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05" windowWidth="8595" windowHeight="4680" firstSheet="5" activeTab="6"/>
  </bookViews>
  <sheets>
    <sheet name="kol.PE_data" sheetId="1" r:id="rId1"/>
    <sheet name="Categorizing" sheetId="2" r:id="rId2"/>
    <sheet name="Concatenation" sheetId="4" r:id="rId3"/>
    <sheet name="Significance" sheetId="5" r:id="rId4"/>
    <sheet name="Sales_Price_CM" sheetId="6" r:id="rId5"/>
    <sheet name="Sales_Price_Images_PCA" sheetId="7" r:id="rId6"/>
    <sheet name="Accessory_PCA_PE" sheetId="24" r:id="rId7"/>
    <sheet name="Duffel_Bag_PCA_PE" sheetId="8" r:id="rId8"/>
    <sheet name="BackPack_PCA_PE" sheetId="10" r:id="rId9"/>
    <sheet name="Briefcase_PCA_PE" sheetId="13" r:id="rId10"/>
    <sheet name="Laptop_PCA_PE" sheetId="15" r:id="rId11"/>
    <sheet name="Luggage Set_PCA_PE" sheetId="21" r:id="rId12"/>
  </sheets>
  <definedNames>
    <definedName name="_xlnm._FilterDatabase" localSheetId="1" hidden="1">Categorizing!$B$1:$F$93</definedName>
    <definedName name="_xlnm._FilterDatabase" localSheetId="7" hidden="1">Duffel_Bag_PCA_PE!$A$1:$AI$68</definedName>
    <definedName name="_xlnm._FilterDatabase" localSheetId="0" hidden="1">kol.PE_data!$A$1:$CQ$3575</definedName>
    <definedName name="_xlnm._FilterDatabase" localSheetId="5" hidden="1">Sales_Price_Images_PCA!$A$1:$BP$64</definedName>
    <definedName name="_xlnm._FilterDatabase" localSheetId="3" hidden="1">Significance!$A$1:$J$96</definedName>
  </definedNames>
  <calcPr calcId="125725"/>
</workbook>
</file>

<file path=xl/calcChain.xml><?xml version="1.0" encoding="utf-8"?>
<calcChain xmlns="http://schemas.openxmlformats.org/spreadsheetml/2006/main">
  <c r="H83" i="24"/>
  <c r="H84"/>
  <c r="H85"/>
  <c r="H86"/>
  <c r="H87"/>
  <c r="H88"/>
  <c r="H89"/>
  <c r="H82"/>
  <c r="H81"/>
  <c r="H80"/>
  <c r="H71"/>
  <c r="H70"/>
  <c r="J70"/>
  <c r="C69"/>
  <c r="D69"/>
  <c r="E69"/>
  <c r="F69"/>
  <c r="G69"/>
  <c r="H69"/>
  <c r="I69"/>
  <c r="J69"/>
  <c r="K69"/>
  <c r="B69"/>
  <c r="C66"/>
  <c r="D66"/>
  <c r="E66"/>
  <c r="F66"/>
  <c r="G66"/>
  <c r="H66"/>
  <c r="I66"/>
  <c r="J66"/>
  <c r="K66"/>
  <c r="B66"/>
  <c r="I78" i="21"/>
  <c r="I79"/>
  <c r="I80"/>
  <c r="I81"/>
  <c r="I77"/>
  <c r="I74"/>
  <c r="I76"/>
  <c r="I75"/>
  <c r="I73"/>
  <c r="E67" i="4"/>
  <c r="H67" s="1"/>
  <c r="H67" i="21"/>
  <c r="C66"/>
  <c r="D66"/>
  <c r="E66"/>
  <c r="F66"/>
  <c r="G66"/>
  <c r="H66"/>
  <c r="I66"/>
  <c r="J66"/>
  <c r="K66"/>
  <c r="L66"/>
  <c r="M66"/>
  <c r="N66"/>
  <c r="O66"/>
  <c r="P66"/>
  <c r="Q66"/>
  <c r="B66"/>
  <c r="C63"/>
  <c r="D63"/>
  <c r="E63"/>
  <c r="F63"/>
  <c r="G63"/>
  <c r="H63"/>
  <c r="I63"/>
  <c r="J63"/>
  <c r="K63"/>
  <c r="L63"/>
  <c r="M63"/>
  <c r="N63"/>
  <c r="O63"/>
  <c r="P63"/>
  <c r="Q63"/>
  <c r="B63"/>
  <c r="G76" i="15"/>
  <c r="G77"/>
  <c r="G78"/>
  <c r="G75"/>
  <c r="G73"/>
  <c r="G72"/>
  <c r="G74"/>
  <c r="G71"/>
  <c r="F62"/>
  <c r="C61"/>
  <c r="D61"/>
  <c r="E61"/>
  <c r="F61"/>
  <c r="G61"/>
  <c r="H61"/>
  <c r="I61"/>
  <c r="J61"/>
  <c r="K61"/>
  <c r="B61"/>
  <c r="C58"/>
  <c r="D58"/>
  <c r="E58"/>
  <c r="F58"/>
  <c r="G58"/>
  <c r="H58"/>
  <c r="I58"/>
  <c r="J58"/>
  <c r="K58"/>
  <c r="B58"/>
  <c r="G82" i="13"/>
  <c r="G83"/>
  <c r="G84"/>
  <c r="G85"/>
  <c r="G86"/>
  <c r="G81"/>
  <c r="G80"/>
  <c r="G79"/>
  <c r="G78"/>
  <c r="G77"/>
  <c r="E69" i="4"/>
  <c r="H69" s="1"/>
  <c r="C69" i="13"/>
  <c r="D69"/>
  <c r="E69"/>
  <c r="F69"/>
  <c r="G69"/>
  <c r="H69"/>
  <c r="I69"/>
  <c r="J69"/>
  <c r="K69"/>
  <c r="L69"/>
  <c r="M69"/>
  <c r="B69"/>
  <c r="C66"/>
  <c r="D66"/>
  <c r="E66"/>
  <c r="F66"/>
  <c r="G66"/>
  <c r="H66"/>
  <c r="I66"/>
  <c r="J66"/>
  <c r="K66"/>
  <c r="L66"/>
  <c r="M66"/>
  <c r="B66"/>
  <c r="F83" i="10"/>
  <c r="F84"/>
  <c r="F85"/>
  <c r="F86"/>
  <c r="F87"/>
  <c r="F82"/>
  <c r="F79"/>
  <c r="F81"/>
  <c r="F80"/>
  <c r="F78"/>
  <c r="I68"/>
  <c r="C67"/>
  <c r="D67"/>
  <c r="E67"/>
  <c r="F67"/>
  <c r="G67"/>
  <c r="H67"/>
  <c r="I67"/>
  <c r="J67"/>
  <c r="K67"/>
  <c r="B67"/>
  <c r="C64"/>
  <c r="D64"/>
  <c r="E64"/>
  <c r="F64"/>
  <c r="G64"/>
  <c r="H64"/>
  <c r="I64"/>
  <c r="J64"/>
  <c r="K64"/>
  <c r="B64"/>
  <c r="E156" i="8"/>
  <c r="E155"/>
  <c r="E154"/>
  <c r="E153"/>
  <c r="E152"/>
  <c r="E151"/>
  <c r="E150"/>
  <c r="E149"/>
  <c r="E148"/>
  <c r="C142"/>
  <c r="D142"/>
  <c r="E142"/>
  <c r="F142"/>
  <c r="G142"/>
  <c r="H142"/>
  <c r="I142"/>
  <c r="J142"/>
  <c r="B142"/>
  <c r="C139"/>
  <c r="D139"/>
  <c r="E139"/>
  <c r="F139"/>
  <c r="G139"/>
  <c r="H139"/>
  <c r="I139"/>
  <c r="J139"/>
  <c r="B139"/>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141"/>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138"/>
  <c r="E68" i="4"/>
  <c r="B71" i="8"/>
  <c r="C73"/>
  <c r="D73"/>
  <c r="E73"/>
  <c r="F73"/>
  <c r="G73"/>
  <c r="H73"/>
  <c r="I73"/>
  <c r="J73"/>
  <c r="K73"/>
  <c r="L73"/>
  <c r="M73"/>
  <c r="N73"/>
  <c r="O73"/>
  <c r="P73"/>
  <c r="Q73"/>
  <c r="R73"/>
  <c r="S73"/>
  <c r="T73"/>
  <c r="U73"/>
  <c r="V73"/>
  <c r="W73"/>
  <c r="X73"/>
  <c r="Y73"/>
  <c r="Z73"/>
  <c r="AA73"/>
  <c r="AB73"/>
  <c r="AC73"/>
  <c r="AD73"/>
  <c r="B73"/>
  <c r="I71"/>
  <c r="J71"/>
  <c r="K71"/>
  <c r="L71"/>
  <c r="M71"/>
  <c r="N71"/>
  <c r="O71"/>
  <c r="P71"/>
  <c r="Q71"/>
  <c r="R71"/>
  <c r="S71"/>
  <c r="T71"/>
  <c r="U71"/>
  <c r="V71"/>
  <c r="W71"/>
  <c r="X71"/>
  <c r="Y71"/>
  <c r="Z71"/>
  <c r="AA71"/>
  <c r="AB71"/>
  <c r="AC71"/>
  <c r="AD71"/>
  <c r="F71"/>
  <c r="G71"/>
  <c r="H71"/>
  <c r="C71"/>
  <c r="D71"/>
  <c r="E71"/>
  <c r="AH2"/>
  <c r="I36"/>
  <c r="G36"/>
  <c r="F36"/>
  <c r="E36"/>
  <c r="D36"/>
  <c r="C36"/>
  <c r="B36"/>
  <c r="AF34"/>
  <c r="AE34"/>
  <c r="AD34"/>
  <c r="AC34"/>
  <c r="AB34"/>
  <c r="AA34"/>
  <c r="Z34"/>
  <c r="Y34"/>
  <c r="X34"/>
  <c r="W34"/>
  <c r="V34"/>
  <c r="U34"/>
  <c r="T34"/>
  <c r="S34"/>
  <c r="R34"/>
  <c r="Q34"/>
  <c r="P34"/>
  <c r="O34"/>
  <c r="N34"/>
  <c r="M34"/>
  <c r="L34"/>
  <c r="K34"/>
  <c r="J34"/>
  <c r="I34"/>
  <c r="G34"/>
  <c r="F34"/>
  <c r="E34"/>
  <c r="D34"/>
  <c r="C34"/>
  <c r="B34"/>
  <c r="AI3"/>
  <c r="AI4"/>
  <c r="AI5"/>
  <c r="AI6"/>
  <c r="AI7"/>
  <c r="AI8"/>
  <c r="AI9"/>
  <c r="AI10"/>
  <c r="AI11"/>
  <c r="AI12"/>
  <c r="AI13"/>
  <c r="AI14"/>
  <c r="AI15"/>
  <c r="AI16"/>
  <c r="AI17"/>
  <c r="AI18"/>
  <c r="AI19"/>
  <c r="AI20"/>
  <c r="AI21"/>
  <c r="AI22"/>
  <c r="AI23"/>
  <c r="AI24"/>
  <c r="AI25"/>
  <c r="AI26"/>
  <c r="AI27"/>
  <c r="AI28"/>
  <c r="AI29"/>
  <c r="AI30"/>
  <c r="AI31"/>
  <c r="AI32"/>
  <c r="AH3"/>
  <c r="AH4"/>
  <c r="AH5"/>
  <c r="AH6"/>
  <c r="AH7"/>
  <c r="AH8"/>
  <c r="AH9"/>
  <c r="AH10"/>
  <c r="AH11"/>
  <c r="AH12"/>
  <c r="AH13"/>
  <c r="AH14"/>
  <c r="AH15"/>
  <c r="AH16"/>
  <c r="AH17"/>
  <c r="AH18"/>
  <c r="AH19"/>
  <c r="AH20"/>
  <c r="AH21"/>
  <c r="AH22"/>
  <c r="AH23"/>
  <c r="AH24"/>
  <c r="AH25"/>
  <c r="AH26"/>
  <c r="AH27"/>
  <c r="AH28"/>
  <c r="AH29"/>
  <c r="AH30"/>
  <c r="AH31"/>
  <c r="AH32"/>
  <c r="M3" i="7"/>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2"/>
  <c r="L3"/>
  <c r="L4"/>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2"/>
  <c r="E27" i="4"/>
  <c r="H27" s="1"/>
  <c r="E28"/>
  <c r="H28" s="1"/>
  <c r="J28" s="1"/>
  <c r="E29"/>
  <c r="E30"/>
  <c r="H30" s="1"/>
  <c r="J30" s="1"/>
  <c r="E31"/>
  <c r="H31" s="1"/>
  <c r="E32"/>
  <c r="H32" s="1"/>
  <c r="J32" s="1"/>
  <c r="E33"/>
  <c r="H33" s="1"/>
  <c r="E34"/>
  <c r="H34" s="1"/>
  <c r="J34" s="1"/>
  <c r="E35"/>
  <c r="H35" s="1"/>
  <c r="E36"/>
  <c r="H36" s="1"/>
  <c r="J36" s="1"/>
  <c r="E37"/>
  <c r="E38"/>
  <c r="E39"/>
  <c r="H39" s="1"/>
  <c r="E40"/>
  <c r="H40" s="1"/>
  <c r="J40" s="1"/>
  <c r="E41"/>
  <c r="H41" s="1"/>
  <c r="E42"/>
  <c r="E43"/>
  <c r="H43" s="1"/>
  <c r="E44"/>
  <c r="H44" s="1"/>
  <c r="J44" s="1"/>
  <c r="E45"/>
  <c r="E46"/>
  <c r="E47"/>
  <c r="H47" s="1"/>
  <c r="E48"/>
  <c r="H48" s="1"/>
  <c r="J48" s="1"/>
  <c r="E49"/>
  <c r="H49" s="1"/>
  <c r="E50"/>
  <c r="E51"/>
  <c r="H51" s="1"/>
  <c r="E52"/>
  <c r="H52" s="1"/>
  <c r="J52" s="1"/>
  <c r="E53"/>
  <c r="E54"/>
  <c r="E55"/>
  <c r="H55" s="1"/>
  <c r="E56"/>
  <c r="H56" s="1"/>
  <c r="J56" s="1"/>
  <c r="E57"/>
  <c r="H57" s="1"/>
  <c r="E58"/>
  <c r="E59"/>
  <c r="H59" s="1"/>
  <c r="E60"/>
  <c r="H60" s="1"/>
  <c r="J60" s="1"/>
  <c r="E61"/>
  <c r="E62"/>
  <c r="H62" s="1"/>
  <c r="E63"/>
  <c r="H63" s="1"/>
  <c r="E64"/>
  <c r="H64" s="1"/>
  <c r="J64" s="1"/>
  <c r="E2"/>
  <c r="H2" s="1"/>
  <c r="E3"/>
  <c r="H3" s="1"/>
  <c r="E4"/>
  <c r="H4" s="1"/>
  <c r="J4" s="1"/>
  <c r="E5"/>
  <c r="H5" s="1"/>
  <c r="E6"/>
  <c r="H6" s="1"/>
  <c r="E7"/>
  <c r="E8"/>
  <c r="H8" s="1"/>
  <c r="J8" s="1"/>
  <c r="E9"/>
  <c r="H9" s="1"/>
  <c r="E10"/>
  <c r="H10" s="1"/>
  <c r="E11"/>
  <c r="H11" s="1"/>
  <c r="E12"/>
  <c r="H12" s="1"/>
  <c r="J12" s="1"/>
  <c r="E13"/>
  <c r="H13" s="1"/>
  <c r="E14"/>
  <c r="H14" s="1"/>
  <c r="E15"/>
  <c r="E16"/>
  <c r="H16" s="1"/>
  <c r="J16" s="1"/>
  <c r="E17"/>
  <c r="H17" s="1"/>
  <c r="E18"/>
  <c r="H18" s="1"/>
  <c r="E19"/>
  <c r="H19" s="1"/>
  <c r="E20"/>
  <c r="H20" s="1"/>
  <c r="J20" s="1"/>
  <c r="E21"/>
  <c r="H21" s="1"/>
  <c r="E22"/>
  <c r="H22" s="1"/>
  <c r="E23"/>
  <c r="E24"/>
  <c r="H24" s="1"/>
  <c r="J24" s="1"/>
  <c r="E25"/>
  <c r="H25" s="1"/>
  <c r="E26"/>
  <c r="H26" s="1"/>
  <c r="E1"/>
  <c r="H1" s="1"/>
  <c r="R132" i="6"/>
  <c r="R133"/>
  <c r="R134"/>
  <c r="R135"/>
  <c r="R136"/>
  <c r="R137"/>
  <c r="R138"/>
  <c r="R139"/>
  <c r="R140"/>
  <c r="R141"/>
  <c r="R142"/>
  <c r="R143"/>
  <c r="R144"/>
  <c r="R131"/>
  <c r="Q132"/>
  <c r="Q133"/>
  <c r="Q134"/>
  <c r="Q135"/>
  <c r="Q136"/>
  <c r="Q137"/>
  <c r="Q138"/>
  <c r="Q139"/>
  <c r="Q140"/>
  <c r="Q141"/>
  <c r="Q142"/>
  <c r="Q143"/>
  <c r="Q144"/>
  <c r="Q131"/>
  <c r="S113"/>
  <c r="S114"/>
  <c r="S115"/>
  <c r="S116"/>
  <c r="S117"/>
  <c r="S118"/>
  <c r="S119"/>
  <c r="S120"/>
  <c r="S121"/>
  <c r="S122"/>
  <c r="S123"/>
  <c r="S124"/>
  <c r="S125"/>
  <c r="S126"/>
  <c r="S112"/>
  <c r="R113"/>
  <c r="R114"/>
  <c r="R115"/>
  <c r="R116"/>
  <c r="R117"/>
  <c r="R118"/>
  <c r="R119"/>
  <c r="R120"/>
  <c r="R121"/>
  <c r="R122"/>
  <c r="R123"/>
  <c r="R124"/>
  <c r="R125"/>
  <c r="R126"/>
  <c r="R112"/>
  <c r="T93"/>
  <c r="T94"/>
  <c r="T95"/>
  <c r="T96"/>
  <c r="T97"/>
  <c r="T98"/>
  <c r="T99"/>
  <c r="T100"/>
  <c r="T101"/>
  <c r="T102"/>
  <c r="T103"/>
  <c r="T104"/>
  <c r="T105"/>
  <c r="T106"/>
  <c r="T107"/>
  <c r="T92"/>
  <c r="S93"/>
  <c r="S94"/>
  <c r="S95"/>
  <c r="S96"/>
  <c r="S97"/>
  <c r="S98"/>
  <c r="S99"/>
  <c r="S100"/>
  <c r="S101"/>
  <c r="S102"/>
  <c r="S103"/>
  <c r="S104"/>
  <c r="S105"/>
  <c r="S106"/>
  <c r="S107"/>
  <c r="S92"/>
  <c r="W27"/>
  <c r="W28"/>
  <c r="W29"/>
  <c r="W30"/>
  <c r="W31"/>
  <c r="W32"/>
  <c r="W33"/>
  <c r="W34"/>
  <c r="W35"/>
  <c r="W36"/>
  <c r="W37"/>
  <c r="W38"/>
  <c r="W39"/>
  <c r="W40"/>
  <c r="W41"/>
  <c r="W42"/>
  <c r="W43"/>
  <c r="W44"/>
  <c r="W26"/>
  <c r="V27"/>
  <c r="V28"/>
  <c r="V29"/>
  <c r="V30"/>
  <c r="V31"/>
  <c r="V32"/>
  <c r="V33"/>
  <c r="V34"/>
  <c r="V35"/>
  <c r="V36"/>
  <c r="V37"/>
  <c r="V38"/>
  <c r="V39"/>
  <c r="V40"/>
  <c r="V41"/>
  <c r="V42"/>
  <c r="V43"/>
  <c r="V44"/>
  <c r="V26"/>
  <c r="X4"/>
  <c r="X5"/>
  <c r="X6"/>
  <c r="X7"/>
  <c r="X8"/>
  <c r="X9"/>
  <c r="X10"/>
  <c r="X11"/>
  <c r="X12"/>
  <c r="X13"/>
  <c r="X14"/>
  <c r="X15"/>
  <c r="X16"/>
  <c r="X17"/>
  <c r="X18"/>
  <c r="X19"/>
  <c r="X20"/>
  <c r="X21"/>
  <c r="X22"/>
  <c r="X3"/>
  <c r="W4"/>
  <c r="W5"/>
  <c r="W6"/>
  <c r="W7"/>
  <c r="W8"/>
  <c r="W9"/>
  <c r="W10"/>
  <c r="W11"/>
  <c r="W12"/>
  <c r="W13"/>
  <c r="W14"/>
  <c r="W15"/>
  <c r="W16"/>
  <c r="W17"/>
  <c r="W18"/>
  <c r="W19"/>
  <c r="W20"/>
  <c r="W21"/>
  <c r="W22"/>
  <c r="W3"/>
  <c r="U72"/>
  <c r="U73"/>
  <c r="U74"/>
  <c r="U75"/>
  <c r="U76"/>
  <c r="U77"/>
  <c r="U78"/>
  <c r="U79"/>
  <c r="U80"/>
  <c r="U81"/>
  <c r="U82"/>
  <c r="U83"/>
  <c r="U84"/>
  <c r="U85"/>
  <c r="U86"/>
  <c r="U87"/>
  <c r="U71"/>
  <c r="T72"/>
  <c r="T73"/>
  <c r="T74"/>
  <c r="T75"/>
  <c r="T76"/>
  <c r="T77"/>
  <c r="T78"/>
  <c r="T79"/>
  <c r="T80"/>
  <c r="T81"/>
  <c r="T82"/>
  <c r="T83"/>
  <c r="T84"/>
  <c r="T85"/>
  <c r="T86"/>
  <c r="T87"/>
  <c r="T71"/>
  <c r="D12" i="5"/>
  <c r="D10"/>
  <c r="D8"/>
  <c r="D6"/>
  <c r="F6" s="1"/>
  <c r="D4"/>
  <c r="D2"/>
  <c r="F3"/>
  <c r="F5"/>
  <c r="F7"/>
  <c r="F11"/>
  <c r="F14"/>
  <c r="F15"/>
  <c r="F16"/>
  <c r="F17"/>
  <c r="F18"/>
  <c r="F19"/>
  <c r="F20"/>
  <c r="F21"/>
  <c r="F22"/>
  <c r="F23"/>
  <c r="F24"/>
  <c r="F25"/>
  <c r="F26"/>
  <c r="J67" i="4" l="1"/>
  <c r="J26"/>
  <c r="J69"/>
  <c r="J22"/>
  <c r="J57"/>
  <c r="J49"/>
  <c r="J41"/>
  <c r="J33"/>
  <c r="H61"/>
  <c r="J61" s="1"/>
  <c r="H53"/>
  <c r="J53" s="1"/>
  <c r="H45"/>
  <c r="J45" s="1"/>
  <c r="H37"/>
  <c r="J37" s="1"/>
  <c r="H29"/>
  <c r="J29" s="1"/>
  <c r="J62"/>
  <c r="H54"/>
  <c r="J54" s="1"/>
  <c r="H46"/>
  <c r="J46" s="1"/>
  <c r="H38"/>
  <c r="J38" s="1"/>
  <c r="H58"/>
  <c r="J58" s="1"/>
  <c r="H50"/>
  <c r="J50" s="1"/>
  <c r="H42"/>
  <c r="J42" s="1"/>
  <c r="J31"/>
  <c r="J39"/>
  <c r="J47"/>
  <c r="J55"/>
  <c r="J63"/>
  <c r="J6"/>
  <c r="J27"/>
  <c r="J35"/>
  <c r="J43"/>
  <c r="J51"/>
  <c r="J59"/>
  <c r="J2"/>
  <c r="H68"/>
  <c r="J68" s="1"/>
  <c r="H34" i="8"/>
  <c r="H36"/>
  <c r="AI2"/>
  <c r="J10" i="4"/>
  <c r="J18"/>
  <c r="J14"/>
  <c r="J23"/>
  <c r="H23"/>
  <c r="H15"/>
  <c r="J15" s="1"/>
  <c r="H7"/>
  <c r="J7" s="1"/>
  <c r="J1"/>
  <c r="J19"/>
  <c r="J11"/>
  <c r="J3"/>
  <c r="J25"/>
  <c r="J21"/>
  <c r="J17"/>
  <c r="J13"/>
  <c r="J9"/>
  <c r="J5"/>
</calcChain>
</file>

<file path=xl/sharedStrings.xml><?xml version="1.0" encoding="utf-8"?>
<sst xmlns="http://schemas.openxmlformats.org/spreadsheetml/2006/main" count="160679" uniqueCount="2122">
  <si>
    <t>kohl_product_id</t>
  </si>
  <si>
    <t>amazon_product_ID</t>
  </si>
  <si>
    <t>week_nmb</t>
  </si>
  <si>
    <t>gross_sales</t>
  </si>
  <si>
    <t>net_Sales</t>
  </si>
  <si>
    <t>TCIN</t>
  </si>
  <si>
    <t>Extraction_Date</t>
  </si>
  <si>
    <t>kohl_product_name</t>
  </si>
  <si>
    <t>kohl_Regular_price</t>
  </si>
  <si>
    <t>kohl_Shipping</t>
  </si>
  <si>
    <t>kohl_disc_perc</t>
  </si>
  <si>
    <t>kohl_markdown_price</t>
  </si>
  <si>
    <t>kohl_final_price</t>
  </si>
  <si>
    <t>kohl_Product_Description</t>
  </si>
  <si>
    <t>kohl_availability</t>
  </si>
  <si>
    <t>kohl_additional_info</t>
  </si>
  <si>
    <t>kohl_price_promo</t>
  </si>
  <si>
    <t>amazon_product_name</t>
  </si>
  <si>
    <t>amazon_Regular_price</t>
  </si>
  <si>
    <t>amazon_Shipping</t>
  </si>
  <si>
    <t>amazon_disc_perc</t>
  </si>
  <si>
    <t>amazon_markdown_price</t>
  </si>
  <si>
    <t>amazon_final_price</t>
  </si>
  <si>
    <t>amazon_Product_Description</t>
  </si>
  <si>
    <t>amazon_availability</t>
  </si>
  <si>
    <t>amazon_additional_info</t>
  </si>
  <si>
    <t>amazon_price_promo</t>
  </si>
  <si>
    <t>Target_product_ID</t>
  </si>
  <si>
    <t>Target_product_name</t>
  </si>
  <si>
    <t>Target_Regular_price</t>
  </si>
  <si>
    <t>Target_Shipping</t>
  </si>
  <si>
    <t>Target_disc_perc</t>
  </si>
  <si>
    <t>Target_markdown_price</t>
  </si>
  <si>
    <t>Target_final_price</t>
  </si>
  <si>
    <t>Target_Product_Description</t>
  </si>
  <si>
    <t>Target_availability</t>
  </si>
  <si>
    <t>Target_additional_info</t>
  </si>
  <si>
    <t>Target_price_promo</t>
  </si>
  <si>
    <t>kohl_availability_flag</t>
  </si>
  <si>
    <t>amazon_availability_flag</t>
  </si>
  <si>
    <t>Target_availability_flag</t>
  </si>
  <si>
    <t>kohl_pdt_desc_length</t>
  </si>
  <si>
    <t>Amz_pdt_desc_length</t>
  </si>
  <si>
    <t>Target_pdt_desc_length</t>
  </si>
  <si>
    <t>Price_diff_amazon_final_pr</t>
  </si>
  <si>
    <t>Price_diff_target_final_pr</t>
  </si>
  <si>
    <t>Price_diff_amazon_reg_pr</t>
  </si>
  <si>
    <t>Price_diff_target_reg_pr</t>
  </si>
  <si>
    <t>Price_rat_amazon_final_pr</t>
  </si>
  <si>
    <t>Price_rat_target_final_pr</t>
  </si>
  <si>
    <t>Price_rat_amazon_reg_pr</t>
  </si>
  <si>
    <t>Price_rat_target_reg_pr</t>
  </si>
  <si>
    <t>Availability</t>
  </si>
  <si>
    <t>firstDate</t>
  </si>
  <si>
    <t>lastDate</t>
  </si>
  <si>
    <t>Recency_week</t>
  </si>
  <si>
    <t>Recency_month</t>
  </si>
  <si>
    <t>Amz_rating1</t>
  </si>
  <si>
    <t>Amz_rating2</t>
  </si>
  <si>
    <t>Amz_rating3</t>
  </si>
  <si>
    <t>Amz_rating4</t>
  </si>
  <si>
    <t>Amz_rating5</t>
  </si>
  <si>
    <t>Amz_Review_count</t>
  </si>
  <si>
    <t>Amz_Avg_rating</t>
  </si>
  <si>
    <t>Amz_Avg_helpful_votes</t>
  </si>
  <si>
    <t>Amz_cal_avg_score</t>
  </si>
  <si>
    <t>amz_rating_4_5</t>
  </si>
  <si>
    <t>amz_rating_4_5_cnt</t>
  </si>
  <si>
    <t>amz_rating_1_2</t>
  </si>
  <si>
    <t>amz_rating_1_2_cnt</t>
  </si>
  <si>
    <t>rating1_cnt</t>
  </si>
  <si>
    <t>rating5_cnt</t>
  </si>
  <si>
    <t>Avg_sentiment_score</t>
  </si>
  <si>
    <t>Total_sentiment_score</t>
  </si>
  <si>
    <t>Amz_Avg_Positive_sent_score</t>
  </si>
  <si>
    <t>Amz_Total_Positive_sent_score</t>
  </si>
  <si>
    <t>Amz_Avg_negative_sent_score</t>
  </si>
  <si>
    <t>Amz_Total_negative_sent_score</t>
  </si>
  <si>
    <t>reviews_1_M</t>
  </si>
  <si>
    <t>reviews_2_M</t>
  </si>
  <si>
    <t>reviews_3_M</t>
  </si>
  <si>
    <t>reviews_6_M</t>
  </si>
  <si>
    <t>Avg_wt_score</t>
  </si>
  <si>
    <t>Tot_wt_score</t>
  </si>
  <si>
    <t>pos_avg_wt_score</t>
  </si>
  <si>
    <t>Pos_tot_wt_score</t>
  </si>
  <si>
    <t>Neg_avg_wt_score</t>
  </si>
  <si>
    <t>Neg_tot_wt_score</t>
  </si>
  <si>
    <t>Amz_No_of_images</t>
  </si>
  <si>
    <t>Amz_Not_User_Gen_images</t>
  </si>
  <si>
    <t>Amz_User_Generated_images</t>
  </si>
  <si>
    <t>kohls_Number_of_images</t>
  </si>
  <si>
    <t>B001I3P75G</t>
  </si>
  <si>
    <t>NA</t>
  </si>
  <si>
    <t>Leatherbay Pockets Backpack</t>
  </si>
  <si>
    <t>Pack and go. This backpack was designed with your busy lifestyle in mind. Shop Kohls.com for other Leatherbay pockets backpack to find your favorite color.</t>
  </si>
  <si>
    <t>Yes</t>
  </si>
  <si>
    <t>n/a</t>
  </si>
  <si>
    <t>Leatherbay Leather Backpack with Pockets</t>
  </si>
  <si>
    <t>&amp; this item ships for FREE with Super Saver Shipping and Free Returns.</t>
  </si>
  <si>
    <t>You Save: $104.43 (35%)</t>
  </si>
  <si>
    <t>Leatherbay Leather Backpack With Pockets - Black</t>
  </si>
  <si>
    <t>B001J9Q3QQ</t>
  </si>
  <si>
    <t>Leatherbay Laptop Backpack</t>
  </si>
  <si>
    <t>Pack and go. This laptop backpack was designed with your busy lifestyle in mind. Shop Kohls.com for other Leatherbay laptop backpacks to find your favorite color.</t>
  </si>
  <si>
    <t>Leatherbay Laptop Leather Backpack</t>
  </si>
  <si>
    <t>You Save: $120.44 (37%)</t>
  </si>
  <si>
    <t>Leatherbay Leather Laptop Backpack - Black</t>
  </si>
  <si>
    <t>B001I3N9GA</t>
  </si>
  <si>
    <t>Leatherbay Mini Backpack</t>
  </si>
  <si>
    <t>On-the-go organization. This mini backpack was designed with your busy lifestyle in mind. Shop Kohls.com for other Leatherbay mini backpacks to find your favorite color.</t>
  </si>
  <si>
    <t>Leatherbay Leather Mini Backpack</t>
  </si>
  <si>
    <t>You Save: $45.98 (32%)</t>
  </si>
  <si>
    <t>Leatherbay Leather Mini Backpack - English Tan</t>
  </si>
  <si>
    <t>B0065QXMTY</t>
  </si>
  <si>
    <t>Wildkin Sidekick Backpack - Kids</t>
  </si>
  <si>
    <t>This Wildkin backpack is the perfect sidekick for school. With interior pockets, a pencil holder and two zippered compartments, this kids' backpack is a studying necessity.</t>
  </si>
  <si>
    <t>Wildkin Fern Green Sidekick Backpack</t>
  </si>
  <si>
    <t>&amp; this item ships for FREE with Super Saver Shipping.</t>
  </si>
  <si>
    <t>You Save: $4.81 (16%)</t>
  </si>
  <si>
    <t>Wildkin Sidekick Backpack - Cardinal Red</t>
  </si>
  <si>
    <t>B007W4MNHK</t>
  </si>
  <si>
    <t>Wildkin Owl Macropack Backpack - Kids</t>
  </si>
  <si>
    <t>This Wildkin backpack is a wise choice. With a spacious design, interior pockets and a mesh enclosure, this owl backpack keeps your little one's essentials organized. Whether going on a family trip or walking to school, this sweet backpack ensures your child will have a hoot. In pink/white/multi.</t>
  </si>
  <si>
    <t>Wildkin Owls Macropak Backpack</t>
  </si>
  <si>
    <t>You Save: $4.78 (12%)</t>
  </si>
  <si>
    <t>Wildkin Owls Macropak Backpack - Pink</t>
  </si>
  <si>
    <t>B007W4MP3M</t>
  </si>
  <si>
    <t>Wildkin Leopard Macropack Backpack - Kids</t>
  </si>
  <si>
    <t>An exotic find from Wildkin. With a spacious design, interior pockets and a mesh enclosure, this leopard backpack keeps your little one's essentials organized. Whether going on a family trip or walking to school, this eye-catching backpack is a must-have. In pink/black.</t>
  </si>
  <si>
    <t>Wildkin Pink Leopard Macropak Backpack</t>
  </si>
  <si>
    <t>You Save: $12.00 (30%)</t>
  </si>
  <si>
    <t>Wildkin Leopard Macropak Backpack - Pink</t>
  </si>
  <si>
    <t>B007W4MN02</t>
  </si>
  <si>
    <t>Wildkin Olive Kids Wild Animals Pack 'n Snack Backpack - Kids</t>
  </si>
  <si>
    <t>Take snacks on the go. This kids' Wildkin backpack doubles as a lunch bag with an insulated food-safe compartment. Enhance your little one's everyday routine with this playful animal backpack. In green/multi.</t>
  </si>
  <si>
    <t>Wildkin Olive Kids Wild Animals Pack 'n Snack Backpack</t>
  </si>
  <si>
    <t>&amp; eligible for FREE Super Saver Shipping on orders over $25.</t>
  </si>
  <si>
    <t>You Save: $2.40 (9%)</t>
  </si>
  <si>
    <t>Wildkin Olive Kids Wild Animals Backpack - Green</t>
  </si>
  <si>
    <t>B0067QYI5E</t>
  </si>
  <si>
    <t>Wildkin Olive Kids Mermaid Pack 'n Snack Backpack - Kids</t>
  </si>
  <si>
    <t>Take snacks on the go. This girls' Wildkin backpack doubles as a lunch bag with an insulated food-safe compartment. Enhance her everyday routine with this adorable mermaid backpack. In blue/multi.</t>
  </si>
  <si>
    <t>Wildkin Olive Kids Mermaids Pack 'n Snack</t>
  </si>
  <si>
    <t>Wildkin Olive Kids Mermaids Pack n Snack Blackpack - Blue</t>
  </si>
  <si>
    <t>B007W4MMNU</t>
  </si>
  <si>
    <t>Wildkin Olive Kids Paisley Pack 'n Snack Backpack - Kids</t>
  </si>
  <si>
    <t>Take snacks on the go. This girls' Wildkin backpack doubles as a lunch bag with an insulated food-safe compartment. Enhance her everyday routine with this pretty paisley backpack. In pink/multi.</t>
  </si>
  <si>
    <t>Wildkin Olive Kids Paisley Pack 'n Snack</t>
  </si>
  <si>
    <t>Wildkin Olive Kids Pack N Snack Backpack - Pink</t>
  </si>
  <si>
    <t>B0065QXV7W</t>
  </si>
  <si>
    <t>Wildkin Ball 'n' All Sports Backpack - Kids</t>
  </si>
  <si>
    <t>Win first place with this Wildkin sports backpack. Featuring four exterior pockets, a mesh ball carrier and durable 600-denier construction, this dotted backpack is perfect for keeping your little athlete's gear organized. In blue.</t>
  </si>
  <si>
    <t>Wildkin Soccer Bags</t>
  </si>
  <si>
    <t>You Save: $12.43 (31%)</t>
  </si>
  <si>
    <t>Wildkin Sports Backpack - Blue</t>
  </si>
  <si>
    <t>B007WU4S40</t>
  </si>
  <si>
    <t>Wildkin Horse Serious Backpack - Kids</t>
  </si>
  <si>
    <t>This cute Wildkin backpack seriously does it all. She can stow a 15-in. laptop in the padded compartment, strap her lunch bag to the front with the carabiner and listen to her MP3 player using the media pocket and headphones port. Complete with a whimsical horse print, this girls' backpack is a fun school essential. In pink/multi.</t>
  </si>
  <si>
    <t>Wildkin Horses in Pink Serious Backpack</t>
  </si>
  <si>
    <t>You Save: $14.58 (24%)</t>
  </si>
  <si>
    <t>Wildkin Horses Serious Backpack - Pink</t>
  </si>
  <si>
    <t>B007WU48MC</t>
  </si>
  <si>
    <t>Wildkin Camo Serious Backpack - Kids</t>
  </si>
  <si>
    <t>This cool Wildkin backpack seriously does it all. He can stow a 15-in. laptop in the padded compartment, strap his lunch bag to the front with the carabiner and listen to his MP3 player using the media pocket and headphones port. Complete with a colorful camo print, this backpack is a fun school essential. In blue/white/black.</t>
  </si>
  <si>
    <t>Wildkin Blue Camo Serious Backpack</t>
  </si>
  <si>
    <t>Wildkin Camo Serious Backpack - Blue</t>
  </si>
  <si>
    <t>B007WU58DK</t>
  </si>
  <si>
    <t>Wildkin Leopard Serious Backpack - Kids</t>
  </si>
  <si>
    <t>This exotic Wildkin backpack seriously does it all. She can stow a 15-in. laptop in the padded compartment, strap her lunch bag to the front with the carabiner and listen to her MP3 player using the media pocket and headphones port. Complete with an exciting leopard print, this girls' backpack is a fun school essential. In pink/black.</t>
  </si>
  <si>
    <t>Wildkin Pink Leopard Serious Backpack</t>
  </si>
  <si>
    <t>You Save: $18.00 (30%)</t>
  </si>
  <si>
    <t>Wildkin Leopard Serious Backpack - Pink</t>
  </si>
  <si>
    <t>B007WU5KFG</t>
  </si>
  <si>
    <t>Wildkin Serious Backpack - Kids</t>
  </si>
  <si>
    <t>This kids' Wildkin backpack seriously does it all. Your little one can stow a 15-in. laptop in the padded compartment, strap a lunch bag to the front with the carabiner and listen to an MP3 player using the media pocket and headphones port.</t>
  </si>
  <si>
    <t>Wildkin Whale Blue Serious Backpack</t>
  </si>
  <si>
    <t>You Save: $22.23 (37%)</t>
  </si>
  <si>
    <t>Wildkin Serious Backpack - Whale Blue</t>
  </si>
  <si>
    <t>Wildkin Horse Crackerjack Backpack - Kids</t>
  </si>
  <si>
    <t>She'll feel wild and free with this Wildkin backpack. From the roomy main compartment to the organizer front pocket with pouches and a pencil holder, this girls' backpack is a school essential. Plus, the horse print adds whimsical style. In pink/multi.</t>
  </si>
  <si>
    <t>Wildkin Horses Crackerjack Backpack - Pink</t>
  </si>
  <si>
    <t>B007WU44HG</t>
  </si>
  <si>
    <t>Wildkin Big Dots Crackerjack Backpack - Kids</t>
  </si>
  <si>
    <t>A brilliant backpack by Wildkin. From the roomy main compartment to the organizer front pocket with pouches and a pencil holder, this kids' backpack is a school essential. Plus, the dot print is bold and eye-catching.</t>
  </si>
  <si>
    <t>Wildkin Big Dots Aqua Crackerjack Backpack</t>
  </si>
  <si>
    <t>You Save: $5.25 (16%)</t>
  </si>
  <si>
    <t>Wildkin Big Dots Aqua Crackerjack Backpack - Blue/ Purple</t>
  </si>
  <si>
    <t>B004YF9BX4</t>
  </si>
  <si>
    <t>McKlein Verona 15.4-in. Laptop Briefcase</t>
  </si>
  <si>
    <t>A work bag that works. This women's McKlein Verona briefcase will keep your things together. Shop our full selection of luggage at Kohls.com.</t>
  </si>
  <si>
    <t>McKlein USA Verona - Ladies' Fly-Through Checkpoint-Friendly Laptop Briefcase</t>
  </si>
  <si>
    <t>You Save: $69.24 (38%)</t>
  </si>
  <si>
    <t>McKlein Ladies Leather Checkpoint-Friendly Case - Red</t>
  </si>
  <si>
    <t>This red leather checkpoint-friendly case by McKlein is the perfect accessory for air travelers. The adjustable strap makes sure the bag stays comfortable while carried, and the zip closure keeps your accessories tucked safely inside.</t>
  </si>
  <si>
    <t>B001I3JIQA</t>
  </si>
  <si>
    <t>Leatherbay Leather Mini Backpack - Black</t>
  </si>
  <si>
    <t>B001PE3HKK</t>
  </si>
  <si>
    <t>Leatherbay Shopping Tote</t>
  </si>
  <si>
    <t>On the go? This shopping tote is ideal for everyday use. Shop Kohls.com for other Leatherbay shopping totes to find your favorite color.</t>
  </si>
  <si>
    <t>Leatherbay Shopping Leather Tote</t>
  </si>
  <si>
    <t>You Save: $51.02 (34%)</t>
  </si>
  <si>
    <t>Luigi Bormioli Porcelain &amp; Slate 7-pc. Condiment Set</t>
  </si>
  <si>
    <t>Unique and fun combination of slate and porcelain. Great for entertaining! Set includes 3 condiment bowls with 3 spoons. The bowls sit on a beautiful slate serving tray. Porcelain bowls are dishwasher safe.</t>
  </si>
  <si>
    <t>You Save: $108.42 (37%)</t>
  </si>
  <si>
    <t>You Save: $126.35 (38%)</t>
  </si>
  <si>
    <t>You Save: $48.07 (33%)</t>
  </si>
  <si>
    <t>You Save: $5.54 (14%)</t>
  </si>
  <si>
    <t>You Save: $2.51 (10%)</t>
  </si>
  <si>
    <t>You Save: $13.03 (33%)</t>
  </si>
  <si>
    <t>You Save: $15.56 (26%)</t>
  </si>
  <si>
    <t>You Save: $23.05 (38%)</t>
  </si>
  <si>
    <t>B007WU4RO6</t>
  </si>
  <si>
    <t>Wildkin Horses in Pink Crackerjack Backpack</t>
  </si>
  <si>
    <t>You Save: $9.60 (30%)</t>
  </si>
  <si>
    <t>You Save: $5.03 (16%)</t>
  </si>
  <si>
    <t>You Save: $50.12 (35%)</t>
  </si>
  <si>
    <t>Leatherbay Shopping Leather Tote - Black</t>
  </si>
  <si>
    <t>You Save: $110.55 (37%)</t>
  </si>
  <si>
    <t>You Save: $51.77 (36%)</t>
  </si>
  <si>
    <t>Wildkin Straight-Up Red Sidekick Backpack</t>
  </si>
  <si>
    <t>You Save: $5.24 (17%)</t>
  </si>
  <si>
    <t>You Save: $6.83 (17%)</t>
  </si>
  <si>
    <t>You Save: $2.99 (12%)</t>
  </si>
  <si>
    <t>You Save: $14.03 (35%)</t>
  </si>
  <si>
    <t>You Save: $17.23 (29%)</t>
  </si>
  <si>
    <t>You Save: $6.03 (19%)</t>
  </si>
  <si>
    <t>You Save: $75.71 (42%)</t>
  </si>
  <si>
    <t>You Save: $40.38 (27%)</t>
  </si>
  <si>
    <t>Save $26.96 (18%)</t>
  </si>
  <si>
    <t>You Save: $5.20 (17%)</t>
  </si>
  <si>
    <t>You Save: $0.59 (2%)</t>
  </si>
  <si>
    <t>You Save: $2.27 (9%)</t>
  </si>
  <si>
    <t>You Save: $13.00 (33%)</t>
  </si>
  <si>
    <t>Save 18%</t>
  </si>
  <si>
    <t>You Save: $14.00 (35%)</t>
  </si>
  <si>
    <t>No</t>
  </si>
  <si>
    <t>You Save: $4.78 (16%)</t>
  </si>
  <si>
    <t>You Save: $8.03 (20%)</t>
  </si>
  <si>
    <t>You Save: $64.91 (36%)</t>
  </si>
  <si>
    <t>B00503FUWA</t>
  </si>
  <si>
    <t>Rockland 2-pc. Luggage Set</t>
  </si>
  <si>
    <t>This Rockland set will have you going places. Its lightweight design and durable construction are sure to make this set your favorite. Shop our full selection of luggage at Kohls.com.</t>
  </si>
  <si>
    <t>Rockland Luggage Two-Piece Printed Luggage Set</t>
  </si>
  <si>
    <t>You Save: $48.64 (61%)</t>
  </si>
  <si>
    <t>Rockland 19" Rolling Carry On With Tote - Red</t>
  </si>
  <si>
    <t>Make a statement when you travel! The Rockland Red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</si>
  <si>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B005ES6S04</t>
  </si>
  <si>
    <t>This Rockland set will have you going places. Its lightweight design and durable construction are sure to make this set your favorite. Shop our full selection of luggage at Kohls.com. In black/white.</t>
  </si>
  <si>
    <t>You Save: $47.60 (60%)</t>
  </si>
  <si>
    <t>Rockland 19" Rolling Carry On With Tote - Kensington</t>
  </si>
  <si>
    <t>Make a statement when you travel! The Rockland Kensington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</si>
  <si>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B005ES6S2C</t>
  </si>
  <si>
    <t>This Rockland set will have you going places. Its lightweight design and durable construction are sure to make this set your favorite. Shop our full selection of luggage at Kohls.com. In pink.</t>
  </si>
  <si>
    <t>You Save: $47.79 (60%)</t>
  </si>
  <si>
    <t>Rockland 19" Rolling Carry On With Tote - Pucci</t>
  </si>
  <si>
    <t>Make a statement when you travel! The Rockland Pucci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</si>
  <si>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B006LQ5NRC</t>
  </si>
  <si>
    <t>You Save: $40.00 (50%)</t>
  </si>
  <si>
    <t>Rockland 19" Rolling Carry On With Tote - Giraffe</t>
  </si>
  <si>
    <t>Make a statement when you travel! The Rockland Giraffe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</si>
  <si>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B0067QWGJ4</t>
  </si>
  <si>
    <t>This Rockland set will have you going places. Its lightweight design and durable construction are sure to make this set your favorite. Shop our full selection of luggage at Kohls.com. In purple.</t>
  </si>
  <si>
    <t>Rockland 19" Rolling Carry On With Tote - Purple Pearl</t>
  </si>
  <si>
    <t>Make a statement when you travel! The Rockland Purple Pearl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</si>
  <si>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B007VQVX16</t>
  </si>
  <si>
    <t>Rockland 19" Rolling Carry On With Tote - Pink Leopard</t>
  </si>
  <si>
    <t>Make a statement when you travel! The Rockland Pink Leopard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</si>
  <si>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B007T37OK0</t>
  </si>
  <si>
    <t>You Save: $41.30 (52%)</t>
  </si>
  <si>
    <t>Rockland 19" Rolling Carry On With Tote - Pink Cross</t>
  </si>
  <si>
    <t>Make a statement when you travel! The Rockland Pink Cross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</si>
  <si>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B008YSRCUG</t>
  </si>
  <si>
    <t>Rockland 19" Rolling Carry On With Tote - Vegas</t>
  </si>
  <si>
    <t>Make a statement when you travel! The Rockland Vegas 19 Rolling Carry-On with Tote will stand out and hold up. The set features an expandable upright and matching tote made from heavy-duty EVA-molded high-count fabric. The upright has a retractable handle, EZ-Roll in-line skate wheels, back zippered pockets, inside pockets and a lock and keys. The tote includes a detachable and adjustable non-slip shoulder strip and a spacious main compartment. Both pieces are fully lined and have durable hardware.</t>
  </si>
  <si>
    <t>You Save: $46.97 (59%)</t>
  </si>
  <si>
    <t>&amp; eligible for FREE Super Saver Shipping and Free Returns.</t>
  </si>
  <si>
    <t>Wildkin Navy Blue Sidekick Backpack</t>
  </si>
  <si>
    <t>&amp; eligible for FREE Super Saver Shipping.</t>
  </si>
  <si>
    <t>You Save: $46.79 (58%)</t>
  </si>
  <si>
    <t>You Save: $46.37 (58%)</t>
  </si>
  <si>
    <t>You Save: $4.63 (15%)</t>
  </si>
  <si>
    <t>You Save: $6.87 (17%)</t>
  </si>
  <si>
    <t>You Save: $1.68 (6%)</t>
  </si>
  <si>
    <t>You Save: $1.91 (7%)</t>
  </si>
  <si>
    <t>You Save: $8.07 (20%)</t>
  </si>
  <si>
    <t>You Save: $15.10 (25%)</t>
  </si>
  <si>
    <t>You Save: $17.27 (29%)</t>
  </si>
  <si>
    <t>You Save: $44.00 (55%)</t>
  </si>
  <si>
    <t>You Save: $43.30 (54%)</t>
  </si>
  <si>
    <t>You Save: $44.90 (56%)</t>
  </si>
  <si>
    <t>You Save: $4.20 (14%)</t>
  </si>
  <si>
    <t>You Save: $1.64 (6%)</t>
  </si>
  <si>
    <t>Save 13%</t>
  </si>
  <si>
    <t>You Save: $45.60 (57%)</t>
  </si>
  <si>
    <t>You Save: $53.17 (35%)</t>
  </si>
  <si>
    <t>You Save: $5.85 (20%)</t>
  </si>
  <si>
    <t>You Save: $1.85 (7%)</t>
  </si>
  <si>
    <t>You Save: $13.25 (33%)</t>
  </si>
  <si>
    <t>You Save: $6.32 (20%)</t>
  </si>
  <si>
    <t>You Save: $66.68 (37%)</t>
  </si>
  <si>
    <t>You Save: $41.77 (52%)</t>
  </si>
  <si>
    <t>You Save: $70.61 (39%)</t>
  </si>
  <si>
    <t>&amp; FREE Shipping and Free Returns.</t>
  </si>
  <si>
    <t>&amp; eligible for FREE Shipping and Free Returns.</t>
  </si>
  <si>
    <t>&amp; FREE Super Saver Shipping and Free Returns.</t>
  </si>
  <si>
    <t>&amp; FREE Super Saver Shipping.</t>
  </si>
  <si>
    <t>&amp; eligible for FREE Shipping.</t>
  </si>
  <si>
    <t>&amp; eligible for FREE Shipping on orders over $25.</t>
  </si>
  <si>
    <t>You Save: $0.57 (2%)</t>
  </si>
  <si>
    <t>You Save: $11.62 (29%)</t>
  </si>
  <si>
    <t>&amp; FREE Shipping.</t>
  </si>
  <si>
    <t>You Save: $20.82 (35%)</t>
  </si>
  <si>
    <t>You Save: $4.94 (15%)</t>
  </si>
  <si>
    <t>You Save: $4.59 (15%)</t>
  </si>
  <si>
    <t>&amp; FREE Shipping on orders over $25.</t>
  </si>
  <si>
    <t>You Save: $20.80 (35%)</t>
  </si>
  <si>
    <t>You Save: $61.71 (34%)</t>
  </si>
  <si>
    <t>You Save: $41.27 (52%)</t>
  </si>
  <si>
    <t>You Save: $40.37 (50%)</t>
  </si>
  <si>
    <t>You Save: $4.52 (15%)</t>
  </si>
  <si>
    <t>You Save: $0.50 (2%)</t>
  </si>
  <si>
    <t>You Save: $10.95 (27%)</t>
  </si>
  <si>
    <t>You Save: $1.73 (5%)</t>
  </si>
  <si>
    <t>You Save: $53.21 (30%)</t>
  </si>
  <si>
    <t>You Save: $44.35 (55%)</t>
  </si>
  <si>
    <t>You Save: $4.74 (16%)</t>
  </si>
  <si>
    <t>Save $6.00 (23%)</t>
  </si>
  <si>
    <t>You Save: $10.64 (27%)</t>
  </si>
  <si>
    <t>You Save: $73.21 (37%)</t>
  </si>
  <si>
    <t>Pack and go. This backpack was designed with your busy lifestyle in mind. Shop Kohls.com for other Leatherbay pockets backpack to find your favorite c</t>
  </si>
  <si>
    <t>Pack and go. This laptop backpack was designed with your busy lifestyle in mind. Shop Kohls.com for other Leatherbay laptop backpacks to find your fav</t>
  </si>
  <si>
    <t>On-the-go organization. This mini backpack was designed with your busy lifestyle in mind. Shop Kohls.com for other Leatherbay mini backpacks to find y</t>
  </si>
  <si>
    <t>This Wildkin backpack is the perfect sidekick for school. With interior pockets, a pencil holder and two zippered compartments, this kids' backpack is</t>
  </si>
  <si>
    <t>This Wildkin backpack is a wise choice. With a spacious design, interior pockets and a mesh enclosure, this owl backpack keeps your little one's essen</t>
  </si>
  <si>
    <t>An exotic find from Wildkin. With a spacious design, interior pockets and a mesh enclosure, this leopard backpack keeps your little one's essentials o</t>
  </si>
  <si>
    <t>Take snacks on the go. This kids' Wildkin backpack doubles as a lunch bag with an insulated food-safe compartment. Enhance your little one's everyday</t>
  </si>
  <si>
    <t>Take snacks on the go. This girls' Wildkin backpack doubles as a lunch bag with an insulated food-safe compartment. Enhance her everyday routine with</t>
  </si>
  <si>
    <t>Win first place with this Wildkin sports backpack. Featuring four exterior pockets, a mesh ball carrier and durable 600-denier construction, this dott</t>
  </si>
  <si>
    <t>You Save: $9.83 (25%)</t>
  </si>
  <si>
    <t>This cute Wildkin backpack seriously does it all. She can stow a 15-in. laptop in the padded compartment, strap her lunch bag to the front with the ca</t>
  </si>
  <si>
    <t>This cool Wildkin backpack seriously does it all. He can stow a 15-in. laptop in the padded compartment, strap his lunch bag to the front with the car</t>
  </si>
  <si>
    <t>This exotic Wildkin backpack seriously does it all. She can stow a 15-in. laptop in the padded compartment, strap her lunch bag to the front with the</t>
  </si>
  <si>
    <t>This kids' Wildkin backpack seriously does it all. Your little one can stow a 15-in. laptop in the padded compartment, strap a lunch bag to the front</t>
  </si>
  <si>
    <t>She'll feel wild and free with this Wildkin backpack. From the roomy main compartment to the organizer front pocket with pouches and a pencil holder,</t>
  </si>
  <si>
    <t>A brilliant backpack by Wildkin. From the roomy main compartment to the organizer front pocket with pouches and a pencil holder, this kids' backpack i</t>
  </si>
  <si>
    <t>This red leather checkpoint-friendly case by McKlein is the perfect accessory for air travelers. The adjustable strap makes sure the bag stays comfort</t>
  </si>
  <si>
    <t>This Rockland set will have you going places. Its lightweight design and durable construction are sure to make this set your favorite. Shop our full s</t>
  </si>
  <si>
    <t>Make a statement when you travel! The Rockland Red 19 Rolling Carry-On with Tote will stand out and hold up. The set features an expandable upright an</t>
  </si>
  <si>
    <t>Make a statement when you travel! The Rockland Kensington 19 Rolling Carry-On with Tote will stand out and hold up. The set features an expandable upr</t>
  </si>
  <si>
    <t>Make a statement when you travel! The Rockland Pucci 19 Rolling Carry-On with Tote will stand out and hold up. The set features an expandable upright</t>
  </si>
  <si>
    <t>Make a statement when you travel! The Rockland Giraffe 19 Rolling Carry-On with Tote will stand out and hold up. The set features an expandable uprigh</t>
  </si>
  <si>
    <t>Make a statement when you travel! The Rockland Purple Pearl 19 Rolling Carry-On with Tote will stand out and hold up. The set features an expandable u</t>
  </si>
  <si>
    <t>Make a statement when you travel! The Rockland Pink Leopard 19 Rolling Carry-On with Tote will stand out and hold up. The set features an expandable u</t>
  </si>
  <si>
    <t>Make a statement when you travel! The Rockland Pink Cross 19 Rolling Carry-On with Tote will stand out and hold up. The set features an expandable upr</t>
  </si>
  <si>
    <t>You Save: $43.23 (54%)</t>
  </si>
  <si>
    <t>Make a statement when you travel! The Rockland Vegas 19 Rolling Carry-On with Tote will stand out and hold up. The set features an expandable upright</t>
  </si>
  <si>
    <t>B004C0R0XE</t>
  </si>
  <si>
    <t>Wildkin Kaleidoscope Backpack - Kids</t>
  </si>
  <si>
    <t>Wildkin offers psychedelic style. The colorful kaleidoscope pattern on this girls' backpack is sure to brighten her look. For the complete back-to-sch</t>
  </si>
  <si>
    <t>Wildkin Kaleidoscope Sidekick Backpack</t>
  </si>
  <si>
    <t>You Save: $7.30 (24%)</t>
  </si>
  <si>
    <t>Wildkin Kaleidoscope Backpack</t>
  </si>
  <si>
    <t>Wildkin backpacks can help make school more fun. The durable exterior can stand up to just about anything?even kids. And the roomy interior helps youn</t>
  </si>
  <si>
    <t>B003LQ1YMS</t>
  </si>
  <si>
    <t>Sumdex NeoMetro Link 15-in. Laptop Laptop Briefcase</t>
  </si>
  <si>
    <t>You name it, this Sumdex MacBook Pro briefcase can carry it. This bag will hold everything from your notebook computer to your phone. Get up and go wi</t>
  </si>
  <si>
    <t>Sumdex NeoMetro Link Brief for 15" MacBook Pro</t>
  </si>
  <si>
    <t>You Save: $37.36 (50%)</t>
  </si>
  <si>
    <t>Sumdex Black NeoMetro Link MacBook Brief-15</t>
  </si>
  <si>
    <t>You Save: $4.35 (15%)</t>
  </si>
  <si>
    <t>You Save: $1.79 (7%)</t>
  </si>
  <si>
    <t>You Save: $44.05 (55%)</t>
  </si>
  <si>
    <t>Wildkin offers psychedelic style. The colorful kaleidoscope pattern on this girls' backpack is sure to brighten her look. For the complete back-to-school ensemble, shop our selection of school uniforms. In pink/multi.</t>
  </si>
  <si>
    <t>Wildkin backpacks can help make school more fun. The durable exterior can stand up to just about anything?even kids. And the roomy interior helps young students their schoolwork organized.</t>
  </si>
  <si>
    <t>You name it, this Sumdex MacBook Pro briefcase can carry it. This bag will hold everything from your notebook computer to your phone. Get up and go with this bag.</t>
  </si>
  <si>
    <t>You Save: $36.66 (49%)</t>
  </si>
  <si>
    <t>You Save: $5.61 (19%)</t>
  </si>
  <si>
    <t>You Save: $2.62 (10%)</t>
  </si>
  <si>
    <t>You Save: $13.09 (33%)</t>
  </si>
  <si>
    <t>You Save: $22.64 (38%)</t>
  </si>
  <si>
    <t>You Save: $78.49 (39%)</t>
  </si>
  <si>
    <t>You Save: $44.10 (55%)</t>
  </si>
  <si>
    <t>You Save: $6.97 (23%)</t>
  </si>
  <si>
    <t>You Save: $3.94 (15%)</t>
  </si>
  <si>
    <t>You Save: $85.22 (43%)</t>
  </si>
  <si>
    <t>Rockland Luggage 2 Piece Set</t>
  </si>
  <si>
    <t>Rockland Luggage, 2-pc. Luggage Set</t>
  </si>
  <si>
    <t>This Rockland set will have you going places.</t>
  </si>
  <si>
    <t>You Save: $44.70 (56%)</t>
  </si>
  <si>
    <t>Save $88.49 (30%)</t>
  </si>
  <si>
    <t>B001IR2DNQ</t>
  </si>
  <si>
    <t>Leatherbay Small Backpack</t>
  </si>
  <si>
    <t>Pack and go. This small backpack was designed with your busy lifestyle in mind. Shop Kohls.com for other small backpacks to find your favorite color.</t>
  </si>
  <si>
    <t>Leatherbay Leather Small Backpack</t>
  </si>
  <si>
    <t>You Save: $63.77 (36%)</t>
  </si>
  <si>
    <t>Leatherbay Leather Backpack - Dark Chocolate (S)</t>
  </si>
  <si>
    <t>Save $52.49 (30%)</t>
  </si>
  <si>
    <t>Save $98.99 (30%)</t>
  </si>
  <si>
    <t>B007W4MMTE</t>
  </si>
  <si>
    <t>Wildkin Olive Kids Paisley Sidekick Backpack - Kids</t>
  </si>
  <si>
    <t>This Wildkin backpack is the perfect sidekick for school. With interior pockets, a pencil holder and two zippered compartments, this girls' backpack is a studying necessity. Plus, the paisley print complements her sweet personality. In pink/multi.</t>
  </si>
  <si>
    <t>Wildkin Olive Kids Paisley Sidekick Backpack</t>
  </si>
  <si>
    <t>You Save: $7.37 (25%)</t>
  </si>
  <si>
    <t>Wildkin Olive Kids Sidekick Backpack - Pink</t>
  </si>
  <si>
    <t>B007W4MOL0</t>
  </si>
  <si>
    <t>Wildkin Peace Sign Sidekick Backpack - Kids</t>
  </si>
  <si>
    <t>This Wildkin backpack is the perfect sidekick for school. With interior pockets, a pencil holder and two zippered compartments, this girls' backpack is a studying necessity. Plus, the peace sign print complements her sweet personality. In purple/multi.</t>
  </si>
  <si>
    <t>Wildkin Peace Signs Purple Sidekick Backpack</t>
  </si>
  <si>
    <t>You Save: $9.82 (33%)</t>
  </si>
  <si>
    <t>Wildkin Peace Signs Sidekick Backpack - Purple</t>
  </si>
  <si>
    <t>B007W4M3GG</t>
  </si>
  <si>
    <t>Wildkin Camo Sidekick Backpack - Kids</t>
  </si>
  <si>
    <t>This Wildkin backpack is the perfect sidekick for school. With interior pockets, a pencil holder and two zippered compartments, this boys' backpack is a studying necessity. Plus, the camo print complements his cool personality. In blue/white/black.</t>
  </si>
  <si>
    <t>Wildkin Blue Camo Sidekick Backpack</t>
  </si>
  <si>
    <t>You Save: $4.08 (14%)</t>
  </si>
  <si>
    <t>Wildkin Camo Sidekick Backpack - Blue</t>
  </si>
  <si>
    <t>B0065QXOBU</t>
  </si>
  <si>
    <t>Wildkin Navel Orange Sidekick Backpack</t>
  </si>
  <si>
    <t>You Save: $6.91 (23%)</t>
  </si>
  <si>
    <t>Wildkin Sidekick Backpack - Orange</t>
  </si>
  <si>
    <t>You Save: $5.42 (21%)</t>
  </si>
  <si>
    <t>You Save: $5.56 (21%)</t>
  </si>
  <si>
    <t>Wildkin Peace Sign Kickstart Messenger Bag - Kids</t>
  </si>
  <si>
    <t>Carry school books in style with this Wildkin messenger bag. A front flap provides a smooth finish on this girls' messenger bag featuring six interior pockets, perfect for phones, pens and papers. Your little student will give this bag an A+ for its organized, sleek design and playful peace sign print. In purple.</t>
  </si>
  <si>
    <t>Wildkin Peace Signs Kickstart Messenger Bag - Purple</t>
  </si>
  <si>
    <t>B007WU44MQ</t>
  </si>
  <si>
    <t>Wildkin Big Dots Good Times Rolling Duffel Bag - Kids</t>
  </si>
  <si>
    <t>Trust this Wildkin duffel bag for your little one's next trip. With in-line skate wheels, an extendable handle and an outer pocket, this kids' rolling duffel bag makes travel a breeze. Plus, the bright dot print promises to them smile.</t>
  </si>
  <si>
    <t>Wildkin Big Dots Aqua Good Times Rolling Duffel Bag</t>
  </si>
  <si>
    <t>You Save: $18.63 (29%)</t>
  </si>
  <si>
    <t>Wildkin Big Dots Aqua Rolling Duffel Bag - Blue/ Purple</t>
  </si>
  <si>
    <t>Wildkin Camo Good Times Rolling Duffel Bag - Kids</t>
  </si>
  <si>
    <t>Trust this Wildkin duffel bag for your little one's next trip. With in-line skate wheels, an extendable handle and an outer pocket, this boys' rolling duffel bag makes travel a breeze. Plus, the cool camouflage print promises to make him smile. In blue/white/gray.</t>
  </si>
  <si>
    <t>Embark Boys Upright Suitcase - Camo Print</t>
  </si>
  <si>
    <t>This upright suitcase from Embark is perfect for your child's overnight or weekend adventure. Features a unique camouflage print, a top carrying handle, a convenient zip closure, and wheels for easy movement. Water resistant and made from durable polyester, making it the ideal suitcase for everything from trips to grandpa and grandma's house, to school, and overnight field trips.</t>
  </si>
  <si>
    <t>B007WU46U6</t>
  </si>
  <si>
    <t>Wildkin Big Dots Serious Backpack - Kids</t>
  </si>
  <si>
    <t>This vibrant Wildkin backpack seriously does it all. Your little one can stow a 15-in. laptop in the padded compartment, strap a lunch bag to the front with the carabiner and listen to an MP3 player using the media pocket and headphones port. Complete with a colorful dot print, this kids' backpack is a fun school essential.</t>
  </si>
  <si>
    <t>Wildkin Big Dots Green Serious Backpack</t>
  </si>
  <si>
    <t>Wildkin Big Dots Serious Backpack - Green</t>
  </si>
  <si>
    <t>B007WU57NG</t>
  </si>
  <si>
    <t>Wildkin Parrot Green Serious Backpack</t>
  </si>
  <si>
    <t>Wildkin Serious Backpack - Parrot Green</t>
  </si>
  <si>
    <t>B007WU45KW</t>
  </si>
  <si>
    <t>Wildkin Big Dots Jumpstart Messenger Bag - Kids</t>
  </si>
  <si>
    <t>This Wildkin messenger bag has space for all your little one's school supplies. Two interior pockets and two pockets under the front flap of this kids' messenger bag keep them organized for class. Complete with a bright dot print, this messenger bag has A+ style. In aqua.</t>
  </si>
  <si>
    <t>Wildkin Big Dots Aqua Jumpstart Messenger Bag</t>
  </si>
  <si>
    <t>Wildkin Big Dots Jumpstart Messenger Bag - Blue/ Purple</t>
  </si>
  <si>
    <t>B007WU48JA</t>
  </si>
  <si>
    <t>Wildkin Camo Jumpstart Messenger Bag - Kids</t>
  </si>
  <si>
    <t>This Wildkin messenger bag has space for all his school supplies. Two interior pockets and two pockets under the front flap of this boys' messenger bag keep him organized for class. Complete with a cool camo print, this messenger bag has A+ style. In blue/white/gray.</t>
  </si>
  <si>
    <t>Wildkin Blue Camo Jumpstart Messenger Bag</t>
  </si>
  <si>
    <t>Wildkin Camo Jumpstart Messenger Bag - Blue</t>
  </si>
  <si>
    <t>B007WU46GK</t>
  </si>
  <si>
    <t>Wildkin Big Dots Green Crackerjack Backpack</t>
  </si>
  <si>
    <t>Wildkin Big Dots Crackerjack Backpack - Green</t>
  </si>
  <si>
    <t>B004IPZ4BS</t>
  </si>
  <si>
    <t>McKlein Reagan Briefcase</t>
  </si>
  <si>
    <t>Pure luxury. You'll love this McKlein Reagan briefcase. Shop our full selection of luggage at Kohls.com.</t>
  </si>
  <si>
    <t>McKlein USA Reagan Leather Attache Case</t>
  </si>
  <si>
    <t>McKlein Leather Attache Case - Black</t>
  </si>
  <si>
    <t>Carry and store your important papers in style and elegance with the McKlein attach? case. It features an interior pocket for easy organization and has a built-in lock for security.</t>
  </si>
  <si>
    <t>B004IPKJWM</t>
  </si>
  <si>
    <t>McKlein Lawson Briefcase</t>
  </si>
  <si>
    <t>Professional poise. Look smart carrying this McKlein Lawson briefcase. Shop our full selection of luggage at Kohls.com.</t>
  </si>
  <si>
    <t>McKlein USA Lawson Leather Attache Case</t>
  </si>
  <si>
    <t>This attach? case by McKlein is an ideal addition to your busy lifestyle. The leather case has an interior pocket for organization and latch closures with built-in locks for security. This black leather piece has a chic, stylish, and all-business look and feel.</t>
  </si>
  <si>
    <t>B004YFC0NM</t>
  </si>
  <si>
    <t>McKlein Alexis 15.4-in. Laptop Briefcase</t>
  </si>
  <si>
    <t>Make the trek to work with this women's McKlein briefcase. It's fashionable and functional, making it the perfect choice for any trendsetter. Shop our full selection of luggage at Kohls.com.</t>
  </si>
  <si>
    <t>McKlein USA Alexis - Fly-Through Checkpoint-Friendly Ladies' Laptop Case</t>
  </si>
  <si>
    <t>You Save: $76.02 (42%)</t>
  </si>
  <si>
    <t>McKlein Ladies Leather Checkpoint-Friendly Case - Black</t>
  </si>
  <si>
    <t>Take your laptop and other items with you in this checkpoint-friendly case from McKlein. This black leather piece features a padded pocket to keep your computer safe, and the adjustable strap makes carrying it comfortable.</t>
  </si>
  <si>
    <t>B004YF2FMI</t>
  </si>
  <si>
    <t>McKlein Avon 15.4-in. Laptop Briefcase</t>
  </si>
  <si>
    <t>Sophistication meets street-smart style with this women's McKlein briefcase. If you're striving for a professional appearance, this laptop bag is the perfect accessory. Shop our full selection of luggage at Kohls.com.</t>
  </si>
  <si>
    <t>McKlein USA Avon - Ladies' Leather Laptop Briefcase</t>
  </si>
  <si>
    <t>McKlein Ladies Leather Briefcase - Red</t>
  </si>
  <si>
    <t>Take your work with you away from the office in style with this red leather briefcase from McKlein. A padded laptop pocket keeps your computer protected, and the adjustable strap makes carrying the briefcase comfortable.</t>
  </si>
  <si>
    <t>B008LTJ26K</t>
  </si>
  <si>
    <t>T-Tech by Tumi Digital Flashlight Clock</t>
  </si>
  <si>
    <t>Light up your room with this T-Tech by Tumi digital clock. This clock will help you stay on schedule. For our full selection of T-Tech by Tumi clocks, shop Kohls.com.</t>
  </si>
  <si>
    <t>T-Tech by Tumi Luggage Digital Flashlight Clock</t>
  </si>
  <si>
    <t>You Save: $6.00 (20%)</t>
  </si>
  <si>
    <t>T-TECH By TUMI Digital Flashlight Clock - Grey</t>
  </si>
  <si>
    <t>B008LTJ288</t>
  </si>
  <si>
    <t>T-Tech by Tumi eReader Light</t>
  </si>
  <si>
    <t>Shed some light with this T-Tech by Tumi eReader accessory. Catch up on your favorite book with this eReader light. For more accessories by T-Tech by Tumi, shop Kohls.com.</t>
  </si>
  <si>
    <t>T-Tech by Tumi Luggage Ereader Light</t>
  </si>
  <si>
    <t>You Save: $5.00 (20%)</t>
  </si>
  <si>
    <t>T-TECH By TUMI eReader Light - Grey</t>
  </si>
  <si>
    <t>B008LTJ28I</t>
  </si>
  <si>
    <t>T-Tech by Tumi Travel Adapter with USB</t>
  </si>
  <si>
    <t>Feel comfortable traveling with this T-Tech by Tumi travel adapter. This adapter's portable size makes it perfect for all of your traveling needs. For more T-Tech by Tumi accessories, shop Kohls.com.</t>
  </si>
  <si>
    <t>T-Tech by Tumi Luggage Travel Adapter With Usb</t>
  </si>
  <si>
    <t>You Save: $9.00 (20%)</t>
  </si>
  <si>
    <t>T-TECH By TUMI Travel Adapter with USB - Black</t>
  </si>
  <si>
    <t>B008LTJ2MO</t>
  </si>
  <si>
    <t>T-Tech by Tumi Cable Lock</t>
  </si>
  <si>
    <t>Protect your personal items with this T-Tech by Tumi cable lock. This lock works perfectly to protect your luggage while traveling. For more T-Tech by Tumi products, shop Kohls.com.</t>
  </si>
  <si>
    <t>T-Tech by Tumi Luggage Cable Lock</t>
  </si>
  <si>
    <t>You Save: $4.00 (20%)</t>
  </si>
  <si>
    <t>T-TECH By TUMI Cable Lock - Silver</t>
  </si>
  <si>
    <t>B008LTJ2NI</t>
  </si>
  <si>
    <t>T-Tech by Tumi Double Cable Lock</t>
  </si>
  <si>
    <t>Feel safe while you travel with this T-Tech by Tumi double cable lock. This lock is the perfect way to protect your belongings while you travel. Just add it to your zipper handle and you're ready to travel worry-free.</t>
  </si>
  <si>
    <t>T-Tech by Tumi Luggage Double Cable Lock</t>
  </si>
  <si>
    <t>T-TECH By TUMI Double Cable Lock - Silver</t>
  </si>
  <si>
    <t>B008LTJ2NS</t>
  </si>
  <si>
    <t>T-Tech by Tumi Convertible Undercover Stash</t>
  </si>
  <si>
    <t>Keep your personal items safe while you travel with this T-Tech by Tumi convertible, undercover stash. This accessory will allow you to travel without worry. For more T-Tech by Tumi accessories, shop Kohls.com.</t>
  </si>
  <si>
    <t>T-Tech by Tumi Luggage Convertible Undercover Stash</t>
  </si>
  <si>
    <t>You Save: $7.00 (20%)</t>
  </si>
  <si>
    <t>T-TECH By TUMI Convertible Undercover Stash - Grey</t>
  </si>
  <si>
    <t>B008LTJ3AA</t>
  </si>
  <si>
    <t>T-Tech by Tumi Luggage Strap</t>
  </si>
  <si>
    <t>Keep your personal items safe with this T-Tech by Tumi luggage strap. Eliminate your worries by using this luggage strap when you travel. For more T-Tech by Tumi accessories, shop Kohls.com.</t>
  </si>
  <si>
    <t>T-TECH By TUMI Luggage Strap - Black</t>
  </si>
  <si>
    <t>B008LTJ35U</t>
  </si>
  <si>
    <t>T-Tech by Tumi Luggage Tag</t>
  </si>
  <si>
    <t>Claim your baggage with this T-Tech by Tumi luggage tag. Make sure your luggage never goes missing with this tag. For more T-Tech by Tumi accessories, shop Kohls.com.</t>
  </si>
  <si>
    <t>You Save: $3.60 (20%)</t>
  </si>
  <si>
    <t>T-TECH By TUMI Luggage Tag - Grey</t>
  </si>
  <si>
    <t>B008LTJ35A</t>
  </si>
  <si>
    <t>T-Tech by Tumi 2-pc. Luggage Tag Set</t>
  </si>
  <si>
    <t>Claim your baggage with this T-Tech by Tumi luggage tag set. Make sure your luggage never goes missing with these tags. For more T-Tech by Tumi accessories, shop Kohls.com.</t>
  </si>
  <si>
    <t>T-TECH By TUMI Wooden Luggage Tag 2 Pack</t>
  </si>
  <si>
    <t>B008LTJ36O</t>
  </si>
  <si>
    <t>T-Tech by Tumi Medium Packing Cube</t>
  </si>
  <si>
    <t>Stay organized with this T-Tech by Tumi packing cube. Traveling will be a breeze with this luggage accessory. For more T-Tech by Tumi accessories, shop Kohls.com.</t>
  </si>
  <si>
    <t>T-Tech by Tumi Luggage Packing Cube</t>
  </si>
  <si>
    <t>T-TECH By TUMI Packing Cube Medium - Grey</t>
  </si>
  <si>
    <t>B008LTJ3PU</t>
  </si>
  <si>
    <t>T-Tech by Tumi Large Packing Cube</t>
  </si>
  <si>
    <t>T-TECH By TUMI Packing Cube Large - Grey</t>
  </si>
  <si>
    <t>B008LTJ3R8</t>
  </si>
  <si>
    <t>T-Tech by Tumi Shirt Folder</t>
  </si>
  <si>
    <t>This T-Tech by Tumi shirt folder will help keep your clothes organized. This accessory is the perfect traveling essential. For our full selection of T-Tech by Tumi accessories, shop Kohls.com.</t>
  </si>
  <si>
    <t>T-Tech by Tumi Luggage Shirt Folder</t>
  </si>
  <si>
    <t>You Save: $8.00 (20%)</t>
  </si>
  <si>
    <t>T-TECH By TUMI Shirt Folder - Grey</t>
  </si>
  <si>
    <t>B008LTJ3S2</t>
  </si>
  <si>
    <t>T-Tech by Tumi Analog Luggage Scale</t>
  </si>
  <si>
    <t>You'll never over pack with this T-Tech by Tumi analog luggage scale. Be prepared with this travel accessory. For our full selection of T-Tech by Tumi accessories, shop at Kohls.com.</t>
  </si>
  <si>
    <t>T-Tech by Tumi Luggage Analog Luggage Scale</t>
  </si>
  <si>
    <t>T-TECH By TUMI Analog Luggage Scale - Grey</t>
  </si>
  <si>
    <t>B008LTJ3QO</t>
  </si>
  <si>
    <t>T-Tech by Tumi Digital Luggage Scale</t>
  </si>
  <si>
    <t>You'll never over pack with this T-Tech by Tumi digital luggage scale. Be prepared with this travel accessory. For our full selection of T-Tech by Tumi accessories, shop at Kohls.com.</t>
  </si>
  <si>
    <t>T-Tech by Tumi Luggage Digital Luggage Scale</t>
  </si>
  <si>
    <t>T-TECH By TUMI Digital Luggage Scale - Black</t>
  </si>
  <si>
    <t>B008GUHR6G</t>
  </si>
  <si>
    <t>T-Tech by Tumi Knit Eye Shade</t>
  </si>
  <si>
    <t>Sleep in the sky with this T-Tech by Tumi eye shade. You'll be able to rest no matter where you are with this eye shade. For our full selection of T-Tech by Tumi products, shop Kohls.com.</t>
  </si>
  <si>
    <t>T-Tech by Tumi Luggage Eye Shade</t>
  </si>
  <si>
    <t>T-TECH By TUMI Eye Shade/Knit - Black</t>
  </si>
  <si>
    <t>B008LTJ45Y</t>
  </si>
  <si>
    <t>T-Tech by Tumi Memory Foam Neck Pillow</t>
  </si>
  <si>
    <t>Rest and relaxation. This T-Tech by Tumi neck pillow helps you do just that. For more T-Tech by Tumi products, shop Kohls.com.</t>
  </si>
  <si>
    <t>T-Tech by Tumi Luggage Neck Pillow</t>
  </si>
  <si>
    <t>T-TECH By TUMI Memory Foam Neck Pillow - Brown</t>
  </si>
  <si>
    <t>B008LTJ4OA</t>
  </si>
  <si>
    <t>T-Tech by Tumi Fiber Neck Pillow</t>
  </si>
  <si>
    <t>You Save: $5.60 (20%)</t>
  </si>
  <si>
    <t>T-TECH By TUMI Fiber Neck Pillow - Brown</t>
  </si>
  <si>
    <t>B008LTJ4OK</t>
  </si>
  <si>
    <t>T-Tech by Tumi Packable Backpack</t>
  </si>
  <si>
    <t>This T-Tech by Tumi backpack has you covered. Pack up all of your traveling needs in this bag. For more T-Tech by Tumi products, shop Kohls.com.</t>
  </si>
  <si>
    <t>T-Tech by Tumi Luggage Packable Backpack</t>
  </si>
  <si>
    <t>You Save: $11.00 (20%)</t>
  </si>
  <si>
    <t>T-TECH By TUMI Packable Backpack - Grey</t>
  </si>
  <si>
    <t>B008LTJ4Z4</t>
  </si>
  <si>
    <t>T-Tech by Tumi Packable Duffel Bag</t>
  </si>
  <si>
    <t>Start your journey with this T-Tech by Tumi duffel bag. Gather all of your essentials and hit the road. For more T-Tech by Tumi bags, shop Kohls.com.</t>
  </si>
  <si>
    <t>T-Tech by Tumi Luggage Packable Duffel</t>
  </si>
  <si>
    <t>T-TECH By TUMI Packable Duffel - Brown</t>
  </si>
  <si>
    <t>B008LTJ4Y0</t>
  </si>
  <si>
    <t>T-Tech by Tumi Packable Gym Bag</t>
  </si>
  <si>
    <t>Start your journey with this T-Tech by Tumi gym bag. Gather all of your essentials and hit the road. For more T-Tech by Tumi bags, shop Kohls.com.</t>
  </si>
  <si>
    <t>T-Tech by Tumi Luggage Packable Gym Bag</t>
  </si>
  <si>
    <t>You Save: $10.00 (20%)</t>
  </si>
  <si>
    <t>T-TECH By TUMI Packable Gym Bag - Grey</t>
  </si>
  <si>
    <t>B007E2M3EI</t>
  </si>
  <si>
    <t>Solo Classic 17.3-in. Laptop Attache</t>
  </si>
  <si>
    <t>Pure luxury. You'll love this Solo Classic laptop attache. Shop our full selection of luggage at Kohls.com. In black.</t>
  </si>
  <si>
    <t>SOLO Classic Collection Laptop Attache for 17.3-Inch Laptop with Velcro Tablet Strap, Black (CLA414-4)</t>
  </si>
  <si>
    <t>You Save: $24.28 (35%)</t>
  </si>
  <si>
    <t>Solo Laptop Attache - Black</t>
  </si>
  <si>
    <t>B0009WH4OE</t>
  </si>
  <si>
    <t>Solo Classic 15.6-in. Expandable Laptop Messenger Bag</t>
  </si>
  <si>
    <t>You'll feel like a VIP with this Solo messenger bag in tow. Pack your important papers, folders and laptop in style with this sharp bag. In black.</t>
  </si>
  <si>
    <t>SOLO Nylon 15.6" Computer Messenger Bag</t>
  </si>
  <si>
    <t>Solo Expandable Laptop Messenger - Black</t>
  </si>
  <si>
    <t>B0009WKMT8</t>
  </si>
  <si>
    <t>Solo Classic 17-in. Laptop Messenger Bag</t>
  </si>
  <si>
    <t>SOLO Classic Collection Laptop Messenger Bag, Holds Notebook Computer up to 17 Inches, Black, PT920-4</t>
  </si>
  <si>
    <t>Nylon messenger bag with removable padded computer pocket to hold 17" laptops. Organizer and accessory pockets under front flap. Full-length zippered pocket under flap and on back of bag. Large adjustable speed buckle secures front flap. Uniquely styled shoulder strap. Black.</t>
  </si>
  <si>
    <t>You Save: $14.72 (29%)</t>
  </si>
  <si>
    <t>Solo Laptop Messenger Bag - Black</t>
  </si>
  <si>
    <t>B004GE67M6</t>
  </si>
  <si>
    <t>Solo Vector 17.3-in. Laptop Messenger Bag</t>
  </si>
  <si>
    <t>SOLO Vector Collection Laptop Messenger Bag (VTR525-4/28)</t>
  </si>
  <si>
    <t>Energy and edge in a look that complements your all around individual style. A growing segment of savvy young working professionals are craving it and you got it with Vector. The stay flat padded compartment holds laptops up to 17.3 inches or sits flat against the wall when not in use for added interior storage space. Plus, the large interior can hold books, files, and just about any other items you may need. A zippered organizer under the front flap holds keys, pens, business cards and other laptop accessories. Solo's ICtrl cord management keeps cords and/or USB cable wrapped and organized. A large zippered pocket on the front flap provides quick access for things you need in transit. Velcro and speed buckle closure keeps your belongings safe and secure. Plus, a headphone pocket on the front of the case stores your headphones when not in use. A back compartment with Velcro closure provides a location for documents and magazines. Mesh side pockets provide fast access to umbrella and ot</t>
  </si>
  <si>
    <t>You Save: $16.00 (32%)</t>
  </si>
  <si>
    <t>B005FKVGIU</t>
  </si>
  <si>
    <t>Rockland Black Wheeled Backpack</t>
  </si>
  <si>
    <t>Roll down the road with this Rockland wheeled backpack. It has the organization to get you and your essentials anywhere in style. Shop Kohls.com for other Rockland backpacks to find your favorite color. In black.</t>
  </si>
  <si>
    <t>Rockland Luggage 17 Inch Rolling Backpack</t>
  </si>
  <si>
    <t>You Save: $53.60 (67%)</t>
  </si>
  <si>
    <t>Rockland Rolling Backpack - Black</t>
  </si>
  <si>
    <t>Organize and transport your books or gear in style with this black rolling backpack from Rockland. This durable polyester bag features side pockets, a roomy organizer pocket and a zip closure. A padded shoulder strap offers comfort and versatility.</t>
  </si>
  <si>
    <t>B005FKVEN2</t>
  </si>
  <si>
    <t>Rockland Polka-Dot Wheeled Backpack</t>
  </si>
  <si>
    <t>Roll down the road with this Rockland wheeled backpack. It has the organization to get you and your essentials anywhere in style. Shop Kohls.com for other Rockland backpacks to find your favorite color.</t>
  </si>
  <si>
    <t>You Save: $53.01 (66%)</t>
  </si>
  <si>
    <t>Rockland Black Dot Rolling Backpack</t>
  </si>
  <si>
    <t>Organize and transport your essentials in style with this black and white polka-dot rolling backpack. This durable polyester bag features side pockets, a roomy organizer pocket and a zip closure. A padded shoulder strap offers comfort and versatility.</t>
  </si>
  <si>
    <t>B005FKVS7E</t>
  </si>
  <si>
    <t>Rockland Peace Wheeled Backpack</t>
  </si>
  <si>
    <t>Roll down the road with this Rockland wheeled backpack. It has the organization to get you and your essentials anywhere in style. Shop Kohls.com for other Rockland backpacks to find your favorite color. In black/multi.</t>
  </si>
  <si>
    <t>Rockland Peace Rolling Backpack - Black/Blue/Pink</t>
  </si>
  <si>
    <t>Unleash your inner flower child with this peace symbol-decorated rolling backpack from Rockland. This durable polyester bag features side pockets, a roomy organizer pocket and a zip closure. A padded shoulder strap offers comfort and versatility.</t>
  </si>
  <si>
    <t>Rockland Paisley Wheeled Backpack</t>
  </si>
  <si>
    <t>Roll down the road with this Rockland wheeled backpack. It has the organization to get you and your essentials anywhere in style. Shop Kohls.com for other Rockland backpacks to find your favorite color. In pink/multi.</t>
  </si>
  <si>
    <t>Rockland Pink Bandana Rolling Backpack</t>
  </si>
  <si>
    <t>Organize and transport your essentials in style with this pink bandanna rolling backpack. This durable polyester bag features side pockets, a roomy organizer pocket and a zip closure. A padded shoulder strap offers comfort and versatility.</t>
  </si>
  <si>
    <t>B005ES6S22</t>
  </si>
  <si>
    <t>Rockland Rolling Carry On Luggage with Tote - Pink/White (19")</t>
  </si>
  <si>
    <t>Take your clothing and other belongings with you in style with this set of luggage from Rockland. The pink pieces feature white polka dots for added depth. Multiple pockets make organizing your things easy. Adjustable handles make transporting these pieces simple.</t>
  </si>
  <si>
    <t>B005ES6S0E</t>
  </si>
  <si>
    <t>Rockland Rolling Carry On Luggage with Tote - Pink/Black/White (19")</t>
  </si>
  <si>
    <t>Carry all of your favorite items wherever you travel with this 2-pc. set by Rockland. A telescoping handle makes the luggage easy to maneuver, while the self-repairing zipper makes sure your items can always be tucked away safely inside.</t>
  </si>
  <si>
    <t>B005ES6S0Y</t>
  </si>
  <si>
    <t>This Rockland set will have you going places. Its lightweight design and durable construction are sure to make this set your favorite. Shop our full selection of luggage at Kohls.com. In black/multi.</t>
  </si>
  <si>
    <t>You Save: $40.95 (51%)</t>
  </si>
  <si>
    <t>Rockland Rolling Carry On Luggage with Tote - Black/Blue/Pink (19")</t>
  </si>
  <si>
    <t>This 2-pc. luggage set from Rockland is an easy and safe way to carry your items while you travel. Self-repairing zippers make it easy to open and close these pieces. Simply pack the expandable bags and get ready to go.</t>
  </si>
  <si>
    <t>B005ES6S1S</t>
  </si>
  <si>
    <t>Rockland Rolling Carry On Luggage with Tote - Lime/Black/White (19")</t>
  </si>
  <si>
    <t>You'll never lose your luggage again when you use this easy-to-spot zebra-patterned luggage set from Rockland. The suitcase features a pull-out handle, so it can be rolled easily, and the carry-on bag features multiple pockets for your important items.</t>
  </si>
  <si>
    <t>B002B4IQBS</t>
  </si>
  <si>
    <t>Rockland Luggage, 4-pc. Luggage Set</t>
  </si>
  <si>
    <t>Rockland luggage eliminates pre-vacation stress.</t>
  </si>
  <si>
    <t>Rockland Luggage Four-Piece Luggage Set</t>
  </si>
  <si>
    <t>You Save: $151.42 (63%)</t>
  </si>
  <si>
    <t>Rockland 4-pc. Luggage Set</t>
  </si>
  <si>
    <t>B005MDT15U</t>
  </si>
  <si>
    <t>B002MV26V6</t>
  </si>
  <si>
    <t>B00363V3K4</t>
  </si>
  <si>
    <t>Rockland luggage eliminates pre-vacation stress. The set includes two wheeled uprights, a wheeled carry-on and an overnight travel bag, so you're prepared for any trip. Shop our full selection of luggage at Kohls.com. In brown/multi.</t>
  </si>
  <si>
    <t>B00363TU54</t>
  </si>
  <si>
    <t>Rockland luggage eliminates pre-vacation stress. The set includes two wheeled uprights, a wheeled carry-on and an overnight travel bag, so you're prepared for any trip. Shop our full selection of luggage at Kohls.com. In black/multi.</t>
  </si>
  <si>
    <t>B003EZW8IU</t>
  </si>
  <si>
    <t>Rockland Luggage Dot 4 Piece Luggage Set</t>
  </si>
  <si>
    <t>You Save: $148.54 (62%)</t>
  </si>
  <si>
    <t>Rockland 4 Piece Luggage Set - Multi Pink</t>
  </si>
  <si>
    <t>The Rockland 4-piece luggage set is designed specifically to cater to the needs of avid travelers. It looks fashionable with trendy polka dots. You can carry clothes and other necessities neatly packed in the 3 wheeled uprights. These uprights have full zippered pockets in the front and 3 internal pockets to provide secured and organized storage for all your items. Plus, it comes with a tote bag where you can stash frequently used items like passport, keys, coins, pens and more. You can carry it conveniently with an adjustable and removable non-slip shoulder strap.</t>
  </si>
  <si>
    <t>B003EZSF3C</t>
  </si>
  <si>
    <t>Rockland luggage eliminates pre-vacation stress. The set includes two wheeled uprights, a wheeled carry-on and an overnight travel bag, so you're prepared for any trip. Shop our full selection of luggage at Kohls.com. In pink/multi.</t>
  </si>
  <si>
    <t>You Save: $151.80 (63%)</t>
  </si>
  <si>
    <t>Rockland 4 Piece Luggage Set - Pink</t>
  </si>
  <si>
    <t>Travel in style with this 4-piece pink luggage set by Rockland. With four pieces of luggage in different sizes, you can efficiently organize your clothing and accessories for your next vacation without forgetting anything.</t>
  </si>
  <si>
    <t>B004A9F8Y0</t>
  </si>
  <si>
    <t>Rockland Luggage 4 Piece Luggage Set</t>
  </si>
  <si>
    <t>You Save: $155.52 (65%)</t>
  </si>
  <si>
    <t>Rockland 4 Piece Bandana Luggage Set (Pink)</t>
  </si>
  <si>
    <t>Impress your fellow passengers at the luggage carousel with this set of pink bandana-patterned luggage. The set is made of rugged 600-denier polyester, and it includes three wheeled cases and a matching travel tote, so you can be prepared for a trip of any length.</t>
  </si>
  <si>
    <t>B004MHP9HG</t>
  </si>
  <si>
    <t>You Save: $152.65 (64%)</t>
  </si>
  <si>
    <t>Rockland 4 Piece Luggage Set (Purple)</t>
  </si>
  <si>
    <t>Gear up for your next vacation or weekend getaway with this four-piece luggage set from Rockland. Made from 600 denier polyester, this sturdy set is loaded with features. Each of the three upright suitcases has recessed spinner wheels, two exterior pockets, a retractable handle and a fully-lined interior. The roomy travel tote makes an ideal carry on bag. With its eye-catching purple print, this set will be easy to spot at the baggage carousel.</t>
  </si>
  <si>
    <t>B004A9HFIW</t>
  </si>
  <si>
    <t>Rockland luggage eliminates pre-vacation stress. The set includes two wheeled uprights, a wheeled carry-on and an overnight travel bag, so you're prepared for any trip. Shop our full selection of luggage at Kohls.com.</t>
  </si>
  <si>
    <t>Rockland 4 Piece Luggage Set</t>
  </si>
  <si>
    <t>You Save: $140.99 (59%)</t>
  </si>
  <si>
    <t>Rockland Black Icon 4 pc Luggage Set - 4 pc Set</t>
  </si>
  <si>
    <t>B008FA3TAK</t>
  </si>
  <si>
    <t>You Save: $152.62 (64%)</t>
  </si>
  <si>
    <t>Rockland 4-Pc. Rolling Luggage Set - Pink Leopard</t>
  </si>
  <si>
    <t>Hit the road in style with this four-piece luggage set from Rockland. With three rolling suitcases and a handheld toiletry bag, this collection prepares you for any type of travel, from a weekend getaway to a long vacation. Each fully-lined piece features multiple pockets and compartments, so you can keep clothing and toiletries neatly organized. Made from easy-care polyester and PVC, this set features a bold leopard print with bright pink trim, making it easy to find your bags at the luggage carousel.</t>
  </si>
  <si>
    <t>B000SRN7HS</t>
  </si>
  <si>
    <t>Rockland Luggage Dots 4 Piece Luggage Set</t>
  </si>
  <si>
    <t>You Save: $147.11 (61%)</t>
  </si>
  <si>
    <t>Rockland 4-pc. Luggage Set - Black Dot</t>
  </si>
  <si>
    <t>Spot your luggage a mile away with this cute Rockland four-piece luggage set. Including three upright bags and a carry-on, this dotted set is perfect for a weekend or multi-week getaway.</t>
  </si>
  <si>
    <t>Rockland luggage eliminates pre-vacation stress. The set includes two wheeled uprights, a wheeled carry-on and an overnight travel bag, so you're prepared for any trip. Shop our full selection of luggage at Kohls.com. In blue/multi.</t>
  </si>
  <si>
    <t>Rockland 4-pc. Luggage Set - Multiple Blue Dot</t>
  </si>
  <si>
    <t>Pack your clothing and belongings into this 4-piece luggage set by Rockland. The multiple blue dots add an element of style, while the plastic frame and polyester shell provides durability. The distinctive look makes spotting these bags at an airport's baggage claim quick and easy.</t>
  </si>
  <si>
    <t>Rockland Luggage, Leopard 5-pc. Luggage Set</t>
  </si>
  <si>
    <t>This Rockland Leopard luggage set includes three wheeled uprights, a wheeled carry-on and an overnight travel bag all in a chic leopard pattern that's perfect for the fashionista on the go.</t>
  </si>
  <si>
    <t>Rockland Luggage Set - 5pc - Pink</t>
  </si>
  <si>
    <t>Take your necessities on your next trip in this stylish luggage by Rockland. These five pieces feature a bright pink exterior with giraffe-print accents that make it easy to spot your luggage. Multiple pockets in each bag make organizing your items simple.</t>
  </si>
  <si>
    <t>B002UO8XJO</t>
  </si>
  <si>
    <t>Rockland 3-pc. Hardside Spinner Luggage Set</t>
  </si>
  <si>
    <t>Essential. This Rockland luggage set is just what you need to get your trips headed in the right direction. Shop our full selection of luggage at Kohls.com. In red.</t>
  </si>
  <si>
    <t>Rockland Luggage Celebrity 3 Piece Luggage Set</t>
  </si>
  <si>
    <t>You Save: $320.00 (67%)</t>
  </si>
  <si>
    <t>Rockland Hard Sided Luggage Set - Red (3 pc)</t>
  </si>
  <si>
    <t>This hard-sided luggage set looks fancy in a red color while providing safety to your personal items. With a polyester shell, this luggage provides protection against bumps and drops, while providing enough space for multi-day trips.</t>
  </si>
  <si>
    <t>Rockland Polo Equipment 4-pc. Expandable Wheeled Luggage Set</t>
  </si>
  <si>
    <t>This Rockland Polo Equipment luggage set gives you everything you need. With three uprights and a carry-on, you'll be prepared for any trip. Shop our full selection of luggage at Kohls.com. In orange.</t>
  </si>
  <si>
    <t>Rockland 4 pc Luggage Set - Orange</t>
  </si>
  <si>
    <t>Packing for a vacation is easy with this roomy Rockland four-piece orange and black luggage set. Each expandable polyester suitcase features a handle for easy transport and can be wiped clean with soap and water.</t>
  </si>
  <si>
    <t>B003S4BVDK</t>
  </si>
  <si>
    <t>Rockland Luggage Skate Wheels 4 Piece Luggage Set</t>
  </si>
  <si>
    <t>You Save: $135.55 (62%)</t>
  </si>
  <si>
    <t>Rockland 4 Piece Luggage Set (Red)</t>
  </si>
  <si>
    <t>You won't have to leave anything behind on your next vacation when you use this Rockland luggage set. Featuring a tote bag as well as three suitcases of varying sizes, each with handles and wheels, carrying your luggage is sure to be a breeze.</t>
  </si>
  <si>
    <t>Rockland luggage eliminates pre-vacation stress. The set includes two wheeled uprights, a wheeled carry-on and an overnight travel bag, so you're prepared for any trip. Shop our full selection of luggage at Kohls.com. In green/camouflage.</t>
  </si>
  <si>
    <t>Rockland 4-pc. Luggage Set - Camouflage</t>
  </si>
  <si>
    <t>Make sure you take everything you need on your next trip with this four-piece luggage set. Designed in camouflage, this baggage set looks great while it holds your important belongings. These bags support enough space for multi-day or multi-week travels.</t>
  </si>
  <si>
    <t>Rockland Wheeled Duffel Bag</t>
  </si>
  <si>
    <t>Turn to Rockland for all your travel needs. This wheeled duffel is designed to match your on-the-go lifestyle. Whether you're headed to a meeting or a weekend getaway, be sure this duffel bag travels along. Shop our full selection of luggage at Kohls.com.</t>
  </si>
  <si>
    <t>Rockland Turquoise Rolling Duffle Bag - 22</t>
  </si>
  <si>
    <t>B002B4K5SK</t>
  </si>
  <si>
    <t>Rockland Zebra Wheeled Duffel Bag</t>
  </si>
  <si>
    <t>Wild style. The zebra print on this Rockland duffel bag will make your fashion pop. Plus, the lightweight design will save you time at the airport. Shop our full selection of luggage at Kohls.com.</t>
  </si>
  <si>
    <t>Rockland Luggage Rolling 22" Duffle Bag</t>
  </si>
  <si>
    <t>You Save: $40.00 (58%)</t>
  </si>
  <si>
    <t>Rockland Yellow Zebra Rolling Duffle Bag - 22</t>
  </si>
  <si>
    <t>B002B4RNPI</t>
  </si>
  <si>
    <t>Rockland Giraffe Wheeled Duffel Bag</t>
  </si>
  <si>
    <t>This Rockland wheeled duffel will get your style off the ground. The giraffe pattern offers fashionable flair, while the skate-wheels will help you fly through any airport. Shop our full selection of luggage on Kohls.com. In black/pink/off-white.</t>
  </si>
  <si>
    <t>Rockland Pink Giraffe Rolling Duffle Bag - 22</t>
  </si>
  <si>
    <t>B000SRN7EG</t>
  </si>
  <si>
    <t>Rockland Polka Dot Wheeled Duffel Bag</t>
  </si>
  <si>
    <t>Travel like a pro with this Rockland luggage. This duffel bag offers a lightweight design to save you time at the airport. Shop our full selection of luggage at Kohls.com.</t>
  </si>
  <si>
    <t>You Save: $42.43 (61%)</t>
  </si>
  <si>
    <t>Rockland Rolling Duffel Bag - Pink Dot (22")</t>
  </si>
  <si>
    <t>This cute rolling duffel bag by Rockland is easy for kids to pack and pull. Your child can fill the roomy interior and side pockets with clothing, toys and treasures for a sleepover at a friend's house or a weekend with the grandparents.</t>
  </si>
  <si>
    <t>B002MVGEUA</t>
  </si>
  <si>
    <t>Make the journey more memorable with this wheeled duffel from Rockland. Featuring a fun polka dot design, in-line skate wheels and tons of space for your belongings, traveling will be easy and stylish. Shop our full selection of luggage at Kohls.com. In pink/black.</t>
  </si>
  <si>
    <t>Rockland Black Rolling Duffle Bag</t>
  </si>
  <si>
    <t>B003I6OECS</t>
  </si>
  <si>
    <t>Rockland Plaid Wheeled Duffel Bag</t>
  </si>
  <si>
    <t>This Rockland wheeled duffel is timeless. The plaid pattern and in-line skate wheels offer style and comfort. Find more fantastic luggage on Kohls.com.</t>
  </si>
  <si>
    <t>Rockland Luggage 19 Inch Tote Bag</t>
  </si>
  <si>
    <t>You Save: $13.01 (43%)</t>
  </si>
  <si>
    <t>Rockland Duffle Bag - Pink</t>
  </si>
  <si>
    <t>B000SRL6TY</t>
  </si>
  <si>
    <t>Rockland Peace Wheeled Duffel Bag</t>
  </si>
  <si>
    <t>Go retro with this duffel bag from Rockland. The peace symbols and vibrant colors will give you stand out style. Shop our full selection of luggage on Kohls.com. In blue/pink/multi.</t>
  </si>
  <si>
    <t>Rockland Rolling Duffle Bag - Black</t>
  </si>
  <si>
    <t>Transport your personal items with ease in this rolling duffle bag. The large interior compartment and small front zipper pockets provide ample storage, and its bold pattern ensures that your bag sticks out in a crowd.</t>
  </si>
  <si>
    <t>B002B4MBUK</t>
  </si>
  <si>
    <t>Wild style. The zebra print on this Rockland duffel bag will make your fashion pop. Plus, the lightweight design will save you time at the airport. Shop our full selection of luggage at Kohls.com. In black/off-white.</t>
  </si>
  <si>
    <t>You Save: $40.51 (59%)</t>
  </si>
  <si>
    <t>Rockland Zebra Rolling Duffle Bag - 22</t>
  </si>
  <si>
    <t>B000SRO3IK</t>
  </si>
  <si>
    <t>Combat traveling woes with this Rockland luggage. This duffel bag offers a lightweight design to save you time at the airport. Shop our full selection of luggage at Kohls.com. In camoflauge.</t>
  </si>
  <si>
    <t>Rockland Camouflage Rolling Duffel Bag - Green (22")</t>
  </si>
  <si>
    <t>B003AJR7D6</t>
  </si>
  <si>
    <t>Rockland Heart Wheeled Duffel Bag</t>
  </si>
  <si>
    <t>Heartwarming style. You'll love this Rockland wheeled duffel bag. The heart graphics create a lovely look, while the lightweight design makes this luggage a must-have. Find more luggage on Kohls.com. In pink/black/multi.</t>
  </si>
  <si>
    <t>Rockland Rolling Duffle Bag - Pink</t>
  </si>
  <si>
    <t>B004HKWC9G</t>
  </si>
  <si>
    <t>Rockland Pearl Wheeled Duffel Bag</t>
  </si>
  <si>
    <t>This Rockland wheeled duffel is a gem. The pearl pattern will elevate your style. Shop our full selection of luggage on Kohls.com.</t>
  </si>
  <si>
    <t>Rockland Rolling Duffle Bag - Purple Pearl (22")</t>
  </si>
  <si>
    <t>B004HKY9ZQ</t>
  </si>
  <si>
    <t>Rockland Floral &amp; Butterflies Wheeled Duffel Bag</t>
  </si>
  <si>
    <t>Zip through the terminal in no time with this Rockland wheeled duffel bag. The butterfly design will give you stand out style. Shop our full selection of luggage on Kohls.com. In purple/black.</t>
  </si>
  <si>
    <t>You Save: $44.00 (64%)</t>
  </si>
  <si>
    <t>Rockland Rolling Duffle Bag - Garden (22")</t>
  </si>
  <si>
    <t>B00363WXIA</t>
  </si>
  <si>
    <t>Rockland Skull Wheeled Duffel Bag</t>
  </si>
  <si>
    <t>Hit the airport in style with this Rockland wheeled duffel bag. The skull graphics create an urban vibe, while the in-line skate wheels will help you zip through any terminal in no time. Find more luggage on Kohls.com. In pink/black/multi.</t>
  </si>
  <si>
    <t>Rockland Rolling Duffle Bag - Purple</t>
  </si>
  <si>
    <t>B004HKY8KC</t>
  </si>
  <si>
    <t>Travel like a pro with this Rockland luggage. This duffel bag offers a lightweight design to save you time at the airport. Shop our full selection of luggage at Kohls.com. In blue/black/multi.</t>
  </si>
  <si>
    <t>Rockland Rolling Duffle Bag - Multi Leaf (22")</t>
  </si>
  <si>
    <t>B004HKQKEY</t>
  </si>
  <si>
    <t>Rockland Love Wheeled Duffel Bag</t>
  </si>
  <si>
    <t>This Rockland wheeled duffel is tailored to your taste. The heart graphics create a lovely look, while the lightweight design will have you flying through the airport in no time. Shop our full selection of luggage on Kohls.com. In purple/red/multi.</t>
  </si>
  <si>
    <t>Rockland Rolling Duffle Bag - Love (22")</t>
  </si>
  <si>
    <t>B004HKSF7O</t>
  </si>
  <si>
    <t>This Rockland wheeled duffel is your ticket to elevated style. The sleek design and skate-style wheels let you maneuver through the airport like a master. Shop our full selection of luggage on Kohls.com. In black/red/white.</t>
  </si>
  <si>
    <t>Rockland Rolling Duffle Bag - Black Icon (22")</t>
  </si>
  <si>
    <t>B003EZW4JI</t>
  </si>
  <si>
    <t>Durable and stylish. This Rockland wheeled duffel bag lets you fly through the terminal in style. Its contemporary design and numerous compartments will make you fall in love with this luggage. Shop our full selection of luggage at Kohls.com.</t>
  </si>
  <si>
    <t>Rockland Luggage 30 Inch Rolling Duffle?Bag</t>
  </si>
  <si>
    <t>You Save: $49.01 (55%)</t>
  </si>
  <si>
    <t>Rockland Rolling Duffel - Black (30")</t>
  </si>
  <si>
    <t>B003EZXP00</t>
  </si>
  <si>
    <t>You Save: $52.51 (59%)</t>
  </si>
  <si>
    <t>Rockland Rolling Duffel - Camo (30")</t>
  </si>
  <si>
    <t>Rockland Rolling Duffel - Black (36")</t>
  </si>
  <si>
    <t>B003F0154W</t>
  </si>
  <si>
    <t>Rockland Luggage 36 Inch Rolling Duffle Bag</t>
  </si>
  <si>
    <t>You Save: $55.43 (56%)</t>
  </si>
  <si>
    <t>Rockland Rolling Duffel - Camo (36")</t>
  </si>
  <si>
    <t>B002B4IQEK</t>
  </si>
  <si>
    <t>Rockland Luca Vergani Giraffe 2-pc. Cosmetic Bag Set</t>
  </si>
  <si>
    <t>Keep all of your traveling essentials organized with this Rockland Luca Vergani cosmetic bag set. The sleek and sturdy design of these bags ensures the protection of your personal items. Shop our full selection of luggage at Kohls.com.</t>
  </si>
  <si>
    <t>Rockland Luggage Luca Vergani 2 Piece Cosmetic Set</t>
  </si>
  <si>
    <t>You Save: $46.00 (61%)</t>
  </si>
  <si>
    <t>Luca Vergani 2-pc. Cosmetic/Toiletry Bag Set - Black</t>
  </si>
  <si>
    <t>B002B4K6FC</t>
  </si>
  <si>
    <t>Rockland Luca Vergani Zebra 2-pc. Cosmetic Bag Set</t>
  </si>
  <si>
    <t>B002B4RO8O</t>
  </si>
  <si>
    <t>Rockland Polka-Dot Duffel Bag</t>
  </si>
  <si>
    <t>Luggage that lasts and elevates your style at the same time. You'll look fantastic with this Rockland duffel bag in tow. Shop our full selection of luggage at Kohls.com.</t>
  </si>
  <si>
    <t>You Save: $14.00 (47%)</t>
  </si>
  <si>
    <t>Rockland Pink Dot Duffle Bag - 19</t>
  </si>
  <si>
    <t>Travel fashionably and efficiently with this adorable duffle bag from Rockland. The durable polyester duffel bag features a pink background and white dot pattern. With a shoulder strap, zip closure and generous side pockets, the bag makes transportation easy and secure.</t>
  </si>
  <si>
    <t>B005H5DGVS</t>
  </si>
  <si>
    <t>Rockland Zebra Duffel Bag</t>
  </si>
  <si>
    <t>Rockland Zebra Black/Green/White Duffle Bag 19</t>
  </si>
  <si>
    <t>Practical and fashionable, this bag will keep all of your belongings safe as you go on your travels. The many pockets and compartments will help you to separate items as you see fit, and there are even zip compartments for you to store valuables.</t>
  </si>
  <si>
    <t>B003I6VRFA</t>
  </si>
  <si>
    <t>Rockland Plaid Duffel Bag</t>
  </si>
  <si>
    <t>Luggage that lasts and elevates your style at the same time. You'll look fantastic with this Rockland duffel bag in tow. Shop our full selection of luggage at Kohls.com. In black plaid.</t>
  </si>
  <si>
    <t>Rockland Duffle Bag - Black</t>
  </si>
  <si>
    <t>B004HKWBRE</t>
  </si>
  <si>
    <t>Rockland Luggage, Pearl 20-in. Hardside Spinner Carry-On</t>
  </si>
  <si>
    <t>Turn heads with this Rockland spinner carry-on.</t>
  </si>
  <si>
    <t>Rockland Luggage 20" Polycarbonate carry-on Luggage</t>
  </si>
  <si>
    <t>You Save: $101.00 (63%)</t>
  </si>
  <si>
    <t>Rockland Hard-Sided Carry On Bag - Purple Pearl (20")</t>
  </si>
  <si>
    <t>B004HKYA6O</t>
  </si>
  <si>
    <t>Rockland Luggage, Pucci 20-in. Hardside Spinner Carry-On</t>
  </si>
  <si>
    <t>This Rockland Pucci spinner carry-on features a whimsical floral design to spice up your trip.</t>
  </si>
  <si>
    <t>Rockland Hard-Sided Carry On Bag - Pucci (20")</t>
  </si>
  <si>
    <t>Belle Hop Comfort Neck Pillow</t>
  </si>
  <si>
    <t>Just relax. Put all your travel worries behind you and sink into the softness of this Belle Hop neck pillow.</t>
  </si>
  <si>
    <t>Belle Hop Comfort Neck Pillow - Grey</t>
  </si>
  <si>
    <t>B001FWXFP4</t>
  </si>
  <si>
    <t>Taylor&amp;reg; Digital Luggage Scale</t>
  </si>
  <si>
    <t>Go ahead, weigh your options. But we're sure you'll choose this Taylor digital luggage scale for all of your travel needs.</t>
  </si>
  <si>
    <t>Taylor 8120 Digital Luggage Scale</t>
  </si>
  <si>
    <t>You Save: $4.80 (24%)</t>
  </si>
  <si>
    <t>Taylor Digital Luggage Scale - Silver</t>
  </si>
  <si>
    <t>You will never have to worry about paying the costly fees associated with heavy luggage when you use this digital luggage scale from Taylor. The handy, portable unit easily attaches to the handle of any piece of luggage for fast, efficient weighing.</t>
  </si>
  <si>
    <t>B002ABZ1RO</t>
  </si>
  <si>
    <t>McKlein Bucktown Leather Briefcase</t>
  </si>
  <si>
    <t>Take it to the top with this McKlein Bucktown leather briefcase. In black.</t>
  </si>
  <si>
    <t>McKlein USA Bucktown Leather 17" Laptop Case</t>
  </si>
  <si>
    <t>You Save: $94.10 (44%)</t>
  </si>
  <si>
    <t>McKleinUSA Bucktown Double Compartment Briefcase - Black (17")</t>
  </si>
  <si>
    <t>Save $60.00 (30%)</t>
  </si>
  <si>
    <t>B002MXZJ5O</t>
  </si>
  <si>
    <t>McKlein West Loop Leather Briefcase</t>
  </si>
  <si>
    <t>Make an executive decision and add this McKlein West Loop leather briefcase to your professional wardrobe. In black.</t>
  </si>
  <si>
    <t>McKlein USA West Loop Leather 17" Laptop Case</t>
  </si>
  <si>
    <t>You Save: $111.55 (46%)</t>
  </si>
  <si>
    <t>McKleinUSA West Loop Expandable Double Compartment Briefcase - Black (17")</t>
  </si>
  <si>
    <t>Save $70.50 (30%)</t>
  </si>
  <si>
    <t>McKlein Walton Expandable Laptop Case</t>
  </si>
  <si>
    <t>Expand your career options with this McKlein Walton expandable laptop case. In black.</t>
  </si>
  <si>
    <t>McKleinUSA Roosevelt Detachable - Wheeled Laptop Case - Black (17")</t>
  </si>
  <si>
    <t>Save $73.50 (30%)</t>
  </si>
  <si>
    <t>McKlein&amp;reg; Pearson Expandable Laptop Briefcase</t>
  </si>
  <si>
    <t>Designed for the digital age. You'll love this McKlein Pearson expandable laptop case. In black.</t>
  </si>
  <si>
    <t>McKleinUSA Pearson Expandable Double Compartment Briefcase - Black</t>
  </si>
  <si>
    <t>Save $23.80 (20%)</t>
  </si>
  <si>
    <t>B00061W8RQ</t>
  </si>
  <si>
    <t>McKlein&amp;reg; Halsted Leather Laptop Case</t>
  </si>
  <si>
    <t>Be the president of perfect style with this McKlein Halsted leather laptop case.</t>
  </si>
  <si>
    <t>McKleinUSA HALSTED Leather Brown Double Compartment Laptop Case</t>
  </si>
  <si>
    <t>Sleek, stylish bar-top design Front organizer pocket with storage space for media devices, business cards, key holder and pens Front compartment provides storage space for files and documents Back compartment padded with built-in 10 mm high-density foam laptop sleeve that protects laptops up to 15.4 in size and has organizer pockets for media devices Smart Zipper Attachment allows transport on extended handles of other rolling cases and luggage Non-slip, shock absorbing comfortable shoulder strap helps alleviating body strain</t>
  </si>
  <si>
    <t>You Save: $82.01 (43%)</t>
  </si>
  <si>
    <t>McKlein Leather Double Compartment Computer Case - 80334</t>
  </si>
  <si>
    <t>B00061W8OO</t>
  </si>
  <si>
    <t>McKlein Damen Wheeled Leather Laptop Case</t>
  </si>
  <si>
    <t>Get on the road to a luxurious life with this McKlein Damen wheeled leather laptop case.</t>
  </si>
  <si>
    <t>McKlein USA Damen Leather Wheeled 17" Laptop Case</t>
  </si>
  <si>
    <t>McKlein Leather Detachable Wheeled Computer Case - 80714</t>
  </si>
  <si>
    <t>B00061W89E</t>
  </si>
  <si>
    <t>McKlein&amp;reg; LaSalle Wheeled Laptop Overnight Bag</t>
  </si>
  <si>
    <t>Travel smart with this McKlein LaSalle wheeled laptop overnight bag. In black.</t>
  </si>
  <si>
    <t>McKleinUSA LASALLE 83405 Black 17-Inch Wheeled Laptop Overnight</t>
  </si>
  <si>
    <t>Front zipper pocket for small miscellaneous items Front organizer pocket with storage space for media devices, cell phone, business cards, key holder and pens Front compartment is padded to protect laptops up to 17 in size and a file pocket for documents Middle compartment duals as storage space for overnight clothing or electronic devices Back Compartment with 2 storage pockets for cables, umbrella, batteries and small miscellaneous items Dual Laptop Protection System uses a high-tech ABS honeycomb frame to protect from exterior impact and a 10 mm high-density foam that helps absorb shock and prevent moisture intake Smart Attachment Strap allows transport on extended handles of other rolling cases and luggage Bonus! Snap-secured detachable laptop shuttle/briefcase that protects laptops up to 15.4 in size Advanced, non-slip, shock absorbing neoprene Comfort Flex Shoulder Strap stretches for comfort, alleviating body strain</t>
  </si>
  <si>
    <t>McKlein Leather 17" Wheeled Computer Overnight - 83405</t>
  </si>
  <si>
    <t>Save $89.79 (30%)</t>
  </si>
  <si>
    <t>B000BKEQGS</t>
  </si>
  <si>
    <t>McKlein Lexington Briefcase</t>
  </si>
  <si>
    <t>Tote your belongings in this handsome McKlein Lexington briefcase.</t>
  </si>
  <si>
    <t>McKleinUSA LEXINGTON 83544 Black Flapover Double Compartment Briefcase</t>
  </si>
  <si>
    <t>Clean line design features secure key lock on front flap Front compartment with space for files; complete with organizer for media devices, cell phone, business cards and pens Double compartment divided by secured zipper section for important documents Back compartment padded with high-density foam to provide laptop protection, including most 17 laptops Smart Zipper Attachment allows transport on extended handles of other rolling cases and luggage Non-slip, shock absorbing comfortable shoulder strap helps alleviating body strain</t>
  </si>
  <si>
    <t>You Save: $80.93 (43%)</t>
  </si>
  <si>
    <t>Leather Double-Compartment Briefcase ? Black</t>
  </si>
  <si>
    <t>Save $55.50 (30%)</t>
  </si>
  <si>
    <t>B000GHGFXS</t>
  </si>
  <si>
    <t>McKlein Pearson Expandable Briefcase</t>
  </si>
  <si>
    <t>Professional poise. Look smart carrying this McKlein Pearson briefcase. In black.</t>
  </si>
  <si>
    <t>McKlein USA Pearson Leather Expandable 15.4" Laptop Briefcase</t>
  </si>
  <si>
    <t>You Save: $75.21 (37%)</t>
  </si>
  <si>
    <t>McKleinUSA Pearson Expandable Double Compartment Briefcase - Black (17")</t>
  </si>
  <si>
    <t>B002MXVEOO</t>
  </si>
  <si>
    <t>McKlein Sheridan Detachable-Wheeled Catalog Case</t>
  </si>
  <si>
    <t>Take this case anywhere. You'll be able to rely on this McKlein Sheridan detachable-wheeled catalog case. In black.</t>
  </si>
  <si>
    <t>McKlein USA Sheridan Leather Wheeled 17" Laptop Catalog Case</t>
  </si>
  <si>
    <t>You Save: $140.41 (44%)</t>
  </si>
  <si>
    <t>McKleinUSA Sheridan Detachable-Wheeled Catalog Case - Black (17")</t>
  </si>
  <si>
    <t>Save $91.50 (30%)</t>
  </si>
  <si>
    <t>B001AHLMAE</t>
  </si>
  <si>
    <t>Heys USA Luggage, Xcase Checkered 20-in. Wheeled Carry-On</t>
  </si>
  <si>
    <t>Triumph over travel woes with this wonderful Heys USA Xcase wheeled carry-on.</t>
  </si>
  <si>
    <t>Heys Xcase Exotic Carry-On</t>
  </si>
  <si>
    <t>You Save: $187.50 (63%)</t>
  </si>
  <si>
    <t>Heys XCase Exotics Carry-On Luggage</t>
  </si>
  <si>
    <t>Heys USA TravelMate Camouflage Bag</t>
  </si>
  <si>
    <t>Now you see it, now you don't. Keep your possessions concealed with this Heys USA TravelMate camouflage bag. In green/multi.</t>
  </si>
  <si>
    <t>Heys TravelMate - Black (Small)</t>
  </si>
  <si>
    <t>Save $12.00 (20%)</t>
  </si>
  <si>
    <t>GoToob by humangear 3-pk. Small Containers</t>
  </si>
  <si>
    <t>Travel wise with these GoToob containers. In multi.</t>
  </si>
  <si>
    <t>Humangear GoToob 3pk Small Travel Containers</t>
  </si>
  <si>
    <t>B002R29EVU</t>
  </si>
  <si>
    <t>Sumdex She Rules Fashion Laptop Tote</t>
  </si>
  <si>
    <t>Showcase your style with this Sumdex She Rules laptop tote.</t>
  </si>
  <si>
    <t>Sumdex Fashion 16" Laptop Tote</t>
  </si>
  <si>
    <t>Sumdex She Rules Fashion Tote - Black (16?)</t>
  </si>
  <si>
    <t>Sumdex&amp;reg; Business 17-in. Laptop Tote</t>
  </si>
  <si>
    <t>Work all week with this Sumdex laptop tote. This business bag combines fashion and function, making it the ideal tote for work or play.</t>
  </si>
  <si>
    <t>Sumdex Business 17" Laptop Tote Bag - Red</t>
  </si>
  <si>
    <t>B003VGVJB4</t>
  </si>
  <si>
    <t>McKlein Flournoy 15.4-in. Laptop Briefcase</t>
  </si>
  <si>
    <t>Take your urban style to the edge with this McKlein briefcase. This sleek laptop case complements your professional look. Enjoy the sophisticated style of this laptop briefcase.</t>
  </si>
  <si>
    <t>McKlein USA V Series Flournoy Leather Double Compartment Laptop Case</t>
  </si>
  <si>
    <t>You Save: $78.32 (42%)</t>
  </si>
  <si>
    <t>McKlein Leather Double Compartment Case - Black</t>
  </si>
  <si>
    <t>Take your office with you with this double compartment case from McKlein. The padded pocket keeps your laptop safe, and the second pocket is ideal for storing paperwork. The adjustable strap makes carrying this piece comfortable.</t>
  </si>
  <si>
    <t>B0065QXV0O</t>
  </si>
  <si>
    <t>Wildkin Big Dots Macropak Backpack - Kids</t>
  </si>
  <si>
    <t>Bold style awaits with Wildkin backpacks. Roomy zippered compartments, inner pockets and side water bottle pockets make this girls' backpack perfect for toting homework and more. With a bright polka-dot pattern, this backpack ensures she'll head off to class with a smile.</t>
  </si>
  <si>
    <t>Wildkin Straight-Up Red Macropak Backpack</t>
  </si>
  <si>
    <t>You Save: $10.00 (25%)</t>
  </si>
  <si>
    <t>Wildkin Macropak Backpack - Parrot Green</t>
  </si>
  <si>
    <t>Wildkin Camo Kickstart Messenger Bag - Kids</t>
  </si>
  <si>
    <t>He'll look cool with a Wildkin messenger bag over his shoulder. This boys' messenger bag features a bold camouflage pattern that fits his style. The spacious main compartment and four pockets ensure there's plenty of space for his school essentials. In green/multi.</t>
  </si>
  <si>
    <t>Wildkin Kickstart Messenger Bag - Camo</t>
  </si>
  <si>
    <t>The Kickstart messenger bag by Wildkin is an ideal choice for carrying all your essentials. This bright camouflage bag is a stylish accessory with loads of functionality. This durable bag has multiple pockets for organizing and storing your gear.</t>
  </si>
  <si>
    <t>c19318</t>
  </si>
  <si>
    <t>Sumdex Digipod Laptop Sleeve</t>
  </si>
  <si>
    <t>Sumdex Digipod Computer Note Book Case - Black/ Red</t>
  </si>
  <si>
    <t>c19319</t>
  </si>
  <si>
    <t>Sumdex Aircube Laptop Sleeve</t>
  </si>
  <si>
    <t>Sumdex AirCube PC Notebook Sleeve - 17" - Pink</t>
  </si>
  <si>
    <t>You Save: $7.72 (26%)</t>
  </si>
  <si>
    <t>You Save: $4.50 (15%)</t>
  </si>
  <si>
    <t>You Save: $7.13 (24%)</t>
  </si>
  <si>
    <t>You Save: $5.79 (22%)</t>
  </si>
  <si>
    <t>You Save: $5.68 (22%)</t>
  </si>
  <si>
    <t>B004IPOBKS</t>
  </si>
  <si>
    <t>McKlein Daley Briefcase</t>
  </si>
  <si>
    <t>Push your style to the edge with this McKlein briefcase. This case complements your professional look. Enjoy the sophisticated style of this McKlein briefcase.</t>
  </si>
  <si>
    <t>McKlein USA Coughlin Leather Expandable Attache Case</t>
  </si>
  <si>
    <t>Keep yourself organized without compromising style with this leather attach? case by McKlein. This attach? case features an organizer pocket for important items and a built-in lock to keep your belongings secure.</t>
  </si>
  <si>
    <t>You Save: $6.81 (7%)</t>
  </si>
  <si>
    <t>B008LTJ4NQ</t>
  </si>
  <si>
    <t>T-TECH By TUMI Fiber Neck Pillow - Black</t>
  </si>
  <si>
    <t>Design mobile bags and cases that better meet the needs and lifestyles of mobile professionals like you. That's the SOLO mission, and it informs every aspect of our business. The SOLO Classic Collection features an understated sophisticated style for career focused men and women. The SOLO Classic Collection Laptop Attache offers storage and security for your laptop wherever you travel. It has a padded compartment that holds up to a 17.3 inch laptop as well as removable padded spacers and a Velcro strap to protect your laptop. Dedicated file and organizer sections keep your papers and other accessories neat and organized. There is a sturdy carrying handle which allows for easy portability, and dual combination locks keep your contents secure. The lightweight vinyl and polyester construction is easy to keep clean and durable. SOLO offers new freedom to create your own work space, any time and any place. Get the satisfaction, comfort and confidence that come with knowing that you've found</t>
  </si>
  <si>
    <t>You Save: $51.21 (64%)</t>
  </si>
  <si>
    <t>Rockland 17" Rolling Backpack - Black</t>
  </si>
  <si>
    <t>Rockland 17" Rolling Backpack - Black Dot</t>
  </si>
  <si>
    <t>You Save: $47.02 (59%)</t>
  </si>
  <si>
    <t>Rockland 17" Rolling Backpack - Peace</t>
  </si>
  <si>
    <t>Rockland 17" Rolling Backpack - Bandana</t>
  </si>
  <si>
    <t>You Save: $40.89 (51%)</t>
  </si>
  <si>
    <t>Rockland 19" Rolling Carry On with Tote - Pink Dot</t>
  </si>
  <si>
    <t>B005ES6RZU</t>
  </si>
  <si>
    <t>Rockland 19" Rolling Carry On with Tote - New Black Dot</t>
  </si>
  <si>
    <t>Travel in style with this Rockland luggage. Black and white polka dots accent this set, which includes a rolling suitcase and matching bag. Rubberized corners and a self-repairing zipper help avoid damage, so you can travel confident in your luggage's durability.</t>
  </si>
  <si>
    <t>You Save: $49.52 (62%)</t>
  </si>
  <si>
    <t>Rockland 19" Rolling Carry On with Tote - Peace</t>
  </si>
  <si>
    <t>Rockland 19" Rolling Carry On with Tote - Pucci</t>
  </si>
  <si>
    <t>Rockland 19" Rolling Carry On with Tote - Lime Zebra</t>
  </si>
  <si>
    <t>You Save: $147.88 (62%)</t>
  </si>
  <si>
    <t>You Save: $146.06 (61%)</t>
  </si>
  <si>
    <t>You Save: $145.52 (61%)</t>
  </si>
  <si>
    <t>Rockland Escape 4-pc. Expandable Luggage Set - Multi Pink Dot</t>
  </si>
  <si>
    <t>Rockland Escape 4-pc. Expandable Luggage Set - Pink Dot</t>
  </si>
  <si>
    <t>Rockland Nairobi 4-pc Expandable Luggage Set - Pink Bandana</t>
  </si>
  <si>
    <t>Rockland Nairobi 4-pc Expandable Luggage Set - Purple Pearl</t>
  </si>
  <si>
    <t>You Save: $139.04 (58%)</t>
  </si>
  <si>
    <t>Rockland Reaction 4 pc.Expandable Luggage Set - Black Icon</t>
  </si>
  <si>
    <t>You Save: $155.21 (65%)</t>
  </si>
  <si>
    <t>Rockland Safari 4-pc. Rolling Luggage Set - Pink Leopard</t>
  </si>
  <si>
    <t>Rockland Galleria 4 pc. Expandable Luggage Set - Black Dot</t>
  </si>
  <si>
    <t>Rockland Galleria 4 pc. Expandable Luggage Set - Multi Blue Dot</t>
  </si>
  <si>
    <t>Rockland 5 pc Luggage Set - Pink Leopard</t>
  </si>
  <si>
    <t>Rockland Celebrity 3-pc. Hard Sided Luggage Set - Red</t>
  </si>
  <si>
    <t>Rockland Polo Equipment 4 pc. Expandable Luggage Set - Orange</t>
  </si>
  <si>
    <t>You Save: $132.88 (61%)</t>
  </si>
  <si>
    <t>Rockland Escape 4-pc. Expandable Luggage Set - Red</t>
  </si>
  <si>
    <t>Rockland Escape 4-pc. Expandable Luggage Set - Camo</t>
  </si>
  <si>
    <t>Rockland 22" Rolling Duffle Bag - Turquoise</t>
  </si>
  <si>
    <t>Rockland 22" Rolling Duffle Bag - Lime Zebra</t>
  </si>
  <si>
    <t>Rockland 22" Rolling Duffle Bag - Pink Giraffe</t>
  </si>
  <si>
    <t>Let your personality take flight with this Rockland Pink Giraffe Rolling Duffle Bag. Bring along all your necessities in one stylish and fashionable bag. Bright pink trim with black and white giraffe pattern make the aesthetic of this bag unmistakably unique. Locking and retractable handle with smooth-rolling wheels and zip closures make traveling as much fun as the destinations.</t>
  </si>
  <si>
    <t>Rockland 22" Rolling Duffle Bag - Pink Dot</t>
  </si>
  <si>
    <t>You Save: $37.01 (54%)</t>
  </si>
  <si>
    <t>Rockland 22" Rolling Duffle Bag - Black Pink Dot</t>
  </si>
  <si>
    <t>You Save: $6.81 (23%)</t>
  </si>
  <si>
    <t>Rockland 19" Duffle Bag - Pink Cross</t>
  </si>
  <si>
    <t>Rockland 22" Rolling Duffle Bag - Peace</t>
  </si>
  <si>
    <t>Rockland 22" Rolling Duffle Bag - Zebra</t>
  </si>
  <si>
    <t>Rockland 22" Rolling Duffle Bag - Heart1</t>
  </si>
  <si>
    <t>Rockland 22" Rolling Duffle Bag - Purple Pearl</t>
  </si>
  <si>
    <t>Rockland 22" Rolling Duffle Bag - Garden</t>
  </si>
  <si>
    <t>Rockland 22" Rolling Duffle Bag - Purple Skull</t>
  </si>
  <si>
    <t>Rockland 22" Rolling Duffle Bag - Love</t>
  </si>
  <si>
    <t>Rockland 22" Rolling Duffle Bag - Icon</t>
  </si>
  <si>
    <t>You Save: $39.09 (44%)</t>
  </si>
  <si>
    <t>Rockland 30" Rolling Duffle Bag - Black</t>
  </si>
  <si>
    <t>You Save: $52.44 (59%)</t>
  </si>
  <si>
    <t>Rockland 30" Rolling Duffle Bag - Camo</t>
  </si>
  <si>
    <t>Rockland 36" Rolling Duffle Bag - Black</t>
  </si>
  <si>
    <t>Rockland 36" Rolling Duffle Bag - Camo</t>
  </si>
  <si>
    <t>You Save: $41.89 (56%)</t>
  </si>
  <si>
    <t>Luca Vergani 2-pc. Cosmetic/Toiletery Bag Set - Pink Giraffe</t>
  </si>
  <si>
    <t>You Save: $44.02 (59%)</t>
  </si>
  <si>
    <t>Luca Vergani 2-pc. Cosmetic/Toiletery Bag Set - Lime Zebra</t>
  </si>
  <si>
    <t>You Save: $10.01 (33%)</t>
  </si>
  <si>
    <t>Rockland 19" Duffle Bag - Pink Dot</t>
  </si>
  <si>
    <t>Rockland 19" Duffle Bag - Lime Zebra</t>
  </si>
  <si>
    <t>You Save: $9.64 (32%)</t>
  </si>
  <si>
    <t>Rockland 19" Duffle Bag - Black Cross</t>
  </si>
  <si>
    <t>You Save: $109.53 (68%)</t>
  </si>
  <si>
    <t>Rockland Vision 20" Spinner Carry On - Purple Pearl</t>
  </si>
  <si>
    <t>Rockland Vision 20" Spinner Carry On - Pucci</t>
  </si>
  <si>
    <t>Taylor Digital Luggage Scale</t>
  </si>
  <si>
    <t>You Save: $3.08 (15%)</t>
  </si>
  <si>
    <t>McKlein&amp;reg; Bucktown Leather Briefcase</t>
  </si>
  <si>
    <t>McKlein Pearson Expandable Laptop Briefcase</t>
  </si>
  <si>
    <t>McKlein Halsted Leather Laptop Case</t>
  </si>
  <si>
    <t>McKlein LaSalle Wheeled Laptop Overnight Bag</t>
  </si>
  <si>
    <t>You Save: $180.00 (60%)</t>
  </si>
  <si>
    <t>Now you see it, now you don't! Keep your possessions concealed with this Heys USA TravelMate camouflage bag. In green/multi.</t>
  </si>
  <si>
    <t>You Save: $44.96 (33%)</t>
  </si>
  <si>
    <t>Sumdex Business 17-in. Laptop Tote</t>
  </si>
  <si>
    <t>Save $19.40 (20%)</t>
  </si>
  <si>
    <t>Save $73.74 (25%)</t>
  </si>
  <si>
    <t>Save $34.99 (20%)</t>
  </si>
  <si>
    <t>Save $82.49 (25%)</t>
  </si>
  <si>
    <t>Save $28.99 (20%)</t>
  </si>
  <si>
    <t>You Save: $7.71 (26%)</t>
  </si>
  <si>
    <t>You Save: $5.00 (17%)</t>
  </si>
  <si>
    <t>You Save: $22.60 (38%)</t>
  </si>
  <si>
    <t>Save $30.00 (20%)</t>
  </si>
  <si>
    <t>You Save: $109.98 (52%)</t>
  </si>
  <si>
    <t>You Save: $0.02</t>
  </si>
  <si>
    <t>Save $36.00 (20%)</t>
  </si>
  <si>
    <t>You Save: $74.47 (41%)</t>
  </si>
  <si>
    <t>You Save: $3.86 (19%)</t>
  </si>
  <si>
    <t>You Save: $4.05 (12%)</t>
  </si>
  <si>
    <t>You Save: $2.05 (8%)</t>
  </si>
  <si>
    <t>You Save: $7.70 (19%)</t>
  </si>
  <si>
    <t>You Save: $5.78 (19%)</t>
  </si>
  <si>
    <t>You Save: $1.70 (5%)</t>
  </si>
  <si>
    <t>You Save: $2.14 (4%)</t>
  </si>
  <si>
    <t>You Save: $1.05 (3%)</t>
  </si>
  <si>
    <t>You Save: $9.62 (19%)</t>
  </si>
  <si>
    <t>You Save: $14.42 (29%)</t>
  </si>
  <si>
    <t>You Save: $54.07 (68%)</t>
  </si>
  <si>
    <t>You Save: $45.05 (56%)</t>
  </si>
  <si>
    <t>You Save: $147.00 (61%)</t>
  </si>
  <si>
    <t>You Save: $153.85 (64%)</t>
  </si>
  <si>
    <t>You Save: $124.14 (57%)</t>
  </si>
  <si>
    <t>You Save: $40.21 (58%)</t>
  </si>
  <si>
    <t>You Save: $7.01 (23%)</t>
  </si>
  <si>
    <t>Rockland 22" Rolling Duffle Bag - Camo</t>
  </si>
  <si>
    <t>Rockland 22" Rolling Duffle Bag - Multi Leaf</t>
  </si>
  <si>
    <t>You Save: $37.06 (42%)</t>
  </si>
  <si>
    <t>You Save: $52.72 (59%)</t>
  </si>
  <si>
    <t>You Save: $44.01 (59%)</t>
  </si>
  <si>
    <t>You Save: $10.13 (34%)</t>
  </si>
  <si>
    <t>You Save: $9.01 (30%)</t>
  </si>
  <si>
    <t>You Save: $3.28 (16%)</t>
  </si>
  <si>
    <t>Save $50.00 (25%)</t>
  </si>
  <si>
    <t>Save $58.75 (25%)</t>
  </si>
  <si>
    <t>Save $61.25 (25%)</t>
  </si>
  <si>
    <t>Save $74.83 (25%)</t>
  </si>
  <si>
    <t>You Save: $121.20 (38%)</t>
  </si>
  <si>
    <t>Save $76.25 (25%)</t>
  </si>
  <si>
    <t>You Save: $192.00 (64%)</t>
  </si>
  <si>
    <t>Save $9.00 (15%)</t>
  </si>
  <si>
    <t>Save $13.50 (15%)</t>
  </si>
  <si>
    <t>Save $33.00 (20%)</t>
  </si>
  <si>
    <t>B001I3N95G</t>
  </si>
  <si>
    <t>Leatherbay Commuter Laptop Case</t>
  </si>
  <si>
    <t>Ready when you are. This commuter laptop case will make sure you're always prepared. Shop Kohls.com for other Leatherbay commuter laptop cases to find your favorite color.</t>
  </si>
  <si>
    <t>Leatherbay Commuter Laptop Bag</t>
  </si>
  <si>
    <t>You Save: $67.76 (37%)</t>
  </si>
  <si>
    <t>Women's Leatherbay Commuter Laptop Case - Brown/Antique Tan</t>
  </si>
  <si>
    <t>Carry personal items and your laptop in this stylish case by Leatherbay. The outer shell is made of leather, and the bag features a durable nylon liner. For added convenience, the shoulder strap can be adjusted according to your need.</t>
  </si>
  <si>
    <t>B001Z34386</t>
  </si>
  <si>
    <t>Women's Leatherbay Commuter Laptop Case - Black/Brown</t>
  </si>
  <si>
    <t>This Leatherbay Commuter Laptop Case is perfect for anyone on the go. Organization is a snap with multiple external pockets and internal compartments designed to hold a laptop, magazines, cell phone and other necessities. This case features adjustable straps, zip closure, a leather shell and nylon lining.</t>
  </si>
  <si>
    <t>Save $36.99 (20%)</t>
  </si>
  <si>
    <t>You Save: $7.74 (26%)</t>
  </si>
  <si>
    <t>You Save: $4.99 (5%)</t>
  </si>
  <si>
    <t>You Save: $120.40 (57%)</t>
  </si>
  <si>
    <t>You Save: $10.39 (10%)</t>
  </si>
  <si>
    <t>You Save: $69.88 (39%)</t>
  </si>
  <si>
    <t>T-TECH by TUMI Digital Flashlight Clock - Grey</t>
  </si>
  <si>
    <t>T-TECH by TUMI eReader Light - Grey</t>
  </si>
  <si>
    <t>T-TECH by TUMI Travel Adapter with USB - Black</t>
  </si>
  <si>
    <t>T-TECH by TUMI Cable Lock - Silver</t>
  </si>
  <si>
    <t>T-TECH by TUMI Double Cable Lock - Silver</t>
  </si>
  <si>
    <t>You Save: $0.06</t>
  </si>
  <si>
    <t>T-TECH by TUMI Convertible Undercover Stash - Grey</t>
  </si>
  <si>
    <t>T-TECH by TUMI Luggage Strap - Black</t>
  </si>
  <si>
    <t>T-TECH by TUMI Luggage Tag - Grey</t>
  </si>
  <si>
    <t>T-TECH by TUMI Packing Cube Medium - Grey</t>
  </si>
  <si>
    <t>T-TECH by TUMI Packing Cube Large - Grey</t>
  </si>
  <si>
    <t>T-TECH by TUMI Shirt Folder - Grey</t>
  </si>
  <si>
    <t>T-TECH by TUMI Analog Luggage Scale - Grey</t>
  </si>
  <si>
    <t>T-TECH by TUMI Digital Luggage Scale - Black</t>
  </si>
  <si>
    <t>T-TECH by TUMI Eye Shade/Knit - Black</t>
  </si>
  <si>
    <t>T-TECH by TUMI Memory Foam Neck Pillow - Brown</t>
  </si>
  <si>
    <t>T-TECH by TUMI Packable Backpack - Grey</t>
  </si>
  <si>
    <t>T-Tech by Tumi Packable Duffle</t>
  </si>
  <si>
    <t>T-TECH by TUMI Packable Duffel - Brown</t>
  </si>
  <si>
    <t>T-Tech by Tumi Gym Bag</t>
  </si>
  <si>
    <t>T-TECH by TUMI Packable Gym Bag - Grey</t>
  </si>
  <si>
    <t>You Save: $51.59 (64%)</t>
  </si>
  <si>
    <t>You Save: $40.13 (50%)</t>
  </si>
  <si>
    <t>You Save: $148.00 (62%)</t>
  </si>
  <si>
    <t>You Save: $133.75 (61%)</t>
  </si>
  <si>
    <t>You Save: $40.52 (59%)</t>
  </si>
  <si>
    <t>B002MVGJNM</t>
  </si>
  <si>
    <t>Rockland Luggage 22 Inch Rolling Duffle Bag</t>
  </si>
  <si>
    <t>Rockl Rolling Duffle Bag</t>
  </si>
  <si>
    <t>You Save: $10.56 (35%)</t>
  </si>
  <si>
    <t>You Save: $2.85 (14%)</t>
  </si>
  <si>
    <t>McKlein&amp;reg; West Loop Leather Briefcase</t>
  </si>
  <si>
    <t>You Save: $82.97 (44%)</t>
  </si>
  <si>
    <t>You Save: $64.01 (28%)</t>
  </si>
  <si>
    <t>Save $46.25 (25%)</t>
  </si>
  <si>
    <t>You Save: $4.19 (14%)</t>
  </si>
  <si>
    <t>You Save: $4.16 (4%)</t>
  </si>
  <si>
    <t>You Save: $73.43 (41%)</t>
  </si>
  <si>
    <t>You Save: $84.80 (42%)</t>
  </si>
  <si>
    <t>You Save: $69.34 (39%)</t>
  </si>
  <si>
    <t>You Save: $0.39 (1%)</t>
  </si>
  <si>
    <t>You Save: $0.53 (1%)</t>
  </si>
  <si>
    <t>You Save: $53.72 (67%)</t>
  </si>
  <si>
    <t>You Save: $43.03 (54%)</t>
  </si>
  <si>
    <t>You Save: $140.00 (58%)</t>
  </si>
  <si>
    <t>You Save: $352.00 (73%)</t>
  </si>
  <si>
    <t>You Save: $40.62 (59%)</t>
  </si>
  <si>
    <t>You Save: $46.53 (67%)</t>
  </si>
  <si>
    <t>You Save: $55.75 (63%)</t>
  </si>
  <si>
    <t>You Save: $54.90 (55%)</t>
  </si>
  <si>
    <t>You Save: $39.32 (52%)</t>
  </si>
  <si>
    <t>You Save: $93.55 (44%)</t>
  </si>
  <si>
    <t>You Save: $74.69 (40%)</t>
  </si>
  <si>
    <t>Sumdex Aircube? Laptop Sleeve</t>
  </si>
  <si>
    <t>You Save: $51.93 (65%)</t>
  </si>
  <si>
    <t>The Rockland rolling carry-on luggage with tote is total stress-reducer for travel. The soft shell of the rolling luggage is made of polyester for enhanced durability and the interior is also fully lined in polyester. Rubberized corners minimize on-the-go damage. Multiple pockets and expandable space keep your perfectly organized stuff in place. Adjustable telescopic handles and skate wheels make rolling easy. This 2-piece luggage set has self-repairing zippers. The pink exterior with white polka dots will make your luggage easier to find on the luggage carousel.</t>
  </si>
  <si>
    <t>The Rockland 4-piece luggage set has 3 wheeled uprights of different sizes and a small travel tote. They offer ample space to pack your clothes and other essentials for travel. The uprights have cross straps that securely hold clothes and other items in place. All 3 uprights have caster wheels for smooth mobility. Their handles lock in position for effortless pulling and retract for easy storage. All the pieces have self-repairing zippers. The fun pink color makes them easy to find on the luggage carousel.</t>
  </si>
  <si>
    <t>Let the vibrant hues of blue and green and multi-leaf pattern of this Rockland 22" Rolling Duffle Bag take you to new places you'll love in a stylish fashion. The perfect companion on your journeys, it's size fits nicely on the plane, or in the trunk of any car. Roll your belongings with you wherever you decide to visit with the locking, retractable handle and easy-roll wheels. Features several interior and exterior pockets to keep you organized on the go.</t>
  </si>
  <si>
    <t>You Save: $52.88 (59%)</t>
  </si>
  <si>
    <t>You Save: $43.05 (57%)</t>
  </si>
  <si>
    <t>You Save: $11.01 (37%)</t>
  </si>
  <si>
    <t>Belle Hop&amp;trade; Comfort Neck Pillow</t>
  </si>
  <si>
    <t>You Save: $2.20 (11%)</t>
  </si>
  <si>
    <t>You Save: $99.81 (46%)</t>
  </si>
  <si>
    <t>You Save: $97.08 (51%)</t>
  </si>
  <si>
    <t>McKlein&amp;reg; Damen Wheeled Leather Laptop Case</t>
  </si>
  <si>
    <t>You Save: $87.05 (46%)</t>
  </si>
  <si>
    <t>Sumdex&amp;reg; Digipod Laptop Sleeve</t>
  </si>
  <si>
    <t>Sumdex&amp;reg; Aircube&amp;trade; Laptop Sleeve</t>
  </si>
  <si>
    <t>Save $46.24 (25%)</t>
  </si>
  <si>
    <t>Save $43.74 (25%)</t>
  </si>
  <si>
    <t>You Save: $1.16 (4%)</t>
  </si>
  <si>
    <t>You Save: $8.70 (8%)</t>
  </si>
  <si>
    <t>Save $35.00 (20%)</t>
  </si>
  <si>
    <t>You Save: $70.42 (39%)</t>
  </si>
  <si>
    <t>You Save: $16.96 (34%)</t>
  </si>
  <si>
    <t>You Save: $55.00 (69%)</t>
  </si>
  <si>
    <t>You Save: $40.38 (50%)</t>
  </si>
  <si>
    <t>This Rockland set will have you going places. In black/white.</t>
  </si>
  <si>
    <t>You Save: $40.56 (51%)</t>
  </si>
  <si>
    <t>This Rockland set will have you going places. In black/multi.</t>
  </si>
  <si>
    <t>You Save: $40.82 (51%)</t>
  </si>
  <si>
    <t>This Rockland set will have you going places. In pink.</t>
  </si>
  <si>
    <t>You Save: $40.25 (50%)</t>
  </si>
  <si>
    <t>You Save: $146.85 (61%)</t>
  </si>
  <si>
    <t>B002TI7752</t>
  </si>
  <si>
    <t>Rockland Fashion 4-pc. Expandable Luggage Set - Brown Zebra</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</si>
  <si>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brown and tan zebra print, this set will look great no matter where your travels take you.</t>
  </si>
  <si>
    <t>B000SRN7LO</t>
  </si>
  <si>
    <t>You Save: $128.00 (53%)</t>
  </si>
  <si>
    <t>Rockland Escape 4-pc. Expandable Luggage Set - Pink</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</si>
  <si>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eye-catching pink design, this set will look great no matter where your travels take you.</t>
  </si>
  <si>
    <t>Rockland luggage eliminates pre-vacation stress. In brown/multi.</t>
  </si>
  <si>
    <t>Rockland luggage eliminates pre-vacation stress. In black/multi.</t>
  </si>
  <si>
    <t>B002B4O6IA</t>
  </si>
  <si>
    <t>Rockland luggage eliminates pre-vacation stress. In black/pink/white.</t>
  </si>
  <si>
    <t>Rockland PINK 4 pc Expandable Luggage Set</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</si>
  <si>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black, white and pink heart print, this set will look great no matter where your travels take you.</t>
  </si>
  <si>
    <t>B0014EAP5Q</t>
  </si>
  <si>
    <t>You Save: $155.00 (65%)</t>
  </si>
  <si>
    <t>Rockland Fashion 4-pc. Expandable Luggage Set - Pink Kensington</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</si>
  <si>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eye-catching Pink Kensington design, this set will look great no matter where your travels take you.</t>
  </si>
  <si>
    <t>Rockland Fashion 4-pc. Expandable Luggage Set - Heart1</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</si>
  <si>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bright, multicolored heart print, this set will look great no matter where your travels take you.</t>
  </si>
  <si>
    <t>Rockland luggage eliminates pre-vacation stress. In pink/multi.</t>
  </si>
  <si>
    <t>B0045WLD46</t>
  </si>
  <si>
    <t>Rockland Nairobi 4-pc Expandable Luggage Set - Brown Leaf</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</si>
  <si>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eye-catching Brown Leaf design, this set will look great no matter where your travels take you.</t>
  </si>
  <si>
    <t>B0045WJME4</t>
  </si>
  <si>
    <t>Rockland Reaction 4 pc.Expandable Luggage Set - Garden</t>
  </si>
  <si>
    <t>Be prepared for every travel need with this four-piece expandable luggage set from Rockland. Perfect for the traveler on the go, this set includes a 28-inch upright, a 24-inch upright, a 19-inch carry-on upright and a flight tote bag. Manufactured with a heavy-duty, EVA-molded fabric, each piece features an expandable design and zippered pockets. The uprights have EZ-roll in-line skate wheels and inside retractable handles for easy transport. With its eye-catching Garden design, this set will look great no matter where your travels take you.</t>
  </si>
  <si>
    <t>Rockland luggage eliminates pre-vacation stress. In blue/multi.</t>
  </si>
  <si>
    <t>Rockland Luggage, 3-pc. Hardside Spinner Luggage Set</t>
  </si>
  <si>
    <t>This Rockland luggage set is just what you need to get your trips headed in the right direction. In red.</t>
  </si>
  <si>
    <t>B0045563SE</t>
  </si>
  <si>
    <t>Rockland Luggage, 3-pc. Spinner Luggage Set</t>
  </si>
  <si>
    <t>Your travel style will take off with this Rockland luggage set</t>
  </si>
  <si>
    <t>Rockland Luggage Rome Polycarbonate 3 Piece Luggage Set</t>
  </si>
  <si>
    <t>You Save: $340.00 (71%)</t>
  </si>
  <si>
    <t>Rockland Rome 3-pc. Hybrid ABS Luggage Set - Lavendar</t>
  </si>
  <si>
    <t>Make travel easier and more stylish with the Rome hybrid three-piece luggage set from Rockland. Made from the same material used to manufacture bulletproof glass, this set is durable, protective and extremely lightweight. Each piece features four multi-directional spinner wheels and a push-button telescoping handle for easy maneuverability. This set comes in eye-catching lavender, and it includes a 20-inch, a 23-inch and a 28-inch upright.</t>
  </si>
  <si>
    <t>B003S4C058</t>
  </si>
  <si>
    <t>This Rockland Polo Equipment luggage set gives you everything you need. With three uprights and a carry-on, you'll be prepared for any trip. Shop our full selection of luggage at Kohls.com.</t>
  </si>
  <si>
    <t>Rockland Luggage Polo Explorer 4 Piece Luggage Set</t>
  </si>
  <si>
    <t>You Save: $298.06 (66%)</t>
  </si>
  <si>
    <t>Rockland Polo Equipment 4-pc. Luggage Set - Navy</t>
  </si>
  <si>
    <t>Travel in style with this Rockland Polo Equipment four-piece luggage set. Perfect for the avid traveler, this set includes a 32-inch upright, a 28-inch upright, a 24-inch upright and a 19-inch carry-on upright. Manufactured with a heavy-duty, EVA-molded fabric, each piece features an expandable design, zippered pockets and piggyback straps. EZ-roll in-line skate wheels and inside retractable handles offer easy transport, while stability bars prevent tipping. With its sporty black and blue design, this set will look great no matter where the road takes you.</t>
  </si>
  <si>
    <t>You'll never think of packing as a chore ever again. Going on vacation is easy with this roomy Rockland 4-piece orange and black luggage set. Each polyester suitcase expands 3" for added storage space. Set features a handle for easy transport and can be wiped clean with soap and water.</t>
  </si>
  <si>
    <t>You Save: $128.10 (58%)</t>
  </si>
  <si>
    <t>Rockland luggage eliminates pre-vacation stress. In green/camouflage.</t>
  </si>
  <si>
    <t>B002B4IPM8</t>
  </si>
  <si>
    <t>Rockland 22" Rolling Duffle Bag - Giraffe</t>
  </si>
  <si>
    <t>Make travel simple and stylish with this 22-inch rolling duffel bag from Rockland. Covered in 600 denier polyester, it features a brown and white giraffe print. The U-shaped top opening provides easy access to the spacious main compartment, while exterior zippered pockets keep keys and other essentials close at hand. A telescoping handle and smooth-rolling skate wheels deliver effortless mobility.</t>
  </si>
  <si>
    <t>Your kids will rock the Rockland 22" rolling duffle bag when you're on-the-go. Its spacious interior and side pockets hold clothing, toys, books and more. The pink and white polka dot pattern looks bright and cute and easy to find. Made of 600 denier polyester to take lots of use. The retractable locking handle and wheels make it super mobile.</t>
  </si>
  <si>
    <t>B008P453E6</t>
  </si>
  <si>
    <t>Rockland Leopard Wheeled Duffel Bag</t>
  </si>
  <si>
    <t>This Rockland wheeled duffel bag offers wild style. The leopard print will move your fashion forward, while the in-line skate wheels will help you zip through any terminal. Shop our full selection of luggage on Kohls.com.</t>
  </si>
  <si>
    <t>Rockland 22" Rolling Duffle Bag - Pink Leopard</t>
  </si>
  <si>
    <t>Make travel simple and stylish with this 22-inch rolling duffel bag from Rockland. Covered in 600 denier polyester, it features a classic leopard print and bright pink trim. The U-shaped top opening provides easy access to the spacious main compartment, while exterior zippered pockets keep keys and other essentials close at hand. A telescoping handle and smooth-rolling skate wheels deliver effortless mobility.</t>
  </si>
  <si>
    <t>B005IHDLE2</t>
  </si>
  <si>
    <t>Rockland Paisley &amp; Floral Wheeled Duffel Bag</t>
  </si>
  <si>
    <t>Take your style to new heights with this wheeled duffel from Rockland. The paisley and floral graphics create an urban edge, while the in-line skate wheels will save you time at the airport. Find more luggage on Kohls.com. In pink/black.</t>
  </si>
  <si>
    <t>Rockland 22" Rolling Duffle Bag - Pink Bandana</t>
  </si>
  <si>
    <t>Make travel simple and stylish with this 22-inch rolling duffel bag from Rockland. Covered in 600 denier polyester, it features a lively pink bandanna design. The U-shaped top opening provides easy access to the spacious main compartment, while exterior zippered pockets keep keys and other essentials close at hand. A telescoping handle and smooth-rolling skate wheels deliver effortless mobility.</t>
  </si>
  <si>
    <t>B005IHDJTE</t>
  </si>
  <si>
    <t>Rockland 22" Rolling Duffle Bag - Brown Zebra</t>
  </si>
  <si>
    <t>Make travel simple and stylish with this 22-inch rolling duffel bag from Rockland. Covered in 600 denier polyester, it features a brown and white zebra print. The U-shaped top opening provides easy access to the spacious main compartment, while exterior zippered pockets keep keys and other essentials close at hand. A telescoping handle and smooth-rolling skate wheels deliver effortless mobility.</t>
  </si>
  <si>
    <t>B000SRL72U</t>
  </si>
  <si>
    <t>Your destination awaits. Featuring a lightweight design, this Rockland wheeled duffel bag lets you pack more and struggle less. Plus, all the pockets and pouches are great for storing last-minute souvenirs.</t>
  </si>
  <si>
    <t>Rockland 22" Rolling Duffle Bag - New Multi Pink Dot</t>
  </si>
  <si>
    <t>Make travel simple and stylish with this 22-inch rolling duffel bag from Rockland. Covered in 600 denier polyester, it features a lively black, white and pink polka dot print. The U-shaped top opening provides easy access to the spacious main compartment, while exterior zippered pockets keep keys and other essentials close at hand. A telescoping handle and smooth-rolling skate wheels deliver effortless mobility.</t>
  </si>
  <si>
    <t>You Save: $54.13 (61%)</t>
  </si>
  <si>
    <t>You Save: $45.01 (60%)</t>
  </si>
  <si>
    <t>You Save: $43.01 (57%)</t>
  </si>
  <si>
    <t>B002B4K6W0</t>
  </si>
  <si>
    <t>Rockland 19" Duffle Bag - Black Dot</t>
  </si>
  <si>
    <t>This 19-inch duffel from Rockland makes an ideal carry-on or weekend getaway bag. Made from 600 denier polyester, it features a lively black-and-white polka dot design. The U-shaped top opening provides easy access to the spacious main compartment, while exterior zippered pockets keep keys and other essentials close at hand. Dual carry handles and a detachable shoulder strap offer comfortable carrying options.</t>
  </si>
  <si>
    <t>B002B4MBHI</t>
  </si>
  <si>
    <t>Rockland 19" Duffle Bag - Zebra</t>
  </si>
  <si>
    <t>This 19-inch duffel from Rockland makes an ideal carry-on or weekend getaway bag. Made from 600 denier polyester, it features an eye-catching black-and-white zebra print. The U-shaped top opening provides easy access to the spacious main compartment, while exterior zippered pockets keep keys and other essentials close at hand. Dual carry handles and a detachable shoulder strap offer comfortable carrying options.</t>
  </si>
  <si>
    <t>B003I6TL94</t>
  </si>
  <si>
    <t>Rockland Black Polka-Dot Duffel Bag</t>
  </si>
  <si>
    <t>Luggage that lasts and elevates your style at the same time. You'll look fantastic with this Rockland duffel bag in tow. Shop our full selection of luggage at Kohls.com. In black/multi.</t>
  </si>
  <si>
    <t>Rockland 19" Duffle Bag - New Black Dot</t>
  </si>
  <si>
    <t>This 19-inch duffel from Rockland makes an ideal carry-on or weekend getaway bag. Made from 600 denier polyester, it features a black, white and gray polka dot design. The U-shaped top opening provides easy access to the spacious main compartment, while exterior zippered pockets keep keys and other essentials close at hand. Dual carry handles and a detachable shoulder strap offer comfortable carrying options.</t>
  </si>
  <si>
    <t>B002B4IQ9A</t>
  </si>
  <si>
    <t>Rockland Giraffe Duffel Bag</t>
  </si>
  <si>
    <t>Rockland 19" Duffle Bag - Pink Giraffe</t>
  </si>
  <si>
    <t>This 19-inch duffel from Rockland makes an ideal carry-on or weekend getaway bag. Made from 600 denier polyester, it features a fun giraffe print and bright pink trim. The U-shaped top opening provides easy access to the spacious main compartment, while exterior zippered pockets keep keys and other essentials close at hand. Dual carry handles and a detachable shoulder strap offer comfortable carrying options.</t>
  </si>
  <si>
    <t>B002B4O6NU</t>
  </si>
  <si>
    <t>Rockland Pink Polka-Dot Duffel Bag</t>
  </si>
  <si>
    <t>Luggage that lasts and elevates your style at the same time. You'll look fantastic with this Rockland duffel bag in tow. Shop our full selection of luggage at Kohls.com. In black/pink.</t>
  </si>
  <si>
    <t>You Save: $8.01 (27%)</t>
  </si>
  <si>
    <t>Rockland 19" Duffle Bag - New Multi Pink Dot</t>
  </si>
  <si>
    <t>This 19-inch duffel from Rockland makes an ideal carry-on or weekend getaway bag. Made from 600 denier polyester, it features a lively black, white and pink polka dot design. The U-shaped top opening provides easy access to the spacious main compartment, while exterior zippered pockets keep keys and other essentials close at hand. Dual carry handles and a detachable shoulder strap offer comfortable carrying options.</t>
  </si>
  <si>
    <t>B005UZGOYG</t>
  </si>
  <si>
    <t>You Save: $8.95 (30%)</t>
  </si>
  <si>
    <t>Rockland 19" Duffle Bag - Black Pink Dot</t>
  </si>
  <si>
    <t>This 19-inch duffel from Rockland makes an ideal carry-on or weekend getaway bag. Made from 600 denier polyester, it features a lively black-and-pink polka dot design. The U-shaped top opening provides easy access to the spacious main compartment, while exterior zippered pockets keep keys and other essentials close at hand. Dual carry handles and a detachable shoulder strap offer comfortable carrying options.</t>
  </si>
  <si>
    <t>B008LR9T24</t>
  </si>
  <si>
    <t>Rockland Luggage, 3-pc. Wheeled Luggage Set</t>
  </si>
  <si>
    <t>This Rockland luggage set makes traveling a breeze.</t>
  </si>
  <si>
    <t>Rockland Luggage 3 Piece Printed Luggage Set</t>
  </si>
  <si>
    <t>You Save: $80.12 (53%)</t>
  </si>
  <si>
    <t>Rockland Spectra 3-pc. Expandable Rolling Luggage Set - Pink Dot</t>
  </si>
  <si>
    <t>Perfect for the expert traveler, the Rockland Spectra three-piece luggage set is made from heavy-duty polyester with durable PVC backing. With a 28-inch upright, a 19-inch carry-on upright and a wheeled duffel, your travel needs will be covered. This set comes packed with features, including inside retractable handles, EZ-roll inline skate wheels, stability bars and keyed locks. Each of the uprights has two front zippered pockets and three internal pockets, and the duffel includes a fully-zippered bottom compartment. With its pink and white polka dot pattern, the Pink Dot luggage set will stand out on any crowded baggage carousel.</t>
  </si>
  <si>
    <t>B008LR9T2E</t>
  </si>
  <si>
    <t>This Rockland luggage set makes traveling a breeze. In black.</t>
  </si>
  <si>
    <t>You Save: $79.03 (53%)</t>
  </si>
  <si>
    <t>Rockland Spectra 3-pc. Expandable Rolling Luggage Set - Black</t>
  </si>
  <si>
    <t>Perfect for the expert traveler, the Rockland Spectra three-piece luggage set is made from heavy-duty polyester with durable PVC backing. With a 28-inch upright, a 19-inch carry-on upright and a wheeled duffel, your travel needs will be covered. This set comes packed with features, including inside retractable handles, EZ-roll inline skate wheels, stability bars and keyed locks. Each of the uprights has two front zippered pockets and three internal pockets, and the duffel includes a fully-zippered bottom compartment. With its all-black design, you can take this set anywhere.</t>
  </si>
  <si>
    <t>B004FMJMJO</t>
  </si>
  <si>
    <t>Rockland Luggage, 3-pc. Polo Equipment Expandable Spinner Luggage Set</t>
  </si>
  <si>
    <t>Look good on the go with this Rockland Polo Equipment luggage set.</t>
  </si>
  <si>
    <t>Rockland Luggage Fusion 3 Piece Set</t>
  </si>
  <si>
    <t>You Save: $352.79 (73%)</t>
  </si>
  <si>
    <t>Rockland Fusion 3-pc. Expandable Spinner Luggage Set - Multi Pink Dot</t>
  </si>
  <si>
    <t>With the Rockland Fusion three-piece luggage set, you'll be prepared for a weekend getaway, a month-long trip and everything in between. This set includes a 20-inch, a 24-inch and a 28-inch upright suitcase. Made from durable polyester, each piece features an expandable design, interior mesh pockets and tie-down straps. Multi-directional spinner wheels offer easy maneuverability, and the push-button telescoping handle is easy to operate. With its black, white and pink polka-dot pattern, the Multi Pink Dot luggage set will be easy to spot at the baggage carousel.</t>
  </si>
  <si>
    <t>B004FMEDNO</t>
  </si>
  <si>
    <t>Rockland Fusion 3-pc. Expandable Spinner Luggage Set - Pink Pearl</t>
  </si>
  <si>
    <t>With the Rockland Fusion three-piece luggage set, you'll be prepared for a weekend getaway, a month-long trip and everything in between. This set includes a 20-inch, a 24-inch and a 28-inch upright suitcase. Made from durable polyester, each piece features an expandable design, interior mesh pockets and tie-down straps. Multi-directional spinner wheels offer easy maneuverability, and the push-button telescoping handle is easy to operate. With its cheerful pink, white and gray design, the Pink Pearl luggage set will be easy to spot at the baggage carousel.</t>
  </si>
  <si>
    <t>B004FMB11G</t>
  </si>
  <si>
    <t>Rockland Luggage, Polo Equipment 3-pc. Expandable Spinner Luggage Set</t>
  </si>
  <si>
    <t>Rockland Fusion 3-pc. Expandable Spinner Luggage Set - Icon</t>
  </si>
  <si>
    <t>With the Rockland Fusion three-piece luggage set, you'll be prepared for a weekend getaway, a month-long trip and everything in between. This set includes a 20-inch, a 24-inch and a 28-inch upright suitcase. Made from durable polyester, each piece features an expandable design, interior mesh pockets and tie-down straps. Multi-directional spinner wheels offer easy maneuverability, and the push-button telescoping handle is easy to operate. With its black, white and pink fleur de lis print, the Icon luggage set will be easy to spot at the baggage carousel.</t>
  </si>
  <si>
    <t>B008PFVO3E</t>
  </si>
  <si>
    <t>You Save: $328.05 (68%)</t>
  </si>
  <si>
    <t>Rockland Fusion 3-pc. Expandable Spinner Luggage Set - Pink Zebra</t>
  </si>
  <si>
    <t>With the Rockland Fusion three-piece luggage set, you'll be prepared for a weekend getaway, a month-long trip and everything in between. This set includes a 20-inch, a 24-inch and a 28-inch upright suitcase. Made from durable polyester, each piece features an expandable design, interior mesh pockets and tie-down straps. Multi-directional spinner wheels offer easy maneuverability, and the push-button telescoping handle is easy to operate. With its black and white zebra print and bright pink trim, the Pink Zebra luggage set will be easy to spot at the baggage carousel.</t>
  </si>
  <si>
    <t>B008TUYCEI</t>
  </si>
  <si>
    <t>Look good on the go with this Rockland Polo Equipment luggage set. In black.</t>
  </si>
  <si>
    <t>You Save: $355.03 (74%)</t>
  </si>
  <si>
    <t>Rockland Fusion 3-pc. Expandable Spinner Luggage Set - Black</t>
  </si>
  <si>
    <t>With the Rockland Fusion three-piece luggage set, you'll be prepared for a weekend getaway, a month-long trip and everything in between. This set includes a 20-inch, a 24-inch and a 28-inch upright suitcase, all in go-anywhere black. Made from durable polyester, each piece features an expandable design, interior mesh pockets and tie-down straps. Multi-directional spinner wheels offer easy maneuverability, and the push-button telescoping handle is easy to operate.</t>
  </si>
  <si>
    <t>B000UULAD6</t>
  </si>
  <si>
    <t>Lewis N. Clark Comfort Neck Pillow</t>
  </si>
  <si>
    <t>So soothing. Relax during a long trip with the help of this Lewis N. Clark neck pillow.</t>
  </si>
  <si>
    <t>Lewis N. Clark Mood Neck Pillow</t>
  </si>
  <si>
    <t>Lewis N. Clark Comfort Neck Pillow - Red</t>
  </si>
  <si>
    <t>B000F52H5Q</t>
  </si>
  <si>
    <t>Lewis N. Clark Belle Hop Comfort Neck Pillow</t>
  </si>
  <si>
    <t>Belle Hop Comfort Neck Pillow - Blue</t>
  </si>
  <si>
    <t>Save $53.75 (25%)</t>
  </si>
  <si>
    <t>Save $67.50 (25%)</t>
  </si>
  <si>
    <t>Save $75.00 (25%)</t>
  </si>
  <si>
    <t>Save $47.50 (25%)</t>
  </si>
  <si>
    <t>You Save: $87.52 (43%)</t>
  </si>
  <si>
    <t>Save $80.00 (25%)</t>
  </si>
  <si>
    <t>Save $37.00 (20%)</t>
  </si>
  <si>
    <t>Wildkin Fern Green Macropak Backpack</t>
  </si>
  <si>
    <t>With interior pockets, a pencil holder and two zippered compartments, this Wildkin girls' backpack is a studying necessity. In pink/multi.</t>
  </si>
  <si>
    <t>With interior pockets, a pencil holder and two zippered compartments, this Wildkin girls' backpack is a studying necessity. In purple/multi.</t>
  </si>
  <si>
    <t>With interior pockets, a pencil holder and two zippered compartments, this Wildkin boys' backpack is a studying necessity. In blue/white/black.</t>
  </si>
  <si>
    <t>With interior pockets, a pencil holder and two zippered compartments, this Wildkin kids' backpack is a studying necessity.</t>
  </si>
  <si>
    <t>With a spacious design, interior pockets and a mesh enclosure, this Wildkin owl backpack keeps your little one's essentials organized. In pink/white/multi.</t>
  </si>
  <si>
    <t>With a spacious design, interior pockets and a mesh enclosure, this leopard Wildkin backpack keeps your little one's essentials organized. In pink/black.</t>
  </si>
  <si>
    <t>This kids' Wildkin backpack doubles as a lunch bag with an insulated food-safe compartment. In green/multi.</t>
  </si>
  <si>
    <t>You Save: $3.08 (12%)</t>
  </si>
  <si>
    <t>This girls' Wildkin backpack doubles as a lunch bag with an insulated food-safe compartment. In blue/multi.</t>
  </si>
  <si>
    <t>This girls' Wildkin backpack doubles as a lunch bag with an insulated food-safe compartment. In pink/multi.</t>
  </si>
  <si>
    <t>Featuring four exterior pockets, a mesh ball carrier and durable 600-denier construction, this Wildkin dotted backpack is perfect for keeping your little athlete's gear organized. In blue.</t>
  </si>
  <si>
    <t>She can stow a 15-in. laptop in the padded compartment, strap her lunch bag to the front with the carabiner and listen to her MP3 player using the media pocket and headphones port in this Wildkin backpack. In pink/multi.</t>
  </si>
  <si>
    <t>Your little one can stow a 15-in. laptop in the padded compartment, strap a lunch bag to the front with the carabiner and listen to an MP3 player using the media pocket and headphones port with this Wildkin backpack.</t>
  </si>
  <si>
    <t>She can stow a 15-in. laptop in the padded compartment, strap her lunch bag to the front with the carabiner and listen to her MP3 player using the media pocket and headphones port in this Wildkin backpack. In pink/black.</t>
  </si>
  <si>
    <t>You Save: $17.20 (29%)</t>
  </si>
  <si>
    <t>Your little one can stow a 15-in. laptop in the padded compartment and strap a lunch bag to the front with the carabiner in this Wildkin backpack.</t>
  </si>
  <si>
    <t>From the roomy main compartment to the organizer front pocket with pouches and a pencil holder, this Wildkin girls' backpack is a school essential. In pink/multi.</t>
  </si>
  <si>
    <t>From the roomy main compartment to the organizer front pocket with pouches and a pencil holder, this Wildkin kids' backpack is a school essential.</t>
  </si>
  <si>
    <t>You Save: $1.47 (5%)</t>
  </si>
  <si>
    <t>You Save: $4.62 (18%)</t>
  </si>
  <si>
    <t>You Save: $4.62 (10%)</t>
  </si>
  <si>
    <t>You Save: $2.89 (8%)</t>
  </si>
  <si>
    <t>You Save: $7.71 (19%)</t>
  </si>
  <si>
    <t>You Save: $1.57 (6%)</t>
  </si>
  <si>
    <t>You Save: $4.53 (15%)</t>
  </si>
  <si>
    <t>You Save: $4.42 (13%)</t>
  </si>
  <si>
    <t>You Save: $0.25 (1%)</t>
  </si>
  <si>
    <t>You Save: $1.54 (3%)</t>
  </si>
  <si>
    <t>You Save: $17.56 (35%)</t>
  </si>
  <si>
    <t>Rockland 2 Piece Set</t>
  </si>
  <si>
    <t>This Rockland Escape 4-pc. Expandable Luggage Set in Pink is perfect for the organized, fashion-forward traveler. Three different sized rolling suitcases (19, 24 and 28-inch) and 1 carry-on tote bag are sure to meet the demands of any trip. Beneath the beautiful Rockland luggage exterior lies industrial-strength hardware ready to endure the abuse of careless baggage handlers or bumpy roads. Plus, the bags have all kinds of special features, like ergonomic handles, in-line skate wheels for smooth sailing and locks and keys for extra security. The expandable luggage set is great for adding souvenirs and an array of pockets are perfect for carrying important travel documents. With elegant and durable full-interior lining and spacious storage areas, you can travel in style without sacrificing an ounce of comfort or quality. Comes in pink with black trim, so you're sure to spot your suitcase in a busy airport or bus station.</t>
  </si>
  <si>
    <t>This Rockland Safari 4-pc. Rolling Luggage Set in Pink Leopard print is perfect for the organized, fashion-forward traveler. Three different sized rolling suitcases (19, 24 and 28-inch) and 1 carry-on tote bag are sure to meet the demands of any trip. Beneath the beautiful exterior lies industrial-strength hardware ready to endure the abuse of careless baggage handlers or bumpy roads. Plus, Rockland Luggage has all kinds of special features, like ergonomic handles, in-line skate wheels for smooth sailing and locks and keys for extra security. The expandable luggage is great for adding souvenirs and an array of pockets are perfect for carrying important travel documents. With elegant and durable full-interior lining and spacious storage areas, you can travel in style without sacrificing an ounce of comfort or quality with Rockland luggage.</t>
  </si>
  <si>
    <t>This Rockland Galleria 4-pc. Expandable Luggage Set in Black Dot pattern is perfect for the organized, fashion-forward traveler. Three different sized rolling suitcases (19, 24 and 28-inch) and 1 carry-on tote bag are sure to meet the demands of any trip. Beneath the beautiful Rockland luggage exterior lies industrial-strength hardware ready to endure the abuse of careless baggage handlers or bumpy roads. Plus, this luggage set has all kinds of special features, like ergonomic handles, in-line skate wheels for smooth sailing and locks and keys for extra security. The expandable suitcase is great for adding souvenirs and an array of pockets are perfect for carrying important travel documents. With elegant and durable full-interior lining and spacious storage areas, you can travel in style without sacrificing an ounce of comfort or quality. Comes in basic black with fun white polka dots.</t>
  </si>
  <si>
    <t>This Rockland Galleria 4-pc. Expandable Luggage Set in Multi Blue Dot is perfect for the organized, fashion-forward traveler. Three different sized rolling suitcases (19, 24 and 28-inch) and 1 carry-on tote bag are sure to meet the demands of any trip. Beneath the beautiful Rockland luggage exterior lies industrial-strength hardware ready to endure the abuse of careless baggage handlers or bumpy roads. Plus, the luggage set has all kinds of special features, like ergonomic handles, in-line skate wheels for smooth sailing and locks and keys for extra security. The expandable suitcases are great for adding souvenirs and an array of pockets are perfect for carrying important travel documents. With elegant and durable full-interior lining and spacious suitcase storage areas, you can travel in style without sacrificing an ounce of comfort or quality. Comes in a fun, multi-colored dot design.</t>
  </si>
  <si>
    <t>You Save: $330.00 (69%)</t>
  </si>
  <si>
    <t>Youll be the first to find your luggage with this Rockland Celebrity 3-pc. Hard Sided Luggage Set set in bright red. This luggage is strong and durable enough to survive bumps and drops but are also extremely lightweight for carefree traveling. Expand the telescoping handle and maneuver through busy airports or train stations easily on special wheels that rotate 360 degrees. Plus, interior mesh, zip and elastic pockets making packing easy. The luggage set includes a 20-inch, 24-inch and 28-inch upright.</t>
  </si>
  <si>
    <t>Rockland Rome 3-pc. Hybrid ABS Luggage Set - Lavender</t>
  </si>
  <si>
    <t>Make travel easier and more stylish with the Rockland Rome 3-pc. Hybrid ABS Luggage Set in Lavender. Made from the same material used to manufacture bulletproof glass, this luggage set is durable, protective and extremely lightweight. Each piece features multi-directional spinner wheels and a push-button telescoping handle for easily maneuvering through busy airports or train stations. This suitcase set comes in eye-catching lavender and includes a 20-inch, a 23-inch and a 28-inch upright.</t>
  </si>
  <si>
    <t>Rockland Luggage, Polo Equipment 4-pc. Expandable Wheeled Luggage Set</t>
  </si>
  <si>
    <t>This Rockland Polo Equipment luggage set gives you everything you need.</t>
  </si>
  <si>
    <t>This Rockland Polo Equipment 4-pc. Expandable Luggage Set in Purple is perfect for the organized, fashion-forward traveler. Four different sized rolling suitcases (19, 24, 28 and 32-inch) are sure to meet the demands of any trip. Beneath the beautiful exterior lies industrial-strength hardware ready to endure the abuse of careless baggage handlers or bumpy roads. Plus, the bags have all kinds of special features, like ergonomic handles, in-line skate wheels for smooth sailing, piggy-back straps for alternative carrying and locks and keys for extra security. The expandable suitcases are great for adding souvenirs and an array of pockets are perfect for carrying important travel documents. With elegant and durable full-interior lining and spacious storage areas, you can travel in style without sacrificing an ounce of comfort or quality.</t>
  </si>
  <si>
    <t>This Rockland Escape 4-pc. Expandable Luggage Set in Red is perfect for the organized, fashion-forward traveler. Three different sized rolling suitcases (19, 24 and 28-inch) and 1 carry-on tote bag are sure to meet the demands of any trip. Beneath the beautiful Rockland luggage exterior lies industrial-strength hardware ready to endure the abuse of careless baggage handlers or bumpy roads. Plus, this luggage set has all kinds of special features, like ergonomic handles, in-line skate wheels for smooth sailing and locks and keys for extra security. The expandable suitcases are great for adding souvenirs and an array of pockets are perfect for carrying important travel documents. With elegant and durable full-interior lining and spacious storage areas, you can travel in style without sacrificing an ounce of comfort or quality. Comes in red with black trim, so you're sure to spot your suitcase in a busy airport or bus station.</t>
  </si>
  <si>
    <t>This Rockland Escape 4-pc. Expandable Luggage Set in Camo is perfect for the fun, organized traveler. Three different sized rolling suitcases (19, 24 and 28-inch) and 1 carry-on tote bag are sure to meet the demands of any trip. Beneath the beautiful Rockland luggage exterior lies industrial-strength hardware ready to endure the abuse of careless baggage handlers or bumpy roads. Plus, the bags have all kinds of special features, like ergonomic handles, in-line skate wheels for smooth sailing and locks and keys for extra security. The expandable luggage set is great for adding souvenirs and an array of pockets are perfect for carrying important travel documents. With elegant and durable full-interior lining and spacious suitcase storage areas, you can travel in style without sacrificing an ounce of comfort or quality. Comes in a fun camo design that definitely won't stay hidden on a busy baggage carousel.</t>
  </si>
  <si>
    <t>You Save: $41.54 (60%)</t>
  </si>
  <si>
    <t>When you want to blend it, choose a Rockland 22" Rolling Duffle Bag. This camo duffle bag has in-line skate wheels, a hide-away retractable handle and an adjustable shoulder strap, making it easy to get where you need to go. The wheeled duffle bag is made of heavy-duty polyester. Packing's easy with the large main compartment, 2 zippered pockets and u-shaped openings on this large duffle bag.</t>
  </si>
  <si>
    <t>You Save: $51.88 (58%)</t>
  </si>
  <si>
    <t>Save 6%</t>
  </si>
  <si>
    <t>You Save: $98.82 (62%)</t>
  </si>
  <si>
    <t>Make travel easier and more stylish with this Rockland Vision 20" Spinner Carry On in Purple Pearl. This hard-sided, carry on luggage from Rockland is strong and durable enough to survive bumps and drops but is also extremely lightweight for carefree traveling. Expand the telescoping handle and easily maneuver your suitcase through busy airports or train stations on special wheels that rotate 360 degrees. Plus, Rockland luggage interior mesh, zip and elastic pockets help packing go smoothly.</t>
  </si>
  <si>
    <t>Make travel easier and more stylish with this Rockland Vision 20" Spinner Carry On in Pucci print. This hard-sided, carry on luggage from Rockland is strong and durable enough to survive bumps and drops but is also extremely lightweight for carefree traveling. Expand the telescoping handle and easily maneuver your suitcase through busy airports or train stations on special wheels that rotate 360 degrees. Plus, the Rockland luggage interior mesh, zip and elastic pockets help packing go smoothly.</t>
  </si>
  <si>
    <t>Rockland 3 Piece Printed Set</t>
  </si>
  <si>
    <t>Perfect for the expert traveler, the Rockland Spectra 3-pc. Expandable Rolling Luggage Set in Pink Dot is made from heavy-duty polyester with durable PVC backing. With a 28-inch upright, a 19-inch carry-on upright suitcase and a wheeled duffel, your travel needs will be covered. This Rockland luggage set comes packed with features, including inside retractable handles, EZ-roll inline skate wheels, stability bars and keyed locks. Each of the uprights has two front zippered pockets and three internal pockets, and the duffel includes a fully-zippered bottom compartment. With its pink and white polka dot pattern, this luggage set will stand out on any crowded baggage carousel.</t>
  </si>
  <si>
    <t>Perfect for the expert traveler, the Rockland Spectra 3-pc. Expandable Rolling Luggage Set is made from heavy-duty polyester with durable PVC backing. With a 28-inch upright, a 19-inch carry on upright and a wheeled duffel, your travel needs will be covered. This luggage set comes packed with features, including inside retractable handles, EZ-roll inline skate wheels, stability bars and keyed locks. Each of the uprights has two front zippered pockets and three internal pockets, and the duffel includes a fully-zippered bottom compartment. This Rockland luggage suitcase set comes in go-anywhere black.</t>
  </si>
  <si>
    <t>B002QFXDN8</t>
  </si>
  <si>
    <t>McKlein&amp;reg; Walton Expandable Laptop Case</t>
  </si>
  <si>
    <t>McKleinUSA ROOSEVELT 74555 Black 17 Detachable-Wheeled Laptop Case</t>
  </si>
  <si>
    <t>Exclusive to McKleinUSA! Patented 2-in-1 Detachable Wheel and Handle System Front zipper pocket for small miscellaneous items Front organizer pocket for media devices, cell phone, business cards, key holder and pens Front compartment duals as an easy overnighter or an electronic device storage space Middle compartment provides room for document needs and includes a detachable laptop briefcase Back compartment padded to protect laptops up to 17 in size Dual Laptop Protection System uses a high-tech ABS honeycomb frame to protect laptop from exterior impact and a 10mm high-density foam to help absorb shock and prevent moisture intake Smart Attachment Strap and Smart Zipper Attachment allows transport on extended handles of other rolling cases and luggage Bonus! Protective Weatherproof Cover Advanced, non-slip, shock absorbing neoprene Comfort Flex Shoulder Strap stretches for comfort, alleviating body strain</t>
  </si>
  <si>
    <t>You Save: $127.27 (47%)</t>
  </si>
  <si>
    <t>The colorful kaleidoscope pattern on this Wildkin girls' backpack is sure to brighten her look. In pink/multi.</t>
  </si>
  <si>
    <t>Sumdex&amp;reg; NeoMetro Link 15-in. Laptop Laptop Briefcase</t>
  </si>
  <si>
    <t>McKlein&amp;reg; Flournoy 15.4-in. Laptop Briefcase</t>
  </si>
  <si>
    <t>Roomy zippered compartments, inner pockets and side water bottle pockets make this Wildkin girls' backpack perfect for toting homework and more.</t>
  </si>
  <si>
    <t>You Save: $5.67 (22%)</t>
  </si>
  <si>
    <t>You Save: $116.82 (56%)</t>
  </si>
  <si>
    <t>You Save: $4.23 (9%)</t>
  </si>
  <si>
    <t>You Save: $40.76 (51%)</t>
  </si>
  <si>
    <t>You Save: $320.06 (67%)</t>
  </si>
  <si>
    <t>You Save: $360.00 (75%)</t>
  </si>
  <si>
    <t>You Save: $38.77 (56%)</t>
  </si>
  <si>
    <t>You Save: $55.73 (63%)</t>
  </si>
  <si>
    <t>You Save: $50.43 (57%)</t>
  </si>
  <si>
    <t>You Save: $98.59 (62%)</t>
  </si>
  <si>
    <t>You Save: $80.10 (53%)</t>
  </si>
  <si>
    <t>You Save: $355.47 (74%)</t>
  </si>
  <si>
    <t>You Save: $335.17 (70%)</t>
  </si>
  <si>
    <t>You Save: $356.02 (74%)</t>
  </si>
  <si>
    <t>Belle Hop? Comfort Neck Pillow</t>
  </si>
  <si>
    <t>You Save: $105.91 (43%)</t>
  </si>
  <si>
    <t>B002AKKGE8</t>
  </si>
  <si>
    <t>Sumdex Aircube Thermoplastic Urethane and Neoprene Notebook Sleeve for up to 17-Inch Notebook Computer (Black)</t>
  </si>
  <si>
    <t>New AirCube sleeve for notetbook computers up to 17" screensize. TPU (Thermaplastic Urethane) molded technology air cell and neoprene protection for notetbook computers. Easy view "Check-Quick" checkpoint ready design for fast security clearance in airports and buildings</t>
  </si>
  <si>
    <t>Sumdex AirCube PC Notebook Sleeve - 17" - Black</t>
  </si>
  <si>
    <t>Leatherbay Leather Laptop Backpack - Dark Chocolate</t>
  </si>
  <si>
    <t>B001I3R858</t>
  </si>
  <si>
    <t>Leatherbay Leather Mini Backpack - Crimson Red</t>
  </si>
  <si>
    <t>Wildkin Owl Sidekick Backpack - Kids</t>
  </si>
  <si>
    <t>Wildkin Owls Sidekick Backpack - Pink/ Black</t>
  </si>
  <si>
    <t>B0065QXUKA</t>
  </si>
  <si>
    <t>Wildkin Macropack Backpack - Kids</t>
  </si>
  <si>
    <t>With a spacious design, interior pockets and a mesh enclosure, this Wildkin backpack keeps your little one's essentials organized.</t>
  </si>
  <si>
    <t>Wildkin Cardinal Macropak Backpack - Red</t>
  </si>
  <si>
    <t>You Save: $2.00 (8%)</t>
  </si>
  <si>
    <t>B007W4MNRK</t>
  </si>
  <si>
    <t>Wildkin Owl Pack 'n Snack Backpack - Kids</t>
  </si>
  <si>
    <t>Wildkin Owls Pack 'n Snack</t>
  </si>
  <si>
    <t>Wildkin Owls Pack N Snack Backpack - Pink</t>
  </si>
  <si>
    <t>B007W4MOGU</t>
  </si>
  <si>
    <t>Wildkin Peace Sign Pack 'n Snack Backpack - Kids</t>
  </si>
  <si>
    <t>This girls' Wildkin backpack doubles as a lunch bag with an insulated food-safe compartment. In purple/multi.</t>
  </si>
  <si>
    <t>Wildkin Peace Signs Purple Pack 'n Snack</t>
  </si>
  <si>
    <t>Wildkin Peace Signs Pack N Snack Backpack - Purple</t>
  </si>
  <si>
    <t>Wildkin Owl Kickstart Messenger Bag - Kids</t>
  </si>
  <si>
    <t>Carry school books in style with this Wildkin messenger bag. A front flap provides a smooth finish on this girls' messenger bag featuring six interior pockets, perfect for phones, pens and papers. Your little student will give this bag an A+ for its organized, sleek design and cute owl print. In pink.</t>
  </si>
  <si>
    <t>Wildkin Owls Kickstart Messenger Bag - Pink</t>
  </si>
  <si>
    <t>B0065QXMVW</t>
  </si>
  <si>
    <t>Wildkin Kickstart Messenger Bag - Kids</t>
  </si>
  <si>
    <t>Carry school books in style with this Wildkin messenger bag. A front flap provides a smooth finish on this messenger bag featuring six interior pockets, perfect for phones, pens and papers. Your little student will give this bag an A+ for its organized, sleek design.</t>
  </si>
  <si>
    <t>Wildkin Fern Green Kickstart Messenger Bag</t>
  </si>
  <si>
    <t>You Save: $2.89 (10%)</t>
  </si>
  <si>
    <t>Wildkin Whale Kickstart Messenger Bag - Blue</t>
  </si>
  <si>
    <t>B007WU55C4</t>
  </si>
  <si>
    <t>Wildkin Olive Kids Trains, Planes &amp; Trucks Good Times Rolling Duffel Bag - Kids</t>
  </si>
  <si>
    <t>Trust this Wildkin duffel bag for your little one's next trip. With in-line skate wheels, an extendable handle and an outer pocket, this boys' rolling duffel bag makes travel a breeze. Plus, the fun transportation print promises to make him smile. In blue.</t>
  </si>
  <si>
    <t>Wildkin Good Times Rolling Duffel Bag</t>
  </si>
  <si>
    <t>Features:Measures 22" x 12.5" x 10.5" Extra-durable 600-denier polyester fabric Durable frame is made to withstand airline travel and road trips Inline skate wheels make for smooth pulling Side pocket helps you stay organized Embroidery friendly Matching accessories available for most patterns Sized for ages 5+Pattern Description: The craziest, cutest, traffic jam ever. A best-selling design by Olive Kids, the Trains, Planes, and Trucks pattern makes creative use of bold primary colors. The design's eclectic group of vehicles stand out delightfully from the cool blue background. Product Description: If you are looking for great looking kids luggage, look no further than our rolling duffel. The large main compartment holds enough to pack for many days, and construction is durable and built to last. Smooth-rolling inline skate wheels make pulling easy, even for kids, and the frame is extra durable and built to travel around the world. An outside pocket makes this bag very embroidery-frie</t>
  </si>
  <si>
    <t>Wildkin Rolling Duffel Bag - Blue</t>
  </si>
  <si>
    <t>B007WU5CYU</t>
  </si>
  <si>
    <t>Wildkin Snake Serious Backpack - Kids</t>
  </si>
  <si>
    <t>Your little one can stow a 15-in. laptop in the padded compartment and strap a lunch bag to the front with the carabiner with this Wildkin boys' backpack. In green/multi.</t>
  </si>
  <si>
    <t>Wildkin Snake Skin Serious Backpack</t>
  </si>
  <si>
    <t>Wildkin Snake Skin Serious Backpack - Green/ Black</t>
  </si>
  <si>
    <t>B007WU4RY6</t>
  </si>
  <si>
    <t>Wildkin Horse Jumpstart Messenger Bag - Kids</t>
  </si>
  <si>
    <t>This Wildkin messenger bag has space for all her school supplies. Two interior pockets and two pockets under the front flap of this girls' messenger bag keep her organized for class. Complete with a playful horse print, this messenger bag has A+ style. In pink.</t>
  </si>
  <si>
    <t>Wildkin Horses in Pink Jumpstart Messenger Bag</t>
  </si>
  <si>
    <t>Wildkin Horses Jumpstart Messenger Bag - Pink</t>
  </si>
  <si>
    <t>B007WU4RJG</t>
  </si>
  <si>
    <t>Wildkin Horse Dreams Jumpstart Messenger Bag - Kids</t>
  </si>
  <si>
    <t>This Wildkin messenger bag has space for all of your child's school supplies. Two interior pockets and two pockets under the front flap of this messenger bag keeps them organized for class. Complete with a cool horse print, this messenger bag has A+ style. In beige.</t>
  </si>
  <si>
    <t>Wildkin Horse Dreams Jumpstart Messenger Bag</t>
  </si>
  <si>
    <t>Wildkin Horse Dreams Jumpstart Messenger Bag - Yellow</t>
  </si>
  <si>
    <t>B007WU47YQ</t>
  </si>
  <si>
    <t>This Wildkin messenger bag has space for all your little one's school supplies. Two interior pockets and two pockets under the front flap of this kids' messenger bag keep them organized for class. Complete with a bright dot print, this messenger bag has A+ style.</t>
  </si>
  <si>
    <t>Wildkin Big Dots Pink Jumpstart Messenger Bag</t>
  </si>
  <si>
    <t>Wildkin Big Dots Jumpstart Messenger Bag - Pink</t>
  </si>
  <si>
    <t>B007WU53VC</t>
  </si>
  <si>
    <t>Wildkin Majestic Jumpstart Messenger Bag - Kids</t>
  </si>
  <si>
    <t>This Wildkin messenger bag has space for all her school supplies. Two interior pockets and two pockets under the front flap of this girls' messenger bag keep her organized for class. Complete with a pretty medallion print, this messenger bag has A+ style. In pink.</t>
  </si>
  <si>
    <t>Wildkin Majestic Jumpstart Messenger Bag</t>
  </si>
  <si>
    <t>Wildkin Jumpstart Messenger Bag - Pink/Green</t>
  </si>
  <si>
    <t>B007WU583U</t>
  </si>
  <si>
    <t>Wildkin Leopard Jumpstart Messenger Bag - Kids</t>
  </si>
  <si>
    <t>This Wildkin messenger bag has space for all her school supplies. Two interior pockets and two pockets under the front flap of this girls' messenger bag keep her organized for class. Complete with an exotic leopard print, this messenger bag has A+ style. In pink.</t>
  </si>
  <si>
    <t>Wildkin Pink Leopard Jumpstart Messenger Bag</t>
  </si>
  <si>
    <t>You Save: $8.07 (25%)</t>
  </si>
  <si>
    <t>Wildkin Leopard Messenger Backpack - Pink</t>
  </si>
  <si>
    <t>B007W4MRMQ</t>
  </si>
  <si>
    <t>Wildkin Snake Jumpstart Messenger Bag - Kids</t>
  </si>
  <si>
    <t>This Wildkin messenger bag has space for all his school supplies. Two interior pockets and two pockets under the front flap of this boys' messenger bag keep him organized for class. Complete with an exotic snake print, this messenger bag has A+ style. In green.</t>
  </si>
  <si>
    <t>Wildkin Snake Skin Laptop Messenger Bag</t>
  </si>
  <si>
    <t>Wildkin Snake Skin Laptop Messenger Bag - Green/ Black</t>
  </si>
  <si>
    <t>B007WU4R6O</t>
  </si>
  <si>
    <t>Wildkin Horse Dreams Crackerjack Backpack - Kids</t>
  </si>
  <si>
    <t>From the roomy main compartment to the organizer front pocket with pouches and a pencil holder, this Wildkin kids' backpack is a school essential. In taupe/multi.</t>
  </si>
  <si>
    <t>Wildkin Horse Dreams Crackerjack Backpack</t>
  </si>
  <si>
    <t>Wildkin Horse Dreams Crackerjack Backpack - Yellow</t>
  </si>
  <si>
    <t>B007WU4T30</t>
  </si>
  <si>
    <t>Wildkin Kaleidoscope Crackerjack Backpack - Kids</t>
  </si>
  <si>
    <t>Wildkin Kaleidoscope Crackerjack Backpack</t>
  </si>
  <si>
    <t>Wildkin Kaleidoscope Crackerjack Backpack - Multicolor</t>
  </si>
  <si>
    <t>B007WU53QC</t>
  </si>
  <si>
    <t>Wildkin Majestic Crackerjack Backpack - Kids</t>
  </si>
  <si>
    <t>Wildkin Majestic Crackerjack Backpack</t>
  </si>
  <si>
    <t>Wildkin Crackerjack Backpack - Pink/ Green</t>
  </si>
  <si>
    <t>B007WU48QS</t>
  </si>
  <si>
    <t>Wildkin Camo Crackerjack Backpack - Kids</t>
  </si>
  <si>
    <t>From the roomy main compartment to the organizer front pocket with pouches and a pencil holder, this Wildkin boys' backpack is a school essential. In blue/black/white.</t>
  </si>
  <si>
    <t>Wildkin Blue Camo Crackerjack Backpack</t>
  </si>
  <si>
    <t>Wildkin Camo Crackerjack Backpack - Blue/Black</t>
  </si>
  <si>
    <t>B007WU5CGI</t>
  </si>
  <si>
    <t>Wildkin Snake Crackerjack Backpack - Kids</t>
  </si>
  <si>
    <t>From the roomy main compartment to the organizer front pocket with pouches and a pencil holder, this Wildkin kids' backpack is a school essential. In green/black.</t>
  </si>
  <si>
    <t>Wildkin Snake Skin Crackerjack Backpack</t>
  </si>
  <si>
    <t>Wildkin Snake Skin Crackerjack Backpack - Green/ Black</t>
  </si>
  <si>
    <t>You Save: $75.12 (42%)</t>
  </si>
  <si>
    <t>Light up your room with this T-Tech by Tumi digital clock.</t>
  </si>
  <si>
    <t>Shed some light with this T-Tech by Tumi eReader accessory.</t>
  </si>
  <si>
    <t>Feel comfortable traveling with this T-Tech by Tumi travel adapter.</t>
  </si>
  <si>
    <t>Protect your personal items with this T-Tech by Tumi cable lock.</t>
  </si>
  <si>
    <t>Feel safe while you travel with this T-Tech by Tumi double cable lock.</t>
  </si>
  <si>
    <t>Keep your personal items safe while you travel with this T-Tech by Tumi convertible, undercover stash.</t>
  </si>
  <si>
    <t>Keep your personal items safe with this T-Tech by Tumi luggage strap.</t>
  </si>
  <si>
    <t>Claim your baggage with this T-Tech by Tumi luggage tag.</t>
  </si>
  <si>
    <t>Claim your baggage with this T-Tech by Tumi luggage tag set.</t>
  </si>
  <si>
    <t>Stay organized with this T-Tech by Tumi packing cube.</t>
  </si>
  <si>
    <t>This T-Tech by Tumi shirt folder will help keep your clothes organized.</t>
  </si>
  <si>
    <t>You'll never over pack with this T-Tech by Tumi analog luggage scale.</t>
  </si>
  <si>
    <t>You'll never over pack with this T-Tech by Tumi digital luggage scale.</t>
  </si>
  <si>
    <t>Sleep in the sky with this T-Tech by Tumi eye shade.</t>
  </si>
  <si>
    <t>This T-Tech by Tumi neck pillow helps you do just that.</t>
  </si>
  <si>
    <t>You Save: $1.59 (3%)</t>
  </si>
  <si>
    <t>You Save: $42.10 (53%)</t>
  </si>
  <si>
    <t>You Save: $115.01 (48%)</t>
  </si>
  <si>
    <t>You Save: $141.04 (59%)</t>
  </si>
  <si>
    <t>You Save: $110.05 (50%)</t>
  </si>
  <si>
    <t>You Save: $39.54 (57%)</t>
  </si>
  <si>
    <t>You Save: $51.49 (58%)</t>
  </si>
  <si>
    <t>You Save: $50.60 (57%)</t>
  </si>
  <si>
    <t>You Save: $54.67 (55%)</t>
  </si>
  <si>
    <t>B00363PRHO</t>
  </si>
  <si>
    <t>Rockland Peace Duffel Bag</t>
  </si>
  <si>
    <t>Rockland 19" Duffle Bag - Peace</t>
  </si>
  <si>
    <t>Make a statement in style as you travel with this duffel bag from Rockland. The polyester shell features peace signs and pink trim. With multiple pockets and a zip closure, the bag helps you keep your items organized and secure.</t>
  </si>
  <si>
    <t>You Save: $96.83 (61%)</t>
  </si>
  <si>
    <t>You Save: $83.25 (56%)</t>
  </si>
  <si>
    <t>You Save: $353.15 (74%)</t>
  </si>
  <si>
    <t>Relax during a long trip with the help of this Lewis N. Clark neck pillow.</t>
  </si>
  <si>
    <t>Put all your travel worries behind you and sink into the softness of this Belle Hop neck pillow.</t>
  </si>
  <si>
    <t>You Save: $104.57 (43%)</t>
  </si>
  <si>
    <t>You Save: $205.10 (68%)</t>
  </si>
  <si>
    <t>Leatherbay Shopping leather Tote - Brown</t>
  </si>
  <si>
    <t>Save $29.99 (20%)</t>
  </si>
  <si>
    <t>B002ONBRIA</t>
  </si>
  <si>
    <t>Leatherbay Downtown Messenger Bag</t>
  </si>
  <si>
    <t>You'll be on your way with this messenger bag. In multi.</t>
  </si>
  <si>
    <t>You Save: $33.18 (33%)</t>
  </si>
  <si>
    <t>Leatherbay Downtown Messenger Bag - Khaki</t>
  </si>
  <si>
    <t>Wildkin Horses Backpack - Kids</t>
  </si>
  <si>
    <t>Your child will love this horse pattern Wildkin backpack. In white/multi.</t>
  </si>
  <si>
    <t>Wildkin Horse Dreams Backpack</t>
  </si>
  <si>
    <t>B000BKCTYY</t>
  </si>
  <si>
    <t>Tote your belongings in this handsome McKlein Lexington briefcase. Shop our full selection of luggage at Kohls.com. In brown.</t>
  </si>
  <si>
    <t>McKleinUSA LEXINGTON 83544 Brown Flapover Double Compartment Briefcase</t>
  </si>
  <si>
    <t>You Save: $69.21 (36%)</t>
  </si>
  <si>
    <t>Leather Double-Compartment Briefcase ? Brown</t>
  </si>
  <si>
    <t>B004N8F3MU</t>
  </si>
  <si>
    <t>Wildkin Olive Kids Heroes Sidekick Backpack - Kids</t>
  </si>
  <si>
    <t>Featuring a roomy interior and plenty of pockets, this Wildkin boys' backpack is perfect for toting his school essentials. In blue.</t>
  </si>
  <si>
    <t>Wildkin Olive Kids Heroes Sidekick Backpack</t>
  </si>
  <si>
    <t>Send your little one to school with all his homework neatly organized in this Heroes Sidekick backpack from Wildkin. This colorful Sidekick backpack features several zipper closures and an organizational supply pocket. Its sturdy, water-resistant construction stands up to the elements.</t>
  </si>
  <si>
    <t>Wildkin Big Dots Sidekick Backpack - Kids</t>
  </si>
  <si>
    <t>Featuring a roomy interior and plenty of pockets, this Wildkin girls' backpack is perfect for toting her school essentials.</t>
  </si>
  <si>
    <t>Wildkin Big Dots Sidekick Backpack - Hot Pink</t>
  </si>
  <si>
    <t>This backpack by Wildkin has large pink dots adorning the yellow background, giving it a stylish look. A zip pocket and supply pocket allow for easy sorting of accessories. The bag zips closed so you won't lose anything important.</t>
  </si>
  <si>
    <t>B007Y8Y7LO</t>
  </si>
  <si>
    <t>Wildkin Big Dots Laptop Messenger Bag - Kids</t>
  </si>
  <si>
    <t>Wildkin has her back-to-school needs covered. Featuring a padded compartment to keep her laptop protected and plenty of pockets for school essentials, this girls' messenger bag is a must-have. With a bright polka-dot pattern, this messenger bag offers a stylishly symmetrical look she'll love.</t>
  </si>
  <si>
    <t>Wildkin Big Dots Aqua Laptop Messenger Bag</t>
  </si>
  <si>
    <t>Wildkin Big Dots Aqua Laptop Messenger Backpack</t>
  </si>
  <si>
    <t>B004N8C03U</t>
  </si>
  <si>
    <t>Wildkin Dinosaur Pack 'n Snack Backpack - Kids</t>
  </si>
  <si>
    <t>Wildkin backpacks are dino-mite. Featuring an insulated front pocket that holds snacks, lunch or school supplies, this boys' backpack is sure to be a roaring success. Plus, the fun dinosaur pattern ensures he'll stand out in the after-school crowd. In orange.</t>
  </si>
  <si>
    <t>Wildkin Pack 'n Snack Backpack</t>
  </si>
  <si>
    <t>Pattern Description: Rwwwar. That's "how-do-you-do" in dino-speak. The Dinosaur design is populated with brightly-imagined Tyrannosauruses and Stegosauruses that absolutely "pop" against the pattern's two-toned ochre background. A bestselling Wildkin Classic. Product Description: Our Pack 'n Snack Backpack combines two products into one economic space. This Backpack features a generously-sized, food-safe insulated front pocket that can be used to stow snacks, lunch, or school supplies. Perfect for preschool, daycare, and day trips. Warranty and Safety Info: One-year manufacturer's warranty against defects - normal wear-and-tear, and misuse excluded. Rigorously tested to ensure that all parts are lead-free, bpa-free, phthalate-free, and conform to all rules and regulations set forth by the Consumer Products Safety Information Act.</t>
  </si>
  <si>
    <t>You Save: $7.67 (27%)</t>
  </si>
  <si>
    <t>Wildkin Dinosaur Pack and Snack Backpack</t>
  </si>
  <si>
    <t>The Wildkin Pack 'n Snack is a backpack and a lunchbox, all in one well-designed, compact bag. It features an insulated front pocket for lunch or snacks, and a spacious rear pocket for school supplies and other gear. Adjustable shoulder straps make it easy for your little dinosaur lover to carry.</t>
  </si>
  <si>
    <t>B004N8C0Y4</t>
  </si>
  <si>
    <t>Wildkin Camo Pack 'n Snack Backpack - Kids</t>
  </si>
  <si>
    <t>Prepare your little trooper with Wildkin backpacks. Featuring an insulated front pocket that holds snacks, lunch or school supplies, this boys' backpack is a must-have. Plus, the bold camouflage pattern gives him undercover style. In green/multi.</t>
  </si>
  <si>
    <t>Pattern Description: Our Camo pattern is a fashionable re-imagination of tried-and-true camouflage. Colored simply and boldly in green, black, gray, and white, our Camo pattern stands out more than it blends in. Product Description: Our Pack 'n Snack Backpack combines two products into one economic space. This Backpack features a generously-sized, food-safe insulated front pocket that can be used to stow snacks, lunch, or school supplies. Perfect for preschool, daycare, and day trips. Warranty and Safety Info: One-year manufacturer's warranty against defects - normal wear-and-tear, and misuse excluded. Rigorously tested to ensure that all parts are lead-free, bpa-free, phthalate-free, and conform to all rules and regulations set forth by the Consumer Products Safety Information Act.</t>
  </si>
  <si>
    <t>You Save: $7.79 (28%)</t>
  </si>
  <si>
    <t>Wildkin Pack and Snack Backpack - Camo</t>
  </si>
  <si>
    <t>Send your little one off to school with this stylish camouflage Pack 'n Snack by Wildkin. This water-resistant backpack features an insulated front pocket for lunch and snacks, and a spacious rear pocket for school supplies. A built-in water bottle pocket adds convenience.</t>
  </si>
  <si>
    <t>B004N8F7DK</t>
  </si>
  <si>
    <t>Wildkin Olive Kids Butterfly Garden Pack 'n Snack Backpack - Kids</t>
  </si>
  <si>
    <t>Featuring an insulated front pocket that holds snacks, lunch or school supplies, this girls' backpack is perfect for your little lady. In blue.</t>
  </si>
  <si>
    <t>Wildkin Olive Kids Pack 'n Snack Backpack</t>
  </si>
  <si>
    <t>Pattern Description: Colors so sweet you can almost taste them. Designed by the creative minds at Olive Kids, the Butterfly Garden pattern features bright bursts of cuter-than-life butterflies, lady bugs, and flowers on a soft blue background. Product Description: Our Pack 'n Snack Backpack combines two products into one economic space. This Backpack features a generously-sized, food-safe insulated front pocket that can be used to stow snacks, lunch, or school supplies. Perfect for preschool, daycare, and day trips. Warranty and Safety Info: One-year manufacturer's warranty against defects - normal wear-and-tear, and misuse excluded. Rigorously tested to ensure that all parts are lead-free, bpa-free, phthalate-free, and conform to all rules and regulations set forth by the Consumer Products Safety Information Act.</t>
  </si>
  <si>
    <t>You Save: $7.88 (28%)</t>
  </si>
  <si>
    <t>Wildkin Olive Kids Butterfly Garden Pack and Snack Backpack</t>
  </si>
  <si>
    <t>Send your child to school in style with the Wildkin Olive Kids backpack. It features large pockets to keep all of your school supplies organized and the snack bag is insulated to keep lunch fresh.</t>
  </si>
  <si>
    <t>B004N8D32M</t>
  </si>
  <si>
    <t>Wildkin Ladybug Pack 'n Snack Backpack - Kids</t>
  </si>
  <si>
    <t>Featuring an insulated front pocket that holds snacks, lunch or school supplies, this Wildkin girls' backpack is perfect for your little one. In green.</t>
  </si>
  <si>
    <t>Pattern Description: Simple, sweet, and filled with the curious, casual movements of ladybugs. This Ashley Collection pattern catches the eye with a clever inversion of color - white leaves on a green background - upon which curly-antennae ladybugs weave their winding paths. Product Description: Our Pack 'n Snack Backpack combines two products into one economic space. This Backpack features a generously-sized, food-safe insulated front pocket that can be used to stow snacks, lunch, or school supplies. Perfect for preschool, daycare, and day trips. Warranty and Safety Info: One-year manufacturer's warranty against defects - normal wear-and-tear, and misuse excluded. Rigorously tested to ensure that all parts are lead-free, bpa-free, phthalate-free, and conform to all rules and regulations set forth by the Consumer Products Safety Information Act.</t>
  </si>
  <si>
    <t>You Save: $3.64 (13%)</t>
  </si>
  <si>
    <t>Wildkin Lady Bug Pack and Snack Backpack</t>
  </si>
  <si>
    <t>This pack-and-snack backpack by Wildkin has adorable lady bugs that cover the stylish exterior. A water bottle pocket makes it easy to bring along drinks, and the supply pocket lets you sort other accessories. A zip closure makes sure everything stays inside.</t>
  </si>
  <si>
    <t>B004N89NYO</t>
  </si>
  <si>
    <t>Wildkin Lily Frogs Pack 'n Snack Backpack - Kids</t>
  </si>
  <si>
    <t>Featuring an insulated front pocket that holds snacks, lunch or school supplies, this Wilkdin girls' backpack is perfect for your little cutie. In white/multi.</t>
  </si>
  <si>
    <t>Pattern Description: Part of our Ashley Collection, our Lily Frogs pattern takes an abstract approach to the traditional frog-on-a-lily-pad theme. The cool blues and greens float hypnotically on a clean white surface, evoking the relaxing qualities of a life lived on water. Product Description: Our Pack 'n Snack Backpack combines two products into one economic space. This Backpack features a generously-sized, food-safe insulated front pocket that can be used to stow snacks, lunch, or school supplies. Perfect for preschool, daycare, and day trips. Warranty and Safety Info: One-year manufacturer's warranty against defects - normal wear-and-tear, and misuse excluded. Rigorously tested to ensure that all parts are lead-free, bpa-free, phthalate-free, and conform to all rules and regulations set forth by the Consumer Products Safety Information Act.</t>
  </si>
  <si>
    <t>You Save: $2.00 (7%)</t>
  </si>
  <si>
    <t>Wildkin Lily Frogs Pack and Snack Backpack</t>
  </si>
  <si>
    <t>Prepare your little one for preschool or a day trip with this Wildkin Pack 'n Snack. This water-resistant backpack features an insulated front pocket for snacks, and a spacious rear pocket for school supplies and other gear. Adjustable shoulder straps provide easy portability.</t>
  </si>
  <si>
    <t>B004N89OV6</t>
  </si>
  <si>
    <t>Wildkin Retro Kickstart Messenger Bag - Kids</t>
  </si>
  <si>
    <t>Wildkin messenger bags are simply groovy. This girls' messenger bag features a retro diamond pattern that speaks to her style. The spacious main compartment and four pockets ensure there's plenty of space for her school essentials. In pink/multi.</t>
  </si>
  <si>
    <t>Wildkin Retro Kickstart Messenger Bag</t>
  </si>
  <si>
    <t>You Save: $7.63 (25%)</t>
  </si>
  <si>
    <t>Wildkin Pink Retro Kickstart Messenger Bag</t>
  </si>
  <si>
    <t>This retro Kickstart messenger bag by Wildkin has a cool design that will keep you looking stylish. This multi-functional bag is durably constructed with lots of storage space and extra pockets. The padded shoulder strap lets you transport your gear in comfort.</t>
  </si>
  <si>
    <t>You Save: $54.01 (37%)</t>
  </si>
  <si>
    <t>B007W4MNVG</t>
  </si>
  <si>
    <t>Wildkin Owls Sidekick Backpack</t>
  </si>
  <si>
    <t>You Save: $7.38 (25%)</t>
  </si>
  <si>
    <t>The Wildkin Peace Signs Kickstart messenger bag has ample storage space to carry books or other essentials. It has 2 utility pockets to store a cell phone, pens and notepads. Its 2 exterior pockets can hold keys, coins and smaller items for easy access. This crossbody bag has a padded shoulder strap for comfortable carrying. Its hook-and-loop flap closure keeps the contents secured. This waterproof messenger bag has a polyester shell that resists tearing.</t>
  </si>
  <si>
    <t>You Save: $0.95 (3%)</t>
  </si>
  <si>
    <t>Features:Measures 22" x 12.5" x 10.5" Extra-durable 600-denier polyester fabric Durable frame is made to withstand airline travel and road trips Inline skate wheels make for smooth pulling Side pocket helps you stay organized Embroidery friendly Matching accessories available for most patterns Sized for ages 5+Pattern Description: Part of our popular Big Dot series, this Big Dots Aqua pattern features stylishly-symmetrical, electrifying aqua dots on a background of rich purple. The Big Dots series also includes Pink Dots, Green Dots, and Magenta Dots.Product Description: If you are looking for great looking kids luggage, look no further than our rolling duffel. The large main compartment holds enough to pack for many days, and construction is durable and built to last. Smooth-rolling inline skate wheels make pulling easy, even for kids, and the frame is extra durable and built to travel around the world. An outside pocket makes this bag very embroidery-friendly. One-year manufacturer's</t>
  </si>
  <si>
    <t>Push your style to the edge with this McKlein briefcase.</t>
  </si>
  <si>
    <t>You'll love this McKlein Reagan briefcase.</t>
  </si>
  <si>
    <t>Look smart carrying this McKlein Lawson briefcase.</t>
  </si>
  <si>
    <t>Make the trek to work with this women's McKlein briefcase.</t>
  </si>
  <si>
    <t>Sophistication meets street-smart style with this women's McKlein briefcase.</t>
  </si>
  <si>
    <t>McKleinUSA AVON 96656 Red Leather Ladies' Briefcase</t>
  </si>
  <si>
    <t>You Save: $71.60 (40%)</t>
  </si>
  <si>
    <t>You Save: $4.32 (11%)</t>
  </si>
  <si>
    <t>This T-Tech by Tumi backpack has you covered.</t>
  </si>
  <si>
    <t>Start your journey with this T-Tech by Tumi duffel bag.</t>
  </si>
  <si>
    <t>Start your journey with this T-Tech by Tumi gym bag.</t>
  </si>
  <si>
    <t>You'll feel like a VIP with this Solo messenger bag in tow. In black.</t>
  </si>
  <si>
    <t>You Save: $15.00 (30%)</t>
  </si>
  <si>
    <t>Roll down the road with this Rockland wheeled backpack. In black.</t>
  </si>
  <si>
    <t>You Save: $56.61 (71%)</t>
  </si>
  <si>
    <t>The Rockland 17 Rolling Backpack in black is a stylish way to keep your essentials organized and transported in style. This soft-sided backpack has a heavy-duty 600-denier polyester construction, a metal telescoping handle and double skate wheels for smooth rolling. It has a roomy zippered main compartment with a large opening, 2 zippered pockets on the front with a built-in organizer in one, 2 mesh side pockets to keep smaller items close and secure, and a solid plastic stand on the bottom to keep it stable and upright. There is even a fabric handle at the top of the bag when you need to carry it. 17Hx10Wx13D.</t>
  </si>
  <si>
    <t>Roll down the road with this Rockland wheeled backpack.</t>
  </si>
  <si>
    <t>You Save: $49.70 (62%)</t>
  </si>
  <si>
    <t>The Rockland 17 Rolling Backpack in Black Dot is a stylish way to keep your essentials organized and transported in style. This soft-sided backpack has a heavy-duty 600-denier polyester construction, a metal telescoping handle and double skate wheels for smooth rolling. It has a roomy zippered main compartment with a large opening, 2 zippered pockets on the front with a built-in organizer in one, 2 mesh side pockets to keep smaller items close and secure, and a solid plastic stand on the bottom to keep it stable and upright. There is even a fabric handle at the top of the bag when you need to carry it. 17Hx10Wx13D.</t>
  </si>
  <si>
    <t>Roll down the road with this Rockland wheeled backpack. In black/multi.</t>
  </si>
  <si>
    <t>You Save: $52.75 (66%)</t>
  </si>
  <si>
    <t>The Rockland 17 Rolling Backpack in Peace is a stylish way to keep your essentials organized and transported in style. This soft-sided backpack has a heavy-duty 600-denier polyester construction, a metal telescoping handle and double skate wheels for smooth rolling. It has a roomy zippered main compartment with a large opening, 2 zippered pockets on the front with a built-in organizer in one, 2 mesh side pockets to keep smaller items close and secure, and a solid plastic stand on the bottom to keep it stable and upright. There is even a fabric handle at the top of the bag when you need to carry it. 17Hx10Wx13D.</t>
  </si>
  <si>
    <t>Roll down the road with this Rockland wheeled backpack. In pink/multi.</t>
  </si>
  <si>
    <t>The Rockland 17 Rolling Backpack in Bandana is a stylish way to keep your things organized when you travel. This soft-sided backpack has a heavy-duty 600-denier polyester construction, a telescoping handle and double skate wheels for smooth rolling. It has a roomy zippered main compartment, 2 mesh side pockets to keep smaller items close and secure, and a solid plastic stand on the bottom to keep it stable and upright. 17Hx10Wx12D.</t>
  </si>
  <si>
    <t>You Save: $139.03 (58%)</t>
  </si>
  <si>
    <t>You Save: $139.08 (58%)</t>
  </si>
  <si>
    <t>Plan your next vacation with the Rockland 4-piece luggage set that includes 3 wheeled uprights and a travel tote. The heavy-duty polyester shell stands up to the wear and tear of travel. Cross straps hold things in place, right where you put them. Exterior zipper pockets allow for efficient organization and quick retrieval of items. The metal handle is retractable and locks in place for secure handling. The luggage set has self-repairing zippers. Multiple blue dots give it a unique look for easy identification at baggage claim.</t>
  </si>
  <si>
    <t>You Save: $301.05 (67%)</t>
  </si>
  <si>
    <t>Rockland Luggage, Wheeled Duffel Bag</t>
  </si>
  <si>
    <t>This wheeled duffel is designed to match your on-the-go lifestyle.</t>
  </si>
  <si>
    <t>Travel comfortably with the 22" rolling duffle bag from Rockland. It has ample storage space and allows you to carry all your travel essentials. This turquoise travel duffle bag has an assortment of zippered compartments to accommodate toiletries, keys and other small items. It's made of strudy, 600-denier fabric and can withstand rugged use. This luggage bag has rolling wheels and a retractable locking handle.</t>
  </si>
  <si>
    <t>Rockland Luggage, Zebra Wheeled Duffel Bag</t>
  </si>
  <si>
    <t>The zebra print on this Rockland duffel bag will make your fashion pop.</t>
  </si>
  <si>
    <t>The Rockland 22" rolling duffle bag in lime zebra pattern lets you carry your on-the-go necessities in style. It has a spacious main compartment and exterior zipper pockets to offer ample room for all your essentials. This travel duffle bag is made of 600 denier polyester and has wheels and a locking, retractable handle for easy transport.</t>
  </si>
  <si>
    <t>Rockland Luggage, Giraffe Wheeled Duffel Bag</t>
  </si>
  <si>
    <t>This Rockland wheeled duffel will get your style off the ground. In black/pink/off-white.</t>
  </si>
  <si>
    <t>Rockland Luggage, Polka Dot Wheeled Duffel Bag</t>
  </si>
  <si>
    <t>Travel like a pro with this Rockland luggage.</t>
  </si>
  <si>
    <t>Make the journey more memorable with this wheeled duffel from Rockland. In pink/black.</t>
  </si>
  <si>
    <t>You Save: $34.01 (49%)</t>
  </si>
  <si>
    <t>Transport your belongings with style and ease in this 22" Rolling Duffel Bag from Rockland. It features a full-size, U-shaped zipper opening; zippered exterior pockets; a self-fabric grip handle with hook-and-loop closure; a comfort-grip handle; a removable, adjustable shoulder strap; heavy-duty polyester construction and large, inline-skate wheels for stable motion.</t>
  </si>
  <si>
    <t>Rockland Luggage, Plaid Wheeled Duffel Bag</t>
  </si>
  <si>
    <t>This Rockland wheeled duffel is timeless.</t>
  </si>
  <si>
    <t>Rockland Luggage, Peace Wheeled Duffel Bag</t>
  </si>
  <si>
    <t>Go retro with this duffel bag from Rockland. In blue/pink/multi.</t>
  </si>
  <si>
    <t>With the Rockland 22 Rolling Duffle Bag in Peace, youll definitely travel in style. This soft-sided duffle has a heavy-duty 600-denier polyester construction, an internal retractable, hideaway handle and inline skate wheels for smooth rolling and superior mobility. It has a u-top opening for easy access, a roomy main compartment that easily accommodates your clothing and shoes, a laptop and sporting gear, and 2 front zipper pockets to keep smaller items close and secure. The adjustable, ergonomic shoulder strap and top handles are strong and comfortable when you need to carry your bag. The bold pattern is not only fun, but is easy to spot on the luggage carousel. 22Hx11Wx12D.</t>
  </si>
  <si>
    <t>Rockland Luggage, Leopard Wheeled Duffel Bag</t>
  </si>
  <si>
    <t>This Rockland wheeled duffel bag offers wild style.</t>
  </si>
  <si>
    <t>Rockland Luggage, Paisley &amp; Floral Wheeled Duffel Bag</t>
  </si>
  <si>
    <t>Take your style to new heights with this wheeled duffel from Rockland. In pink/black.</t>
  </si>
  <si>
    <t>The zebra print on this Rockland duffel bag will make your fashion pop. In black/off-white.</t>
  </si>
  <si>
    <t>Featuring a lightweight design, this Rockland wheeled duffel bag lets you pack more and struggle less.</t>
  </si>
  <si>
    <t>This duffel bag offers a lightweight design to save you time at the airport. In camoflauge.</t>
  </si>
  <si>
    <t>Rockland Luggage, Heart Wheeled Duffel Bag</t>
  </si>
  <si>
    <t>You'll love this Rockland wheeled duffel bag. In pink/black/multi.</t>
  </si>
  <si>
    <t>Rockland Luggage, Pearl Wheeled Duffel Bag</t>
  </si>
  <si>
    <t>This Rockland wheeled duffel is a gem.</t>
  </si>
  <si>
    <t>Rockland Luggage, Floral &amp; Butterflies Wheeled Duffel Bag</t>
  </si>
  <si>
    <t>Zip through the terminal in no time with this Rockland wheeled duffel bag. In purple/black.</t>
  </si>
  <si>
    <t>You Save: $35.01 (51%)</t>
  </si>
  <si>
    <t>Rockland Luggage, Skull Wheeled Duffel Bag</t>
  </si>
  <si>
    <t>Hit the airport in style with this Rockland wheeled duffel bag. In pink/black/multi.</t>
  </si>
  <si>
    <t>Travel like a pro with this Rockland luggage. In blue/black/multi.</t>
  </si>
  <si>
    <t>Rockland Luggage, Love Wheeled Duffel Bag</t>
  </si>
  <si>
    <t>This Rockland wheeled duffel is tailored to your taste. In purple/red/multi.</t>
  </si>
  <si>
    <t>This Rockland wheeled duffel is your ticket to elevated style. In black/red/white.</t>
  </si>
  <si>
    <t>B003EZSEU6</t>
  </si>
  <si>
    <t>This Rockland wheeled duffel bag lets you fly through the terminal in style.</t>
  </si>
  <si>
    <t>You Save: $52.01 (58%)</t>
  </si>
  <si>
    <t>Rockland 30" Rolling Duffle Bag - Red</t>
  </si>
  <si>
    <t>Transport your belongings with style and ease in this 30" Rolling Duffel Bag from Rockland. It features a full-size, U-shaped zipper opening; zippered exterior pockets; a self-fabric grip handle with hook-and-loop closure; a comfort-grip handle; a removable, adjustable shoulder strap; heavy-duty polyester construction and large, inline-skate wheels for stable motion.</t>
  </si>
  <si>
    <t>Combat traveling woes with this Rockland luggage. In camoflauge.</t>
  </si>
  <si>
    <t>The Rockland 30" camo duffle bag is spacious enough to hold all your travel essentials. It has lots of external zippered pockets to hold small items for quick and easy access. This travel bag has a locking retractable metal handle and rolling wheels for super mobility. It also has a carrying handle. With a shell and liner made of 600 denier polyester, this rolling duffle bag stands up to your toughest travel.</t>
  </si>
  <si>
    <t>Transport your belongings with style and ease in this 36" Rolling Duffel Bag from Rockland. It features a full-size, U-shaped zipper opening; zippered exterior pockets; a self-fabric grip handle with hook-and-loop closure; a comfort-grip handle; a removable, adjustable shoulder strap; heavy-duty polyester construction and large, inline-skate wheels for stable motion.</t>
  </si>
  <si>
    <t>You Save: $58.01 (59%)</t>
  </si>
  <si>
    <t>Keep all of your traveling essentials organized with this Rockland Luca Vergani cosmetic bag set.</t>
  </si>
  <si>
    <t>Keep your makeup and cosmetics handy in the 2-piece Luca Vergani cosmetic/toiletry bag set. Both bags in the set have fun and fashionable giraffe patterns set off perfectly by the pink zipper closures. Their durable EVA shells withstand everyday wear and tear. They have polyester lining and handles for easy carrying.</t>
  </si>
  <si>
    <t>You'll look fantastic with this Rockland duffel bag in tow.</t>
  </si>
  <si>
    <t>You'll look fantastic with this Rockland duffel bag in tow. In black/multi.</t>
  </si>
  <si>
    <t>You Save: $6.57 (22%)</t>
  </si>
  <si>
    <t>You Save: $15.00 (50%)</t>
  </si>
  <si>
    <t>The Rockland 19 Duffle Bag in Peace is a trendy way to travel and will complement your Rockland luggage collection. Its the perfect size for a carry-on flight bag and is made of a fashionable and durable 600-denier polyester that is sure to turn heads wherever you go. It features a u-top opening for easy packing and access, a roomy main compartment and 2 front zipper compartments for smaller items. There is also an adjustable ergonomic handle that makes it comfortable to carry. 19Lx10Wx11H.</t>
  </si>
  <si>
    <t>You'll look fantastic with this Rockland duffel bag in tow. In black/pink.</t>
  </si>
  <si>
    <t>You'll look fantastic with this Rockland duffel bag in tow. In black plaid.</t>
  </si>
  <si>
    <t>Transport everything you'll need for the day with this 19" Duffel Bag from Rockland. It features a full-size, U-shaped zipper opening; zippered exterior pockets; a self-fabric grip handle with hook-and-loop closure; a removable, adjustable shoulder strap and heavy-duty polyester construction.</t>
  </si>
  <si>
    <t>You Save: $94.44 (59%)</t>
  </si>
  <si>
    <t>You Save: $311.04 (65%)</t>
  </si>
  <si>
    <t>You Save: $350.43 (73%)</t>
  </si>
  <si>
    <t>You Save: $85.36 (40%)</t>
  </si>
  <si>
    <t>You Save: $92.53 (38%)</t>
  </si>
  <si>
    <t>You Save: $115.42 (43%)</t>
  </si>
  <si>
    <t>You'll love this McKlein Pearson expandable laptop case. In black.</t>
  </si>
  <si>
    <t>McKlein Luggage, LaSalle Wheeled Laptop Overnight Bag</t>
  </si>
  <si>
    <t>Keep your belongings close at hand with this handsome McKlein Lexington briefcase.</t>
  </si>
  <si>
    <t>You Save: $86.39 (45%)</t>
  </si>
  <si>
    <t>Look smart carrying this McKlein Pearson briefcase. In black.</t>
  </si>
  <si>
    <t>You'll be able to rely on this McKlein Sheridan detachable-wheeled catalog case. In black.</t>
  </si>
  <si>
    <t>You Save: $126.23 (39%)</t>
  </si>
  <si>
    <t>You Save: $195.01 (65%)</t>
  </si>
  <si>
    <t>B000MSPGVS</t>
  </si>
  <si>
    <t>Wildkin English Riding Sidekick Backpack, Purple</t>
  </si>
  <si>
    <t>Features:Measures 15" x 12" x 7" Extra-durable 600-denier polyester fabric Padded back for extra comfort Interior moisture-resistant nylon lining Adjustable padded straps Interior utility pockets and pencil holder Embroidery friendly Matching accessories available for most patterns Sized for ages 3+Pattern Description: Post to a trot with our English Riding pattern. A Classic Wildkin design, English Riding in Purple features iconic riding imagery like boots, saddles, ribbons, and jumps on a pleasant, deep lavender background. Product Description: Our Sidekick Backpacks makes school more fun. The durable exterior can stand up to just about anything even homework. And the roomy interior helps keep school work organized. Matching Lunch Boxes and Pencil Cases available in most styles. One-year manufacturer's warranty against defects - normal wear-and-tear, and misuse excluded. Rigorously tested to ensure that all parts are lead-safe, bpa-free, phthalate-free, and conform to all rules and r</t>
  </si>
  <si>
    <t>You Save: $5.43 (18%)</t>
  </si>
  <si>
    <t>Sumdex Business 17-in. Laptop Bag</t>
  </si>
  <si>
    <t>Work all week with this Sumdex laptop bag.</t>
  </si>
  <si>
    <t>You name it, this Sumdex MacBook Pro briefcase can carry it.</t>
  </si>
  <si>
    <t>Take your urban style to the edge with this McKlein briefcase.</t>
  </si>
  <si>
    <t>Keep your belongings close at hand this handsome McKlein Lexington briefcase. In brown.</t>
  </si>
  <si>
    <t>You Save: $5.59 (19%)</t>
  </si>
  <si>
    <t>B005C5S0GO</t>
  </si>
  <si>
    <t>Wildkin Big Dots Hot Pink Sidekick Backpack</t>
  </si>
  <si>
    <t>You Save: $3.91 (14%)</t>
  </si>
  <si>
    <t>Save $58.99 (20%)</t>
  </si>
  <si>
    <t>Save $65.99 (20%)</t>
  </si>
  <si>
    <t>You Save: $3.61 (14%)</t>
  </si>
  <si>
    <t>B007W4MNCA</t>
  </si>
  <si>
    <t>Wildkin Owls Kickstart Messenger Bag</t>
  </si>
  <si>
    <t>You Save: $54.51 (68%)</t>
  </si>
  <si>
    <t>You Save: $40.40 (51%)</t>
  </si>
  <si>
    <t>You Save: $44.46 (56%)</t>
  </si>
  <si>
    <t>You Save: $141.00 (59%)</t>
  </si>
  <si>
    <t>Your travel style will take off with this Rockland luggage set.</t>
  </si>
  <si>
    <t>You Save: $354.01 (74%)</t>
  </si>
  <si>
    <t>This Rockland Polo Equipment luggage set gives you everything you need. In orange.</t>
  </si>
  <si>
    <t>You Save: $103.76 (47%)</t>
  </si>
  <si>
    <t>You Save: $37.51 (54%)</t>
  </si>
  <si>
    <t>You Save: $50.64 (57%)</t>
  </si>
  <si>
    <t>You Save: $55.21 (62%)</t>
  </si>
  <si>
    <t>You Save: $54.75 (55%)</t>
  </si>
  <si>
    <t>You Save: $91.61 (57%)</t>
  </si>
  <si>
    <t>The Rockland Vision 20" spinner carry-on will get you to your destination in style. Its shell is made of a sturdy blend of ABS and polycarbonate that keeps your contents protected. This upright luggage also has an ergonomic, retractable metal handle and 4 spinner wheels for super-easy rolling. The zip closure opens to a roomy interior with an elastic and mesh pocket to keep your travel essentials organized. This rolling luggage has an eye-catching pattern with pink and white geometric designs on a purple background. The interior is pink with white polka dots.</t>
  </si>
  <si>
    <t>Travel in style with this Rockland Vision spinner carry-on. Its shell is made of sturdy polycarbonate for durability and its fun colors make it easy to find at the carousel if you decide to check it. This hardshell luggage has a retractable metal handle and 360? rotating wheels for easy maneuverability through busy terminals. It has an interior polyester lining with mesh and elastic pockets for efficient organization and storage of your personal accessories. This lightweight 20" spinner luggage has a zipper closure system.</t>
  </si>
  <si>
    <t>You Save: $357.89 (75%)</t>
  </si>
  <si>
    <t>You Save: $349.60 (73%)</t>
  </si>
  <si>
    <t>You Save: $350.86 (73%)</t>
  </si>
  <si>
    <t>You Save: $352.43 (73%)</t>
  </si>
  <si>
    <t>Go ahead, weigh your options - but we're sure you'll choose this Taylor digital luggage scale for all of your travel needs.</t>
  </si>
  <si>
    <t>Save $43.00 (20%)</t>
  </si>
  <si>
    <t>Save $49.00 (20%)</t>
  </si>
  <si>
    <t>Save $54.00 (20%)</t>
  </si>
  <si>
    <t>Save $60.00 (20%)</t>
  </si>
  <si>
    <t>Save $38.00 (20%)</t>
  </si>
  <si>
    <t>Save $64.00 (20%)</t>
  </si>
  <si>
    <t>You Save: $205.51 (69%)</t>
  </si>
  <si>
    <t>Leatherbay&amp;reg; Downtown Messenger Bag</t>
  </si>
  <si>
    <t>You Save: $6.51 (22%)</t>
  </si>
  <si>
    <t>You Save: $67.82 (50%)</t>
  </si>
  <si>
    <t>You Save: $0.48 (2%)</t>
  </si>
  <si>
    <t>You Save: $11.43 (38%)</t>
  </si>
  <si>
    <t>You Save: $1.78 (3%)</t>
  </si>
  <si>
    <t>You Save: $53.87 (67%)</t>
  </si>
  <si>
    <t>You Save: $54.45 (68%)</t>
  </si>
  <si>
    <t>You Save: $40.84 (51%)</t>
  </si>
  <si>
    <t>You Save: $43.10 (54%)</t>
  </si>
  <si>
    <t>You Save: $40.66 (51%)</t>
  </si>
  <si>
    <t>You Save: $100.00 (42%)</t>
  </si>
  <si>
    <t>You Save: $139.99 (58%)</t>
  </si>
  <si>
    <t>You Save: $136.00 (57%)</t>
  </si>
  <si>
    <t>B005UZJYKM</t>
  </si>
  <si>
    <t>You Save: $118.04 (54%)</t>
  </si>
  <si>
    <t>Rockland Escape 4-pc. Expandable Luggage Set - Black</t>
  </si>
  <si>
    <t>This Rockland Escape 4-pc. Expandable Luggage Set in Black is perfect for the sleek and organized traveler. Three different sized rolling suitcases (19, 24 and 28-inch) and 1 carry on tote bag are sure to meet the demands of any trip. Beneath the beautiful Rockland luggage exterior lies industrial-strength hardware ready to endure the abuse of careless baggage handlers or bumpy roads. Plus, each suitcase has all kinds of special features, like ergonomic handles, in-line skate wheels for smooth sailing and locks and keys for extra security. The expandable suitcases are great for adding souvenirs and an array of pockets are perfect for carrying important travel documents. With elegant and durable full-interior lining and spacious storage areas, you can travel in style without sacrificing an ounce of comfort or quality. This luggage set comes in go-anywhere black.</t>
  </si>
  <si>
    <t>You Save: $37.68 (55%)</t>
  </si>
  <si>
    <t>You Save: $38.43 (56%)</t>
  </si>
  <si>
    <t>You Save: $41.11 (60%)</t>
  </si>
  <si>
    <t>You Save: $39.45 (57%)</t>
  </si>
  <si>
    <t>You Save: $42.23 (61%)</t>
  </si>
  <si>
    <t>You Save: $56.25 (63%)</t>
  </si>
  <si>
    <t>You Save: $56.01 (57%)</t>
  </si>
  <si>
    <t>You Save: $46.50 (62%)</t>
  </si>
  <si>
    <t>You Save: $93.41 (58%)</t>
  </si>
  <si>
    <t>You Save: $344.00 (72%)</t>
  </si>
  <si>
    <t>You Save: $353.72 (74%)</t>
  </si>
  <si>
    <t>You Save: $351.01 (73%)</t>
  </si>
  <si>
    <t>You Save: $180.31 (60%)</t>
  </si>
  <si>
    <t>Sumdex She Rules? Fashion Laptop Tote</t>
  </si>
  <si>
    <t>You Save: $69.50 (52%)</t>
  </si>
  <si>
    <t>You Save: $44.96 (60%)</t>
  </si>
  <si>
    <t>You Save: $6.14 (20%)</t>
  </si>
  <si>
    <t>You Save: $15.00 (23%)</t>
  </si>
  <si>
    <t>You Save: $3.20 (10%)</t>
  </si>
  <si>
    <t>You Save: $17.60 (35%)</t>
  </si>
  <si>
    <t>You Save: $50.96 (64%)</t>
  </si>
  <si>
    <t>You Save: $40.24 (50%)</t>
  </si>
  <si>
    <t>You Save: $40.54 (51%)</t>
  </si>
  <si>
    <t>You Save: $140.57 (59%)</t>
  </si>
  <si>
    <t>You Save: $137.00 (57%)</t>
  </si>
  <si>
    <t>You Save: $340.01 (71%)</t>
  </si>
  <si>
    <t>You Save: $308.50 (69%)</t>
  </si>
  <si>
    <t>You Save: $107.01 (49%)</t>
  </si>
  <si>
    <t>You Save: $38.01 (55%)</t>
  </si>
  <si>
    <t>You Save: $41.65 (60%)</t>
  </si>
  <si>
    <t>You Save: $48.23 (54%)</t>
  </si>
  <si>
    <t>You Save: $55.86 (63%)</t>
  </si>
  <si>
    <t>You Save: $59.41 (60%)</t>
  </si>
  <si>
    <t>You Save: $5.05 (7%)</t>
  </si>
  <si>
    <t>You Save: $4.57 (15%)</t>
  </si>
  <si>
    <t>You Save: $95.01 (59%)</t>
  </si>
  <si>
    <t>You Save: $350.00 (73%)</t>
  </si>
  <si>
    <t>You Save: $356.03 (74%)</t>
  </si>
  <si>
    <t>Nintendo Mario Kart 7 Lenticular Backpack - Kids</t>
  </si>
  <si>
    <t>With a lenticular Mario Kart 7 racing graphic and reflective accent, this boys' Nintendo backpack is a winning choice for carrying his school books. In blue.</t>
  </si>
  <si>
    <t>Nintendo Mario 16" Backpack - Blue</t>
  </si>
  <si>
    <t>Your Nintendo Mario fan will want to carry this 16" backpack to school. The backpack features durable double zippers; padded, adjustable shoulder straps; front organizers to keep everything close at hand, plus 2 stretchy side pockets for water bottles and the like.</t>
  </si>
  <si>
    <t>You Save: $194.01 (65%)</t>
  </si>
  <si>
    <t>You Save: $71.14 (53%)</t>
  </si>
  <si>
    <t>You Save: $45.91 (61%)</t>
  </si>
  <si>
    <t>Wildkin Sidekick Backpack</t>
  </si>
  <si>
    <t>Features:Measures 15" x 12" x 7" Extra-durable 600-denier polyester fabric Padded back for extra comfort Interior moisture-resistant nylon lining Adjustable padded straps Interior utility pockets and pencil holder Embroidery friendly Matching accessories available for most patterns Sized for ages 3+Pattern Description: A festival of heroic lights. This playful pattern pays tribute to our valiant fire, police, and rescue men and women. An Olive Kids design, the Heroes pattern features utterly unique renditions of fire, police, and emergency vehicles on a rich blue background.Product Description: Our Sidekick Backpacks makes school more fun. The durable exterior can stand up to just about anything even homework. And the roomy interior helps keep school work organized. Matching Lunch Boxes and Pencil Cases available in most styles. One-year manufacturer's warranty against defects - normal wear-and-tear, and misuse excluded. Rigorously tested to ensure that all parts are lead-free, bpa-fre</t>
  </si>
  <si>
    <t>You Save: $9.68 (15%)</t>
  </si>
  <si>
    <t>Wildkin Leopard MessengerBackpack- Pink</t>
  </si>
  <si>
    <t>McKleinUSA ALEXIS 96545 Black Leather Ladies' Briefcase</t>
  </si>
  <si>
    <t>Alexis 96545 (Black) Italian Leather Ladies' Briefcase</t>
  </si>
  <si>
    <t>You Save: $77.62 (43%)</t>
  </si>
  <si>
    <t>You Save: $7.39 (18%)</t>
  </si>
  <si>
    <t>You Save: $15.80 (32%)</t>
  </si>
  <si>
    <t>Rockland 17" RollingBackpack- Black Dot</t>
  </si>
  <si>
    <t>Rockland 17" RollingBackpack- Bandana</t>
  </si>
  <si>
    <t>You Save: $144.00 (60%)</t>
  </si>
  <si>
    <t>You Save: $39.01 (57%)</t>
  </si>
  <si>
    <t>You Save: $49.25 (55%)</t>
  </si>
  <si>
    <t>You Save: $50.27 (56%)</t>
  </si>
  <si>
    <t>You Save: $59.01 (60%)</t>
  </si>
  <si>
    <t>You Save: $29.05 (39%)</t>
  </si>
  <si>
    <t>You Save: $77.01 (51%)</t>
  </si>
  <si>
    <t>You Save: $337.41 (70%)</t>
  </si>
  <si>
    <t>You Save: $356.89 (74%)</t>
  </si>
  <si>
    <t>Save 19%</t>
  </si>
  <si>
    <t>You Save: $117.41 (43%)</t>
  </si>
  <si>
    <t>You Save: $60.36 (42%)</t>
  </si>
  <si>
    <t>Leatherbay Leather MiniBackpack- Black</t>
  </si>
  <si>
    <t>You Save: $74.30 (55%)</t>
  </si>
  <si>
    <t>You Save: $47.77 (64%)</t>
  </si>
  <si>
    <t>You Save: $7.27 (24%)</t>
  </si>
  <si>
    <t>You Save: $9.84 (15%)</t>
  </si>
  <si>
    <t>Save $52.50 (30%)</t>
  </si>
  <si>
    <t>Save $48.00 (30%)</t>
  </si>
  <si>
    <t>Save $54.00 (30%)</t>
  </si>
  <si>
    <t>T-TECH by TUMI Digital FlashlightClock- Grey</t>
  </si>
  <si>
    <t>B008LTJ41S</t>
  </si>
  <si>
    <t>T-TECH by TUMI Memory Foam Neck Pillow - Black</t>
  </si>
  <si>
    <t>B008LTJ4NG</t>
  </si>
  <si>
    <t>You Save: $1.06 (2%)</t>
  </si>
  <si>
    <t>T-TECH by TUMI Packable Backpack - Brown</t>
  </si>
  <si>
    <t>B008LTJ4XG</t>
  </si>
  <si>
    <t>T-TECH by TUMI Packable Duffel - Grey</t>
  </si>
  <si>
    <t>SOLO Poly Twist 17" Computer Messenger Bag</t>
  </si>
  <si>
    <t>You Save: $10.51 (21%)</t>
  </si>
  <si>
    <t>Rockland 17 Inch Rolling Backpack</t>
  </si>
  <si>
    <t>Rockland 2 Piece Luggage Set</t>
  </si>
  <si>
    <t>B002B4O70W</t>
  </si>
  <si>
    <t>Rockland 22 Inch Rolling Duffle Bag</t>
  </si>
  <si>
    <t>You Save: $38.71 (56%)</t>
  </si>
  <si>
    <t>You Save: $30.58 (44%)</t>
  </si>
  <si>
    <t>You Save: $50.00 (56%)</t>
  </si>
  <si>
    <t>Save 12%</t>
  </si>
  <si>
    <t>Save $81.00 (30%)</t>
  </si>
  <si>
    <t>Save $61.50 (30%)</t>
  </si>
  <si>
    <t>Save $96.00 (30%)</t>
  </si>
  <si>
    <t>B000NRTCCM</t>
  </si>
  <si>
    <t>McKlein Willowbrook Detachable-Wheeled Briefcase</t>
  </si>
  <si>
    <t>This women's McKlein Willowbrook briefcase will be a sharp addition to your everyday life. In an assortment of colors.</t>
  </si>
  <si>
    <t>McKlein USA W Series Willowbrook Leather Detachable Wheeled Women's 17" Laptop</t>
  </si>
  <si>
    <t>You Save: $129.99 (47%)</t>
  </si>
  <si>
    <t>McKleinUSA Willowbrook Detachable Wheeled Ladies' Briefcase - Red</t>
  </si>
  <si>
    <t>Save $82.50 (30%)</t>
  </si>
  <si>
    <t>Humangear GoToob 3pk Small TravelContainers</t>
  </si>
  <si>
    <t>You Save: $59.96 (41%)</t>
  </si>
  <si>
    <t>Sumdex Passage Expandable Laptop Briefcase</t>
  </si>
  <si>
    <t>Store more than ever before in this Sumdex Passage expandable laptop briefcase. In black.</t>
  </si>
  <si>
    <t>Sumdex Large Expandable 17.3 Computer Briefcase - Black</t>
  </si>
  <si>
    <t>The Sumdex 17.3 computer briefcase has a water-resistant polyester shell and liner. The bag's handle and shoulder strap provide a comfy carry. The laptop briefcase is expandable and easily accommodates extra laptop accessories. Its zip closures keep your valuable contents safe.</t>
  </si>
  <si>
    <t>Save $7.50 (15%)</t>
  </si>
  <si>
    <t>Sumdex She Rules?Fashion Laptop Tote</t>
  </si>
  <si>
    <t>You Save: $84.12 (62%)</t>
  </si>
  <si>
    <t>Sumdex Impulse Full Speed Rain Bumper 15.6-in. Laptop Backpack</t>
  </si>
  <si>
    <t>Go full speed ahead with this Sumdex laptop backpack.</t>
  </si>
  <si>
    <t>Sumdex Full Speed Rain Bumper Black Backpack 15.6</t>
  </si>
  <si>
    <t>If you need a tough canvas backpack that looks great, the Sumdex Full Speed Rain Bumper Black Backpack is what you need. With plenty of zip and mesh pockets, theres a space for all of your small items. It even has an organizer pocket, and pockets for your cell phone and laptop, so its perfect for carrying everything you need for work or school.</t>
  </si>
  <si>
    <t>Commute to work, school or the coffee shop in style with the Sumdex 17" Laptop Tote Bag in red. With this fashionable, water-resistant laptop bag and business purse, you'll have everything you need in one, convenient location. This bag has a padded laptop compartment, center storage sections, and exterior pockets so you can carry your keys, charger, computer and other essentials.</t>
  </si>
  <si>
    <t>B003LPQNQG</t>
  </si>
  <si>
    <t>Sumdex NeoMetro Link 13-in. MacBook Pro Briefcase</t>
  </si>
  <si>
    <t>Sumdex NeoMetro Link Brief for 13" MacBook</t>
  </si>
  <si>
    <t>You Save: $48.57 (65%)</t>
  </si>
  <si>
    <t>Sumdex NON-133TP Neo Metro Link 13 Inch Slim Brief (Red)</t>
  </si>
  <si>
    <t>You Save: $48.06 (64%)</t>
  </si>
  <si>
    <t>B004N89OKW</t>
  </si>
  <si>
    <t>Wildkin Big Dots Kickstart Messenger Bag - Kids</t>
  </si>
  <si>
    <t>Wildkin has her back-to-school needs covered. The spacious main compartment and four pockets ensure there's plenty of space for her school essentials. With a bright polka-dot pattern, this messenger bag offers a stylishly symmetrical look she'll love.</t>
  </si>
  <si>
    <t>You Save: $7.48 (25%)</t>
  </si>
  <si>
    <t>Wildkin Big Dots Kickstart Messenger Bag - Pink</t>
  </si>
  <si>
    <t>Stay organized when you're on the go with this stylish Kickstart messenger bag by Wildkin. This waterproof bag features a fun pink-and-brown dot pattern and has multiple compartments for storing all your gear. The padded shoulder strap keeps you comfortable all day long.</t>
  </si>
  <si>
    <t>You Save: $2.38 (4%)</t>
  </si>
  <si>
    <t>Get her off to school with a Wildkin Horses Crackerjack Backpack in Pink.?This girls' backpack has a cool horse print that girls love. It's covered in frolicking horses of different colors on a pink background. Perfect for school, the horse backpack has a large main pocket, a front accessory pocketboth zipperedand a mesh side pocket for a water bottle. This pink backpack is durable too with water and tear-resistant material.</t>
  </si>
  <si>
    <t>You Save: $1.07 (2%)</t>
  </si>
  <si>
    <t>You Save: $0.26 (1%)</t>
  </si>
  <si>
    <t>You Save: $3.02 (6%)</t>
  </si>
  <si>
    <t>You Save: $10.59 (21%)</t>
  </si>
  <si>
    <t>You Save: $50.91 (64%)</t>
  </si>
  <si>
    <t>You Save: $55.01 (69%)</t>
  </si>
  <si>
    <t>You Save: $14.02 (47%)</t>
  </si>
  <si>
    <t>Save $57.00 (30%)</t>
  </si>
  <si>
    <t>Save $93.00 (30%)</t>
  </si>
  <si>
    <t>B00061W8F8</t>
  </si>
  <si>
    <t>McKlein Morgan Leather Laptop Briefcase</t>
  </si>
  <si>
    <t>You'll love this McKlein Morgan leather laptop briefcase.</t>
  </si>
  <si>
    <t>McKlein USA Morgan Leather 17" Litigator Laptop Brief</t>
  </si>
  <si>
    <t>You Save: $109.01 (45%)</t>
  </si>
  <si>
    <t>McKlein Leather Litigator Computer Brief - 83344</t>
  </si>
  <si>
    <t>Save $90.00 (30%)</t>
  </si>
  <si>
    <t>You Save: $53.96 (37%)</t>
  </si>
  <si>
    <t>You Save: $68.77 (51%)</t>
  </si>
  <si>
    <t>Save $10.00 (16%)</t>
  </si>
  <si>
    <t>You Save: $52.42 (70%)</t>
  </si>
  <si>
    <t>You Save: $51.04 (68%)</t>
  </si>
  <si>
    <t>Save $7.10 (19%)</t>
  </si>
  <si>
    <t>Stay organized while on the go with the Leatherbay, Leather Laptop Backpack in Black. This sleek, hands-free, easy-carry Leather Backpack has convenient compartments for your laptop, files, cell phone, water bottle and any other necessities you need to complete your job while away from home. Constructed of high-quality, tumbled leather, this spacious Laptop Backpack is a great alternative for the business person looking for a less traditional briefcase or laptop bag. Measures approximately 7" x 12" x 15.</t>
  </si>
  <si>
    <t>You Save: $5.00 (8%)</t>
  </si>
  <si>
    <t>You Save: $8.17 (13%)</t>
  </si>
  <si>
    <t>Wildkin Leopard Serious Backpack, Pink</t>
  </si>
  <si>
    <t>Features:Measures 18" x 13.5" x 8" Padded compartment fits 15" laptop or tablet Stay organized with five exterior pockets Insulated bottle holder keeps drink cool longer Padded waist straps lightens load on back, and tuck away when not in use Carabineer and straps on back secure a lunch box to bag Pocket for media playing with port for headphones Embroidery friendly Ages 8 +Pattern Description: This leopard pattern is hot - hot pink. We do not know how our pink leopard would fair in the jungle, but on our bags it stands out.Product Description: This is Serious. This backpack is loaded with features and packed with amenities. With a water-resistant lining, each segment has multiple pockets including a padded sleeve to protect your 15 inch laptop or tablet, space for your media device with headphone access. Gosh books are getting heavy. Use the padded waist straps to relieve your back and transfer some of the bag's weight to the hips, and when not in use, tuck the straps away so that the</t>
  </si>
  <si>
    <t>You Save: $14.90 (25%)</t>
  </si>
  <si>
    <t>You Save: $4.72 (13%)</t>
  </si>
  <si>
    <t>You Save: $2.85 (5%)</t>
  </si>
  <si>
    <t>You Save: $4.68 (12%)</t>
  </si>
  <si>
    <t>You Save: $3.56 (7%)</t>
  </si>
  <si>
    <t>You Save: $54.53 (68%)</t>
  </si>
  <si>
    <t>You Save: $144.46 (60%)</t>
  </si>
  <si>
    <t>You Save: $120.42 (55%)</t>
  </si>
  <si>
    <t>You Save: $126.14 (58%)</t>
  </si>
  <si>
    <t>You Save: $39.41 (57%)</t>
  </si>
  <si>
    <t>You Save: $50.28 (56%)</t>
  </si>
  <si>
    <t>You Save: $64.50 (43%)</t>
  </si>
  <si>
    <t>You Save: $64.01 (43%)</t>
  </si>
  <si>
    <t>You Save: $340.55 (71%)</t>
  </si>
  <si>
    <t>You Save: $337.22 (70%)</t>
  </si>
  <si>
    <t>You Save: $347.80 (72%)</t>
  </si>
  <si>
    <t>Full-grain, Napa calfskin leather give the McKlein Leather Double Compartment Computer Case a soft, luxurious feel. This handsome leather briefcase has a classic, 2-buckle closure and a well-organized interior, including a main compartment with a padded, built-in laptop sleeve and pockets for media accessories. The full-length back zipper pocket is ideal for small gadgets, pens, business cards and other personal items. The comfortable, contour shoulder strap has a non-skid, rubberized, padded surface for a strong yet gentle grip. The rich, cognac color of this stately leather bag will nicely complement any professional attire. Fits laptops up to 15.2/5-inches.</t>
  </si>
  <si>
    <t>Sumdex PassageExpandable Laptop Briefcase</t>
  </si>
  <si>
    <t>Sumdex She RulesFashion Laptop Tote</t>
  </si>
  <si>
    <t>You Save: $70.18 (52%)</t>
  </si>
  <si>
    <t>You Save: $52.47 (70%)</t>
  </si>
  <si>
    <t>You Save: $3.32 (11%)</t>
  </si>
  <si>
    <t>Better safe than sorry. Protect your notebook computer with this Sumdex Digipod laptop sleeve.</t>
  </si>
  <si>
    <t>Sumdex AircubeLaptop Sleeve</t>
  </si>
  <si>
    <t>Contemporary commuter. Showcase your modern taste with this Sumdex Aircube laptop sleeve.</t>
  </si>
  <si>
    <t>Is it a quality backpack or is it an awesome purse? Its both with Leatherbay Leather Backpack with Pockets. This backpack styled purse is going to be one of your favorite handbags. When youre headed out for a long day or even on a hike and you want your accessories and your necessities with you, you can carry them in this backpack purse. The double shoulder strap design disperses the weight across your shoulders so you dont get a sore back or tired and you can go about your day with hands free convenience. Made entirely of leather, this purse will last a long time and will always look great.</t>
  </si>
  <si>
    <t>A front flap provides a smooth finish on this Wildkin girls' messenger bag, featuring six interior pockets, perfect for phones, pens and papers. In purple.</t>
  </si>
  <si>
    <t>Wildkin Olive Kids Trains, Planes &amp; Trucks Good Times Rolling Duffel Bag - Boys</t>
  </si>
  <si>
    <t>With in-line skate wheels, an extendable handle and an outer pocket, this Wildkin boys' rolling duffel bag makes travel a breeze. In blue.</t>
  </si>
  <si>
    <t>Its travel time with the Wildkin Rolling Duffel Bag in blue. This cute duffel bag has a travel motif on the fabric with planes, trains and automobiles on a light blue field. The duffel bag has a wonderfully roomy interior that holds more than you could imagine. The zippered side pockets give you even more space for your stuff. The rugged handle has matching fabric pads for comfort if you have to grab your luggage and run, but its the fact that this duffel bag is on wheels that makes it a real treat. Just extend the handle and roll off into the sunset. 12.5x22.10.5 1 year limited warranty.</t>
  </si>
  <si>
    <t>With in-line skate wheels, an extendable handle and an outer pocket, this Wildkin kids' rolling duffel bag makes travel a breeze.</t>
  </si>
  <si>
    <t>You Save: $17.12 (26%)</t>
  </si>
  <si>
    <t>She can stow a 15-in. laptop in the padded compartment and listen to her MP3 player using the media pocket and headphones port in this Wildkin backpack. In pink/multi.</t>
  </si>
  <si>
    <t>Head back to school in a wild way with the Wildkin Leopard Serious Backpack in pink. This bright pink leopard print backpack gets all the right attention and makes any old outfit feel fresh and exciting. But a school backpack is much more than just appearance. The exterior of this girls backpack is tear resistant and water resistant so it should last through the entire school year, even if she starts treating it like an old burden after the newness wears off. The backpack has a water bottle pocket for school trips and reflective tape for walks home when the sun begins to go down. There are multiple pockets and comportments in both the exterior and the interior including the must-have cell phone pocket that is vital for todays in-touch kids. Theres also a padded laptop pocket if shes bringing her laptop to school with her. This generously sized and proportioned girl's backpack is ideal for students of any age, from grade school to graduate school 18x13.5x8</t>
  </si>
  <si>
    <t>Two interior pockets and two pockets under the front flap of this Wildkin girls' messenger bag keep her organized for class. In pink.</t>
  </si>
  <si>
    <t>Wildkin Jumpstart Messenger Bag, Pink Leopard</t>
  </si>
  <si>
    <t>Features:Measures 10" x 15" x 5" 2 Exterior front pockets 2 utility pockets for phones, pens or paperbacks Two buckle straps plus velcro-like closure for added security Adjustable padded shoulder strap Great for school or afternoons at the coffee shop Embroidery friendly Ages 8 +Pattern Description: This leopard pattern is hot - hot pink. We do not know how our pink leopard would fair in the jungle, but on our bags it stands out.Product Description: Get the jump on your day with Wildkin's Jumpstart Messenger Bag. Cool and convenient, this messenger bag will easily hold your 15 inch laptop, tablet, or books. It's great for school, travel, or for around town. Features include multiple interior pockets and a water-resistant lining. Plus, have extra security with full snaps and a Velcro-like seal. This bag has what you need to keep you organized when on the go. One-year manufacturer's warranty against defects - normal wear-and-tear, and misuse excluded. Rigorously tested to ensure that all</t>
  </si>
  <si>
    <t>Fierce and fabulous, the Wildkin Leopard Messenger Backpack makes a confident addition to any fashionista's wardrobe. This wild messenger bag has a pink animal-print pattern and multiple interior pockets for pens, books, agendas and other daily essentials. Buckle closures and a comfortably padded, adjustable shoulder strap make this cool pink bag as functional as it is stylish.</t>
  </si>
  <si>
    <t>You Save: $2.45 (4%)</t>
  </si>
  <si>
    <t>You Save: $121.95 (56%)</t>
  </si>
  <si>
    <t>You Save: $53.33 (60%)</t>
  </si>
  <si>
    <t>You Save: $95.25 (60%)</t>
  </si>
  <si>
    <t>You Save: $337.31 (70%)</t>
  </si>
  <si>
    <t>You Save: $337.92 (70%)</t>
  </si>
  <si>
    <t>LEGO Legends of Chima Backpack - Kids</t>
  </si>
  <si>
    <t>Give his school-day look a boost with the exciting Legends of Chima graphics on this boys' LEGO backpack. In red/blue.</t>
  </si>
  <si>
    <t>Legends of Chima 16" Backpack - Blue</t>
  </si>
  <si>
    <t>Teenage Mutant Ninja Turtles Shell Backpack - Kids</t>
  </si>
  <si>
    <t>Get him ready for the school day with this boys' Teenage Mutant Ninja Turtles backpack that features an embroidered shell pocket and matching ID holder. In black.</t>
  </si>
  <si>
    <t>Teenage Mutant Ninja Turtles Backpack Gray</t>
  </si>
  <si>
    <t>You Save: $117.94 (48%)</t>
  </si>
  <si>
    <t>The McKleinUSA West Loop Expandable Double Compartment Briefcase in Black (17") works just as hard as you do. This smart bag is as fashionable as it is functional. The leather shell looks classic and luxe. The nylon liner is durable. You'll love this tote's convenient removable strap. The zippered closure keeps important items secure. Fits laptops up to 17". Your job just got a lot easier thanks to this amazing briefcase.</t>
  </si>
  <si>
    <t>Comfortably carry all of your travel accessories with McKleinUSA Pearson expandable briefcase. It has a front and a back compartment to easily sort and organize your essentials. The front compartment expands up to 30% and has a file divider to keep documents and other items. Keep up to a 17" laptop in the back compartment thats padded with high-density foam. This double compartment briefcase has a front zipper pocket where you can keep often used items. Plus, it has a smart zipper attachment where you can keep extended handles of other luggage. It has an adjustable strap that extends up to 21" for comfortable carrying. This briefcase has a leather shell and a nylon lining.</t>
  </si>
  <si>
    <t>Effortlessly carry your laptop, important documents and business essentials, all in the McKleinUSA Pearson double compartment briefcase. It has a small zipper pocket to keep items like thumb drives and coins organized. The front organizer has space for your cell phone, pens and other items. This front compartment of this briefcase expands up to 30% to hold more. Its back compartment is designed to hold up to 17" laptops. Its padded with high-density foam to keep your laptop safe from bumps and impacts. This professional briefcase is made of oil-tanned leather for added life and a great look. Its neoprene Comfort Flex shoulder strap can be easily adjusted or even removed. Plus, it has double handles for easy carrying.</t>
  </si>
  <si>
    <t>You Save: $78.73 (58%)</t>
  </si>
  <si>
    <t>You Save: $44.38 (59%)</t>
  </si>
  <si>
    <t>You Save: $6.74 (22%)</t>
  </si>
  <si>
    <t>The spacious main compartment and four pockets ensure there's plenty of space for her school essentials in this Wildkin messenger bag.</t>
  </si>
  <si>
    <t>You Save: $132.06 (45%)</t>
  </si>
  <si>
    <t>You Save: $22.38 (37%)</t>
  </si>
  <si>
    <t>You Save: $4.29 (8%)</t>
  </si>
  <si>
    <t>You Save: $41.01 (51%)</t>
  </si>
  <si>
    <t>You Save: $148.23 (62%)</t>
  </si>
  <si>
    <t>You Save: $53.27 (60%)</t>
  </si>
  <si>
    <t>You Save: $39.34 (52%)</t>
  </si>
  <si>
    <t>You Save: $14.01 (47%)</t>
  </si>
  <si>
    <t>You Save: $5.05 (17%)</t>
  </si>
  <si>
    <t>The Legends of Chima 16 Backpack in blue is here just in time for the new school year! Based on the hit animated series, this backpack is the perfect back-to-school accessory. It has extra-durable double zippers, multiple pockets, super front organizers, 2 side pockets for water bottles and smaller items, and adjustable straps for a comfortable fit.</t>
  </si>
  <si>
    <t>You Save: $75.49 (37%)</t>
  </si>
  <si>
    <t>You Save: $92.72 (69%)</t>
  </si>
  <si>
    <t>Variables</t>
  </si>
  <si>
    <t>Price</t>
  </si>
  <si>
    <t>Review</t>
  </si>
  <si>
    <t>Images</t>
  </si>
  <si>
    <t>Sales</t>
  </si>
  <si>
    <t>TCIN_var</t>
  </si>
  <si>
    <t>max_tcin_price</t>
  </si>
  <si>
    <t>min_tcin_price</t>
  </si>
  <si>
    <t>$</t>
  </si>
  <si>
    <t>+</t>
  </si>
  <si>
    <t>Master_Varibles</t>
  </si>
  <si>
    <t>Beta's with NA's</t>
  </si>
  <si>
    <t>Beta's</t>
  </si>
  <si>
    <t>Signs</t>
  </si>
  <si>
    <t>Correlation_Matrix</t>
  </si>
  <si>
    <t>First_Iteration</t>
  </si>
  <si>
    <t>Second_Iteration</t>
  </si>
  <si>
    <t>Third_Iteration</t>
  </si>
  <si>
    <t>Fourth_Iteration</t>
  </si>
  <si>
    <t>Fifth_Iteration</t>
  </si>
  <si>
    <t>Six_Iteration</t>
  </si>
  <si>
    <t>Seventh_Iteration</t>
  </si>
  <si>
    <t>Significant_Price_Var</t>
  </si>
  <si>
    <t>Significant_Review_Var</t>
  </si>
  <si>
    <t>kol.PE_model_Sales_PRI_PCA</t>
  </si>
  <si>
    <t>&lt;-log(</t>
  </si>
  <si>
    <t>1-min(</t>
  </si>
  <si>
    <t>,na.rm=TRUE))</t>
  </si>
  <si>
    <t>PC1</t>
  </si>
  <si>
    <t>PC2</t>
  </si>
  <si>
    <t>PC3</t>
  </si>
  <si>
    <t>PC4</t>
  </si>
  <si>
    <t>PC5</t>
  </si>
  <si>
    <t>PC6</t>
  </si>
  <si>
    <t>PC7</t>
  </si>
  <si>
    <t>PC8</t>
  </si>
  <si>
    <t>PC9</t>
  </si>
  <si>
    <t>PC10</t>
  </si>
  <si>
    <t>PC11</t>
  </si>
  <si>
    <t>PC12</t>
  </si>
  <si>
    <t>PC13</t>
  </si>
  <si>
    <t>PC14</t>
  </si>
  <si>
    <t>PC15</t>
  </si>
  <si>
    <t>PC16</t>
  </si>
  <si>
    <t>PC17</t>
  </si>
  <si>
    <t>PC18</t>
  </si>
  <si>
    <t>PC19</t>
  </si>
  <si>
    <t>PC20</t>
  </si>
  <si>
    <t>PC21</t>
  </si>
  <si>
    <t>PC22</t>
  </si>
  <si>
    <t>PC23</t>
  </si>
  <si>
    <t>PC24</t>
  </si>
  <si>
    <t>PC25</t>
  </si>
  <si>
    <t>PC26</t>
  </si>
  <si>
    <t>PC27</t>
  </si>
  <si>
    <t>PC28</t>
  </si>
  <si>
    <t>PC29</t>
  </si>
  <si>
    <t>PC30</t>
  </si>
  <si>
    <t>PC31</t>
  </si>
  <si>
    <t>PC32</t>
  </si>
  <si>
    <t>PC33</t>
  </si>
  <si>
    <t>PC34</t>
  </si>
  <si>
    <t>PC35</t>
  </si>
  <si>
    <t>PC36</t>
  </si>
  <si>
    <t>PC37</t>
  </si>
  <si>
    <t>PC38</t>
  </si>
  <si>
    <t>PC39</t>
  </si>
  <si>
    <t>PC40</t>
  </si>
  <si>
    <t>PC41</t>
  </si>
  <si>
    <t>PC42</t>
  </si>
  <si>
    <t>PC43</t>
  </si>
  <si>
    <t>PC44</t>
  </si>
  <si>
    <t>PC45</t>
  </si>
  <si>
    <t>PC46</t>
  </si>
  <si>
    <t>PC47</t>
  </si>
  <si>
    <t>PC48</t>
  </si>
  <si>
    <t>PC49</t>
  </si>
  <si>
    <t>PC50</t>
  </si>
  <si>
    <t>PC51</t>
  </si>
  <si>
    <t>PC52</t>
  </si>
  <si>
    <t>PC53</t>
  </si>
  <si>
    <t>PC54</t>
  </si>
  <si>
    <t>PC55</t>
  </si>
  <si>
    <t>PC56</t>
  </si>
  <si>
    <t>PC57</t>
  </si>
  <si>
    <t>PC58</t>
  </si>
  <si>
    <t>PC59</t>
  </si>
  <si>
    <t>PC60</t>
  </si>
  <si>
    <t>PC61</t>
  </si>
  <si>
    <t>PC62</t>
  </si>
  <si>
    <t>PC63</t>
  </si>
  <si>
    <t>First Large</t>
  </si>
  <si>
    <t>First Small</t>
  </si>
  <si>
    <t>Correlation_matrix</t>
  </si>
  <si>
    <t>Duffel_Bag</t>
  </si>
  <si>
    <t>exp((beta)*log([100+p]/100))</t>
  </si>
  <si>
    <t>Expected Change</t>
  </si>
  <si>
    <t>Percentage Change :p=10</t>
  </si>
  <si>
    <t>Expected Y for log Var</t>
  </si>
  <si>
    <t>Second Large</t>
  </si>
  <si>
    <t>Price_Elasticity</t>
  </si>
  <si>
    <t>Duffel Bag</t>
  </si>
  <si>
    <t>First small</t>
  </si>
  <si>
    <t>BackPack</t>
  </si>
  <si>
    <t>Briefcase</t>
  </si>
  <si>
    <t>Var</t>
  </si>
  <si>
    <t>First large</t>
  </si>
  <si>
    <t>Laptop</t>
  </si>
  <si>
    <t>Luggage Set</t>
  </si>
  <si>
    <t>first small</t>
  </si>
  <si>
    <t>first large</t>
  </si>
  <si>
    <t>Accessory</t>
  </si>
  <si>
    <t>kol.PE_Accessory</t>
  </si>
</sst>
</file>

<file path=xl/styles.xml><?xml version="1.0" encoding="utf-8"?>
<styleSheet xmlns="http://schemas.openxmlformats.org/spreadsheetml/2006/main">
  <fonts count="3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499984740745262"/>
      <name val="Calibri"/>
      <family val="2"/>
      <scheme val="minor"/>
    </font>
    <font>
      <sz val="11"/>
      <color rgb="FFC00000"/>
      <name val="Calibri"/>
      <family val="2"/>
      <scheme val="minor"/>
    </font>
    <font>
      <b/>
      <sz val="11"/>
      <name val="Calibri"/>
      <family val="2"/>
      <scheme val="minor"/>
    </font>
    <font>
      <sz val="10"/>
      <color rgb="FF000000"/>
      <name val="Lucida Console"/>
      <family val="3"/>
    </font>
    <font>
      <b/>
      <sz val="11"/>
      <color theme="6" tint="-0.499984740745262"/>
      <name val="Calibri"/>
      <family val="2"/>
      <scheme val="minor"/>
    </font>
    <font>
      <sz val="11"/>
      <color theme="6" tint="-0.499984740745262"/>
      <name val="Calibri"/>
      <family val="2"/>
      <scheme val="minor"/>
    </font>
    <font>
      <sz val="11"/>
      <color rgb="FF240B7F"/>
      <name val="Calibri"/>
      <family val="2"/>
      <scheme val="minor"/>
    </font>
    <font>
      <sz val="11"/>
      <color rgb="FF7030A0"/>
      <name val="Calibri"/>
      <family val="2"/>
      <scheme val="minor"/>
    </font>
    <font>
      <b/>
      <sz val="11"/>
      <color rgb="FFFF0000"/>
      <name val="Calibri"/>
      <family val="2"/>
      <scheme val="minor"/>
    </font>
    <font>
      <sz val="11"/>
      <color rgb="FF00B050"/>
      <name val="Calibri"/>
      <family val="2"/>
      <scheme val="minor"/>
    </font>
    <font>
      <sz val="10"/>
      <color rgb="FF0000FF"/>
      <name val="Lucida Console"/>
      <family val="3"/>
    </font>
    <font>
      <sz val="10"/>
      <color rgb="FFC5060B"/>
      <name val="Lucida Console"/>
      <family val="3"/>
    </font>
    <font>
      <sz val="11"/>
      <color rgb="FFFFC000"/>
      <name val="Calibri"/>
      <family val="2"/>
      <scheme val="minor"/>
    </font>
    <font>
      <sz val="11"/>
      <color rgb="FF000000"/>
      <name val="Calibri"/>
      <family val="2"/>
      <scheme val="minor"/>
    </font>
    <font>
      <sz val="25"/>
      <color theme="1"/>
      <name val="Calibri"/>
      <family val="2"/>
      <scheme val="minor"/>
    </font>
    <font>
      <b/>
      <sz val="15"/>
      <color rgb="FFFF0000"/>
      <name val="Calibri"/>
      <family val="2"/>
      <scheme val="minor"/>
    </font>
    <font>
      <sz val="10"/>
      <color rgb="FFFF0000"/>
      <name val="Lucida Console"/>
      <family val="3"/>
    </font>
    <font>
      <b/>
      <sz val="17"/>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7">
    <xf numFmtId="0" fontId="0" fillId="0" borderId="0" xfId="0"/>
    <xf numFmtId="14" fontId="0" fillId="0" borderId="0" xfId="0" applyNumberFormat="1"/>
    <xf numFmtId="0" fontId="0" fillId="0" borderId="0" xfId="0" applyNumberFormat="1"/>
    <xf numFmtId="0" fontId="0" fillId="33" borderId="0" xfId="0" applyFill="1"/>
    <xf numFmtId="0" fontId="18" fillId="0" borderId="0" xfId="0" applyFont="1"/>
    <xf numFmtId="0" fontId="0" fillId="0" borderId="0" xfId="0" applyFont="1"/>
    <xf numFmtId="0" fontId="19" fillId="0" borderId="0" xfId="0" applyFont="1"/>
    <xf numFmtId="0" fontId="20" fillId="0" borderId="0" xfId="0" applyFont="1"/>
    <xf numFmtId="0" fontId="16" fillId="0" borderId="0" xfId="0" applyFont="1"/>
    <xf numFmtId="0" fontId="18" fillId="33" borderId="0" xfId="0" applyFont="1" applyFill="1"/>
    <xf numFmtId="0" fontId="21" fillId="0" borderId="0" xfId="0" applyFont="1"/>
    <xf numFmtId="0" fontId="0" fillId="0" borderId="0" xfId="0" applyAlignment="1">
      <alignment horizontal="right" vertical="center"/>
    </xf>
    <xf numFmtId="11" fontId="0" fillId="0" borderId="0" xfId="0" applyNumberFormat="1"/>
    <xf numFmtId="0" fontId="0" fillId="0" borderId="0" xfId="0" applyAlignment="1">
      <alignment horizontal="right"/>
    </xf>
    <xf numFmtId="0" fontId="21" fillId="0" borderId="0" xfId="0" applyFont="1" applyAlignment="1">
      <alignment horizontal="right" vertical="center"/>
    </xf>
    <xf numFmtId="0" fontId="22" fillId="0" borderId="0" xfId="0" applyFont="1"/>
    <xf numFmtId="0" fontId="0" fillId="0" borderId="0" xfId="0" applyAlignment="1">
      <alignment horizontal="left"/>
    </xf>
    <xf numFmtId="0" fontId="16" fillId="0" borderId="0" xfId="0" applyFont="1" applyAlignment="1">
      <alignment horizontal="left"/>
    </xf>
    <xf numFmtId="0" fontId="0" fillId="33" borderId="0" xfId="0" applyFill="1" applyAlignment="1">
      <alignment horizontal="left"/>
    </xf>
    <xf numFmtId="0" fontId="0" fillId="34" borderId="0" xfId="0" applyFill="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18" fillId="0" borderId="0" xfId="0" applyFont="1" applyFill="1"/>
    <xf numFmtId="0" fontId="16" fillId="0" borderId="0" xfId="0" applyFont="1" applyFill="1"/>
    <xf numFmtId="0" fontId="0" fillId="0" borderId="0" xfId="0" applyFill="1"/>
    <xf numFmtId="0" fontId="26" fillId="0" borderId="0" xfId="0" applyFont="1"/>
    <xf numFmtId="11" fontId="0" fillId="33" borderId="0" xfId="0" applyNumberFormat="1" applyFill="1"/>
    <xf numFmtId="11" fontId="0" fillId="0" borderId="0" xfId="0" applyNumberFormat="1" applyFill="1"/>
    <xf numFmtId="0" fontId="27" fillId="0" borderId="0" xfId="0" applyFont="1"/>
    <xf numFmtId="0" fontId="14" fillId="0" borderId="0" xfId="0" applyFont="1"/>
    <xf numFmtId="0" fontId="14" fillId="33" borderId="0" xfId="0" applyFont="1" applyFill="1"/>
    <xf numFmtId="0" fontId="14" fillId="0" borderId="0" xfId="0" applyFont="1" applyFill="1"/>
    <xf numFmtId="0" fontId="27" fillId="33" borderId="0" xfId="0" applyFont="1" applyFill="1"/>
    <xf numFmtId="0" fontId="27" fillId="0" borderId="0" xfId="0" applyFont="1" applyFill="1"/>
    <xf numFmtId="0" fontId="28" fillId="0" borderId="0" xfId="0" applyFont="1" applyFill="1"/>
    <xf numFmtId="0" fontId="28" fillId="0" borderId="0" xfId="0" applyFont="1"/>
    <xf numFmtId="0" fontId="28" fillId="33" borderId="0" xfId="0" applyFont="1" applyFill="1"/>
    <xf numFmtId="11" fontId="28" fillId="0" borderId="0" xfId="0" applyNumberFormat="1" applyFont="1"/>
    <xf numFmtId="0" fontId="0" fillId="0" borderId="0" xfId="0" applyAlignment="1">
      <alignment horizontal="left" vertical="top"/>
    </xf>
    <xf numFmtId="0" fontId="22" fillId="0" borderId="0" xfId="0" applyFont="1" applyAlignment="1">
      <alignment horizontal="left" vertical="top"/>
    </xf>
    <xf numFmtId="0" fontId="29" fillId="0" borderId="0" xfId="0" applyFont="1" applyAlignment="1">
      <alignment horizontal="left" vertical="top"/>
    </xf>
    <xf numFmtId="0" fontId="30" fillId="0" borderId="0" xfId="0" applyFont="1" applyAlignment="1">
      <alignment horizontal="left" vertical="top"/>
    </xf>
    <xf numFmtId="11" fontId="14" fillId="0" borderId="0" xfId="0" applyNumberFormat="1" applyFont="1"/>
    <xf numFmtId="0" fontId="14" fillId="35" borderId="0" xfId="0" applyFont="1" applyFill="1"/>
    <xf numFmtId="0" fontId="14" fillId="0" borderId="0" xfId="0" applyFont="1" applyFill="1" applyAlignment="1">
      <alignment horizontal="left"/>
    </xf>
    <xf numFmtId="0" fontId="0" fillId="0" borderId="0" xfId="0" applyBorder="1"/>
    <xf numFmtId="0" fontId="16" fillId="0" borderId="0" xfId="0" applyFont="1" applyBorder="1"/>
    <xf numFmtId="0" fontId="0" fillId="0" borderId="0" xfId="0" applyFill="1" applyBorder="1"/>
    <xf numFmtId="0" fontId="14" fillId="0" borderId="0" xfId="0" applyFont="1" applyFill="1" applyBorder="1" applyAlignment="1">
      <alignment horizontal="left"/>
    </xf>
    <xf numFmtId="0" fontId="32" fillId="0" borderId="0" xfId="0" applyFont="1" applyBorder="1" applyAlignment="1">
      <alignment horizontal="left"/>
    </xf>
    <xf numFmtId="0" fontId="0" fillId="0" borderId="0" xfId="0" applyBorder="1" applyAlignment="1">
      <alignment horizontal="left"/>
    </xf>
    <xf numFmtId="0" fontId="31" fillId="0" borderId="0" xfId="0" applyFont="1" applyBorder="1"/>
    <xf numFmtId="0" fontId="0" fillId="35" borderId="0" xfId="0" applyFill="1" applyBorder="1"/>
    <xf numFmtId="0" fontId="14" fillId="35" borderId="0" xfId="0" applyFont="1"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33" fillId="0" borderId="15" xfId="0" applyFont="1" applyBorder="1"/>
    <xf numFmtId="0" fontId="0" fillId="0" borderId="16" xfId="0" applyBorder="1"/>
    <xf numFmtId="0" fontId="16" fillId="0" borderId="17" xfId="0" applyFont="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0" xfId="0" applyFill="1" applyAlignment="1">
      <alignment horizontal="left"/>
    </xf>
    <xf numFmtId="0" fontId="14" fillId="0" borderId="0" xfId="0" applyFont="1" applyFill="1" applyBorder="1"/>
    <xf numFmtId="0" fontId="0" fillId="36" borderId="0" xfId="0" applyFill="1"/>
    <xf numFmtId="0" fontId="27" fillId="0" borderId="0" xfId="0" applyFont="1" applyBorder="1"/>
    <xf numFmtId="0" fontId="0" fillId="37" borderId="0" xfId="0" applyFill="1"/>
    <xf numFmtId="0" fontId="14" fillId="0" borderId="0" xfId="0" applyFont="1" applyAlignment="1">
      <alignment horizontal="right"/>
    </xf>
    <xf numFmtId="0" fontId="34" fillId="0" borderId="0" xfId="0" applyFont="1"/>
    <xf numFmtId="0" fontId="14" fillId="0" borderId="0" xfId="0" applyFont="1" applyAlignment="1">
      <alignment horizontal="center"/>
    </xf>
    <xf numFmtId="0" fontId="14" fillId="0" borderId="0" xfId="0" applyFont="1" applyFill="1" applyBorder="1" applyAlignment="1">
      <alignment horizontal="center"/>
    </xf>
    <xf numFmtId="0" fontId="18" fillId="0" borderId="0" xfId="0" applyFont="1" applyAlignment="1">
      <alignment horizontal="center"/>
    </xf>
    <xf numFmtId="0" fontId="21" fillId="0" borderId="0" xfId="0" applyFont="1" applyBorder="1" applyAlignment="1">
      <alignment horizontal="center"/>
    </xf>
    <xf numFmtId="11" fontId="18" fillId="0" borderId="0" xfId="0" applyNumberFormat="1" applyFont="1" applyAlignment="1">
      <alignment horizontal="center"/>
    </xf>
    <xf numFmtId="0" fontId="27" fillId="0" borderId="0" xfId="0" applyFont="1" applyBorder="1" applyAlignment="1">
      <alignment horizontal="center"/>
    </xf>
    <xf numFmtId="0" fontId="35" fillId="0" borderId="0" xfId="0" applyFont="1"/>
    <xf numFmtId="0" fontId="14" fillId="0" borderId="0" xfId="0" applyFont="1" applyBorder="1"/>
    <xf numFmtId="0" fontId="14" fillId="35" borderId="0" xfId="0" applyFont="1" applyFill="1" applyAlignment="1">
      <alignment horizontal="left"/>
    </xf>
    <xf numFmtId="0" fontId="32" fillId="0" borderId="0" xfId="0" applyFont="1" applyFill="1" applyAlignment="1">
      <alignment horizontal="left" vertical="top"/>
    </xf>
    <xf numFmtId="0" fontId="14" fillId="37" borderId="0" xfId="0" applyFont="1" applyFill="1"/>
    <xf numFmtId="0" fontId="27" fillId="0" borderId="0" xfId="0" applyFont="1" applyBorder="1" applyAlignment="1">
      <alignment horizontal="left"/>
    </xf>
    <xf numFmtId="0" fontId="14" fillId="35" borderId="0" xfId="0" applyFont="1" applyFill="1" applyAlignment="1">
      <alignment horizontal="center"/>
    </xf>
    <xf numFmtId="0" fontId="0" fillId="33" borderId="0" xfId="0" applyFont="1" applyFill="1"/>
    <xf numFmtId="0" fontId="0" fillId="35" borderId="0" xfId="0" applyFont="1" applyFill="1"/>
    <xf numFmtId="0" fontId="0" fillId="0" borderId="0" xfId="0" applyFont="1" applyAlignment="1">
      <alignment horizontal="center"/>
    </xf>
    <xf numFmtId="0" fontId="36" fillId="0" borderId="0" xfId="0" applyFont="1"/>
    <xf numFmtId="0" fontId="0" fillId="0" borderId="0" xfId="0" applyAlignment="1">
      <alignment horizontal="center"/>
    </xf>
    <xf numFmtId="0" fontId="27" fillId="0" borderId="0" xfId="0" applyFont="1" applyAlignment="1">
      <alignment horizontal="center"/>
    </xf>
    <xf numFmtId="0" fontId="14" fillId="0" borderId="0" xfId="0" applyFont="1" applyFill="1" applyAlignment="1">
      <alignment horizontal="center"/>
    </xf>
    <xf numFmtId="0" fontId="14" fillId="33" borderId="0" xfId="0" applyFont="1" applyFill="1" applyAlignment="1">
      <alignment horizontal="center"/>
    </xf>
    <xf numFmtId="0" fontId="16" fillId="0" borderId="0" xfId="0" applyFont="1" applyBorder="1" applyAlignment="1">
      <alignment horizontal="center"/>
    </xf>
    <xf numFmtId="0" fontId="0" fillId="0" borderId="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colors>
    <mruColors>
      <color rgb="FF240B7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CQ3575"/>
  <sheetViews>
    <sheetView workbookViewId="0">
      <selection activeCell="F1" sqref="F1:F1048576"/>
    </sheetView>
  </sheetViews>
  <sheetFormatPr defaultColWidth="19.42578125" defaultRowHeight="15"/>
  <cols>
    <col min="1" max="1" width="19.140625" customWidth="1"/>
    <col min="2" max="2" width="19.5703125" customWidth="1"/>
    <col min="3" max="3" width="15.28515625" customWidth="1"/>
    <col min="6" max="6" width="72.42578125" bestFit="1" customWidth="1"/>
  </cols>
  <sheetData>
    <row r="1" spans="1:95">
      <c r="A1" t="s">
        <v>0</v>
      </c>
      <c r="B1" t="s">
        <v>1</v>
      </c>
      <c r="C1" t="s">
        <v>2</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2014</v>
      </c>
      <c r="BE1" t="s">
        <v>2015</v>
      </c>
      <c r="BF1" t="s">
        <v>2016</v>
      </c>
      <c r="BG1" t="s">
        <v>3</v>
      </c>
      <c r="BH1" t="s">
        <v>4</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row>
    <row r="2" spans="1:95">
      <c r="A2">
        <v>392649</v>
      </c>
      <c r="B2" t="s">
        <v>93</v>
      </c>
      <c r="C2">
        <v>21</v>
      </c>
      <c r="D2">
        <v>14496648</v>
      </c>
      <c r="E2" s="1">
        <v>41386</v>
      </c>
      <c r="F2" t="s">
        <v>825</v>
      </c>
      <c r="G2">
        <v>16.989999999999998</v>
      </c>
      <c r="H2">
        <v>0</v>
      </c>
      <c r="I2">
        <v>0.200117716</v>
      </c>
      <c r="J2">
        <v>13.59</v>
      </c>
      <c r="K2">
        <v>13.59</v>
      </c>
      <c r="L2" t="s">
        <v>826</v>
      </c>
      <c r="M2" t="s">
        <v>96</v>
      </c>
      <c r="N2" t="s">
        <v>97</v>
      </c>
      <c r="O2" t="s">
        <v>97</v>
      </c>
      <c r="P2" t="s">
        <v>93</v>
      </c>
      <c r="Q2" t="s">
        <v>93</v>
      </c>
      <c r="R2" t="s">
        <v>93</v>
      </c>
      <c r="S2" t="s">
        <v>93</v>
      </c>
      <c r="T2" t="s">
        <v>93</v>
      </c>
      <c r="U2" t="s">
        <v>93</v>
      </c>
      <c r="V2" t="s">
        <v>93</v>
      </c>
      <c r="W2" t="s">
        <v>93</v>
      </c>
      <c r="X2" t="s">
        <v>93</v>
      </c>
      <c r="Y2" t="s">
        <v>93</v>
      </c>
      <c r="Z2">
        <v>14496648</v>
      </c>
      <c r="AA2" t="s">
        <v>827</v>
      </c>
      <c r="AB2">
        <v>19.989999999999998</v>
      </c>
      <c r="AC2">
        <v>0</v>
      </c>
      <c r="AD2">
        <v>0</v>
      </c>
      <c r="AE2">
        <v>0</v>
      </c>
      <c r="AF2">
        <v>19.989999999999998</v>
      </c>
      <c r="AG2" t="s">
        <v>97</v>
      </c>
      <c r="AH2" t="s">
        <v>236</v>
      </c>
      <c r="AI2" t="s">
        <v>97</v>
      </c>
      <c r="AJ2" t="s">
        <v>97</v>
      </c>
      <c r="AK2">
        <v>1</v>
      </c>
      <c r="AL2">
        <v>0</v>
      </c>
      <c r="AM2">
        <v>0</v>
      </c>
      <c r="AN2">
        <v>108</v>
      </c>
      <c r="AO2">
        <v>2</v>
      </c>
      <c r="AP2">
        <v>3</v>
      </c>
      <c r="AQ2" t="s">
        <v>93</v>
      </c>
      <c r="AR2">
        <v>-6.4</v>
      </c>
      <c r="AS2" t="s">
        <v>93</v>
      </c>
      <c r="AT2">
        <v>-3</v>
      </c>
      <c r="AU2" t="s">
        <v>93</v>
      </c>
      <c r="AV2">
        <v>0.67983991995998005</v>
      </c>
      <c r="AW2" t="s">
        <v>93</v>
      </c>
      <c r="AX2">
        <v>0.84992496248124105</v>
      </c>
      <c r="AY2">
        <v>1</v>
      </c>
      <c r="AZ2" s="1">
        <v>41386</v>
      </c>
      <c r="BA2" s="1">
        <v>41519</v>
      </c>
      <c r="BB2">
        <v>39</v>
      </c>
      <c r="BC2">
        <v>9</v>
      </c>
      <c r="BD2">
        <v>1</v>
      </c>
      <c r="BE2">
        <v>13.59</v>
      </c>
      <c r="BF2">
        <v>13.59</v>
      </c>
      <c r="BG2">
        <v>5</v>
      </c>
      <c r="BH2">
        <v>5</v>
      </c>
      <c r="BI2" t="s">
        <v>93</v>
      </c>
      <c r="BJ2" t="s">
        <v>93</v>
      </c>
      <c r="BK2" t="s">
        <v>93</v>
      </c>
      <c r="BL2" t="s">
        <v>93</v>
      </c>
      <c r="BM2" t="s">
        <v>93</v>
      </c>
      <c r="BN2" t="s">
        <v>93</v>
      </c>
      <c r="BO2" t="s">
        <v>93</v>
      </c>
      <c r="BP2" t="s">
        <v>93</v>
      </c>
      <c r="BQ2" t="s">
        <v>93</v>
      </c>
      <c r="BR2" t="s">
        <v>93</v>
      </c>
      <c r="BS2" t="s">
        <v>93</v>
      </c>
      <c r="BT2" t="s">
        <v>93</v>
      </c>
      <c r="BU2" t="s">
        <v>93</v>
      </c>
      <c r="BV2" t="s">
        <v>93</v>
      </c>
      <c r="BW2" t="s">
        <v>93</v>
      </c>
      <c r="BX2" t="s">
        <v>93</v>
      </c>
      <c r="BY2" t="s">
        <v>93</v>
      </c>
      <c r="BZ2" t="s">
        <v>93</v>
      </c>
      <c r="CA2" t="s">
        <v>93</v>
      </c>
      <c r="CB2" t="s">
        <v>93</v>
      </c>
      <c r="CC2" t="s">
        <v>93</v>
      </c>
      <c r="CD2" t="s">
        <v>93</v>
      </c>
      <c r="CE2" t="s">
        <v>93</v>
      </c>
      <c r="CF2" t="s">
        <v>93</v>
      </c>
      <c r="CG2" t="s">
        <v>93</v>
      </c>
      <c r="CH2" t="s">
        <v>93</v>
      </c>
      <c r="CI2" t="s">
        <v>93</v>
      </c>
      <c r="CJ2" t="s">
        <v>93</v>
      </c>
      <c r="CK2" t="s">
        <v>93</v>
      </c>
      <c r="CL2" t="s">
        <v>93</v>
      </c>
      <c r="CM2" t="s">
        <v>93</v>
      </c>
      <c r="CN2" t="s">
        <v>93</v>
      </c>
      <c r="CO2" t="s">
        <v>93</v>
      </c>
      <c r="CP2" t="s">
        <v>93</v>
      </c>
      <c r="CQ2">
        <v>6</v>
      </c>
    </row>
    <row r="3" spans="1:95">
      <c r="A3">
        <v>392649</v>
      </c>
      <c r="B3" t="s">
        <v>93</v>
      </c>
      <c r="C3">
        <v>22</v>
      </c>
      <c r="D3">
        <v>14496648</v>
      </c>
      <c r="E3" s="1">
        <v>41393</v>
      </c>
      <c r="F3" t="s">
        <v>825</v>
      </c>
      <c r="G3">
        <v>16.989999999999998</v>
      </c>
      <c r="H3">
        <v>0</v>
      </c>
      <c r="I3">
        <v>0.100058858</v>
      </c>
      <c r="J3">
        <v>15.29</v>
      </c>
      <c r="K3">
        <v>15.29</v>
      </c>
      <c r="L3" t="s">
        <v>826</v>
      </c>
      <c r="M3" t="s">
        <v>96</v>
      </c>
      <c r="N3" t="s">
        <v>97</v>
      </c>
      <c r="O3" t="s">
        <v>97</v>
      </c>
      <c r="P3" t="s">
        <v>93</v>
      </c>
      <c r="Q3" t="s">
        <v>93</v>
      </c>
      <c r="R3" t="s">
        <v>93</v>
      </c>
      <c r="S3" t="s">
        <v>93</v>
      </c>
      <c r="T3" t="s">
        <v>93</v>
      </c>
      <c r="U3" t="s">
        <v>93</v>
      </c>
      <c r="V3" t="s">
        <v>93</v>
      </c>
      <c r="W3" t="s">
        <v>93</v>
      </c>
      <c r="X3" t="s">
        <v>93</v>
      </c>
      <c r="Y3" t="s">
        <v>93</v>
      </c>
      <c r="Z3">
        <v>14496648</v>
      </c>
      <c r="AA3" t="s">
        <v>827</v>
      </c>
      <c r="AB3">
        <v>19.989999999999998</v>
      </c>
      <c r="AC3">
        <v>0</v>
      </c>
      <c r="AD3">
        <v>0</v>
      </c>
      <c r="AE3">
        <v>0</v>
      </c>
      <c r="AF3">
        <v>19.989999999999998</v>
      </c>
      <c r="AG3" t="s">
        <v>97</v>
      </c>
      <c r="AH3" t="s">
        <v>236</v>
      </c>
      <c r="AI3" t="s">
        <v>97</v>
      </c>
      <c r="AJ3" t="s">
        <v>97</v>
      </c>
      <c r="AK3">
        <v>1</v>
      </c>
      <c r="AL3">
        <v>0</v>
      </c>
      <c r="AM3">
        <v>0</v>
      </c>
      <c r="AN3">
        <v>108</v>
      </c>
      <c r="AO3">
        <v>2</v>
      </c>
      <c r="AP3">
        <v>3</v>
      </c>
      <c r="AQ3" t="s">
        <v>93</v>
      </c>
      <c r="AR3">
        <v>-4.7</v>
      </c>
      <c r="AS3" t="s">
        <v>93</v>
      </c>
      <c r="AT3">
        <v>-3</v>
      </c>
      <c r="AU3" t="s">
        <v>93</v>
      </c>
      <c r="AV3">
        <v>0.76488244122061</v>
      </c>
      <c r="AW3" t="s">
        <v>93</v>
      </c>
      <c r="AX3">
        <v>0.84992496248124105</v>
      </c>
      <c r="AY3">
        <v>1</v>
      </c>
      <c r="AZ3" s="1">
        <v>41386</v>
      </c>
      <c r="BA3" s="1">
        <v>41519</v>
      </c>
      <c r="BB3">
        <v>39</v>
      </c>
      <c r="BC3">
        <v>9</v>
      </c>
      <c r="BD3">
        <v>1</v>
      </c>
      <c r="BE3">
        <v>15.29</v>
      </c>
      <c r="BF3">
        <v>15.29</v>
      </c>
      <c r="BG3">
        <v>5</v>
      </c>
      <c r="BH3">
        <v>5</v>
      </c>
      <c r="BI3" t="s">
        <v>93</v>
      </c>
      <c r="BJ3" t="s">
        <v>93</v>
      </c>
      <c r="BK3" t="s">
        <v>93</v>
      </c>
      <c r="BL3" t="s">
        <v>93</v>
      </c>
      <c r="BM3" t="s">
        <v>93</v>
      </c>
      <c r="BN3" t="s">
        <v>93</v>
      </c>
      <c r="BO3" t="s">
        <v>93</v>
      </c>
      <c r="BP3" t="s">
        <v>93</v>
      </c>
      <c r="BQ3" t="s">
        <v>93</v>
      </c>
      <c r="BR3" t="s">
        <v>93</v>
      </c>
      <c r="BS3" t="s">
        <v>93</v>
      </c>
      <c r="BT3" t="s">
        <v>93</v>
      </c>
      <c r="BU3" t="s">
        <v>93</v>
      </c>
      <c r="BV3" t="s">
        <v>93</v>
      </c>
      <c r="BW3" t="s">
        <v>93</v>
      </c>
      <c r="BX3" t="s">
        <v>93</v>
      </c>
      <c r="BY3" t="s">
        <v>93</v>
      </c>
      <c r="BZ3" t="s">
        <v>93</v>
      </c>
      <c r="CA3" t="s">
        <v>93</v>
      </c>
      <c r="CB3" t="s">
        <v>93</v>
      </c>
      <c r="CC3" t="s">
        <v>93</v>
      </c>
      <c r="CD3" t="s">
        <v>93</v>
      </c>
      <c r="CE3" t="s">
        <v>93</v>
      </c>
      <c r="CF3" t="s">
        <v>93</v>
      </c>
      <c r="CG3" t="s">
        <v>93</v>
      </c>
      <c r="CH3" t="s">
        <v>93</v>
      </c>
      <c r="CI3" t="s">
        <v>93</v>
      </c>
      <c r="CJ3" t="s">
        <v>93</v>
      </c>
      <c r="CK3" t="s">
        <v>93</v>
      </c>
      <c r="CL3" t="s">
        <v>93</v>
      </c>
      <c r="CM3" t="s">
        <v>93</v>
      </c>
      <c r="CN3" t="s">
        <v>93</v>
      </c>
      <c r="CO3" t="s">
        <v>93</v>
      </c>
      <c r="CP3" t="s">
        <v>93</v>
      </c>
      <c r="CQ3">
        <v>6</v>
      </c>
    </row>
    <row r="4" spans="1:95">
      <c r="A4">
        <v>392649</v>
      </c>
      <c r="B4" t="s">
        <v>93</v>
      </c>
      <c r="C4">
        <v>23</v>
      </c>
      <c r="D4">
        <v>14496648</v>
      </c>
      <c r="E4" s="1">
        <v>41400</v>
      </c>
      <c r="F4" t="s">
        <v>825</v>
      </c>
      <c r="G4">
        <v>16.989999999999998</v>
      </c>
      <c r="H4">
        <v>0</v>
      </c>
      <c r="I4">
        <v>0</v>
      </c>
      <c r="J4">
        <v>0</v>
      </c>
      <c r="K4">
        <v>16.989999999999998</v>
      </c>
      <c r="L4" t="s">
        <v>826</v>
      </c>
      <c r="M4" t="s">
        <v>96</v>
      </c>
      <c r="N4" t="s">
        <v>97</v>
      </c>
      <c r="O4" t="s">
        <v>97</v>
      </c>
      <c r="P4" t="s">
        <v>93</v>
      </c>
      <c r="Q4" t="s">
        <v>93</v>
      </c>
      <c r="R4" t="s">
        <v>93</v>
      </c>
      <c r="S4" t="s">
        <v>93</v>
      </c>
      <c r="T4" t="s">
        <v>93</v>
      </c>
      <c r="U4" t="s">
        <v>93</v>
      </c>
      <c r="V4" t="s">
        <v>93</v>
      </c>
      <c r="W4" t="s">
        <v>93</v>
      </c>
      <c r="X4" t="s">
        <v>93</v>
      </c>
      <c r="Y4" t="s">
        <v>93</v>
      </c>
      <c r="Z4">
        <v>14496648</v>
      </c>
      <c r="AA4" t="s">
        <v>827</v>
      </c>
      <c r="AB4">
        <v>19.989999999999998</v>
      </c>
      <c r="AC4">
        <v>0</v>
      </c>
      <c r="AD4">
        <v>0</v>
      </c>
      <c r="AE4">
        <v>0</v>
      </c>
      <c r="AF4">
        <v>19.989999999999998</v>
      </c>
      <c r="AG4" t="s">
        <v>97</v>
      </c>
      <c r="AH4" t="s">
        <v>236</v>
      </c>
      <c r="AI4" t="s">
        <v>97</v>
      </c>
      <c r="AJ4" t="s">
        <v>97</v>
      </c>
      <c r="AK4">
        <v>1</v>
      </c>
      <c r="AL4">
        <v>0</v>
      </c>
      <c r="AM4">
        <v>0</v>
      </c>
      <c r="AN4">
        <v>108</v>
      </c>
      <c r="AO4">
        <v>2</v>
      </c>
      <c r="AP4">
        <v>3</v>
      </c>
      <c r="AQ4" t="s">
        <v>93</v>
      </c>
      <c r="AR4">
        <v>-3</v>
      </c>
      <c r="AS4" t="s">
        <v>93</v>
      </c>
      <c r="AT4">
        <v>-3</v>
      </c>
      <c r="AU4" t="s">
        <v>93</v>
      </c>
      <c r="AV4">
        <v>0.84992496248124105</v>
      </c>
      <c r="AW4" t="s">
        <v>93</v>
      </c>
      <c r="AX4">
        <v>0.84992496248124105</v>
      </c>
      <c r="AY4">
        <v>1</v>
      </c>
      <c r="AZ4" s="1">
        <v>41386</v>
      </c>
      <c r="BA4" s="1">
        <v>41519</v>
      </c>
      <c r="BB4">
        <v>39</v>
      </c>
      <c r="BC4">
        <v>9</v>
      </c>
      <c r="BD4">
        <v>1</v>
      </c>
      <c r="BE4">
        <v>16.989999999999998</v>
      </c>
      <c r="BF4">
        <v>16.989999999999998</v>
      </c>
      <c r="BG4">
        <v>4</v>
      </c>
      <c r="BH4">
        <v>4</v>
      </c>
      <c r="BI4" t="s">
        <v>93</v>
      </c>
      <c r="BJ4" t="s">
        <v>93</v>
      </c>
      <c r="BK4" t="s">
        <v>93</v>
      </c>
      <c r="BL4" t="s">
        <v>93</v>
      </c>
      <c r="BM4" t="s">
        <v>93</v>
      </c>
      <c r="BN4" t="s">
        <v>93</v>
      </c>
      <c r="BO4" t="s">
        <v>93</v>
      </c>
      <c r="BP4" t="s">
        <v>93</v>
      </c>
      <c r="BQ4" t="s">
        <v>93</v>
      </c>
      <c r="BR4" t="s">
        <v>93</v>
      </c>
      <c r="BS4" t="s">
        <v>93</v>
      </c>
      <c r="BT4" t="s">
        <v>93</v>
      </c>
      <c r="BU4" t="s">
        <v>93</v>
      </c>
      <c r="BV4" t="s">
        <v>93</v>
      </c>
      <c r="BW4" t="s">
        <v>93</v>
      </c>
      <c r="BX4" t="s">
        <v>93</v>
      </c>
      <c r="BY4" t="s">
        <v>93</v>
      </c>
      <c r="BZ4" t="s">
        <v>93</v>
      </c>
      <c r="CA4" t="s">
        <v>93</v>
      </c>
      <c r="CB4" t="s">
        <v>93</v>
      </c>
      <c r="CC4" t="s">
        <v>93</v>
      </c>
      <c r="CD4" t="s">
        <v>93</v>
      </c>
      <c r="CE4" t="s">
        <v>93</v>
      </c>
      <c r="CF4" t="s">
        <v>93</v>
      </c>
      <c r="CG4" t="s">
        <v>93</v>
      </c>
      <c r="CH4" t="s">
        <v>93</v>
      </c>
      <c r="CI4" t="s">
        <v>93</v>
      </c>
      <c r="CJ4" t="s">
        <v>93</v>
      </c>
      <c r="CK4" t="s">
        <v>93</v>
      </c>
      <c r="CL4" t="s">
        <v>93</v>
      </c>
      <c r="CM4" t="s">
        <v>93</v>
      </c>
      <c r="CN4" t="s">
        <v>93</v>
      </c>
      <c r="CO4" t="s">
        <v>93</v>
      </c>
      <c r="CP4" t="s">
        <v>93</v>
      </c>
      <c r="CQ4">
        <v>6</v>
      </c>
    </row>
    <row r="5" spans="1:95">
      <c r="A5">
        <v>392649</v>
      </c>
      <c r="B5" t="s">
        <v>93</v>
      </c>
      <c r="C5">
        <v>24</v>
      </c>
      <c r="D5">
        <v>14496648</v>
      </c>
      <c r="E5" s="1">
        <v>41407</v>
      </c>
      <c r="F5" t="s">
        <v>825</v>
      </c>
      <c r="G5">
        <v>16.989999999999998</v>
      </c>
      <c r="H5">
        <v>0</v>
      </c>
      <c r="I5">
        <v>0</v>
      </c>
      <c r="J5">
        <v>0</v>
      </c>
      <c r="K5">
        <v>16.989999999999998</v>
      </c>
      <c r="L5" t="s">
        <v>826</v>
      </c>
      <c r="M5" t="s">
        <v>96</v>
      </c>
      <c r="N5" t="s">
        <v>97</v>
      </c>
      <c r="O5" t="s">
        <v>97</v>
      </c>
      <c r="P5" t="s">
        <v>93</v>
      </c>
      <c r="Q5" t="s">
        <v>93</v>
      </c>
      <c r="R5" t="s">
        <v>93</v>
      </c>
      <c r="S5" t="s">
        <v>93</v>
      </c>
      <c r="T5" t="s">
        <v>93</v>
      </c>
      <c r="U5" t="s">
        <v>93</v>
      </c>
      <c r="V5" t="s">
        <v>93</v>
      </c>
      <c r="W5" t="s">
        <v>93</v>
      </c>
      <c r="X5" t="s">
        <v>93</v>
      </c>
      <c r="Y5" t="s">
        <v>93</v>
      </c>
      <c r="Z5">
        <v>14496648</v>
      </c>
      <c r="AA5" t="s">
        <v>827</v>
      </c>
      <c r="AB5">
        <v>19.989999999999998</v>
      </c>
      <c r="AC5">
        <v>0</v>
      </c>
      <c r="AD5">
        <v>0</v>
      </c>
      <c r="AE5">
        <v>0</v>
      </c>
      <c r="AF5">
        <v>19.989999999999998</v>
      </c>
      <c r="AG5" t="s">
        <v>97</v>
      </c>
      <c r="AH5" t="s">
        <v>236</v>
      </c>
      <c r="AI5" t="s">
        <v>97</v>
      </c>
      <c r="AJ5" t="s">
        <v>97</v>
      </c>
      <c r="AK5">
        <v>1</v>
      </c>
      <c r="AL5">
        <v>0</v>
      </c>
      <c r="AM5">
        <v>0</v>
      </c>
      <c r="AN5">
        <v>108</v>
      </c>
      <c r="AO5">
        <v>2</v>
      </c>
      <c r="AP5">
        <v>3</v>
      </c>
      <c r="AQ5" t="s">
        <v>93</v>
      </c>
      <c r="AR5">
        <v>-3</v>
      </c>
      <c r="AS5" t="s">
        <v>93</v>
      </c>
      <c r="AT5">
        <v>-3</v>
      </c>
      <c r="AU5" t="s">
        <v>93</v>
      </c>
      <c r="AV5">
        <v>0.84992496248124105</v>
      </c>
      <c r="AW5" t="s">
        <v>93</v>
      </c>
      <c r="AX5">
        <v>0.84992496248124105</v>
      </c>
      <c r="AY5">
        <v>1</v>
      </c>
      <c r="AZ5" s="1">
        <v>41386</v>
      </c>
      <c r="BA5" s="1">
        <v>41519</v>
      </c>
      <c r="BB5">
        <v>39</v>
      </c>
      <c r="BC5">
        <v>9</v>
      </c>
      <c r="BD5">
        <v>1</v>
      </c>
      <c r="BE5">
        <v>16.989999999999998</v>
      </c>
      <c r="BF5">
        <v>16.989999999999998</v>
      </c>
      <c r="BG5">
        <v>8</v>
      </c>
      <c r="BH5">
        <v>8</v>
      </c>
      <c r="BI5" t="s">
        <v>93</v>
      </c>
      <c r="BJ5" t="s">
        <v>93</v>
      </c>
      <c r="BK5" t="s">
        <v>93</v>
      </c>
      <c r="BL5" t="s">
        <v>93</v>
      </c>
      <c r="BM5" t="s">
        <v>93</v>
      </c>
      <c r="BN5" t="s">
        <v>93</v>
      </c>
      <c r="BO5" t="s">
        <v>93</v>
      </c>
      <c r="BP5" t="s">
        <v>93</v>
      </c>
      <c r="BQ5" t="s">
        <v>93</v>
      </c>
      <c r="BR5" t="s">
        <v>93</v>
      </c>
      <c r="BS5" t="s">
        <v>93</v>
      </c>
      <c r="BT5" t="s">
        <v>93</v>
      </c>
      <c r="BU5" t="s">
        <v>93</v>
      </c>
      <c r="BV5" t="s">
        <v>93</v>
      </c>
      <c r="BW5" t="s">
        <v>93</v>
      </c>
      <c r="BX5" t="s">
        <v>93</v>
      </c>
      <c r="BY5" t="s">
        <v>93</v>
      </c>
      <c r="BZ5" t="s">
        <v>93</v>
      </c>
      <c r="CA5" t="s">
        <v>93</v>
      </c>
      <c r="CB5" t="s">
        <v>93</v>
      </c>
      <c r="CC5" t="s">
        <v>93</v>
      </c>
      <c r="CD5" t="s">
        <v>93</v>
      </c>
      <c r="CE5" t="s">
        <v>93</v>
      </c>
      <c r="CF5" t="s">
        <v>93</v>
      </c>
      <c r="CG5" t="s">
        <v>93</v>
      </c>
      <c r="CH5" t="s">
        <v>93</v>
      </c>
      <c r="CI5" t="s">
        <v>93</v>
      </c>
      <c r="CJ5" t="s">
        <v>93</v>
      </c>
      <c r="CK5" t="s">
        <v>93</v>
      </c>
      <c r="CL5" t="s">
        <v>93</v>
      </c>
      <c r="CM5" t="s">
        <v>93</v>
      </c>
      <c r="CN5" t="s">
        <v>93</v>
      </c>
      <c r="CO5" t="s">
        <v>93</v>
      </c>
      <c r="CP5" t="s">
        <v>93</v>
      </c>
      <c r="CQ5">
        <v>6</v>
      </c>
    </row>
    <row r="6" spans="1:95">
      <c r="A6">
        <v>392649</v>
      </c>
      <c r="B6" t="s">
        <v>93</v>
      </c>
      <c r="C6">
        <v>25</v>
      </c>
      <c r="D6">
        <v>14496648</v>
      </c>
      <c r="E6" s="1">
        <v>41414</v>
      </c>
      <c r="F6" t="s">
        <v>825</v>
      </c>
      <c r="G6">
        <v>16.989999999999998</v>
      </c>
      <c r="H6">
        <v>0</v>
      </c>
      <c r="I6">
        <v>0.15008828699999999</v>
      </c>
      <c r="J6">
        <v>14.44</v>
      </c>
      <c r="K6">
        <v>14.44</v>
      </c>
      <c r="L6" t="s">
        <v>826</v>
      </c>
      <c r="M6" t="s">
        <v>96</v>
      </c>
      <c r="N6" t="s">
        <v>97</v>
      </c>
      <c r="O6" t="s">
        <v>97</v>
      </c>
      <c r="P6" t="s">
        <v>93</v>
      </c>
      <c r="Q6" t="s">
        <v>93</v>
      </c>
      <c r="R6" t="s">
        <v>93</v>
      </c>
      <c r="S6" t="s">
        <v>93</v>
      </c>
      <c r="T6" t="s">
        <v>93</v>
      </c>
      <c r="U6" t="s">
        <v>93</v>
      </c>
      <c r="V6" t="s">
        <v>93</v>
      </c>
      <c r="W6" t="s">
        <v>93</v>
      </c>
      <c r="X6" t="s">
        <v>93</v>
      </c>
      <c r="Y6" t="s">
        <v>93</v>
      </c>
      <c r="Z6">
        <v>14496648</v>
      </c>
      <c r="AA6" t="s">
        <v>827</v>
      </c>
      <c r="AB6">
        <v>19.989999999999998</v>
      </c>
      <c r="AC6">
        <v>0</v>
      </c>
      <c r="AD6">
        <v>0</v>
      </c>
      <c r="AE6">
        <v>0</v>
      </c>
      <c r="AF6">
        <v>19.989999999999998</v>
      </c>
      <c r="AG6" t="s">
        <v>97</v>
      </c>
      <c r="AH6" t="s">
        <v>236</v>
      </c>
      <c r="AI6" t="s">
        <v>97</v>
      </c>
      <c r="AJ6" t="s">
        <v>97</v>
      </c>
      <c r="AK6">
        <v>1</v>
      </c>
      <c r="AL6">
        <v>0</v>
      </c>
      <c r="AM6">
        <v>0</v>
      </c>
      <c r="AN6">
        <v>108</v>
      </c>
      <c r="AO6">
        <v>2</v>
      </c>
      <c r="AP6">
        <v>3</v>
      </c>
      <c r="AQ6" t="s">
        <v>93</v>
      </c>
      <c r="AR6">
        <v>-5.55</v>
      </c>
      <c r="AS6" t="s">
        <v>93</v>
      </c>
      <c r="AT6">
        <v>-3</v>
      </c>
      <c r="AU6" t="s">
        <v>93</v>
      </c>
      <c r="AV6">
        <v>0.72236118059029497</v>
      </c>
      <c r="AW6" t="s">
        <v>93</v>
      </c>
      <c r="AX6">
        <v>0.84992496248124105</v>
      </c>
      <c r="AY6">
        <v>1</v>
      </c>
      <c r="AZ6" s="1">
        <v>41386</v>
      </c>
      <c r="BA6" s="1">
        <v>41519</v>
      </c>
      <c r="BB6">
        <v>39</v>
      </c>
      <c r="BC6">
        <v>9</v>
      </c>
      <c r="BD6">
        <v>1</v>
      </c>
      <c r="BE6">
        <v>14.44</v>
      </c>
      <c r="BF6">
        <v>14.44</v>
      </c>
      <c r="BG6">
        <v>6</v>
      </c>
      <c r="BH6">
        <v>6</v>
      </c>
      <c r="BI6" t="s">
        <v>93</v>
      </c>
      <c r="BJ6" t="s">
        <v>93</v>
      </c>
      <c r="BK6" t="s">
        <v>93</v>
      </c>
      <c r="BL6" t="s">
        <v>93</v>
      </c>
      <c r="BM6" t="s">
        <v>93</v>
      </c>
      <c r="BN6" t="s">
        <v>93</v>
      </c>
      <c r="BO6" t="s">
        <v>93</v>
      </c>
      <c r="BP6" t="s">
        <v>93</v>
      </c>
      <c r="BQ6" t="s">
        <v>93</v>
      </c>
      <c r="BR6" t="s">
        <v>93</v>
      </c>
      <c r="BS6" t="s">
        <v>93</v>
      </c>
      <c r="BT6" t="s">
        <v>93</v>
      </c>
      <c r="BU6" t="s">
        <v>93</v>
      </c>
      <c r="BV6" t="s">
        <v>93</v>
      </c>
      <c r="BW6" t="s">
        <v>93</v>
      </c>
      <c r="BX6" t="s">
        <v>93</v>
      </c>
      <c r="BY6" t="s">
        <v>93</v>
      </c>
      <c r="BZ6" t="s">
        <v>93</v>
      </c>
      <c r="CA6" t="s">
        <v>93</v>
      </c>
      <c r="CB6" t="s">
        <v>93</v>
      </c>
      <c r="CC6" t="s">
        <v>93</v>
      </c>
      <c r="CD6" t="s">
        <v>93</v>
      </c>
      <c r="CE6" t="s">
        <v>93</v>
      </c>
      <c r="CF6" t="s">
        <v>93</v>
      </c>
      <c r="CG6" t="s">
        <v>93</v>
      </c>
      <c r="CH6" t="s">
        <v>93</v>
      </c>
      <c r="CI6" t="s">
        <v>93</v>
      </c>
      <c r="CJ6" t="s">
        <v>93</v>
      </c>
      <c r="CK6" t="s">
        <v>93</v>
      </c>
      <c r="CL6" t="s">
        <v>93</v>
      </c>
      <c r="CM6" t="s">
        <v>93</v>
      </c>
      <c r="CN6" t="s">
        <v>93</v>
      </c>
      <c r="CO6" t="s">
        <v>93</v>
      </c>
      <c r="CP6" t="s">
        <v>93</v>
      </c>
      <c r="CQ6">
        <v>6</v>
      </c>
    </row>
    <row r="7" spans="1:95">
      <c r="A7">
        <v>392649</v>
      </c>
      <c r="B7" t="s">
        <v>1317</v>
      </c>
      <c r="C7">
        <v>27</v>
      </c>
      <c r="D7">
        <v>14496855</v>
      </c>
      <c r="E7" s="1">
        <v>41428</v>
      </c>
      <c r="F7" t="s">
        <v>825</v>
      </c>
      <c r="G7">
        <v>16.989999999999998</v>
      </c>
      <c r="H7">
        <v>0</v>
      </c>
      <c r="I7">
        <v>0.200117716</v>
      </c>
      <c r="J7">
        <v>13.59</v>
      </c>
      <c r="K7">
        <v>13.59</v>
      </c>
      <c r="L7" t="s">
        <v>826</v>
      </c>
      <c r="M7" t="s">
        <v>96</v>
      </c>
      <c r="N7" t="s">
        <v>97</v>
      </c>
      <c r="O7" t="s">
        <v>97</v>
      </c>
      <c r="P7" t="s">
        <v>1318</v>
      </c>
      <c r="Q7">
        <v>12.99</v>
      </c>
      <c r="R7">
        <v>4.9800000000000004</v>
      </c>
      <c r="S7">
        <v>0</v>
      </c>
      <c r="T7">
        <v>0</v>
      </c>
      <c r="U7">
        <v>12.99</v>
      </c>
      <c r="V7" t="s">
        <v>97</v>
      </c>
      <c r="W7" t="s">
        <v>96</v>
      </c>
      <c r="X7" t="s">
        <v>303</v>
      </c>
      <c r="Y7" t="s">
        <v>97</v>
      </c>
      <c r="Z7">
        <v>14496855</v>
      </c>
      <c r="AA7" t="s">
        <v>1319</v>
      </c>
      <c r="AB7">
        <v>19.989999999999998</v>
      </c>
      <c r="AC7">
        <v>0</v>
      </c>
      <c r="AD7">
        <v>0</v>
      </c>
      <c r="AE7">
        <v>0</v>
      </c>
      <c r="AF7">
        <v>19.989999999999998</v>
      </c>
      <c r="AG7" t="s">
        <v>97</v>
      </c>
      <c r="AH7" t="s">
        <v>236</v>
      </c>
      <c r="AI7" t="s">
        <v>97</v>
      </c>
      <c r="AJ7" t="s">
        <v>97</v>
      </c>
      <c r="AK7">
        <v>1</v>
      </c>
      <c r="AL7">
        <v>1</v>
      </c>
      <c r="AM7">
        <v>0</v>
      </c>
      <c r="AN7">
        <v>108</v>
      </c>
      <c r="AO7">
        <v>3</v>
      </c>
      <c r="AP7">
        <v>3</v>
      </c>
      <c r="AQ7">
        <v>0.6</v>
      </c>
      <c r="AR7">
        <v>-6.4</v>
      </c>
      <c r="AS7">
        <v>4</v>
      </c>
      <c r="AT7">
        <v>-3</v>
      </c>
      <c r="AU7">
        <v>1.04618937644342</v>
      </c>
      <c r="AV7">
        <v>0.67983991995998005</v>
      </c>
      <c r="AW7">
        <v>1.30792917628945</v>
      </c>
      <c r="AX7">
        <v>0.84992496248124105</v>
      </c>
      <c r="AY7">
        <v>1</v>
      </c>
      <c r="AZ7" s="1">
        <v>41386</v>
      </c>
      <c r="BA7" s="1">
        <v>41519</v>
      </c>
      <c r="BB7">
        <v>39</v>
      </c>
      <c r="BC7">
        <v>9</v>
      </c>
      <c r="BD7">
        <v>3</v>
      </c>
      <c r="BE7">
        <v>13.59</v>
      </c>
      <c r="BF7">
        <v>13.59</v>
      </c>
      <c r="BG7">
        <v>5</v>
      </c>
      <c r="BH7">
        <v>5</v>
      </c>
      <c r="BI7" t="s">
        <v>93</v>
      </c>
      <c r="BJ7" t="s">
        <v>93</v>
      </c>
      <c r="BK7" t="s">
        <v>93</v>
      </c>
      <c r="BL7" t="s">
        <v>93</v>
      </c>
      <c r="BM7" t="s">
        <v>93</v>
      </c>
      <c r="BN7" t="s">
        <v>93</v>
      </c>
      <c r="BO7" t="s">
        <v>93</v>
      </c>
      <c r="BP7" t="s">
        <v>93</v>
      </c>
      <c r="BQ7" t="s">
        <v>93</v>
      </c>
      <c r="BR7" t="s">
        <v>93</v>
      </c>
      <c r="BS7" t="s">
        <v>93</v>
      </c>
      <c r="BT7" t="s">
        <v>93</v>
      </c>
      <c r="BU7" t="s">
        <v>93</v>
      </c>
      <c r="BV7" t="s">
        <v>93</v>
      </c>
      <c r="BW7" t="s">
        <v>93</v>
      </c>
      <c r="BX7" t="s">
        <v>93</v>
      </c>
      <c r="BY7" t="s">
        <v>93</v>
      </c>
      <c r="BZ7" t="s">
        <v>93</v>
      </c>
      <c r="CA7" t="s">
        <v>93</v>
      </c>
      <c r="CB7" t="s">
        <v>93</v>
      </c>
      <c r="CC7" t="s">
        <v>93</v>
      </c>
      <c r="CD7" t="s">
        <v>93</v>
      </c>
      <c r="CE7" t="s">
        <v>93</v>
      </c>
      <c r="CF7" t="s">
        <v>93</v>
      </c>
      <c r="CG7" t="s">
        <v>93</v>
      </c>
      <c r="CH7" t="s">
        <v>93</v>
      </c>
      <c r="CI7" t="s">
        <v>93</v>
      </c>
      <c r="CJ7" t="s">
        <v>93</v>
      </c>
      <c r="CK7" t="s">
        <v>93</v>
      </c>
      <c r="CL7" t="s">
        <v>93</v>
      </c>
      <c r="CM7" t="s">
        <v>93</v>
      </c>
      <c r="CN7">
        <v>8</v>
      </c>
      <c r="CO7">
        <v>8</v>
      </c>
      <c r="CP7">
        <v>0</v>
      </c>
      <c r="CQ7">
        <v>6</v>
      </c>
    </row>
    <row r="8" spans="1:95">
      <c r="A8">
        <v>392649</v>
      </c>
      <c r="B8" t="s">
        <v>1317</v>
      </c>
      <c r="C8">
        <v>28</v>
      </c>
      <c r="D8">
        <v>14496855</v>
      </c>
      <c r="E8" s="1">
        <v>41435</v>
      </c>
      <c r="F8" t="s">
        <v>825</v>
      </c>
      <c r="G8">
        <v>16.989999999999998</v>
      </c>
      <c r="H8">
        <v>0</v>
      </c>
      <c r="I8">
        <v>0.100058858</v>
      </c>
      <c r="J8">
        <v>15.29</v>
      </c>
      <c r="K8">
        <v>15.29</v>
      </c>
      <c r="L8" t="s">
        <v>826</v>
      </c>
      <c r="M8" t="s">
        <v>96</v>
      </c>
      <c r="N8" t="s">
        <v>97</v>
      </c>
      <c r="O8" t="s">
        <v>97</v>
      </c>
      <c r="P8" t="s">
        <v>1318</v>
      </c>
      <c r="Q8">
        <v>12.99</v>
      </c>
      <c r="R8">
        <v>4.9800000000000004</v>
      </c>
      <c r="S8">
        <v>0</v>
      </c>
      <c r="T8">
        <v>0</v>
      </c>
      <c r="U8">
        <v>12.99</v>
      </c>
      <c r="V8" t="s">
        <v>97</v>
      </c>
      <c r="W8" t="s">
        <v>96</v>
      </c>
      <c r="X8" t="s">
        <v>303</v>
      </c>
      <c r="Y8" t="s">
        <v>97</v>
      </c>
      <c r="Z8">
        <v>14496855</v>
      </c>
      <c r="AA8" t="s">
        <v>1319</v>
      </c>
      <c r="AB8">
        <v>19.989999999999998</v>
      </c>
      <c r="AC8">
        <v>0</v>
      </c>
      <c r="AD8">
        <v>0</v>
      </c>
      <c r="AE8">
        <v>0</v>
      </c>
      <c r="AF8">
        <v>19.989999999999998</v>
      </c>
      <c r="AG8" t="s">
        <v>97</v>
      </c>
      <c r="AH8" t="s">
        <v>236</v>
      </c>
      <c r="AI8" t="s">
        <v>97</v>
      </c>
      <c r="AJ8" t="s">
        <v>97</v>
      </c>
      <c r="AK8">
        <v>1</v>
      </c>
      <c r="AL8">
        <v>1</v>
      </c>
      <c r="AM8">
        <v>0</v>
      </c>
      <c r="AN8">
        <v>108</v>
      </c>
      <c r="AO8">
        <v>3</v>
      </c>
      <c r="AP8">
        <v>3</v>
      </c>
      <c r="AQ8">
        <v>2.2999999999999998</v>
      </c>
      <c r="AR8">
        <v>-4.7</v>
      </c>
      <c r="AS8">
        <v>4</v>
      </c>
      <c r="AT8">
        <v>-3</v>
      </c>
      <c r="AU8">
        <v>1.17705927636644</v>
      </c>
      <c r="AV8">
        <v>0.76488244122061</v>
      </c>
      <c r="AW8">
        <v>1.30792917628945</v>
      </c>
      <c r="AX8">
        <v>0.84992496248124105</v>
      </c>
      <c r="AY8">
        <v>1</v>
      </c>
      <c r="AZ8" s="1">
        <v>41386</v>
      </c>
      <c r="BA8" s="1">
        <v>41519</v>
      </c>
      <c r="BB8">
        <v>39</v>
      </c>
      <c r="BC8">
        <v>9</v>
      </c>
      <c r="BD8">
        <v>3</v>
      </c>
      <c r="BE8">
        <v>15.29</v>
      </c>
      <c r="BF8">
        <v>15.29</v>
      </c>
      <c r="BG8">
        <v>0</v>
      </c>
      <c r="BH8">
        <v>0</v>
      </c>
      <c r="BI8" t="s">
        <v>93</v>
      </c>
      <c r="BJ8" t="s">
        <v>93</v>
      </c>
      <c r="BK8" t="s">
        <v>93</v>
      </c>
      <c r="BL8" t="s">
        <v>93</v>
      </c>
      <c r="BM8" t="s">
        <v>93</v>
      </c>
      <c r="BN8" t="s">
        <v>93</v>
      </c>
      <c r="BO8" t="s">
        <v>93</v>
      </c>
      <c r="BP8" t="s">
        <v>93</v>
      </c>
      <c r="BQ8" t="s">
        <v>93</v>
      </c>
      <c r="BR8" t="s">
        <v>93</v>
      </c>
      <c r="BS8" t="s">
        <v>93</v>
      </c>
      <c r="BT8" t="s">
        <v>93</v>
      </c>
      <c r="BU8" t="s">
        <v>93</v>
      </c>
      <c r="BV8" t="s">
        <v>93</v>
      </c>
      <c r="BW8" t="s">
        <v>93</v>
      </c>
      <c r="BX8" t="s">
        <v>93</v>
      </c>
      <c r="BY8" t="s">
        <v>93</v>
      </c>
      <c r="BZ8" t="s">
        <v>93</v>
      </c>
      <c r="CA8" t="s">
        <v>93</v>
      </c>
      <c r="CB8" t="s">
        <v>93</v>
      </c>
      <c r="CC8" t="s">
        <v>93</v>
      </c>
      <c r="CD8" t="s">
        <v>93</v>
      </c>
      <c r="CE8" t="s">
        <v>93</v>
      </c>
      <c r="CF8" t="s">
        <v>93</v>
      </c>
      <c r="CG8" t="s">
        <v>93</v>
      </c>
      <c r="CH8" t="s">
        <v>93</v>
      </c>
      <c r="CI8" t="s">
        <v>93</v>
      </c>
      <c r="CJ8" t="s">
        <v>93</v>
      </c>
      <c r="CK8" t="s">
        <v>93</v>
      </c>
      <c r="CL8" t="s">
        <v>93</v>
      </c>
      <c r="CM8" t="s">
        <v>93</v>
      </c>
      <c r="CN8">
        <v>8</v>
      </c>
      <c r="CO8">
        <v>8</v>
      </c>
      <c r="CP8">
        <v>0</v>
      </c>
      <c r="CQ8">
        <v>6</v>
      </c>
    </row>
    <row r="9" spans="1:95">
      <c r="A9">
        <v>392649</v>
      </c>
      <c r="B9" t="s">
        <v>1317</v>
      </c>
      <c r="C9">
        <v>30</v>
      </c>
      <c r="D9">
        <v>14496855</v>
      </c>
      <c r="E9" s="1">
        <v>41449</v>
      </c>
      <c r="F9" t="s">
        <v>825</v>
      </c>
      <c r="G9">
        <v>16.989999999999998</v>
      </c>
      <c r="H9">
        <v>0</v>
      </c>
      <c r="I9">
        <v>0.200117716</v>
      </c>
      <c r="J9">
        <v>13.59</v>
      </c>
      <c r="K9">
        <v>13.59</v>
      </c>
      <c r="L9" t="s">
        <v>1535</v>
      </c>
      <c r="M9" t="s">
        <v>96</v>
      </c>
      <c r="N9" t="s">
        <v>97</v>
      </c>
      <c r="O9" t="s">
        <v>97</v>
      </c>
      <c r="P9" t="s">
        <v>1318</v>
      </c>
      <c r="Q9">
        <v>12.99</v>
      </c>
      <c r="R9">
        <v>4.9800000000000004</v>
      </c>
      <c r="S9">
        <v>0</v>
      </c>
      <c r="T9">
        <v>0</v>
      </c>
      <c r="U9">
        <v>12.99</v>
      </c>
      <c r="V9" t="s">
        <v>97</v>
      </c>
      <c r="W9" t="s">
        <v>96</v>
      </c>
      <c r="X9" t="s">
        <v>303</v>
      </c>
      <c r="Y9" t="s">
        <v>97</v>
      </c>
      <c r="Z9">
        <v>14496855</v>
      </c>
      <c r="AA9" t="s">
        <v>1319</v>
      </c>
      <c r="AB9">
        <v>19.989999999999998</v>
      </c>
      <c r="AC9">
        <v>0</v>
      </c>
      <c r="AD9">
        <v>0</v>
      </c>
      <c r="AE9">
        <v>0</v>
      </c>
      <c r="AF9">
        <v>19.989999999999998</v>
      </c>
      <c r="AG9" t="s">
        <v>97</v>
      </c>
      <c r="AH9" t="s">
        <v>236</v>
      </c>
      <c r="AI9" t="s">
        <v>97</v>
      </c>
      <c r="AJ9" t="s">
        <v>97</v>
      </c>
      <c r="AK9">
        <v>1</v>
      </c>
      <c r="AL9">
        <v>1</v>
      </c>
      <c r="AM9">
        <v>0</v>
      </c>
      <c r="AN9">
        <v>96</v>
      </c>
      <c r="AO9">
        <v>3</v>
      </c>
      <c r="AP9">
        <v>3</v>
      </c>
      <c r="AQ9">
        <v>0.6</v>
      </c>
      <c r="AR9">
        <v>-6.4</v>
      </c>
      <c r="AS9">
        <v>4</v>
      </c>
      <c r="AT9">
        <v>-3</v>
      </c>
      <c r="AU9">
        <v>1.04618937644342</v>
      </c>
      <c r="AV9">
        <v>0.67983991995998005</v>
      </c>
      <c r="AW9">
        <v>1.30792917628945</v>
      </c>
      <c r="AX9">
        <v>0.84992496248124105</v>
      </c>
      <c r="AY9">
        <v>1</v>
      </c>
      <c r="AZ9" s="1">
        <v>41386</v>
      </c>
      <c r="BA9" s="1">
        <v>41519</v>
      </c>
      <c r="BB9">
        <v>39</v>
      </c>
      <c r="BC9">
        <v>9</v>
      </c>
      <c r="BD9">
        <v>3</v>
      </c>
      <c r="BE9">
        <v>13.59</v>
      </c>
      <c r="BF9">
        <v>13.59</v>
      </c>
      <c r="BG9">
        <v>5</v>
      </c>
      <c r="BH9">
        <v>5</v>
      </c>
      <c r="BI9" t="s">
        <v>93</v>
      </c>
      <c r="BJ9" t="s">
        <v>93</v>
      </c>
      <c r="BK9" t="s">
        <v>93</v>
      </c>
      <c r="BL9" t="s">
        <v>93</v>
      </c>
      <c r="BM9" t="s">
        <v>93</v>
      </c>
      <c r="BN9" t="s">
        <v>93</v>
      </c>
      <c r="BO9" t="s">
        <v>93</v>
      </c>
      <c r="BP9" t="s">
        <v>93</v>
      </c>
      <c r="BQ9" t="s">
        <v>93</v>
      </c>
      <c r="BR9" t="s">
        <v>93</v>
      </c>
      <c r="BS9" t="s">
        <v>93</v>
      </c>
      <c r="BT9" t="s">
        <v>93</v>
      </c>
      <c r="BU9" t="s">
        <v>93</v>
      </c>
      <c r="BV9" t="s">
        <v>93</v>
      </c>
      <c r="BW9" t="s">
        <v>93</v>
      </c>
      <c r="BX9" t="s">
        <v>93</v>
      </c>
      <c r="BY9" t="s">
        <v>93</v>
      </c>
      <c r="BZ9" t="s">
        <v>93</v>
      </c>
      <c r="CA9" t="s">
        <v>93</v>
      </c>
      <c r="CB9" t="s">
        <v>93</v>
      </c>
      <c r="CC9" t="s">
        <v>93</v>
      </c>
      <c r="CD9" t="s">
        <v>93</v>
      </c>
      <c r="CE9" t="s">
        <v>93</v>
      </c>
      <c r="CF9" t="s">
        <v>93</v>
      </c>
      <c r="CG9" t="s">
        <v>93</v>
      </c>
      <c r="CH9" t="s">
        <v>93</v>
      </c>
      <c r="CI9" t="s">
        <v>93</v>
      </c>
      <c r="CJ9" t="s">
        <v>93</v>
      </c>
      <c r="CK9" t="s">
        <v>93</v>
      </c>
      <c r="CL9" t="s">
        <v>93</v>
      </c>
      <c r="CM9" t="s">
        <v>93</v>
      </c>
      <c r="CN9">
        <v>8</v>
      </c>
      <c r="CO9">
        <v>8</v>
      </c>
      <c r="CP9">
        <v>0</v>
      </c>
      <c r="CQ9">
        <v>6</v>
      </c>
    </row>
    <row r="10" spans="1:95">
      <c r="A10">
        <v>392649</v>
      </c>
      <c r="B10" t="s">
        <v>1317</v>
      </c>
      <c r="C10">
        <v>31</v>
      </c>
      <c r="D10">
        <v>14496855</v>
      </c>
      <c r="E10" s="1">
        <v>41456</v>
      </c>
      <c r="F10" t="s">
        <v>825</v>
      </c>
      <c r="G10">
        <v>16.989999999999998</v>
      </c>
      <c r="H10">
        <v>0</v>
      </c>
      <c r="I10">
        <v>0.200117716</v>
      </c>
      <c r="J10">
        <v>13.59</v>
      </c>
      <c r="K10">
        <v>13.59</v>
      </c>
      <c r="L10" t="s">
        <v>1535</v>
      </c>
      <c r="M10" t="s">
        <v>96</v>
      </c>
      <c r="N10" t="s">
        <v>97</v>
      </c>
      <c r="O10" t="s">
        <v>97</v>
      </c>
      <c r="P10" t="s">
        <v>1318</v>
      </c>
      <c r="Q10">
        <v>12.99</v>
      </c>
      <c r="R10">
        <v>4.9800000000000004</v>
      </c>
      <c r="S10">
        <v>0</v>
      </c>
      <c r="T10">
        <v>0</v>
      </c>
      <c r="U10">
        <v>12.99</v>
      </c>
      <c r="V10" t="s">
        <v>97</v>
      </c>
      <c r="W10" t="s">
        <v>96</v>
      </c>
      <c r="X10" t="s">
        <v>303</v>
      </c>
      <c r="Y10" t="s">
        <v>97</v>
      </c>
      <c r="Z10">
        <v>14496855</v>
      </c>
      <c r="AA10" t="s">
        <v>1319</v>
      </c>
      <c r="AB10">
        <v>19.989999999999998</v>
      </c>
      <c r="AC10">
        <v>0</v>
      </c>
      <c r="AD10">
        <v>0</v>
      </c>
      <c r="AE10">
        <v>0</v>
      </c>
      <c r="AF10">
        <v>19.989999999999998</v>
      </c>
      <c r="AG10" t="s">
        <v>97</v>
      </c>
      <c r="AH10" t="s">
        <v>236</v>
      </c>
      <c r="AI10" t="s">
        <v>97</v>
      </c>
      <c r="AJ10" t="s">
        <v>97</v>
      </c>
      <c r="AK10">
        <v>1</v>
      </c>
      <c r="AL10">
        <v>1</v>
      </c>
      <c r="AM10">
        <v>0</v>
      </c>
      <c r="AN10">
        <v>96</v>
      </c>
      <c r="AO10">
        <v>3</v>
      </c>
      <c r="AP10">
        <v>3</v>
      </c>
      <c r="AQ10">
        <v>0.6</v>
      </c>
      <c r="AR10">
        <v>-6.4</v>
      </c>
      <c r="AS10">
        <v>4</v>
      </c>
      <c r="AT10">
        <v>-3</v>
      </c>
      <c r="AU10">
        <v>1.04618937644342</v>
      </c>
      <c r="AV10">
        <v>0.67983991995998005</v>
      </c>
      <c r="AW10">
        <v>1.30792917628945</v>
      </c>
      <c r="AX10">
        <v>0.84992496248124105</v>
      </c>
      <c r="AY10">
        <v>1</v>
      </c>
      <c r="AZ10" s="1">
        <v>41386</v>
      </c>
      <c r="BA10" s="1">
        <v>41519</v>
      </c>
      <c r="BB10">
        <v>39</v>
      </c>
      <c r="BC10">
        <v>9</v>
      </c>
      <c r="BD10">
        <v>3</v>
      </c>
      <c r="BE10">
        <v>13.59</v>
      </c>
      <c r="BF10">
        <v>13.59</v>
      </c>
      <c r="BG10">
        <v>1</v>
      </c>
      <c r="BH10">
        <v>1</v>
      </c>
      <c r="BI10" t="s">
        <v>93</v>
      </c>
      <c r="BJ10" t="s">
        <v>93</v>
      </c>
      <c r="BK10" t="s">
        <v>93</v>
      </c>
      <c r="BL10" t="s">
        <v>93</v>
      </c>
      <c r="BM10" t="s">
        <v>93</v>
      </c>
      <c r="BN10" t="s">
        <v>93</v>
      </c>
      <c r="BO10" t="s">
        <v>93</v>
      </c>
      <c r="BP10" t="s">
        <v>93</v>
      </c>
      <c r="BQ10" t="s">
        <v>93</v>
      </c>
      <c r="BR10" t="s">
        <v>93</v>
      </c>
      <c r="BS10" t="s">
        <v>93</v>
      </c>
      <c r="BT10" t="s">
        <v>93</v>
      </c>
      <c r="BU10" t="s">
        <v>93</v>
      </c>
      <c r="BV10" t="s">
        <v>93</v>
      </c>
      <c r="BW10" t="s">
        <v>93</v>
      </c>
      <c r="BX10" t="s">
        <v>93</v>
      </c>
      <c r="BY10" t="s">
        <v>93</v>
      </c>
      <c r="BZ10" t="s">
        <v>93</v>
      </c>
      <c r="CA10" t="s">
        <v>93</v>
      </c>
      <c r="CB10" t="s">
        <v>93</v>
      </c>
      <c r="CC10" t="s">
        <v>93</v>
      </c>
      <c r="CD10" t="s">
        <v>93</v>
      </c>
      <c r="CE10" t="s">
        <v>93</v>
      </c>
      <c r="CF10" t="s">
        <v>93</v>
      </c>
      <c r="CG10" t="s">
        <v>93</v>
      </c>
      <c r="CH10" t="s">
        <v>93</v>
      </c>
      <c r="CI10" t="s">
        <v>93</v>
      </c>
      <c r="CJ10" t="s">
        <v>93</v>
      </c>
      <c r="CK10" t="s">
        <v>93</v>
      </c>
      <c r="CL10" t="s">
        <v>93</v>
      </c>
      <c r="CM10" t="s">
        <v>93</v>
      </c>
      <c r="CN10">
        <v>8</v>
      </c>
      <c r="CO10">
        <v>8</v>
      </c>
      <c r="CP10">
        <v>0</v>
      </c>
      <c r="CQ10">
        <v>6</v>
      </c>
    </row>
    <row r="11" spans="1:95">
      <c r="A11">
        <v>392649</v>
      </c>
      <c r="B11" t="s">
        <v>1317</v>
      </c>
      <c r="C11">
        <v>32</v>
      </c>
      <c r="D11">
        <v>14496855</v>
      </c>
      <c r="E11" s="1">
        <v>41463</v>
      </c>
      <c r="F11" t="s">
        <v>825</v>
      </c>
      <c r="G11">
        <v>16.989999999999998</v>
      </c>
      <c r="H11">
        <v>0</v>
      </c>
      <c r="I11">
        <v>0</v>
      </c>
      <c r="J11">
        <v>0</v>
      </c>
      <c r="K11">
        <v>16.989999999999998</v>
      </c>
      <c r="L11" t="s">
        <v>1535</v>
      </c>
      <c r="M11" t="s">
        <v>96</v>
      </c>
      <c r="N11" t="s">
        <v>97</v>
      </c>
      <c r="O11" t="s">
        <v>97</v>
      </c>
      <c r="P11" t="s">
        <v>1318</v>
      </c>
      <c r="Q11">
        <v>12.99</v>
      </c>
      <c r="R11">
        <v>4.9800000000000004</v>
      </c>
      <c r="S11">
        <v>0</v>
      </c>
      <c r="T11">
        <v>0</v>
      </c>
      <c r="U11">
        <v>12.99</v>
      </c>
      <c r="V11" t="s">
        <v>97</v>
      </c>
      <c r="W11" t="s">
        <v>96</v>
      </c>
      <c r="X11" t="s">
        <v>303</v>
      </c>
      <c r="Y11" t="s">
        <v>97</v>
      </c>
      <c r="Z11">
        <v>14496855</v>
      </c>
      <c r="AA11" t="s">
        <v>1319</v>
      </c>
      <c r="AB11">
        <v>19.989999999999998</v>
      </c>
      <c r="AC11">
        <v>0</v>
      </c>
      <c r="AD11">
        <v>0</v>
      </c>
      <c r="AE11">
        <v>0</v>
      </c>
      <c r="AF11">
        <v>19.989999999999998</v>
      </c>
      <c r="AG11" t="s">
        <v>97</v>
      </c>
      <c r="AH11" t="s">
        <v>236</v>
      </c>
      <c r="AI11" t="s">
        <v>97</v>
      </c>
      <c r="AJ11" t="s">
        <v>97</v>
      </c>
      <c r="AK11">
        <v>1</v>
      </c>
      <c r="AL11">
        <v>1</v>
      </c>
      <c r="AM11">
        <v>0</v>
      </c>
      <c r="AN11">
        <v>96</v>
      </c>
      <c r="AO11">
        <v>3</v>
      </c>
      <c r="AP11">
        <v>3</v>
      </c>
      <c r="AQ11">
        <v>4</v>
      </c>
      <c r="AR11">
        <v>-3</v>
      </c>
      <c r="AS11">
        <v>4</v>
      </c>
      <c r="AT11">
        <v>-3</v>
      </c>
      <c r="AU11">
        <v>1.30792917628945</v>
      </c>
      <c r="AV11">
        <v>0.84992496248124105</v>
      </c>
      <c r="AW11">
        <v>1.30792917628945</v>
      </c>
      <c r="AX11">
        <v>0.84992496248124105</v>
      </c>
      <c r="AY11">
        <v>1</v>
      </c>
      <c r="AZ11" s="1">
        <v>41386</v>
      </c>
      <c r="BA11" s="1">
        <v>41519</v>
      </c>
      <c r="BB11">
        <v>39</v>
      </c>
      <c r="BC11">
        <v>9</v>
      </c>
      <c r="BD11">
        <v>3</v>
      </c>
      <c r="BE11">
        <v>16.989999999999998</v>
      </c>
      <c r="BF11">
        <v>16.989999999999998</v>
      </c>
      <c r="BG11">
        <v>2</v>
      </c>
      <c r="BH11">
        <v>2</v>
      </c>
      <c r="BI11" t="s">
        <v>93</v>
      </c>
      <c r="BJ11" t="s">
        <v>93</v>
      </c>
      <c r="BK11" t="s">
        <v>93</v>
      </c>
      <c r="BL11" t="s">
        <v>93</v>
      </c>
      <c r="BM11" t="s">
        <v>93</v>
      </c>
      <c r="BN11" t="s">
        <v>93</v>
      </c>
      <c r="BO11" t="s">
        <v>93</v>
      </c>
      <c r="BP11" t="s">
        <v>93</v>
      </c>
      <c r="BQ11" t="s">
        <v>93</v>
      </c>
      <c r="BR11" t="s">
        <v>93</v>
      </c>
      <c r="BS11" t="s">
        <v>93</v>
      </c>
      <c r="BT11" t="s">
        <v>93</v>
      </c>
      <c r="BU11" t="s">
        <v>93</v>
      </c>
      <c r="BV11" t="s">
        <v>93</v>
      </c>
      <c r="BW11" t="s">
        <v>93</v>
      </c>
      <c r="BX11" t="s">
        <v>93</v>
      </c>
      <c r="BY11" t="s">
        <v>93</v>
      </c>
      <c r="BZ11" t="s">
        <v>93</v>
      </c>
      <c r="CA11" t="s">
        <v>93</v>
      </c>
      <c r="CB11" t="s">
        <v>93</v>
      </c>
      <c r="CC11" t="s">
        <v>93</v>
      </c>
      <c r="CD11" t="s">
        <v>93</v>
      </c>
      <c r="CE11" t="s">
        <v>93</v>
      </c>
      <c r="CF11" t="s">
        <v>93</v>
      </c>
      <c r="CG11" t="s">
        <v>93</v>
      </c>
      <c r="CH11" t="s">
        <v>93</v>
      </c>
      <c r="CI11" t="s">
        <v>93</v>
      </c>
      <c r="CJ11" t="s">
        <v>93</v>
      </c>
      <c r="CK11" t="s">
        <v>93</v>
      </c>
      <c r="CL11" t="s">
        <v>93</v>
      </c>
      <c r="CM11" t="s">
        <v>93</v>
      </c>
      <c r="CN11">
        <v>8</v>
      </c>
      <c r="CO11">
        <v>8</v>
      </c>
      <c r="CP11">
        <v>0</v>
      </c>
      <c r="CQ11">
        <v>6</v>
      </c>
    </row>
    <row r="12" spans="1:95">
      <c r="A12">
        <v>392649</v>
      </c>
      <c r="B12" t="s">
        <v>1317</v>
      </c>
      <c r="C12">
        <v>33</v>
      </c>
      <c r="D12">
        <v>14496855</v>
      </c>
      <c r="E12" s="1">
        <v>41470</v>
      </c>
      <c r="F12" t="s">
        <v>825</v>
      </c>
      <c r="G12">
        <v>16.989999999999998</v>
      </c>
      <c r="H12">
        <v>0</v>
      </c>
      <c r="I12">
        <v>0</v>
      </c>
      <c r="J12">
        <v>0</v>
      </c>
      <c r="K12">
        <v>16.989999999999998</v>
      </c>
      <c r="L12" t="s">
        <v>1535</v>
      </c>
      <c r="M12" t="s">
        <v>96</v>
      </c>
      <c r="N12" t="s">
        <v>97</v>
      </c>
      <c r="O12" t="s">
        <v>97</v>
      </c>
      <c r="P12" t="s">
        <v>1318</v>
      </c>
      <c r="Q12">
        <v>12.99</v>
      </c>
      <c r="R12">
        <v>4.9800000000000004</v>
      </c>
      <c r="S12">
        <v>0</v>
      </c>
      <c r="T12">
        <v>0</v>
      </c>
      <c r="U12">
        <v>12.99</v>
      </c>
      <c r="V12" t="s">
        <v>97</v>
      </c>
      <c r="W12" t="s">
        <v>96</v>
      </c>
      <c r="X12" t="s">
        <v>303</v>
      </c>
      <c r="Y12" t="s">
        <v>97</v>
      </c>
      <c r="Z12">
        <v>14496855</v>
      </c>
      <c r="AA12" t="s">
        <v>1319</v>
      </c>
      <c r="AB12">
        <v>19.989999999999998</v>
      </c>
      <c r="AC12">
        <v>0</v>
      </c>
      <c r="AD12">
        <v>0</v>
      </c>
      <c r="AE12">
        <v>0</v>
      </c>
      <c r="AF12">
        <v>19.989999999999998</v>
      </c>
      <c r="AG12" t="s">
        <v>97</v>
      </c>
      <c r="AH12" t="s">
        <v>236</v>
      </c>
      <c r="AI12" t="s">
        <v>97</v>
      </c>
      <c r="AJ12" t="s">
        <v>97</v>
      </c>
      <c r="AK12">
        <v>1</v>
      </c>
      <c r="AL12">
        <v>1</v>
      </c>
      <c r="AM12">
        <v>0</v>
      </c>
      <c r="AN12">
        <v>96</v>
      </c>
      <c r="AO12">
        <v>3</v>
      </c>
      <c r="AP12">
        <v>3</v>
      </c>
      <c r="AQ12">
        <v>4</v>
      </c>
      <c r="AR12">
        <v>-3</v>
      </c>
      <c r="AS12">
        <v>4</v>
      </c>
      <c r="AT12">
        <v>-3</v>
      </c>
      <c r="AU12">
        <v>1.30792917628945</v>
      </c>
      <c r="AV12">
        <v>0.84992496248124105</v>
      </c>
      <c r="AW12">
        <v>1.30792917628945</v>
      </c>
      <c r="AX12">
        <v>0.84992496248124105</v>
      </c>
      <c r="AY12">
        <v>1</v>
      </c>
      <c r="AZ12" s="1">
        <v>41386</v>
      </c>
      <c r="BA12" s="1">
        <v>41519</v>
      </c>
      <c r="BB12">
        <v>39</v>
      </c>
      <c r="BC12">
        <v>9</v>
      </c>
      <c r="BD12">
        <v>3</v>
      </c>
      <c r="BE12">
        <v>16.989999999999998</v>
      </c>
      <c r="BF12">
        <v>16.989999999999998</v>
      </c>
      <c r="BG12">
        <v>1</v>
      </c>
      <c r="BH12">
        <v>1</v>
      </c>
      <c r="BI12" t="s">
        <v>93</v>
      </c>
      <c r="BJ12" t="s">
        <v>93</v>
      </c>
      <c r="BK12" t="s">
        <v>93</v>
      </c>
      <c r="BL12" t="s">
        <v>93</v>
      </c>
      <c r="BM12" t="s">
        <v>93</v>
      </c>
      <c r="BN12" t="s">
        <v>93</v>
      </c>
      <c r="BO12" t="s">
        <v>93</v>
      </c>
      <c r="BP12" t="s">
        <v>93</v>
      </c>
      <c r="BQ12" t="s">
        <v>93</v>
      </c>
      <c r="BR12" t="s">
        <v>93</v>
      </c>
      <c r="BS12" t="s">
        <v>93</v>
      </c>
      <c r="BT12" t="s">
        <v>93</v>
      </c>
      <c r="BU12" t="s">
        <v>93</v>
      </c>
      <c r="BV12" t="s">
        <v>93</v>
      </c>
      <c r="BW12" t="s">
        <v>93</v>
      </c>
      <c r="BX12" t="s">
        <v>93</v>
      </c>
      <c r="BY12" t="s">
        <v>93</v>
      </c>
      <c r="BZ12" t="s">
        <v>93</v>
      </c>
      <c r="CA12" t="s">
        <v>93</v>
      </c>
      <c r="CB12" t="s">
        <v>93</v>
      </c>
      <c r="CC12" t="s">
        <v>93</v>
      </c>
      <c r="CD12" t="s">
        <v>93</v>
      </c>
      <c r="CE12" t="s">
        <v>93</v>
      </c>
      <c r="CF12" t="s">
        <v>93</v>
      </c>
      <c r="CG12" t="s">
        <v>93</v>
      </c>
      <c r="CH12" t="s">
        <v>93</v>
      </c>
      <c r="CI12" t="s">
        <v>93</v>
      </c>
      <c r="CJ12" t="s">
        <v>93</v>
      </c>
      <c r="CK12" t="s">
        <v>93</v>
      </c>
      <c r="CL12" t="s">
        <v>93</v>
      </c>
      <c r="CM12" t="s">
        <v>93</v>
      </c>
      <c r="CN12">
        <v>8</v>
      </c>
      <c r="CO12">
        <v>8</v>
      </c>
      <c r="CP12">
        <v>0</v>
      </c>
      <c r="CQ12">
        <v>6</v>
      </c>
    </row>
    <row r="13" spans="1:95">
      <c r="A13">
        <v>392649</v>
      </c>
      <c r="B13" t="s">
        <v>1317</v>
      </c>
      <c r="C13">
        <v>34</v>
      </c>
      <c r="D13">
        <v>14496855</v>
      </c>
      <c r="E13" s="1">
        <v>41477</v>
      </c>
      <c r="F13" t="s">
        <v>825</v>
      </c>
      <c r="G13">
        <v>16.989999999999998</v>
      </c>
      <c r="H13">
        <v>0</v>
      </c>
      <c r="I13">
        <v>0.200117716</v>
      </c>
      <c r="J13">
        <v>13.59</v>
      </c>
      <c r="K13">
        <v>13.59</v>
      </c>
      <c r="L13" t="s">
        <v>1535</v>
      </c>
      <c r="M13" t="s">
        <v>96</v>
      </c>
      <c r="N13" t="s">
        <v>97</v>
      </c>
      <c r="O13" t="s">
        <v>97</v>
      </c>
      <c r="P13" t="s">
        <v>1318</v>
      </c>
      <c r="Q13">
        <v>12.99</v>
      </c>
      <c r="R13">
        <v>4.9800000000000004</v>
      </c>
      <c r="S13">
        <v>0</v>
      </c>
      <c r="T13">
        <v>0</v>
      </c>
      <c r="U13">
        <v>12.99</v>
      </c>
      <c r="V13" t="s">
        <v>97</v>
      </c>
      <c r="W13" t="s">
        <v>96</v>
      </c>
      <c r="X13" t="s">
        <v>303</v>
      </c>
      <c r="Y13" t="s">
        <v>97</v>
      </c>
      <c r="Z13">
        <v>14496855</v>
      </c>
      <c r="AA13" t="s">
        <v>1319</v>
      </c>
      <c r="AB13">
        <v>12.99</v>
      </c>
      <c r="AC13">
        <v>0</v>
      </c>
      <c r="AD13">
        <v>0</v>
      </c>
      <c r="AE13">
        <v>0</v>
      </c>
      <c r="AF13">
        <v>12.99</v>
      </c>
      <c r="AG13" t="s">
        <v>97</v>
      </c>
      <c r="AH13" t="s">
        <v>236</v>
      </c>
      <c r="AI13" t="s">
        <v>97</v>
      </c>
      <c r="AJ13" t="s">
        <v>97</v>
      </c>
      <c r="AK13">
        <v>1</v>
      </c>
      <c r="AL13">
        <v>1</v>
      </c>
      <c r="AM13">
        <v>0</v>
      </c>
      <c r="AN13">
        <v>96</v>
      </c>
      <c r="AO13">
        <v>3</v>
      </c>
      <c r="AP13">
        <v>3</v>
      </c>
      <c r="AQ13">
        <v>0.6</v>
      </c>
      <c r="AR13">
        <v>0.6</v>
      </c>
      <c r="AS13">
        <v>4</v>
      </c>
      <c r="AT13">
        <v>4</v>
      </c>
      <c r="AU13">
        <v>1.04618937644342</v>
      </c>
      <c r="AV13">
        <v>1.04618937644342</v>
      </c>
      <c r="AW13">
        <v>1.30792917628945</v>
      </c>
      <c r="AX13">
        <v>1.30792917628945</v>
      </c>
      <c r="AY13">
        <v>1</v>
      </c>
      <c r="AZ13" s="1">
        <v>41386</v>
      </c>
      <c r="BA13" s="1">
        <v>41519</v>
      </c>
      <c r="BB13">
        <v>39</v>
      </c>
      <c r="BC13">
        <v>9</v>
      </c>
      <c r="BD13">
        <v>3</v>
      </c>
      <c r="BE13">
        <v>13.59</v>
      </c>
      <c r="BF13">
        <v>13.59</v>
      </c>
      <c r="BG13">
        <v>3</v>
      </c>
      <c r="BH13">
        <v>3</v>
      </c>
      <c r="BI13" t="s">
        <v>93</v>
      </c>
      <c r="BJ13" t="s">
        <v>93</v>
      </c>
      <c r="BK13" t="s">
        <v>93</v>
      </c>
      <c r="BL13" t="s">
        <v>93</v>
      </c>
      <c r="BM13" t="s">
        <v>93</v>
      </c>
      <c r="BN13" t="s">
        <v>93</v>
      </c>
      <c r="BO13" t="s">
        <v>93</v>
      </c>
      <c r="BP13" t="s">
        <v>93</v>
      </c>
      <c r="BQ13" t="s">
        <v>93</v>
      </c>
      <c r="BR13" t="s">
        <v>93</v>
      </c>
      <c r="BS13" t="s">
        <v>93</v>
      </c>
      <c r="BT13" t="s">
        <v>93</v>
      </c>
      <c r="BU13" t="s">
        <v>93</v>
      </c>
      <c r="BV13" t="s">
        <v>93</v>
      </c>
      <c r="BW13" t="s">
        <v>93</v>
      </c>
      <c r="BX13" t="s">
        <v>93</v>
      </c>
      <c r="BY13" t="s">
        <v>93</v>
      </c>
      <c r="BZ13" t="s">
        <v>93</v>
      </c>
      <c r="CA13" t="s">
        <v>93</v>
      </c>
      <c r="CB13" t="s">
        <v>93</v>
      </c>
      <c r="CC13" t="s">
        <v>93</v>
      </c>
      <c r="CD13" t="s">
        <v>93</v>
      </c>
      <c r="CE13" t="s">
        <v>93</v>
      </c>
      <c r="CF13" t="s">
        <v>93</v>
      </c>
      <c r="CG13" t="s">
        <v>93</v>
      </c>
      <c r="CH13" t="s">
        <v>93</v>
      </c>
      <c r="CI13" t="s">
        <v>93</v>
      </c>
      <c r="CJ13" t="s">
        <v>93</v>
      </c>
      <c r="CK13" t="s">
        <v>93</v>
      </c>
      <c r="CL13" t="s">
        <v>93</v>
      </c>
      <c r="CM13" t="s">
        <v>93</v>
      </c>
      <c r="CN13">
        <v>8</v>
      </c>
      <c r="CO13">
        <v>8</v>
      </c>
      <c r="CP13">
        <v>0</v>
      </c>
      <c r="CQ13">
        <v>6</v>
      </c>
    </row>
    <row r="14" spans="1:95">
      <c r="A14">
        <v>392649</v>
      </c>
      <c r="B14" t="s">
        <v>1317</v>
      </c>
      <c r="C14">
        <v>35</v>
      </c>
      <c r="D14">
        <v>14496855</v>
      </c>
      <c r="E14" s="1">
        <v>41484</v>
      </c>
      <c r="F14" t="s">
        <v>825</v>
      </c>
      <c r="G14">
        <v>16.989999999999998</v>
      </c>
      <c r="H14">
        <v>0</v>
      </c>
      <c r="I14">
        <v>0.200117716</v>
      </c>
      <c r="J14">
        <v>13.59</v>
      </c>
      <c r="K14">
        <v>13.59</v>
      </c>
      <c r="L14" t="s">
        <v>1535</v>
      </c>
      <c r="M14" t="s">
        <v>96</v>
      </c>
      <c r="N14" t="s">
        <v>97</v>
      </c>
      <c r="O14" t="s">
        <v>97</v>
      </c>
      <c r="P14" t="s">
        <v>1318</v>
      </c>
      <c r="Q14">
        <v>12.99</v>
      </c>
      <c r="R14">
        <v>4.9800000000000004</v>
      </c>
      <c r="S14">
        <v>0</v>
      </c>
      <c r="T14">
        <v>0</v>
      </c>
      <c r="U14">
        <v>12.99</v>
      </c>
      <c r="V14" t="s">
        <v>97</v>
      </c>
      <c r="W14" t="s">
        <v>96</v>
      </c>
      <c r="X14" t="s">
        <v>303</v>
      </c>
      <c r="Y14" t="s">
        <v>97</v>
      </c>
      <c r="Z14">
        <v>14496855</v>
      </c>
      <c r="AA14" t="s">
        <v>1319</v>
      </c>
      <c r="AB14">
        <v>12.99</v>
      </c>
      <c r="AC14">
        <v>0</v>
      </c>
      <c r="AD14">
        <v>0</v>
      </c>
      <c r="AE14">
        <v>0</v>
      </c>
      <c r="AF14">
        <v>12.99</v>
      </c>
      <c r="AG14" t="s">
        <v>97</v>
      </c>
      <c r="AH14" t="s">
        <v>236</v>
      </c>
      <c r="AI14" t="s">
        <v>97</v>
      </c>
      <c r="AJ14" t="s">
        <v>97</v>
      </c>
      <c r="AK14">
        <v>1</v>
      </c>
      <c r="AL14">
        <v>1</v>
      </c>
      <c r="AM14">
        <v>0</v>
      </c>
      <c r="AN14">
        <v>96</v>
      </c>
      <c r="AO14">
        <v>3</v>
      </c>
      <c r="AP14">
        <v>3</v>
      </c>
      <c r="AQ14">
        <v>0.6</v>
      </c>
      <c r="AR14">
        <v>0.6</v>
      </c>
      <c r="AS14">
        <v>4</v>
      </c>
      <c r="AT14">
        <v>4</v>
      </c>
      <c r="AU14">
        <v>1.04618937644342</v>
      </c>
      <c r="AV14">
        <v>1.04618937644342</v>
      </c>
      <c r="AW14">
        <v>1.30792917628945</v>
      </c>
      <c r="AX14">
        <v>1.30792917628945</v>
      </c>
      <c r="AY14">
        <v>1</v>
      </c>
      <c r="AZ14" s="1">
        <v>41386</v>
      </c>
      <c r="BA14" s="1">
        <v>41519</v>
      </c>
      <c r="BB14">
        <v>39</v>
      </c>
      <c r="BC14">
        <v>9</v>
      </c>
      <c r="BD14">
        <v>3</v>
      </c>
      <c r="BE14">
        <v>13.59</v>
      </c>
      <c r="BF14">
        <v>13.59</v>
      </c>
      <c r="BG14">
        <v>3</v>
      </c>
      <c r="BH14">
        <v>3</v>
      </c>
      <c r="BI14" t="s">
        <v>93</v>
      </c>
      <c r="BJ14" t="s">
        <v>93</v>
      </c>
      <c r="BK14" t="s">
        <v>93</v>
      </c>
      <c r="BL14" t="s">
        <v>93</v>
      </c>
      <c r="BM14" t="s">
        <v>93</v>
      </c>
      <c r="BN14" t="s">
        <v>93</v>
      </c>
      <c r="BO14" t="s">
        <v>93</v>
      </c>
      <c r="BP14" t="s">
        <v>93</v>
      </c>
      <c r="BQ14" t="s">
        <v>93</v>
      </c>
      <c r="BR14" t="s">
        <v>93</v>
      </c>
      <c r="BS14" t="s">
        <v>93</v>
      </c>
      <c r="BT14" t="s">
        <v>93</v>
      </c>
      <c r="BU14" t="s">
        <v>93</v>
      </c>
      <c r="BV14" t="s">
        <v>93</v>
      </c>
      <c r="BW14" t="s">
        <v>93</v>
      </c>
      <c r="BX14" t="s">
        <v>93</v>
      </c>
      <c r="BY14" t="s">
        <v>93</v>
      </c>
      <c r="BZ14" t="s">
        <v>93</v>
      </c>
      <c r="CA14" t="s">
        <v>93</v>
      </c>
      <c r="CB14" t="s">
        <v>93</v>
      </c>
      <c r="CC14" t="s">
        <v>93</v>
      </c>
      <c r="CD14" t="s">
        <v>93</v>
      </c>
      <c r="CE14" t="s">
        <v>93</v>
      </c>
      <c r="CF14" t="s">
        <v>93</v>
      </c>
      <c r="CG14" t="s">
        <v>93</v>
      </c>
      <c r="CH14" t="s">
        <v>93</v>
      </c>
      <c r="CI14" t="s">
        <v>93</v>
      </c>
      <c r="CJ14" t="s">
        <v>93</v>
      </c>
      <c r="CK14" t="s">
        <v>93</v>
      </c>
      <c r="CL14" t="s">
        <v>93</v>
      </c>
      <c r="CM14" t="s">
        <v>93</v>
      </c>
      <c r="CN14">
        <v>8</v>
      </c>
      <c r="CO14">
        <v>8</v>
      </c>
      <c r="CP14">
        <v>0</v>
      </c>
      <c r="CQ14">
        <v>6</v>
      </c>
    </row>
    <row r="15" spans="1:95">
      <c r="A15">
        <v>392649</v>
      </c>
      <c r="B15" t="s">
        <v>1317</v>
      </c>
      <c r="C15">
        <v>36</v>
      </c>
      <c r="D15">
        <v>14496855</v>
      </c>
      <c r="E15" s="1">
        <v>41491</v>
      </c>
      <c r="F15" t="s">
        <v>825</v>
      </c>
      <c r="G15">
        <v>16.989999999999998</v>
      </c>
      <c r="H15">
        <v>0</v>
      </c>
      <c r="I15">
        <v>0</v>
      </c>
      <c r="J15">
        <v>0</v>
      </c>
      <c r="K15">
        <v>16.989999999999998</v>
      </c>
      <c r="L15" t="s">
        <v>1535</v>
      </c>
      <c r="M15" t="s">
        <v>96</v>
      </c>
      <c r="N15" t="s">
        <v>97</v>
      </c>
      <c r="O15" t="s">
        <v>97</v>
      </c>
      <c r="P15" t="s">
        <v>1318</v>
      </c>
      <c r="Q15">
        <v>12.99</v>
      </c>
      <c r="R15">
        <v>4.9800000000000004</v>
      </c>
      <c r="S15">
        <v>0</v>
      </c>
      <c r="T15">
        <v>0</v>
      </c>
      <c r="U15">
        <v>12.99</v>
      </c>
      <c r="V15" t="s">
        <v>97</v>
      </c>
      <c r="W15" t="s">
        <v>96</v>
      </c>
      <c r="X15" t="s">
        <v>303</v>
      </c>
      <c r="Y15" t="s">
        <v>97</v>
      </c>
      <c r="Z15">
        <v>14496855</v>
      </c>
      <c r="AA15" t="s">
        <v>1319</v>
      </c>
      <c r="AB15">
        <v>12.99</v>
      </c>
      <c r="AC15">
        <v>0</v>
      </c>
      <c r="AD15">
        <v>0</v>
      </c>
      <c r="AE15">
        <v>0</v>
      </c>
      <c r="AF15">
        <v>12.99</v>
      </c>
      <c r="AG15" t="s">
        <v>97</v>
      </c>
      <c r="AH15" t="s">
        <v>236</v>
      </c>
      <c r="AI15" t="s">
        <v>97</v>
      </c>
      <c r="AJ15" t="s">
        <v>97</v>
      </c>
      <c r="AK15">
        <v>1</v>
      </c>
      <c r="AL15">
        <v>1</v>
      </c>
      <c r="AM15">
        <v>0</v>
      </c>
      <c r="AN15">
        <v>96</v>
      </c>
      <c r="AO15">
        <v>3</v>
      </c>
      <c r="AP15">
        <v>3</v>
      </c>
      <c r="AQ15">
        <v>4</v>
      </c>
      <c r="AR15">
        <v>4</v>
      </c>
      <c r="AS15">
        <v>4</v>
      </c>
      <c r="AT15">
        <v>4</v>
      </c>
      <c r="AU15">
        <v>1.30792917628945</v>
      </c>
      <c r="AV15">
        <v>1.30792917628945</v>
      </c>
      <c r="AW15">
        <v>1.30792917628945</v>
      </c>
      <c r="AX15">
        <v>1.30792917628945</v>
      </c>
      <c r="AY15">
        <v>1</v>
      </c>
      <c r="AZ15" s="1">
        <v>41386</v>
      </c>
      <c r="BA15" s="1">
        <v>41519</v>
      </c>
      <c r="BB15">
        <v>39</v>
      </c>
      <c r="BC15">
        <v>9</v>
      </c>
      <c r="BD15">
        <v>2</v>
      </c>
      <c r="BE15">
        <v>16.989999999999998</v>
      </c>
      <c r="BF15">
        <v>16.989999999999998</v>
      </c>
      <c r="BG15">
        <v>3</v>
      </c>
      <c r="BH15">
        <v>3</v>
      </c>
      <c r="BI15" t="s">
        <v>93</v>
      </c>
      <c r="BJ15" t="s">
        <v>93</v>
      </c>
      <c r="BK15" t="s">
        <v>93</v>
      </c>
      <c r="BL15" t="s">
        <v>93</v>
      </c>
      <c r="BM15" t="s">
        <v>93</v>
      </c>
      <c r="BN15" t="s">
        <v>93</v>
      </c>
      <c r="BO15" t="s">
        <v>93</v>
      </c>
      <c r="BP15" t="s">
        <v>93</v>
      </c>
      <c r="BQ15" t="s">
        <v>93</v>
      </c>
      <c r="BR15" t="s">
        <v>93</v>
      </c>
      <c r="BS15" t="s">
        <v>93</v>
      </c>
      <c r="BT15" t="s">
        <v>93</v>
      </c>
      <c r="BU15" t="s">
        <v>93</v>
      </c>
      <c r="BV15" t="s">
        <v>93</v>
      </c>
      <c r="BW15" t="s">
        <v>93</v>
      </c>
      <c r="BX15" t="s">
        <v>93</v>
      </c>
      <c r="BY15" t="s">
        <v>93</v>
      </c>
      <c r="BZ15" t="s">
        <v>93</v>
      </c>
      <c r="CA15" t="s">
        <v>93</v>
      </c>
      <c r="CB15" t="s">
        <v>93</v>
      </c>
      <c r="CC15" t="s">
        <v>93</v>
      </c>
      <c r="CD15" t="s">
        <v>93</v>
      </c>
      <c r="CE15" t="s">
        <v>93</v>
      </c>
      <c r="CF15" t="s">
        <v>93</v>
      </c>
      <c r="CG15" t="s">
        <v>93</v>
      </c>
      <c r="CH15" t="s">
        <v>93</v>
      </c>
      <c r="CI15" t="s">
        <v>93</v>
      </c>
      <c r="CJ15" t="s">
        <v>93</v>
      </c>
      <c r="CK15" t="s">
        <v>93</v>
      </c>
      <c r="CL15" t="s">
        <v>93</v>
      </c>
      <c r="CM15" t="s">
        <v>93</v>
      </c>
      <c r="CN15">
        <v>8</v>
      </c>
      <c r="CO15">
        <v>8</v>
      </c>
      <c r="CP15">
        <v>0</v>
      </c>
      <c r="CQ15">
        <v>6</v>
      </c>
    </row>
    <row r="16" spans="1:95">
      <c r="A16">
        <v>392649</v>
      </c>
      <c r="B16" t="s">
        <v>1317</v>
      </c>
      <c r="C16">
        <v>37</v>
      </c>
      <c r="D16">
        <v>14496855</v>
      </c>
      <c r="E16" s="1">
        <v>41498</v>
      </c>
      <c r="F16" t="s">
        <v>825</v>
      </c>
      <c r="G16">
        <v>16.989999999999998</v>
      </c>
      <c r="H16">
        <v>0</v>
      </c>
      <c r="I16">
        <v>0</v>
      </c>
      <c r="J16">
        <v>0</v>
      </c>
      <c r="K16">
        <v>16.989999999999998</v>
      </c>
      <c r="L16" t="s">
        <v>1535</v>
      </c>
      <c r="M16" t="s">
        <v>96</v>
      </c>
      <c r="N16" t="s">
        <v>97</v>
      </c>
      <c r="O16" t="s">
        <v>97</v>
      </c>
      <c r="P16" t="s">
        <v>1318</v>
      </c>
      <c r="Q16">
        <v>12.99</v>
      </c>
      <c r="R16">
        <v>4.9800000000000004</v>
      </c>
      <c r="S16">
        <v>0</v>
      </c>
      <c r="T16">
        <v>0</v>
      </c>
      <c r="U16">
        <v>12.99</v>
      </c>
      <c r="V16" t="s">
        <v>97</v>
      </c>
      <c r="W16" t="s">
        <v>96</v>
      </c>
      <c r="X16" t="s">
        <v>303</v>
      </c>
      <c r="Y16" t="s">
        <v>97</v>
      </c>
      <c r="Z16">
        <v>14496855</v>
      </c>
      <c r="AA16" t="s">
        <v>1319</v>
      </c>
      <c r="AB16">
        <v>12.99</v>
      </c>
      <c r="AC16">
        <v>0</v>
      </c>
      <c r="AD16">
        <v>0</v>
      </c>
      <c r="AE16">
        <v>0</v>
      </c>
      <c r="AF16">
        <v>12.99</v>
      </c>
      <c r="AG16" t="s">
        <v>97</v>
      </c>
      <c r="AH16" t="s">
        <v>236</v>
      </c>
      <c r="AI16" t="s">
        <v>97</v>
      </c>
      <c r="AJ16" t="s">
        <v>97</v>
      </c>
      <c r="AK16">
        <v>1</v>
      </c>
      <c r="AL16">
        <v>1</v>
      </c>
      <c r="AM16">
        <v>0</v>
      </c>
      <c r="AN16">
        <v>96</v>
      </c>
      <c r="AO16">
        <v>3</v>
      </c>
      <c r="AP16">
        <v>3</v>
      </c>
      <c r="AQ16">
        <v>4</v>
      </c>
      <c r="AR16">
        <v>4</v>
      </c>
      <c r="AS16">
        <v>4</v>
      </c>
      <c r="AT16">
        <v>4</v>
      </c>
      <c r="AU16">
        <v>1.30792917628945</v>
      </c>
      <c r="AV16">
        <v>1.30792917628945</v>
      </c>
      <c r="AW16">
        <v>1.30792917628945</v>
      </c>
      <c r="AX16">
        <v>1.30792917628945</v>
      </c>
      <c r="AY16">
        <v>1</v>
      </c>
      <c r="AZ16" s="1">
        <v>41386</v>
      </c>
      <c r="BA16" s="1">
        <v>41519</v>
      </c>
      <c r="BB16">
        <v>39</v>
      </c>
      <c r="BC16">
        <v>9</v>
      </c>
      <c r="BD16">
        <v>2</v>
      </c>
      <c r="BE16">
        <v>16.989999999999998</v>
      </c>
      <c r="BF16">
        <v>16.989999999999998</v>
      </c>
      <c r="BG16">
        <v>1</v>
      </c>
      <c r="BH16">
        <v>1</v>
      </c>
      <c r="BI16" t="s">
        <v>93</v>
      </c>
      <c r="BJ16" t="s">
        <v>93</v>
      </c>
      <c r="BK16" t="s">
        <v>93</v>
      </c>
      <c r="BL16" t="s">
        <v>93</v>
      </c>
      <c r="BM16" t="s">
        <v>93</v>
      </c>
      <c r="BN16" t="s">
        <v>93</v>
      </c>
      <c r="BO16" t="s">
        <v>93</v>
      </c>
      <c r="BP16" t="s">
        <v>93</v>
      </c>
      <c r="BQ16" t="s">
        <v>93</v>
      </c>
      <c r="BR16" t="s">
        <v>93</v>
      </c>
      <c r="BS16" t="s">
        <v>93</v>
      </c>
      <c r="BT16" t="s">
        <v>93</v>
      </c>
      <c r="BU16" t="s">
        <v>93</v>
      </c>
      <c r="BV16" t="s">
        <v>93</v>
      </c>
      <c r="BW16" t="s">
        <v>93</v>
      </c>
      <c r="BX16" t="s">
        <v>93</v>
      </c>
      <c r="BY16" t="s">
        <v>93</v>
      </c>
      <c r="BZ16" t="s">
        <v>93</v>
      </c>
      <c r="CA16" t="s">
        <v>93</v>
      </c>
      <c r="CB16" t="s">
        <v>93</v>
      </c>
      <c r="CC16" t="s">
        <v>93</v>
      </c>
      <c r="CD16" t="s">
        <v>93</v>
      </c>
      <c r="CE16" t="s">
        <v>93</v>
      </c>
      <c r="CF16" t="s">
        <v>93</v>
      </c>
      <c r="CG16" t="s">
        <v>93</v>
      </c>
      <c r="CH16" t="s">
        <v>93</v>
      </c>
      <c r="CI16" t="s">
        <v>93</v>
      </c>
      <c r="CJ16" t="s">
        <v>93</v>
      </c>
      <c r="CK16" t="s">
        <v>93</v>
      </c>
      <c r="CL16" t="s">
        <v>93</v>
      </c>
      <c r="CM16" t="s">
        <v>93</v>
      </c>
      <c r="CN16">
        <v>8</v>
      </c>
      <c r="CO16">
        <v>8</v>
      </c>
      <c r="CP16">
        <v>0</v>
      </c>
      <c r="CQ16">
        <v>6</v>
      </c>
    </row>
    <row r="17" spans="1:95">
      <c r="A17">
        <v>392649</v>
      </c>
      <c r="B17" t="s">
        <v>1317</v>
      </c>
      <c r="C17">
        <v>38</v>
      </c>
      <c r="D17">
        <v>14496855</v>
      </c>
      <c r="E17" s="1">
        <v>41505</v>
      </c>
      <c r="F17" t="s">
        <v>825</v>
      </c>
      <c r="G17">
        <v>16.989999999999998</v>
      </c>
      <c r="H17">
        <v>0</v>
      </c>
      <c r="I17">
        <v>0.200117716</v>
      </c>
      <c r="J17">
        <v>13.59</v>
      </c>
      <c r="K17">
        <v>13.59</v>
      </c>
      <c r="L17" t="s">
        <v>1535</v>
      </c>
      <c r="M17" t="s">
        <v>96</v>
      </c>
      <c r="N17" t="s">
        <v>97</v>
      </c>
      <c r="O17" t="s">
        <v>97</v>
      </c>
      <c r="P17" t="s">
        <v>1318</v>
      </c>
      <c r="Q17">
        <v>12.99</v>
      </c>
      <c r="R17">
        <v>4.9800000000000004</v>
      </c>
      <c r="S17">
        <v>0</v>
      </c>
      <c r="T17">
        <v>0</v>
      </c>
      <c r="U17">
        <v>12.99</v>
      </c>
      <c r="V17" t="s">
        <v>97</v>
      </c>
      <c r="W17" t="s">
        <v>96</v>
      </c>
      <c r="X17" t="s">
        <v>303</v>
      </c>
      <c r="Y17" t="s">
        <v>97</v>
      </c>
      <c r="Z17">
        <v>14496855</v>
      </c>
      <c r="AA17" t="s">
        <v>1319</v>
      </c>
      <c r="AB17">
        <v>12.99</v>
      </c>
      <c r="AC17">
        <v>0</v>
      </c>
      <c r="AD17">
        <v>0</v>
      </c>
      <c r="AE17">
        <v>0</v>
      </c>
      <c r="AF17">
        <v>12.99</v>
      </c>
      <c r="AG17" t="s">
        <v>97</v>
      </c>
      <c r="AH17" t="s">
        <v>236</v>
      </c>
      <c r="AI17" t="s">
        <v>97</v>
      </c>
      <c r="AJ17" t="s">
        <v>97</v>
      </c>
      <c r="AK17">
        <v>1</v>
      </c>
      <c r="AL17">
        <v>1</v>
      </c>
      <c r="AM17">
        <v>0</v>
      </c>
      <c r="AN17">
        <v>96</v>
      </c>
      <c r="AO17">
        <v>3</v>
      </c>
      <c r="AP17">
        <v>3</v>
      </c>
      <c r="AQ17">
        <v>0.6</v>
      </c>
      <c r="AR17">
        <v>0.6</v>
      </c>
      <c r="AS17">
        <v>4</v>
      </c>
      <c r="AT17">
        <v>4</v>
      </c>
      <c r="AU17">
        <v>1.04618937644342</v>
      </c>
      <c r="AV17">
        <v>1.04618937644342</v>
      </c>
      <c r="AW17">
        <v>1.30792917628945</v>
      </c>
      <c r="AX17">
        <v>1.30792917628945</v>
      </c>
      <c r="AY17">
        <v>1</v>
      </c>
      <c r="AZ17" s="1">
        <v>41386</v>
      </c>
      <c r="BA17" s="1">
        <v>41519</v>
      </c>
      <c r="BB17">
        <v>39</v>
      </c>
      <c r="BC17">
        <v>9</v>
      </c>
      <c r="BD17">
        <v>3</v>
      </c>
      <c r="BE17">
        <v>13.59</v>
      </c>
      <c r="BF17">
        <v>13.59</v>
      </c>
      <c r="BG17">
        <v>5</v>
      </c>
      <c r="BH17">
        <v>5</v>
      </c>
      <c r="BI17" t="s">
        <v>93</v>
      </c>
      <c r="BJ17" t="s">
        <v>93</v>
      </c>
      <c r="BK17" t="s">
        <v>93</v>
      </c>
      <c r="BL17" t="s">
        <v>93</v>
      </c>
      <c r="BM17" t="s">
        <v>93</v>
      </c>
      <c r="BN17" t="s">
        <v>93</v>
      </c>
      <c r="BO17" t="s">
        <v>93</v>
      </c>
      <c r="BP17" t="s">
        <v>93</v>
      </c>
      <c r="BQ17" t="s">
        <v>93</v>
      </c>
      <c r="BR17" t="s">
        <v>93</v>
      </c>
      <c r="BS17" t="s">
        <v>93</v>
      </c>
      <c r="BT17" t="s">
        <v>93</v>
      </c>
      <c r="BU17" t="s">
        <v>93</v>
      </c>
      <c r="BV17" t="s">
        <v>93</v>
      </c>
      <c r="BW17" t="s">
        <v>93</v>
      </c>
      <c r="BX17" t="s">
        <v>93</v>
      </c>
      <c r="BY17" t="s">
        <v>93</v>
      </c>
      <c r="BZ17" t="s">
        <v>93</v>
      </c>
      <c r="CA17" t="s">
        <v>93</v>
      </c>
      <c r="CB17" t="s">
        <v>93</v>
      </c>
      <c r="CC17" t="s">
        <v>93</v>
      </c>
      <c r="CD17" t="s">
        <v>93</v>
      </c>
      <c r="CE17" t="s">
        <v>93</v>
      </c>
      <c r="CF17" t="s">
        <v>93</v>
      </c>
      <c r="CG17" t="s">
        <v>93</v>
      </c>
      <c r="CH17" t="s">
        <v>93</v>
      </c>
      <c r="CI17" t="s">
        <v>93</v>
      </c>
      <c r="CJ17" t="s">
        <v>93</v>
      </c>
      <c r="CK17" t="s">
        <v>93</v>
      </c>
      <c r="CL17" t="s">
        <v>93</v>
      </c>
      <c r="CM17" t="s">
        <v>93</v>
      </c>
      <c r="CN17">
        <v>8</v>
      </c>
      <c r="CO17">
        <v>8</v>
      </c>
      <c r="CP17">
        <v>0</v>
      </c>
      <c r="CQ17">
        <v>6</v>
      </c>
    </row>
    <row r="18" spans="1:95">
      <c r="A18">
        <v>392649</v>
      </c>
      <c r="B18" t="s">
        <v>1317</v>
      </c>
      <c r="C18">
        <v>39</v>
      </c>
      <c r="D18">
        <v>14496855</v>
      </c>
      <c r="E18" s="1">
        <v>41512</v>
      </c>
      <c r="F18" t="s">
        <v>825</v>
      </c>
      <c r="G18">
        <v>16.989999999999998</v>
      </c>
      <c r="H18">
        <v>0</v>
      </c>
      <c r="I18">
        <v>0.200117716</v>
      </c>
      <c r="J18">
        <v>13.59</v>
      </c>
      <c r="K18">
        <v>13.59</v>
      </c>
      <c r="L18" t="s">
        <v>1535</v>
      </c>
      <c r="M18" t="s">
        <v>96</v>
      </c>
      <c r="N18" t="s">
        <v>97</v>
      </c>
      <c r="O18" t="s">
        <v>97</v>
      </c>
      <c r="P18" t="s">
        <v>1318</v>
      </c>
      <c r="Q18">
        <v>12.99</v>
      </c>
      <c r="R18">
        <v>4.9800000000000004</v>
      </c>
      <c r="S18">
        <v>0</v>
      </c>
      <c r="T18">
        <v>0</v>
      </c>
      <c r="U18">
        <v>12.99</v>
      </c>
      <c r="V18" t="s">
        <v>97</v>
      </c>
      <c r="W18" t="s">
        <v>96</v>
      </c>
      <c r="X18" t="s">
        <v>303</v>
      </c>
      <c r="Y18" t="s">
        <v>97</v>
      </c>
      <c r="Z18">
        <v>14496855</v>
      </c>
      <c r="AA18" t="s">
        <v>1319</v>
      </c>
      <c r="AB18">
        <v>12.99</v>
      </c>
      <c r="AC18">
        <v>0</v>
      </c>
      <c r="AD18">
        <v>0</v>
      </c>
      <c r="AE18">
        <v>0</v>
      </c>
      <c r="AF18">
        <v>12.99</v>
      </c>
      <c r="AG18" t="s">
        <v>97</v>
      </c>
      <c r="AH18" t="s">
        <v>236</v>
      </c>
      <c r="AI18" t="s">
        <v>97</v>
      </c>
      <c r="AJ18" t="s">
        <v>97</v>
      </c>
      <c r="AK18">
        <v>1</v>
      </c>
      <c r="AL18">
        <v>1</v>
      </c>
      <c r="AM18">
        <v>0</v>
      </c>
      <c r="AN18">
        <v>96</v>
      </c>
      <c r="AO18">
        <v>3</v>
      </c>
      <c r="AP18">
        <v>3</v>
      </c>
      <c r="AQ18">
        <v>0.6</v>
      </c>
      <c r="AR18">
        <v>0.6</v>
      </c>
      <c r="AS18">
        <v>4</v>
      </c>
      <c r="AT18">
        <v>4</v>
      </c>
      <c r="AU18">
        <v>1.04618937644342</v>
      </c>
      <c r="AV18">
        <v>1.04618937644342</v>
      </c>
      <c r="AW18">
        <v>1.30792917628945</v>
      </c>
      <c r="AX18">
        <v>1.30792917628945</v>
      </c>
      <c r="AY18">
        <v>1</v>
      </c>
      <c r="AZ18" s="1">
        <v>41386</v>
      </c>
      <c r="BA18" s="1">
        <v>41519</v>
      </c>
      <c r="BB18">
        <v>39</v>
      </c>
      <c r="BC18">
        <v>9</v>
      </c>
      <c r="BD18">
        <v>3</v>
      </c>
      <c r="BE18">
        <v>13.59</v>
      </c>
      <c r="BF18">
        <v>13.59</v>
      </c>
      <c r="BG18">
        <v>4</v>
      </c>
      <c r="BH18">
        <v>4</v>
      </c>
      <c r="BI18" t="s">
        <v>93</v>
      </c>
      <c r="BJ18" t="s">
        <v>93</v>
      </c>
      <c r="BK18" t="s">
        <v>93</v>
      </c>
      <c r="BL18" t="s">
        <v>93</v>
      </c>
      <c r="BM18" t="s">
        <v>93</v>
      </c>
      <c r="BN18" t="s">
        <v>93</v>
      </c>
      <c r="BO18" t="s">
        <v>93</v>
      </c>
      <c r="BP18" t="s">
        <v>93</v>
      </c>
      <c r="BQ18" t="s">
        <v>93</v>
      </c>
      <c r="BR18" t="s">
        <v>93</v>
      </c>
      <c r="BS18" t="s">
        <v>93</v>
      </c>
      <c r="BT18" t="s">
        <v>93</v>
      </c>
      <c r="BU18" t="s">
        <v>93</v>
      </c>
      <c r="BV18" t="s">
        <v>93</v>
      </c>
      <c r="BW18" t="s">
        <v>93</v>
      </c>
      <c r="BX18" t="s">
        <v>93</v>
      </c>
      <c r="BY18" t="s">
        <v>93</v>
      </c>
      <c r="BZ18" t="s">
        <v>93</v>
      </c>
      <c r="CA18" t="s">
        <v>93</v>
      </c>
      <c r="CB18" t="s">
        <v>93</v>
      </c>
      <c r="CC18" t="s">
        <v>93</v>
      </c>
      <c r="CD18" t="s">
        <v>93</v>
      </c>
      <c r="CE18" t="s">
        <v>93</v>
      </c>
      <c r="CF18" t="s">
        <v>93</v>
      </c>
      <c r="CG18" t="s">
        <v>93</v>
      </c>
      <c r="CH18" t="s">
        <v>93</v>
      </c>
      <c r="CI18" t="s">
        <v>93</v>
      </c>
      <c r="CJ18" t="s">
        <v>93</v>
      </c>
      <c r="CK18" t="s">
        <v>93</v>
      </c>
      <c r="CL18" t="s">
        <v>93</v>
      </c>
      <c r="CM18" t="s">
        <v>93</v>
      </c>
      <c r="CN18">
        <v>8</v>
      </c>
      <c r="CO18">
        <v>8</v>
      </c>
      <c r="CP18">
        <v>0</v>
      </c>
      <c r="CQ18">
        <v>6</v>
      </c>
    </row>
    <row r="19" spans="1:95">
      <c r="A19">
        <v>392649</v>
      </c>
      <c r="B19" t="s">
        <v>1317</v>
      </c>
      <c r="C19">
        <v>40</v>
      </c>
      <c r="D19">
        <v>14496855</v>
      </c>
      <c r="E19" s="1">
        <v>41519</v>
      </c>
      <c r="F19" t="s">
        <v>825</v>
      </c>
      <c r="G19">
        <v>16.989999999999998</v>
      </c>
      <c r="H19">
        <v>0</v>
      </c>
      <c r="I19">
        <v>0.200117716</v>
      </c>
      <c r="J19">
        <v>13.59</v>
      </c>
      <c r="K19">
        <v>13.59</v>
      </c>
      <c r="L19" t="s">
        <v>1535</v>
      </c>
      <c r="M19" t="s">
        <v>96</v>
      </c>
      <c r="N19" t="s">
        <v>97</v>
      </c>
      <c r="O19" t="s">
        <v>97</v>
      </c>
      <c r="P19" t="s">
        <v>1318</v>
      </c>
      <c r="Q19">
        <v>12.99</v>
      </c>
      <c r="R19">
        <v>4.9800000000000004</v>
      </c>
      <c r="S19">
        <v>0</v>
      </c>
      <c r="T19">
        <v>0</v>
      </c>
      <c r="U19">
        <v>12.99</v>
      </c>
      <c r="V19" t="s">
        <v>97</v>
      </c>
      <c r="W19" t="s">
        <v>96</v>
      </c>
      <c r="X19" t="s">
        <v>303</v>
      </c>
      <c r="Y19" t="s">
        <v>97</v>
      </c>
      <c r="Z19">
        <v>14496855</v>
      </c>
      <c r="AA19" t="s">
        <v>1319</v>
      </c>
      <c r="AB19">
        <v>12.99</v>
      </c>
      <c r="AC19">
        <v>0</v>
      </c>
      <c r="AD19">
        <v>0</v>
      </c>
      <c r="AE19">
        <v>0</v>
      </c>
      <c r="AF19">
        <v>12.99</v>
      </c>
      <c r="AG19" t="s">
        <v>97</v>
      </c>
      <c r="AH19" t="s">
        <v>236</v>
      </c>
      <c r="AI19" t="s">
        <v>97</v>
      </c>
      <c r="AJ19" t="s">
        <v>97</v>
      </c>
      <c r="AK19">
        <v>1</v>
      </c>
      <c r="AL19">
        <v>1</v>
      </c>
      <c r="AM19">
        <v>0</v>
      </c>
      <c r="AN19">
        <v>96</v>
      </c>
      <c r="AO19">
        <v>3</v>
      </c>
      <c r="AP19">
        <v>3</v>
      </c>
      <c r="AQ19">
        <v>0.6</v>
      </c>
      <c r="AR19">
        <v>0.6</v>
      </c>
      <c r="AS19">
        <v>4</v>
      </c>
      <c r="AT19">
        <v>4</v>
      </c>
      <c r="AU19">
        <v>1.04618937644342</v>
      </c>
      <c r="AV19">
        <v>1.04618937644342</v>
      </c>
      <c r="AW19">
        <v>1.30792917628945</v>
      </c>
      <c r="AX19">
        <v>1.30792917628945</v>
      </c>
      <c r="AY19">
        <v>1</v>
      </c>
      <c r="AZ19" s="1">
        <v>41386</v>
      </c>
      <c r="BA19" s="1">
        <v>41519</v>
      </c>
      <c r="BB19">
        <v>39</v>
      </c>
      <c r="BC19">
        <v>9</v>
      </c>
      <c r="BD19">
        <v>3</v>
      </c>
      <c r="BE19">
        <v>13.59</v>
      </c>
      <c r="BF19">
        <v>13.59</v>
      </c>
      <c r="BG19">
        <v>1</v>
      </c>
      <c r="BH19">
        <v>1</v>
      </c>
      <c r="BI19" t="s">
        <v>93</v>
      </c>
      <c r="BJ19" t="s">
        <v>93</v>
      </c>
      <c r="BK19" t="s">
        <v>93</v>
      </c>
      <c r="BL19" t="s">
        <v>93</v>
      </c>
      <c r="BM19" t="s">
        <v>93</v>
      </c>
      <c r="BN19" t="s">
        <v>93</v>
      </c>
      <c r="BO19" t="s">
        <v>93</v>
      </c>
      <c r="BP19" t="s">
        <v>93</v>
      </c>
      <c r="BQ19" t="s">
        <v>93</v>
      </c>
      <c r="BR19" t="s">
        <v>93</v>
      </c>
      <c r="BS19" t="s">
        <v>93</v>
      </c>
      <c r="BT19" t="s">
        <v>93</v>
      </c>
      <c r="BU19" t="s">
        <v>93</v>
      </c>
      <c r="BV19" t="s">
        <v>93</v>
      </c>
      <c r="BW19" t="s">
        <v>93</v>
      </c>
      <c r="BX19" t="s">
        <v>93</v>
      </c>
      <c r="BY19" t="s">
        <v>93</v>
      </c>
      <c r="BZ19" t="s">
        <v>93</v>
      </c>
      <c r="CA19" t="s">
        <v>93</v>
      </c>
      <c r="CB19" t="s">
        <v>93</v>
      </c>
      <c r="CC19" t="s">
        <v>93</v>
      </c>
      <c r="CD19" t="s">
        <v>93</v>
      </c>
      <c r="CE19" t="s">
        <v>93</v>
      </c>
      <c r="CF19" t="s">
        <v>93</v>
      </c>
      <c r="CG19" t="s">
        <v>93</v>
      </c>
      <c r="CH19" t="s">
        <v>93</v>
      </c>
      <c r="CI19" t="s">
        <v>93</v>
      </c>
      <c r="CJ19" t="s">
        <v>93</v>
      </c>
      <c r="CK19" t="s">
        <v>93</v>
      </c>
      <c r="CL19" t="s">
        <v>93</v>
      </c>
      <c r="CM19" t="s">
        <v>93</v>
      </c>
      <c r="CN19">
        <v>8</v>
      </c>
      <c r="CO19">
        <v>8</v>
      </c>
      <c r="CP19">
        <v>0</v>
      </c>
      <c r="CQ19">
        <v>6</v>
      </c>
    </row>
    <row r="20" spans="1:95">
      <c r="A20">
        <v>392649</v>
      </c>
      <c r="B20" t="s">
        <v>93</v>
      </c>
      <c r="C20">
        <v>26</v>
      </c>
      <c r="D20">
        <v>14496648</v>
      </c>
      <c r="E20" s="1">
        <v>41421</v>
      </c>
      <c r="F20" t="s">
        <v>1159</v>
      </c>
      <c r="G20">
        <v>16.989999999999998</v>
      </c>
      <c r="H20">
        <v>0</v>
      </c>
      <c r="I20">
        <v>0.100058858</v>
      </c>
      <c r="J20">
        <v>15.29</v>
      </c>
      <c r="K20">
        <v>15.29</v>
      </c>
      <c r="L20" t="s">
        <v>826</v>
      </c>
      <c r="M20" t="s">
        <v>96</v>
      </c>
      <c r="N20" t="s">
        <v>97</v>
      </c>
      <c r="O20" t="s">
        <v>97</v>
      </c>
      <c r="P20" t="s">
        <v>93</v>
      </c>
      <c r="Q20" t="s">
        <v>93</v>
      </c>
      <c r="R20" t="s">
        <v>93</v>
      </c>
      <c r="S20" t="s">
        <v>93</v>
      </c>
      <c r="T20" t="s">
        <v>93</v>
      </c>
      <c r="U20" t="s">
        <v>93</v>
      </c>
      <c r="V20" t="s">
        <v>93</v>
      </c>
      <c r="W20" t="s">
        <v>93</v>
      </c>
      <c r="X20" t="s">
        <v>93</v>
      </c>
      <c r="Y20" t="s">
        <v>93</v>
      </c>
      <c r="Z20">
        <v>14496648</v>
      </c>
      <c r="AA20" t="s">
        <v>827</v>
      </c>
      <c r="AB20">
        <v>19.989999999999998</v>
      </c>
      <c r="AC20">
        <v>0</v>
      </c>
      <c r="AD20">
        <v>0</v>
      </c>
      <c r="AE20">
        <v>0</v>
      </c>
      <c r="AF20">
        <v>19.989999999999998</v>
      </c>
      <c r="AG20" t="s">
        <v>97</v>
      </c>
      <c r="AH20" t="s">
        <v>236</v>
      </c>
      <c r="AI20" t="s">
        <v>97</v>
      </c>
      <c r="AJ20" t="s">
        <v>97</v>
      </c>
      <c r="AK20">
        <v>1</v>
      </c>
      <c r="AL20">
        <v>0</v>
      </c>
      <c r="AM20">
        <v>0</v>
      </c>
      <c r="AN20">
        <v>108</v>
      </c>
      <c r="AO20">
        <v>2</v>
      </c>
      <c r="AP20">
        <v>3</v>
      </c>
      <c r="AQ20" t="s">
        <v>93</v>
      </c>
      <c r="AR20">
        <v>-4.7</v>
      </c>
      <c r="AS20" t="s">
        <v>93</v>
      </c>
      <c r="AT20">
        <v>-3</v>
      </c>
      <c r="AU20" t="s">
        <v>93</v>
      </c>
      <c r="AV20">
        <v>0.76488244122061</v>
      </c>
      <c r="AW20" t="s">
        <v>93</v>
      </c>
      <c r="AX20">
        <v>0.84992496248124105</v>
      </c>
      <c r="AY20">
        <v>1</v>
      </c>
      <c r="AZ20" s="1">
        <v>41386</v>
      </c>
      <c r="BA20" s="1">
        <v>41519</v>
      </c>
      <c r="BB20">
        <v>39</v>
      </c>
      <c r="BC20">
        <v>9</v>
      </c>
      <c r="BD20">
        <v>1</v>
      </c>
      <c r="BE20">
        <v>15.29</v>
      </c>
      <c r="BF20">
        <v>15.29</v>
      </c>
      <c r="BG20">
        <v>10</v>
      </c>
      <c r="BH20">
        <v>10</v>
      </c>
      <c r="BI20" t="s">
        <v>93</v>
      </c>
      <c r="BJ20" t="s">
        <v>93</v>
      </c>
      <c r="BK20" t="s">
        <v>93</v>
      </c>
      <c r="BL20" t="s">
        <v>93</v>
      </c>
      <c r="BM20" t="s">
        <v>93</v>
      </c>
      <c r="BN20" t="s">
        <v>93</v>
      </c>
      <c r="BO20" t="s">
        <v>93</v>
      </c>
      <c r="BP20" t="s">
        <v>93</v>
      </c>
      <c r="BQ20" t="s">
        <v>93</v>
      </c>
      <c r="BR20" t="s">
        <v>93</v>
      </c>
      <c r="BS20" t="s">
        <v>93</v>
      </c>
      <c r="BT20" t="s">
        <v>93</v>
      </c>
      <c r="BU20" t="s">
        <v>93</v>
      </c>
      <c r="BV20" t="s">
        <v>93</v>
      </c>
      <c r="BW20" t="s">
        <v>93</v>
      </c>
      <c r="BX20" t="s">
        <v>93</v>
      </c>
      <c r="BY20" t="s">
        <v>93</v>
      </c>
      <c r="BZ20" t="s">
        <v>93</v>
      </c>
      <c r="CA20" t="s">
        <v>93</v>
      </c>
      <c r="CB20" t="s">
        <v>93</v>
      </c>
      <c r="CC20" t="s">
        <v>93</v>
      </c>
      <c r="CD20" t="s">
        <v>93</v>
      </c>
      <c r="CE20" t="s">
        <v>93</v>
      </c>
      <c r="CF20" t="s">
        <v>93</v>
      </c>
      <c r="CG20" t="s">
        <v>93</v>
      </c>
      <c r="CH20" t="s">
        <v>93</v>
      </c>
      <c r="CI20" t="s">
        <v>93</v>
      </c>
      <c r="CJ20" t="s">
        <v>93</v>
      </c>
      <c r="CK20" t="s">
        <v>93</v>
      </c>
      <c r="CL20" t="s">
        <v>93</v>
      </c>
      <c r="CM20" t="s">
        <v>93</v>
      </c>
      <c r="CN20" t="s">
        <v>93</v>
      </c>
      <c r="CO20" t="s">
        <v>93</v>
      </c>
      <c r="CP20" t="s">
        <v>93</v>
      </c>
      <c r="CQ20">
        <v>6</v>
      </c>
    </row>
    <row r="21" spans="1:95">
      <c r="A21">
        <v>392649</v>
      </c>
      <c r="B21" t="s">
        <v>1317</v>
      </c>
      <c r="C21">
        <v>29</v>
      </c>
      <c r="D21">
        <v>14496855</v>
      </c>
      <c r="E21" s="1">
        <v>41442</v>
      </c>
      <c r="F21" t="s">
        <v>1404</v>
      </c>
      <c r="G21">
        <v>16.989999999999998</v>
      </c>
      <c r="H21">
        <v>0</v>
      </c>
      <c r="I21">
        <v>0.15008828699999999</v>
      </c>
      <c r="J21">
        <v>14.44</v>
      </c>
      <c r="K21">
        <v>14.44</v>
      </c>
      <c r="L21" t="s">
        <v>826</v>
      </c>
      <c r="M21" t="s">
        <v>96</v>
      </c>
      <c r="N21" t="s">
        <v>97</v>
      </c>
      <c r="O21" t="s">
        <v>97</v>
      </c>
      <c r="P21" t="s">
        <v>1318</v>
      </c>
      <c r="Q21">
        <v>12.99</v>
      </c>
      <c r="R21">
        <v>4.9800000000000004</v>
      </c>
      <c r="S21">
        <v>0</v>
      </c>
      <c r="T21">
        <v>0</v>
      </c>
      <c r="U21">
        <v>12.99</v>
      </c>
      <c r="V21" t="s">
        <v>97</v>
      </c>
      <c r="W21" t="s">
        <v>96</v>
      </c>
      <c r="X21" t="s">
        <v>303</v>
      </c>
      <c r="Y21" t="s">
        <v>97</v>
      </c>
      <c r="Z21">
        <v>14496855</v>
      </c>
      <c r="AA21" t="s">
        <v>1319</v>
      </c>
      <c r="AB21">
        <v>19.989999999999998</v>
      </c>
      <c r="AC21">
        <v>0</v>
      </c>
      <c r="AD21">
        <v>0</v>
      </c>
      <c r="AE21">
        <v>0</v>
      </c>
      <c r="AF21">
        <v>19.989999999999998</v>
      </c>
      <c r="AG21" t="s">
        <v>97</v>
      </c>
      <c r="AH21" t="s">
        <v>236</v>
      </c>
      <c r="AI21" t="s">
        <v>97</v>
      </c>
      <c r="AJ21" t="s">
        <v>97</v>
      </c>
      <c r="AK21">
        <v>1</v>
      </c>
      <c r="AL21">
        <v>1</v>
      </c>
      <c r="AM21">
        <v>0</v>
      </c>
      <c r="AN21">
        <v>108</v>
      </c>
      <c r="AO21">
        <v>3</v>
      </c>
      <c r="AP21">
        <v>3</v>
      </c>
      <c r="AQ21">
        <v>1.45</v>
      </c>
      <c r="AR21">
        <v>-5.55</v>
      </c>
      <c r="AS21">
        <v>4</v>
      </c>
      <c r="AT21">
        <v>-3</v>
      </c>
      <c r="AU21">
        <v>1.1116243264049299</v>
      </c>
      <c r="AV21">
        <v>0.72236118059029497</v>
      </c>
      <c r="AW21">
        <v>1.30792917628945</v>
      </c>
      <c r="AX21">
        <v>0.84992496248124105</v>
      </c>
      <c r="AY21">
        <v>1</v>
      </c>
      <c r="AZ21" s="1">
        <v>41386</v>
      </c>
      <c r="BA21" s="1">
        <v>41519</v>
      </c>
      <c r="BB21">
        <v>39</v>
      </c>
      <c r="BC21">
        <v>9</v>
      </c>
      <c r="BD21">
        <v>3</v>
      </c>
      <c r="BE21">
        <v>14.44</v>
      </c>
      <c r="BF21">
        <v>14.44</v>
      </c>
      <c r="BG21">
        <v>6</v>
      </c>
      <c r="BH21">
        <v>6</v>
      </c>
      <c r="BI21" t="s">
        <v>93</v>
      </c>
      <c r="BJ21" t="s">
        <v>93</v>
      </c>
      <c r="BK21" t="s">
        <v>93</v>
      </c>
      <c r="BL21" t="s">
        <v>93</v>
      </c>
      <c r="BM21" t="s">
        <v>93</v>
      </c>
      <c r="BN21" t="s">
        <v>93</v>
      </c>
      <c r="BO21" t="s">
        <v>93</v>
      </c>
      <c r="BP21" t="s">
        <v>93</v>
      </c>
      <c r="BQ21" t="s">
        <v>93</v>
      </c>
      <c r="BR21" t="s">
        <v>93</v>
      </c>
      <c r="BS21" t="s">
        <v>93</v>
      </c>
      <c r="BT21" t="s">
        <v>93</v>
      </c>
      <c r="BU21" t="s">
        <v>93</v>
      </c>
      <c r="BV21" t="s">
        <v>93</v>
      </c>
      <c r="BW21" t="s">
        <v>93</v>
      </c>
      <c r="BX21" t="s">
        <v>93</v>
      </c>
      <c r="BY21" t="s">
        <v>93</v>
      </c>
      <c r="BZ21" t="s">
        <v>93</v>
      </c>
      <c r="CA21" t="s">
        <v>93</v>
      </c>
      <c r="CB21" t="s">
        <v>93</v>
      </c>
      <c r="CC21" t="s">
        <v>93</v>
      </c>
      <c r="CD21" t="s">
        <v>93</v>
      </c>
      <c r="CE21" t="s">
        <v>93</v>
      </c>
      <c r="CF21" t="s">
        <v>93</v>
      </c>
      <c r="CG21" t="s">
        <v>93</v>
      </c>
      <c r="CH21" t="s">
        <v>93</v>
      </c>
      <c r="CI21" t="s">
        <v>93</v>
      </c>
      <c r="CJ21" t="s">
        <v>93</v>
      </c>
      <c r="CK21" t="s">
        <v>93</v>
      </c>
      <c r="CL21" t="s">
        <v>93</v>
      </c>
      <c r="CM21" t="s">
        <v>93</v>
      </c>
      <c r="CN21">
        <v>8</v>
      </c>
      <c r="CO21">
        <v>8</v>
      </c>
      <c r="CP21">
        <v>0</v>
      </c>
      <c r="CQ21">
        <v>6</v>
      </c>
    </row>
    <row r="22" spans="1:95">
      <c r="A22">
        <v>563879</v>
      </c>
      <c r="B22" t="s">
        <v>93</v>
      </c>
      <c r="C22">
        <v>21</v>
      </c>
      <c r="D22">
        <v>14496921</v>
      </c>
      <c r="E22" s="1">
        <v>41386</v>
      </c>
      <c r="F22" t="s">
        <v>907</v>
      </c>
      <c r="G22">
        <v>20.99</v>
      </c>
      <c r="H22">
        <v>0</v>
      </c>
      <c r="I22">
        <v>0.10004764200000001</v>
      </c>
      <c r="J22">
        <v>18.89</v>
      </c>
      <c r="K22">
        <v>18.89</v>
      </c>
      <c r="L22" t="s">
        <v>908</v>
      </c>
      <c r="M22" t="s">
        <v>96</v>
      </c>
      <c r="N22" t="s">
        <v>97</v>
      </c>
      <c r="O22" t="s">
        <v>97</v>
      </c>
      <c r="P22" t="s">
        <v>93</v>
      </c>
      <c r="Q22" t="s">
        <v>93</v>
      </c>
      <c r="R22" t="s">
        <v>93</v>
      </c>
      <c r="S22" t="s">
        <v>93</v>
      </c>
      <c r="T22" t="s">
        <v>93</v>
      </c>
      <c r="U22" t="s">
        <v>93</v>
      </c>
      <c r="V22" t="s">
        <v>93</v>
      </c>
      <c r="W22" t="s">
        <v>93</v>
      </c>
      <c r="X22" t="s">
        <v>93</v>
      </c>
      <c r="Y22" t="s">
        <v>93</v>
      </c>
      <c r="Z22">
        <v>14496921</v>
      </c>
      <c r="AA22" t="s">
        <v>909</v>
      </c>
      <c r="AB22">
        <v>19.989999999999998</v>
      </c>
      <c r="AC22">
        <v>0</v>
      </c>
      <c r="AD22">
        <v>0</v>
      </c>
      <c r="AE22">
        <v>0</v>
      </c>
      <c r="AF22">
        <v>19.989999999999998</v>
      </c>
      <c r="AG22" t="s">
        <v>97</v>
      </c>
      <c r="AH22" t="s">
        <v>236</v>
      </c>
      <c r="AI22" t="s">
        <v>97</v>
      </c>
      <c r="AJ22" t="s">
        <v>97</v>
      </c>
      <c r="AK22">
        <v>1</v>
      </c>
      <c r="AL22">
        <v>0</v>
      </c>
      <c r="AM22">
        <v>0</v>
      </c>
      <c r="AN22">
        <v>51</v>
      </c>
      <c r="AO22">
        <v>2</v>
      </c>
      <c r="AP22">
        <v>3</v>
      </c>
      <c r="AQ22" t="s">
        <v>93</v>
      </c>
      <c r="AR22">
        <v>-1.1000000000000001</v>
      </c>
      <c r="AS22" t="s">
        <v>93</v>
      </c>
      <c r="AT22">
        <v>1</v>
      </c>
      <c r="AU22" t="s">
        <v>93</v>
      </c>
      <c r="AV22">
        <v>0.94497248624312202</v>
      </c>
      <c r="AW22" t="s">
        <v>93</v>
      </c>
      <c r="AX22">
        <v>1.05002501250625</v>
      </c>
      <c r="AY22">
        <v>1</v>
      </c>
      <c r="AZ22" s="1">
        <v>41386</v>
      </c>
      <c r="BA22" s="1">
        <v>41519</v>
      </c>
      <c r="BB22">
        <v>39</v>
      </c>
      <c r="BC22">
        <v>9</v>
      </c>
      <c r="BD22">
        <v>2</v>
      </c>
      <c r="BE22">
        <v>18.89</v>
      </c>
      <c r="BF22">
        <v>18.89</v>
      </c>
      <c r="BG22">
        <v>2</v>
      </c>
      <c r="BH22">
        <v>2</v>
      </c>
      <c r="BI22" t="s">
        <v>93</v>
      </c>
      <c r="BJ22" t="s">
        <v>93</v>
      </c>
      <c r="BK22" t="s">
        <v>93</v>
      </c>
      <c r="BL22" t="s">
        <v>93</v>
      </c>
      <c r="BM22" t="s">
        <v>93</v>
      </c>
      <c r="BN22" t="s">
        <v>93</v>
      </c>
      <c r="BO22" t="s">
        <v>93</v>
      </c>
      <c r="BP22" t="s">
        <v>93</v>
      </c>
      <c r="BQ22" t="s">
        <v>93</v>
      </c>
      <c r="BR22" t="s">
        <v>93</v>
      </c>
      <c r="BS22" t="s">
        <v>93</v>
      </c>
      <c r="BT22" t="s">
        <v>93</v>
      </c>
      <c r="BU22" t="s">
        <v>93</v>
      </c>
      <c r="BV22" t="s">
        <v>93</v>
      </c>
      <c r="BW22" t="s">
        <v>93</v>
      </c>
      <c r="BX22" t="s">
        <v>93</v>
      </c>
      <c r="BY22" t="s">
        <v>93</v>
      </c>
      <c r="BZ22" t="s">
        <v>93</v>
      </c>
      <c r="CA22" t="s">
        <v>93</v>
      </c>
      <c r="CB22" t="s">
        <v>93</v>
      </c>
      <c r="CC22" t="s">
        <v>93</v>
      </c>
      <c r="CD22" t="s">
        <v>93</v>
      </c>
      <c r="CE22" t="s">
        <v>93</v>
      </c>
      <c r="CF22" t="s">
        <v>93</v>
      </c>
      <c r="CG22" t="s">
        <v>93</v>
      </c>
      <c r="CH22" t="s">
        <v>93</v>
      </c>
      <c r="CI22" t="s">
        <v>93</v>
      </c>
      <c r="CJ22" t="s">
        <v>93</v>
      </c>
      <c r="CK22" t="s">
        <v>93</v>
      </c>
      <c r="CL22" t="s">
        <v>93</v>
      </c>
      <c r="CM22" t="s">
        <v>93</v>
      </c>
      <c r="CN22" t="s">
        <v>93</v>
      </c>
      <c r="CO22" t="s">
        <v>93</v>
      </c>
      <c r="CP22" t="s">
        <v>93</v>
      </c>
      <c r="CQ22">
        <v>1</v>
      </c>
    </row>
    <row r="23" spans="1:95">
      <c r="A23">
        <v>563879</v>
      </c>
      <c r="B23" t="s">
        <v>93</v>
      </c>
      <c r="C23">
        <v>22</v>
      </c>
      <c r="D23">
        <v>14496921</v>
      </c>
      <c r="E23" s="1">
        <v>41393</v>
      </c>
      <c r="F23" t="s">
        <v>907</v>
      </c>
      <c r="G23">
        <v>20.99</v>
      </c>
      <c r="H23">
        <v>0</v>
      </c>
      <c r="I23">
        <v>5.0023821000000003E-2</v>
      </c>
      <c r="J23">
        <v>19.940000000000001</v>
      </c>
      <c r="K23">
        <v>19.940000000000001</v>
      </c>
      <c r="L23" t="s">
        <v>908</v>
      </c>
      <c r="M23" t="s">
        <v>96</v>
      </c>
      <c r="N23" t="s">
        <v>97</v>
      </c>
      <c r="O23" t="s">
        <v>97</v>
      </c>
      <c r="P23" t="s">
        <v>93</v>
      </c>
      <c r="Q23" t="s">
        <v>93</v>
      </c>
      <c r="R23" t="s">
        <v>93</v>
      </c>
      <c r="S23" t="s">
        <v>93</v>
      </c>
      <c r="T23" t="s">
        <v>93</v>
      </c>
      <c r="U23" t="s">
        <v>93</v>
      </c>
      <c r="V23" t="s">
        <v>93</v>
      </c>
      <c r="W23" t="s">
        <v>93</v>
      </c>
      <c r="X23" t="s">
        <v>93</v>
      </c>
      <c r="Y23" t="s">
        <v>93</v>
      </c>
      <c r="Z23">
        <v>14496921</v>
      </c>
      <c r="AA23" t="s">
        <v>909</v>
      </c>
      <c r="AB23">
        <v>19.989999999999998</v>
      </c>
      <c r="AC23">
        <v>0</v>
      </c>
      <c r="AD23">
        <v>0</v>
      </c>
      <c r="AE23">
        <v>0</v>
      </c>
      <c r="AF23">
        <v>19.989999999999998</v>
      </c>
      <c r="AG23" t="s">
        <v>97</v>
      </c>
      <c r="AH23" t="s">
        <v>236</v>
      </c>
      <c r="AI23" t="s">
        <v>97</v>
      </c>
      <c r="AJ23" t="s">
        <v>97</v>
      </c>
      <c r="AK23">
        <v>1</v>
      </c>
      <c r="AL23">
        <v>0</v>
      </c>
      <c r="AM23">
        <v>0</v>
      </c>
      <c r="AN23">
        <v>51</v>
      </c>
      <c r="AO23">
        <v>2</v>
      </c>
      <c r="AP23">
        <v>3</v>
      </c>
      <c r="AQ23" t="s">
        <v>93</v>
      </c>
      <c r="AR23">
        <v>-4.9999999999997199E-2</v>
      </c>
      <c r="AS23" t="s">
        <v>93</v>
      </c>
      <c r="AT23">
        <v>1</v>
      </c>
      <c r="AU23" t="s">
        <v>93</v>
      </c>
      <c r="AV23">
        <v>0.99749874937468797</v>
      </c>
      <c r="AW23" t="s">
        <v>93</v>
      </c>
      <c r="AX23">
        <v>1.05002501250625</v>
      </c>
      <c r="AY23">
        <v>1</v>
      </c>
      <c r="AZ23" s="1">
        <v>41386</v>
      </c>
      <c r="BA23" s="1">
        <v>41519</v>
      </c>
      <c r="BB23">
        <v>39</v>
      </c>
      <c r="BC23">
        <v>9</v>
      </c>
      <c r="BD23">
        <v>2</v>
      </c>
      <c r="BE23">
        <v>19.940000000000001</v>
      </c>
      <c r="BF23">
        <v>19.940000000000001</v>
      </c>
      <c r="BG23">
        <v>0</v>
      </c>
      <c r="BH23">
        <v>0</v>
      </c>
      <c r="BI23" t="s">
        <v>93</v>
      </c>
      <c r="BJ23" t="s">
        <v>93</v>
      </c>
      <c r="BK23" t="s">
        <v>93</v>
      </c>
      <c r="BL23" t="s">
        <v>93</v>
      </c>
      <c r="BM23" t="s">
        <v>93</v>
      </c>
      <c r="BN23" t="s">
        <v>93</v>
      </c>
      <c r="BO23" t="s">
        <v>93</v>
      </c>
      <c r="BP23" t="s">
        <v>93</v>
      </c>
      <c r="BQ23" t="s">
        <v>93</v>
      </c>
      <c r="BR23" t="s">
        <v>93</v>
      </c>
      <c r="BS23" t="s">
        <v>93</v>
      </c>
      <c r="BT23" t="s">
        <v>93</v>
      </c>
      <c r="BU23" t="s">
        <v>93</v>
      </c>
      <c r="BV23" t="s">
        <v>93</v>
      </c>
      <c r="BW23" t="s">
        <v>93</v>
      </c>
      <c r="BX23" t="s">
        <v>93</v>
      </c>
      <c r="BY23" t="s">
        <v>93</v>
      </c>
      <c r="BZ23" t="s">
        <v>93</v>
      </c>
      <c r="CA23" t="s">
        <v>93</v>
      </c>
      <c r="CB23" t="s">
        <v>93</v>
      </c>
      <c r="CC23" t="s">
        <v>93</v>
      </c>
      <c r="CD23" t="s">
        <v>93</v>
      </c>
      <c r="CE23" t="s">
        <v>93</v>
      </c>
      <c r="CF23" t="s">
        <v>93</v>
      </c>
      <c r="CG23" t="s">
        <v>93</v>
      </c>
      <c r="CH23" t="s">
        <v>93</v>
      </c>
      <c r="CI23" t="s">
        <v>93</v>
      </c>
      <c r="CJ23" t="s">
        <v>93</v>
      </c>
      <c r="CK23" t="s">
        <v>93</v>
      </c>
      <c r="CL23" t="s">
        <v>93</v>
      </c>
      <c r="CM23" t="s">
        <v>93</v>
      </c>
      <c r="CN23" t="s">
        <v>93</v>
      </c>
      <c r="CO23" t="s">
        <v>93</v>
      </c>
      <c r="CP23" t="s">
        <v>93</v>
      </c>
      <c r="CQ23">
        <v>1</v>
      </c>
    </row>
    <row r="24" spans="1:95">
      <c r="A24">
        <v>563879</v>
      </c>
      <c r="B24" t="s">
        <v>93</v>
      </c>
      <c r="C24">
        <v>23</v>
      </c>
      <c r="D24">
        <v>14496921</v>
      </c>
      <c r="E24" s="1">
        <v>41400</v>
      </c>
      <c r="F24" t="s">
        <v>907</v>
      </c>
      <c r="G24">
        <v>20.99</v>
      </c>
      <c r="H24">
        <v>0</v>
      </c>
      <c r="I24">
        <v>0</v>
      </c>
      <c r="J24">
        <v>0</v>
      </c>
      <c r="K24">
        <v>20.99</v>
      </c>
      <c r="L24" t="s">
        <v>908</v>
      </c>
      <c r="M24" t="s">
        <v>96</v>
      </c>
      <c r="N24" t="s">
        <v>97</v>
      </c>
      <c r="O24" t="s">
        <v>97</v>
      </c>
      <c r="P24" t="s">
        <v>93</v>
      </c>
      <c r="Q24" t="s">
        <v>93</v>
      </c>
      <c r="R24" t="s">
        <v>93</v>
      </c>
      <c r="S24" t="s">
        <v>93</v>
      </c>
      <c r="T24" t="s">
        <v>93</v>
      </c>
      <c r="U24" t="s">
        <v>93</v>
      </c>
      <c r="V24" t="s">
        <v>93</v>
      </c>
      <c r="W24" t="s">
        <v>93</v>
      </c>
      <c r="X24" t="s">
        <v>93</v>
      </c>
      <c r="Y24" t="s">
        <v>93</v>
      </c>
      <c r="Z24">
        <v>14496921</v>
      </c>
      <c r="AA24" t="s">
        <v>909</v>
      </c>
      <c r="AB24">
        <v>19.989999999999998</v>
      </c>
      <c r="AC24">
        <v>0</v>
      </c>
      <c r="AD24">
        <v>0</v>
      </c>
      <c r="AE24">
        <v>0</v>
      </c>
      <c r="AF24">
        <v>19.989999999999998</v>
      </c>
      <c r="AG24" t="s">
        <v>97</v>
      </c>
      <c r="AH24" t="s">
        <v>236</v>
      </c>
      <c r="AI24" t="s">
        <v>97</v>
      </c>
      <c r="AJ24" t="s">
        <v>97</v>
      </c>
      <c r="AK24">
        <v>1</v>
      </c>
      <c r="AL24">
        <v>0</v>
      </c>
      <c r="AM24">
        <v>0</v>
      </c>
      <c r="AN24">
        <v>51</v>
      </c>
      <c r="AO24">
        <v>2</v>
      </c>
      <c r="AP24">
        <v>3</v>
      </c>
      <c r="AQ24" t="s">
        <v>93</v>
      </c>
      <c r="AR24">
        <v>1</v>
      </c>
      <c r="AS24" t="s">
        <v>93</v>
      </c>
      <c r="AT24">
        <v>1</v>
      </c>
      <c r="AU24" t="s">
        <v>93</v>
      </c>
      <c r="AV24">
        <v>1.05002501250625</v>
      </c>
      <c r="AW24" t="s">
        <v>93</v>
      </c>
      <c r="AX24">
        <v>1.05002501250625</v>
      </c>
      <c r="AY24">
        <v>1</v>
      </c>
      <c r="AZ24" s="1">
        <v>41386</v>
      </c>
      <c r="BA24" s="1">
        <v>41519</v>
      </c>
      <c r="BB24">
        <v>39</v>
      </c>
      <c r="BC24">
        <v>9</v>
      </c>
      <c r="BD24">
        <v>2</v>
      </c>
      <c r="BE24">
        <v>20.99</v>
      </c>
      <c r="BF24">
        <v>20.99</v>
      </c>
      <c r="BG24">
        <v>0</v>
      </c>
      <c r="BH24">
        <v>0</v>
      </c>
      <c r="BI24" t="s">
        <v>93</v>
      </c>
      <c r="BJ24" t="s">
        <v>93</v>
      </c>
      <c r="BK24" t="s">
        <v>93</v>
      </c>
      <c r="BL24" t="s">
        <v>93</v>
      </c>
      <c r="BM24" t="s">
        <v>93</v>
      </c>
      <c r="BN24" t="s">
        <v>93</v>
      </c>
      <c r="BO24" t="s">
        <v>93</v>
      </c>
      <c r="BP24" t="s">
        <v>93</v>
      </c>
      <c r="BQ24" t="s">
        <v>93</v>
      </c>
      <c r="BR24" t="s">
        <v>93</v>
      </c>
      <c r="BS24" t="s">
        <v>93</v>
      </c>
      <c r="BT24" t="s">
        <v>93</v>
      </c>
      <c r="BU24" t="s">
        <v>93</v>
      </c>
      <c r="BV24" t="s">
        <v>93</v>
      </c>
      <c r="BW24" t="s">
        <v>93</v>
      </c>
      <c r="BX24" t="s">
        <v>93</v>
      </c>
      <c r="BY24" t="s">
        <v>93</v>
      </c>
      <c r="BZ24" t="s">
        <v>93</v>
      </c>
      <c r="CA24" t="s">
        <v>93</v>
      </c>
      <c r="CB24" t="s">
        <v>93</v>
      </c>
      <c r="CC24" t="s">
        <v>93</v>
      </c>
      <c r="CD24" t="s">
        <v>93</v>
      </c>
      <c r="CE24" t="s">
        <v>93</v>
      </c>
      <c r="CF24" t="s">
        <v>93</v>
      </c>
      <c r="CG24" t="s">
        <v>93</v>
      </c>
      <c r="CH24" t="s">
        <v>93</v>
      </c>
      <c r="CI24" t="s">
        <v>93</v>
      </c>
      <c r="CJ24" t="s">
        <v>93</v>
      </c>
      <c r="CK24" t="s">
        <v>93</v>
      </c>
      <c r="CL24" t="s">
        <v>93</v>
      </c>
      <c r="CM24" t="s">
        <v>93</v>
      </c>
      <c r="CN24" t="s">
        <v>93</v>
      </c>
      <c r="CO24" t="s">
        <v>93</v>
      </c>
      <c r="CP24" t="s">
        <v>93</v>
      </c>
      <c r="CQ24">
        <v>1</v>
      </c>
    </row>
    <row r="25" spans="1:95">
      <c r="A25">
        <v>563879</v>
      </c>
      <c r="B25" t="s">
        <v>93</v>
      </c>
      <c r="C25">
        <v>24</v>
      </c>
      <c r="D25">
        <v>14496921</v>
      </c>
      <c r="E25" s="1">
        <v>41407</v>
      </c>
      <c r="F25" t="s">
        <v>907</v>
      </c>
      <c r="G25">
        <v>20.99</v>
      </c>
      <c r="H25">
        <v>0</v>
      </c>
      <c r="I25">
        <v>0</v>
      </c>
      <c r="J25">
        <v>0</v>
      </c>
      <c r="K25">
        <v>20.99</v>
      </c>
      <c r="L25" t="s">
        <v>908</v>
      </c>
      <c r="M25" t="s">
        <v>96</v>
      </c>
      <c r="N25" t="s">
        <v>97</v>
      </c>
      <c r="O25" t="s">
        <v>97</v>
      </c>
      <c r="P25" t="s">
        <v>93</v>
      </c>
      <c r="Q25" t="s">
        <v>93</v>
      </c>
      <c r="R25" t="s">
        <v>93</v>
      </c>
      <c r="S25" t="s">
        <v>93</v>
      </c>
      <c r="T25" t="s">
        <v>93</v>
      </c>
      <c r="U25" t="s">
        <v>93</v>
      </c>
      <c r="V25" t="s">
        <v>93</v>
      </c>
      <c r="W25" t="s">
        <v>93</v>
      </c>
      <c r="X25" t="s">
        <v>93</v>
      </c>
      <c r="Y25" t="s">
        <v>93</v>
      </c>
      <c r="Z25">
        <v>14496921</v>
      </c>
      <c r="AA25" t="s">
        <v>909</v>
      </c>
      <c r="AB25">
        <v>20.99</v>
      </c>
      <c r="AC25">
        <v>0</v>
      </c>
      <c r="AD25">
        <v>0</v>
      </c>
      <c r="AE25">
        <v>0</v>
      </c>
      <c r="AF25">
        <v>20.99</v>
      </c>
      <c r="AG25" t="s">
        <v>97</v>
      </c>
      <c r="AH25" t="s">
        <v>236</v>
      </c>
      <c r="AI25" t="s">
        <v>97</v>
      </c>
      <c r="AJ25" t="s">
        <v>97</v>
      </c>
      <c r="AK25">
        <v>1</v>
      </c>
      <c r="AL25">
        <v>0</v>
      </c>
      <c r="AM25">
        <v>0</v>
      </c>
      <c r="AN25">
        <v>51</v>
      </c>
      <c r="AO25">
        <v>2</v>
      </c>
      <c r="AP25">
        <v>3</v>
      </c>
      <c r="AQ25" t="s">
        <v>93</v>
      </c>
      <c r="AR25">
        <v>0</v>
      </c>
      <c r="AS25" t="s">
        <v>93</v>
      </c>
      <c r="AT25">
        <v>0</v>
      </c>
      <c r="AU25" t="s">
        <v>93</v>
      </c>
      <c r="AV25">
        <v>1</v>
      </c>
      <c r="AW25" t="s">
        <v>93</v>
      </c>
      <c r="AX25">
        <v>1</v>
      </c>
      <c r="AY25">
        <v>1</v>
      </c>
      <c r="AZ25" s="1">
        <v>41386</v>
      </c>
      <c r="BA25" s="1">
        <v>41519</v>
      </c>
      <c r="BB25">
        <v>39</v>
      </c>
      <c r="BC25">
        <v>9</v>
      </c>
      <c r="BD25">
        <v>2</v>
      </c>
      <c r="BE25">
        <v>20.99</v>
      </c>
      <c r="BF25">
        <v>20.99</v>
      </c>
      <c r="BG25">
        <v>0</v>
      </c>
      <c r="BH25">
        <v>0</v>
      </c>
      <c r="BI25" t="s">
        <v>93</v>
      </c>
      <c r="BJ25" t="s">
        <v>93</v>
      </c>
      <c r="BK25" t="s">
        <v>93</v>
      </c>
      <c r="BL25" t="s">
        <v>93</v>
      </c>
      <c r="BM25" t="s">
        <v>93</v>
      </c>
      <c r="BN25" t="s">
        <v>93</v>
      </c>
      <c r="BO25" t="s">
        <v>93</v>
      </c>
      <c r="BP25" t="s">
        <v>93</v>
      </c>
      <c r="BQ25" t="s">
        <v>93</v>
      </c>
      <c r="BR25" t="s">
        <v>93</v>
      </c>
      <c r="BS25" t="s">
        <v>93</v>
      </c>
      <c r="BT25" t="s">
        <v>93</v>
      </c>
      <c r="BU25" t="s">
        <v>93</v>
      </c>
      <c r="BV25" t="s">
        <v>93</v>
      </c>
      <c r="BW25" t="s">
        <v>93</v>
      </c>
      <c r="BX25" t="s">
        <v>93</v>
      </c>
      <c r="BY25" t="s">
        <v>93</v>
      </c>
      <c r="BZ25" t="s">
        <v>93</v>
      </c>
      <c r="CA25" t="s">
        <v>93</v>
      </c>
      <c r="CB25" t="s">
        <v>93</v>
      </c>
      <c r="CC25" t="s">
        <v>93</v>
      </c>
      <c r="CD25" t="s">
        <v>93</v>
      </c>
      <c r="CE25" t="s">
        <v>93</v>
      </c>
      <c r="CF25" t="s">
        <v>93</v>
      </c>
      <c r="CG25" t="s">
        <v>93</v>
      </c>
      <c r="CH25" t="s">
        <v>93</v>
      </c>
      <c r="CI25" t="s">
        <v>93</v>
      </c>
      <c r="CJ25" t="s">
        <v>93</v>
      </c>
      <c r="CK25" t="s">
        <v>93</v>
      </c>
      <c r="CL25" t="s">
        <v>93</v>
      </c>
      <c r="CM25" t="s">
        <v>93</v>
      </c>
      <c r="CN25" t="s">
        <v>93</v>
      </c>
      <c r="CO25" t="s">
        <v>93</v>
      </c>
      <c r="CP25" t="s">
        <v>93</v>
      </c>
      <c r="CQ25">
        <v>1</v>
      </c>
    </row>
    <row r="26" spans="1:95">
      <c r="A26">
        <v>563879</v>
      </c>
      <c r="B26" t="s">
        <v>93</v>
      </c>
      <c r="C26">
        <v>25</v>
      </c>
      <c r="D26">
        <v>14496921</v>
      </c>
      <c r="E26" s="1">
        <v>41414</v>
      </c>
      <c r="F26" t="s">
        <v>907</v>
      </c>
      <c r="G26">
        <v>20.99</v>
      </c>
      <c r="H26">
        <v>0</v>
      </c>
      <c r="I26">
        <v>0</v>
      </c>
      <c r="J26">
        <v>0</v>
      </c>
      <c r="K26">
        <v>20.99</v>
      </c>
      <c r="L26" t="s">
        <v>908</v>
      </c>
      <c r="M26" t="s">
        <v>96</v>
      </c>
      <c r="N26" t="s">
        <v>97</v>
      </c>
      <c r="O26" t="s">
        <v>97</v>
      </c>
      <c r="P26" t="s">
        <v>93</v>
      </c>
      <c r="Q26" t="s">
        <v>93</v>
      </c>
      <c r="R26" t="s">
        <v>93</v>
      </c>
      <c r="S26" t="s">
        <v>93</v>
      </c>
      <c r="T26" t="s">
        <v>93</v>
      </c>
      <c r="U26" t="s">
        <v>93</v>
      </c>
      <c r="V26" t="s">
        <v>93</v>
      </c>
      <c r="W26" t="s">
        <v>93</v>
      </c>
      <c r="X26" t="s">
        <v>93</v>
      </c>
      <c r="Y26" t="s">
        <v>93</v>
      </c>
      <c r="Z26">
        <v>14496921</v>
      </c>
      <c r="AA26" t="s">
        <v>909</v>
      </c>
      <c r="AB26">
        <v>20.99</v>
      </c>
      <c r="AC26">
        <v>0</v>
      </c>
      <c r="AD26">
        <v>0</v>
      </c>
      <c r="AE26">
        <v>0</v>
      </c>
      <c r="AF26">
        <v>20.99</v>
      </c>
      <c r="AG26" t="s">
        <v>97</v>
      </c>
      <c r="AH26" t="s">
        <v>236</v>
      </c>
      <c r="AI26" t="s">
        <v>97</v>
      </c>
      <c r="AJ26" t="s">
        <v>97</v>
      </c>
      <c r="AK26">
        <v>1</v>
      </c>
      <c r="AL26">
        <v>0</v>
      </c>
      <c r="AM26">
        <v>0</v>
      </c>
      <c r="AN26">
        <v>51</v>
      </c>
      <c r="AO26">
        <v>2</v>
      </c>
      <c r="AP26">
        <v>3</v>
      </c>
      <c r="AQ26" t="s">
        <v>93</v>
      </c>
      <c r="AR26">
        <v>0</v>
      </c>
      <c r="AS26" t="s">
        <v>93</v>
      </c>
      <c r="AT26">
        <v>0</v>
      </c>
      <c r="AU26" t="s">
        <v>93</v>
      </c>
      <c r="AV26">
        <v>1</v>
      </c>
      <c r="AW26" t="s">
        <v>93</v>
      </c>
      <c r="AX26">
        <v>1</v>
      </c>
      <c r="AY26">
        <v>1</v>
      </c>
      <c r="AZ26" s="1">
        <v>41386</v>
      </c>
      <c r="BA26" s="1">
        <v>41519</v>
      </c>
      <c r="BB26">
        <v>39</v>
      </c>
      <c r="BC26">
        <v>9</v>
      </c>
      <c r="BD26">
        <v>2</v>
      </c>
      <c r="BE26">
        <v>20.99</v>
      </c>
      <c r="BF26">
        <v>20.99</v>
      </c>
      <c r="BG26">
        <v>0</v>
      </c>
      <c r="BH26">
        <v>0</v>
      </c>
      <c r="BI26" t="s">
        <v>93</v>
      </c>
      <c r="BJ26" t="s">
        <v>93</v>
      </c>
      <c r="BK26" t="s">
        <v>93</v>
      </c>
      <c r="BL26" t="s">
        <v>93</v>
      </c>
      <c r="BM26" t="s">
        <v>93</v>
      </c>
      <c r="BN26" t="s">
        <v>93</v>
      </c>
      <c r="BO26" t="s">
        <v>93</v>
      </c>
      <c r="BP26" t="s">
        <v>93</v>
      </c>
      <c r="BQ26" t="s">
        <v>93</v>
      </c>
      <c r="BR26" t="s">
        <v>93</v>
      </c>
      <c r="BS26" t="s">
        <v>93</v>
      </c>
      <c r="BT26" t="s">
        <v>93</v>
      </c>
      <c r="BU26" t="s">
        <v>93</v>
      </c>
      <c r="BV26" t="s">
        <v>93</v>
      </c>
      <c r="BW26" t="s">
        <v>93</v>
      </c>
      <c r="BX26" t="s">
        <v>93</v>
      </c>
      <c r="BY26" t="s">
        <v>93</v>
      </c>
      <c r="BZ26" t="s">
        <v>93</v>
      </c>
      <c r="CA26" t="s">
        <v>93</v>
      </c>
      <c r="CB26" t="s">
        <v>93</v>
      </c>
      <c r="CC26" t="s">
        <v>93</v>
      </c>
      <c r="CD26" t="s">
        <v>93</v>
      </c>
      <c r="CE26" t="s">
        <v>93</v>
      </c>
      <c r="CF26" t="s">
        <v>93</v>
      </c>
      <c r="CG26" t="s">
        <v>93</v>
      </c>
      <c r="CH26" t="s">
        <v>93</v>
      </c>
      <c r="CI26" t="s">
        <v>93</v>
      </c>
      <c r="CJ26" t="s">
        <v>93</v>
      </c>
      <c r="CK26" t="s">
        <v>93</v>
      </c>
      <c r="CL26" t="s">
        <v>93</v>
      </c>
      <c r="CM26" t="s">
        <v>93</v>
      </c>
      <c r="CN26" t="s">
        <v>93</v>
      </c>
      <c r="CO26" t="s">
        <v>93</v>
      </c>
      <c r="CP26" t="s">
        <v>93</v>
      </c>
      <c r="CQ26">
        <v>1</v>
      </c>
    </row>
    <row r="27" spans="1:95">
      <c r="A27">
        <v>563879</v>
      </c>
      <c r="B27" t="s">
        <v>93</v>
      </c>
      <c r="C27">
        <v>26</v>
      </c>
      <c r="D27">
        <v>14496921</v>
      </c>
      <c r="E27" s="1">
        <v>41421</v>
      </c>
      <c r="F27" t="s">
        <v>907</v>
      </c>
      <c r="G27">
        <v>20.99</v>
      </c>
      <c r="H27">
        <v>0</v>
      </c>
      <c r="I27">
        <v>5.0023821000000003E-2</v>
      </c>
      <c r="J27">
        <v>19.940000000000001</v>
      </c>
      <c r="K27">
        <v>19.940000000000001</v>
      </c>
      <c r="L27" t="s">
        <v>908</v>
      </c>
      <c r="M27" t="s">
        <v>96</v>
      </c>
      <c r="N27" t="s">
        <v>97</v>
      </c>
      <c r="O27" t="s">
        <v>97</v>
      </c>
      <c r="P27" t="s">
        <v>93</v>
      </c>
      <c r="Q27" t="s">
        <v>93</v>
      </c>
      <c r="R27" t="s">
        <v>93</v>
      </c>
      <c r="S27" t="s">
        <v>93</v>
      </c>
      <c r="T27" t="s">
        <v>93</v>
      </c>
      <c r="U27" t="s">
        <v>93</v>
      </c>
      <c r="V27" t="s">
        <v>93</v>
      </c>
      <c r="W27" t="s">
        <v>93</v>
      </c>
      <c r="X27" t="s">
        <v>93</v>
      </c>
      <c r="Y27" t="s">
        <v>93</v>
      </c>
      <c r="Z27">
        <v>14496921</v>
      </c>
      <c r="AA27" t="s">
        <v>909</v>
      </c>
      <c r="AB27">
        <v>20.99</v>
      </c>
      <c r="AC27">
        <v>0</v>
      </c>
      <c r="AD27">
        <v>0</v>
      </c>
      <c r="AE27">
        <v>0</v>
      </c>
      <c r="AF27">
        <v>20.99</v>
      </c>
      <c r="AG27" t="s">
        <v>97</v>
      </c>
      <c r="AH27" t="s">
        <v>236</v>
      </c>
      <c r="AI27" t="s">
        <v>97</v>
      </c>
      <c r="AJ27" t="s">
        <v>97</v>
      </c>
      <c r="AK27">
        <v>1</v>
      </c>
      <c r="AL27">
        <v>0</v>
      </c>
      <c r="AM27">
        <v>0</v>
      </c>
      <c r="AN27">
        <v>51</v>
      </c>
      <c r="AO27">
        <v>2</v>
      </c>
      <c r="AP27">
        <v>3</v>
      </c>
      <c r="AQ27" t="s">
        <v>93</v>
      </c>
      <c r="AR27">
        <v>-1.05</v>
      </c>
      <c r="AS27" t="s">
        <v>93</v>
      </c>
      <c r="AT27">
        <v>0</v>
      </c>
      <c r="AU27" t="s">
        <v>93</v>
      </c>
      <c r="AV27">
        <v>0.94997617913292098</v>
      </c>
      <c r="AW27" t="s">
        <v>93</v>
      </c>
      <c r="AX27">
        <v>1</v>
      </c>
      <c r="AY27">
        <v>1</v>
      </c>
      <c r="AZ27" s="1">
        <v>41386</v>
      </c>
      <c r="BA27" s="1">
        <v>41519</v>
      </c>
      <c r="BB27">
        <v>39</v>
      </c>
      <c r="BC27">
        <v>9</v>
      </c>
      <c r="BD27">
        <v>2</v>
      </c>
      <c r="BE27">
        <v>19.940000000000001</v>
      </c>
      <c r="BF27">
        <v>19.940000000000001</v>
      </c>
      <c r="BG27">
        <v>2</v>
      </c>
      <c r="BH27">
        <v>2</v>
      </c>
      <c r="BI27" t="s">
        <v>93</v>
      </c>
      <c r="BJ27" t="s">
        <v>93</v>
      </c>
      <c r="BK27" t="s">
        <v>93</v>
      </c>
      <c r="BL27" t="s">
        <v>93</v>
      </c>
      <c r="BM27" t="s">
        <v>93</v>
      </c>
      <c r="BN27" t="s">
        <v>93</v>
      </c>
      <c r="BO27" t="s">
        <v>93</v>
      </c>
      <c r="BP27" t="s">
        <v>93</v>
      </c>
      <c r="BQ27" t="s">
        <v>93</v>
      </c>
      <c r="BR27" t="s">
        <v>93</v>
      </c>
      <c r="BS27" t="s">
        <v>93</v>
      </c>
      <c r="BT27" t="s">
        <v>93</v>
      </c>
      <c r="BU27" t="s">
        <v>93</v>
      </c>
      <c r="BV27" t="s">
        <v>93</v>
      </c>
      <c r="BW27" t="s">
        <v>93</v>
      </c>
      <c r="BX27" t="s">
        <v>93</v>
      </c>
      <c r="BY27" t="s">
        <v>93</v>
      </c>
      <c r="BZ27" t="s">
        <v>93</v>
      </c>
      <c r="CA27" t="s">
        <v>93</v>
      </c>
      <c r="CB27" t="s">
        <v>93</v>
      </c>
      <c r="CC27" t="s">
        <v>93</v>
      </c>
      <c r="CD27" t="s">
        <v>93</v>
      </c>
      <c r="CE27" t="s">
        <v>93</v>
      </c>
      <c r="CF27" t="s">
        <v>93</v>
      </c>
      <c r="CG27" t="s">
        <v>93</v>
      </c>
      <c r="CH27" t="s">
        <v>93</v>
      </c>
      <c r="CI27" t="s">
        <v>93</v>
      </c>
      <c r="CJ27" t="s">
        <v>93</v>
      </c>
      <c r="CK27" t="s">
        <v>93</v>
      </c>
      <c r="CL27" t="s">
        <v>93</v>
      </c>
      <c r="CM27" t="s">
        <v>93</v>
      </c>
      <c r="CN27" t="s">
        <v>93</v>
      </c>
      <c r="CO27" t="s">
        <v>93</v>
      </c>
      <c r="CP27" t="s">
        <v>93</v>
      </c>
      <c r="CQ27">
        <v>1</v>
      </c>
    </row>
    <row r="28" spans="1:95">
      <c r="A28">
        <v>563879</v>
      </c>
      <c r="B28" t="s">
        <v>93</v>
      </c>
      <c r="C28">
        <v>27</v>
      </c>
      <c r="D28">
        <v>14496921</v>
      </c>
      <c r="E28" s="1">
        <v>41428</v>
      </c>
      <c r="F28" t="s">
        <v>907</v>
      </c>
      <c r="G28">
        <v>20.99</v>
      </c>
      <c r="H28">
        <v>0</v>
      </c>
      <c r="I28">
        <v>0.10004764200000001</v>
      </c>
      <c r="J28">
        <v>18.89</v>
      </c>
      <c r="K28">
        <v>18.89</v>
      </c>
      <c r="L28" t="s">
        <v>908</v>
      </c>
      <c r="M28" t="s">
        <v>96</v>
      </c>
      <c r="N28" t="s">
        <v>97</v>
      </c>
      <c r="O28" t="s">
        <v>97</v>
      </c>
      <c r="P28" t="s">
        <v>93</v>
      </c>
      <c r="Q28" t="s">
        <v>93</v>
      </c>
      <c r="R28" t="s">
        <v>93</v>
      </c>
      <c r="S28" t="s">
        <v>93</v>
      </c>
      <c r="T28" t="s">
        <v>93</v>
      </c>
      <c r="U28" t="s">
        <v>93</v>
      </c>
      <c r="V28" t="s">
        <v>93</v>
      </c>
      <c r="W28" t="s">
        <v>93</v>
      </c>
      <c r="X28" t="s">
        <v>93</v>
      </c>
      <c r="Y28" t="s">
        <v>93</v>
      </c>
      <c r="Z28">
        <v>14496921</v>
      </c>
      <c r="AA28" t="s">
        <v>909</v>
      </c>
      <c r="AB28">
        <v>19.989999999999998</v>
      </c>
      <c r="AC28">
        <v>0</v>
      </c>
      <c r="AD28">
        <v>0</v>
      </c>
      <c r="AE28">
        <v>0</v>
      </c>
      <c r="AF28">
        <v>19.989999999999998</v>
      </c>
      <c r="AG28" t="s">
        <v>97</v>
      </c>
      <c r="AH28" t="s">
        <v>236</v>
      </c>
      <c r="AI28" t="s">
        <v>97</v>
      </c>
      <c r="AJ28" t="s">
        <v>97</v>
      </c>
      <c r="AK28">
        <v>1</v>
      </c>
      <c r="AL28">
        <v>0</v>
      </c>
      <c r="AM28">
        <v>0</v>
      </c>
      <c r="AN28">
        <v>51</v>
      </c>
      <c r="AO28">
        <v>2</v>
      </c>
      <c r="AP28">
        <v>3</v>
      </c>
      <c r="AQ28" t="s">
        <v>93</v>
      </c>
      <c r="AR28">
        <v>-1.1000000000000001</v>
      </c>
      <c r="AS28" t="s">
        <v>93</v>
      </c>
      <c r="AT28">
        <v>1</v>
      </c>
      <c r="AU28" t="s">
        <v>93</v>
      </c>
      <c r="AV28">
        <v>0.94497248624312202</v>
      </c>
      <c r="AW28" t="s">
        <v>93</v>
      </c>
      <c r="AX28">
        <v>1.05002501250625</v>
      </c>
      <c r="AY28">
        <v>1</v>
      </c>
      <c r="AZ28" s="1">
        <v>41386</v>
      </c>
      <c r="BA28" s="1">
        <v>41519</v>
      </c>
      <c r="BB28">
        <v>39</v>
      </c>
      <c r="BC28">
        <v>9</v>
      </c>
      <c r="BD28">
        <v>2</v>
      </c>
      <c r="BE28">
        <v>18.89</v>
      </c>
      <c r="BF28">
        <v>18.89</v>
      </c>
      <c r="BG28">
        <v>0</v>
      </c>
      <c r="BH28">
        <v>0</v>
      </c>
      <c r="BI28" t="s">
        <v>93</v>
      </c>
      <c r="BJ28" t="s">
        <v>93</v>
      </c>
      <c r="BK28" t="s">
        <v>93</v>
      </c>
      <c r="BL28" t="s">
        <v>93</v>
      </c>
      <c r="BM28" t="s">
        <v>93</v>
      </c>
      <c r="BN28" t="s">
        <v>93</v>
      </c>
      <c r="BO28" t="s">
        <v>93</v>
      </c>
      <c r="BP28" t="s">
        <v>93</v>
      </c>
      <c r="BQ28" t="s">
        <v>93</v>
      </c>
      <c r="BR28" t="s">
        <v>93</v>
      </c>
      <c r="BS28" t="s">
        <v>93</v>
      </c>
      <c r="BT28" t="s">
        <v>93</v>
      </c>
      <c r="BU28" t="s">
        <v>93</v>
      </c>
      <c r="BV28" t="s">
        <v>93</v>
      </c>
      <c r="BW28" t="s">
        <v>93</v>
      </c>
      <c r="BX28" t="s">
        <v>93</v>
      </c>
      <c r="BY28" t="s">
        <v>93</v>
      </c>
      <c r="BZ28" t="s">
        <v>93</v>
      </c>
      <c r="CA28" t="s">
        <v>93</v>
      </c>
      <c r="CB28" t="s">
        <v>93</v>
      </c>
      <c r="CC28" t="s">
        <v>93</v>
      </c>
      <c r="CD28" t="s">
        <v>93</v>
      </c>
      <c r="CE28" t="s">
        <v>93</v>
      </c>
      <c r="CF28" t="s">
        <v>93</v>
      </c>
      <c r="CG28" t="s">
        <v>93</v>
      </c>
      <c r="CH28" t="s">
        <v>93</v>
      </c>
      <c r="CI28" t="s">
        <v>93</v>
      </c>
      <c r="CJ28" t="s">
        <v>93</v>
      </c>
      <c r="CK28" t="s">
        <v>93</v>
      </c>
      <c r="CL28" t="s">
        <v>93</v>
      </c>
      <c r="CM28" t="s">
        <v>93</v>
      </c>
      <c r="CN28" t="s">
        <v>93</v>
      </c>
      <c r="CO28" t="s">
        <v>93</v>
      </c>
      <c r="CP28" t="s">
        <v>93</v>
      </c>
      <c r="CQ28">
        <v>1</v>
      </c>
    </row>
    <row r="29" spans="1:95">
      <c r="A29">
        <v>563879</v>
      </c>
      <c r="B29" t="s">
        <v>93</v>
      </c>
      <c r="C29">
        <v>28</v>
      </c>
      <c r="D29">
        <v>14496921</v>
      </c>
      <c r="E29" s="1">
        <v>41435</v>
      </c>
      <c r="F29" t="s">
        <v>907</v>
      </c>
      <c r="G29">
        <v>20.99</v>
      </c>
      <c r="H29">
        <v>0</v>
      </c>
      <c r="I29">
        <v>5.0023821000000003E-2</v>
      </c>
      <c r="J29">
        <v>19.940000000000001</v>
      </c>
      <c r="K29">
        <v>19.940000000000001</v>
      </c>
      <c r="L29" t="s">
        <v>908</v>
      </c>
      <c r="M29" t="s">
        <v>96</v>
      </c>
      <c r="N29" t="s">
        <v>97</v>
      </c>
      <c r="O29" t="s">
        <v>97</v>
      </c>
      <c r="P29" t="s">
        <v>93</v>
      </c>
      <c r="Q29" t="s">
        <v>93</v>
      </c>
      <c r="R29" t="s">
        <v>93</v>
      </c>
      <c r="S29" t="s">
        <v>93</v>
      </c>
      <c r="T29" t="s">
        <v>93</v>
      </c>
      <c r="U29" t="s">
        <v>93</v>
      </c>
      <c r="V29" t="s">
        <v>93</v>
      </c>
      <c r="W29" t="s">
        <v>93</v>
      </c>
      <c r="X29" t="s">
        <v>93</v>
      </c>
      <c r="Y29" t="s">
        <v>93</v>
      </c>
      <c r="Z29">
        <v>14496921</v>
      </c>
      <c r="AA29" t="s">
        <v>909</v>
      </c>
      <c r="AB29">
        <v>19.989999999999998</v>
      </c>
      <c r="AC29">
        <v>0</v>
      </c>
      <c r="AD29">
        <v>0</v>
      </c>
      <c r="AE29">
        <v>0</v>
      </c>
      <c r="AF29">
        <v>19.989999999999998</v>
      </c>
      <c r="AG29" t="s">
        <v>97</v>
      </c>
      <c r="AH29" t="s">
        <v>236</v>
      </c>
      <c r="AI29" t="s">
        <v>97</v>
      </c>
      <c r="AJ29" t="s">
        <v>97</v>
      </c>
      <c r="AK29">
        <v>1</v>
      </c>
      <c r="AL29">
        <v>0</v>
      </c>
      <c r="AM29">
        <v>0</v>
      </c>
      <c r="AN29">
        <v>51</v>
      </c>
      <c r="AO29">
        <v>2</v>
      </c>
      <c r="AP29">
        <v>3</v>
      </c>
      <c r="AQ29" t="s">
        <v>93</v>
      </c>
      <c r="AR29">
        <v>-4.9999999999997199E-2</v>
      </c>
      <c r="AS29" t="s">
        <v>93</v>
      </c>
      <c r="AT29">
        <v>1</v>
      </c>
      <c r="AU29" t="s">
        <v>93</v>
      </c>
      <c r="AV29">
        <v>0.99749874937468797</v>
      </c>
      <c r="AW29" t="s">
        <v>93</v>
      </c>
      <c r="AX29">
        <v>1.05002501250625</v>
      </c>
      <c r="AY29">
        <v>1</v>
      </c>
      <c r="AZ29" s="1">
        <v>41386</v>
      </c>
      <c r="BA29" s="1">
        <v>41519</v>
      </c>
      <c r="BB29">
        <v>39</v>
      </c>
      <c r="BC29">
        <v>9</v>
      </c>
      <c r="BD29">
        <v>2</v>
      </c>
      <c r="BE29">
        <v>19.940000000000001</v>
      </c>
      <c r="BF29">
        <v>19.940000000000001</v>
      </c>
      <c r="BG29">
        <v>0</v>
      </c>
      <c r="BH29">
        <v>0</v>
      </c>
      <c r="BI29" t="s">
        <v>93</v>
      </c>
      <c r="BJ29" t="s">
        <v>93</v>
      </c>
      <c r="BK29" t="s">
        <v>93</v>
      </c>
      <c r="BL29" t="s">
        <v>93</v>
      </c>
      <c r="BM29" t="s">
        <v>93</v>
      </c>
      <c r="BN29" t="s">
        <v>93</v>
      </c>
      <c r="BO29" t="s">
        <v>93</v>
      </c>
      <c r="BP29" t="s">
        <v>93</v>
      </c>
      <c r="BQ29" t="s">
        <v>93</v>
      </c>
      <c r="BR29" t="s">
        <v>93</v>
      </c>
      <c r="BS29" t="s">
        <v>93</v>
      </c>
      <c r="BT29" t="s">
        <v>93</v>
      </c>
      <c r="BU29" t="s">
        <v>93</v>
      </c>
      <c r="BV29" t="s">
        <v>93</v>
      </c>
      <c r="BW29" t="s">
        <v>93</v>
      </c>
      <c r="BX29" t="s">
        <v>93</v>
      </c>
      <c r="BY29" t="s">
        <v>93</v>
      </c>
      <c r="BZ29" t="s">
        <v>93</v>
      </c>
      <c r="CA29" t="s">
        <v>93</v>
      </c>
      <c r="CB29" t="s">
        <v>93</v>
      </c>
      <c r="CC29" t="s">
        <v>93</v>
      </c>
      <c r="CD29" t="s">
        <v>93</v>
      </c>
      <c r="CE29" t="s">
        <v>93</v>
      </c>
      <c r="CF29" t="s">
        <v>93</v>
      </c>
      <c r="CG29" t="s">
        <v>93</v>
      </c>
      <c r="CH29" t="s">
        <v>93</v>
      </c>
      <c r="CI29" t="s">
        <v>93</v>
      </c>
      <c r="CJ29" t="s">
        <v>93</v>
      </c>
      <c r="CK29" t="s">
        <v>93</v>
      </c>
      <c r="CL29" t="s">
        <v>93</v>
      </c>
      <c r="CM29" t="s">
        <v>93</v>
      </c>
      <c r="CN29" t="s">
        <v>93</v>
      </c>
      <c r="CO29" t="s">
        <v>93</v>
      </c>
      <c r="CP29" t="s">
        <v>93</v>
      </c>
      <c r="CQ29">
        <v>1</v>
      </c>
    </row>
    <row r="30" spans="1:95">
      <c r="A30">
        <v>563879</v>
      </c>
      <c r="B30" t="s">
        <v>93</v>
      </c>
      <c r="C30">
        <v>29</v>
      </c>
      <c r="D30">
        <v>14496921</v>
      </c>
      <c r="E30" s="1">
        <v>41442</v>
      </c>
      <c r="F30" t="s">
        <v>907</v>
      </c>
      <c r="G30">
        <v>20.99</v>
      </c>
      <c r="H30">
        <v>0</v>
      </c>
      <c r="I30">
        <v>5.0023821000000003E-2</v>
      </c>
      <c r="J30">
        <v>19.940000000000001</v>
      </c>
      <c r="K30">
        <v>19.940000000000001</v>
      </c>
      <c r="L30" t="s">
        <v>908</v>
      </c>
      <c r="M30" t="s">
        <v>96</v>
      </c>
      <c r="N30" t="s">
        <v>97</v>
      </c>
      <c r="O30" t="s">
        <v>97</v>
      </c>
      <c r="P30" t="s">
        <v>93</v>
      </c>
      <c r="Q30" t="s">
        <v>93</v>
      </c>
      <c r="R30" t="s">
        <v>93</v>
      </c>
      <c r="S30" t="s">
        <v>93</v>
      </c>
      <c r="T30" t="s">
        <v>93</v>
      </c>
      <c r="U30" t="s">
        <v>93</v>
      </c>
      <c r="V30" t="s">
        <v>93</v>
      </c>
      <c r="W30" t="s">
        <v>93</v>
      </c>
      <c r="X30" t="s">
        <v>93</v>
      </c>
      <c r="Y30" t="s">
        <v>93</v>
      </c>
      <c r="Z30">
        <v>14496921</v>
      </c>
      <c r="AA30" t="s">
        <v>909</v>
      </c>
      <c r="AB30">
        <v>18.89</v>
      </c>
      <c r="AC30">
        <v>0</v>
      </c>
      <c r="AD30">
        <v>0</v>
      </c>
      <c r="AE30">
        <v>0</v>
      </c>
      <c r="AF30">
        <v>18.89</v>
      </c>
      <c r="AG30" t="s">
        <v>97</v>
      </c>
      <c r="AH30" t="s">
        <v>236</v>
      </c>
      <c r="AI30" t="s">
        <v>97</v>
      </c>
      <c r="AJ30" t="s">
        <v>97</v>
      </c>
      <c r="AK30">
        <v>1</v>
      </c>
      <c r="AL30">
        <v>0</v>
      </c>
      <c r="AM30">
        <v>0</v>
      </c>
      <c r="AN30">
        <v>51</v>
      </c>
      <c r="AO30">
        <v>2</v>
      </c>
      <c r="AP30">
        <v>3</v>
      </c>
      <c r="AQ30" t="s">
        <v>93</v>
      </c>
      <c r="AR30">
        <v>1.05</v>
      </c>
      <c r="AS30" t="s">
        <v>93</v>
      </c>
      <c r="AT30">
        <v>2.1</v>
      </c>
      <c r="AU30" t="s">
        <v>93</v>
      </c>
      <c r="AV30">
        <v>1.05558496559026</v>
      </c>
      <c r="AW30" t="s">
        <v>93</v>
      </c>
      <c r="AX30">
        <v>1.1111699311805201</v>
      </c>
      <c r="AY30">
        <v>1</v>
      </c>
      <c r="AZ30" s="1">
        <v>41386</v>
      </c>
      <c r="BA30" s="1">
        <v>41519</v>
      </c>
      <c r="BB30">
        <v>39</v>
      </c>
      <c r="BC30">
        <v>9</v>
      </c>
      <c r="BD30">
        <v>2</v>
      </c>
      <c r="BE30">
        <v>19.940000000000001</v>
      </c>
      <c r="BF30">
        <v>19.940000000000001</v>
      </c>
      <c r="BG30">
        <v>0</v>
      </c>
      <c r="BH30">
        <v>0</v>
      </c>
      <c r="BI30" t="s">
        <v>93</v>
      </c>
      <c r="BJ30" t="s">
        <v>93</v>
      </c>
      <c r="BK30" t="s">
        <v>93</v>
      </c>
      <c r="BL30" t="s">
        <v>93</v>
      </c>
      <c r="BM30" t="s">
        <v>93</v>
      </c>
      <c r="BN30" t="s">
        <v>93</v>
      </c>
      <c r="BO30" t="s">
        <v>93</v>
      </c>
      <c r="BP30" t="s">
        <v>93</v>
      </c>
      <c r="BQ30" t="s">
        <v>93</v>
      </c>
      <c r="BR30" t="s">
        <v>93</v>
      </c>
      <c r="BS30" t="s">
        <v>93</v>
      </c>
      <c r="BT30" t="s">
        <v>93</v>
      </c>
      <c r="BU30" t="s">
        <v>93</v>
      </c>
      <c r="BV30" t="s">
        <v>93</v>
      </c>
      <c r="BW30" t="s">
        <v>93</v>
      </c>
      <c r="BX30" t="s">
        <v>93</v>
      </c>
      <c r="BY30" t="s">
        <v>93</v>
      </c>
      <c r="BZ30" t="s">
        <v>93</v>
      </c>
      <c r="CA30" t="s">
        <v>93</v>
      </c>
      <c r="CB30" t="s">
        <v>93</v>
      </c>
      <c r="CC30" t="s">
        <v>93</v>
      </c>
      <c r="CD30" t="s">
        <v>93</v>
      </c>
      <c r="CE30" t="s">
        <v>93</v>
      </c>
      <c r="CF30" t="s">
        <v>93</v>
      </c>
      <c r="CG30" t="s">
        <v>93</v>
      </c>
      <c r="CH30" t="s">
        <v>93</v>
      </c>
      <c r="CI30" t="s">
        <v>93</v>
      </c>
      <c r="CJ30" t="s">
        <v>93</v>
      </c>
      <c r="CK30" t="s">
        <v>93</v>
      </c>
      <c r="CL30" t="s">
        <v>93</v>
      </c>
      <c r="CM30" t="s">
        <v>93</v>
      </c>
      <c r="CN30" t="s">
        <v>93</v>
      </c>
      <c r="CO30" t="s">
        <v>93</v>
      </c>
      <c r="CP30" t="s">
        <v>93</v>
      </c>
      <c r="CQ30">
        <v>1</v>
      </c>
    </row>
    <row r="31" spans="1:95">
      <c r="A31">
        <v>563879</v>
      </c>
      <c r="B31" t="s">
        <v>93</v>
      </c>
      <c r="C31">
        <v>30</v>
      </c>
      <c r="D31">
        <v>14496921</v>
      </c>
      <c r="E31" s="1">
        <v>41449</v>
      </c>
      <c r="F31" t="s">
        <v>907</v>
      </c>
      <c r="G31">
        <v>20.99</v>
      </c>
      <c r="H31">
        <v>0</v>
      </c>
      <c r="I31">
        <v>0.10004764200000001</v>
      </c>
      <c r="J31">
        <v>18.89</v>
      </c>
      <c r="K31">
        <v>18.89</v>
      </c>
      <c r="L31" t="s">
        <v>908</v>
      </c>
      <c r="M31" t="s">
        <v>96</v>
      </c>
      <c r="N31" t="s">
        <v>97</v>
      </c>
      <c r="O31" t="s">
        <v>97</v>
      </c>
      <c r="P31" t="s">
        <v>93</v>
      </c>
      <c r="Q31" t="s">
        <v>93</v>
      </c>
      <c r="R31" t="s">
        <v>93</v>
      </c>
      <c r="S31" t="s">
        <v>93</v>
      </c>
      <c r="T31" t="s">
        <v>93</v>
      </c>
      <c r="U31" t="s">
        <v>93</v>
      </c>
      <c r="V31" t="s">
        <v>93</v>
      </c>
      <c r="W31" t="s">
        <v>93</v>
      </c>
      <c r="X31" t="s">
        <v>93</v>
      </c>
      <c r="Y31" t="s">
        <v>93</v>
      </c>
      <c r="Z31">
        <v>14496921</v>
      </c>
      <c r="AA31" t="s">
        <v>909</v>
      </c>
      <c r="AB31">
        <v>19.989999999999998</v>
      </c>
      <c r="AC31">
        <v>0</v>
      </c>
      <c r="AD31">
        <v>0</v>
      </c>
      <c r="AE31">
        <v>0</v>
      </c>
      <c r="AF31">
        <v>19.989999999999998</v>
      </c>
      <c r="AG31" t="s">
        <v>97</v>
      </c>
      <c r="AH31" t="s">
        <v>236</v>
      </c>
      <c r="AI31" t="s">
        <v>97</v>
      </c>
      <c r="AJ31" t="s">
        <v>97</v>
      </c>
      <c r="AK31">
        <v>1</v>
      </c>
      <c r="AL31">
        <v>0</v>
      </c>
      <c r="AM31">
        <v>0</v>
      </c>
      <c r="AN31">
        <v>51</v>
      </c>
      <c r="AO31">
        <v>2</v>
      </c>
      <c r="AP31">
        <v>3</v>
      </c>
      <c r="AQ31" t="s">
        <v>93</v>
      </c>
      <c r="AR31">
        <v>-1.1000000000000001</v>
      </c>
      <c r="AS31" t="s">
        <v>93</v>
      </c>
      <c r="AT31">
        <v>1</v>
      </c>
      <c r="AU31" t="s">
        <v>93</v>
      </c>
      <c r="AV31">
        <v>0.94497248624312202</v>
      </c>
      <c r="AW31" t="s">
        <v>93</v>
      </c>
      <c r="AX31">
        <v>1.05002501250625</v>
      </c>
      <c r="AY31">
        <v>1</v>
      </c>
      <c r="AZ31" s="1">
        <v>41386</v>
      </c>
      <c r="BA31" s="1">
        <v>41519</v>
      </c>
      <c r="BB31">
        <v>39</v>
      </c>
      <c r="BC31">
        <v>9</v>
      </c>
      <c r="BD31">
        <v>2</v>
      </c>
      <c r="BE31">
        <v>18.89</v>
      </c>
      <c r="BF31">
        <v>18.89</v>
      </c>
      <c r="BG31">
        <v>1</v>
      </c>
      <c r="BH31">
        <v>1</v>
      </c>
      <c r="BI31" t="s">
        <v>93</v>
      </c>
      <c r="BJ31" t="s">
        <v>93</v>
      </c>
      <c r="BK31" t="s">
        <v>93</v>
      </c>
      <c r="BL31" t="s">
        <v>93</v>
      </c>
      <c r="BM31" t="s">
        <v>93</v>
      </c>
      <c r="BN31" t="s">
        <v>93</v>
      </c>
      <c r="BO31" t="s">
        <v>93</v>
      </c>
      <c r="BP31" t="s">
        <v>93</v>
      </c>
      <c r="BQ31" t="s">
        <v>93</v>
      </c>
      <c r="BR31" t="s">
        <v>93</v>
      </c>
      <c r="BS31" t="s">
        <v>93</v>
      </c>
      <c r="BT31" t="s">
        <v>93</v>
      </c>
      <c r="BU31" t="s">
        <v>93</v>
      </c>
      <c r="BV31" t="s">
        <v>93</v>
      </c>
      <c r="BW31" t="s">
        <v>93</v>
      </c>
      <c r="BX31" t="s">
        <v>93</v>
      </c>
      <c r="BY31" t="s">
        <v>93</v>
      </c>
      <c r="BZ31" t="s">
        <v>93</v>
      </c>
      <c r="CA31" t="s">
        <v>93</v>
      </c>
      <c r="CB31" t="s">
        <v>93</v>
      </c>
      <c r="CC31" t="s">
        <v>93</v>
      </c>
      <c r="CD31" t="s">
        <v>93</v>
      </c>
      <c r="CE31" t="s">
        <v>93</v>
      </c>
      <c r="CF31" t="s">
        <v>93</v>
      </c>
      <c r="CG31" t="s">
        <v>93</v>
      </c>
      <c r="CH31" t="s">
        <v>93</v>
      </c>
      <c r="CI31" t="s">
        <v>93</v>
      </c>
      <c r="CJ31" t="s">
        <v>93</v>
      </c>
      <c r="CK31" t="s">
        <v>93</v>
      </c>
      <c r="CL31" t="s">
        <v>93</v>
      </c>
      <c r="CM31" t="s">
        <v>93</v>
      </c>
      <c r="CN31" t="s">
        <v>93</v>
      </c>
      <c r="CO31" t="s">
        <v>93</v>
      </c>
      <c r="CP31" t="s">
        <v>93</v>
      </c>
      <c r="CQ31">
        <v>1</v>
      </c>
    </row>
    <row r="32" spans="1:95">
      <c r="A32">
        <v>563879</v>
      </c>
      <c r="B32" t="s">
        <v>93</v>
      </c>
      <c r="C32">
        <v>31</v>
      </c>
      <c r="D32">
        <v>14496921</v>
      </c>
      <c r="E32" s="1">
        <v>41456</v>
      </c>
      <c r="F32" t="s">
        <v>907</v>
      </c>
      <c r="G32">
        <v>20.99</v>
      </c>
      <c r="H32">
        <v>0</v>
      </c>
      <c r="I32">
        <v>0.10004764200000001</v>
      </c>
      <c r="J32">
        <v>18.89</v>
      </c>
      <c r="K32">
        <v>18.89</v>
      </c>
      <c r="L32" t="s">
        <v>908</v>
      </c>
      <c r="M32" t="s">
        <v>96</v>
      </c>
      <c r="N32" t="s">
        <v>97</v>
      </c>
      <c r="O32" t="s">
        <v>97</v>
      </c>
      <c r="P32" t="s">
        <v>93</v>
      </c>
      <c r="Q32" t="s">
        <v>93</v>
      </c>
      <c r="R32" t="s">
        <v>93</v>
      </c>
      <c r="S32" t="s">
        <v>93</v>
      </c>
      <c r="T32" t="s">
        <v>93</v>
      </c>
      <c r="U32" t="s">
        <v>93</v>
      </c>
      <c r="V32" t="s">
        <v>93</v>
      </c>
      <c r="W32" t="s">
        <v>93</v>
      </c>
      <c r="X32" t="s">
        <v>93</v>
      </c>
      <c r="Y32" t="s">
        <v>93</v>
      </c>
      <c r="Z32">
        <v>14496921</v>
      </c>
      <c r="AA32" t="s">
        <v>909</v>
      </c>
      <c r="AB32">
        <v>18.89</v>
      </c>
      <c r="AC32">
        <v>0</v>
      </c>
      <c r="AD32">
        <v>0</v>
      </c>
      <c r="AE32">
        <v>0</v>
      </c>
      <c r="AF32">
        <v>18.89</v>
      </c>
      <c r="AG32" t="s">
        <v>97</v>
      </c>
      <c r="AH32" t="s">
        <v>236</v>
      </c>
      <c r="AI32" t="s">
        <v>97</v>
      </c>
      <c r="AJ32" t="s">
        <v>97</v>
      </c>
      <c r="AK32">
        <v>1</v>
      </c>
      <c r="AL32">
        <v>0</v>
      </c>
      <c r="AM32">
        <v>0</v>
      </c>
      <c r="AN32">
        <v>51</v>
      </c>
      <c r="AO32">
        <v>2</v>
      </c>
      <c r="AP32">
        <v>3</v>
      </c>
      <c r="AQ32" t="s">
        <v>93</v>
      </c>
      <c r="AR32">
        <v>0</v>
      </c>
      <c r="AS32" t="s">
        <v>93</v>
      </c>
      <c r="AT32">
        <v>2.1</v>
      </c>
      <c r="AU32" t="s">
        <v>93</v>
      </c>
      <c r="AV32">
        <v>1</v>
      </c>
      <c r="AW32" t="s">
        <v>93</v>
      </c>
      <c r="AX32">
        <v>1.1111699311805201</v>
      </c>
      <c r="AY32">
        <v>1</v>
      </c>
      <c r="AZ32" s="1">
        <v>41386</v>
      </c>
      <c r="BA32" s="1">
        <v>41519</v>
      </c>
      <c r="BB32">
        <v>39</v>
      </c>
      <c r="BC32">
        <v>9</v>
      </c>
      <c r="BD32">
        <v>2</v>
      </c>
      <c r="BE32">
        <v>18.89</v>
      </c>
      <c r="BF32">
        <v>18.89</v>
      </c>
      <c r="BG32">
        <v>0</v>
      </c>
      <c r="BH32">
        <v>0</v>
      </c>
      <c r="BI32" t="s">
        <v>93</v>
      </c>
      <c r="BJ32" t="s">
        <v>93</v>
      </c>
      <c r="BK32" t="s">
        <v>93</v>
      </c>
      <c r="BL32" t="s">
        <v>93</v>
      </c>
      <c r="BM32" t="s">
        <v>93</v>
      </c>
      <c r="BN32" t="s">
        <v>93</v>
      </c>
      <c r="BO32" t="s">
        <v>93</v>
      </c>
      <c r="BP32" t="s">
        <v>93</v>
      </c>
      <c r="BQ32" t="s">
        <v>93</v>
      </c>
      <c r="BR32" t="s">
        <v>93</v>
      </c>
      <c r="BS32" t="s">
        <v>93</v>
      </c>
      <c r="BT32" t="s">
        <v>93</v>
      </c>
      <c r="BU32" t="s">
        <v>93</v>
      </c>
      <c r="BV32" t="s">
        <v>93</v>
      </c>
      <c r="BW32" t="s">
        <v>93</v>
      </c>
      <c r="BX32" t="s">
        <v>93</v>
      </c>
      <c r="BY32" t="s">
        <v>93</v>
      </c>
      <c r="BZ32" t="s">
        <v>93</v>
      </c>
      <c r="CA32" t="s">
        <v>93</v>
      </c>
      <c r="CB32" t="s">
        <v>93</v>
      </c>
      <c r="CC32" t="s">
        <v>93</v>
      </c>
      <c r="CD32" t="s">
        <v>93</v>
      </c>
      <c r="CE32" t="s">
        <v>93</v>
      </c>
      <c r="CF32" t="s">
        <v>93</v>
      </c>
      <c r="CG32" t="s">
        <v>93</v>
      </c>
      <c r="CH32" t="s">
        <v>93</v>
      </c>
      <c r="CI32" t="s">
        <v>93</v>
      </c>
      <c r="CJ32" t="s">
        <v>93</v>
      </c>
      <c r="CK32" t="s">
        <v>93</v>
      </c>
      <c r="CL32" t="s">
        <v>93</v>
      </c>
      <c r="CM32" t="s">
        <v>93</v>
      </c>
      <c r="CN32" t="s">
        <v>93</v>
      </c>
      <c r="CO32" t="s">
        <v>93</v>
      </c>
      <c r="CP32" t="s">
        <v>93</v>
      </c>
      <c r="CQ32">
        <v>1</v>
      </c>
    </row>
    <row r="33" spans="1:95">
      <c r="A33">
        <v>563879</v>
      </c>
      <c r="B33" t="s">
        <v>93</v>
      </c>
      <c r="C33">
        <v>32</v>
      </c>
      <c r="D33">
        <v>14496921</v>
      </c>
      <c r="E33" s="1">
        <v>41463</v>
      </c>
      <c r="F33" t="s">
        <v>907</v>
      </c>
      <c r="G33">
        <v>20.99</v>
      </c>
      <c r="H33">
        <v>0</v>
      </c>
      <c r="I33">
        <v>0</v>
      </c>
      <c r="J33">
        <v>0</v>
      </c>
      <c r="K33">
        <v>20.99</v>
      </c>
      <c r="L33" t="s">
        <v>908</v>
      </c>
      <c r="M33" t="s">
        <v>96</v>
      </c>
      <c r="N33" t="s">
        <v>97</v>
      </c>
      <c r="O33" t="s">
        <v>97</v>
      </c>
      <c r="P33" t="s">
        <v>93</v>
      </c>
      <c r="Q33" t="s">
        <v>93</v>
      </c>
      <c r="R33" t="s">
        <v>93</v>
      </c>
      <c r="S33" t="s">
        <v>93</v>
      </c>
      <c r="T33" t="s">
        <v>93</v>
      </c>
      <c r="U33" t="s">
        <v>93</v>
      </c>
      <c r="V33" t="s">
        <v>93</v>
      </c>
      <c r="W33" t="s">
        <v>93</v>
      </c>
      <c r="X33" t="s">
        <v>93</v>
      </c>
      <c r="Y33" t="s">
        <v>93</v>
      </c>
      <c r="Z33">
        <v>14496921</v>
      </c>
      <c r="AA33" t="s">
        <v>909</v>
      </c>
      <c r="AB33">
        <v>18.89</v>
      </c>
      <c r="AC33">
        <v>0</v>
      </c>
      <c r="AD33">
        <v>0</v>
      </c>
      <c r="AE33">
        <v>0</v>
      </c>
      <c r="AF33">
        <v>18.89</v>
      </c>
      <c r="AG33" t="s">
        <v>97</v>
      </c>
      <c r="AH33" t="s">
        <v>236</v>
      </c>
      <c r="AI33" t="s">
        <v>97</v>
      </c>
      <c r="AJ33" t="s">
        <v>97</v>
      </c>
      <c r="AK33">
        <v>1</v>
      </c>
      <c r="AL33">
        <v>0</v>
      </c>
      <c r="AM33">
        <v>0</v>
      </c>
      <c r="AN33">
        <v>51</v>
      </c>
      <c r="AO33">
        <v>2</v>
      </c>
      <c r="AP33">
        <v>3</v>
      </c>
      <c r="AQ33" t="s">
        <v>93</v>
      </c>
      <c r="AR33">
        <v>2.1</v>
      </c>
      <c r="AS33" t="s">
        <v>93</v>
      </c>
      <c r="AT33">
        <v>2.1</v>
      </c>
      <c r="AU33" t="s">
        <v>93</v>
      </c>
      <c r="AV33">
        <v>1.1111699311805201</v>
      </c>
      <c r="AW33" t="s">
        <v>93</v>
      </c>
      <c r="AX33">
        <v>1.1111699311805201</v>
      </c>
      <c r="AY33">
        <v>1</v>
      </c>
      <c r="AZ33" s="1">
        <v>41386</v>
      </c>
      <c r="BA33" s="1">
        <v>41519</v>
      </c>
      <c r="BB33">
        <v>39</v>
      </c>
      <c r="BC33">
        <v>9</v>
      </c>
      <c r="BD33">
        <v>2</v>
      </c>
      <c r="BE33">
        <v>20.99</v>
      </c>
      <c r="BF33">
        <v>20.99</v>
      </c>
      <c r="BG33">
        <v>0</v>
      </c>
      <c r="BH33">
        <v>0</v>
      </c>
      <c r="BI33" t="s">
        <v>93</v>
      </c>
      <c r="BJ33" t="s">
        <v>93</v>
      </c>
      <c r="BK33" t="s">
        <v>93</v>
      </c>
      <c r="BL33" t="s">
        <v>93</v>
      </c>
      <c r="BM33" t="s">
        <v>93</v>
      </c>
      <c r="BN33" t="s">
        <v>93</v>
      </c>
      <c r="BO33" t="s">
        <v>93</v>
      </c>
      <c r="BP33" t="s">
        <v>93</v>
      </c>
      <c r="BQ33" t="s">
        <v>93</v>
      </c>
      <c r="BR33" t="s">
        <v>93</v>
      </c>
      <c r="BS33" t="s">
        <v>93</v>
      </c>
      <c r="BT33" t="s">
        <v>93</v>
      </c>
      <c r="BU33" t="s">
        <v>93</v>
      </c>
      <c r="BV33" t="s">
        <v>93</v>
      </c>
      <c r="BW33" t="s">
        <v>93</v>
      </c>
      <c r="BX33" t="s">
        <v>93</v>
      </c>
      <c r="BY33" t="s">
        <v>93</v>
      </c>
      <c r="BZ33" t="s">
        <v>93</v>
      </c>
      <c r="CA33" t="s">
        <v>93</v>
      </c>
      <c r="CB33" t="s">
        <v>93</v>
      </c>
      <c r="CC33" t="s">
        <v>93</v>
      </c>
      <c r="CD33" t="s">
        <v>93</v>
      </c>
      <c r="CE33" t="s">
        <v>93</v>
      </c>
      <c r="CF33" t="s">
        <v>93</v>
      </c>
      <c r="CG33" t="s">
        <v>93</v>
      </c>
      <c r="CH33" t="s">
        <v>93</v>
      </c>
      <c r="CI33" t="s">
        <v>93</v>
      </c>
      <c r="CJ33" t="s">
        <v>93</v>
      </c>
      <c r="CK33" t="s">
        <v>93</v>
      </c>
      <c r="CL33" t="s">
        <v>93</v>
      </c>
      <c r="CM33" t="s">
        <v>93</v>
      </c>
      <c r="CN33" t="s">
        <v>93</v>
      </c>
      <c r="CO33" t="s">
        <v>93</v>
      </c>
      <c r="CP33" t="s">
        <v>93</v>
      </c>
      <c r="CQ33">
        <v>1</v>
      </c>
    </row>
    <row r="34" spans="1:95">
      <c r="A34">
        <v>563879</v>
      </c>
      <c r="B34" t="s">
        <v>93</v>
      </c>
      <c r="C34">
        <v>33</v>
      </c>
      <c r="D34">
        <v>14496921</v>
      </c>
      <c r="E34" s="1">
        <v>41470</v>
      </c>
      <c r="F34" t="s">
        <v>907</v>
      </c>
      <c r="G34">
        <v>20.99</v>
      </c>
      <c r="H34">
        <v>0</v>
      </c>
      <c r="I34">
        <v>0</v>
      </c>
      <c r="J34">
        <v>0</v>
      </c>
      <c r="K34">
        <v>20.99</v>
      </c>
      <c r="L34" t="s">
        <v>908</v>
      </c>
      <c r="M34" t="s">
        <v>96</v>
      </c>
      <c r="N34" t="s">
        <v>97</v>
      </c>
      <c r="O34" t="s">
        <v>97</v>
      </c>
      <c r="P34" t="s">
        <v>93</v>
      </c>
      <c r="Q34" t="s">
        <v>93</v>
      </c>
      <c r="R34" t="s">
        <v>93</v>
      </c>
      <c r="S34" t="s">
        <v>93</v>
      </c>
      <c r="T34" t="s">
        <v>93</v>
      </c>
      <c r="U34" t="s">
        <v>93</v>
      </c>
      <c r="V34" t="s">
        <v>93</v>
      </c>
      <c r="W34" t="s">
        <v>93</v>
      </c>
      <c r="X34" t="s">
        <v>93</v>
      </c>
      <c r="Y34" t="s">
        <v>93</v>
      </c>
      <c r="Z34">
        <v>14496921</v>
      </c>
      <c r="AA34" t="s">
        <v>909</v>
      </c>
      <c r="AB34">
        <v>20.99</v>
      </c>
      <c r="AC34">
        <v>0</v>
      </c>
      <c r="AD34">
        <v>0</v>
      </c>
      <c r="AE34">
        <v>0</v>
      </c>
      <c r="AF34">
        <v>20.99</v>
      </c>
      <c r="AG34" t="s">
        <v>97</v>
      </c>
      <c r="AH34" t="s">
        <v>236</v>
      </c>
      <c r="AI34" t="s">
        <v>97</v>
      </c>
      <c r="AJ34" t="s">
        <v>97</v>
      </c>
      <c r="AK34">
        <v>1</v>
      </c>
      <c r="AL34">
        <v>0</v>
      </c>
      <c r="AM34">
        <v>0</v>
      </c>
      <c r="AN34">
        <v>51</v>
      </c>
      <c r="AO34">
        <v>2</v>
      </c>
      <c r="AP34">
        <v>3</v>
      </c>
      <c r="AQ34" t="s">
        <v>93</v>
      </c>
      <c r="AR34">
        <v>0</v>
      </c>
      <c r="AS34" t="s">
        <v>93</v>
      </c>
      <c r="AT34">
        <v>0</v>
      </c>
      <c r="AU34" t="s">
        <v>93</v>
      </c>
      <c r="AV34">
        <v>1</v>
      </c>
      <c r="AW34" t="s">
        <v>93</v>
      </c>
      <c r="AX34">
        <v>1</v>
      </c>
      <c r="AY34">
        <v>1</v>
      </c>
      <c r="AZ34" s="1">
        <v>41386</v>
      </c>
      <c r="BA34" s="1">
        <v>41519</v>
      </c>
      <c r="BB34">
        <v>39</v>
      </c>
      <c r="BC34">
        <v>9</v>
      </c>
      <c r="BD34">
        <v>2</v>
      </c>
      <c r="BE34">
        <v>20.99</v>
      </c>
      <c r="BF34">
        <v>20.99</v>
      </c>
      <c r="BG34">
        <v>0</v>
      </c>
      <c r="BH34">
        <v>0</v>
      </c>
      <c r="BI34" t="s">
        <v>93</v>
      </c>
      <c r="BJ34" t="s">
        <v>93</v>
      </c>
      <c r="BK34" t="s">
        <v>93</v>
      </c>
      <c r="BL34" t="s">
        <v>93</v>
      </c>
      <c r="BM34" t="s">
        <v>93</v>
      </c>
      <c r="BN34" t="s">
        <v>93</v>
      </c>
      <c r="BO34" t="s">
        <v>93</v>
      </c>
      <c r="BP34" t="s">
        <v>93</v>
      </c>
      <c r="BQ34" t="s">
        <v>93</v>
      </c>
      <c r="BR34" t="s">
        <v>93</v>
      </c>
      <c r="BS34" t="s">
        <v>93</v>
      </c>
      <c r="BT34" t="s">
        <v>93</v>
      </c>
      <c r="BU34" t="s">
        <v>93</v>
      </c>
      <c r="BV34" t="s">
        <v>93</v>
      </c>
      <c r="BW34" t="s">
        <v>93</v>
      </c>
      <c r="BX34" t="s">
        <v>93</v>
      </c>
      <c r="BY34" t="s">
        <v>93</v>
      </c>
      <c r="BZ34" t="s">
        <v>93</v>
      </c>
      <c r="CA34" t="s">
        <v>93</v>
      </c>
      <c r="CB34" t="s">
        <v>93</v>
      </c>
      <c r="CC34" t="s">
        <v>93</v>
      </c>
      <c r="CD34" t="s">
        <v>93</v>
      </c>
      <c r="CE34" t="s">
        <v>93</v>
      </c>
      <c r="CF34" t="s">
        <v>93</v>
      </c>
      <c r="CG34" t="s">
        <v>93</v>
      </c>
      <c r="CH34" t="s">
        <v>93</v>
      </c>
      <c r="CI34" t="s">
        <v>93</v>
      </c>
      <c r="CJ34" t="s">
        <v>93</v>
      </c>
      <c r="CK34" t="s">
        <v>93</v>
      </c>
      <c r="CL34" t="s">
        <v>93</v>
      </c>
      <c r="CM34" t="s">
        <v>93</v>
      </c>
      <c r="CN34" t="s">
        <v>93</v>
      </c>
      <c r="CO34" t="s">
        <v>93</v>
      </c>
      <c r="CP34" t="s">
        <v>93</v>
      </c>
      <c r="CQ34">
        <v>1</v>
      </c>
    </row>
    <row r="35" spans="1:95">
      <c r="A35">
        <v>563879</v>
      </c>
      <c r="B35" t="s">
        <v>93</v>
      </c>
      <c r="C35">
        <v>34</v>
      </c>
      <c r="D35">
        <v>14496921</v>
      </c>
      <c r="E35" s="1">
        <v>41477</v>
      </c>
      <c r="F35" t="s">
        <v>907</v>
      </c>
      <c r="G35">
        <v>20.99</v>
      </c>
      <c r="H35">
        <v>0</v>
      </c>
      <c r="I35">
        <v>0.10004764200000001</v>
      </c>
      <c r="J35">
        <v>18.89</v>
      </c>
      <c r="K35">
        <v>18.89</v>
      </c>
      <c r="L35" t="s">
        <v>908</v>
      </c>
      <c r="M35" t="s">
        <v>96</v>
      </c>
      <c r="N35" t="s">
        <v>97</v>
      </c>
      <c r="O35" t="s">
        <v>97</v>
      </c>
      <c r="P35" t="s">
        <v>93</v>
      </c>
      <c r="Q35" t="s">
        <v>93</v>
      </c>
      <c r="R35" t="s">
        <v>93</v>
      </c>
      <c r="S35" t="s">
        <v>93</v>
      </c>
      <c r="T35" t="s">
        <v>93</v>
      </c>
      <c r="U35" t="s">
        <v>93</v>
      </c>
      <c r="V35" t="s">
        <v>93</v>
      </c>
      <c r="W35" t="s">
        <v>93</v>
      </c>
      <c r="X35" t="s">
        <v>93</v>
      </c>
      <c r="Y35" t="s">
        <v>93</v>
      </c>
      <c r="Z35">
        <v>14496921</v>
      </c>
      <c r="AA35" t="s">
        <v>909</v>
      </c>
      <c r="AB35">
        <v>20.99</v>
      </c>
      <c r="AC35">
        <v>0</v>
      </c>
      <c r="AD35">
        <v>0</v>
      </c>
      <c r="AE35">
        <v>0</v>
      </c>
      <c r="AF35">
        <v>20.99</v>
      </c>
      <c r="AG35" t="s">
        <v>97</v>
      </c>
      <c r="AH35" t="s">
        <v>236</v>
      </c>
      <c r="AI35" t="s">
        <v>97</v>
      </c>
      <c r="AJ35" t="s">
        <v>97</v>
      </c>
      <c r="AK35">
        <v>1</v>
      </c>
      <c r="AL35">
        <v>0</v>
      </c>
      <c r="AM35">
        <v>0</v>
      </c>
      <c r="AN35">
        <v>51</v>
      </c>
      <c r="AO35">
        <v>2</v>
      </c>
      <c r="AP35">
        <v>3</v>
      </c>
      <c r="AQ35" t="s">
        <v>93</v>
      </c>
      <c r="AR35">
        <v>-2.1</v>
      </c>
      <c r="AS35" t="s">
        <v>93</v>
      </c>
      <c r="AT35">
        <v>0</v>
      </c>
      <c r="AU35" t="s">
        <v>93</v>
      </c>
      <c r="AV35">
        <v>0.89995235826584097</v>
      </c>
      <c r="AW35" t="s">
        <v>93</v>
      </c>
      <c r="AX35">
        <v>1</v>
      </c>
      <c r="AY35">
        <v>1</v>
      </c>
      <c r="AZ35" s="1">
        <v>41386</v>
      </c>
      <c r="BA35" s="1">
        <v>41519</v>
      </c>
      <c r="BB35">
        <v>39</v>
      </c>
      <c r="BC35">
        <v>9</v>
      </c>
      <c r="BD35">
        <v>2</v>
      </c>
      <c r="BE35">
        <v>18.89</v>
      </c>
      <c r="BF35">
        <v>18.89</v>
      </c>
      <c r="BG35">
        <v>0</v>
      </c>
      <c r="BH35">
        <v>0</v>
      </c>
      <c r="BI35" t="s">
        <v>93</v>
      </c>
      <c r="BJ35" t="s">
        <v>93</v>
      </c>
      <c r="BK35" t="s">
        <v>93</v>
      </c>
      <c r="BL35" t="s">
        <v>93</v>
      </c>
      <c r="BM35" t="s">
        <v>93</v>
      </c>
      <c r="BN35" t="s">
        <v>93</v>
      </c>
      <c r="BO35" t="s">
        <v>93</v>
      </c>
      <c r="BP35" t="s">
        <v>93</v>
      </c>
      <c r="BQ35" t="s">
        <v>93</v>
      </c>
      <c r="BR35" t="s">
        <v>93</v>
      </c>
      <c r="BS35" t="s">
        <v>93</v>
      </c>
      <c r="BT35" t="s">
        <v>93</v>
      </c>
      <c r="BU35" t="s">
        <v>93</v>
      </c>
      <c r="BV35" t="s">
        <v>93</v>
      </c>
      <c r="BW35" t="s">
        <v>93</v>
      </c>
      <c r="BX35" t="s">
        <v>93</v>
      </c>
      <c r="BY35" t="s">
        <v>93</v>
      </c>
      <c r="BZ35" t="s">
        <v>93</v>
      </c>
      <c r="CA35" t="s">
        <v>93</v>
      </c>
      <c r="CB35" t="s">
        <v>93</v>
      </c>
      <c r="CC35" t="s">
        <v>93</v>
      </c>
      <c r="CD35" t="s">
        <v>93</v>
      </c>
      <c r="CE35" t="s">
        <v>93</v>
      </c>
      <c r="CF35" t="s">
        <v>93</v>
      </c>
      <c r="CG35" t="s">
        <v>93</v>
      </c>
      <c r="CH35" t="s">
        <v>93</v>
      </c>
      <c r="CI35" t="s">
        <v>93</v>
      </c>
      <c r="CJ35" t="s">
        <v>93</v>
      </c>
      <c r="CK35" t="s">
        <v>93</v>
      </c>
      <c r="CL35" t="s">
        <v>93</v>
      </c>
      <c r="CM35" t="s">
        <v>93</v>
      </c>
      <c r="CN35" t="s">
        <v>93</v>
      </c>
      <c r="CO35" t="s">
        <v>93</v>
      </c>
      <c r="CP35" t="s">
        <v>93</v>
      </c>
      <c r="CQ35">
        <v>1</v>
      </c>
    </row>
    <row r="36" spans="1:95">
      <c r="A36">
        <v>563879</v>
      </c>
      <c r="B36" t="s">
        <v>93</v>
      </c>
      <c r="C36">
        <v>35</v>
      </c>
      <c r="D36">
        <v>14496921</v>
      </c>
      <c r="E36" s="1">
        <v>41484</v>
      </c>
      <c r="F36" t="s">
        <v>907</v>
      </c>
      <c r="G36">
        <v>20.99</v>
      </c>
      <c r="H36">
        <v>0</v>
      </c>
      <c r="I36">
        <v>0.10004764200000001</v>
      </c>
      <c r="J36">
        <v>18.89</v>
      </c>
      <c r="K36">
        <v>18.89</v>
      </c>
      <c r="L36" t="s">
        <v>908</v>
      </c>
      <c r="M36" t="s">
        <v>96</v>
      </c>
      <c r="N36" t="s">
        <v>97</v>
      </c>
      <c r="O36" t="s">
        <v>97</v>
      </c>
      <c r="P36" t="s">
        <v>93</v>
      </c>
      <c r="Q36" t="s">
        <v>93</v>
      </c>
      <c r="R36" t="s">
        <v>93</v>
      </c>
      <c r="S36" t="s">
        <v>93</v>
      </c>
      <c r="T36" t="s">
        <v>93</v>
      </c>
      <c r="U36" t="s">
        <v>93</v>
      </c>
      <c r="V36" t="s">
        <v>93</v>
      </c>
      <c r="W36" t="s">
        <v>93</v>
      </c>
      <c r="X36" t="s">
        <v>93</v>
      </c>
      <c r="Y36" t="s">
        <v>93</v>
      </c>
      <c r="Z36">
        <v>14496921</v>
      </c>
      <c r="AA36" t="s">
        <v>909</v>
      </c>
      <c r="AB36">
        <v>18.89</v>
      </c>
      <c r="AC36">
        <v>0</v>
      </c>
      <c r="AD36">
        <v>0</v>
      </c>
      <c r="AE36">
        <v>0</v>
      </c>
      <c r="AF36">
        <v>18.89</v>
      </c>
      <c r="AG36" t="s">
        <v>97</v>
      </c>
      <c r="AH36" t="s">
        <v>236</v>
      </c>
      <c r="AI36" t="s">
        <v>97</v>
      </c>
      <c r="AJ36" t="s">
        <v>97</v>
      </c>
      <c r="AK36">
        <v>1</v>
      </c>
      <c r="AL36">
        <v>0</v>
      </c>
      <c r="AM36">
        <v>0</v>
      </c>
      <c r="AN36">
        <v>51</v>
      </c>
      <c r="AO36">
        <v>2</v>
      </c>
      <c r="AP36">
        <v>3</v>
      </c>
      <c r="AQ36" t="s">
        <v>93</v>
      </c>
      <c r="AR36">
        <v>0</v>
      </c>
      <c r="AS36" t="s">
        <v>93</v>
      </c>
      <c r="AT36">
        <v>2.1</v>
      </c>
      <c r="AU36" t="s">
        <v>93</v>
      </c>
      <c r="AV36">
        <v>1</v>
      </c>
      <c r="AW36" t="s">
        <v>93</v>
      </c>
      <c r="AX36">
        <v>1.1111699311805201</v>
      </c>
      <c r="AY36">
        <v>1</v>
      </c>
      <c r="AZ36" s="1">
        <v>41386</v>
      </c>
      <c r="BA36" s="1">
        <v>41519</v>
      </c>
      <c r="BB36">
        <v>39</v>
      </c>
      <c r="BC36">
        <v>9</v>
      </c>
      <c r="BD36">
        <v>2</v>
      </c>
      <c r="BE36">
        <v>18.89</v>
      </c>
      <c r="BF36">
        <v>18.89</v>
      </c>
      <c r="BG36">
        <v>0</v>
      </c>
      <c r="BH36">
        <v>0</v>
      </c>
      <c r="BI36" t="s">
        <v>93</v>
      </c>
      <c r="BJ36" t="s">
        <v>93</v>
      </c>
      <c r="BK36" t="s">
        <v>93</v>
      </c>
      <c r="BL36" t="s">
        <v>93</v>
      </c>
      <c r="BM36" t="s">
        <v>93</v>
      </c>
      <c r="BN36" t="s">
        <v>93</v>
      </c>
      <c r="BO36" t="s">
        <v>93</v>
      </c>
      <c r="BP36" t="s">
        <v>93</v>
      </c>
      <c r="BQ36" t="s">
        <v>93</v>
      </c>
      <c r="BR36" t="s">
        <v>93</v>
      </c>
      <c r="BS36" t="s">
        <v>93</v>
      </c>
      <c r="BT36" t="s">
        <v>93</v>
      </c>
      <c r="BU36" t="s">
        <v>93</v>
      </c>
      <c r="BV36" t="s">
        <v>93</v>
      </c>
      <c r="BW36" t="s">
        <v>93</v>
      </c>
      <c r="BX36" t="s">
        <v>93</v>
      </c>
      <c r="BY36" t="s">
        <v>93</v>
      </c>
      <c r="BZ36" t="s">
        <v>93</v>
      </c>
      <c r="CA36" t="s">
        <v>93</v>
      </c>
      <c r="CB36" t="s">
        <v>93</v>
      </c>
      <c r="CC36" t="s">
        <v>93</v>
      </c>
      <c r="CD36" t="s">
        <v>93</v>
      </c>
      <c r="CE36" t="s">
        <v>93</v>
      </c>
      <c r="CF36" t="s">
        <v>93</v>
      </c>
      <c r="CG36" t="s">
        <v>93</v>
      </c>
      <c r="CH36" t="s">
        <v>93</v>
      </c>
      <c r="CI36" t="s">
        <v>93</v>
      </c>
      <c r="CJ36" t="s">
        <v>93</v>
      </c>
      <c r="CK36" t="s">
        <v>93</v>
      </c>
      <c r="CL36" t="s">
        <v>93</v>
      </c>
      <c r="CM36" t="s">
        <v>93</v>
      </c>
      <c r="CN36" t="s">
        <v>93</v>
      </c>
      <c r="CO36" t="s">
        <v>93</v>
      </c>
      <c r="CP36" t="s">
        <v>93</v>
      </c>
      <c r="CQ36">
        <v>1</v>
      </c>
    </row>
    <row r="37" spans="1:95">
      <c r="A37">
        <v>563879</v>
      </c>
      <c r="B37" t="s">
        <v>93</v>
      </c>
      <c r="C37">
        <v>36</v>
      </c>
      <c r="D37">
        <v>14496849</v>
      </c>
      <c r="E37" s="1">
        <v>41491</v>
      </c>
      <c r="F37" t="s">
        <v>907</v>
      </c>
      <c r="G37">
        <v>20.99</v>
      </c>
      <c r="H37">
        <v>0</v>
      </c>
      <c r="I37">
        <v>0</v>
      </c>
      <c r="J37">
        <v>0</v>
      </c>
      <c r="K37">
        <v>20.99</v>
      </c>
      <c r="L37" t="s">
        <v>908</v>
      </c>
      <c r="M37" t="s">
        <v>96</v>
      </c>
      <c r="N37" t="s">
        <v>97</v>
      </c>
      <c r="O37" t="s">
        <v>97</v>
      </c>
      <c r="P37" t="s">
        <v>93</v>
      </c>
      <c r="Q37" t="s">
        <v>93</v>
      </c>
      <c r="R37" t="s">
        <v>93</v>
      </c>
      <c r="S37" t="s">
        <v>93</v>
      </c>
      <c r="T37" t="s">
        <v>93</v>
      </c>
      <c r="U37" t="s">
        <v>93</v>
      </c>
      <c r="V37" t="s">
        <v>93</v>
      </c>
      <c r="W37" t="s">
        <v>93</v>
      </c>
      <c r="X37" t="s">
        <v>93</v>
      </c>
      <c r="Y37" t="s">
        <v>93</v>
      </c>
      <c r="Z37">
        <v>14496849</v>
      </c>
      <c r="AA37" t="s">
        <v>1884</v>
      </c>
      <c r="AB37">
        <v>18.89</v>
      </c>
      <c r="AC37">
        <v>0</v>
      </c>
      <c r="AD37">
        <v>0</v>
      </c>
      <c r="AE37">
        <v>0</v>
      </c>
      <c r="AF37">
        <v>18.89</v>
      </c>
      <c r="AG37" t="s">
        <v>97</v>
      </c>
      <c r="AH37" t="s">
        <v>236</v>
      </c>
      <c r="AI37" t="s">
        <v>97</v>
      </c>
      <c r="AJ37" t="s">
        <v>97</v>
      </c>
      <c r="AK37">
        <v>1</v>
      </c>
      <c r="AL37">
        <v>0</v>
      </c>
      <c r="AM37">
        <v>0</v>
      </c>
      <c r="AN37">
        <v>51</v>
      </c>
      <c r="AO37">
        <v>2</v>
      </c>
      <c r="AP37">
        <v>3</v>
      </c>
      <c r="AQ37" t="s">
        <v>93</v>
      </c>
      <c r="AR37">
        <v>2.1</v>
      </c>
      <c r="AS37" t="s">
        <v>93</v>
      </c>
      <c r="AT37">
        <v>2.1</v>
      </c>
      <c r="AU37" t="s">
        <v>93</v>
      </c>
      <c r="AV37">
        <v>1.1111699311805201</v>
      </c>
      <c r="AW37" t="s">
        <v>93</v>
      </c>
      <c r="AX37">
        <v>1.1111699311805201</v>
      </c>
      <c r="AY37">
        <v>1</v>
      </c>
      <c r="AZ37" s="1">
        <v>41386</v>
      </c>
      <c r="BA37" s="1">
        <v>41519</v>
      </c>
      <c r="BB37">
        <v>39</v>
      </c>
      <c r="BC37">
        <v>9</v>
      </c>
      <c r="BD37">
        <v>1</v>
      </c>
      <c r="BE37">
        <v>20.99</v>
      </c>
      <c r="BF37">
        <v>20.99</v>
      </c>
      <c r="BG37">
        <v>0</v>
      </c>
      <c r="BH37">
        <v>0</v>
      </c>
      <c r="BI37" t="s">
        <v>93</v>
      </c>
      <c r="BJ37" t="s">
        <v>93</v>
      </c>
      <c r="BK37" t="s">
        <v>93</v>
      </c>
      <c r="BL37" t="s">
        <v>93</v>
      </c>
      <c r="BM37" t="s">
        <v>93</v>
      </c>
      <c r="BN37" t="s">
        <v>93</v>
      </c>
      <c r="BO37" t="s">
        <v>93</v>
      </c>
      <c r="BP37" t="s">
        <v>93</v>
      </c>
      <c r="BQ37" t="s">
        <v>93</v>
      </c>
      <c r="BR37" t="s">
        <v>93</v>
      </c>
      <c r="BS37" t="s">
        <v>93</v>
      </c>
      <c r="BT37" t="s">
        <v>93</v>
      </c>
      <c r="BU37" t="s">
        <v>93</v>
      </c>
      <c r="BV37" t="s">
        <v>93</v>
      </c>
      <c r="BW37" t="s">
        <v>93</v>
      </c>
      <c r="BX37" t="s">
        <v>93</v>
      </c>
      <c r="BY37" t="s">
        <v>93</v>
      </c>
      <c r="BZ37" t="s">
        <v>93</v>
      </c>
      <c r="CA37" t="s">
        <v>93</v>
      </c>
      <c r="CB37" t="s">
        <v>93</v>
      </c>
      <c r="CC37" t="s">
        <v>93</v>
      </c>
      <c r="CD37" t="s">
        <v>93</v>
      </c>
      <c r="CE37" t="s">
        <v>93</v>
      </c>
      <c r="CF37" t="s">
        <v>93</v>
      </c>
      <c r="CG37" t="s">
        <v>93</v>
      </c>
      <c r="CH37" t="s">
        <v>93</v>
      </c>
      <c r="CI37" t="s">
        <v>93</v>
      </c>
      <c r="CJ37" t="s">
        <v>93</v>
      </c>
      <c r="CK37" t="s">
        <v>93</v>
      </c>
      <c r="CL37" t="s">
        <v>93</v>
      </c>
      <c r="CM37" t="s">
        <v>93</v>
      </c>
      <c r="CN37" t="s">
        <v>93</v>
      </c>
      <c r="CO37" t="s">
        <v>93</v>
      </c>
      <c r="CP37" t="s">
        <v>93</v>
      </c>
      <c r="CQ37">
        <v>1</v>
      </c>
    </row>
    <row r="38" spans="1:95">
      <c r="A38">
        <v>563879</v>
      </c>
      <c r="B38" t="s">
        <v>93</v>
      </c>
      <c r="C38">
        <v>37</v>
      </c>
      <c r="D38">
        <v>14496849</v>
      </c>
      <c r="E38" s="1">
        <v>41498</v>
      </c>
      <c r="F38" t="s">
        <v>907</v>
      </c>
      <c r="G38">
        <v>20.99</v>
      </c>
      <c r="H38">
        <v>0</v>
      </c>
      <c r="I38">
        <v>0</v>
      </c>
      <c r="J38">
        <v>0</v>
      </c>
      <c r="K38">
        <v>20.99</v>
      </c>
      <c r="L38" t="s">
        <v>908</v>
      </c>
      <c r="M38" t="s">
        <v>96</v>
      </c>
      <c r="N38" t="s">
        <v>97</v>
      </c>
      <c r="O38" t="s">
        <v>97</v>
      </c>
      <c r="P38" t="s">
        <v>93</v>
      </c>
      <c r="Q38" t="s">
        <v>93</v>
      </c>
      <c r="R38" t="s">
        <v>93</v>
      </c>
      <c r="S38" t="s">
        <v>93</v>
      </c>
      <c r="T38" t="s">
        <v>93</v>
      </c>
      <c r="U38" t="s">
        <v>93</v>
      </c>
      <c r="V38" t="s">
        <v>93</v>
      </c>
      <c r="W38" t="s">
        <v>93</v>
      </c>
      <c r="X38" t="s">
        <v>93</v>
      </c>
      <c r="Y38" t="s">
        <v>93</v>
      </c>
      <c r="Z38">
        <v>14496849</v>
      </c>
      <c r="AA38" t="s">
        <v>1884</v>
      </c>
      <c r="AB38">
        <v>20.99</v>
      </c>
      <c r="AC38">
        <v>0</v>
      </c>
      <c r="AD38">
        <v>0</v>
      </c>
      <c r="AE38">
        <v>0</v>
      </c>
      <c r="AF38">
        <v>20.99</v>
      </c>
      <c r="AG38" t="s">
        <v>97</v>
      </c>
      <c r="AH38" t="s">
        <v>236</v>
      </c>
      <c r="AI38" t="s">
        <v>97</v>
      </c>
      <c r="AJ38" t="s">
        <v>97</v>
      </c>
      <c r="AK38">
        <v>1</v>
      </c>
      <c r="AL38">
        <v>0</v>
      </c>
      <c r="AM38">
        <v>0</v>
      </c>
      <c r="AN38">
        <v>51</v>
      </c>
      <c r="AO38">
        <v>2</v>
      </c>
      <c r="AP38">
        <v>3</v>
      </c>
      <c r="AQ38" t="s">
        <v>93</v>
      </c>
      <c r="AR38">
        <v>0</v>
      </c>
      <c r="AS38" t="s">
        <v>93</v>
      </c>
      <c r="AT38">
        <v>0</v>
      </c>
      <c r="AU38" t="s">
        <v>93</v>
      </c>
      <c r="AV38">
        <v>1</v>
      </c>
      <c r="AW38" t="s">
        <v>93</v>
      </c>
      <c r="AX38">
        <v>1</v>
      </c>
      <c r="AY38">
        <v>1</v>
      </c>
      <c r="AZ38" s="1">
        <v>41386</v>
      </c>
      <c r="BA38" s="1">
        <v>41519</v>
      </c>
      <c r="BB38">
        <v>39</v>
      </c>
      <c r="BC38">
        <v>9</v>
      </c>
      <c r="BD38">
        <v>1</v>
      </c>
      <c r="BE38">
        <v>20.99</v>
      </c>
      <c r="BF38">
        <v>20.99</v>
      </c>
      <c r="BG38">
        <v>0</v>
      </c>
      <c r="BH38">
        <v>0</v>
      </c>
      <c r="BI38" t="s">
        <v>93</v>
      </c>
      <c r="BJ38" t="s">
        <v>93</v>
      </c>
      <c r="BK38" t="s">
        <v>93</v>
      </c>
      <c r="BL38" t="s">
        <v>93</v>
      </c>
      <c r="BM38" t="s">
        <v>93</v>
      </c>
      <c r="BN38" t="s">
        <v>93</v>
      </c>
      <c r="BO38" t="s">
        <v>93</v>
      </c>
      <c r="BP38" t="s">
        <v>93</v>
      </c>
      <c r="BQ38" t="s">
        <v>93</v>
      </c>
      <c r="BR38" t="s">
        <v>93</v>
      </c>
      <c r="BS38" t="s">
        <v>93</v>
      </c>
      <c r="BT38" t="s">
        <v>93</v>
      </c>
      <c r="BU38" t="s">
        <v>93</v>
      </c>
      <c r="BV38" t="s">
        <v>93</v>
      </c>
      <c r="BW38" t="s">
        <v>93</v>
      </c>
      <c r="BX38" t="s">
        <v>93</v>
      </c>
      <c r="BY38" t="s">
        <v>93</v>
      </c>
      <c r="BZ38" t="s">
        <v>93</v>
      </c>
      <c r="CA38" t="s">
        <v>93</v>
      </c>
      <c r="CB38" t="s">
        <v>93</v>
      </c>
      <c r="CC38" t="s">
        <v>93</v>
      </c>
      <c r="CD38" t="s">
        <v>93</v>
      </c>
      <c r="CE38" t="s">
        <v>93</v>
      </c>
      <c r="CF38" t="s">
        <v>93</v>
      </c>
      <c r="CG38" t="s">
        <v>93</v>
      </c>
      <c r="CH38" t="s">
        <v>93</v>
      </c>
      <c r="CI38" t="s">
        <v>93</v>
      </c>
      <c r="CJ38" t="s">
        <v>93</v>
      </c>
      <c r="CK38" t="s">
        <v>93</v>
      </c>
      <c r="CL38" t="s">
        <v>93</v>
      </c>
      <c r="CM38" t="s">
        <v>93</v>
      </c>
      <c r="CN38" t="s">
        <v>93</v>
      </c>
      <c r="CO38" t="s">
        <v>93</v>
      </c>
      <c r="CP38" t="s">
        <v>93</v>
      </c>
      <c r="CQ38">
        <v>1</v>
      </c>
    </row>
    <row r="39" spans="1:95">
      <c r="A39">
        <v>563879</v>
      </c>
      <c r="B39" t="s">
        <v>93</v>
      </c>
      <c r="C39">
        <v>38</v>
      </c>
      <c r="D39">
        <v>14496921</v>
      </c>
      <c r="E39" s="1">
        <v>41505</v>
      </c>
      <c r="F39" t="s">
        <v>907</v>
      </c>
      <c r="G39">
        <v>20.99</v>
      </c>
      <c r="H39">
        <v>0</v>
      </c>
      <c r="I39">
        <v>0.10004764200000001</v>
      </c>
      <c r="J39">
        <v>18.89</v>
      </c>
      <c r="K39">
        <v>18.89</v>
      </c>
      <c r="L39" t="s">
        <v>908</v>
      </c>
      <c r="M39" t="s">
        <v>96</v>
      </c>
      <c r="N39" t="s">
        <v>97</v>
      </c>
      <c r="O39" t="s">
        <v>97</v>
      </c>
      <c r="P39" t="s">
        <v>93</v>
      </c>
      <c r="Q39" t="s">
        <v>93</v>
      </c>
      <c r="R39" t="s">
        <v>93</v>
      </c>
      <c r="S39" t="s">
        <v>93</v>
      </c>
      <c r="T39" t="s">
        <v>93</v>
      </c>
      <c r="U39" t="s">
        <v>93</v>
      </c>
      <c r="V39" t="s">
        <v>93</v>
      </c>
      <c r="W39" t="s">
        <v>93</v>
      </c>
      <c r="X39" t="s">
        <v>93</v>
      </c>
      <c r="Y39" t="s">
        <v>93</v>
      </c>
      <c r="Z39">
        <v>14496921</v>
      </c>
      <c r="AA39" t="s">
        <v>1884</v>
      </c>
      <c r="AB39">
        <v>18.89</v>
      </c>
      <c r="AC39">
        <v>0</v>
      </c>
      <c r="AD39">
        <v>0</v>
      </c>
      <c r="AE39">
        <v>0</v>
      </c>
      <c r="AF39">
        <v>18.89</v>
      </c>
      <c r="AG39" t="s">
        <v>97</v>
      </c>
      <c r="AH39" t="s">
        <v>236</v>
      </c>
      <c r="AI39" t="s">
        <v>97</v>
      </c>
      <c r="AJ39" t="s">
        <v>97</v>
      </c>
      <c r="AK39">
        <v>1</v>
      </c>
      <c r="AL39">
        <v>0</v>
      </c>
      <c r="AM39">
        <v>0</v>
      </c>
      <c r="AN39">
        <v>51</v>
      </c>
      <c r="AO39">
        <v>2</v>
      </c>
      <c r="AP39">
        <v>3</v>
      </c>
      <c r="AQ39" t="s">
        <v>93</v>
      </c>
      <c r="AR39">
        <v>0</v>
      </c>
      <c r="AS39" t="s">
        <v>93</v>
      </c>
      <c r="AT39">
        <v>2.1</v>
      </c>
      <c r="AU39" t="s">
        <v>93</v>
      </c>
      <c r="AV39">
        <v>1</v>
      </c>
      <c r="AW39" t="s">
        <v>93</v>
      </c>
      <c r="AX39">
        <v>1.1111699311805201</v>
      </c>
      <c r="AY39">
        <v>1</v>
      </c>
      <c r="AZ39" s="1">
        <v>41386</v>
      </c>
      <c r="BA39" s="1">
        <v>41519</v>
      </c>
      <c r="BB39">
        <v>39</v>
      </c>
      <c r="BC39">
        <v>9</v>
      </c>
      <c r="BD39">
        <v>2</v>
      </c>
      <c r="BE39">
        <v>18.89</v>
      </c>
      <c r="BF39">
        <v>18.89</v>
      </c>
      <c r="BG39">
        <v>0</v>
      </c>
      <c r="BH39">
        <v>0</v>
      </c>
      <c r="BI39" t="s">
        <v>93</v>
      </c>
      <c r="BJ39" t="s">
        <v>93</v>
      </c>
      <c r="BK39" t="s">
        <v>93</v>
      </c>
      <c r="BL39" t="s">
        <v>93</v>
      </c>
      <c r="BM39" t="s">
        <v>93</v>
      </c>
      <c r="BN39" t="s">
        <v>93</v>
      </c>
      <c r="BO39" t="s">
        <v>93</v>
      </c>
      <c r="BP39" t="s">
        <v>93</v>
      </c>
      <c r="BQ39" t="s">
        <v>93</v>
      </c>
      <c r="BR39" t="s">
        <v>93</v>
      </c>
      <c r="BS39" t="s">
        <v>93</v>
      </c>
      <c r="BT39" t="s">
        <v>93</v>
      </c>
      <c r="BU39" t="s">
        <v>93</v>
      </c>
      <c r="BV39" t="s">
        <v>93</v>
      </c>
      <c r="BW39" t="s">
        <v>93</v>
      </c>
      <c r="BX39" t="s">
        <v>93</v>
      </c>
      <c r="BY39" t="s">
        <v>93</v>
      </c>
      <c r="BZ39" t="s">
        <v>93</v>
      </c>
      <c r="CA39" t="s">
        <v>93</v>
      </c>
      <c r="CB39" t="s">
        <v>93</v>
      </c>
      <c r="CC39" t="s">
        <v>93</v>
      </c>
      <c r="CD39" t="s">
        <v>93</v>
      </c>
      <c r="CE39" t="s">
        <v>93</v>
      </c>
      <c r="CF39" t="s">
        <v>93</v>
      </c>
      <c r="CG39" t="s">
        <v>93</v>
      </c>
      <c r="CH39" t="s">
        <v>93</v>
      </c>
      <c r="CI39" t="s">
        <v>93</v>
      </c>
      <c r="CJ39" t="s">
        <v>93</v>
      </c>
      <c r="CK39" t="s">
        <v>93</v>
      </c>
      <c r="CL39" t="s">
        <v>93</v>
      </c>
      <c r="CM39" t="s">
        <v>93</v>
      </c>
      <c r="CN39" t="s">
        <v>93</v>
      </c>
      <c r="CO39" t="s">
        <v>93</v>
      </c>
      <c r="CP39" t="s">
        <v>93</v>
      </c>
      <c r="CQ39">
        <v>1</v>
      </c>
    </row>
    <row r="40" spans="1:95">
      <c r="A40">
        <v>563879</v>
      </c>
      <c r="B40" t="s">
        <v>93</v>
      </c>
      <c r="C40">
        <v>39</v>
      </c>
      <c r="D40">
        <v>14496921</v>
      </c>
      <c r="E40" s="1">
        <v>41512</v>
      </c>
      <c r="F40" t="s">
        <v>907</v>
      </c>
      <c r="G40">
        <v>20.99</v>
      </c>
      <c r="H40">
        <v>0</v>
      </c>
      <c r="I40">
        <v>0.10004764200000001</v>
      </c>
      <c r="J40">
        <v>18.89</v>
      </c>
      <c r="K40">
        <v>18.89</v>
      </c>
      <c r="L40" t="s">
        <v>908</v>
      </c>
      <c r="M40" t="s">
        <v>96</v>
      </c>
      <c r="N40" t="s">
        <v>97</v>
      </c>
      <c r="O40" t="s">
        <v>97</v>
      </c>
      <c r="P40" t="s">
        <v>93</v>
      </c>
      <c r="Q40" t="s">
        <v>93</v>
      </c>
      <c r="R40" t="s">
        <v>93</v>
      </c>
      <c r="S40" t="s">
        <v>93</v>
      </c>
      <c r="T40" t="s">
        <v>93</v>
      </c>
      <c r="U40" t="s">
        <v>93</v>
      </c>
      <c r="V40" t="s">
        <v>93</v>
      </c>
      <c r="W40" t="s">
        <v>93</v>
      </c>
      <c r="X40" t="s">
        <v>93</v>
      </c>
      <c r="Y40" t="s">
        <v>93</v>
      </c>
      <c r="Z40">
        <v>14496921</v>
      </c>
      <c r="AA40" t="s">
        <v>1884</v>
      </c>
      <c r="AB40">
        <v>18.89</v>
      </c>
      <c r="AC40">
        <v>0</v>
      </c>
      <c r="AD40">
        <v>0</v>
      </c>
      <c r="AE40">
        <v>0</v>
      </c>
      <c r="AF40">
        <v>18.89</v>
      </c>
      <c r="AG40" t="s">
        <v>97</v>
      </c>
      <c r="AH40" t="s">
        <v>236</v>
      </c>
      <c r="AI40" t="s">
        <v>97</v>
      </c>
      <c r="AJ40" t="s">
        <v>97</v>
      </c>
      <c r="AK40">
        <v>1</v>
      </c>
      <c r="AL40">
        <v>0</v>
      </c>
      <c r="AM40">
        <v>0</v>
      </c>
      <c r="AN40">
        <v>51</v>
      </c>
      <c r="AO40">
        <v>2</v>
      </c>
      <c r="AP40">
        <v>3</v>
      </c>
      <c r="AQ40" t="s">
        <v>93</v>
      </c>
      <c r="AR40">
        <v>0</v>
      </c>
      <c r="AS40" t="s">
        <v>93</v>
      </c>
      <c r="AT40">
        <v>2.1</v>
      </c>
      <c r="AU40" t="s">
        <v>93</v>
      </c>
      <c r="AV40">
        <v>1</v>
      </c>
      <c r="AW40" t="s">
        <v>93</v>
      </c>
      <c r="AX40">
        <v>1.1111699311805201</v>
      </c>
      <c r="AY40">
        <v>1</v>
      </c>
      <c r="AZ40" s="1">
        <v>41386</v>
      </c>
      <c r="BA40" s="1">
        <v>41519</v>
      </c>
      <c r="BB40">
        <v>39</v>
      </c>
      <c r="BC40">
        <v>9</v>
      </c>
      <c r="BD40">
        <v>2</v>
      </c>
      <c r="BE40">
        <v>18.89</v>
      </c>
      <c r="BF40">
        <v>18.89</v>
      </c>
      <c r="BG40">
        <v>2</v>
      </c>
      <c r="BH40">
        <v>2</v>
      </c>
      <c r="BI40" t="s">
        <v>93</v>
      </c>
      <c r="BJ40" t="s">
        <v>93</v>
      </c>
      <c r="BK40" t="s">
        <v>93</v>
      </c>
      <c r="BL40" t="s">
        <v>93</v>
      </c>
      <c r="BM40" t="s">
        <v>93</v>
      </c>
      <c r="BN40" t="s">
        <v>93</v>
      </c>
      <c r="BO40" t="s">
        <v>93</v>
      </c>
      <c r="BP40" t="s">
        <v>93</v>
      </c>
      <c r="BQ40" t="s">
        <v>93</v>
      </c>
      <c r="BR40" t="s">
        <v>93</v>
      </c>
      <c r="BS40" t="s">
        <v>93</v>
      </c>
      <c r="BT40" t="s">
        <v>93</v>
      </c>
      <c r="BU40" t="s">
        <v>93</v>
      </c>
      <c r="BV40" t="s">
        <v>93</v>
      </c>
      <c r="BW40" t="s">
        <v>93</v>
      </c>
      <c r="BX40" t="s">
        <v>93</v>
      </c>
      <c r="BY40" t="s">
        <v>93</v>
      </c>
      <c r="BZ40" t="s">
        <v>93</v>
      </c>
      <c r="CA40" t="s">
        <v>93</v>
      </c>
      <c r="CB40" t="s">
        <v>93</v>
      </c>
      <c r="CC40" t="s">
        <v>93</v>
      </c>
      <c r="CD40" t="s">
        <v>93</v>
      </c>
      <c r="CE40" t="s">
        <v>93</v>
      </c>
      <c r="CF40" t="s">
        <v>93</v>
      </c>
      <c r="CG40" t="s">
        <v>93</v>
      </c>
      <c r="CH40" t="s">
        <v>93</v>
      </c>
      <c r="CI40" t="s">
        <v>93</v>
      </c>
      <c r="CJ40" t="s">
        <v>93</v>
      </c>
      <c r="CK40" t="s">
        <v>93</v>
      </c>
      <c r="CL40" t="s">
        <v>93</v>
      </c>
      <c r="CM40" t="s">
        <v>93</v>
      </c>
      <c r="CN40" t="s">
        <v>93</v>
      </c>
      <c r="CO40" t="s">
        <v>93</v>
      </c>
      <c r="CP40" t="s">
        <v>93</v>
      </c>
      <c r="CQ40">
        <v>1</v>
      </c>
    </row>
    <row r="41" spans="1:95">
      <c r="A41">
        <v>563879</v>
      </c>
      <c r="B41" t="s">
        <v>93</v>
      </c>
      <c r="C41">
        <v>40</v>
      </c>
      <c r="D41">
        <v>14496921</v>
      </c>
      <c r="E41" s="1">
        <v>41519</v>
      </c>
      <c r="F41" t="s">
        <v>907</v>
      </c>
      <c r="G41">
        <v>20.99</v>
      </c>
      <c r="H41">
        <v>0</v>
      </c>
      <c r="I41">
        <v>0.10004764200000001</v>
      </c>
      <c r="J41">
        <v>18.89</v>
      </c>
      <c r="K41">
        <v>18.89</v>
      </c>
      <c r="L41" t="s">
        <v>908</v>
      </c>
      <c r="M41" t="s">
        <v>96</v>
      </c>
      <c r="N41" t="s">
        <v>97</v>
      </c>
      <c r="O41" t="s">
        <v>97</v>
      </c>
      <c r="P41" t="s">
        <v>93</v>
      </c>
      <c r="Q41" t="s">
        <v>93</v>
      </c>
      <c r="R41" t="s">
        <v>93</v>
      </c>
      <c r="S41" t="s">
        <v>93</v>
      </c>
      <c r="T41" t="s">
        <v>93</v>
      </c>
      <c r="U41" t="s">
        <v>93</v>
      </c>
      <c r="V41" t="s">
        <v>93</v>
      </c>
      <c r="W41" t="s">
        <v>93</v>
      </c>
      <c r="X41" t="s">
        <v>93</v>
      </c>
      <c r="Y41" t="s">
        <v>93</v>
      </c>
      <c r="Z41">
        <v>14496921</v>
      </c>
      <c r="AA41" t="s">
        <v>1884</v>
      </c>
      <c r="AB41">
        <v>18.89</v>
      </c>
      <c r="AC41">
        <v>0</v>
      </c>
      <c r="AD41">
        <v>0</v>
      </c>
      <c r="AE41">
        <v>0</v>
      </c>
      <c r="AF41">
        <v>18.89</v>
      </c>
      <c r="AG41" t="s">
        <v>97</v>
      </c>
      <c r="AH41" t="s">
        <v>236</v>
      </c>
      <c r="AI41" t="s">
        <v>97</v>
      </c>
      <c r="AJ41" t="s">
        <v>97</v>
      </c>
      <c r="AK41">
        <v>1</v>
      </c>
      <c r="AL41">
        <v>0</v>
      </c>
      <c r="AM41">
        <v>0</v>
      </c>
      <c r="AN41">
        <v>51</v>
      </c>
      <c r="AO41">
        <v>2</v>
      </c>
      <c r="AP41">
        <v>3</v>
      </c>
      <c r="AQ41" t="s">
        <v>93</v>
      </c>
      <c r="AR41">
        <v>0</v>
      </c>
      <c r="AS41" t="s">
        <v>93</v>
      </c>
      <c r="AT41">
        <v>2.1</v>
      </c>
      <c r="AU41" t="s">
        <v>93</v>
      </c>
      <c r="AV41">
        <v>1</v>
      </c>
      <c r="AW41" t="s">
        <v>93</v>
      </c>
      <c r="AX41">
        <v>1.1111699311805201</v>
      </c>
      <c r="AY41">
        <v>1</v>
      </c>
      <c r="AZ41" s="1">
        <v>41386</v>
      </c>
      <c r="BA41" s="1">
        <v>41519</v>
      </c>
      <c r="BB41">
        <v>39</v>
      </c>
      <c r="BC41">
        <v>9</v>
      </c>
      <c r="BD41">
        <v>2</v>
      </c>
      <c r="BE41">
        <v>18.89</v>
      </c>
      <c r="BF41">
        <v>18.89</v>
      </c>
      <c r="BG41">
        <v>0</v>
      </c>
      <c r="BH41">
        <v>0</v>
      </c>
      <c r="BI41" t="s">
        <v>93</v>
      </c>
      <c r="BJ41" t="s">
        <v>93</v>
      </c>
      <c r="BK41" t="s">
        <v>93</v>
      </c>
      <c r="BL41" t="s">
        <v>93</v>
      </c>
      <c r="BM41" t="s">
        <v>93</v>
      </c>
      <c r="BN41" t="s">
        <v>93</v>
      </c>
      <c r="BO41" t="s">
        <v>93</v>
      </c>
      <c r="BP41" t="s">
        <v>93</v>
      </c>
      <c r="BQ41" t="s">
        <v>93</v>
      </c>
      <c r="BR41" t="s">
        <v>93</v>
      </c>
      <c r="BS41" t="s">
        <v>93</v>
      </c>
      <c r="BT41" t="s">
        <v>93</v>
      </c>
      <c r="BU41" t="s">
        <v>93</v>
      </c>
      <c r="BV41" t="s">
        <v>93</v>
      </c>
      <c r="BW41" t="s">
        <v>93</v>
      </c>
      <c r="BX41" t="s">
        <v>93</v>
      </c>
      <c r="BY41" t="s">
        <v>93</v>
      </c>
      <c r="BZ41" t="s">
        <v>93</v>
      </c>
      <c r="CA41" t="s">
        <v>93</v>
      </c>
      <c r="CB41" t="s">
        <v>93</v>
      </c>
      <c r="CC41" t="s">
        <v>93</v>
      </c>
      <c r="CD41" t="s">
        <v>93</v>
      </c>
      <c r="CE41" t="s">
        <v>93</v>
      </c>
      <c r="CF41" t="s">
        <v>93</v>
      </c>
      <c r="CG41" t="s">
        <v>93</v>
      </c>
      <c r="CH41" t="s">
        <v>93</v>
      </c>
      <c r="CI41" t="s">
        <v>93</v>
      </c>
      <c r="CJ41" t="s">
        <v>93</v>
      </c>
      <c r="CK41" t="s">
        <v>93</v>
      </c>
      <c r="CL41" t="s">
        <v>93</v>
      </c>
      <c r="CM41" t="s">
        <v>93</v>
      </c>
      <c r="CN41" t="s">
        <v>93</v>
      </c>
      <c r="CO41" t="s">
        <v>93</v>
      </c>
      <c r="CP41" t="s">
        <v>93</v>
      </c>
      <c r="CQ41">
        <v>1</v>
      </c>
    </row>
    <row r="42" spans="1:95">
      <c r="A42">
        <v>540680</v>
      </c>
      <c r="B42" t="s">
        <v>897</v>
      </c>
      <c r="C42">
        <v>21</v>
      </c>
      <c r="D42">
        <v>10903916</v>
      </c>
      <c r="E42" s="1">
        <v>41386</v>
      </c>
      <c r="F42" t="s">
        <v>898</v>
      </c>
      <c r="G42">
        <v>299.99</v>
      </c>
      <c r="H42">
        <v>0</v>
      </c>
      <c r="I42">
        <v>0.400013334</v>
      </c>
      <c r="J42">
        <v>179.99</v>
      </c>
      <c r="K42">
        <v>179.99</v>
      </c>
      <c r="L42" t="s">
        <v>899</v>
      </c>
      <c r="M42" t="s">
        <v>236</v>
      </c>
      <c r="N42" t="s">
        <v>97</v>
      </c>
      <c r="O42" t="s">
        <v>97</v>
      </c>
      <c r="P42" t="s">
        <v>900</v>
      </c>
      <c r="Q42">
        <v>112.5</v>
      </c>
      <c r="R42">
        <v>0</v>
      </c>
      <c r="S42">
        <v>0</v>
      </c>
      <c r="T42">
        <v>112.5</v>
      </c>
      <c r="U42">
        <v>112.5</v>
      </c>
      <c r="V42" t="s">
        <v>97</v>
      </c>
      <c r="W42" t="s">
        <v>96</v>
      </c>
      <c r="X42" t="s">
        <v>303</v>
      </c>
      <c r="Y42" t="s">
        <v>901</v>
      </c>
      <c r="Z42">
        <v>10903916</v>
      </c>
      <c r="AA42" t="s">
        <v>902</v>
      </c>
      <c r="AB42">
        <v>114.29</v>
      </c>
      <c r="AC42">
        <v>0</v>
      </c>
      <c r="AD42">
        <v>0.20001749899999999</v>
      </c>
      <c r="AE42">
        <v>91.43</v>
      </c>
      <c r="AF42">
        <v>91.43</v>
      </c>
      <c r="AG42" t="s">
        <v>97</v>
      </c>
      <c r="AH42" t="s">
        <v>96</v>
      </c>
      <c r="AI42" t="s">
        <v>97</v>
      </c>
      <c r="AJ42" t="s">
        <v>97</v>
      </c>
      <c r="AK42">
        <v>0</v>
      </c>
      <c r="AL42">
        <v>1</v>
      </c>
      <c r="AM42">
        <v>1</v>
      </c>
      <c r="AN42">
        <v>77</v>
      </c>
      <c r="AO42">
        <v>3</v>
      </c>
      <c r="AP42">
        <v>3</v>
      </c>
      <c r="AQ42">
        <v>67.489999999999995</v>
      </c>
      <c r="AR42">
        <v>88.56</v>
      </c>
      <c r="AS42">
        <v>187.49</v>
      </c>
      <c r="AT42">
        <v>185.7</v>
      </c>
      <c r="AU42">
        <v>1.59991111111111</v>
      </c>
      <c r="AV42">
        <v>1.9686098654708499</v>
      </c>
      <c r="AW42">
        <v>2.6665777777777802</v>
      </c>
      <c r="AX42">
        <v>2.6248140694723898</v>
      </c>
      <c r="AY42">
        <v>0</v>
      </c>
      <c r="AZ42" s="1">
        <v>41386</v>
      </c>
      <c r="BA42" s="1">
        <v>41519</v>
      </c>
      <c r="BB42">
        <v>39</v>
      </c>
      <c r="BC42">
        <v>9</v>
      </c>
      <c r="BD42">
        <v>1</v>
      </c>
      <c r="BE42">
        <v>179.99</v>
      </c>
      <c r="BF42">
        <v>179.99</v>
      </c>
      <c r="BG42">
        <v>0</v>
      </c>
      <c r="BH42">
        <v>0</v>
      </c>
      <c r="BI42" t="s">
        <v>93</v>
      </c>
      <c r="BJ42" t="s">
        <v>93</v>
      </c>
      <c r="BK42" t="s">
        <v>93</v>
      </c>
      <c r="BL42" t="s">
        <v>93</v>
      </c>
      <c r="BM42" t="s">
        <v>93</v>
      </c>
      <c r="BN42" t="s">
        <v>93</v>
      </c>
      <c r="BO42" t="s">
        <v>93</v>
      </c>
      <c r="BP42" t="s">
        <v>93</v>
      </c>
      <c r="BQ42" t="s">
        <v>93</v>
      </c>
      <c r="BR42" t="s">
        <v>93</v>
      </c>
      <c r="BS42" t="s">
        <v>93</v>
      </c>
      <c r="BT42" t="s">
        <v>93</v>
      </c>
      <c r="BU42" t="s">
        <v>93</v>
      </c>
      <c r="BV42" t="s">
        <v>93</v>
      </c>
      <c r="BW42" t="s">
        <v>93</v>
      </c>
      <c r="BX42" t="s">
        <v>93</v>
      </c>
      <c r="BY42" t="s">
        <v>93</v>
      </c>
      <c r="BZ42" t="s">
        <v>93</v>
      </c>
      <c r="CA42" t="s">
        <v>93</v>
      </c>
      <c r="CB42" t="s">
        <v>93</v>
      </c>
      <c r="CC42" t="s">
        <v>93</v>
      </c>
      <c r="CD42" t="s">
        <v>93</v>
      </c>
      <c r="CE42" t="s">
        <v>93</v>
      </c>
      <c r="CF42" t="s">
        <v>93</v>
      </c>
      <c r="CG42" t="s">
        <v>93</v>
      </c>
      <c r="CH42" t="s">
        <v>93</v>
      </c>
      <c r="CI42" t="s">
        <v>93</v>
      </c>
      <c r="CJ42" t="s">
        <v>93</v>
      </c>
      <c r="CK42" t="s">
        <v>93</v>
      </c>
      <c r="CL42" t="s">
        <v>93</v>
      </c>
      <c r="CM42" t="s">
        <v>93</v>
      </c>
      <c r="CN42">
        <v>10</v>
      </c>
      <c r="CO42">
        <v>10</v>
      </c>
      <c r="CP42">
        <v>0</v>
      </c>
      <c r="CQ42" t="s">
        <v>93</v>
      </c>
    </row>
    <row r="43" spans="1:95">
      <c r="A43">
        <v>540680</v>
      </c>
      <c r="B43" t="s">
        <v>897</v>
      </c>
      <c r="C43">
        <v>22</v>
      </c>
      <c r="D43">
        <v>10903916</v>
      </c>
      <c r="E43" s="1">
        <v>41393</v>
      </c>
      <c r="F43" t="s">
        <v>898</v>
      </c>
      <c r="G43">
        <v>299.99</v>
      </c>
      <c r="H43">
        <v>0</v>
      </c>
      <c r="I43">
        <v>0.30001</v>
      </c>
      <c r="J43">
        <v>209.99</v>
      </c>
      <c r="K43">
        <v>209.99</v>
      </c>
      <c r="L43" t="s">
        <v>899</v>
      </c>
      <c r="M43" t="s">
        <v>96</v>
      </c>
      <c r="N43" t="s">
        <v>97</v>
      </c>
      <c r="O43" t="s">
        <v>97</v>
      </c>
      <c r="P43" t="s">
        <v>900</v>
      </c>
      <c r="Q43">
        <v>120</v>
      </c>
      <c r="R43">
        <v>0</v>
      </c>
      <c r="S43">
        <v>0</v>
      </c>
      <c r="T43">
        <v>120</v>
      </c>
      <c r="U43">
        <v>120</v>
      </c>
      <c r="V43" t="s">
        <v>97</v>
      </c>
      <c r="W43" t="s">
        <v>96</v>
      </c>
      <c r="X43" t="s">
        <v>303</v>
      </c>
      <c r="Y43" t="s">
        <v>1030</v>
      </c>
      <c r="Z43">
        <v>10903916</v>
      </c>
      <c r="AA43" t="s">
        <v>902</v>
      </c>
      <c r="AB43">
        <v>114.29</v>
      </c>
      <c r="AC43">
        <v>0</v>
      </c>
      <c r="AD43">
        <v>0.20001749899999999</v>
      </c>
      <c r="AE43">
        <v>91.43</v>
      </c>
      <c r="AF43">
        <v>91.43</v>
      </c>
      <c r="AG43" t="s">
        <v>97</v>
      </c>
      <c r="AH43" t="s">
        <v>96</v>
      </c>
      <c r="AI43" t="s">
        <v>97</v>
      </c>
      <c r="AJ43" t="s">
        <v>97</v>
      </c>
      <c r="AK43">
        <v>1</v>
      </c>
      <c r="AL43">
        <v>1</v>
      </c>
      <c r="AM43">
        <v>1</v>
      </c>
      <c r="AN43">
        <v>77</v>
      </c>
      <c r="AO43">
        <v>3</v>
      </c>
      <c r="AP43">
        <v>3</v>
      </c>
      <c r="AQ43">
        <v>89.99</v>
      </c>
      <c r="AR43">
        <v>118.56</v>
      </c>
      <c r="AS43">
        <v>179.99</v>
      </c>
      <c r="AT43">
        <v>185.7</v>
      </c>
      <c r="AU43">
        <v>1.7499166666666699</v>
      </c>
      <c r="AV43">
        <v>2.29672973859783</v>
      </c>
      <c r="AW43">
        <v>2.4999166666666701</v>
      </c>
      <c r="AX43">
        <v>2.6248140694723898</v>
      </c>
      <c r="AY43">
        <v>1</v>
      </c>
      <c r="AZ43" s="1">
        <v>41386</v>
      </c>
      <c r="BA43" s="1">
        <v>41519</v>
      </c>
      <c r="BB43">
        <v>39</v>
      </c>
      <c r="BC43">
        <v>9</v>
      </c>
      <c r="BD43">
        <v>1</v>
      </c>
      <c r="BE43">
        <v>209.99</v>
      </c>
      <c r="BF43">
        <v>209.99</v>
      </c>
      <c r="BG43">
        <v>0</v>
      </c>
      <c r="BH43">
        <v>0</v>
      </c>
      <c r="BI43" t="s">
        <v>93</v>
      </c>
      <c r="BJ43" t="s">
        <v>93</v>
      </c>
      <c r="BK43" t="s">
        <v>93</v>
      </c>
      <c r="BL43" t="s">
        <v>93</v>
      </c>
      <c r="BM43" t="s">
        <v>93</v>
      </c>
      <c r="BN43" t="s">
        <v>93</v>
      </c>
      <c r="BO43" t="s">
        <v>93</v>
      </c>
      <c r="BP43" t="s">
        <v>93</v>
      </c>
      <c r="BQ43" t="s">
        <v>93</v>
      </c>
      <c r="BR43" t="s">
        <v>93</v>
      </c>
      <c r="BS43" t="s">
        <v>93</v>
      </c>
      <c r="BT43" t="s">
        <v>93</v>
      </c>
      <c r="BU43" t="s">
        <v>93</v>
      </c>
      <c r="BV43" t="s">
        <v>93</v>
      </c>
      <c r="BW43" t="s">
        <v>93</v>
      </c>
      <c r="BX43" t="s">
        <v>93</v>
      </c>
      <c r="BY43" t="s">
        <v>93</v>
      </c>
      <c r="BZ43" t="s">
        <v>93</v>
      </c>
      <c r="CA43" t="s">
        <v>93</v>
      </c>
      <c r="CB43" t="s">
        <v>93</v>
      </c>
      <c r="CC43" t="s">
        <v>93</v>
      </c>
      <c r="CD43" t="s">
        <v>93</v>
      </c>
      <c r="CE43" t="s">
        <v>93</v>
      </c>
      <c r="CF43" t="s">
        <v>93</v>
      </c>
      <c r="CG43" t="s">
        <v>93</v>
      </c>
      <c r="CH43" t="s">
        <v>93</v>
      </c>
      <c r="CI43" t="s">
        <v>93</v>
      </c>
      <c r="CJ43" t="s">
        <v>93</v>
      </c>
      <c r="CK43" t="s">
        <v>93</v>
      </c>
      <c r="CL43" t="s">
        <v>93</v>
      </c>
      <c r="CM43" t="s">
        <v>93</v>
      </c>
      <c r="CN43">
        <v>10</v>
      </c>
      <c r="CO43">
        <v>10</v>
      </c>
      <c r="CP43">
        <v>0</v>
      </c>
      <c r="CQ43" t="s">
        <v>93</v>
      </c>
    </row>
    <row r="44" spans="1:95">
      <c r="A44">
        <v>540680</v>
      </c>
      <c r="B44" t="s">
        <v>897</v>
      </c>
      <c r="C44">
        <v>23</v>
      </c>
      <c r="D44">
        <v>10903916</v>
      </c>
      <c r="E44" s="1">
        <v>41400</v>
      </c>
      <c r="F44" t="s">
        <v>898</v>
      </c>
      <c r="G44">
        <v>299.99</v>
      </c>
      <c r="H44">
        <v>0</v>
      </c>
      <c r="I44">
        <v>0</v>
      </c>
      <c r="J44">
        <v>0</v>
      </c>
      <c r="K44">
        <v>299.99</v>
      </c>
      <c r="L44" t="s">
        <v>899</v>
      </c>
      <c r="M44" t="s">
        <v>96</v>
      </c>
      <c r="N44" t="s">
        <v>97</v>
      </c>
      <c r="O44" t="s">
        <v>97</v>
      </c>
      <c r="P44" t="s">
        <v>900</v>
      </c>
      <c r="Q44">
        <v>108</v>
      </c>
      <c r="R44">
        <v>0</v>
      </c>
      <c r="S44">
        <v>0</v>
      </c>
      <c r="T44">
        <v>108</v>
      </c>
      <c r="U44">
        <v>108</v>
      </c>
      <c r="V44" t="s">
        <v>97</v>
      </c>
      <c r="W44" t="s">
        <v>96</v>
      </c>
      <c r="X44" t="s">
        <v>303</v>
      </c>
      <c r="Y44" t="s">
        <v>1078</v>
      </c>
      <c r="Z44">
        <v>10903916</v>
      </c>
      <c r="AA44" t="s">
        <v>902</v>
      </c>
      <c r="AB44">
        <v>114.29</v>
      </c>
      <c r="AC44">
        <v>0</v>
      </c>
      <c r="AD44">
        <v>0</v>
      </c>
      <c r="AE44">
        <v>0</v>
      </c>
      <c r="AF44">
        <v>114.29</v>
      </c>
      <c r="AG44" t="s">
        <v>97</v>
      </c>
      <c r="AH44" t="s">
        <v>96</v>
      </c>
      <c r="AI44" t="s">
        <v>97</v>
      </c>
      <c r="AJ44" t="s">
        <v>97</v>
      </c>
      <c r="AK44">
        <v>1</v>
      </c>
      <c r="AL44">
        <v>1</v>
      </c>
      <c r="AM44">
        <v>1</v>
      </c>
      <c r="AN44">
        <v>77</v>
      </c>
      <c r="AO44">
        <v>3</v>
      </c>
      <c r="AP44">
        <v>3</v>
      </c>
      <c r="AQ44">
        <v>191.99</v>
      </c>
      <c r="AR44">
        <v>185.7</v>
      </c>
      <c r="AS44">
        <v>191.99</v>
      </c>
      <c r="AT44">
        <v>185.7</v>
      </c>
      <c r="AU44">
        <v>2.7776851851851898</v>
      </c>
      <c r="AV44">
        <v>2.6248140694723898</v>
      </c>
      <c r="AW44">
        <v>2.7776851851851898</v>
      </c>
      <c r="AX44">
        <v>2.6248140694723898</v>
      </c>
      <c r="AY44">
        <v>1</v>
      </c>
      <c r="AZ44" s="1">
        <v>41386</v>
      </c>
      <c r="BA44" s="1">
        <v>41519</v>
      </c>
      <c r="BB44">
        <v>39</v>
      </c>
      <c r="BC44">
        <v>9</v>
      </c>
      <c r="BD44">
        <v>1</v>
      </c>
      <c r="BE44">
        <v>299.99</v>
      </c>
      <c r="BF44">
        <v>299.99</v>
      </c>
      <c r="BG44">
        <v>0</v>
      </c>
      <c r="BH44">
        <v>0</v>
      </c>
      <c r="BI44" t="s">
        <v>93</v>
      </c>
      <c r="BJ44" t="s">
        <v>93</v>
      </c>
      <c r="BK44" t="s">
        <v>93</v>
      </c>
      <c r="BL44" t="s">
        <v>93</v>
      </c>
      <c r="BM44" t="s">
        <v>93</v>
      </c>
      <c r="BN44" t="s">
        <v>93</v>
      </c>
      <c r="BO44" t="s">
        <v>93</v>
      </c>
      <c r="BP44" t="s">
        <v>93</v>
      </c>
      <c r="BQ44" t="s">
        <v>93</v>
      </c>
      <c r="BR44" t="s">
        <v>93</v>
      </c>
      <c r="BS44" t="s">
        <v>93</v>
      </c>
      <c r="BT44" t="s">
        <v>93</v>
      </c>
      <c r="BU44" t="s">
        <v>93</v>
      </c>
      <c r="BV44" t="s">
        <v>93</v>
      </c>
      <c r="BW44" t="s">
        <v>93</v>
      </c>
      <c r="BX44" t="s">
        <v>93</v>
      </c>
      <c r="BY44" t="s">
        <v>93</v>
      </c>
      <c r="BZ44" t="s">
        <v>93</v>
      </c>
      <c r="CA44" t="s">
        <v>93</v>
      </c>
      <c r="CB44" t="s">
        <v>93</v>
      </c>
      <c r="CC44" t="s">
        <v>93</v>
      </c>
      <c r="CD44" t="s">
        <v>93</v>
      </c>
      <c r="CE44" t="s">
        <v>93</v>
      </c>
      <c r="CF44" t="s">
        <v>93</v>
      </c>
      <c r="CG44" t="s">
        <v>93</v>
      </c>
      <c r="CH44" t="s">
        <v>93</v>
      </c>
      <c r="CI44" t="s">
        <v>93</v>
      </c>
      <c r="CJ44" t="s">
        <v>93</v>
      </c>
      <c r="CK44" t="s">
        <v>93</v>
      </c>
      <c r="CL44" t="s">
        <v>93</v>
      </c>
      <c r="CM44" t="s">
        <v>93</v>
      </c>
      <c r="CN44">
        <v>10</v>
      </c>
      <c r="CO44">
        <v>10</v>
      </c>
      <c r="CP44">
        <v>0</v>
      </c>
      <c r="CQ44" t="s">
        <v>93</v>
      </c>
    </row>
    <row r="45" spans="1:95">
      <c r="A45">
        <v>540680</v>
      </c>
      <c r="B45" t="s">
        <v>897</v>
      </c>
      <c r="C45">
        <v>24</v>
      </c>
      <c r="D45">
        <v>10903916</v>
      </c>
      <c r="E45" s="1">
        <v>41407</v>
      </c>
      <c r="F45" t="s">
        <v>898</v>
      </c>
      <c r="G45">
        <v>299.99</v>
      </c>
      <c r="H45">
        <v>0</v>
      </c>
      <c r="I45">
        <v>0</v>
      </c>
      <c r="J45">
        <v>0</v>
      </c>
      <c r="K45">
        <v>299.99</v>
      </c>
      <c r="L45" t="s">
        <v>899</v>
      </c>
      <c r="M45" t="s">
        <v>96</v>
      </c>
      <c r="N45" t="s">
        <v>97</v>
      </c>
      <c r="O45" t="s">
        <v>97</v>
      </c>
      <c r="P45" t="s">
        <v>900</v>
      </c>
      <c r="Q45">
        <v>108</v>
      </c>
      <c r="R45">
        <v>0</v>
      </c>
      <c r="S45">
        <v>0</v>
      </c>
      <c r="T45">
        <v>108</v>
      </c>
      <c r="U45">
        <v>108</v>
      </c>
      <c r="V45" t="s">
        <v>97</v>
      </c>
      <c r="W45" t="s">
        <v>96</v>
      </c>
      <c r="X45" t="s">
        <v>303</v>
      </c>
      <c r="Y45" t="s">
        <v>1078</v>
      </c>
      <c r="Z45">
        <v>10903916</v>
      </c>
      <c r="AA45" t="s">
        <v>902</v>
      </c>
      <c r="AB45">
        <v>114.29</v>
      </c>
      <c r="AC45">
        <v>0</v>
      </c>
      <c r="AD45">
        <v>0</v>
      </c>
      <c r="AE45">
        <v>0</v>
      </c>
      <c r="AF45">
        <v>114.29</v>
      </c>
      <c r="AG45" t="s">
        <v>97</v>
      </c>
      <c r="AH45" t="s">
        <v>96</v>
      </c>
      <c r="AI45" t="s">
        <v>97</v>
      </c>
      <c r="AJ45" t="s">
        <v>97</v>
      </c>
      <c r="AK45">
        <v>1</v>
      </c>
      <c r="AL45">
        <v>1</v>
      </c>
      <c r="AM45">
        <v>1</v>
      </c>
      <c r="AN45">
        <v>77</v>
      </c>
      <c r="AO45">
        <v>3</v>
      </c>
      <c r="AP45">
        <v>3</v>
      </c>
      <c r="AQ45">
        <v>191.99</v>
      </c>
      <c r="AR45">
        <v>185.7</v>
      </c>
      <c r="AS45">
        <v>191.99</v>
      </c>
      <c r="AT45">
        <v>185.7</v>
      </c>
      <c r="AU45">
        <v>2.7776851851851898</v>
      </c>
      <c r="AV45">
        <v>2.6248140694723898</v>
      </c>
      <c r="AW45">
        <v>2.7776851851851898</v>
      </c>
      <c r="AX45">
        <v>2.6248140694723898</v>
      </c>
      <c r="AY45">
        <v>1</v>
      </c>
      <c r="AZ45" s="1">
        <v>41386</v>
      </c>
      <c r="BA45" s="1">
        <v>41519</v>
      </c>
      <c r="BB45">
        <v>39</v>
      </c>
      <c r="BC45">
        <v>9</v>
      </c>
      <c r="BD45">
        <v>1</v>
      </c>
      <c r="BE45">
        <v>299.99</v>
      </c>
      <c r="BF45">
        <v>299.99</v>
      </c>
      <c r="BG45">
        <v>0</v>
      </c>
      <c r="BH45">
        <v>0</v>
      </c>
      <c r="BI45" t="s">
        <v>93</v>
      </c>
      <c r="BJ45" t="s">
        <v>93</v>
      </c>
      <c r="BK45" t="s">
        <v>93</v>
      </c>
      <c r="BL45" t="s">
        <v>93</v>
      </c>
      <c r="BM45" t="s">
        <v>93</v>
      </c>
      <c r="BN45" t="s">
        <v>93</v>
      </c>
      <c r="BO45" t="s">
        <v>93</v>
      </c>
      <c r="BP45" t="s">
        <v>93</v>
      </c>
      <c r="BQ45" t="s">
        <v>93</v>
      </c>
      <c r="BR45" t="s">
        <v>93</v>
      </c>
      <c r="BS45" t="s">
        <v>93</v>
      </c>
      <c r="BT45" t="s">
        <v>93</v>
      </c>
      <c r="BU45" t="s">
        <v>93</v>
      </c>
      <c r="BV45" t="s">
        <v>93</v>
      </c>
      <c r="BW45" t="s">
        <v>93</v>
      </c>
      <c r="BX45" t="s">
        <v>93</v>
      </c>
      <c r="BY45" t="s">
        <v>93</v>
      </c>
      <c r="BZ45" t="s">
        <v>93</v>
      </c>
      <c r="CA45" t="s">
        <v>93</v>
      </c>
      <c r="CB45" t="s">
        <v>93</v>
      </c>
      <c r="CC45" t="s">
        <v>93</v>
      </c>
      <c r="CD45" t="s">
        <v>93</v>
      </c>
      <c r="CE45" t="s">
        <v>93</v>
      </c>
      <c r="CF45" t="s">
        <v>93</v>
      </c>
      <c r="CG45" t="s">
        <v>93</v>
      </c>
      <c r="CH45" t="s">
        <v>93</v>
      </c>
      <c r="CI45" t="s">
        <v>93</v>
      </c>
      <c r="CJ45" t="s">
        <v>93</v>
      </c>
      <c r="CK45" t="s">
        <v>93</v>
      </c>
      <c r="CL45" t="s">
        <v>93</v>
      </c>
      <c r="CM45" t="s">
        <v>93</v>
      </c>
      <c r="CN45">
        <v>10</v>
      </c>
      <c r="CO45">
        <v>10</v>
      </c>
      <c r="CP45">
        <v>0</v>
      </c>
      <c r="CQ45" t="s">
        <v>93</v>
      </c>
    </row>
    <row r="46" spans="1:95">
      <c r="A46">
        <v>540680</v>
      </c>
      <c r="B46" t="s">
        <v>897</v>
      </c>
      <c r="C46">
        <v>25</v>
      </c>
      <c r="D46">
        <v>10903916</v>
      </c>
      <c r="E46" s="1">
        <v>41414</v>
      </c>
      <c r="F46" t="s">
        <v>898</v>
      </c>
      <c r="G46">
        <v>299.99</v>
      </c>
      <c r="H46">
        <v>0</v>
      </c>
      <c r="I46">
        <v>0.35001166700000003</v>
      </c>
      <c r="J46">
        <v>194.99</v>
      </c>
      <c r="K46">
        <v>194.99</v>
      </c>
      <c r="L46" t="s">
        <v>899</v>
      </c>
      <c r="M46" t="s">
        <v>96</v>
      </c>
      <c r="N46" t="s">
        <v>97</v>
      </c>
      <c r="O46" t="s">
        <v>97</v>
      </c>
      <c r="P46" t="s">
        <v>900</v>
      </c>
      <c r="Q46">
        <v>108</v>
      </c>
      <c r="R46">
        <v>0</v>
      </c>
      <c r="S46">
        <v>0</v>
      </c>
      <c r="T46">
        <v>108</v>
      </c>
      <c r="U46">
        <v>108</v>
      </c>
      <c r="V46" t="s">
        <v>97</v>
      </c>
      <c r="W46" t="s">
        <v>96</v>
      </c>
      <c r="X46" t="s">
        <v>303</v>
      </c>
      <c r="Y46" t="s">
        <v>1078</v>
      </c>
      <c r="Z46">
        <v>10903916</v>
      </c>
      <c r="AA46" t="s">
        <v>902</v>
      </c>
      <c r="AB46">
        <v>114.29</v>
      </c>
      <c r="AC46">
        <v>0</v>
      </c>
      <c r="AD46">
        <v>0</v>
      </c>
      <c r="AE46">
        <v>0</v>
      </c>
      <c r="AF46">
        <v>114.29</v>
      </c>
      <c r="AG46" t="s">
        <v>97</v>
      </c>
      <c r="AH46" t="s">
        <v>96</v>
      </c>
      <c r="AI46" t="s">
        <v>97</v>
      </c>
      <c r="AJ46" t="s">
        <v>97</v>
      </c>
      <c r="AK46">
        <v>1</v>
      </c>
      <c r="AL46">
        <v>1</v>
      </c>
      <c r="AM46">
        <v>1</v>
      </c>
      <c r="AN46">
        <v>77</v>
      </c>
      <c r="AO46">
        <v>3</v>
      </c>
      <c r="AP46">
        <v>3</v>
      </c>
      <c r="AQ46">
        <v>86.99</v>
      </c>
      <c r="AR46">
        <v>80.7</v>
      </c>
      <c r="AS46">
        <v>191.99</v>
      </c>
      <c r="AT46">
        <v>185.7</v>
      </c>
      <c r="AU46">
        <v>1.8054629629629599</v>
      </c>
      <c r="AV46">
        <v>1.70609852130545</v>
      </c>
      <c r="AW46">
        <v>2.7776851851851898</v>
      </c>
      <c r="AX46">
        <v>2.6248140694723898</v>
      </c>
      <c r="AY46">
        <v>1</v>
      </c>
      <c r="AZ46" s="1">
        <v>41386</v>
      </c>
      <c r="BA46" s="1">
        <v>41519</v>
      </c>
      <c r="BB46">
        <v>39</v>
      </c>
      <c r="BC46">
        <v>9</v>
      </c>
      <c r="BD46">
        <v>1</v>
      </c>
      <c r="BE46">
        <v>194.99</v>
      </c>
      <c r="BF46">
        <v>194.99</v>
      </c>
      <c r="BG46">
        <v>0</v>
      </c>
      <c r="BH46">
        <v>0</v>
      </c>
      <c r="BI46" t="s">
        <v>93</v>
      </c>
      <c r="BJ46" t="s">
        <v>93</v>
      </c>
      <c r="BK46" t="s">
        <v>93</v>
      </c>
      <c r="BL46" t="s">
        <v>93</v>
      </c>
      <c r="BM46" t="s">
        <v>93</v>
      </c>
      <c r="BN46" t="s">
        <v>93</v>
      </c>
      <c r="BO46" t="s">
        <v>93</v>
      </c>
      <c r="BP46" t="s">
        <v>93</v>
      </c>
      <c r="BQ46" t="s">
        <v>93</v>
      </c>
      <c r="BR46" t="s">
        <v>93</v>
      </c>
      <c r="BS46" t="s">
        <v>93</v>
      </c>
      <c r="BT46" t="s">
        <v>93</v>
      </c>
      <c r="BU46" t="s">
        <v>93</v>
      </c>
      <c r="BV46" t="s">
        <v>93</v>
      </c>
      <c r="BW46" t="s">
        <v>93</v>
      </c>
      <c r="BX46" t="s">
        <v>93</v>
      </c>
      <c r="BY46" t="s">
        <v>93</v>
      </c>
      <c r="BZ46" t="s">
        <v>93</v>
      </c>
      <c r="CA46" t="s">
        <v>93</v>
      </c>
      <c r="CB46" t="s">
        <v>93</v>
      </c>
      <c r="CC46" t="s">
        <v>93</v>
      </c>
      <c r="CD46" t="s">
        <v>93</v>
      </c>
      <c r="CE46" t="s">
        <v>93</v>
      </c>
      <c r="CF46" t="s">
        <v>93</v>
      </c>
      <c r="CG46" t="s">
        <v>93</v>
      </c>
      <c r="CH46" t="s">
        <v>93</v>
      </c>
      <c r="CI46" t="s">
        <v>93</v>
      </c>
      <c r="CJ46" t="s">
        <v>93</v>
      </c>
      <c r="CK46" t="s">
        <v>93</v>
      </c>
      <c r="CL46" t="s">
        <v>93</v>
      </c>
      <c r="CM46" t="s">
        <v>93</v>
      </c>
      <c r="CN46">
        <v>10</v>
      </c>
      <c r="CO46">
        <v>10</v>
      </c>
      <c r="CP46">
        <v>0</v>
      </c>
      <c r="CQ46" t="s">
        <v>93</v>
      </c>
    </row>
    <row r="47" spans="1:95">
      <c r="A47">
        <v>540680</v>
      </c>
      <c r="B47" t="s">
        <v>897</v>
      </c>
      <c r="C47">
        <v>26</v>
      </c>
      <c r="D47">
        <v>10903916</v>
      </c>
      <c r="E47" s="1">
        <v>41421</v>
      </c>
      <c r="F47" t="s">
        <v>898</v>
      </c>
      <c r="G47">
        <v>299.99</v>
      </c>
      <c r="H47">
        <v>0</v>
      </c>
      <c r="I47">
        <v>0.30001</v>
      </c>
      <c r="J47">
        <v>209.99</v>
      </c>
      <c r="K47">
        <v>209.99</v>
      </c>
      <c r="L47" t="s">
        <v>899</v>
      </c>
      <c r="M47" t="s">
        <v>96</v>
      </c>
      <c r="N47" t="s">
        <v>97</v>
      </c>
      <c r="O47" t="s">
        <v>97</v>
      </c>
      <c r="P47" t="s">
        <v>900</v>
      </c>
      <c r="Q47">
        <v>108</v>
      </c>
      <c r="R47">
        <v>0</v>
      </c>
      <c r="S47">
        <v>0</v>
      </c>
      <c r="T47">
        <v>108</v>
      </c>
      <c r="U47">
        <v>108</v>
      </c>
      <c r="V47" t="s">
        <v>97</v>
      </c>
      <c r="W47" t="s">
        <v>96</v>
      </c>
      <c r="X47" t="s">
        <v>303</v>
      </c>
      <c r="Y47" t="s">
        <v>1078</v>
      </c>
      <c r="Z47">
        <v>10903916</v>
      </c>
      <c r="AA47" t="s">
        <v>902</v>
      </c>
      <c r="AB47">
        <v>114.29</v>
      </c>
      <c r="AC47">
        <v>0</v>
      </c>
      <c r="AD47">
        <v>0</v>
      </c>
      <c r="AE47">
        <v>0</v>
      </c>
      <c r="AF47">
        <v>114.29</v>
      </c>
      <c r="AG47" t="s">
        <v>97</v>
      </c>
      <c r="AH47" t="s">
        <v>96</v>
      </c>
      <c r="AI47" t="s">
        <v>97</v>
      </c>
      <c r="AJ47" t="s">
        <v>97</v>
      </c>
      <c r="AK47">
        <v>1</v>
      </c>
      <c r="AL47">
        <v>1</v>
      </c>
      <c r="AM47">
        <v>1</v>
      </c>
      <c r="AN47">
        <v>77</v>
      </c>
      <c r="AO47">
        <v>3</v>
      </c>
      <c r="AP47">
        <v>3</v>
      </c>
      <c r="AQ47">
        <v>101.99</v>
      </c>
      <c r="AR47">
        <v>95.7</v>
      </c>
      <c r="AS47">
        <v>191.99</v>
      </c>
      <c r="AT47">
        <v>185.7</v>
      </c>
      <c r="AU47">
        <v>1.9443518518518501</v>
      </c>
      <c r="AV47">
        <v>1.83734359961501</v>
      </c>
      <c r="AW47">
        <v>2.7776851851851898</v>
      </c>
      <c r="AX47">
        <v>2.6248140694723898</v>
      </c>
      <c r="AY47">
        <v>1</v>
      </c>
      <c r="AZ47" s="1">
        <v>41386</v>
      </c>
      <c r="BA47" s="1">
        <v>41519</v>
      </c>
      <c r="BB47">
        <v>39</v>
      </c>
      <c r="BC47">
        <v>9</v>
      </c>
      <c r="BD47">
        <v>1</v>
      </c>
      <c r="BE47">
        <v>209.99</v>
      </c>
      <c r="BF47">
        <v>209.99</v>
      </c>
      <c r="BG47">
        <v>0</v>
      </c>
      <c r="BH47">
        <v>0</v>
      </c>
      <c r="BI47">
        <v>0</v>
      </c>
      <c r="BJ47">
        <v>2</v>
      </c>
      <c r="BK47">
        <v>1</v>
      </c>
      <c r="BL47">
        <v>5</v>
      </c>
      <c r="BM47">
        <v>5</v>
      </c>
      <c r="BN47">
        <v>13</v>
      </c>
      <c r="BO47">
        <v>4</v>
      </c>
      <c r="BP47">
        <v>3.9230769230769198</v>
      </c>
      <c r="BQ47">
        <v>0</v>
      </c>
      <c r="BR47">
        <v>10</v>
      </c>
      <c r="BS47">
        <v>0.76923076923076905</v>
      </c>
      <c r="BT47">
        <v>2</v>
      </c>
      <c r="BU47">
        <v>0.15384615384615399</v>
      </c>
      <c r="BV47">
        <v>0</v>
      </c>
      <c r="BW47">
        <v>0.38461538461538503</v>
      </c>
      <c r="BX47">
        <v>2.1538461538461502</v>
      </c>
      <c r="BY47">
        <v>28</v>
      </c>
      <c r="BZ47">
        <v>2.2307692307692299</v>
      </c>
      <c r="CA47">
        <v>29</v>
      </c>
      <c r="CB47">
        <v>-7.69230769230769E-2</v>
      </c>
      <c r="CC47">
        <v>-1</v>
      </c>
      <c r="CD47">
        <v>1</v>
      </c>
      <c r="CE47">
        <v>2</v>
      </c>
      <c r="CF47">
        <v>3</v>
      </c>
      <c r="CG47">
        <v>7</v>
      </c>
      <c r="CH47">
        <v>0</v>
      </c>
      <c r="CI47">
        <v>0</v>
      </c>
      <c r="CJ47">
        <v>0</v>
      </c>
      <c r="CK47">
        <v>0</v>
      </c>
      <c r="CL47">
        <v>0</v>
      </c>
      <c r="CM47">
        <v>0</v>
      </c>
      <c r="CN47">
        <v>10</v>
      </c>
      <c r="CO47">
        <v>10</v>
      </c>
      <c r="CP47">
        <v>0</v>
      </c>
      <c r="CQ47" t="s">
        <v>93</v>
      </c>
    </row>
    <row r="48" spans="1:95">
      <c r="A48">
        <v>540680</v>
      </c>
      <c r="B48" t="s">
        <v>897</v>
      </c>
      <c r="C48">
        <v>27</v>
      </c>
      <c r="D48">
        <v>10903916</v>
      </c>
      <c r="E48" s="1">
        <v>41428</v>
      </c>
      <c r="F48" t="s">
        <v>898</v>
      </c>
      <c r="G48">
        <v>299.99</v>
      </c>
      <c r="H48">
        <v>0</v>
      </c>
      <c r="I48">
        <v>0.400013334</v>
      </c>
      <c r="J48">
        <v>179.99</v>
      </c>
      <c r="K48">
        <v>179.99</v>
      </c>
      <c r="L48" t="s">
        <v>899</v>
      </c>
      <c r="M48" t="s">
        <v>96</v>
      </c>
      <c r="N48" t="s">
        <v>97</v>
      </c>
      <c r="O48" t="s">
        <v>97</v>
      </c>
      <c r="P48" t="s">
        <v>900</v>
      </c>
      <c r="Q48">
        <v>108</v>
      </c>
      <c r="R48">
        <v>0</v>
      </c>
      <c r="S48">
        <v>0</v>
      </c>
      <c r="T48">
        <v>108</v>
      </c>
      <c r="U48">
        <v>108</v>
      </c>
      <c r="V48" t="s">
        <v>97</v>
      </c>
      <c r="W48" t="s">
        <v>96</v>
      </c>
      <c r="X48" t="s">
        <v>303</v>
      </c>
      <c r="Y48" t="s">
        <v>1078</v>
      </c>
      <c r="Z48">
        <v>10903916</v>
      </c>
      <c r="AA48" t="s">
        <v>902</v>
      </c>
      <c r="AB48">
        <v>114.29</v>
      </c>
      <c r="AC48">
        <v>0</v>
      </c>
      <c r="AD48">
        <v>0</v>
      </c>
      <c r="AE48">
        <v>0</v>
      </c>
      <c r="AF48">
        <v>114.29</v>
      </c>
      <c r="AG48" t="s">
        <v>97</v>
      </c>
      <c r="AH48" t="s">
        <v>96</v>
      </c>
      <c r="AI48" t="s">
        <v>97</v>
      </c>
      <c r="AJ48" t="s">
        <v>97</v>
      </c>
      <c r="AK48">
        <v>1</v>
      </c>
      <c r="AL48">
        <v>1</v>
      </c>
      <c r="AM48">
        <v>1</v>
      </c>
      <c r="AN48">
        <v>77</v>
      </c>
      <c r="AO48">
        <v>3</v>
      </c>
      <c r="AP48">
        <v>3</v>
      </c>
      <c r="AQ48">
        <v>71.989999999999995</v>
      </c>
      <c r="AR48">
        <v>65.7</v>
      </c>
      <c r="AS48">
        <v>191.99</v>
      </c>
      <c r="AT48">
        <v>185.7</v>
      </c>
      <c r="AU48">
        <v>1.66657407407407</v>
      </c>
      <c r="AV48">
        <v>1.57485344299589</v>
      </c>
      <c r="AW48">
        <v>2.7776851851851898</v>
      </c>
      <c r="AX48">
        <v>2.6248140694723898</v>
      </c>
      <c r="AY48">
        <v>1</v>
      </c>
      <c r="AZ48" s="1">
        <v>41386</v>
      </c>
      <c r="BA48" s="1">
        <v>41519</v>
      </c>
      <c r="BB48">
        <v>39</v>
      </c>
      <c r="BC48">
        <v>9</v>
      </c>
      <c r="BD48">
        <v>1</v>
      </c>
      <c r="BE48">
        <v>179.99</v>
      </c>
      <c r="BF48">
        <v>179.99</v>
      </c>
      <c r="BG48">
        <v>0</v>
      </c>
      <c r="BH48">
        <v>0</v>
      </c>
      <c r="BI48" t="s">
        <v>93</v>
      </c>
      <c r="BJ48" t="s">
        <v>93</v>
      </c>
      <c r="BK48" t="s">
        <v>93</v>
      </c>
      <c r="BL48" t="s">
        <v>93</v>
      </c>
      <c r="BM48" t="s">
        <v>93</v>
      </c>
      <c r="BN48" t="s">
        <v>93</v>
      </c>
      <c r="BO48" t="s">
        <v>93</v>
      </c>
      <c r="BP48" t="s">
        <v>93</v>
      </c>
      <c r="BQ48" t="s">
        <v>93</v>
      </c>
      <c r="BR48" t="s">
        <v>93</v>
      </c>
      <c r="BS48" t="s">
        <v>93</v>
      </c>
      <c r="BT48" t="s">
        <v>93</v>
      </c>
      <c r="BU48" t="s">
        <v>93</v>
      </c>
      <c r="BV48" t="s">
        <v>93</v>
      </c>
      <c r="BW48" t="s">
        <v>93</v>
      </c>
      <c r="BX48" t="s">
        <v>93</v>
      </c>
      <c r="BY48" t="s">
        <v>93</v>
      </c>
      <c r="BZ48" t="s">
        <v>93</v>
      </c>
      <c r="CA48" t="s">
        <v>93</v>
      </c>
      <c r="CB48" t="s">
        <v>93</v>
      </c>
      <c r="CC48" t="s">
        <v>93</v>
      </c>
      <c r="CD48" t="s">
        <v>93</v>
      </c>
      <c r="CE48" t="s">
        <v>93</v>
      </c>
      <c r="CF48" t="s">
        <v>93</v>
      </c>
      <c r="CG48" t="s">
        <v>93</v>
      </c>
      <c r="CH48" t="s">
        <v>93</v>
      </c>
      <c r="CI48" t="s">
        <v>93</v>
      </c>
      <c r="CJ48" t="s">
        <v>93</v>
      </c>
      <c r="CK48" t="s">
        <v>93</v>
      </c>
      <c r="CL48" t="s">
        <v>93</v>
      </c>
      <c r="CM48" t="s">
        <v>93</v>
      </c>
      <c r="CN48">
        <v>10</v>
      </c>
      <c r="CO48">
        <v>10</v>
      </c>
      <c r="CP48">
        <v>0</v>
      </c>
      <c r="CQ48" t="s">
        <v>93</v>
      </c>
    </row>
    <row r="49" spans="1:95">
      <c r="A49">
        <v>540680</v>
      </c>
      <c r="B49" t="s">
        <v>897</v>
      </c>
      <c r="C49">
        <v>28</v>
      </c>
      <c r="D49">
        <v>10903916</v>
      </c>
      <c r="E49" s="1">
        <v>41435</v>
      </c>
      <c r="F49" t="s">
        <v>898</v>
      </c>
      <c r="G49">
        <v>299.99</v>
      </c>
      <c r="H49">
        <v>0</v>
      </c>
      <c r="I49">
        <v>0.30001</v>
      </c>
      <c r="J49">
        <v>209.99</v>
      </c>
      <c r="K49">
        <v>209.99</v>
      </c>
      <c r="L49" t="s">
        <v>899</v>
      </c>
      <c r="M49" t="s">
        <v>96</v>
      </c>
      <c r="N49" t="s">
        <v>97</v>
      </c>
      <c r="O49" t="s">
        <v>97</v>
      </c>
      <c r="P49" t="s">
        <v>900</v>
      </c>
      <c r="Q49">
        <v>120</v>
      </c>
      <c r="R49">
        <v>0</v>
      </c>
      <c r="S49">
        <v>0</v>
      </c>
      <c r="T49">
        <v>120</v>
      </c>
      <c r="U49">
        <v>120</v>
      </c>
      <c r="V49" t="s">
        <v>97</v>
      </c>
      <c r="W49" t="s">
        <v>96</v>
      </c>
      <c r="X49" t="s">
        <v>303</v>
      </c>
      <c r="Y49" t="s">
        <v>1030</v>
      </c>
      <c r="Z49">
        <v>10903916</v>
      </c>
      <c r="AA49" t="s">
        <v>902</v>
      </c>
      <c r="AB49">
        <v>114.29</v>
      </c>
      <c r="AC49">
        <v>0</v>
      </c>
      <c r="AD49">
        <v>0</v>
      </c>
      <c r="AE49">
        <v>0</v>
      </c>
      <c r="AF49">
        <v>114.29</v>
      </c>
      <c r="AG49" t="s">
        <v>97</v>
      </c>
      <c r="AH49" t="s">
        <v>96</v>
      </c>
      <c r="AI49" t="s">
        <v>97</v>
      </c>
      <c r="AJ49" t="s">
        <v>97</v>
      </c>
      <c r="AK49">
        <v>1</v>
      </c>
      <c r="AL49">
        <v>1</v>
      </c>
      <c r="AM49">
        <v>1</v>
      </c>
      <c r="AN49">
        <v>77</v>
      </c>
      <c r="AO49">
        <v>3</v>
      </c>
      <c r="AP49">
        <v>3</v>
      </c>
      <c r="AQ49">
        <v>89.99</v>
      </c>
      <c r="AR49">
        <v>95.7</v>
      </c>
      <c r="AS49">
        <v>179.99</v>
      </c>
      <c r="AT49">
        <v>185.7</v>
      </c>
      <c r="AU49">
        <v>1.7499166666666699</v>
      </c>
      <c r="AV49">
        <v>1.83734359961501</v>
      </c>
      <c r="AW49">
        <v>2.4999166666666701</v>
      </c>
      <c r="AX49">
        <v>2.6248140694723898</v>
      </c>
      <c r="AY49">
        <v>1</v>
      </c>
      <c r="AZ49" s="1">
        <v>41386</v>
      </c>
      <c r="BA49" s="1">
        <v>41519</v>
      </c>
      <c r="BB49">
        <v>39</v>
      </c>
      <c r="BC49">
        <v>9</v>
      </c>
      <c r="BD49">
        <v>1</v>
      </c>
      <c r="BE49">
        <v>209.99</v>
      </c>
      <c r="BF49">
        <v>209.99</v>
      </c>
      <c r="BG49">
        <v>0</v>
      </c>
      <c r="BH49">
        <v>0</v>
      </c>
      <c r="BI49" t="s">
        <v>93</v>
      </c>
      <c r="BJ49" t="s">
        <v>93</v>
      </c>
      <c r="BK49" t="s">
        <v>93</v>
      </c>
      <c r="BL49" t="s">
        <v>93</v>
      </c>
      <c r="BM49" t="s">
        <v>93</v>
      </c>
      <c r="BN49" t="s">
        <v>93</v>
      </c>
      <c r="BO49" t="s">
        <v>93</v>
      </c>
      <c r="BP49" t="s">
        <v>93</v>
      </c>
      <c r="BQ49" t="s">
        <v>93</v>
      </c>
      <c r="BR49" t="s">
        <v>93</v>
      </c>
      <c r="BS49" t="s">
        <v>93</v>
      </c>
      <c r="BT49" t="s">
        <v>93</v>
      </c>
      <c r="BU49" t="s">
        <v>93</v>
      </c>
      <c r="BV49" t="s">
        <v>93</v>
      </c>
      <c r="BW49" t="s">
        <v>93</v>
      </c>
      <c r="BX49" t="s">
        <v>93</v>
      </c>
      <c r="BY49" t="s">
        <v>93</v>
      </c>
      <c r="BZ49" t="s">
        <v>93</v>
      </c>
      <c r="CA49" t="s">
        <v>93</v>
      </c>
      <c r="CB49" t="s">
        <v>93</v>
      </c>
      <c r="CC49" t="s">
        <v>93</v>
      </c>
      <c r="CD49" t="s">
        <v>93</v>
      </c>
      <c r="CE49" t="s">
        <v>93</v>
      </c>
      <c r="CF49" t="s">
        <v>93</v>
      </c>
      <c r="CG49" t="s">
        <v>93</v>
      </c>
      <c r="CH49" t="s">
        <v>93</v>
      </c>
      <c r="CI49" t="s">
        <v>93</v>
      </c>
      <c r="CJ49" t="s">
        <v>93</v>
      </c>
      <c r="CK49" t="s">
        <v>93</v>
      </c>
      <c r="CL49" t="s">
        <v>93</v>
      </c>
      <c r="CM49" t="s">
        <v>93</v>
      </c>
      <c r="CN49">
        <v>10</v>
      </c>
      <c r="CO49">
        <v>10</v>
      </c>
      <c r="CP49">
        <v>0</v>
      </c>
      <c r="CQ49" t="s">
        <v>93</v>
      </c>
    </row>
    <row r="50" spans="1:95">
      <c r="A50">
        <v>540680</v>
      </c>
      <c r="B50" t="s">
        <v>897</v>
      </c>
      <c r="C50">
        <v>29</v>
      </c>
      <c r="D50">
        <v>10903916</v>
      </c>
      <c r="E50" s="1">
        <v>41442</v>
      </c>
      <c r="F50" t="s">
        <v>898</v>
      </c>
      <c r="G50">
        <v>299.99</v>
      </c>
      <c r="H50">
        <v>0</v>
      </c>
      <c r="I50">
        <v>0.35001166700000003</v>
      </c>
      <c r="J50">
        <v>194.99</v>
      </c>
      <c r="K50">
        <v>194.99</v>
      </c>
      <c r="L50" t="s">
        <v>899</v>
      </c>
      <c r="M50" t="s">
        <v>236</v>
      </c>
      <c r="N50" t="s">
        <v>97</v>
      </c>
      <c r="O50" t="s">
        <v>97</v>
      </c>
      <c r="P50" t="s">
        <v>900</v>
      </c>
      <c r="Q50">
        <v>120</v>
      </c>
      <c r="R50">
        <v>0</v>
      </c>
      <c r="S50">
        <v>0</v>
      </c>
      <c r="T50">
        <v>120</v>
      </c>
      <c r="U50">
        <v>120</v>
      </c>
      <c r="V50" t="s">
        <v>97</v>
      </c>
      <c r="W50" t="s">
        <v>96</v>
      </c>
      <c r="X50" t="s">
        <v>303</v>
      </c>
      <c r="Y50" t="s">
        <v>1030</v>
      </c>
      <c r="Z50">
        <v>10903916</v>
      </c>
      <c r="AA50" t="s">
        <v>902</v>
      </c>
      <c r="AB50">
        <v>114.29</v>
      </c>
      <c r="AC50">
        <v>0</v>
      </c>
      <c r="AD50">
        <v>0</v>
      </c>
      <c r="AE50">
        <v>0</v>
      </c>
      <c r="AF50">
        <v>114.29</v>
      </c>
      <c r="AG50" t="s">
        <v>97</v>
      </c>
      <c r="AH50" t="s">
        <v>96</v>
      </c>
      <c r="AI50" t="s">
        <v>97</v>
      </c>
      <c r="AJ50" t="s">
        <v>97</v>
      </c>
      <c r="AK50">
        <v>0</v>
      </c>
      <c r="AL50">
        <v>1</v>
      </c>
      <c r="AM50">
        <v>1</v>
      </c>
      <c r="AN50">
        <v>77</v>
      </c>
      <c r="AO50">
        <v>3</v>
      </c>
      <c r="AP50">
        <v>3</v>
      </c>
      <c r="AQ50">
        <v>74.989999999999995</v>
      </c>
      <c r="AR50">
        <v>80.7</v>
      </c>
      <c r="AS50">
        <v>179.99</v>
      </c>
      <c r="AT50">
        <v>185.7</v>
      </c>
      <c r="AU50">
        <v>1.6249166666666699</v>
      </c>
      <c r="AV50">
        <v>1.70609852130545</v>
      </c>
      <c r="AW50">
        <v>2.4999166666666701</v>
      </c>
      <c r="AX50">
        <v>2.6248140694723898</v>
      </c>
      <c r="AY50">
        <v>0</v>
      </c>
      <c r="AZ50" s="1">
        <v>41386</v>
      </c>
      <c r="BA50" s="1">
        <v>41519</v>
      </c>
      <c r="BB50">
        <v>39</v>
      </c>
      <c r="BC50">
        <v>9</v>
      </c>
      <c r="BD50">
        <v>1</v>
      </c>
      <c r="BE50">
        <v>194.99</v>
      </c>
      <c r="BF50">
        <v>194.99</v>
      </c>
      <c r="BG50">
        <v>0</v>
      </c>
      <c r="BH50">
        <v>0</v>
      </c>
      <c r="BI50" t="s">
        <v>93</v>
      </c>
      <c r="BJ50" t="s">
        <v>93</v>
      </c>
      <c r="BK50" t="s">
        <v>93</v>
      </c>
      <c r="BL50" t="s">
        <v>93</v>
      </c>
      <c r="BM50" t="s">
        <v>93</v>
      </c>
      <c r="BN50" t="s">
        <v>93</v>
      </c>
      <c r="BO50" t="s">
        <v>93</v>
      </c>
      <c r="BP50" t="s">
        <v>93</v>
      </c>
      <c r="BQ50" t="s">
        <v>93</v>
      </c>
      <c r="BR50" t="s">
        <v>93</v>
      </c>
      <c r="BS50" t="s">
        <v>93</v>
      </c>
      <c r="BT50" t="s">
        <v>93</v>
      </c>
      <c r="BU50" t="s">
        <v>93</v>
      </c>
      <c r="BV50" t="s">
        <v>93</v>
      </c>
      <c r="BW50" t="s">
        <v>93</v>
      </c>
      <c r="BX50" t="s">
        <v>93</v>
      </c>
      <c r="BY50" t="s">
        <v>93</v>
      </c>
      <c r="BZ50" t="s">
        <v>93</v>
      </c>
      <c r="CA50" t="s">
        <v>93</v>
      </c>
      <c r="CB50" t="s">
        <v>93</v>
      </c>
      <c r="CC50" t="s">
        <v>93</v>
      </c>
      <c r="CD50" t="s">
        <v>93</v>
      </c>
      <c r="CE50" t="s">
        <v>93</v>
      </c>
      <c r="CF50" t="s">
        <v>93</v>
      </c>
      <c r="CG50" t="s">
        <v>93</v>
      </c>
      <c r="CH50" t="s">
        <v>93</v>
      </c>
      <c r="CI50" t="s">
        <v>93</v>
      </c>
      <c r="CJ50" t="s">
        <v>93</v>
      </c>
      <c r="CK50" t="s">
        <v>93</v>
      </c>
      <c r="CL50" t="s">
        <v>93</v>
      </c>
      <c r="CM50" t="s">
        <v>93</v>
      </c>
      <c r="CN50">
        <v>10</v>
      </c>
      <c r="CO50">
        <v>10</v>
      </c>
      <c r="CP50">
        <v>0</v>
      </c>
      <c r="CQ50" t="s">
        <v>93</v>
      </c>
    </row>
    <row r="51" spans="1:95">
      <c r="A51">
        <v>540680</v>
      </c>
      <c r="B51" t="s">
        <v>897</v>
      </c>
      <c r="C51">
        <v>30</v>
      </c>
      <c r="D51">
        <v>10903916</v>
      </c>
      <c r="E51" s="1">
        <v>41449</v>
      </c>
      <c r="F51" t="s">
        <v>898</v>
      </c>
      <c r="G51">
        <v>299.99</v>
      </c>
      <c r="H51">
        <v>0</v>
      </c>
      <c r="I51">
        <v>0.400013334</v>
      </c>
      <c r="J51">
        <v>179.99</v>
      </c>
      <c r="K51">
        <v>179.99</v>
      </c>
      <c r="L51" t="s">
        <v>899</v>
      </c>
      <c r="M51" t="s">
        <v>236</v>
      </c>
      <c r="N51" t="s">
        <v>97</v>
      </c>
      <c r="O51" t="s">
        <v>97</v>
      </c>
      <c r="P51" t="s">
        <v>900</v>
      </c>
      <c r="Q51">
        <v>94.9</v>
      </c>
      <c r="R51">
        <v>0</v>
      </c>
      <c r="S51">
        <v>0</v>
      </c>
      <c r="T51">
        <v>94.9</v>
      </c>
      <c r="U51">
        <v>94.9</v>
      </c>
      <c r="V51" t="s">
        <v>97</v>
      </c>
      <c r="W51" t="s">
        <v>96</v>
      </c>
      <c r="X51" t="s">
        <v>303</v>
      </c>
      <c r="Y51" t="s">
        <v>1537</v>
      </c>
      <c r="Z51">
        <v>10903916</v>
      </c>
      <c r="AA51" t="s">
        <v>902</v>
      </c>
      <c r="AB51">
        <v>114.29</v>
      </c>
      <c r="AC51">
        <v>0</v>
      </c>
      <c r="AD51">
        <v>0</v>
      </c>
      <c r="AE51">
        <v>0</v>
      </c>
      <c r="AF51">
        <v>114.29</v>
      </c>
      <c r="AG51" t="s">
        <v>97</v>
      </c>
      <c r="AH51" t="s">
        <v>96</v>
      </c>
      <c r="AI51" t="s">
        <v>97</v>
      </c>
      <c r="AJ51" t="s">
        <v>97</v>
      </c>
      <c r="AK51">
        <v>0</v>
      </c>
      <c r="AL51">
        <v>1</v>
      </c>
      <c r="AM51">
        <v>1</v>
      </c>
      <c r="AN51">
        <v>77</v>
      </c>
      <c r="AO51">
        <v>3</v>
      </c>
      <c r="AP51">
        <v>3</v>
      </c>
      <c r="AQ51">
        <v>85.09</v>
      </c>
      <c r="AR51">
        <v>65.7</v>
      </c>
      <c r="AS51">
        <v>205.09</v>
      </c>
      <c r="AT51">
        <v>185.7</v>
      </c>
      <c r="AU51">
        <v>1.89662802950474</v>
      </c>
      <c r="AV51">
        <v>1.57485344299589</v>
      </c>
      <c r="AW51">
        <v>3.1611169652265501</v>
      </c>
      <c r="AX51">
        <v>2.6248140694723898</v>
      </c>
      <c r="AY51">
        <v>0</v>
      </c>
      <c r="AZ51" s="1">
        <v>41386</v>
      </c>
      <c r="BA51" s="1">
        <v>41519</v>
      </c>
      <c r="BB51">
        <v>39</v>
      </c>
      <c r="BC51">
        <v>9</v>
      </c>
      <c r="BD51">
        <v>1</v>
      </c>
      <c r="BE51">
        <v>179.99</v>
      </c>
      <c r="BF51">
        <v>179.99</v>
      </c>
      <c r="BG51">
        <v>0</v>
      </c>
      <c r="BH51">
        <v>0</v>
      </c>
      <c r="BI51" t="s">
        <v>93</v>
      </c>
      <c r="BJ51" t="s">
        <v>93</v>
      </c>
      <c r="BK51" t="s">
        <v>93</v>
      </c>
      <c r="BL51" t="s">
        <v>93</v>
      </c>
      <c r="BM51" t="s">
        <v>93</v>
      </c>
      <c r="BN51" t="s">
        <v>93</v>
      </c>
      <c r="BO51" t="s">
        <v>93</v>
      </c>
      <c r="BP51" t="s">
        <v>93</v>
      </c>
      <c r="BQ51" t="s">
        <v>93</v>
      </c>
      <c r="BR51" t="s">
        <v>93</v>
      </c>
      <c r="BS51" t="s">
        <v>93</v>
      </c>
      <c r="BT51" t="s">
        <v>93</v>
      </c>
      <c r="BU51" t="s">
        <v>93</v>
      </c>
      <c r="BV51" t="s">
        <v>93</v>
      </c>
      <c r="BW51" t="s">
        <v>93</v>
      </c>
      <c r="BX51" t="s">
        <v>93</v>
      </c>
      <c r="BY51" t="s">
        <v>93</v>
      </c>
      <c r="BZ51" t="s">
        <v>93</v>
      </c>
      <c r="CA51" t="s">
        <v>93</v>
      </c>
      <c r="CB51" t="s">
        <v>93</v>
      </c>
      <c r="CC51" t="s">
        <v>93</v>
      </c>
      <c r="CD51" t="s">
        <v>93</v>
      </c>
      <c r="CE51" t="s">
        <v>93</v>
      </c>
      <c r="CF51" t="s">
        <v>93</v>
      </c>
      <c r="CG51" t="s">
        <v>93</v>
      </c>
      <c r="CH51" t="s">
        <v>93</v>
      </c>
      <c r="CI51" t="s">
        <v>93</v>
      </c>
      <c r="CJ51" t="s">
        <v>93</v>
      </c>
      <c r="CK51" t="s">
        <v>93</v>
      </c>
      <c r="CL51" t="s">
        <v>93</v>
      </c>
      <c r="CM51" t="s">
        <v>93</v>
      </c>
      <c r="CN51">
        <v>10</v>
      </c>
      <c r="CO51">
        <v>10</v>
      </c>
      <c r="CP51">
        <v>0</v>
      </c>
      <c r="CQ51" t="s">
        <v>93</v>
      </c>
    </row>
    <row r="52" spans="1:95">
      <c r="A52">
        <v>540680</v>
      </c>
      <c r="B52" t="s">
        <v>897</v>
      </c>
      <c r="C52">
        <v>31</v>
      </c>
      <c r="D52">
        <v>10903916</v>
      </c>
      <c r="E52" s="1">
        <v>41456</v>
      </c>
      <c r="F52" t="s">
        <v>898</v>
      </c>
      <c r="G52">
        <v>299.99</v>
      </c>
      <c r="H52">
        <v>0</v>
      </c>
      <c r="I52">
        <v>0.400013334</v>
      </c>
      <c r="J52">
        <v>179.99</v>
      </c>
      <c r="K52">
        <v>179.99</v>
      </c>
      <c r="L52" t="s">
        <v>899</v>
      </c>
      <c r="M52" t="s">
        <v>96</v>
      </c>
      <c r="N52" t="s">
        <v>97</v>
      </c>
      <c r="O52" t="s">
        <v>97</v>
      </c>
      <c r="P52" t="s">
        <v>900</v>
      </c>
      <c r="Q52">
        <v>104.99</v>
      </c>
      <c r="R52">
        <v>0</v>
      </c>
      <c r="S52">
        <v>0</v>
      </c>
      <c r="T52">
        <v>104.99</v>
      </c>
      <c r="U52">
        <v>104.99</v>
      </c>
      <c r="V52" t="s">
        <v>97</v>
      </c>
      <c r="W52" t="s">
        <v>96</v>
      </c>
      <c r="X52" t="s">
        <v>303</v>
      </c>
      <c r="Y52" t="s">
        <v>1716</v>
      </c>
      <c r="Z52">
        <v>10903916</v>
      </c>
      <c r="AA52" t="s">
        <v>902</v>
      </c>
      <c r="AB52">
        <v>114.29</v>
      </c>
      <c r="AC52">
        <v>0</v>
      </c>
      <c r="AD52">
        <v>0</v>
      </c>
      <c r="AE52">
        <v>0</v>
      </c>
      <c r="AF52">
        <v>114.29</v>
      </c>
      <c r="AG52" t="s">
        <v>97</v>
      </c>
      <c r="AH52" t="s">
        <v>96</v>
      </c>
      <c r="AI52" t="s">
        <v>97</v>
      </c>
      <c r="AJ52" t="s">
        <v>97</v>
      </c>
      <c r="AK52">
        <v>1</v>
      </c>
      <c r="AL52">
        <v>1</v>
      </c>
      <c r="AM52">
        <v>1</v>
      </c>
      <c r="AN52">
        <v>77</v>
      </c>
      <c r="AO52">
        <v>3</v>
      </c>
      <c r="AP52">
        <v>3</v>
      </c>
      <c r="AQ52">
        <v>75</v>
      </c>
      <c r="AR52">
        <v>65.7</v>
      </c>
      <c r="AS52">
        <v>195</v>
      </c>
      <c r="AT52">
        <v>185.7</v>
      </c>
      <c r="AU52">
        <v>1.714353747976</v>
      </c>
      <c r="AV52">
        <v>1.57485344299589</v>
      </c>
      <c r="AW52">
        <v>2.8573197447375902</v>
      </c>
      <c r="AX52">
        <v>2.6248140694723898</v>
      </c>
      <c r="AY52">
        <v>1</v>
      </c>
      <c r="AZ52" s="1">
        <v>41386</v>
      </c>
      <c r="BA52" s="1">
        <v>41519</v>
      </c>
      <c r="BB52">
        <v>39</v>
      </c>
      <c r="BC52">
        <v>9</v>
      </c>
      <c r="BD52">
        <v>1</v>
      </c>
      <c r="BE52">
        <v>179.99</v>
      </c>
      <c r="BF52">
        <v>179.99</v>
      </c>
      <c r="BG52">
        <v>0</v>
      </c>
      <c r="BH52">
        <v>0</v>
      </c>
      <c r="BI52" t="s">
        <v>93</v>
      </c>
      <c r="BJ52" t="s">
        <v>93</v>
      </c>
      <c r="BK52" t="s">
        <v>93</v>
      </c>
      <c r="BL52" t="s">
        <v>93</v>
      </c>
      <c r="BM52" t="s">
        <v>93</v>
      </c>
      <c r="BN52" t="s">
        <v>93</v>
      </c>
      <c r="BO52" t="s">
        <v>93</v>
      </c>
      <c r="BP52" t="s">
        <v>93</v>
      </c>
      <c r="BQ52" t="s">
        <v>93</v>
      </c>
      <c r="BR52" t="s">
        <v>93</v>
      </c>
      <c r="BS52" t="s">
        <v>93</v>
      </c>
      <c r="BT52" t="s">
        <v>93</v>
      </c>
      <c r="BU52" t="s">
        <v>93</v>
      </c>
      <c r="BV52" t="s">
        <v>93</v>
      </c>
      <c r="BW52" t="s">
        <v>93</v>
      </c>
      <c r="BX52" t="s">
        <v>93</v>
      </c>
      <c r="BY52" t="s">
        <v>93</v>
      </c>
      <c r="BZ52" t="s">
        <v>93</v>
      </c>
      <c r="CA52" t="s">
        <v>93</v>
      </c>
      <c r="CB52" t="s">
        <v>93</v>
      </c>
      <c r="CC52" t="s">
        <v>93</v>
      </c>
      <c r="CD52" t="s">
        <v>93</v>
      </c>
      <c r="CE52" t="s">
        <v>93</v>
      </c>
      <c r="CF52" t="s">
        <v>93</v>
      </c>
      <c r="CG52" t="s">
        <v>93</v>
      </c>
      <c r="CH52" t="s">
        <v>93</v>
      </c>
      <c r="CI52" t="s">
        <v>93</v>
      </c>
      <c r="CJ52" t="s">
        <v>93</v>
      </c>
      <c r="CK52" t="s">
        <v>93</v>
      </c>
      <c r="CL52" t="s">
        <v>93</v>
      </c>
      <c r="CM52" t="s">
        <v>93</v>
      </c>
      <c r="CN52">
        <v>10</v>
      </c>
      <c r="CO52">
        <v>10</v>
      </c>
      <c r="CP52">
        <v>0</v>
      </c>
      <c r="CQ52" t="s">
        <v>93</v>
      </c>
    </row>
    <row r="53" spans="1:95">
      <c r="A53">
        <v>540680</v>
      </c>
      <c r="B53" t="s">
        <v>897</v>
      </c>
      <c r="C53">
        <v>32</v>
      </c>
      <c r="D53">
        <v>10903916</v>
      </c>
      <c r="E53" s="1">
        <v>41463</v>
      </c>
      <c r="F53" t="s">
        <v>898</v>
      </c>
      <c r="G53">
        <v>299.99</v>
      </c>
      <c r="H53">
        <v>0</v>
      </c>
      <c r="I53">
        <v>0</v>
      </c>
      <c r="J53">
        <v>0</v>
      </c>
      <c r="K53">
        <v>299.99</v>
      </c>
      <c r="L53" t="s">
        <v>899</v>
      </c>
      <c r="M53" t="s">
        <v>96</v>
      </c>
      <c r="N53" t="s">
        <v>97</v>
      </c>
      <c r="O53" t="s">
        <v>97</v>
      </c>
      <c r="P53" t="s">
        <v>900</v>
      </c>
      <c r="Q53">
        <v>94.49</v>
      </c>
      <c r="R53">
        <v>0</v>
      </c>
      <c r="S53">
        <v>0</v>
      </c>
      <c r="T53">
        <v>94.49</v>
      </c>
      <c r="U53">
        <v>94.49</v>
      </c>
      <c r="V53" t="s">
        <v>97</v>
      </c>
      <c r="W53" t="s">
        <v>96</v>
      </c>
      <c r="X53" t="s">
        <v>303</v>
      </c>
      <c r="Y53" t="s">
        <v>1761</v>
      </c>
      <c r="Z53">
        <v>10903916</v>
      </c>
      <c r="AA53" t="s">
        <v>902</v>
      </c>
      <c r="AB53">
        <v>114.29</v>
      </c>
      <c r="AC53">
        <v>0</v>
      </c>
      <c r="AD53">
        <v>0</v>
      </c>
      <c r="AE53">
        <v>0</v>
      </c>
      <c r="AF53">
        <v>114.29</v>
      </c>
      <c r="AG53" t="s">
        <v>97</v>
      </c>
      <c r="AH53" t="s">
        <v>96</v>
      </c>
      <c r="AI53" t="s">
        <v>97</v>
      </c>
      <c r="AJ53" t="s">
        <v>97</v>
      </c>
      <c r="AK53">
        <v>1</v>
      </c>
      <c r="AL53">
        <v>1</v>
      </c>
      <c r="AM53">
        <v>1</v>
      </c>
      <c r="AN53">
        <v>77</v>
      </c>
      <c r="AO53">
        <v>3</v>
      </c>
      <c r="AP53">
        <v>3</v>
      </c>
      <c r="AQ53">
        <v>205.5</v>
      </c>
      <c r="AR53">
        <v>185.7</v>
      </c>
      <c r="AS53">
        <v>205.5</v>
      </c>
      <c r="AT53">
        <v>185.7</v>
      </c>
      <c r="AU53">
        <v>3.1748333156947801</v>
      </c>
      <c r="AV53">
        <v>2.6248140694723898</v>
      </c>
      <c r="AW53">
        <v>3.1748333156947801</v>
      </c>
      <c r="AX53">
        <v>2.6248140694723898</v>
      </c>
      <c r="AY53">
        <v>1</v>
      </c>
      <c r="AZ53" s="1">
        <v>41386</v>
      </c>
      <c r="BA53" s="1">
        <v>41519</v>
      </c>
      <c r="BB53">
        <v>39</v>
      </c>
      <c r="BC53">
        <v>9</v>
      </c>
      <c r="BD53">
        <v>1</v>
      </c>
      <c r="BE53">
        <v>299.99</v>
      </c>
      <c r="BF53">
        <v>299.99</v>
      </c>
      <c r="BG53">
        <v>0</v>
      </c>
      <c r="BH53">
        <v>0</v>
      </c>
      <c r="BI53" t="s">
        <v>93</v>
      </c>
      <c r="BJ53" t="s">
        <v>93</v>
      </c>
      <c r="BK53" t="s">
        <v>93</v>
      </c>
      <c r="BL53" t="s">
        <v>93</v>
      </c>
      <c r="BM53" t="s">
        <v>93</v>
      </c>
      <c r="BN53" t="s">
        <v>93</v>
      </c>
      <c r="BO53" t="s">
        <v>93</v>
      </c>
      <c r="BP53" t="s">
        <v>93</v>
      </c>
      <c r="BQ53" t="s">
        <v>93</v>
      </c>
      <c r="BR53" t="s">
        <v>93</v>
      </c>
      <c r="BS53" t="s">
        <v>93</v>
      </c>
      <c r="BT53" t="s">
        <v>93</v>
      </c>
      <c r="BU53" t="s">
        <v>93</v>
      </c>
      <c r="BV53" t="s">
        <v>93</v>
      </c>
      <c r="BW53" t="s">
        <v>93</v>
      </c>
      <c r="BX53" t="s">
        <v>93</v>
      </c>
      <c r="BY53" t="s">
        <v>93</v>
      </c>
      <c r="BZ53" t="s">
        <v>93</v>
      </c>
      <c r="CA53" t="s">
        <v>93</v>
      </c>
      <c r="CB53" t="s">
        <v>93</v>
      </c>
      <c r="CC53" t="s">
        <v>93</v>
      </c>
      <c r="CD53" t="s">
        <v>93</v>
      </c>
      <c r="CE53" t="s">
        <v>93</v>
      </c>
      <c r="CF53" t="s">
        <v>93</v>
      </c>
      <c r="CG53" t="s">
        <v>93</v>
      </c>
      <c r="CH53" t="s">
        <v>93</v>
      </c>
      <c r="CI53" t="s">
        <v>93</v>
      </c>
      <c r="CJ53" t="s">
        <v>93</v>
      </c>
      <c r="CK53" t="s">
        <v>93</v>
      </c>
      <c r="CL53" t="s">
        <v>93</v>
      </c>
      <c r="CM53" t="s">
        <v>93</v>
      </c>
      <c r="CN53">
        <v>10</v>
      </c>
      <c r="CO53">
        <v>10</v>
      </c>
      <c r="CP53">
        <v>0</v>
      </c>
      <c r="CQ53" t="s">
        <v>93</v>
      </c>
    </row>
    <row r="54" spans="1:95">
      <c r="A54">
        <v>540680</v>
      </c>
      <c r="B54" t="s">
        <v>897</v>
      </c>
      <c r="C54">
        <v>33</v>
      </c>
      <c r="D54">
        <v>10903916</v>
      </c>
      <c r="E54" s="1">
        <v>41470</v>
      </c>
      <c r="F54" t="s">
        <v>898</v>
      </c>
      <c r="G54">
        <v>299.99</v>
      </c>
      <c r="H54">
        <v>0</v>
      </c>
      <c r="I54">
        <v>0</v>
      </c>
      <c r="J54">
        <v>0</v>
      </c>
      <c r="K54">
        <v>299.99</v>
      </c>
      <c r="L54" t="s">
        <v>899</v>
      </c>
      <c r="M54" t="s">
        <v>236</v>
      </c>
      <c r="N54" t="s">
        <v>97</v>
      </c>
      <c r="O54" t="s">
        <v>97</v>
      </c>
      <c r="P54" t="s">
        <v>900</v>
      </c>
      <c r="Q54">
        <v>119.69</v>
      </c>
      <c r="R54">
        <v>0</v>
      </c>
      <c r="S54">
        <v>0</v>
      </c>
      <c r="T54">
        <v>119.69</v>
      </c>
      <c r="U54">
        <v>119.69</v>
      </c>
      <c r="V54" t="s">
        <v>97</v>
      </c>
      <c r="W54" t="s">
        <v>96</v>
      </c>
      <c r="X54" t="s">
        <v>303</v>
      </c>
      <c r="Y54" t="s">
        <v>1792</v>
      </c>
      <c r="Z54">
        <v>10903916</v>
      </c>
      <c r="AA54" t="s">
        <v>902</v>
      </c>
      <c r="AB54">
        <v>114.29</v>
      </c>
      <c r="AC54">
        <v>0</v>
      </c>
      <c r="AD54">
        <v>0</v>
      </c>
      <c r="AE54">
        <v>0</v>
      </c>
      <c r="AF54">
        <v>114.29</v>
      </c>
      <c r="AG54" t="s">
        <v>97</v>
      </c>
      <c r="AH54" t="s">
        <v>96</v>
      </c>
      <c r="AI54" t="s">
        <v>97</v>
      </c>
      <c r="AJ54" t="s">
        <v>97</v>
      </c>
      <c r="AK54">
        <v>0</v>
      </c>
      <c r="AL54">
        <v>1</v>
      </c>
      <c r="AM54">
        <v>1</v>
      </c>
      <c r="AN54">
        <v>77</v>
      </c>
      <c r="AO54">
        <v>3</v>
      </c>
      <c r="AP54">
        <v>3</v>
      </c>
      <c r="AQ54">
        <v>180.3</v>
      </c>
      <c r="AR54">
        <v>185.7</v>
      </c>
      <c r="AS54">
        <v>180.3</v>
      </c>
      <c r="AT54">
        <v>185.7</v>
      </c>
      <c r="AU54">
        <v>2.5063915114044599</v>
      </c>
      <c r="AV54">
        <v>2.6248140694723898</v>
      </c>
      <c r="AW54">
        <v>2.5063915114044599</v>
      </c>
      <c r="AX54">
        <v>2.6248140694723898</v>
      </c>
      <c r="AY54">
        <v>0</v>
      </c>
      <c r="AZ54" s="1">
        <v>41386</v>
      </c>
      <c r="BA54" s="1">
        <v>41519</v>
      </c>
      <c r="BB54">
        <v>39</v>
      </c>
      <c r="BC54">
        <v>9</v>
      </c>
      <c r="BD54">
        <v>1</v>
      </c>
      <c r="BE54">
        <v>299.99</v>
      </c>
      <c r="BF54">
        <v>299.99</v>
      </c>
      <c r="BG54">
        <v>0</v>
      </c>
      <c r="BH54">
        <v>0</v>
      </c>
      <c r="BI54" t="s">
        <v>93</v>
      </c>
      <c r="BJ54" t="s">
        <v>93</v>
      </c>
      <c r="BK54" t="s">
        <v>93</v>
      </c>
      <c r="BL54" t="s">
        <v>93</v>
      </c>
      <c r="BM54" t="s">
        <v>93</v>
      </c>
      <c r="BN54" t="s">
        <v>93</v>
      </c>
      <c r="BO54" t="s">
        <v>93</v>
      </c>
      <c r="BP54" t="s">
        <v>93</v>
      </c>
      <c r="BQ54" t="s">
        <v>93</v>
      </c>
      <c r="BR54" t="s">
        <v>93</v>
      </c>
      <c r="BS54" t="s">
        <v>93</v>
      </c>
      <c r="BT54" t="s">
        <v>93</v>
      </c>
      <c r="BU54" t="s">
        <v>93</v>
      </c>
      <c r="BV54" t="s">
        <v>93</v>
      </c>
      <c r="BW54" t="s">
        <v>93</v>
      </c>
      <c r="BX54" t="s">
        <v>93</v>
      </c>
      <c r="BY54" t="s">
        <v>93</v>
      </c>
      <c r="BZ54" t="s">
        <v>93</v>
      </c>
      <c r="CA54" t="s">
        <v>93</v>
      </c>
      <c r="CB54" t="s">
        <v>93</v>
      </c>
      <c r="CC54" t="s">
        <v>93</v>
      </c>
      <c r="CD54" t="s">
        <v>93</v>
      </c>
      <c r="CE54" t="s">
        <v>93</v>
      </c>
      <c r="CF54" t="s">
        <v>93</v>
      </c>
      <c r="CG54" t="s">
        <v>93</v>
      </c>
      <c r="CH54" t="s">
        <v>93</v>
      </c>
      <c r="CI54" t="s">
        <v>93</v>
      </c>
      <c r="CJ54" t="s">
        <v>93</v>
      </c>
      <c r="CK54" t="s">
        <v>93</v>
      </c>
      <c r="CL54" t="s">
        <v>93</v>
      </c>
      <c r="CM54" t="s">
        <v>93</v>
      </c>
      <c r="CN54">
        <v>10</v>
      </c>
      <c r="CO54">
        <v>10</v>
      </c>
      <c r="CP54">
        <v>0</v>
      </c>
      <c r="CQ54" t="s">
        <v>93</v>
      </c>
    </row>
    <row r="55" spans="1:95">
      <c r="A55">
        <v>540680</v>
      </c>
      <c r="B55" t="s">
        <v>897</v>
      </c>
      <c r="C55">
        <v>34</v>
      </c>
      <c r="D55">
        <v>10903916</v>
      </c>
      <c r="E55" s="1">
        <v>41477</v>
      </c>
      <c r="F55" t="s">
        <v>898</v>
      </c>
      <c r="G55">
        <v>299.99</v>
      </c>
      <c r="H55">
        <v>0</v>
      </c>
      <c r="I55">
        <v>0.400013334</v>
      </c>
      <c r="J55">
        <v>179.99</v>
      </c>
      <c r="K55">
        <v>179.99</v>
      </c>
      <c r="L55" t="s">
        <v>899</v>
      </c>
      <c r="M55" t="s">
        <v>236</v>
      </c>
      <c r="N55" t="s">
        <v>97</v>
      </c>
      <c r="O55" t="s">
        <v>97</v>
      </c>
      <c r="P55" t="s">
        <v>900</v>
      </c>
      <c r="Q55">
        <v>105.99</v>
      </c>
      <c r="R55">
        <v>0</v>
      </c>
      <c r="S55">
        <v>0</v>
      </c>
      <c r="T55">
        <v>105.99</v>
      </c>
      <c r="U55">
        <v>105.99</v>
      </c>
      <c r="V55" t="s">
        <v>97</v>
      </c>
      <c r="W55" t="s">
        <v>96</v>
      </c>
      <c r="X55" t="s">
        <v>303</v>
      </c>
      <c r="Y55" t="s">
        <v>1822</v>
      </c>
      <c r="Z55">
        <v>10903916</v>
      </c>
      <c r="AA55" t="s">
        <v>902</v>
      </c>
      <c r="AB55">
        <v>114.29</v>
      </c>
      <c r="AC55">
        <v>0</v>
      </c>
      <c r="AD55">
        <v>0</v>
      </c>
      <c r="AE55">
        <v>0</v>
      </c>
      <c r="AF55">
        <v>114.29</v>
      </c>
      <c r="AG55" t="s">
        <v>97</v>
      </c>
      <c r="AH55" t="s">
        <v>236</v>
      </c>
      <c r="AI55" t="s">
        <v>97</v>
      </c>
      <c r="AJ55" t="s">
        <v>97</v>
      </c>
      <c r="AK55">
        <v>0</v>
      </c>
      <c r="AL55">
        <v>1</v>
      </c>
      <c r="AM55">
        <v>0</v>
      </c>
      <c r="AN55">
        <v>77</v>
      </c>
      <c r="AO55">
        <v>3</v>
      </c>
      <c r="AP55">
        <v>3</v>
      </c>
      <c r="AQ55">
        <v>74</v>
      </c>
      <c r="AR55">
        <v>65.7</v>
      </c>
      <c r="AS55">
        <v>194</v>
      </c>
      <c r="AT55">
        <v>185.7</v>
      </c>
      <c r="AU55">
        <v>1.6981790734975</v>
      </c>
      <c r="AV55">
        <v>1.57485344299589</v>
      </c>
      <c r="AW55">
        <v>2.8303613548448001</v>
      </c>
      <c r="AX55">
        <v>2.6248140694723898</v>
      </c>
      <c r="AY55">
        <v>0</v>
      </c>
      <c r="AZ55" s="1">
        <v>41386</v>
      </c>
      <c r="BA55" s="1">
        <v>41519</v>
      </c>
      <c r="BB55">
        <v>39</v>
      </c>
      <c r="BC55">
        <v>9</v>
      </c>
      <c r="BD55">
        <v>1</v>
      </c>
      <c r="BE55">
        <v>179.99</v>
      </c>
      <c r="BF55">
        <v>179.99</v>
      </c>
      <c r="BG55">
        <v>0</v>
      </c>
      <c r="BH55">
        <v>0</v>
      </c>
      <c r="BI55" t="s">
        <v>93</v>
      </c>
      <c r="BJ55" t="s">
        <v>93</v>
      </c>
      <c r="BK55" t="s">
        <v>93</v>
      </c>
      <c r="BL55" t="s">
        <v>93</v>
      </c>
      <c r="BM55" t="s">
        <v>93</v>
      </c>
      <c r="BN55" t="s">
        <v>93</v>
      </c>
      <c r="BO55" t="s">
        <v>93</v>
      </c>
      <c r="BP55" t="s">
        <v>93</v>
      </c>
      <c r="BQ55" t="s">
        <v>93</v>
      </c>
      <c r="BR55" t="s">
        <v>93</v>
      </c>
      <c r="BS55" t="s">
        <v>93</v>
      </c>
      <c r="BT55" t="s">
        <v>93</v>
      </c>
      <c r="BU55" t="s">
        <v>93</v>
      </c>
      <c r="BV55" t="s">
        <v>93</v>
      </c>
      <c r="BW55" t="s">
        <v>93</v>
      </c>
      <c r="BX55" t="s">
        <v>93</v>
      </c>
      <c r="BY55" t="s">
        <v>93</v>
      </c>
      <c r="BZ55" t="s">
        <v>93</v>
      </c>
      <c r="CA55" t="s">
        <v>93</v>
      </c>
      <c r="CB55" t="s">
        <v>93</v>
      </c>
      <c r="CC55" t="s">
        <v>93</v>
      </c>
      <c r="CD55" t="s">
        <v>93</v>
      </c>
      <c r="CE55" t="s">
        <v>93</v>
      </c>
      <c r="CF55" t="s">
        <v>93</v>
      </c>
      <c r="CG55" t="s">
        <v>93</v>
      </c>
      <c r="CH55" t="s">
        <v>93</v>
      </c>
      <c r="CI55" t="s">
        <v>93</v>
      </c>
      <c r="CJ55" t="s">
        <v>93</v>
      </c>
      <c r="CK55" t="s">
        <v>93</v>
      </c>
      <c r="CL55" t="s">
        <v>93</v>
      </c>
      <c r="CM55" t="s">
        <v>93</v>
      </c>
      <c r="CN55">
        <v>10</v>
      </c>
      <c r="CO55">
        <v>10</v>
      </c>
      <c r="CP55">
        <v>0</v>
      </c>
      <c r="CQ55" t="s">
        <v>93</v>
      </c>
    </row>
    <row r="56" spans="1:95">
      <c r="A56">
        <v>540680</v>
      </c>
      <c r="B56" t="s">
        <v>897</v>
      </c>
      <c r="C56">
        <v>35</v>
      </c>
      <c r="D56">
        <v>10903916</v>
      </c>
      <c r="E56" s="1">
        <v>41484</v>
      </c>
      <c r="F56" t="s">
        <v>898</v>
      </c>
      <c r="G56">
        <v>299.99</v>
      </c>
      <c r="H56">
        <v>0</v>
      </c>
      <c r="I56">
        <v>0.400013334</v>
      </c>
      <c r="J56">
        <v>179.99</v>
      </c>
      <c r="K56">
        <v>179.99</v>
      </c>
      <c r="L56" t="s">
        <v>899</v>
      </c>
      <c r="M56" t="s">
        <v>236</v>
      </c>
      <c r="N56" t="s">
        <v>97</v>
      </c>
      <c r="O56" t="s">
        <v>97</v>
      </c>
      <c r="P56" t="s">
        <v>900</v>
      </c>
      <c r="Q56">
        <v>105.99</v>
      </c>
      <c r="R56">
        <v>0</v>
      </c>
      <c r="S56">
        <v>0</v>
      </c>
      <c r="T56">
        <v>105.99</v>
      </c>
      <c r="U56">
        <v>105.99</v>
      </c>
      <c r="V56" t="s">
        <v>97</v>
      </c>
      <c r="W56" t="s">
        <v>96</v>
      </c>
      <c r="X56" t="s">
        <v>303</v>
      </c>
      <c r="Y56" t="s">
        <v>1822</v>
      </c>
      <c r="Z56">
        <v>10903916</v>
      </c>
      <c r="AA56" t="s">
        <v>902</v>
      </c>
      <c r="AB56">
        <v>114.29</v>
      </c>
      <c r="AC56">
        <v>0</v>
      </c>
      <c r="AD56">
        <v>0</v>
      </c>
      <c r="AE56">
        <v>0</v>
      </c>
      <c r="AF56">
        <v>114.29</v>
      </c>
      <c r="AG56" t="s">
        <v>97</v>
      </c>
      <c r="AH56" t="s">
        <v>236</v>
      </c>
      <c r="AI56" t="s">
        <v>97</v>
      </c>
      <c r="AJ56" t="s">
        <v>97</v>
      </c>
      <c r="AK56">
        <v>0</v>
      </c>
      <c r="AL56">
        <v>1</v>
      </c>
      <c r="AM56">
        <v>0</v>
      </c>
      <c r="AN56">
        <v>77</v>
      </c>
      <c r="AO56">
        <v>3</v>
      </c>
      <c r="AP56">
        <v>3</v>
      </c>
      <c r="AQ56">
        <v>74</v>
      </c>
      <c r="AR56">
        <v>65.7</v>
      </c>
      <c r="AS56">
        <v>194</v>
      </c>
      <c r="AT56">
        <v>185.7</v>
      </c>
      <c r="AU56">
        <v>1.6981790734975</v>
      </c>
      <c r="AV56">
        <v>1.57485344299589</v>
      </c>
      <c r="AW56">
        <v>2.8303613548448001</v>
      </c>
      <c r="AX56">
        <v>2.6248140694723898</v>
      </c>
      <c r="AY56">
        <v>0</v>
      </c>
      <c r="AZ56" s="1">
        <v>41386</v>
      </c>
      <c r="BA56" s="1">
        <v>41519</v>
      </c>
      <c r="BB56">
        <v>39</v>
      </c>
      <c r="BC56">
        <v>9</v>
      </c>
      <c r="BD56">
        <v>1</v>
      </c>
      <c r="BE56">
        <v>179.99</v>
      </c>
      <c r="BF56">
        <v>179.99</v>
      </c>
      <c r="BG56">
        <v>0</v>
      </c>
      <c r="BH56">
        <v>0</v>
      </c>
      <c r="BI56" t="s">
        <v>93</v>
      </c>
      <c r="BJ56" t="s">
        <v>93</v>
      </c>
      <c r="BK56" t="s">
        <v>93</v>
      </c>
      <c r="BL56" t="s">
        <v>93</v>
      </c>
      <c r="BM56" t="s">
        <v>93</v>
      </c>
      <c r="BN56" t="s">
        <v>93</v>
      </c>
      <c r="BO56" t="s">
        <v>93</v>
      </c>
      <c r="BP56" t="s">
        <v>93</v>
      </c>
      <c r="BQ56" t="s">
        <v>93</v>
      </c>
      <c r="BR56" t="s">
        <v>93</v>
      </c>
      <c r="BS56" t="s">
        <v>93</v>
      </c>
      <c r="BT56" t="s">
        <v>93</v>
      </c>
      <c r="BU56" t="s">
        <v>93</v>
      </c>
      <c r="BV56" t="s">
        <v>93</v>
      </c>
      <c r="BW56" t="s">
        <v>93</v>
      </c>
      <c r="BX56" t="s">
        <v>93</v>
      </c>
      <c r="BY56" t="s">
        <v>93</v>
      </c>
      <c r="BZ56" t="s">
        <v>93</v>
      </c>
      <c r="CA56" t="s">
        <v>93</v>
      </c>
      <c r="CB56" t="s">
        <v>93</v>
      </c>
      <c r="CC56" t="s">
        <v>93</v>
      </c>
      <c r="CD56" t="s">
        <v>93</v>
      </c>
      <c r="CE56" t="s">
        <v>93</v>
      </c>
      <c r="CF56" t="s">
        <v>93</v>
      </c>
      <c r="CG56" t="s">
        <v>93</v>
      </c>
      <c r="CH56" t="s">
        <v>93</v>
      </c>
      <c r="CI56" t="s">
        <v>93</v>
      </c>
      <c r="CJ56" t="s">
        <v>93</v>
      </c>
      <c r="CK56" t="s">
        <v>93</v>
      </c>
      <c r="CL56" t="s">
        <v>93</v>
      </c>
      <c r="CM56" t="s">
        <v>93</v>
      </c>
      <c r="CN56">
        <v>10</v>
      </c>
      <c r="CO56">
        <v>10</v>
      </c>
      <c r="CP56">
        <v>0</v>
      </c>
      <c r="CQ56" t="s">
        <v>93</v>
      </c>
    </row>
    <row r="57" spans="1:95">
      <c r="A57">
        <v>540680</v>
      </c>
      <c r="B57" t="s">
        <v>897</v>
      </c>
      <c r="C57">
        <v>36</v>
      </c>
      <c r="D57">
        <v>10903916</v>
      </c>
      <c r="E57" s="1">
        <v>41491</v>
      </c>
      <c r="F57" t="s">
        <v>898</v>
      </c>
      <c r="G57">
        <v>299.99</v>
      </c>
      <c r="H57">
        <v>0</v>
      </c>
      <c r="I57">
        <v>0</v>
      </c>
      <c r="J57">
        <v>0</v>
      </c>
      <c r="K57">
        <v>299.99</v>
      </c>
      <c r="L57" t="s">
        <v>899</v>
      </c>
      <c r="M57" t="s">
        <v>236</v>
      </c>
      <c r="N57" t="s">
        <v>97</v>
      </c>
      <c r="O57" t="s">
        <v>97</v>
      </c>
      <c r="P57" t="s">
        <v>900</v>
      </c>
      <c r="Q57">
        <v>300</v>
      </c>
      <c r="R57">
        <v>0</v>
      </c>
      <c r="S57">
        <v>0</v>
      </c>
      <c r="T57">
        <v>0</v>
      </c>
      <c r="U57">
        <v>300</v>
      </c>
      <c r="V57" t="s">
        <v>97</v>
      </c>
      <c r="W57" t="s">
        <v>96</v>
      </c>
      <c r="X57" t="s">
        <v>303</v>
      </c>
      <c r="Y57" t="s">
        <v>97</v>
      </c>
      <c r="Z57">
        <v>10903916</v>
      </c>
      <c r="AA57" t="s">
        <v>902</v>
      </c>
      <c r="AB57">
        <v>114.29</v>
      </c>
      <c r="AC57">
        <v>0</v>
      </c>
      <c r="AD57">
        <v>0</v>
      </c>
      <c r="AE57">
        <v>0</v>
      </c>
      <c r="AF57">
        <v>114.29</v>
      </c>
      <c r="AG57" t="s">
        <v>97</v>
      </c>
      <c r="AH57" t="s">
        <v>236</v>
      </c>
      <c r="AI57" t="s">
        <v>97</v>
      </c>
      <c r="AJ57" t="s">
        <v>97</v>
      </c>
      <c r="AK57">
        <v>0</v>
      </c>
      <c r="AL57">
        <v>1</v>
      </c>
      <c r="AM57">
        <v>0</v>
      </c>
      <c r="AN57">
        <v>77</v>
      </c>
      <c r="AO57">
        <v>3</v>
      </c>
      <c r="AP57">
        <v>3</v>
      </c>
      <c r="AQ57">
        <v>-9.9999999999909103E-3</v>
      </c>
      <c r="AR57">
        <v>185.7</v>
      </c>
      <c r="AS57">
        <v>-9.9999999999909103E-3</v>
      </c>
      <c r="AT57">
        <v>185.7</v>
      </c>
      <c r="AU57">
        <v>0.999966666666667</v>
      </c>
      <c r="AV57">
        <v>2.6248140694723898</v>
      </c>
      <c r="AW57">
        <v>0.999966666666667</v>
      </c>
      <c r="AX57">
        <v>2.6248140694723898</v>
      </c>
      <c r="AY57">
        <v>0</v>
      </c>
      <c r="AZ57" s="1">
        <v>41386</v>
      </c>
      <c r="BA57" s="1">
        <v>41519</v>
      </c>
      <c r="BB57">
        <v>39</v>
      </c>
      <c r="BC57">
        <v>9</v>
      </c>
      <c r="BD57">
        <v>1</v>
      </c>
      <c r="BE57">
        <v>299.99</v>
      </c>
      <c r="BF57">
        <v>299.99</v>
      </c>
      <c r="BG57">
        <v>0</v>
      </c>
      <c r="BH57">
        <v>0</v>
      </c>
      <c r="BI57" t="s">
        <v>93</v>
      </c>
      <c r="BJ57" t="s">
        <v>93</v>
      </c>
      <c r="BK57" t="s">
        <v>93</v>
      </c>
      <c r="BL57" t="s">
        <v>93</v>
      </c>
      <c r="BM57" t="s">
        <v>93</v>
      </c>
      <c r="BN57" t="s">
        <v>93</v>
      </c>
      <c r="BO57" t="s">
        <v>93</v>
      </c>
      <c r="BP57" t="s">
        <v>93</v>
      </c>
      <c r="BQ57" t="s">
        <v>93</v>
      </c>
      <c r="BR57" t="s">
        <v>93</v>
      </c>
      <c r="BS57" t="s">
        <v>93</v>
      </c>
      <c r="BT57" t="s">
        <v>93</v>
      </c>
      <c r="BU57" t="s">
        <v>93</v>
      </c>
      <c r="BV57" t="s">
        <v>93</v>
      </c>
      <c r="BW57" t="s">
        <v>93</v>
      </c>
      <c r="BX57" t="s">
        <v>93</v>
      </c>
      <c r="BY57" t="s">
        <v>93</v>
      </c>
      <c r="BZ57" t="s">
        <v>93</v>
      </c>
      <c r="CA57" t="s">
        <v>93</v>
      </c>
      <c r="CB57" t="s">
        <v>93</v>
      </c>
      <c r="CC57" t="s">
        <v>93</v>
      </c>
      <c r="CD57" t="s">
        <v>93</v>
      </c>
      <c r="CE57" t="s">
        <v>93</v>
      </c>
      <c r="CF57" t="s">
        <v>93</v>
      </c>
      <c r="CG57" t="s">
        <v>93</v>
      </c>
      <c r="CH57" t="s">
        <v>93</v>
      </c>
      <c r="CI57" t="s">
        <v>93</v>
      </c>
      <c r="CJ57" t="s">
        <v>93</v>
      </c>
      <c r="CK57" t="s">
        <v>93</v>
      </c>
      <c r="CL57" t="s">
        <v>93</v>
      </c>
      <c r="CM57" t="s">
        <v>93</v>
      </c>
      <c r="CN57">
        <v>10</v>
      </c>
      <c r="CO57">
        <v>10</v>
      </c>
      <c r="CP57">
        <v>0</v>
      </c>
      <c r="CQ57" t="s">
        <v>93</v>
      </c>
    </row>
    <row r="58" spans="1:95">
      <c r="A58">
        <v>540680</v>
      </c>
      <c r="B58" t="s">
        <v>897</v>
      </c>
      <c r="C58">
        <v>37</v>
      </c>
      <c r="D58">
        <v>10903916</v>
      </c>
      <c r="E58" s="1">
        <v>41498</v>
      </c>
      <c r="F58" t="s">
        <v>898</v>
      </c>
      <c r="G58">
        <v>299.99</v>
      </c>
      <c r="H58">
        <v>0</v>
      </c>
      <c r="I58">
        <v>0</v>
      </c>
      <c r="J58">
        <v>0</v>
      </c>
      <c r="K58">
        <v>299.99</v>
      </c>
      <c r="L58" t="s">
        <v>899</v>
      </c>
      <c r="M58" t="s">
        <v>236</v>
      </c>
      <c r="N58" t="s">
        <v>97</v>
      </c>
      <c r="O58" t="s">
        <v>97</v>
      </c>
      <c r="P58" t="s">
        <v>900</v>
      </c>
      <c r="Q58">
        <v>300</v>
      </c>
      <c r="R58">
        <v>0</v>
      </c>
      <c r="S58">
        <v>0</v>
      </c>
      <c r="T58">
        <v>0</v>
      </c>
      <c r="U58">
        <v>300</v>
      </c>
      <c r="V58" t="s">
        <v>97</v>
      </c>
      <c r="W58" t="s">
        <v>96</v>
      </c>
      <c r="X58" t="s">
        <v>303</v>
      </c>
      <c r="Y58" t="s">
        <v>97</v>
      </c>
      <c r="Z58">
        <v>10903916</v>
      </c>
      <c r="AA58" t="s">
        <v>902</v>
      </c>
      <c r="AB58">
        <v>114.29</v>
      </c>
      <c r="AC58">
        <v>0</v>
      </c>
      <c r="AD58">
        <v>0</v>
      </c>
      <c r="AE58">
        <v>0</v>
      </c>
      <c r="AF58">
        <v>114.29</v>
      </c>
      <c r="AG58" t="s">
        <v>97</v>
      </c>
      <c r="AH58" t="s">
        <v>236</v>
      </c>
      <c r="AI58" t="s">
        <v>97</v>
      </c>
      <c r="AJ58" t="s">
        <v>97</v>
      </c>
      <c r="AK58">
        <v>0</v>
      </c>
      <c r="AL58">
        <v>1</v>
      </c>
      <c r="AM58">
        <v>0</v>
      </c>
      <c r="AN58">
        <v>77</v>
      </c>
      <c r="AO58">
        <v>3</v>
      </c>
      <c r="AP58">
        <v>3</v>
      </c>
      <c r="AQ58">
        <v>-9.9999999999909103E-3</v>
      </c>
      <c r="AR58">
        <v>185.7</v>
      </c>
      <c r="AS58">
        <v>-9.9999999999909103E-3</v>
      </c>
      <c r="AT58">
        <v>185.7</v>
      </c>
      <c r="AU58">
        <v>0.999966666666667</v>
      </c>
      <c r="AV58">
        <v>2.6248140694723898</v>
      </c>
      <c r="AW58">
        <v>0.999966666666667</v>
      </c>
      <c r="AX58">
        <v>2.6248140694723898</v>
      </c>
      <c r="AY58">
        <v>0</v>
      </c>
      <c r="AZ58" s="1">
        <v>41386</v>
      </c>
      <c r="BA58" s="1">
        <v>41519</v>
      </c>
      <c r="BB58">
        <v>39</v>
      </c>
      <c r="BC58">
        <v>9</v>
      </c>
      <c r="BD58">
        <v>1</v>
      </c>
      <c r="BE58">
        <v>299.99</v>
      </c>
      <c r="BF58">
        <v>299.99</v>
      </c>
      <c r="BG58">
        <v>0</v>
      </c>
      <c r="BH58">
        <v>0</v>
      </c>
      <c r="BI58" t="s">
        <v>93</v>
      </c>
      <c r="BJ58" t="s">
        <v>93</v>
      </c>
      <c r="BK58" t="s">
        <v>93</v>
      </c>
      <c r="BL58" t="s">
        <v>93</v>
      </c>
      <c r="BM58" t="s">
        <v>93</v>
      </c>
      <c r="BN58" t="s">
        <v>93</v>
      </c>
      <c r="BO58" t="s">
        <v>93</v>
      </c>
      <c r="BP58" t="s">
        <v>93</v>
      </c>
      <c r="BQ58" t="s">
        <v>93</v>
      </c>
      <c r="BR58" t="s">
        <v>93</v>
      </c>
      <c r="BS58" t="s">
        <v>93</v>
      </c>
      <c r="BT58" t="s">
        <v>93</v>
      </c>
      <c r="BU58" t="s">
        <v>93</v>
      </c>
      <c r="BV58" t="s">
        <v>93</v>
      </c>
      <c r="BW58" t="s">
        <v>93</v>
      </c>
      <c r="BX58" t="s">
        <v>93</v>
      </c>
      <c r="BY58" t="s">
        <v>93</v>
      </c>
      <c r="BZ58" t="s">
        <v>93</v>
      </c>
      <c r="CA58" t="s">
        <v>93</v>
      </c>
      <c r="CB58" t="s">
        <v>93</v>
      </c>
      <c r="CC58" t="s">
        <v>93</v>
      </c>
      <c r="CD58" t="s">
        <v>93</v>
      </c>
      <c r="CE58" t="s">
        <v>93</v>
      </c>
      <c r="CF58" t="s">
        <v>93</v>
      </c>
      <c r="CG58" t="s">
        <v>93</v>
      </c>
      <c r="CH58" t="s">
        <v>93</v>
      </c>
      <c r="CI58" t="s">
        <v>93</v>
      </c>
      <c r="CJ58" t="s">
        <v>93</v>
      </c>
      <c r="CK58" t="s">
        <v>93</v>
      </c>
      <c r="CL58" t="s">
        <v>93</v>
      </c>
      <c r="CM58" t="s">
        <v>93</v>
      </c>
      <c r="CN58">
        <v>10</v>
      </c>
      <c r="CO58">
        <v>10</v>
      </c>
      <c r="CP58">
        <v>0</v>
      </c>
      <c r="CQ58" t="s">
        <v>93</v>
      </c>
    </row>
    <row r="59" spans="1:95">
      <c r="A59">
        <v>540680</v>
      </c>
      <c r="B59" t="s">
        <v>897</v>
      </c>
      <c r="C59">
        <v>38</v>
      </c>
      <c r="D59">
        <v>10903916</v>
      </c>
      <c r="E59" s="1">
        <v>41505</v>
      </c>
      <c r="F59" t="s">
        <v>898</v>
      </c>
      <c r="G59">
        <v>299.99</v>
      </c>
      <c r="H59">
        <v>0</v>
      </c>
      <c r="I59">
        <v>0.400013334</v>
      </c>
      <c r="J59">
        <v>179.99</v>
      </c>
      <c r="K59">
        <v>179.99</v>
      </c>
      <c r="L59" t="s">
        <v>899</v>
      </c>
      <c r="M59" t="s">
        <v>96</v>
      </c>
      <c r="N59" t="s">
        <v>97</v>
      </c>
      <c r="O59" t="s">
        <v>97</v>
      </c>
      <c r="P59" t="s">
        <v>900</v>
      </c>
      <c r="Q59">
        <v>300</v>
      </c>
      <c r="R59">
        <v>0</v>
      </c>
      <c r="S59">
        <v>0</v>
      </c>
      <c r="T59">
        <v>0</v>
      </c>
      <c r="U59">
        <v>300</v>
      </c>
      <c r="V59" t="s">
        <v>97</v>
      </c>
      <c r="W59" t="s">
        <v>96</v>
      </c>
      <c r="X59" t="s">
        <v>303</v>
      </c>
      <c r="Y59" t="s">
        <v>97</v>
      </c>
      <c r="Z59">
        <v>10903916</v>
      </c>
      <c r="AA59" t="s">
        <v>902</v>
      </c>
      <c r="AB59">
        <v>114.29</v>
      </c>
      <c r="AC59">
        <v>0</v>
      </c>
      <c r="AD59">
        <v>0</v>
      </c>
      <c r="AE59">
        <v>0</v>
      </c>
      <c r="AF59">
        <v>114.29</v>
      </c>
      <c r="AG59" t="s">
        <v>97</v>
      </c>
      <c r="AH59" t="s">
        <v>236</v>
      </c>
      <c r="AI59" t="s">
        <v>97</v>
      </c>
      <c r="AJ59" t="s">
        <v>97</v>
      </c>
      <c r="AK59">
        <v>1</v>
      </c>
      <c r="AL59">
        <v>1</v>
      </c>
      <c r="AM59">
        <v>0</v>
      </c>
      <c r="AN59">
        <v>77</v>
      </c>
      <c r="AO59">
        <v>3</v>
      </c>
      <c r="AP59">
        <v>3</v>
      </c>
      <c r="AQ59">
        <v>-120.01</v>
      </c>
      <c r="AR59">
        <v>65.7</v>
      </c>
      <c r="AS59">
        <v>-9.9999999999909103E-3</v>
      </c>
      <c r="AT59">
        <v>185.7</v>
      </c>
      <c r="AU59">
        <v>0.59996666666666698</v>
      </c>
      <c r="AV59">
        <v>1.57485344299589</v>
      </c>
      <c r="AW59">
        <v>0.999966666666667</v>
      </c>
      <c r="AX59">
        <v>2.6248140694723898</v>
      </c>
      <c r="AY59">
        <v>1</v>
      </c>
      <c r="AZ59" s="1">
        <v>41386</v>
      </c>
      <c r="BA59" s="1">
        <v>41519</v>
      </c>
      <c r="BB59">
        <v>39</v>
      </c>
      <c r="BC59">
        <v>9</v>
      </c>
      <c r="BD59">
        <v>1</v>
      </c>
      <c r="BE59">
        <v>179.99</v>
      </c>
      <c r="BF59">
        <v>179.99</v>
      </c>
      <c r="BG59">
        <v>0</v>
      </c>
      <c r="BH59">
        <v>0</v>
      </c>
      <c r="BI59" t="s">
        <v>93</v>
      </c>
      <c r="BJ59" t="s">
        <v>93</v>
      </c>
      <c r="BK59" t="s">
        <v>93</v>
      </c>
      <c r="BL59" t="s">
        <v>93</v>
      </c>
      <c r="BM59" t="s">
        <v>93</v>
      </c>
      <c r="BN59" t="s">
        <v>93</v>
      </c>
      <c r="BO59" t="s">
        <v>93</v>
      </c>
      <c r="BP59" t="s">
        <v>93</v>
      </c>
      <c r="BQ59" t="s">
        <v>93</v>
      </c>
      <c r="BR59" t="s">
        <v>93</v>
      </c>
      <c r="BS59" t="s">
        <v>93</v>
      </c>
      <c r="BT59" t="s">
        <v>93</v>
      </c>
      <c r="BU59" t="s">
        <v>93</v>
      </c>
      <c r="BV59" t="s">
        <v>93</v>
      </c>
      <c r="BW59" t="s">
        <v>93</v>
      </c>
      <c r="BX59" t="s">
        <v>93</v>
      </c>
      <c r="BY59" t="s">
        <v>93</v>
      </c>
      <c r="BZ59" t="s">
        <v>93</v>
      </c>
      <c r="CA59" t="s">
        <v>93</v>
      </c>
      <c r="CB59" t="s">
        <v>93</v>
      </c>
      <c r="CC59" t="s">
        <v>93</v>
      </c>
      <c r="CD59" t="s">
        <v>93</v>
      </c>
      <c r="CE59" t="s">
        <v>93</v>
      </c>
      <c r="CF59" t="s">
        <v>93</v>
      </c>
      <c r="CG59" t="s">
        <v>93</v>
      </c>
      <c r="CH59" t="s">
        <v>93</v>
      </c>
      <c r="CI59" t="s">
        <v>93</v>
      </c>
      <c r="CJ59" t="s">
        <v>93</v>
      </c>
      <c r="CK59" t="s">
        <v>93</v>
      </c>
      <c r="CL59" t="s">
        <v>93</v>
      </c>
      <c r="CM59" t="s">
        <v>93</v>
      </c>
      <c r="CN59">
        <v>10</v>
      </c>
      <c r="CO59">
        <v>10</v>
      </c>
      <c r="CP59">
        <v>0</v>
      </c>
      <c r="CQ59" t="s">
        <v>93</v>
      </c>
    </row>
    <row r="60" spans="1:95">
      <c r="A60">
        <v>540680</v>
      </c>
      <c r="B60" t="s">
        <v>897</v>
      </c>
      <c r="C60">
        <v>39</v>
      </c>
      <c r="D60">
        <v>10903916</v>
      </c>
      <c r="E60" s="1">
        <v>41512</v>
      </c>
      <c r="F60" t="s">
        <v>898</v>
      </c>
      <c r="G60">
        <v>299.99</v>
      </c>
      <c r="H60">
        <v>0</v>
      </c>
      <c r="I60">
        <v>0.400013334</v>
      </c>
      <c r="J60">
        <v>179.99</v>
      </c>
      <c r="K60">
        <v>179.99</v>
      </c>
      <c r="L60" t="s">
        <v>899</v>
      </c>
      <c r="M60" t="s">
        <v>96</v>
      </c>
      <c r="N60" t="s">
        <v>97</v>
      </c>
      <c r="O60" t="s">
        <v>97</v>
      </c>
      <c r="P60" t="s">
        <v>900</v>
      </c>
      <c r="Q60">
        <v>300</v>
      </c>
      <c r="R60">
        <v>0</v>
      </c>
      <c r="S60">
        <v>0</v>
      </c>
      <c r="T60">
        <v>0</v>
      </c>
      <c r="U60">
        <v>300</v>
      </c>
      <c r="V60" t="s">
        <v>97</v>
      </c>
      <c r="W60" t="s">
        <v>96</v>
      </c>
      <c r="X60" t="s">
        <v>303</v>
      </c>
      <c r="Y60" t="s">
        <v>97</v>
      </c>
      <c r="Z60">
        <v>10903916</v>
      </c>
      <c r="AA60" t="s">
        <v>902</v>
      </c>
      <c r="AB60">
        <v>114.29</v>
      </c>
      <c r="AC60">
        <v>0</v>
      </c>
      <c r="AD60">
        <v>0</v>
      </c>
      <c r="AE60">
        <v>0</v>
      </c>
      <c r="AF60">
        <v>114.29</v>
      </c>
      <c r="AG60" t="s">
        <v>97</v>
      </c>
      <c r="AH60" t="s">
        <v>236</v>
      </c>
      <c r="AI60" t="s">
        <v>97</v>
      </c>
      <c r="AJ60" t="s">
        <v>97</v>
      </c>
      <c r="AK60">
        <v>1</v>
      </c>
      <c r="AL60">
        <v>1</v>
      </c>
      <c r="AM60">
        <v>0</v>
      </c>
      <c r="AN60">
        <v>77</v>
      </c>
      <c r="AO60">
        <v>3</v>
      </c>
      <c r="AP60">
        <v>3</v>
      </c>
      <c r="AQ60">
        <v>-120.01</v>
      </c>
      <c r="AR60">
        <v>65.7</v>
      </c>
      <c r="AS60">
        <v>-9.9999999999909103E-3</v>
      </c>
      <c r="AT60">
        <v>185.7</v>
      </c>
      <c r="AU60">
        <v>0.59996666666666698</v>
      </c>
      <c r="AV60">
        <v>1.57485344299589</v>
      </c>
      <c r="AW60">
        <v>0.999966666666667</v>
      </c>
      <c r="AX60">
        <v>2.6248140694723898</v>
      </c>
      <c r="AY60">
        <v>1</v>
      </c>
      <c r="AZ60" s="1">
        <v>41386</v>
      </c>
      <c r="BA60" s="1">
        <v>41519</v>
      </c>
      <c r="BB60">
        <v>39</v>
      </c>
      <c r="BC60">
        <v>9</v>
      </c>
      <c r="BD60">
        <v>1</v>
      </c>
      <c r="BE60">
        <v>179.99</v>
      </c>
      <c r="BF60">
        <v>179.99</v>
      </c>
      <c r="BG60">
        <v>0</v>
      </c>
      <c r="BH60">
        <v>0</v>
      </c>
      <c r="BI60" t="s">
        <v>93</v>
      </c>
      <c r="BJ60" t="s">
        <v>93</v>
      </c>
      <c r="BK60" t="s">
        <v>93</v>
      </c>
      <c r="BL60" t="s">
        <v>93</v>
      </c>
      <c r="BM60" t="s">
        <v>93</v>
      </c>
      <c r="BN60" t="s">
        <v>93</v>
      </c>
      <c r="BO60" t="s">
        <v>93</v>
      </c>
      <c r="BP60" t="s">
        <v>93</v>
      </c>
      <c r="BQ60" t="s">
        <v>93</v>
      </c>
      <c r="BR60" t="s">
        <v>93</v>
      </c>
      <c r="BS60" t="s">
        <v>93</v>
      </c>
      <c r="BT60" t="s">
        <v>93</v>
      </c>
      <c r="BU60" t="s">
        <v>93</v>
      </c>
      <c r="BV60" t="s">
        <v>93</v>
      </c>
      <c r="BW60" t="s">
        <v>93</v>
      </c>
      <c r="BX60" t="s">
        <v>93</v>
      </c>
      <c r="BY60" t="s">
        <v>93</v>
      </c>
      <c r="BZ60" t="s">
        <v>93</v>
      </c>
      <c r="CA60" t="s">
        <v>93</v>
      </c>
      <c r="CB60" t="s">
        <v>93</v>
      </c>
      <c r="CC60" t="s">
        <v>93</v>
      </c>
      <c r="CD60" t="s">
        <v>93</v>
      </c>
      <c r="CE60" t="s">
        <v>93</v>
      </c>
      <c r="CF60" t="s">
        <v>93</v>
      </c>
      <c r="CG60" t="s">
        <v>93</v>
      </c>
      <c r="CH60" t="s">
        <v>93</v>
      </c>
      <c r="CI60" t="s">
        <v>93</v>
      </c>
      <c r="CJ60" t="s">
        <v>93</v>
      </c>
      <c r="CK60" t="s">
        <v>93</v>
      </c>
      <c r="CL60" t="s">
        <v>93</v>
      </c>
      <c r="CM60" t="s">
        <v>93</v>
      </c>
      <c r="CN60">
        <v>10</v>
      </c>
      <c r="CO60">
        <v>10</v>
      </c>
      <c r="CP60">
        <v>0</v>
      </c>
      <c r="CQ60" t="s">
        <v>93</v>
      </c>
    </row>
    <row r="61" spans="1:95">
      <c r="A61">
        <v>540680</v>
      </c>
      <c r="B61" t="s">
        <v>897</v>
      </c>
      <c r="C61">
        <v>40</v>
      </c>
      <c r="D61">
        <v>10903916</v>
      </c>
      <c r="E61" s="1">
        <v>41519</v>
      </c>
      <c r="F61" t="s">
        <v>898</v>
      </c>
      <c r="G61">
        <v>299.99</v>
      </c>
      <c r="H61">
        <v>0</v>
      </c>
      <c r="I61">
        <v>0.400013334</v>
      </c>
      <c r="J61">
        <v>179.99</v>
      </c>
      <c r="K61">
        <v>179.99</v>
      </c>
      <c r="L61" t="s">
        <v>899</v>
      </c>
      <c r="M61" t="s">
        <v>96</v>
      </c>
      <c r="N61" t="s">
        <v>97</v>
      </c>
      <c r="O61" t="s">
        <v>97</v>
      </c>
      <c r="P61" t="s">
        <v>900</v>
      </c>
      <c r="Q61">
        <v>300</v>
      </c>
      <c r="R61">
        <v>0</v>
      </c>
      <c r="S61">
        <v>0</v>
      </c>
      <c r="T61">
        <v>0</v>
      </c>
      <c r="U61">
        <v>300</v>
      </c>
      <c r="V61" t="s">
        <v>97</v>
      </c>
      <c r="W61" t="s">
        <v>96</v>
      </c>
      <c r="X61" t="s">
        <v>303</v>
      </c>
      <c r="Y61" t="s">
        <v>97</v>
      </c>
      <c r="Z61">
        <v>10903916</v>
      </c>
      <c r="AA61" t="s">
        <v>902</v>
      </c>
      <c r="AB61">
        <v>114.29</v>
      </c>
      <c r="AC61">
        <v>0</v>
      </c>
      <c r="AD61">
        <v>0</v>
      </c>
      <c r="AE61">
        <v>0</v>
      </c>
      <c r="AF61">
        <v>114.29</v>
      </c>
      <c r="AG61" t="s">
        <v>97</v>
      </c>
      <c r="AH61" t="s">
        <v>236</v>
      </c>
      <c r="AI61" t="s">
        <v>97</v>
      </c>
      <c r="AJ61" t="s">
        <v>97</v>
      </c>
      <c r="AK61">
        <v>1</v>
      </c>
      <c r="AL61">
        <v>1</v>
      </c>
      <c r="AM61">
        <v>0</v>
      </c>
      <c r="AN61">
        <v>77</v>
      </c>
      <c r="AO61">
        <v>3</v>
      </c>
      <c r="AP61">
        <v>3</v>
      </c>
      <c r="AQ61">
        <v>-120.01</v>
      </c>
      <c r="AR61">
        <v>65.7</v>
      </c>
      <c r="AS61">
        <v>-9.9999999999909103E-3</v>
      </c>
      <c r="AT61">
        <v>185.7</v>
      </c>
      <c r="AU61">
        <v>0.59996666666666698</v>
      </c>
      <c r="AV61">
        <v>1.57485344299589</v>
      </c>
      <c r="AW61">
        <v>0.999966666666667</v>
      </c>
      <c r="AX61">
        <v>2.6248140694723898</v>
      </c>
      <c r="AY61">
        <v>1</v>
      </c>
      <c r="AZ61" s="1">
        <v>41386</v>
      </c>
      <c r="BA61" s="1">
        <v>41519</v>
      </c>
      <c r="BB61">
        <v>39</v>
      </c>
      <c r="BC61">
        <v>9</v>
      </c>
      <c r="BD61">
        <v>1</v>
      </c>
      <c r="BE61">
        <v>179.99</v>
      </c>
      <c r="BF61">
        <v>179.99</v>
      </c>
      <c r="BG61">
        <v>0</v>
      </c>
      <c r="BH61">
        <v>0</v>
      </c>
      <c r="BI61" t="s">
        <v>93</v>
      </c>
      <c r="BJ61" t="s">
        <v>93</v>
      </c>
      <c r="BK61" t="s">
        <v>93</v>
      </c>
      <c r="BL61" t="s">
        <v>93</v>
      </c>
      <c r="BM61" t="s">
        <v>93</v>
      </c>
      <c r="BN61" t="s">
        <v>93</v>
      </c>
      <c r="BO61" t="s">
        <v>93</v>
      </c>
      <c r="BP61" t="s">
        <v>93</v>
      </c>
      <c r="BQ61" t="s">
        <v>93</v>
      </c>
      <c r="BR61" t="s">
        <v>93</v>
      </c>
      <c r="BS61" t="s">
        <v>93</v>
      </c>
      <c r="BT61" t="s">
        <v>93</v>
      </c>
      <c r="BU61" t="s">
        <v>93</v>
      </c>
      <c r="BV61" t="s">
        <v>93</v>
      </c>
      <c r="BW61" t="s">
        <v>93</v>
      </c>
      <c r="BX61" t="s">
        <v>93</v>
      </c>
      <c r="BY61" t="s">
        <v>93</v>
      </c>
      <c r="BZ61" t="s">
        <v>93</v>
      </c>
      <c r="CA61" t="s">
        <v>93</v>
      </c>
      <c r="CB61" t="s">
        <v>93</v>
      </c>
      <c r="CC61" t="s">
        <v>93</v>
      </c>
      <c r="CD61" t="s">
        <v>93</v>
      </c>
      <c r="CE61" t="s">
        <v>93</v>
      </c>
      <c r="CF61" t="s">
        <v>93</v>
      </c>
      <c r="CG61" t="s">
        <v>93</v>
      </c>
      <c r="CH61" t="s">
        <v>93</v>
      </c>
      <c r="CI61" t="s">
        <v>93</v>
      </c>
      <c r="CJ61" t="s">
        <v>93</v>
      </c>
      <c r="CK61" t="s">
        <v>93</v>
      </c>
      <c r="CL61" t="s">
        <v>93</v>
      </c>
      <c r="CM61" t="s">
        <v>93</v>
      </c>
      <c r="CN61">
        <v>10</v>
      </c>
      <c r="CO61">
        <v>10</v>
      </c>
      <c r="CP61">
        <v>0</v>
      </c>
      <c r="CQ61" t="s">
        <v>93</v>
      </c>
    </row>
    <row r="62" spans="1:95">
      <c r="A62">
        <v>540896</v>
      </c>
      <c r="B62" t="s">
        <v>93</v>
      </c>
      <c r="C62">
        <v>21</v>
      </c>
      <c r="D62">
        <v>13037668</v>
      </c>
      <c r="E62" s="1">
        <v>41386</v>
      </c>
      <c r="F62" t="s">
        <v>903</v>
      </c>
      <c r="G62">
        <v>59.99</v>
      </c>
      <c r="H62">
        <v>0</v>
      </c>
      <c r="I62">
        <v>0.40006667800000001</v>
      </c>
      <c r="J62">
        <v>35.99</v>
      </c>
      <c r="K62">
        <v>35.99</v>
      </c>
      <c r="L62" t="s">
        <v>904</v>
      </c>
      <c r="M62" t="s">
        <v>96</v>
      </c>
      <c r="N62" t="s">
        <v>97</v>
      </c>
      <c r="O62" t="s">
        <v>97</v>
      </c>
      <c r="P62" t="s">
        <v>93</v>
      </c>
      <c r="Q62" t="s">
        <v>93</v>
      </c>
      <c r="R62" t="s">
        <v>93</v>
      </c>
      <c r="S62" t="s">
        <v>93</v>
      </c>
      <c r="T62" t="s">
        <v>93</v>
      </c>
      <c r="U62" t="s">
        <v>93</v>
      </c>
      <c r="V62" t="s">
        <v>93</v>
      </c>
      <c r="W62" t="s">
        <v>93</v>
      </c>
      <c r="X62" t="s">
        <v>93</v>
      </c>
      <c r="Y62" t="s">
        <v>93</v>
      </c>
      <c r="Z62">
        <v>13037668</v>
      </c>
      <c r="AA62" t="s">
        <v>905</v>
      </c>
      <c r="AB62">
        <v>59.99</v>
      </c>
      <c r="AC62">
        <v>0</v>
      </c>
      <c r="AD62">
        <v>0.200033339</v>
      </c>
      <c r="AE62">
        <v>47.99</v>
      </c>
      <c r="AF62">
        <v>47.99</v>
      </c>
      <c r="AG62" t="s">
        <v>97</v>
      </c>
      <c r="AH62" t="s">
        <v>236</v>
      </c>
      <c r="AI62" t="s">
        <v>97</v>
      </c>
      <c r="AJ62" t="s">
        <v>906</v>
      </c>
      <c r="AK62">
        <v>1</v>
      </c>
      <c r="AL62">
        <v>0</v>
      </c>
      <c r="AM62">
        <v>0</v>
      </c>
      <c r="AN62">
        <v>124</v>
      </c>
      <c r="AO62">
        <v>2</v>
      </c>
      <c r="AP62">
        <v>3</v>
      </c>
      <c r="AQ62" t="s">
        <v>93</v>
      </c>
      <c r="AR62">
        <v>-12</v>
      </c>
      <c r="AS62" t="s">
        <v>93</v>
      </c>
      <c r="AT62">
        <v>0</v>
      </c>
      <c r="AU62" t="s">
        <v>93</v>
      </c>
      <c r="AV62">
        <v>0.74994790581371096</v>
      </c>
      <c r="AW62" t="s">
        <v>93</v>
      </c>
      <c r="AX62">
        <v>1</v>
      </c>
      <c r="AY62">
        <v>1</v>
      </c>
      <c r="AZ62" s="1">
        <v>41386</v>
      </c>
      <c r="BA62" s="1">
        <v>41519</v>
      </c>
      <c r="BB62">
        <v>39</v>
      </c>
      <c r="BC62">
        <v>9</v>
      </c>
      <c r="BD62">
        <v>1</v>
      </c>
      <c r="BE62">
        <v>35.99</v>
      </c>
      <c r="BF62">
        <v>35.99</v>
      </c>
      <c r="BG62">
        <v>0</v>
      </c>
      <c r="BH62">
        <v>0</v>
      </c>
      <c r="BI62" t="s">
        <v>93</v>
      </c>
      <c r="BJ62" t="s">
        <v>93</v>
      </c>
      <c r="BK62" t="s">
        <v>93</v>
      </c>
      <c r="BL62" t="s">
        <v>93</v>
      </c>
      <c r="BM62" t="s">
        <v>93</v>
      </c>
      <c r="BN62" t="s">
        <v>93</v>
      </c>
      <c r="BO62" t="s">
        <v>93</v>
      </c>
      <c r="BP62" t="s">
        <v>93</v>
      </c>
      <c r="BQ62" t="s">
        <v>93</v>
      </c>
      <c r="BR62" t="s">
        <v>93</v>
      </c>
      <c r="BS62" t="s">
        <v>93</v>
      </c>
      <c r="BT62" t="s">
        <v>93</v>
      </c>
      <c r="BU62" t="s">
        <v>93</v>
      </c>
      <c r="BV62" t="s">
        <v>93</v>
      </c>
      <c r="BW62" t="s">
        <v>93</v>
      </c>
      <c r="BX62" t="s">
        <v>93</v>
      </c>
      <c r="BY62" t="s">
        <v>93</v>
      </c>
      <c r="BZ62" t="s">
        <v>93</v>
      </c>
      <c r="CA62" t="s">
        <v>93</v>
      </c>
      <c r="CB62" t="s">
        <v>93</v>
      </c>
      <c r="CC62" t="s">
        <v>93</v>
      </c>
      <c r="CD62" t="s">
        <v>93</v>
      </c>
      <c r="CE62" t="s">
        <v>93</v>
      </c>
      <c r="CF62" t="s">
        <v>93</v>
      </c>
      <c r="CG62" t="s">
        <v>93</v>
      </c>
      <c r="CH62" t="s">
        <v>93</v>
      </c>
      <c r="CI62" t="s">
        <v>93</v>
      </c>
      <c r="CJ62" t="s">
        <v>93</v>
      </c>
      <c r="CK62" t="s">
        <v>93</v>
      </c>
      <c r="CL62" t="s">
        <v>93</v>
      </c>
      <c r="CM62" t="s">
        <v>93</v>
      </c>
      <c r="CN62" t="s">
        <v>93</v>
      </c>
      <c r="CO62" t="s">
        <v>93</v>
      </c>
      <c r="CP62" t="s">
        <v>93</v>
      </c>
      <c r="CQ62" t="s">
        <v>93</v>
      </c>
    </row>
    <row r="63" spans="1:95">
      <c r="A63">
        <v>540896</v>
      </c>
      <c r="B63" t="s">
        <v>93</v>
      </c>
      <c r="C63">
        <v>22</v>
      </c>
      <c r="D63">
        <v>13037668</v>
      </c>
      <c r="E63" s="1">
        <v>41393</v>
      </c>
      <c r="F63" t="s">
        <v>903</v>
      </c>
      <c r="G63">
        <v>59.99</v>
      </c>
      <c r="H63">
        <v>0</v>
      </c>
      <c r="I63">
        <v>0.30005000799999998</v>
      </c>
      <c r="J63">
        <v>41.99</v>
      </c>
      <c r="K63">
        <v>41.99</v>
      </c>
      <c r="L63" t="s">
        <v>1031</v>
      </c>
      <c r="M63" t="s">
        <v>96</v>
      </c>
      <c r="N63" t="s">
        <v>97</v>
      </c>
      <c r="O63" t="s">
        <v>97</v>
      </c>
      <c r="P63" t="s">
        <v>93</v>
      </c>
      <c r="Q63" t="s">
        <v>93</v>
      </c>
      <c r="R63" t="s">
        <v>93</v>
      </c>
      <c r="S63" t="s">
        <v>93</v>
      </c>
      <c r="T63" t="s">
        <v>93</v>
      </c>
      <c r="U63" t="s">
        <v>93</v>
      </c>
      <c r="V63" t="s">
        <v>93</v>
      </c>
      <c r="W63" t="s">
        <v>93</v>
      </c>
      <c r="X63" t="s">
        <v>93</v>
      </c>
      <c r="Y63" t="s">
        <v>93</v>
      </c>
      <c r="Z63">
        <v>13037668</v>
      </c>
      <c r="AA63" t="s">
        <v>905</v>
      </c>
      <c r="AB63">
        <v>59.99</v>
      </c>
      <c r="AC63">
        <v>0</v>
      </c>
      <c r="AD63">
        <v>0.200033339</v>
      </c>
      <c r="AE63">
        <v>47.99</v>
      </c>
      <c r="AF63">
        <v>47.99</v>
      </c>
      <c r="AG63" t="s">
        <v>97</v>
      </c>
      <c r="AH63" t="s">
        <v>236</v>
      </c>
      <c r="AI63" t="s">
        <v>97</v>
      </c>
      <c r="AJ63" t="s">
        <v>906</v>
      </c>
      <c r="AK63">
        <v>1</v>
      </c>
      <c r="AL63">
        <v>0</v>
      </c>
      <c r="AM63">
        <v>0</v>
      </c>
      <c r="AN63">
        <v>124</v>
      </c>
      <c r="AO63">
        <v>2</v>
      </c>
      <c r="AP63">
        <v>3</v>
      </c>
      <c r="AQ63" t="s">
        <v>93</v>
      </c>
      <c r="AR63">
        <v>-6</v>
      </c>
      <c r="AS63" t="s">
        <v>93</v>
      </c>
      <c r="AT63">
        <v>0</v>
      </c>
      <c r="AU63" t="s">
        <v>93</v>
      </c>
      <c r="AV63">
        <v>0.87497395290685598</v>
      </c>
      <c r="AW63" t="s">
        <v>93</v>
      </c>
      <c r="AX63">
        <v>1</v>
      </c>
      <c r="AY63">
        <v>1</v>
      </c>
      <c r="AZ63" s="1">
        <v>41386</v>
      </c>
      <c r="BA63" s="1">
        <v>41519</v>
      </c>
      <c r="BB63">
        <v>39</v>
      </c>
      <c r="BC63">
        <v>9</v>
      </c>
      <c r="BD63">
        <v>1</v>
      </c>
      <c r="BE63">
        <v>41.99</v>
      </c>
      <c r="BF63">
        <v>41.99</v>
      </c>
      <c r="BG63">
        <v>0</v>
      </c>
      <c r="BH63">
        <v>0</v>
      </c>
      <c r="BI63" t="s">
        <v>93</v>
      </c>
      <c r="BJ63" t="s">
        <v>93</v>
      </c>
      <c r="BK63" t="s">
        <v>93</v>
      </c>
      <c r="BL63" t="s">
        <v>93</v>
      </c>
      <c r="BM63" t="s">
        <v>93</v>
      </c>
      <c r="BN63" t="s">
        <v>93</v>
      </c>
      <c r="BO63" t="s">
        <v>93</v>
      </c>
      <c r="BP63" t="s">
        <v>93</v>
      </c>
      <c r="BQ63" t="s">
        <v>93</v>
      </c>
      <c r="BR63" t="s">
        <v>93</v>
      </c>
      <c r="BS63" t="s">
        <v>93</v>
      </c>
      <c r="BT63" t="s">
        <v>93</v>
      </c>
      <c r="BU63" t="s">
        <v>93</v>
      </c>
      <c r="BV63" t="s">
        <v>93</v>
      </c>
      <c r="BW63" t="s">
        <v>93</v>
      </c>
      <c r="BX63" t="s">
        <v>93</v>
      </c>
      <c r="BY63" t="s">
        <v>93</v>
      </c>
      <c r="BZ63" t="s">
        <v>93</v>
      </c>
      <c r="CA63" t="s">
        <v>93</v>
      </c>
      <c r="CB63" t="s">
        <v>93</v>
      </c>
      <c r="CC63" t="s">
        <v>93</v>
      </c>
      <c r="CD63" t="s">
        <v>93</v>
      </c>
      <c r="CE63" t="s">
        <v>93</v>
      </c>
      <c r="CF63" t="s">
        <v>93</v>
      </c>
      <c r="CG63" t="s">
        <v>93</v>
      </c>
      <c r="CH63" t="s">
        <v>93</v>
      </c>
      <c r="CI63" t="s">
        <v>93</v>
      </c>
      <c r="CJ63" t="s">
        <v>93</v>
      </c>
      <c r="CK63" t="s">
        <v>93</v>
      </c>
      <c r="CL63" t="s">
        <v>93</v>
      </c>
      <c r="CM63" t="s">
        <v>93</v>
      </c>
      <c r="CN63" t="s">
        <v>93</v>
      </c>
      <c r="CO63" t="s">
        <v>93</v>
      </c>
      <c r="CP63" t="s">
        <v>93</v>
      </c>
      <c r="CQ63" t="s">
        <v>93</v>
      </c>
    </row>
    <row r="64" spans="1:95">
      <c r="A64">
        <v>540896</v>
      </c>
      <c r="B64" t="s">
        <v>93</v>
      </c>
      <c r="C64">
        <v>23</v>
      </c>
      <c r="D64">
        <v>13037668</v>
      </c>
      <c r="E64" s="1">
        <v>41400</v>
      </c>
      <c r="F64" t="s">
        <v>903</v>
      </c>
      <c r="G64">
        <v>59.99</v>
      </c>
      <c r="H64">
        <v>0</v>
      </c>
      <c r="I64">
        <v>0</v>
      </c>
      <c r="J64">
        <v>0</v>
      </c>
      <c r="K64">
        <v>59.99</v>
      </c>
      <c r="L64" t="s">
        <v>1031</v>
      </c>
      <c r="M64" t="s">
        <v>96</v>
      </c>
      <c r="N64" t="s">
        <v>97</v>
      </c>
      <c r="O64" t="s">
        <v>97</v>
      </c>
      <c r="P64" t="s">
        <v>93</v>
      </c>
      <c r="Q64" t="s">
        <v>93</v>
      </c>
      <c r="R64" t="s">
        <v>93</v>
      </c>
      <c r="S64" t="s">
        <v>93</v>
      </c>
      <c r="T64" t="s">
        <v>93</v>
      </c>
      <c r="U64" t="s">
        <v>93</v>
      </c>
      <c r="V64" t="s">
        <v>93</v>
      </c>
      <c r="W64" t="s">
        <v>93</v>
      </c>
      <c r="X64" t="s">
        <v>93</v>
      </c>
      <c r="Y64" t="s">
        <v>93</v>
      </c>
      <c r="Z64">
        <v>13037668</v>
      </c>
      <c r="AA64" t="s">
        <v>905</v>
      </c>
      <c r="AB64">
        <v>59.99</v>
      </c>
      <c r="AC64">
        <v>0</v>
      </c>
      <c r="AD64">
        <v>0.15002500399999999</v>
      </c>
      <c r="AE64">
        <v>50.99</v>
      </c>
      <c r="AF64">
        <v>50.99</v>
      </c>
      <c r="AG64" t="s">
        <v>97</v>
      </c>
      <c r="AH64" t="s">
        <v>236</v>
      </c>
      <c r="AI64" t="s">
        <v>97</v>
      </c>
      <c r="AJ64" t="s">
        <v>1079</v>
      </c>
      <c r="AK64">
        <v>1</v>
      </c>
      <c r="AL64">
        <v>0</v>
      </c>
      <c r="AM64">
        <v>0</v>
      </c>
      <c r="AN64">
        <v>124</v>
      </c>
      <c r="AO64">
        <v>2</v>
      </c>
      <c r="AP64">
        <v>3</v>
      </c>
      <c r="AQ64" t="s">
        <v>93</v>
      </c>
      <c r="AR64">
        <v>9</v>
      </c>
      <c r="AS64" t="s">
        <v>93</v>
      </c>
      <c r="AT64">
        <v>0</v>
      </c>
      <c r="AU64" t="s">
        <v>93</v>
      </c>
      <c r="AV64">
        <v>1.17650519709747</v>
      </c>
      <c r="AW64" t="s">
        <v>93</v>
      </c>
      <c r="AX64">
        <v>1</v>
      </c>
      <c r="AY64">
        <v>1</v>
      </c>
      <c r="AZ64" s="1">
        <v>41386</v>
      </c>
      <c r="BA64" s="1">
        <v>41519</v>
      </c>
      <c r="BB64">
        <v>39</v>
      </c>
      <c r="BC64">
        <v>9</v>
      </c>
      <c r="BD64">
        <v>1</v>
      </c>
      <c r="BE64">
        <v>59.99</v>
      </c>
      <c r="BF64">
        <v>59.99</v>
      </c>
      <c r="BG64">
        <v>0</v>
      </c>
      <c r="BH64">
        <v>0</v>
      </c>
      <c r="BI64" t="s">
        <v>93</v>
      </c>
      <c r="BJ64" t="s">
        <v>93</v>
      </c>
      <c r="BK64" t="s">
        <v>93</v>
      </c>
      <c r="BL64" t="s">
        <v>93</v>
      </c>
      <c r="BM64" t="s">
        <v>93</v>
      </c>
      <c r="BN64" t="s">
        <v>93</v>
      </c>
      <c r="BO64" t="s">
        <v>93</v>
      </c>
      <c r="BP64" t="s">
        <v>93</v>
      </c>
      <c r="BQ64" t="s">
        <v>93</v>
      </c>
      <c r="BR64" t="s">
        <v>93</v>
      </c>
      <c r="BS64" t="s">
        <v>93</v>
      </c>
      <c r="BT64" t="s">
        <v>93</v>
      </c>
      <c r="BU64" t="s">
        <v>93</v>
      </c>
      <c r="BV64" t="s">
        <v>93</v>
      </c>
      <c r="BW64" t="s">
        <v>93</v>
      </c>
      <c r="BX64" t="s">
        <v>93</v>
      </c>
      <c r="BY64" t="s">
        <v>93</v>
      </c>
      <c r="BZ64" t="s">
        <v>93</v>
      </c>
      <c r="CA64" t="s">
        <v>93</v>
      </c>
      <c r="CB64" t="s">
        <v>93</v>
      </c>
      <c r="CC64" t="s">
        <v>93</v>
      </c>
      <c r="CD64" t="s">
        <v>93</v>
      </c>
      <c r="CE64" t="s">
        <v>93</v>
      </c>
      <c r="CF64" t="s">
        <v>93</v>
      </c>
      <c r="CG64" t="s">
        <v>93</v>
      </c>
      <c r="CH64" t="s">
        <v>93</v>
      </c>
      <c r="CI64" t="s">
        <v>93</v>
      </c>
      <c r="CJ64" t="s">
        <v>93</v>
      </c>
      <c r="CK64" t="s">
        <v>93</v>
      </c>
      <c r="CL64" t="s">
        <v>93</v>
      </c>
      <c r="CM64" t="s">
        <v>93</v>
      </c>
      <c r="CN64" t="s">
        <v>93</v>
      </c>
      <c r="CO64" t="s">
        <v>93</v>
      </c>
      <c r="CP64" t="s">
        <v>93</v>
      </c>
      <c r="CQ64" t="s">
        <v>93</v>
      </c>
    </row>
    <row r="65" spans="1:95">
      <c r="A65">
        <v>540896</v>
      </c>
      <c r="B65" t="s">
        <v>93</v>
      </c>
      <c r="C65">
        <v>24</v>
      </c>
      <c r="D65">
        <v>13037668</v>
      </c>
      <c r="E65" s="1">
        <v>41407</v>
      </c>
      <c r="F65" t="s">
        <v>903</v>
      </c>
      <c r="G65">
        <v>59.99</v>
      </c>
      <c r="H65">
        <v>0</v>
      </c>
      <c r="I65">
        <v>0</v>
      </c>
      <c r="J65">
        <v>0</v>
      </c>
      <c r="K65">
        <v>59.99</v>
      </c>
      <c r="L65" t="s">
        <v>1031</v>
      </c>
      <c r="M65" t="s">
        <v>96</v>
      </c>
      <c r="N65" t="s">
        <v>97</v>
      </c>
      <c r="O65" t="s">
        <v>97</v>
      </c>
      <c r="P65" t="s">
        <v>93</v>
      </c>
      <c r="Q65" t="s">
        <v>93</v>
      </c>
      <c r="R65" t="s">
        <v>93</v>
      </c>
      <c r="S65" t="s">
        <v>93</v>
      </c>
      <c r="T65" t="s">
        <v>93</v>
      </c>
      <c r="U65" t="s">
        <v>93</v>
      </c>
      <c r="V65" t="s">
        <v>93</v>
      </c>
      <c r="W65" t="s">
        <v>93</v>
      </c>
      <c r="X65" t="s">
        <v>93</v>
      </c>
      <c r="Y65" t="s">
        <v>93</v>
      </c>
      <c r="Z65">
        <v>13037668</v>
      </c>
      <c r="AA65" t="s">
        <v>905</v>
      </c>
      <c r="AB65">
        <v>59.99</v>
      </c>
      <c r="AC65">
        <v>0</v>
      </c>
      <c r="AD65">
        <v>0.15002500399999999</v>
      </c>
      <c r="AE65">
        <v>50.99</v>
      </c>
      <c r="AF65">
        <v>50.99</v>
      </c>
      <c r="AG65" t="s">
        <v>97</v>
      </c>
      <c r="AH65" t="s">
        <v>236</v>
      </c>
      <c r="AI65" t="s">
        <v>97</v>
      </c>
      <c r="AJ65" t="s">
        <v>1079</v>
      </c>
      <c r="AK65">
        <v>1</v>
      </c>
      <c r="AL65">
        <v>0</v>
      </c>
      <c r="AM65">
        <v>0</v>
      </c>
      <c r="AN65">
        <v>124</v>
      </c>
      <c r="AO65">
        <v>2</v>
      </c>
      <c r="AP65">
        <v>3</v>
      </c>
      <c r="AQ65" t="s">
        <v>93</v>
      </c>
      <c r="AR65">
        <v>9</v>
      </c>
      <c r="AS65" t="s">
        <v>93</v>
      </c>
      <c r="AT65">
        <v>0</v>
      </c>
      <c r="AU65" t="s">
        <v>93</v>
      </c>
      <c r="AV65">
        <v>1.17650519709747</v>
      </c>
      <c r="AW65" t="s">
        <v>93</v>
      </c>
      <c r="AX65">
        <v>1</v>
      </c>
      <c r="AY65">
        <v>1</v>
      </c>
      <c r="AZ65" s="1">
        <v>41386</v>
      </c>
      <c r="BA65" s="1">
        <v>41519</v>
      </c>
      <c r="BB65">
        <v>39</v>
      </c>
      <c r="BC65">
        <v>9</v>
      </c>
      <c r="BD65">
        <v>1</v>
      </c>
      <c r="BE65">
        <v>59.99</v>
      </c>
      <c r="BF65">
        <v>59.99</v>
      </c>
      <c r="BG65">
        <v>0</v>
      </c>
      <c r="BH65">
        <v>0</v>
      </c>
      <c r="BI65" t="s">
        <v>93</v>
      </c>
      <c r="BJ65" t="s">
        <v>93</v>
      </c>
      <c r="BK65" t="s">
        <v>93</v>
      </c>
      <c r="BL65" t="s">
        <v>93</v>
      </c>
      <c r="BM65" t="s">
        <v>93</v>
      </c>
      <c r="BN65" t="s">
        <v>93</v>
      </c>
      <c r="BO65" t="s">
        <v>93</v>
      </c>
      <c r="BP65" t="s">
        <v>93</v>
      </c>
      <c r="BQ65" t="s">
        <v>93</v>
      </c>
      <c r="BR65" t="s">
        <v>93</v>
      </c>
      <c r="BS65" t="s">
        <v>93</v>
      </c>
      <c r="BT65" t="s">
        <v>93</v>
      </c>
      <c r="BU65" t="s">
        <v>93</v>
      </c>
      <c r="BV65" t="s">
        <v>93</v>
      </c>
      <c r="BW65" t="s">
        <v>93</v>
      </c>
      <c r="BX65" t="s">
        <v>93</v>
      </c>
      <c r="BY65" t="s">
        <v>93</v>
      </c>
      <c r="BZ65" t="s">
        <v>93</v>
      </c>
      <c r="CA65" t="s">
        <v>93</v>
      </c>
      <c r="CB65" t="s">
        <v>93</v>
      </c>
      <c r="CC65" t="s">
        <v>93</v>
      </c>
      <c r="CD65" t="s">
        <v>93</v>
      </c>
      <c r="CE65" t="s">
        <v>93</v>
      </c>
      <c r="CF65" t="s">
        <v>93</v>
      </c>
      <c r="CG65" t="s">
        <v>93</v>
      </c>
      <c r="CH65" t="s">
        <v>93</v>
      </c>
      <c r="CI65" t="s">
        <v>93</v>
      </c>
      <c r="CJ65" t="s">
        <v>93</v>
      </c>
      <c r="CK65" t="s">
        <v>93</v>
      </c>
      <c r="CL65" t="s">
        <v>93</v>
      </c>
      <c r="CM65" t="s">
        <v>93</v>
      </c>
      <c r="CN65" t="s">
        <v>93</v>
      </c>
      <c r="CO65" t="s">
        <v>93</v>
      </c>
      <c r="CP65" t="s">
        <v>93</v>
      </c>
      <c r="CQ65" t="s">
        <v>93</v>
      </c>
    </row>
    <row r="66" spans="1:95">
      <c r="A66">
        <v>540896</v>
      </c>
      <c r="B66" t="s">
        <v>93</v>
      </c>
      <c r="C66">
        <v>25</v>
      </c>
      <c r="D66">
        <v>13037668</v>
      </c>
      <c r="E66" s="1">
        <v>41414</v>
      </c>
      <c r="F66" t="s">
        <v>903</v>
      </c>
      <c r="G66">
        <v>59.99</v>
      </c>
      <c r="H66">
        <v>0</v>
      </c>
      <c r="I66">
        <v>0.35005834299999999</v>
      </c>
      <c r="J66">
        <v>38.99</v>
      </c>
      <c r="K66">
        <v>38.99</v>
      </c>
      <c r="L66" t="s">
        <v>1031</v>
      </c>
      <c r="M66" t="s">
        <v>96</v>
      </c>
      <c r="N66" t="s">
        <v>97</v>
      </c>
      <c r="O66" t="s">
        <v>97</v>
      </c>
      <c r="P66" t="s">
        <v>93</v>
      </c>
      <c r="Q66" t="s">
        <v>93</v>
      </c>
      <c r="R66" t="s">
        <v>93</v>
      </c>
      <c r="S66" t="s">
        <v>93</v>
      </c>
      <c r="T66" t="s">
        <v>93</v>
      </c>
      <c r="U66" t="s">
        <v>93</v>
      </c>
      <c r="V66" t="s">
        <v>93</v>
      </c>
      <c r="W66" t="s">
        <v>93</v>
      </c>
      <c r="X66" t="s">
        <v>93</v>
      </c>
      <c r="Y66" t="s">
        <v>93</v>
      </c>
      <c r="Z66">
        <v>13037668</v>
      </c>
      <c r="AA66" t="s">
        <v>905</v>
      </c>
      <c r="AB66">
        <v>59.99</v>
      </c>
      <c r="AC66">
        <v>0</v>
      </c>
      <c r="AD66">
        <v>0.15002500399999999</v>
      </c>
      <c r="AE66">
        <v>50.99</v>
      </c>
      <c r="AF66">
        <v>50.99</v>
      </c>
      <c r="AG66" t="s">
        <v>97</v>
      </c>
      <c r="AH66" t="s">
        <v>236</v>
      </c>
      <c r="AI66" t="s">
        <v>97</v>
      </c>
      <c r="AJ66" t="s">
        <v>1079</v>
      </c>
      <c r="AK66">
        <v>1</v>
      </c>
      <c r="AL66">
        <v>0</v>
      </c>
      <c r="AM66">
        <v>0</v>
      </c>
      <c r="AN66">
        <v>124</v>
      </c>
      <c r="AO66">
        <v>2</v>
      </c>
      <c r="AP66">
        <v>3</v>
      </c>
      <c r="AQ66" t="s">
        <v>93</v>
      </c>
      <c r="AR66">
        <v>-12</v>
      </c>
      <c r="AS66" t="s">
        <v>93</v>
      </c>
      <c r="AT66">
        <v>0</v>
      </c>
      <c r="AU66" t="s">
        <v>93</v>
      </c>
      <c r="AV66">
        <v>0.76465973720337299</v>
      </c>
      <c r="AW66" t="s">
        <v>93</v>
      </c>
      <c r="AX66">
        <v>1</v>
      </c>
      <c r="AY66">
        <v>1</v>
      </c>
      <c r="AZ66" s="1">
        <v>41386</v>
      </c>
      <c r="BA66" s="1">
        <v>41519</v>
      </c>
      <c r="BB66">
        <v>39</v>
      </c>
      <c r="BC66">
        <v>9</v>
      </c>
      <c r="BD66">
        <v>1</v>
      </c>
      <c r="BE66">
        <v>38.99</v>
      </c>
      <c r="BF66">
        <v>38.99</v>
      </c>
      <c r="BG66">
        <v>0</v>
      </c>
      <c r="BH66">
        <v>0</v>
      </c>
      <c r="BI66" t="s">
        <v>93</v>
      </c>
      <c r="BJ66" t="s">
        <v>93</v>
      </c>
      <c r="BK66" t="s">
        <v>93</v>
      </c>
      <c r="BL66" t="s">
        <v>93</v>
      </c>
      <c r="BM66" t="s">
        <v>93</v>
      </c>
      <c r="BN66" t="s">
        <v>93</v>
      </c>
      <c r="BO66" t="s">
        <v>93</v>
      </c>
      <c r="BP66" t="s">
        <v>93</v>
      </c>
      <c r="BQ66" t="s">
        <v>93</v>
      </c>
      <c r="BR66" t="s">
        <v>93</v>
      </c>
      <c r="BS66" t="s">
        <v>93</v>
      </c>
      <c r="BT66" t="s">
        <v>93</v>
      </c>
      <c r="BU66" t="s">
        <v>93</v>
      </c>
      <c r="BV66" t="s">
        <v>93</v>
      </c>
      <c r="BW66" t="s">
        <v>93</v>
      </c>
      <c r="BX66" t="s">
        <v>93</v>
      </c>
      <c r="BY66" t="s">
        <v>93</v>
      </c>
      <c r="BZ66" t="s">
        <v>93</v>
      </c>
      <c r="CA66" t="s">
        <v>93</v>
      </c>
      <c r="CB66" t="s">
        <v>93</v>
      </c>
      <c r="CC66" t="s">
        <v>93</v>
      </c>
      <c r="CD66" t="s">
        <v>93</v>
      </c>
      <c r="CE66" t="s">
        <v>93</v>
      </c>
      <c r="CF66" t="s">
        <v>93</v>
      </c>
      <c r="CG66" t="s">
        <v>93</v>
      </c>
      <c r="CH66" t="s">
        <v>93</v>
      </c>
      <c r="CI66" t="s">
        <v>93</v>
      </c>
      <c r="CJ66" t="s">
        <v>93</v>
      </c>
      <c r="CK66" t="s">
        <v>93</v>
      </c>
      <c r="CL66" t="s">
        <v>93</v>
      </c>
      <c r="CM66" t="s">
        <v>93</v>
      </c>
      <c r="CN66" t="s">
        <v>93</v>
      </c>
      <c r="CO66" t="s">
        <v>93</v>
      </c>
      <c r="CP66" t="s">
        <v>93</v>
      </c>
      <c r="CQ66" t="s">
        <v>93</v>
      </c>
    </row>
    <row r="67" spans="1:95">
      <c r="A67">
        <v>540896</v>
      </c>
      <c r="B67" t="s">
        <v>93</v>
      </c>
      <c r="C67">
        <v>26</v>
      </c>
      <c r="D67">
        <v>13037668</v>
      </c>
      <c r="E67" s="1">
        <v>41421</v>
      </c>
      <c r="F67" t="s">
        <v>903</v>
      </c>
      <c r="G67">
        <v>59.99</v>
      </c>
      <c r="H67">
        <v>0</v>
      </c>
      <c r="I67">
        <v>0.30005000799999998</v>
      </c>
      <c r="J67">
        <v>41.99</v>
      </c>
      <c r="K67">
        <v>41.99</v>
      </c>
      <c r="L67" t="s">
        <v>1031</v>
      </c>
      <c r="M67" t="s">
        <v>96</v>
      </c>
      <c r="N67" t="s">
        <v>97</v>
      </c>
      <c r="O67" t="s">
        <v>97</v>
      </c>
      <c r="P67" t="s">
        <v>93</v>
      </c>
      <c r="Q67" t="s">
        <v>93</v>
      </c>
      <c r="R67" t="s">
        <v>93</v>
      </c>
      <c r="S67" t="s">
        <v>93</v>
      </c>
      <c r="T67" t="s">
        <v>93</v>
      </c>
      <c r="U67" t="s">
        <v>93</v>
      </c>
      <c r="V67" t="s">
        <v>93</v>
      </c>
      <c r="W67" t="s">
        <v>93</v>
      </c>
      <c r="X67" t="s">
        <v>93</v>
      </c>
      <c r="Y67" t="s">
        <v>93</v>
      </c>
      <c r="Z67">
        <v>13037668</v>
      </c>
      <c r="AA67" t="s">
        <v>905</v>
      </c>
      <c r="AB67">
        <v>59.99</v>
      </c>
      <c r="AC67">
        <v>0</v>
      </c>
      <c r="AD67">
        <v>0.15002500399999999</v>
      </c>
      <c r="AE67">
        <v>50.99</v>
      </c>
      <c r="AF67">
        <v>50.99</v>
      </c>
      <c r="AG67" t="s">
        <v>97</v>
      </c>
      <c r="AH67" t="s">
        <v>236</v>
      </c>
      <c r="AI67" t="s">
        <v>97</v>
      </c>
      <c r="AJ67" t="s">
        <v>1079</v>
      </c>
      <c r="AK67">
        <v>1</v>
      </c>
      <c r="AL67">
        <v>0</v>
      </c>
      <c r="AM67">
        <v>0</v>
      </c>
      <c r="AN67">
        <v>124</v>
      </c>
      <c r="AO67">
        <v>2</v>
      </c>
      <c r="AP67">
        <v>3</v>
      </c>
      <c r="AQ67" t="s">
        <v>93</v>
      </c>
      <c r="AR67">
        <v>-9</v>
      </c>
      <c r="AS67" t="s">
        <v>93</v>
      </c>
      <c r="AT67">
        <v>0</v>
      </c>
      <c r="AU67" t="s">
        <v>93</v>
      </c>
      <c r="AV67">
        <v>0.82349480290252997</v>
      </c>
      <c r="AW67" t="s">
        <v>93</v>
      </c>
      <c r="AX67">
        <v>1</v>
      </c>
      <c r="AY67">
        <v>1</v>
      </c>
      <c r="AZ67" s="1">
        <v>41386</v>
      </c>
      <c r="BA67" s="1">
        <v>41519</v>
      </c>
      <c r="BB67">
        <v>39</v>
      </c>
      <c r="BC67">
        <v>9</v>
      </c>
      <c r="BD67">
        <v>1</v>
      </c>
      <c r="BE67">
        <v>41.99</v>
      </c>
      <c r="BF67">
        <v>41.99</v>
      </c>
      <c r="BG67">
        <v>0</v>
      </c>
      <c r="BH67">
        <v>0</v>
      </c>
      <c r="BI67" t="s">
        <v>93</v>
      </c>
      <c r="BJ67" t="s">
        <v>93</v>
      </c>
      <c r="BK67" t="s">
        <v>93</v>
      </c>
      <c r="BL67" t="s">
        <v>93</v>
      </c>
      <c r="BM67" t="s">
        <v>93</v>
      </c>
      <c r="BN67" t="s">
        <v>93</v>
      </c>
      <c r="BO67" t="s">
        <v>93</v>
      </c>
      <c r="BP67" t="s">
        <v>93</v>
      </c>
      <c r="BQ67" t="s">
        <v>93</v>
      </c>
      <c r="BR67" t="s">
        <v>93</v>
      </c>
      <c r="BS67" t="s">
        <v>93</v>
      </c>
      <c r="BT67" t="s">
        <v>93</v>
      </c>
      <c r="BU67" t="s">
        <v>93</v>
      </c>
      <c r="BV67" t="s">
        <v>93</v>
      </c>
      <c r="BW67" t="s">
        <v>93</v>
      </c>
      <c r="BX67" t="s">
        <v>93</v>
      </c>
      <c r="BY67" t="s">
        <v>93</v>
      </c>
      <c r="BZ67" t="s">
        <v>93</v>
      </c>
      <c r="CA67" t="s">
        <v>93</v>
      </c>
      <c r="CB67" t="s">
        <v>93</v>
      </c>
      <c r="CC67" t="s">
        <v>93</v>
      </c>
      <c r="CD67" t="s">
        <v>93</v>
      </c>
      <c r="CE67" t="s">
        <v>93</v>
      </c>
      <c r="CF67" t="s">
        <v>93</v>
      </c>
      <c r="CG67" t="s">
        <v>93</v>
      </c>
      <c r="CH67" t="s">
        <v>93</v>
      </c>
      <c r="CI67" t="s">
        <v>93</v>
      </c>
      <c r="CJ67" t="s">
        <v>93</v>
      </c>
      <c r="CK67" t="s">
        <v>93</v>
      </c>
      <c r="CL67" t="s">
        <v>93</v>
      </c>
      <c r="CM67" t="s">
        <v>93</v>
      </c>
      <c r="CN67" t="s">
        <v>93</v>
      </c>
      <c r="CO67" t="s">
        <v>93</v>
      </c>
      <c r="CP67" t="s">
        <v>93</v>
      </c>
      <c r="CQ67" t="s">
        <v>93</v>
      </c>
    </row>
    <row r="68" spans="1:95">
      <c r="A68">
        <v>540896</v>
      </c>
      <c r="B68" t="s">
        <v>93</v>
      </c>
      <c r="C68">
        <v>27</v>
      </c>
      <c r="D68">
        <v>13037668</v>
      </c>
      <c r="E68" s="1">
        <v>41428</v>
      </c>
      <c r="F68" t="s">
        <v>903</v>
      </c>
      <c r="G68">
        <v>59.99</v>
      </c>
      <c r="H68">
        <v>0</v>
      </c>
      <c r="I68">
        <v>0.40006667800000001</v>
      </c>
      <c r="J68">
        <v>35.99</v>
      </c>
      <c r="K68">
        <v>35.99</v>
      </c>
      <c r="L68" t="s">
        <v>1031</v>
      </c>
      <c r="M68" t="s">
        <v>96</v>
      </c>
      <c r="N68" t="s">
        <v>97</v>
      </c>
      <c r="O68" t="s">
        <v>97</v>
      </c>
      <c r="P68" t="s">
        <v>93</v>
      </c>
      <c r="Q68" t="s">
        <v>93</v>
      </c>
      <c r="R68" t="s">
        <v>93</v>
      </c>
      <c r="S68" t="s">
        <v>93</v>
      </c>
      <c r="T68" t="s">
        <v>93</v>
      </c>
      <c r="U68" t="s">
        <v>93</v>
      </c>
      <c r="V68" t="s">
        <v>93</v>
      </c>
      <c r="W68" t="s">
        <v>93</v>
      </c>
      <c r="X68" t="s">
        <v>93</v>
      </c>
      <c r="Y68" t="s">
        <v>93</v>
      </c>
      <c r="Z68">
        <v>13037668</v>
      </c>
      <c r="AA68" t="s">
        <v>905</v>
      </c>
      <c r="AB68">
        <v>59.99</v>
      </c>
      <c r="AC68">
        <v>0</v>
      </c>
      <c r="AD68">
        <v>0</v>
      </c>
      <c r="AE68">
        <v>0</v>
      </c>
      <c r="AF68">
        <v>59.99</v>
      </c>
      <c r="AG68" t="s">
        <v>97</v>
      </c>
      <c r="AH68" t="s">
        <v>236</v>
      </c>
      <c r="AI68" t="s">
        <v>97</v>
      </c>
      <c r="AJ68" t="s">
        <v>97</v>
      </c>
      <c r="AK68">
        <v>1</v>
      </c>
      <c r="AL68">
        <v>0</v>
      </c>
      <c r="AM68">
        <v>0</v>
      </c>
      <c r="AN68">
        <v>124</v>
      </c>
      <c r="AO68">
        <v>2</v>
      </c>
      <c r="AP68">
        <v>3</v>
      </c>
      <c r="AQ68" t="s">
        <v>93</v>
      </c>
      <c r="AR68">
        <v>-24</v>
      </c>
      <c r="AS68" t="s">
        <v>93</v>
      </c>
      <c r="AT68">
        <v>0</v>
      </c>
      <c r="AU68" t="s">
        <v>93</v>
      </c>
      <c r="AV68">
        <v>0.59993332222036999</v>
      </c>
      <c r="AW68" t="s">
        <v>93</v>
      </c>
      <c r="AX68">
        <v>1</v>
      </c>
      <c r="AY68">
        <v>1</v>
      </c>
      <c r="AZ68" s="1">
        <v>41386</v>
      </c>
      <c r="BA68" s="1">
        <v>41519</v>
      </c>
      <c r="BB68">
        <v>39</v>
      </c>
      <c r="BC68">
        <v>9</v>
      </c>
      <c r="BD68">
        <v>1</v>
      </c>
      <c r="BE68">
        <v>35.99</v>
      </c>
      <c r="BF68">
        <v>35.99</v>
      </c>
      <c r="BG68">
        <v>0</v>
      </c>
      <c r="BH68">
        <v>0</v>
      </c>
      <c r="BI68" t="s">
        <v>93</v>
      </c>
      <c r="BJ68" t="s">
        <v>93</v>
      </c>
      <c r="BK68" t="s">
        <v>93</v>
      </c>
      <c r="BL68" t="s">
        <v>93</v>
      </c>
      <c r="BM68" t="s">
        <v>93</v>
      </c>
      <c r="BN68" t="s">
        <v>93</v>
      </c>
      <c r="BO68" t="s">
        <v>93</v>
      </c>
      <c r="BP68" t="s">
        <v>93</v>
      </c>
      <c r="BQ68" t="s">
        <v>93</v>
      </c>
      <c r="BR68" t="s">
        <v>93</v>
      </c>
      <c r="BS68" t="s">
        <v>93</v>
      </c>
      <c r="BT68" t="s">
        <v>93</v>
      </c>
      <c r="BU68" t="s">
        <v>93</v>
      </c>
      <c r="BV68" t="s">
        <v>93</v>
      </c>
      <c r="BW68" t="s">
        <v>93</v>
      </c>
      <c r="BX68" t="s">
        <v>93</v>
      </c>
      <c r="BY68" t="s">
        <v>93</v>
      </c>
      <c r="BZ68" t="s">
        <v>93</v>
      </c>
      <c r="CA68" t="s">
        <v>93</v>
      </c>
      <c r="CB68" t="s">
        <v>93</v>
      </c>
      <c r="CC68" t="s">
        <v>93</v>
      </c>
      <c r="CD68" t="s">
        <v>93</v>
      </c>
      <c r="CE68" t="s">
        <v>93</v>
      </c>
      <c r="CF68" t="s">
        <v>93</v>
      </c>
      <c r="CG68" t="s">
        <v>93</v>
      </c>
      <c r="CH68" t="s">
        <v>93</v>
      </c>
      <c r="CI68" t="s">
        <v>93</v>
      </c>
      <c r="CJ68" t="s">
        <v>93</v>
      </c>
      <c r="CK68" t="s">
        <v>93</v>
      </c>
      <c r="CL68" t="s">
        <v>93</v>
      </c>
      <c r="CM68" t="s">
        <v>93</v>
      </c>
      <c r="CN68" t="s">
        <v>93</v>
      </c>
      <c r="CO68" t="s">
        <v>93</v>
      </c>
      <c r="CP68" t="s">
        <v>93</v>
      </c>
      <c r="CQ68" t="s">
        <v>93</v>
      </c>
    </row>
    <row r="69" spans="1:95">
      <c r="A69">
        <v>540896</v>
      </c>
      <c r="B69" t="s">
        <v>93</v>
      </c>
      <c r="C69">
        <v>28</v>
      </c>
      <c r="D69">
        <v>13037668</v>
      </c>
      <c r="E69" s="1">
        <v>41435</v>
      </c>
      <c r="F69" t="s">
        <v>903</v>
      </c>
      <c r="G69">
        <v>59.99</v>
      </c>
      <c r="H69">
        <v>0</v>
      </c>
      <c r="I69">
        <v>0.30005000799999998</v>
      </c>
      <c r="J69">
        <v>41.99</v>
      </c>
      <c r="K69">
        <v>41.99</v>
      </c>
      <c r="L69" t="s">
        <v>1031</v>
      </c>
      <c r="M69" t="s">
        <v>236</v>
      </c>
      <c r="N69" t="s">
        <v>97</v>
      </c>
      <c r="O69" t="s">
        <v>97</v>
      </c>
      <c r="P69" t="s">
        <v>93</v>
      </c>
      <c r="Q69" t="s">
        <v>93</v>
      </c>
      <c r="R69" t="s">
        <v>93</v>
      </c>
      <c r="S69" t="s">
        <v>93</v>
      </c>
      <c r="T69" t="s">
        <v>93</v>
      </c>
      <c r="U69" t="s">
        <v>93</v>
      </c>
      <c r="V69" t="s">
        <v>93</v>
      </c>
      <c r="W69" t="s">
        <v>93</v>
      </c>
      <c r="X69" t="s">
        <v>93</v>
      </c>
      <c r="Y69" t="s">
        <v>93</v>
      </c>
      <c r="Z69">
        <v>13037668</v>
      </c>
      <c r="AA69" t="s">
        <v>905</v>
      </c>
      <c r="AB69">
        <v>59.99</v>
      </c>
      <c r="AC69">
        <v>0</v>
      </c>
      <c r="AD69">
        <v>0</v>
      </c>
      <c r="AE69">
        <v>0</v>
      </c>
      <c r="AF69">
        <v>59.99</v>
      </c>
      <c r="AG69" t="s">
        <v>97</v>
      </c>
      <c r="AH69" t="s">
        <v>236</v>
      </c>
      <c r="AI69" t="s">
        <v>97</v>
      </c>
      <c r="AJ69" t="s">
        <v>97</v>
      </c>
      <c r="AK69">
        <v>0</v>
      </c>
      <c r="AL69">
        <v>0</v>
      </c>
      <c r="AM69">
        <v>0</v>
      </c>
      <c r="AN69">
        <v>124</v>
      </c>
      <c r="AO69">
        <v>2</v>
      </c>
      <c r="AP69">
        <v>3</v>
      </c>
      <c r="AQ69" t="s">
        <v>93</v>
      </c>
      <c r="AR69">
        <v>-18</v>
      </c>
      <c r="AS69" t="s">
        <v>93</v>
      </c>
      <c r="AT69">
        <v>0</v>
      </c>
      <c r="AU69" t="s">
        <v>93</v>
      </c>
      <c r="AV69">
        <v>0.69994999166527805</v>
      </c>
      <c r="AW69" t="s">
        <v>93</v>
      </c>
      <c r="AX69">
        <v>1</v>
      </c>
      <c r="AY69">
        <v>0</v>
      </c>
      <c r="AZ69" s="1">
        <v>41386</v>
      </c>
      <c r="BA69" s="1">
        <v>41519</v>
      </c>
      <c r="BB69">
        <v>39</v>
      </c>
      <c r="BC69">
        <v>9</v>
      </c>
      <c r="BD69">
        <v>1</v>
      </c>
      <c r="BE69">
        <v>41.99</v>
      </c>
      <c r="BF69">
        <v>41.99</v>
      </c>
      <c r="BG69">
        <v>0</v>
      </c>
      <c r="BH69">
        <v>0</v>
      </c>
      <c r="BI69" t="s">
        <v>93</v>
      </c>
      <c r="BJ69" t="s">
        <v>93</v>
      </c>
      <c r="BK69" t="s">
        <v>93</v>
      </c>
      <c r="BL69" t="s">
        <v>93</v>
      </c>
      <c r="BM69" t="s">
        <v>93</v>
      </c>
      <c r="BN69" t="s">
        <v>93</v>
      </c>
      <c r="BO69" t="s">
        <v>93</v>
      </c>
      <c r="BP69" t="s">
        <v>93</v>
      </c>
      <c r="BQ69" t="s">
        <v>93</v>
      </c>
      <c r="BR69" t="s">
        <v>93</v>
      </c>
      <c r="BS69" t="s">
        <v>93</v>
      </c>
      <c r="BT69" t="s">
        <v>93</v>
      </c>
      <c r="BU69" t="s">
        <v>93</v>
      </c>
      <c r="BV69" t="s">
        <v>93</v>
      </c>
      <c r="BW69" t="s">
        <v>93</v>
      </c>
      <c r="BX69" t="s">
        <v>93</v>
      </c>
      <c r="BY69" t="s">
        <v>93</v>
      </c>
      <c r="BZ69" t="s">
        <v>93</v>
      </c>
      <c r="CA69" t="s">
        <v>93</v>
      </c>
      <c r="CB69" t="s">
        <v>93</v>
      </c>
      <c r="CC69" t="s">
        <v>93</v>
      </c>
      <c r="CD69" t="s">
        <v>93</v>
      </c>
      <c r="CE69" t="s">
        <v>93</v>
      </c>
      <c r="CF69" t="s">
        <v>93</v>
      </c>
      <c r="CG69" t="s">
        <v>93</v>
      </c>
      <c r="CH69" t="s">
        <v>93</v>
      </c>
      <c r="CI69" t="s">
        <v>93</v>
      </c>
      <c r="CJ69" t="s">
        <v>93</v>
      </c>
      <c r="CK69" t="s">
        <v>93</v>
      </c>
      <c r="CL69" t="s">
        <v>93</v>
      </c>
      <c r="CM69" t="s">
        <v>93</v>
      </c>
      <c r="CN69" t="s">
        <v>93</v>
      </c>
      <c r="CO69" t="s">
        <v>93</v>
      </c>
      <c r="CP69" t="s">
        <v>93</v>
      </c>
      <c r="CQ69" t="s">
        <v>93</v>
      </c>
    </row>
    <row r="70" spans="1:95">
      <c r="A70">
        <v>540896</v>
      </c>
      <c r="B70" t="s">
        <v>93</v>
      </c>
      <c r="C70">
        <v>29</v>
      </c>
      <c r="D70">
        <v>13037668</v>
      </c>
      <c r="E70" s="1">
        <v>41442</v>
      </c>
      <c r="F70" t="s">
        <v>903</v>
      </c>
      <c r="G70">
        <v>59.99</v>
      </c>
      <c r="H70">
        <v>0</v>
      </c>
      <c r="I70">
        <v>0.35005834299999999</v>
      </c>
      <c r="J70">
        <v>38.99</v>
      </c>
      <c r="K70">
        <v>38.99</v>
      </c>
      <c r="L70" t="s">
        <v>1031</v>
      </c>
      <c r="M70" t="s">
        <v>236</v>
      </c>
      <c r="N70" t="s">
        <v>97</v>
      </c>
      <c r="O70" t="s">
        <v>97</v>
      </c>
      <c r="P70" t="s">
        <v>93</v>
      </c>
      <c r="Q70" t="s">
        <v>93</v>
      </c>
      <c r="R70" t="s">
        <v>93</v>
      </c>
      <c r="S70" t="s">
        <v>93</v>
      </c>
      <c r="T70" t="s">
        <v>93</v>
      </c>
      <c r="U70" t="s">
        <v>93</v>
      </c>
      <c r="V70" t="s">
        <v>93</v>
      </c>
      <c r="W70" t="s">
        <v>93</v>
      </c>
      <c r="X70" t="s">
        <v>93</v>
      </c>
      <c r="Y70" t="s">
        <v>93</v>
      </c>
      <c r="Z70">
        <v>13037668</v>
      </c>
      <c r="AA70" t="s">
        <v>905</v>
      </c>
      <c r="AB70">
        <v>59.99</v>
      </c>
      <c r="AC70">
        <v>0</v>
      </c>
      <c r="AD70">
        <v>0</v>
      </c>
      <c r="AE70">
        <v>0</v>
      </c>
      <c r="AF70">
        <v>59.99</v>
      </c>
      <c r="AG70" t="s">
        <v>97</v>
      </c>
      <c r="AH70" t="s">
        <v>236</v>
      </c>
      <c r="AI70" t="s">
        <v>97</v>
      </c>
      <c r="AJ70" t="s">
        <v>97</v>
      </c>
      <c r="AK70">
        <v>0</v>
      </c>
      <c r="AL70">
        <v>0</v>
      </c>
      <c r="AM70">
        <v>0</v>
      </c>
      <c r="AN70">
        <v>124</v>
      </c>
      <c r="AO70">
        <v>2</v>
      </c>
      <c r="AP70">
        <v>3</v>
      </c>
      <c r="AQ70" t="s">
        <v>93</v>
      </c>
      <c r="AR70">
        <v>-21</v>
      </c>
      <c r="AS70" t="s">
        <v>93</v>
      </c>
      <c r="AT70">
        <v>0</v>
      </c>
      <c r="AU70" t="s">
        <v>93</v>
      </c>
      <c r="AV70">
        <v>0.64994165694282402</v>
      </c>
      <c r="AW70" t="s">
        <v>93</v>
      </c>
      <c r="AX70">
        <v>1</v>
      </c>
      <c r="AY70">
        <v>0</v>
      </c>
      <c r="AZ70" s="1">
        <v>41386</v>
      </c>
      <c r="BA70" s="1">
        <v>41519</v>
      </c>
      <c r="BB70">
        <v>39</v>
      </c>
      <c r="BC70">
        <v>9</v>
      </c>
      <c r="BD70">
        <v>1</v>
      </c>
      <c r="BE70">
        <v>38.99</v>
      </c>
      <c r="BF70">
        <v>38.99</v>
      </c>
      <c r="BG70">
        <v>0</v>
      </c>
      <c r="BH70">
        <v>0</v>
      </c>
      <c r="BI70" t="s">
        <v>93</v>
      </c>
      <c r="BJ70" t="s">
        <v>93</v>
      </c>
      <c r="BK70" t="s">
        <v>93</v>
      </c>
      <c r="BL70" t="s">
        <v>93</v>
      </c>
      <c r="BM70" t="s">
        <v>93</v>
      </c>
      <c r="BN70" t="s">
        <v>93</v>
      </c>
      <c r="BO70" t="s">
        <v>93</v>
      </c>
      <c r="BP70" t="s">
        <v>93</v>
      </c>
      <c r="BQ70" t="s">
        <v>93</v>
      </c>
      <c r="BR70" t="s">
        <v>93</v>
      </c>
      <c r="BS70" t="s">
        <v>93</v>
      </c>
      <c r="BT70" t="s">
        <v>93</v>
      </c>
      <c r="BU70" t="s">
        <v>93</v>
      </c>
      <c r="BV70" t="s">
        <v>93</v>
      </c>
      <c r="BW70" t="s">
        <v>93</v>
      </c>
      <c r="BX70" t="s">
        <v>93</v>
      </c>
      <c r="BY70" t="s">
        <v>93</v>
      </c>
      <c r="BZ70" t="s">
        <v>93</v>
      </c>
      <c r="CA70" t="s">
        <v>93</v>
      </c>
      <c r="CB70" t="s">
        <v>93</v>
      </c>
      <c r="CC70" t="s">
        <v>93</v>
      </c>
      <c r="CD70" t="s">
        <v>93</v>
      </c>
      <c r="CE70" t="s">
        <v>93</v>
      </c>
      <c r="CF70" t="s">
        <v>93</v>
      </c>
      <c r="CG70" t="s">
        <v>93</v>
      </c>
      <c r="CH70" t="s">
        <v>93</v>
      </c>
      <c r="CI70" t="s">
        <v>93</v>
      </c>
      <c r="CJ70" t="s">
        <v>93</v>
      </c>
      <c r="CK70" t="s">
        <v>93</v>
      </c>
      <c r="CL70" t="s">
        <v>93</v>
      </c>
      <c r="CM70" t="s">
        <v>93</v>
      </c>
      <c r="CN70" t="s">
        <v>93</v>
      </c>
      <c r="CO70" t="s">
        <v>93</v>
      </c>
      <c r="CP70" t="s">
        <v>93</v>
      </c>
      <c r="CQ70" t="s">
        <v>93</v>
      </c>
    </row>
    <row r="71" spans="1:95">
      <c r="A71">
        <v>540896</v>
      </c>
      <c r="B71" t="s">
        <v>93</v>
      </c>
      <c r="C71">
        <v>30</v>
      </c>
      <c r="D71">
        <v>13037668</v>
      </c>
      <c r="E71" s="1">
        <v>41449</v>
      </c>
      <c r="F71" t="s">
        <v>903</v>
      </c>
      <c r="G71">
        <v>59.99</v>
      </c>
      <c r="H71">
        <v>0</v>
      </c>
      <c r="I71">
        <v>0.40006667800000001</v>
      </c>
      <c r="J71">
        <v>35.99</v>
      </c>
      <c r="K71">
        <v>35.99</v>
      </c>
      <c r="L71" t="s">
        <v>1031</v>
      </c>
      <c r="M71" t="s">
        <v>236</v>
      </c>
      <c r="N71" t="s">
        <v>97</v>
      </c>
      <c r="O71" t="s">
        <v>97</v>
      </c>
      <c r="P71" t="s">
        <v>93</v>
      </c>
      <c r="Q71" t="s">
        <v>93</v>
      </c>
      <c r="R71" t="s">
        <v>93</v>
      </c>
      <c r="S71" t="s">
        <v>93</v>
      </c>
      <c r="T71" t="s">
        <v>93</v>
      </c>
      <c r="U71" t="s">
        <v>93</v>
      </c>
      <c r="V71" t="s">
        <v>93</v>
      </c>
      <c r="W71" t="s">
        <v>93</v>
      </c>
      <c r="X71" t="s">
        <v>93</v>
      </c>
      <c r="Y71" t="s">
        <v>93</v>
      </c>
      <c r="Z71">
        <v>13037668</v>
      </c>
      <c r="AA71" t="s">
        <v>905</v>
      </c>
      <c r="AB71">
        <v>59.99</v>
      </c>
      <c r="AC71">
        <v>0</v>
      </c>
      <c r="AD71">
        <v>0</v>
      </c>
      <c r="AE71">
        <v>0</v>
      </c>
      <c r="AF71">
        <v>59.99</v>
      </c>
      <c r="AG71" t="s">
        <v>97</v>
      </c>
      <c r="AH71" t="s">
        <v>236</v>
      </c>
      <c r="AI71" t="s">
        <v>97</v>
      </c>
      <c r="AJ71" t="s">
        <v>97</v>
      </c>
      <c r="AK71">
        <v>0</v>
      </c>
      <c r="AL71">
        <v>0</v>
      </c>
      <c r="AM71">
        <v>0</v>
      </c>
      <c r="AN71">
        <v>124</v>
      </c>
      <c r="AO71">
        <v>2</v>
      </c>
      <c r="AP71">
        <v>3</v>
      </c>
      <c r="AQ71" t="s">
        <v>93</v>
      </c>
      <c r="AR71">
        <v>-24</v>
      </c>
      <c r="AS71" t="s">
        <v>93</v>
      </c>
      <c r="AT71">
        <v>0</v>
      </c>
      <c r="AU71" t="s">
        <v>93</v>
      </c>
      <c r="AV71">
        <v>0.59993332222036999</v>
      </c>
      <c r="AW71" t="s">
        <v>93</v>
      </c>
      <c r="AX71">
        <v>1</v>
      </c>
      <c r="AY71">
        <v>0</v>
      </c>
      <c r="AZ71" s="1">
        <v>41386</v>
      </c>
      <c r="BA71" s="1">
        <v>41519</v>
      </c>
      <c r="BB71">
        <v>39</v>
      </c>
      <c r="BC71">
        <v>9</v>
      </c>
      <c r="BD71">
        <v>1</v>
      </c>
      <c r="BE71">
        <v>35.99</v>
      </c>
      <c r="BF71">
        <v>35.99</v>
      </c>
      <c r="BG71">
        <v>0</v>
      </c>
      <c r="BH71">
        <v>0</v>
      </c>
      <c r="BI71" t="s">
        <v>93</v>
      </c>
      <c r="BJ71" t="s">
        <v>93</v>
      </c>
      <c r="BK71" t="s">
        <v>93</v>
      </c>
      <c r="BL71" t="s">
        <v>93</v>
      </c>
      <c r="BM71" t="s">
        <v>93</v>
      </c>
      <c r="BN71" t="s">
        <v>93</v>
      </c>
      <c r="BO71" t="s">
        <v>93</v>
      </c>
      <c r="BP71" t="s">
        <v>93</v>
      </c>
      <c r="BQ71" t="s">
        <v>93</v>
      </c>
      <c r="BR71" t="s">
        <v>93</v>
      </c>
      <c r="BS71" t="s">
        <v>93</v>
      </c>
      <c r="BT71" t="s">
        <v>93</v>
      </c>
      <c r="BU71" t="s">
        <v>93</v>
      </c>
      <c r="BV71" t="s">
        <v>93</v>
      </c>
      <c r="BW71" t="s">
        <v>93</v>
      </c>
      <c r="BX71" t="s">
        <v>93</v>
      </c>
      <c r="BY71" t="s">
        <v>93</v>
      </c>
      <c r="BZ71" t="s">
        <v>93</v>
      </c>
      <c r="CA71" t="s">
        <v>93</v>
      </c>
      <c r="CB71" t="s">
        <v>93</v>
      </c>
      <c r="CC71" t="s">
        <v>93</v>
      </c>
      <c r="CD71" t="s">
        <v>93</v>
      </c>
      <c r="CE71" t="s">
        <v>93</v>
      </c>
      <c r="CF71" t="s">
        <v>93</v>
      </c>
      <c r="CG71" t="s">
        <v>93</v>
      </c>
      <c r="CH71" t="s">
        <v>93</v>
      </c>
      <c r="CI71" t="s">
        <v>93</v>
      </c>
      <c r="CJ71" t="s">
        <v>93</v>
      </c>
      <c r="CK71" t="s">
        <v>93</v>
      </c>
      <c r="CL71" t="s">
        <v>93</v>
      </c>
      <c r="CM71" t="s">
        <v>93</v>
      </c>
      <c r="CN71" t="s">
        <v>93</v>
      </c>
      <c r="CO71" t="s">
        <v>93</v>
      </c>
      <c r="CP71" t="s">
        <v>93</v>
      </c>
      <c r="CQ71" t="s">
        <v>93</v>
      </c>
    </row>
    <row r="72" spans="1:95">
      <c r="A72">
        <v>540896</v>
      </c>
      <c r="B72" t="s">
        <v>93</v>
      </c>
      <c r="C72">
        <v>31</v>
      </c>
      <c r="D72">
        <v>13037668</v>
      </c>
      <c r="E72" s="1">
        <v>41456</v>
      </c>
      <c r="F72" t="s">
        <v>903</v>
      </c>
      <c r="G72">
        <v>59.99</v>
      </c>
      <c r="H72">
        <v>0</v>
      </c>
      <c r="I72">
        <v>0.40006667800000001</v>
      </c>
      <c r="J72">
        <v>35.99</v>
      </c>
      <c r="K72">
        <v>35.99</v>
      </c>
      <c r="L72" t="s">
        <v>1031</v>
      </c>
      <c r="M72" t="s">
        <v>96</v>
      </c>
      <c r="N72" t="s">
        <v>97</v>
      </c>
      <c r="O72" t="s">
        <v>97</v>
      </c>
      <c r="P72" t="s">
        <v>93</v>
      </c>
      <c r="Q72" t="s">
        <v>93</v>
      </c>
      <c r="R72" t="s">
        <v>93</v>
      </c>
      <c r="S72" t="s">
        <v>93</v>
      </c>
      <c r="T72" t="s">
        <v>93</v>
      </c>
      <c r="U72" t="s">
        <v>93</v>
      </c>
      <c r="V72" t="s">
        <v>93</v>
      </c>
      <c r="W72" t="s">
        <v>93</v>
      </c>
      <c r="X72" t="s">
        <v>93</v>
      </c>
      <c r="Y72" t="s">
        <v>93</v>
      </c>
      <c r="Z72">
        <v>13037668</v>
      </c>
      <c r="AA72" t="s">
        <v>905</v>
      </c>
      <c r="AB72">
        <v>59.99</v>
      </c>
      <c r="AC72">
        <v>0</v>
      </c>
      <c r="AD72">
        <v>0</v>
      </c>
      <c r="AE72">
        <v>0</v>
      </c>
      <c r="AF72">
        <v>59.99</v>
      </c>
      <c r="AG72" t="s">
        <v>97</v>
      </c>
      <c r="AH72" t="s">
        <v>236</v>
      </c>
      <c r="AI72" t="s">
        <v>97</v>
      </c>
      <c r="AJ72" t="s">
        <v>97</v>
      </c>
      <c r="AK72">
        <v>1</v>
      </c>
      <c r="AL72">
        <v>0</v>
      </c>
      <c r="AM72">
        <v>0</v>
      </c>
      <c r="AN72">
        <v>124</v>
      </c>
      <c r="AO72">
        <v>2</v>
      </c>
      <c r="AP72">
        <v>3</v>
      </c>
      <c r="AQ72" t="s">
        <v>93</v>
      </c>
      <c r="AR72">
        <v>-24</v>
      </c>
      <c r="AS72" t="s">
        <v>93</v>
      </c>
      <c r="AT72">
        <v>0</v>
      </c>
      <c r="AU72" t="s">
        <v>93</v>
      </c>
      <c r="AV72">
        <v>0.59993332222036999</v>
      </c>
      <c r="AW72" t="s">
        <v>93</v>
      </c>
      <c r="AX72">
        <v>1</v>
      </c>
      <c r="AY72">
        <v>1</v>
      </c>
      <c r="AZ72" s="1">
        <v>41386</v>
      </c>
      <c r="BA72" s="1">
        <v>41519</v>
      </c>
      <c r="BB72">
        <v>39</v>
      </c>
      <c r="BC72">
        <v>9</v>
      </c>
      <c r="BD72">
        <v>1</v>
      </c>
      <c r="BE72">
        <v>35.99</v>
      </c>
      <c r="BF72">
        <v>35.99</v>
      </c>
      <c r="BG72">
        <v>0</v>
      </c>
      <c r="BH72">
        <v>0</v>
      </c>
      <c r="BI72" t="s">
        <v>93</v>
      </c>
      <c r="BJ72" t="s">
        <v>93</v>
      </c>
      <c r="BK72" t="s">
        <v>93</v>
      </c>
      <c r="BL72" t="s">
        <v>93</v>
      </c>
      <c r="BM72" t="s">
        <v>93</v>
      </c>
      <c r="BN72" t="s">
        <v>93</v>
      </c>
      <c r="BO72" t="s">
        <v>93</v>
      </c>
      <c r="BP72" t="s">
        <v>93</v>
      </c>
      <c r="BQ72" t="s">
        <v>93</v>
      </c>
      <c r="BR72" t="s">
        <v>93</v>
      </c>
      <c r="BS72" t="s">
        <v>93</v>
      </c>
      <c r="BT72" t="s">
        <v>93</v>
      </c>
      <c r="BU72" t="s">
        <v>93</v>
      </c>
      <c r="BV72" t="s">
        <v>93</v>
      </c>
      <c r="BW72" t="s">
        <v>93</v>
      </c>
      <c r="BX72" t="s">
        <v>93</v>
      </c>
      <c r="BY72" t="s">
        <v>93</v>
      </c>
      <c r="BZ72" t="s">
        <v>93</v>
      </c>
      <c r="CA72" t="s">
        <v>93</v>
      </c>
      <c r="CB72" t="s">
        <v>93</v>
      </c>
      <c r="CC72" t="s">
        <v>93</v>
      </c>
      <c r="CD72" t="s">
        <v>93</v>
      </c>
      <c r="CE72" t="s">
        <v>93</v>
      </c>
      <c r="CF72" t="s">
        <v>93</v>
      </c>
      <c r="CG72" t="s">
        <v>93</v>
      </c>
      <c r="CH72" t="s">
        <v>93</v>
      </c>
      <c r="CI72" t="s">
        <v>93</v>
      </c>
      <c r="CJ72" t="s">
        <v>93</v>
      </c>
      <c r="CK72" t="s">
        <v>93</v>
      </c>
      <c r="CL72" t="s">
        <v>93</v>
      </c>
      <c r="CM72" t="s">
        <v>93</v>
      </c>
      <c r="CN72" t="s">
        <v>93</v>
      </c>
      <c r="CO72" t="s">
        <v>93</v>
      </c>
      <c r="CP72" t="s">
        <v>93</v>
      </c>
      <c r="CQ72" t="s">
        <v>93</v>
      </c>
    </row>
    <row r="73" spans="1:95">
      <c r="A73">
        <v>540896</v>
      </c>
      <c r="B73" t="s">
        <v>93</v>
      </c>
      <c r="C73">
        <v>32</v>
      </c>
      <c r="D73">
        <v>13037668</v>
      </c>
      <c r="E73" s="1">
        <v>41463</v>
      </c>
      <c r="F73" t="s">
        <v>903</v>
      </c>
      <c r="G73">
        <v>59.99</v>
      </c>
      <c r="H73">
        <v>0</v>
      </c>
      <c r="I73">
        <v>0</v>
      </c>
      <c r="J73">
        <v>0</v>
      </c>
      <c r="K73">
        <v>59.99</v>
      </c>
      <c r="L73" t="s">
        <v>1031</v>
      </c>
      <c r="M73" t="s">
        <v>96</v>
      </c>
      <c r="N73" t="s">
        <v>97</v>
      </c>
      <c r="O73" t="s">
        <v>97</v>
      </c>
      <c r="P73" t="s">
        <v>93</v>
      </c>
      <c r="Q73" t="s">
        <v>93</v>
      </c>
      <c r="R73" t="s">
        <v>93</v>
      </c>
      <c r="S73" t="s">
        <v>93</v>
      </c>
      <c r="T73" t="s">
        <v>93</v>
      </c>
      <c r="U73" t="s">
        <v>93</v>
      </c>
      <c r="V73" t="s">
        <v>93</v>
      </c>
      <c r="W73" t="s">
        <v>93</v>
      </c>
      <c r="X73" t="s">
        <v>93</v>
      </c>
      <c r="Y73" t="s">
        <v>93</v>
      </c>
      <c r="Z73">
        <v>13037668</v>
      </c>
      <c r="AA73" t="s">
        <v>905</v>
      </c>
      <c r="AB73">
        <v>59.99</v>
      </c>
      <c r="AC73">
        <v>0</v>
      </c>
      <c r="AD73">
        <v>0</v>
      </c>
      <c r="AE73">
        <v>0</v>
      </c>
      <c r="AF73">
        <v>59.99</v>
      </c>
      <c r="AG73" t="s">
        <v>97</v>
      </c>
      <c r="AH73" t="s">
        <v>236</v>
      </c>
      <c r="AI73" t="s">
        <v>97</v>
      </c>
      <c r="AJ73" t="s">
        <v>97</v>
      </c>
      <c r="AK73">
        <v>1</v>
      </c>
      <c r="AL73">
        <v>0</v>
      </c>
      <c r="AM73">
        <v>0</v>
      </c>
      <c r="AN73">
        <v>124</v>
      </c>
      <c r="AO73">
        <v>2</v>
      </c>
      <c r="AP73">
        <v>3</v>
      </c>
      <c r="AQ73" t="s">
        <v>93</v>
      </c>
      <c r="AR73">
        <v>0</v>
      </c>
      <c r="AS73" t="s">
        <v>93</v>
      </c>
      <c r="AT73">
        <v>0</v>
      </c>
      <c r="AU73" t="s">
        <v>93</v>
      </c>
      <c r="AV73">
        <v>1</v>
      </c>
      <c r="AW73" t="s">
        <v>93</v>
      </c>
      <c r="AX73">
        <v>1</v>
      </c>
      <c r="AY73">
        <v>1</v>
      </c>
      <c r="AZ73" s="1">
        <v>41386</v>
      </c>
      <c r="BA73" s="1">
        <v>41519</v>
      </c>
      <c r="BB73">
        <v>39</v>
      </c>
      <c r="BC73">
        <v>9</v>
      </c>
      <c r="BD73">
        <v>1</v>
      </c>
      <c r="BE73">
        <v>59.99</v>
      </c>
      <c r="BF73">
        <v>59.99</v>
      </c>
      <c r="BG73">
        <v>0</v>
      </c>
      <c r="BH73">
        <v>0</v>
      </c>
      <c r="BI73" t="s">
        <v>93</v>
      </c>
      <c r="BJ73" t="s">
        <v>93</v>
      </c>
      <c r="BK73" t="s">
        <v>93</v>
      </c>
      <c r="BL73" t="s">
        <v>93</v>
      </c>
      <c r="BM73" t="s">
        <v>93</v>
      </c>
      <c r="BN73" t="s">
        <v>93</v>
      </c>
      <c r="BO73" t="s">
        <v>93</v>
      </c>
      <c r="BP73" t="s">
        <v>93</v>
      </c>
      <c r="BQ73" t="s">
        <v>93</v>
      </c>
      <c r="BR73" t="s">
        <v>93</v>
      </c>
      <c r="BS73" t="s">
        <v>93</v>
      </c>
      <c r="BT73" t="s">
        <v>93</v>
      </c>
      <c r="BU73" t="s">
        <v>93</v>
      </c>
      <c r="BV73" t="s">
        <v>93</v>
      </c>
      <c r="BW73" t="s">
        <v>93</v>
      </c>
      <c r="BX73" t="s">
        <v>93</v>
      </c>
      <c r="BY73" t="s">
        <v>93</v>
      </c>
      <c r="BZ73" t="s">
        <v>93</v>
      </c>
      <c r="CA73" t="s">
        <v>93</v>
      </c>
      <c r="CB73" t="s">
        <v>93</v>
      </c>
      <c r="CC73" t="s">
        <v>93</v>
      </c>
      <c r="CD73" t="s">
        <v>93</v>
      </c>
      <c r="CE73" t="s">
        <v>93</v>
      </c>
      <c r="CF73" t="s">
        <v>93</v>
      </c>
      <c r="CG73" t="s">
        <v>93</v>
      </c>
      <c r="CH73" t="s">
        <v>93</v>
      </c>
      <c r="CI73" t="s">
        <v>93</v>
      </c>
      <c r="CJ73" t="s">
        <v>93</v>
      </c>
      <c r="CK73" t="s">
        <v>93</v>
      </c>
      <c r="CL73" t="s">
        <v>93</v>
      </c>
      <c r="CM73" t="s">
        <v>93</v>
      </c>
      <c r="CN73" t="s">
        <v>93</v>
      </c>
      <c r="CO73" t="s">
        <v>93</v>
      </c>
      <c r="CP73" t="s">
        <v>93</v>
      </c>
      <c r="CQ73" t="s">
        <v>93</v>
      </c>
    </row>
    <row r="74" spans="1:95">
      <c r="A74">
        <v>540896</v>
      </c>
      <c r="B74" t="s">
        <v>93</v>
      </c>
      <c r="C74">
        <v>33</v>
      </c>
      <c r="D74">
        <v>13037668</v>
      </c>
      <c r="E74" s="1">
        <v>41470</v>
      </c>
      <c r="F74" t="s">
        <v>903</v>
      </c>
      <c r="G74">
        <v>59.99</v>
      </c>
      <c r="H74">
        <v>0</v>
      </c>
      <c r="I74">
        <v>0</v>
      </c>
      <c r="J74">
        <v>0</v>
      </c>
      <c r="K74">
        <v>59.99</v>
      </c>
      <c r="L74" t="s">
        <v>1031</v>
      </c>
      <c r="M74" t="s">
        <v>96</v>
      </c>
      <c r="N74" t="s">
        <v>97</v>
      </c>
      <c r="O74" t="s">
        <v>97</v>
      </c>
      <c r="P74" t="s">
        <v>93</v>
      </c>
      <c r="Q74" t="s">
        <v>93</v>
      </c>
      <c r="R74" t="s">
        <v>93</v>
      </c>
      <c r="S74" t="s">
        <v>93</v>
      </c>
      <c r="T74" t="s">
        <v>93</v>
      </c>
      <c r="U74" t="s">
        <v>93</v>
      </c>
      <c r="V74" t="s">
        <v>93</v>
      </c>
      <c r="W74" t="s">
        <v>93</v>
      </c>
      <c r="X74" t="s">
        <v>93</v>
      </c>
      <c r="Y74" t="s">
        <v>93</v>
      </c>
      <c r="Z74">
        <v>13037668</v>
      </c>
      <c r="AA74" t="s">
        <v>905</v>
      </c>
      <c r="AB74">
        <v>59.99</v>
      </c>
      <c r="AC74">
        <v>0</v>
      </c>
      <c r="AD74">
        <v>0</v>
      </c>
      <c r="AE74">
        <v>0</v>
      </c>
      <c r="AF74">
        <v>59.99</v>
      </c>
      <c r="AG74" t="s">
        <v>97</v>
      </c>
      <c r="AH74" t="s">
        <v>236</v>
      </c>
      <c r="AI74" t="s">
        <v>97</v>
      </c>
      <c r="AJ74" t="s">
        <v>97</v>
      </c>
      <c r="AK74">
        <v>1</v>
      </c>
      <c r="AL74">
        <v>0</v>
      </c>
      <c r="AM74">
        <v>0</v>
      </c>
      <c r="AN74">
        <v>124</v>
      </c>
      <c r="AO74">
        <v>2</v>
      </c>
      <c r="AP74">
        <v>3</v>
      </c>
      <c r="AQ74" t="s">
        <v>93</v>
      </c>
      <c r="AR74">
        <v>0</v>
      </c>
      <c r="AS74" t="s">
        <v>93</v>
      </c>
      <c r="AT74">
        <v>0</v>
      </c>
      <c r="AU74" t="s">
        <v>93</v>
      </c>
      <c r="AV74">
        <v>1</v>
      </c>
      <c r="AW74" t="s">
        <v>93</v>
      </c>
      <c r="AX74">
        <v>1</v>
      </c>
      <c r="AY74">
        <v>1</v>
      </c>
      <c r="AZ74" s="1">
        <v>41386</v>
      </c>
      <c r="BA74" s="1">
        <v>41519</v>
      </c>
      <c r="BB74">
        <v>39</v>
      </c>
      <c r="BC74">
        <v>9</v>
      </c>
      <c r="BD74">
        <v>1</v>
      </c>
      <c r="BE74">
        <v>59.99</v>
      </c>
      <c r="BF74">
        <v>59.99</v>
      </c>
      <c r="BG74">
        <v>0</v>
      </c>
      <c r="BH74">
        <v>0</v>
      </c>
      <c r="BI74" t="s">
        <v>93</v>
      </c>
      <c r="BJ74" t="s">
        <v>93</v>
      </c>
      <c r="BK74" t="s">
        <v>93</v>
      </c>
      <c r="BL74" t="s">
        <v>93</v>
      </c>
      <c r="BM74" t="s">
        <v>93</v>
      </c>
      <c r="BN74" t="s">
        <v>93</v>
      </c>
      <c r="BO74" t="s">
        <v>93</v>
      </c>
      <c r="BP74" t="s">
        <v>93</v>
      </c>
      <c r="BQ74" t="s">
        <v>93</v>
      </c>
      <c r="BR74" t="s">
        <v>93</v>
      </c>
      <c r="BS74" t="s">
        <v>93</v>
      </c>
      <c r="BT74" t="s">
        <v>93</v>
      </c>
      <c r="BU74" t="s">
        <v>93</v>
      </c>
      <c r="BV74" t="s">
        <v>93</v>
      </c>
      <c r="BW74" t="s">
        <v>93</v>
      </c>
      <c r="BX74" t="s">
        <v>93</v>
      </c>
      <c r="BY74" t="s">
        <v>93</v>
      </c>
      <c r="BZ74" t="s">
        <v>93</v>
      </c>
      <c r="CA74" t="s">
        <v>93</v>
      </c>
      <c r="CB74" t="s">
        <v>93</v>
      </c>
      <c r="CC74" t="s">
        <v>93</v>
      </c>
      <c r="CD74" t="s">
        <v>93</v>
      </c>
      <c r="CE74" t="s">
        <v>93</v>
      </c>
      <c r="CF74" t="s">
        <v>93</v>
      </c>
      <c r="CG74" t="s">
        <v>93</v>
      </c>
      <c r="CH74" t="s">
        <v>93</v>
      </c>
      <c r="CI74" t="s">
        <v>93</v>
      </c>
      <c r="CJ74" t="s">
        <v>93</v>
      </c>
      <c r="CK74" t="s">
        <v>93</v>
      </c>
      <c r="CL74" t="s">
        <v>93</v>
      </c>
      <c r="CM74" t="s">
        <v>93</v>
      </c>
      <c r="CN74" t="s">
        <v>93</v>
      </c>
      <c r="CO74" t="s">
        <v>93</v>
      </c>
      <c r="CP74" t="s">
        <v>93</v>
      </c>
      <c r="CQ74" t="s">
        <v>93</v>
      </c>
    </row>
    <row r="75" spans="1:95">
      <c r="A75">
        <v>540896</v>
      </c>
      <c r="B75" t="s">
        <v>93</v>
      </c>
      <c r="C75">
        <v>34</v>
      </c>
      <c r="D75">
        <v>13037668</v>
      </c>
      <c r="E75" s="1">
        <v>41477</v>
      </c>
      <c r="F75" t="s">
        <v>903</v>
      </c>
      <c r="G75">
        <v>59.99</v>
      </c>
      <c r="H75">
        <v>0</v>
      </c>
      <c r="I75">
        <v>0.40006667800000001</v>
      </c>
      <c r="J75">
        <v>35.99</v>
      </c>
      <c r="K75">
        <v>35.99</v>
      </c>
      <c r="L75" t="s">
        <v>1031</v>
      </c>
      <c r="M75" t="s">
        <v>96</v>
      </c>
      <c r="N75" t="s">
        <v>97</v>
      </c>
      <c r="O75" t="s">
        <v>97</v>
      </c>
      <c r="P75" t="s">
        <v>93</v>
      </c>
      <c r="Q75" t="s">
        <v>93</v>
      </c>
      <c r="R75" t="s">
        <v>93</v>
      </c>
      <c r="S75" t="s">
        <v>93</v>
      </c>
      <c r="T75" t="s">
        <v>93</v>
      </c>
      <c r="U75" t="s">
        <v>93</v>
      </c>
      <c r="V75" t="s">
        <v>93</v>
      </c>
      <c r="W75" t="s">
        <v>93</v>
      </c>
      <c r="X75" t="s">
        <v>93</v>
      </c>
      <c r="Y75" t="s">
        <v>93</v>
      </c>
      <c r="Z75">
        <v>13037668</v>
      </c>
      <c r="AA75" t="s">
        <v>905</v>
      </c>
      <c r="AB75">
        <v>59.99</v>
      </c>
      <c r="AC75">
        <v>0</v>
      </c>
      <c r="AD75">
        <v>0</v>
      </c>
      <c r="AE75">
        <v>0</v>
      </c>
      <c r="AF75">
        <v>59.99</v>
      </c>
      <c r="AG75" t="s">
        <v>97</v>
      </c>
      <c r="AH75" t="s">
        <v>236</v>
      </c>
      <c r="AI75" t="s">
        <v>97</v>
      </c>
      <c r="AJ75" t="s">
        <v>97</v>
      </c>
      <c r="AK75">
        <v>1</v>
      </c>
      <c r="AL75">
        <v>0</v>
      </c>
      <c r="AM75">
        <v>0</v>
      </c>
      <c r="AN75">
        <v>124</v>
      </c>
      <c r="AO75">
        <v>2</v>
      </c>
      <c r="AP75">
        <v>3</v>
      </c>
      <c r="AQ75" t="s">
        <v>93</v>
      </c>
      <c r="AR75">
        <v>-24</v>
      </c>
      <c r="AS75" t="s">
        <v>93</v>
      </c>
      <c r="AT75">
        <v>0</v>
      </c>
      <c r="AU75" t="s">
        <v>93</v>
      </c>
      <c r="AV75">
        <v>0.59993332222036999</v>
      </c>
      <c r="AW75" t="s">
        <v>93</v>
      </c>
      <c r="AX75">
        <v>1</v>
      </c>
      <c r="AY75">
        <v>1</v>
      </c>
      <c r="AZ75" s="1">
        <v>41386</v>
      </c>
      <c r="BA75" s="1">
        <v>41519</v>
      </c>
      <c r="BB75">
        <v>39</v>
      </c>
      <c r="BC75">
        <v>9</v>
      </c>
      <c r="BD75">
        <v>1</v>
      </c>
      <c r="BE75">
        <v>35.99</v>
      </c>
      <c r="BF75">
        <v>35.99</v>
      </c>
      <c r="BG75">
        <v>0</v>
      </c>
      <c r="BH75">
        <v>0</v>
      </c>
      <c r="BI75" t="s">
        <v>93</v>
      </c>
      <c r="BJ75" t="s">
        <v>93</v>
      </c>
      <c r="BK75" t="s">
        <v>93</v>
      </c>
      <c r="BL75" t="s">
        <v>93</v>
      </c>
      <c r="BM75" t="s">
        <v>93</v>
      </c>
      <c r="BN75" t="s">
        <v>93</v>
      </c>
      <c r="BO75" t="s">
        <v>93</v>
      </c>
      <c r="BP75" t="s">
        <v>93</v>
      </c>
      <c r="BQ75" t="s">
        <v>93</v>
      </c>
      <c r="BR75" t="s">
        <v>93</v>
      </c>
      <c r="BS75" t="s">
        <v>93</v>
      </c>
      <c r="BT75" t="s">
        <v>93</v>
      </c>
      <c r="BU75" t="s">
        <v>93</v>
      </c>
      <c r="BV75" t="s">
        <v>93</v>
      </c>
      <c r="BW75" t="s">
        <v>93</v>
      </c>
      <c r="BX75" t="s">
        <v>93</v>
      </c>
      <c r="BY75" t="s">
        <v>93</v>
      </c>
      <c r="BZ75" t="s">
        <v>93</v>
      </c>
      <c r="CA75" t="s">
        <v>93</v>
      </c>
      <c r="CB75" t="s">
        <v>93</v>
      </c>
      <c r="CC75" t="s">
        <v>93</v>
      </c>
      <c r="CD75" t="s">
        <v>93</v>
      </c>
      <c r="CE75" t="s">
        <v>93</v>
      </c>
      <c r="CF75" t="s">
        <v>93</v>
      </c>
      <c r="CG75" t="s">
        <v>93</v>
      </c>
      <c r="CH75" t="s">
        <v>93</v>
      </c>
      <c r="CI75" t="s">
        <v>93</v>
      </c>
      <c r="CJ75" t="s">
        <v>93</v>
      </c>
      <c r="CK75" t="s">
        <v>93</v>
      </c>
      <c r="CL75" t="s">
        <v>93</v>
      </c>
      <c r="CM75" t="s">
        <v>93</v>
      </c>
      <c r="CN75" t="s">
        <v>93</v>
      </c>
      <c r="CO75" t="s">
        <v>93</v>
      </c>
      <c r="CP75" t="s">
        <v>93</v>
      </c>
      <c r="CQ75" t="s">
        <v>93</v>
      </c>
    </row>
    <row r="76" spans="1:95">
      <c r="A76">
        <v>540896</v>
      </c>
      <c r="B76" t="s">
        <v>93</v>
      </c>
      <c r="C76">
        <v>35</v>
      </c>
      <c r="D76">
        <v>13037668</v>
      </c>
      <c r="E76" s="1">
        <v>41484</v>
      </c>
      <c r="F76" t="s">
        <v>903</v>
      </c>
      <c r="G76">
        <v>59.99</v>
      </c>
      <c r="H76">
        <v>0</v>
      </c>
      <c r="I76">
        <v>0.40006667800000001</v>
      </c>
      <c r="J76">
        <v>35.99</v>
      </c>
      <c r="K76">
        <v>35.99</v>
      </c>
      <c r="L76" t="s">
        <v>1031</v>
      </c>
      <c r="M76" t="s">
        <v>96</v>
      </c>
      <c r="N76" t="s">
        <v>97</v>
      </c>
      <c r="O76" t="s">
        <v>97</v>
      </c>
      <c r="P76" t="s">
        <v>93</v>
      </c>
      <c r="Q76" t="s">
        <v>93</v>
      </c>
      <c r="R76" t="s">
        <v>93</v>
      </c>
      <c r="S76" t="s">
        <v>93</v>
      </c>
      <c r="T76" t="s">
        <v>93</v>
      </c>
      <c r="U76" t="s">
        <v>93</v>
      </c>
      <c r="V76" t="s">
        <v>93</v>
      </c>
      <c r="W76" t="s">
        <v>93</v>
      </c>
      <c r="X76" t="s">
        <v>93</v>
      </c>
      <c r="Y76" t="s">
        <v>93</v>
      </c>
      <c r="Z76">
        <v>13037668</v>
      </c>
      <c r="AA76" t="s">
        <v>905</v>
      </c>
      <c r="AB76">
        <v>59.99</v>
      </c>
      <c r="AC76">
        <v>0</v>
      </c>
      <c r="AD76">
        <v>0</v>
      </c>
      <c r="AE76">
        <v>0</v>
      </c>
      <c r="AF76">
        <v>59.99</v>
      </c>
      <c r="AG76" t="s">
        <v>97</v>
      </c>
      <c r="AH76" t="s">
        <v>236</v>
      </c>
      <c r="AI76" t="s">
        <v>97</v>
      </c>
      <c r="AJ76" t="s">
        <v>97</v>
      </c>
      <c r="AK76">
        <v>1</v>
      </c>
      <c r="AL76">
        <v>0</v>
      </c>
      <c r="AM76">
        <v>0</v>
      </c>
      <c r="AN76">
        <v>124</v>
      </c>
      <c r="AO76">
        <v>2</v>
      </c>
      <c r="AP76">
        <v>3</v>
      </c>
      <c r="AQ76" t="s">
        <v>93</v>
      </c>
      <c r="AR76">
        <v>-24</v>
      </c>
      <c r="AS76" t="s">
        <v>93</v>
      </c>
      <c r="AT76">
        <v>0</v>
      </c>
      <c r="AU76" t="s">
        <v>93</v>
      </c>
      <c r="AV76">
        <v>0.59993332222036999</v>
      </c>
      <c r="AW76" t="s">
        <v>93</v>
      </c>
      <c r="AX76">
        <v>1</v>
      </c>
      <c r="AY76">
        <v>1</v>
      </c>
      <c r="AZ76" s="1">
        <v>41386</v>
      </c>
      <c r="BA76" s="1">
        <v>41519</v>
      </c>
      <c r="BB76">
        <v>39</v>
      </c>
      <c r="BC76">
        <v>9</v>
      </c>
      <c r="BD76">
        <v>1</v>
      </c>
      <c r="BE76">
        <v>35.99</v>
      </c>
      <c r="BF76">
        <v>35.99</v>
      </c>
      <c r="BG76">
        <v>1</v>
      </c>
      <c r="BH76">
        <v>1</v>
      </c>
      <c r="BI76" t="s">
        <v>93</v>
      </c>
      <c r="BJ76" t="s">
        <v>93</v>
      </c>
      <c r="BK76" t="s">
        <v>93</v>
      </c>
      <c r="BL76" t="s">
        <v>93</v>
      </c>
      <c r="BM76" t="s">
        <v>93</v>
      </c>
      <c r="BN76" t="s">
        <v>93</v>
      </c>
      <c r="BO76" t="s">
        <v>93</v>
      </c>
      <c r="BP76" t="s">
        <v>93</v>
      </c>
      <c r="BQ76" t="s">
        <v>93</v>
      </c>
      <c r="BR76" t="s">
        <v>93</v>
      </c>
      <c r="BS76" t="s">
        <v>93</v>
      </c>
      <c r="BT76" t="s">
        <v>93</v>
      </c>
      <c r="BU76" t="s">
        <v>93</v>
      </c>
      <c r="BV76" t="s">
        <v>93</v>
      </c>
      <c r="BW76" t="s">
        <v>93</v>
      </c>
      <c r="BX76" t="s">
        <v>93</v>
      </c>
      <c r="BY76" t="s">
        <v>93</v>
      </c>
      <c r="BZ76" t="s">
        <v>93</v>
      </c>
      <c r="CA76" t="s">
        <v>93</v>
      </c>
      <c r="CB76" t="s">
        <v>93</v>
      </c>
      <c r="CC76" t="s">
        <v>93</v>
      </c>
      <c r="CD76" t="s">
        <v>93</v>
      </c>
      <c r="CE76" t="s">
        <v>93</v>
      </c>
      <c r="CF76" t="s">
        <v>93</v>
      </c>
      <c r="CG76" t="s">
        <v>93</v>
      </c>
      <c r="CH76" t="s">
        <v>93</v>
      </c>
      <c r="CI76" t="s">
        <v>93</v>
      </c>
      <c r="CJ76" t="s">
        <v>93</v>
      </c>
      <c r="CK76" t="s">
        <v>93</v>
      </c>
      <c r="CL76" t="s">
        <v>93</v>
      </c>
      <c r="CM76" t="s">
        <v>93</v>
      </c>
      <c r="CN76" t="s">
        <v>93</v>
      </c>
      <c r="CO76" t="s">
        <v>93</v>
      </c>
      <c r="CP76" t="s">
        <v>93</v>
      </c>
      <c r="CQ76" t="s">
        <v>93</v>
      </c>
    </row>
    <row r="77" spans="1:95">
      <c r="A77">
        <v>540896</v>
      </c>
      <c r="B77" t="s">
        <v>93</v>
      </c>
      <c r="C77">
        <v>36</v>
      </c>
      <c r="D77">
        <v>13037668</v>
      </c>
      <c r="E77" s="1">
        <v>41491</v>
      </c>
      <c r="F77" t="s">
        <v>903</v>
      </c>
      <c r="G77">
        <v>59.99</v>
      </c>
      <c r="H77">
        <v>0</v>
      </c>
      <c r="I77">
        <v>0</v>
      </c>
      <c r="J77">
        <v>0</v>
      </c>
      <c r="K77">
        <v>59.99</v>
      </c>
      <c r="L77" t="s">
        <v>1031</v>
      </c>
      <c r="M77" t="s">
        <v>96</v>
      </c>
      <c r="N77" t="s">
        <v>97</v>
      </c>
      <c r="O77" t="s">
        <v>97</v>
      </c>
      <c r="P77" t="s">
        <v>93</v>
      </c>
      <c r="Q77" t="s">
        <v>93</v>
      </c>
      <c r="R77" t="s">
        <v>93</v>
      </c>
      <c r="S77" t="s">
        <v>93</v>
      </c>
      <c r="T77" t="s">
        <v>93</v>
      </c>
      <c r="U77" t="s">
        <v>93</v>
      </c>
      <c r="V77" t="s">
        <v>93</v>
      </c>
      <c r="W77" t="s">
        <v>93</v>
      </c>
      <c r="X77" t="s">
        <v>93</v>
      </c>
      <c r="Y77" t="s">
        <v>93</v>
      </c>
      <c r="Z77">
        <v>13037668</v>
      </c>
      <c r="AA77" t="s">
        <v>905</v>
      </c>
      <c r="AB77">
        <v>59.99</v>
      </c>
      <c r="AC77">
        <v>0</v>
      </c>
      <c r="AD77">
        <v>0</v>
      </c>
      <c r="AE77">
        <v>0</v>
      </c>
      <c r="AF77">
        <v>59.99</v>
      </c>
      <c r="AG77" t="s">
        <v>97</v>
      </c>
      <c r="AH77" t="s">
        <v>236</v>
      </c>
      <c r="AI77" t="s">
        <v>97</v>
      </c>
      <c r="AJ77" t="s">
        <v>97</v>
      </c>
      <c r="AK77">
        <v>1</v>
      </c>
      <c r="AL77">
        <v>0</v>
      </c>
      <c r="AM77">
        <v>0</v>
      </c>
      <c r="AN77">
        <v>124</v>
      </c>
      <c r="AO77">
        <v>2</v>
      </c>
      <c r="AP77">
        <v>3</v>
      </c>
      <c r="AQ77" t="s">
        <v>93</v>
      </c>
      <c r="AR77">
        <v>0</v>
      </c>
      <c r="AS77" t="s">
        <v>93</v>
      </c>
      <c r="AT77">
        <v>0</v>
      </c>
      <c r="AU77" t="s">
        <v>93</v>
      </c>
      <c r="AV77">
        <v>1</v>
      </c>
      <c r="AW77" t="s">
        <v>93</v>
      </c>
      <c r="AX77">
        <v>1</v>
      </c>
      <c r="AY77">
        <v>1</v>
      </c>
      <c r="AZ77" s="1">
        <v>41386</v>
      </c>
      <c r="BA77" s="1">
        <v>41519</v>
      </c>
      <c r="BB77">
        <v>39</v>
      </c>
      <c r="BC77">
        <v>9</v>
      </c>
      <c r="BD77">
        <v>1</v>
      </c>
      <c r="BE77">
        <v>59.99</v>
      </c>
      <c r="BF77">
        <v>59.99</v>
      </c>
      <c r="BG77">
        <v>0</v>
      </c>
      <c r="BH77">
        <v>0</v>
      </c>
      <c r="BI77" t="s">
        <v>93</v>
      </c>
      <c r="BJ77" t="s">
        <v>93</v>
      </c>
      <c r="BK77" t="s">
        <v>93</v>
      </c>
      <c r="BL77" t="s">
        <v>93</v>
      </c>
      <c r="BM77" t="s">
        <v>93</v>
      </c>
      <c r="BN77" t="s">
        <v>93</v>
      </c>
      <c r="BO77" t="s">
        <v>93</v>
      </c>
      <c r="BP77" t="s">
        <v>93</v>
      </c>
      <c r="BQ77" t="s">
        <v>93</v>
      </c>
      <c r="BR77" t="s">
        <v>93</v>
      </c>
      <c r="BS77" t="s">
        <v>93</v>
      </c>
      <c r="BT77" t="s">
        <v>93</v>
      </c>
      <c r="BU77" t="s">
        <v>93</v>
      </c>
      <c r="BV77" t="s">
        <v>93</v>
      </c>
      <c r="BW77" t="s">
        <v>93</v>
      </c>
      <c r="BX77" t="s">
        <v>93</v>
      </c>
      <c r="BY77" t="s">
        <v>93</v>
      </c>
      <c r="BZ77" t="s">
        <v>93</v>
      </c>
      <c r="CA77" t="s">
        <v>93</v>
      </c>
      <c r="CB77" t="s">
        <v>93</v>
      </c>
      <c r="CC77" t="s">
        <v>93</v>
      </c>
      <c r="CD77" t="s">
        <v>93</v>
      </c>
      <c r="CE77" t="s">
        <v>93</v>
      </c>
      <c r="CF77" t="s">
        <v>93</v>
      </c>
      <c r="CG77" t="s">
        <v>93</v>
      </c>
      <c r="CH77" t="s">
        <v>93</v>
      </c>
      <c r="CI77" t="s">
        <v>93</v>
      </c>
      <c r="CJ77" t="s">
        <v>93</v>
      </c>
      <c r="CK77" t="s">
        <v>93</v>
      </c>
      <c r="CL77" t="s">
        <v>93</v>
      </c>
      <c r="CM77" t="s">
        <v>93</v>
      </c>
      <c r="CN77" t="s">
        <v>93</v>
      </c>
      <c r="CO77" t="s">
        <v>93</v>
      </c>
      <c r="CP77" t="s">
        <v>93</v>
      </c>
      <c r="CQ77" t="s">
        <v>93</v>
      </c>
    </row>
    <row r="78" spans="1:95">
      <c r="A78">
        <v>540896</v>
      </c>
      <c r="B78" t="s">
        <v>93</v>
      </c>
      <c r="C78">
        <v>37</v>
      </c>
      <c r="D78">
        <v>13037668</v>
      </c>
      <c r="E78" s="1">
        <v>41498</v>
      </c>
      <c r="F78" t="s">
        <v>903</v>
      </c>
      <c r="G78">
        <v>59.99</v>
      </c>
      <c r="H78">
        <v>0</v>
      </c>
      <c r="I78">
        <v>0</v>
      </c>
      <c r="J78">
        <v>0</v>
      </c>
      <c r="K78">
        <v>59.99</v>
      </c>
      <c r="L78" t="s">
        <v>1031</v>
      </c>
      <c r="M78" t="s">
        <v>96</v>
      </c>
      <c r="N78" t="s">
        <v>97</v>
      </c>
      <c r="O78" t="s">
        <v>97</v>
      </c>
      <c r="P78" t="s">
        <v>93</v>
      </c>
      <c r="Q78" t="s">
        <v>93</v>
      </c>
      <c r="R78" t="s">
        <v>93</v>
      </c>
      <c r="S78" t="s">
        <v>93</v>
      </c>
      <c r="T78" t="s">
        <v>93</v>
      </c>
      <c r="U78" t="s">
        <v>93</v>
      </c>
      <c r="V78" t="s">
        <v>93</v>
      </c>
      <c r="W78" t="s">
        <v>93</v>
      </c>
      <c r="X78" t="s">
        <v>93</v>
      </c>
      <c r="Y78" t="s">
        <v>93</v>
      </c>
      <c r="Z78">
        <v>13037668</v>
      </c>
      <c r="AA78" t="s">
        <v>905</v>
      </c>
      <c r="AB78">
        <v>59.99</v>
      </c>
      <c r="AC78">
        <v>0</v>
      </c>
      <c r="AD78">
        <v>0</v>
      </c>
      <c r="AE78">
        <v>0</v>
      </c>
      <c r="AF78">
        <v>59.99</v>
      </c>
      <c r="AG78" t="s">
        <v>97</v>
      </c>
      <c r="AH78" t="s">
        <v>236</v>
      </c>
      <c r="AI78" t="s">
        <v>97</v>
      </c>
      <c r="AJ78" t="s">
        <v>97</v>
      </c>
      <c r="AK78">
        <v>1</v>
      </c>
      <c r="AL78">
        <v>0</v>
      </c>
      <c r="AM78">
        <v>0</v>
      </c>
      <c r="AN78">
        <v>124</v>
      </c>
      <c r="AO78">
        <v>2</v>
      </c>
      <c r="AP78">
        <v>3</v>
      </c>
      <c r="AQ78" t="s">
        <v>93</v>
      </c>
      <c r="AR78">
        <v>0</v>
      </c>
      <c r="AS78" t="s">
        <v>93</v>
      </c>
      <c r="AT78">
        <v>0</v>
      </c>
      <c r="AU78" t="s">
        <v>93</v>
      </c>
      <c r="AV78">
        <v>1</v>
      </c>
      <c r="AW78" t="s">
        <v>93</v>
      </c>
      <c r="AX78">
        <v>1</v>
      </c>
      <c r="AY78">
        <v>1</v>
      </c>
      <c r="AZ78" s="1">
        <v>41386</v>
      </c>
      <c r="BA78" s="1">
        <v>41519</v>
      </c>
      <c r="BB78">
        <v>39</v>
      </c>
      <c r="BC78">
        <v>9</v>
      </c>
      <c r="BD78">
        <v>1</v>
      </c>
      <c r="BE78">
        <v>59.99</v>
      </c>
      <c r="BF78">
        <v>59.99</v>
      </c>
      <c r="BG78">
        <v>0</v>
      </c>
      <c r="BH78">
        <v>0</v>
      </c>
      <c r="BI78" t="s">
        <v>93</v>
      </c>
      <c r="BJ78" t="s">
        <v>93</v>
      </c>
      <c r="BK78" t="s">
        <v>93</v>
      </c>
      <c r="BL78" t="s">
        <v>93</v>
      </c>
      <c r="BM78" t="s">
        <v>93</v>
      </c>
      <c r="BN78" t="s">
        <v>93</v>
      </c>
      <c r="BO78" t="s">
        <v>93</v>
      </c>
      <c r="BP78" t="s">
        <v>93</v>
      </c>
      <c r="BQ78" t="s">
        <v>93</v>
      </c>
      <c r="BR78" t="s">
        <v>93</v>
      </c>
      <c r="BS78" t="s">
        <v>93</v>
      </c>
      <c r="BT78" t="s">
        <v>93</v>
      </c>
      <c r="BU78" t="s">
        <v>93</v>
      </c>
      <c r="BV78" t="s">
        <v>93</v>
      </c>
      <c r="BW78" t="s">
        <v>93</v>
      </c>
      <c r="BX78" t="s">
        <v>93</v>
      </c>
      <c r="BY78" t="s">
        <v>93</v>
      </c>
      <c r="BZ78" t="s">
        <v>93</v>
      </c>
      <c r="CA78" t="s">
        <v>93</v>
      </c>
      <c r="CB78" t="s">
        <v>93</v>
      </c>
      <c r="CC78" t="s">
        <v>93</v>
      </c>
      <c r="CD78" t="s">
        <v>93</v>
      </c>
      <c r="CE78" t="s">
        <v>93</v>
      </c>
      <c r="CF78" t="s">
        <v>93</v>
      </c>
      <c r="CG78" t="s">
        <v>93</v>
      </c>
      <c r="CH78" t="s">
        <v>93</v>
      </c>
      <c r="CI78" t="s">
        <v>93</v>
      </c>
      <c r="CJ78" t="s">
        <v>93</v>
      </c>
      <c r="CK78" t="s">
        <v>93</v>
      </c>
      <c r="CL78" t="s">
        <v>93</v>
      </c>
      <c r="CM78" t="s">
        <v>93</v>
      </c>
      <c r="CN78" t="s">
        <v>93</v>
      </c>
      <c r="CO78" t="s">
        <v>93</v>
      </c>
      <c r="CP78" t="s">
        <v>93</v>
      </c>
      <c r="CQ78" t="s">
        <v>93</v>
      </c>
    </row>
    <row r="79" spans="1:95">
      <c r="A79">
        <v>540896</v>
      </c>
      <c r="B79" t="s">
        <v>93</v>
      </c>
      <c r="C79">
        <v>38</v>
      </c>
      <c r="D79">
        <v>13037668</v>
      </c>
      <c r="E79" s="1">
        <v>41505</v>
      </c>
      <c r="F79" t="s">
        <v>903</v>
      </c>
      <c r="G79">
        <v>59.99</v>
      </c>
      <c r="H79">
        <v>0</v>
      </c>
      <c r="I79">
        <v>0.40006667800000001</v>
      </c>
      <c r="J79">
        <v>35.99</v>
      </c>
      <c r="K79">
        <v>35.99</v>
      </c>
      <c r="L79" t="s">
        <v>1031</v>
      </c>
      <c r="M79" t="s">
        <v>96</v>
      </c>
      <c r="N79" t="s">
        <v>97</v>
      </c>
      <c r="O79" t="s">
        <v>97</v>
      </c>
      <c r="P79" t="s">
        <v>93</v>
      </c>
      <c r="Q79" t="s">
        <v>93</v>
      </c>
      <c r="R79" t="s">
        <v>93</v>
      </c>
      <c r="S79" t="s">
        <v>93</v>
      </c>
      <c r="T79" t="s">
        <v>93</v>
      </c>
      <c r="U79" t="s">
        <v>93</v>
      </c>
      <c r="V79" t="s">
        <v>93</v>
      </c>
      <c r="W79" t="s">
        <v>93</v>
      </c>
      <c r="X79" t="s">
        <v>93</v>
      </c>
      <c r="Y79" t="s">
        <v>93</v>
      </c>
      <c r="Z79">
        <v>13037668</v>
      </c>
      <c r="AA79" t="s">
        <v>905</v>
      </c>
      <c r="AB79">
        <v>59.99</v>
      </c>
      <c r="AC79">
        <v>0</v>
      </c>
      <c r="AD79">
        <v>0</v>
      </c>
      <c r="AE79">
        <v>0</v>
      </c>
      <c r="AF79">
        <v>59.99</v>
      </c>
      <c r="AG79" t="s">
        <v>97</v>
      </c>
      <c r="AH79" t="s">
        <v>236</v>
      </c>
      <c r="AI79" t="s">
        <v>97</v>
      </c>
      <c r="AJ79" t="s">
        <v>97</v>
      </c>
      <c r="AK79">
        <v>1</v>
      </c>
      <c r="AL79">
        <v>0</v>
      </c>
      <c r="AM79">
        <v>0</v>
      </c>
      <c r="AN79">
        <v>124</v>
      </c>
      <c r="AO79">
        <v>2</v>
      </c>
      <c r="AP79">
        <v>3</v>
      </c>
      <c r="AQ79" t="s">
        <v>93</v>
      </c>
      <c r="AR79">
        <v>-24</v>
      </c>
      <c r="AS79" t="s">
        <v>93</v>
      </c>
      <c r="AT79">
        <v>0</v>
      </c>
      <c r="AU79" t="s">
        <v>93</v>
      </c>
      <c r="AV79">
        <v>0.59993332222036999</v>
      </c>
      <c r="AW79" t="s">
        <v>93</v>
      </c>
      <c r="AX79">
        <v>1</v>
      </c>
      <c r="AY79">
        <v>1</v>
      </c>
      <c r="AZ79" s="1">
        <v>41386</v>
      </c>
      <c r="BA79" s="1">
        <v>41519</v>
      </c>
      <c r="BB79">
        <v>39</v>
      </c>
      <c r="BC79">
        <v>9</v>
      </c>
      <c r="BD79">
        <v>1</v>
      </c>
      <c r="BE79">
        <v>35.99</v>
      </c>
      <c r="BF79">
        <v>35.99</v>
      </c>
      <c r="BG79">
        <v>0</v>
      </c>
      <c r="BH79">
        <v>0</v>
      </c>
      <c r="BI79" t="s">
        <v>93</v>
      </c>
      <c r="BJ79" t="s">
        <v>93</v>
      </c>
      <c r="BK79" t="s">
        <v>93</v>
      </c>
      <c r="BL79" t="s">
        <v>93</v>
      </c>
      <c r="BM79" t="s">
        <v>93</v>
      </c>
      <c r="BN79" t="s">
        <v>93</v>
      </c>
      <c r="BO79" t="s">
        <v>93</v>
      </c>
      <c r="BP79" t="s">
        <v>93</v>
      </c>
      <c r="BQ79" t="s">
        <v>93</v>
      </c>
      <c r="BR79" t="s">
        <v>93</v>
      </c>
      <c r="BS79" t="s">
        <v>93</v>
      </c>
      <c r="BT79" t="s">
        <v>93</v>
      </c>
      <c r="BU79" t="s">
        <v>93</v>
      </c>
      <c r="BV79" t="s">
        <v>93</v>
      </c>
      <c r="BW79" t="s">
        <v>93</v>
      </c>
      <c r="BX79" t="s">
        <v>93</v>
      </c>
      <c r="BY79" t="s">
        <v>93</v>
      </c>
      <c r="BZ79" t="s">
        <v>93</v>
      </c>
      <c r="CA79" t="s">
        <v>93</v>
      </c>
      <c r="CB79" t="s">
        <v>93</v>
      </c>
      <c r="CC79" t="s">
        <v>93</v>
      </c>
      <c r="CD79" t="s">
        <v>93</v>
      </c>
      <c r="CE79" t="s">
        <v>93</v>
      </c>
      <c r="CF79" t="s">
        <v>93</v>
      </c>
      <c r="CG79" t="s">
        <v>93</v>
      </c>
      <c r="CH79" t="s">
        <v>93</v>
      </c>
      <c r="CI79" t="s">
        <v>93</v>
      </c>
      <c r="CJ79" t="s">
        <v>93</v>
      </c>
      <c r="CK79" t="s">
        <v>93</v>
      </c>
      <c r="CL79" t="s">
        <v>93</v>
      </c>
      <c r="CM79" t="s">
        <v>93</v>
      </c>
      <c r="CN79" t="s">
        <v>93</v>
      </c>
      <c r="CO79" t="s">
        <v>93</v>
      </c>
      <c r="CP79" t="s">
        <v>93</v>
      </c>
      <c r="CQ79" t="s">
        <v>93</v>
      </c>
    </row>
    <row r="80" spans="1:95">
      <c r="A80">
        <v>540896</v>
      </c>
      <c r="B80" t="s">
        <v>93</v>
      </c>
      <c r="C80">
        <v>39</v>
      </c>
      <c r="D80">
        <v>13037668</v>
      </c>
      <c r="E80" s="1">
        <v>41512</v>
      </c>
      <c r="F80" t="s">
        <v>903</v>
      </c>
      <c r="G80">
        <v>59.99</v>
      </c>
      <c r="H80">
        <v>0</v>
      </c>
      <c r="I80">
        <v>0.40006667800000001</v>
      </c>
      <c r="J80">
        <v>35.99</v>
      </c>
      <c r="K80">
        <v>35.99</v>
      </c>
      <c r="L80" t="s">
        <v>1031</v>
      </c>
      <c r="M80" t="s">
        <v>96</v>
      </c>
      <c r="N80" t="s">
        <v>97</v>
      </c>
      <c r="O80" t="s">
        <v>97</v>
      </c>
      <c r="P80" t="s">
        <v>93</v>
      </c>
      <c r="Q80" t="s">
        <v>93</v>
      </c>
      <c r="R80" t="s">
        <v>93</v>
      </c>
      <c r="S80" t="s">
        <v>93</v>
      </c>
      <c r="T80" t="s">
        <v>93</v>
      </c>
      <c r="U80" t="s">
        <v>93</v>
      </c>
      <c r="V80" t="s">
        <v>93</v>
      </c>
      <c r="W80" t="s">
        <v>93</v>
      </c>
      <c r="X80" t="s">
        <v>93</v>
      </c>
      <c r="Y80" t="s">
        <v>93</v>
      </c>
      <c r="Z80">
        <v>13037668</v>
      </c>
      <c r="AA80" t="s">
        <v>905</v>
      </c>
      <c r="AB80">
        <v>59.99</v>
      </c>
      <c r="AC80">
        <v>0</v>
      </c>
      <c r="AD80">
        <v>0</v>
      </c>
      <c r="AE80">
        <v>0</v>
      </c>
      <c r="AF80">
        <v>59.99</v>
      </c>
      <c r="AG80" t="s">
        <v>97</v>
      </c>
      <c r="AH80" t="s">
        <v>236</v>
      </c>
      <c r="AI80" t="s">
        <v>97</v>
      </c>
      <c r="AJ80" t="s">
        <v>97</v>
      </c>
      <c r="AK80">
        <v>1</v>
      </c>
      <c r="AL80">
        <v>0</v>
      </c>
      <c r="AM80">
        <v>0</v>
      </c>
      <c r="AN80">
        <v>124</v>
      </c>
      <c r="AO80">
        <v>2</v>
      </c>
      <c r="AP80">
        <v>3</v>
      </c>
      <c r="AQ80" t="s">
        <v>93</v>
      </c>
      <c r="AR80">
        <v>-24</v>
      </c>
      <c r="AS80" t="s">
        <v>93</v>
      </c>
      <c r="AT80">
        <v>0</v>
      </c>
      <c r="AU80" t="s">
        <v>93</v>
      </c>
      <c r="AV80">
        <v>0.59993332222036999</v>
      </c>
      <c r="AW80" t="s">
        <v>93</v>
      </c>
      <c r="AX80">
        <v>1</v>
      </c>
      <c r="AY80">
        <v>1</v>
      </c>
      <c r="AZ80" s="1">
        <v>41386</v>
      </c>
      <c r="BA80" s="1">
        <v>41519</v>
      </c>
      <c r="BB80">
        <v>39</v>
      </c>
      <c r="BC80">
        <v>9</v>
      </c>
      <c r="BD80">
        <v>1</v>
      </c>
      <c r="BE80">
        <v>35.99</v>
      </c>
      <c r="BF80">
        <v>35.99</v>
      </c>
      <c r="BG80">
        <v>0</v>
      </c>
      <c r="BH80">
        <v>0</v>
      </c>
      <c r="BI80" t="s">
        <v>93</v>
      </c>
      <c r="BJ80" t="s">
        <v>93</v>
      </c>
      <c r="BK80" t="s">
        <v>93</v>
      </c>
      <c r="BL80" t="s">
        <v>93</v>
      </c>
      <c r="BM80" t="s">
        <v>93</v>
      </c>
      <c r="BN80" t="s">
        <v>93</v>
      </c>
      <c r="BO80" t="s">
        <v>93</v>
      </c>
      <c r="BP80" t="s">
        <v>93</v>
      </c>
      <c r="BQ80" t="s">
        <v>93</v>
      </c>
      <c r="BR80" t="s">
        <v>93</v>
      </c>
      <c r="BS80" t="s">
        <v>93</v>
      </c>
      <c r="BT80" t="s">
        <v>93</v>
      </c>
      <c r="BU80" t="s">
        <v>93</v>
      </c>
      <c r="BV80" t="s">
        <v>93</v>
      </c>
      <c r="BW80" t="s">
        <v>93</v>
      </c>
      <c r="BX80" t="s">
        <v>93</v>
      </c>
      <c r="BY80" t="s">
        <v>93</v>
      </c>
      <c r="BZ80" t="s">
        <v>93</v>
      </c>
      <c r="CA80" t="s">
        <v>93</v>
      </c>
      <c r="CB80" t="s">
        <v>93</v>
      </c>
      <c r="CC80" t="s">
        <v>93</v>
      </c>
      <c r="CD80" t="s">
        <v>93</v>
      </c>
      <c r="CE80" t="s">
        <v>93</v>
      </c>
      <c r="CF80" t="s">
        <v>93</v>
      </c>
      <c r="CG80" t="s">
        <v>93</v>
      </c>
      <c r="CH80" t="s">
        <v>93</v>
      </c>
      <c r="CI80" t="s">
        <v>93</v>
      </c>
      <c r="CJ80" t="s">
        <v>93</v>
      </c>
      <c r="CK80" t="s">
        <v>93</v>
      </c>
      <c r="CL80" t="s">
        <v>93</v>
      </c>
      <c r="CM80" t="s">
        <v>93</v>
      </c>
      <c r="CN80" t="s">
        <v>93</v>
      </c>
      <c r="CO80" t="s">
        <v>93</v>
      </c>
      <c r="CP80" t="s">
        <v>93</v>
      </c>
      <c r="CQ80" t="s">
        <v>93</v>
      </c>
    </row>
    <row r="81" spans="1:95">
      <c r="A81">
        <v>540896</v>
      </c>
      <c r="B81" t="s">
        <v>93</v>
      </c>
      <c r="C81">
        <v>40</v>
      </c>
      <c r="D81">
        <v>13037668</v>
      </c>
      <c r="E81" s="1">
        <v>41519</v>
      </c>
      <c r="F81" t="s">
        <v>903</v>
      </c>
      <c r="G81">
        <v>59.99</v>
      </c>
      <c r="H81">
        <v>0</v>
      </c>
      <c r="I81">
        <v>0.40006667800000001</v>
      </c>
      <c r="J81">
        <v>35.99</v>
      </c>
      <c r="K81">
        <v>35.99</v>
      </c>
      <c r="L81" t="s">
        <v>1031</v>
      </c>
      <c r="M81" t="s">
        <v>96</v>
      </c>
      <c r="N81" t="s">
        <v>97</v>
      </c>
      <c r="O81" t="s">
        <v>97</v>
      </c>
      <c r="P81" t="s">
        <v>93</v>
      </c>
      <c r="Q81" t="s">
        <v>93</v>
      </c>
      <c r="R81" t="s">
        <v>93</v>
      </c>
      <c r="S81" t="s">
        <v>93</v>
      </c>
      <c r="T81" t="s">
        <v>93</v>
      </c>
      <c r="U81" t="s">
        <v>93</v>
      </c>
      <c r="V81" t="s">
        <v>93</v>
      </c>
      <c r="W81" t="s">
        <v>93</v>
      </c>
      <c r="X81" t="s">
        <v>93</v>
      </c>
      <c r="Y81" t="s">
        <v>93</v>
      </c>
      <c r="Z81">
        <v>13037668</v>
      </c>
      <c r="AA81" t="s">
        <v>905</v>
      </c>
      <c r="AB81">
        <v>59.99</v>
      </c>
      <c r="AC81">
        <v>0</v>
      </c>
      <c r="AD81">
        <v>0</v>
      </c>
      <c r="AE81">
        <v>0</v>
      </c>
      <c r="AF81">
        <v>59.99</v>
      </c>
      <c r="AG81" t="s">
        <v>97</v>
      </c>
      <c r="AH81" t="s">
        <v>236</v>
      </c>
      <c r="AI81" t="s">
        <v>97</v>
      </c>
      <c r="AJ81" t="s">
        <v>97</v>
      </c>
      <c r="AK81">
        <v>1</v>
      </c>
      <c r="AL81">
        <v>0</v>
      </c>
      <c r="AM81">
        <v>0</v>
      </c>
      <c r="AN81">
        <v>124</v>
      </c>
      <c r="AO81">
        <v>2</v>
      </c>
      <c r="AP81">
        <v>3</v>
      </c>
      <c r="AQ81" t="s">
        <v>93</v>
      </c>
      <c r="AR81">
        <v>-24</v>
      </c>
      <c r="AS81" t="s">
        <v>93</v>
      </c>
      <c r="AT81">
        <v>0</v>
      </c>
      <c r="AU81" t="s">
        <v>93</v>
      </c>
      <c r="AV81">
        <v>0.59993332222036999</v>
      </c>
      <c r="AW81" t="s">
        <v>93</v>
      </c>
      <c r="AX81">
        <v>1</v>
      </c>
      <c r="AY81">
        <v>1</v>
      </c>
      <c r="AZ81" s="1">
        <v>41386</v>
      </c>
      <c r="BA81" s="1">
        <v>41519</v>
      </c>
      <c r="BB81">
        <v>39</v>
      </c>
      <c r="BC81">
        <v>9</v>
      </c>
      <c r="BD81">
        <v>1</v>
      </c>
      <c r="BE81">
        <v>35.99</v>
      </c>
      <c r="BF81">
        <v>35.99</v>
      </c>
      <c r="BG81">
        <v>0</v>
      </c>
      <c r="BH81">
        <v>0</v>
      </c>
      <c r="BI81" t="s">
        <v>93</v>
      </c>
      <c r="BJ81" t="s">
        <v>93</v>
      </c>
      <c r="BK81" t="s">
        <v>93</v>
      </c>
      <c r="BL81" t="s">
        <v>93</v>
      </c>
      <c r="BM81" t="s">
        <v>93</v>
      </c>
      <c r="BN81" t="s">
        <v>93</v>
      </c>
      <c r="BO81" t="s">
        <v>93</v>
      </c>
      <c r="BP81" t="s">
        <v>93</v>
      </c>
      <c r="BQ81" t="s">
        <v>93</v>
      </c>
      <c r="BR81" t="s">
        <v>93</v>
      </c>
      <c r="BS81" t="s">
        <v>93</v>
      </c>
      <c r="BT81" t="s">
        <v>93</v>
      </c>
      <c r="BU81" t="s">
        <v>93</v>
      </c>
      <c r="BV81" t="s">
        <v>93</v>
      </c>
      <c r="BW81" t="s">
        <v>93</v>
      </c>
      <c r="BX81" t="s">
        <v>93</v>
      </c>
      <c r="BY81" t="s">
        <v>93</v>
      </c>
      <c r="BZ81" t="s">
        <v>93</v>
      </c>
      <c r="CA81" t="s">
        <v>93</v>
      </c>
      <c r="CB81" t="s">
        <v>93</v>
      </c>
      <c r="CC81" t="s">
        <v>93</v>
      </c>
      <c r="CD81" t="s">
        <v>93</v>
      </c>
      <c r="CE81" t="s">
        <v>93</v>
      </c>
      <c r="CF81" t="s">
        <v>93</v>
      </c>
      <c r="CG81" t="s">
        <v>93</v>
      </c>
      <c r="CH81" t="s">
        <v>93</v>
      </c>
      <c r="CI81" t="s">
        <v>93</v>
      </c>
      <c r="CJ81" t="s">
        <v>93</v>
      </c>
      <c r="CK81" t="s">
        <v>93</v>
      </c>
      <c r="CL81" t="s">
        <v>93</v>
      </c>
      <c r="CM81" t="s">
        <v>93</v>
      </c>
      <c r="CN81" t="s">
        <v>93</v>
      </c>
      <c r="CO81" t="s">
        <v>93</v>
      </c>
      <c r="CP81" t="s">
        <v>93</v>
      </c>
      <c r="CQ81" t="s">
        <v>93</v>
      </c>
    </row>
    <row r="82" spans="1:95">
      <c r="A82">
        <v>1054892</v>
      </c>
      <c r="B82" t="s">
        <v>1082</v>
      </c>
      <c r="C82">
        <v>24</v>
      </c>
      <c r="D82">
        <v>13565036</v>
      </c>
      <c r="E82" s="1">
        <v>41407</v>
      </c>
      <c r="F82" t="s">
        <v>1083</v>
      </c>
      <c r="G82">
        <v>167.95</v>
      </c>
      <c r="H82">
        <v>0</v>
      </c>
      <c r="I82">
        <v>5.0014885000000002E-2</v>
      </c>
      <c r="J82">
        <v>159.55000000000001</v>
      </c>
      <c r="K82">
        <v>159.55000000000001</v>
      </c>
      <c r="L82" t="s">
        <v>1084</v>
      </c>
      <c r="M82" t="s">
        <v>96</v>
      </c>
      <c r="N82" t="s">
        <v>97</v>
      </c>
      <c r="O82" t="s">
        <v>97</v>
      </c>
      <c r="P82" t="s">
        <v>1085</v>
      </c>
      <c r="Q82">
        <v>117.19</v>
      </c>
      <c r="R82">
        <v>0</v>
      </c>
      <c r="S82">
        <v>0</v>
      </c>
      <c r="T82">
        <v>117.19</v>
      </c>
      <c r="U82">
        <v>117.19</v>
      </c>
      <c r="V82" t="s">
        <v>97</v>
      </c>
      <c r="W82" t="s">
        <v>96</v>
      </c>
      <c r="X82" t="s">
        <v>303</v>
      </c>
      <c r="Y82" t="s">
        <v>1086</v>
      </c>
      <c r="Z82">
        <v>13565036</v>
      </c>
      <c r="AA82" t="s">
        <v>1087</v>
      </c>
      <c r="AB82">
        <v>184.95</v>
      </c>
      <c r="AC82">
        <v>0</v>
      </c>
      <c r="AD82">
        <v>0</v>
      </c>
      <c r="AE82">
        <v>0</v>
      </c>
      <c r="AF82">
        <v>184.95</v>
      </c>
      <c r="AG82" t="s">
        <v>1088</v>
      </c>
      <c r="AH82" t="s">
        <v>236</v>
      </c>
      <c r="AI82" t="s">
        <v>97</v>
      </c>
      <c r="AJ82" t="s">
        <v>97</v>
      </c>
      <c r="AK82">
        <v>1</v>
      </c>
      <c r="AL82">
        <v>1</v>
      </c>
      <c r="AM82">
        <v>0</v>
      </c>
      <c r="AN82">
        <v>171</v>
      </c>
      <c r="AO82">
        <v>3</v>
      </c>
      <c r="AP82">
        <v>234</v>
      </c>
      <c r="AQ82">
        <v>42.36</v>
      </c>
      <c r="AR82">
        <v>-25.4</v>
      </c>
      <c r="AS82">
        <v>50.76</v>
      </c>
      <c r="AT82">
        <v>-17</v>
      </c>
      <c r="AU82">
        <v>1.36146428876184</v>
      </c>
      <c r="AV82">
        <v>0.86266558529332305</v>
      </c>
      <c r="AW82">
        <v>1.4331427596211299</v>
      </c>
      <c r="AX82">
        <v>0.90808326574749898</v>
      </c>
      <c r="AY82">
        <v>1</v>
      </c>
      <c r="AZ82" s="1">
        <v>41407</v>
      </c>
      <c r="BA82" s="1">
        <v>41463</v>
      </c>
      <c r="BB82">
        <v>36</v>
      </c>
      <c r="BC82">
        <v>8</v>
      </c>
      <c r="BD82">
        <v>1</v>
      </c>
      <c r="BE82">
        <v>159.55000000000001</v>
      </c>
      <c r="BF82">
        <v>159.55000000000001</v>
      </c>
      <c r="BG82" t="s">
        <v>93</v>
      </c>
      <c r="BH82" t="s">
        <v>93</v>
      </c>
      <c r="BI82" t="s">
        <v>93</v>
      </c>
      <c r="BJ82" t="s">
        <v>93</v>
      </c>
      <c r="BK82" t="s">
        <v>93</v>
      </c>
      <c r="BL82" t="s">
        <v>93</v>
      </c>
      <c r="BM82" t="s">
        <v>93</v>
      </c>
      <c r="BN82" t="s">
        <v>93</v>
      </c>
      <c r="BO82" t="s">
        <v>93</v>
      </c>
      <c r="BP82" t="s">
        <v>93</v>
      </c>
      <c r="BQ82" t="s">
        <v>93</v>
      </c>
      <c r="BR82" t="s">
        <v>93</v>
      </c>
      <c r="BS82" t="s">
        <v>93</v>
      </c>
      <c r="BT82" t="s">
        <v>93</v>
      </c>
      <c r="BU82" t="s">
        <v>93</v>
      </c>
      <c r="BV82" t="s">
        <v>93</v>
      </c>
      <c r="BW82" t="s">
        <v>93</v>
      </c>
      <c r="BX82" t="s">
        <v>93</v>
      </c>
      <c r="BY82" t="s">
        <v>93</v>
      </c>
      <c r="BZ82" t="s">
        <v>93</v>
      </c>
      <c r="CA82" t="s">
        <v>93</v>
      </c>
      <c r="CB82" t="s">
        <v>93</v>
      </c>
      <c r="CC82" t="s">
        <v>93</v>
      </c>
      <c r="CD82" t="s">
        <v>93</v>
      </c>
      <c r="CE82" t="s">
        <v>93</v>
      </c>
      <c r="CF82" t="s">
        <v>93</v>
      </c>
      <c r="CG82" t="s">
        <v>93</v>
      </c>
      <c r="CH82" t="s">
        <v>93</v>
      </c>
      <c r="CI82" t="s">
        <v>93</v>
      </c>
      <c r="CJ82" t="s">
        <v>93</v>
      </c>
      <c r="CK82" t="s">
        <v>93</v>
      </c>
      <c r="CL82" t="s">
        <v>93</v>
      </c>
      <c r="CM82" t="s">
        <v>93</v>
      </c>
      <c r="CN82">
        <v>18</v>
      </c>
      <c r="CO82">
        <v>18</v>
      </c>
      <c r="CP82">
        <v>0</v>
      </c>
      <c r="CQ82">
        <v>1</v>
      </c>
    </row>
    <row r="83" spans="1:95">
      <c r="A83">
        <v>1054894</v>
      </c>
      <c r="B83" t="s">
        <v>1089</v>
      </c>
      <c r="C83">
        <v>24</v>
      </c>
      <c r="D83">
        <v>13565032</v>
      </c>
      <c r="E83" s="1">
        <v>41407</v>
      </c>
      <c r="F83" t="s">
        <v>1083</v>
      </c>
      <c r="G83">
        <v>167.95</v>
      </c>
      <c r="H83">
        <v>0</v>
      </c>
      <c r="I83">
        <v>5.0014885000000002E-2</v>
      </c>
      <c r="J83">
        <v>159.55000000000001</v>
      </c>
      <c r="K83">
        <v>159.55000000000001</v>
      </c>
      <c r="L83" t="s">
        <v>1084</v>
      </c>
      <c r="M83" t="s">
        <v>96</v>
      </c>
      <c r="N83" t="s">
        <v>97</v>
      </c>
      <c r="O83" t="s">
        <v>97</v>
      </c>
      <c r="P83" t="s">
        <v>1085</v>
      </c>
      <c r="Q83">
        <v>117.19</v>
      </c>
      <c r="R83">
        <v>0</v>
      </c>
      <c r="S83">
        <v>0</v>
      </c>
      <c r="T83">
        <v>117.19</v>
      </c>
      <c r="U83">
        <v>117.19</v>
      </c>
      <c r="V83" t="s">
        <v>97</v>
      </c>
      <c r="W83" t="s">
        <v>96</v>
      </c>
      <c r="X83" t="s">
        <v>303</v>
      </c>
      <c r="Y83" t="s">
        <v>1086</v>
      </c>
      <c r="Z83">
        <v>13565032</v>
      </c>
      <c r="AA83" t="s">
        <v>1090</v>
      </c>
      <c r="AB83">
        <v>184.95</v>
      </c>
      <c r="AC83">
        <v>0</v>
      </c>
      <c r="AD83">
        <v>0.2</v>
      </c>
      <c r="AE83">
        <v>147.96</v>
      </c>
      <c r="AF83">
        <v>147.96</v>
      </c>
      <c r="AG83" s="2" t="s">
        <v>1091</v>
      </c>
      <c r="AH83" t="s">
        <v>96</v>
      </c>
      <c r="AI83" t="s">
        <v>97</v>
      </c>
      <c r="AJ83" t="s">
        <v>1092</v>
      </c>
      <c r="AK83">
        <v>1</v>
      </c>
      <c r="AL83">
        <v>1</v>
      </c>
      <c r="AM83">
        <v>1</v>
      </c>
      <c r="AN83">
        <v>171</v>
      </c>
      <c r="AO83">
        <v>3</v>
      </c>
      <c r="AP83">
        <v>306</v>
      </c>
      <c r="AQ83">
        <v>42.36</v>
      </c>
      <c r="AR83">
        <v>11.59</v>
      </c>
      <c r="AS83">
        <v>50.76</v>
      </c>
      <c r="AT83">
        <v>-17</v>
      </c>
      <c r="AU83">
        <v>1.36146428876184</v>
      </c>
      <c r="AV83">
        <v>1.0783319816166499</v>
      </c>
      <c r="AW83">
        <v>1.4331427596211299</v>
      </c>
      <c r="AX83">
        <v>0.90808326574749898</v>
      </c>
      <c r="AY83">
        <v>1</v>
      </c>
      <c r="AZ83" s="1">
        <v>41407</v>
      </c>
      <c r="BA83" s="1">
        <v>41463</v>
      </c>
      <c r="BB83">
        <v>36</v>
      </c>
      <c r="BC83">
        <v>8</v>
      </c>
      <c r="BD83">
        <v>1</v>
      </c>
      <c r="BE83">
        <v>159.55000000000001</v>
      </c>
      <c r="BF83">
        <v>159.55000000000001</v>
      </c>
      <c r="BG83" t="s">
        <v>93</v>
      </c>
      <c r="BH83" t="s">
        <v>93</v>
      </c>
      <c r="BI83" t="s">
        <v>93</v>
      </c>
      <c r="BJ83" t="s">
        <v>93</v>
      </c>
      <c r="BK83" t="s">
        <v>93</v>
      </c>
      <c r="BL83" t="s">
        <v>93</v>
      </c>
      <c r="BM83" t="s">
        <v>93</v>
      </c>
      <c r="BN83" t="s">
        <v>93</v>
      </c>
      <c r="BO83" t="s">
        <v>93</v>
      </c>
      <c r="BP83" t="s">
        <v>93</v>
      </c>
      <c r="BQ83" t="s">
        <v>93</v>
      </c>
      <c r="BR83" t="s">
        <v>93</v>
      </c>
      <c r="BS83" t="s">
        <v>93</v>
      </c>
      <c r="BT83" t="s">
        <v>93</v>
      </c>
      <c r="BU83" t="s">
        <v>93</v>
      </c>
      <c r="BV83" t="s">
        <v>93</v>
      </c>
      <c r="BW83" t="s">
        <v>93</v>
      </c>
      <c r="BX83" t="s">
        <v>93</v>
      </c>
      <c r="BY83" t="s">
        <v>93</v>
      </c>
      <c r="BZ83" t="s">
        <v>93</v>
      </c>
      <c r="CA83" t="s">
        <v>93</v>
      </c>
      <c r="CB83" t="s">
        <v>93</v>
      </c>
      <c r="CC83" t="s">
        <v>93</v>
      </c>
      <c r="CD83" t="s">
        <v>93</v>
      </c>
      <c r="CE83" t="s">
        <v>93</v>
      </c>
      <c r="CF83" t="s">
        <v>93</v>
      </c>
      <c r="CG83" t="s">
        <v>93</v>
      </c>
      <c r="CH83" t="s">
        <v>93</v>
      </c>
      <c r="CI83" t="s">
        <v>93</v>
      </c>
      <c r="CJ83" t="s">
        <v>93</v>
      </c>
      <c r="CK83" t="s">
        <v>93</v>
      </c>
      <c r="CL83" t="s">
        <v>93</v>
      </c>
      <c r="CM83" t="s">
        <v>93</v>
      </c>
      <c r="CN83">
        <v>18</v>
      </c>
      <c r="CO83">
        <v>18</v>
      </c>
      <c r="CP83">
        <v>0</v>
      </c>
      <c r="CQ83">
        <v>1</v>
      </c>
    </row>
    <row r="84" spans="1:95">
      <c r="A84">
        <v>1054892</v>
      </c>
      <c r="B84" t="s">
        <v>1082</v>
      </c>
      <c r="C84">
        <v>25</v>
      </c>
      <c r="D84">
        <v>13565036</v>
      </c>
      <c r="E84" s="1">
        <v>41414</v>
      </c>
      <c r="F84" t="s">
        <v>1083</v>
      </c>
      <c r="G84">
        <v>167.95</v>
      </c>
      <c r="H84">
        <v>0</v>
      </c>
      <c r="I84">
        <v>0</v>
      </c>
      <c r="J84">
        <v>0</v>
      </c>
      <c r="K84">
        <v>167.95</v>
      </c>
      <c r="L84" t="s">
        <v>1084</v>
      </c>
      <c r="M84" t="s">
        <v>96</v>
      </c>
      <c r="N84" t="s">
        <v>97</v>
      </c>
      <c r="O84" t="s">
        <v>97</v>
      </c>
      <c r="P84" t="s">
        <v>1085</v>
      </c>
      <c r="Q84">
        <v>117.19</v>
      </c>
      <c r="R84">
        <v>0</v>
      </c>
      <c r="S84">
        <v>0</v>
      </c>
      <c r="T84">
        <v>117.19</v>
      </c>
      <c r="U84">
        <v>117.19</v>
      </c>
      <c r="V84" t="s">
        <v>97</v>
      </c>
      <c r="W84" t="s">
        <v>96</v>
      </c>
      <c r="X84" t="s">
        <v>303</v>
      </c>
      <c r="Y84" t="s">
        <v>1086</v>
      </c>
      <c r="Z84">
        <v>13565036</v>
      </c>
      <c r="AA84" t="s">
        <v>1087</v>
      </c>
      <c r="AB84">
        <v>184.95</v>
      </c>
      <c r="AC84">
        <v>0</v>
      </c>
      <c r="AD84">
        <v>0</v>
      </c>
      <c r="AE84">
        <v>0</v>
      </c>
      <c r="AF84">
        <v>184.95</v>
      </c>
      <c r="AG84" t="s">
        <v>1088</v>
      </c>
      <c r="AH84" t="s">
        <v>236</v>
      </c>
      <c r="AI84" t="s">
        <v>97</v>
      </c>
      <c r="AJ84" t="s">
        <v>97</v>
      </c>
      <c r="AK84">
        <v>1</v>
      </c>
      <c r="AL84">
        <v>1</v>
      </c>
      <c r="AM84">
        <v>0</v>
      </c>
      <c r="AN84">
        <v>171</v>
      </c>
      <c r="AO84">
        <v>3</v>
      </c>
      <c r="AP84">
        <v>234</v>
      </c>
      <c r="AQ84">
        <v>50.76</v>
      </c>
      <c r="AR84">
        <v>-17</v>
      </c>
      <c r="AS84">
        <v>50.76</v>
      </c>
      <c r="AT84">
        <v>-17</v>
      </c>
      <c r="AU84">
        <v>1.4331427596211299</v>
      </c>
      <c r="AV84">
        <v>0.90808326574749898</v>
      </c>
      <c r="AW84">
        <v>1.4331427596211299</v>
      </c>
      <c r="AX84">
        <v>0.90808326574749898</v>
      </c>
      <c r="AY84">
        <v>1</v>
      </c>
      <c r="AZ84" s="1">
        <v>41407</v>
      </c>
      <c r="BA84" s="1">
        <v>41463</v>
      </c>
      <c r="BB84">
        <v>36</v>
      </c>
      <c r="BC84">
        <v>8</v>
      </c>
      <c r="BD84">
        <v>1</v>
      </c>
      <c r="BE84">
        <v>167.95</v>
      </c>
      <c r="BF84">
        <v>167.95</v>
      </c>
      <c r="BG84" t="s">
        <v>93</v>
      </c>
      <c r="BH84" t="s">
        <v>93</v>
      </c>
      <c r="BI84" t="s">
        <v>93</v>
      </c>
      <c r="BJ84" t="s">
        <v>93</v>
      </c>
      <c r="BK84" t="s">
        <v>93</v>
      </c>
      <c r="BL84" t="s">
        <v>93</v>
      </c>
      <c r="BM84" t="s">
        <v>93</v>
      </c>
      <c r="BN84" t="s">
        <v>93</v>
      </c>
      <c r="BO84" t="s">
        <v>93</v>
      </c>
      <c r="BP84" t="s">
        <v>93</v>
      </c>
      <c r="BQ84" t="s">
        <v>93</v>
      </c>
      <c r="BR84" t="s">
        <v>93</v>
      </c>
      <c r="BS84" t="s">
        <v>93</v>
      </c>
      <c r="BT84" t="s">
        <v>93</v>
      </c>
      <c r="BU84" t="s">
        <v>93</v>
      </c>
      <c r="BV84" t="s">
        <v>93</v>
      </c>
      <c r="BW84" t="s">
        <v>93</v>
      </c>
      <c r="BX84" t="s">
        <v>93</v>
      </c>
      <c r="BY84" t="s">
        <v>93</v>
      </c>
      <c r="BZ84" t="s">
        <v>93</v>
      </c>
      <c r="CA84" t="s">
        <v>93</v>
      </c>
      <c r="CB84" t="s">
        <v>93</v>
      </c>
      <c r="CC84" t="s">
        <v>93</v>
      </c>
      <c r="CD84" t="s">
        <v>93</v>
      </c>
      <c r="CE84" t="s">
        <v>93</v>
      </c>
      <c r="CF84" t="s">
        <v>93</v>
      </c>
      <c r="CG84" t="s">
        <v>93</v>
      </c>
      <c r="CH84" t="s">
        <v>93</v>
      </c>
      <c r="CI84" t="s">
        <v>93</v>
      </c>
      <c r="CJ84" t="s">
        <v>93</v>
      </c>
      <c r="CK84" t="s">
        <v>93</v>
      </c>
      <c r="CL84" t="s">
        <v>93</v>
      </c>
      <c r="CM84" t="s">
        <v>93</v>
      </c>
      <c r="CN84">
        <v>18</v>
      </c>
      <c r="CO84">
        <v>18</v>
      </c>
      <c r="CP84">
        <v>0</v>
      </c>
      <c r="CQ84">
        <v>1</v>
      </c>
    </row>
    <row r="85" spans="1:95">
      <c r="A85">
        <v>1054894</v>
      </c>
      <c r="B85" t="s">
        <v>1089</v>
      </c>
      <c r="C85">
        <v>25</v>
      </c>
      <c r="D85">
        <v>13565032</v>
      </c>
      <c r="E85" s="1">
        <v>41414</v>
      </c>
      <c r="F85" t="s">
        <v>1083</v>
      </c>
      <c r="G85">
        <v>167.95</v>
      </c>
      <c r="H85">
        <v>0</v>
      </c>
      <c r="I85">
        <v>0</v>
      </c>
      <c r="J85">
        <v>0</v>
      </c>
      <c r="K85">
        <v>167.95</v>
      </c>
      <c r="L85" t="s">
        <v>1084</v>
      </c>
      <c r="M85" t="s">
        <v>96</v>
      </c>
      <c r="N85" t="s">
        <v>97</v>
      </c>
      <c r="O85" t="s">
        <v>97</v>
      </c>
      <c r="P85" t="s">
        <v>1085</v>
      </c>
      <c r="Q85">
        <v>117.19</v>
      </c>
      <c r="R85">
        <v>0</v>
      </c>
      <c r="S85">
        <v>0</v>
      </c>
      <c r="T85">
        <v>117.19</v>
      </c>
      <c r="U85">
        <v>117.19</v>
      </c>
      <c r="V85" t="s">
        <v>97</v>
      </c>
      <c r="W85" t="s">
        <v>96</v>
      </c>
      <c r="X85" t="s">
        <v>303</v>
      </c>
      <c r="Y85" t="s">
        <v>1086</v>
      </c>
      <c r="Z85">
        <v>13565032</v>
      </c>
      <c r="AA85" t="s">
        <v>1090</v>
      </c>
      <c r="AB85">
        <v>184.95</v>
      </c>
      <c r="AC85">
        <v>0</v>
      </c>
      <c r="AD85">
        <v>0.2</v>
      </c>
      <c r="AE85">
        <v>147.96</v>
      </c>
      <c r="AF85">
        <v>147.96</v>
      </c>
      <c r="AG85" s="2" t="s">
        <v>1091</v>
      </c>
      <c r="AH85" t="s">
        <v>96</v>
      </c>
      <c r="AI85" t="s">
        <v>97</v>
      </c>
      <c r="AJ85" t="s">
        <v>1092</v>
      </c>
      <c r="AK85">
        <v>1</v>
      </c>
      <c r="AL85">
        <v>1</v>
      </c>
      <c r="AM85">
        <v>1</v>
      </c>
      <c r="AN85">
        <v>171</v>
      </c>
      <c r="AO85">
        <v>3</v>
      </c>
      <c r="AP85">
        <v>306</v>
      </c>
      <c r="AQ85">
        <v>50.76</v>
      </c>
      <c r="AR85">
        <v>19.989999999999998</v>
      </c>
      <c r="AS85">
        <v>50.76</v>
      </c>
      <c r="AT85">
        <v>-17</v>
      </c>
      <c r="AU85">
        <v>1.4331427596211299</v>
      </c>
      <c r="AV85">
        <v>1.1351040821843701</v>
      </c>
      <c r="AW85">
        <v>1.4331427596211299</v>
      </c>
      <c r="AX85">
        <v>0.90808326574749898</v>
      </c>
      <c r="AY85">
        <v>1</v>
      </c>
      <c r="AZ85" s="1">
        <v>41407</v>
      </c>
      <c r="BA85" s="1">
        <v>41463</v>
      </c>
      <c r="BB85">
        <v>36</v>
      </c>
      <c r="BC85">
        <v>8</v>
      </c>
      <c r="BD85">
        <v>1</v>
      </c>
      <c r="BE85">
        <v>167.95</v>
      </c>
      <c r="BF85">
        <v>167.95</v>
      </c>
      <c r="BG85" t="s">
        <v>93</v>
      </c>
      <c r="BH85" t="s">
        <v>93</v>
      </c>
      <c r="BI85" t="s">
        <v>93</v>
      </c>
      <c r="BJ85" t="s">
        <v>93</v>
      </c>
      <c r="BK85" t="s">
        <v>93</v>
      </c>
      <c r="BL85" t="s">
        <v>93</v>
      </c>
      <c r="BM85" t="s">
        <v>93</v>
      </c>
      <c r="BN85" t="s">
        <v>93</v>
      </c>
      <c r="BO85" t="s">
        <v>93</v>
      </c>
      <c r="BP85" t="s">
        <v>93</v>
      </c>
      <c r="BQ85" t="s">
        <v>93</v>
      </c>
      <c r="BR85" t="s">
        <v>93</v>
      </c>
      <c r="BS85" t="s">
        <v>93</v>
      </c>
      <c r="BT85" t="s">
        <v>93</v>
      </c>
      <c r="BU85" t="s">
        <v>93</v>
      </c>
      <c r="BV85" t="s">
        <v>93</v>
      </c>
      <c r="BW85" t="s">
        <v>93</v>
      </c>
      <c r="BX85" t="s">
        <v>93</v>
      </c>
      <c r="BY85" t="s">
        <v>93</v>
      </c>
      <c r="BZ85" t="s">
        <v>93</v>
      </c>
      <c r="CA85" t="s">
        <v>93</v>
      </c>
      <c r="CB85" t="s">
        <v>93</v>
      </c>
      <c r="CC85" t="s">
        <v>93</v>
      </c>
      <c r="CD85" t="s">
        <v>93</v>
      </c>
      <c r="CE85" t="s">
        <v>93</v>
      </c>
      <c r="CF85" t="s">
        <v>93</v>
      </c>
      <c r="CG85" t="s">
        <v>93</v>
      </c>
      <c r="CH85" t="s">
        <v>93</v>
      </c>
      <c r="CI85" t="s">
        <v>93</v>
      </c>
      <c r="CJ85" t="s">
        <v>93</v>
      </c>
      <c r="CK85" t="s">
        <v>93</v>
      </c>
      <c r="CL85" t="s">
        <v>93</v>
      </c>
      <c r="CM85" t="s">
        <v>93</v>
      </c>
      <c r="CN85">
        <v>18</v>
      </c>
      <c r="CO85">
        <v>18</v>
      </c>
      <c r="CP85">
        <v>0</v>
      </c>
      <c r="CQ85">
        <v>1</v>
      </c>
    </row>
    <row r="86" spans="1:95">
      <c r="A86">
        <v>1054892</v>
      </c>
      <c r="B86" t="s">
        <v>1082</v>
      </c>
      <c r="C86">
        <v>26</v>
      </c>
      <c r="D86">
        <v>13565036</v>
      </c>
      <c r="E86" s="1">
        <v>41421</v>
      </c>
      <c r="F86" t="s">
        <v>1083</v>
      </c>
      <c r="G86">
        <v>167.95</v>
      </c>
      <c r="H86">
        <v>0</v>
      </c>
      <c r="I86">
        <v>0</v>
      </c>
      <c r="J86">
        <v>0</v>
      </c>
      <c r="K86">
        <v>167.95</v>
      </c>
      <c r="L86" t="s">
        <v>1084</v>
      </c>
      <c r="M86" t="s">
        <v>96</v>
      </c>
      <c r="N86" t="s">
        <v>97</v>
      </c>
      <c r="O86" t="s">
        <v>97</v>
      </c>
      <c r="P86" t="s">
        <v>1085</v>
      </c>
      <c r="Q86">
        <v>117.19</v>
      </c>
      <c r="R86">
        <v>0</v>
      </c>
      <c r="S86">
        <v>0</v>
      </c>
      <c r="T86">
        <v>117.19</v>
      </c>
      <c r="U86">
        <v>117.19</v>
      </c>
      <c r="V86" t="s">
        <v>97</v>
      </c>
      <c r="W86" t="s">
        <v>96</v>
      </c>
      <c r="X86" t="s">
        <v>303</v>
      </c>
      <c r="Y86" t="s">
        <v>1086</v>
      </c>
      <c r="Z86">
        <v>13565036</v>
      </c>
      <c r="AA86" t="s">
        <v>1087</v>
      </c>
      <c r="AB86">
        <v>184.95</v>
      </c>
      <c r="AC86">
        <v>0</v>
      </c>
      <c r="AD86">
        <v>0</v>
      </c>
      <c r="AE86">
        <v>0</v>
      </c>
      <c r="AF86">
        <v>184.95</v>
      </c>
      <c r="AG86" t="s">
        <v>1088</v>
      </c>
      <c r="AH86" t="s">
        <v>236</v>
      </c>
      <c r="AI86" t="s">
        <v>97</v>
      </c>
      <c r="AJ86" t="s">
        <v>97</v>
      </c>
      <c r="AK86">
        <v>1</v>
      </c>
      <c r="AL86">
        <v>1</v>
      </c>
      <c r="AM86">
        <v>0</v>
      </c>
      <c r="AN86">
        <v>171</v>
      </c>
      <c r="AO86">
        <v>3</v>
      </c>
      <c r="AP86">
        <v>234</v>
      </c>
      <c r="AQ86">
        <v>50.76</v>
      </c>
      <c r="AR86">
        <v>-17</v>
      </c>
      <c r="AS86">
        <v>50.76</v>
      </c>
      <c r="AT86">
        <v>-17</v>
      </c>
      <c r="AU86">
        <v>1.4331427596211299</v>
      </c>
      <c r="AV86">
        <v>0.90808326574749898</v>
      </c>
      <c r="AW86">
        <v>1.4331427596211299</v>
      </c>
      <c r="AX86">
        <v>0.90808326574749898</v>
      </c>
      <c r="AY86">
        <v>1</v>
      </c>
      <c r="AZ86" s="1">
        <v>41407</v>
      </c>
      <c r="BA86" s="1">
        <v>41463</v>
      </c>
      <c r="BB86">
        <v>36</v>
      </c>
      <c r="BC86">
        <v>8</v>
      </c>
      <c r="BD86">
        <v>1</v>
      </c>
      <c r="BE86">
        <v>167.95</v>
      </c>
      <c r="BF86">
        <v>167.95</v>
      </c>
      <c r="BG86" t="s">
        <v>93</v>
      </c>
      <c r="BH86" t="s">
        <v>93</v>
      </c>
      <c r="BI86" t="s">
        <v>93</v>
      </c>
      <c r="BJ86" t="s">
        <v>93</v>
      </c>
      <c r="BK86" t="s">
        <v>93</v>
      </c>
      <c r="BL86" t="s">
        <v>93</v>
      </c>
      <c r="BM86" t="s">
        <v>93</v>
      </c>
      <c r="BN86" t="s">
        <v>93</v>
      </c>
      <c r="BO86" t="s">
        <v>93</v>
      </c>
      <c r="BP86" t="s">
        <v>93</v>
      </c>
      <c r="BQ86" t="s">
        <v>93</v>
      </c>
      <c r="BR86" t="s">
        <v>93</v>
      </c>
      <c r="BS86" t="s">
        <v>93</v>
      </c>
      <c r="BT86" t="s">
        <v>93</v>
      </c>
      <c r="BU86" t="s">
        <v>93</v>
      </c>
      <c r="BV86" t="s">
        <v>93</v>
      </c>
      <c r="BW86" t="s">
        <v>93</v>
      </c>
      <c r="BX86" t="s">
        <v>93</v>
      </c>
      <c r="BY86" t="s">
        <v>93</v>
      </c>
      <c r="BZ86" t="s">
        <v>93</v>
      </c>
      <c r="CA86" t="s">
        <v>93</v>
      </c>
      <c r="CB86" t="s">
        <v>93</v>
      </c>
      <c r="CC86" t="s">
        <v>93</v>
      </c>
      <c r="CD86" t="s">
        <v>93</v>
      </c>
      <c r="CE86" t="s">
        <v>93</v>
      </c>
      <c r="CF86" t="s">
        <v>93</v>
      </c>
      <c r="CG86" t="s">
        <v>93</v>
      </c>
      <c r="CH86" t="s">
        <v>93</v>
      </c>
      <c r="CI86" t="s">
        <v>93</v>
      </c>
      <c r="CJ86" t="s">
        <v>93</v>
      </c>
      <c r="CK86" t="s">
        <v>93</v>
      </c>
      <c r="CL86" t="s">
        <v>93</v>
      </c>
      <c r="CM86" t="s">
        <v>93</v>
      </c>
      <c r="CN86">
        <v>18</v>
      </c>
      <c r="CO86">
        <v>18</v>
      </c>
      <c r="CP86">
        <v>0</v>
      </c>
      <c r="CQ86">
        <v>1</v>
      </c>
    </row>
    <row r="87" spans="1:95">
      <c r="A87">
        <v>1054894</v>
      </c>
      <c r="B87" t="s">
        <v>1089</v>
      </c>
      <c r="C87">
        <v>26</v>
      </c>
      <c r="D87">
        <v>13565032</v>
      </c>
      <c r="E87" s="1">
        <v>41421</v>
      </c>
      <c r="F87" t="s">
        <v>1083</v>
      </c>
      <c r="G87">
        <v>167.95</v>
      </c>
      <c r="H87">
        <v>0</v>
      </c>
      <c r="I87">
        <v>0</v>
      </c>
      <c r="J87">
        <v>0</v>
      </c>
      <c r="K87">
        <v>167.95</v>
      </c>
      <c r="L87" t="s">
        <v>1084</v>
      </c>
      <c r="M87" t="s">
        <v>96</v>
      </c>
      <c r="N87" t="s">
        <v>97</v>
      </c>
      <c r="O87" t="s">
        <v>97</v>
      </c>
      <c r="P87" t="s">
        <v>1085</v>
      </c>
      <c r="Q87">
        <v>117.19</v>
      </c>
      <c r="R87">
        <v>0</v>
      </c>
      <c r="S87">
        <v>0</v>
      </c>
      <c r="T87">
        <v>117.19</v>
      </c>
      <c r="U87">
        <v>117.19</v>
      </c>
      <c r="V87" t="s">
        <v>97</v>
      </c>
      <c r="W87" t="s">
        <v>96</v>
      </c>
      <c r="X87" t="s">
        <v>303</v>
      </c>
      <c r="Y87" t="s">
        <v>1086</v>
      </c>
      <c r="Z87">
        <v>13565032</v>
      </c>
      <c r="AA87" t="s">
        <v>1090</v>
      </c>
      <c r="AB87">
        <v>184.95</v>
      </c>
      <c r="AC87">
        <v>0</v>
      </c>
      <c r="AD87">
        <v>0.2</v>
      </c>
      <c r="AE87">
        <v>147.96</v>
      </c>
      <c r="AF87">
        <v>147.96</v>
      </c>
      <c r="AG87" s="2" t="s">
        <v>1091</v>
      </c>
      <c r="AH87" t="s">
        <v>96</v>
      </c>
      <c r="AI87" t="s">
        <v>97</v>
      </c>
      <c r="AJ87" t="s">
        <v>1092</v>
      </c>
      <c r="AK87">
        <v>1</v>
      </c>
      <c r="AL87">
        <v>1</v>
      </c>
      <c r="AM87">
        <v>1</v>
      </c>
      <c r="AN87">
        <v>171</v>
      </c>
      <c r="AO87">
        <v>3</v>
      </c>
      <c r="AP87">
        <v>306</v>
      </c>
      <c r="AQ87">
        <v>50.76</v>
      </c>
      <c r="AR87">
        <v>19.989999999999998</v>
      </c>
      <c r="AS87">
        <v>50.76</v>
      </c>
      <c r="AT87">
        <v>-17</v>
      </c>
      <c r="AU87">
        <v>1.4331427596211299</v>
      </c>
      <c r="AV87">
        <v>1.1351040821843701</v>
      </c>
      <c r="AW87">
        <v>1.4331427596211299</v>
      </c>
      <c r="AX87">
        <v>0.90808326574749898</v>
      </c>
      <c r="AY87">
        <v>1</v>
      </c>
      <c r="AZ87" s="1">
        <v>41407</v>
      </c>
      <c r="BA87" s="1">
        <v>41463</v>
      </c>
      <c r="BB87">
        <v>36</v>
      </c>
      <c r="BC87">
        <v>8</v>
      </c>
      <c r="BD87">
        <v>1</v>
      </c>
      <c r="BE87">
        <v>167.95</v>
      </c>
      <c r="BF87">
        <v>167.95</v>
      </c>
      <c r="BG87" t="s">
        <v>93</v>
      </c>
      <c r="BH87" t="s">
        <v>93</v>
      </c>
      <c r="BI87" t="s">
        <v>93</v>
      </c>
      <c r="BJ87" t="s">
        <v>93</v>
      </c>
      <c r="BK87" t="s">
        <v>93</v>
      </c>
      <c r="BL87" t="s">
        <v>93</v>
      </c>
      <c r="BM87" t="s">
        <v>93</v>
      </c>
      <c r="BN87" t="s">
        <v>93</v>
      </c>
      <c r="BO87" t="s">
        <v>93</v>
      </c>
      <c r="BP87" t="s">
        <v>93</v>
      </c>
      <c r="BQ87" t="s">
        <v>93</v>
      </c>
      <c r="BR87" t="s">
        <v>93</v>
      </c>
      <c r="BS87" t="s">
        <v>93</v>
      </c>
      <c r="BT87" t="s">
        <v>93</v>
      </c>
      <c r="BU87" t="s">
        <v>93</v>
      </c>
      <c r="BV87" t="s">
        <v>93</v>
      </c>
      <c r="BW87" t="s">
        <v>93</v>
      </c>
      <c r="BX87" t="s">
        <v>93</v>
      </c>
      <c r="BY87" t="s">
        <v>93</v>
      </c>
      <c r="BZ87" t="s">
        <v>93</v>
      </c>
      <c r="CA87" t="s">
        <v>93</v>
      </c>
      <c r="CB87" t="s">
        <v>93</v>
      </c>
      <c r="CC87" t="s">
        <v>93</v>
      </c>
      <c r="CD87" t="s">
        <v>93</v>
      </c>
      <c r="CE87" t="s">
        <v>93</v>
      </c>
      <c r="CF87" t="s">
        <v>93</v>
      </c>
      <c r="CG87" t="s">
        <v>93</v>
      </c>
      <c r="CH87" t="s">
        <v>93</v>
      </c>
      <c r="CI87" t="s">
        <v>93</v>
      </c>
      <c r="CJ87" t="s">
        <v>93</v>
      </c>
      <c r="CK87" t="s">
        <v>93</v>
      </c>
      <c r="CL87" t="s">
        <v>93</v>
      </c>
      <c r="CM87" t="s">
        <v>93</v>
      </c>
      <c r="CN87">
        <v>18</v>
      </c>
      <c r="CO87">
        <v>18</v>
      </c>
      <c r="CP87">
        <v>0</v>
      </c>
      <c r="CQ87">
        <v>1</v>
      </c>
    </row>
    <row r="88" spans="1:95">
      <c r="A88">
        <v>1054892</v>
      </c>
      <c r="B88" t="s">
        <v>1082</v>
      </c>
      <c r="C88">
        <v>27</v>
      </c>
      <c r="D88">
        <v>13565036</v>
      </c>
      <c r="E88" s="1">
        <v>41428</v>
      </c>
      <c r="F88" t="s">
        <v>1083</v>
      </c>
      <c r="G88">
        <v>167.95</v>
      </c>
      <c r="H88">
        <v>0</v>
      </c>
      <c r="I88">
        <v>0.100029771</v>
      </c>
      <c r="J88">
        <v>151.15</v>
      </c>
      <c r="K88">
        <v>151.15</v>
      </c>
      <c r="L88" t="s">
        <v>1084</v>
      </c>
      <c r="M88" t="s">
        <v>96</v>
      </c>
      <c r="N88" t="s">
        <v>97</v>
      </c>
      <c r="O88" t="s">
        <v>97</v>
      </c>
      <c r="P88" t="s">
        <v>1085</v>
      </c>
      <c r="Q88">
        <v>117.19</v>
      </c>
      <c r="R88">
        <v>0</v>
      </c>
      <c r="S88">
        <v>0</v>
      </c>
      <c r="T88">
        <v>117.19</v>
      </c>
      <c r="U88">
        <v>117.19</v>
      </c>
      <c r="V88" t="s">
        <v>97</v>
      </c>
      <c r="W88" t="s">
        <v>96</v>
      </c>
      <c r="X88" t="s">
        <v>303</v>
      </c>
      <c r="Y88" t="s">
        <v>1086</v>
      </c>
      <c r="Z88">
        <v>13565036</v>
      </c>
      <c r="AA88" t="s">
        <v>1087</v>
      </c>
      <c r="AB88">
        <v>184.95</v>
      </c>
      <c r="AC88">
        <v>0</v>
      </c>
      <c r="AD88">
        <v>0</v>
      </c>
      <c r="AE88">
        <v>0</v>
      </c>
      <c r="AF88">
        <v>184.95</v>
      </c>
      <c r="AG88" t="s">
        <v>1088</v>
      </c>
      <c r="AH88" t="s">
        <v>236</v>
      </c>
      <c r="AI88" t="s">
        <v>97</v>
      </c>
      <c r="AJ88" t="s">
        <v>97</v>
      </c>
      <c r="AK88">
        <v>1</v>
      </c>
      <c r="AL88">
        <v>1</v>
      </c>
      <c r="AM88">
        <v>0</v>
      </c>
      <c r="AN88">
        <v>171</v>
      </c>
      <c r="AO88">
        <v>3</v>
      </c>
      <c r="AP88">
        <v>234</v>
      </c>
      <c r="AQ88">
        <v>33.96</v>
      </c>
      <c r="AR88">
        <v>-33.799999999999997</v>
      </c>
      <c r="AS88">
        <v>50.76</v>
      </c>
      <c r="AT88">
        <v>-17</v>
      </c>
      <c r="AU88">
        <v>1.2897858179025501</v>
      </c>
      <c r="AV88">
        <v>0.817247904839146</v>
      </c>
      <c r="AW88">
        <v>1.4331427596211299</v>
      </c>
      <c r="AX88">
        <v>0.90808326574749898</v>
      </c>
      <c r="AY88">
        <v>1</v>
      </c>
      <c r="AZ88" s="1">
        <v>41407</v>
      </c>
      <c r="BA88" s="1">
        <v>41463</v>
      </c>
      <c r="BB88">
        <v>36</v>
      </c>
      <c r="BC88">
        <v>8</v>
      </c>
      <c r="BD88">
        <v>1</v>
      </c>
      <c r="BE88">
        <v>151.15</v>
      </c>
      <c r="BF88">
        <v>151.15</v>
      </c>
      <c r="BG88" t="s">
        <v>93</v>
      </c>
      <c r="BH88" t="s">
        <v>93</v>
      </c>
      <c r="BI88" t="s">
        <v>93</v>
      </c>
      <c r="BJ88" t="s">
        <v>93</v>
      </c>
      <c r="BK88" t="s">
        <v>93</v>
      </c>
      <c r="BL88" t="s">
        <v>93</v>
      </c>
      <c r="BM88" t="s">
        <v>93</v>
      </c>
      <c r="BN88" t="s">
        <v>93</v>
      </c>
      <c r="BO88" t="s">
        <v>93</v>
      </c>
      <c r="BP88" t="s">
        <v>93</v>
      </c>
      <c r="BQ88" t="s">
        <v>93</v>
      </c>
      <c r="BR88" t="s">
        <v>93</v>
      </c>
      <c r="BS88" t="s">
        <v>93</v>
      </c>
      <c r="BT88" t="s">
        <v>93</v>
      </c>
      <c r="BU88" t="s">
        <v>93</v>
      </c>
      <c r="BV88" t="s">
        <v>93</v>
      </c>
      <c r="BW88" t="s">
        <v>93</v>
      </c>
      <c r="BX88" t="s">
        <v>93</v>
      </c>
      <c r="BY88" t="s">
        <v>93</v>
      </c>
      <c r="BZ88" t="s">
        <v>93</v>
      </c>
      <c r="CA88" t="s">
        <v>93</v>
      </c>
      <c r="CB88" t="s">
        <v>93</v>
      </c>
      <c r="CC88" t="s">
        <v>93</v>
      </c>
      <c r="CD88" t="s">
        <v>93</v>
      </c>
      <c r="CE88" t="s">
        <v>93</v>
      </c>
      <c r="CF88" t="s">
        <v>93</v>
      </c>
      <c r="CG88" t="s">
        <v>93</v>
      </c>
      <c r="CH88" t="s">
        <v>93</v>
      </c>
      <c r="CI88" t="s">
        <v>93</v>
      </c>
      <c r="CJ88" t="s">
        <v>93</v>
      </c>
      <c r="CK88" t="s">
        <v>93</v>
      </c>
      <c r="CL88" t="s">
        <v>93</v>
      </c>
      <c r="CM88" t="s">
        <v>93</v>
      </c>
      <c r="CN88">
        <v>18</v>
      </c>
      <c r="CO88">
        <v>18</v>
      </c>
      <c r="CP88">
        <v>0</v>
      </c>
      <c r="CQ88">
        <v>1</v>
      </c>
    </row>
    <row r="89" spans="1:95">
      <c r="A89">
        <v>1054894</v>
      </c>
      <c r="B89" t="s">
        <v>1089</v>
      </c>
      <c r="C89">
        <v>27</v>
      </c>
      <c r="D89">
        <v>13565032</v>
      </c>
      <c r="E89" s="1">
        <v>41428</v>
      </c>
      <c r="F89" t="s">
        <v>1083</v>
      </c>
      <c r="G89">
        <v>167.95</v>
      </c>
      <c r="H89">
        <v>0</v>
      </c>
      <c r="I89">
        <v>0.100029771</v>
      </c>
      <c r="J89">
        <v>151.15</v>
      </c>
      <c r="K89">
        <v>151.15</v>
      </c>
      <c r="L89" t="s">
        <v>1084</v>
      </c>
      <c r="M89" t="s">
        <v>96</v>
      </c>
      <c r="N89" t="s">
        <v>97</v>
      </c>
      <c r="O89" t="s">
        <v>97</v>
      </c>
      <c r="P89" t="s">
        <v>1085</v>
      </c>
      <c r="Q89">
        <v>117.19</v>
      </c>
      <c r="R89">
        <v>0</v>
      </c>
      <c r="S89">
        <v>0</v>
      </c>
      <c r="T89">
        <v>117.19</v>
      </c>
      <c r="U89">
        <v>117.19</v>
      </c>
      <c r="V89" t="s">
        <v>97</v>
      </c>
      <c r="W89" t="s">
        <v>96</v>
      </c>
      <c r="X89" t="s">
        <v>303</v>
      </c>
      <c r="Y89" t="s">
        <v>1086</v>
      </c>
      <c r="Z89">
        <v>13565032</v>
      </c>
      <c r="AA89" t="s">
        <v>1090</v>
      </c>
      <c r="AB89">
        <v>184.95</v>
      </c>
      <c r="AC89">
        <v>0</v>
      </c>
      <c r="AD89">
        <v>0.25001351700000002</v>
      </c>
      <c r="AE89">
        <v>138.71</v>
      </c>
      <c r="AF89">
        <v>138.71</v>
      </c>
      <c r="AG89" s="2" t="s">
        <v>1091</v>
      </c>
      <c r="AH89" t="s">
        <v>96</v>
      </c>
      <c r="AI89" t="s">
        <v>97</v>
      </c>
      <c r="AJ89" t="s">
        <v>1167</v>
      </c>
      <c r="AK89">
        <v>1</v>
      </c>
      <c r="AL89">
        <v>1</v>
      </c>
      <c r="AM89">
        <v>1</v>
      </c>
      <c r="AN89">
        <v>171</v>
      </c>
      <c r="AO89">
        <v>3</v>
      </c>
      <c r="AP89">
        <v>306</v>
      </c>
      <c r="AQ89">
        <v>33.96</v>
      </c>
      <c r="AR89">
        <v>12.44</v>
      </c>
      <c r="AS89">
        <v>50.76</v>
      </c>
      <c r="AT89">
        <v>-17</v>
      </c>
      <c r="AU89">
        <v>1.2897858179025501</v>
      </c>
      <c r="AV89">
        <v>1.0896835123639199</v>
      </c>
      <c r="AW89">
        <v>1.4331427596211299</v>
      </c>
      <c r="AX89">
        <v>0.90808326574749898</v>
      </c>
      <c r="AY89">
        <v>1</v>
      </c>
      <c r="AZ89" s="1">
        <v>41407</v>
      </c>
      <c r="BA89" s="1">
        <v>41463</v>
      </c>
      <c r="BB89">
        <v>36</v>
      </c>
      <c r="BC89">
        <v>8</v>
      </c>
      <c r="BD89">
        <v>1</v>
      </c>
      <c r="BE89">
        <v>151.15</v>
      </c>
      <c r="BF89">
        <v>151.15</v>
      </c>
      <c r="BG89" t="s">
        <v>93</v>
      </c>
      <c r="BH89" t="s">
        <v>93</v>
      </c>
      <c r="BI89" t="s">
        <v>93</v>
      </c>
      <c r="BJ89" t="s">
        <v>93</v>
      </c>
      <c r="BK89" t="s">
        <v>93</v>
      </c>
      <c r="BL89" t="s">
        <v>93</v>
      </c>
      <c r="BM89" t="s">
        <v>93</v>
      </c>
      <c r="BN89" t="s">
        <v>93</v>
      </c>
      <c r="BO89" t="s">
        <v>93</v>
      </c>
      <c r="BP89" t="s">
        <v>93</v>
      </c>
      <c r="BQ89" t="s">
        <v>93</v>
      </c>
      <c r="BR89" t="s">
        <v>93</v>
      </c>
      <c r="BS89" t="s">
        <v>93</v>
      </c>
      <c r="BT89" t="s">
        <v>93</v>
      </c>
      <c r="BU89" t="s">
        <v>93</v>
      </c>
      <c r="BV89" t="s">
        <v>93</v>
      </c>
      <c r="BW89" t="s">
        <v>93</v>
      </c>
      <c r="BX89" t="s">
        <v>93</v>
      </c>
      <c r="BY89" t="s">
        <v>93</v>
      </c>
      <c r="BZ89" t="s">
        <v>93</v>
      </c>
      <c r="CA89" t="s">
        <v>93</v>
      </c>
      <c r="CB89" t="s">
        <v>93</v>
      </c>
      <c r="CC89" t="s">
        <v>93</v>
      </c>
      <c r="CD89" t="s">
        <v>93</v>
      </c>
      <c r="CE89" t="s">
        <v>93</v>
      </c>
      <c r="CF89" t="s">
        <v>93</v>
      </c>
      <c r="CG89" t="s">
        <v>93</v>
      </c>
      <c r="CH89" t="s">
        <v>93</v>
      </c>
      <c r="CI89" t="s">
        <v>93</v>
      </c>
      <c r="CJ89" t="s">
        <v>93</v>
      </c>
      <c r="CK89" t="s">
        <v>93</v>
      </c>
      <c r="CL89" t="s">
        <v>93</v>
      </c>
      <c r="CM89" t="s">
        <v>93</v>
      </c>
      <c r="CN89">
        <v>18</v>
      </c>
      <c r="CO89">
        <v>18</v>
      </c>
      <c r="CP89">
        <v>0</v>
      </c>
      <c r="CQ89">
        <v>1</v>
      </c>
    </row>
    <row r="90" spans="1:95">
      <c r="A90">
        <v>1054892</v>
      </c>
      <c r="B90" t="s">
        <v>1082</v>
      </c>
      <c r="C90">
        <v>28</v>
      </c>
      <c r="D90">
        <v>13565036</v>
      </c>
      <c r="E90" s="1">
        <v>41435</v>
      </c>
      <c r="F90" t="s">
        <v>1083</v>
      </c>
      <c r="G90">
        <v>167.95</v>
      </c>
      <c r="H90">
        <v>0</v>
      </c>
      <c r="I90">
        <v>0</v>
      </c>
      <c r="J90">
        <v>0</v>
      </c>
      <c r="K90">
        <v>167.95</v>
      </c>
      <c r="L90" t="s">
        <v>1084</v>
      </c>
      <c r="M90" t="s">
        <v>96</v>
      </c>
      <c r="N90" t="s">
        <v>97</v>
      </c>
      <c r="O90" t="s">
        <v>97</v>
      </c>
      <c r="P90" t="s">
        <v>1085</v>
      </c>
      <c r="Q90">
        <v>117.19</v>
      </c>
      <c r="R90">
        <v>0</v>
      </c>
      <c r="S90">
        <v>0</v>
      </c>
      <c r="T90">
        <v>117.19</v>
      </c>
      <c r="U90">
        <v>117.19</v>
      </c>
      <c r="V90" t="s">
        <v>97</v>
      </c>
      <c r="W90" t="s">
        <v>96</v>
      </c>
      <c r="X90" t="s">
        <v>303</v>
      </c>
      <c r="Y90" t="s">
        <v>1086</v>
      </c>
      <c r="Z90">
        <v>13565036</v>
      </c>
      <c r="AA90" t="s">
        <v>1087</v>
      </c>
      <c r="AB90">
        <v>184.95</v>
      </c>
      <c r="AC90">
        <v>0</v>
      </c>
      <c r="AD90">
        <v>0</v>
      </c>
      <c r="AE90">
        <v>0</v>
      </c>
      <c r="AF90">
        <v>184.95</v>
      </c>
      <c r="AG90" t="s">
        <v>1088</v>
      </c>
      <c r="AH90" t="s">
        <v>236</v>
      </c>
      <c r="AI90" t="s">
        <v>97</v>
      </c>
      <c r="AJ90" t="s">
        <v>97</v>
      </c>
      <c r="AK90">
        <v>1</v>
      </c>
      <c r="AL90">
        <v>1</v>
      </c>
      <c r="AM90">
        <v>0</v>
      </c>
      <c r="AN90">
        <v>171</v>
      </c>
      <c r="AO90">
        <v>3</v>
      </c>
      <c r="AP90">
        <v>234</v>
      </c>
      <c r="AQ90">
        <v>50.76</v>
      </c>
      <c r="AR90">
        <v>-17</v>
      </c>
      <c r="AS90">
        <v>50.76</v>
      </c>
      <c r="AT90">
        <v>-17</v>
      </c>
      <c r="AU90">
        <v>1.4331427596211299</v>
      </c>
      <c r="AV90">
        <v>0.90808326574749898</v>
      </c>
      <c r="AW90">
        <v>1.4331427596211299</v>
      </c>
      <c r="AX90">
        <v>0.90808326574749898</v>
      </c>
      <c r="AY90">
        <v>1</v>
      </c>
      <c r="AZ90" s="1">
        <v>41407</v>
      </c>
      <c r="BA90" s="1">
        <v>41463</v>
      </c>
      <c r="BB90">
        <v>36</v>
      </c>
      <c r="BC90">
        <v>8</v>
      </c>
      <c r="BD90">
        <v>1</v>
      </c>
      <c r="BE90">
        <v>167.95</v>
      </c>
      <c r="BF90">
        <v>167.95</v>
      </c>
      <c r="BG90" t="s">
        <v>93</v>
      </c>
      <c r="BH90" t="s">
        <v>93</v>
      </c>
      <c r="BI90" t="s">
        <v>93</v>
      </c>
      <c r="BJ90" t="s">
        <v>93</v>
      </c>
      <c r="BK90" t="s">
        <v>93</v>
      </c>
      <c r="BL90" t="s">
        <v>93</v>
      </c>
      <c r="BM90" t="s">
        <v>93</v>
      </c>
      <c r="BN90" t="s">
        <v>93</v>
      </c>
      <c r="BO90" t="s">
        <v>93</v>
      </c>
      <c r="BP90" t="s">
        <v>93</v>
      </c>
      <c r="BQ90" t="s">
        <v>93</v>
      </c>
      <c r="BR90" t="s">
        <v>93</v>
      </c>
      <c r="BS90" t="s">
        <v>93</v>
      </c>
      <c r="BT90" t="s">
        <v>93</v>
      </c>
      <c r="BU90" t="s">
        <v>93</v>
      </c>
      <c r="BV90" t="s">
        <v>93</v>
      </c>
      <c r="BW90" t="s">
        <v>93</v>
      </c>
      <c r="BX90" t="s">
        <v>93</v>
      </c>
      <c r="BY90" t="s">
        <v>93</v>
      </c>
      <c r="BZ90" t="s">
        <v>93</v>
      </c>
      <c r="CA90" t="s">
        <v>93</v>
      </c>
      <c r="CB90" t="s">
        <v>93</v>
      </c>
      <c r="CC90" t="s">
        <v>93</v>
      </c>
      <c r="CD90" t="s">
        <v>93</v>
      </c>
      <c r="CE90" t="s">
        <v>93</v>
      </c>
      <c r="CF90" t="s">
        <v>93</v>
      </c>
      <c r="CG90" t="s">
        <v>93</v>
      </c>
      <c r="CH90" t="s">
        <v>93</v>
      </c>
      <c r="CI90" t="s">
        <v>93</v>
      </c>
      <c r="CJ90" t="s">
        <v>93</v>
      </c>
      <c r="CK90" t="s">
        <v>93</v>
      </c>
      <c r="CL90" t="s">
        <v>93</v>
      </c>
      <c r="CM90" t="s">
        <v>93</v>
      </c>
      <c r="CN90">
        <v>18</v>
      </c>
      <c r="CO90">
        <v>18</v>
      </c>
      <c r="CP90">
        <v>0</v>
      </c>
      <c r="CQ90">
        <v>1</v>
      </c>
    </row>
    <row r="91" spans="1:95">
      <c r="A91">
        <v>1054894</v>
      </c>
      <c r="B91" t="s">
        <v>1089</v>
      </c>
      <c r="C91">
        <v>28</v>
      </c>
      <c r="D91">
        <v>13565032</v>
      </c>
      <c r="E91" s="1">
        <v>41435</v>
      </c>
      <c r="F91" t="s">
        <v>1083</v>
      </c>
      <c r="G91">
        <v>167.95</v>
      </c>
      <c r="H91">
        <v>0</v>
      </c>
      <c r="I91">
        <v>0</v>
      </c>
      <c r="J91">
        <v>0</v>
      </c>
      <c r="K91">
        <v>167.95</v>
      </c>
      <c r="L91" t="s">
        <v>1084</v>
      </c>
      <c r="M91" t="s">
        <v>96</v>
      </c>
      <c r="N91" t="s">
        <v>97</v>
      </c>
      <c r="O91" t="s">
        <v>97</v>
      </c>
      <c r="P91" t="s">
        <v>1085</v>
      </c>
      <c r="Q91">
        <v>117.19</v>
      </c>
      <c r="R91">
        <v>0</v>
      </c>
      <c r="S91">
        <v>0</v>
      </c>
      <c r="T91">
        <v>117.19</v>
      </c>
      <c r="U91">
        <v>117.19</v>
      </c>
      <c r="V91" t="s">
        <v>97</v>
      </c>
      <c r="W91" t="s">
        <v>96</v>
      </c>
      <c r="X91" t="s">
        <v>303</v>
      </c>
      <c r="Y91" t="s">
        <v>1086</v>
      </c>
      <c r="Z91">
        <v>13565032</v>
      </c>
      <c r="AA91" t="s">
        <v>1090</v>
      </c>
      <c r="AB91">
        <v>184.95</v>
      </c>
      <c r="AC91">
        <v>0</v>
      </c>
      <c r="AD91">
        <v>0.25001351700000002</v>
      </c>
      <c r="AE91">
        <v>138.71</v>
      </c>
      <c r="AF91">
        <v>138.71</v>
      </c>
      <c r="AG91" s="2" t="s">
        <v>1091</v>
      </c>
      <c r="AH91" t="s">
        <v>96</v>
      </c>
      <c r="AI91" t="s">
        <v>97</v>
      </c>
      <c r="AJ91" t="s">
        <v>1167</v>
      </c>
      <c r="AK91">
        <v>1</v>
      </c>
      <c r="AL91">
        <v>1</v>
      </c>
      <c r="AM91">
        <v>1</v>
      </c>
      <c r="AN91">
        <v>171</v>
      </c>
      <c r="AO91">
        <v>3</v>
      </c>
      <c r="AP91">
        <v>306</v>
      </c>
      <c r="AQ91">
        <v>50.76</v>
      </c>
      <c r="AR91">
        <v>29.24</v>
      </c>
      <c r="AS91">
        <v>50.76</v>
      </c>
      <c r="AT91">
        <v>-17</v>
      </c>
      <c r="AU91">
        <v>1.4331427596211299</v>
      </c>
      <c r="AV91">
        <v>1.21079950976858</v>
      </c>
      <c r="AW91">
        <v>1.4331427596211299</v>
      </c>
      <c r="AX91">
        <v>0.90808326574749898</v>
      </c>
      <c r="AY91">
        <v>1</v>
      </c>
      <c r="AZ91" s="1">
        <v>41407</v>
      </c>
      <c r="BA91" s="1">
        <v>41463</v>
      </c>
      <c r="BB91">
        <v>36</v>
      </c>
      <c r="BC91">
        <v>8</v>
      </c>
      <c r="BD91">
        <v>1</v>
      </c>
      <c r="BE91">
        <v>167.95</v>
      </c>
      <c r="BF91">
        <v>167.95</v>
      </c>
      <c r="BG91" t="s">
        <v>93</v>
      </c>
      <c r="BH91" t="s">
        <v>93</v>
      </c>
      <c r="BI91" t="s">
        <v>93</v>
      </c>
      <c r="BJ91" t="s">
        <v>93</v>
      </c>
      <c r="BK91" t="s">
        <v>93</v>
      </c>
      <c r="BL91" t="s">
        <v>93</v>
      </c>
      <c r="BM91" t="s">
        <v>93</v>
      </c>
      <c r="BN91" t="s">
        <v>93</v>
      </c>
      <c r="BO91" t="s">
        <v>93</v>
      </c>
      <c r="BP91" t="s">
        <v>93</v>
      </c>
      <c r="BQ91" t="s">
        <v>93</v>
      </c>
      <c r="BR91" t="s">
        <v>93</v>
      </c>
      <c r="BS91" t="s">
        <v>93</v>
      </c>
      <c r="BT91" t="s">
        <v>93</v>
      </c>
      <c r="BU91" t="s">
        <v>93</v>
      </c>
      <c r="BV91" t="s">
        <v>93</v>
      </c>
      <c r="BW91" t="s">
        <v>93</v>
      </c>
      <c r="BX91" t="s">
        <v>93</v>
      </c>
      <c r="BY91" t="s">
        <v>93</v>
      </c>
      <c r="BZ91" t="s">
        <v>93</v>
      </c>
      <c r="CA91" t="s">
        <v>93</v>
      </c>
      <c r="CB91" t="s">
        <v>93</v>
      </c>
      <c r="CC91" t="s">
        <v>93</v>
      </c>
      <c r="CD91" t="s">
        <v>93</v>
      </c>
      <c r="CE91" t="s">
        <v>93</v>
      </c>
      <c r="CF91" t="s">
        <v>93</v>
      </c>
      <c r="CG91" t="s">
        <v>93</v>
      </c>
      <c r="CH91" t="s">
        <v>93</v>
      </c>
      <c r="CI91" t="s">
        <v>93</v>
      </c>
      <c r="CJ91" t="s">
        <v>93</v>
      </c>
      <c r="CK91" t="s">
        <v>93</v>
      </c>
      <c r="CL91" t="s">
        <v>93</v>
      </c>
      <c r="CM91" t="s">
        <v>93</v>
      </c>
      <c r="CN91">
        <v>18</v>
      </c>
      <c r="CO91">
        <v>18</v>
      </c>
      <c r="CP91">
        <v>0</v>
      </c>
      <c r="CQ91">
        <v>1</v>
      </c>
    </row>
    <row r="92" spans="1:95">
      <c r="A92">
        <v>1054892</v>
      </c>
      <c r="B92" t="s">
        <v>1082</v>
      </c>
      <c r="C92">
        <v>29</v>
      </c>
      <c r="D92">
        <v>13565036</v>
      </c>
      <c r="E92" s="1">
        <v>41442</v>
      </c>
      <c r="F92" t="s">
        <v>1083</v>
      </c>
      <c r="G92">
        <v>167.95</v>
      </c>
      <c r="H92">
        <v>0</v>
      </c>
      <c r="I92">
        <v>0</v>
      </c>
      <c r="J92">
        <v>0</v>
      </c>
      <c r="K92">
        <v>167.95</v>
      </c>
      <c r="L92" t="s">
        <v>1084</v>
      </c>
      <c r="M92" t="s">
        <v>96</v>
      </c>
      <c r="N92" t="s">
        <v>97</v>
      </c>
      <c r="O92" t="s">
        <v>97</v>
      </c>
      <c r="P92" t="s">
        <v>1085</v>
      </c>
      <c r="Q92">
        <v>117.19</v>
      </c>
      <c r="R92">
        <v>0</v>
      </c>
      <c r="S92">
        <v>0</v>
      </c>
      <c r="T92">
        <v>117.19</v>
      </c>
      <c r="U92">
        <v>117.19</v>
      </c>
      <c r="V92" t="s">
        <v>97</v>
      </c>
      <c r="W92" t="s">
        <v>96</v>
      </c>
      <c r="X92" t="s">
        <v>303</v>
      </c>
      <c r="Y92" t="s">
        <v>1086</v>
      </c>
      <c r="Z92">
        <v>13565036</v>
      </c>
      <c r="AA92" t="s">
        <v>1087</v>
      </c>
      <c r="AB92">
        <v>184.95</v>
      </c>
      <c r="AC92">
        <v>0</v>
      </c>
      <c r="AD92">
        <v>0</v>
      </c>
      <c r="AE92">
        <v>0</v>
      </c>
      <c r="AF92">
        <v>184.95</v>
      </c>
      <c r="AG92" t="s">
        <v>1088</v>
      </c>
      <c r="AH92" t="s">
        <v>236</v>
      </c>
      <c r="AI92" t="s">
        <v>97</v>
      </c>
      <c r="AJ92" t="s">
        <v>97</v>
      </c>
      <c r="AK92">
        <v>1</v>
      </c>
      <c r="AL92">
        <v>1</v>
      </c>
      <c r="AM92">
        <v>0</v>
      </c>
      <c r="AN92">
        <v>171</v>
      </c>
      <c r="AO92">
        <v>3</v>
      </c>
      <c r="AP92">
        <v>234</v>
      </c>
      <c r="AQ92">
        <v>50.76</v>
      </c>
      <c r="AR92">
        <v>-17</v>
      </c>
      <c r="AS92">
        <v>50.76</v>
      </c>
      <c r="AT92">
        <v>-17</v>
      </c>
      <c r="AU92">
        <v>1.4331427596211299</v>
      </c>
      <c r="AV92">
        <v>0.90808326574749898</v>
      </c>
      <c r="AW92">
        <v>1.4331427596211299</v>
      </c>
      <c r="AX92">
        <v>0.90808326574749898</v>
      </c>
      <c r="AY92">
        <v>1</v>
      </c>
      <c r="AZ92" s="1">
        <v>41407</v>
      </c>
      <c r="BA92" s="1">
        <v>41463</v>
      </c>
      <c r="BB92">
        <v>36</v>
      </c>
      <c r="BC92">
        <v>8</v>
      </c>
      <c r="BD92">
        <v>1</v>
      </c>
      <c r="BE92">
        <v>167.95</v>
      </c>
      <c r="BF92">
        <v>167.95</v>
      </c>
      <c r="BG92" t="s">
        <v>93</v>
      </c>
      <c r="BH92" t="s">
        <v>93</v>
      </c>
      <c r="BI92" t="s">
        <v>93</v>
      </c>
      <c r="BJ92" t="s">
        <v>93</v>
      </c>
      <c r="BK92" t="s">
        <v>93</v>
      </c>
      <c r="BL92" t="s">
        <v>93</v>
      </c>
      <c r="BM92" t="s">
        <v>93</v>
      </c>
      <c r="BN92" t="s">
        <v>93</v>
      </c>
      <c r="BO92" t="s">
        <v>93</v>
      </c>
      <c r="BP92" t="s">
        <v>93</v>
      </c>
      <c r="BQ92" t="s">
        <v>93</v>
      </c>
      <c r="BR92" t="s">
        <v>93</v>
      </c>
      <c r="BS92" t="s">
        <v>93</v>
      </c>
      <c r="BT92" t="s">
        <v>93</v>
      </c>
      <c r="BU92" t="s">
        <v>93</v>
      </c>
      <c r="BV92" t="s">
        <v>93</v>
      </c>
      <c r="BW92" t="s">
        <v>93</v>
      </c>
      <c r="BX92" t="s">
        <v>93</v>
      </c>
      <c r="BY92" t="s">
        <v>93</v>
      </c>
      <c r="BZ92" t="s">
        <v>93</v>
      </c>
      <c r="CA92" t="s">
        <v>93</v>
      </c>
      <c r="CB92" t="s">
        <v>93</v>
      </c>
      <c r="CC92" t="s">
        <v>93</v>
      </c>
      <c r="CD92" t="s">
        <v>93</v>
      </c>
      <c r="CE92" t="s">
        <v>93</v>
      </c>
      <c r="CF92" t="s">
        <v>93</v>
      </c>
      <c r="CG92" t="s">
        <v>93</v>
      </c>
      <c r="CH92" t="s">
        <v>93</v>
      </c>
      <c r="CI92" t="s">
        <v>93</v>
      </c>
      <c r="CJ92" t="s">
        <v>93</v>
      </c>
      <c r="CK92" t="s">
        <v>93</v>
      </c>
      <c r="CL92" t="s">
        <v>93</v>
      </c>
      <c r="CM92" t="s">
        <v>93</v>
      </c>
      <c r="CN92">
        <v>18</v>
      </c>
      <c r="CO92">
        <v>18</v>
      </c>
      <c r="CP92">
        <v>0</v>
      </c>
      <c r="CQ92">
        <v>1</v>
      </c>
    </row>
    <row r="93" spans="1:95">
      <c r="A93">
        <v>1054894</v>
      </c>
      <c r="B93" t="s">
        <v>1089</v>
      </c>
      <c r="C93">
        <v>29</v>
      </c>
      <c r="D93">
        <v>13565032</v>
      </c>
      <c r="E93" s="1">
        <v>41442</v>
      </c>
      <c r="F93" t="s">
        <v>1083</v>
      </c>
      <c r="G93">
        <v>167.95</v>
      </c>
      <c r="H93">
        <v>0</v>
      </c>
      <c r="I93">
        <v>0</v>
      </c>
      <c r="J93">
        <v>0</v>
      </c>
      <c r="K93">
        <v>167.95</v>
      </c>
      <c r="L93" t="s">
        <v>1084</v>
      </c>
      <c r="M93" t="s">
        <v>96</v>
      </c>
      <c r="N93" t="s">
        <v>97</v>
      </c>
      <c r="O93" t="s">
        <v>97</v>
      </c>
      <c r="P93" t="s">
        <v>1085</v>
      </c>
      <c r="Q93">
        <v>117.19</v>
      </c>
      <c r="R93">
        <v>0</v>
      </c>
      <c r="S93">
        <v>0</v>
      </c>
      <c r="T93">
        <v>117.19</v>
      </c>
      <c r="U93">
        <v>117.19</v>
      </c>
      <c r="V93" t="s">
        <v>97</v>
      </c>
      <c r="W93" t="s">
        <v>96</v>
      </c>
      <c r="X93" t="s">
        <v>303</v>
      </c>
      <c r="Y93" t="s">
        <v>1086</v>
      </c>
      <c r="Z93">
        <v>13565032</v>
      </c>
      <c r="AA93" t="s">
        <v>1090</v>
      </c>
      <c r="AB93">
        <v>184.95</v>
      </c>
      <c r="AC93">
        <v>0</v>
      </c>
      <c r="AD93">
        <v>0.25001351700000002</v>
      </c>
      <c r="AE93">
        <v>138.71</v>
      </c>
      <c r="AF93">
        <v>138.71</v>
      </c>
      <c r="AG93" s="2" t="s">
        <v>1091</v>
      </c>
      <c r="AH93" t="s">
        <v>96</v>
      </c>
      <c r="AI93" t="s">
        <v>97</v>
      </c>
      <c r="AJ93" t="s">
        <v>1167</v>
      </c>
      <c r="AK93">
        <v>1</v>
      </c>
      <c r="AL93">
        <v>1</v>
      </c>
      <c r="AM93">
        <v>1</v>
      </c>
      <c r="AN93">
        <v>171</v>
      </c>
      <c r="AO93">
        <v>3</v>
      </c>
      <c r="AP93">
        <v>306</v>
      </c>
      <c r="AQ93">
        <v>50.76</v>
      </c>
      <c r="AR93">
        <v>29.24</v>
      </c>
      <c r="AS93">
        <v>50.76</v>
      </c>
      <c r="AT93">
        <v>-17</v>
      </c>
      <c r="AU93">
        <v>1.4331427596211299</v>
      </c>
      <c r="AV93">
        <v>1.21079950976858</v>
      </c>
      <c r="AW93">
        <v>1.4331427596211299</v>
      </c>
      <c r="AX93">
        <v>0.90808326574749898</v>
      </c>
      <c r="AY93">
        <v>1</v>
      </c>
      <c r="AZ93" s="1">
        <v>41407</v>
      </c>
      <c r="BA93" s="1">
        <v>41463</v>
      </c>
      <c r="BB93">
        <v>36</v>
      </c>
      <c r="BC93">
        <v>8</v>
      </c>
      <c r="BD93">
        <v>1</v>
      </c>
      <c r="BE93">
        <v>167.95</v>
      </c>
      <c r="BF93">
        <v>167.95</v>
      </c>
      <c r="BG93" t="s">
        <v>93</v>
      </c>
      <c r="BH93" t="s">
        <v>93</v>
      </c>
      <c r="BI93" t="s">
        <v>93</v>
      </c>
      <c r="BJ93" t="s">
        <v>93</v>
      </c>
      <c r="BK93" t="s">
        <v>93</v>
      </c>
      <c r="BL93" t="s">
        <v>93</v>
      </c>
      <c r="BM93" t="s">
        <v>93</v>
      </c>
      <c r="BN93" t="s">
        <v>93</v>
      </c>
      <c r="BO93" t="s">
        <v>93</v>
      </c>
      <c r="BP93" t="s">
        <v>93</v>
      </c>
      <c r="BQ93" t="s">
        <v>93</v>
      </c>
      <c r="BR93" t="s">
        <v>93</v>
      </c>
      <c r="BS93" t="s">
        <v>93</v>
      </c>
      <c r="BT93" t="s">
        <v>93</v>
      </c>
      <c r="BU93" t="s">
        <v>93</v>
      </c>
      <c r="BV93" t="s">
        <v>93</v>
      </c>
      <c r="BW93" t="s">
        <v>93</v>
      </c>
      <c r="BX93" t="s">
        <v>93</v>
      </c>
      <c r="BY93" t="s">
        <v>93</v>
      </c>
      <c r="BZ93" t="s">
        <v>93</v>
      </c>
      <c r="CA93" t="s">
        <v>93</v>
      </c>
      <c r="CB93" t="s">
        <v>93</v>
      </c>
      <c r="CC93" t="s">
        <v>93</v>
      </c>
      <c r="CD93" t="s">
        <v>93</v>
      </c>
      <c r="CE93" t="s">
        <v>93</v>
      </c>
      <c r="CF93" t="s">
        <v>93</v>
      </c>
      <c r="CG93" t="s">
        <v>93</v>
      </c>
      <c r="CH93" t="s">
        <v>93</v>
      </c>
      <c r="CI93" t="s">
        <v>93</v>
      </c>
      <c r="CJ93" t="s">
        <v>93</v>
      </c>
      <c r="CK93" t="s">
        <v>93</v>
      </c>
      <c r="CL93" t="s">
        <v>93</v>
      </c>
      <c r="CM93" t="s">
        <v>93</v>
      </c>
      <c r="CN93">
        <v>18</v>
      </c>
      <c r="CO93">
        <v>18</v>
      </c>
      <c r="CP93">
        <v>0</v>
      </c>
      <c r="CQ93">
        <v>1</v>
      </c>
    </row>
    <row r="94" spans="1:95">
      <c r="A94">
        <v>1054892</v>
      </c>
      <c r="B94" t="s">
        <v>1082</v>
      </c>
      <c r="C94">
        <v>30</v>
      </c>
      <c r="D94">
        <v>13565036</v>
      </c>
      <c r="E94" s="1">
        <v>41449</v>
      </c>
      <c r="F94" t="s">
        <v>1083</v>
      </c>
      <c r="G94">
        <v>167.95</v>
      </c>
      <c r="H94">
        <v>0</v>
      </c>
      <c r="I94">
        <v>0</v>
      </c>
      <c r="J94">
        <v>0</v>
      </c>
      <c r="K94">
        <v>167.95</v>
      </c>
      <c r="L94" t="s">
        <v>1084</v>
      </c>
      <c r="M94" t="s">
        <v>96</v>
      </c>
      <c r="N94" t="s">
        <v>97</v>
      </c>
      <c r="O94" t="s">
        <v>97</v>
      </c>
      <c r="P94" t="s">
        <v>1085</v>
      </c>
      <c r="Q94">
        <v>117.19</v>
      </c>
      <c r="R94">
        <v>0</v>
      </c>
      <c r="S94">
        <v>0</v>
      </c>
      <c r="T94">
        <v>117.19</v>
      </c>
      <c r="U94">
        <v>117.19</v>
      </c>
      <c r="V94" t="s">
        <v>97</v>
      </c>
      <c r="W94" t="s">
        <v>96</v>
      </c>
      <c r="X94" t="s">
        <v>303</v>
      </c>
      <c r="Y94" t="s">
        <v>1086</v>
      </c>
      <c r="Z94">
        <v>13565036</v>
      </c>
      <c r="AA94" t="s">
        <v>1087</v>
      </c>
      <c r="AB94">
        <v>184.95</v>
      </c>
      <c r="AC94">
        <v>0</v>
      </c>
      <c r="AD94">
        <v>0</v>
      </c>
      <c r="AE94">
        <v>0</v>
      </c>
      <c r="AF94">
        <v>184.95</v>
      </c>
      <c r="AG94" t="s">
        <v>1088</v>
      </c>
      <c r="AH94" t="s">
        <v>236</v>
      </c>
      <c r="AI94" t="s">
        <v>97</v>
      </c>
      <c r="AJ94" t="s">
        <v>97</v>
      </c>
      <c r="AK94">
        <v>1</v>
      </c>
      <c r="AL94">
        <v>1</v>
      </c>
      <c r="AM94">
        <v>0</v>
      </c>
      <c r="AN94">
        <v>171</v>
      </c>
      <c r="AO94">
        <v>3</v>
      </c>
      <c r="AP94">
        <v>234</v>
      </c>
      <c r="AQ94">
        <v>50.76</v>
      </c>
      <c r="AR94">
        <v>-17</v>
      </c>
      <c r="AS94">
        <v>50.76</v>
      </c>
      <c r="AT94">
        <v>-17</v>
      </c>
      <c r="AU94">
        <v>1.4331427596211299</v>
      </c>
      <c r="AV94">
        <v>0.90808326574749898</v>
      </c>
      <c r="AW94">
        <v>1.4331427596211299</v>
      </c>
      <c r="AX94">
        <v>0.90808326574749898</v>
      </c>
      <c r="AY94">
        <v>1</v>
      </c>
      <c r="AZ94" s="1">
        <v>41407</v>
      </c>
      <c r="BA94" s="1">
        <v>41463</v>
      </c>
      <c r="BB94">
        <v>36</v>
      </c>
      <c r="BC94">
        <v>8</v>
      </c>
      <c r="BD94">
        <v>1</v>
      </c>
      <c r="BE94">
        <v>167.95</v>
      </c>
      <c r="BF94">
        <v>167.95</v>
      </c>
      <c r="BG94" t="s">
        <v>93</v>
      </c>
      <c r="BH94" t="s">
        <v>93</v>
      </c>
      <c r="BI94" t="s">
        <v>93</v>
      </c>
      <c r="BJ94" t="s">
        <v>93</v>
      </c>
      <c r="BK94" t="s">
        <v>93</v>
      </c>
      <c r="BL94" t="s">
        <v>93</v>
      </c>
      <c r="BM94" t="s">
        <v>93</v>
      </c>
      <c r="BN94" t="s">
        <v>93</v>
      </c>
      <c r="BO94" t="s">
        <v>93</v>
      </c>
      <c r="BP94" t="s">
        <v>93</v>
      </c>
      <c r="BQ94" t="s">
        <v>93</v>
      </c>
      <c r="BR94" t="s">
        <v>93</v>
      </c>
      <c r="BS94" t="s">
        <v>93</v>
      </c>
      <c r="BT94" t="s">
        <v>93</v>
      </c>
      <c r="BU94" t="s">
        <v>93</v>
      </c>
      <c r="BV94" t="s">
        <v>93</v>
      </c>
      <c r="BW94" t="s">
        <v>93</v>
      </c>
      <c r="BX94" t="s">
        <v>93</v>
      </c>
      <c r="BY94" t="s">
        <v>93</v>
      </c>
      <c r="BZ94" t="s">
        <v>93</v>
      </c>
      <c r="CA94" t="s">
        <v>93</v>
      </c>
      <c r="CB94" t="s">
        <v>93</v>
      </c>
      <c r="CC94" t="s">
        <v>93</v>
      </c>
      <c r="CD94" t="s">
        <v>93</v>
      </c>
      <c r="CE94" t="s">
        <v>93</v>
      </c>
      <c r="CF94" t="s">
        <v>93</v>
      </c>
      <c r="CG94" t="s">
        <v>93</v>
      </c>
      <c r="CH94" t="s">
        <v>93</v>
      </c>
      <c r="CI94" t="s">
        <v>93</v>
      </c>
      <c r="CJ94" t="s">
        <v>93</v>
      </c>
      <c r="CK94" t="s">
        <v>93</v>
      </c>
      <c r="CL94" t="s">
        <v>93</v>
      </c>
      <c r="CM94" t="s">
        <v>93</v>
      </c>
      <c r="CN94">
        <v>18</v>
      </c>
      <c r="CO94">
        <v>18</v>
      </c>
      <c r="CP94">
        <v>0</v>
      </c>
      <c r="CQ94">
        <v>1</v>
      </c>
    </row>
    <row r="95" spans="1:95">
      <c r="A95">
        <v>1054894</v>
      </c>
      <c r="B95" t="s">
        <v>1089</v>
      </c>
      <c r="C95">
        <v>30</v>
      </c>
      <c r="D95">
        <v>13565032</v>
      </c>
      <c r="E95" s="1">
        <v>41449</v>
      </c>
      <c r="F95" t="s">
        <v>1083</v>
      </c>
      <c r="G95">
        <v>167.95</v>
      </c>
      <c r="H95">
        <v>0</v>
      </c>
      <c r="I95">
        <v>0</v>
      </c>
      <c r="J95">
        <v>0</v>
      </c>
      <c r="K95">
        <v>167.95</v>
      </c>
      <c r="L95" t="s">
        <v>1084</v>
      </c>
      <c r="M95" t="s">
        <v>96</v>
      </c>
      <c r="N95" t="s">
        <v>97</v>
      </c>
      <c r="O95" t="s">
        <v>97</v>
      </c>
      <c r="P95" t="s">
        <v>1085</v>
      </c>
      <c r="Q95">
        <v>117.19</v>
      </c>
      <c r="R95">
        <v>0</v>
      </c>
      <c r="S95">
        <v>0</v>
      </c>
      <c r="T95">
        <v>117.19</v>
      </c>
      <c r="U95">
        <v>117.19</v>
      </c>
      <c r="V95" t="s">
        <v>97</v>
      </c>
      <c r="W95" t="s">
        <v>96</v>
      </c>
      <c r="X95" t="s">
        <v>303</v>
      </c>
      <c r="Y95" t="s">
        <v>1086</v>
      </c>
      <c r="Z95">
        <v>13565032</v>
      </c>
      <c r="AA95" t="s">
        <v>1090</v>
      </c>
      <c r="AB95">
        <v>184.95</v>
      </c>
      <c r="AC95">
        <v>0</v>
      </c>
      <c r="AD95">
        <v>0.25001351700000002</v>
      </c>
      <c r="AE95">
        <v>138.71</v>
      </c>
      <c r="AF95">
        <v>138.71</v>
      </c>
      <c r="AG95" s="2" t="s">
        <v>1091</v>
      </c>
      <c r="AH95" t="s">
        <v>96</v>
      </c>
      <c r="AI95" t="s">
        <v>97</v>
      </c>
      <c r="AJ95" t="s">
        <v>1167</v>
      </c>
      <c r="AK95">
        <v>1</v>
      </c>
      <c r="AL95">
        <v>1</v>
      </c>
      <c r="AM95">
        <v>1</v>
      </c>
      <c r="AN95">
        <v>171</v>
      </c>
      <c r="AO95">
        <v>3</v>
      </c>
      <c r="AP95">
        <v>306</v>
      </c>
      <c r="AQ95">
        <v>50.76</v>
      </c>
      <c r="AR95">
        <v>29.24</v>
      </c>
      <c r="AS95">
        <v>50.76</v>
      </c>
      <c r="AT95">
        <v>-17</v>
      </c>
      <c r="AU95">
        <v>1.4331427596211299</v>
      </c>
      <c r="AV95">
        <v>1.21079950976858</v>
      </c>
      <c r="AW95">
        <v>1.4331427596211299</v>
      </c>
      <c r="AX95">
        <v>0.90808326574749898</v>
      </c>
      <c r="AY95">
        <v>1</v>
      </c>
      <c r="AZ95" s="1">
        <v>41407</v>
      </c>
      <c r="BA95" s="1">
        <v>41463</v>
      </c>
      <c r="BB95">
        <v>36</v>
      </c>
      <c r="BC95">
        <v>8</v>
      </c>
      <c r="BD95">
        <v>1</v>
      </c>
      <c r="BE95">
        <v>167.95</v>
      </c>
      <c r="BF95">
        <v>167.95</v>
      </c>
      <c r="BG95" t="s">
        <v>93</v>
      </c>
      <c r="BH95" t="s">
        <v>93</v>
      </c>
      <c r="BI95" t="s">
        <v>93</v>
      </c>
      <c r="BJ95" t="s">
        <v>93</v>
      </c>
      <c r="BK95" t="s">
        <v>93</v>
      </c>
      <c r="BL95" t="s">
        <v>93</v>
      </c>
      <c r="BM95" t="s">
        <v>93</v>
      </c>
      <c r="BN95" t="s">
        <v>93</v>
      </c>
      <c r="BO95" t="s">
        <v>93</v>
      </c>
      <c r="BP95" t="s">
        <v>93</v>
      </c>
      <c r="BQ95" t="s">
        <v>93</v>
      </c>
      <c r="BR95" t="s">
        <v>93</v>
      </c>
      <c r="BS95" t="s">
        <v>93</v>
      </c>
      <c r="BT95" t="s">
        <v>93</v>
      </c>
      <c r="BU95" t="s">
        <v>93</v>
      </c>
      <c r="BV95" t="s">
        <v>93</v>
      </c>
      <c r="BW95" t="s">
        <v>93</v>
      </c>
      <c r="BX95" t="s">
        <v>93</v>
      </c>
      <c r="BY95" t="s">
        <v>93</v>
      </c>
      <c r="BZ95" t="s">
        <v>93</v>
      </c>
      <c r="CA95" t="s">
        <v>93</v>
      </c>
      <c r="CB95" t="s">
        <v>93</v>
      </c>
      <c r="CC95" t="s">
        <v>93</v>
      </c>
      <c r="CD95" t="s">
        <v>93</v>
      </c>
      <c r="CE95" t="s">
        <v>93</v>
      </c>
      <c r="CF95" t="s">
        <v>93</v>
      </c>
      <c r="CG95" t="s">
        <v>93</v>
      </c>
      <c r="CH95" t="s">
        <v>93</v>
      </c>
      <c r="CI95" t="s">
        <v>93</v>
      </c>
      <c r="CJ95" t="s">
        <v>93</v>
      </c>
      <c r="CK95" t="s">
        <v>93</v>
      </c>
      <c r="CL95" t="s">
        <v>93</v>
      </c>
      <c r="CM95" t="s">
        <v>93</v>
      </c>
      <c r="CN95">
        <v>18</v>
      </c>
      <c r="CO95">
        <v>18</v>
      </c>
      <c r="CP95">
        <v>0</v>
      </c>
      <c r="CQ95">
        <v>1</v>
      </c>
    </row>
    <row r="96" spans="1:95">
      <c r="A96">
        <v>1054892</v>
      </c>
      <c r="B96" t="s">
        <v>1082</v>
      </c>
      <c r="C96">
        <v>31</v>
      </c>
      <c r="D96">
        <v>13565036</v>
      </c>
      <c r="E96" s="1">
        <v>41456</v>
      </c>
      <c r="F96" t="s">
        <v>1083</v>
      </c>
      <c r="G96">
        <v>167.95</v>
      </c>
      <c r="H96">
        <v>0</v>
      </c>
      <c r="I96">
        <v>0</v>
      </c>
      <c r="J96">
        <v>0</v>
      </c>
      <c r="K96">
        <v>167.95</v>
      </c>
      <c r="L96" t="s">
        <v>1084</v>
      </c>
      <c r="M96" t="s">
        <v>96</v>
      </c>
      <c r="N96" t="s">
        <v>97</v>
      </c>
      <c r="O96" t="s">
        <v>97</v>
      </c>
      <c r="P96" t="s">
        <v>1085</v>
      </c>
      <c r="Q96">
        <v>117.19</v>
      </c>
      <c r="R96">
        <v>0</v>
      </c>
      <c r="S96">
        <v>0</v>
      </c>
      <c r="T96">
        <v>117.19</v>
      </c>
      <c r="U96">
        <v>117.19</v>
      </c>
      <c r="V96" t="s">
        <v>97</v>
      </c>
      <c r="W96" t="s">
        <v>96</v>
      </c>
      <c r="X96" t="s">
        <v>303</v>
      </c>
      <c r="Y96" t="s">
        <v>1086</v>
      </c>
      <c r="Z96">
        <v>13565036</v>
      </c>
      <c r="AA96" t="s">
        <v>1087</v>
      </c>
      <c r="AB96">
        <v>184.95</v>
      </c>
      <c r="AC96">
        <v>0</v>
      </c>
      <c r="AD96">
        <v>0</v>
      </c>
      <c r="AE96">
        <v>0</v>
      </c>
      <c r="AF96">
        <v>184.95</v>
      </c>
      <c r="AG96" t="s">
        <v>1088</v>
      </c>
      <c r="AH96" t="s">
        <v>236</v>
      </c>
      <c r="AI96" t="s">
        <v>97</v>
      </c>
      <c r="AJ96" t="s">
        <v>97</v>
      </c>
      <c r="AK96">
        <v>1</v>
      </c>
      <c r="AL96">
        <v>1</v>
      </c>
      <c r="AM96">
        <v>0</v>
      </c>
      <c r="AN96">
        <v>171</v>
      </c>
      <c r="AO96">
        <v>3</v>
      </c>
      <c r="AP96">
        <v>234</v>
      </c>
      <c r="AQ96">
        <v>50.76</v>
      </c>
      <c r="AR96">
        <v>-17</v>
      </c>
      <c r="AS96">
        <v>50.76</v>
      </c>
      <c r="AT96">
        <v>-17</v>
      </c>
      <c r="AU96">
        <v>1.4331427596211299</v>
      </c>
      <c r="AV96">
        <v>0.90808326574749898</v>
      </c>
      <c r="AW96">
        <v>1.4331427596211299</v>
      </c>
      <c r="AX96">
        <v>0.90808326574749898</v>
      </c>
      <c r="AY96">
        <v>1</v>
      </c>
      <c r="AZ96" s="1">
        <v>41407</v>
      </c>
      <c r="BA96" s="1">
        <v>41463</v>
      </c>
      <c r="BB96">
        <v>36</v>
      </c>
      <c r="BC96">
        <v>8</v>
      </c>
      <c r="BD96">
        <v>1</v>
      </c>
      <c r="BE96">
        <v>167.95</v>
      </c>
      <c r="BF96">
        <v>167.95</v>
      </c>
      <c r="BG96" t="s">
        <v>93</v>
      </c>
      <c r="BH96" t="s">
        <v>93</v>
      </c>
      <c r="BI96" t="s">
        <v>93</v>
      </c>
      <c r="BJ96" t="s">
        <v>93</v>
      </c>
      <c r="BK96" t="s">
        <v>93</v>
      </c>
      <c r="BL96" t="s">
        <v>93</v>
      </c>
      <c r="BM96" t="s">
        <v>93</v>
      </c>
      <c r="BN96" t="s">
        <v>93</v>
      </c>
      <c r="BO96" t="s">
        <v>93</v>
      </c>
      <c r="BP96" t="s">
        <v>93</v>
      </c>
      <c r="BQ96" t="s">
        <v>93</v>
      </c>
      <c r="BR96" t="s">
        <v>93</v>
      </c>
      <c r="BS96" t="s">
        <v>93</v>
      </c>
      <c r="BT96" t="s">
        <v>93</v>
      </c>
      <c r="BU96" t="s">
        <v>93</v>
      </c>
      <c r="BV96" t="s">
        <v>93</v>
      </c>
      <c r="BW96" t="s">
        <v>93</v>
      </c>
      <c r="BX96" t="s">
        <v>93</v>
      </c>
      <c r="BY96" t="s">
        <v>93</v>
      </c>
      <c r="BZ96" t="s">
        <v>93</v>
      </c>
      <c r="CA96" t="s">
        <v>93</v>
      </c>
      <c r="CB96" t="s">
        <v>93</v>
      </c>
      <c r="CC96" t="s">
        <v>93</v>
      </c>
      <c r="CD96" t="s">
        <v>93</v>
      </c>
      <c r="CE96" t="s">
        <v>93</v>
      </c>
      <c r="CF96" t="s">
        <v>93</v>
      </c>
      <c r="CG96" t="s">
        <v>93</v>
      </c>
      <c r="CH96" t="s">
        <v>93</v>
      </c>
      <c r="CI96" t="s">
        <v>93</v>
      </c>
      <c r="CJ96" t="s">
        <v>93</v>
      </c>
      <c r="CK96" t="s">
        <v>93</v>
      </c>
      <c r="CL96" t="s">
        <v>93</v>
      </c>
      <c r="CM96" t="s">
        <v>93</v>
      </c>
      <c r="CN96">
        <v>18</v>
      </c>
      <c r="CO96">
        <v>18</v>
      </c>
      <c r="CP96">
        <v>0</v>
      </c>
      <c r="CQ96">
        <v>1</v>
      </c>
    </row>
    <row r="97" spans="1:95">
      <c r="A97">
        <v>1054894</v>
      </c>
      <c r="B97" t="s">
        <v>1089</v>
      </c>
      <c r="C97">
        <v>31</v>
      </c>
      <c r="D97">
        <v>13565032</v>
      </c>
      <c r="E97" s="1">
        <v>41456</v>
      </c>
      <c r="F97" t="s">
        <v>1083</v>
      </c>
      <c r="G97">
        <v>167.95</v>
      </c>
      <c r="H97">
        <v>0</v>
      </c>
      <c r="I97">
        <v>0</v>
      </c>
      <c r="J97">
        <v>0</v>
      </c>
      <c r="K97">
        <v>167.95</v>
      </c>
      <c r="L97" t="s">
        <v>1084</v>
      </c>
      <c r="M97" t="s">
        <v>96</v>
      </c>
      <c r="N97" t="s">
        <v>97</v>
      </c>
      <c r="O97" t="s">
        <v>97</v>
      </c>
      <c r="P97" t="s">
        <v>1085</v>
      </c>
      <c r="Q97">
        <v>117.19</v>
      </c>
      <c r="R97">
        <v>0</v>
      </c>
      <c r="S97">
        <v>0</v>
      </c>
      <c r="T97">
        <v>117.19</v>
      </c>
      <c r="U97">
        <v>117.19</v>
      </c>
      <c r="V97" t="s">
        <v>97</v>
      </c>
      <c r="W97" t="s">
        <v>96</v>
      </c>
      <c r="X97" t="s">
        <v>303</v>
      </c>
      <c r="Y97" t="s">
        <v>1086</v>
      </c>
      <c r="Z97">
        <v>13565032</v>
      </c>
      <c r="AA97" t="s">
        <v>1090</v>
      </c>
      <c r="AB97">
        <v>184.95</v>
      </c>
      <c r="AC97">
        <v>0</v>
      </c>
      <c r="AD97">
        <v>0.25001351700000002</v>
      </c>
      <c r="AE97">
        <v>138.71</v>
      </c>
      <c r="AF97">
        <v>138.71</v>
      </c>
      <c r="AG97" s="2" t="s">
        <v>1091</v>
      </c>
      <c r="AH97" t="s">
        <v>96</v>
      </c>
      <c r="AI97" t="s">
        <v>97</v>
      </c>
      <c r="AJ97" t="s">
        <v>1167</v>
      </c>
      <c r="AK97">
        <v>1</v>
      </c>
      <c r="AL97">
        <v>1</v>
      </c>
      <c r="AM97">
        <v>1</v>
      </c>
      <c r="AN97">
        <v>171</v>
      </c>
      <c r="AO97">
        <v>3</v>
      </c>
      <c r="AP97">
        <v>306</v>
      </c>
      <c r="AQ97">
        <v>50.76</v>
      </c>
      <c r="AR97">
        <v>29.24</v>
      </c>
      <c r="AS97">
        <v>50.76</v>
      </c>
      <c r="AT97">
        <v>-17</v>
      </c>
      <c r="AU97">
        <v>1.4331427596211299</v>
      </c>
      <c r="AV97">
        <v>1.21079950976858</v>
      </c>
      <c r="AW97">
        <v>1.4331427596211299</v>
      </c>
      <c r="AX97">
        <v>0.90808326574749898</v>
      </c>
      <c r="AY97">
        <v>1</v>
      </c>
      <c r="AZ97" s="1">
        <v>41407</v>
      </c>
      <c r="BA97" s="1">
        <v>41463</v>
      </c>
      <c r="BB97">
        <v>36</v>
      </c>
      <c r="BC97">
        <v>8</v>
      </c>
      <c r="BD97">
        <v>1</v>
      </c>
      <c r="BE97">
        <v>167.95</v>
      </c>
      <c r="BF97">
        <v>167.95</v>
      </c>
      <c r="BG97" t="s">
        <v>93</v>
      </c>
      <c r="BH97" t="s">
        <v>93</v>
      </c>
      <c r="BI97" t="s">
        <v>93</v>
      </c>
      <c r="BJ97" t="s">
        <v>93</v>
      </c>
      <c r="BK97" t="s">
        <v>93</v>
      </c>
      <c r="BL97" t="s">
        <v>93</v>
      </c>
      <c r="BM97" t="s">
        <v>93</v>
      </c>
      <c r="BN97" t="s">
        <v>93</v>
      </c>
      <c r="BO97" t="s">
        <v>93</v>
      </c>
      <c r="BP97" t="s">
        <v>93</v>
      </c>
      <c r="BQ97" t="s">
        <v>93</v>
      </c>
      <c r="BR97" t="s">
        <v>93</v>
      </c>
      <c r="BS97" t="s">
        <v>93</v>
      </c>
      <c r="BT97" t="s">
        <v>93</v>
      </c>
      <c r="BU97" t="s">
        <v>93</v>
      </c>
      <c r="BV97" t="s">
        <v>93</v>
      </c>
      <c r="BW97" t="s">
        <v>93</v>
      </c>
      <c r="BX97" t="s">
        <v>93</v>
      </c>
      <c r="BY97" t="s">
        <v>93</v>
      </c>
      <c r="BZ97" t="s">
        <v>93</v>
      </c>
      <c r="CA97" t="s">
        <v>93</v>
      </c>
      <c r="CB97" t="s">
        <v>93</v>
      </c>
      <c r="CC97" t="s">
        <v>93</v>
      </c>
      <c r="CD97" t="s">
        <v>93</v>
      </c>
      <c r="CE97" t="s">
        <v>93</v>
      </c>
      <c r="CF97" t="s">
        <v>93</v>
      </c>
      <c r="CG97" t="s">
        <v>93</v>
      </c>
      <c r="CH97" t="s">
        <v>93</v>
      </c>
      <c r="CI97" t="s">
        <v>93</v>
      </c>
      <c r="CJ97" t="s">
        <v>93</v>
      </c>
      <c r="CK97" t="s">
        <v>93</v>
      </c>
      <c r="CL97" t="s">
        <v>93</v>
      </c>
      <c r="CM97" t="s">
        <v>93</v>
      </c>
      <c r="CN97">
        <v>18</v>
      </c>
      <c r="CO97">
        <v>18</v>
      </c>
      <c r="CP97">
        <v>0</v>
      </c>
      <c r="CQ97">
        <v>1</v>
      </c>
    </row>
    <row r="98" spans="1:95">
      <c r="A98">
        <v>1054892</v>
      </c>
      <c r="B98" t="s">
        <v>1082</v>
      </c>
      <c r="C98">
        <v>32</v>
      </c>
      <c r="D98">
        <v>13565036</v>
      </c>
      <c r="E98" s="1">
        <v>41463</v>
      </c>
      <c r="F98" t="s">
        <v>1083</v>
      </c>
      <c r="G98">
        <v>167.95</v>
      </c>
      <c r="H98">
        <v>0</v>
      </c>
      <c r="I98">
        <v>5.0014885000000002E-2</v>
      </c>
      <c r="J98">
        <v>159.55000000000001</v>
      </c>
      <c r="K98">
        <v>159.55000000000001</v>
      </c>
      <c r="L98" t="s">
        <v>1084</v>
      </c>
      <c r="M98" t="s">
        <v>96</v>
      </c>
      <c r="N98" t="s">
        <v>97</v>
      </c>
      <c r="O98" t="s">
        <v>97</v>
      </c>
      <c r="P98" t="s">
        <v>1085</v>
      </c>
      <c r="Q98">
        <v>117.19</v>
      </c>
      <c r="R98">
        <v>0</v>
      </c>
      <c r="S98">
        <v>0</v>
      </c>
      <c r="T98">
        <v>117.19</v>
      </c>
      <c r="U98">
        <v>117.19</v>
      </c>
      <c r="V98" t="s">
        <v>97</v>
      </c>
      <c r="W98" t="s">
        <v>96</v>
      </c>
      <c r="X98" t="s">
        <v>303</v>
      </c>
      <c r="Y98" t="s">
        <v>1086</v>
      </c>
      <c r="Z98">
        <v>13565036</v>
      </c>
      <c r="AA98" t="s">
        <v>1087</v>
      </c>
      <c r="AB98">
        <v>184.95</v>
      </c>
      <c r="AC98">
        <v>0</v>
      </c>
      <c r="AD98">
        <v>0</v>
      </c>
      <c r="AE98">
        <v>0</v>
      </c>
      <c r="AF98">
        <v>184.95</v>
      </c>
      <c r="AG98" t="s">
        <v>1088</v>
      </c>
      <c r="AH98" t="s">
        <v>236</v>
      </c>
      <c r="AI98" t="s">
        <v>97</v>
      </c>
      <c r="AJ98" t="s">
        <v>97</v>
      </c>
      <c r="AK98">
        <v>1</v>
      </c>
      <c r="AL98">
        <v>1</v>
      </c>
      <c r="AM98">
        <v>0</v>
      </c>
      <c r="AN98">
        <v>171</v>
      </c>
      <c r="AO98">
        <v>3</v>
      </c>
      <c r="AP98">
        <v>234</v>
      </c>
      <c r="AQ98">
        <v>42.36</v>
      </c>
      <c r="AR98">
        <v>-25.4</v>
      </c>
      <c r="AS98">
        <v>50.76</v>
      </c>
      <c r="AT98">
        <v>-17</v>
      </c>
      <c r="AU98">
        <v>1.36146428876184</v>
      </c>
      <c r="AV98">
        <v>0.86266558529332305</v>
      </c>
      <c r="AW98">
        <v>1.4331427596211299</v>
      </c>
      <c r="AX98">
        <v>0.90808326574749898</v>
      </c>
      <c r="AY98">
        <v>1</v>
      </c>
      <c r="AZ98" s="1">
        <v>41407</v>
      </c>
      <c r="BA98" s="1">
        <v>41463</v>
      </c>
      <c r="BB98">
        <v>36</v>
      </c>
      <c r="BC98">
        <v>8</v>
      </c>
      <c r="BD98">
        <v>1</v>
      </c>
      <c r="BE98">
        <v>159.55000000000001</v>
      </c>
      <c r="BF98">
        <v>159.55000000000001</v>
      </c>
      <c r="BG98" t="s">
        <v>93</v>
      </c>
      <c r="BH98" t="s">
        <v>93</v>
      </c>
      <c r="BI98" t="s">
        <v>93</v>
      </c>
      <c r="BJ98" t="s">
        <v>93</v>
      </c>
      <c r="BK98" t="s">
        <v>93</v>
      </c>
      <c r="BL98" t="s">
        <v>93</v>
      </c>
      <c r="BM98" t="s">
        <v>93</v>
      </c>
      <c r="BN98" t="s">
        <v>93</v>
      </c>
      <c r="BO98" t="s">
        <v>93</v>
      </c>
      <c r="BP98" t="s">
        <v>93</v>
      </c>
      <c r="BQ98" t="s">
        <v>93</v>
      </c>
      <c r="BR98" t="s">
        <v>93</v>
      </c>
      <c r="BS98" t="s">
        <v>93</v>
      </c>
      <c r="BT98" t="s">
        <v>93</v>
      </c>
      <c r="BU98" t="s">
        <v>93</v>
      </c>
      <c r="BV98" t="s">
        <v>93</v>
      </c>
      <c r="BW98" t="s">
        <v>93</v>
      </c>
      <c r="BX98" t="s">
        <v>93</v>
      </c>
      <c r="BY98" t="s">
        <v>93</v>
      </c>
      <c r="BZ98" t="s">
        <v>93</v>
      </c>
      <c r="CA98" t="s">
        <v>93</v>
      </c>
      <c r="CB98" t="s">
        <v>93</v>
      </c>
      <c r="CC98" t="s">
        <v>93</v>
      </c>
      <c r="CD98" t="s">
        <v>93</v>
      </c>
      <c r="CE98" t="s">
        <v>93</v>
      </c>
      <c r="CF98" t="s">
        <v>93</v>
      </c>
      <c r="CG98" t="s">
        <v>93</v>
      </c>
      <c r="CH98" t="s">
        <v>93</v>
      </c>
      <c r="CI98" t="s">
        <v>93</v>
      </c>
      <c r="CJ98" t="s">
        <v>93</v>
      </c>
      <c r="CK98" t="s">
        <v>93</v>
      </c>
      <c r="CL98" t="s">
        <v>93</v>
      </c>
      <c r="CM98" t="s">
        <v>93</v>
      </c>
      <c r="CN98">
        <v>18</v>
      </c>
      <c r="CO98">
        <v>18</v>
      </c>
      <c r="CP98">
        <v>0</v>
      </c>
      <c r="CQ98">
        <v>1</v>
      </c>
    </row>
    <row r="99" spans="1:95">
      <c r="A99">
        <v>1054894</v>
      </c>
      <c r="B99" t="s">
        <v>1089</v>
      </c>
      <c r="C99">
        <v>32</v>
      </c>
      <c r="D99">
        <v>13565032</v>
      </c>
      <c r="E99" s="1">
        <v>41463</v>
      </c>
      <c r="F99" t="s">
        <v>1083</v>
      </c>
      <c r="G99">
        <v>167.95</v>
      </c>
      <c r="H99">
        <v>0</v>
      </c>
      <c r="I99">
        <v>5.0014885000000002E-2</v>
      </c>
      <c r="J99">
        <v>159.55000000000001</v>
      </c>
      <c r="K99">
        <v>159.55000000000001</v>
      </c>
      <c r="L99" t="s">
        <v>1084</v>
      </c>
      <c r="M99" t="s">
        <v>96</v>
      </c>
      <c r="N99" t="s">
        <v>97</v>
      </c>
      <c r="O99" t="s">
        <v>97</v>
      </c>
      <c r="P99" t="s">
        <v>1085</v>
      </c>
      <c r="Q99">
        <v>117.19</v>
      </c>
      <c r="R99">
        <v>0</v>
      </c>
      <c r="S99">
        <v>0</v>
      </c>
      <c r="T99">
        <v>117.19</v>
      </c>
      <c r="U99">
        <v>117.19</v>
      </c>
      <c r="V99" t="s">
        <v>97</v>
      </c>
      <c r="W99" t="s">
        <v>96</v>
      </c>
      <c r="X99" t="s">
        <v>303</v>
      </c>
      <c r="Y99" t="s">
        <v>1086</v>
      </c>
      <c r="Z99">
        <v>13565032</v>
      </c>
      <c r="AA99" t="s">
        <v>1090</v>
      </c>
      <c r="AB99">
        <v>184.95</v>
      </c>
      <c r="AC99">
        <v>0</v>
      </c>
      <c r="AD99">
        <v>0.2</v>
      </c>
      <c r="AE99">
        <v>147.96</v>
      </c>
      <c r="AF99">
        <v>147.96</v>
      </c>
      <c r="AG99" s="2" t="s">
        <v>1091</v>
      </c>
      <c r="AH99" t="s">
        <v>96</v>
      </c>
      <c r="AI99" t="s">
        <v>97</v>
      </c>
      <c r="AJ99" t="s">
        <v>1092</v>
      </c>
      <c r="AK99">
        <v>1</v>
      </c>
      <c r="AL99">
        <v>1</v>
      </c>
      <c r="AM99">
        <v>1</v>
      </c>
      <c r="AN99">
        <v>171</v>
      </c>
      <c r="AO99">
        <v>3</v>
      </c>
      <c r="AP99">
        <v>306</v>
      </c>
      <c r="AQ99">
        <v>42.36</v>
      </c>
      <c r="AR99">
        <v>11.59</v>
      </c>
      <c r="AS99">
        <v>50.76</v>
      </c>
      <c r="AT99">
        <v>-17</v>
      </c>
      <c r="AU99">
        <v>1.36146428876184</v>
      </c>
      <c r="AV99">
        <v>1.0783319816166499</v>
      </c>
      <c r="AW99">
        <v>1.4331427596211299</v>
      </c>
      <c r="AX99">
        <v>0.90808326574749898</v>
      </c>
      <c r="AY99">
        <v>1</v>
      </c>
      <c r="AZ99" s="1">
        <v>41407</v>
      </c>
      <c r="BA99" s="1">
        <v>41463</v>
      </c>
      <c r="BB99">
        <v>36</v>
      </c>
      <c r="BC99">
        <v>8</v>
      </c>
      <c r="BD99">
        <v>1</v>
      </c>
      <c r="BE99">
        <v>159.55000000000001</v>
      </c>
      <c r="BF99">
        <v>159.55000000000001</v>
      </c>
      <c r="BG99" t="s">
        <v>93</v>
      </c>
      <c r="BH99" t="s">
        <v>93</v>
      </c>
      <c r="BI99" t="s">
        <v>93</v>
      </c>
      <c r="BJ99" t="s">
        <v>93</v>
      </c>
      <c r="BK99" t="s">
        <v>93</v>
      </c>
      <c r="BL99" t="s">
        <v>93</v>
      </c>
      <c r="BM99" t="s">
        <v>93</v>
      </c>
      <c r="BN99" t="s">
        <v>93</v>
      </c>
      <c r="BO99" t="s">
        <v>93</v>
      </c>
      <c r="BP99" t="s">
        <v>93</v>
      </c>
      <c r="BQ99" t="s">
        <v>93</v>
      </c>
      <c r="BR99" t="s">
        <v>93</v>
      </c>
      <c r="BS99" t="s">
        <v>93</v>
      </c>
      <c r="BT99" t="s">
        <v>93</v>
      </c>
      <c r="BU99" t="s">
        <v>93</v>
      </c>
      <c r="BV99" t="s">
        <v>93</v>
      </c>
      <c r="BW99" t="s">
        <v>93</v>
      </c>
      <c r="BX99" t="s">
        <v>93</v>
      </c>
      <c r="BY99" t="s">
        <v>93</v>
      </c>
      <c r="BZ99" t="s">
        <v>93</v>
      </c>
      <c r="CA99" t="s">
        <v>93</v>
      </c>
      <c r="CB99" t="s">
        <v>93</v>
      </c>
      <c r="CC99" t="s">
        <v>93</v>
      </c>
      <c r="CD99" t="s">
        <v>93</v>
      </c>
      <c r="CE99" t="s">
        <v>93</v>
      </c>
      <c r="CF99" t="s">
        <v>93</v>
      </c>
      <c r="CG99" t="s">
        <v>93</v>
      </c>
      <c r="CH99" t="s">
        <v>93</v>
      </c>
      <c r="CI99" t="s">
        <v>93</v>
      </c>
      <c r="CJ99" t="s">
        <v>93</v>
      </c>
      <c r="CK99" t="s">
        <v>93</v>
      </c>
      <c r="CL99" t="s">
        <v>93</v>
      </c>
      <c r="CM99" t="s">
        <v>93</v>
      </c>
      <c r="CN99">
        <v>18</v>
      </c>
      <c r="CO99">
        <v>18</v>
      </c>
      <c r="CP99">
        <v>0</v>
      </c>
      <c r="CQ99">
        <v>1</v>
      </c>
    </row>
    <row r="100" spans="1:95">
      <c r="A100">
        <v>565949</v>
      </c>
      <c r="B100" t="s">
        <v>1540</v>
      </c>
      <c r="C100">
        <v>30</v>
      </c>
      <c r="D100">
        <v>11457908</v>
      </c>
      <c r="E100" s="1">
        <v>41449</v>
      </c>
      <c r="F100" t="s">
        <v>1541</v>
      </c>
      <c r="G100">
        <v>89.95</v>
      </c>
      <c r="H100">
        <v>0</v>
      </c>
      <c r="I100">
        <v>0</v>
      </c>
      <c r="J100">
        <v>0</v>
      </c>
      <c r="K100">
        <v>89.95</v>
      </c>
      <c r="L100" t="s">
        <v>1542</v>
      </c>
      <c r="M100" t="s">
        <v>96</v>
      </c>
      <c r="N100" t="s">
        <v>97</v>
      </c>
      <c r="O100" t="s">
        <v>97</v>
      </c>
      <c r="P100" t="s">
        <v>1541</v>
      </c>
      <c r="Q100">
        <v>66.77</v>
      </c>
      <c r="R100">
        <v>0</v>
      </c>
      <c r="S100">
        <v>0</v>
      </c>
      <c r="T100">
        <v>66.77</v>
      </c>
      <c r="U100">
        <v>66.77</v>
      </c>
      <c r="V100" t="s">
        <v>97</v>
      </c>
      <c r="W100" t="s">
        <v>96</v>
      </c>
      <c r="X100" t="s">
        <v>303</v>
      </c>
      <c r="Y100" t="s">
        <v>1543</v>
      </c>
      <c r="Z100">
        <v>11457908</v>
      </c>
      <c r="AA100" t="s">
        <v>1544</v>
      </c>
      <c r="AB100">
        <v>99.95</v>
      </c>
      <c r="AC100">
        <v>0</v>
      </c>
      <c r="AD100">
        <v>0</v>
      </c>
      <c r="AE100">
        <v>0</v>
      </c>
      <c r="AF100">
        <v>99.95</v>
      </c>
      <c r="AG100" t="s">
        <v>97</v>
      </c>
      <c r="AH100" t="s">
        <v>96</v>
      </c>
      <c r="AI100" t="s">
        <v>97</v>
      </c>
      <c r="AJ100" t="s">
        <v>97</v>
      </c>
      <c r="AK100">
        <v>1</v>
      </c>
      <c r="AL100">
        <v>1</v>
      </c>
      <c r="AM100">
        <v>1</v>
      </c>
      <c r="AN100">
        <v>56</v>
      </c>
      <c r="AO100">
        <v>3</v>
      </c>
      <c r="AP100">
        <v>3</v>
      </c>
      <c r="AQ100">
        <v>23.18</v>
      </c>
      <c r="AR100">
        <v>-10</v>
      </c>
      <c r="AS100">
        <v>23.18</v>
      </c>
      <c r="AT100">
        <v>-10</v>
      </c>
      <c r="AU100">
        <v>1.34716189905646</v>
      </c>
      <c r="AV100">
        <v>0.89994997498749396</v>
      </c>
      <c r="AW100">
        <v>1.34716189905646</v>
      </c>
      <c r="AX100">
        <v>0.89994997498749396</v>
      </c>
      <c r="AY100">
        <v>1</v>
      </c>
      <c r="AZ100" s="1">
        <v>41449</v>
      </c>
      <c r="BA100" s="1">
        <v>41519</v>
      </c>
      <c r="BB100">
        <v>30</v>
      </c>
      <c r="BC100">
        <v>7</v>
      </c>
      <c r="BD100">
        <v>1</v>
      </c>
      <c r="BE100">
        <v>89.95</v>
      </c>
      <c r="BF100">
        <v>89.95</v>
      </c>
      <c r="BG100">
        <v>0</v>
      </c>
      <c r="BH100">
        <v>0</v>
      </c>
      <c r="BI100" t="s">
        <v>93</v>
      </c>
      <c r="BJ100" t="s">
        <v>93</v>
      </c>
      <c r="BK100" t="s">
        <v>93</v>
      </c>
      <c r="BL100" t="s">
        <v>93</v>
      </c>
      <c r="BM100" t="s">
        <v>93</v>
      </c>
      <c r="BN100" t="s">
        <v>93</v>
      </c>
      <c r="BO100" t="s">
        <v>93</v>
      </c>
      <c r="BP100" t="s">
        <v>93</v>
      </c>
      <c r="BQ100" t="s">
        <v>93</v>
      </c>
      <c r="BR100" t="s">
        <v>93</v>
      </c>
      <c r="BS100" t="s">
        <v>93</v>
      </c>
      <c r="BT100" t="s">
        <v>93</v>
      </c>
      <c r="BU100" t="s">
        <v>93</v>
      </c>
      <c r="BV100" t="s">
        <v>93</v>
      </c>
      <c r="BW100" t="s">
        <v>93</v>
      </c>
      <c r="BX100" t="s">
        <v>93</v>
      </c>
      <c r="BY100" t="s">
        <v>93</v>
      </c>
      <c r="BZ100" t="s">
        <v>93</v>
      </c>
      <c r="CA100" t="s">
        <v>93</v>
      </c>
      <c r="CB100" t="s">
        <v>93</v>
      </c>
      <c r="CC100" t="s">
        <v>93</v>
      </c>
      <c r="CD100" t="s">
        <v>93</v>
      </c>
      <c r="CE100" t="s">
        <v>93</v>
      </c>
      <c r="CF100" t="s">
        <v>93</v>
      </c>
      <c r="CG100" t="s">
        <v>93</v>
      </c>
      <c r="CH100" t="s">
        <v>93</v>
      </c>
      <c r="CI100" t="s">
        <v>93</v>
      </c>
      <c r="CJ100" t="s">
        <v>93</v>
      </c>
      <c r="CK100" t="s">
        <v>93</v>
      </c>
      <c r="CL100" t="s">
        <v>93</v>
      </c>
      <c r="CM100" t="s">
        <v>93</v>
      </c>
      <c r="CN100">
        <v>6</v>
      </c>
      <c r="CO100">
        <v>6</v>
      </c>
      <c r="CP100">
        <v>0</v>
      </c>
      <c r="CQ100">
        <v>1</v>
      </c>
    </row>
    <row r="101" spans="1:95">
      <c r="A101">
        <v>565949</v>
      </c>
      <c r="B101" t="s">
        <v>1540</v>
      </c>
      <c r="C101">
        <v>31</v>
      </c>
      <c r="D101">
        <v>11457908</v>
      </c>
      <c r="E101" s="1">
        <v>41456</v>
      </c>
      <c r="F101" t="s">
        <v>1541</v>
      </c>
      <c r="G101">
        <v>89.95</v>
      </c>
      <c r="H101">
        <v>0</v>
      </c>
      <c r="I101">
        <v>0</v>
      </c>
      <c r="J101">
        <v>0</v>
      </c>
      <c r="K101">
        <v>89.95</v>
      </c>
      <c r="L101" t="s">
        <v>1542</v>
      </c>
      <c r="M101" t="s">
        <v>96</v>
      </c>
      <c r="N101" t="s">
        <v>97</v>
      </c>
      <c r="O101" t="s">
        <v>97</v>
      </c>
      <c r="P101" t="s">
        <v>1541</v>
      </c>
      <c r="Q101">
        <v>66.77</v>
      </c>
      <c r="R101">
        <v>0</v>
      </c>
      <c r="S101">
        <v>0</v>
      </c>
      <c r="T101">
        <v>66.77</v>
      </c>
      <c r="U101">
        <v>66.77</v>
      </c>
      <c r="V101" t="s">
        <v>97</v>
      </c>
      <c r="W101" t="s">
        <v>96</v>
      </c>
      <c r="X101" t="s">
        <v>303</v>
      </c>
      <c r="Y101" t="s">
        <v>1543</v>
      </c>
      <c r="Z101">
        <v>11457908</v>
      </c>
      <c r="AA101" t="s">
        <v>1544</v>
      </c>
      <c r="AB101">
        <v>99.95</v>
      </c>
      <c r="AC101">
        <v>0</v>
      </c>
      <c r="AD101">
        <v>0</v>
      </c>
      <c r="AE101">
        <v>0</v>
      </c>
      <c r="AF101">
        <v>99.95</v>
      </c>
      <c r="AG101" t="s">
        <v>97</v>
      </c>
      <c r="AH101" t="s">
        <v>96</v>
      </c>
      <c r="AI101" t="s">
        <v>97</v>
      </c>
      <c r="AJ101" t="s">
        <v>97</v>
      </c>
      <c r="AK101">
        <v>1</v>
      </c>
      <c r="AL101">
        <v>1</v>
      </c>
      <c r="AM101">
        <v>1</v>
      </c>
      <c r="AN101">
        <v>56</v>
      </c>
      <c r="AO101">
        <v>3</v>
      </c>
      <c r="AP101">
        <v>3</v>
      </c>
      <c r="AQ101">
        <v>23.18</v>
      </c>
      <c r="AR101">
        <v>-10</v>
      </c>
      <c r="AS101">
        <v>23.18</v>
      </c>
      <c r="AT101">
        <v>-10</v>
      </c>
      <c r="AU101">
        <v>1.34716189905646</v>
      </c>
      <c r="AV101">
        <v>0.89994997498749396</v>
      </c>
      <c r="AW101">
        <v>1.34716189905646</v>
      </c>
      <c r="AX101">
        <v>0.89994997498749396</v>
      </c>
      <c r="AY101">
        <v>1</v>
      </c>
      <c r="AZ101" s="1">
        <v>41449</v>
      </c>
      <c r="BA101" s="1">
        <v>41519</v>
      </c>
      <c r="BB101">
        <v>30</v>
      </c>
      <c r="BC101">
        <v>7</v>
      </c>
      <c r="BD101">
        <v>1</v>
      </c>
      <c r="BE101">
        <v>89.95</v>
      </c>
      <c r="BF101">
        <v>89.95</v>
      </c>
      <c r="BG101">
        <v>0</v>
      </c>
      <c r="BH101">
        <v>0</v>
      </c>
      <c r="BI101" t="s">
        <v>93</v>
      </c>
      <c r="BJ101" t="s">
        <v>93</v>
      </c>
      <c r="BK101" t="s">
        <v>93</v>
      </c>
      <c r="BL101" t="s">
        <v>93</v>
      </c>
      <c r="BM101" t="s">
        <v>93</v>
      </c>
      <c r="BN101" t="s">
        <v>93</v>
      </c>
      <c r="BO101" t="s">
        <v>93</v>
      </c>
      <c r="BP101" t="s">
        <v>93</v>
      </c>
      <c r="BQ101" t="s">
        <v>93</v>
      </c>
      <c r="BR101" t="s">
        <v>93</v>
      </c>
      <c r="BS101" t="s">
        <v>93</v>
      </c>
      <c r="BT101" t="s">
        <v>93</v>
      </c>
      <c r="BU101" t="s">
        <v>93</v>
      </c>
      <c r="BV101" t="s">
        <v>93</v>
      </c>
      <c r="BW101" t="s">
        <v>93</v>
      </c>
      <c r="BX101" t="s">
        <v>93</v>
      </c>
      <c r="BY101" t="s">
        <v>93</v>
      </c>
      <c r="BZ101" t="s">
        <v>93</v>
      </c>
      <c r="CA101" t="s">
        <v>93</v>
      </c>
      <c r="CB101" t="s">
        <v>93</v>
      </c>
      <c r="CC101" t="s">
        <v>93</v>
      </c>
      <c r="CD101" t="s">
        <v>93</v>
      </c>
      <c r="CE101" t="s">
        <v>93</v>
      </c>
      <c r="CF101" t="s">
        <v>93</v>
      </c>
      <c r="CG101" t="s">
        <v>93</v>
      </c>
      <c r="CH101" t="s">
        <v>93</v>
      </c>
      <c r="CI101" t="s">
        <v>93</v>
      </c>
      <c r="CJ101" t="s">
        <v>93</v>
      </c>
      <c r="CK101" t="s">
        <v>93</v>
      </c>
      <c r="CL101" t="s">
        <v>93</v>
      </c>
      <c r="CM101" t="s">
        <v>93</v>
      </c>
      <c r="CN101">
        <v>6</v>
      </c>
      <c r="CO101">
        <v>6</v>
      </c>
      <c r="CP101">
        <v>0</v>
      </c>
      <c r="CQ101">
        <v>1</v>
      </c>
    </row>
    <row r="102" spans="1:95">
      <c r="A102">
        <v>565949</v>
      </c>
      <c r="B102" t="s">
        <v>1540</v>
      </c>
      <c r="C102">
        <v>33</v>
      </c>
      <c r="D102">
        <v>11457908</v>
      </c>
      <c r="E102" s="1">
        <v>41470</v>
      </c>
      <c r="F102" t="s">
        <v>1541</v>
      </c>
      <c r="G102">
        <v>89.95</v>
      </c>
      <c r="H102">
        <v>0</v>
      </c>
      <c r="I102">
        <v>5.0027793000000001E-2</v>
      </c>
      <c r="J102">
        <v>85.45</v>
      </c>
      <c r="K102">
        <v>85.45</v>
      </c>
      <c r="L102" t="s">
        <v>1542</v>
      </c>
      <c r="M102" t="s">
        <v>96</v>
      </c>
      <c r="N102" t="s">
        <v>97</v>
      </c>
      <c r="O102" t="s">
        <v>97</v>
      </c>
      <c r="P102" t="s">
        <v>1541</v>
      </c>
      <c r="Q102">
        <v>66.77</v>
      </c>
      <c r="R102">
        <v>0</v>
      </c>
      <c r="S102">
        <v>0</v>
      </c>
      <c r="T102">
        <v>66.77</v>
      </c>
      <c r="U102">
        <v>66.77</v>
      </c>
      <c r="V102" t="s">
        <v>97</v>
      </c>
      <c r="W102" t="s">
        <v>96</v>
      </c>
      <c r="X102" t="s">
        <v>303</v>
      </c>
      <c r="Y102" t="s">
        <v>1543</v>
      </c>
      <c r="Z102">
        <v>11457908</v>
      </c>
      <c r="AA102" t="s">
        <v>1544</v>
      </c>
      <c r="AB102">
        <v>99.95</v>
      </c>
      <c r="AC102">
        <v>0</v>
      </c>
      <c r="AD102">
        <v>0</v>
      </c>
      <c r="AE102">
        <v>0</v>
      </c>
      <c r="AF102">
        <v>99.95</v>
      </c>
      <c r="AG102" t="s">
        <v>97</v>
      </c>
      <c r="AH102" t="s">
        <v>96</v>
      </c>
      <c r="AI102" t="s">
        <v>97</v>
      </c>
      <c r="AJ102" t="s">
        <v>97</v>
      </c>
      <c r="AK102">
        <v>1</v>
      </c>
      <c r="AL102">
        <v>1</v>
      </c>
      <c r="AM102">
        <v>1</v>
      </c>
      <c r="AN102">
        <v>56</v>
      </c>
      <c r="AO102">
        <v>3</v>
      </c>
      <c r="AP102">
        <v>3</v>
      </c>
      <c r="AQ102">
        <v>18.68</v>
      </c>
      <c r="AR102">
        <v>-14.5</v>
      </c>
      <c r="AS102">
        <v>23.18</v>
      </c>
      <c r="AT102">
        <v>-10</v>
      </c>
      <c r="AU102">
        <v>1.2797663621386901</v>
      </c>
      <c r="AV102">
        <v>0.85492746373186601</v>
      </c>
      <c r="AW102">
        <v>1.34716189905646</v>
      </c>
      <c r="AX102">
        <v>0.89994997498749396</v>
      </c>
      <c r="AY102">
        <v>1</v>
      </c>
      <c r="AZ102" s="1">
        <v>41449</v>
      </c>
      <c r="BA102" s="1">
        <v>41519</v>
      </c>
      <c r="BB102">
        <v>30</v>
      </c>
      <c r="BC102">
        <v>7</v>
      </c>
      <c r="BD102">
        <v>1</v>
      </c>
      <c r="BE102">
        <v>85.45</v>
      </c>
      <c r="BF102">
        <v>85.45</v>
      </c>
      <c r="BG102">
        <v>0</v>
      </c>
      <c r="BH102">
        <v>0</v>
      </c>
      <c r="BI102" t="s">
        <v>93</v>
      </c>
      <c r="BJ102" t="s">
        <v>93</v>
      </c>
      <c r="BK102" t="s">
        <v>93</v>
      </c>
      <c r="BL102" t="s">
        <v>93</v>
      </c>
      <c r="BM102" t="s">
        <v>93</v>
      </c>
      <c r="BN102" t="s">
        <v>93</v>
      </c>
      <c r="BO102" t="s">
        <v>93</v>
      </c>
      <c r="BP102" t="s">
        <v>93</v>
      </c>
      <c r="BQ102" t="s">
        <v>93</v>
      </c>
      <c r="BR102" t="s">
        <v>93</v>
      </c>
      <c r="BS102" t="s">
        <v>93</v>
      </c>
      <c r="BT102" t="s">
        <v>93</v>
      </c>
      <c r="BU102" t="s">
        <v>93</v>
      </c>
      <c r="BV102" t="s">
        <v>93</v>
      </c>
      <c r="BW102" t="s">
        <v>93</v>
      </c>
      <c r="BX102" t="s">
        <v>93</v>
      </c>
      <c r="BY102" t="s">
        <v>93</v>
      </c>
      <c r="BZ102" t="s">
        <v>93</v>
      </c>
      <c r="CA102" t="s">
        <v>93</v>
      </c>
      <c r="CB102" t="s">
        <v>93</v>
      </c>
      <c r="CC102" t="s">
        <v>93</v>
      </c>
      <c r="CD102" t="s">
        <v>93</v>
      </c>
      <c r="CE102" t="s">
        <v>93</v>
      </c>
      <c r="CF102" t="s">
        <v>93</v>
      </c>
      <c r="CG102" t="s">
        <v>93</v>
      </c>
      <c r="CH102" t="s">
        <v>93</v>
      </c>
      <c r="CI102" t="s">
        <v>93</v>
      </c>
      <c r="CJ102" t="s">
        <v>93</v>
      </c>
      <c r="CK102" t="s">
        <v>93</v>
      </c>
      <c r="CL102" t="s">
        <v>93</v>
      </c>
      <c r="CM102" t="s">
        <v>93</v>
      </c>
      <c r="CN102">
        <v>6</v>
      </c>
      <c r="CO102">
        <v>6</v>
      </c>
      <c r="CP102">
        <v>0</v>
      </c>
      <c r="CQ102">
        <v>1</v>
      </c>
    </row>
    <row r="103" spans="1:95">
      <c r="A103">
        <v>565949</v>
      </c>
      <c r="B103" t="s">
        <v>1540</v>
      </c>
      <c r="C103">
        <v>34</v>
      </c>
      <c r="D103">
        <v>11457908</v>
      </c>
      <c r="E103" s="1">
        <v>41477</v>
      </c>
      <c r="F103" t="s">
        <v>1541</v>
      </c>
      <c r="G103">
        <v>89.95</v>
      </c>
      <c r="H103">
        <v>0</v>
      </c>
      <c r="I103">
        <v>5.0027793000000001E-2</v>
      </c>
      <c r="J103">
        <v>85.45</v>
      </c>
      <c r="K103">
        <v>85.45</v>
      </c>
      <c r="L103" t="s">
        <v>1542</v>
      </c>
      <c r="M103" t="s">
        <v>96</v>
      </c>
      <c r="N103" t="s">
        <v>97</v>
      </c>
      <c r="O103" t="s">
        <v>97</v>
      </c>
      <c r="P103" t="s">
        <v>1541</v>
      </c>
      <c r="Q103">
        <v>66.77</v>
      </c>
      <c r="R103">
        <v>0</v>
      </c>
      <c r="S103">
        <v>0</v>
      </c>
      <c r="T103">
        <v>66.77</v>
      </c>
      <c r="U103">
        <v>66.77</v>
      </c>
      <c r="V103" t="s">
        <v>97</v>
      </c>
      <c r="W103" t="s">
        <v>96</v>
      </c>
      <c r="X103" t="s">
        <v>303</v>
      </c>
      <c r="Y103" t="s">
        <v>1543</v>
      </c>
      <c r="Z103">
        <v>11457908</v>
      </c>
      <c r="AA103" t="s">
        <v>1544</v>
      </c>
      <c r="AB103">
        <v>99.95</v>
      </c>
      <c r="AC103">
        <v>0</v>
      </c>
      <c r="AD103">
        <v>0</v>
      </c>
      <c r="AE103">
        <v>0</v>
      </c>
      <c r="AF103">
        <v>99.95</v>
      </c>
      <c r="AG103" t="s">
        <v>97</v>
      </c>
      <c r="AH103" t="s">
        <v>96</v>
      </c>
      <c r="AI103" t="s">
        <v>97</v>
      </c>
      <c r="AJ103" t="s">
        <v>97</v>
      </c>
      <c r="AK103">
        <v>1</v>
      </c>
      <c r="AL103">
        <v>1</v>
      </c>
      <c r="AM103">
        <v>1</v>
      </c>
      <c r="AN103">
        <v>56</v>
      </c>
      <c r="AO103">
        <v>3</v>
      </c>
      <c r="AP103">
        <v>3</v>
      </c>
      <c r="AQ103">
        <v>18.68</v>
      </c>
      <c r="AR103">
        <v>-14.5</v>
      </c>
      <c r="AS103">
        <v>23.18</v>
      </c>
      <c r="AT103">
        <v>-10</v>
      </c>
      <c r="AU103">
        <v>1.2797663621386901</v>
      </c>
      <c r="AV103">
        <v>0.85492746373186601</v>
      </c>
      <c r="AW103">
        <v>1.34716189905646</v>
      </c>
      <c r="AX103">
        <v>0.89994997498749396</v>
      </c>
      <c r="AY103">
        <v>1</v>
      </c>
      <c r="AZ103" s="1">
        <v>41449</v>
      </c>
      <c r="BA103" s="1">
        <v>41519</v>
      </c>
      <c r="BB103">
        <v>30</v>
      </c>
      <c r="BC103">
        <v>7</v>
      </c>
      <c r="BD103">
        <v>1</v>
      </c>
      <c r="BE103">
        <v>85.45</v>
      </c>
      <c r="BF103">
        <v>85.45</v>
      </c>
      <c r="BG103">
        <v>0</v>
      </c>
      <c r="BH103">
        <v>0</v>
      </c>
      <c r="BI103" t="s">
        <v>93</v>
      </c>
      <c r="BJ103" t="s">
        <v>93</v>
      </c>
      <c r="BK103" t="s">
        <v>93</v>
      </c>
      <c r="BL103" t="s">
        <v>93</v>
      </c>
      <c r="BM103" t="s">
        <v>93</v>
      </c>
      <c r="BN103" t="s">
        <v>93</v>
      </c>
      <c r="BO103" t="s">
        <v>93</v>
      </c>
      <c r="BP103" t="s">
        <v>93</v>
      </c>
      <c r="BQ103" t="s">
        <v>93</v>
      </c>
      <c r="BR103" t="s">
        <v>93</v>
      </c>
      <c r="BS103" t="s">
        <v>93</v>
      </c>
      <c r="BT103" t="s">
        <v>93</v>
      </c>
      <c r="BU103" t="s">
        <v>93</v>
      </c>
      <c r="BV103" t="s">
        <v>93</v>
      </c>
      <c r="BW103" t="s">
        <v>93</v>
      </c>
      <c r="BX103" t="s">
        <v>93</v>
      </c>
      <c r="BY103" t="s">
        <v>93</v>
      </c>
      <c r="BZ103" t="s">
        <v>93</v>
      </c>
      <c r="CA103" t="s">
        <v>93</v>
      </c>
      <c r="CB103" t="s">
        <v>93</v>
      </c>
      <c r="CC103" t="s">
        <v>93</v>
      </c>
      <c r="CD103" t="s">
        <v>93</v>
      </c>
      <c r="CE103" t="s">
        <v>93</v>
      </c>
      <c r="CF103" t="s">
        <v>93</v>
      </c>
      <c r="CG103" t="s">
        <v>93</v>
      </c>
      <c r="CH103" t="s">
        <v>93</v>
      </c>
      <c r="CI103" t="s">
        <v>93</v>
      </c>
      <c r="CJ103" t="s">
        <v>93</v>
      </c>
      <c r="CK103" t="s">
        <v>93</v>
      </c>
      <c r="CL103" t="s">
        <v>93</v>
      </c>
      <c r="CM103" t="s">
        <v>93</v>
      </c>
      <c r="CN103">
        <v>6</v>
      </c>
      <c r="CO103">
        <v>6</v>
      </c>
      <c r="CP103">
        <v>0</v>
      </c>
      <c r="CQ103">
        <v>1</v>
      </c>
    </row>
    <row r="104" spans="1:95">
      <c r="A104">
        <v>565949</v>
      </c>
      <c r="B104" t="s">
        <v>1540</v>
      </c>
      <c r="C104">
        <v>35</v>
      </c>
      <c r="D104">
        <v>11457908</v>
      </c>
      <c r="E104" s="1">
        <v>41484</v>
      </c>
      <c r="F104" t="s">
        <v>1541</v>
      </c>
      <c r="G104">
        <v>89.95</v>
      </c>
      <c r="H104">
        <v>0</v>
      </c>
      <c r="I104">
        <v>0</v>
      </c>
      <c r="J104">
        <v>0</v>
      </c>
      <c r="K104">
        <v>89.95</v>
      </c>
      <c r="L104" t="s">
        <v>1542</v>
      </c>
      <c r="M104" t="s">
        <v>96</v>
      </c>
      <c r="N104" t="s">
        <v>97</v>
      </c>
      <c r="O104" t="s">
        <v>97</v>
      </c>
      <c r="P104" t="s">
        <v>1541</v>
      </c>
      <c r="Q104">
        <v>66.77</v>
      </c>
      <c r="R104">
        <v>0</v>
      </c>
      <c r="S104">
        <v>0</v>
      </c>
      <c r="T104">
        <v>66.77</v>
      </c>
      <c r="U104">
        <v>66.77</v>
      </c>
      <c r="V104" t="s">
        <v>97</v>
      </c>
      <c r="W104" t="s">
        <v>96</v>
      </c>
      <c r="X104" t="s">
        <v>303</v>
      </c>
      <c r="Y104" t="s">
        <v>1543</v>
      </c>
      <c r="Z104">
        <v>11457908</v>
      </c>
      <c r="AA104" t="s">
        <v>1544</v>
      </c>
      <c r="AB104">
        <v>99.95</v>
      </c>
      <c r="AC104">
        <v>0</v>
      </c>
      <c r="AD104">
        <v>0</v>
      </c>
      <c r="AE104">
        <v>0</v>
      </c>
      <c r="AF104">
        <v>99.95</v>
      </c>
      <c r="AG104" t="s">
        <v>97</v>
      </c>
      <c r="AH104" t="s">
        <v>96</v>
      </c>
      <c r="AI104" t="s">
        <v>97</v>
      </c>
      <c r="AJ104" t="s">
        <v>97</v>
      </c>
      <c r="AK104">
        <v>1</v>
      </c>
      <c r="AL104">
        <v>1</v>
      </c>
      <c r="AM104">
        <v>1</v>
      </c>
      <c r="AN104">
        <v>56</v>
      </c>
      <c r="AO104">
        <v>3</v>
      </c>
      <c r="AP104">
        <v>3</v>
      </c>
      <c r="AQ104">
        <v>23.18</v>
      </c>
      <c r="AR104">
        <v>-10</v>
      </c>
      <c r="AS104">
        <v>23.18</v>
      </c>
      <c r="AT104">
        <v>-10</v>
      </c>
      <c r="AU104">
        <v>1.34716189905646</v>
      </c>
      <c r="AV104">
        <v>0.89994997498749396</v>
      </c>
      <c r="AW104">
        <v>1.34716189905646</v>
      </c>
      <c r="AX104">
        <v>0.89994997498749396</v>
      </c>
      <c r="AY104">
        <v>1</v>
      </c>
      <c r="AZ104" s="1">
        <v>41449</v>
      </c>
      <c r="BA104" s="1">
        <v>41519</v>
      </c>
      <c r="BB104">
        <v>30</v>
      </c>
      <c r="BC104">
        <v>7</v>
      </c>
      <c r="BD104">
        <v>1</v>
      </c>
      <c r="BE104">
        <v>89.95</v>
      </c>
      <c r="BF104">
        <v>89.95</v>
      </c>
      <c r="BG104">
        <v>0</v>
      </c>
      <c r="BH104">
        <v>0</v>
      </c>
      <c r="BI104" t="s">
        <v>93</v>
      </c>
      <c r="BJ104" t="s">
        <v>93</v>
      </c>
      <c r="BK104" t="s">
        <v>93</v>
      </c>
      <c r="BL104" t="s">
        <v>93</v>
      </c>
      <c r="BM104" t="s">
        <v>93</v>
      </c>
      <c r="BN104" t="s">
        <v>93</v>
      </c>
      <c r="BO104" t="s">
        <v>93</v>
      </c>
      <c r="BP104" t="s">
        <v>93</v>
      </c>
      <c r="BQ104" t="s">
        <v>93</v>
      </c>
      <c r="BR104" t="s">
        <v>93</v>
      </c>
      <c r="BS104" t="s">
        <v>93</v>
      </c>
      <c r="BT104" t="s">
        <v>93</v>
      </c>
      <c r="BU104" t="s">
        <v>93</v>
      </c>
      <c r="BV104" t="s">
        <v>93</v>
      </c>
      <c r="BW104" t="s">
        <v>93</v>
      </c>
      <c r="BX104" t="s">
        <v>93</v>
      </c>
      <c r="BY104" t="s">
        <v>93</v>
      </c>
      <c r="BZ104" t="s">
        <v>93</v>
      </c>
      <c r="CA104" t="s">
        <v>93</v>
      </c>
      <c r="CB104" t="s">
        <v>93</v>
      </c>
      <c r="CC104" t="s">
        <v>93</v>
      </c>
      <c r="CD104" t="s">
        <v>93</v>
      </c>
      <c r="CE104" t="s">
        <v>93</v>
      </c>
      <c r="CF104" t="s">
        <v>93</v>
      </c>
      <c r="CG104" t="s">
        <v>93</v>
      </c>
      <c r="CH104" t="s">
        <v>93</v>
      </c>
      <c r="CI104" t="s">
        <v>93</v>
      </c>
      <c r="CJ104" t="s">
        <v>93</v>
      </c>
      <c r="CK104" t="s">
        <v>93</v>
      </c>
      <c r="CL104" t="s">
        <v>93</v>
      </c>
      <c r="CM104" t="s">
        <v>93</v>
      </c>
      <c r="CN104">
        <v>6</v>
      </c>
      <c r="CO104">
        <v>6</v>
      </c>
      <c r="CP104">
        <v>0</v>
      </c>
      <c r="CQ104">
        <v>1</v>
      </c>
    </row>
    <row r="105" spans="1:95">
      <c r="A105">
        <v>565949</v>
      </c>
      <c r="B105" t="s">
        <v>1540</v>
      </c>
      <c r="C105">
        <v>36</v>
      </c>
      <c r="D105">
        <v>11457908</v>
      </c>
      <c r="E105" s="1">
        <v>41491</v>
      </c>
      <c r="F105" t="s">
        <v>1541</v>
      </c>
      <c r="G105">
        <v>89.95</v>
      </c>
      <c r="H105">
        <v>0</v>
      </c>
      <c r="I105">
        <v>5.0027793000000001E-2</v>
      </c>
      <c r="J105">
        <v>85.45</v>
      </c>
      <c r="K105">
        <v>85.45</v>
      </c>
      <c r="L105" t="s">
        <v>1542</v>
      </c>
      <c r="M105" t="s">
        <v>96</v>
      </c>
      <c r="N105" t="s">
        <v>97</v>
      </c>
      <c r="O105" t="s">
        <v>97</v>
      </c>
      <c r="P105" t="s">
        <v>1541</v>
      </c>
      <c r="Q105">
        <v>66.77</v>
      </c>
      <c r="R105">
        <v>0</v>
      </c>
      <c r="S105">
        <v>0</v>
      </c>
      <c r="T105">
        <v>66.77</v>
      </c>
      <c r="U105">
        <v>66.77</v>
      </c>
      <c r="V105" t="s">
        <v>97</v>
      </c>
      <c r="W105" t="s">
        <v>96</v>
      </c>
      <c r="X105" t="s">
        <v>303</v>
      </c>
      <c r="Y105" t="s">
        <v>1543</v>
      </c>
      <c r="Z105">
        <v>11457908</v>
      </c>
      <c r="AA105" t="s">
        <v>1544</v>
      </c>
      <c r="AB105">
        <v>99.95</v>
      </c>
      <c r="AC105">
        <v>0</v>
      </c>
      <c r="AD105">
        <v>0</v>
      </c>
      <c r="AE105">
        <v>0</v>
      </c>
      <c r="AF105">
        <v>99.95</v>
      </c>
      <c r="AG105" t="s">
        <v>97</v>
      </c>
      <c r="AH105" t="s">
        <v>96</v>
      </c>
      <c r="AI105" t="s">
        <v>97</v>
      </c>
      <c r="AJ105" t="s">
        <v>97</v>
      </c>
      <c r="AK105">
        <v>1</v>
      </c>
      <c r="AL105">
        <v>1</v>
      </c>
      <c r="AM105">
        <v>1</v>
      </c>
      <c r="AN105">
        <v>56</v>
      </c>
      <c r="AO105">
        <v>3</v>
      </c>
      <c r="AP105">
        <v>3</v>
      </c>
      <c r="AQ105">
        <v>18.68</v>
      </c>
      <c r="AR105">
        <v>-14.5</v>
      </c>
      <c r="AS105">
        <v>23.18</v>
      </c>
      <c r="AT105">
        <v>-10</v>
      </c>
      <c r="AU105">
        <v>1.2797663621386901</v>
      </c>
      <c r="AV105">
        <v>0.85492746373186601</v>
      </c>
      <c r="AW105">
        <v>1.34716189905646</v>
      </c>
      <c r="AX105">
        <v>0.89994997498749396</v>
      </c>
      <c r="AY105">
        <v>1</v>
      </c>
      <c r="AZ105" s="1">
        <v>41449</v>
      </c>
      <c r="BA105" s="1">
        <v>41519</v>
      </c>
      <c r="BB105">
        <v>30</v>
      </c>
      <c r="BC105">
        <v>7</v>
      </c>
      <c r="BD105">
        <v>1</v>
      </c>
      <c r="BE105">
        <v>85.45</v>
      </c>
      <c r="BF105">
        <v>85.45</v>
      </c>
      <c r="BG105">
        <v>0</v>
      </c>
      <c r="BH105">
        <v>0</v>
      </c>
      <c r="BI105" t="s">
        <v>93</v>
      </c>
      <c r="BJ105" t="s">
        <v>93</v>
      </c>
      <c r="BK105" t="s">
        <v>93</v>
      </c>
      <c r="BL105" t="s">
        <v>93</v>
      </c>
      <c r="BM105" t="s">
        <v>93</v>
      </c>
      <c r="BN105" t="s">
        <v>93</v>
      </c>
      <c r="BO105" t="s">
        <v>93</v>
      </c>
      <c r="BP105" t="s">
        <v>93</v>
      </c>
      <c r="BQ105" t="s">
        <v>93</v>
      </c>
      <c r="BR105" t="s">
        <v>93</v>
      </c>
      <c r="BS105" t="s">
        <v>93</v>
      </c>
      <c r="BT105" t="s">
        <v>93</v>
      </c>
      <c r="BU105" t="s">
        <v>93</v>
      </c>
      <c r="BV105" t="s">
        <v>93</v>
      </c>
      <c r="BW105" t="s">
        <v>93</v>
      </c>
      <c r="BX105" t="s">
        <v>93</v>
      </c>
      <c r="BY105" t="s">
        <v>93</v>
      </c>
      <c r="BZ105" t="s">
        <v>93</v>
      </c>
      <c r="CA105" t="s">
        <v>93</v>
      </c>
      <c r="CB105" t="s">
        <v>93</v>
      </c>
      <c r="CC105" t="s">
        <v>93</v>
      </c>
      <c r="CD105" t="s">
        <v>93</v>
      </c>
      <c r="CE105" t="s">
        <v>93</v>
      </c>
      <c r="CF105" t="s">
        <v>93</v>
      </c>
      <c r="CG105" t="s">
        <v>93</v>
      </c>
      <c r="CH105" t="s">
        <v>93</v>
      </c>
      <c r="CI105" t="s">
        <v>93</v>
      </c>
      <c r="CJ105" t="s">
        <v>93</v>
      </c>
      <c r="CK105" t="s">
        <v>93</v>
      </c>
      <c r="CL105" t="s">
        <v>93</v>
      </c>
      <c r="CM105" t="s">
        <v>93</v>
      </c>
      <c r="CN105">
        <v>6</v>
      </c>
      <c r="CO105">
        <v>6</v>
      </c>
      <c r="CP105">
        <v>0</v>
      </c>
      <c r="CQ105">
        <v>1</v>
      </c>
    </row>
    <row r="106" spans="1:95">
      <c r="A106">
        <v>565949</v>
      </c>
      <c r="B106" t="s">
        <v>1540</v>
      </c>
      <c r="C106">
        <v>37</v>
      </c>
      <c r="D106">
        <v>11457908</v>
      </c>
      <c r="E106" s="1">
        <v>41498</v>
      </c>
      <c r="F106" t="s">
        <v>1541</v>
      </c>
      <c r="G106">
        <v>89.95</v>
      </c>
      <c r="H106">
        <v>0</v>
      </c>
      <c r="I106">
        <v>5.0027793000000001E-2</v>
      </c>
      <c r="J106">
        <v>85.45</v>
      </c>
      <c r="K106">
        <v>85.45</v>
      </c>
      <c r="L106" t="s">
        <v>1542</v>
      </c>
      <c r="M106" t="s">
        <v>96</v>
      </c>
      <c r="N106" t="s">
        <v>97</v>
      </c>
      <c r="O106" t="s">
        <v>97</v>
      </c>
      <c r="P106" t="s">
        <v>1541</v>
      </c>
      <c r="Q106">
        <v>66.77</v>
      </c>
      <c r="R106">
        <v>0</v>
      </c>
      <c r="S106">
        <v>0</v>
      </c>
      <c r="T106">
        <v>66.77</v>
      </c>
      <c r="U106">
        <v>66.77</v>
      </c>
      <c r="V106" t="s">
        <v>97</v>
      </c>
      <c r="W106" t="s">
        <v>96</v>
      </c>
      <c r="X106" t="s">
        <v>303</v>
      </c>
      <c r="Y106" t="s">
        <v>1543</v>
      </c>
      <c r="Z106">
        <v>11457908</v>
      </c>
      <c r="AA106" t="s">
        <v>1544</v>
      </c>
      <c r="AB106">
        <v>99.95</v>
      </c>
      <c r="AC106">
        <v>0</v>
      </c>
      <c r="AD106">
        <v>0</v>
      </c>
      <c r="AE106">
        <v>0</v>
      </c>
      <c r="AF106">
        <v>99.95</v>
      </c>
      <c r="AG106" t="s">
        <v>97</v>
      </c>
      <c r="AH106" t="s">
        <v>96</v>
      </c>
      <c r="AI106" t="s">
        <v>97</v>
      </c>
      <c r="AJ106" t="s">
        <v>97</v>
      </c>
      <c r="AK106">
        <v>1</v>
      </c>
      <c r="AL106">
        <v>1</v>
      </c>
      <c r="AM106">
        <v>1</v>
      </c>
      <c r="AN106">
        <v>56</v>
      </c>
      <c r="AO106">
        <v>3</v>
      </c>
      <c r="AP106">
        <v>3</v>
      </c>
      <c r="AQ106">
        <v>18.68</v>
      </c>
      <c r="AR106">
        <v>-14.5</v>
      </c>
      <c r="AS106">
        <v>23.18</v>
      </c>
      <c r="AT106">
        <v>-10</v>
      </c>
      <c r="AU106">
        <v>1.2797663621386901</v>
      </c>
      <c r="AV106">
        <v>0.85492746373186601</v>
      </c>
      <c r="AW106">
        <v>1.34716189905646</v>
      </c>
      <c r="AX106">
        <v>0.89994997498749396</v>
      </c>
      <c r="AY106">
        <v>1</v>
      </c>
      <c r="AZ106" s="1">
        <v>41449</v>
      </c>
      <c r="BA106" s="1">
        <v>41519</v>
      </c>
      <c r="BB106">
        <v>30</v>
      </c>
      <c r="BC106">
        <v>7</v>
      </c>
      <c r="BD106">
        <v>1</v>
      </c>
      <c r="BE106">
        <v>85.45</v>
      </c>
      <c r="BF106">
        <v>85.45</v>
      </c>
      <c r="BG106">
        <v>0</v>
      </c>
      <c r="BH106">
        <v>0</v>
      </c>
      <c r="BI106" t="s">
        <v>93</v>
      </c>
      <c r="BJ106" t="s">
        <v>93</v>
      </c>
      <c r="BK106" t="s">
        <v>93</v>
      </c>
      <c r="BL106" t="s">
        <v>93</v>
      </c>
      <c r="BM106" t="s">
        <v>93</v>
      </c>
      <c r="BN106" t="s">
        <v>93</v>
      </c>
      <c r="BO106" t="s">
        <v>93</v>
      </c>
      <c r="BP106" t="s">
        <v>93</v>
      </c>
      <c r="BQ106" t="s">
        <v>93</v>
      </c>
      <c r="BR106" t="s">
        <v>93</v>
      </c>
      <c r="BS106" t="s">
        <v>93</v>
      </c>
      <c r="BT106" t="s">
        <v>93</v>
      </c>
      <c r="BU106" t="s">
        <v>93</v>
      </c>
      <c r="BV106" t="s">
        <v>93</v>
      </c>
      <c r="BW106" t="s">
        <v>93</v>
      </c>
      <c r="BX106" t="s">
        <v>93</v>
      </c>
      <c r="BY106" t="s">
        <v>93</v>
      </c>
      <c r="BZ106" t="s">
        <v>93</v>
      </c>
      <c r="CA106" t="s">
        <v>93</v>
      </c>
      <c r="CB106" t="s">
        <v>93</v>
      </c>
      <c r="CC106" t="s">
        <v>93</v>
      </c>
      <c r="CD106" t="s">
        <v>93</v>
      </c>
      <c r="CE106" t="s">
        <v>93</v>
      </c>
      <c r="CF106" t="s">
        <v>93</v>
      </c>
      <c r="CG106" t="s">
        <v>93</v>
      </c>
      <c r="CH106" t="s">
        <v>93</v>
      </c>
      <c r="CI106" t="s">
        <v>93</v>
      </c>
      <c r="CJ106" t="s">
        <v>93</v>
      </c>
      <c r="CK106" t="s">
        <v>93</v>
      </c>
      <c r="CL106" t="s">
        <v>93</v>
      </c>
      <c r="CM106" t="s">
        <v>93</v>
      </c>
      <c r="CN106">
        <v>6</v>
      </c>
      <c r="CO106">
        <v>6</v>
      </c>
      <c r="CP106">
        <v>0</v>
      </c>
      <c r="CQ106">
        <v>1</v>
      </c>
    </row>
    <row r="107" spans="1:95">
      <c r="A107">
        <v>565949</v>
      </c>
      <c r="B107" t="s">
        <v>1540</v>
      </c>
      <c r="C107">
        <v>38</v>
      </c>
      <c r="D107">
        <v>11457908</v>
      </c>
      <c r="E107" s="1">
        <v>41505</v>
      </c>
      <c r="F107" t="s">
        <v>1541</v>
      </c>
      <c r="G107">
        <v>89.95</v>
      </c>
      <c r="H107">
        <v>0</v>
      </c>
      <c r="I107">
        <v>0</v>
      </c>
      <c r="J107">
        <v>0</v>
      </c>
      <c r="K107">
        <v>89.95</v>
      </c>
      <c r="L107" t="s">
        <v>1542</v>
      </c>
      <c r="M107" t="s">
        <v>96</v>
      </c>
      <c r="N107" t="s">
        <v>97</v>
      </c>
      <c r="O107" t="s">
        <v>97</v>
      </c>
      <c r="P107" t="s">
        <v>1541</v>
      </c>
      <c r="Q107">
        <v>66.77</v>
      </c>
      <c r="R107">
        <v>0</v>
      </c>
      <c r="S107">
        <v>0</v>
      </c>
      <c r="T107">
        <v>66.77</v>
      </c>
      <c r="U107">
        <v>66.77</v>
      </c>
      <c r="V107" t="s">
        <v>97</v>
      </c>
      <c r="W107" t="s">
        <v>96</v>
      </c>
      <c r="X107" t="s">
        <v>303</v>
      </c>
      <c r="Y107" t="s">
        <v>1543</v>
      </c>
      <c r="Z107">
        <v>11457908</v>
      </c>
      <c r="AA107" t="s">
        <v>1544</v>
      </c>
      <c r="AB107">
        <v>99.95</v>
      </c>
      <c r="AC107">
        <v>0</v>
      </c>
      <c r="AD107">
        <v>0</v>
      </c>
      <c r="AE107">
        <v>0</v>
      </c>
      <c r="AF107">
        <v>99.95</v>
      </c>
      <c r="AG107" t="s">
        <v>97</v>
      </c>
      <c r="AH107" t="s">
        <v>96</v>
      </c>
      <c r="AI107" t="s">
        <v>97</v>
      </c>
      <c r="AJ107" t="s">
        <v>97</v>
      </c>
      <c r="AK107">
        <v>1</v>
      </c>
      <c r="AL107">
        <v>1</v>
      </c>
      <c r="AM107">
        <v>1</v>
      </c>
      <c r="AN107">
        <v>56</v>
      </c>
      <c r="AO107">
        <v>3</v>
      </c>
      <c r="AP107">
        <v>3</v>
      </c>
      <c r="AQ107">
        <v>23.18</v>
      </c>
      <c r="AR107">
        <v>-10</v>
      </c>
      <c r="AS107">
        <v>23.18</v>
      </c>
      <c r="AT107">
        <v>-10</v>
      </c>
      <c r="AU107">
        <v>1.34716189905646</v>
      </c>
      <c r="AV107">
        <v>0.89994997498749396</v>
      </c>
      <c r="AW107">
        <v>1.34716189905646</v>
      </c>
      <c r="AX107">
        <v>0.89994997498749396</v>
      </c>
      <c r="AY107">
        <v>1</v>
      </c>
      <c r="AZ107" s="1">
        <v>41449</v>
      </c>
      <c r="BA107" s="1">
        <v>41519</v>
      </c>
      <c r="BB107">
        <v>30</v>
      </c>
      <c r="BC107">
        <v>7</v>
      </c>
      <c r="BD107">
        <v>1</v>
      </c>
      <c r="BE107">
        <v>89.95</v>
      </c>
      <c r="BF107">
        <v>89.95</v>
      </c>
      <c r="BG107">
        <v>0</v>
      </c>
      <c r="BH107">
        <v>0</v>
      </c>
      <c r="BI107" t="s">
        <v>93</v>
      </c>
      <c r="BJ107" t="s">
        <v>93</v>
      </c>
      <c r="BK107" t="s">
        <v>93</v>
      </c>
      <c r="BL107" t="s">
        <v>93</v>
      </c>
      <c r="BM107" t="s">
        <v>93</v>
      </c>
      <c r="BN107" t="s">
        <v>93</v>
      </c>
      <c r="BO107" t="s">
        <v>93</v>
      </c>
      <c r="BP107" t="s">
        <v>93</v>
      </c>
      <c r="BQ107" t="s">
        <v>93</v>
      </c>
      <c r="BR107" t="s">
        <v>93</v>
      </c>
      <c r="BS107" t="s">
        <v>93</v>
      </c>
      <c r="BT107" t="s">
        <v>93</v>
      </c>
      <c r="BU107" t="s">
        <v>93</v>
      </c>
      <c r="BV107" t="s">
        <v>93</v>
      </c>
      <c r="BW107" t="s">
        <v>93</v>
      </c>
      <c r="BX107" t="s">
        <v>93</v>
      </c>
      <c r="BY107" t="s">
        <v>93</v>
      </c>
      <c r="BZ107" t="s">
        <v>93</v>
      </c>
      <c r="CA107" t="s">
        <v>93</v>
      </c>
      <c r="CB107" t="s">
        <v>93</v>
      </c>
      <c r="CC107" t="s">
        <v>93</v>
      </c>
      <c r="CD107" t="s">
        <v>93</v>
      </c>
      <c r="CE107" t="s">
        <v>93</v>
      </c>
      <c r="CF107" t="s">
        <v>93</v>
      </c>
      <c r="CG107" t="s">
        <v>93</v>
      </c>
      <c r="CH107" t="s">
        <v>93</v>
      </c>
      <c r="CI107" t="s">
        <v>93</v>
      </c>
      <c r="CJ107" t="s">
        <v>93</v>
      </c>
      <c r="CK107" t="s">
        <v>93</v>
      </c>
      <c r="CL107" t="s">
        <v>93</v>
      </c>
      <c r="CM107" t="s">
        <v>93</v>
      </c>
      <c r="CN107">
        <v>6</v>
      </c>
      <c r="CO107">
        <v>6</v>
      </c>
      <c r="CP107">
        <v>0</v>
      </c>
      <c r="CQ107">
        <v>1</v>
      </c>
    </row>
    <row r="108" spans="1:95">
      <c r="A108">
        <v>565949</v>
      </c>
      <c r="B108" t="s">
        <v>1540</v>
      </c>
      <c r="C108">
        <v>39</v>
      </c>
      <c r="D108">
        <v>11457908</v>
      </c>
      <c r="E108" s="1">
        <v>41512</v>
      </c>
      <c r="F108" t="s">
        <v>1541</v>
      </c>
      <c r="G108">
        <v>89.95</v>
      </c>
      <c r="H108">
        <v>0</v>
      </c>
      <c r="I108">
        <v>5.0027793000000001E-2</v>
      </c>
      <c r="J108">
        <v>85.45</v>
      </c>
      <c r="K108">
        <v>85.45</v>
      </c>
      <c r="L108" t="s">
        <v>1542</v>
      </c>
      <c r="M108" t="s">
        <v>96</v>
      </c>
      <c r="N108" t="s">
        <v>97</v>
      </c>
      <c r="O108" t="s">
        <v>97</v>
      </c>
      <c r="P108" t="s">
        <v>1541</v>
      </c>
      <c r="Q108">
        <v>66.77</v>
      </c>
      <c r="R108">
        <v>0</v>
      </c>
      <c r="S108">
        <v>0</v>
      </c>
      <c r="T108">
        <v>66.77</v>
      </c>
      <c r="U108">
        <v>66.77</v>
      </c>
      <c r="V108" t="s">
        <v>97</v>
      </c>
      <c r="W108" t="s">
        <v>96</v>
      </c>
      <c r="X108" t="s">
        <v>303</v>
      </c>
      <c r="Y108" t="s">
        <v>1543</v>
      </c>
      <c r="Z108">
        <v>11457908</v>
      </c>
      <c r="AA108" t="s">
        <v>1544</v>
      </c>
      <c r="AB108">
        <v>99.95</v>
      </c>
      <c r="AC108">
        <v>0</v>
      </c>
      <c r="AD108">
        <v>0</v>
      </c>
      <c r="AE108">
        <v>0</v>
      </c>
      <c r="AF108">
        <v>99.95</v>
      </c>
      <c r="AG108" t="s">
        <v>97</v>
      </c>
      <c r="AH108" t="s">
        <v>96</v>
      </c>
      <c r="AI108" t="s">
        <v>97</v>
      </c>
      <c r="AJ108" t="s">
        <v>97</v>
      </c>
      <c r="AK108">
        <v>1</v>
      </c>
      <c r="AL108">
        <v>1</v>
      </c>
      <c r="AM108">
        <v>1</v>
      </c>
      <c r="AN108">
        <v>56</v>
      </c>
      <c r="AO108">
        <v>3</v>
      </c>
      <c r="AP108">
        <v>3</v>
      </c>
      <c r="AQ108">
        <v>18.68</v>
      </c>
      <c r="AR108">
        <v>-14.5</v>
      </c>
      <c r="AS108">
        <v>23.18</v>
      </c>
      <c r="AT108">
        <v>-10</v>
      </c>
      <c r="AU108">
        <v>1.2797663621386901</v>
      </c>
      <c r="AV108">
        <v>0.85492746373186601</v>
      </c>
      <c r="AW108">
        <v>1.34716189905646</v>
      </c>
      <c r="AX108">
        <v>0.89994997498749396</v>
      </c>
      <c r="AY108">
        <v>1</v>
      </c>
      <c r="AZ108" s="1">
        <v>41449</v>
      </c>
      <c r="BA108" s="1">
        <v>41519</v>
      </c>
      <c r="BB108">
        <v>30</v>
      </c>
      <c r="BC108">
        <v>7</v>
      </c>
      <c r="BD108">
        <v>1</v>
      </c>
      <c r="BE108">
        <v>85.45</v>
      </c>
      <c r="BF108">
        <v>85.45</v>
      </c>
      <c r="BG108">
        <v>0</v>
      </c>
      <c r="BH108">
        <v>0</v>
      </c>
      <c r="BI108" t="s">
        <v>93</v>
      </c>
      <c r="BJ108" t="s">
        <v>93</v>
      </c>
      <c r="BK108" t="s">
        <v>93</v>
      </c>
      <c r="BL108" t="s">
        <v>93</v>
      </c>
      <c r="BM108" t="s">
        <v>93</v>
      </c>
      <c r="BN108" t="s">
        <v>93</v>
      </c>
      <c r="BO108" t="s">
        <v>93</v>
      </c>
      <c r="BP108" t="s">
        <v>93</v>
      </c>
      <c r="BQ108" t="s">
        <v>93</v>
      </c>
      <c r="BR108" t="s">
        <v>93</v>
      </c>
      <c r="BS108" t="s">
        <v>93</v>
      </c>
      <c r="BT108" t="s">
        <v>93</v>
      </c>
      <c r="BU108" t="s">
        <v>93</v>
      </c>
      <c r="BV108" t="s">
        <v>93</v>
      </c>
      <c r="BW108" t="s">
        <v>93</v>
      </c>
      <c r="BX108" t="s">
        <v>93</v>
      </c>
      <c r="BY108" t="s">
        <v>93</v>
      </c>
      <c r="BZ108" t="s">
        <v>93</v>
      </c>
      <c r="CA108" t="s">
        <v>93</v>
      </c>
      <c r="CB108" t="s">
        <v>93</v>
      </c>
      <c r="CC108" t="s">
        <v>93</v>
      </c>
      <c r="CD108" t="s">
        <v>93</v>
      </c>
      <c r="CE108" t="s">
        <v>93</v>
      </c>
      <c r="CF108" t="s">
        <v>93</v>
      </c>
      <c r="CG108" t="s">
        <v>93</v>
      </c>
      <c r="CH108" t="s">
        <v>93</v>
      </c>
      <c r="CI108" t="s">
        <v>93</v>
      </c>
      <c r="CJ108" t="s">
        <v>93</v>
      </c>
      <c r="CK108" t="s">
        <v>93</v>
      </c>
      <c r="CL108" t="s">
        <v>93</v>
      </c>
      <c r="CM108" t="s">
        <v>93</v>
      </c>
      <c r="CN108">
        <v>6</v>
      </c>
      <c r="CO108">
        <v>6</v>
      </c>
      <c r="CP108">
        <v>0</v>
      </c>
      <c r="CQ108">
        <v>1</v>
      </c>
    </row>
    <row r="109" spans="1:95">
      <c r="A109">
        <v>565949</v>
      </c>
      <c r="B109" t="s">
        <v>1540</v>
      </c>
      <c r="C109">
        <v>40</v>
      </c>
      <c r="D109">
        <v>11457908</v>
      </c>
      <c r="E109" s="1">
        <v>41519</v>
      </c>
      <c r="F109" t="s">
        <v>1541</v>
      </c>
      <c r="G109">
        <v>89.95</v>
      </c>
      <c r="H109">
        <v>0</v>
      </c>
      <c r="I109">
        <v>5.0027793000000001E-2</v>
      </c>
      <c r="J109">
        <v>85.45</v>
      </c>
      <c r="K109">
        <v>85.45</v>
      </c>
      <c r="L109" t="s">
        <v>1542</v>
      </c>
      <c r="M109" t="s">
        <v>96</v>
      </c>
      <c r="N109" t="s">
        <v>97</v>
      </c>
      <c r="O109" t="s">
        <v>97</v>
      </c>
      <c r="P109" t="s">
        <v>1541</v>
      </c>
      <c r="Q109">
        <v>66.77</v>
      </c>
      <c r="R109">
        <v>0</v>
      </c>
      <c r="S109">
        <v>0</v>
      </c>
      <c r="T109">
        <v>66.77</v>
      </c>
      <c r="U109">
        <v>66.77</v>
      </c>
      <c r="V109" t="s">
        <v>97</v>
      </c>
      <c r="W109" t="s">
        <v>96</v>
      </c>
      <c r="X109" t="s">
        <v>303</v>
      </c>
      <c r="Y109" t="s">
        <v>1543</v>
      </c>
      <c r="Z109">
        <v>11457908</v>
      </c>
      <c r="AA109" t="s">
        <v>1544</v>
      </c>
      <c r="AB109">
        <v>99.95</v>
      </c>
      <c r="AC109">
        <v>0</v>
      </c>
      <c r="AD109">
        <v>0</v>
      </c>
      <c r="AE109">
        <v>0</v>
      </c>
      <c r="AF109">
        <v>99.95</v>
      </c>
      <c r="AG109" t="s">
        <v>97</v>
      </c>
      <c r="AH109" t="s">
        <v>96</v>
      </c>
      <c r="AI109" t="s">
        <v>97</v>
      </c>
      <c r="AJ109" t="s">
        <v>97</v>
      </c>
      <c r="AK109">
        <v>1</v>
      </c>
      <c r="AL109">
        <v>1</v>
      </c>
      <c r="AM109">
        <v>1</v>
      </c>
      <c r="AN109">
        <v>56</v>
      </c>
      <c r="AO109">
        <v>3</v>
      </c>
      <c r="AP109">
        <v>3</v>
      </c>
      <c r="AQ109">
        <v>18.68</v>
      </c>
      <c r="AR109">
        <v>-14.5</v>
      </c>
      <c r="AS109">
        <v>23.18</v>
      </c>
      <c r="AT109">
        <v>-10</v>
      </c>
      <c r="AU109">
        <v>1.2797663621386901</v>
      </c>
      <c r="AV109">
        <v>0.85492746373186601</v>
      </c>
      <c r="AW109">
        <v>1.34716189905646</v>
      </c>
      <c r="AX109">
        <v>0.89994997498749396</v>
      </c>
      <c r="AY109">
        <v>1</v>
      </c>
      <c r="AZ109" s="1">
        <v>41449</v>
      </c>
      <c r="BA109" s="1">
        <v>41519</v>
      </c>
      <c r="BB109">
        <v>30</v>
      </c>
      <c r="BC109">
        <v>7</v>
      </c>
      <c r="BD109">
        <v>1</v>
      </c>
      <c r="BE109">
        <v>85.45</v>
      </c>
      <c r="BF109">
        <v>85.45</v>
      </c>
      <c r="BG109">
        <v>0</v>
      </c>
      <c r="BH109">
        <v>0</v>
      </c>
      <c r="BI109" t="s">
        <v>93</v>
      </c>
      <c r="BJ109" t="s">
        <v>93</v>
      </c>
      <c r="BK109" t="s">
        <v>93</v>
      </c>
      <c r="BL109" t="s">
        <v>93</v>
      </c>
      <c r="BM109" t="s">
        <v>93</v>
      </c>
      <c r="BN109" t="s">
        <v>93</v>
      </c>
      <c r="BO109" t="s">
        <v>93</v>
      </c>
      <c r="BP109" t="s">
        <v>93</v>
      </c>
      <c r="BQ109" t="s">
        <v>93</v>
      </c>
      <c r="BR109" t="s">
        <v>93</v>
      </c>
      <c r="BS109" t="s">
        <v>93</v>
      </c>
      <c r="BT109" t="s">
        <v>93</v>
      </c>
      <c r="BU109" t="s">
        <v>93</v>
      </c>
      <c r="BV109" t="s">
        <v>93</v>
      </c>
      <c r="BW109" t="s">
        <v>93</v>
      </c>
      <c r="BX109" t="s">
        <v>93</v>
      </c>
      <c r="BY109" t="s">
        <v>93</v>
      </c>
      <c r="BZ109" t="s">
        <v>93</v>
      </c>
      <c r="CA109" t="s">
        <v>93</v>
      </c>
      <c r="CB109" t="s">
        <v>93</v>
      </c>
      <c r="CC109" t="s">
        <v>93</v>
      </c>
      <c r="CD109" t="s">
        <v>93</v>
      </c>
      <c r="CE109" t="s">
        <v>93</v>
      </c>
      <c r="CF109" t="s">
        <v>93</v>
      </c>
      <c r="CG109" t="s">
        <v>93</v>
      </c>
      <c r="CH109" t="s">
        <v>93</v>
      </c>
      <c r="CI109" t="s">
        <v>93</v>
      </c>
      <c r="CJ109" t="s">
        <v>93</v>
      </c>
      <c r="CK109" t="s">
        <v>93</v>
      </c>
      <c r="CL109" t="s">
        <v>93</v>
      </c>
      <c r="CM109" t="s">
        <v>93</v>
      </c>
      <c r="CN109">
        <v>6</v>
      </c>
      <c r="CO109">
        <v>6</v>
      </c>
      <c r="CP109">
        <v>0</v>
      </c>
      <c r="CQ109">
        <v>1</v>
      </c>
    </row>
    <row r="110" spans="1:95">
      <c r="A110">
        <v>1056014</v>
      </c>
      <c r="B110" t="s">
        <v>102</v>
      </c>
      <c r="C110">
        <v>1</v>
      </c>
      <c r="D110">
        <v>11457891</v>
      </c>
      <c r="E110" s="1">
        <v>41246</v>
      </c>
      <c r="F110" t="s">
        <v>103</v>
      </c>
      <c r="G110">
        <v>299.95</v>
      </c>
      <c r="H110">
        <v>0</v>
      </c>
      <c r="I110">
        <v>5.0008335000000001E-2</v>
      </c>
      <c r="J110">
        <v>284.95</v>
      </c>
      <c r="K110">
        <v>284.95</v>
      </c>
      <c r="L110" t="s">
        <v>104</v>
      </c>
      <c r="M110" t="s">
        <v>96</v>
      </c>
      <c r="N110" t="s">
        <v>97</v>
      </c>
      <c r="O110" t="s">
        <v>97</v>
      </c>
      <c r="P110" t="s">
        <v>105</v>
      </c>
      <c r="Q110">
        <v>209.51</v>
      </c>
      <c r="R110">
        <v>0</v>
      </c>
      <c r="S110">
        <v>0</v>
      </c>
      <c r="T110">
        <v>209.51</v>
      </c>
      <c r="U110">
        <v>209.51</v>
      </c>
      <c r="V110" t="s">
        <v>97</v>
      </c>
      <c r="W110" t="s">
        <v>96</v>
      </c>
      <c r="X110" t="s">
        <v>99</v>
      </c>
      <c r="Y110" t="s">
        <v>106</v>
      </c>
      <c r="Z110">
        <v>11457891</v>
      </c>
      <c r="AA110" t="s">
        <v>107</v>
      </c>
      <c r="AB110">
        <v>329.95</v>
      </c>
      <c r="AC110">
        <v>0</v>
      </c>
      <c r="AD110">
        <v>0</v>
      </c>
      <c r="AE110">
        <v>0</v>
      </c>
      <c r="AF110">
        <v>329.95</v>
      </c>
      <c r="AG110" t="s">
        <v>107</v>
      </c>
      <c r="AH110" t="s">
        <v>96</v>
      </c>
      <c r="AI110" t="s">
        <v>97</v>
      </c>
      <c r="AJ110" t="s">
        <v>97</v>
      </c>
      <c r="AK110">
        <v>1</v>
      </c>
      <c r="AL110">
        <v>1</v>
      </c>
      <c r="AM110">
        <v>1</v>
      </c>
      <c r="AN110">
        <v>162</v>
      </c>
      <c r="AO110">
        <v>3</v>
      </c>
      <c r="AP110">
        <v>42</v>
      </c>
      <c r="AQ110">
        <v>75.44</v>
      </c>
      <c r="AR110">
        <v>-45</v>
      </c>
      <c r="AS110">
        <v>90.44</v>
      </c>
      <c r="AT110">
        <v>-30</v>
      </c>
      <c r="AU110">
        <v>1.3600782778864999</v>
      </c>
      <c r="AV110">
        <v>0.863615699348386</v>
      </c>
      <c r="AW110">
        <v>1.43167390578015</v>
      </c>
      <c r="AX110">
        <v>0.909077132898924</v>
      </c>
      <c r="AY110">
        <v>1</v>
      </c>
      <c r="AZ110" s="1">
        <v>41246</v>
      </c>
      <c r="BA110" s="1">
        <v>41519</v>
      </c>
      <c r="BB110">
        <v>59</v>
      </c>
      <c r="BC110">
        <v>13</v>
      </c>
      <c r="BD110">
        <v>1</v>
      </c>
      <c r="BE110">
        <v>284.95</v>
      </c>
      <c r="BF110">
        <v>284.95</v>
      </c>
      <c r="BG110" t="s">
        <v>93</v>
      </c>
      <c r="BH110" t="s">
        <v>93</v>
      </c>
      <c r="BI110" t="s">
        <v>93</v>
      </c>
      <c r="BJ110" t="s">
        <v>93</v>
      </c>
      <c r="BK110" t="s">
        <v>93</v>
      </c>
      <c r="BL110" t="s">
        <v>93</v>
      </c>
      <c r="BM110" t="s">
        <v>93</v>
      </c>
      <c r="BN110" t="s">
        <v>93</v>
      </c>
      <c r="BO110" t="s">
        <v>93</v>
      </c>
      <c r="BP110" t="s">
        <v>93</v>
      </c>
      <c r="BQ110" t="s">
        <v>93</v>
      </c>
      <c r="BR110" t="s">
        <v>93</v>
      </c>
      <c r="BS110" t="s">
        <v>93</v>
      </c>
      <c r="BT110" t="s">
        <v>93</v>
      </c>
      <c r="BU110" t="s">
        <v>93</v>
      </c>
      <c r="BV110" t="s">
        <v>93</v>
      </c>
      <c r="BW110" t="s">
        <v>93</v>
      </c>
      <c r="BX110" t="s">
        <v>93</v>
      </c>
      <c r="BY110" t="s">
        <v>93</v>
      </c>
      <c r="BZ110" t="s">
        <v>93</v>
      </c>
      <c r="CA110" t="s">
        <v>93</v>
      </c>
      <c r="CB110" t="s">
        <v>93</v>
      </c>
      <c r="CC110" t="s">
        <v>93</v>
      </c>
      <c r="CD110" t="s">
        <v>93</v>
      </c>
      <c r="CE110" t="s">
        <v>93</v>
      </c>
      <c r="CF110" t="s">
        <v>93</v>
      </c>
      <c r="CG110" t="s">
        <v>93</v>
      </c>
      <c r="CH110" t="s">
        <v>93</v>
      </c>
      <c r="CI110" t="s">
        <v>93</v>
      </c>
      <c r="CJ110" t="s">
        <v>93</v>
      </c>
      <c r="CK110" t="s">
        <v>93</v>
      </c>
      <c r="CL110" t="s">
        <v>93</v>
      </c>
      <c r="CM110" t="s">
        <v>93</v>
      </c>
      <c r="CN110">
        <v>4</v>
      </c>
      <c r="CO110">
        <v>4</v>
      </c>
      <c r="CP110">
        <v>0</v>
      </c>
      <c r="CQ110">
        <v>2</v>
      </c>
    </row>
    <row r="111" spans="1:95">
      <c r="A111">
        <v>1056014</v>
      </c>
      <c r="B111" t="s">
        <v>102</v>
      </c>
      <c r="C111">
        <v>2</v>
      </c>
      <c r="D111">
        <v>11457891</v>
      </c>
      <c r="E111" s="1">
        <v>41253</v>
      </c>
      <c r="F111" t="s">
        <v>103</v>
      </c>
      <c r="G111">
        <v>299.95</v>
      </c>
      <c r="H111">
        <v>0</v>
      </c>
      <c r="I111">
        <v>0.100016669</v>
      </c>
      <c r="J111">
        <v>269.95</v>
      </c>
      <c r="K111">
        <v>269.95</v>
      </c>
      <c r="L111" t="s">
        <v>104</v>
      </c>
      <c r="M111" t="s">
        <v>96</v>
      </c>
      <c r="N111" t="s">
        <v>97</v>
      </c>
      <c r="O111" t="s">
        <v>97</v>
      </c>
      <c r="P111" t="s">
        <v>105</v>
      </c>
      <c r="Q111">
        <v>203.6</v>
      </c>
      <c r="R111">
        <v>0</v>
      </c>
      <c r="S111">
        <v>0</v>
      </c>
      <c r="T111">
        <v>203.6</v>
      </c>
      <c r="U111">
        <v>203.6</v>
      </c>
      <c r="V111" t="s">
        <v>97</v>
      </c>
      <c r="W111" t="s">
        <v>96</v>
      </c>
      <c r="X111" t="s">
        <v>99</v>
      </c>
      <c r="Y111" t="s">
        <v>205</v>
      </c>
      <c r="Z111">
        <v>11457891</v>
      </c>
      <c r="AA111" t="s">
        <v>107</v>
      </c>
      <c r="AB111">
        <v>329.95</v>
      </c>
      <c r="AC111">
        <v>0</v>
      </c>
      <c r="AD111">
        <v>0</v>
      </c>
      <c r="AE111">
        <v>0</v>
      </c>
      <c r="AF111">
        <v>329.95</v>
      </c>
      <c r="AG111" t="s">
        <v>107</v>
      </c>
      <c r="AH111" t="s">
        <v>96</v>
      </c>
      <c r="AI111" t="s">
        <v>97</v>
      </c>
      <c r="AJ111" t="s">
        <v>97</v>
      </c>
      <c r="AK111">
        <v>1</v>
      </c>
      <c r="AL111">
        <v>1</v>
      </c>
      <c r="AM111">
        <v>1</v>
      </c>
      <c r="AN111">
        <v>162</v>
      </c>
      <c r="AO111">
        <v>3</v>
      </c>
      <c r="AP111">
        <v>42</v>
      </c>
      <c r="AQ111">
        <v>66.349999999999994</v>
      </c>
      <c r="AR111">
        <v>-60</v>
      </c>
      <c r="AS111">
        <v>96.35</v>
      </c>
      <c r="AT111">
        <v>-30</v>
      </c>
      <c r="AU111">
        <v>1.32588408644401</v>
      </c>
      <c r="AV111">
        <v>0.818154265797848</v>
      </c>
      <c r="AW111">
        <v>1.47323182711198</v>
      </c>
      <c r="AX111">
        <v>0.909077132898924</v>
      </c>
      <c r="AY111">
        <v>1</v>
      </c>
      <c r="AZ111" s="1">
        <v>41246</v>
      </c>
      <c r="BA111" s="1">
        <v>41519</v>
      </c>
      <c r="BB111">
        <v>59</v>
      </c>
      <c r="BC111">
        <v>13</v>
      </c>
      <c r="BD111">
        <v>1</v>
      </c>
      <c r="BE111">
        <v>269.95</v>
      </c>
      <c r="BF111">
        <v>269.95</v>
      </c>
      <c r="BG111" t="s">
        <v>93</v>
      </c>
      <c r="BH111" t="s">
        <v>93</v>
      </c>
      <c r="BI111" t="s">
        <v>93</v>
      </c>
      <c r="BJ111" t="s">
        <v>93</v>
      </c>
      <c r="BK111" t="s">
        <v>93</v>
      </c>
      <c r="BL111" t="s">
        <v>93</v>
      </c>
      <c r="BM111" t="s">
        <v>93</v>
      </c>
      <c r="BN111" t="s">
        <v>93</v>
      </c>
      <c r="BO111" t="s">
        <v>93</v>
      </c>
      <c r="BP111" t="s">
        <v>93</v>
      </c>
      <c r="BQ111" t="s">
        <v>93</v>
      </c>
      <c r="BR111" t="s">
        <v>93</v>
      </c>
      <c r="BS111" t="s">
        <v>93</v>
      </c>
      <c r="BT111" t="s">
        <v>93</v>
      </c>
      <c r="BU111" t="s">
        <v>93</v>
      </c>
      <c r="BV111" t="s">
        <v>93</v>
      </c>
      <c r="BW111" t="s">
        <v>93</v>
      </c>
      <c r="BX111" t="s">
        <v>93</v>
      </c>
      <c r="BY111" t="s">
        <v>93</v>
      </c>
      <c r="BZ111" t="s">
        <v>93</v>
      </c>
      <c r="CA111" t="s">
        <v>93</v>
      </c>
      <c r="CB111" t="s">
        <v>93</v>
      </c>
      <c r="CC111" t="s">
        <v>93</v>
      </c>
      <c r="CD111" t="s">
        <v>93</v>
      </c>
      <c r="CE111" t="s">
        <v>93</v>
      </c>
      <c r="CF111" t="s">
        <v>93</v>
      </c>
      <c r="CG111" t="s">
        <v>93</v>
      </c>
      <c r="CH111" t="s">
        <v>93</v>
      </c>
      <c r="CI111" t="s">
        <v>93</v>
      </c>
      <c r="CJ111" t="s">
        <v>93</v>
      </c>
      <c r="CK111" t="s">
        <v>93</v>
      </c>
      <c r="CL111" t="s">
        <v>93</v>
      </c>
      <c r="CM111" t="s">
        <v>93</v>
      </c>
      <c r="CN111">
        <v>4</v>
      </c>
      <c r="CO111">
        <v>4</v>
      </c>
      <c r="CP111">
        <v>0</v>
      </c>
      <c r="CQ111">
        <v>2</v>
      </c>
    </row>
    <row r="112" spans="1:95">
      <c r="A112">
        <v>1056014</v>
      </c>
      <c r="B112" t="s">
        <v>102</v>
      </c>
      <c r="C112">
        <v>3</v>
      </c>
      <c r="D112">
        <v>11457891</v>
      </c>
      <c r="E112" s="1">
        <v>41260</v>
      </c>
      <c r="F112" t="s">
        <v>103</v>
      </c>
      <c r="G112">
        <v>299.95</v>
      </c>
      <c r="H112">
        <v>0</v>
      </c>
      <c r="I112">
        <v>0.100016669</v>
      </c>
      <c r="J112">
        <v>269.95</v>
      </c>
      <c r="K112">
        <v>269.95</v>
      </c>
      <c r="L112" t="s">
        <v>104</v>
      </c>
      <c r="M112" t="s">
        <v>96</v>
      </c>
      <c r="N112" t="s">
        <v>97</v>
      </c>
      <c r="O112" t="s">
        <v>97</v>
      </c>
      <c r="P112" t="s">
        <v>105</v>
      </c>
      <c r="Q112">
        <v>203.6</v>
      </c>
      <c r="R112">
        <v>0</v>
      </c>
      <c r="S112">
        <v>0</v>
      </c>
      <c r="T112">
        <v>203.6</v>
      </c>
      <c r="U112">
        <v>203.6</v>
      </c>
      <c r="V112" t="s">
        <v>97</v>
      </c>
      <c r="W112" t="s">
        <v>96</v>
      </c>
      <c r="X112" t="s">
        <v>99</v>
      </c>
      <c r="Y112" t="s">
        <v>205</v>
      </c>
      <c r="Z112">
        <v>11457891</v>
      </c>
      <c r="AA112" t="s">
        <v>107</v>
      </c>
      <c r="AB112">
        <v>329.95</v>
      </c>
      <c r="AC112">
        <v>0</v>
      </c>
      <c r="AD112">
        <v>0</v>
      </c>
      <c r="AE112">
        <v>0</v>
      </c>
      <c r="AF112">
        <v>329.95</v>
      </c>
      <c r="AG112" t="s">
        <v>107</v>
      </c>
      <c r="AH112" t="s">
        <v>96</v>
      </c>
      <c r="AI112" t="s">
        <v>97</v>
      </c>
      <c r="AJ112" t="s">
        <v>97</v>
      </c>
      <c r="AK112">
        <v>1</v>
      </c>
      <c r="AL112">
        <v>1</v>
      </c>
      <c r="AM112">
        <v>1</v>
      </c>
      <c r="AN112">
        <v>162</v>
      </c>
      <c r="AO112">
        <v>3</v>
      </c>
      <c r="AP112">
        <v>42</v>
      </c>
      <c r="AQ112">
        <v>66.349999999999994</v>
      </c>
      <c r="AR112">
        <v>-60</v>
      </c>
      <c r="AS112">
        <v>96.35</v>
      </c>
      <c r="AT112">
        <v>-30</v>
      </c>
      <c r="AU112">
        <v>1.32588408644401</v>
      </c>
      <c r="AV112">
        <v>0.818154265797848</v>
      </c>
      <c r="AW112">
        <v>1.47323182711198</v>
      </c>
      <c r="AX112">
        <v>0.909077132898924</v>
      </c>
      <c r="AY112">
        <v>1</v>
      </c>
      <c r="AZ112" s="1">
        <v>41246</v>
      </c>
      <c r="BA112" s="1">
        <v>41519</v>
      </c>
      <c r="BB112">
        <v>59</v>
      </c>
      <c r="BC112">
        <v>13</v>
      </c>
      <c r="BD112">
        <v>1</v>
      </c>
      <c r="BE112">
        <v>269.95</v>
      </c>
      <c r="BF112">
        <v>269.95</v>
      </c>
      <c r="BG112" t="s">
        <v>93</v>
      </c>
      <c r="BH112" t="s">
        <v>93</v>
      </c>
      <c r="BI112" t="s">
        <v>93</v>
      </c>
      <c r="BJ112" t="s">
        <v>93</v>
      </c>
      <c r="BK112" t="s">
        <v>93</v>
      </c>
      <c r="BL112" t="s">
        <v>93</v>
      </c>
      <c r="BM112" t="s">
        <v>93</v>
      </c>
      <c r="BN112" t="s">
        <v>93</v>
      </c>
      <c r="BO112" t="s">
        <v>93</v>
      </c>
      <c r="BP112" t="s">
        <v>93</v>
      </c>
      <c r="BQ112" t="s">
        <v>93</v>
      </c>
      <c r="BR112" t="s">
        <v>93</v>
      </c>
      <c r="BS112" t="s">
        <v>93</v>
      </c>
      <c r="BT112" t="s">
        <v>93</v>
      </c>
      <c r="BU112" t="s">
        <v>93</v>
      </c>
      <c r="BV112" t="s">
        <v>93</v>
      </c>
      <c r="BW112" t="s">
        <v>93</v>
      </c>
      <c r="BX112" t="s">
        <v>93</v>
      </c>
      <c r="BY112" t="s">
        <v>93</v>
      </c>
      <c r="BZ112" t="s">
        <v>93</v>
      </c>
      <c r="CA112" t="s">
        <v>93</v>
      </c>
      <c r="CB112" t="s">
        <v>93</v>
      </c>
      <c r="CC112" t="s">
        <v>93</v>
      </c>
      <c r="CD112" t="s">
        <v>93</v>
      </c>
      <c r="CE112" t="s">
        <v>93</v>
      </c>
      <c r="CF112" t="s">
        <v>93</v>
      </c>
      <c r="CG112" t="s">
        <v>93</v>
      </c>
      <c r="CH112" t="s">
        <v>93</v>
      </c>
      <c r="CI112" t="s">
        <v>93</v>
      </c>
      <c r="CJ112" t="s">
        <v>93</v>
      </c>
      <c r="CK112" t="s">
        <v>93</v>
      </c>
      <c r="CL112" t="s">
        <v>93</v>
      </c>
      <c r="CM112" t="s">
        <v>93</v>
      </c>
      <c r="CN112">
        <v>4</v>
      </c>
      <c r="CO112">
        <v>4</v>
      </c>
      <c r="CP112">
        <v>0</v>
      </c>
      <c r="CQ112">
        <v>2</v>
      </c>
    </row>
    <row r="113" spans="1:95">
      <c r="A113">
        <v>1056014</v>
      </c>
      <c r="B113" t="s">
        <v>102</v>
      </c>
      <c r="C113">
        <v>4</v>
      </c>
      <c r="D113">
        <v>11457891</v>
      </c>
      <c r="E113" s="1">
        <v>41267</v>
      </c>
      <c r="F113" t="s">
        <v>103</v>
      </c>
      <c r="G113">
        <v>299.95</v>
      </c>
      <c r="H113">
        <v>0</v>
      </c>
      <c r="I113">
        <v>0.100016669</v>
      </c>
      <c r="J113">
        <v>269.95</v>
      </c>
      <c r="K113">
        <v>269.95</v>
      </c>
      <c r="L113" t="s">
        <v>104</v>
      </c>
      <c r="M113" t="s">
        <v>96</v>
      </c>
      <c r="N113" t="s">
        <v>97</v>
      </c>
      <c r="O113" t="s">
        <v>97</v>
      </c>
      <c r="P113" t="s">
        <v>105</v>
      </c>
      <c r="Q113">
        <v>203.6</v>
      </c>
      <c r="R113">
        <v>0</v>
      </c>
      <c r="S113">
        <v>0</v>
      </c>
      <c r="T113">
        <v>203.6</v>
      </c>
      <c r="U113">
        <v>203.6</v>
      </c>
      <c r="V113" t="s">
        <v>97</v>
      </c>
      <c r="W113" t="s">
        <v>96</v>
      </c>
      <c r="X113" t="s">
        <v>99</v>
      </c>
      <c r="Y113" t="s">
        <v>205</v>
      </c>
      <c r="Z113">
        <v>11457891</v>
      </c>
      <c r="AA113" t="s">
        <v>107</v>
      </c>
      <c r="AB113">
        <v>329.95</v>
      </c>
      <c r="AC113">
        <v>0</v>
      </c>
      <c r="AD113">
        <v>0</v>
      </c>
      <c r="AE113">
        <v>0</v>
      </c>
      <c r="AF113">
        <v>329.95</v>
      </c>
      <c r="AG113" t="s">
        <v>107</v>
      </c>
      <c r="AH113" t="s">
        <v>96</v>
      </c>
      <c r="AI113" t="s">
        <v>97</v>
      </c>
      <c r="AJ113" t="s">
        <v>97</v>
      </c>
      <c r="AK113">
        <v>1</v>
      </c>
      <c r="AL113">
        <v>1</v>
      </c>
      <c r="AM113">
        <v>1</v>
      </c>
      <c r="AN113">
        <v>162</v>
      </c>
      <c r="AO113">
        <v>3</v>
      </c>
      <c r="AP113">
        <v>42</v>
      </c>
      <c r="AQ113">
        <v>66.349999999999994</v>
      </c>
      <c r="AR113">
        <v>-60</v>
      </c>
      <c r="AS113">
        <v>96.35</v>
      </c>
      <c r="AT113">
        <v>-30</v>
      </c>
      <c r="AU113">
        <v>1.32588408644401</v>
      </c>
      <c r="AV113">
        <v>0.818154265797848</v>
      </c>
      <c r="AW113">
        <v>1.47323182711198</v>
      </c>
      <c r="AX113">
        <v>0.909077132898924</v>
      </c>
      <c r="AY113">
        <v>1</v>
      </c>
      <c r="AZ113" s="1">
        <v>41246</v>
      </c>
      <c r="BA113" s="1">
        <v>41519</v>
      </c>
      <c r="BB113">
        <v>59</v>
      </c>
      <c r="BC113">
        <v>13</v>
      </c>
      <c r="BD113">
        <v>1</v>
      </c>
      <c r="BE113">
        <v>269.95</v>
      </c>
      <c r="BF113">
        <v>269.95</v>
      </c>
      <c r="BG113" t="s">
        <v>93</v>
      </c>
      <c r="BH113" t="s">
        <v>93</v>
      </c>
      <c r="BI113" t="s">
        <v>93</v>
      </c>
      <c r="BJ113" t="s">
        <v>93</v>
      </c>
      <c r="BK113" t="s">
        <v>93</v>
      </c>
      <c r="BL113" t="s">
        <v>93</v>
      </c>
      <c r="BM113" t="s">
        <v>93</v>
      </c>
      <c r="BN113" t="s">
        <v>93</v>
      </c>
      <c r="BO113" t="s">
        <v>93</v>
      </c>
      <c r="BP113" t="s">
        <v>93</v>
      </c>
      <c r="BQ113" t="s">
        <v>93</v>
      </c>
      <c r="BR113" t="s">
        <v>93</v>
      </c>
      <c r="BS113" t="s">
        <v>93</v>
      </c>
      <c r="BT113" t="s">
        <v>93</v>
      </c>
      <c r="BU113" t="s">
        <v>93</v>
      </c>
      <c r="BV113" t="s">
        <v>93</v>
      </c>
      <c r="BW113" t="s">
        <v>93</v>
      </c>
      <c r="BX113" t="s">
        <v>93</v>
      </c>
      <c r="BY113" t="s">
        <v>93</v>
      </c>
      <c r="BZ113" t="s">
        <v>93</v>
      </c>
      <c r="CA113" t="s">
        <v>93</v>
      </c>
      <c r="CB113" t="s">
        <v>93</v>
      </c>
      <c r="CC113" t="s">
        <v>93</v>
      </c>
      <c r="CD113" t="s">
        <v>93</v>
      </c>
      <c r="CE113" t="s">
        <v>93</v>
      </c>
      <c r="CF113" t="s">
        <v>93</v>
      </c>
      <c r="CG113" t="s">
        <v>93</v>
      </c>
      <c r="CH113" t="s">
        <v>93</v>
      </c>
      <c r="CI113" t="s">
        <v>93</v>
      </c>
      <c r="CJ113" t="s">
        <v>93</v>
      </c>
      <c r="CK113" t="s">
        <v>93</v>
      </c>
      <c r="CL113" t="s">
        <v>93</v>
      </c>
      <c r="CM113" t="s">
        <v>93</v>
      </c>
      <c r="CN113">
        <v>4</v>
      </c>
      <c r="CO113">
        <v>4</v>
      </c>
      <c r="CP113">
        <v>0</v>
      </c>
      <c r="CQ113">
        <v>2</v>
      </c>
    </row>
    <row r="114" spans="1:95">
      <c r="A114">
        <v>1056014</v>
      </c>
      <c r="B114" t="s">
        <v>102</v>
      </c>
      <c r="C114">
        <v>5</v>
      </c>
      <c r="D114">
        <v>11457891</v>
      </c>
      <c r="E114" s="1">
        <v>41274</v>
      </c>
      <c r="F114" t="s">
        <v>103</v>
      </c>
      <c r="G114">
        <v>299.95</v>
      </c>
      <c r="H114">
        <v>0</v>
      </c>
      <c r="I114">
        <v>5.0008335000000001E-2</v>
      </c>
      <c r="J114">
        <v>284.95</v>
      </c>
      <c r="K114">
        <v>284.95</v>
      </c>
      <c r="L114" t="s">
        <v>104</v>
      </c>
      <c r="M114" t="s">
        <v>96</v>
      </c>
      <c r="N114" t="s">
        <v>97</v>
      </c>
      <c r="O114" t="s">
        <v>97</v>
      </c>
      <c r="P114" t="s">
        <v>105</v>
      </c>
      <c r="Q114">
        <v>203.6</v>
      </c>
      <c r="R114">
        <v>0</v>
      </c>
      <c r="S114">
        <v>0</v>
      </c>
      <c r="T114">
        <v>203.6</v>
      </c>
      <c r="U114">
        <v>203.6</v>
      </c>
      <c r="V114" t="s">
        <v>97</v>
      </c>
      <c r="W114" t="s">
        <v>96</v>
      </c>
      <c r="X114" t="s">
        <v>99</v>
      </c>
      <c r="Y114" t="s">
        <v>205</v>
      </c>
      <c r="Z114">
        <v>11457891</v>
      </c>
      <c r="AA114" t="s">
        <v>107</v>
      </c>
      <c r="AB114">
        <v>329.95</v>
      </c>
      <c r="AC114">
        <v>0</v>
      </c>
      <c r="AD114">
        <v>0</v>
      </c>
      <c r="AE114">
        <v>0</v>
      </c>
      <c r="AF114">
        <v>329.95</v>
      </c>
      <c r="AG114" t="s">
        <v>107</v>
      </c>
      <c r="AH114" t="s">
        <v>96</v>
      </c>
      <c r="AI114" t="s">
        <v>97</v>
      </c>
      <c r="AJ114" t="s">
        <v>97</v>
      </c>
      <c r="AK114">
        <v>1</v>
      </c>
      <c r="AL114">
        <v>1</v>
      </c>
      <c r="AM114">
        <v>1</v>
      </c>
      <c r="AN114">
        <v>162</v>
      </c>
      <c r="AO114">
        <v>3</v>
      </c>
      <c r="AP114">
        <v>42</v>
      </c>
      <c r="AQ114">
        <v>81.349999999999994</v>
      </c>
      <c r="AR114">
        <v>-45</v>
      </c>
      <c r="AS114">
        <v>96.35</v>
      </c>
      <c r="AT114">
        <v>-30</v>
      </c>
      <c r="AU114">
        <v>1.3995579567780001</v>
      </c>
      <c r="AV114">
        <v>0.863615699348386</v>
      </c>
      <c r="AW114">
        <v>1.47323182711198</v>
      </c>
      <c r="AX114">
        <v>0.909077132898924</v>
      </c>
      <c r="AY114">
        <v>1</v>
      </c>
      <c r="AZ114" s="1">
        <v>41246</v>
      </c>
      <c r="BA114" s="1">
        <v>41519</v>
      </c>
      <c r="BB114">
        <v>59</v>
      </c>
      <c r="BC114">
        <v>13</v>
      </c>
      <c r="BD114">
        <v>1</v>
      </c>
      <c r="BE114">
        <v>284.95</v>
      </c>
      <c r="BF114">
        <v>284.95</v>
      </c>
      <c r="BG114" t="s">
        <v>93</v>
      </c>
      <c r="BH114" t="s">
        <v>93</v>
      </c>
      <c r="BI114" t="s">
        <v>93</v>
      </c>
      <c r="BJ114" t="s">
        <v>93</v>
      </c>
      <c r="BK114" t="s">
        <v>93</v>
      </c>
      <c r="BL114" t="s">
        <v>93</v>
      </c>
      <c r="BM114" t="s">
        <v>93</v>
      </c>
      <c r="BN114" t="s">
        <v>93</v>
      </c>
      <c r="BO114" t="s">
        <v>93</v>
      </c>
      <c r="BP114" t="s">
        <v>93</v>
      </c>
      <c r="BQ114" t="s">
        <v>93</v>
      </c>
      <c r="BR114" t="s">
        <v>93</v>
      </c>
      <c r="BS114" t="s">
        <v>93</v>
      </c>
      <c r="BT114" t="s">
        <v>93</v>
      </c>
      <c r="BU114" t="s">
        <v>93</v>
      </c>
      <c r="BV114" t="s">
        <v>93</v>
      </c>
      <c r="BW114" t="s">
        <v>93</v>
      </c>
      <c r="BX114" t="s">
        <v>93</v>
      </c>
      <c r="BY114" t="s">
        <v>93</v>
      </c>
      <c r="BZ114" t="s">
        <v>93</v>
      </c>
      <c r="CA114" t="s">
        <v>93</v>
      </c>
      <c r="CB114" t="s">
        <v>93</v>
      </c>
      <c r="CC114" t="s">
        <v>93</v>
      </c>
      <c r="CD114" t="s">
        <v>93</v>
      </c>
      <c r="CE114" t="s">
        <v>93</v>
      </c>
      <c r="CF114" t="s">
        <v>93</v>
      </c>
      <c r="CG114" t="s">
        <v>93</v>
      </c>
      <c r="CH114" t="s">
        <v>93</v>
      </c>
      <c r="CI114" t="s">
        <v>93</v>
      </c>
      <c r="CJ114" t="s">
        <v>93</v>
      </c>
      <c r="CK114" t="s">
        <v>93</v>
      </c>
      <c r="CL114" t="s">
        <v>93</v>
      </c>
      <c r="CM114" t="s">
        <v>93</v>
      </c>
      <c r="CN114">
        <v>4</v>
      </c>
      <c r="CO114">
        <v>4</v>
      </c>
      <c r="CP114">
        <v>0</v>
      </c>
      <c r="CQ114">
        <v>2</v>
      </c>
    </row>
    <row r="115" spans="1:95">
      <c r="A115">
        <v>1056014</v>
      </c>
      <c r="B115" t="s">
        <v>102</v>
      </c>
      <c r="C115">
        <v>6</v>
      </c>
      <c r="D115">
        <v>11457891</v>
      </c>
      <c r="E115" s="1">
        <v>41281</v>
      </c>
      <c r="F115" t="s">
        <v>103</v>
      </c>
      <c r="G115">
        <v>299.95</v>
      </c>
      <c r="H115">
        <v>0</v>
      </c>
      <c r="I115">
        <v>5.0008335000000001E-2</v>
      </c>
      <c r="J115">
        <v>284.95</v>
      </c>
      <c r="K115">
        <v>284.95</v>
      </c>
      <c r="L115" t="s">
        <v>104</v>
      </c>
      <c r="M115" t="s">
        <v>96</v>
      </c>
      <c r="N115" t="s">
        <v>97</v>
      </c>
      <c r="O115" t="s">
        <v>97</v>
      </c>
      <c r="P115" t="s">
        <v>105</v>
      </c>
      <c r="Q115">
        <v>203.6</v>
      </c>
      <c r="R115">
        <v>0</v>
      </c>
      <c r="S115">
        <v>0</v>
      </c>
      <c r="T115">
        <v>203.6</v>
      </c>
      <c r="U115">
        <v>203.6</v>
      </c>
      <c r="V115" t="s">
        <v>97</v>
      </c>
      <c r="W115" t="s">
        <v>96</v>
      </c>
      <c r="X115" t="s">
        <v>99</v>
      </c>
      <c r="Y115" t="s">
        <v>205</v>
      </c>
      <c r="Z115">
        <v>11457891</v>
      </c>
      <c r="AA115" t="s">
        <v>107</v>
      </c>
      <c r="AB115">
        <v>329.95</v>
      </c>
      <c r="AC115">
        <v>0</v>
      </c>
      <c r="AD115">
        <v>0</v>
      </c>
      <c r="AE115">
        <v>0</v>
      </c>
      <c r="AF115">
        <v>329.95</v>
      </c>
      <c r="AG115" t="s">
        <v>107</v>
      </c>
      <c r="AH115" t="s">
        <v>96</v>
      </c>
      <c r="AI115" t="s">
        <v>97</v>
      </c>
      <c r="AJ115" t="s">
        <v>97</v>
      </c>
      <c r="AK115">
        <v>1</v>
      </c>
      <c r="AL115">
        <v>1</v>
      </c>
      <c r="AM115">
        <v>1</v>
      </c>
      <c r="AN115">
        <v>162</v>
      </c>
      <c r="AO115">
        <v>3</v>
      </c>
      <c r="AP115">
        <v>42</v>
      </c>
      <c r="AQ115">
        <v>81.349999999999994</v>
      </c>
      <c r="AR115">
        <v>-45</v>
      </c>
      <c r="AS115">
        <v>96.35</v>
      </c>
      <c r="AT115">
        <v>-30</v>
      </c>
      <c r="AU115">
        <v>1.3995579567780001</v>
      </c>
      <c r="AV115">
        <v>0.863615699348386</v>
      </c>
      <c r="AW115">
        <v>1.47323182711198</v>
      </c>
      <c r="AX115">
        <v>0.909077132898924</v>
      </c>
      <c r="AY115">
        <v>1</v>
      </c>
      <c r="AZ115" s="1">
        <v>41246</v>
      </c>
      <c r="BA115" s="1">
        <v>41519</v>
      </c>
      <c r="BB115">
        <v>59</v>
      </c>
      <c r="BC115">
        <v>13</v>
      </c>
      <c r="BD115">
        <v>1</v>
      </c>
      <c r="BE115">
        <v>284.95</v>
      </c>
      <c r="BF115">
        <v>284.95</v>
      </c>
      <c r="BG115" t="s">
        <v>93</v>
      </c>
      <c r="BH115" t="s">
        <v>93</v>
      </c>
      <c r="BI115" t="s">
        <v>93</v>
      </c>
      <c r="BJ115" t="s">
        <v>93</v>
      </c>
      <c r="BK115" t="s">
        <v>93</v>
      </c>
      <c r="BL115" t="s">
        <v>93</v>
      </c>
      <c r="BM115" t="s">
        <v>93</v>
      </c>
      <c r="BN115" t="s">
        <v>93</v>
      </c>
      <c r="BO115" t="s">
        <v>93</v>
      </c>
      <c r="BP115" t="s">
        <v>93</v>
      </c>
      <c r="BQ115" t="s">
        <v>93</v>
      </c>
      <c r="BR115" t="s">
        <v>93</v>
      </c>
      <c r="BS115" t="s">
        <v>93</v>
      </c>
      <c r="BT115" t="s">
        <v>93</v>
      </c>
      <c r="BU115" t="s">
        <v>93</v>
      </c>
      <c r="BV115" t="s">
        <v>93</v>
      </c>
      <c r="BW115" t="s">
        <v>93</v>
      </c>
      <c r="BX115" t="s">
        <v>93</v>
      </c>
      <c r="BY115" t="s">
        <v>93</v>
      </c>
      <c r="BZ115" t="s">
        <v>93</v>
      </c>
      <c r="CA115" t="s">
        <v>93</v>
      </c>
      <c r="CB115" t="s">
        <v>93</v>
      </c>
      <c r="CC115" t="s">
        <v>93</v>
      </c>
      <c r="CD115" t="s">
        <v>93</v>
      </c>
      <c r="CE115" t="s">
        <v>93</v>
      </c>
      <c r="CF115" t="s">
        <v>93</v>
      </c>
      <c r="CG115" t="s">
        <v>93</v>
      </c>
      <c r="CH115" t="s">
        <v>93</v>
      </c>
      <c r="CI115" t="s">
        <v>93</v>
      </c>
      <c r="CJ115" t="s">
        <v>93</v>
      </c>
      <c r="CK115" t="s">
        <v>93</v>
      </c>
      <c r="CL115" t="s">
        <v>93</v>
      </c>
      <c r="CM115" t="s">
        <v>93</v>
      </c>
      <c r="CN115">
        <v>4</v>
      </c>
      <c r="CO115">
        <v>4</v>
      </c>
      <c r="CP115">
        <v>0</v>
      </c>
      <c r="CQ115">
        <v>2</v>
      </c>
    </row>
    <row r="116" spans="1:95">
      <c r="A116">
        <v>1056014</v>
      </c>
      <c r="B116" t="s">
        <v>102</v>
      </c>
      <c r="C116">
        <v>7</v>
      </c>
      <c r="D116">
        <v>11457891</v>
      </c>
      <c r="E116" s="1">
        <v>41288</v>
      </c>
      <c r="F116" t="s">
        <v>103</v>
      </c>
      <c r="G116">
        <v>299.95</v>
      </c>
      <c r="H116">
        <v>0</v>
      </c>
      <c r="I116">
        <v>5.0008335000000001E-2</v>
      </c>
      <c r="J116">
        <v>284.95</v>
      </c>
      <c r="K116">
        <v>284.95</v>
      </c>
      <c r="L116" t="s">
        <v>104</v>
      </c>
      <c r="M116" t="s">
        <v>96</v>
      </c>
      <c r="N116" t="s">
        <v>97</v>
      </c>
      <c r="O116" t="s">
        <v>97</v>
      </c>
      <c r="P116" t="s">
        <v>105</v>
      </c>
      <c r="Q116">
        <v>203.6</v>
      </c>
      <c r="R116">
        <v>0</v>
      </c>
      <c r="S116">
        <v>0</v>
      </c>
      <c r="T116">
        <v>203.6</v>
      </c>
      <c r="U116">
        <v>203.6</v>
      </c>
      <c r="V116" t="s">
        <v>97</v>
      </c>
      <c r="W116" t="s">
        <v>96</v>
      </c>
      <c r="X116" t="s">
        <v>99</v>
      </c>
      <c r="Y116" t="s">
        <v>205</v>
      </c>
      <c r="Z116">
        <v>11457891</v>
      </c>
      <c r="AA116" t="s">
        <v>107</v>
      </c>
      <c r="AB116">
        <v>329.95</v>
      </c>
      <c r="AC116">
        <v>0</v>
      </c>
      <c r="AD116">
        <v>0</v>
      </c>
      <c r="AE116">
        <v>0</v>
      </c>
      <c r="AF116">
        <v>329.95</v>
      </c>
      <c r="AG116" t="s">
        <v>107</v>
      </c>
      <c r="AH116" t="s">
        <v>96</v>
      </c>
      <c r="AI116" t="s">
        <v>97</v>
      </c>
      <c r="AJ116" t="s">
        <v>97</v>
      </c>
      <c r="AK116">
        <v>1</v>
      </c>
      <c r="AL116">
        <v>1</v>
      </c>
      <c r="AM116">
        <v>1</v>
      </c>
      <c r="AN116">
        <v>162</v>
      </c>
      <c r="AO116">
        <v>3</v>
      </c>
      <c r="AP116">
        <v>42</v>
      </c>
      <c r="AQ116">
        <v>81.349999999999994</v>
      </c>
      <c r="AR116">
        <v>-45</v>
      </c>
      <c r="AS116">
        <v>96.35</v>
      </c>
      <c r="AT116">
        <v>-30</v>
      </c>
      <c r="AU116">
        <v>1.3995579567780001</v>
      </c>
      <c r="AV116">
        <v>0.863615699348386</v>
      </c>
      <c r="AW116">
        <v>1.47323182711198</v>
      </c>
      <c r="AX116">
        <v>0.909077132898924</v>
      </c>
      <c r="AY116">
        <v>1</v>
      </c>
      <c r="AZ116" s="1">
        <v>41246</v>
      </c>
      <c r="BA116" s="1">
        <v>41519</v>
      </c>
      <c r="BB116">
        <v>59</v>
      </c>
      <c r="BC116">
        <v>13</v>
      </c>
      <c r="BD116">
        <v>1</v>
      </c>
      <c r="BE116">
        <v>284.95</v>
      </c>
      <c r="BF116">
        <v>284.95</v>
      </c>
      <c r="BG116" t="s">
        <v>93</v>
      </c>
      <c r="BH116" t="s">
        <v>93</v>
      </c>
      <c r="BI116" t="s">
        <v>93</v>
      </c>
      <c r="BJ116" t="s">
        <v>93</v>
      </c>
      <c r="BK116" t="s">
        <v>93</v>
      </c>
      <c r="BL116" t="s">
        <v>93</v>
      </c>
      <c r="BM116" t="s">
        <v>93</v>
      </c>
      <c r="BN116" t="s">
        <v>93</v>
      </c>
      <c r="BO116" t="s">
        <v>93</v>
      </c>
      <c r="BP116" t="s">
        <v>93</v>
      </c>
      <c r="BQ116" t="s">
        <v>93</v>
      </c>
      <c r="BR116" t="s">
        <v>93</v>
      </c>
      <c r="BS116" t="s">
        <v>93</v>
      </c>
      <c r="BT116" t="s">
        <v>93</v>
      </c>
      <c r="BU116" t="s">
        <v>93</v>
      </c>
      <c r="BV116" t="s">
        <v>93</v>
      </c>
      <c r="BW116" t="s">
        <v>93</v>
      </c>
      <c r="BX116" t="s">
        <v>93</v>
      </c>
      <c r="BY116" t="s">
        <v>93</v>
      </c>
      <c r="BZ116" t="s">
        <v>93</v>
      </c>
      <c r="CA116" t="s">
        <v>93</v>
      </c>
      <c r="CB116" t="s">
        <v>93</v>
      </c>
      <c r="CC116" t="s">
        <v>93</v>
      </c>
      <c r="CD116" t="s">
        <v>93</v>
      </c>
      <c r="CE116" t="s">
        <v>93</v>
      </c>
      <c r="CF116" t="s">
        <v>93</v>
      </c>
      <c r="CG116" t="s">
        <v>93</v>
      </c>
      <c r="CH116" t="s">
        <v>93</v>
      </c>
      <c r="CI116" t="s">
        <v>93</v>
      </c>
      <c r="CJ116" t="s">
        <v>93</v>
      </c>
      <c r="CK116" t="s">
        <v>93</v>
      </c>
      <c r="CL116" t="s">
        <v>93</v>
      </c>
      <c r="CM116" t="s">
        <v>93</v>
      </c>
      <c r="CN116">
        <v>4</v>
      </c>
      <c r="CO116">
        <v>4</v>
      </c>
      <c r="CP116">
        <v>0</v>
      </c>
      <c r="CQ116">
        <v>2</v>
      </c>
    </row>
    <row r="117" spans="1:95">
      <c r="A117">
        <v>1056014</v>
      </c>
      <c r="B117" t="s">
        <v>102</v>
      </c>
      <c r="C117">
        <v>8</v>
      </c>
      <c r="D117">
        <v>11457891</v>
      </c>
      <c r="E117" s="1">
        <v>41295</v>
      </c>
      <c r="F117" t="s">
        <v>103</v>
      </c>
      <c r="G117">
        <v>299.95</v>
      </c>
      <c r="H117">
        <v>0</v>
      </c>
      <c r="I117">
        <v>5.0008335000000001E-2</v>
      </c>
      <c r="J117">
        <v>284.95</v>
      </c>
      <c r="K117">
        <v>284.95</v>
      </c>
      <c r="L117" t="s">
        <v>104</v>
      </c>
      <c r="M117" t="s">
        <v>96</v>
      </c>
      <c r="N117" t="s">
        <v>97</v>
      </c>
      <c r="O117" t="s">
        <v>97</v>
      </c>
      <c r="P117" t="s">
        <v>105</v>
      </c>
      <c r="Q117">
        <v>203.6</v>
      </c>
      <c r="R117">
        <v>0</v>
      </c>
      <c r="S117">
        <v>0</v>
      </c>
      <c r="T117">
        <v>203.6</v>
      </c>
      <c r="U117">
        <v>203.6</v>
      </c>
      <c r="V117" t="s">
        <v>97</v>
      </c>
      <c r="W117" t="s">
        <v>96</v>
      </c>
      <c r="X117" t="s">
        <v>276</v>
      </c>
      <c r="Y117" t="s">
        <v>205</v>
      </c>
      <c r="Z117">
        <v>11457891</v>
      </c>
      <c r="AA117" t="s">
        <v>107</v>
      </c>
      <c r="AB117">
        <v>329.95</v>
      </c>
      <c r="AC117">
        <v>0</v>
      </c>
      <c r="AD117">
        <v>0</v>
      </c>
      <c r="AE117">
        <v>0</v>
      </c>
      <c r="AF117">
        <v>329.95</v>
      </c>
      <c r="AG117" t="s">
        <v>107</v>
      </c>
      <c r="AH117" t="s">
        <v>96</v>
      </c>
      <c r="AI117" t="s">
        <v>97</v>
      </c>
      <c r="AJ117" t="s">
        <v>97</v>
      </c>
      <c r="AK117">
        <v>1</v>
      </c>
      <c r="AL117">
        <v>1</v>
      </c>
      <c r="AM117">
        <v>1</v>
      </c>
      <c r="AN117">
        <v>162</v>
      </c>
      <c r="AO117">
        <v>3</v>
      </c>
      <c r="AP117">
        <v>42</v>
      </c>
      <c r="AQ117">
        <v>81.349999999999994</v>
      </c>
      <c r="AR117">
        <v>-45</v>
      </c>
      <c r="AS117">
        <v>96.35</v>
      </c>
      <c r="AT117">
        <v>-30</v>
      </c>
      <c r="AU117">
        <v>1.3995579567780001</v>
      </c>
      <c r="AV117">
        <v>0.863615699348386</v>
      </c>
      <c r="AW117">
        <v>1.47323182711198</v>
      </c>
      <c r="AX117">
        <v>0.909077132898924</v>
      </c>
      <c r="AY117">
        <v>1</v>
      </c>
      <c r="AZ117" s="1">
        <v>41246</v>
      </c>
      <c r="BA117" s="1">
        <v>41519</v>
      </c>
      <c r="BB117">
        <v>59</v>
      </c>
      <c r="BC117">
        <v>13</v>
      </c>
      <c r="BD117">
        <v>1</v>
      </c>
      <c r="BE117">
        <v>284.95</v>
      </c>
      <c r="BF117">
        <v>284.95</v>
      </c>
      <c r="BG117" t="s">
        <v>93</v>
      </c>
      <c r="BH117" t="s">
        <v>93</v>
      </c>
      <c r="BI117" t="s">
        <v>93</v>
      </c>
      <c r="BJ117" t="s">
        <v>93</v>
      </c>
      <c r="BK117" t="s">
        <v>93</v>
      </c>
      <c r="BL117" t="s">
        <v>93</v>
      </c>
      <c r="BM117" t="s">
        <v>93</v>
      </c>
      <c r="BN117" t="s">
        <v>93</v>
      </c>
      <c r="BO117" t="s">
        <v>93</v>
      </c>
      <c r="BP117" t="s">
        <v>93</v>
      </c>
      <c r="BQ117" t="s">
        <v>93</v>
      </c>
      <c r="BR117" t="s">
        <v>93</v>
      </c>
      <c r="BS117" t="s">
        <v>93</v>
      </c>
      <c r="BT117" t="s">
        <v>93</v>
      </c>
      <c r="BU117" t="s">
        <v>93</v>
      </c>
      <c r="BV117" t="s">
        <v>93</v>
      </c>
      <c r="BW117" t="s">
        <v>93</v>
      </c>
      <c r="BX117" t="s">
        <v>93</v>
      </c>
      <c r="BY117" t="s">
        <v>93</v>
      </c>
      <c r="BZ117" t="s">
        <v>93</v>
      </c>
      <c r="CA117" t="s">
        <v>93</v>
      </c>
      <c r="CB117" t="s">
        <v>93</v>
      </c>
      <c r="CC117" t="s">
        <v>93</v>
      </c>
      <c r="CD117" t="s">
        <v>93</v>
      </c>
      <c r="CE117" t="s">
        <v>93</v>
      </c>
      <c r="CF117" t="s">
        <v>93</v>
      </c>
      <c r="CG117" t="s">
        <v>93</v>
      </c>
      <c r="CH117" t="s">
        <v>93</v>
      </c>
      <c r="CI117" t="s">
        <v>93</v>
      </c>
      <c r="CJ117" t="s">
        <v>93</v>
      </c>
      <c r="CK117" t="s">
        <v>93</v>
      </c>
      <c r="CL117" t="s">
        <v>93</v>
      </c>
      <c r="CM117" t="s">
        <v>93</v>
      </c>
      <c r="CN117">
        <v>4</v>
      </c>
      <c r="CO117">
        <v>4</v>
      </c>
      <c r="CP117">
        <v>0</v>
      </c>
      <c r="CQ117">
        <v>2</v>
      </c>
    </row>
    <row r="118" spans="1:95">
      <c r="A118">
        <v>1056014</v>
      </c>
      <c r="B118" t="s">
        <v>102</v>
      </c>
      <c r="C118">
        <v>9</v>
      </c>
      <c r="D118">
        <v>11457891</v>
      </c>
      <c r="E118" s="1">
        <v>41302</v>
      </c>
      <c r="F118" t="s">
        <v>103</v>
      </c>
      <c r="G118">
        <v>299.95</v>
      </c>
      <c r="H118">
        <v>0</v>
      </c>
      <c r="I118">
        <v>0</v>
      </c>
      <c r="J118">
        <v>0</v>
      </c>
      <c r="K118">
        <v>299.95</v>
      </c>
      <c r="L118" t="s">
        <v>104</v>
      </c>
      <c r="M118" t="s">
        <v>96</v>
      </c>
      <c r="N118" t="s">
        <v>97</v>
      </c>
      <c r="O118" t="s">
        <v>97</v>
      </c>
      <c r="P118" t="s">
        <v>105</v>
      </c>
      <c r="Q118">
        <v>203.6</v>
      </c>
      <c r="R118">
        <v>0</v>
      </c>
      <c r="S118">
        <v>0</v>
      </c>
      <c r="T118">
        <v>203.6</v>
      </c>
      <c r="U118">
        <v>203.6</v>
      </c>
      <c r="V118" t="s">
        <v>97</v>
      </c>
      <c r="W118" t="s">
        <v>96</v>
      </c>
      <c r="X118" t="s">
        <v>276</v>
      </c>
      <c r="Y118" t="s">
        <v>205</v>
      </c>
      <c r="Z118">
        <v>11457891</v>
      </c>
      <c r="AA118" t="s">
        <v>107</v>
      </c>
      <c r="AB118">
        <v>329.95</v>
      </c>
      <c r="AC118">
        <v>0</v>
      </c>
      <c r="AD118">
        <v>0</v>
      </c>
      <c r="AE118">
        <v>0</v>
      </c>
      <c r="AF118">
        <v>329.95</v>
      </c>
      <c r="AG118" t="s">
        <v>97</v>
      </c>
      <c r="AH118" t="s">
        <v>96</v>
      </c>
      <c r="AI118" t="s">
        <v>97</v>
      </c>
      <c r="AJ118" t="s">
        <v>97</v>
      </c>
      <c r="AK118">
        <v>1</v>
      </c>
      <c r="AL118">
        <v>1</v>
      </c>
      <c r="AM118">
        <v>1</v>
      </c>
      <c r="AN118">
        <v>162</v>
      </c>
      <c r="AO118">
        <v>3</v>
      </c>
      <c r="AP118">
        <v>3</v>
      </c>
      <c r="AQ118">
        <v>96.35</v>
      </c>
      <c r="AR118">
        <v>-30</v>
      </c>
      <c r="AS118">
        <v>96.35</v>
      </c>
      <c r="AT118">
        <v>-30</v>
      </c>
      <c r="AU118">
        <v>1.47323182711198</v>
      </c>
      <c r="AV118">
        <v>0.909077132898924</v>
      </c>
      <c r="AW118">
        <v>1.47323182711198</v>
      </c>
      <c r="AX118">
        <v>0.909077132898924</v>
      </c>
      <c r="AY118">
        <v>1</v>
      </c>
      <c r="AZ118" s="1">
        <v>41246</v>
      </c>
      <c r="BA118" s="1">
        <v>41519</v>
      </c>
      <c r="BB118">
        <v>59</v>
      </c>
      <c r="BC118">
        <v>13</v>
      </c>
      <c r="BD118">
        <v>1</v>
      </c>
      <c r="BE118">
        <v>299.95</v>
      </c>
      <c r="BF118">
        <v>299.95</v>
      </c>
      <c r="BG118" t="s">
        <v>93</v>
      </c>
      <c r="BH118" t="s">
        <v>93</v>
      </c>
      <c r="BI118" t="s">
        <v>93</v>
      </c>
      <c r="BJ118" t="s">
        <v>93</v>
      </c>
      <c r="BK118" t="s">
        <v>93</v>
      </c>
      <c r="BL118" t="s">
        <v>93</v>
      </c>
      <c r="BM118" t="s">
        <v>93</v>
      </c>
      <c r="BN118" t="s">
        <v>93</v>
      </c>
      <c r="BO118" t="s">
        <v>93</v>
      </c>
      <c r="BP118" t="s">
        <v>93</v>
      </c>
      <c r="BQ118" t="s">
        <v>93</v>
      </c>
      <c r="BR118" t="s">
        <v>93</v>
      </c>
      <c r="BS118" t="s">
        <v>93</v>
      </c>
      <c r="BT118" t="s">
        <v>93</v>
      </c>
      <c r="BU118" t="s">
        <v>93</v>
      </c>
      <c r="BV118" t="s">
        <v>93</v>
      </c>
      <c r="BW118" t="s">
        <v>93</v>
      </c>
      <c r="BX118" t="s">
        <v>93</v>
      </c>
      <c r="BY118" t="s">
        <v>93</v>
      </c>
      <c r="BZ118" t="s">
        <v>93</v>
      </c>
      <c r="CA118" t="s">
        <v>93</v>
      </c>
      <c r="CB118" t="s">
        <v>93</v>
      </c>
      <c r="CC118" t="s">
        <v>93</v>
      </c>
      <c r="CD118" t="s">
        <v>93</v>
      </c>
      <c r="CE118" t="s">
        <v>93</v>
      </c>
      <c r="CF118" t="s">
        <v>93</v>
      </c>
      <c r="CG118" t="s">
        <v>93</v>
      </c>
      <c r="CH118" t="s">
        <v>93</v>
      </c>
      <c r="CI118" t="s">
        <v>93</v>
      </c>
      <c r="CJ118" t="s">
        <v>93</v>
      </c>
      <c r="CK118" t="s">
        <v>93</v>
      </c>
      <c r="CL118" t="s">
        <v>93</v>
      </c>
      <c r="CM118" t="s">
        <v>93</v>
      </c>
      <c r="CN118">
        <v>4</v>
      </c>
      <c r="CO118">
        <v>4</v>
      </c>
      <c r="CP118">
        <v>0</v>
      </c>
      <c r="CQ118">
        <v>2</v>
      </c>
    </row>
    <row r="119" spans="1:95">
      <c r="A119">
        <v>1056014</v>
      </c>
      <c r="B119" t="s">
        <v>102</v>
      </c>
      <c r="C119">
        <v>10</v>
      </c>
      <c r="D119">
        <v>11457891</v>
      </c>
      <c r="E119" s="1">
        <v>41309</v>
      </c>
      <c r="F119" t="s">
        <v>103</v>
      </c>
      <c r="G119">
        <v>299.95</v>
      </c>
      <c r="H119">
        <v>0</v>
      </c>
      <c r="I119">
        <v>0</v>
      </c>
      <c r="J119">
        <v>0</v>
      </c>
      <c r="K119">
        <v>299.95</v>
      </c>
      <c r="L119" t="s">
        <v>104</v>
      </c>
      <c r="M119" t="s">
        <v>96</v>
      </c>
      <c r="N119" t="s">
        <v>97</v>
      </c>
      <c r="O119" t="s">
        <v>97</v>
      </c>
      <c r="P119" t="s">
        <v>105</v>
      </c>
      <c r="Q119">
        <v>203.6</v>
      </c>
      <c r="R119">
        <v>0</v>
      </c>
      <c r="S119">
        <v>0</v>
      </c>
      <c r="T119">
        <v>203.6</v>
      </c>
      <c r="U119">
        <v>203.6</v>
      </c>
      <c r="V119" t="s">
        <v>97</v>
      </c>
      <c r="W119" t="s">
        <v>96</v>
      </c>
      <c r="X119" t="s">
        <v>276</v>
      </c>
      <c r="Y119" t="s">
        <v>205</v>
      </c>
      <c r="Z119">
        <v>11457891</v>
      </c>
      <c r="AA119" t="s">
        <v>107</v>
      </c>
      <c r="AB119">
        <v>329.95</v>
      </c>
      <c r="AC119">
        <v>0</v>
      </c>
      <c r="AD119">
        <v>0</v>
      </c>
      <c r="AE119">
        <v>0</v>
      </c>
      <c r="AF119">
        <v>329.95</v>
      </c>
      <c r="AG119" t="s">
        <v>97</v>
      </c>
      <c r="AH119" t="s">
        <v>96</v>
      </c>
      <c r="AI119" t="s">
        <v>97</v>
      </c>
      <c r="AJ119" t="s">
        <v>97</v>
      </c>
      <c r="AK119">
        <v>1</v>
      </c>
      <c r="AL119">
        <v>1</v>
      </c>
      <c r="AM119">
        <v>1</v>
      </c>
      <c r="AN119">
        <v>162</v>
      </c>
      <c r="AO119">
        <v>3</v>
      </c>
      <c r="AP119">
        <v>3</v>
      </c>
      <c r="AQ119">
        <v>96.35</v>
      </c>
      <c r="AR119">
        <v>-30</v>
      </c>
      <c r="AS119">
        <v>96.35</v>
      </c>
      <c r="AT119">
        <v>-30</v>
      </c>
      <c r="AU119">
        <v>1.47323182711198</v>
      </c>
      <c r="AV119">
        <v>0.909077132898924</v>
      </c>
      <c r="AW119">
        <v>1.47323182711198</v>
      </c>
      <c r="AX119">
        <v>0.909077132898924</v>
      </c>
      <c r="AY119">
        <v>1</v>
      </c>
      <c r="AZ119" s="1">
        <v>41246</v>
      </c>
      <c r="BA119" s="1">
        <v>41519</v>
      </c>
      <c r="BB119">
        <v>59</v>
      </c>
      <c r="BC119">
        <v>13</v>
      </c>
      <c r="BD119">
        <v>1</v>
      </c>
      <c r="BE119">
        <v>299.95</v>
      </c>
      <c r="BF119">
        <v>299.95</v>
      </c>
      <c r="BG119" t="s">
        <v>93</v>
      </c>
      <c r="BH119" t="s">
        <v>93</v>
      </c>
      <c r="BI119" t="s">
        <v>93</v>
      </c>
      <c r="BJ119" t="s">
        <v>93</v>
      </c>
      <c r="BK119" t="s">
        <v>93</v>
      </c>
      <c r="BL119" t="s">
        <v>93</v>
      </c>
      <c r="BM119" t="s">
        <v>93</v>
      </c>
      <c r="BN119" t="s">
        <v>93</v>
      </c>
      <c r="BO119" t="s">
        <v>93</v>
      </c>
      <c r="BP119" t="s">
        <v>93</v>
      </c>
      <c r="BQ119" t="s">
        <v>93</v>
      </c>
      <c r="BR119" t="s">
        <v>93</v>
      </c>
      <c r="BS119" t="s">
        <v>93</v>
      </c>
      <c r="BT119" t="s">
        <v>93</v>
      </c>
      <c r="BU119" t="s">
        <v>93</v>
      </c>
      <c r="BV119" t="s">
        <v>93</v>
      </c>
      <c r="BW119" t="s">
        <v>93</v>
      </c>
      <c r="BX119" t="s">
        <v>93</v>
      </c>
      <c r="BY119" t="s">
        <v>93</v>
      </c>
      <c r="BZ119" t="s">
        <v>93</v>
      </c>
      <c r="CA119" t="s">
        <v>93</v>
      </c>
      <c r="CB119" t="s">
        <v>93</v>
      </c>
      <c r="CC119" t="s">
        <v>93</v>
      </c>
      <c r="CD119" t="s">
        <v>93</v>
      </c>
      <c r="CE119" t="s">
        <v>93</v>
      </c>
      <c r="CF119" t="s">
        <v>93</v>
      </c>
      <c r="CG119" t="s">
        <v>93</v>
      </c>
      <c r="CH119" t="s">
        <v>93</v>
      </c>
      <c r="CI119" t="s">
        <v>93</v>
      </c>
      <c r="CJ119" t="s">
        <v>93</v>
      </c>
      <c r="CK119" t="s">
        <v>93</v>
      </c>
      <c r="CL119" t="s">
        <v>93</v>
      </c>
      <c r="CM119" t="s">
        <v>93</v>
      </c>
      <c r="CN119">
        <v>4</v>
      </c>
      <c r="CO119">
        <v>4</v>
      </c>
      <c r="CP119">
        <v>0</v>
      </c>
      <c r="CQ119">
        <v>2</v>
      </c>
    </row>
    <row r="120" spans="1:95">
      <c r="A120">
        <v>1056014</v>
      </c>
      <c r="B120" t="s">
        <v>102</v>
      </c>
      <c r="C120">
        <v>11</v>
      </c>
      <c r="D120">
        <v>11457891</v>
      </c>
      <c r="E120" s="1">
        <v>41316</v>
      </c>
      <c r="F120" t="s">
        <v>103</v>
      </c>
      <c r="G120">
        <v>299.95</v>
      </c>
      <c r="H120">
        <v>0</v>
      </c>
      <c r="I120">
        <v>0</v>
      </c>
      <c r="J120">
        <v>0</v>
      </c>
      <c r="K120">
        <v>299.95</v>
      </c>
      <c r="L120" t="s">
        <v>104</v>
      </c>
      <c r="M120" t="s">
        <v>96</v>
      </c>
      <c r="N120" t="s">
        <v>97</v>
      </c>
      <c r="O120" t="s">
        <v>97</v>
      </c>
      <c r="P120" t="s">
        <v>105</v>
      </c>
      <c r="Q120">
        <v>203.6</v>
      </c>
      <c r="R120">
        <v>0</v>
      </c>
      <c r="S120">
        <v>0</v>
      </c>
      <c r="T120">
        <v>203.6</v>
      </c>
      <c r="U120">
        <v>203.6</v>
      </c>
      <c r="V120" t="s">
        <v>97</v>
      </c>
      <c r="W120" t="s">
        <v>96</v>
      </c>
      <c r="X120" t="s">
        <v>276</v>
      </c>
      <c r="Y120" t="s">
        <v>205</v>
      </c>
      <c r="Z120">
        <v>11457891</v>
      </c>
      <c r="AA120" t="s">
        <v>107</v>
      </c>
      <c r="AB120">
        <v>329.95</v>
      </c>
      <c r="AC120">
        <v>0</v>
      </c>
      <c r="AD120">
        <v>0</v>
      </c>
      <c r="AE120">
        <v>0</v>
      </c>
      <c r="AF120">
        <v>329.95</v>
      </c>
      <c r="AG120" t="s">
        <v>97</v>
      </c>
      <c r="AH120" t="s">
        <v>96</v>
      </c>
      <c r="AI120" t="s">
        <v>97</v>
      </c>
      <c r="AJ120" t="s">
        <v>97</v>
      </c>
      <c r="AK120">
        <v>1</v>
      </c>
      <c r="AL120">
        <v>1</v>
      </c>
      <c r="AM120">
        <v>1</v>
      </c>
      <c r="AN120">
        <v>162</v>
      </c>
      <c r="AO120">
        <v>3</v>
      </c>
      <c r="AP120">
        <v>3</v>
      </c>
      <c r="AQ120">
        <v>96.35</v>
      </c>
      <c r="AR120">
        <v>-30</v>
      </c>
      <c r="AS120">
        <v>96.35</v>
      </c>
      <c r="AT120">
        <v>-30</v>
      </c>
      <c r="AU120">
        <v>1.47323182711198</v>
      </c>
      <c r="AV120">
        <v>0.909077132898924</v>
      </c>
      <c r="AW120">
        <v>1.47323182711198</v>
      </c>
      <c r="AX120">
        <v>0.909077132898924</v>
      </c>
      <c r="AY120">
        <v>1</v>
      </c>
      <c r="AZ120" s="1">
        <v>41246</v>
      </c>
      <c r="BA120" s="1">
        <v>41519</v>
      </c>
      <c r="BB120">
        <v>59</v>
      </c>
      <c r="BC120">
        <v>13</v>
      </c>
      <c r="BD120">
        <v>1</v>
      </c>
      <c r="BE120">
        <v>299.95</v>
      </c>
      <c r="BF120">
        <v>299.95</v>
      </c>
      <c r="BG120" t="s">
        <v>93</v>
      </c>
      <c r="BH120" t="s">
        <v>93</v>
      </c>
      <c r="BI120" t="s">
        <v>93</v>
      </c>
      <c r="BJ120" t="s">
        <v>93</v>
      </c>
      <c r="BK120" t="s">
        <v>93</v>
      </c>
      <c r="BL120" t="s">
        <v>93</v>
      </c>
      <c r="BM120" t="s">
        <v>93</v>
      </c>
      <c r="BN120" t="s">
        <v>93</v>
      </c>
      <c r="BO120" t="s">
        <v>93</v>
      </c>
      <c r="BP120" t="s">
        <v>93</v>
      </c>
      <c r="BQ120" t="s">
        <v>93</v>
      </c>
      <c r="BR120" t="s">
        <v>93</v>
      </c>
      <c r="BS120" t="s">
        <v>93</v>
      </c>
      <c r="BT120" t="s">
        <v>93</v>
      </c>
      <c r="BU120" t="s">
        <v>93</v>
      </c>
      <c r="BV120" t="s">
        <v>93</v>
      </c>
      <c r="BW120" t="s">
        <v>93</v>
      </c>
      <c r="BX120" t="s">
        <v>93</v>
      </c>
      <c r="BY120" t="s">
        <v>93</v>
      </c>
      <c r="BZ120" t="s">
        <v>93</v>
      </c>
      <c r="CA120" t="s">
        <v>93</v>
      </c>
      <c r="CB120" t="s">
        <v>93</v>
      </c>
      <c r="CC120" t="s">
        <v>93</v>
      </c>
      <c r="CD120" t="s">
        <v>93</v>
      </c>
      <c r="CE120" t="s">
        <v>93</v>
      </c>
      <c r="CF120" t="s">
        <v>93</v>
      </c>
      <c r="CG120" t="s">
        <v>93</v>
      </c>
      <c r="CH120" t="s">
        <v>93</v>
      </c>
      <c r="CI120" t="s">
        <v>93</v>
      </c>
      <c r="CJ120" t="s">
        <v>93</v>
      </c>
      <c r="CK120" t="s">
        <v>93</v>
      </c>
      <c r="CL120" t="s">
        <v>93</v>
      </c>
      <c r="CM120" t="s">
        <v>93</v>
      </c>
      <c r="CN120">
        <v>4</v>
      </c>
      <c r="CO120">
        <v>4</v>
      </c>
      <c r="CP120">
        <v>0</v>
      </c>
      <c r="CQ120">
        <v>2</v>
      </c>
    </row>
    <row r="121" spans="1:95">
      <c r="A121">
        <v>1056014</v>
      </c>
      <c r="B121" t="s">
        <v>102</v>
      </c>
      <c r="C121">
        <v>12</v>
      </c>
      <c r="D121">
        <v>11457891</v>
      </c>
      <c r="E121" s="1">
        <v>41323</v>
      </c>
      <c r="F121" t="s">
        <v>103</v>
      </c>
      <c r="G121">
        <v>299.95</v>
      </c>
      <c r="H121">
        <v>0</v>
      </c>
      <c r="I121">
        <v>0</v>
      </c>
      <c r="J121">
        <v>0</v>
      </c>
      <c r="K121">
        <v>299.95</v>
      </c>
      <c r="L121" t="s">
        <v>104</v>
      </c>
      <c r="M121" t="s">
        <v>96</v>
      </c>
      <c r="N121" t="s">
        <v>97</v>
      </c>
      <c r="O121" t="s">
        <v>97</v>
      </c>
      <c r="P121" t="s">
        <v>105</v>
      </c>
      <c r="Q121">
        <v>203.6</v>
      </c>
      <c r="R121">
        <v>0</v>
      </c>
      <c r="S121">
        <v>0</v>
      </c>
      <c r="T121">
        <v>203.6</v>
      </c>
      <c r="U121">
        <v>203.6</v>
      </c>
      <c r="V121" t="s">
        <v>97</v>
      </c>
      <c r="W121" t="s">
        <v>96</v>
      </c>
      <c r="X121" t="s">
        <v>276</v>
      </c>
      <c r="Y121" t="s">
        <v>205</v>
      </c>
      <c r="Z121">
        <v>11457891</v>
      </c>
      <c r="AA121" t="s">
        <v>107</v>
      </c>
      <c r="AB121">
        <v>329.95</v>
      </c>
      <c r="AC121">
        <v>0</v>
      </c>
      <c r="AD121">
        <v>0</v>
      </c>
      <c r="AE121">
        <v>0</v>
      </c>
      <c r="AF121">
        <v>329.95</v>
      </c>
      <c r="AG121" t="s">
        <v>97</v>
      </c>
      <c r="AH121" t="s">
        <v>96</v>
      </c>
      <c r="AI121" t="s">
        <v>97</v>
      </c>
      <c r="AJ121" t="s">
        <v>97</v>
      </c>
      <c r="AK121">
        <v>1</v>
      </c>
      <c r="AL121">
        <v>1</v>
      </c>
      <c r="AM121">
        <v>1</v>
      </c>
      <c r="AN121">
        <v>162</v>
      </c>
      <c r="AO121">
        <v>3</v>
      </c>
      <c r="AP121">
        <v>3</v>
      </c>
      <c r="AQ121">
        <v>96.35</v>
      </c>
      <c r="AR121">
        <v>-30</v>
      </c>
      <c r="AS121">
        <v>96.35</v>
      </c>
      <c r="AT121">
        <v>-30</v>
      </c>
      <c r="AU121">
        <v>1.47323182711198</v>
      </c>
      <c r="AV121">
        <v>0.909077132898924</v>
      </c>
      <c r="AW121">
        <v>1.47323182711198</v>
      </c>
      <c r="AX121">
        <v>0.909077132898924</v>
      </c>
      <c r="AY121">
        <v>1</v>
      </c>
      <c r="AZ121" s="1">
        <v>41246</v>
      </c>
      <c r="BA121" s="1">
        <v>41519</v>
      </c>
      <c r="BB121">
        <v>59</v>
      </c>
      <c r="BC121">
        <v>13</v>
      </c>
      <c r="BD121">
        <v>1</v>
      </c>
      <c r="BE121">
        <v>299.95</v>
      </c>
      <c r="BF121">
        <v>299.95</v>
      </c>
      <c r="BG121" t="s">
        <v>93</v>
      </c>
      <c r="BH121" t="s">
        <v>93</v>
      </c>
      <c r="BI121" t="s">
        <v>93</v>
      </c>
      <c r="BJ121" t="s">
        <v>93</v>
      </c>
      <c r="BK121" t="s">
        <v>93</v>
      </c>
      <c r="BL121" t="s">
        <v>93</v>
      </c>
      <c r="BM121" t="s">
        <v>93</v>
      </c>
      <c r="BN121" t="s">
        <v>93</v>
      </c>
      <c r="BO121" t="s">
        <v>93</v>
      </c>
      <c r="BP121" t="s">
        <v>93</v>
      </c>
      <c r="BQ121" t="s">
        <v>93</v>
      </c>
      <c r="BR121" t="s">
        <v>93</v>
      </c>
      <c r="BS121" t="s">
        <v>93</v>
      </c>
      <c r="BT121" t="s">
        <v>93</v>
      </c>
      <c r="BU121" t="s">
        <v>93</v>
      </c>
      <c r="BV121" t="s">
        <v>93</v>
      </c>
      <c r="BW121" t="s">
        <v>93</v>
      </c>
      <c r="BX121" t="s">
        <v>93</v>
      </c>
      <c r="BY121" t="s">
        <v>93</v>
      </c>
      <c r="BZ121" t="s">
        <v>93</v>
      </c>
      <c r="CA121" t="s">
        <v>93</v>
      </c>
      <c r="CB121" t="s">
        <v>93</v>
      </c>
      <c r="CC121" t="s">
        <v>93</v>
      </c>
      <c r="CD121" t="s">
        <v>93</v>
      </c>
      <c r="CE121" t="s">
        <v>93</v>
      </c>
      <c r="CF121" t="s">
        <v>93</v>
      </c>
      <c r="CG121" t="s">
        <v>93</v>
      </c>
      <c r="CH121" t="s">
        <v>93</v>
      </c>
      <c r="CI121" t="s">
        <v>93</v>
      </c>
      <c r="CJ121" t="s">
        <v>93</v>
      </c>
      <c r="CK121" t="s">
        <v>93</v>
      </c>
      <c r="CL121" t="s">
        <v>93</v>
      </c>
      <c r="CM121" t="s">
        <v>93</v>
      </c>
      <c r="CN121">
        <v>4</v>
      </c>
      <c r="CO121">
        <v>4</v>
      </c>
      <c r="CP121">
        <v>0</v>
      </c>
      <c r="CQ121">
        <v>2</v>
      </c>
    </row>
    <row r="122" spans="1:95">
      <c r="A122">
        <v>1056014</v>
      </c>
      <c r="B122" t="s">
        <v>102</v>
      </c>
      <c r="C122">
        <v>13</v>
      </c>
      <c r="D122">
        <v>11457891</v>
      </c>
      <c r="E122" s="1">
        <v>41330</v>
      </c>
      <c r="F122" t="s">
        <v>103</v>
      </c>
      <c r="G122">
        <v>299.95</v>
      </c>
      <c r="H122">
        <v>0</v>
      </c>
      <c r="I122">
        <v>5.0008335000000001E-2</v>
      </c>
      <c r="J122">
        <v>284.95</v>
      </c>
      <c r="K122">
        <v>284.95</v>
      </c>
      <c r="L122" t="s">
        <v>104</v>
      </c>
      <c r="M122" t="s">
        <v>96</v>
      </c>
      <c r="N122" t="s">
        <v>97</v>
      </c>
      <c r="O122" t="s">
        <v>97</v>
      </c>
      <c r="P122" t="s">
        <v>105</v>
      </c>
      <c r="Q122">
        <v>203.6</v>
      </c>
      <c r="R122">
        <v>0</v>
      </c>
      <c r="S122">
        <v>0</v>
      </c>
      <c r="T122">
        <v>203.6</v>
      </c>
      <c r="U122">
        <v>203.6</v>
      </c>
      <c r="V122" t="s">
        <v>97</v>
      </c>
      <c r="W122" t="s">
        <v>96</v>
      </c>
      <c r="X122" t="s">
        <v>305</v>
      </c>
      <c r="Y122" t="s">
        <v>205</v>
      </c>
      <c r="Z122">
        <v>11457891</v>
      </c>
      <c r="AA122" t="s">
        <v>107</v>
      </c>
      <c r="AB122">
        <v>329.95</v>
      </c>
      <c r="AC122">
        <v>0</v>
      </c>
      <c r="AD122">
        <v>0</v>
      </c>
      <c r="AE122">
        <v>0</v>
      </c>
      <c r="AF122">
        <v>329.95</v>
      </c>
      <c r="AG122" t="s">
        <v>97</v>
      </c>
      <c r="AH122" t="s">
        <v>96</v>
      </c>
      <c r="AI122" t="s">
        <v>97</v>
      </c>
      <c r="AJ122" t="s">
        <v>97</v>
      </c>
      <c r="AK122">
        <v>1</v>
      </c>
      <c r="AL122">
        <v>1</v>
      </c>
      <c r="AM122">
        <v>1</v>
      </c>
      <c r="AN122">
        <v>162</v>
      </c>
      <c r="AO122">
        <v>3</v>
      </c>
      <c r="AP122">
        <v>3</v>
      </c>
      <c r="AQ122">
        <v>81.349999999999994</v>
      </c>
      <c r="AR122">
        <v>-45</v>
      </c>
      <c r="AS122">
        <v>96.35</v>
      </c>
      <c r="AT122">
        <v>-30</v>
      </c>
      <c r="AU122">
        <v>1.3995579567780001</v>
      </c>
      <c r="AV122">
        <v>0.863615699348386</v>
      </c>
      <c r="AW122">
        <v>1.47323182711198</v>
      </c>
      <c r="AX122">
        <v>0.909077132898924</v>
      </c>
      <c r="AY122">
        <v>1</v>
      </c>
      <c r="AZ122" s="1">
        <v>41246</v>
      </c>
      <c r="BA122" s="1">
        <v>41519</v>
      </c>
      <c r="BB122">
        <v>59</v>
      </c>
      <c r="BC122">
        <v>13</v>
      </c>
      <c r="BD122">
        <v>1</v>
      </c>
      <c r="BE122">
        <v>284.95</v>
      </c>
      <c r="BF122">
        <v>284.95</v>
      </c>
      <c r="BG122" t="s">
        <v>93</v>
      </c>
      <c r="BH122" t="s">
        <v>93</v>
      </c>
      <c r="BI122" t="s">
        <v>93</v>
      </c>
      <c r="BJ122" t="s">
        <v>93</v>
      </c>
      <c r="BK122" t="s">
        <v>93</v>
      </c>
      <c r="BL122" t="s">
        <v>93</v>
      </c>
      <c r="BM122" t="s">
        <v>93</v>
      </c>
      <c r="BN122" t="s">
        <v>93</v>
      </c>
      <c r="BO122" t="s">
        <v>93</v>
      </c>
      <c r="BP122" t="s">
        <v>93</v>
      </c>
      <c r="BQ122" t="s">
        <v>93</v>
      </c>
      <c r="BR122" t="s">
        <v>93</v>
      </c>
      <c r="BS122" t="s">
        <v>93</v>
      </c>
      <c r="BT122" t="s">
        <v>93</v>
      </c>
      <c r="BU122" t="s">
        <v>93</v>
      </c>
      <c r="BV122" t="s">
        <v>93</v>
      </c>
      <c r="BW122" t="s">
        <v>93</v>
      </c>
      <c r="BX122" t="s">
        <v>93</v>
      </c>
      <c r="BY122" t="s">
        <v>93</v>
      </c>
      <c r="BZ122" t="s">
        <v>93</v>
      </c>
      <c r="CA122" t="s">
        <v>93</v>
      </c>
      <c r="CB122" t="s">
        <v>93</v>
      </c>
      <c r="CC122" t="s">
        <v>93</v>
      </c>
      <c r="CD122" t="s">
        <v>93</v>
      </c>
      <c r="CE122" t="s">
        <v>93</v>
      </c>
      <c r="CF122" t="s">
        <v>93</v>
      </c>
      <c r="CG122" t="s">
        <v>93</v>
      </c>
      <c r="CH122" t="s">
        <v>93</v>
      </c>
      <c r="CI122" t="s">
        <v>93</v>
      </c>
      <c r="CJ122" t="s">
        <v>93</v>
      </c>
      <c r="CK122" t="s">
        <v>93</v>
      </c>
      <c r="CL122" t="s">
        <v>93</v>
      </c>
      <c r="CM122" t="s">
        <v>93</v>
      </c>
      <c r="CN122">
        <v>4</v>
      </c>
      <c r="CO122">
        <v>4</v>
      </c>
      <c r="CP122">
        <v>0</v>
      </c>
      <c r="CQ122">
        <v>2</v>
      </c>
    </row>
    <row r="123" spans="1:95">
      <c r="A123">
        <v>1056014</v>
      </c>
      <c r="B123" t="s">
        <v>102</v>
      </c>
      <c r="C123">
        <v>14</v>
      </c>
      <c r="D123">
        <v>11457891</v>
      </c>
      <c r="E123" s="1">
        <v>41337</v>
      </c>
      <c r="F123" t="s">
        <v>103</v>
      </c>
      <c r="G123">
        <v>299.95</v>
      </c>
      <c r="H123">
        <v>0</v>
      </c>
      <c r="I123">
        <v>0.100016669</v>
      </c>
      <c r="J123">
        <v>269.95</v>
      </c>
      <c r="K123">
        <v>269.95</v>
      </c>
      <c r="L123" t="s">
        <v>104</v>
      </c>
      <c r="M123" t="s">
        <v>96</v>
      </c>
      <c r="N123" t="s">
        <v>97</v>
      </c>
      <c r="O123" t="s">
        <v>97</v>
      </c>
      <c r="P123" t="s">
        <v>105</v>
      </c>
      <c r="Q123">
        <v>203.6</v>
      </c>
      <c r="R123">
        <v>0</v>
      </c>
      <c r="S123">
        <v>0</v>
      </c>
      <c r="T123">
        <v>203.6</v>
      </c>
      <c r="U123">
        <v>203.6</v>
      </c>
      <c r="V123" t="s">
        <v>97</v>
      </c>
      <c r="W123" t="s">
        <v>96</v>
      </c>
      <c r="X123" t="s">
        <v>305</v>
      </c>
      <c r="Y123" t="s">
        <v>205</v>
      </c>
      <c r="Z123">
        <v>11457891</v>
      </c>
      <c r="AA123" t="s">
        <v>107</v>
      </c>
      <c r="AB123">
        <v>329.95</v>
      </c>
      <c r="AC123">
        <v>0</v>
      </c>
      <c r="AD123">
        <v>0</v>
      </c>
      <c r="AE123">
        <v>0</v>
      </c>
      <c r="AF123">
        <v>329.95</v>
      </c>
      <c r="AG123" t="s">
        <v>97</v>
      </c>
      <c r="AH123" t="s">
        <v>96</v>
      </c>
      <c r="AI123" t="s">
        <v>97</v>
      </c>
      <c r="AJ123" t="s">
        <v>97</v>
      </c>
      <c r="AK123">
        <v>1</v>
      </c>
      <c r="AL123">
        <v>1</v>
      </c>
      <c r="AM123">
        <v>1</v>
      </c>
      <c r="AN123">
        <v>162</v>
      </c>
      <c r="AO123">
        <v>3</v>
      </c>
      <c r="AP123">
        <v>3</v>
      </c>
      <c r="AQ123">
        <v>66.349999999999994</v>
      </c>
      <c r="AR123">
        <v>-60</v>
      </c>
      <c r="AS123">
        <v>96.35</v>
      </c>
      <c r="AT123">
        <v>-30</v>
      </c>
      <c r="AU123">
        <v>1.32588408644401</v>
      </c>
      <c r="AV123">
        <v>0.818154265797848</v>
      </c>
      <c r="AW123">
        <v>1.47323182711198</v>
      </c>
      <c r="AX123">
        <v>0.909077132898924</v>
      </c>
      <c r="AY123">
        <v>1</v>
      </c>
      <c r="AZ123" s="1">
        <v>41246</v>
      </c>
      <c r="BA123" s="1">
        <v>41519</v>
      </c>
      <c r="BB123">
        <v>59</v>
      </c>
      <c r="BC123">
        <v>13</v>
      </c>
      <c r="BD123">
        <v>1</v>
      </c>
      <c r="BE123">
        <v>269.95</v>
      </c>
      <c r="BF123">
        <v>269.95</v>
      </c>
      <c r="BG123" t="s">
        <v>93</v>
      </c>
      <c r="BH123" t="s">
        <v>93</v>
      </c>
      <c r="BI123" t="s">
        <v>93</v>
      </c>
      <c r="BJ123" t="s">
        <v>93</v>
      </c>
      <c r="BK123" t="s">
        <v>93</v>
      </c>
      <c r="BL123" t="s">
        <v>93</v>
      </c>
      <c r="BM123" t="s">
        <v>93</v>
      </c>
      <c r="BN123" t="s">
        <v>93</v>
      </c>
      <c r="BO123" t="s">
        <v>93</v>
      </c>
      <c r="BP123" t="s">
        <v>93</v>
      </c>
      <c r="BQ123" t="s">
        <v>93</v>
      </c>
      <c r="BR123" t="s">
        <v>93</v>
      </c>
      <c r="BS123" t="s">
        <v>93</v>
      </c>
      <c r="BT123" t="s">
        <v>93</v>
      </c>
      <c r="BU123" t="s">
        <v>93</v>
      </c>
      <c r="BV123" t="s">
        <v>93</v>
      </c>
      <c r="BW123" t="s">
        <v>93</v>
      </c>
      <c r="BX123" t="s">
        <v>93</v>
      </c>
      <c r="BY123" t="s">
        <v>93</v>
      </c>
      <c r="BZ123" t="s">
        <v>93</v>
      </c>
      <c r="CA123" t="s">
        <v>93</v>
      </c>
      <c r="CB123" t="s">
        <v>93</v>
      </c>
      <c r="CC123" t="s">
        <v>93</v>
      </c>
      <c r="CD123" t="s">
        <v>93</v>
      </c>
      <c r="CE123" t="s">
        <v>93</v>
      </c>
      <c r="CF123" t="s">
        <v>93</v>
      </c>
      <c r="CG123" t="s">
        <v>93</v>
      </c>
      <c r="CH123" t="s">
        <v>93</v>
      </c>
      <c r="CI123" t="s">
        <v>93</v>
      </c>
      <c r="CJ123" t="s">
        <v>93</v>
      </c>
      <c r="CK123" t="s">
        <v>93</v>
      </c>
      <c r="CL123" t="s">
        <v>93</v>
      </c>
      <c r="CM123" t="s">
        <v>93</v>
      </c>
      <c r="CN123">
        <v>4</v>
      </c>
      <c r="CO123">
        <v>4</v>
      </c>
      <c r="CP123">
        <v>0</v>
      </c>
      <c r="CQ123">
        <v>2</v>
      </c>
    </row>
    <row r="124" spans="1:95">
      <c r="A124">
        <v>1056014</v>
      </c>
      <c r="B124" t="s">
        <v>102</v>
      </c>
      <c r="C124">
        <v>15</v>
      </c>
      <c r="D124">
        <v>11457891</v>
      </c>
      <c r="E124" s="1">
        <v>41344</v>
      </c>
      <c r="F124" t="s">
        <v>103</v>
      </c>
      <c r="G124">
        <v>299.95</v>
      </c>
      <c r="H124">
        <v>0</v>
      </c>
      <c r="I124">
        <v>0</v>
      </c>
      <c r="J124">
        <v>0</v>
      </c>
      <c r="K124">
        <v>299.95</v>
      </c>
      <c r="L124" t="s">
        <v>104</v>
      </c>
      <c r="M124" t="s">
        <v>96</v>
      </c>
      <c r="N124" t="s">
        <v>97</v>
      </c>
      <c r="O124" t="s">
        <v>97</v>
      </c>
      <c r="P124" t="s">
        <v>105</v>
      </c>
      <c r="Q124">
        <v>203.6</v>
      </c>
      <c r="R124">
        <v>0</v>
      </c>
      <c r="S124">
        <v>0</v>
      </c>
      <c r="T124">
        <v>203.6</v>
      </c>
      <c r="U124">
        <v>203.6</v>
      </c>
      <c r="V124" t="s">
        <v>97</v>
      </c>
      <c r="W124" t="s">
        <v>96</v>
      </c>
      <c r="X124" t="s">
        <v>276</v>
      </c>
      <c r="Y124" t="s">
        <v>205</v>
      </c>
      <c r="Z124">
        <v>11457891</v>
      </c>
      <c r="AA124" t="s">
        <v>107</v>
      </c>
      <c r="AB124">
        <v>329.95</v>
      </c>
      <c r="AC124">
        <v>0</v>
      </c>
      <c r="AD124">
        <v>0</v>
      </c>
      <c r="AE124">
        <v>0</v>
      </c>
      <c r="AF124">
        <v>329.95</v>
      </c>
      <c r="AG124" t="s">
        <v>97</v>
      </c>
      <c r="AH124" t="s">
        <v>96</v>
      </c>
      <c r="AI124" t="s">
        <v>97</v>
      </c>
      <c r="AJ124" t="s">
        <v>97</v>
      </c>
      <c r="AK124">
        <v>1</v>
      </c>
      <c r="AL124">
        <v>1</v>
      </c>
      <c r="AM124">
        <v>1</v>
      </c>
      <c r="AN124">
        <v>162</v>
      </c>
      <c r="AO124">
        <v>3</v>
      </c>
      <c r="AP124">
        <v>3</v>
      </c>
      <c r="AQ124">
        <v>96.35</v>
      </c>
      <c r="AR124">
        <v>-30</v>
      </c>
      <c r="AS124">
        <v>96.35</v>
      </c>
      <c r="AT124">
        <v>-30</v>
      </c>
      <c r="AU124">
        <v>1.47323182711198</v>
      </c>
      <c r="AV124">
        <v>0.909077132898924</v>
      </c>
      <c r="AW124">
        <v>1.47323182711198</v>
      </c>
      <c r="AX124">
        <v>0.909077132898924</v>
      </c>
      <c r="AY124">
        <v>1</v>
      </c>
      <c r="AZ124" s="1">
        <v>41246</v>
      </c>
      <c r="BA124" s="1">
        <v>41519</v>
      </c>
      <c r="BB124">
        <v>59</v>
      </c>
      <c r="BC124">
        <v>13</v>
      </c>
      <c r="BD124">
        <v>1</v>
      </c>
      <c r="BE124">
        <v>299.95</v>
      </c>
      <c r="BF124">
        <v>299.95</v>
      </c>
      <c r="BG124" t="s">
        <v>93</v>
      </c>
      <c r="BH124" t="s">
        <v>93</v>
      </c>
      <c r="BI124" t="s">
        <v>93</v>
      </c>
      <c r="BJ124" t="s">
        <v>93</v>
      </c>
      <c r="BK124" t="s">
        <v>93</v>
      </c>
      <c r="BL124" t="s">
        <v>93</v>
      </c>
      <c r="BM124" t="s">
        <v>93</v>
      </c>
      <c r="BN124" t="s">
        <v>93</v>
      </c>
      <c r="BO124" t="s">
        <v>93</v>
      </c>
      <c r="BP124" t="s">
        <v>93</v>
      </c>
      <c r="BQ124" t="s">
        <v>93</v>
      </c>
      <c r="BR124" t="s">
        <v>93</v>
      </c>
      <c r="BS124" t="s">
        <v>93</v>
      </c>
      <c r="BT124" t="s">
        <v>93</v>
      </c>
      <c r="BU124" t="s">
        <v>93</v>
      </c>
      <c r="BV124" t="s">
        <v>93</v>
      </c>
      <c r="BW124" t="s">
        <v>93</v>
      </c>
      <c r="BX124" t="s">
        <v>93</v>
      </c>
      <c r="BY124" t="s">
        <v>93</v>
      </c>
      <c r="BZ124" t="s">
        <v>93</v>
      </c>
      <c r="CA124" t="s">
        <v>93</v>
      </c>
      <c r="CB124" t="s">
        <v>93</v>
      </c>
      <c r="CC124" t="s">
        <v>93</v>
      </c>
      <c r="CD124" t="s">
        <v>93</v>
      </c>
      <c r="CE124" t="s">
        <v>93</v>
      </c>
      <c r="CF124" t="s">
        <v>93</v>
      </c>
      <c r="CG124" t="s">
        <v>93</v>
      </c>
      <c r="CH124" t="s">
        <v>93</v>
      </c>
      <c r="CI124" t="s">
        <v>93</v>
      </c>
      <c r="CJ124" t="s">
        <v>93</v>
      </c>
      <c r="CK124" t="s">
        <v>93</v>
      </c>
      <c r="CL124" t="s">
        <v>93</v>
      </c>
      <c r="CM124" t="s">
        <v>93</v>
      </c>
      <c r="CN124">
        <v>4</v>
      </c>
      <c r="CO124">
        <v>4</v>
      </c>
      <c r="CP124">
        <v>0</v>
      </c>
      <c r="CQ124">
        <v>2</v>
      </c>
    </row>
    <row r="125" spans="1:95">
      <c r="A125">
        <v>1056014</v>
      </c>
      <c r="B125" t="s">
        <v>102</v>
      </c>
      <c r="C125">
        <v>16</v>
      </c>
      <c r="D125">
        <v>11457891</v>
      </c>
      <c r="E125" s="1">
        <v>41351</v>
      </c>
      <c r="F125" t="s">
        <v>103</v>
      </c>
      <c r="G125">
        <v>299.95</v>
      </c>
      <c r="H125">
        <v>0</v>
      </c>
      <c r="I125">
        <v>0</v>
      </c>
      <c r="J125">
        <v>0</v>
      </c>
      <c r="K125">
        <v>299.95</v>
      </c>
      <c r="L125" t="s">
        <v>104</v>
      </c>
      <c r="M125" t="s">
        <v>96</v>
      </c>
      <c r="N125" t="s">
        <v>97</v>
      </c>
      <c r="O125" t="s">
        <v>97</v>
      </c>
      <c r="P125" t="s">
        <v>105</v>
      </c>
      <c r="Q125">
        <v>203.6</v>
      </c>
      <c r="R125">
        <v>0</v>
      </c>
      <c r="S125">
        <v>0</v>
      </c>
      <c r="T125">
        <v>203.6</v>
      </c>
      <c r="U125">
        <v>203.6</v>
      </c>
      <c r="V125" t="s">
        <v>97</v>
      </c>
      <c r="W125" t="s">
        <v>96</v>
      </c>
      <c r="X125" t="s">
        <v>276</v>
      </c>
      <c r="Y125" t="s">
        <v>205</v>
      </c>
      <c r="Z125">
        <v>11457891</v>
      </c>
      <c r="AA125" t="s">
        <v>107</v>
      </c>
      <c r="AB125">
        <v>329.95</v>
      </c>
      <c r="AC125">
        <v>0</v>
      </c>
      <c r="AD125">
        <v>0</v>
      </c>
      <c r="AE125">
        <v>0</v>
      </c>
      <c r="AF125">
        <v>329.95</v>
      </c>
      <c r="AG125" t="s">
        <v>97</v>
      </c>
      <c r="AH125" t="s">
        <v>96</v>
      </c>
      <c r="AI125" t="s">
        <v>97</v>
      </c>
      <c r="AJ125" t="s">
        <v>97</v>
      </c>
      <c r="AK125">
        <v>1</v>
      </c>
      <c r="AL125">
        <v>1</v>
      </c>
      <c r="AM125">
        <v>1</v>
      </c>
      <c r="AN125">
        <v>162</v>
      </c>
      <c r="AO125">
        <v>3</v>
      </c>
      <c r="AP125">
        <v>3</v>
      </c>
      <c r="AQ125">
        <v>96.35</v>
      </c>
      <c r="AR125">
        <v>-30</v>
      </c>
      <c r="AS125">
        <v>96.35</v>
      </c>
      <c r="AT125">
        <v>-30</v>
      </c>
      <c r="AU125">
        <v>1.47323182711198</v>
      </c>
      <c r="AV125">
        <v>0.909077132898924</v>
      </c>
      <c r="AW125">
        <v>1.47323182711198</v>
      </c>
      <c r="AX125">
        <v>0.909077132898924</v>
      </c>
      <c r="AY125">
        <v>1</v>
      </c>
      <c r="AZ125" s="1">
        <v>41246</v>
      </c>
      <c r="BA125" s="1">
        <v>41519</v>
      </c>
      <c r="BB125">
        <v>59</v>
      </c>
      <c r="BC125">
        <v>13</v>
      </c>
      <c r="BD125">
        <v>1</v>
      </c>
      <c r="BE125">
        <v>299.95</v>
      </c>
      <c r="BF125">
        <v>299.95</v>
      </c>
      <c r="BG125" t="s">
        <v>93</v>
      </c>
      <c r="BH125" t="s">
        <v>93</v>
      </c>
      <c r="BI125" t="s">
        <v>93</v>
      </c>
      <c r="BJ125" t="s">
        <v>93</v>
      </c>
      <c r="BK125" t="s">
        <v>93</v>
      </c>
      <c r="BL125" t="s">
        <v>93</v>
      </c>
      <c r="BM125" t="s">
        <v>93</v>
      </c>
      <c r="BN125" t="s">
        <v>93</v>
      </c>
      <c r="BO125" t="s">
        <v>93</v>
      </c>
      <c r="BP125" t="s">
        <v>93</v>
      </c>
      <c r="BQ125" t="s">
        <v>93</v>
      </c>
      <c r="BR125" t="s">
        <v>93</v>
      </c>
      <c r="BS125" t="s">
        <v>93</v>
      </c>
      <c r="BT125" t="s">
        <v>93</v>
      </c>
      <c r="BU125" t="s">
        <v>93</v>
      </c>
      <c r="BV125" t="s">
        <v>93</v>
      </c>
      <c r="BW125" t="s">
        <v>93</v>
      </c>
      <c r="BX125" t="s">
        <v>93</v>
      </c>
      <c r="BY125" t="s">
        <v>93</v>
      </c>
      <c r="BZ125" t="s">
        <v>93</v>
      </c>
      <c r="CA125" t="s">
        <v>93</v>
      </c>
      <c r="CB125" t="s">
        <v>93</v>
      </c>
      <c r="CC125" t="s">
        <v>93</v>
      </c>
      <c r="CD125" t="s">
        <v>93</v>
      </c>
      <c r="CE125" t="s">
        <v>93</v>
      </c>
      <c r="CF125" t="s">
        <v>93</v>
      </c>
      <c r="CG125" t="s">
        <v>93</v>
      </c>
      <c r="CH125" t="s">
        <v>93</v>
      </c>
      <c r="CI125" t="s">
        <v>93</v>
      </c>
      <c r="CJ125" t="s">
        <v>93</v>
      </c>
      <c r="CK125" t="s">
        <v>93</v>
      </c>
      <c r="CL125" t="s">
        <v>93</v>
      </c>
      <c r="CM125" t="s">
        <v>93</v>
      </c>
      <c r="CN125">
        <v>4</v>
      </c>
      <c r="CO125">
        <v>4</v>
      </c>
      <c r="CP125">
        <v>0</v>
      </c>
      <c r="CQ125">
        <v>2</v>
      </c>
    </row>
    <row r="126" spans="1:95">
      <c r="A126">
        <v>1056014</v>
      </c>
      <c r="B126" t="s">
        <v>102</v>
      </c>
      <c r="C126">
        <v>17</v>
      </c>
      <c r="D126">
        <v>11457891</v>
      </c>
      <c r="E126" s="1">
        <v>41358</v>
      </c>
      <c r="F126" t="s">
        <v>103</v>
      </c>
      <c r="G126">
        <v>299.95</v>
      </c>
      <c r="H126">
        <v>0</v>
      </c>
      <c r="I126">
        <v>0</v>
      </c>
      <c r="J126">
        <v>0</v>
      </c>
      <c r="K126">
        <v>299.95</v>
      </c>
      <c r="L126" t="s">
        <v>331</v>
      </c>
      <c r="M126" t="s">
        <v>96</v>
      </c>
      <c r="N126" t="s">
        <v>97</v>
      </c>
      <c r="O126" t="s">
        <v>97</v>
      </c>
      <c r="P126" t="s">
        <v>105</v>
      </c>
      <c r="Q126">
        <v>203.6</v>
      </c>
      <c r="R126">
        <v>0</v>
      </c>
      <c r="S126">
        <v>0</v>
      </c>
      <c r="T126">
        <v>203.6</v>
      </c>
      <c r="U126">
        <v>203.6</v>
      </c>
      <c r="V126" t="s">
        <v>97</v>
      </c>
      <c r="W126" t="s">
        <v>96</v>
      </c>
      <c r="X126" t="s">
        <v>303</v>
      </c>
      <c r="Y126" t="s">
        <v>205</v>
      </c>
      <c r="Z126">
        <v>11457891</v>
      </c>
      <c r="AA126" t="s">
        <v>107</v>
      </c>
      <c r="AB126">
        <v>329.95</v>
      </c>
      <c r="AC126">
        <v>0</v>
      </c>
      <c r="AD126">
        <v>0</v>
      </c>
      <c r="AE126">
        <v>0</v>
      </c>
      <c r="AF126">
        <v>329.95</v>
      </c>
      <c r="AG126" t="s">
        <v>97</v>
      </c>
      <c r="AH126" t="s">
        <v>96</v>
      </c>
      <c r="AI126" t="s">
        <v>97</v>
      </c>
      <c r="AJ126" t="s">
        <v>97</v>
      </c>
      <c r="AK126">
        <v>1</v>
      </c>
      <c r="AL126">
        <v>1</v>
      </c>
      <c r="AM126">
        <v>1</v>
      </c>
      <c r="AN126">
        <v>150</v>
      </c>
      <c r="AO126">
        <v>3</v>
      </c>
      <c r="AP126">
        <v>3</v>
      </c>
      <c r="AQ126">
        <v>96.35</v>
      </c>
      <c r="AR126">
        <v>-30</v>
      </c>
      <c r="AS126">
        <v>96.35</v>
      </c>
      <c r="AT126">
        <v>-30</v>
      </c>
      <c r="AU126">
        <v>1.47323182711198</v>
      </c>
      <c r="AV126">
        <v>0.909077132898924</v>
      </c>
      <c r="AW126">
        <v>1.47323182711198</v>
      </c>
      <c r="AX126">
        <v>0.909077132898924</v>
      </c>
      <c r="AY126">
        <v>1</v>
      </c>
      <c r="AZ126" s="1">
        <v>41246</v>
      </c>
      <c r="BA126" s="1">
        <v>41519</v>
      </c>
      <c r="BB126">
        <v>59</v>
      </c>
      <c r="BC126">
        <v>13</v>
      </c>
      <c r="BD126">
        <v>1</v>
      </c>
      <c r="BE126">
        <v>299.95</v>
      </c>
      <c r="BF126">
        <v>299.95</v>
      </c>
      <c r="BG126" t="s">
        <v>93</v>
      </c>
      <c r="BH126" t="s">
        <v>93</v>
      </c>
      <c r="BI126" t="s">
        <v>93</v>
      </c>
      <c r="BJ126" t="s">
        <v>93</v>
      </c>
      <c r="BK126" t="s">
        <v>93</v>
      </c>
      <c r="BL126" t="s">
        <v>93</v>
      </c>
      <c r="BM126" t="s">
        <v>93</v>
      </c>
      <c r="BN126" t="s">
        <v>93</v>
      </c>
      <c r="BO126" t="s">
        <v>93</v>
      </c>
      <c r="BP126" t="s">
        <v>93</v>
      </c>
      <c r="BQ126" t="s">
        <v>93</v>
      </c>
      <c r="BR126" t="s">
        <v>93</v>
      </c>
      <c r="BS126" t="s">
        <v>93</v>
      </c>
      <c r="BT126" t="s">
        <v>93</v>
      </c>
      <c r="BU126" t="s">
        <v>93</v>
      </c>
      <c r="BV126" t="s">
        <v>93</v>
      </c>
      <c r="BW126" t="s">
        <v>93</v>
      </c>
      <c r="BX126" t="s">
        <v>93</v>
      </c>
      <c r="BY126" t="s">
        <v>93</v>
      </c>
      <c r="BZ126" t="s">
        <v>93</v>
      </c>
      <c r="CA126" t="s">
        <v>93</v>
      </c>
      <c r="CB126" t="s">
        <v>93</v>
      </c>
      <c r="CC126" t="s">
        <v>93</v>
      </c>
      <c r="CD126" t="s">
        <v>93</v>
      </c>
      <c r="CE126" t="s">
        <v>93</v>
      </c>
      <c r="CF126" t="s">
        <v>93</v>
      </c>
      <c r="CG126" t="s">
        <v>93</v>
      </c>
      <c r="CH126" t="s">
        <v>93</v>
      </c>
      <c r="CI126" t="s">
        <v>93</v>
      </c>
      <c r="CJ126" t="s">
        <v>93</v>
      </c>
      <c r="CK126" t="s">
        <v>93</v>
      </c>
      <c r="CL126" t="s">
        <v>93</v>
      </c>
      <c r="CM126" t="s">
        <v>93</v>
      </c>
      <c r="CN126">
        <v>4</v>
      </c>
      <c r="CO126">
        <v>4</v>
      </c>
      <c r="CP126">
        <v>0</v>
      </c>
      <c r="CQ126">
        <v>2</v>
      </c>
    </row>
    <row r="127" spans="1:95">
      <c r="A127">
        <v>1056014</v>
      </c>
      <c r="B127" t="s">
        <v>102</v>
      </c>
      <c r="C127">
        <v>18</v>
      </c>
      <c r="D127">
        <v>11457891</v>
      </c>
      <c r="E127" s="1">
        <v>41365</v>
      </c>
      <c r="F127" t="s">
        <v>103</v>
      </c>
      <c r="G127">
        <v>299.95</v>
      </c>
      <c r="H127">
        <v>0</v>
      </c>
      <c r="I127">
        <v>0</v>
      </c>
      <c r="J127">
        <v>0</v>
      </c>
      <c r="K127">
        <v>299.95</v>
      </c>
      <c r="L127" t="s">
        <v>104</v>
      </c>
      <c r="M127" t="s">
        <v>96</v>
      </c>
      <c r="N127" t="s">
        <v>97</v>
      </c>
      <c r="O127" t="s">
        <v>97</v>
      </c>
      <c r="P127" t="s">
        <v>105</v>
      </c>
      <c r="Q127">
        <v>203.6</v>
      </c>
      <c r="R127">
        <v>0</v>
      </c>
      <c r="S127">
        <v>0</v>
      </c>
      <c r="T127">
        <v>203.6</v>
      </c>
      <c r="U127">
        <v>203.6</v>
      </c>
      <c r="V127" t="s">
        <v>97</v>
      </c>
      <c r="W127" t="s">
        <v>96</v>
      </c>
      <c r="X127" t="s">
        <v>303</v>
      </c>
      <c r="Y127" t="s">
        <v>205</v>
      </c>
      <c r="Z127">
        <v>11457891</v>
      </c>
      <c r="AA127" t="s">
        <v>107</v>
      </c>
      <c r="AB127">
        <v>329.95</v>
      </c>
      <c r="AC127">
        <v>0</v>
      </c>
      <c r="AD127">
        <v>0</v>
      </c>
      <c r="AE127">
        <v>0</v>
      </c>
      <c r="AF127">
        <v>329.95</v>
      </c>
      <c r="AG127" t="s">
        <v>97</v>
      </c>
      <c r="AH127" t="s">
        <v>96</v>
      </c>
      <c r="AI127" t="s">
        <v>97</v>
      </c>
      <c r="AJ127" t="s">
        <v>97</v>
      </c>
      <c r="AK127">
        <v>1</v>
      </c>
      <c r="AL127">
        <v>1</v>
      </c>
      <c r="AM127">
        <v>1</v>
      </c>
      <c r="AN127">
        <v>162</v>
      </c>
      <c r="AO127">
        <v>3</v>
      </c>
      <c r="AP127">
        <v>3</v>
      </c>
      <c r="AQ127">
        <v>96.35</v>
      </c>
      <c r="AR127">
        <v>-30</v>
      </c>
      <c r="AS127">
        <v>96.35</v>
      </c>
      <c r="AT127">
        <v>-30</v>
      </c>
      <c r="AU127">
        <v>1.47323182711198</v>
      </c>
      <c r="AV127">
        <v>0.909077132898924</v>
      </c>
      <c r="AW127">
        <v>1.47323182711198</v>
      </c>
      <c r="AX127">
        <v>0.909077132898924</v>
      </c>
      <c r="AY127">
        <v>1</v>
      </c>
      <c r="AZ127" s="1">
        <v>41246</v>
      </c>
      <c r="BA127" s="1">
        <v>41519</v>
      </c>
      <c r="BB127">
        <v>59</v>
      </c>
      <c r="BC127">
        <v>13</v>
      </c>
      <c r="BD127">
        <v>1</v>
      </c>
      <c r="BE127">
        <v>299.95</v>
      </c>
      <c r="BF127">
        <v>299.95</v>
      </c>
      <c r="BG127" t="s">
        <v>93</v>
      </c>
      <c r="BH127" t="s">
        <v>93</v>
      </c>
      <c r="BI127" t="s">
        <v>93</v>
      </c>
      <c r="BJ127" t="s">
        <v>93</v>
      </c>
      <c r="BK127" t="s">
        <v>93</v>
      </c>
      <c r="BL127" t="s">
        <v>93</v>
      </c>
      <c r="BM127" t="s">
        <v>93</v>
      </c>
      <c r="BN127" t="s">
        <v>93</v>
      </c>
      <c r="BO127" t="s">
        <v>93</v>
      </c>
      <c r="BP127" t="s">
        <v>93</v>
      </c>
      <c r="BQ127" t="s">
        <v>93</v>
      </c>
      <c r="BR127" t="s">
        <v>93</v>
      </c>
      <c r="BS127" t="s">
        <v>93</v>
      </c>
      <c r="BT127" t="s">
        <v>93</v>
      </c>
      <c r="BU127" t="s">
        <v>93</v>
      </c>
      <c r="BV127" t="s">
        <v>93</v>
      </c>
      <c r="BW127" t="s">
        <v>93</v>
      </c>
      <c r="BX127" t="s">
        <v>93</v>
      </c>
      <c r="BY127" t="s">
        <v>93</v>
      </c>
      <c r="BZ127" t="s">
        <v>93</v>
      </c>
      <c r="CA127" t="s">
        <v>93</v>
      </c>
      <c r="CB127" t="s">
        <v>93</v>
      </c>
      <c r="CC127" t="s">
        <v>93</v>
      </c>
      <c r="CD127" t="s">
        <v>93</v>
      </c>
      <c r="CE127" t="s">
        <v>93</v>
      </c>
      <c r="CF127" t="s">
        <v>93</v>
      </c>
      <c r="CG127" t="s">
        <v>93</v>
      </c>
      <c r="CH127" t="s">
        <v>93</v>
      </c>
      <c r="CI127" t="s">
        <v>93</v>
      </c>
      <c r="CJ127" t="s">
        <v>93</v>
      </c>
      <c r="CK127" t="s">
        <v>93</v>
      </c>
      <c r="CL127" t="s">
        <v>93</v>
      </c>
      <c r="CM127" t="s">
        <v>93</v>
      </c>
      <c r="CN127">
        <v>4</v>
      </c>
      <c r="CO127">
        <v>4</v>
      </c>
      <c r="CP127">
        <v>0</v>
      </c>
      <c r="CQ127">
        <v>2</v>
      </c>
    </row>
    <row r="128" spans="1:95">
      <c r="A128">
        <v>1056014</v>
      </c>
      <c r="B128" t="s">
        <v>102</v>
      </c>
      <c r="C128">
        <v>19</v>
      </c>
      <c r="D128">
        <v>11457891</v>
      </c>
      <c r="E128" s="1">
        <v>41372</v>
      </c>
      <c r="F128" t="s">
        <v>103</v>
      </c>
      <c r="G128">
        <v>299.95</v>
      </c>
      <c r="H128">
        <v>0</v>
      </c>
      <c r="I128">
        <v>0</v>
      </c>
      <c r="J128">
        <v>0</v>
      </c>
      <c r="K128">
        <v>299.95</v>
      </c>
      <c r="L128" t="s">
        <v>104</v>
      </c>
      <c r="M128" t="s">
        <v>96</v>
      </c>
      <c r="N128" t="s">
        <v>97</v>
      </c>
      <c r="O128" t="s">
        <v>97</v>
      </c>
      <c r="P128" t="s">
        <v>105</v>
      </c>
      <c r="Q128">
        <v>203.6</v>
      </c>
      <c r="R128">
        <v>0</v>
      </c>
      <c r="S128">
        <v>0</v>
      </c>
      <c r="T128">
        <v>203.6</v>
      </c>
      <c r="U128">
        <v>203.6</v>
      </c>
      <c r="V128" t="s">
        <v>97</v>
      </c>
      <c r="W128" t="s">
        <v>96</v>
      </c>
      <c r="X128" t="s">
        <v>303</v>
      </c>
      <c r="Y128" t="s">
        <v>205</v>
      </c>
      <c r="Z128">
        <v>11457891</v>
      </c>
      <c r="AA128" t="s">
        <v>107</v>
      </c>
      <c r="AB128">
        <v>329.95</v>
      </c>
      <c r="AC128">
        <v>0</v>
      </c>
      <c r="AD128">
        <v>0</v>
      </c>
      <c r="AE128">
        <v>0</v>
      </c>
      <c r="AF128">
        <v>329.95</v>
      </c>
      <c r="AG128" t="s">
        <v>97</v>
      </c>
      <c r="AH128" t="s">
        <v>96</v>
      </c>
      <c r="AI128" t="s">
        <v>97</v>
      </c>
      <c r="AJ128" t="s">
        <v>97</v>
      </c>
      <c r="AK128">
        <v>1</v>
      </c>
      <c r="AL128">
        <v>1</v>
      </c>
      <c r="AM128">
        <v>1</v>
      </c>
      <c r="AN128">
        <v>162</v>
      </c>
      <c r="AO128">
        <v>3</v>
      </c>
      <c r="AP128">
        <v>3</v>
      </c>
      <c r="AQ128">
        <v>96.35</v>
      </c>
      <c r="AR128">
        <v>-30</v>
      </c>
      <c r="AS128">
        <v>96.35</v>
      </c>
      <c r="AT128">
        <v>-30</v>
      </c>
      <c r="AU128">
        <v>1.47323182711198</v>
      </c>
      <c r="AV128">
        <v>0.909077132898924</v>
      </c>
      <c r="AW128">
        <v>1.47323182711198</v>
      </c>
      <c r="AX128">
        <v>0.909077132898924</v>
      </c>
      <c r="AY128">
        <v>1</v>
      </c>
      <c r="AZ128" s="1">
        <v>41246</v>
      </c>
      <c r="BA128" s="1">
        <v>41519</v>
      </c>
      <c r="BB128">
        <v>59</v>
      </c>
      <c r="BC128">
        <v>13</v>
      </c>
      <c r="BD128">
        <v>1</v>
      </c>
      <c r="BE128">
        <v>299.95</v>
      </c>
      <c r="BF128">
        <v>299.95</v>
      </c>
      <c r="BG128" t="s">
        <v>93</v>
      </c>
      <c r="BH128" t="s">
        <v>93</v>
      </c>
      <c r="BI128" t="s">
        <v>93</v>
      </c>
      <c r="BJ128" t="s">
        <v>93</v>
      </c>
      <c r="BK128" t="s">
        <v>93</v>
      </c>
      <c r="BL128" t="s">
        <v>93</v>
      </c>
      <c r="BM128" t="s">
        <v>93</v>
      </c>
      <c r="BN128" t="s">
        <v>93</v>
      </c>
      <c r="BO128" t="s">
        <v>93</v>
      </c>
      <c r="BP128" t="s">
        <v>93</v>
      </c>
      <c r="BQ128" t="s">
        <v>93</v>
      </c>
      <c r="BR128" t="s">
        <v>93</v>
      </c>
      <c r="BS128" t="s">
        <v>93</v>
      </c>
      <c r="BT128" t="s">
        <v>93</v>
      </c>
      <c r="BU128" t="s">
        <v>93</v>
      </c>
      <c r="BV128" t="s">
        <v>93</v>
      </c>
      <c r="BW128" t="s">
        <v>93</v>
      </c>
      <c r="BX128" t="s">
        <v>93</v>
      </c>
      <c r="BY128" t="s">
        <v>93</v>
      </c>
      <c r="BZ128" t="s">
        <v>93</v>
      </c>
      <c r="CA128" t="s">
        <v>93</v>
      </c>
      <c r="CB128" t="s">
        <v>93</v>
      </c>
      <c r="CC128" t="s">
        <v>93</v>
      </c>
      <c r="CD128" t="s">
        <v>93</v>
      </c>
      <c r="CE128" t="s">
        <v>93</v>
      </c>
      <c r="CF128" t="s">
        <v>93</v>
      </c>
      <c r="CG128" t="s">
        <v>93</v>
      </c>
      <c r="CH128" t="s">
        <v>93</v>
      </c>
      <c r="CI128" t="s">
        <v>93</v>
      </c>
      <c r="CJ128" t="s">
        <v>93</v>
      </c>
      <c r="CK128" t="s">
        <v>93</v>
      </c>
      <c r="CL128" t="s">
        <v>93</v>
      </c>
      <c r="CM128" t="s">
        <v>93</v>
      </c>
      <c r="CN128">
        <v>4</v>
      </c>
      <c r="CO128">
        <v>4</v>
      </c>
      <c r="CP128">
        <v>0</v>
      </c>
      <c r="CQ128">
        <v>2</v>
      </c>
    </row>
    <row r="129" spans="1:95">
      <c r="A129">
        <v>1056014</v>
      </c>
      <c r="B129" t="s">
        <v>102</v>
      </c>
      <c r="C129">
        <v>20</v>
      </c>
      <c r="D129">
        <v>11457891</v>
      </c>
      <c r="E129" s="1">
        <v>41379</v>
      </c>
      <c r="F129" t="s">
        <v>103</v>
      </c>
      <c r="G129">
        <v>299.95</v>
      </c>
      <c r="H129">
        <v>0</v>
      </c>
      <c r="I129">
        <v>5.0008335000000001E-2</v>
      </c>
      <c r="J129">
        <v>284.95</v>
      </c>
      <c r="K129">
        <v>284.95</v>
      </c>
      <c r="L129" t="s">
        <v>104</v>
      </c>
      <c r="M129" t="s">
        <v>96</v>
      </c>
      <c r="N129" t="s">
        <v>97</v>
      </c>
      <c r="O129" t="s">
        <v>97</v>
      </c>
      <c r="P129" t="s">
        <v>105</v>
      </c>
      <c r="Q129">
        <v>203.6</v>
      </c>
      <c r="R129">
        <v>0</v>
      </c>
      <c r="S129">
        <v>0</v>
      </c>
      <c r="T129">
        <v>203.6</v>
      </c>
      <c r="U129">
        <v>203.6</v>
      </c>
      <c r="V129" t="s">
        <v>97</v>
      </c>
      <c r="W129" t="s">
        <v>96</v>
      </c>
      <c r="X129" t="s">
        <v>303</v>
      </c>
      <c r="Y129" t="s">
        <v>205</v>
      </c>
      <c r="Z129">
        <v>11457891</v>
      </c>
      <c r="AA129" t="s">
        <v>107</v>
      </c>
      <c r="AB129">
        <v>329.95</v>
      </c>
      <c r="AC129">
        <v>0</v>
      </c>
      <c r="AD129">
        <v>0</v>
      </c>
      <c r="AE129">
        <v>0</v>
      </c>
      <c r="AF129">
        <v>329.95</v>
      </c>
      <c r="AG129" t="s">
        <v>97</v>
      </c>
      <c r="AH129" t="s">
        <v>96</v>
      </c>
      <c r="AI129" t="s">
        <v>97</v>
      </c>
      <c r="AJ129" t="s">
        <v>97</v>
      </c>
      <c r="AK129">
        <v>1</v>
      </c>
      <c r="AL129">
        <v>1</v>
      </c>
      <c r="AM129">
        <v>1</v>
      </c>
      <c r="AN129">
        <v>162</v>
      </c>
      <c r="AO129">
        <v>3</v>
      </c>
      <c r="AP129">
        <v>3</v>
      </c>
      <c r="AQ129">
        <v>81.349999999999994</v>
      </c>
      <c r="AR129">
        <v>-45</v>
      </c>
      <c r="AS129">
        <v>96.35</v>
      </c>
      <c r="AT129">
        <v>-30</v>
      </c>
      <c r="AU129">
        <v>1.3995579567780001</v>
      </c>
      <c r="AV129">
        <v>0.863615699348386</v>
      </c>
      <c r="AW129">
        <v>1.47323182711198</v>
      </c>
      <c r="AX129">
        <v>0.909077132898924</v>
      </c>
      <c r="AY129">
        <v>1</v>
      </c>
      <c r="AZ129" s="1">
        <v>41246</v>
      </c>
      <c r="BA129" s="1">
        <v>41519</v>
      </c>
      <c r="BB129">
        <v>59</v>
      </c>
      <c r="BC129">
        <v>13</v>
      </c>
      <c r="BD129">
        <v>1</v>
      </c>
      <c r="BE129">
        <v>284.95</v>
      </c>
      <c r="BF129">
        <v>284.95</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v>4</v>
      </c>
      <c r="CO129">
        <v>4</v>
      </c>
      <c r="CP129">
        <v>0</v>
      </c>
      <c r="CQ129">
        <v>2</v>
      </c>
    </row>
    <row r="130" spans="1:95">
      <c r="A130">
        <v>1056014</v>
      </c>
      <c r="B130" t="s">
        <v>102</v>
      </c>
      <c r="C130">
        <v>21</v>
      </c>
      <c r="D130">
        <v>11457891</v>
      </c>
      <c r="E130" s="1">
        <v>41386</v>
      </c>
      <c r="F130" t="s">
        <v>103</v>
      </c>
      <c r="G130">
        <v>299.95</v>
      </c>
      <c r="H130">
        <v>0</v>
      </c>
      <c r="I130">
        <v>5.0008335000000001E-2</v>
      </c>
      <c r="J130">
        <v>284.95</v>
      </c>
      <c r="K130">
        <v>284.95</v>
      </c>
      <c r="L130" t="s">
        <v>104</v>
      </c>
      <c r="M130" t="s">
        <v>96</v>
      </c>
      <c r="N130" t="s">
        <v>97</v>
      </c>
      <c r="O130" t="s">
        <v>97</v>
      </c>
      <c r="P130" t="s">
        <v>105</v>
      </c>
      <c r="Q130">
        <v>203.6</v>
      </c>
      <c r="R130">
        <v>0</v>
      </c>
      <c r="S130">
        <v>0</v>
      </c>
      <c r="T130">
        <v>203.6</v>
      </c>
      <c r="U130">
        <v>203.6</v>
      </c>
      <c r="V130" t="s">
        <v>97</v>
      </c>
      <c r="W130" t="s">
        <v>96</v>
      </c>
      <c r="X130" t="s">
        <v>303</v>
      </c>
      <c r="Y130" t="s">
        <v>205</v>
      </c>
      <c r="Z130">
        <v>11457891</v>
      </c>
      <c r="AA130" t="s">
        <v>107</v>
      </c>
      <c r="AB130">
        <v>329.95</v>
      </c>
      <c r="AC130">
        <v>0</v>
      </c>
      <c r="AD130">
        <v>0.30001515400000001</v>
      </c>
      <c r="AE130">
        <v>230.96</v>
      </c>
      <c r="AF130">
        <v>230.96</v>
      </c>
      <c r="AG130" t="s">
        <v>97</v>
      </c>
      <c r="AH130" t="s">
        <v>96</v>
      </c>
      <c r="AI130" t="s">
        <v>97</v>
      </c>
      <c r="AJ130" t="s">
        <v>398</v>
      </c>
      <c r="AK130">
        <v>1</v>
      </c>
      <c r="AL130">
        <v>1</v>
      </c>
      <c r="AM130">
        <v>1</v>
      </c>
      <c r="AN130">
        <v>162</v>
      </c>
      <c r="AO130">
        <v>3</v>
      </c>
      <c r="AP130">
        <v>3</v>
      </c>
      <c r="AQ130">
        <v>81.349999999999994</v>
      </c>
      <c r="AR130">
        <v>53.99</v>
      </c>
      <c r="AS130">
        <v>96.35</v>
      </c>
      <c r="AT130">
        <v>-30</v>
      </c>
      <c r="AU130">
        <v>1.3995579567780001</v>
      </c>
      <c r="AV130">
        <v>1.2337634222376199</v>
      </c>
      <c r="AW130">
        <v>1.47323182711198</v>
      </c>
      <c r="AX130">
        <v>0.909077132898924</v>
      </c>
      <c r="AY130">
        <v>1</v>
      </c>
      <c r="AZ130" s="1">
        <v>41246</v>
      </c>
      <c r="BA130" s="1">
        <v>41519</v>
      </c>
      <c r="BB130">
        <v>59</v>
      </c>
      <c r="BC130">
        <v>13</v>
      </c>
      <c r="BD130">
        <v>1</v>
      </c>
      <c r="BE130">
        <v>284.95</v>
      </c>
      <c r="BF130">
        <v>284.95</v>
      </c>
      <c r="BG130" t="s">
        <v>93</v>
      </c>
      <c r="BH130" t="s">
        <v>93</v>
      </c>
      <c r="BI130" t="s">
        <v>93</v>
      </c>
      <c r="BJ130" t="s">
        <v>93</v>
      </c>
      <c r="BK130" t="s">
        <v>93</v>
      </c>
      <c r="BL130" t="s">
        <v>93</v>
      </c>
      <c r="BM130" t="s">
        <v>93</v>
      </c>
      <c r="BN130" t="s">
        <v>93</v>
      </c>
      <c r="BO130" t="s">
        <v>93</v>
      </c>
      <c r="BP130" t="s">
        <v>93</v>
      </c>
      <c r="BQ130" t="s">
        <v>93</v>
      </c>
      <c r="BR130" t="s">
        <v>93</v>
      </c>
      <c r="BS130" t="s">
        <v>93</v>
      </c>
      <c r="BT130" t="s">
        <v>93</v>
      </c>
      <c r="BU130" t="s">
        <v>93</v>
      </c>
      <c r="BV130" t="s">
        <v>93</v>
      </c>
      <c r="BW130" t="s">
        <v>93</v>
      </c>
      <c r="BX130" t="s">
        <v>93</v>
      </c>
      <c r="BY130" t="s">
        <v>93</v>
      </c>
      <c r="BZ130" t="s">
        <v>93</v>
      </c>
      <c r="CA130" t="s">
        <v>93</v>
      </c>
      <c r="CB130" t="s">
        <v>93</v>
      </c>
      <c r="CC130" t="s">
        <v>93</v>
      </c>
      <c r="CD130" t="s">
        <v>93</v>
      </c>
      <c r="CE130" t="s">
        <v>93</v>
      </c>
      <c r="CF130" t="s">
        <v>93</v>
      </c>
      <c r="CG130" t="s">
        <v>93</v>
      </c>
      <c r="CH130" t="s">
        <v>93</v>
      </c>
      <c r="CI130" t="s">
        <v>93</v>
      </c>
      <c r="CJ130" t="s">
        <v>93</v>
      </c>
      <c r="CK130" t="s">
        <v>93</v>
      </c>
      <c r="CL130" t="s">
        <v>93</v>
      </c>
      <c r="CM130" t="s">
        <v>93</v>
      </c>
      <c r="CN130">
        <v>4</v>
      </c>
      <c r="CO130">
        <v>4</v>
      </c>
      <c r="CP130">
        <v>0</v>
      </c>
      <c r="CQ130">
        <v>2</v>
      </c>
    </row>
    <row r="131" spans="1:95">
      <c r="A131">
        <v>1056014</v>
      </c>
      <c r="B131" t="s">
        <v>102</v>
      </c>
      <c r="C131">
        <v>22</v>
      </c>
      <c r="D131">
        <v>11457891</v>
      </c>
      <c r="E131" s="1">
        <v>41393</v>
      </c>
      <c r="F131" t="s">
        <v>103</v>
      </c>
      <c r="G131">
        <v>299.95</v>
      </c>
      <c r="H131">
        <v>0</v>
      </c>
      <c r="I131">
        <v>0</v>
      </c>
      <c r="J131">
        <v>0</v>
      </c>
      <c r="K131">
        <v>299.95</v>
      </c>
      <c r="L131" t="s">
        <v>104</v>
      </c>
      <c r="M131" t="s">
        <v>96</v>
      </c>
      <c r="N131" t="s">
        <v>97</v>
      </c>
      <c r="O131" t="s">
        <v>97</v>
      </c>
      <c r="P131" t="s">
        <v>105</v>
      </c>
      <c r="Q131">
        <v>203.6</v>
      </c>
      <c r="R131">
        <v>0</v>
      </c>
      <c r="S131">
        <v>0</v>
      </c>
      <c r="T131">
        <v>203.6</v>
      </c>
      <c r="U131">
        <v>203.6</v>
      </c>
      <c r="V131" t="s">
        <v>97</v>
      </c>
      <c r="W131" t="s">
        <v>96</v>
      </c>
      <c r="X131" t="s">
        <v>303</v>
      </c>
      <c r="Y131" t="s">
        <v>205</v>
      </c>
      <c r="Z131">
        <v>11457891</v>
      </c>
      <c r="AA131" t="s">
        <v>107</v>
      </c>
      <c r="AB131">
        <v>329.95</v>
      </c>
      <c r="AC131">
        <v>0</v>
      </c>
      <c r="AD131">
        <v>0.30001515400000001</v>
      </c>
      <c r="AE131">
        <v>230.96</v>
      </c>
      <c r="AF131">
        <v>230.96</v>
      </c>
      <c r="AG131" t="s">
        <v>97</v>
      </c>
      <c r="AH131" t="s">
        <v>96</v>
      </c>
      <c r="AI131" t="s">
        <v>97</v>
      </c>
      <c r="AJ131" t="s">
        <v>398</v>
      </c>
      <c r="AK131">
        <v>1</v>
      </c>
      <c r="AL131">
        <v>1</v>
      </c>
      <c r="AM131">
        <v>1</v>
      </c>
      <c r="AN131">
        <v>162</v>
      </c>
      <c r="AO131">
        <v>3</v>
      </c>
      <c r="AP131">
        <v>3</v>
      </c>
      <c r="AQ131">
        <v>96.35</v>
      </c>
      <c r="AR131">
        <v>68.989999999999995</v>
      </c>
      <c r="AS131">
        <v>96.35</v>
      </c>
      <c r="AT131">
        <v>-30</v>
      </c>
      <c r="AU131">
        <v>1.47323182711198</v>
      </c>
      <c r="AV131">
        <v>1.29870973328715</v>
      </c>
      <c r="AW131">
        <v>1.47323182711198</v>
      </c>
      <c r="AX131">
        <v>0.909077132898924</v>
      </c>
      <c r="AY131">
        <v>1</v>
      </c>
      <c r="AZ131" s="1">
        <v>41246</v>
      </c>
      <c r="BA131" s="1">
        <v>41519</v>
      </c>
      <c r="BB131">
        <v>59</v>
      </c>
      <c r="BC131">
        <v>13</v>
      </c>
      <c r="BD131">
        <v>1</v>
      </c>
      <c r="BE131">
        <v>299.95</v>
      </c>
      <c r="BF131">
        <v>299.95</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c r="CA131" t="s">
        <v>93</v>
      </c>
      <c r="CB131" t="s">
        <v>93</v>
      </c>
      <c r="CC131" t="s">
        <v>93</v>
      </c>
      <c r="CD131" t="s">
        <v>93</v>
      </c>
      <c r="CE131" t="s">
        <v>93</v>
      </c>
      <c r="CF131" t="s">
        <v>93</v>
      </c>
      <c r="CG131" t="s">
        <v>93</v>
      </c>
      <c r="CH131" t="s">
        <v>93</v>
      </c>
      <c r="CI131" t="s">
        <v>93</v>
      </c>
      <c r="CJ131" t="s">
        <v>93</v>
      </c>
      <c r="CK131" t="s">
        <v>93</v>
      </c>
      <c r="CL131" t="s">
        <v>93</v>
      </c>
      <c r="CM131" t="s">
        <v>93</v>
      </c>
      <c r="CN131">
        <v>4</v>
      </c>
      <c r="CO131">
        <v>4</v>
      </c>
      <c r="CP131">
        <v>0</v>
      </c>
      <c r="CQ131">
        <v>2</v>
      </c>
    </row>
    <row r="132" spans="1:95">
      <c r="A132">
        <v>1056014</v>
      </c>
      <c r="B132" t="s">
        <v>102</v>
      </c>
      <c r="C132">
        <v>23</v>
      </c>
      <c r="D132">
        <v>11457891</v>
      </c>
      <c r="E132" s="1">
        <v>41400</v>
      </c>
      <c r="F132" t="s">
        <v>103</v>
      </c>
      <c r="G132">
        <v>299.95</v>
      </c>
      <c r="H132">
        <v>0</v>
      </c>
      <c r="I132">
        <v>5.0008335000000001E-2</v>
      </c>
      <c r="J132">
        <v>284.95</v>
      </c>
      <c r="K132">
        <v>284.95</v>
      </c>
      <c r="L132" t="s">
        <v>104</v>
      </c>
      <c r="M132" t="s">
        <v>96</v>
      </c>
      <c r="N132" t="s">
        <v>97</v>
      </c>
      <c r="O132" t="s">
        <v>97</v>
      </c>
      <c r="P132" t="s">
        <v>105</v>
      </c>
      <c r="Q132">
        <v>203.6</v>
      </c>
      <c r="R132">
        <v>0</v>
      </c>
      <c r="S132">
        <v>0</v>
      </c>
      <c r="T132">
        <v>203.6</v>
      </c>
      <c r="U132">
        <v>203.6</v>
      </c>
      <c r="V132" t="s">
        <v>97</v>
      </c>
      <c r="W132" t="s">
        <v>96</v>
      </c>
      <c r="X132" t="s">
        <v>303</v>
      </c>
      <c r="Y132" t="s">
        <v>205</v>
      </c>
      <c r="Z132">
        <v>11457891</v>
      </c>
      <c r="AA132" t="s">
        <v>107</v>
      </c>
      <c r="AB132">
        <v>329.95</v>
      </c>
      <c r="AC132">
        <v>0</v>
      </c>
      <c r="AD132">
        <v>0.25000757699999998</v>
      </c>
      <c r="AE132">
        <v>247.46</v>
      </c>
      <c r="AF132">
        <v>247.46</v>
      </c>
      <c r="AG132" t="s">
        <v>97</v>
      </c>
      <c r="AH132" t="s">
        <v>96</v>
      </c>
      <c r="AI132" t="s">
        <v>97</v>
      </c>
      <c r="AJ132" t="s">
        <v>1037</v>
      </c>
      <c r="AK132">
        <v>1</v>
      </c>
      <c r="AL132">
        <v>1</v>
      </c>
      <c r="AM132">
        <v>1</v>
      </c>
      <c r="AN132">
        <v>162</v>
      </c>
      <c r="AO132">
        <v>3</v>
      </c>
      <c r="AP132">
        <v>3</v>
      </c>
      <c r="AQ132">
        <v>81.349999999999994</v>
      </c>
      <c r="AR132">
        <v>37.49</v>
      </c>
      <c r="AS132">
        <v>96.35</v>
      </c>
      <c r="AT132">
        <v>-30</v>
      </c>
      <c r="AU132">
        <v>1.3995579567780001</v>
      </c>
      <c r="AV132">
        <v>1.15149923219914</v>
      </c>
      <c r="AW132">
        <v>1.47323182711198</v>
      </c>
      <c r="AX132">
        <v>0.909077132898924</v>
      </c>
      <c r="AY132">
        <v>1</v>
      </c>
      <c r="AZ132" s="1">
        <v>41246</v>
      </c>
      <c r="BA132" s="1">
        <v>41519</v>
      </c>
      <c r="BB132">
        <v>59</v>
      </c>
      <c r="BC132">
        <v>13</v>
      </c>
      <c r="BD132">
        <v>1</v>
      </c>
      <c r="BE132">
        <v>284.95</v>
      </c>
      <c r="BF132">
        <v>284.95</v>
      </c>
      <c r="BG132" t="s">
        <v>93</v>
      </c>
      <c r="BH132" t="s">
        <v>93</v>
      </c>
      <c r="BI132" t="s">
        <v>93</v>
      </c>
      <c r="BJ132" t="s">
        <v>93</v>
      </c>
      <c r="BK132" t="s">
        <v>93</v>
      </c>
      <c r="BL132" t="s">
        <v>93</v>
      </c>
      <c r="BM132" t="s">
        <v>93</v>
      </c>
      <c r="BN132" t="s">
        <v>93</v>
      </c>
      <c r="BO132" t="s">
        <v>93</v>
      </c>
      <c r="BP132" t="s">
        <v>93</v>
      </c>
      <c r="BQ132" t="s">
        <v>93</v>
      </c>
      <c r="BR132" t="s">
        <v>93</v>
      </c>
      <c r="BS132" t="s">
        <v>93</v>
      </c>
      <c r="BT132" t="s">
        <v>93</v>
      </c>
      <c r="BU132" t="s">
        <v>93</v>
      </c>
      <c r="BV132" t="s">
        <v>93</v>
      </c>
      <c r="BW132" t="s">
        <v>93</v>
      </c>
      <c r="BX132" t="s">
        <v>93</v>
      </c>
      <c r="BY132" t="s">
        <v>93</v>
      </c>
      <c r="BZ132" t="s">
        <v>93</v>
      </c>
      <c r="CA132" t="s">
        <v>93</v>
      </c>
      <c r="CB132" t="s">
        <v>93</v>
      </c>
      <c r="CC132" t="s">
        <v>93</v>
      </c>
      <c r="CD132" t="s">
        <v>93</v>
      </c>
      <c r="CE132" t="s">
        <v>93</v>
      </c>
      <c r="CF132" t="s">
        <v>93</v>
      </c>
      <c r="CG132" t="s">
        <v>93</v>
      </c>
      <c r="CH132" t="s">
        <v>93</v>
      </c>
      <c r="CI132" t="s">
        <v>93</v>
      </c>
      <c r="CJ132" t="s">
        <v>93</v>
      </c>
      <c r="CK132" t="s">
        <v>93</v>
      </c>
      <c r="CL132" t="s">
        <v>93</v>
      </c>
      <c r="CM132" t="s">
        <v>93</v>
      </c>
      <c r="CN132">
        <v>4</v>
      </c>
      <c r="CO132">
        <v>4</v>
      </c>
      <c r="CP132">
        <v>0</v>
      </c>
      <c r="CQ132">
        <v>2</v>
      </c>
    </row>
    <row r="133" spans="1:95">
      <c r="A133">
        <v>1056014</v>
      </c>
      <c r="B133" t="s">
        <v>102</v>
      </c>
      <c r="C133">
        <v>24</v>
      </c>
      <c r="D133">
        <v>11457891</v>
      </c>
      <c r="E133" s="1">
        <v>41407</v>
      </c>
      <c r="F133" t="s">
        <v>103</v>
      </c>
      <c r="G133">
        <v>299.95</v>
      </c>
      <c r="H133">
        <v>0</v>
      </c>
      <c r="I133">
        <v>5.0008335000000001E-2</v>
      </c>
      <c r="J133">
        <v>284.95</v>
      </c>
      <c r="K133">
        <v>284.95</v>
      </c>
      <c r="L133" t="s">
        <v>104</v>
      </c>
      <c r="M133" t="s">
        <v>96</v>
      </c>
      <c r="N133" t="s">
        <v>97</v>
      </c>
      <c r="O133" t="s">
        <v>97</v>
      </c>
      <c r="P133" t="s">
        <v>105</v>
      </c>
      <c r="Q133">
        <v>203.6</v>
      </c>
      <c r="R133">
        <v>0</v>
      </c>
      <c r="S133">
        <v>0</v>
      </c>
      <c r="T133">
        <v>203.6</v>
      </c>
      <c r="U133">
        <v>203.6</v>
      </c>
      <c r="V133" t="s">
        <v>97</v>
      </c>
      <c r="W133" t="s">
        <v>96</v>
      </c>
      <c r="X133" t="s">
        <v>303</v>
      </c>
      <c r="Y133" t="s">
        <v>205</v>
      </c>
      <c r="Z133">
        <v>11457891</v>
      </c>
      <c r="AA133" t="s">
        <v>107</v>
      </c>
      <c r="AB133">
        <v>329.95</v>
      </c>
      <c r="AC133">
        <v>0</v>
      </c>
      <c r="AD133">
        <v>0.25000757699999998</v>
      </c>
      <c r="AE133">
        <v>247.46</v>
      </c>
      <c r="AF133">
        <v>247.46</v>
      </c>
      <c r="AG133" t="s">
        <v>97</v>
      </c>
      <c r="AH133" t="s">
        <v>96</v>
      </c>
      <c r="AI133" t="s">
        <v>97</v>
      </c>
      <c r="AJ133" t="s">
        <v>1037</v>
      </c>
      <c r="AK133">
        <v>1</v>
      </c>
      <c r="AL133">
        <v>1</v>
      </c>
      <c r="AM133">
        <v>1</v>
      </c>
      <c r="AN133">
        <v>162</v>
      </c>
      <c r="AO133">
        <v>3</v>
      </c>
      <c r="AP133">
        <v>3</v>
      </c>
      <c r="AQ133">
        <v>81.349999999999994</v>
      </c>
      <c r="AR133">
        <v>37.49</v>
      </c>
      <c r="AS133">
        <v>96.35</v>
      </c>
      <c r="AT133">
        <v>-30</v>
      </c>
      <c r="AU133">
        <v>1.3995579567780001</v>
      </c>
      <c r="AV133">
        <v>1.15149923219914</v>
      </c>
      <c r="AW133">
        <v>1.47323182711198</v>
      </c>
      <c r="AX133">
        <v>0.909077132898924</v>
      </c>
      <c r="AY133">
        <v>1</v>
      </c>
      <c r="AZ133" s="1">
        <v>41246</v>
      </c>
      <c r="BA133" s="1">
        <v>41519</v>
      </c>
      <c r="BB133">
        <v>59</v>
      </c>
      <c r="BC133">
        <v>13</v>
      </c>
      <c r="BD133">
        <v>1</v>
      </c>
      <c r="BE133">
        <v>284.95</v>
      </c>
      <c r="BF133">
        <v>284.95</v>
      </c>
      <c r="BG133" t="s">
        <v>93</v>
      </c>
      <c r="BH133" t="s">
        <v>93</v>
      </c>
      <c r="BI133" t="s">
        <v>93</v>
      </c>
      <c r="BJ133" t="s">
        <v>93</v>
      </c>
      <c r="BK133" t="s">
        <v>93</v>
      </c>
      <c r="BL133" t="s">
        <v>93</v>
      </c>
      <c r="BM133" t="s">
        <v>93</v>
      </c>
      <c r="BN133" t="s">
        <v>93</v>
      </c>
      <c r="BO133" t="s">
        <v>93</v>
      </c>
      <c r="BP133" t="s">
        <v>93</v>
      </c>
      <c r="BQ133" t="s">
        <v>93</v>
      </c>
      <c r="BR133" t="s">
        <v>93</v>
      </c>
      <c r="BS133" t="s">
        <v>93</v>
      </c>
      <c r="BT133" t="s">
        <v>93</v>
      </c>
      <c r="BU133" t="s">
        <v>93</v>
      </c>
      <c r="BV133" t="s">
        <v>93</v>
      </c>
      <c r="BW133" t="s">
        <v>93</v>
      </c>
      <c r="BX133" t="s">
        <v>93</v>
      </c>
      <c r="BY133" t="s">
        <v>93</v>
      </c>
      <c r="BZ133" t="s">
        <v>93</v>
      </c>
      <c r="CA133" t="s">
        <v>93</v>
      </c>
      <c r="CB133" t="s">
        <v>93</v>
      </c>
      <c r="CC133" t="s">
        <v>93</v>
      </c>
      <c r="CD133" t="s">
        <v>93</v>
      </c>
      <c r="CE133" t="s">
        <v>93</v>
      </c>
      <c r="CF133" t="s">
        <v>93</v>
      </c>
      <c r="CG133" t="s">
        <v>93</v>
      </c>
      <c r="CH133" t="s">
        <v>93</v>
      </c>
      <c r="CI133" t="s">
        <v>93</v>
      </c>
      <c r="CJ133" t="s">
        <v>93</v>
      </c>
      <c r="CK133" t="s">
        <v>93</v>
      </c>
      <c r="CL133" t="s">
        <v>93</v>
      </c>
      <c r="CM133" t="s">
        <v>93</v>
      </c>
      <c r="CN133">
        <v>4</v>
      </c>
      <c r="CO133">
        <v>4</v>
      </c>
      <c r="CP133">
        <v>0</v>
      </c>
      <c r="CQ133">
        <v>2</v>
      </c>
    </row>
    <row r="134" spans="1:95">
      <c r="A134">
        <v>1056014</v>
      </c>
      <c r="B134" t="s">
        <v>102</v>
      </c>
      <c r="C134">
        <v>25</v>
      </c>
      <c r="D134">
        <v>11457891</v>
      </c>
      <c r="E134" s="1">
        <v>41414</v>
      </c>
      <c r="F134" t="s">
        <v>103</v>
      </c>
      <c r="G134">
        <v>299.95</v>
      </c>
      <c r="H134">
        <v>0</v>
      </c>
      <c r="I134">
        <v>0</v>
      </c>
      <c r="J134">
        <v>0</v>
      </c>
      <c r="K134">
        <v>299.95</v>
      </c>
      <c r="L134" t="s">
        <v>104</v>
      </c>
      <c r="M134" t="s">
        <v>96</v>
      </c>
      <c r="N134" t="s">
        <v>97</v>
      </c>
      <c r="O134" t="s">
        <v>97</v>
      </c>
      <c r="P134" t="s">
        <v>105</v>
      </c>
      <c r="Q134">
        <v>203.6</v>
      </c>
      <c r="R134">
        <v>0</v>
      </c>
      <c r="S134">
        <v>0</v>
      </c>
      <c r="T134">
        <v>203.6</v>
      </c>
      <c r="U134">
        <v>203.6</v>
      </c>
      <c r="V134" t="s">
        <v>97</v>
      </c>
      <c r="W134" t="s">
        <v>96</v>
      </c>
      <c r="X134" t="s">
        <v>303</v>
      </c>
      <c r="Y134" t="s">
        <v>205</v>
      </c>
      <c r="Z134">
        <v>11457891</v>
      </c>
      <c r="AA134" t="s">
        <v>107</v>
      </c>
      <c r="AB134">
        <v>329.95</v>
      </c>
      <c r="AC134">
        <v>0</v>
      </c>
      <c r="AD134">
        <v>0.25000757699999998</v>
      </c>
      <c r="AE134">
        <v>247.46</v>
      </c>
      <c r="AF134">
        <v>247.46</v>
      </c>
      <c r="AG134" t="s">
        <v>97</v>
      </c>
      <c r="AH134" t="s">
        <v>96</v>
      </c>
      <c r="AI134" t="s">
        <v>97</v>
      </c>
      <c r="AJ134" t="s">
        <v>1037</v>
      </c>
      <c r="AK134">
        <v>1</v>
      </c>
      <c r="AL134">
        <v>1</v>
      </c>
      <c r="AM134">
        <v>1</v>
      </c>
      <c r="AN134">
        <v>162</v>
      </c>
      <c r="AO134">
        <v>3</v>
      </c>
      <c r="AP134">
        <v>3</v>
      </c>
      <c r="AQ134">
        <v>96.35</v>
      </c>
      <c r="AR134">
        <v>52.49</v>
      </c>
      <c r="AS134">
        <v>96.35</v>
      </c>
      <c r="AT134">
        <v>-30</v>
      </c>
      <c r="AU134">
        <v>1.47323182711198</v>
      </c>
      <c r="AV134">
        <v>1.21211508930736</v>
      </c>
      <c r="AW134">
        <v>1.47323182711198</v>
      </c>
      <c r="AX134">
        <v>0.909077132898924</v>
      </c>
      <c r="AY134">
        <v>1</v>
      </c>
      <c r="AZ134" s="1">
        <v>41246</v>
      </c>
      <c r="BA134" s="1">
        <v>41519</v>
      </c>
      <c r="BB134">
        <v>59</v>
      </c>
      <c r="BC134">
        <v>13</v>
      </c>
      <c r="BD134">
        <v>1</v>
      </c>
      <c r="BE134">
        <v>299.95</v>
      </c>
      <c r="BF134">
        <v>299.95</v>
      </c>
      <c r="BG134" t="s">
        <v>93</v>
      </c>
      <c r="BH134" t="s">
        <v>93</v>
      </c>
      <c r="BI134" t="s">
        <v>93</v>
      </c>
      <c r="BJ134" t="s">
        <v>93</v>
      </c>
      <c r="BK134" t="s">
        <v>93</v>
      </c>
      <c r="BL134" t="s">
        <v>93</v>
      </c>
      <c r="BM134" t="s">
        <v>93</v>
      </c>
      <c r="BN134" t="s">
        <v>93</v>
      </c>
      <c r="BO134" t="s">
        <v>93</v>
      </c>
      <c r="BP134" t="s">
        <v>93</v>
      </c>
      <c r="BQ134" t="s">
        <v>93</v>
      </c>
      <c r="BR134" t="s">
        <v>93</v>
      </c>
      <c r="BS134" t="s">
        <v>93</v>
      </c>
      <c r="BT134" t="s">
        <v>93</v>
      </c>
      <c r="BU134" t="s">
        <v>93</v>
      </c>
      <c r="BV134" t="s">
        <v>93</v>
      </c>
      <c r="BW134" t="s">
        <v>93</v>
      </c>
      <c r="BX134" t="s">
        <v>93</v>
      </c>
      <c r="BY134" t="s">
        <v>93</v>
      </c>
      <c r="BZ134" t="s">
        <v>93</v>
      </c>
      <c r="CA134" t="s">
        <v>93</v>
      </c>
      <c r="CB134" t="s">
        <v>93</v>
      </c>
      <c r="CC134" t="s">
        <v>93</v>
      </c>
      <c r="CD134" t="s">
        <v>93</v>
      </c>
      <c r="CE134" t="s">
        <v>93</v>
      </c>
      <c r="CF134" t="s">
        <v>93</v>
      </c>
      <c r="CG134" t="s">
        <v>93</v>
      </c>
      <c r="CH134" t="s">
        <v>93</v>
      </c>
      <c r="CI134" t="s">
        <v>93</v>
      </c>
      <c r="CJ134" t="s">
        <v>93</v>
      </c>
      <c r="CK134" t="s">
        <v>93</v>
      </c>
      <c r="CL134" t="s">
        <v>93</v>
      </c>
      <c r="CM134" t="s">
        <v>93</v>
      </c>
      <c r="CN134">
        <v>4</v>
      </c>
      <c r="CO134">
        <v>4</v>
      </c>
      <c r="CP134">
        <v>0</v>
      </c>
      <c r="CQ134">
        <v>2</v>
      </c>
    </row>
    <row r="135" spans="1:95">
      <c r="A135">
        <v>1056014</v>
      </c>
      <c r="B135" t="s">
        <v>102</v>
      </c>
      <c r="C135">
        <v>26</v>
      </c>
      <c r="D135">
        <v>11457891</v>
      </c>
      <c r="E135" s="1">
        <v>41421</v>
      </c>
      <c r="F135" t="s">
        <v>103</v>
      </c>
      <c r="G135">
        <v>299.95</v>
      </c>
      <c r="H135">
        <v>0</v>
      </c>
      <c r="I135">
        <v>0</v>
      </c>
      <c r="J135">
        <v>0</v>
      </c>
      <c r="K135">
        <v>299.95</v>
      </c>
      <c r="L135" t="s">
        <v>104</v>
      </c>
      <c r="M135" t="s">
        <v>96</v>
      </c>
      <c r="N135" t="s">
        <v>97</v>
      </c>
      <c r="O135" t="s">
        <v>97</v>
      </c>
      <c r="P135" t="s">
        <v>105</v>
      </c>
      <c r="Q135">
        <v>209.51</v>
      </c>
      <c r="R135">
        <v>0</v>
      </c>
      <c r="S135">
        <v>0</v>
      </c>
      <c r="T135">
        <v>209.51</v>
      </c>
      <c r="U135">
        <v>209.51</v>
      </c>
      <c r="V135" t="s">
        <v>97</v>
      </c>
      <c r="W135" t="s">
        <v>96</v>
      </c>
      <c r="X135" t="s">
        <v>303</v>
      </c>
      <c r="Y135" t="s">
        <v>106</v>
      </c>
      <c r="Z135">
        <v>11457891</v>
      </c>
      <c r="AA135" t="s">
        <v>107</v>
      </c>
      <c r="AB135">
        <v>329.95</v>
      </c>
      <c r="AC135">
        <v>0</v>
      </c>
      <c r="AD135">
        <v>0.25000757699999998</v>
      </c>
      <c r="AE135">
        <v>247.46</v>
      </c>
      <c r="AF135">
        <v>247.46</v>
      </c>
      <c r="AG135" t="s">
        <v>97</v>
      </c>
      <c r="AH135" t="s">
        <v>96</v>
      </c>
      <c r="AI135" t="s">
        <v>97</v>
      </c>
      <c r="AJ135" t="s">
        <v>1037</v>
      </c>
      <c r="AK135">
        <v>1</v>
      </c>
      <c r="AL135">
        <v>1</v>
      </c>
      <c r="AM135">
        <v>1</v>
      </c>
      <c r="AN135">
        <v>162</v>
      </c>
      <c r="AO135">
        <v>3</v>
      </c>
      <c r="AP135">
        <v>3</v>
      </c>
      <c r="AQ135">
        <v>90.44</v>
      </c>
      <c r="AR135">
        <v>52.49</v>
      </c>
      <c r="AS135">
        <v>90.44</v>
      </c>
      <c r="AT135">
        <v>-30</v>
      </c>
      <c r="AU135">
        <v>1.43167390578015</v>
      </c>
      <c r="AV135">
        <v>1.21211508930736</v>
      </c>
      <c r="AW135">
        <v>1.43167390578015</v>
      </c>
      <c r="AX135">
        <v>0.909077132898924</v>
      </c>
      <c r="AY135">
        <v>1</v>
      </c>
      <c r="AZ135" s="1">
        <v>41246</v>
      </c>
      <c r="BA135" s="1">
        <v>41519</v>
      </c>
      <c r="BB135">
        <v>59</v>
      </c>
      <c r="BC135">
        <v>13</v>
      </c>
      <c r="BD135">
        <v>1</v>
      </c>
      <c r="BE135">
        <v>299.95</v>
      </c>
      <c r="BF135">
        <v>299.95</v>
      </c>
      <c r="BG135" t="s">
        <v>93</v>
      </c>
      <c r="BH135" t="s">
        <v>93</v>
      </c>
      <c r="BI135" t="s">
        <v>93</v>
      </c>
      <c r="BJ135" t="s">
        <v>93</v>
      </c>
      <c r="BK135" t="s">
        <v>93</v>
      </c>
      <c r="BL135" t="s">
        <v>93</v>
      </c>
      <c r="BM135" t="s">
        <v>93</v>
      </c>
      <c r="BN135" t="s">
        <v>93</v>
      </c>
      <c r="BO135" t="s">
        <v>93</v>
      </c>
      <c r="BP135" t="s">
        <v>93</v>
      </c>
      <c r="BQ135" t="s">
        <v>93</v>
      </c>
      <c r="BR135" t="s">
        <v>93</v>
      </c>
      <c r="BS135" t="s">
        <v>93</v>
      </c>
      <c r="BT135" t="s">
        <v>93</v>
      </c>
      <c r="BU135" t="s">
        <v>93</v>
      </c>
      <c r="BV135" t="s">
        <v>93</v>
      </c>
      <c r="BW135" t="s">
        <v>93</v>
      </c>
      <c r="BX135" t="s">
        <v>93</v>
      </c>
      <c r="BY135" t="s">
        <v>93</v>
      </c>
      <c r="BZ135" t="s">
        <v>93</v>
      </c>
      <c r="CA135" t="s">
        <v>93</v>
      </c>
      <c r="CB135" t="s">
        <v>93</v>
      </c>
      <c r="CC135" t="s">
        <v>93</v>
      </c>
      <c r="CD135" t="s">
        <v>93</v>
      </c>
      <c r="CE135" t="s">
        <v>93</v>
      </c>
      <c r="CF135" t="s">
        <v>93</v>
      </c>
      <c r="CG135" t="s">
        <v>93</v>
      </c>
      <c r="CH135" t="s">
        <v>93</v>
      </c>
      <c r="CI135" t="s">
        <v>93</v>
      </c>
      <c r="CJ135" t="s">
        <v>93</v>
      </c>
      <c r="CK135" t="s">
        <v>93</v>
      </c>
      <c r="CL135" t="s">
        <v>93</v>
      </c>
      <c r="CM135" t="s">
        <v>93</v>
      </c>
      <c r="CN135">
        <v>4</v>
      </c>
      <c r="CO135">
        <v>4</v>
      </c>
      <c r="CP135">
        <v>0</v>
      </c>
      <c r="CQ135">
        <v>2</v>
      </c>
    </row>
    <row r="136" spans="1:95">
      <c r="A136">
        <v>1056014</v>
      </c>
      <c r="B136" t="s">
        <v>102</v>
      </c>
      <c r="C136">
        <v>27</v>
      </c>
      <c r="D136">
        <v>11457891</v>
      </c>
      <c r="E136" s="1">
        <v>41428</v>
      </c>
      <c r="F136" t="s">
        <v>103</v>
      </c>
      <c r="G136">
        <v>299.95</v>
      </c>
      <c r="H136">
        <v>0</v>
      </c>
      <c r="I136">
        <v>0.100016669</v>
      </c>
      <c r="J136">
        <v>269.95</v>
      </c>
      <c r="K136">
        <v>269.95</v>
      </c>
      <c r="L136" t="s">
        <v>104</v>
      </c>
      <c r="M136" t="s">
        <v>96</v>
      </c>
      <c r="N136" t="s">
        <v>97</v>
      </c>
      <c r="O136" t="s">
        <v>97</v>
      </c>
      <c r="P136" t="s">
        <v>105</v>
      </c>
      <c r="Q136">
        <v>209.51</v>
      </c>
      <c r="R136">
        <v>0</v>
      </c>
      <c r="S136">
        <v>0</v>
      </c>
      <c r="T136">
        <v>209.51</v>
      </c>
      <c r="U136">
        <v>209.51</v>
      </c>
      <c r="V136" t="s">
        <v>97</v>
      </c>
      <c r="W136" t="s">
        <v>96</v>
      </c>
      <c r="X136" t="s">
        <v>303</v>
      </c>
      <c r="Y136" t="s">
        <v>106</v>
      </c>
      <c r="Z136">
        <v>11457891</v>
      </c>
      <c r="AA136" t="s">
        <v>107</v>
      </c>
      <c r="AB136">
        <v>329.95</v>
      </c>
      <c r="AC136">
        <v>0</v>
      </c>
      <c r="AD136">
        <v>0.25000757699999998</v>
      </c>
      <c r="AE136">
        <v>247.46</v>
      </c>
      <c r="AF136">
        <v>247.46</v>
      </c>
      <c r="AG136" t="s">
        <v>97</v>
      </c>
      <c r="AH136" t="s">
        <v>96</v>
      </c>
      <c r="AI136" t="s">
        <v>97</v>
      </c>
      <c r="AJ136" t="s">
        <v>1037</v>
      </c>
      <c r="AK136">
        <v>1</v>
      </c>
      <c r="AL136">
        <v>1</v>
      </c>
      <c r="AM136">
        <v>1</v>
      </c>
      <c r="AN136">
        <v>162</v>
      </c>
      <c r="AO136">
        <v>3</v>
      </c>
      <c r="AP136">
        <v>3</v>
      </c>
      <c r="AQ136">
        <v>60.44</v>
      </c>
      <c r="AR136">
        <v>22.49</v>
      </c>
      <c r="AS136">
        <v>90.44</v>
      </c>
      <c r="AT136">
        <v>-30</v>
      </c>
      <c r="AU136">
        <v>1.2884826499928399</v>
      </c>
      <c r="AV136">
        <v>1.0908833750909199</v>
      </c>
      <c r="AW136">
        <v>1.43167390578015</v>
      </c>
      <c r="AX136">
        <v>0.909077132898924</v>
      </c>
      <c r="AY136">
        <v>1</v>
      </c>
      <c r="AZ136" s="1">
        <v>41246</v>
      </c>
      <c r="BA136" s="1">
        <v>41519</v>
      </c>
      <c r="BB136">
        <v>59</v>
      </c>
      <c r="BC136">
        <v>13</v>
      </c>
      <c r="BD136">
        <v>1</v>
      </c>
      <c r="BE136">
        <v>269.95</v>
      </c>
      <c r="BF136">
        <v>269.95</v>
      </c>
      <c r="BG136" t="s">
        <v>93</v>
      </c>
      <c r="BH136" t="s">
        <v>93</v>
      </c>
      <c r="BI136" t="s">
        <v>93</v>
      </c>
      <c r="BJ136" t="s">
        <v>93</v>
      </c>
      <c r="BK136" t="s">
        <v>93</v>
      </c>
      <c r="BL136" t="s">
        <v>93</v>
      </c>
      <c r="BM136" t="s">
        <v>93</v>
      </c>
      <c r="BN136" t="s">
        <v>93</v>
      </c>
      <c r="BO136" t="s">
        <v>93</v>
      </c>
      <c r="BP136" t="s">
        <v>93</v>
      </c>
      <c r="BQ136" t="s">
        <v>93</v>
      </c>
      <c r="BR136" t="s">
        <v>93</v>
      </c>
      <c r="BS136" t="s">
        <v>93</v>
      </c>
      <c r="BT136" t="s">
        <v>93</v>
      </c>
      <c r="BU136" t="s">
        <v>93</v>
      </c>
      <c r="BV136" t="s">
        <v>93</v>
      </c>
      <c r="BW136" t="s">
        <v>93</v>
      </c>
      <c r="BX136" t="s">
        <v>93</v>
      </c>
      <c r="BY136" t="s">
        <v>93</v>
      </c>
      <c r="BZ136" t="s">
        <v>93</v>
      </c>
      <c r="CA136" t="s">
        <v>93</v>
      </c>
      <c r="CB136" t="s">
        <v>93</v>
      </c>
      <c r="CC136" t="s">
        <v>93</v>
      </c>
      <c r="CD136" t="s">
        <v>93</v>
      </c>
      <c r="CE136" t="s">
        <v>93</v>
      </c>
      <c r="CF136" t="s">
        <v>93</v>
      </c>
      <c r="CG136" t="s">
        <v>93</v>
      </c>
      <c r="CH136" t="s">
        <v>93</v>
      </c>
      <c r="CI136" t="s">
        <v>93</v>
      </c>
      <c r="CJ136" t="s">
        <v>93</v>
      </c>
      <c r="CK136" t="s">
        <v>93</v>
      </c>
      <c r="CL136" t="s">
        <v>93</v>
      </c>
      <c r="CM136" t="s">
        <v>93</v>
      </c>
      <c r="CN136">
        <v>4</v>
      </c>
      <c r="CO136">
        <v>4</v>
      </c>
      <c r="CP136">
        <v>0</v>
      </c>
      <c r="CQ136">
        <v>2</v>
      </c>
    </row>
    <row r="137" spans="1:95">
      <c r="A137">
        <v>1056014</v>
      </c>
      <c r="B137" t="s">
        <v>102</v>
      </c>
      <c r="C137">
        <v>28</v>
      </c>
      <c r="D137">
        <v>11457891</v>
      </c>
      <c r="E137" s="1">
        <v>41435</v>
      </c>
      <c r="F137" t="s">
        <v>103</v>
      </c>
      <c r="G137">
        <v>299.95</v>
      </c>
      <c r="H137">
        <v>0</v>
      </c>
      <c r="I137">
        <v>0</v>
      </c>
      <c r="J137">
        <v>0</v>
      </c>
      <c r="K137">
        <v>299.95</v>
      </c>
      <c r="L137" t="s">
        <v>104</v>
      </c>
      <c r="M137" t="s">
        <v>96</v>
      </c>
      <c r="N137" t="s">
        <v>97</v>
      </c>
      <c r="O137" t="s">
        <v>97</v>
      </c>
      <c r="P137" t="s">
        <v>105</v>
      </c>
      <c r="Q137">
        <v>209.51</v>
      </c>
      <c r="R137">
        <v>0</v>
      </c>
      <c r="S137">
        <v>0</v>
      </c>
      <c r="T137">
        <v>209.51</v>
      </c>
      <c r="U137">
        <v>209.51</v>
      </c>
      <c r="V137" t="s">
        <v>97</v>
      </c>
      <c r="W137" t="s">
        <v>96</v>
      </c>
      <c r="X137" t="s">
        <v>303</v>
      </c>
      <c r="Y137" t="s">
        <v>106</v>
      </c>
      <c r="Z137">
        <v>11457891</v>
      </c>
      <c r="AA137" t="s">
        <v>107</v>
      </c>
      <c r="AB137">
        <v>329.95</v>
      </c>
      <c r="AC137">
        <v>0</v>
      </c>
      <c r="AD137">
        <v>0.25000757699999998</v>
      </c>
      <c r="AE137">
        <v>247.46</v>
      </c>
      <c r="AF137">
        <v>247.46</v>
      </c>
      <c r="AG137" t="s">
        <v>97</v>
      </c>
      <c r="AH137" t="s">
        <v>96</v>
      </c>
      <c r="AI137" t="s">
        <v>97</v>
      </c>
      <c r="AJ137" t="s">
        <v>1037</v>
      </c>
      <c r="AK137">
        <v>1</v>
      </c>
      <c r="AL137">
        <v>1</v>
      </c>
      <c r="AM137">
        <v>1</v>
      </c>
      <c r="AN137">
        <v>162</v>
      </c>
      <c r="AO137">
        <v>3</v>
      </c>
      <c r="AP137">
        <v>3</v>
      </c>
      <c r="AQ137">
        <v>90.44</v>
      </c>
      <c r="AR137">
        <v>52.49</v>
      </c>
      <c r="AS137">
        <v>90.44</v>
      </c>
      <c r="AT137">
        <v>-30</v>
      </c>
      <c r="AU137">
        <v>1.43167390578015</v>
      </c>
      <c r="AV137">
        <v>1.21211508930736</v>
      </c>
      <c r="AW137">
        <v>1.43167390578015</v>
      </c>
      <c r="AX137">
        <v>0.909077132898924</v>
      </c>
      <c r="AY137">
        <v>1</v>
      </c>
      <c r="AZ137" s="1">
        <v>41246</v>
      </c>
      <c r="BA137" s="1">
        <v>41519</v>
      </c>
      <c r="BB137">
        <v>59</v>
      </c>
      <c r="BC137">
        <v>13</v>
      </c>
      <c r="BD137">
        <v>1</v>
      </c>
      <c r="BE137">
        <v>299.95</v>
      </c>
      <c r="BF137">
        <v>299.95</v>
      </c>
      <c r="BG137" t="s">
        <v>93</v>
      </c>
      <c r="BH137" t="s">
        <v>93</v>
      </c>
      <c r="BI137" t="s">
        <v>93</v>
      </c>
      <c r="BJ137" t="s">
        <v>93</v>
      </c>
      <c r="BK137" t="s">
        <v>93</v>
      </c>
      <c r="BL137" t="s">
        <v>93</v>
      </c>
      <c r="BM137" t="s">
        <v>93</v>
      </c>
      <c r="BN137" t="s">
        <v>93</v>
      </c>
      <c r="BO137" t="s">
        <v>93</v>
      </c>
      <c r="BP137" t="s">
        <v>93</v>
      </c>
      <c r="BQ137" t="s">
        <v>93</v>
      </c>
      <c r="BR137" t="s">
        <v>93</v>
      </c>
      <c r="BS137" t="s">
        <v>93</v>
      </c>
      <c r="BT137" t="s">
        <v>93</v>
      </c>
      <c r="BU137" t="s">
        <v>93</v>
      </c>
      <c r="BV137" t="s">
        <v>93</v>
      </c>
      <c r="BW137" t="s">
        <v>93</v>
      </c>
      <c r="BX137" t="s">
        <v>93</v>
      </c>
      <c r="BY137" t="s">
        <v>93</v>
      </c>
      <c r="BZ137" t="s">
        <v>93</v>
      </c>
      <c r="CA137" t="s">
        <v>93</v>
      </c>
      <c r="CB137" t="s">
        <v>93</v>
      </c>
      <c r="CC137" t="s">
        <v>93</v>
      </c>
      <c r="CD137" t="s">
        <v>93</v>
      </c>
      <c r="CE137" t="s">
        <v>93</v>
      </c>
      <c r="CF137" t="s">
        <v>93</v>
      </c>
      <c r="CG137" t="s">
        <v>93</v>
      </c>
      <c r="CH137" t="s">
        <v>93</v>
      </c>
      <c r="CI137" t="s">
        <v>93</v>
      </c>
      <c r="CJ137" t="s">
        <v>93</v>
      </c>
      <c r="CK137" t="s">
        <v>93</v>
      </c>
      <c r="CL137" t="s">
        <v>93</v>
      </c>
      <c r="CM137" t="s">
        <v>93</v>
      </c>
      <c r="CN137">
        <v>4</v>
      </c>
      <c r="CO137">
        <v>4</v>
      </c>
      <c r="CP137">
        <v>0</v>
      </c>
      <c r="CQ137">
        <v>2</v>
      </c>
    </row>
    <row r="138" spans="1:95">
      <c r="A138">
        <v>1056014</v>
      </c>
      <c r="B138" t="s">
        <v>102</v>
      </c>
      <c r="C138">
        <v>29</v>
      </c>
      <c r="D138">
        <v>11457891</v>
      </c>
      <c r="E138" s="1">
        <v>41442</v>
      </c>
      <c r="F138" t="s">
        <v>103</v>
      </c>
      <c r="G138">
        <v>299.95</v>
      </c>
      <c r="H138">
        <v>0</v>
      </c>
      <c r="I138">
        <v>0</v>
      </c>
      <c r="J138">
        <v>0</v>
      </c>
      <c r="K138">
        <v>299.95</v>
      </c>
      <c r="L138" t="s">
        <v>104</v>
      </c>
      <c r="M138" t="s">
        <v>96</v>
      </c>
      <c r="N138" t="s">
        <v>97</v>
      </c>
      <c r="O138" t="s">
        <v>97</v>
      </c>
      <c r="P138" t="s">
        <v>105</v>
      </c>
      <c r="Q138">
        <v>209.51</v>
      </c>
      <c r="R138">
        <v>0</v>
      </c>
      <c r="S138">
        <v>0</v>
      </c>
      <c r="T138">
        <v>209.51</v>
      </c>
      <c r="U138">
        <v>209.51</v>
      </c>
      <c r="V138" t="s">
        <v>97</v>
      </c>
      <c r="W138" t="s">
        <v>96</v>
      </c>
      <c r="X138" t="s">
        <v>303</v>
      </c>
      <c r="Y138" t="s">
        <v>106</v>
      </c>
      <c r="Z138">
        <v>11457891</v>
      </c>
      <c r="AA138" t="s">
        <v>107</v>
      </c>
      <c r="AB138">
        <v>329.95</v>
      </c>
      <c r="AC138">
        <v>0</v>
      </c>
      <c r="AD138">
        <v>0.25000757699999998</v>
      </c>
      <c r="AE138">
        <v>247.46</v>
      </c>
      <c r="AF138">
        <v>247.46</v>
      </c>
      <c r="AG138" t="s">
        <v>97</v>
      </c>
      <c r="AH138" t="s">
        <v>96</v>
      </c>
      <c r="AI138" t="s">
        <v>97</v>
      </c>
      <c r="AJ138" t="s">
        <v>1037</v>
      </c>
      <c r="AK138">
        <v>1</v>
      </c>
      <c r="AL138">
        <v>1</v>
      </c>
      <c r="AM138">
        <v>1</v>
      </c>
      <c r="AN138">
        <v>162</v>
      </c>
      <c r="AO138">
        <v>3</v>
      </c>
      <c r="AP138">
        <v>3</v>
      </c>
      <c r="AQ138">
        <v>90.44</v>
      </c>
      <c r="AR138">
        <v>52.49</v>
      </c>
      <c r="AS138">
        <v>90.44</v>
      </c>
      <c r="AT138">
        <v>-30</v>
      </c>
      <c r="AU138">
        <v>1.43167390578015</v>
      </c>
      <c r="AV138">
        <v>1.21211508930736</v>
      </c>
      <c r="AW138">
        <v>1.43167390578015</v>
      </c>
      <c r="AX138">
        <v>0.909077132898924</v>
      </c>
      <c r="AY138">
        <v>1</v>
      </c>
      <c r="AZ138" s="1">
        <v>41246</v>
      </c>
      <c r="BA138" s="1">
        <v>41519</v>
      </c>
      <c r="BB138">
        <v>59</v>
      </c>
      <c r="BC138">
        <v>13</v>
      </c>
      <c r="BD138">
        <v>1</v>
      </c>
      <c r="BE138">
        <v>299.95</v>
      </c>
      <c r="BF138">
        <v>299.95</v>
      </c>
      <c r="BG138" t="s">
        <v>93</v>
      </c>
      <c r="BH138" t="s">
        <v>93</v>
      </c>
      <c r="BI138" t="s">
        <v>93</v>
      </c>
      <c r="BJ138" t="s">
        <v>93</v>
      </c>
      <c r="BK138" t="s">
        <v>93</v>
      </c>
      <c r="BL138" t="s">
        <v>93</v>
      </c>
      <c r="BM138" t="s">
        <v>93</v>
      </c>
      <c r="BN138" t="s">
        <v>93</v>
      </c>
      <c r="BO138" t="s">
        <v>93</v>
      </c>
      <c r="BP138" t="s">
        <v>93</v>
      </c>
      <c r="BQ138" t="s">
        <v>93</v>
      </c>
      <c r="BR138" t="s">
        <v>93</v>
      </c>
      <c r="BS138" t="s">
        <v>93</v>
      </c>
      <c r="BT138" t="s">
        <v>93</v>
      </c>
      <c r="BU138" t="s">
        <v>93</v>
      </c>
      <c r="BV138" t="s">
        <v>93</v>
      </c>
      <c r="BW138" t="s">
        <v>93</v>
      </c>
      <c r="BX138" t="s">
        <v>93</v>
      </c>
      <c r="BY138" t="s">
        <v>93</v>
      </c>
      <c r="BZ138" t="s">
        <v>93</v>
      </c>
      <c r="CA138" t="s">
        <v>93</v>
      </c>
      <c r="CB138" t="s">
        <v>93</v>
      </c>
      <c r="CC138" t="s">
        <v>93</v>
      </c>
      <c r="CD138" t="s">
        <v>93</v>
      </c>
      <c r="CE138" t="s">
        <v>93</v>
      </c>
      <c r="CF138" t="s">
        <v>93</v>
      </c>
      <c r="CG138" t="s">
        <v>93</v>
      </c>
      <c r="CH138" t="s">
        <v>93</v>
      </c>
      <c r="CI138" t="s">
        <v>93</v>
      </c>
      <c r="CJ138" t="s">
        <v>93</v>
      </c>
      <c r="CK138" t="s">
        <v>93</v>
      </c>
      <c r="CL138" t="s">
        <v>93</v>
      </c>
      <c r="CM138" t="s">
        <v>93</v>
      </c>
      <c r="CN138">
        <v>4</v>
      </c>
      <c r="CO138">
        <v>4</v>
      </c>
      <c r="CP138">
        <v>0</v>
      </c>
      <c r="CQ138">
        <v>2</v>
      </c>
    </row>
    <row r="139" spans="1:95">
      <c r="A139">
        <v>1056014</v>
      </c>
      <c r="B139" t="s">
        <v>93</v>
      </c>
      <c r="C139">
        <v>30</v>
      </c>
      <c r="D139">
        <v>11458116</v>
      </c>
      <c r="E139" s="1">
        <v>41449</v>
      </c>
      <c r="F139" t="s">
        <v>103</v>
      </c>
      <c r="G139">
        <v>299.95</v>
      </c>
      <c r="H139">
        <v>0</v>
      </c>
      <c r="I139">
        <v>0</v>
      </c>
      <c r="J139">
        <v>0</v>
      </c>
      <c r="K139">
        <v>299.95</v>
      </c>
      <c r="L139" t="s">
        <v>104</v>
      </c>
      <c r="M139" t="s">
        <v>96</v>
      </c>
      <c r="N139" t="s">
        <v>97</v>
      </c>
      <c r="O139" t="s">
        <v>97</v>
      </c>
      <c r="P139" t="s">
        <v>93</v>
      </c>
      <c r="Q139" t="s">
        <v>93</v>
      </c>
      <c r="R139" t="s">
        <v>93</v>
      </c>
      <c r="S139" t="s">
        <v>93</v>
      </c>
      <c r="T139" t="s">
        <v>93</v>
      </c>
      <c r="U139" t="s">
        <v>93</v>
      </c>
      <c r="V139" t="s">
        <v>93</v>
      </c>
      <c r="W139" t="s">
        <v>93</v>
      </c>
      <c r="X139" t="s">
        <v>93</v>
      </c>
      <c r="Y139" t="s">
        <v>93</v>
      </c>
      <c r="Z139">
        <v>11458116</v>
      </c>
      <c r="AA139" t="s">
        <v>1410</v>
      </c>
      <c r="AB139">
        <v>329.95</v>
      </c>
      <c r="AC139">
        <v>0</v>
      </c>
      <c r="AD139">
        <v>0.25000757699999998</v>
      </c>
      <c r="AE139">
        <v>247.46</v>
      </c>
      <c r="AF139">
        <v>247.46</v>
      </c>
      <c r="AG139" t="s">
        <v>97</v>
      </c>
      <c r="AH139" t="s">
        <v>96</v>
      </c>
      <c r="AI139" t="s">
        <v>97</v>
      </c>
      <c r="AJ139" t="s">
        <v>1037</v>
      </c>
      <c r="AK139">
        <v>1</v>
      </c>
      <c r="AL139">
        <v>0</v>
      </c>
      <c r="AM139">
        <v>1</v>
      </c>
      <c r="AN139">
        <v>162</v>
      </c>
      <c r="AO139">
        <v>2</v>
      </c>
      <c r="AP139">
        <v>3</v>
      </c>
      <c r="AQ139" t="s">
        <v>93</v>
      </c>
      <c r="AR139">
        <v>52.49</v>
      </c>
      <c r="AS139" t="s">
        <v>93</v>
      </c>
      <c r="AT139">
        <v>-30</v>
      </c>
      <c r="AU139" t="s">
        <v>93</v>
      </c>
      <c r="AV139">
        <v>1.21211508930736</v>
      </c>
      <c r="AW139" t="s">
        <v>93</v>
      </c>
      <c r="AX139">
        <v>0.909077132898924</v>
      </c>
      <c r="AY139">
        <v>1</v>
      </c>
      <c r="AZ139" s="1">
        <v>41246</v>
      </c>
      <c r="BA139" s="1">
        <v>41519</v>
      </c>
      <c r="BB139">
        <v>59</v>
      </c>
      <c r="BC139">
        <v>13</v>
      </c>
      <c r="BD139">
        <v>2</v>
      </c>
      <c r="BE139">
        <v>299.95</v>
      </c>
      <c r="BF139">
        <v>299.95</v>
      </c>
      <c r="BG139" t="s">
        <v>93</v>
      </c>
      <c r="BH139" t="s">
        <v>93</v>
      </c>
      <c r="BI139" t="s">
        <v>93</v>
      </c>
      <c r="BJ139" t="s">
        <v>93</v>
      </c>
      <c r="BK139" t="s">
        <v>93</v>
      </c>
      <c r="BL139" t="s">
        <v>93</v>
      </c>
      <c r="BM139" t="s">
        <v>93</v>
      </c>
      <c r="BN139" t="s">
        <v>93</v>
      </c>
      <c r="BO139" t="s">
        <v>93</v>
      </c>
      <c r="BP139" t="s">
        <v>93</v>
      </c>
      <c r="BQ139" t="s">
        <v>93</v>
      </c>
      <c r="BR139" t="s">
        <v>93</v>
      </c>
      <c r="BS139" t="s">
        <v>93</v>
      </c>
      <c r="BT139" t="s">
        <v>93</v>
      </c>
      <c r="BU139" t="s">
        <v>93</v>
      </c>
      <c r="BV139" t="s">
        <v>93</v>
      </c>
      <c r="BW139" t="s">
        <v>93</v>
      </c>
      <c r="BX139" t="s">
        <v>93</v>
      </c>
      <c r="BY139" t="s">
        <v>93</v>
      </c>
      <c r="BZ139" t="s">
        <v>93</v>
      </c>
      <c r="CA139" t="s">
        <v>93</v>
      </c>
      <c r="CB139" t="s">
        <v>93</v>
      </c>
      <c r="CC139" t="s">
        <v>93</v>
      </c>
      <c r="CD139" t="s">
        <v>93</v>
      </c>
      <c r="CE139" t="s">
        <v>93</v>
      </c>
      <c r="CF139" t="s">
        <v>93</v>
      </c>
      <c r="CG139" t="s">
        <v>93</v>
      </c>
      <c r="CH139" t="s">
        <v>93</v>
      </c>
      <c r="CI139" t="s">
        <v>93</v>
      </c>
      <c r="CJ139" t="s">
        <v>93</v>
      </c>
      <c r="CK139" t="s">
        <v>93</v>
      </c>
      <c r="CL139" t="s">
        <v>93</v>
      </c>
      <c r="CM139" t="s">
        <v>93</v>
      </c>
      <c r="CN139" t="s">
        <v>93</v>
      </c>
      <c r="CO139" t="s">
        <v>93</v>
      </c>
      <c r="CP139" t="s">
        <v>93</v>
      </c>
      <c r="CQ139">
        <v>2</v>
      </c>
    </row>
    <row r="140" spans="1:95">
      <c r="A140">
        <v>1056014</v>
      </c>
      <c r="B140" t="s">
        <v>93</v>
      </c>
      <c r="C140">
        <v>31</v>
      </c>
      <c r="D140">
        <v>11458116</v>
      </c>
      <c r="E140" s="1">
        <v>41456</v>
      </c>
      <c r="F140" t="s">
        <v>103</v>
      </c>
      <c r="G140">
        <v>299.95</v>
      </c>
      <c r="H140">
        <v>0</v>
      </c>
      <c r="I140">
        <v>0</v>
      </c>
      <c r="J140">
        <v>0</v>
      </c>
      <c r="K140">
        <v>299.95</v>
      </c>
      <c r="L140" t="s">
        <v>104</v>
      </c>
      <c r="M140" t="s">
        <v>96</v>
      </c>
      <c r="N140" t="s">
        <v>97</v>
      </c>
      <c r="O140" t="s">
        <v>97</v>
      </c>
      <c r="P140" t="s">
        <v>93</v>
      </c>
      <c r="Q140" t="s">
        <v>93</v>
      </c>
      <c r="R140" t="s">
        <v>93</v>
      </c>
      <c r="S140" t="s">
        <v>93</v>
      </c>
      <c r="T140" t="s">
        <v>93</v>
      </c>
      <c r="U140" t="s">
        <v>93</v>
      </c>
      <c r="V140" t="s">
        <v>93</v>
      </c>
      <c r="W140" t="s">
        <v>93</v>
      </c>
      <c r="X140" t="s">
        <v>93</v>
      </c>
      <c r="Y140" t="s">
        <v>93</v>
      </c>
      <c r="Z140">
        <v>11458116</v>
      </c>
      <c r="AA140" t="s">
        <v>1410</v>
      </c>
      <c r="AB140">
        <v>329.95</v>
      </c>
      <c r="AC140">
        <v>0</v>
      </c>
      <c r="AD140">
        <v>0.25000757699999998</v>
      </c>
      <c r="AE140">
        <v>247.46</v>
      </c>
      <c r="AF140">
        <v>247.46</v>
      </c>
      <c r="AG140" t="s">
        <v>97</v>
      </c>
      <c r="AH140" t="s">
        <v>96</v>
      </c>
      <c r="AI140" t="s">
        <v>97</v>
      </c>
      <c r="AJ140" t="s">
        <v>1037</v>
      </c>
      <c r="AK140">
        <v>1</v>
      </c>
      <c r="AL140">
        <v>0</v>
      </c>
      <c r="AM140">
        <v>1</v>
      </c>
      <c r="AN140">
        <v>162</v>
      </c>
      <c r="AO140">
        <v>2</v>
      </c>
      <c r="AP140">
        <v>3</v>
      </c>
      <c r="AQ140" t="s">
        <v>93</v>
      </c>
      <c r="AR140">
        <v>52.49</v>
      </c>
      <c r="AS140" t="s">
        <v>93</v>
      </c>
      <c r="AT140">
        <v>-30</v>
      </c>
      <c r="AU140" t="s">
        <v>93</v>
      </c>
      <c r="AV140">
        <v>1.21211508930736</v>
      </c>
      <c r="AW140" t="s">
        <v>93</v>
      </c>
      <c r="AX140">
        <v>0.909077132898924</v>
      </c>
      <c r="AY140">
        <v>1</v>
      </c>
      <c r="AZ140" s="1">
        <v>41246</v>
      </c>
      <c r="BA140" s="1">
        <v>41519</v>
      </c>
      <c r="BB140">
        <v>59</v>
      </c>
      <c r="BC140">
        <v>13</v>
      </c>
      <c r="BD140">
        <v>2</v>
      </c>
      <c r="BE140">
        <v>299.95</v>
      </c>
      <c r="BF140">
        <v>299.95</v>
      </c>
      <c r="BG140" t="s">
        <v>93</v>
      </c>
      <c r="BH140" t="s">
        <v>93</v>
      </c>
      <c r="BI140" t="s">
        <v>93</v>
      </c>
      <c r="BJ140" t="s">
        <v>93</v>
      </c>
      <c r="BK140" t="s">
        <v>93</v>
      </c>
      <c r="BL140" t="s">
        <v>93</v>
      </c>
      <c r="BM140" t="s">
        <v>93</v>
      </c>
      <c r="BN140" t="s">
        <v>93</v>
      </c>
      <c r="BO140" t="s">
        <v>93</v>
      </c>
      <c r="BP140" t="s">
        <v>93</v>
      </c>
      <c r="BQ140" t="s">
        <v>93</v>
      </c>
      <c r="BR140" t="s">
        <v>93</v>
      </c>
      <c r="BS140" t="s">
        <v>93</v>
      </c>
      <c r="BT140" t="s">
        <v>93</v>
      </c>
      <c r="BU140" t="s">
        <v>93</v>
      </c>
      <c r="BV140" t="s">
        <v>93</v>
      </c>
      <c r="BW140" t="s">
        <v>93</v>
      </c>
      <c r="BX140" t="s">
        <v>93</v>
      </c>
      <c r="BY140" t="s">
        <v>93</v>
      </c>
      <c r="BZ140" t="s">
        <v>93</v>
      </c>
      <c r="CA140" t="s">
        <v>93</v>
      </c>
      <c r="CB140" t="s">
        <v>93</v>
      </c>
      <c r="CC140" t="s">
        <v>93</v>
      </c>
      <c r="CD140" t="s">
        <v>93</v>
      </c>
      <c r="CE140" t="s">
        <v>93</v>
      </c>
      <c r="CF140" t="s">
        <v>93</v>
      </c>
      <c r="CG140" t="s">
        <v>93</v>
      </c>
      <c r="CH140" t="s">
        <v>93</v>
      </c>
      <c r="CI140" t="s">
        <v>93</v>
      </c>
      <c r="CJ140" t="s">
        <v>93</v>
      </c>
      <c r="CK140" t="s">
        <v>93</v>
      </c>
      <c r="CL140" t="s">
        <v>93</v>
      </c>
      <c r="CM140" t="s">
        <v>93</v>
      </c>
      <c r="CN140" t="s">
        <v>93</v>
      </c>
      <c r="CO140" t="s">
        <v>93</v>
      </c>
      <c r="CP140" t="s">
        <v>93</v>
      </c>
      <c r="CQ140">
        <v>2</v>
      </c>
    </row>
    <row r="141" spans="1:95">
      <c r="A141">
        <v>1056014</v>
      </c>
      <c r="B141" t="s">
        <v>93</v>
      </c>
      <c r="C141">
        <v>32</v>
      </c>
      <c r="D141">
        <v>11458116</v>
      </c>
      <c r="E141" s="1">
        <v>41463</v>
      </c>
      <c r="F141" t="s">
        <v>103</v>
      </c>
      <c r="G141">
        <v>299.95</v>
      </c>
      <c r="H141">
        <v>0</v>
      </c>
      <c r="I141">
        <v>5.0008335000000001E-2</v>
      </c>
      <c r="J141">
        <v>284.95</v>
      </c>
      <c r="K141">
        <v>284.95</v>
      </c>
      <c r="L141" t="s">
        <v>104</v>
      </c>
      <c r="M141" t="s">
        <v>96</v>
      </c>
      <c r="N141" t="s">
        <v>97</v>
      </c>
      <c r="O141" t="s">
        <v>97</v>
      </c>
      <c r="P141" t="s">
        <v>93</v>
      </c>
      <c r="Q141" t="s">
        <v>93</v>
      </c>
      <c r="R141" t="s">
        <v>93</v>
      </c>
      <c r="S141" t="s">
        <v>93</v>
      </c>
      <c r="T141" t="s">
        <v>93</v>
      </c>
      <c r="U141" t="s">
        <v>93</v>
      </c>
      <c r="V141" t="s">
        <v>93</v>
      </c>
      <c r="W141" t="s">
        <v>93</v>
      </c>
      <c r="X141" t="s">
        <v>93</v>
      </c>
      <c r="Y141" t="s">
        <v>93</v>
      </c>
      <c r="Z141">
        <v>11458116</v>
      </c>
      <c r="AA141" t="s">
        <v>1410</v>
      </c>
      <c r="AB141">
        <v>329.95</v>
      </c>
      <c r="AC141">
        <v>0</v>
      </c>
      <c r="AD141">
        <v>0.2</v>
      </c>
      <c r="AE141">
        <v>263.95999999999998</v>
      </c>
      <c r="AF141">
        <v>263.95999999999998</v>
      </c>
      <c r="AG141" t="s">
        <v>97</v>
      </c>
      <c r="AH141" t="s">
        <v>96</v>
      </c>
      <c r="AI141" t="s">
        <v>97</v>
      </c>
      <c r="AJ141" t="s">
        <v>1731</v>
      </c>
      <c r="AK141">
        <v>1</v>
      </c>
      <c r="AL141">
        <v>0</v>
      </c>
      <c r="AM141">
        <v>1</v>
      </c>
      <c r="AN141">
        <v>162</v>
      </c>
      <c r="AO141">
        <v>2</v>
      </c>
      <c r="AP141">
        <v>3</v>
      </c>
      <c r="AQ141" t="s">
        <v>93</v>
      </c>
      <c r="AR141">
        <v>20.99</v>
      </c>
      <c r="AS141" t="s">
        <v>93</v>
      </c>
      <c r="AT141">
        <v>-30</v>
      </c>
      <c r="AU141" t="s">
        <v>93</v>
      </c>
      <c r="AV141">
        <v>1.0795196241854801</v>
      </c>
      <c r="AW141" t="s">
        <v>93</v>
      </c>
      <c r="AX141">
        <v>0.909077132898924</v>
      </c>
      <c r="AY141">
        <v>1</v>
      </c>
      <c r="AZ141" s="1">
        <v>41246</v>
      </c>
      <c r="BA141" s="1">
        <v>41519</v>
      </c>
      <c r="BB141">
        <v>59</v>
      </c>
      <c r="BC141">
        <v>13</v>
      </c>
      <c r="BD141">
        <v>2</v>
      </c>
      <c r="BE141">
        <v>284.95</v>
      </c>
      <c r="BF141">
        <v>284.95</v>
      </c>
      <c r="BG141" t="s">
        <v>93</v>
      </c>
      <c r="BH141" t="s">
        <v>93</v>
      </c>
      <c r="BI141" t="s">
        <v>93</v>
      </c>
      <c r="BJ141" t="s">
        <v>93</v>
      </c>
      <c r="BK141" t="s">
        <v>93</v>
      </c>
      <c r="BL141" t="s">
        <v>93</v>
      </c>
      <c r="BM141" t="s">
        <v>93</v>
      </c>
      <c r="BN141" t="s">
        <v>93</v>
      </c>
      <c r="BO141" t="s">
        <v>93</v>
      </c>
      <c r="BP141" t="s">
        <v>93</v>
      </c>
      <c r="BQ141" t="s">
        <v>93</v>
      </c>
      <c r="BR141" t="s">
        <v>93</v>
      </c>
      <c r="BS141" t="s">
        <v>93</v>
      </c>
      <c r="BT141" t="s">
        <v>93</v>
      </c>
      <c r="BU141" t="s">
        <v>93</v>
      </c>
      <c r="BV141" t="s">
        <v>93</v>
      </c>
      <c r="BW141" t="s">
        <v>93</v>
      </c>
      <c r="BX141" t="s">
        <v>93</v>
      </c>
      <c r="BY141" t="s">
        <v>93</v>
      </c>
      <c r="BZ141" t="s">
        <v>93</v>
      </c>
      <c r="CA141" t="s">
        <v>93</v>
      </c>
      <c r="CB141" t="s">
        <v>93</v>
      </c>
      <c r="CC141" t="s">
        <v>93</v>
      </c>
      <c r="CD141" t="s">
        <v>93</v>
      </c>
      <c r="CE141" t="s">
        <v>93</v>
      </c>
      <c r="CF141" t="s">
        <v>93</v>
      </c>
      <c r="CG141" t="s">
        <v>93</v>
      </c>
      <c r="CH141" t="s">
        <v>93</v>
      </c>
      <c r="CI141" t="s">
        <v>93</v>
      </c>
      <c r="CJ141" t="s">
        <v>93</v>
      </c>
      <c r="CK141" t="s">
        <v>93</v>
      </c>
      <c r="CL141" t="s">
        <v>93</v>
      </c>
      <c r="CM141" t="s">
        <v>93</v>
      </c>
      <c r="CN141" t="s">
        <v>93</v>
      </c>
      <c r="CO141" t="s">
        <v>93</v>
      </c>
      <c r="CP141" t="s">
        <v>93</v>
      </c>
      <c r="CQ141">
        <v>2</v>
      </c>
    </row>
    <row r="142" spans="1:95">
      <c r="A142">
        <v>1056014</v>
      </c>
      <c r="B142" t="s">
        <v>102</v>
      </c>
      <c r="C142">
        <v>33</v>
      </c>
      <c r="D142">
        <v>11457891</v>
      </c>
      <c r="E142" s="1">
        <v>41470</v>
      </c>
      <c r="F142" t="s">
        <v>103</v>
      </c>
      <c r="G142">
        <v>299.95</v>
      </c>
      <c r="H142">
        <v>0</v>
      </c>
      <c r="I142">
        <v>5.0008335000000001E-2</v>
      </c>
      <c r="J142">
        <v>284.95</v>
      </c>
      <c r="K142">
        <v>284.95</v>
      </c>
      <c r="L142" t="s">
        <v>104</v>
      </c>
      <c r="M142" t="s">
        <v>96</v>
      </c>
      <c r="N142" t="s">
        <v>97</v>
      </c>
      <c r="O142" t="s">
        <v>97</v>
      </c>
      <c r="P142" t="s">
        <v>105</v>
      </c>
      <c r="Q142">
        <v>209.51</v>
      </c>
      <c r="R142">
        <v>0</v>
      </c>
      <c r="S142">
        <v>0</v>
      </c>
      <c r="T142">
        <v>209.51</v>
      </c>
      <c r="U142">
        <v>209.51</v>
      </c>
      <c r="V142" t="s">
        <v>97</v>
      </c>
      <c r="W142" t="s">
        <v>96</v>
      </c>
      <c r="X142" t="s">
        <v>303</v>
      </c>
      <c r="Y142" t="s">
        <v>106</v>
      </c>
      <c r="Z142">
        <v>11457891</v>
      </c>
      <c r="AA142" t="s">
        <v>107</v>
      </c>
      <c r="AB142">
        <v>329.95</v>
      </c>
      <c r="AC142">
        <v>0</v>
      </c>
      <c r="AD142">
        <v>0.2</v>
      </c>
      <c r="AE142">
        <v>263.95999999999998</v>
      </c>
      <c r="AF142">
        <v>263.95999999999998</v>
      </c>
      <c r="AG142" t="s">
        <v>97</v>
      </c>
      <c r="AH142" t="s">
        <v>96</v>
      </c>
      <c r="AI142" t="s">
        <v>97</v>
      </c>
      <c r="AJ142" t="s">
        <v>1731</v>
      </c>
      <c r="AK142">
        <v>1</v>
      </c>
      <c r="AL142">
        <v>1</v>
      </c>
      <c r="AM142">
        <v>1</v>
      </c>
      <c r="AN142">
        <v>162</v>
      </c>
      <c r="AO142">
        <v>3</v>
      </c>
      <c r="AP142">
        <v>3</v>
      </c>
      <c r="AQ142">
        <v>75.44</v>
      </c>
      <c r="AR142">
        <v>20.99</v>
      </c>
      <c r="AS142">
        <v>90.44</v>
      </c>
      <c r="AT142">
        <v>-30</v>
      </c>
      <c r="AU142">
        <v>1.3600782778864999</v>
      </c>
      <c r="AV142">
        <v>1.0795196241854801</v>
      </c>
      <c r="AW142">
        <v>1.43167390578015</v>
      </c>
      <c r="AX142">
        <v>0.909077132898924</v>
      </c>
      <c r="AY142">
        <v>1</v>
      </c>
      <c r="AZ142" s="1">
        <v>41246</v>
      </c>
      <c r="BA142" s="1">
        <v>41519</v>
      </c>
      <c r="BB142">
        <v>59</v>
      </c>
      <c r="BC142">
        <v>13</v>
      </c>
      <c r="BD142">
        <v>1</v>
      </c>
      <c r="BE142">
        <v>284.95</v>
      </c>
      <c r="BF142">
        <v>284.95</v>
      </c>
      <c r="BG142" t="s">
        <v>93</v>
      </c>
      <c r="BH142" t="s">
        <v>93</v>
      </c>
      <c r="BI142" t="s">
        <v>93</v>
      </c>
      <c r="BJ142" t="s">
        <v>93</v>
      </c>
      <c r="BK142" t="s">
        <v>93</v>
      </c>
      <c r="BL142" t="s">
        <v>93</v>
      </c>
      <c r="BM142" t="s">
        <v>93</v>
      </c>
      <c r="BN142" t="s">
        <v>93</v>
      </c>
      <c r="BO142" t="s">
        <v>93</v>
      </c>
      <c r="BP142" t="s">
        <v>93</v>
      </c>
      <c r="BQ142" t="s">
        <v>93</v>
      </c>
      <c r="BR142" t="s">
        <v>93</v>
      </c>
      <c r="BS142" t="s">
        <v>93</v>
      </c>
      <c r="BT142" t="s">
        <v>93</v>
      </c>
      <c r="BU142" t="s">
        <v>93</v>
      </c>
      <c r="BV142" t="s">
        <v>93</v>
      </c>
      <c r="BW142" t="s">
        <v>93</v>
      </c>
      <c r="BX142" t="s">
        <v>93</v>
      </c>
      <c r="BY142" t="s">
        <v>93</v>
      </c>
      <c r="BZ142" t="s">
        <v>93</v>
      </c>
      <c r="CA142" t="s">
        <v>93</v>
      </c>
      <c r="CB142" t="s">
        <v>93</v>
      </c>
      <c r="CC142" t="s">
        <v>93</v>
      </c>
      <c r="CD142" t="s">
        <v>93</v>
      </c>
      <c r="CE142" t="s">
        <v>93</v>
      </c>
      <c r="CF142" t="s">
        <v>93</v>
      </c>
      <c r="CG142" t="s">
        <v>93</v>
      </c>
      <c r="CH142" t="s">
        <v>93</v>
      </c>
      <c r="CI142" t="s">
        <v>93</v>
      </c>
      <c r="CJ142" t="s">
        <v>93</v>
      </c>
      <c r="CK142" t="s">
        <v>93</v>
      </c>
      <c r="CL142" t="s">
        <v>93</v>
      </c>
      <c r="CM142" t="s">
        <v>93</v>
      </c>
      <c r="CN142">
        <v>4</v>
      </c>
      <c r="CO142">
        <v>4</v>
      </c>
      <c r="CP142">
        <v>0</v>
      </c>
      <c r="CQ142">
        <v>2</v>
      </c>
    </row>
    <row r="143" spans="1:95">
      <c r="A143">
        <v>1056014</v>
      </c>
      <c r="B143" t="s">
        <v>102</v>
      </c>
      <c r="C143">
        <v>34</v>
      </c>
      <c r="D143">
        <v>11457891</v>
      </c>
      <c r="E143" s="1">
        <v>41477</v>
      </c>
      <c r="F143" t="s">
        <v>103</v>
      </c>
      <c r="G143">
        <v>299.95</v>
      </c>
      <c r="H143">
        <v>0</v>
      </c>
      <c r="I143">
        <v>5.0008335000000001E-2</v>
      </c>
      <c r="J143">
        <v>284.95</v>
      </c>
      <c r="K143">
        <v>284.95</v>
      </c>
      <c r="L143" t="s">
        <v>104</v>
      </c>
      <c r="M143" t="s">
        <v>96</v>
      </c>
      <c r="N143" t="s">
        <v>97</v>
      </c>
      <c r="O143" t="s">
        <v>97</v>
      </c>
      <c r="P143" t="s">
        <v>105</v>
      </c>
      <c r="Q143">
        <v>209.51</v>
      </c>
      <c r="R143">
        <v>0</v>
      </c>
      <c r="S143">
        <v>0</v>
      </c>
      <c r="T143">
        <v>209.51</v>
      </c>
      <c r="U143">
        <v>209.51</v>
      </c>
      <c r="V143" t="s">
        <v>97</v>
      </c>
      <c r="W143" t="s">
        <v>96</v>
      </c>
      <c r="X143" t="s">
        <v>303</v>
      </c>
      <c r="Y143" t="s">
        <v>106</v>
      </c>
      <c r="Z143">
        <v>11457891</v>
      </c>
      <c r="AA143" t="s">
        <v>107</v>
      </c>
      <c r="AB143">
        <v>329.95</v>
      </c>
      <c r="AC143">
        <v>0</v>
      </c>
      <c r="AD143">
        <v>0.2</v>
      </c>
      <c r="AE143">
        <v>263.95999999999998</v>
      </c>
      <c r="AF143">
        <v>263.95999999999998</v>
      </c>
      <c r="AG143" t="s">
        <v>97</v>
      </c>
      <c r="AH143" t="s">
        <v>96</v>
      </c>
      <c r="AI143" t="s">
        <v>97</v>
      </c>
      <c r="AJ143" t="s">
        <v>1731</v>
      </c>
      <c r="AK143">
        <v>1</v>
      </c>
      <c r="AL143">
        <v>1</v>
      </c>
      <c r="AM143">
        <v>1</v>
      </c>
      <c r="AN143">
        <v>162</v>
      </c>
      <c r="AO143">
        <v>3</v>
      </c>
      <c r="AP143">
        <v>3</v>
      </c>
      <c r="AQ143">
        <v>75.44</v>
      </c>
      <c r="AR143">
        <v>20.99</v>
      </c>
      <c r="AS143">
        <v>90.44</v>
      </c>
      <c r="AT143">
        <v>-30</v>
      </c>
      <c r="AU143">
        <v>1.3600782778864999</v>
      </c>
      <c r="AV143">
        <v>1.0795196241854801</v>
      </c>
      <c r="AW143">
        <v>1.43167390578015</v>
      </c>
      <c r="AX143">
        <v>0.909077132898924</v>
      </c>
      <c r="AY143">
        <v>1</v>
      </c>
      <c r="AZ143" s="1">
        <v>41246</v>
      </c>
      <c r="BA143" s="1">
        <v>41519</v>
      </c>
      <c r="BB143">
        <v>59</v>
      </c>
      <c r="BC143">
        <v>13</v>
      </c>
      <c r="BD143">
        <v>1</v>
      </c>
      <c r="BE143">
        <v>284.95</v>
      </c>
      <c r="BF143">
        <v>284.95</v>
      </c>
      <c r="BG143" t="s">
        <v>93</v>
      </c>
      <c r="BH143" t="s">
        <v>93</v>
      </c>
      <c r="BI143" t="s">
        <v>93</v>
      </c>
      <c r="BJ143" t="s">
        <v>93</v>
      </c>
      <c r="BK143" t="s">
        <v>93</v>
      </c>
      <c r="BL143" t="s">
        <v>93</v>
      </c>
      <c r="BM143" t="s">
        <v>93</v>
      </c>
      <c r="BN143" t="s">
        <v>93</v>
      </c>
      <c r="BO143" t="s">
        <v>93</v>
      </c>
      <c r="BP143" t="s">
        <v>93</v>
      </c>
      <c r="BQ143" t="s">
        <v>93</v>
      </c>
      <c r="BR143" t="s">
        <v>93</v>
      </c>
      <c r="BS143" t="s">
        <v>93</v>
      </c>
      <c r="BT143" t="s">
        <v>93</v>
      </c>
      <c r="BU143" t="s">
        <v>93</v>
      </c>
      <c r="BV143" t="s">
        <v>93</v>
      </c>
      <c r="BW143" t="s">
        <v>93</v>
      </c>
      <c r="BX143" t="s">
        <v>93</v>
      </c>
      <c r="BY143" t="s">
        <v>93</v>
      </c>
      <c r="BZ143" t="s">
        <v>93</v>
      </c>
      <c r="CA143" t="s">
        <v>93</v>
      </c>
      <c r="CB143" t="s">
        <v>93</v>
      </c>
      <c r="CC143" t="s">
        <v>93</v>
      </c>
      <c r="CD143" t="s">
        <v>93</v>
      </c>
      <c r="CE143" t="s">
        <v>93</v>
      </c>
      <c r="CF143" t="s">
        <v>93</v>
      </c>
      <c r="CG143" t="s">
        <v>93</v>
      </c>
      <c r="CH143" t="s">
        <v>93</v>
      </c>
      <c r="CI143" t="s">
        <v>93</v>
      </c>
      <c r="CJ143" t="s">
        <v>93</v>
      </c>
      <c r="CK143" t="s">
        <v>93</v>
      </c>
      <c r="CL143" t="s">
        <v>93</v>
      </c>
      <c r="CM143" t="s">
        <v>93</v>
      </c>
      <c r="CN143">
        <v>4</v>
      </c>
      <c r="CO143">
        <v>4</v>
      </c>
      <c r="CP143">
        <v>0</v>
      </c>
      <c r="CQ143">
        <v>2</v>
      </c>
    </row>
    <row r="144" spans="1:95">
      <c r="A144">
        <v>1056014</v>
      </c>
      <c r="B144" t="s">
        <v>102</v>
      </c>
      <c r="C144">
        <v>35</v>
      </c>
      <c r="D144">
        <v>11457891</v>
      </c>
      <c r="E144" s="1">
        <v>41484</v>
      </c>
      <c r="F144" t="s">
        <v>103</v>
      </c>
      <c r="G144">
        <v>299.95</v>
      </c>
      <c r="H144">
        <v>0</v>
      </c>
      <c r="I144">
        <v>0</v>
      </c>
      <c r="J144">
        <v>0</v>
      </c>
      <c r="K144">
        <v>299.95</v>
      </c>
      <c r="L144" t="s">
        <v>104</v>
      </c>
      <c r="M144" t="s">
        <v>96</v>
      </c>
      <c r="N144" t="s">
        <v>97</v>
      </c>
      <c r="O144" t="s">
        <v>97</v>
      </c>
      <c r="P144" t="s">
        <v>105</v>
      </c>
      <c r="Q144">
        <v>209.51</v>
      </c>
      <c r="R144">
        <v>0</v>
      </c>
      <c r="S144">
        <v>0</v>
      </c>
      <c r="T144">
        <v>209.51</v>
      </c>
      <c r="U144">
        <v>209.51</v>
      </c>
      <c r="V144" t="s">
        <v>97</v>
      </c>
      <c r="W144" t="s">
        <v>96</v>
      </c>
      <c r="X144" t="s">
        <v>303</v>
      </c>
      <c r="Y144" t="s">
        <v>106</v>
      </c>
      <c r="Z144">
        <v>11457891</v>
      </c>
      <c r="AA144" t="s">
        <v>107</v>
      </c>
      <c r="AB144">
        <v>329.95</v>
      </c>
      <c r="AC144">
        <v>0</v>
      </c>
      <c r="AD144">
        <v>0.2</v>
      </c>
      <c r="AE144">
        <v>263.95999999999998</v>
      </c>
      <c r="AF144">
        <v>263.95999999999998</v>
      </c>
      <c r="AG144" t="s">
        <v>97</v>
      </c>
      <c r="AH144" t="s">
        <v>96</v>
      </c>
      <c r="AI144" t="s">
        <v>97</v>
      </c>
      <c r="AJ144" t="s">
        <v>1731</v>
      </c>
      <c r="AK144">
        <v>1</v>
      </c>
      <c r="AL144">
        <v>1</v>
      </c>
      <c r="AM144">
        <v>1</v>
      </c>
      <c r="AN144">
        <v>162</v>
      </c>
      <c r="AO144">
        <v>3</v>
      </c>
      <c r="AP144">
        <v>3</v>
      </c>
      <c r="AQ144">
        <v>90.44</v>
      </c>
      <c r="AR144">
        <v>35.99</v>
      </c>
      <c r="AS144">
        <v>90.44</v>
      </c>
      <c r="AT144">
        <v>-30</v>
      </c>
      <c r="AU144">
        <v>1.43167390578015</v>
      </c>
      <c r="AV144">
        <v>1.1363464161236601</v>
      </c>
      <c r="AW144">
        <v>1.43167390578015</v>
      </c>
      <c r="AX144">
        <v>0.909077132898924</v>
      </c>
      <c r="AY144">
        <v>1</v>
      </c>
      <c r="AZ144" s="1">
        <v>41246</v>
      </c>
      <c r="BA144" s="1">
        <v>41519</v>
      </c>
      <c r="BB144">
        <v>59</v>
      </c>
      <c r="BC144">
        <v>13</v>
      </c>
      <c r="BD144">
        <v>1</v>
      </c>
      <c r="BE144">
        <v>299.95</v>
      </c>
      <c r="BF144">
        <v>299.95</v>
      </c>
      <c r="BG144" t="s">
        <v>93</v>
      </c>
      <c r="BH144" t="s">
        <v>93</v>
      </c>
      <c r="BI144" t="s">
        <v>93</v>
      </c>
      <c r="BJ144" t="s">
        <v>93</v>
      </c>
      <c r="BK144" t="s">
        <v>93</v>
      </c>
      <c r="BL144" t="s">
        <v>93</v>
      </c>
      <c r="BM144" t="s">
        <v>93</v>
      </c>
      <c r="BN144" t="s">
        <v>93</v>
      </c>
      <c r="BO144" t="s">
        <v>93</v>
      </c>
      <c r="BP144" t="s">
        <v>93</v>
      </c>
      <c r="BQ144" t="s">
        <v>93</v>
      </c>
      <c r="BR144" t="s">
        <v>93</v>
      </c>
      <c r="BS144" t="s">
        <v>93</v>
      </c>
      <c r="BT144" t="s">
        <v>93</v>
      </c>
      <c r="BU144" t="s">
        <v>93</v>
      </c>
      <c r="BV144" t="s">
        <v>93</v>
      </c>
      <c r="BW144" t="s">
        <v>93</v>
      </c>
      <c r="BX144" t="s">
        <v>93</v>
      </c>
      <c r="BY144" t="s">
        <v>93</v>
      </c>
      <c r="BZ144" t="s">
        <v>93</v>
      </c>
      <c r="CA144" t="s">
        <v>93</v>
      </c>
      <c r="CB144" t="s">
        <v>93</v>
      </c>
      <c r="CC144" t="s">
        <v>93</v>
      </c>
      <c r="CD144" t="s">
        <v>93</v>
      </c>
      <c r="CE144" t="s">
        <v>93</v>
      </c>
      <c r="CF144" t="s">
        <v>93</v>
      </c>
      <c r="CG144" t="s">
        <v>93</v>
      </c>
      <c r="CH144" t="s">
        <v>93</v>
      </c>
      <c r="CI144" t="s">
        <v>93</v>
      </c>
      <c r="CJ144" t="s">
        <v>93</v>
      </c>
      <c r="CK144" t="s">
        <v>93</v>
      </c>
      <c r="CL144" t="s">
        <v>93</v>
      </c>
      <c r="CM144" t="s">
        <v>93</v>
      </c>
      <c r="CN144">
        <v>4</v>
      </c>
      <c r="CO144">
        <v>4</v>
      </c>
      <c r="CP144">
        <v>0</v>
      </c>
      <c r="CQ144">
        <v>2</v>
      </c>
    </row>
    <row r="145" spans="1:95">
      <c r="A145">
        <v>1056014</v>
      </c>
      <c r="B145" t="s">
        <v>102</v>
      </c>
      <c r="C145">
        <v>36</v>
      </c>
      <c r="D145">
        <v>11457891</v>
      </c>
      <c r="E145" s="1">
        <v>41491</v>
      </c>
      <c r="F145" t="s">
        <v>103</v>
      </c>
      <c r="G145">
        <v>299.95</v>
      </c>
      <c r="H145">
        <v>0</v>
      </c>
      <c r="I145">
        <v>5.0008335000000001E-2</v>
      </c>
      <c r="J145">
        <v>284.95</v>
      </c>
      <c r="K145">
        <v>284.95</v>
      </c>
      <c r="L145" t="s">
        <v>104</v>
      </c>
      <c r="M145" t="s">
        <v>96</v>
      </c>
      <c r="N145" t="s">
        <v>97</v>
      </c>
      <c r="O145" t="s">
        <v>97</v>
      </c>
      <c r="P145" t="s">
        <v>105</v>
      </c>
      <c r="Q145">
        <v>209.51</v>
      </c>
      <c r="R145">
        <v>0</v>
      </c>
      <c r="S145">
        <v>0</v>
      </c>
      <c r="T145">
        <v>209.51</v>
      </c>
      <c r="U145">
        <v>209.51</v>
      </c>
      <c r="V145" t="s">
        <v>97</v>
      </c>
      <c r="W145" t="s">
        <v>96</v>
      </c>
      <c r="X145" t="s">
        <v>303</v>
      </c>
      <c r="Y145" t="s">
        <v>106</v>
      </c>
      <c r="Z145">
        <v>11457891</v>
      </c>
      <c r="AA145" t="s">
        <v>107</v>
      </c>
      <c r="AB145">
        <v>329.95</v>
      </c>
      <c r="AC145">
        <v>0</v>
      </c>
      <c r="AD145">
        <v>0</v>
      </c>
      <c r="AE145">
        <v>0</v>
      </c>
      <c r="AF145">
        <v>329.95</v>
      </c>
      <c r="AG145" t="s">
        <v>97</v>
      </c>
      <c r="AH145" t="s">
        <v>96</v>
      </c>
      <c r="AI145" t="s">
        <v>97</v>
      </c>
      <c r="AJ145" t="s">
        <v>97</v>
      </c>
      <c r="AK145">
        <v>1</v>
      </c>
      <c r="AL145">
        <v>1</v>
      </c>
      <c r="AM145">
        <v>1</v>
      </c>
      <c r="AN145">
        <v>162</v>
      </c>
      <c r="AO145">
        <v>3</v>
      </c>
      <c r="AP145">
        <v>3</v>
      </c>
      <c r="AQ145">
        <v>75.44</v>
      </c>
      <c r="AR145">
        <v>-45</v>
      </c>
      <c r="AS145">
        <v>90.44</v>
      </c>
      <c r="AT145">
        <v>-30</v>
      </c>
      <c r="AU145">
        <v>1.3600782778864999</v>
      </c>
      <c r="AV145">
        <v>0.863615699348386</v>
      </c>
      <c r="AW145">
        <v>1.43167390578015</v>
      </c>
      <c r="AX145">
        <v>0.909077132898924</v>
      </c>
      <c r="AY145">
        <v>1</v>
      </c>
      <c r="AZ145" s="1">
        <v>41246</v>
      </c>
      <c r="BA145" s="1">
        <v>41519</v>
      </c>
      <c r="BB145">
        <v>59</v>
      </c>
      <c r="BC145">
        <v>13</v>
      </c>
      <c r="BD145">
        <v>1</v>
      </c>
      <c r="BE145">
        <v>284.95</v>
      </c>
      <c r="BF145">
        <v>284.95</v>
      </c>
      <c r="BG145" t="s">
        <v>93</v>
      </c>
      <c r="BH145" t="s">
        <v>93</v>
      </c>
      <c r="BI145" t="s">
        <v>93</v>
      </c>
      <c r="BJ145" t="s">
        <v>93</v>
      </c>
      <c r="BK145" t="s">
        <v>93</v>
      </c>
      <c r="BL145" t="s">
        <v>93</v>
      </c>
      <c r="BM145" t="s">
        <v>93</v>
      </c>
      <c r="BN145" t="s">
        <v>93</v>
      </c>
      <c r="BO145" t="s">
        <v>93</v>
      </c>
      <c r="BP145" t="s">
        <v>93</v>
      </c>
      <c r="BQ145" t="s">
        <v>93</v>
      </c>
      <c r="BR145" t="s">
        <v>93</v>
      </c>
      <c r="BS145" t="s">
        <v>93</v>
      </c>
      <c r="BT145" t="s">
        <v>93</v>
      </c>
      <c r="BU145" t="s">
        <v>93</v>
      </c>
      <c r="BV145" t="s">
        <v>93</v>
      </c>
      <c r="BW145" t="s">
        <v>93</v>
      </c>
      <c r="BX145" t="s">
        <v>93</v>
      </c>
      <c r="BY145" t="s">
        <v>93</v>
      </c>
      <c r="BZ145" t="s">
        <v>93</v>
      </c>
      <c r="CA145" t="s">
        <v>93</v>
      </c>
      <c r="CB145" t="s">
        <v>93</v>
      </c>
      <c r="CC145" t="s">
        <v>93</v>
      </c>
      <c r="CD145" t="s">
        <v>93</v>
      </c>
      <c r="CE145" t="s">
        <v>93</v>
      </c>
      <c r="CF145" t="s">
        <v>93</v>
      </c>
      <c r="CG145" t="s">
        <v>93</v>
      </c>
      <c r="CH145" t="s">
        <v>93</v>
      </c>
      <c r="CI145" t="s">
        <v>93</v>
      </c>
      <c r="CJ145" t="s">
        <v>93</v>
      </c>
      <c r="CK145" t="s">
        <v>93</v>
      </c>
      <c r="CL145" t="s">
        <v>93</v>
      </c>
      <c r="CM145" t="s">
        <v>93</v>
      </c>
      <c r="CN145">
        <v>4</v>
      </c>
      <c r="CO145">
        <v>4</v>
      </c>
      <c r="CP145">
        <v>0</v>
      </c>
      <c r="CQ145">
        <v>2</v>
      </c>
    </row>
    <row r="146" spans="1:95">
      <c r="A146">
        <v>1056014</v>
      </c>
      <c r="B146" t="s">
        <v>102</v>
      </c>
      <c r="C146">
        <v>37</v>
      </c>
      <c r="D146">
        <v>11457891</v>
      </c>
      <c r="E146" s="1">
        <v>41498</v>
      </c>
      <c r="F146" t="s">
        <v>103</v>
      </c>
      <c r="G146">
        <v>299.95</v>
      </c>
      <c r="H146">
        <v>0</v>
      </c>
      <c r="I146">
        <v>5.0008335000000001E-2</v>
      </c>
      <c r="J146">
        <v>284.95</v>
      </c>
      <c r="K146">
        <v>284.95</v>
      </c>
      <c r="L146" t="s">
        <v>104</v>
      </c>
      <c r="M146" t="s">
        <v>96</v>
      </c>
      <c r="N146" t="s">
        <v>97</v>
      </c>
      <c r="O146" t="s">
        <v>97</v>
      </c>
      <c r="P146" t="s">
        <v>105</v>
      </c>
      <c r="Q146">
        <v>209.51</v>
      </c>
      <c r="R146">
        <v>0</v>
      </c>
      <c r="S146">
        <v>0</v>
      </c>
      <c r="T146">
        <v>209.51</v>
      </c>
      <c r="U146">
        <v>209.51</v>
      </c>
      <c r="V146" t="s">
        <v>97</v>
      </c>
      <c r="W146" t="s">
        <v>96</v>
      </c>
      <c r="X146" t="s">
        <v>303</v>
      </c>
      <c r="Y146" t="s">
        <v>106</v>
      </c>
      <c r="Z146">
        <v>11457891</v>
      </c>
      <c r="AA146" t="s">
        <v>107</v>
      </c>
      <c r="AB146">
        <v>329.95</v>
      </c>
      <c r="AC146">
        <v>0</v>
      </c>
      <c r="AD146">
        <v>0</v>
      </c>
      <c r="AE146">
        <v>0</v>
      </c>
      <c r="AF146">
        <v>329.95</v>
      </c>
      <c r="AG146" t="s">
        <v>97</v>
      </c>
      <c r="AH146" t="s">
        <v>96</v>
      </c>
      <c r="AI146" t="s">
        <v>97</v>
      </c>
      <c r="AJ146" t="s">
        <v>97</v>
      </c>
      <c r="AK146">
        <v>1</v>
      </c>
      <c r="AL146">
        <v>1</v>
      </c>
      <c r="AM146">
        <v>1</v>
      </c>
      <c r="AN146">
        <v>162</v>
      </c>
      <c r="AO146">
        <v>3</v>
      </c>
      <c r="AP146">
        <v>3</v>
      </c>
      <c r="AQ146">
        <v>75.44</v>
      </c>
      <c r="AR146">
        <v>-45</v>
      </c>
      <c r="AS146">
        <v>90.44</v>
      </c>
      <c r="AT146">
        <v>-30</v>
      </c>
      <c r="AU146">
        <v>1.3600782778864999</v>
      </c>
      <c r="AV146">
        <v>0.863615699348386</v>
      </c>
      <c r="AW146">
        <v>1.43167390578015</v>
      </c>
      <c r="AX146">
        <v>0.909077132898924</v>
      </c>
      <c r="AY146">
        <v>1</v>
      </c>
      <c r="AZ146" s="1">
        <v>41246</v>
      </c>
      <c r="BA146" s="1">
        <v>41519</v>
      </c>
      <c r="BB146">
        <v>59</v>
      </c>
      <c r="BC146">
        <v>13</v>
      </c>
      <c r="BD146">
        <v>1</v>
      </c>
      <c r="BE146">
        <v>284.95</v>
      </c>
      <c r="BF146">
        <v>284.95</v>
      </c>
      <c r="BG146" t="s">
        <v>93</v>
      </c>
      <c r="BH146" t="s">
        <v>93</v>
      </c>
      <c r="BI146" t="s">
        <v>93</v>
      </c>
      <c r="BJ146" t="s">
        <v>93</v>
      </c>
      <c r="BK146" t="s">
        <v>93</v>
      </c>
      <c r="BL146" t="s">
        <v>93</v>
      </c>
      <c r="BM146" t="s">
        <v>93</v>
      </c>
      <c r="BN146" t="s">
        <v>93</v>
      </c>
      <c r="BO146" t="s">
        <v>93</v>
      </c>
      <c r="BP146" t="s">
        <v>93</v>
      </c>
      <c r="BQ146" t="s">
        <v>93</v>
      </c>
      <c r="BR146" t="s">
        <v>93</v>
      </c>
      <c r="BS146" t="s">
        <v>93</v>
      </c>
      <c r="BT146" t="s">
        <v>93</v>
      </c>
      <c r="BU146" t="s">
        <v>93</v>
      </c>
      <c r="BV146" t="s">
        <v>93</v>
      </c>
      <c r="BW146" t="s">
        <v>93</v>
      </c>
      <c r="BX146" t="s">
        <v>93</v>
      </c>
      <c r="BY146" t="s">
        <v>93</v>
      </c>
      <c r="BZ146" t="s">
        <v>93</v>
      </c>
      <c r="CA146" t="s">
        <v>93</v>
      </c>
      <c r="CB146" t="s">
        <v>93</v>
      </c>
      <c r="CC146" t="s">
        <v>93</v>
      </c>
      <c r="CD146" t="s">
        <v>93</v>
      </c>
      <c r="CE146" t="s">
        <v>93</v>
      </c>
      <c r="CF146" t="s">
        <v>93</v>
      </c>
      <c r="CG146" t="s">
        <v>93</v>
      </c>
      <c r="CH146" t="s">
        <v>93</v>
      </c>
      <c r="CI146" t="s">
        <v>93</v>
      </c>
      <c r="CJ146" t="s">
        <v>93</v>
      </c>
      <c r="CK146" t="s">
        <v>93</v>
      </c>
      <c r="CL146" t="s">
        <v>93</v>
      </c>
      <c r="CM146" t="s">
        <v>93</v>
      </c>
      <c r="CN146">
        <v>4</v>
      </c>
      <c r="CO146">
        <v>4</v>
      </c>
      <c r="CP146">
        <v>0</v>
      </c>
      <c r="CQ146">
        <v>2</v>
      </c>
    </row>
    <row r="147" spans="1:95">
      <c r="A147">
        <v>1056014</v>
      </c>
      <c r="B147" t="s">
        <v>102</v>
      </c>
      <c r="C147">
        <v>38</v>
      </c>
      <c r="D147">
        <v>11457891</v>
      </c>
      <c r="E147" s="1">
        <v>41505</v>
      </c>
      <c r="F147" t="s">
        <v>103</v>
      </c>
      <c r="G147">
        <v>299.95</v>
      </c>
      <c r="H147">
        <v>0</v>
      </c>
      <c r="I147">
        <v>0</v>
      </c>
      <c r="J147">
        <v>0</v>
      </c>
      <c r="K147">
        <v>299.95</v>
      </c>
      <c r="L147" t="s">
        <v>104</v>
      </c>
      <c r="M147" t="s">
        <v>96</v>
      </c>
      <c r="N147" t="s">
        <v>97</v>
      </c>
      <c r="O147" t="s">
        <v>97</v>
      </c>
      <c r="P147" t="s">
        <v>105</v>
      </c>
      <c r="Q147">
        <v>209.51</v>
      </c>
      <c r="R147">
        <v>0</v>
      </c>
      <c r="S147">
        <v>0</v>
      </c>
      <c r="T147">
        <v>209.51</v>
      </c>
      <c r="U147">
        <v>209.51</v>
      </c>
      <c r="V147" t="s">
        <v>97</v>
      </c>
      <c r="W147" t="s">
        <v>96</v>
      </c>
      <c r="X147" t="s">
        <v>303</v>
      </c>
      <c r="Y147" t="s">
        <v>106</v>
      </c>
      <c r="Z147">
        <v>11457891</v>
      </c>
      <c r="AA147" t="s">
        <v>107</v>
      </c>
      <c r="AB147">
        <v>329.95</v>
      </c>
      <c r="AC147">
        <v>0</v>
      </c>
      <c r="AD147">
        <v>0</v>
      </c>
      <c r="AE147">
        <v>0</v>
      </c>
      <c r="AF147">
        <v>329.95</v>
      </c>
      <c r="AG147" s="2" t="s">
        <v>1934</v>
      </c>
      <c r="AH147" t="s">
        <v>96</v>
      </c>
      <c r="AI147" t="s">
        <v>97</v>
      </c>
      <c r="AJ147" t="s">
        <v>97</v>
      </c>
      <c r="AK147">
        <v>1</v>
      </c>
      <c r="AL147">
        <v>1</v>
      </c>
      <c r="AM147">
        <v>1</v>
      </c>
      <c r="AN147">
        <v>162</v>
      </c>
      <c r="AO147">
        <v>3</v>
      </c>
      <c r="AP147">
        <v>509</v>
      </c>
      <c r="AQ147">
        <v>90.44</v>
      </c>
      <c r="AR147">
        <v>-30</v>
      </c>
      <c r="AS147">
        <v>90.44</v>
      </c>
      <c r="AT147">
        <v>-30</v>
      </c>
      <c r="AU147">
        <v>1.43167390578015</v>
      </c>
      <c r="AV147">
        <v>0.909077132898924</v>
      </c>
      <c r="AW147">
        <v>1.43167390578015</v>
      </c>
      <c r="AX147">
        <v>0.909077132898924</v>
      </c>
      <c r="AY147">
        <v>1</v>
      </c>
      <c r="AZ147" s="1">
        <v>41246</v>
      </c>
      <c r="BA147" s="1">
        <v>41519</v>
      </c>
      <c r="BB147">
        <v>59</v>
      </c>
      <c r="BC147">
        <v>13</v>
      </c>
      <c r="BD147">
        <v>1</v>
      </c>
      <c r="BE147">
        <v>299.95</v>
      </c>
      <c r="BF147">
        <v>299.95</v>
      </c>
      <c r="BG147" t="s">
        <v>93</v>
      </c>
      <c r="BH147" t="s">
        <v>93</v>
      </c>
      <c r="BI147" t="s">
        <v>93</v>
      </c>
      <c r="BJ147" t="s">
        <v>93</v>
      </c>
      <c r="BK147" t="s">
        <v>93</v>
      </c>
      <c r="BL147" t="s">
        <v>93</v>
      </c>
      <c r="BM147" t="s">
        <v>93</v>
      </c>
      <c r="BN147" t="s">
        <v>93</v>
      </c>
      <c r="BO147" t="s">
        <v>93</v>
      </c>
      <c r="BP147" t="s">
        <v>93</v>
      </c>
      <c r="BQ147" t="s">
        <v>93</v>
      </c>
      <c r="BR147" t="s">
        <v>93</v>
      </c>
      <c r="BS147" t="s">
        <v>93</v>
      </c>
      <c r="BT147" t="s">
        <v>93</v>
      </c>
      <c r="BU147" t="s">
        <v>93</v>
      </c>
      <c r="BV147" t="s">
        <v>93</v>
      </c>
      <c r="BW147" t="s">
        <v>93</v>
      </c>
      <c r="BX147" t="s">
        <v>93</v>
      </c>
      <c r="BY147" t="s">
        <v>93</v>
      </c>
      <c r="BZ147" t="s">
        <v>93</v>
      </c>
      <c r="CA147" t="s">
        <v>93</v>
      </c>
      <c r="CB147" t="s">
        <v>93</v>
      </c>
      <c r="CC147" t="s">
        <v>93</v>
      </c>
      <c r="CD147" t="s">
        <v>93</v>
      </c>
      <c r="CE147" t="s">
        <v>93</v>
      </c>
      <c r="CF147" t="s">
        <v>93</v>
      </c>
      <c r="CG147" t="s">
        <v>93</v>
      </c>
      <c r="CH147" t="s">
        <v>93</v>
      </c>
      <c r="CI147" t="s">
        <v>93</v>
      </c>
      <c r="CJ147" t="s">
        <v>93</v>
      </c>
      <c r="CK147" t="s">
        <v>93</v>
      </c>
      <c r="CL147" t="s">
        <v>93</v>
      </c>
      <c r="CM147" t="s">
        <v>93</v>
      </c>
      <c r="CN147">
        <v>4</v>
      </c>
      <c r="CO147">
        <v>4</v>
      </c>
      <c r="CP147">
        <v>0</v>
      </c>
      <c r="CQ147">
        <v>2</v>
      </c>
    </row>
    <row r="148" spans="1:95">
      <c r="A148">
        <v>1056014</v>
      </c>
      <c r="B148" t="s">
        <v>102</v>
      </c>
      <c r="C148">
        <v>39</v>
      </c>
      <c r="D148">
        <v>11457891</v>
      </c>
      <c r="E148" s="1">
        <v>41512</v>
      </c>
      <c r="F148" t="s">
        <v>103</v>
      </c>
      <c r="G148">
        <v>299.95</v>
      </c>
      <c r="H148">
        <v>0</v>
      </c>
      <c r="I148">
        <v>5.0008335000000001E-2</v>
      </c>
      <c r="J148">
        <v>284.95</v>
      </c>
      <c r="K148">
        <v>284.95</v>
      </c>
      <c r="L148" t="s">
        <v>104</v>
      </c>
      <c r="M148" t="s">
        <v>96</v>
      </c>
      <c r="N148" t="s">
        <v>97</v>
      </c>
      <c r="O148" t="s">
        <v>97</v>
      </c>
      <c r="P148" t="s">
        <v>105</v>
      </c>
      <c r="Q148">
        <v>209.51</v>
      </c>
      <c r="R148">
        <v>0</v>
      </c>
      <c r="S148">
        <v>0</v>
      </c>
      <c r="T148">
        <v>209.51</v>
      </c>
      <c r="U148">
        <v>209.51</v>
      </c>
      <c r="V148" t="s">
        <v>97</v>
      </c>
      <c r="W148" t="s">
        <v>96</v>
      </c>
      <c r="X148" t="s">
        <v>303</v>
      </c>
      <c r="Y148" t="s">
        <v>106</v>
      </c>
      <c r="Z148">
        <v>11457891</v>
      </c>
      <c r="AA148" t="s">
        <v>107</v>
      </c>
      <c r="AB148">
        <v>329.95</v>
      </c>
      <c r="AC148">
        <v>0</v>
      </c>
      <c r="AD148">
        <v>0</v>
      </c>
      <c r="AE148">
        <v>0</v>
      </c>
      <c r="AF148">
        <v>329.95</v>
      </c>
      <c r="AG148" s="2" t="s">
        <v>1934</v>
      </c>
      <c r="AH148" t="s">
        <v>96</v>
      </c>
      <c r="AI148" t="s">
        <v>97</v>
      </c>
      <c r="AJ148" t="s">
        <v>97</v>
      </c>
      <c r="AK148">
        <v>1</v>
      </c>
      <c r="AL148">
        <v>1</v>
      </c>
      <c r="AM148">
        <v>1</v>
      </c>
      <c r="AN148">
        <v>162</v>
      </c>
      <c r="AO148">
        <v>3</v>
      </c>
      <c r="AP148">
        <v>509</v>
      </c>
      <c r="AQ148">
        <v>75.44</v>
      </c>
      <c r="AR148">
        <v>-45</v>
      </c>
      <c r="AS148">
        <v>90.44</v>
      </c>
      <c r="AT148">
        <v>-30</v>
      </c>
      <c r="AU148">
        <v>1.3600782778864999</v>
      </c>
      <c r="AV148">
        <v>0.863615699348386</v>
      </c>
      <c r="AW148">
        <v>1.43167390578015</v>
      </c>
      <c r="AX148">
        <v>0.909077132898924</v>
      </c>
      <c r="AY148">
        <v>1</v>
      </c>
      <c r="AZ148" s="1">
        <v>41246</v>
      </c>
      <c r="BA148" s="1">
        <v>41519</v>
      </c>
      <c r="BB148">
        <v>59</v>
      </c>
      <c r="BC148">
        <v>13</v>
      </c>
      <c r="BD148">
        <v>1</v>
      </c>
      <c r="BE148">
        <v>284.95</v>
      </c>
      <c r="BF148">
        <v>284.95</v>
      </c>
      <c r="BG148" t="s">
        <v>93</v>
      </c>
      <c r="BH148" t="s">
        <v>93</v>
      </c>
      <c r="BI148" t="s">
        <v>93</v>
      </c>
      <c r="BJ148" t="s">
        <v>93</v>
      </c>
      <c r="BK148" t="s">
        <v>93</v>
      </c>
      <c r="BL148" t="s">
        <v>93</v>
      </c>
      <c r="BM148" t="s">
        <v>93</v>
      </c>
      <c r="BN148" t="s">
        <v>93</v>
      </c>
      <c r="BO148" t="s">
        <v>93</v>
      </c>
      <c r="BP148" t="s">
        <v>93</v>
      </c>
      <c r="BQ148" t="s">
        <v>93</v>
      </c>
      <c r="BR148" t="s">
        <v>93</v>
      </c>
      <c r="BS148" t="s">
        <v>93</v>
      </c>
      <c r="BT148" t="s">
        <v>93</v>
      </c>
      <c r="BU148" t="s">
        <v>93</v>
      </c>
      <c r="BV148" t="s">
        <v>93</v>
      </c>
      <c r="BW148" t="s">
        <v>93</v>
      </c>
      <c r="BX148" t="s">
        <v>93</v>
      </c>
      <c r="BY148" t="s">
        <v>93</v>
      </c>
      <c r="BZ148" t="s">
        <v>93</v>
      </c>
      <c r="CA148" t="s">
        <v>93</v>
      </c>
      <c r="CB148" t="s">
        <v>93</v>
      </c>
      <c r="CC148" t="s">
        <v>93</v>
      </c>
      <c r="CD148" t="s">
        <v>93</v>
      </c>
      <c r="CE148" t="s">
        <v>93</v>
      </c>
      <c r="CF148" t="s">
        <v>93</v>
      </c>
      <c r="CG148" t="s">
        <v>93</v>
      </c>
      <c r="CH148" t="s">
        <v>93</v>
      </c>
      <c r="CI148" t="s">
        <v>93</v>
      </c>
      <c r="CJ148" t="s">
        <v>93</v>
      </c>
      <c r="CK148" t="s">
        <v>93</v>
      </c>
      <c r="CL148" t="s">
        <v>93</v>
      </c>
      <c r="CM148" t="s">
        <v>93</v>
      </c>
      <c r="CN148">
        <v>4</v>
      </c>
      <c r="CO148">
        <v>4</v>
      </c>
      <c r="CP148">
        <v>0</v>
      </c>
      <c r="CQ148">
        <v>2</v>
      </c>
    </row>
    <row r="149" spans="1:95">
      <c r="A149">
        <v>1056014</v>
      </c>
      <c r="B149" t="s">
        <v>102</v>
      </c>
      <c r="C149">
        <v>40</v>
      </c>
      <c r="D149">
        <v>11457891</v>
      </c>
      <c r="E149" s="1">
        <v>41519</v>
      </c>
      <c r="F149" t="s">
        <v>103</v>
      </c>
      <c r="G149">
        <v>299.95</v>
      </c>
      <c r="H149">
        <v>0</v>
      </c>
      <c r="I149">
        <v>5.0008335000000001E-2</v>
      </c>
      <c r="J149">
        <v>284.95</v>
      </c>
      <c r="K149">
        <v>284.95</v>
      </c>
      <c r="L149" t="s">
        <v>104</v>
      </c>
      <c r="M149" t="s">
        <v>96</v>
      </c>
      <c r="N149" t="s">
        <v>97</v>
      </c>
      <c r="O149" t="s">
        <v>97</v>
      </c>
      <c r="P149" t="s">
        <v>105</v>
      </c>
      <c r="Q149">
        <v>209.51</v>
      </c>
      <c r="R149">
        <v>0</v>
      </c>
      <c r="S149">
        <v>0</v>
      </c>
      <c r="T149">
        <v>209.51</v>
      </c>
      <c r="U149">
        <v>209.51</v>
      </c>
      <c r="V149" t="s">
        <v>97</v>
      </c>
      <c r="W149" t="s">
        <v>96</v>
      </c>
      <c r="X149" t="s">
        <v>303</v>
      </c>
      <c r="Y149" t="s">
        <v>106</v>
      </c>
      <c r="Z149">
        <v>11457891</v>
      </c>
      <c r="AA149" t="s">
        <v>107</v>
      </c>
      <c r="AB149">
        <v>329.95</v>
      </c>
      <c r="AC149">
        <v>0</v>
      </c>
      <c r="AD149">
        <v>0</v>
      </c>
      <c r="AE149">
        <v>0</v>
      </c>
      <c r="AF149">
        <v>329.95</v>
      </c>
      <c r="AG149" s="2" t="s">
        <v>1934</v>
      </c>
      <c r="AH149" t="s">
        <v>96</v>
      </c>
      <c r="AI149" t="s">
        <v>97</v>
      </c>
      <c r="AJ149" t="s">
        <v>97</v>
      </c>
      <c r="AK149">
        <v>1</v>
      </c>
      <c r="AL149">
        <v>1</v>
      </c>
      <c r="AM149">
        <v>1</v>
      </c>
      <c r="AN149">
        <v>162</v>
      </c>
      <c r="AO149">
        <v>3</v>
      </c>
      <c r="AP149">
        <v>509</v>
      </c>
      <c r="AQ149">
        <v>75.44</v>
      </c>
      <c r="AR149">
        <v>-45</v>
      </c>
      <c r="AS149">
        <v>90.44</v>
      </c>
      <c r="AT149">
        <v>-30</v>
      </c>
      <c r="AU149">
        <v>1.3600782778864999</v>
      </c>
      <c r="AV149">
        <v>0.863615699348386</v>
      </c>
      <c r="AW149">
        <v>1.43167390578015</v>
      </c>
      <c r="AX149">
        <v>0.909077132898924</v>
      </c>
      <c r="AY149">
        <v>1</v>
      </c>
      <c r="AZ149" s="1">
        <v>41246</v>
      </c>
      <c r="BA149" s="1">
        <v>41519</v>
      </c>
      <c r="BB149">
        <v>59</v>
      </c>
      <c r="BC149">
        <v>13</v>
      </c>
      <c r="BD149">
        <v>1</v>
      </c>
      <c r="BE149">
        <v>284.95</v>
      </c>
      <c r="BF149">
        <v>284.95</v>
      </c>
      <c r="BG149" t="s">
        <v>93</v>
      </c>
      <c r="BH149" t="s">
        <v>93</v>
      </c>
      <c r="BI149" t="s">
        <v>93</v>
      </c>
      <c r="BJ149" t="s">
        <v>93</v>
      </c>
      <c r="BK149" t="s">
        <v>93</v>
      </c>
      <c r="BL149" t="s">
        <v>93</v>
      </c>
      <c r="BM149" t="s">
        <v>93</v>
      </c>
      <c r="BN149" t="s">
        <v>93</v>
      </c>
      <c r="BO149" t="s">
        <v>93</v>
      </c>
      <c r="BP149" t="s">
        <v>93</v>
      </c>
      <c r="BQ149" t="s">
        <v>93</v>
      </c>
      <c r="BR149" t="s">
        <v>93</v>
      </c>
      <c r="BS149" t="s">
        <v>93</v>
      </c>
      <c r="BT149" t="s">
        <v>93</v>
      </c>
      <c r="BU149" t="s">
        <v>93</v>
      </c>
      <c r="BV149" t="s">
        <v>93</v>
      </c>
      <c r="BW149" t="s">
        <v>93</v>
      </c>
      <c r="BX149" t="s">
        <v>93</v>
      </c>
      <c r="BY149" t="s">
        <v>93</v>
      </c>
      <c r="BZ149" t="s">
        <v>93</v>
      </c>
      <c r="CA149" t="s">
        <v>93</v>
      </c>
      <c r="CB149" t="s">
        <v>93</v>
      </c>
      <c r="CC149" t="s">
        <v>93</v>
      </c>
      <c r="CD149" t="s">
        <v>93</v>
      </c>
      <c r="CE149" t="s">
        <v>93</v>
      </c>
      <c r="CF149" t="s">
        <v>93</v>
      </c>
      <c r="CG149" t="s">
        <v>93</v>
      </c>
      <c r="CH149" t="s">
        <v>93</v>
      </c>
      <c r="CI149" t="s">
        <v>93</v>
      </c>
      <c r="CJ149" t="s">
        <v>93</v>
      </c>
      <c r="CK149" t="s">
        <v>93</v>
      </c>
      <c r="CL149" t="s">
        <v>93</v>
      </c>
      <c r="CM149" t="s">
        <v>93</v>
      </c>
      <c r="CN149">
        <v>4</v>
      </c>
      <c r="CO149">
        <v>4</v>
      </c>
      <c r="CP149">
        <v>0</v>
      </c>
      <c r="CQ149">
        <v>2</v>
      </c>
    </row>
    <row r="150" spans="1:95">
      <c r="A150">
        <v>1056017</v>
      </c>
      <c r="B150" t="s">
        <v>108</v>
      </c>
      <c r="C150">
        <v>1</v>
      </c>
      <c r="D150">
        <v>11457894</v>
      </c>
      <c r="E150" s="1">
        <v>41246</v>
      </c>
      <c r="F150" t="s">
        <v>109</v>
      </c>
      <c r="G150">
        <v>129.94999999999999</v>
      </c>
      <c r="H150">
        <v>0</v>
      </c>
      <c r="I150">
        <v>5.0019238000000001E-2</v>
      </c>
      <c r="J150">
        <v>123.45</v>
      </c>
      <c r="K150">
        <v>123.45</v>
      </c>
      <c r="L150" t="s">
        <v>110</v>
      </c>
      <c r="M150" t="s">
        <v>96</v>
      </c>
      <c r="N150" t="s">
        <v>97</v>
      </c>
      <c r="O150" t="s">
        <v>97</v>
      </c>
      <c r="P150" t="s">
        <v>111</v>
      </c>
      <c r="Q150">
        <v>98.97</v>
      </c>
      <c r="R150">
        <v>0</v>
      </c>
      <c r="S150">
        <v>0</v>
      </c>
      <c r="T150">
        <v>98.97</v>
      </c>
      <c r="U150">
        <v>98.97</v>
      </c>
      <c r="V150" t="s">
        <v>97</v>
      </c>
      <c r="W150" t="s">
        <v>96</v>
      </c>
      <c r="X150" t="s">
        <v>99</v>
      </c>
      <c r="Y150" t="s">
        <v>112</v>
      </c>
      <c r="Z150">
        <v>11457894</v>
      </c>
      <c r="AA150" t="s">
        <v>113</v>
      </c>
      <c r="AB150">
        <v>144.94999999999999</v>
      </c>
      <c r="AC150">
        <v>0</v>
      </c>
      <c r="AD150">
        <v>0</v>
      </c>
      <c r="AE150">
        <v>0</v>
      </c>
      <c r="AF150">
        <v>144.94999999999999</v>
      </c>
      <c r="AG150" t="s">
        <v>113</v>
      </c>
      <c r="AH150" t="s">
        <v>96</v>
      </c>
      <c r="AI150" t="s">
        <v>97</v>
      </c>
      <c r="AJ150" t="s">
        <v>97</v>
      </c>
      <c r="AK150">
        <v>1</v>
      </c>
      <c r="AL150">
        <v>1</v>
      </c>
      <c r="AM150">
        <v>1</v>
      </c>
      <c r="AN150">
        <v>169</v>
      </c>
      <c r="AO150">
        <v>3</v>
      </c>
      <c r="AP150">
        <v>46</v>
      </c>
      <c r="AQ150">
        <v>24.48</v>
      </c>
      <c r="AR150">
        <v>-21.5</v>
      </c>
      <c r="AS150">
        <v>30.98</v>
      </c>
      <c r="AT150">
        <v>-15</v>
      </c>
      <c r="AU150">
        <v>1.24734768111549</v>
      </c>
      <c r="AV150">
        <v>0.85167299068644398</v>
      </c>
      <c r="AW150">
        <v>1.3130241487319401</v>
      </c>
      <c r="AX150">
        <v>0.89651604001379803</v>
      </c>
      <c r="AY150">
        <v>1</v>
      </c>
      <c r="AZ150" s="1">
        <v>41246</v>
      </c>
      <c r="BA150" s="1">
        <v>41463</v>
      </c>
      <c r="BB150">
        <v>59</v>
      </c>
      <c r="BC150">
        <v>13</v>
      </c>
      <c r="BD150">
        <v>1</v>
      </c>
      <c r="BE150">
        <v>123.45</v>
      </c>
      <c r="BF150">
        <v>123.45</v>
      </c>
      <c r="BG150" t="s">
        <v>93</v>
      </c>
      <c r="BH150" t="s">
        <v>93</v>
      </c>
      <c r="BI150">
        <v>0</v>
      </c>
      <c r="BJ150">
        <v>0</v>
      </c>
      <c r="BK150">
        <v>0</v>
      </c>
      <c r="BL150">
        <v>1</v>
      </c>
      <c r="BM150">
        <v>2</v>
      </c>
      <c r="BN150">
        <v>3</v>
      </c>
      <c r="BO150">
        <v>4.6666666666666696</v>
      </c>
      <c r="BP150">
        <v>3</v>
      </c>
      <c r="BQ150">
        <v>1</v>
      </c>
      <c r="BR150">
        <v>3</v>
      </c>
      <c r="BS150">
        <v>1</v>
      </c>
      <c r="BT150">
        <v>0</v>
      </c>
      <c r="BU150">
        <v>0</v>
      </c>
      <c r="BV150">
        <v>0</v>
      </c>
      <c r="BW150">
        <v>0.66666666666666696</v>
      </c>
      <c r="BX150">
        <v>3.6666666666666701</v>
      </c>
      <c r="BY150">
        <v>11</v>
      </c>
      <c r="BZ150">
        <v>3.6666666666666701</v>
      </c>
      <c r="CA150">
        <v>11</v>
      </c>
      <c r="CB150">
        <v>0</v>
      </c>
      <c r="CC150">
        <v>0</v>
      </c>
      <c r="CD150">
        <v>1</v>
      </c>
      <c r="CE150">
        <v>1</v>
      </c>
      <c r="CF150">
        <v>1</v>
      </c>
      <c r="CG150">
        <v>1</v>
      </c>
      <c r="CH150">
        <v>3.6666666666666701</v>
      </c>
      <c r="CI150">
        <v>11</v>
      </c>
      <c r="CJ150">
        <v>3.6666666666666701</v>
      </c>
      <c r="CK150">
        <v>11</v>
      </c>
      <c r="CL150">
        <v>0</v>
      </c>
      <c r="CM150">
        <v>0</v>
      </c>
      <c r="CN150">
        <v>6</v>
      </c>
      <c r="CO150">
        <v>6</v>
      </c>
      <c r="CP150">
        <v>0</v>
      </c>
      <c r="CQ150">
        <v>1</v>
      </c>
    </row>
    <row r="151" spans="1:95">
      <c r="A151">
        <v>565916</v>
      </c>
      <c r="B151" t="s">
        <v>195</v>
      </c>
      <c r="C151">
        <v>1</v>
      </c>
      <c r="D151">
        <v>11457902</v>
      </c>
      <c r="E151" s="1">
        <v>41246</v>
      </c>
      <c r="F151" t="s">
        <v>109</v>
      </c>
      <c r="G151">
        <v>129.94999999999999</v>
      </c>
      <c r="H151">
        <v>0</v>
      </c>
      <c r="I151">
        <v>5.0019238000000001E-2</v>
      </c>
      <c r="J151">
        <v>123.45</v>
      </c>
      <c r="K151">
        <v>123.45</v>
      </c>
      <c r="L151" t="s">
        <v>110</v>
      </c>
      <c r="M151" t="s">
        <v>96</v>
      </c>
      <c r="N151" t="s">
        <v>97</v>
      </c>
      <c r="O151" t="s">
        <v>97</v>
      </c>
      <c r="P151" t="s">
        <v>111</v>
      </c>
      <c r="Q151">
        <v>98.97</v>
      </c>
      <c r="R151">
        <v>0</v>
      </c>
      <c r="S151">
        <v>0</v>
      </c>
      <c r="T151">
        <v>98.97</v>
      </c>
      <c r="U151">
        <v>98.97</v>
      </c>
      <c r="V151" t="s">
        <v>97</v>
      </c>
      <c r="W151" t="s">
        <v>96</v>
      </c>
      <c r="X151" t="s">
        <v>99</v>
      </c>
      <c r="Y151" t="s">
        <v>112</v>
      </c>
      <c r="Z151">
        <v>11457902</v>
      </c>
      <c r="AA151" t="s">
        <v>196</v>
      </c>
      <c r="AB151">
        <v>144.94999999999999</v>
      </c>
      <c r="AC151">
        <v>0</v>
      </c>
      <c r="AD151">
        <v>0</v>
      </c>
      <c r="AE151">
        <v>0</v>
      </c>
      <c r="AF151">
        <v>144.94999999999999</v>
      </c>
      <c r="AG151" t="s">
        <v>196</v>
      </c>
      <c r="AH151" t="s">
        <v>96</v>
      </c>
      <c r="AI151" t="s">
        <v>97</v>
      </c>
      <c r="AJ151" t="s">
        <v>97</v>
      </c>
      <c r="AK151">
        <v>1</v>
      </c>
      <c r="AL151">
        <v>1</v>
      </c>
      <c r="AM151">
        <v>1</v>
      </c>
      <c r="AN151">
        <v>169</v>
      </c>
      <c r="AO151">
        <v>3</v>
      </c>
      <c r="AP151">
        <v>40</v>
      </c>
      <c r="AQ151">
        <v>24.48</v>
      </c>
      <c r="AR151">
        <v>-21.5</v>
      </c>
      <c r="AS151">
        <v>30.98</v>
      </c>
      <c r="AT151">
        <v>-15</v>
      </c>
      <c r="AU151">
        <v>1.24734768111549</v>
      </c>
      <c r="AV151">
        <v>0.85167299068644398</v>
      </c>
      <c r="AW151">
        <v>1.3130241487319401</v>
      </c>
      <c r="AX151">
        <v>0.89651604001379803</v>
      </c>
      <c r="AY151">
        <v>1</v>
      </c>
      <c r="AZ151" s="1">
        <v>41246</v>
      </c>
      <c r="BA151" s="1">
        <v>41519</v>
      </c>
      <c r="BB151">
        <v>59</v>
      </c>
      <c r="BC151">
        <v>13</v>
      </c>
      <c r="BD151">
        <v>1</v>
      </c>
      <c r="BE151">
        <v>123.45</v>
      </c>
      <c r="BF151">
        <v>123.45</v>
      </c>
      <c r="BG151">
        <v>2</v>
      </c>
      <c r="BH151">
        <v>2</v>
      </c>
      <c r="BI151">
        <v>0</v>
      </c>
      <c r="BJ151">
        <v>0</v>
      </c>
      <c r="BK151">
        <v>0</v>
      </c>
      <c r="BL151">
        <v>1</v>
      </c>
      <c r="BM151">
        <v>2</v>
      </c>
      <c r="BN151">
        <v>3</v>
      </c>
      <c r="BO151">
        <v>4.6666666666666696</v>
      </c>
      <c r="BP151">
        <v>3</v>
      </c>
      <c r="BQ151">
        <v>1</v>
      </c>
      <c r="BR151">
        <v>3</v>
      </c>
      <c r="BS151">
        <v>1</v>
      </c>
      <c r="BT151">
        <v>0</v>
      </c>
      <c r="BU151">
        <v>0</v>
      </c>
      <c r="BV151">
        <v>0</v>
      </c>
      <c r="BW151">
        <v>0.66666666666666696</v>
      </c>
      <c r="BX151">
        <v>3.6666666666666701</v>
      </c>
      <c r="BY151">
        <v>11</v>
      </c>
      <c r="BZ151">
        <v>3.6666666666666701</v>
      </c>
      <c r="CA151">
        <v>11</v>
      </c>
      <c r="CB151">
        <v>0</v>
      </c>
      <c r="CC151">
        <v>0</v>
      </c>
      <c r="CD151">
        <v>1</v>
      </c>
      <c r="CE151">
        <v>1</v>
      </c>
      <c r="CF151">
        <v>1</v>
      </c>
      <c r="CG151">
        <v>1</v>
      </c>
      <c r="CH151">
        <v>3.6666666666666701</v>
      </c>
      <c r="CI151">
        <v>11</v>
      </c>
      <c r="CJ151">
        <v>3.6666666666666701</v>
      </c>
      <c r="CK151">
        <v>11</v>
      </c>
      <c r="CL151">
        <v>0</v>
      </c>
      <c r="CM151">
        <v>0</v>
      </c>
      <c r="CN151">
        <v>6</v>
      </c>
      <c r="CO151">
        <v>6</v>
      </c>
      <c r="CP151">
        <v>0</v>
      </c>
      <c r="CQ151" t="s">
        <v>93</v>
      </c>
    </row>
    <row r="152" spans="1:95">
      <c r="A152">
        <v>1056017</v>
      </c>
      <c r="B152" t="s">
        <v>108</v>
      </c>
      <c r="C152">
        <v>2</v>
      </c>
      <c r="D152">
        <v>11457894</v>
      </c>
      <c r="E152" s="1">
        <v>41253</v>
      </c>
      <c r="F152" t="s">
        <v>109</v>
      </c>
      <c r="G152">
        <v>129.94999999999999</v>
      </c>
      <c r="H152">
        <v>0</v>
      </c>
      <c r="I152">
        <v>0.100038476</v>
      </c>
      <c r="J152">
        <v>116.95</v>
      </c>
      <c r="K152">
        <v>116.95</v>
      </c>
      <c r="L152" t="s">
        <v>110</v>
      </c>
      <c r="M152" t="s">
        <v>96</v>
      </c>
      <c r="N152" t="s">
        <v>97</v>
      </c>
      <c r="O152" t="s">
        <v>97</v>
      </c>
      <c r="P152" t="s">
        <v>111</v>
      </c>
      <c r="Q152">
        <v>96.88</v>
      </c>
      <c r="R152">
        <v>0</v>
      </c>
      <c r="S152">
        <v>0</v>
      </c>
      <c r="T152">
        <v>96.88</v>
      </c>
      <c r="U152">
        <v>96.88</v>
      </c>
      <c r="V152" t="s">
        <v>97</v>
      </c>
      <c r="W152" t="s">
        <v>96</v>
      </c>
      <c r="X152" t="s">
        <v>99</v>
      </c>
      <c r="Y152" t="s">
        <v>206</v>
      </c>
      <c r="Z152">
        <v>11457894</v>
      </c>
      <c r="AA152" t="s">
        <v>113</v>
      </c>
      <c r="AB152">
        <v>144.94999999999999</v>
      </c>
      <c r="AC152">
        <v>0</v>
      </c>
      <c r="AD152">
        <v>0</v>
      </c>
      <c r="AE152">
        <v>0</v>
      </c>
      <c r="AF152">
        <v>144.94999999999999</v>
      </c>
      <c r="AG152" t="s">
        <v>113</v>
      </c>
      <c r="AH152" t="s">
        <v>96</v>
      </c>
      <c r="AI152" t="s">
        <v>97</v>
      </c>
      <c r="AJ152" t="s">
        <v>97</v>
      </c>
      <c r="AK152">
        <v>1</v>
      </c>
      <c r="AL152">
        <v>1</v>
      </c>
      <c r="AM152">
        <v>1</v>
      </c>
      <c r="AN152">
        <v>169</v>
      </c>
      <c r="AO152">
        <v>3</v>
      </c>
      <c r="AP152">
        <v>46</v>
      </c>
      <c r="AQ152">
        <v>20.07</v>
      </c>
      <c r="AR152">
        <v>-28</v>
      </c>
      <c r="AS152">
        <v>33.07</v>
      </c>
      <c r="AT152">
        <v>-15</v>
      </c>
      <c r="AU152">
        <v>1.2071635012386499</v>
      </c>
      <c r="AV152">
        <v>0.80682994135908903</v>
      </c>
      <c r="AW152">
        <v>1.34135012386457</v>
      </c>
      <c r="AX152">
        <v>0.89651604001379803</v>
      </c>
      <c r="AY152">
        <v>1</v>
      </c>
      <c r="AZ152" s="1">
        <v>41246</v>
      </c>
      <c r="BA152" s="1">
        <v>41463</v>
      </c>
      <c r="BB152">
        <v>59</v>
      </c>
      <c r="BC152">
        <v>13</v>
      </c>
      <c r="BD152">
        <v>1</v>
      </c>
      <c r="BE152">
        <v>116.95</v>
      </c>
      <c r="BF152">
        <v>116.95</v>
      </c>
      <c r="BG152" t="s">
        <v>93</v>
      </c>
      <c r="BH152" t="s">
        <v>93</v>
      </c>
      <c r="BI152" t="s">
        <v>93</v>
      </c>
      <c r="BJ152" t="s">
        <v>93</v>
      </c>
      <c r="BK152" t="s">
        <v>93</v>
      </c>
      <c r="BL152" t="s">
        <v>93</v>
      </c>
      <c r="BM152" t="s">
        <v>93</v>
      </c>
      <c r="BN152" t="s">
        <v>93</v>
      </c>
      <c r="BO152" t="s">
        <v>93</v>
      </c>
      <c r="BP152" t="s">
        <v>93</v>
      </c>
      <c r="BQ152" t="s">
        <v>93</v>
      </c>
      <c r="BR152" t="s">
        <v>93</v>
      </c>
      <c r="BS152" t="s">
        <v>93</v>
      </c>
      <c r="BT152" t="s">
        <v>93</v>
      </c>
      <c r="BU152" t="s">
        <v>93</v>
      </c>
      <c r="BV152" t="s">
        <v>93</v>
      </c>
      <c r="BW152" t="s">
        <v>93</v>
      </c>
      <c r="BX152" t="s">
        <v>93</v>
      </c>
      <c r="BY152" t="s">
        <v>93</v>
      </c>
      <c r="BZ152" t="s">
        <v>93</v>
      </c>
      <c r="CA152" t="s">
        <v>93</v>
      </c>
      <c r="CB152" t="s">
        <v>93</v>
      </c>
      <c r="CC152" t="s">
        <v>93</v>
      </c>
      <c r="CD152" t="s">
        <v>93</v>
      </c>
      <c r="CE152" t="s">
        <v>93</v>
      </c>
      <c r="CF152" t="s">
        <v>93</v>
      </c>
      <c r="CG152" t="s">
        <v>93</v>
      </c>
      <c r="CH152" t="s">
        <v>93</v>
      </c>
      <c r="CI152" t="s">
        <v>93</v>
      </c>
      <c r="CJ152" t="s">
        <v>93</v>
      </c>
      <c r="CK152" t="s">
        <v>93</v>
      </c>
      <c r="CL152" t="s">
        <v>93</v>
      </c>
      <c r="CM152" t="s">
        <v>93</v>
      </c>
      <c r="CN152">
        <v>6</v>
      </c>
      <c r="CO152">
        <v>6</v>
      </c>
      <c r="CP152">
        <v>0</v>
      </c>
      <c r="CQ152">
        <v>1</v>
      </c>
    </row>
    <row r="153" spans="1:95">
      <c r="A153">
        <v>565916</v>
      </c>
      <c r="B153" t="s">
        <v>195</v>
      </c>
      <c r="C153">
        <v>2</v>
      </c>
      <c r="D153">
        <v>11457902</v>
      </c>
      <c r="E153" s="1">
        <v>41253</v>
      </c>
      <c r="F153" t="s">
        <v>109</v>
      </c>
      <c r="G153">
        <v>129.94999999999999</v>
      </c>
      <c r="H153">
        <v>0</v>
      </c>
      <c r="I153">
        <v>0.100038476</v>
      </c>
      <c r="J153">
        <v>116.95</v>
      </c>
      <c r="K153">
        <v>116.95</v>
      </c>
      <c r="L153" t="s">
        <v>110</v>
      </c>
      <c r="M153" t="s">
        <v>96</v>
      </c>
      <c r="N153" t="s">
        <v>97</v>
      </c>
      <c r="O153" t="s">
        <v>97</v>
      </c>
      <c r="P153" t="s">
        <v>111</v>
      </c>
      <c r="Q153">
        <v>94.83</v>
      </c>
      <c r="R153">
        <v>0</v>
      </c>
      <c r="S153">
        <v>0</v>
      </c>
      <c r="T153">
        <v>94.83</v>
      </c>
      <c r="U153">
        <v>94.83</v>
      </c>
      <c r="V153" t="s">
        <v>97</v>
      </c>
      <c r="W153" t="s">
        <v>96</v>
      </c>
      <c r="X153" t="s">
        <v>99</v>
      </c>
      <c r="Y153" t="s">
        <v>216</v>
      </c>
      <c r="Z153">
        <v>11457902</v>
      </c>
      <c r="AA153" t="s">
        <v>196</v>
      </c>
      <c r="AB153">
        <v>144.94999999999999</v>
      </c>
      <c r="AC153">
        <v>0</v>
      </c>
      <c r="AD153">
        <v>0</v>
      </c>
      <c r="AE153">
        <v>0</v>
      </c>
      <c r="AF153">
        <v>144.94999999999999</v>
      </c>
      <c r="AG153" t="s">
        <v>196</v>
      </c>
      <c r="AH153" t="s">
        <v>96</v>
      </c>
      <c r="AI153" t="s">
        <v>97</v>
      </c>
      <c r="AJ153" t="s">
        <v>97</v>
      </c>
      <c r="AK153">
        <v>1</v>
      </c>
      <c r="AL153">
        <v>1</v>
      </c>
      <c r="AM153">
        <v>1</v>
      </c>
      <c r="AN153">
        <v>169</v>
      </c>
      <c r="AO153">
        <v>3</v>
      </c>
      <c r="AP153">
        <v>40</v>
      </c>
      <c r="AQ153">
        <v>22.12</v>
      </c>
      <c r="AR153">
        <v>-28</v>
      </c>
      <c r="AS153">
        <v>35.119999999999997</v>
      </c>
      <c r="AT153">
        <v>-15</v>
      </c>
      <c r="AU153">
        <v>1.2332595170304801</v>
      </c>
      <c r="AV153">
        <v>0.80682994135908903</v>
      </c>
      <c r="AW153">
        <v>1.37034693662343</v>
      </c>
      <c r="AX153">
        <v>0.89651604001379803</v>
      </c>
      <c r="AY153">
        <v>1</v>
      </c>
      <c r="AZ153" s="1">
        <v>41246</v>
      </c>
      <c r="BA153" s="1">
        <v>41519</v>
      </c>
      <c r="BB153">
        <v>59</v>
      </c>
      <c r="BC153">
        <v>13</v>
      </c>
      <c r="BD153">
        <v>1</v>
      </c>
      <c r="BE153">
        <v>116.95</v>
      </c>
      <c r="BF153">
        <v>116.95</v>
      </c>
      <c r="BG153">
        <v>0</v>
      </c>
      <c r="BH153">
        <v>0</v>
      </c>
      <c r="BI153" t="s">
        <v>93</v>
      </c>
      <c r="BJ153" t="s">
        <v>93</v>
      </c>
      <c r="BK153" t="s">
        <v>93</v>
      </c>
      <c r="BL153" t="s">
        <v>93</v>
      </c>
      <c r="BM153" t="s">
        <v>93</v>
      </c>
      <c r="BN153" t="s">
        <v>93</v>
      </c>
      <c r="BO153" t="s">
        <v>93</v>
      </c>
      <c r="BP153" t="s">
        <v>93</v>
      </c>
      <c r="BQ153" t="s">
        <v>93</v>
      </c>
      <c r="BR153" t="s">
        <v>93</v>
      </c>
      <c r="BS153" t="s">
        <v>93</v>
      </c>
      <c r="BT153" t="s">
        <v>93</v>
      </c>
      <c r="BU153" t="s">
        <v>93</v>
      </c>
      <c r="BV153" t="s">
        <v>93</v>
      </c>
      <c r="BW153" t="s">
        <v>93</v>
      </c>
      <c r="BX153" t="s">
        <v>93</v>
      </c>
      <c r="BY153" t="s">
        <v>93</v>
      </c>
      <c r="BZ153" t="s">
        <v>93</v>
      </c>
      <c r="CA153" t="s">
        <v>93</v>
      </c>
      <c r="CB153" t="s">
        <v>93</v>
      </c>
      <c r="CC153" t="s">
        <v>93</v>
      </c>
      <c r="CD153" t="s">
        <v>93</v>
      </c>
      <c r="CE153" t="s">
        <v>93</v>
      </c>
      <c r="CF153" t="s">
        <v>93</v>
      </c>
      <c r="CG153" t="s">
        <v>93</v>
      </c>
      <c r="CH153" t="s">
        <v>93</v>
      </c>
      <c r="CI153" t="s">
        <v>93</v>
      </c>
      <c r="CJ153" t="s">
        <v>93</v>
      </c>
      <c r="CK153" t="s">
        <v>93</v>
      </c>
      <c r="CL153" t="s">
        <v>93</v>
      </c>
      <c r="CM153" t="s">
        <v>93</v>
      </c>
      <c r="CN153">
        <v>6</v>
      </c>
      <c r="CO153">
        <v>6</v>
      </c>
      <c r="CP153">
        <v>0</v>
      </c>
      <c r="CQ153" t="s">
        <v>93</v>
      </c>
    </row>
    <row r="154" spans="1:95">
      <c r="A154">
        <v>1056017</v>
      </c>
      <c r="B154" t="s">
        <v>108</v>
      </c>
      <c r="C154">
        <v>3</v>
      </c>
      <c r="D154">
        <v>11457894</v>
      </c>
      <c r="E154" s="1">
        <v>41260</v>
      </c>
      <c r="F154" t="s">
        <v>109</v>
      </c>
      <c r="G154">
        <v>129.94999999999999</v>
      </c>
      <c r="H154">
        <v>0</v>
      </c>
      <c r="I154">
        <v>0.100038476</v>
      </c>
      <c r="J154">
        <v>116.95</v>
      </c>
      <c r="K154">
        <v>116.95</v>
      </c>
      <c r="L154" t="s">
        <v>110</v>
      </c>
      <c r="M154" t="s">
        <v>96</v>
      </c>
      <c r="N154" t="s">
        <v>97</v>
      </c>
      <c r="O154" t="s">
        <v>97</v>
      </c>
      <c r="P154" t="s">
        <v>111</v>
      </c>
      <c r="Q154">
        <v>93.18</v>
      </c>
      <c r="R154">
        <v>0</v>
      </c>
      <c r="S154">
        <v>0</v>
      </c>
      <c r="T154">
        <v>93.18</v>
      </c>
      <c r="U154">
        <v>93.18</v>
      </c>
      <c r="V154" t="s">
        <v>97</v>
      </c>
      <c r="W154" t="s">
        <v>96</v>
      </c>
      <c r="X154" t="s">
        <v>99</v>
      </c>
      <c r="Y154" t="s">
        <v>219</v>
      </c>
      <c r="Z154">
        <v>11457894</v>
      </c>
      <c r="AA154" t="s">
        <v>113</v>
      </c>
      <c r="AB154">
        <v>144.94999999999999</v>
      </c>
      <c r="AC154">
        <v>0</v>
      </c>
      <c r="AD154">
        <v>0</v>
      </c>
      <c r="AE154">
        <v>0</v>
      </c>
      <c r="AF154">
        <v>144.94999999999999</v>
      </c>
      <c r="AG154" t="s">
        <v>113</v>
      </c>
      <c r="AH154" t="s">
        <v>96</v>
      </c>
      <c r="AI154" t="s">
        <v>97</v>
      </c>
      <c r="AJ154" t="s">
        <v>97</v>
      </c>
      <c r="AK154">
        <v>1</v>
      </c>
      <c r="AL154">
        <v>1</v>
      </c>
      <c r="AM154">
        <v>1</v>
      </c>
      <c r="AN154">
        <v>169</v>
      </c>
      <c r="AO154">
        <v>3</v>
      </c>
      <c r="AP154">
        <v>46</v>
      </c>
      <c r="AQ154">
        <v>23.77</v>
      </c>
      <c r="AR154">
        <v>-28</v>
      </c>
      <c r="AS154">
        <v>36.770000000000003</v>
      </c>
      <c r="AT154">
        <v>-15</v>
      </c>
      <c r="AU154">
        <v>1.25509766044215</v>
      </c>
      <c r="AV154">
        <v>0.80682994135908903</v>
      </c>
      <c r="AW154">
        <v>1.3946125778064</v>
      </c>
      <c r="AX154">
        <v>0.89651604001379803</v>
      </c>
      <c r="AY154">
        <v>1</v>
      </c>
      <c r="AZ154" s="1">
        <v>41246</v>
      </c>
      <c r="BA154" s="1">
        <v>41463</v>
      </c>
      <c r="BB154">
        <v>59</v>
      </c>
      <c r="BC154">
        <v>13</v>
      </c>
      <c r="BD154">
        <v>1</v>
      </c>
      <c r="BE154">
        <v>116.95</v>
      </c>
      <c r="BF154">
        <v>116.95</v>
      </c>
      <c r="BG154" t="s">
        <v>93</v>
      </c>
      <c r="BH154" t="s">
        <v>93</v>
      </c>
      <c r="BI154" t="s">
        <v>93</v>
      </c>
      <c r="BJ154" t="s">
        <v>93</v>
      </c>
      <c r="BK154" t="s">
        <v>93</v>
      </c>
      <c r="BL154" t="s">
        <v>93</v>
      </c>
      <c r="BM154" t="s">
        <v>93</v>
      </c>
      <c r="BN154" t="s">
        <v>93</v>
      </c>
      <c r="BO154" t="s">
        <v>93</v>
      </c>
      <c r="BP154" t="s">
        <v>93</v>
      </c>
      <c r="BQ154" t="s">
        <v>93</v>
      </c>
      <c r="BR154" t="s">
        <v>93</v>
      </c>
      <c r="BS154" t="s">
        <v>93</v>
      </c>
      <c r="BT154" t="s">
        <v>93</v>
      </c>
      <c r="BU154" t="s">
        <v>93</v>
      </c>
      <c r="BV154" t="s">
        <v>93</v>
      </c>
      <c r="BW154" t="s">
        <v>93</v>
      </c>
      <c r="BX154" t="s">
        <v>93</v>
      </c>
      <c r="BY154" t="s">
        <v>93</v>
      </c>
      <c r="BZ154" t="s">
        <v>93</v>
      </c>
      <c r="CA154" t="s">
        <v>93</v>
      </c>
      <c r="CB154" t="s">
        <v>93</v>
      </c>
      <c r="CC154" t="s">
        <v>93</v>
      </c>
      <c r="CD154" t="s">
        <v>93</v>
      </c>
      <c r="CE154" t="s">
        <v>93</v>
      </c>
      <c r="CF154" t="s">
        <v>93</v>
      </c>
      <c r="CG154" t="s">
        <v>93</v>
      </c>
      <c r="CH154" t="s">
        <v>93</v>
      </c>
      <c r="CI154" t="s">
        <v>93</v>
      </c>
      <c r="CJ154" t="s">
        <v>93</v>
      </c>
      <c r="CK154" t="s">
        <v>93</v>
      </c>
      <c r="CL154" t="s">
        <v>93</v>
      </c>
      <c r="CM154" t="s">
        <v>93</v>
      </c>
      <c r="CN154">
        <v>6</v>
      </c>
      <c r="CO154">
        <v>6</v>
      </c>
      <c r="CP154">
        <v>0</v>
      </c>
      <c r="CQ154">
        <v>1</v>
      </c>
    </row>
    <row r="155" spans="1:95">
      <c r="A155">
        <v>565916</v>
      </c>
      <c r="B155" t="s">
        <v>195</v>
      </c>
      <c r="C155">
        <v>3</v>
      </c>
      <c r="D155">
        <v>11457902</v>
      </c>
      <c r="E155" s="1">
        <v>41260</v>
      </c>
      <c r="F155" t="s">
        <v>109</v>
      </c>
      <c r="G155">
        <v>129.94999999999999</v>
      </c>
      <c r="H155">
        <v>0</v>
      </c>
      <c r="I155">
        <v>0.100038476</v>
      </c>
      <c r="J155">
        <v>116.95</v>
      </c>
      <c r="K155">
        <v>116.95</v>
      </c>
      <c r="L155" t="s">
        <v>110</v>
      </c>
      <c r="M155" t="s">
        <v>96</v>
      </c>
      <c r="N155" t="s">
        <v>97</v>
      </c>
      <c r="O155" t="s">
        <v>97</v>
      </c>
      <c r="P155" t="s">
        <v>111</v>
      </c>
      <c r="Q155">
        <v>93.18</v>
      </c>
      <c r="R155">
        <v>0</v>
      </c>
      <c r="S155">
        <v>0</v>
      </c>
      <c r="T155">
        <v>93.18</v>
      </c>
      <c r="U155">
        <v>93.18</v>
      </c>
      <c r="V155" t="s">
        <v>97</v>
      </c>
      <c r="W155" t="s">
        <v>96</v>
      </c>
      <c r="X155" t="s">
        <v>99</v>
      </c>
      <c r="Y155" t="s">
        <v>219</v>
      </c>
      <c r="Z155">
        <v>11457902</v>
      </c>
      <c r="AA155" t="s">
        <v>196</v>
      </c>
      <c r="AB155">
        <v>144.94999999999999</v>
      </c>
      <c r="AC155">
        <v>0</v>
      </c>
      <c r="AD155">
        <v>0</v>
      </c>
      <c r="AE155">
        <v>0</v>
      </c>
      <c r="AF155">
        <v>144.94999999999999</v>
      </c>
      <c r="AG155" t="s">
        <v>196</v>
      </c>
      <c r="AH155" t="s">
        <v>96</v>
      </c>
      <c r="AI155" t="s">
        <v>97</v>
      </c>
      <c r="AJ155" t="s">
        <v>97</v>
      </c>
      <c r="AK155">
        <v>1</v>
      </c>
      <c r="AL155">
        <v>1</v>
      </c>
      <c r="AM155">
        <v>1</v>
      </c>
      <c r="AN155">
        <v>169</v>
      </c>
      <c r="AO155">
        <v>3</v>
      </c>
      <c r="AP155">
        <v>40</v>
      </c>
      <c r="AQ155">
        <v>23.77</v>
      </c>
      <c r="AR155">
        <v>-28</v>
      </c>
      <c r="AS155">
        <v>36.770000000000003</v>
      </c>
      <c r="AT155">
        <v>-15</v>
      </c>
      <c r="AU155">
        <v>1.25509766044215</v>
      </c>
      <c r="AV155">
        <v>0.80682994135908903</v>
      </c>
      <c r="AW155">
        <v>1.3946125778064</v>
      </c>
      <c r="AX155">
        <v>0.89651604001379803</v>
      </c>
      <c r="AY155">
        <v>1</v>
      </c>
      <c r="AZ155" s="1">
        <v>41246</v>
      </c>
      <c r="BA155" s="1">
        <v>41519</v>
      </c>
      <c r="BB155">
        <v>59</v>
      </c>
      <c r="BC155">
        <v>13</v>
      </c>
      <c r="BD155">
        <v>1</v>
      </c>
      <c r="BE155">
        <v>116.95</v>
      </c>
      <c r="BF155">
        <v>116.95</v>
      </c>
      <c r="BG155">
        <v>1</v>
      </c>
      <c r="BH155">
        <v>1</v>
      </c>
      <c r="BI155" t="s">
        <v>93</v>
      </c>
      <c r="BJ155" t="s">
        <v>93</v>
      </c>
      <c r="BK155" t="s">
        <v>93</v>
      </c>
      <c r="BL155" t="s">
        <v>93</v>
      </c>
      <c r="BM155" t="s">
        <v>93</v>
      </c>
      <c r="BN155" t="s">
        <v>93</v>
      </c>
      <c r="BO155" t="s">
        <v>93</v>
      </c>
      <c r="BP155" t="s">
        <v>93</v>
      </c>
      <c r="BQ155" t="s">
        <v>93</v>
      </c>
      <c r="BR155" t="s">
        <v>93</v>
      </c>
      <c r="BS155" t="s">
        <v>93</v>
      </c>
      <c r="BT155" t="s">
        <v>93</v>
      </c>
      <c r="BU155" t="s">
        <v>93</v>
      </c>
      <c r="BV155" t="s">
        <v>93</v>
      </c>
      <c r="BW155" t="s">
        <v>93</v>
      </c>
      <c r="BX155" t="s">
        <v>93</v>
      </c>
      <c r="BY155" t="s">
        <v>93</v>
      </c>
      <c r="BZ155" t="s">
        <v>93</v>
      </c>
      <c r="CA155" t="s">
        <v>93</v>
      </c>
      <c r="CB155" t="s">
        <v>93</v>
      </c>
      <c r="CC155" t="s">
        <v>93</v>
      </c>
      <c r="CD155" t="s">
        <v>93</v>
      </c>
      <c r="CE155" t="s">
        <v>93</v>
      </c>
      <c r="CF155" t="s">
        <v>93</v>
      </c>
      <c r="CG155" t="s">
        <v>93</v>
      </c>
      <c r="CH155" t="s">
        <v>93</v>
      </c>
      <c r="CI155" t="s">
        <v>93</v>
      </c>
      <c r="CJ155" t="s">
        <v>93</v>
      </c>
      <c r="CK155" t="s">
        <v>93</v>
      </c>
      <c r="CL155" t="s">
        <v>93</v>
      </c>
      <c r="CM155" t="s">
        <v>93</v>
      </c>
      <c r="CN155">
        <v>6</v>
      </c>
      <c r="CO155">
        <v>6</v>
      </c>
      <c r="CP155">
        <v>0</v>
      </c>
      <c r="CQ155" t="s">
        <v>93</v>
      </c>
    </row>
    <row r="156" spans="1:95">
      <c r="A156">
        <v>1056017</v>
      </c>
      <c r="B156" t="s">
        <v>108</v>
      </c>
      <c r="C156">
        <v>4</v>
      </c>
      <c r="D156">
        <v>11457894</v>
      </c>
      <c r="E156" s="1">
        <v>41267</v>
      </c>
      <c r="F156" t="s">
        <v>109</v>
      </c>
      <c r="G156">
        <v>129.94999999999999</v>
      </c>
      <c r="H156">
        <v>0</v>
      </c>
      <c r="I156">
        <v>0.100038476</v>
      </c>
      <c r="J156">
        <v>116.95</v>
      </c>
      <c r="K156">
        <v>116.95</v>
      </c>
      <c r="L156" t="s">
        <v>110</v>
      </c>
      <c r="M156" t="s">
        <v>96</v>
      </c>
      <c r="N156" t="s">
        <v>97</v>
      </c>
      <c r="O156" t="s">
        <v>97</v>
      </c>
      <c r="P156" t="s">
        <v>111</v>
      </c>
      <c r="Q156">
        <v>93.18</v>
      </c>
      <c r="R156">
        <v>0</v>
      </c>
      <c r="S156">
        <v>0</v>
      </c>
      <c r="T156">
        <v>93.18</v>
      </c>
      <c r="U156">
        <v>93.18</v>
      </c>
      <c r="V156" t="s">
        <v>97</v>
      </c>
      <c r="W156" t="s">
        <v>96</v>
      </c>
      <c r="X156" t="s">
        <v>99</v>
      </c>
      <c r="Y156" t="s">
        <v>219</v>
      </c>
      <c r="Z156">
        <v>11457894</v>
      </c>
      <c r="AA156" t="s">
        <v>113</v>
      </c>
      <c r="AB156">
        <v>144.94999999999999</v>
      </c>
      <c r="AC156">
        <v>0</v>
      </c>
      <c r="AD156">
        <v>0</v>
      </c>
      <c r="AE156">
        <v>0</v>
      </c>
      <c r="AF156">
        <v>144.94999999999999</v>
      </c>
      <c r="AG156" t="s">
        <v>113</v>
      </c>
      <c r="AH156" t="s">
        <v>96</v>
      </c>
      <c r="AI156" t="s">
        <v>97</v>
      </c>
      <c r="AJ156" t="s">
        <v>97</v>
      </c>
      <c r="AK156">
        <v>1</v>
      </c>
      <c r="AL156">
        <v>1</v>
      </c>
      <c r="AM156">
        <v>1</v>
      </c>
      <c r="AN156">
        <v>169</v>
      </c>
      <c r="AO156">
        <v>3</v>
      </c>
      <c r="AP156">
        <v>46</v>
      </c>
      <c r="AQ156">
        <v>23.77</v>
      </c>
      <c r="AR156">
        <v>-28</v>
      </c>
      <c r="AS156">
        <v>36.770000000000003</v>
      </c>
      <c r="AT156">
        <v>-15</v>
      </c>
      <c r="AU156">
        <v>1.25509766044215</v>
      </c>
      <c r="AV156">
        <v>0.80682994135908903</v>
      </c>
      <c r="AW156">
        <v>1.3946125778064</v>
      </c>
      <c r="AX156">
        <v>0.89651604001379803</v>
      </c>
      <c r="AY156">
        <v>1</v>
      </c>
      <c r="AZ156" s="1">
        <v>41246</v>
      </c>
      <c r="BA156" s="1">
        <v>41463</v>
      </c>
      <c r="BB156">
        <v>59</v>
      </c>
      <c r="BC156">
        <v>13</v>
      </c>
      <c r="BD156">
        <v>1</v>
      </c>
      <c r="BE156">
        <v>116.95</v>
      </c>
      <c r="BF156">
        <v>116.95</v>
      </c>
      <c r="BG156" t="s">
        <v>93</v>
      </c>
      <c r="BH156" t="s">
        <v>93</v>
      </c>
      <c r="BI156">
        <v>0</v>
      </c>
      <c r="BJ156">
        <v>0</v>
      </c>
      <c r="BK156">
        <v>0</v>
      </c>
      <c r="BL156">
        <v>2</v>
      </c>
      <c r="BM156">
        <v>2</v>
      </c>
      <c r="BN156">
        <v>4</v>
      </c>
      <c r="BO156">
        <v>4.5</v>
      </c>
      <c r="BP156">
        <v>2.5</v>
      </c>
      <c r="BQ156">
        <v>0</v>
      </c>
      <c r="BR156">
        <v>4</v>
      </c>
      <c r="BS156">
        <v>1</v>
      </c>
      <c r="BT156">
        <v>0</v>
      </c>
      <c r="BU156">
        <v>0</v>
      </c>
      <c r="BV156">
        <v>0</v>
      </c>
      <c r="BW156">
        <v>0.5</v>
      </c>
      <c r="BX156">
        <v>3.75</v>
      </c>
      <c r="BY156">
        <v>15</v>
      </c>
      <c r="BZ156">
        <v>3.75</v>
      </c>
      <c r="CA156">
        <v>15</v>
      </c>
      <c r="CB156">
        <v>0</v>
      </c>
      <c r="CC156">
        <v>0</v>
      </c>
      <c r="CD156">
        <v>2</v>
      </c>
      <c r="CE156">
        <v>2</v>
      </c>
      <c r="CF156">
        <v>2</v>
      </c>
      <c r="CG156">
        <v>2</v>
      </c>
      <c r="CH156">
        <v>0</v>
      </c>
      <c r="CI156">
        <v>0</v>
      </c>
      <c r="CJ156">
        <v>0</v>
      </c>
      <c r="CK156">
        <v>0</v>
      </c>
      <c r="CL156">
        <v>0</v>
      </c>
      <c r="CM156">
        <v>0</v>
      </c>
      <c r="CN156">
        <v>6</v>
      </c>
      <c r="CO156">
        <v>6</v>
      </c>
      <c r="CP156">
        <v>0</v>
      </c>
      <c r="CQ156">
        <v>1</v>
      </c>
    </row>
    <row r="157" spans="1:95">
      <c r="A157">
        <v>565916</v>
      </c>
      <c r="B157" t="s">
        <v>195</v>
      </c>
      <c r="C157">
        <v>4</v>
      </c>
      <c r="D157">
        <v>11457902</v>
      </c>
      <c r="E157" s="1">
        <v>41267</v>
      </c>
      <c r="F157" t="s">
        <v>109</v>
      </c>
      <c r="G157">
        <v>129.94999999999999</v>
      </c>
      <c r="H157">
        <v>0</v>
      </c>
      <c r="I157">
        <v>0.100038476</v>
      </c>
      <c r="J157">
        <v>116.95</v>
      </c>
      <c r="K157">
        <v>116.95</v>
      </c>
      <c r="L157" t="s">
        <v>110</v>
      </c>
      <c r="M157" t="s">
        <v>96</v>
      </c>
      <c r="N157" t="s">
        <v>97</v>
      </c>
      <c r="O157" t="s">
        <v>97</v>
      </c>
      <c r="P157" t="s">
        <v>111</v>
      </c>
      <c r="Q157">
        <v>93.18</v>
      </c>
      <c r="R157">
        <v>0</v>
      </c>
      <c r="S157">
        <v>0</v>
      </c>
      <c r="T157">
        <v>93.18</v>
      </c>
      <c r="U157">
        <v>93.18</v>
      </c>
      <c r="V157" t="s">
        <v>97</v>
      </c>
      <c r="W157" t="s">
        <v>96</v>
      </c>
      <c r="X157" t="s">
        <v>99</v>
      </c>
      <c r="Y157" t="s">
        <v>219</v>
      </c>
      <c r="Z157">
        <v>11457902</v>
      </c>
      <c r="AA157" t="s">
        <v>196</v>
      </c>
      <c r="AB157">
        <v>144.94999999999999</v>
      </c>
      <c r="AC157">
        <v>0</v>
      </c>
      <c r="AD157">
        <v>0</v>
      </c>
      <c r="AE157">
        <v>0</v>
      </c>
      <c r="AF157">
        <v>144.94999999999999</v>
      </c>
      <c r="AG157" t="s">
        <v>196</v>
      </c>
      <c r="AH157" t="s">
        <v>96</v>
      </c>
      <c r="AI157" t="s">
        <v>97</v>
      </c>
      <c r="AJ157" t="s">
        <v>97</v>
      </c>
      <c r="AK157">
        <v>1</v>
      </c>
      <c r="AL157">
        <v>1</v>
      </c>
      <c r="AM157">
        <v>1</v>
      </c>
      <c r="AN157">
        <v>169</v>
      </c>
      <c r="AO157">
        <v>3</v>
      </c>
      <c r="AP157">
        <v>40</v>
      </c>
      <c r="AQ157">
        <v>23.77</v>
      </c>
      <c r="AR157">
        <v>-28</v>
      </c>
      <c r="AS157">
        <v>36.770000000000003</v>
      </c>
      <c r="AT157">
        <v>-15</v>
      </c>
      <c r="AU157">
        <v>1.25509766044215</v>
      </c>
      <c r="AV157">
        <v>0.80682994135908903</v>
      </c>
      <c r="AW157">
        <v>1.3946125778064</v>
      </c>
      <c r="AX157">
        <v>0.89651604001379803</v>
      </c>
      <c r="AY157">
        <v>1</v>
      </c>
      <c r="AZ157" s="1">
        <v>41246</v>
      </c>
      <c r="BA157" s="1">
        <v>41519</v>
      </c>
      <c r="BB157">
        <v>59</v>
      </c>
      <c r="BC157">
        <v>13</v>
      </c>
      <c r="BD157">
        <v>1</v>
      </c>
      <c r="BE157">
        <v>116.95</v>
      </c>
      <c r="BF157">
        <v>116.95</v>
      </c>
      <c r="BG157">
        <v>1</v>
      </c>
      <c r="BH157">
        <v>1</v>
      </c>
      <c r="BI157">
        <v>0</v>
      </c>
      <c r="BJ157">
        <v>0</v>
      </c>
      <c r="BK157">
        <v>0</v>
      </c>
      <c r="BL157">
        <v>2</v>
      </c>
      <c r="BM157">
        <v>2</v>
      </c>
      <c r="BN157">
        <v>4</v>
      </c>
      <c r="BO157">
        <v>4.5</v>
      </c>
      <c r="BP157">
        <v>2.5</v>
      </c>
      <c r="BQ157">
        <v>0</v>
      </c>
      <c r="BR157">
        <v>4</v>
      </c>
      <c r="BS157">
        <v>1</v>
      </c>
      <c r="BT157">
        <v>0</v>
      </c>
      <c r="BU157">
        <v>0</v>
      </c>
      <c r="BV157">
        <v>0</v>
      </c>
      <c r="BW157">
        <v>0.5</v>
      </c>
      <c r="BX157">
        <v>3.75</v>
      </c>
      <c r="BY157">
        <v>15</v>
      </c>
      <c r="BZ157">
        <v>3.75</v>
      </c>
      <c r="CA157">
        <v>15</v>
      </c>
      <c r="CB157">
        <v>0</v>
      </c>
      <c r="CC157">
        <v>0</v>
      </c>
      <c r="CD157">
        <v>2</v>
      </c>
      <c r="CE157">
        <v>2</v>
      </c>
      <c r="CF157">
        <v>2</v>
      </c>
      <c r="CG157">
        <v>2</v>
      </c>
      <c r="CH157">
        <v>0</v>
      </c>
      <c r="CI157">
        <v>0</v>
      </c>
      <c r="CJ157">
        <v>0</v>
      </c>
      <c r="CK157">
        <v>0</v>
      </c>
      <c r="CL157">
        <v>0</v>
      </c>
      <c r="CM157">
        <v>0</v>
      </c>
      <c r="CN157">
        <v>6</v>
      </c>
      <c r="CO157">
        <v>6</v>
      </c>
      <c r="CP157">
        <v>0</v>
      </c>
      <c r="CQ157" t="s">
        <v>93</v>
      </c>
    </row>
    <row r="158" spans="1:95">
      <c r="A158">
        <v>1056017</v>
      </c>
      <c r="B158" t="s">
        <v>108</v>
      </c>
      <c r="C158">
        <v>5</v>
      </c>
      <c r="D158">
        <v>11457894</v>
      </c>
      <c r="E158" s="1">
        <v>41274</v>
      </c>
      <c r="F158" t="s">
        <v>109</v>
      </c>
      <c r="G158">
        <v>129.94999999999999</v>
      </c>
      <c r="H158">
        <v>0</v>
      </c>
      <c r="I158">
        <v>5.0019238000000001E-2</v>
      </c>
      <c r="J158">
        <v>123.45</v>
      </c>
      <c r="K158">
        <v>123.45</v>
      </c>
      <c r="L158" t="s">
        <v>110</v>
      </c>
      <c r="M158" t="s">
        <v>96</v>
      </c>
      <c r="N158" t="s">
        <v>97</v>
      </c>
      <c r="O158" t="s">
        <v>97</v>
      </c>
      <c r="P158" t="s">
        <v>111</v>
      </c>
      <c r="Q158">
        <v>93.18</v>
      </c>
      <c r="R158">
        <v>0</v>
      </c>
      <c r="S158">
        <v>0</v>
      </c>
      <c r="T158">
        <v>93.18</v>
      </c>
      <c r="U158">
        <v>93.18</v>
      </c>
      <c r="V158" t="s">
        <v>97</v>
      </c>
      <c r="W158" t="s">
        <v>96</v>
      </c>
      <c r="X158" t="s">
        <v>99</v>
      </c>
      <c r="Y158" t="s">
        <v>219</v>
      </c>
      <c r="Z158">
        <v>11457894</v>
      </c>
      <c r="AA158" t="s">
        <v>113</v>
      </c>
      <c r="AB158">
        <v>144.94999999999999</v>
      </c>
      <c r="AC158">
        <v>0</v>
      </c>
      <c r="AD158">
        <v>0</v>
      </c>
      <c r="AE158">
        <v>0</v>
      </c>
      <c r="AF158">
        <v>144.94999999999999</v>
      </c>
      <c r="AG158" t="s">
        <v>113</v>
      </c>
      <c r="AH158" t="s">
        <v>96</v>
      </c>
      <c r="AI158" t="s">
        <v>97</v>
      </c>
      <c r="AJ158" t="s">
        <v>97</v>
      </c>
      <c r="AK158">
        <v>1</v>
      </c>
      <c r="AL158">
        <v>1</v>
      </c>
      <c r="AM158">
        <v>1</v>
      </c>
      <c r="AN158">
        <v>169</v>
      </c>
      <c r="AO158">
        <v>3</v>
      </c>
      <c r="AP158">
        <v>46</v>
      </c>
      <c r="AQ158">
        <v>30.27</v>
      </c>
      <c r="AR158">
        <v>-21.5</v>
      </c>
      <c r="AS158">
        <v>36.770000000000003</v>
      </c>
      <c r="AT158">
        <v>-15</v>
      </c>
      <c r="AU158">
        <v>1.3248551191242799</v>
      </c>
      <c r="AV158">
        <v>0.85167299068644398</v>
      </c>
      <c r="AW158">
        <v>1.3946125778064</v>
      </c>
      <c r="AX158">
        <v>0.89651604001379803</v>
      </c>
      <c r="AY158">
        <v>1</v>
      </c>
      <c r="AZ158" s="1">
        <v>41246</v>
      </c>
      <c r="BA158" s="1">
        <v>41463</v>
      </c>
      <c r="BB158">
        <v>59</v>
      </c>
      <c r="BC158">
        <v>13</v>
      </c>
      <c r="BD158">
        <v>1</v>
      </c>
      <c r="BE158">
        <v>123.45</v>
      </c>
      <c r="BF158">
        <v>123.45</v>
      </c>
      <c r="BG158" t="s">
        <v>93</v>
      </c>
      <c r="BH158" t="s">
        <v>93</v>
      </c>
      <c r="BI158" t="s">
        <v>93</v>
      </c>
      <c r="BJ158" t="s">
        <v>93</v>
      </c>
      <c r="BK158" t="s">
        <v>93</v>
      </c>
      <c r="BL158" t="s">
        <v>93</v>
      </c>
      <c r="BM158" t="s">
        <v>93</v>
      </c>
      <c r="BN158" t="s">
        <v>93</v>
      </c>
      <c r="BO158" t="s">
        <v>93</v>
      </c>
      <c r="BP158" t="s">
        <v>93</v>
      </c>
      <c r="BQ158" t="s">
        <v>93</v>
      </c>
      <c r="BR158" t="s">
        <v>93</v>
      </c>
      <c r="BS158" t="s">
        <v>93</v>
      </c>
      <c r="BT158" t="s">
        <v>93</v>
      </c>
      <c r="BU158" t="s">
        <v>93</v>
      </c>
      <c r="BV158" t="s">
        <v>93</v>
      </c>
      <c r="BW158" t="s">
        <v>93</v>
      </c>
      <c r="BX158" t="s">
        <v>93</v>
      </c>
      <c r="BY158" t="s">
        <v>93</v>
      </c>
      <c r="BZ158" t="s">
        <v>93</v>
      </c>
      <c r="CA158" t="s">
        <v>93</v>
      </c>
      <c r="CB158" t="s">
        <v>93</v>
      </c>
      <c r="CC158" t="s">
        <v>93</v>
      </c>
      <c r="CD158" t="s">
        <v>93</v>
      </c>
      <c r="CE158" t="s">
        <v>93</v>
      </c>
      <c r="CF158" t="s">
        <v>93</v>
      </c>
      <c r="CG158" t="s">
        <v>93</v>
      </c>
      <c r="CH158" t="s">
        <v>93</v>
      </c>
      <c r="CI158" t="s">
        <v>93</v>
      </c>
      <c r="CJ158" t="s">
        <v>93</v>
      </c>
      <c r="CK158" t="s">
        <v>93</v>
      </c>
      <c r="CL158" t="s">
        <v>93</v>
      </c>
      <c r="CM158" t="s">
        <v>93</v>
      </c>
      <c r="CN158">
        <v>6</v>
      </c>
      <c r="CO158">
        <v>6</v>
      </c>
      <c r="CP158">
        <v>0</v>
      </c>
      <c r="CQ158">
        <v>1</v>
      </c>
    </row>
    <row r="159" spans="1:95">
      <c r="A159">
        <v>565916</v>
      </c>
      <c r="B159" t="s">
        <v>195</v>
      </c>
      <c r="C159">
        <v>5</v>
      </c>
      <c r="D159">
        <v>11457902</v>
      </c>
      <c r="E159" s="1">
        <v>41274</v>
      </c>
      <c r="F159" t="s">
        <v>109</v>
      </c>
      <c r="G159">
        <v>129.94999999999999</v>
      </c>
      <c r="H159">
        <v>0</v>
      </c>
      <c r="I159">
        <v>5.0019238000000001E-2</v>
      </c>
      <c r="J159">
        <v>123.45</v>
      </c>
      <c r="K159">
        <v>123.45</v>
      </c>
      <c r="L159" t="s">
        <v>110</v>
      </c>
      <c r="M159" t="s">
        <v>96</v>
      </c>
      <c r="N159" t="s">
        <v>97</v>
      </c>
      <c r="O159" t="s">
        <v>97</v>
      </c>
      <c r="P159" t="s">
        <v>111</v>
      </c>
      <c r="Q159">
        <v>93.18</v>
      </c>
      <c r="R159">
        <v>0</v>
      </c>
      <c r="S159">
        <v>0</v>
      </c>
      <c r="T159">
        <v>93.18</v>
      </c>
      <c r="U159">
        <v>93.18</v>
      </c>
      <c r="V159" t="s">
        <v>97</v>
      </c>
      <c r="W159" t="s">
        <v>96</v>
      </c>
      <c r="X159" t="s">
        <v>99</v>
      </c>
      <c r="Y159" t="s">
        <v>219</v>
      </c>
      <c r="Z159">
        <v>11457902</v>
      </c>
      <c r="AA159" t="s">
        <v>196</v>
      </c>
      <c r="AB159">
        <v>144.94999999999999</v>
      </c>
      <c r="AC159">
        <v>0</v>
      </c>
      <c r="AD159">
        <v>0</v>
      </c>
      <c r="AE159">
        <v>0</v>
      </c>
      <c r="AF159">
        <v>144.94999999999999</v>
      </c>
      <c r="AG159" t="s">
        <v>196</v>
      </c>
      <c r="AH159" t="s">
        <v>96</v>
      </c>
      <c r="AI159" t="s">
        <v>97</v>
      </c>
      <c r="AJ159" t="s">
        <v>97</v>
      </c>
      <c r="AK159">
        <v>1</v>
      </c>
      <c r="AL159">
        <v>1</v>
      </c>
      <c r="AM159">
        <v>1</v>
      </c>
      <c r="AN159">
        <v>169</v>
      </c>
      <c r="AO159">
        <v>3</v>
      </c>
      <c r="AP159">
        <v>40</v>
      </c>
      <c r="AQ159">
        <v>30.27</v>
      </c>
      <c r="AR159">
        <v>-21.5</v>
      </c>
      <c r="AS159">
        <v>36.770000000000003</v>
      </c>
      <c r="AT159">
        <v>-15</v>
      </c>
      <c r="AU159">
        <v>1.3248551191242799</v>
      </c>
      <c r="AV159">
        <v>0.85167299068644398</v>
      </c>
      <c r="AW159">
        <v>1.3946125778064</v>
      </c>
      <c r="AX159">
        <v>0.89651604001379803</v>
      </c>
      <c r="AY159">
        <v>1</v>
      </c>
      <c r="AZ159" s="1">
        <v>41246</v>
      </c>
      <c r="BA159" s="1">
        <v>41519</v>
      </c>
      <c r="BB159">
        <v>59</v>
      </c>
      <c r="BC159">
        <v>13</v>
      </c>
      <c r="BD159">
        <v>1</v>
      </c>
      <c r="BE159">
        <v>123.45</v>
      </c>
      <c r="BF159">
        <v>123.45</v>
      </c>
      <c r="BG159">
        <v>0</v>
      </c>
      <c r="BH159">
        <v>0</v>
      </c>
      <c r="BI159" t="s">
        <v>93</v>
      </c>
      <c r="BJ159" t="s">
        <v>93</v>
      </c>
      <c r="BK159" t="s">
        <v>93</v>
      </c>
      <c r="BL159" t="s">
        <v>93</v>
      </c>
      <c r="BM159" t="s">
        <v>93</v>
      </c>
      <c r="BN159" t="s">
        <v>93</v>
      </c>
      <c r="BO159" t="s">
        <v>93</v>
      </c>
      <c r="BP159" t="s">
        <v>93</v>
      </c>
      <c r="BQ159" t="s">
        <v>93</v>
      </c>
      <c r="BR159" t="s">
        <v>93</v>
      </c>
      <c r="BS159" t="s">
        <v>93</v>
      </c>
      <c r="BT159" t="s">
        <v>93</v>
      </c>
      <c r="BU159" t="s">
        <v>93</v>
      </c>
      <c r="BV159" t="s">
        <v>93</v>
      </c>
      <c r="BW159" t="s">
        <v>93</v>
      </c>
      <c r="BX159" t="s">
        <v>93</v>
      </c>
      <c r="BY159" t="s">
        <v>93</v>
      </c>
      <c r="BZ159" t="s">
        <v>93</v>
      </c>
      <c r="CA159" t="s">
        <v>93</v>
      </c>
      <c r="CB159" t="s">
        <v>93</v>
      </c>
      <c r="CC159" t="s">
        <v>93</v>
      </c>
      <c r="CD159" t="s">
        <v>93</v>
      </c>
      <c r="CE159" t="s">
        <v>93</v>
      </c>
      <c r="CF159" t="s">
        <v>93</v>
      </c>
      <c r="CG159" t="s">
        <v>93</v>
      </c>
      <c r="CH159" t="s">
        <v>93</v>
      </c>
      <c r="CI159" t="s">
        <v>93</v>
      </c>
      <c r="CJ159" t="s">
        <v>93</v>
      </c>
      <c r="CK159" t="s">
        <v>93</v>
      </c>
      <c r="CL159" t="s">
        <v>93</v>
      </c>
      <c r="CM159" t="s">
        <v>93</v>
      </c>
      <c r="CN159">
        <v>6</v>
      </c>
      <c r="CO159">
        <v>6</v>
      </c>
      <c r="CP159">
        <v>0</v>
      </c>
      <c r="CQ159" t="s">
        <v>93</v>
      </c>
    </row>
    <row r="160" spans="1:95">
      <c r="A160">
        <v>1056017</v>
      </c>
      <c r="B160" t="s">
        <v>108</v>
      </c>
      <c r="C160">
        <v>6</v>
      </c>
      <c r="D160">
        <v>11457894</v>
      </c>
      <c r="E160" s="1">
        <v>41281</v>
      </c>
      <c r="F160" t="s">
        <v>109</v>
      </c>
      <c r="G160">
        <v>129.94999999999999</v>
      </c>
      <c r="H160">
        <v>0</v>
      </c>
      <c r="I160">
        <v>5.0019238000000001E-2</v>
      </c>
      <c r="J160">
        <v>123.45</v>
      </c>
      <c r="K160">
        <v>123.45</v>
      </c>
      <c r="L160" t="s">
        <v>110</v>
      </c>
      <c r="M160" t="s">
        <v>96</v>
      </c>
      <c r="N160" t="s">
        <v>97</v>
      </c>
      <c r="O160" t="s">
        <v>97</v>
      </c>
      <c r="P160" t="s">
        <v>111</v>
      </c>
      <c r="Q160">
        <v>93.18</v>
      </c>
      <c r="R160">
        <v>0</v>
      </c>
      <c r="S160">
        <v>0</v>
      </c>
      <c r="T160">
        <v>93.18</v>
      </c>
      <c r="U160">
        <v>93.18</v>
      </c>
      <c r="V160" t="s">
        <v>97</v>
      </c>
      <c r="W160" t="s">
        <v>96</v>
      </c>
      <c r="X160" t="s">
        <v>99</v>
      </c>
      <c r="Y160" t="s">
        <v>219</v>
      </c>
      <c r="Z160">
        <v>11457894</v>
      </c>
      <c r="AA160" t="s">
        <v>113</v>
      </c>
      <c r="AB160">
        <v>144.94999999999999</v>
      </c>
      <c r="AC160">
        <v>0</v>
      </c>
      <c r="AD160">
        <v>0</v>
      </c>
      <c r="AE160">
        <v>0</v>
      </c>
      <c r="AF160">
        <v>144.94999999999999</v>
      </c>
      <c r="AG160" t="s">
        <v>113</v>
      </c>
      <c r="AH160" t="s">
        <v>96</v>
      </c>
      <c r="AI160" t="s">
        <v>97</v>
      </c>
      <c r="AJ160" t="s">
        <v>97</v>
      </c>
      <c r="AK160">
        <v>1</v>
      </c>
      <c r="AL160">
        <v>1</v>
      </c>
      <c r="AM160">
        <v>1</v>
      </c>
      <c r="AN160">
        <v>169</v>
      </c>
      <c r="AO160">
        <v>3</v>
      </c>
      <c r="AP160">
        <v>46</v>
      </c>
      <c r="AQ160">
        <v>30.27</v>
      </c>
      <c r="AR160">
        <v>-21.5</v>
      </c>
      <c r="AS160">
        <v>36.770000000000003</v>
      </c>
      <c r="AT160">
        <v>-15</v>
      </c>
      <c r="AU160">
        <v>1.3248551191242799</v>
      </c>
      <c r="AV160">
        <v>0.85167299068644398</v>
      </c>
      <c r="AW160">
        <v>1.3946125778064</v>
      </c>
      <c r="AX160">
        <v>0.89651604001379803</v>
      </c>
      <c r="AY160">
        <v>1</v>
      </c>
      <c r="AZ160" s="1">
        <v>41246</v>
      </c>
      <c r="BA160" s="1">
        <v>41463</v>
      </c>
      <c r="BB160">
        <v>59</v>
      </c>
      <c r="BC160">
        <v>13</v>
      </c>
      <c r="BD160">
        <v>1</v>
      </c>
      <c r="BE160">
        <v>123.45</v>
      </c>
      <c r="BF160">
        <v>123.45</v>
      </c>
      <c r="BG160" t="s">
        <v>93</v>
      </c>
      <c r="BH160" t="s">
        <v>93</v>
      </c>
      <c r="BI160" t="s">
        <v>93</v>
      </c>
      <c r="BJ160" t="s">
        <v>93</v>
      </c>
      <c r="BK160" t="s">
        <v>93</v>
      </c>
      <c r="BL160" t="s">
        <v>93</v>
      </c>
      <c r="BM160" t="s">
        <v>93</v>
      </c>
      <c r="BN160" t="s">
        <v>93</v>
      </c>
      <c r="BO160" t="s">
        <v>93</v>
      </c>
      <c r="BP160" t="s">
        <v>93</v>
      </c>
      <c r="BQ160" t="s">
        <v>93</v>
      </c>
      <c r="BR160" t="s">
        <v>93</v>
      </c>
      <c r="BS160" t="s">
        <v>93</v>
      </c>
      <c r="BT160" t="s">
        <v>93</v>
      </c>
      <c r="BU160" t="s">
        <v>93</v>
      </c>
      <c r="BV160" t="s">
        <v>93</v>
      </c>
      <c r="BW160" t="s">
        <v>93</v>
      </c>
      <c r="BX160" t="s">
        <v>93</v>
      </c>
      <c r="BY160" t="s">
        <v>93</v>
      </c>
      <c r="BZ160" t="s">
        <v>93</v>
      </c>
      <c r="CA160" t="s">
        <v>93</v>
      </c>
      <c r="CB160" t="s">
        <v>93</v>
      </c>
      <c r="CC160" t="s">
        <v>93</v>
      </c>
      <c r="CD160" t="s">
        <v>93</v>
      </c>
      <c r="CE160" t="s">
        <v>93</v>
      </c>
      <c r="CF160" t="s">
        <v>93</v>
      </c>
      <c r="CG160" t="s">
        <v>93</v>
      </c>
      <c r="CH160" t="s">
        <v>93</v>
      </c>
      <c r="CI160" t="s">
        <v>93</v>
      </c>
      <c r="CJ160" t="s">
        <v>93</v>
      </c>
      <c r="CK160" t="s">
        <v>93</v>
      </c>
      <c r="CL160" t="s">
        <v>93</v>
      </c>
      <c r="CM160" t="s">
        <v>93</v>
      </c>
      <c r="CN160">
        <v>6</v>
      </c>
      <c r="CO160">
        <v>6</v>
      </c>
      <c r="CP160">
        <v>0</v>
      </c>
      <c r="CQ160">
        <v>1</v>
      </c>
    </row>
    <row r="161" spans="1:95">
      <c r="A161">
        <v>565916</v>
      </c>
      <c r="B161" t="s">
        <v>195</v>
      </c>
      <c r="C161">
        <v>6</v>
      </c>
      <c r="D161">
        <v>11457902</v>
      </c>
      <c r="E161" s="1">
        <v>41281</v>
      </c>
      <c r="F161" t="s">
        <v>109</v>
      </c>
      <c r="G161">
        <v>129.94999999999999</v>
      </c>
      <c r="H161">
        <v>0</v>
      </c>
      <c r="I161">
        <v>5.0019238000000001E-2</v>
      </c>
      <c r="J161">
        <v>123.45</v>
      </c>
      <c r="K161">
        <v>123.45</v>
      </c>
      <c r="L161" t="s">
        <v>110</v>
      </c>
      <c r="M161" t="s">
        <v>96</v>
      </c>
      <c r="N161" t="s">
        <v>97</v>
      </c>
      <c r="O161" t="s">
        <v>97</v>
      </c>
      <c r="P161" t="s">
        <v>111</v>
      </c>
      <c r="Q161">
        <v>93.18</v>
      </c>
      <c r="R161">
        <v>0</v>
      </c>
      <c r="S161">
        <v>0</v>
      </c>
      <c r="T161">
        <v>93.18</v>
      </c>
      <c r="U161">
        <v>93.18</v>
      </c>
      <c r="V161" t="s">
        <v>97</v>
      </c>
      <c r="W161" t="s">
        <v>96</v>
      </c>
      <c r="X161" t="s">
        <v>99</v>
      </c>
      <c r="Y161" t="s">
        <v>219</v>
      </c>
      <c r="Z161">
        <v>11457902</v>
      </c>
      <c r="AA161" t="s">
        <v>196</v>
      </c>
      <c r="AB161">
        <v>144.94999999999999</v>
      </c>
      <c r="AC161">
        <v>0</v>
      </c>
      <c r="AD161">
        <v>0</v>
      </c>
      <c r="AE161">
        <v>0</v>
      </c>
      <c r="AF161">
        <v>144.94999999999999</v>
      </c>
      <c r="AG161" t="s">
        <v>196</v>
      </c>
      <c r="AH161" t="s">
        <v>96</v>
      </c>
      <c r="AI161" t="s">
        <v>97</v>
      </c>
      <c r="AJ161" t="s">
        <v>97</v>
      </c>
      <c r="AK161">
        <v>1</v>
      </c>
      <c r="AL161">
        <v>1</v>
      </c>
      <c r="AM161">
        <v>1</v>
      </c>
      <c r="AN161">
        <v>169</v>
      </c>
      <c r="AO161">
        <v>3</v>
      </c>
      <c r="AP161">
        <v>40</v>
      </c>
      <c r="AQ161">
        <v>30.27</v>
      </c>
      <c r="AR161">
        <v>-21.5</v>
      </c>
      <c r="AS161">
        <v>36.770000000000003</v>
      </c>
      <c r="AT161">
        <v>-15</v>
      </c>
      <c r="AU161">
        <v>1.3248551191242799</v>
      </c>
      <c r="AV161">
        <v>0.85167299068644398</v>
      </c>
      <c r="AW161">
        <v>1.3946125778064</v>
      </c>
      <c r="AX161">
        <v>0.89651604001379803</v>
      </c>
      <c r="AY161">
        <v>1</v>
      </c>
      <c r="AZ161" s="1">
        <v>41246</v>
      </c>
      <c r="BA161" s="1">
        <v>41519</v>
      </c>
      <c r="BB161">
        <v>59</v>
      </c>
      <c r="BC161">
        <v>13</v>
      </c>
      <c r="BD161">
        <v>1</v>
      </c>
      <c r="BE161">
        <v>123.45</v>
      </c>
      <c r="BF161">
        <v>123.45</v>
      </c>
      <c r="BG161">
        <v>0</v>
      </c>
      <c r="BH161">
        <v>0</v>
      </c>
      <c r="BI161" t="s">
        <v>93</v>
      </c>
      <c r="BJ161" t="s">
        <v>93</v>
      </c>
      <c r="BK161" t="s">
        <v>93</v>
      </c>
      <c r="BL161" t="s">
        <v>93</v>
      </c>
      <c r="BM161" t="s">
        <v>93</v>
      </c>
      <c r="BN161" t="s">
        <v>93</v>
      </c>
      <c r="BO161" t="s">
        <v>93</v>
      </c>
      <c r="BP161" t="s">
        <v>93</v>
      </c>
      <c r="BQ161" t="s">
        <v>93</v>
      </c>
      <c r="BR161" t="s">
        <v>93</v>
      </c>
      <c r="BS161" t="s">
        <v>93</v>
      </c>
      <c r="BT161" t="s">
        <v>93</v>
      </c>
      <c r="BU161" t="s">
        <v>93</v>
      </c>
      <c r="BV161" t="s">
        <v>93</v>
      </c>
      <c r="BW161" t="s">
        <v>93</v>
      </c>
      <c r="BX161" t="s">
        <v>93</v>
      </c>
      <c r="BY161" t="s">
        <v>93</v>
      </c>
      <c r="BZ161" t="s">
        <v>93</v>
      </c>
      <c r="CA161" t="s">
        <v>93</v>
      </c>
      <c r="CB161" t="s">
        <v>93</v>
      </c>
      <c r="CC161" t="s">
        <v>93</v>
      </c>
      <c r="CD161" t="s">
        <v>93</v>
      </c>
      <c r="CE161" t="s">
        <v>93</v>
      </c>
      <c r="CF161" t="s">
        <v>93</v>
      </c>
      <c r="CG161" t="s">
        <v>93</v>
      </c>
      <c r="CH161" t="s">
        <v>93</v>
      </c>
      <c r="CI161" t="s">
        <v>93</v>
      </c>
      <c r="CJ161" t="s">
        <v>93</v>
      </c>
      <c r="CK161" t="s">
        <v>93</v>
      </c>
      <c r="CL161" t="s">
        <v>93</v>
      </c>
      <c r="CM161" t="s">
        <v>93</v>
      </c>
      <c r="CN161">
        <v>6</v>
      </c>
      <c r="CO161">
        <v>6</v>
      </c>
      <c r="CP161">
        <v>0</v>
      </c>
      <c r="CQ161" t="s">
        <v>93</v>
      </c>
    </row>
    <row r="162" spans="1:95">
      <c r="A162">
        <v>1056017</v>
      </c>
      <c r="B162" t="s">
        <v>108</v>
      </c>
      <c r="C162">
        <v>7</v>
      </c>
      <c r="D162">
        <v>11457894</v>
      </c>
      <c r="E162" s="1">
        <v>41288</v>
      </c>
      <c r="F162" t="s">
        <v>109</v>
      </c>
      <c r="G162">
        <v>129.94999999999999</v>
      </c>
      <c r="H162">
        <v>0</v>
      </c>
      <c r="I162">
        <v>5.0019238000000001E-2</v>
      </c>
      <c r="J162">
        <v>123.45</v>
      </c>
      <c r="K162">
        <v>123.45</v>
      </c>
      <c r="L162" t="s">
        <v>110</v>
      </c>
      <c r="M162" t="s">
        <v>96</v>
      </c>
      <c r="N162" t="s">
        <v>97</v>
      </c>
      <c r="O162" t="s">
        <v>97</v>
      </c>
      <c r="P162" t="s">
        <v>111</v>
      </c>
      <c r="Q162">
        <v>93.18</v>
      </c>
      <c r="R162">
        <v>0</v>
      </c>
      <c r="S162">
        <v>0</v>
      </c>
      <c r="T162">
        <v>93.18</v>
      </c>
      <c r="U162">
        <v>93.18</v>
      </c>
      <c r="V162" t="s">
        <v>97</v>
      </c>
      <c r="W162" t="s">
        <v>96</v>
      </c>
      <c r="X162" t="s">
        <v>99</v>
      </c>
      <c r="Y162" t="s">
        <v>219</v>
      </c>
      <c r="Z162">
        <v>11457894</v>
      </c>
      <c r="AA162" t="s">
        <v>113</v>
      </c>
      <c r="AB162">
        <v>144.94999999999999</v>
      </c>
      <c r="AC162">
        <v>0</v>
      </c>
      <c r="AD162">
        <v>0</v>
      </c>
      <c r="AE162">
        <v>0</v>
      </c>
      <c r="AF162">
        <v>144.94999999999999</v>
      </c>
      <c r="AG162" t="s">
        <v>113</v>
      </c>
      <c r="AH162" t="s">
        <v>96</v>
      </c>
      <c r="AI162" t="s">
        <v>97</v>
      </c>
      <c r="AJ162" t="s">
        <v>97</v>
      </c>
      <c r="AK162">
        <v>1</v>
      </c>
      <c r="AL162">
        <v>1</v>
      </c>
      <c r="AM162">
        <v>1</v>
      </c>
      <c r="AN162">
        <v>169</v>
      </c>
      <c r="AO162">
        <v>3</v>
      </c>
      <c r="AP162">
        <v>46</v>
      </c>
      <c r="AQ162">
        <v>30.27</v>
      </c>
      <c r="AR162">
        <v>-21.5</v>
      </c>
      <c r="AS162">
        <v>36.770000000000003</v>
      </c>
      <c r="AT162">
        <v>-15</v>
      </c>
      <c r="AU162">
        <v>1.3248551191242799</v>
      </c>
      <c r="AV162">
        <v>0.85167299068644398</v>
      </c>
      <c r="AW162">
        <v>1.3946125778064</v>
      </c>
      <c r="AX162">
        <v>0.89651604001379803</v>
      </c>
      <c r="AY162">
        <v>1</v>
      </c>
      <c r="AZ162" s="1">
        <v>41246</v>
      </c>
      <c r="BA162" s="1">
        <v>41463</v>
      </c>
      <c r="BB162">
        <v>59</v>
      </c>
      <c r="BC162">
        <v>13</v>
      </c>
      <c r="BD162">
        <v>1</v>
      </c>
      <c r="BE162">
        <v>123.45</v>
      </c>
      <c r="BF162">
        <v>123.45</v>
      </c>
      <c r="BG162" t="s">
        <v>93</v>
      </c>
      <c r="BH162" t="s">
        <v>93</v>
      </c>
      <c r="BI162" t="s">
        <v>93</v>
      </c>
      <c r="BJ162" t="s">
        <v>93</v>
      </c>
      <c r="BK162" t="s">
        <v>93</v>
      </c>
      <c r="BL162" t="s">
        <v>93</v>
      </c>
      <c r="BM162" t="s">
        <v>93</v>
      </c>
      <c r="BN162" t="s">
        <v>93</v>
      </c>
      <c r="BO162" t="s">
        <v>93</v>
      </c>
      <c r="BP162" t="s">
        <v>93</v>
      </c>
      <c r="BQ162" t="s">
        <v>93</v>
      </c>
      <c r="BR162" t="s">
        <v>93</v>
      </c>
      <c r="BS162" t="s">
        <v>93</v>
      </c>
      <c r="BT162" t="s">
        <v>93</v>
      </c>
      <c r="BU162" t="s">
        <v>93</v>
      </c>
      <c r="BV162" t="s">
        <v>93</v>
      </c>
      <c r="BW162" t="s">
        <v>93</v>
      </c>
      <c r="BX162" t="s">
        <v>93</v>
      </c>
      <c r="BY162" t="s">
        <v>93</v>
      </c>
      <c r="BZ162" t="s">
        <v>93</v>
      </c>
      <c r="CA162" t="s">
        <v>93</v>
      </c>
      <c r="CB162" t="s">
        <v>93</v>
      </c>
      <c r="CC162" t="s">
        <v>93</v>
      </c>
      <c r="CD162" t="s">
        <v>93</v>
      </c>
      <c r="CE162" t="s">
        <v>93</v>
      </c>
      <c r="CF162" t="s">
        <v>93</v>
      </c>
      <c r="CG162" t="s">
        <v>93</v>
      </c>
      <c r="CH162" t="s">
        <v>93</v>
      </c>
      <c r="CI162" t="s">
        <v>93</v>
      </c>
      <c r="CJ162" t="s">
        <v>93</v>
      </c>
      <c r="CK162" t="s">
        <v>93</v>
      </c>
      <c r="CL162" t="s">
        <v>93</v>
      </c>
      <c r="CM162" t="s">
        <v>93</v>
      </c>
      <c r="CN162">
        <v>6</v>
      </c>
      <c r="CO162">
        <v>6</v>
      </c>
      <c r="CP162">
        <v>0</v>
      </c>
      <c r="CQ162">
        <v>1</v>
      </c>
    </row>
    <row r="163" spans="1:95">
      <c r="A163">
        <v>565916</v>
      </c>
      <c r="B163" t="s">
        <v>195</v>
      </c>
      <c r="C163">
        <v>7</v>
      </c>
      <c r="D163">
        <v>11457902</v>
      </c>
      <c r="E163" s="1">
        <v>41288</v>
      </c>
      <c r="F163" t="s">
        <v>109</v>
      </c>
      <c r="G163">
        <v>129.94999999999999</v>
      </c>
      <c r="H163">
        <v>0</v>
      </c>
      <c r="I163">
        <v>5.0019238000000001E-2</v>
      </c>
      <c r="J163">
        <v>123.45</v>
      </c>
      <c r="K163">
        <v>123.45</v>
      </c>
      <c r="L163" t="s">
        <v>110</v>
      </c>
      <c r="M163" t="s">
        <v>96</v>
      </c>
      <c r="N163" t="s">
        <v>97</v>
      </c>
      <c r="O163" t="s">
        <v>97</v>
      </c>
      <c r="P163" t="s">
        <v>111</v>
      </c>
      <c r="Q163">
        <v>93.18</v>
      </c>
      <c r="R163">
        <v>0</v>
      </c>
      <c r="S163">
        <v>0</v>
      </c>
      <c r="T163">
        <v>93.18</v>
      </c>
      <c r="U163">
        <v>93.18</v>
      </c>
      <c r="V163" t="s">
        <v>97</v>
      </c>
      <c r="W163" t="s">
        <v>96</v>
      </c>
      <c r="X163" t="s">
        <v>99</v>
      </c>
      <c r="Y163" t="s">
        <v>219</v>
      </c>
      <c r="Z163">
        <v>11457902</v>
      </c>
      <c r="AA163" t="s">
        <v>196</v>
      </c>
      <c r="AB163">
        <v>144.94999999999999</v>
      </c>
      <c r="AC163">
        <v>0</v>
      </c>
      <c r="AD163">
        <v>0</v>
      </c>
      <c r="AE163">
        <v>0</v>
      </c>
      <c r="AF163">
        <v>144.94999999999999</v>
      </c>
      <c r="AG163" t="s">
        <v>196</v>
      </c>
      <c r="AH163" t="s">
        <v>96</v>
      </c>
      <c r="AI163" t="s">
        <v>97</v>
      </c>
      <c r="AJ163" t="s">
        <v>97</v>
      </c>
      <c r="AK163">
        <v>1</v>
      </c>
      <c r="AL163">
        <v>1</v>
      </c>
      <c r="AM163">
        <v>1</v>
      </c>
      <c r="AN163">
        <v>169</v>
      </c>
      <c r="AO163">
        <v>3</v>
      </c>
      <c r="AP163">
        <v>40</v>
      </c>
      <c r="AQ163">
        <v>30.27</v>
      </c>
      <c r="AR163">
        <v>-21.5</v>
      </c>
      <c r="AS163">
        <v>36.770000000000003</v>
      </c>
      <c r="AT163">
        <v>-15</v>
      </c>
      <c r="AU163">
        <v>1.3248551191242799</v>
      </c>
      <c r="AV163">
        <v>0.85167299068644398</v>
      </c>
      <c r="AW163">
        <v>1.3946125778064</v>
      </c>
      <c r="AX163">
        <v>0.89651604001379803</v>
      </c>
      <c r="AY163">
        <v>1</v>
      </c>
      <c r="AZ163" s="1">
        <v>41246</v>
      </c>
      <c r="BA163" s="1">
        <v>41519</v>
      </c>
      <c r="BB163">
        <v>59</v>
      </c>
      <c r="BC163">
        <v>13</v>
      </c>
      <c r="BD163">
        <v>1</v>
      </c>
      <c r="BE163">
        <v>123.45</v>
      </c>
      <c r="BF163">
        <v>123.45</v>
      </c>
      <c r="BG163">
        <v>0</v>
      </c>
      <c r="BH163">
        <v>0</v>
      </c>
      <c r="BI163" t="s">
        <v>93</v>
      </c>
      <c r="BJ163" t="s">
        <v>93</v>
      </c>
      <c r="BK163" t="s">
        <v>93</v>
      </c>
      <c r="BL163" t="s">
        <v>93</v>
      </c>
      <c r="BM163" t="s">
        <v>93</v>
      </c>
      <c r="BN163" t="s">
        <v>93</v>
      </c>
      <c r="BO163" t="s">
        <v>93</v>
      </c>
      <c r="BP163" t="s">
        <v>93</v>
      </c>
      <c r="BQ163" t="s">
        <v>93</v>
      </c>
      <c r="BR163" t="s">
        <v>93</v>
      </c>
      <c r="BS163" t="s">
        <v>93</v>
      </c>
      <c r="BT163" t="s">
        <v>93</v>
      </c>
      <c r="BU163" t="s">
        <v>93</v>
      </c>
      <c r="BV163" t="s">
        <v>93</v>
      </c>
      <c r="BW163" t="s">
        <v>93</v>
      </c>
      <c r="BX163" t="s">
        <v>93</v>
      </c>
      <c r="BY163" t="s">
        <v>93</v>
      </c>
      <c r="BZ163" t="s">
        <v>93</v>
      </c>
      <c r="CA163" t="s">
        <v>93</v>
      </c>
      <c r="CB163" t="s">
        <v>93</v>
      </c>
      <c r="CC163" t="s">
        <v>93</v>
      </c>
      <c r="CD163" t="s">
        <v>93</v>
      </c>
      <c r="CE163" t="s">
        <v>93</v>
      </c>
      <c r="CF163" t="s">
        <v>93</v>
      </c>
      <c r="CG163" t="s">
        <v>93</v>
      </c>
      <c r="CH163" t="s">
        <v>93</v>
      </c>
      <c r="CI163" t="s">
        <v>93</v>
      </c>
      <c r="CJ163" t="s">
        <v>93</v>
      </c>
      <c r="CK163" t="s">
        <v>93</v>
      </c>
      <c r="CL163" t="s">
        <v>93</v>
      </c>
      <c r="CM163" t="s">
        <v>93</v>
      </c>
      <c r="CN163">
        <v>6</v>
      </c>
      <c r="CO163">
        <v>6</v>
      </c>
      <c r="CP163">
        <v>0</v>
      </c>
      <c r="CQ163" t="s">
        <v>93</v>
      </c>
    </row>
    <row r="164" spans="1:95">
      <c r="A164">
        <v>1056017</v>
      </c>
      <c r="B164" t="s">
        <v>108</v>
      </c>
      <c r="C164">
        <v>8</v>
      </c>
      <c r="D164">
        <v>11457894</v>
      </c>
      <c r="E164" s="1">
        <v>41295</v>
      </c>
      <c r="F164" t="s">
        <v>109</v>
      </c>
      <c r="G164">
        <v>129.94999999999999</v>
      </c>
      <c r="H164">
        <v>0</v>
      </c>
      <c r="I164">
        <v>5.0019238000000001E-2</v>
      </c>
      <c r="J164">
        <v>123.45</v>
      </c>
      <c r="K164">
        <v>123.45</v>
      </c>
      <c r="L164" t="s">
        <v>110</v>
      </c>
      <c r="M164" t="s">
        <v>96</v>
      </c>
      <c r="N164" t="s">
        <v>97</v>
      </c>
      <c r="O164" t="s">
        <v>97</v>
      </c>
      <c r="P164" t="s">
        <v>111</v>
      </c>
      <c r="Q164">
        <v>93.18</v>
      </c>
      <c r="R164">
        <v>0</v>
      </c>
      <c r="S164">
        <v>0</v>
      </c>
      <c r="T164">
        <v>93.18</v>
      </c>
      <c r="U164">
        <v>93.18</v>
      </c>
      <c r="V164" t="s">
        <v>97</v>
      </c>
      <c r="W164" t="s">
        <v>96</v>
      </c>
      <c r="X164" t="s">
        <v>276</v>
      </c>
      <c r="Y164" t="s">
        <v>219</v>
      </c>
      <c r="Z164">
        <v>11457894</v>
      </c>
      <c r="AA164" t="s">
        <v>113</v>
      </c>
      <c r="AB164">
        <v>144.94999999999999</v>
      </c>
      <c r="AC164">
        <v>0</v>
      </c>
      <c r="AD164">
        <v>0</v>
      </c>
      <c r="AE164">
        <v>0</v>
      </c>
      <c r="AF164">
        <v>144.94999999999999</v>
      </c>
      <c r="AG164" t="s">
        <v>113</v>
      </c>
      <c r="AH164" t="s">
        <v>96</v>
      </c>
      <c r="AI164" t="s">
        <v>97</v>
      </c>
      <c r="AJ164" t="s">
        <v>97</v>
      </c>
      <c r="AK164">
        <v>1</v>
      </c>
      <c r="AL164">
        <v>1</v>
      </c>
      <c r="AM164">
        <v>1</v>
      </c>
      <c r="AN164">
        <v>169</v>
      </c>
      <c r="AO164">
        <v>3</v>
      </c>
      <c r="AP164">
        <v>46</v>
      </c>
      <c r="AQ164">
        <v>30.27</v>
      </c>
      <c r="AR164">
        <v>-21.5</v>
      </c>
      <c r="AS164">
        <v>36.770000000000003</v>
      </c>
      <c r="AT164">
        <v>-15</v>
      </c>
      <c r="AU164">
        <v>1.3248551191242799</v>
      </c>
      <c r="AV164">
        <v>0.85167299068644398</v>
      </c>
      <c r="AW164">
        <v>1.3946125778064</v>
      </c>
      <c r="AX164">
        <v>0.89651604001379803</v>
      </c>
      <c r="AY164">
        <v>1</v>
      </c>
      <c r="AZ164" s="1">
        <v>41246</v>
      </c>
      <c r="BA164" s="1">
        <v>41463</v>
      </c>
      <c r="BB164">
        <v>59</v>
      </c>
      <c r="BC164">
        <v>13</v>
      </c>
      <c r="BD164">
        <v>1</v>
      </c>
      <c r="BE164">
        <v>123.45</v>
      </c>
      <c r="BF164">
        <v>123.45</v>
      </c>
      <c r="BG164" t="s">
        <v>93</v>
      </c>
      <c r="BH164" t="s">
        <v>93</v>
      </c>
      <c r="BI164">
        <v>0</v>
      </c>
      <c r="BJ164">
        <v>1</v>
      </c>
      <c r="BK164">
        <v>0</v>
      </c>
      <c r="BL164">
        <v>2</v>
      </c>
      <c r="BM164">
        <v>2</v>
      </c>
      <c r="BN164">
        <v>5</v>
      </c>
      <c r="BO164">
        <v>4</v>
      </c>
      <c r="BP164">
        <v>2.6</v>
      </c>
      <c r="BQ164">
        <v>0</v>
      </c>
      <c r="BR164">
        <v>4</v>
      </c>
      <c r="BS164">
        <v>0.8</v>
      </c>
      <c r="BT164">
        <v>1</v>
      </c>
      <c r="BU164">
        <v>0.2</v>
      </c>
      <c r="BV164">
        <v>0</v>
      </c>
      <c r="BW164">
        <v>0.4</v>
      </c>
      <c r="BX164">
        <v>3</v>
      </c>
      <c r="BY164">
        <v>15</v>
      </c>
      <c r="BZ164">
        <v>3</v>
      </c>
      <c r="CA164">
        <v>15</v>
      </c>
      <c r="CB164">
        <v>0</v>
      </c>
      <c r="CC164">
        <v>0</v>
      </c>
      <c r="CD164">
        <v>2</v>
      </c>
      <c r="CE164">
        <v>3</v>
      </c>
      <c r="CF164">
        <v>3</v>
      </c>
      <c r="CG164">
        <v>3</v>
      </c>
      <c r="CH164">
        <v>0</v>
      </c>
      <c r="CI164">
        <v>0</v>
      </c>
      <c r="CJ164">
        <v>0</v>
      </c>
      <c r="CK164">
        <v>0</v>
      </c>
      <c r="CL164">
        <v>0</v>
      </c>
      <c r="CM164">
        <v>0</v>
      </c>
      <c r="CN164">
        <v>6</v>
      </c>
      <c r="CO164">
        <v>6</v>
      </c>
      <c r="CP164">
        <v>0</v>
      </c>
      <c r="CQ164">
        <v>1</v>
      </c>
    </row>
    <row r="165" spans="1:95">
      <c r="A165">
        <v>565916</v>
      </c>
      <c r="B165" t="s">
        <v>195</v>
      </c>
      <c r="C165">
        <v>8</v>
      </c>
      <c r="D165">
        <v>11457902</v>
      </c>
      <c r="E165" s="1">
        <v>41295</v>
      </c>
      <c r="F165" t="s">
        <v>109</v>
      </c>
      <c r="G165">
        <v>129.94999999999999</v>
      </c>
      <c r="H165">
        <v>0</v>
      </c>
      <c r="I165">
        <v>5.0019238000000001E-2</v>
      </c>
      <c r="J165">
        <v>123.45</v>
      </c>
      <c r="K165">
        <v>123.45</v>
      </c>
      <c r="L165" t="s">
        <v>110</v>
      </c>
      <c r="M165" t="s">
        <v>96</v>
      </c>
      <c r="N165" t="s">
        <v>97</v>
      </c>
      <c r="O165" t="s">
        <v>97</v>
      </c>
      <c r="P165" t="s">
        <v>111</v>
      </c>
      <c r="Q165">
        <v>93.18</v>
      </c>
      <c r="R165">
        <v>0</v>
      </c>
      <c r="S165">
        <v>0</v>
      </c>
      <c r="T165">
        <v>93.18</v>
      </c>
      <c r="U165">
        <v>93.18</v>
      </c>
      <c r="V165" t="s">
        <v>97</v>
      </c>
      <c r="W165" t="s">
        <v>96</v>
      </c>
      <c r="X165" t="s">
        <v>276</v>
      </c>
      <c r="Y165" t="s">
        <v>219</v>
      </c>
      <c r="Z165">
        <v>11457902</v>
      </c>
      <c r="AA165" t="s">
        <v>196</v>
      </c>
      <c r="AB165">
        <v>144.94999999999999</v>
      </c>
      <c r="AC165">
        <v>0</v>
      </c>
      <c r="AD165">
        <v>0</v>
      </c>
      <c r="AE165">
        <v>0</v>
      </c>
      <c r="AF165">
        <v>144.94999999999999</v>
      </c>
      <c r="AG165" t="s">
        <v>196</v>
      </c>
      <c r="AH165" t="s">
        <v>96</v>
      </c>
      <c r="AI165" t="s">
        <v>97</v>
      </c>
      <c r="AJ165" t="s">
        <v>97</v>
      </c>
      <c r="AK165">
        <v>1</v>
      </c>
      <c r="AL165">
        <v>1</v>
      </c>
      <c r="AM165">
        <v>1</v>
      </c>
      <c r="AN165">
        <v>169</v>
      </c>
      <c r="AO165">
        <v>3</v>
      </c>
      <c r="AP165">
        <v>40</v>
      </c>
      <c r="AQ165">
        <v>30.27</v>
      </c>
      <c r="AR165">
        <v>-21.5</v>
      </c>
      <c r="AS165">
        <v>36.770000000000003</v>
      </c>
      <c r="AT165">
        <v>-15</v>
      </c>
      <c r="AU165">
        <v>1.3248551191242799</v>
      </c>
      <c r="AV165">
        <v>0.85167299068644398</v>
      </c>
      <c r="AW165">
        <v>1.3946125778064</v>
      </c>
      <c r="AX165">
        <v>0.89651604001379803</v>
      </c>
      <c r="AY165">
        <v>1</v>
      </c>
      <c r="AZ165" s="1">
        <v>41246</v>
      </c>
      <c r="BA165" s="1">
        <v>41519</v>
      </c>
      <c r="BB165">
        <v>59</v>
      </c>
      <c r="BC165">
        <v>13</v>
      </c>
      <c r="BD165">
        <v>1</v>
      </c>
      <c r="BE165">
        <v>123.45</v>
      </c>
      <c r="BF165">
        <v>123.45</v>
      </c>
      <c r="BG165">
        <v>0</v>
      </c>
      <c r="BH165">
        <v>0</v>
      </c>
      <c r="BI165">
        <v>0</v>
      </c>
      <c r="BJ165">
        <v>1</v>
      </c>
      <c r="BK165">
        <v>0</v>
      </c>
      <c r="BL165">
        <v>2</v>
      </c>
      <c r="BM165">
        <v>2</v>
      </c>
      <c r="BN165">
        <v>5</v>
      </c>
      <c r="BO165">
        <v>4</v>
      </c>
      <c r="BP165">
        <v>2.6</v>
      </c>
      <c r="BQ165">
        <v>0</v>
      </c>
      <c r="BR165">
        <v>4</v>
      </c>
      <c r="BS165">
        <v>0.8</v>
      </c>
      <c r="BT165">
        <v>1</v>
      </c>
      <c r="BU165">
        <v>0.2</v>
      </c>
      <c r="BV165">
        <v>0</v>
      </c>
      <c r="BW165">
        <v>0.4</v>
      </c>
      <c r="BX165">
        <v>3</v>
      </c>
      <c r="BY165">
        <v>15</v>
      </c>
      <c r="BZ165">
        <v>3</v>
      </c>
      <c r="CA165">
        <v>15</v>
      </c>
      <c r="CB165">
        <v>0</v>
      </c>
      <c r="CC165">
        <v>0</v>
      </c>
      <c r="CD165">
        <v>2</v>
      </c>
      <c r="CE165">
        <v>3</v>
      </c>
      <c r="CF165">
        <v>3</v>
      </c>
      <c r="CG165">
        <v>3</v>
      </c>
      <c r="CH165">
        <v>0</v>
      </c>
      <c r="CI165">
        <v>0</v>
      </c>
      <c r="CJ165">
        <v>0</v>
      </c>
      <c r="CK165">
        <v>0</v>
      </c>
      <c r="CL165">
        <v>0</v>
      </c>
      <c r="CM165">
        <v>0</v>
      </c>
      <c r="CN165">
        <v>6</v>
      </c>
      <c r="CO165">
        <v>6</v>
      </c>
      <c r="CP165">
        <v>0</v>
      </c>
      <c r="CQ165" t="s">
        <v>93</v>
      </c>
    </row>
    <row r="166" spans="1:95">
      <c r="A166">
        <v>1056017</v>
      </c>
      <c r="B166" t="s">
        <v>108</v>
      </c>
      <c r="C166">
        <v>9</v>
      </c>
      <c r="D166">
        <v>11457894</v>
      </c>
      <c r="E166" s="1">
        <v>41302</v>
      </c>
      <c r="F166" t="s">
        <v>109</v>
      </c>
      <c r="G166">
        <v>129.94999999999999</v>
      </c>
      <c r="H166">
        <v>0</v>
      </c>
      <c r="I166">
        <v>0</v>
      </c>
      <c r="J166">
        <v>0</v>
      </c>
      <c r="K166">
        <v>129.94999999999999</v>
      </c>
      <c r="L166" t="s">
        <v>110</v>
      </c>
      <c r="M166" t="s">
        <v>96</v>
      </c>
      <c r="N166" t="s">
        <v>97</v>
      </c>
      <c r="O166" t="s">
        <v>97</v>
      </c>
      <c r="P166" t="s">
        <v>111</v>
      </c>
      <c r="Q166">
        <v>93.18</v>
      </c>
      <c r="R166">
        <v>0</v>
      </c>
      <c r="S166">
        <v>0</v>
      </c>
      <c r="T166">
        <v>93.18</v>
      </c>
      <c r="U166">
        <v>93.18</v>
      </c>
      <c r="V166" t="s">
        <v>97</v>
      </c>
      <c r="W166" t="s">
        <v>96</v>
      </c>
      <c r="X166" t="s">
        <v>276</v>
      </c>
      <c r="Y166" t="s">
        <v>219</v>
      </c>
      <c r="Z166">
        <v>11457894</v>
      </c>
      <c r="AA166" t="s">
        <v>113</v>
      </c>
      <c r="AB166">
        <v>144.94999999999999</v>
      </c>
      <c r="AC166">
        <v>0</v>
      </c>
      <c r="AD166">
        <v>0</v>
      </c>
      <c r="AE166">
        <v>0</v>
      </c>
      <c r="AF166">
        <v>144.94999999999999</v>
      </c>
      <c r="AG166" t="s">
        <v>97</v>
      </c>
      <c r="AH166" t="s">
        <v>96</v>
      </c>
      <c r="AI166" t="s">
        <v>97</v>
      </c>
      <c r="AJ166" t="s">
        <v>97</v>
      </c>
      <c r="AK166">
        <v>1</v>
      </c>
      <c r="AL166">
        <v>1</v>
      </c>
      <c r="AM166">
        <v>1</v>
      </c>
      <c r="AN166">
        <v>169</v>
      </c>
      <c r="AO166">
        <v>3</v>
      </c>
      <c r="AP166">
        <v>3</v>
      </c>
      <c r="AQ166">
        <v>36.770000000000003</v>
      </c>
      <c r="AR166">
        <v>-15</v>
      </c>
      <c r="AS166">
        <v>36.770000000000003</v>
      </c>
      <c r="AT166">
        <v>-15</v>
      </c>
      <c r="AU166">
        <v>1.3946125778064</v>
      </c>
      <c r="AV166">
        <v>0.89651604001379803</v>
      </c>
      <c r="AW166">
        <v>1.3946125778064</v>
      </c>
      <c r="AX166">
        <v>0.89651604001379803</v>
      </c>
      <c r="AY166">
        <v>1</v>
      </c>
      <c r="AZ166" s="1">
        <v>41246</v>
      </c>
      <c r="BA166" s="1">
        <v>41463</v>
      </c>
      <c r="BB166">
        <v>59</v>
      </c>
      <c r="BC166">
        <v>13</v>
      </c>
      <c r="BD166">
        <v>1</v>
      </c>
      <c r="BE166">
        <v>129.94999999999999</v>
      </c>
      <c r="BF166">
        <v>129.94999999999999</v>
      </c>
      <c r="BG166" t="s">
        <v>93</v>
      </c>
      <c r="BH166" t="s">
        <v>93</v>
      </c>
      <c r="BI166" t="s">
        <v>93</v>
      </c>
      <c r="BJ166" t="s">
        <v>93</v>
      </c>
      <c r="BK166" t="s">
        <v>93</v>
      </c>
      <c r="BL166" t="s">
        <v>93</v>
      </c>
      <c r="BM166" t="s">
        <v>93</v>
      </c>
      <c r="BN166" t="s">
        <v>93</v>
      </c>
      <c r="BO166" t="s">
        <v>93</v>
      </c>
      <c r="BP166" t="s">
        <v>93</v>
      </c>
      <c r="BQ166" t="s">
        <v>93</v>
      </c>
      <c r="BR166" t="s">
        <v>93</v>
      </c>
      <c r="BS166" t="s">
        <v>93</v>
      </c>
      <c r="BT166" t="s">
        <v>93</v>
      </c>
      <c r="BU166" t="s">
        <v>93</v>
      </c>
      <c r="BV166" t="s">
        <v>93</v>
      </c>
      <c r="BW166" t="s">
        <v>93</v>
      </c>
      <c r="BX166" t="s">
        <v>93</v>
      </c>
      <c r="BY166" t="s">
        <v>93</v>
      </c>
      <c r="BZ166" t="s">
        <v>93</v>
      </c>
      <c r="CA166" t="s">
        <v>93</v>
      </c>
      <c r="CB166" t="s">
        <v>93</v>
      </c>
      <c r="CC166" t="s">
        <v>93</v>
      </c>
      <c r="CD166" t="s">
        <v>93</v>
      </c>
      <c r="CE166" t="s">
        <v>93</v>
      </c>
      <c r="CF166" t="s">
        <v>93</v>
      </c>
      <c r="CG166" t="s">
        <v>93</v>
      </c>
      <c r="CH166" t="s">
        <v>93</v>
      </c>
      <c r="CI166" t="s">
        <v>93</v>
      </c>
      <c r="CJ166" t="s">
        <v>93</v>
      </c>
      <c r="CK166" t="s">
        <v>93</v>
      </c>
      <c r="CL166" t="s">
        <v>93</v>
      </c>
      <c r="CM166" t="s">
        <v>93</v>
      </c>
      <c r="CN166">
        <v>6</v>
      </c>
      <c r="CO166">
        <v>6</v>
      </c>
      <c r="CP166">
        <v>0</v>
      </c>
      <c r="CQ166">
        <v>1</v>
      </c>
    </row>
    <row r="167" spans="1:95">
      <c r="A167">
        <v>565916</v>
      </c>
      <c r="B167" t="s">
        <v>195</v>
      </c>
      <c r="C167">
        <v>9</v>
      </c>
      <c r="D167">
        <v>11457902</v>
      </c>
      <c r="E167" s="1">
        <v>41302</v>
      </c>
      <c r="F167" t="s">
        <v>109</v>
      </c>
      <c r="G167">
        <v>129.94999999999999</v>
      </c>
      <c r="H167">
        <v>0</v>
      </c>
      <c r="I167">
        <v>0</v>
      </c>
      <c r="J167">
        <v>0</v>
      </c>
      <c r="K167">
        <v>129.94999999999999</v>
      </c>
      <c r="L167" t="s">
        <v>110</v>
      </c>
      <c r="M167" t="s">
        <v>96</v>
      </c>
      <c r="N167" t="s">
        <v>97</v>
      </c>
      <c r="O167" t="s">
        <v>97</v>
      </c>
      <c r="P167" t="s">
        <v>111</v>
      </c>
      <c r="Q167">
        <v>93.18</v>
      </c>
      <c r="R167">
        <v>0</v>
      </c>
      <c r="S167">
        <v>0</v>
      </c>
      <c r="T167">
        <v>93.18</v>
      </c>
      <c r="U167">
        <v>93.18</v>
      </c>
      <c r="V167" t="s">
        <v>97</v>
      </c>
      <c r="W167" t="s">
        <v>96</v>
      </c>
      <c r="X167" t="s">
        <v>276</v>
      </c>
      <c r="Y167" t="s">
        <v>219</v>
      </c>
      <c r="Z167">
        <v>11457902</v>
      </c>
      <c r="AA167" t="s">
        <v>196</v>
      </c>
      <c r="AB167">
        <v>144.94999999999999</v>
      </c>
      <c r="AC167">
        <v>0</v>
      </c>
      <c r="AD167">
        <v>0</v>
      </c>
      <c r="AE167">
        <v>0</v>
      </c>
      <c r="AF167">
        <v>144.94999999999999</v>
      </c>
      <c r="AG167" t="s">
        <v>97</v>
      </c>
      <c r="AH167" t="s">
        <v>96</v>
      </c>
      <c r="AI167" t="s">
        <v>97</v>
      </c>
      <c r="AJ167" t="s">
        <v>97</v>
      </c>
      <c r="AK167">
        <v>1</v>
      </c>
      <c r="AL167">
        <v>1</v>
      </c>
      <c r="AM167">
        <v>1</v>
      </c>
      <c r="AN167">
        <v>169</v>
      </c>
      <c r="AO167">
        <v>3</v>
      </c>
      <c r="AP167">
        <v>3</v>
      </c>
      <c r="AQ167">
        <v>36.770000000000003</v>
      </c>
      <c r="AR167">
        <v>-15</v>
      </c>
      <c r="AS167">
        <v>36.770000000000003</v>
      </c>
      <c r="AT167">
        <v>-15</v>
      </c>
      <c r="AU167">
        <v>1.3946125778064</v>
      </c>
      <c r="AV167">
        <v>0.89651604001379803</v>
      </c>
      <c r="AW167">
        <v>1.3946125778064</v>
      </c>
      <c r="AX167">
        <v>0.89651604001379803</v>
      </c>
      <c r="AY167">
        <v>1</v>
      </c>
      <c r="AZ167" s="1">
        <v>41246</v>
      </c>
      <c r="BA167" s="1">
        <v>41519</v>
      </c>
      <c r="BB167">
        <v>59</v>
      </c>
      <c r="BC167">
        <v>13</v>
      </c>
      <c r="BD167">
        <v>1</v>
      </c>
      <c r="BE167">
        <v>129.94999999999999</v>
      </c>
      <c r="BF167">
        <v>129.94999999999999</v>
      </c>
      <c r="BG167">
        <v>0</v>
      </c>
      <c r="BH167">
        <v>0</v>
      </c>
      <c r="BI167" t="s">
        <v>93</v>
      </c>
      <c r="BJ167" t="s">
        <v>93</v>
      </c>
      <c r="BK167" t="s">
        <v>93</v>
      </c>
      <c r="BL167" t="s">
        <v>93</v>
      </c>
      <c r="BM167" t="s">
        <v>93</v>
      </c>
      <c r="BN167" t="s">
        <v>93</v>
      </c>
      <c r="BO167" t="s">
        <v>93</v>
      </c>
      <c r="BP167" t="s">
        <v>93</v>
      </c>
      <c r="BQ167" t="s">
        <v>93</v>
      </c>
      <c r="BR167" t="s">
        <v>93</v>
      </c>
      <c r="BS167" t="s">
        <v>93</v>
      </c>
      <c r="BT167" t="s">
        <v>93</v>
      </c>
      <c r="BU167" t="s">
        <v>93</v>
      </c>
      <c r="BV167" t="s">
        <v>93</v>
      </c>
      <c r="BW167" t="s">
        <v>93</v>
      </c>
      <c r="BX167" t="s">
        <v>93</v>
      </c>
      <c r="BY167" t="s">
        <v>93</v>
      </c>
      <c r="BZ167" t="s">
        <v>93</v>
      </c>
      <c r="CA167" t="s">
        <v>93</v>
      </c>
      <c r="CB167" t="s">
        <v>93</v>
      </c>
      <c r="CC167" t="s">
        <v>93</v>
      </c>
      <c r="CD167" t="s">
        <v>93</v>
      </c>
      <c r="CE167" t="s">
        <v>93</v>
      </c>
      <c r="CF167" t="s">
        <v>93</v>
      </c>
      <c r="CG167" t="s">
        <v>93</v>
      </c>
      <c r="CH167" t="s">
        <v>93</v>
      </c>
      <c r="CI167" t="s">
        <v>93</v>
      </c>
      <c r="CJ167" t="s">
        <v>93</v>
      </c>
      <c r="CK167" t="s">
        <v>93</v>
      </c>
      <c r="CL167" t="s">
        <v>93</v>
      </c>
      <c r="CM167" t="s">
        <v>93</v>
      </c>
      <c r="CN167">
        <v>6</v>
      </c>
      <c r="CO167">
        <v>6</v>
      </c>
      <c r="CP167">
        <v>0</v>
      </c>
      <c r="CQ167" t="s">
        <v>93</v>
      </c>
    </row>
    <row r="168" spans="1:95">
      <c r="A168">
        <v>1056017</v>
      </c>
      <c r="B168" t="s">
        <v>108</v>
      </c>
      <c r="C168">
        <v>10</v>
      </c>
      <c r="D168">
        <v>11457894</v>
      </c>
      <c r="E168" s="1">
        <v>41309</v>
      </c>
      <c r="F168" t="s">
        <v>109</v>
      </c>
      <c r="G168">
        <v>129.94999999999999</v>
      </c>
      <c r="H168">
        <v>0</v>
      </c>
      <c r="I168">
        <v>0</v>
      </c>
      <c r="J168">
        <v>0</v>
      </c>
      <c r="K168">
        <v>129.94999999999999</v>
      </c>
      <c r="L168" t="s">
        <v>110</v>
      </c>
      <c r="M168" t="s">
        <v>96</v>
      </c>
      <c r="N168" t="s">
        <v>97</v>
      </c>
      <c r="O168" t="s">
        <v>97</v>
      </c>
      <c r="P168" t="s">
        <v>111</v>
      </c>
      <c r="Q168">
        <v>93.18</v>
      </c>
      <c r="R168">
        <v>0</v>
      </c>
      <c r="S168">
        <v>0</v>
      </c>
      <c r="T168">
        <v>93.18</v>
      </c>
      <c r="U168">
        <v>93.18</v>
      </c>
      <c r="V168" t="s">
        <v>97</v>
      </c>
      <c r="W168" t="s">
        <v>96</v>
      </c>
      <c r="X168" t="s">
        <v>276</v>
      </c>
      <c r="Y168" t="s">
        <v>219</v>
      </c>
      <c r="Z168">
        <v>11457894</v>
      </c>
      <c r="AA168" t="s">
        <v>113</v>
      </c>
      <c r="AB168">
        <v>144.94999999999999</v>
      </c>
      <c r="AC168">
        <v>0</v>
      </c>
      <c r="AD168">
        <v>0</v>
      </c>
      <c r="AE168">
        <v>0</v>
      </c>
      <c r="AF168">
        <v>144.94999999999999</v>
      </c>
      <c r="AG168" t="s">
        <v>97</v>
      </c>
      <c r="AH168" t="s">
        <v>96</v>
      </c>
      <c r="AI168" t="s">
        <v>97</v>
      </c>
      <c r="AJ168" t="s">
        <v>97</v>
      </c>
      <c r="AK168">
        <v>1</v>
      </c>
      <c r="AL168">
        <v>1</v>
      </c>
      <c r="AM168">
        <v>1</v>
      </c>
      <c r="AN168">
        <v>169</v>
      </c>
      <c r="AO168">
        <v>3</v>
      </c>
      <c r="AP168">
        <v>3</v>
      </c>
      <c r="AQ168">
        <v>36.770000000000003</v>
      </c>
      <c r="AR168">
        <v>-15</v>
      </c>
      <c r="AS168">
        <v>36.770000000000003</v>
      </c>
      <c r="AT168">
        <v>-15</v>
      </c>
      <c r="AU168">
        <v>1.3946125778064</v>
      </c>
      <c r="AV168">
        <v>0.89651604001379803</v>
      </c>
      <c r="AW168">
        <v>1.3946125778064</v>
      </c>
      <c r="AX168">
        <v>0.89651604001379803</v>
      </c>
      <c r="AY168">
        <v>1</v>
      </c>
      <c r="AZ168" s="1">
        <v>41246</v>
      </c>
      <c r="BA168" s="1">
        <v>41463</v>
      </c>
      <c r="BB168">
        <v>59</v>
      </c>
      <c r="BC168">
        <v>13</v>
      </c>
      <c r="BD168">
        <v>1</v>
      </c>
      <c r="BE168">
        <v>129.94999999999999</v>
      </c>
      <c r="BF168">
        <v>129.94999999999999</v>
      </c>
      <c r="BG168" t="s">
        <v>93</v>
      </c>
      <c r="BH168" t="s">
        <v>93</v>
      </c>
      <c r="BI168">
        <v>0</v>
      </c>
      <c r="BJ168">
        <v>1</v>
      </c>
      <c r="BK168">
        <v>0</v>
      </c>
      <c r="BL168">
        <v>2</v>
      </c>
      <c r="BM168">
        <v>3</v>
      </c>
      <c r="BN168">
        <v>6</v>
      </c>
      <c r="BO168">
        <v>4.1666666666666696</v>
      </c>
      <c r="BP168">
        <v>2.3333333333333299</v>
      </c>
      <c r="BQ168">
        <v>0</v>
      </c>
      <c r="BR168">
        <v>5</v>
      </c>
      <c r="BS168">
        <v>0.83333333333333304</v>
      </c>
      <c r="BT168">
        <v>1</v>
      </c>
      <c r="BU168">
        <v>0.16666666666666699</v>
      </c>
      <c r="BV168">
        <v>0</v>
      </c>
      <c r="BW168">
        <v>0.5</v>
      </c>
      <c r="BX168">
        <v>3.1666666666666701</v>
      </c>
      <c r="BY168">
        <v>19</v>
      </c>
      <c r="BZ168">
        <v>3.1666666666666701</v>
      </c>
      <c r="CA168">
        <v>19</v>
      </c>
      <c r="CB168">
        <v>0</v>
      </c>
      <c r="CC168">
        <v>0</v>
      </c>
      <c r="CD168">
        <v>2</v>
      </c>
      <c r="CE168">
        <v>3</v>
      </c>
      <c r="CF168">
        <v>4</v>
      </c>
      <c r="CG168">
        <v>4</v>
      </c>
      <c r="CH168">
        <v>0</v>
      </c>
      <c r="CI168">
        <v>0</v>
      </c>
      <c r="CJ168">
        <v>0</v>
      </c>
      <c r="CK168">
        <v>0</v>
      </c>
      <c r="CL168">
        <v>0</v>
      </c>
      <c r="CM168">
        <v>0</v>
      </c>
      <c r="CN168">
        <v>6</v>
      </c>
      <c r="CO168">
        <v>6</v>
      </c>
      <c r="CP168">
        <v>0</v>
      </c>
      <c r="CQ168">
        <v>1</v>
      </c>
    </row>
    <row r="169" spans="1:95">
      <c r="A169">
        <v>565916</v>
      </c>
      <c r="B169" t="s">
        <v>195</v>
      </c>
      <c r="C169">
        <v>10</v>
      </c>
      <c r="D169">
        <v>11457902</v>
      </c>
      <c r="E169" s="1">
        <v>41309</v>
      </c>
      <c r="F169" t="s">
        <v>109</v>
      </c>
      <c r="G169">
        <v>129.94999999999999</v>
      </c>
      <c r="H169">
        <v>0</v>
      </c>
      <c r="I169">
        <v>0</v>
      </c>
      <c r="J169">
        <v>0</v>
      </c>
      <c r="K169">
        <v>129.94999999999999</v>
      </c>
      <c r="L169" t="s">
        <v>110</v>
      </c>
      <c r="M169" t="s">
        <v>96</v>
      </c>
      <c r="N169" t="s">
        <v>97</v>
      </c>
      <c r="O169" t="s">
        <v>97</v>
      </c>
      <c r="P169" t="s">
        <v>111</v>
      </c>
      <c r="Q169">
        <v>93.18</v>
      </c>
      <c r="R169">
        <v>0</v>
      </c>
      <c r="S169">
        <v>0</v>
      </c>
      <c r="T169">
        <v>93.18</v>
      </c>
      <c r="U169">
        <v>93.18</v>
      </c>
      <c r="V169" t="s">
        <v>97</v>
      </c>
      <c r="W169" t="s">
        <v>96</v>
      </c>
      <c r="X169" t="s">
        <v>276</v>
      </c>
      <c r="Y169" t="s">
        <v>219</v>
      </c>
      <c r="Z169">
        <v>11457902</v>
      </c>
      <c r="AA169" t="s">
        <v>196</v>
      </c>
      <c r="AB169">
        <v>144.94999999999999</v>
      </c>
      <c r="AC169">
        <v>0</v>
      </c>
      <c r="AD169">
        <v>0</v>
      </c>
      <c r="AE169">
        <v>0</v>
      </c>
      <c r="AF169">
        <v>144.94999999999999</v>
      </c>
      <c r="AG169" t="s">
        <v>97</v>
      </c>
      <c r="AH169" t="s">
        <v>96</v>
      </c>
      <c r="AI169" t="s">
        <v>97</v>
      </c>
      <c r="AJ169" t="s">
        <v>97</v>
      </c>
      <c r="AK169">
        <v>1</v>
      </c>
      <c r="AL169">
        <v>1</v>
      </c>
      <c r="AM169">
        <v>1</v>
      </c>
      <c r="AN169">
        <v>169</v>
      </c>
      <c r="AO169">
        <v>3</v>
      </c>
      <c r="AP169">
        <v>3</v>
      </c>
      <c r="AQ169">
        <v>36.770000000000003</v>
      </c>
      <c r="AR169">
        <v>-15</v>
      </c>
      <c r="AS169">
        <v>36.770000000000003</v>
      </c>
      <c r="AT169">
        <v>-15</v>
      </c>
      <c r="AU169">
        <v>1.3946125778064</v>
      </c>
      <c r="AV169">
        <v>0.89651604001379803</v>
      </c>
      <c r="AW169">
        <v>1.3946125778064</v>
      </c>
      <c r="AX169">
        <v>0.89651604001379803</v>
      </c>
      <c r="AY169">
        <v>1</v>
      </c>
      <c r="AZ169" s="1">
        <v>41246</v>
      </c>
      <c r="BA169" s="1">
        <v>41519</v>
      </c>
      <c r="BB169">
        <v>59</v>
      </c>
      <c r="BC169">
        <v>13</v>
      </c>
      <c r="BD169">
        <v>1</v>
      </c>
      <c r="BE169">
        <v>129.94999999999999</v>
      </c>
      <c r="BF169">
        <v>129.94999999999999</v>
      </c>
      <c r="BG169">
        <v>1</v>
      </c>
      <c r="BH169">
        <v>1</v>
      </c>
      <c r="BI169">
        <v>0</v>
      </c>
      <c r="BJ169">
        <v>1</v>
      </c>
      <c r="BK169">
        <v>0</v>
      </c>
      <c r="BL169">
        <v>2</v>
      </c>
      <c r="BM169">
        <v>3</v>
      </c>
      <c r="BN169">
        <v>6</v>
      </c>
      <c r="BO169">
        <v>4.1666666666666696</v>
      </c>
      <c r="BP169">
        <v>2.3333333333333299</v>
      </c>
      <c r="BQ169">
        <v>0</v>
      </c>
      <c r="BR169">
        <v>5</v>
      </c>
      <c r="BS169">
        <v>0.83333333333333304</v>
      </c>
      <c r="BT169">
        <v>1</v>
      </c>
      <c r="BU169">
        <v>0.16666666666666699</v>
      </c>
      <c r="BV169">
        <v>0</v>
      </c>
      <c r="BW169">
        <v>0.5</v>
      </c>
      <c r="BX169">
        <v>3.1666666666666701</v>
      </c>
      <c r="BY169">
        <v>19</v>
      </c>
      <c r="BZ169">
        <v>3.1666666666666701</v>
      </c>
      <c r="CA169">
        <v>19</v>
      </c>
      <c r="CB169">
        <v>0</v>
      </c>
      <c r="CC169">
        <v>0</v>
      </c>
      <c r="CD169">
        <v>2</v>
      </c>
      <c r="CE169">
        <v>3</v>
      </c>
      <c r="CF169">
        <v>4</v>
      </c>
      <c r="CG169">
        <v>4</v>
      </c>
      <c r="CH169">
        <v>0</v>
      </c>
      <c r="CI169">
        <v>0</v>
      </c>
      <c r="CJ169">
        <v>0</v>
      </c>
      <c r="CK169">
        <v>0</v>
      </c>
      <c r="CL169">
        <v>0</v>
      </c>
      <c r="CM169">
        <v>0</v>
      </c>
      <c r="CN169">
        <v>6</v>
      </c>
      <c r="CO169">
        <v>6</v>
      </c>
      <c r="CP169">
        <v>0</v>
      </c>
      <c r="CQ169" t="s">
        <v>93</v>
      </c>
    </row>
    <row r="170" spans="1:95">
      <c r="A170">
        <v>1056017</v>
      </c>
      <c r="B170" t="s">
        <v>108</v>
      </c>
      <c r="C170">
        <v>11</v>
      </c>
      <c r="D170">
        <v>11457894</v>
      </c>
      <c r="E170" s="1">
        <v>41316</v>
      </c>
      <c r="F170" t="s">
        <v>109</v>
      </c>
      <c r="G170">
        <v>129.94999999999999</v>
      </c>
      <c r="H170">
        <v>0</v>
      </c>
      <c r="I170">
        <v>0</v>
      </c>
      <c r="J170">
        <v>0</v>
      </c>
      <c r="K170">
        <v>129.94999999999999</v>
      </c>
      <c r="L170" t="s">
        <v>110</v>
      </c>
      <c r="M170" t="s">
        <v>96</v>
      </c>
      <c r="N170" t="s">
        <v>97</v>
      </c>
      <c r="O170" t="s">
        <v>97</v>
      </c>
      <c r="P170" t="s">
        <v>111</v>
      </c>
      <c r="Q170">
        <v>93.18</v>
      </c>
      <c r="R170">
        <v>0</v>
      </c>
      <c r="S170">
        <v>0</v>
      </c>
      <c r="T170">
        <v>93.18</v>
      </c>
      <c r="U170">
        <v>93.18</v>
      </c>
      <c r="V170" t="s">
        <v>97</v>
      </c>
      <c r="W170" t="s">
        <v>96</v>
      </c>
      <c r="X170" t="s">
        <v>276</v>
      </c>
      <c r="Y170" t="s">
        <v>219</v>
      </c>
      <c r="Z170">
        <v>11457894</v>
      </c>
      <c r="AA170" t="s">
        <v>113</v>
      </c>
      <c r="AB170">
        <v>144.94999999999999</v>
      </c>
      <c r="AC170">
        <v>0</v>
      </c>
      <c r="AD170">
        <v>0</v>
      </c>
      <c r="AE170">
        <v>0</v>
      </c>
      <c r="AF170">
        <v>144.94999999999999</v>
      </c>
      <c r="AG170" t="s">
        <v>97</v>
      </c>
      <c r="AH170" t="s">
        <v>96</v>
      </c>
      <c r="AI170" t="s">
        <v>97</v>
      </c>
      <c r="AJ170" t="s">
        <v>97</v>
      </c>
      <c r="AK170">
        <v>1</v>
      </c>
      <c r="AL170">
        <v>1</v>
      </c>
      <c r="AM170">
        <v>1</v>
      </c>
      <c r="AN170">
        <v>169</v>
      </c>
      <c r="AO170">
        <v>3</v>
      </c>
      <c r="AP170">
        <v>3</v>
      </c>
      <c r="AQ170">
        <v>36.770000000000003</v>
      </c>
      <c r="AR170">
        <v>-15</v>
      </c>
      <c r="AS170">
        <v>36.770000000000003</v>
      </c>
      <c r="AT170">
        <v>-15</v>
      </c>
      <c r="AU170">
        <v>1.3946125778064</v>
      </c>
      <c r="AV170">
        <v>0.89651604001379803</v>
      </c>
      <c r="AW170">
        <v>1.3946125778064</v>
      </c>
      <c r="AX170">
        <v>0.89651604001379803</v>
      </c>
      <c r="AY170">
        <v>1</v>
      </c>
      <c r="AZ170" s="1">
        <v>41246</v>
      </c>
      <c r="BA170" s="1">
        <v>41463</v>
      </c>
      <c r="BB170">
        <v>59</v>
      </c>
      <c r="BC170">
        <v>13</v>
      </c>
      <c r="BD170">
        <v>1</v>
      </c>
      <c r="BE170">
        <v>129.94999999999999</v>
      </c>
      <c r="BF170">
        <v>129.94999999999999</v>
      </c>
      <c r="BG170" t="s">
        <v>93</v>
      </c>
      <c r="BH170" t="s">
        <v>93</v>
      </c>
      <c r="BI170" t="s">
        <v>93</v>
      </c>
      <c r="BJ170" t="s">
        <v>93</v>
      </c>
      <c r="BK170" t="s">
        <v>93</v>
      </c>
      <c r="BL170" t="s">
        <v>93</v>
      </c>
      <c r="BM170" t="s">
        <v>93</v>
      </c>
      <c r="BN170" t="s">
        <v>93</v>
      </c>
      <c r="BO170" t="s">
        <v>93</v>
      </c>
      <c r="BP170" t="s">
        <v>93</v>
      </c>
      <c r="BQ170" t="s">
        <v>93</v>
      </c>
      <c r="BR170" t="s">
        <v>93</v>
      </c>
      <c r="BS170" t="s">
        <v>93</v>
      </c>
      <c r="BT170" t="s">
        <v>93</v>
      </c>
      <c r="BU170" t="s">
        <v>93</v>
      </c>
      <c r="BV170" t="s">
        <v>93</v>
      </c>
      <c r="BW170" t="s">
        <v>93</v>
      </c>
      <c r="BX170" t="s">
        <v>93</v>
      </c>
      <c r="BY170" t="s">
        <v>93</v>
      </c>
      <c r="BZ170" t="s">
        <v>93</v>
      </c>
      <c r="CA170" t="s">
        <v>93</v>
      </c>
      <c r="CB170" t="s">
        <v>93</v>
      </c>
      <c r="CC170" t="s">
        <v>93</v>
      </c>
      <c r="CD170" t="s">
        <v>93</v>
      </c>
      <c r="CE170" t="s">
        <v>93</v>
      </c>
      <c r="CF170" t="s">
        <v>93</v>
      </c>
      <c r="CG170" t="s">
        <v>93</v>
      </c>
      <c r="CH170" t="s">
        <v>93</v>
      </c>
      <c r="CI170" t="s">
        <v>93</v>
      </c>
      <c r="CJ170" t="s">
        <v>93</v>
      </c>
      <c r="CK170" t="s">
        <v>93</v>
      </c>
      <c r="CL170" t="s">
        <v>93</v>
      </c>
      <c r="CM170" t="s">
        <v>93</v>
      </c>
      <c r="CN170">
        <v>6</v>
      </c>
      <c r="CO170">
        <v>6</v>
      </c>
      <c r="CP170">
        <v>0</v>
      </c>
      <c r="CQ170">
        <v>1</v>
      </c>
    </row>
    <row r="171" spans="1:95">
      <c r="A171">
        <v>565916</v>
      </c>
      <c r="B171" t="s">
        <v>195</v>
      </c>
      <c r="C171">
        <v>11</v>
      </c>
      <c r="D171">
        <v>11457902</v>
      </c>
      <c r="E171" s="1">
        <v>41316</v>
      </c>
      <c r="F171" t="s">
        <v>109</v>
      </c>
      <c r="G171">
        <v>129.94999999999999</v>
      </c>
      <c r="H171">
        <v>0</v>
      </c>
      <c r="I171">
        <v>0</v>
      </c>
      <c r="J171">
        <v>0</v>
      </c>
      <c r="K171">
        <v>129.94999999999999</v>
      </c>
      <c r="L171" t="s">
        <v>110</v>
      </c>
      <c r="M171" t="s">
        <v>96</v>
      </c>
      <c r="N171" t="s">
        <v>97</v>
      </c>
      <c r="O171" t="s">
        <v>97</v>
      </c>
      <c r="P171" t="s">
        <v>111</v>
      </c>
      <c r="Q171">
        <v>93.18</v>
      </c>
      <c r="R171">
        <v>0</v>
      </c>
      <c r="S171">
        <v>0</v>
      </c>
      <c r="T171">
        <v>93.18</v>
      </c>
      <c r="U171">
        <v>93.18</v>
      </c>
      <c r="V171" t="s">
        <v>97</v>
      </c>
      <c r="W171" t="s">
        <v>96</v>
      </c>
      <c r="X171" t="s">
        <v>276</v>
      </c>
      <c r="Y171" t="s">
        <v>219</v>
      </c>
      <c r="Z171">
        <v>11457902</v>
      </c>
      <c r="AA171" t="s">
        <v>196</v>
      </c>
      <c r="AB171">
        <v>144.94999999999999</v>
      </c>
      <c r="AC171">
        <v>0</v>
      </c>
      <c r="AD171">
        <v>0</v>
      </c>
      <c r="AE171">
        <v>0</v>
      </c>
      <c r="AF171">
        <v>144.94999999999999</v>
      </c>
      <c r="AG171" t="s">
        <v>97</v>
      </c>
      <c r="AH171" t="s">
        <v>96</v>
      </c>
      <c r="AI171" t="s">
        <v>97</v>
      </c>
      <c r="AJ171" t="s">
        <v>97</v>
      </c>
      <c r="AK171">
        <v>1</v>
      </c>
      <c r="AL171">
        <v>1</v>
      </c>
      <c r="AM171">
        <v>1</v>
      </c>
      <c r="AN171">
        <v>169</v>
      </c>
      <c r="AO171">
        <v>3</v>
      </c>
      <c r="AP171">
        <v>3</v>
      </c>
      <c r="AQ171">
        <v>36.770000000000003</v>
      </c>
      <c r="AR171">
        <v>-15</v>
      </c>
      <c r="AS171">
        <v>36.770000000000003</v>
      </c>
      <c r="AT171">
        <v>-15</v>
      </c>
      <c r="AU171">
        <v>1.3946125778064</v>
      </c>
      <c r="AV171">
        <v>0.89651604001379803</v>
      </c>
      <c r="AW171">
        <v>1.3946125778064</v>
      </c>
      <c r="AX171">
        <v>0.89651604001379803</v>
      </c>
      <c r="AY171">
        <v>1</v>
      </c>
      <c r="AZ171" s="1">
        <v>41246</v>
      </c>
      <c r="BA171" s="1">
        <v>41519</v>
      </c>
      <c r="BB171">
        <v>59</v>
      </c>
      <c r="BC171">
        <v>13</v>
      </c>
      <c r="BD171">
        <v>1</v>
      </c>
      <c r="BE171">
        <v>129.94999999999999</v>
      </c>
      <c r="BF171">
        <v>129.94999999999999</v>
      </c>
      <c r="BG171">
        <v>1</v>
      </c>
      <c r="BH171">
        <v>1</v>
      </c>
      <c r="BI171" t="s">
        <v>93</v>
      </c>
      <c r="BJ171" t="s">
        <v>93</v>
      </c>
      <c r="BK171" t="s">
        <v>93</v>
      </c>
      <c r="BL171" t="s">
        <v>93</v>
      </c>
      <c r="BM171" t="s">
        <v>93</v>
      </c>
      <c r="BN171" t="s">
        <v>93</v>
      </c>
      <c r="BO171" t="s">
        <v>93</v>
      </c>
      <c r="BP171" t="s">
        <v>93</v>
      </c>
      <c r="BQ171" t="s">
        <v>93</v>
      </c>
      <c r="BR171" t="s">
        <v>93</v>
      </c>
      <c r="BS171" t="s">
        <v>93</v>
      </c>
      <c r="BT171" t="s">
        <v>93</v>
      </c>
      <c r="BU171" t="s">
        <v>93</v>
      </c>
      <c r="BV171" t="s">
        <v>93</v>
      </c>
      <c r="BW171" t="s">
        <v>93</v>
      </c>
      <c r="BX171" t="s">
        <v>93</v>
      </c>
      <c r="BY171" t="s">
        <v>93</v>
      </c>
      <c r="BZ171" t="s">
        <v>93</v>
      </c>
      <c r="CA171" t="s">
        <v>93</v>
      </c>
      <c r="CB171" t="s">
        <v>93</v>
      </c>
      <c r="CC171" t="s">
        <v>93</v>
      </c>
      <c r="CD171" t="s">
        <v>93</v>
      </c>
      <c r="CE171" t="s">
        <v>93</v>
      </c>
      <c r="CF171" t="s">
        <v>93</v>
      </c>
      <c r="CG171" t="s">
        <v>93</v>
      </c>
      <c r="CH171" t="s">
        <v>93</v>
      </c>
      <c r="CI171" t="s">
        <v>93</v>
      </c>
      <c r="CJ171" t="s">
        <v>93</v>
      </c>
      <c r="CK171" t="s">
        <v>93</v>
      </c>
      <c r="CL171" t="s">
        <v>93</v>
      </c>
      <c r="CM171" t="s">
        <v>93</v>
      </c>
      <c r="CN171">
        <v>6</v>
      </c>
      <c r="CO171">
        <v>6</v>
      </c>
      <c r="CP171">
        <v>0</v>
      </c>
      <c r="CQ171" t="s">
        <v>93</v>
      </c>
    </row>
    <row r="172" spans="1:95">
      <c r="A172">
        <v>1056017</v>
      </c>
      <c r="B172" t="s">
        <v>108</v>
      </c>
      <c r="C172">
        <v>12</v>
      </c>
      <c r="D172">
        <v>11457894</v>
      </c>
      <c r="E172" s="1">
        <v>41323</v>
      </c>
      <c r="F172" t="s">
        <v>109</v>
      </c>
      <c r="G172">
        <v>129.94999999999999</v>
      </c>
      <c r="H172">
        <v>0</v>
      </c>
      <c r="I172">
        <v>0</v>
      </c>
      <c r="J172">
        <v>0</v>
      </c>
      <c r="K172">
        <v>129.94999999999999</v>
      </c>
      <c r="L172" t="s">
        <v>110</v>
      </c>
      <c r="M172" t="s">
        <v>96</v>
      </c>
      <c r="N172" t="s">
        <v>97</v>
      </c>
      <c r="O172" t="s">
        <v>97</v>
      </c>
      <c r="P172" t="s">
        <v>111</v>
      </c>
      <c r="Q172">
        <v>93.18</v>
      </c>
      <c r="R172">
        <v>0</v>
      </c>
      <c r="S172">
        <v>0</v>
      </c>
      <c r="T172">
        <v>93.18</v>
      </c>
      <c r="U172">
        <v>93.18</v>
      </c>
      <c r="V172" t="s">
        <v>97</v>
      </c>
      <c r="W172" t="s">
        <v>96</v>
      </c>
      <c r="X172" t="s">
        <v>276</v>
      </c>
      <c r="Y172" t="s">
        <v>219</v>
      </c>
      <c r="Z172">
        <v>11457894</v>
      </c>
      <c r="AA172" t="s">
        <v>113</v>
      </c>
      <c r="AB172">
        <v>144.94999999999999</v>
      </c>
      <c r="AC172">
        <v>0</v>
      </c>
      <c r="AD172">
        <v>0</v>
      </c>
      <c r="AE172">
        <v>0</v>
      </c>
      <c r="AF172">
        <v>144.94999999999999</v>
      </c>
      <c r="AG172" t="s">
        <v>97</v>
      </c>
      <c r="AH172" t="s">
        <v>96</v>
      </c>
      <c r="AI172" t="s">
        <v>97</v>
      </c>
      <c r="AJ172" t="s">
        <v>97</v>
      </c>
      <c r="AK172">
        <v>1</v>
      </c>
      <c r="AL172">
        <v>1</v>
      </c>
      <c r="AM172">
        <v>1</v>
      </c>
      <c r="AN172">
        <v>169</v>
      </c>
      <c r="AO172">
        <v>3</v>
      </c>
      <c r="AP172">
        <v>3</v>
      </c>
      <c r="AQ172">
        <v>36.770000000000003</v>
      </c>
      <c r="AR172">
        <v>-15</v>
      </c>
      <c r="AS172">
        <v>36.770000000000003</v>
      </c>
      <c r="AT172">
        <v>-15</v>
      </c>
      <c r="AU172">
        <v>1.3946125778064</v>
      </c>
      <c r="AV172">
        <v>0.89651604001379803</v>
      </c>
      <c r="AW172">
        <v>1.3946125778064</v>
      </c>
      <c r="AX172">
        <v>0.89651604001379803</v>
      </c>
      <c r="AY172">
        <v>1</v>
      </c>
      <c r="AZ172" s="1">
        <v>41246</v>
      </c>
      <c r="BA172" s="1">
        <v>41463</v>
      </c>
      <c r="BB172">
        <v>59</v>
      </c>
      <c r="BC172">
        <v>13</v>
      </c>
      <c r="BD172">
        <v>1</v>
      </c>
      <c r="BE172">
        <v>129.94999999999999</v>
      </c>
      <c r="BF172">
        <v>129.94999999999999</v>
      </c>
      <c r="BG172" t="s">
        <v>93</v>
      </c>
      <c r="BH172" t="s">
        <v>93</v>
      </c>
      <c r="BI172" t="s">
        <v>93</v>
      </c>
      <c r="BJ172" t="s">
        <v>93</v>
      </c>
      <c r="BK172" t="s">
        <v>93</v>
      </c>
      <c r="BL172" t="s">
        <v>93</v>
      </c>
      <c r="BM172" t="s">
        <v>93</v>
      </c>
      <c r="BN172" t="s">
        <v>93</v>
      </c>
      <c r="BO172" t="s">
        <v>93</v>
      </c>
      <c r="BP172" t="s">
        <v>93</v>
      </c>
      <c r="BQ172" t="s">
        <v>93</v>
      </c>
      <c r="BR172" t="s">
        <v>93</v>
      </c>
      <c r="BS172" t="s">
        <v>93</v>
      </c>
      <c r="BT172" t="s">
        <v>93</v>
      </c>
      <c r="BU172" t="s">
        <v>93</v>
      </c>
      <c r="BV172" t="s">
        <v>93</v>
      </c>
      <c r="BW172" t="s">
        <v>93</v>
      </c>
      <c r="BX172" t="s">
        <v>93</v>
      </c>
      <c r="BY172" t="s">
        <v>93</v>
      </c>
      <c r="BZ172" t="s">
        <v>93</v>
      </c>
      <c r="CA172" t="s">
        <v>93</v>
      </c>
      <c r="CB172" t="s">
        <v>93</v>
      </c>
      <c r="CC172" t="s">
        <v>93</v>
      </c>
      <c r="CD172" t="s">
        <v>93</v>
      </c>
      <c r="CE172" t="s">
        <v>93</v>
      </c>
      <c r="CF172" t="s">
        <v>93</v>
      </c>
      <c r="CG172" t="s">
        <v>93</v>
      </c>
      <c r="CH172" t="s">
        <v>93</v>
      </c>
      <c r="CI172" t="s">
        <v>93</v>
      </c>
      <c r="CJ172" t="s">
        <v>93</v>
      </c>
      <c r="CK172" t="s">
        <v>93</v>
      </c>
      <c r="CL172" t="s">
        <v>93</v>
      </c>
      <c r="CM172" t="s">
        <v>93</v>
      </c>
      <c r="CN172">
        <v>6</v>
      </c>
      <c r="CO172">
        <v>6</v>
      </c>
      <c r="CP172">
        <v>0</v>
      </c>
      <c r="CQ172">
        <v>1</v>
      </c>
    </row>
    <row r="173" spans="1:95">
      <c r="A173">
        <v>565916</v>
      </c>
      <c r="B173" t="s">
        <v>195</v>
      </c>
      <c r="C173">
        <v>12</v>
      </c>
      <c r="D173">
        <v>11457902</v>
      </c>
      <c r="E173" s="1">
        <v>41323</v>
      </c>
      <c r="F173" t="s">
        <v>109</v>
      </c>
      <c r="G173">
        <v>129.94999999999999</v>
      </c>
      <c r="H173">
        <v>0</v>
      </c>
      <c r="I173">
        <v>0</v>
      </c>
      <c r="J173">
        <v>0</v>
      </c>
      <c r="K173">
        <v>129.94999999999999</v>
      </c>
      <c r="L173" t="s">
        <v>110</v>
      </c>
      <c r="M173" t="s">
        <v>96</v>
      </c>
      <c r="N173" t="s">
        <v>97</v>
      </c>
      <c r="O173" t="s">
        <v>97</v>
      </c>
      <c r="P173" t="s">
        <v>111</v>
      </c>
      <c r="Q173">
        <v>93.18</v>
      </c>
      <c r="R173">
        <v>0</v>
      </c>
      <c r="S173">
        <v>0</v>
      </c>
      <c r="T173">
        <v>93.18</v>
      </c>
      <c r="U173">
        <v>93.18</v>
      </c>
      <c r="V173" t="s">
        <v>97</v>
      </c>
      <c r="W173" t="s">
        <v>96</v>
      </c>
      <c r="X173" t="s">
        <v>276</v>
      </c>
      <c r="Y173" t="s">
        <v>219</v>
      </c>
      <c r="Z173">
        <v>11457902</v>
      </c>
      <c r="AA173" t="s">
        <v>196</v>
      </c>
      <c r="AB173">
        <v>144.94999999999999</v>
      </c>
      <c r="AC173">
        <v>0</v>
      </c>
      <c r="AD173">
        <v>0</v>
      </c>
      <c r="AE173">
        <v>0</v>
      </c>
      <c r="AF173">
        <v>144.94999999999999</v>
      </c>
      <c r="AG173" t="s">
        <v>97</v>
      </c>
      <c r="AH173" t="s">
        <v>96</v>
      </c>
      <c r="AI173" t="s">
        <v>97</v>
      </c>
      <c r="AJ173" t="s">
        <v>97</v>
      </c>
      <c r="AK173">
        <v>1</v>
      </c>
      <c r="AL173">
        <v>1</v>
      </c>
      <c r="AM173">
        <v>1</v>
      </c>
      <c r="AN173">
        <v>169</v>
      </c>
      <c r="AO173">
        <v>3</v>
      </c>
      <c r="AP173">
        <v>3</v>
      </c>
      <c r="AQ173">
        <v>36.770000000000003</v>
      </c>
      <c r="AR173">
        <v>-15</v>
      </c>
      <c r="AS173">
        <v>36.770000000000003</v>
      </c>
      <c r="AT173">
        <v>-15</v>
      </c>
      <c r="AU173">
        <v>1.3946125778064</v>
      </c>
      <c r="AV173">
        <v>0.89651604001379803</v>
      </c>
      <c r="AW173">
        <v>1.3946125778064</v>
      </c>
      <c r="AX173">
        <v>0.89651604001379803</v>
      </c>
      <c r="AY173">
        <v>1</v>
      </c>
      <c r="AZ173" s="1">
        <v>41246</v>
      </c>
      <c r="BA173" s="1">
        <v>41519</v>
      </c>
      <c r="BB173">
        <v>59</v>
      </c>
      <c r="BC173">
        <v>13</v>
      </c>
      <c r="BD173">
        <v>1</v>
      </c>
      <c r="BE173">
        <v>129.94999999999999</v>
      </c>
      <c r="BF173">
        <v>129.94999999999999</v>
      </c>
      <c r="BG173">
        <v>0</v>
      </c>
      <c r="BH173">
        <v>0</v>
      </c>
      <c r="BI173" t="s">
        <v>93</v>
      </c>
      <c r="BJ173" t="s">
        <v>93</v>
      </c>
      <c r="BK173" t="s">
        <v>93</v>
      </c>
      <c r="BL173" t="s">
        <v>93</v>
      </c>
      <c r="BM173" t="s">
        <v>93</v>
      </c>
      <c r="BN173" t="s">
        <v>93</v>
      </c>
      <c r="BO173" t="s">
        <v>93</v>
      </c>
      <c r="BP173" t="s">
        <v>93</v>
      </c>
      <c r="BQ173" t="s">
        <v>93</v>
      </c>
      <c r="BR173" t="s">
        <v>93</v>
      </c>
      <c r="BS173" t="s">
        <v>93</v>
      </c>
      <c r="BT173" t="s">
        <v>93</v>
      </c>
      <c r="BU173" t="s">
        <v>93</v>
      </c>
      <c r="BV173" t="s">
        <v>93</v>
      </c>
      <c r="BW173" t="s">
        <v>93</v>
      </c>
      <c r="BX173" t="s">
        <v>93</v>
      </c>
      <c r="BY173" t="s">
        <v>93</v>
      </c>
      <c r="BZ173" t="s">
        <v>93</v>
      </c>
      <c r="CA173" t="s">
        <v>93</v>
      </c>
      <c r="CB173" t="s">
        <v>93</v>
      </c>
      <c r="CC173" t="s">
        <v>93</v>
      </c>
      <c r="CD173" t="s">
        <v>93</v>
      </c>
      <c r="CE173" t="s">
        <v>93</v>
      </c>
      <c r="CF173" t="s">
        <v>93</v>
      </c>
      <c r="CG173" t="s">
        <v>93</v>
      </c>
      <c r="CH173" t="s">
        <v>93</v>
      </c>
      <c r="CI173" t="s">
        <v>93</v>
      </c>
      <c r="CJ173" t="s">
        <v>93</v>
      </c>
      <c r="CK173" t="s">
        <v>93</v>
      </c>
      <c r="CL173" t="s">
        <v>93</v>
      </c>
      <c r="CM173" t="s">
        <v>93</v>
      </c>
      <c r="CN173">
        <v>6</v>
      </c>
      <c r="CO173">
        <v>6</v>
      </c>
      <c r="CP173">
        <v>0</v>
      </c>
      <c r="CQ173" t="s">
        <v>93</v>
      </c>
    </row>
    <row r="174" spans="1:95">
      <c r="A174">
        <v>1056017</v>
      </c>
      <c r="B174" t="s">
        <v>108</v>
      </c>
      <c r="C174">
        <v>13</v>
      </c>
      <c r="D174">
        <v>11457894</v>
      </c>
      <c r="E174" s="1">
        <v>41330</v>
      </c>
      <c r="F174" t="s">
        <v>109</v>
      </c>
      <c r="G174">
        <v>129.94999999999999</v>
      </c>
      <c r="H174">
        <v>0</v>
      </c>
      <c r="I174">
        <v>5.0019238000000001E-2</v>
      </c>
      <c r="J174">
        <v>123.45</v>
      </c>
      <c r="K174">
        <v>123.45</v>
      </c>
      <c r="L174" t="s">
        <v>110</v>
      </c>
      <c r="M174" t="s">
        <v>96</v>
      </c>
      <c r="N174" t="s">
        <v>97</v>
      </c>
      <c r="O174" t="s">
        <v>97</v>
      </c>
      <c r="P174" t="s">
        <v>111</v>
      </c>
      <c r="Q174">
        <v>93.18</v>
      </c>
      <c r="R174">
        <v>0</v>
      </c>
      <c r="S174">
        <v>0</v>
      </c>
      <c r="T174">
        <v>93.18</v>
      </c>
      <c r="U174">
        <v>93.18</v>
      </c>
      <c r="V174" t="s">
        <v>97</v>
      </c>
      <c r="W174" t="s">
        <v>96</v>
      </c>
      <c r="X174" t="s">
        <v>304</v>
      </c>
      <c r="Y174" t="s">
        <v>219</v>
      </c>
      <c r="Z174">
        <v>11457894</v>
      </c>
      <c r="AA174" t="s">
        <v>113</v>
      </c>
      <c r="AB174">
        <v>144.94999999999999</v>
      </c>
      <c r="AC174">
        <v>0</v>
      </c>
      <c r="AD174">
        <v>0</v>
      </c>
      <c r="AE174">
        <v>0</v>
      </c>
      <c r="AF174">
        <v>144.94999999999999</v>
      </c>
      <c r="AG174" t="s">
        <v>97</v>
      </c>
      <c r="AH174" t="s">
        <v>96</v>
      </c>
      <c r="AI174" t="s">
        <v>97</v>
      </c>
      <c r="AJ174" t="s">
        <v>97</v>
      </c>
      <c r="AK174">
        <v>1</v>
      </c>
      <c r="AL174">
        <v>1</v>
      </c>
      <c r="AM174">
        <v>1</v>
      </c>
      <c r="AN174">
        <v>169</v>
      </c>
      <c r="AO174">
        <v>3</v>
      </c>
      <c r="AP174">
        <v>3</v>
      </c>
      <c r="AQ174">
        <v>30.27</v>
      </c>
      <c r="AR174">
        <v>-21.5</v>
      </c>
      <c r="AS174">
        <v>36.770000000000003</v>
      </c>
      <c r="AT174">
        <v>-15</v>
      </c>
      <c r="AU174">
        <v>1.3248551191242799</v>
      </c>
      <c r="AV174">
        <v>0.85167299068644398</v>
      </c>
      <c r="AW174">
        <v>1.3946125778064</v>
      </c>
      <c r="AX174">
        <v>0.89651604001379803</v>
      </c>
      <c r="AY174">
        <v>1</v>
      </c>
      <c r="AZ174" s="1">
        <v>41246</v>
      </c>
      <c r="BA174" s="1">
        <v>41463</v>
      </c>
      <c r="BB174">
        <v>59</v>
      </c>
      <c r="BC174">
        <v>13</v>
      </c>
      <c r="BD174">
        <v>1</v>
      </c>
      <c r="BE174">
        <v>123.45</v>
      </c>
      <c r="BF174">
        <v>123.45</v>
      </c>
      <c r="BG174" t="s">
        <v>93</v>
      </c>
      <c r="BH174" t="s">
        <v>93</v>
      </c>
      <c r="BI174" t="s">
        <v>93</v>
      </c>
      <c r="BJ174" t="s">
        <v>93</v>
      </c>
      <c r="BK174" t="s">
        <v>93</v>
      </c>
      <c r="BL174" t="s">
        <v>93</v>
      </c>
      <c r="BM174" t="s">
        <v>93</v>
      </c>
      <c r="BN174" t="s">
        <v>93</v>
      </c>
      <c r="BO174" t="s">
        <v>93</v>
      </c>
      <c r="BP174" t="s">
        <v>93</v>
      </c>
      <c r="BQ174" t="s">
        <v>93</v>
      </c>
      <c r="BR174" t="s">
        <v>93</v>
      </c>
      <c r="BS174" t="s">
        <v>93</v>
      </c>
      <c r="BT174" t="s">
        <v>93</v>
      </c>
      <c r="BU174" t="s">
        <v>93</v>
      </c>
      <c r="BV174" t="s">
        <v>93</v>
      </c>
      <c r="BW174" t="s">
        <v>93</v>
      </c>
      <c r="BX174" t="s">
        <v>93</v>
      </c>
      <c r="BY174" t="s">
        <v>93</v>
      </c>
      <c r="BZ174" t="s">
        <v>93</v>
      </c>
      <c r="CA174" t="s">
        <v>93</v>
      </c>
      <c r="CB174" t="s">
        <v>93</v>
      </c>
      <c r="CC174" t="s">
        <v>93</v>
      </c>
      <c r="CD174" t="s">
        <v>93</v>
      </c>
      <c r="CE174" t="s">
        <v>93</v>
      </c>
      <c r="CF174" t="s">
        <v>93</v>
      </c>
      <c r="CG174" t="s">
        <v>93</v>
      </c>
      <c r="CH174" t="s">
        <v>93</v>
      </c>
      <c r="CI174" t="s">
        <v>93</v>
      </c>
      <c r="CJ174" t="s">
        <v>93</v>
      </c>
      <c r="CK174" t="s">
        <v>93</v>
      </c>
      <c r="CL174" t="s">
        <v>93</v>
      </c>
      <c r="CM174" t="s">
        <v>93</v>
      </c>
      <c r="CN174">
        <v>6</v>
      </c>
      <c r="CO174">
        <v>6</v>
      </c>
      <c r="CP174">
        <v>0</v>
      </c>
      <c r="CQ174">
        <v>1</v>
      </c>
    </row>
    <row r="175" spans="1:95">
      <c r="A175">
        <v>565916</v>
      </c>
      <c r="B175" t="s">
        <v>195</v>
      </c>
      <c r="C175">
        <v>13</v>
      </c>
      <c r="D175">
        <v>11457902</v>
      </c>
      <c r="E175" s="1">
        <v>41330</v>
      </c>
      <c r="F175" t="s">
        <v>109</v>
      </c>
      <c r="G175">
        <v>129.94999999999999</v>
      </c>
      <c r="H175">
        <v>0</v>
      </c>
      <c r="I175">
        <v>5.0019238000000001E-2</v>
      </c>
      <c r="J175">
        <v>123.45</v>
      </c>
      <c r="K175">
        <v>123.45</v>
      </c>
      <c r="L175" t="s">
        <v>110</v>
      </c>
      <c r="M175" t="s">
        <v>96</v>
      </c>
      <c r="N175" t="s">
        <v>97</v>
      </c>
      <c r="O175" t="s">
        <v>97</v>
      </c>
      <c r="P175" t="s">
        <v>111</v>
      </c>
      <c r="Q175">
        <v>93.18</v>
      </c>
      <c r="R175">
        <v>0</v>
      </c>
      <c r="S175">
        <v>0</v>
      </c>
      <c r="T175">
        <v>93.18</v>
      </c>
      <c r="U175">
        <v>93.18</v>
      </c>
      <c r="V175" t="s">
        <v>97</v>
      </c>
      <c r="W175" t="s">
        <v>96</v>
      </c>
      <c r="X175" t="s">
        <v>304</v>
      </c>
      <c r="Y175" t="s">
        <v>219</v>
      </c>
      <c r="Z175">
        <v>11457902</v>
      </c>
      <c r="AA175" t="s">
        <v>196</v>
      </c>
      <c r="AB175">
        <v>144.94999999999999</v>
      </c>
      <c r="AC175">
        <v>0</v>
      </c>
      <c r="AD175">
        <v>0</v>
      </c>
      <c r="AE175">
        <v>0</v>
      </c>
      <c r="AF175">
        <v>144.94999999999999</v>
      </c>
      <c r="AG175" t="s">
        <v>97</v>
      </c>
      <c r="AH175" t="s">
        <v>96</v>
      </c>
      <c r="AI175" t="s">
        <v>97</v>
      </c>
      <c r="AJ175" t="s">
        <v>97</v>
      </c>
      <c r="AK175">
        <v>1</v>
      </c>
      <c r="AL175">
        <v>1</v>
      </c>
      <c r="AM175">
        <v>1</v>
      </c>
      <c r="AN175">
        <v>169</v>
      </c>
      <c r="AO175">
        <v>3</v>
      </c>
      <c r="AP175">
        <v>3</v>
      </c>
      <c r="AQ175">
        <v>30.27</v>
      </c>
      <c r="AR175">
        <v>-21.5</v>
      </c>
      <c r="AS175">
        <v>36.770000000000003</v>
      </c>
      <c r="AT175">
        <v>-15</v>
      </c>
      <c r="AU175">
        <v>1.3248551191242799</v>
      </c>
      <c r="AV175">
        <v>0.85167299068644398</v>
      </c>
      <c r="AW175">
        <v>1.3946125778064</v>
      </c>
      <c r="AX175">
        <v>0.89651604001379803</v>
      </c>
      <c r="AY175">
        <v>1</v>
      </c>
      <c r="AZ175" s="1">
        <v>41246</v>
      </c>
      <c r="BA175" s="1">
        <v>41519</v>
      </c>
      <c r="BB175">
        <v>59</v>
      </c>
      <c r="BC175">
        <v>13</v>
      </c>
      <c r="BD175">
        <v>1</v>
      </c>
      <c r="BE175">
        <v>123.45</v>
      </c>
      <c r="BF175">
        <v>123.45</v>
      </c>
      <c r="BG175">
        <v>0</v>
      </c>
      <c r="BH175">
        <v>0</v>
      </c>
      <c r="BI175" t="s">
        <v>93</v>
      </c>
      <c r="BJ175" t="s">
        <v>93</v>
      </c>
      <c r="BK175" t="s">
        <v>93</v>
      </c>
      <c r="BL175" t="s">
        <v>93</v>
      </c>
      <c r="BM175" t="s">
        <v>93</v>
      </c>
      <c r="BN175" t="s">
        <v>93</v>
      </c>
      <c r="BO175" t="s">
        <v>93</v>
      </c>
      <c r="BP175" t="s">
        <v>93</v>
      </c>
      <c r="BQ175" t="s">
        <v>93</v>
      </c>
      <c r="BR175" t="s">
        <v>93</v>
      </c>
      <c r="BS175" t="s">
        <v>93</v>
      </c>
      <c r="BT175" t="s">
        <v>93</v>
      </c>
      <c r="BU175" t="s">
        <v>93</v>
      </c>
      <c r="BV175" t="s">
        <v>93</v>
      </c>
      <c r="BW175" t="s">
        <v>93</v>
      </c>
      <c r="BX175" t="s">
        <v>93</v>
      </c>
      <c r="BY175" t="s">
        <v>93</v>
      </c>
      <c r="BZ175" t="s">
        <v>93</v>
      </c>
      <c r="CA175" t="s">
        <v>93</v>
      </c>
      <c r="CB175" t="s">
        <v>93</v>
      </c>
      <c r="CC175" t="s">
        <v>93</v>
      </c>
      <c r="CD175" t="s">
        <v>93</v>
      </c>
      <c r="CE175" t="s">
        <v>93</v>
      </c>
      <c r="CF175" t="s">
        <v>93</v>
      </c>
      <c r="CG175" t="s">
        <v>93</v>
      </c>
      <c r="CH175" t="s">
        <v>93</v>
      </c>
      <c r="CI175" t="s">
        <v>93</v>
      </c>
      <c r="CJ175" t="s">
        <v>93</v>
      </c>
      <c r="CK175" t="s">
        <v>93</v>
      </c>
      <c r="CL175" t="s">
        <v>93</v>
      </c>
      <c r="CM175" t="s">
        <v>93</v>
      </c>
      <c r="CN175">
        <v>6</v>
      </c>
      <c r="CO175">
        <v>6</v>
      </c>
      <c r="CP175">
        <v>0</v>
      </c>
      <c r="CQ175" t="s">
        <v>93</v>
      </c>
    </row>
    <row r="176" spans="1:95">
      <c r="A176">
        <v>1056017</v>
      </c>
      <c r="B176" t="s">
        <v>108</v>
      </c>
      <c r="C176">
        <v>14</v>
      </c>
      <c r="D176">
        <v>11457894</v>
      </c>
      <c r="E176" s="1">
        <v>41337</v>
      </c>
      <c r="F176" t="s">
        <v>109</v>
      </c>
      <c r="G176">
        <v>129.94999999999999</v>
      </c>
      <c r="H176">
        <v>0</v>
      </c>
      <c r="I176">
        <v>0.100038476</v>
      </c>
      <c r="J176">
        <v>116.95</v>
      </c>
      <c r="K176">
        <v>116.95</v>
      </c>
      <c r="L176" t="s">
        <v>110</v>
      </c>
      <c r="M176" t="s">
        <v>96</v>
      </c>
      <c r="N176" t="s">
        <v>97</v>
      </c>
      <c r="O176" t="s">
        <v>97</v>
      </c>
      <c r="P176" t="s">
        <v>111</v>
      </c>
      <c r="Q176">
        <v>93.18</v>
      </c>
      <c r="R176">
        <v>0</v>
      </c>
      <c r="S176">
        <v>0</v>
      </c>
      <c r="T176">
        <v>93.18</v>
      </c>
      <c r="U176">
        <v>93.18</v>
      </c>
      <c r="V176" t="s">
        <v>97</v>
      </c>
      <c r="W176" t="s">
        <v>96</v>
      </c>
      <c r="X176" t="s">
        <v>305</v>
      </c>
      <c r="Y176" t="s">
        <v>219</v>
      </c>
      <c r="Z176">
        <v>11457894</v>
      </c>
      <c r="AA176" t="s">
        <v>113</v>
      </c>
      <c r="AB176">
        <v>144.94999999999999</v>
      </c>
      <c r="AC176">
        <v>0</v>
      </c>
      <c r="AD176">
        <v>0</v>
      </c>
      <c r="AE176">
        <v>0</v>
      </c>
      <c r="AF176">
        <v>144.94999999999999</v>
      </c>
      <c r="AG176" t="s">
        <v>97</v>
      </c>
      <c r="AH176" t="s">
        <v>96</v>
      </c>
      <c r="AI176" t="s">
        <v>97</v>
      </c>
      <c r="AJ176" t="s">
        <v>97</v>
      </c>
      <c r="AK176">
        <v>1</v>
      </c>
      <c r="AL176">
        <v>1</v>
      </c>
      <c r="AM176">
        <v>1</v>
      </c>
      <c r="AN176">
        <v>169</v>
      </c>
      <c r="AO176">
        <v>3</v>
      </c>
      <c r="AP176">
        <v>3</v>
      </c>
      <c r="AQ176">
        <v>23.77</v>
      </c>
      <c r="AR176">
        <v>-28</v>
      </c>
      <c r="AS176">
        <v>36.770000000000003</v>
      </c>
      <c r="AT176">
        <v>-15</v>
      </c>
      <c r="AU176">
        <v>1.25509766044215</v>
      </c>
      <c r="AV176">
        <v>0.80682994135908903</v>
      </c>
      <c r="AW176">
        <v>1.3946125778064</v>
      </c>
      <c r="AX176">
        <v>0.89651604001379803</v>
      </c>
      <c r="AY176">
        <v>1</v>
      </c>
      <c r="AZ176" s="1">
        <v>41246</v>
      </c>
      <c r="BA176" s="1">
        <v>41463</v>
      </c>
      <c r="BB176">
        <v>59</v>
      </c>
      <c r="BC176">
        <v>13</v>
      </c>
      <c r="BD176">
        <v>1</v>
      </c>
      <c r="BE176">
        <v>116.95</v>
      </c>
      <c r="BF176">
        <v>116.95</v>
      </c>
      <c r="BG176" t="s">
        <v>93</v>
      </c>
      <c r="BH176" t="s">
        <v>93</v>
      </c>
      <c r="BI176" t="s">
        <v>93</v>
      </c>
      <c r="BJ176" t="s">
        <v>93</v>
      </c>
      <c r="BK176" t="s">
        <v>93</v>
      </c>
      <c r="BL176" t="s">
        <v>93</v>
      </c>
      <c r="BM176" t="s">
        <v>93</v>
      </c>
      <c r="BN176" t="s">
        <v>93</v>
      </c>
      <c r="BO176" t="s">
        <v>93</v>
      </c>
      <c r="BP176" t="s">
        <v>93</v>
      </c>
      <c r="BQ176" t="s">
        <v>93</v>
      </c>
      <c r="BR176" t="s">
        <v>93</v>
      </c>
      <c r="BS176" t="s">
        <v>93</v>
      </c>
      <c r="BT176" t="s">
        <v>93</v>
      </c>
      <c r="BU176" t="s">
        <v>93</v>
      </c>
      <c r="BV176" t="s">
        <v>93</v>
      </c>
      <c r="BW176" t="s">
        <v>93</v>
      </c>
      <c r="BX176" t="s">
        <v>93</v>
      </c>
      <c r="BY176" t="s">
        <v>93</v>
      </c>
      <c r="BZ176" t="s">
        <v>93</v>
      </c>
      <c r="CA176" t="s">
        <v>93</v>
      </c>
      <c r="CB176" t="s">
        <v>93</v>
      </c>
      <c r="CC176" t="s">
        <v>93</v>
      </c>
      <c r="CD176" t="s">
        <v>93</v>
      </c>
      <c r="CE176" t="s">
        <v>93</v>
      </c>
      <c r="CF176" t="s">
        <v>93</v>
      </c>
      <c r="CG176" t="s">
        <v>93</v>
      </c>
      <c r="CH176" t="s">
        <v>93</v>
      </c>
      <c r="CI176" t="s">
        <v>93</v>
      </c>
      <c r="CJ176" t="s">
        <v>93</v>
      </c>
      <c r="CK176" t="s">
        <v>93</v>
      </c>
      <c r="CL176" t="s">
        <v>93</v>
      </c>
      <c r="CM176" t="s">
        <v>93</v>
      </c>
      <c r="CN176">
        <v>6</v>
      </c>
      <c r="CO176">
        <v>6</v>
      </c>
      <c r="CP176">
        <v>0</v>
      </c>
      <c r="CQ176">
        <v>1</v>
      </c>
    </row>
    <row r="177" spans="1:95">
      <c r="A177">
        <v>565916</v>
      </c>
      <c r="B177" t="s">
        <v>195</v>
      </c>
      <c r="C177">
        <v>14</v>
      </c>
      <c r="D177">
        <v>11457902</v>
      </c>
      <c r="E177" s="1">
        <v>41337</v>
      </c>
      <c r="F177" t="s">
        <v>109</v>
      </c>
      <c r="G177">
        <v>129.94999999999999</v>
      </c>
      <c r="H177">
        <v>0</v>
      </c>
      <c r="I177">
        <v>0.100038476</v>
      </c>
      <c r="J177">
        <v>116.95</v>
      </c>
      <c r="K177">
        <v>116.95</v>
      </c>
      <c r="L177" t="s">
        <v>110</v>
      </c>
      <c r="M177" t="s">
        <v>96</v>
      </c>
      <c r="N177" t="s">
        <v>97</v>
      </c>
      <c r="O177" t="s">
        <v>97</v>
      </c>
      <c r="P177" t="s">
        <v>111</v>
      </c>
      <c r="Q177">
        <v>93.18</v>
      </c>
      <c r="R177">
        <v>0</v>
      </c>
      <c r="S177">
        <v>0</v>
      </c>
      <c r="T177">
        <v>93.18</v>
      </c>
      <c r="U177">
        <v>93.18</v>
      </c>
      <c r="V177" t="s">
        <v>97</v>
      </c>
      <c r="W177" t="s">
        <v>96</v>
      </c>
      <c r="X177" t="s">
        <v>305</v>
      </c>
      <c r="Y177" t="s">
        <v>219</v>
      </c>
      <c r="Z177">
        <v>11457902</v>
      </c>
      <c r="AA177" t="s">
        <v>196</v>
      </c>
      <c r="AB177">
        <v>144.94999999999999</v>
      </c>
      <c r="AC177">
        <v>0</v>
      </c>
      <c r="AD177">
        <v>0</v>
      </c>
      <c r="AE177">
        <v>0</v>
      </c>
      <c r="AF177">
        <v>144.94999999999999</v>
      </c>
      <c r="AG177" t="s">
        <v>97</v>
      </c>
      <c r="AH177" t="s">
        <v>96</v>
      </c>
      <c r="AI177" t="s">
        <v>97</v>
      </c>
      <c r="AJ177" t="s">
        <v>97</v>
      </c>
      <c r="AK177">
        <v>1</v>
      </c>
      <c r="AL177">
        <v>1</v>
      </c>
      <c r="AM177">
        <v>1</v>
      </c>
      <c r="AN177">
        <v>169</v>
      </c>
      <c r="AO177">
        <v>3</v>
      </c>
      <c r="AP177">
        <v>3</v>
      </c>
      <c r="AQ177">
        <v>23.77</v>
      </c>
      <c r="AR177">
        <v>-28</v>
      </c>
      <c r="AS177">
        <v>36.770000000000003</v>
      </c>
      <c r="AT177">
        <v>-15</v>
      </c>
      <c r="AU177">
        <v>1.25509766044215</v>
      </c>
      <c r="AV177">
        <v>0.80682994135908903</v>
      </c>
      <c r="AW177">
        <v>1.3946125778064</v>
      </c>
      <c r="AX177">
        <v>0.89651604001379803</v>
      </c>
      <c r="AY177">
        <v>1</v>
      </c>
      <c r="AZ177" s="1">
        <v>41246</v>
      </c>
      <c r="BA177" s="1">
        <v>41519</v>
      </c>
      <c r="BB177">
        <v>59</v>
      </c>
      <c r="BC177">
        <v>13</v>
      </c>
      <c r="BD177">
        <v>1</v>
      </c>
      <c r="BE177">
        <v>116.95</v>
      </c>
      <c r="BF177">
        <v>116.95</v>
      </c>
      <c r="BG177">
        <v>0</v>
      </c>
      <c r="BH177">
        <v>0</v>
      </c>
      <c r="BI177" t="s">
        <v>93</v>
      </c>
      <c r="BJ177" t="s">
        <v>93</v>
      </c>
      <c r="BK177" t="s">
        <v>93</v>
      </c>
      <c r="BL177" t="s">
        <v>93</v>
      </c>
      <c r="BM177" t="s">
        <v>93</v>
      </c>
      <c r="BN177" t="s">
        <v>93</v>
      </c>
      <c r="BO177" t="s">
        <v>93</v>
      </c>
      <c r="BP177" t="s">
        <v>93</v>
      </c>
      <c r="BQ177" t="s">
        <v>93</v>
      </c>
      <c r="BR177" t="s">
        <v>93</v>
      </c>
      <c r="BS177" t="s">
        <v>93</v>
      </c>
      <c r="BT177" t="s">
        <v>93</v>
      </c>
      <c r="BU177" t="s">
        <v>93</v>
      </c>
      <c r="BV177" t="s">
        <v>93</v>
      </c>
      <c r="BW177" t="s">
        <v>93</v>
      </c>
      <c r="BX177" t="s">
        <v>93</v>
      </c>
      <c r="BY177" t="s">
        <v>93</v>
      </c>
      <c r="BZ177" t="s">
        <v>93</v>
      </c>
      <c r="CA177" t="s">
        <v>93</v>
      </c>
      <c r="CB177" t="s">
        <v>93</v>
      </c>
      <c r="CC177" t="s">
        <v>93</v>
      </c>
      <c r="CD177" t="s">
        <v>93</v>
      </c>
      <c r="CE177" t="s">
        <v>93</v>
      </c>
      <c r="CF177" t="s">
        <v>93</v>
      </c>
      <c r="CG177" t="s">
        <v>93</v>
      </c>
      <c r="CH177" t="s">
        <v>93</v>
      </c>
      <c r="CI177" t="s">
        <v>93</v>
      </c>
      <c r="CJ177" t="s">
        <v>93</v>
      </c>
      <c r="CK177" t="s">
        <v>93</v>
      </c>
      <c r="CL177" t="s">
        <v>93</v>
      </c>
      <c r="CM177" t="s">
        <v>93</v>
      </c>
      <c r="CN177">
        <v>6</v>
      </c>
      <c r="CO177">
        <v>6</v>
      </c>
      <c r="CP177">
        <v>0</v>
      </c>
      <c r="CQ177" t="s">
        <v>93</v>
      </c>
    </row>
    <row r="178" spans="1:95">
      <c r="A178">
        <v>1056017</v>
      </c>
      <c r="B178" t="s">
        <v>108</v>
      </c>
      <c r="C178">
        <v>15</v>
      </c>
      <c r="D178">
        <v>11457894</v>
      </c>
      <c r="E178" s="1">
        <v>41344</v>
      </c>
      <c r="F178" t="s">
        <v>109</v>
      </c>
      <c r="G178">
        <v>129.94999999999999</v>
      </c>
      <c r="H178">
        <v>0</v>
      </c>
      <c r="I178">
        <v>0</v>
      </c>
      <c r="J178">
        <v>0</v>
      </c>
      <c r="K178">
        <v>129.94999999999999</v>
      </c>
      <c r="L178" t="s">
        <v>110</v>
      </c>
      <c r="M178" t="s">
        <v>96</v>
      </c>
      <c r="N178" t="s">
        <v>97</v>
      </c>
      <c r="O178" t="s">
        <v>97</v>
      </c>
      <c r="P178" t="s">
        <v>111</v>
      </c>
      <c r="Q178">
        <v>93.18</v>
      </c>
      <c r="R178">
        <v>0</v>
      </c>
      <c r="S178">
        <v>0</v>
      </c>
      <c r="T178">
        <v>93.18</v>
      </c>
      <c r="U178">
        <v>93.18</v>
      </c>
      <c r="V178" t="s">
        <v>97</v>
      </c>
      <c r="W178" t="s">
        <v>96</v>
      </c>
      <c r="X178" t="s">
        <v>276</v>
      </c>
      <c r="Y178" t="s">
        <v>219</v>
      </c>
      <c r="Z178">
        <v>11457894</v>
      </c>
      <c r="AA178" t="s">
        <v>113</v>
      </c>
      <c r="AB178">
        <v>144.94999999999999</v>
      </c>
      <c r="AC178">
        <v>0</v>
      </c>
      <c r="AD178">
        <v>0</v>
      </c>
      <c r="AE178">
        <v>0</v>
      </c>
      <c r="AF178">
        <v>144.94999999999999</v>
      </c>
      <c r="AG178" t="s">
        <v>97</v>
      </c>
      <c r="AH178" t="s">
        <v>96</v>
      </c>
      <c r="AI178" t="s">
        <v>97</v>
      </c>
      <c r="AJ178" t="s">
        <v>97</v>
      </c>
      <c r="AK178">
        <v>1</v>
      </c>
      <c r="AL178">
        <v>1</v>
      </c>
      <c r="AM178">
        <v>1</v>
      </c>
      <c r="AN178">
        <v>169</v>
      </c>
      <c r="AO178">
        <v>3</v>
      </c>
      <c r="AP178">
        <v>3</v>
      </c>
      <c r="AQ178">
        <v>36.770000000000003</v>
      </c>
      <c r="AR178">
        <v>-15</v>
      </c>
      <c r="AS178">
        <v>36.770000000000003</v>
      </c>
      <c r="AT178">
        <v>-15</v>
      </c>
      <c r="AU178">
        <v>1.3946125778064</v>
      </c>
      <c r="AV178">
        <v>0.89651604001379803</v>
      </c>
      <c r="AW178">
        <v>1.3946125778064</v>
      </c>
      <c r="AX178">
        <v>0.89651604001379803</v>
      </c>
      <c r="AY178">
        <v>1</v>
      </c>
      <c r="AZ178" s="1">
        <v>41246</v>
      </c>
      <c r="BA178" s="1">
        <v>41463</v>
      </c>
      <c r="BB178">
        <v>59</v>
      </c>
      <c r="BC178">
        <v>13</v>
      </c>
      <c r="BD178">
        <v>1</v>
      </c>
      <c r="BE178">
        <v>129.94999999999999</v>
      </c>
      <c r="BF178">
        <v>129.94999999999999</v>
      </c>
      <c r="BG178" t="s">
        <v>93</v>
      </c>
      <c r="BH178" t="s">
        <v>93</v>
      </c>
      <c r="BI178" t="s">
        <v>93</v>
      </c>
      <c r="BJ178" t="s">
        <v>93</v>
      </c>
      <c r="BK178" t="s">
        <v>93</v>
      </c>
      <c r="BL178" t="s">
        <v>93</v>
      </c>
      <c r="BM178" t="s">
        <v>93</v>
      </c>
      <c r="BN178" t="s">
        <v>93</v>
      </c>
      <c r="BO178" t="s">
        <v>93</v>
      </c>
      <c r="BP178" t="s">
        <v>93</v>
      </c>
      <c r="BQ178" t="s">
        <v>93</v>
      </c>
      <c r="BR178" t="s">
        <v>93</v>
      </c>
      <c r="BS178" t="s">
        <v>93</v>
      </c>
      <c r="BT178" t="s">
        <v>93</v>
      </c>
      <c r="BU178" t="s">
        <v>93</v>
      </c>
      <c r="BV178" t="s">
        <v>93</v>
      </c>
      <c r="BW178" t="s">
        <v>93</v>
      </c>
      <c r="BX178" t="s">
        <v>93</v>
      </c>
      <c r="BY178" t="s">
        <v>93</v>
      </c>
      <c r="BZ178" t="s">
        <v>93</v>
      </c>
      <c r="CA178" t="s">
        <v>93</v>
      </c>
      <c r="CB178" t="s">
        <v>93</v>
      </c>
      <c r="CC178" t="s">
        <v>93</v>
      </c>
      <c r="CD178" t="s">
        <v>93</v>
      </c>
      <c r="CE178" t="s">
        <v>93</v>
      </c>
      <c r="CF178" t="s">
        <v>93</v>
      </c>
      <c r="CG178" t="s">
        <v>93</v>
      </c>
      <c r="CH178" t="s">
        <v>93</v>
      </c>
      <c r="CI178" t="s">
        <v>93</v>
      </c>
      <c r="CJ178" t="s">
        <v>93</v>
      </c>
      <c r="CK178" t="s">
        <v>93</v>
      </c>
      <c r="CL178" t="s">
        <v>93</v>
      </c>
      <c r="CM178" t="s">
        <v>93</v>
      </c>
      <c r="CN178">
        <v>6</v>
      </c>
      <c r="CO178">
        <v>6</v>
      </c>
      <c r="CP178">
        <v>0</v>
      </c>
      <c r="CQ178">
        <v>1</v>
      </c>
    </row>
    <row r="179" spans="1:95">
      <c r="A179">
        <v>565916</v>
      </c>
      <c r="B179" t="s">
        <v>195</v>
      </c>
      <c r="C179">
        <v>15</v>
      </c>
      <c r="D179">
        <v>11457902</v>
      </c>
      <c r="E179" s="1">
        <v>41344</v>
      </c>
      <c r="F179" t="s">
        <v>109</v>
      </c>
      <c r="G179">
        <v>129.94999999999999</v>
      </c>
      <c r="H179">
        <v>0</v>
      </c>
      <c r="I179">
        <v>0</v>
      </c>
      <c r="J179">
        <v>0</v>
      </c>
      <c r="K179">
        <v>129.94999999999999</v>
      </c>
      <c r="L179" t="s">
        <v>110</v>
      </c>
      <c r="M179" t="s">
        <v>96</v>
      </c>
      <c r="N179" t="s">
        <v>97</v>
      </c>
      <c r="O179" t="s">
        <v>97</v>
      </c>
      <c r="P179" t="s">
        <v>111</v>
      </c>
      <c r="Q179">
        <v>93.18</v>
      </c>
      <c r="R179">
        <v>0</v>
      </c>
      <c r="S179">
        <v>0</v>
      </c>
      <c r="T179">
        <v>93.18</v>
      </c>
      <c r="U179">
        <v>93.18</v>
      </c>
      <c r="V179" t="s">
        <v>97</v>
      </c>
      <c r="W179" t="s">
        <v>96</v>
      </c>
      <c r="X179" t="s">
        <v>276</v>
      </c>
      <c r="Y179" t="s">
        <v>219</v>
      </c>
      <c r="Z179">
        <v>11457902</v>
      </c>
      <c r="AA179" t="s">
        <v>196</v>
      </c>
      <c r="AB179">
        <v>144.94999999999999</v>
      </c>
      <c r="AC179">
        <v>0</v>
      </c>
      <c r="AD179">
        <v>0</v>
      </c>
      <c r="AE179">
        <v>0</v>
      </c>
      <c r="AF179">
        <v>144.94999999999999</v>
      </c>
      <c r="AG179" t="s">
        <v>97</v>
      </c>
      <c r="AH179" t="s">
        <v>96</v>
      </c>
      <c r="AI179" t="s">
        <v>97</v>
      </c>
      <c r="AJ179" t="s">
        <v>97</v>
      </c>
      <c r="AK179">
        <v>1</v>
      </c>
      <c r="AL179">
        <v>1</v>
      </c>
      <c r="AM179">
        <v>1</v>
      </c>
      <c r="AN179">
        <v>169</v>
      </c>
      <c r="AO179">
        <v>3</v>
      </c>
      <c r="AP179">
        <v>3</v>
      </c>
      <c r="AQ179">
        <v>36.770000000000003</v>
      </c>
      <c r="AR179">
        <v>-15</v>
      </c>
      <c r="AS179">
        <v>36.770000000000003</v>
      </c>
      <c r="AT179">
        <v>-15</v>
      </c>
      <c r="AU179">
        <v>1.3946125778064</v>
      </c>
      <c r="AV179">
        <v>0.89651604001379803</v>
      </c>
      <c r="AW179">
        <v>1.3946125778064</v>
      </c>
      <c r="AX179">
        <v>0.89651604001379803</v>
      </c>
      <c r="AY179">
        <v>1</v>
      </c>
      <c r="AZ179" s="1">
        <v>41246</v>
      </c>
      <c r="BA179" s="1">
        <v>41519</v>
      </c>
      <c r="BB179">
        <v>59</v>
      </c>
      <c r="BC179">
        <v>13</v>
      </c>
      <c r="BD179">
        <v>1</v>
      </c>
      <c r="BE179">
        <v>129.94999999999999</v>
      </c>
      <c r="BF179">
        <v>129.94999999999999</v>
      </c>
      <c r="BG179">
        <v>0</v>
      </c>
      <c r="BH179">
        <v>0</v>
      </c>
      <c r="BI179" t="s">
        <v>93</v>
      </c>
      <c r="BJ179" t="s">
        <v>93</v>
      </c>
      <c r="BK179" t="s">
        <v>93</v>
      </c>
      <c r="BL179" t="s">
        <v>93</v>
      </c>
      <c r="BM179" t="s">
        <v>93</v>
      </c>
      <c r="BN179" t="s">
        <v>93</v>
      </c>
      <c r="BO179" t="s">
        <v>93</v>
      </c>
      <c r="BP179" t="s">
        <v>93</v>
      </c>
      <c r="BQ179" t="s">
        <v>93</v>
      </c>
      <c r="BR179" t="s">
        <v>93</v>
      </c>
      <c r="BS179" t="s">
        <v>93</v>
      </c>
      <c r="BT179" t="s">
        <v>93</v>
      </c>
      <c r="BU179" t="s">
        <v>93</v>
      </c>
      <c r="BV179" t="s">
        <v>93</v>
      </c>
      <c r="BW179" t="s">
        <v>93</v>
      </c>
      <c r="BX179" t="s">
        <v>93</v>
      </c>
      <c r="BY179" t="s">
        <v>93</v>
      </c>
      <c r="BZ179" t="s">
        <v>93</v>
      </c>
      <c r="CA179" t="s">
        <v>93</v>
      </c>
      <c r="CB179" t="s">
        <v>93</v>
      </c>
      <c r="CC179" t="s">
        <v>93</v>
      </c>
      <c r="CD179" t="s">
        <v>93</v>
      </c>
      <c r="CE179" t="s">
        <v>93</v>
      </c>
      <c r="CF179" t="s">
        <v>93</v>
      </c>
      <c r="CG179" t="s">
        <v>93</v>
      </c>
      <c r="CH179" t="s">
        <v>93</v>
      </c>
      <c r="CI179" t="s">
        <v>93</v>
      </c>
      <c r="CJ179" t="s">
        <v>93</v>
      </c>
      <c r="CK179" t="s">
        <v>93</v>
      </c>
      <c r="CL179" t="s">
        <v>93</v>
      </c>
      <c r="CM179" t="s">
        <v>93</v>
      </c>
      <c r="CN179">
        <v>6</v>
      </c>
      <c r="CO179">
        <v>6</v>
      </c>
      <c r="CP179">
        <v>0</v>
      </c>
      <c r="CQ179" t="s">
        <v>93</v>
      </c>
    </row>
    <row r="180" spans="1:95">
      <c r="A180">
        <v>1056017</v>
      </c>
      <c r="B180" t="s">
        <v>108</v>
      </c>
      <c r="C180">
        <v>16</v>
      </c>
      <c r="D180">
        <v>11457894</v>
      </c>
      <c r="E180" s="1">
        <v>41351</v>
      </c>
      <c r="F180" t="s">
        <v>109</v>
      </c>
      <c r="G180">
        <v>129.94999999999999</v>
      </c>
      <c r="H180">
        <v>0</v>
      </c>
      <c r="I180">
        <v>0</v>
      </c>
      <c r="J180">
        <v>0</v>
      </c>
      <c r="K180">
        <v>129.94999999999999</v>
      </c>
      <c r="L180" t="s">
        <v>110</v>
      </c>
      <c r="M180" t="s">
        <v>96</v>
      </c>
      <c r="N180" t="s">
        <v>97</v>
      </c>
      <c r="O180" t="s">
        <v>97</v>
      </c>
      <c r="P180" t="s">
        <v>111</v>
      </c>
      <c r="Q180">
        <v>93.18</v>
      </c>
      <c r="R180">
        <v>0</v>
      </c>
      <c r="S180">
        <v>0</v>
      </c>
      <c r="T180">
        <v>93.18</v>
      </c>
      <c r="U180">
        <v>93.18</v>
      </c>
      <c r="V180" t="s">
        <v>97</v>
      </c>
      <c r="W180" t="s">
        <v>96</v>
      </c>
      <c r="X180" t="s">
        <v>276</v>
      </c>
      <c r="Y180" t="s">
        <v>219</v>
      </c>
      <c r="Z180">
        <v>11457894</v>
      </c>
      <c r="AA180" t="s">
        <v>113</v>
      </c>
      <c r="AB180">
        <v>144.94999999999999</v>
      </c>
      <c r="AC180">
        <v>0</v>
      </c>
      <c r="AD180">
        <v>0</v>
      </c>
      <c r="AE180">
        <v>0</v>
      </c>
      <c r="AF180">
        <v>144.94999999999999</v>
      </c>
      <c r="AG180" t="s">
        <v>97</v>
      </c>
      <c r="AH180" t="s">
        <v>96</v>
      </c>
      <c r="AI180" t="s">
        <v>97</v>
      </c>
      <c r="AJ180" t="s">
        <v>97</v>
      </c>
      <c r="AK180">
        <v>1</v>
      </c>
      <c r="AL180">
        <v>1</v>
      </c>
      <c r="AM180">
        <v>1</v>
      </c>
      <c r="AN180">
        <v>169</v>
      </c>
      <c r="AO180">
        <v>3</v>
      </c>
      <c r="AP180">
        <v>3</v>
      </c>
      <c r="AQ180">
        <v>36.770000000000003</v>
      </c>
      <c r="AR180">
        <v>-15</v>
      </c>
      <c r="AS180">
        <v>36.770000000000003</v>
      </c>
      <c r="AT180">
        <v>-15</v>
      </c>
      <c r="AU180">
        <v>1.3946125778064</v>
      </c>
      <c r="AV180">
        <v>0.89651604001379803</v>
      </c>
      <c r="AW180">
        <v>1.3946125778064</v>
      </c>
      <c r="AX180">
        <v>0.89651604001379803</v>
      </c>
      <c r="AY180">
        <v>1</v>
      </c>
      <c r="AZ180" s="1">
        <v>41246</v>
      </c>
      <c r="BA180" s="1">
        <v>41463</v>
      </c>
      <c r="BB180">
        <v>59</v>
      </c>
      <c r="BC180">
        <v>13</v>
      </c>
      <c r="BD180">
        <v>1</v>
      </c>
      <c r="BE180">
        <v>129.94999999999999</v>
      </c>
      <c r="BF180">
        <v>129.94999999999999</v>
      </c>
      <c r="BG180" t="s">
        <v>93</v>
      </c>
      <c r="BH180" t="s">
        <v>93</v>
      </c>
      <c r="BI180" t="s">
        <v>93</v>
      </c>
      <c r="BJ180" t="s">
        <v>93</v>
      </c>
      <c r="BK180" t="s">
        <v>93</v>
      </c>
      <c r="BL180" t="s">
        <v>93</v>
      </c>
      <c r="BM180" t="s">
        <v>93</v>
      </c>
      <c r="BN180" t="s">
        <v>93</v>
      </c>
      <c r="BO180" t="s">
        <v>93</v>
      </c>
      <c r="BP180" t="s">
        <v>93</v>
      </c>
      <c r="BQ180" t="s">
        <v>93</v>
      </c>
      <c r="BR180" t="s">
        <v>93</v>
      </c>
      <c r="BS180" t="s">
        <v>93</v>
      </c>
      <c r="BT180" t="s">
        <v>93</v>
      </c>
      <c r="BU180" t="s">
        <v>93</v>
      </c>
      <c r="BV180" t="s">
        <v>93</v>
      </c>
      <c r="BW180" t="s">
        <v>93</v>
      </c>
      <c r="BX180" t="s">
        <v>93</v>
      </c>
      <c r="BY180" t="s">
        <v>93</v>
      </c>
      <c r="BZ180" t="s">
        <v>93</v>
      </c>
      <c r="CA180" t="s">
        <v>93</v>
      </c>
      <c r="CB180" t="s">
        <v>93</v>
      </c>
      <c r="CC180" t="s">
        <v>93</v>
      </c>
      <c r="CD180" t="s">
        <v>93</v>
      </c>
      <c r="CE180" t="s">
        <v>93</v>
      </c>
      <c r="CF180" t="s">
        <v>93</v>
      </c>
      <c r="CG180" t="s">
        <v>93</v>
      </c>
      <c r="CH180" t="s">
        <v>93</v>
      </c>
      <c r="CI180" t="s">
        <v>93</v>
      </c>
      <c r="CJ180" t="s">
        <v>93</v>
      </c>
      <c r="CK180" t="s">
        <v>93</v>
      </c>
      <c r="CL180" t="s">
        <v>93</v>
      </c>
      <c r="CM180" t="s">
        <v>93</v>
      </c>
      <c r="CN180">
        <v>6</v>
      </c>
      <c r="CO180">
        <v>6</v>
      </c>
      <c r="CP180">
        <v>0</v>
      </c>
      <c r="CQ180">
        <v>1</v>
      </c>
    </row>
    <row r="181" spans="1:95">
      <c r="A181">
        <v>565916</v>
      </c>
      <c r="B181" t="s">
        <v>195</v>
      </c>
      <c r="C181">
        <v>16</v>
      </c>
      <c r="D181">
        <v>11457902</v>
      </c>
      <c r="E181" s="1">
        <v>41351</v>
      </c>
      <c r="F181" t="s">
        <v>109</v>
      </c>
      <c r="G181">
        <v>129.94999999999999</v>
      </c>
      <c r="H181">
        <v>0</v>
      </c>
      <c r="I181">
        <v>0</v>
      </c>
      <c r="J181">
        <v>0</v>
      </c>
      <c r="K181">
        <v>129.94999999999999</v>
      </c>
      <c r="L181" t="s">
        <v>110</v>
      </c>
      <c r="M181" t="s">
        <v>96</v>
      </c>
      <c r="N181" t="s">
        <v>97</v>
      </c>
      <c r="O181" t="s">
        <v>97</v>
      </c>
      <c r="P181" t="s">
        <v>111</v>
      </c>
      <c r="Q181">
        <v>93.18</v>
      </c>
      <c r="R181">
        <v>0</v>
      </c>
      <c r="S181">
        <v>0</v>
      </c>
      <c r="T181">
        <v>93.18</v>
      </c>
      <c r="U181">
        <v>93.18</v>
      </c>
      <c r="V181" t="s">
        <v>97</v>
      </c>
      <c r="W181" t="s">
        <v>96</v>
      </c>
      <c r="X181" t="s">
        <v>276</v>
      </c>
      <c r="Y181" t="s">
        <v>219</v>
      </c>
      <c r="Z181">
        <v>11457902</v>
      </c>
      <c r="AA181" t="s">
        <v>196</v>
      </c>
      <c r="AB181">
        <v>144.94999999999999</v>
      </c>
      <c r="AC181">
        <v>0</v>
      </c>
      <c r="AD181">
        <v>0</v>
      </c>
      <c r="AE181">
        <v>0</v>
      </c>
      <c r="AF181">
        <v>144.94999999999999</v>
      </c>
      <c r="AG181" t="s">
        <v>97</v>
      </c>
      <c r="AH181" t="s">
        <v>96</v>
      </c>
      <c r="AI181" t="s">
        <v>97</v>
      </c>
      <c r="AJ181" t="s">
        <v>97</v>
      </c>
      <c r="AK181">
        <v>1</v>
      </c>
      <c r="AL181">
        <v>1</v>
      </c>
      <c r="AM181">
        <v>1</v>
      </c>
      <c r="AN181">
        <v>169</v>
      </c>
      <c r="AO181">
        <v>3</v>
      </c>
      <c r="AP181">
        <v>3</v>
      </c>
      <c r="AQ181">
        <v>36.770000000000003</v>
      </c>
      <c r="AR181">
        <v>-15</v>
      </c>
      <c r="AS181">
        <v>36.770000000000003</v>
      </c>
      <c r="AT181">
        <v>-15</v>
      </c>
      <c r="AU181">
        <v>1.3946125778064</v>
      </c>
      <c r="AV181">
        <v>0.89651604001379803</v>
      </c>
      <c r="AW181">
        <v>1.3946125778064</v>
      </c>
      <c r="AX181">
        <v>0.89651604001379803</v>
      </c>
      <c r="AY181">
        <v>1</v>
      </c>
      <c r="AZ181" s="1">
        <v>41246</v>
      </c>
      <c r="BA181" s="1">
        <v>41519</v>
      </c>
      <c r="BB181">
        <v>59</v>
      </c>
      <c r="BC181">
        <v>13</v>
      </c>
      <c r="BD181">
        <v>1</v>
      </c>
      <c r="BE181">
        <v>129.94999999999999</v>
      </c>
      <c r="BF181">
        <v>129.94999999999999</v>
      </c>
      <c r="BG181">
        <v>0</v>
      </c>
      <c r="BH181">
        <v>0</v>
      </c>
      <c r="BI181" t="s">
        <v>93</v>
      </c>
      <c r="BJ181" t="s">
        <v>93</v>
      </c>
      <c r="BK181" t="s">
        <v>93</v>
      </c>
      <c r="BL181" t="s">
        <v>93</v>
      </c>
      <c r="BM181" t="s">
        <v>93</v>
      </c>
      <c r="BN181" t="s">
        <v>93</v>
      </c>
      <c r="BO181" t="s">
        <v>93</v>
      </c>
      <c r="BP181" t="s">
        <v>93</v>
      </c>
      <c r="BQ181" t="s">
        <v>93</v>
      </c>
      <c r="BR181" t="s">
        <v>93</v>
      </c>
      <c r="BS181" t="s">
        <v>93</v>
      </c>
      <c r="BT181" t="s">
        <v>93</v>
      </c>
      <c r="BU181" t="s">
        <v>93</v>
      </c>
      <c r="BV181" t="s">
        <v>93</v>
      </c>
      <c r="BW181" t="s">
        <v>93</v>
      </c>
      <c r="BX181" t="s">
        <v>93</v>
      </c>
      <c r="BY181" t="s">
        <v>93</v>
      </c>
      <c r="BZ181" t="s">
        <v>93</v>
      </c>
      <c r="CA181" t="s">
        <v>93</v>
      </c>
      <c r="CB181" t="s">
        <v>93</v>
      </c>
      <c r="CC181" t="s">
        <v>93</v>
      </c>
      <c r="CD181" t="s">
        <v>93</v>
      </c>
      <c r="CE181" t="s">
        <v>93</v>
      </c>
      <c r="CF181" t="s">
        <v>93</v>
      </c>
      <c r="CG181" t="s">
        <v>93</v>
      </c>
      <c r="CH181" t="s">
        <v>93</v>
      </c>
      <c r="CI181" t="s">
        <v>93</v>
      </c>
      <c r="CJ181" t="s">
        <v>93</v>
      </c>
      <c r="CK181" t="s">
        <v>93</v>
      </c>
      <c r="CL181" t="s">
        <v>93</v>
      </c>
      <c r="CM181" t="s">
        <v>93</v>
      </c>
      <c r="CN181">
        <v>6</v>
      </c>
      <c r="CO181">
        <v>6</v>
      </c>
      <c r="CP181">
        <v>0</v>
      </c>
      <c r="CQ181" t="s">
        <v>93</v>
      </c>
    </row>
    <row r="182" spans="1:95">
      <c r="A182">
        <v>1056017</v>
      </c>
      <c r="B182" t="s">
        <v>108</v>
      </c>
      <c r="C182">
        <v>17</v>
      </c>
      <c r="D182">
        <v>11457894</v>
      </c>
      <c r="E182" s="1">
        <v>41358</v>
      </c>
      <c r="F182" t="s">
        <v>109</v>
      </c>
      <c r="G182">
        <v>129.94999999999999</v>
      </c>
      <c r="H182">
        <v>0</v>
      </c>
      <c r="I182">
        <v>0</v>
      </c>
      <c r="J182">
        <v>0</v>
      </c>
      <c r="K182">
        <v>129.94999999999999</v>
      </c>
      <c r="L182" t="s">
        <v>332</v>
      </c>
      <c r="M182" t="s">
        <v>96</v>
      </c>
      <c r="N182" t="s">
        <v>97</v>
      </c>
      <c r="O182" t="s">
        <v>97</v>
      </c>
      <c r="P182" t="s">
        <v>111</v>
      </c>
      <c r="Q182">
        <v>93.18</v>
      </c>
      <c r="R182">
        <v>0</v>
      </c>
      <c r="S182">
        <v>0</v>
      </c>
      <c r="T182">
        <v>93.18</v>
      </c>
      <c r="U182">
        <v>93.18</v>
      </c>
      <c r="V182" t="s">
        <v>97</v>
      </c>
      <c r="W182" t="s">
        <v>96</v>
      </c>
      <c r="X182" t="s">
        <v>303</v>
      </c>
      <c r="Y182" t="s">
        <v>219</v>
      </c>
      <c r="Z182">
        <v>11457894</v>
      </c>
      <c r="AA182" t="s">
        <v>113</v>
      </c>
      <c r="AB182">
        <v>144.94999999999999</v>
      </c>
      <c r="AC182">
        <v>0</v>
      </c>
      <c r="AD182">
        <v>0</v>
      </c>
      <c r="AE182">
        <v>0</v>
      </c>
      <c r="AF182">
        <v>144.94999999999999</v>
      </c>
      <c r="AG182" t="s">
        <v>97</v>
      </c>
      <c r="AH182" t="s">
        <v>96</v>
      </c>
      <c r="AI182" t="s">
        <v>97</v>
      </c>
      <c r="AJ182" t="s">
        <v>97</v>
      </c>
      <c r="AK182">
        <v>1</v>
      </c>
      <c r="AL182">
        <v>1</v>
      </c>
      <c r="AM182">
        <v>1</v>
      </c>
      <c r="AN182">
        <v>150</v>
      </c>
      <c r="AO182">
        <v>3</v>
      </c>
      <c r="AP182">
        <v>3</v>
      </c>
      <c r="AQ182">
        <v>36.770000000000003</v>
      </c>
      <c r="AR182">
        <v>-15</v>
      </c>
      <c r="AS182">
        <v>36.770000000000003</v>
      </c>
      <c r="AT182">
        <v>-15</v>
      </c>
      <c r="AU182">
        <v>1.3946125778064</v>
      </c>
      <c r="AV182">
        <v>0.89651604001379803</v>
      </c>
      <c r="AW182">
        <v>1.3946125778064</v>
      </c>
      <c r="AX182">
        <v>0.89651604001379803</v>
      </c>
      <c r="AY182">
        <v>1</v>
      </c>
      <c r="AZ182" s="1">
        <v>41246</v>
      </c>
      <c r="BA182" s="1">
        <v>41463</v>
      </c>
      <c r="BB182">
        <v>59</v>
      </c>
      <c r="BC182">
        <v>13</v>
      </c>
      <c r="BD182">
        <v>1</v>
      </c>
      <c r="BE182">
        <v>129.94999999999999</v>
      </c>
      <c r="BF182">
        <v>129.94999999999999</v>
      </c>
      <c r="BG182" t="s">
        <v>93</v>
      </c>
      <c r="BH182" t="s">
        <v>93</v>
      </c>
      <c r="BI182" t="s">
        <v>93</v>
      </c>
      <c r="BJ182" t="s">
        <v>93</v>
      </c>
      <c r="BK182" t="s">
        <v>93</v>
      </c>
      <c r="BL182" t="s">
        <v>93</v>
      </c>
      <c r="BM182" t="s">
        <v>93</v>
      </c>
      <c r="BN182" t="s">
        <v>93</v>
      </c>
      <c r="BO182" t="s">
        <v>93</v>
      </c>
      <c r="BP182" t="s">
        <v>93</v>
      </c>
      <c r="BQ182" t="s">
        <v>93</v>
      </c>
      <c r="BR182" t="s">
        <v>93</v>
      </c>
      <c r="BS182" t="s">
        <v>93</v>
      </c>
      <c r="BT182" t="s">
        <v>93</v>
      </c>
      <c r="BU182" t="s">
        <v>93</v>
      </c>
      <c r="BV182" t="s">
        <v>93</v>
      </c>
      <c r="BW182" t="s">
        <v>93</v>
      </c>
      <c r="BX182" t="s">
        <v>93</v>
      </c>
      <c r="BY182" t="s">
        <v>93</v>
      </c>
      <c r="BZ182" t="s">
        <v>93</v>
      </c>
      <c r="CA182" t="s">
        <v>93</v>
      </c>
      <c r="CB182" t="s">
        <v>93</v>
      </c>
      <c r="CC182" t="s">
        <v>93</v>
      </c>
      <c r="CD182" t="s">
        <v>93</v>
      </c>
      <c r="CE182" t="s">
        <v>93</v>
      </c>
      <c r="CF182" t="s">
        <v>93</v>
      </c>
      <c r="CG182" t="s">
        <v>93</v>
      </c>
      <c r="CH182" t="s">
        <v>93</v>
      </c>
      <c r="CI182" t="s">
        <v>93</v>
      </c>
      <c r="CJ182" t="s">
        <v>93</v>
      </c>
      <c r="CK182" t="s">
        <v>93</v>
      </c>
      <c r="CL182" t="s">
        <v>93</v>
      </c>
      <c r="CM182" t="s">
        <v>93</v>
      </c>
      <c r="CN182">
        <v>6</v>
      </c>
      <c r="CO182">
        <v>6</v>
      </c>
      <c r="CP182">
        <v>0</v>
      </c>
      <c r="CQ182">
        <v>1</v>
      </c>
    </row>
    <row r="183" spans="1:95">
      <c r="A183">
        <v>565916</v>
      </c>
      <c r="B183" t="s">
        <v>195</v>
      </c>
      <c r="C183">
        <v>17</v>
      </c>
      <c r="D183">
        <v>11457902</v>
      </c>
      <c r="E183" s="1">
        <v>41358</v>
      </c>
      <c r="F183" t="s">
        <v>109</v>
      </c>
      <c r="G183">
        <v>129.94999999999999</v>
      </c>
      <c r="H183">
        <v>0</v>
      </c>
      <c r="I183">
        <v>0</v>
      </c>
      <c r="J183">
        <v>0</v>
      </c>
      <c r="K183">
        <v>129.94999999999999</v>
      </c>
      <c r="L183" t="s">
        <v>332</v>
      </c>
      <c r="M183" t="s">
        <v>96</v>
      </c>
      <c r="N183" t="s">
        <v>97</v>
      </c>
      <c r="O183" t="s">
        <v>97</v>
      </c>
      <c r="P183" t="s">
        <v>111</v>
      </c>
      <c r="Q183">
        <v>93.18</v>
      </c>
      <c r="R183">
        <v>0</v>
      </c>
      <c r="S183">
        <v>0</v>
      </c>
      <c r="T183">
        <v>93.18</v>
      </c>
      <c r="U183">
        <v>93.18</v>
      </c>
      <c r="V183" t="s">
        <v>97</v>
      </c>
      <c r="W183" t="s">
        <v>96</v>
      </c>
      <c r="X183" t="s">
        <v>303</v>
      </c>
      <c r="Y183" t="s">
        <v>219</v>
      </c>
      <c r="Z183">
        <v>11457902</v>
      </c>
      <c r="AA183" t="s">
        <v>196</v>
      </c>
      <c r="AB183">
        <v>144.94999999999999</v>
      </c>
      <c r="AC183">
        <v>0</v>
      </c>
      <c r="AD183">
        <v>0</v>
      </c>
      <c r="AE183">
        <v>0</v>
      </c>
      <c r="AF183">
        <v>144.94999999999999</v>
      </c>
      <c r="AG183" t="s">
        <v>97</v>
      </c>
      <c r="AH183" t="s">
        <v>96</v>
      </c>
      <c r="AI183" t="s">
        <v>97</v>
      </c>
      <c r="AJ183" t="s">
        <v>97</v>
      </c>
      <c r="AK183">
        <v>1</v>
      </c>
      <c r="AL183">
        <v>1</v>
      </c>
      <c r="AM183">
        <v>1</v>
      </c>
      <c r="AN183">
        <v>150</v>
      </c>
      <c r="AO183">
        <v>3</v>
      </c>
      <c r="AP183">
        <v>3</v>
      </c>
      <c r="AQ183">
        <v>36.770000000000003</v>
      </c>
      <c r="AR183">
        <v>-15</v>
      </c>
      <c r="AS183">
        <v>36.770000000000003</v>
      </c>
      <c r="AT183">
        <v>-15</v>
      </c>
      <c r="AU183">
        <v>1.3946125778064</v>
      </c>
      <c r="AV183">
        <v>0.89651604001379803</v>
      </c>
      <c r="AW183">
        <v>1.3946125778064</v>
      </c>
      <c r="AX183">
        <v>0.89651604001379803</v>
      </c>
      <c r="AY183">
        <v>1</v>
      </c>
      <c r="AZ183" s="1">
        <v>41246</v>
      </c>
      <c r="BA183" s="1">
        <v>41519</v>
      </c>
      <c r="BB183">
        <v>59</v>
      </c>
      <c r="BC183">
        <v>13</v>
      </c>
      <c r="BD183">
        <v>1</v>
      </c>
      <c r="BE183">
        <v>129.94999999999999</v>
      </c>
      <c r="BF183">
        <v>129.94999999999999</v>
      </c>
      <c r="BG183">
        <v>0</v>
      </c>
      <c r="BH183">
        <v>0</v>
      </c>
      <c r="BI183" t="s">
        <v>93</v>
      </c>
      <c r="BJ183" t="s">
        <v>93</v>
      </c>
      <c r="BK183" t="s">
        <v>93</v>
      </c>
      <c r="BL183" t="s">
        <v>93</v>
      </c>
      <c r="BM183" t="s">
        <v>93</v>
      </c>
      <c r="BN183" t="s">
        <v>93</v>
      </c>
      <c r="BO183" t="s">
        <v>93</v>
      </c>
      <c r="BP183" t="s">
        <v>93</v>
      </c>
      <c r="BQ183" t="s">
        <v>93</v>
      </c>
      <c r="BR183" t="s">
        <v>93</v>
      </c>
      <c r="BS183" t="s">
        <v>93</v>
      </c>
      <c r="BT183" t="s">
        <v>93</v>
      </c>
      <c r="BU183" t="s">
        <v>93</v>
      </c>
      <c r="BV183" t="s">
        <v>93</v>
      </c>
      <c r="BW183" t="s">
        <v>93</v>
      </c>
      <c r="BX183" t="s">
        <v>93</v>
      </c>
      <c r="BY183" t="s">
        <v>93</v>
      </c>
      <c r="BZ183" t="s">
        <v>93</v>
      </c>
      <c r="CA183" t="s">
        <v>93</v>
      </c>
      <c r="CB183" t="s">
        <v>93</v>
      </c>
      <c r="CC183" t="s">
        <v>93</v>
      </c>
      <c r="CD183" t="s">
        <v>93</v>
      </c>
      <c r="CE183" t="s">
        <v>93</v>
      </c>
      <c r="CF183" t="s">
        <v>93</v>
      </c>
      <c r="CG183" t="s">
        <v>93</v>
      </c>
      <c r="CH183" t="s">
        <v>93</v>
      </c>
      <c r="CI183" t="s">
        <v>93</v>
      </c>
      <c r="CJ183" t="s">
        <v>93</v>
      </c>
      <c r="CK183" t="s">
        <v>93</v>
      </c>
      <c r="CL183" t="s">
        <v>93</v>
      </c>
      <c r="CM183" t="s">
        <v>93</v>
      </c>
      <c r="CN183">
        <v>6</v>
      </c>
      <c r="CO183">
        <v>6</v>
      </c>
      <c r="CP183">
        <v>0</v>
      </c>
      <c r="CQ183" t="s">
        <v>93</v>
      </c>
    </row>
    <row r="184" spans="1:95">
      <c r="A184">
        <v>1056017</v>
      </c>
      <c r="B184" t="s">
        <v>108</v>
      </c>
      <c r="C184">
        <v>18</v>
      </c>
      <c r="D184">
        <v>11457894</v>
      </c>
      <c r="E184" s="1">
        <v>41365</v>
      </c>
      <c r="F184" t="s">
        <v>109</v>
      </c>
      <c r="G184">
        <v>129.94999999999999</v>
      </c>
      <c r="H184">
        <v>0</v>
      </c>
      <c r="I184">
        <v>0</v>
      </c>
      <c r="J184">
        <v>0</v>
      </c>
      <c r="K184">
        <v>129.94999999999999</v>
      </c>
      <c r="L184" t="s">
        <v>110</v>
      </c>
      <c r="M184" t="s">
        <v>96</v>
      </c>
      <c r="N184" t="s">
        <v>97</v>
      </c>
      <c r="O184" t="s">
        <v>97</v>
      </c>
      <c r="P184" t="s">
        <v>111</v>
      </c>
      <c r="Q184">
        <v>93.18</v>
      </c>
      <c r="R184">
        <v>0</v>
      </c>
      <c r="S184">
        <v>0</v>
      </c>
      <c r="T184">
        <v>93.18</v>
      </c>
      <c r="U184">
        <v>93.18</v>
      </c>
      <c r="V184" t="s">
        <v>97</v>
      </c>
      <c r="W184" t="s">
        <v>96</v>
      </c>
      <c r="X184" t="s">
        <v>303</v>
      </c>
      <c r="Y184" t="s">
        <v>219</v>
      </c>
      <c r="Z184">
        <v>11457894</v>
      </c>
      <c r="AA184" t="s">
        <v>113</v>
      </c>
      <c r="AB184">
        <v>144.94999999999999</v>
      </c>
      <c r="AC184">
        <v>0</v>
      </c>
      <c r="AD184">
        <v>0</v>
      </c>
      <c r="AE184">
        <v>0</v>
      </c>
      <c r="AF184">
        <v>144.94999999999999</v>
      </c>
      <c r="AG184" t="s">
        <v>97</v>
      </c>
      <c r="AH184" t="s">
        <v>96</v>
      </c>
      <c r="AI184" t="s">
        <v>97</v>
      </c>
      <c r="AJ184" t="s">
        <v>97</v>
      </c>
      <c r="AK184">
        <v>1</v>
      </c>
      <c r="AL184">
        <v>1</v>
      </c>
      <c r="AM184">
        <v>1</v>
      </c>
      <c r="AN184">
        <v>169</v>
      </c>
      <c r="AO184">
        <v>3</v>
      </c>
      <c r="AP184">
        <v>3</v>
      </c>
      <c r="AQ184">
        <v>36.770000000000003</v>
      </c>
      <c r="AR184">
        <v>-15</v>
      </c>
      <c r="AS184">
        <v>36.770000000000003</v>
      </c>
      <c r="AT184">
        <v>-15</v>
      </c>
      <c r="AU184">
        <v>1.3946125778064</v>
      </c>
      <c r="AV184">
        <v>0.89651604001379803</v>
      </c>
      <c r="AW184">
        <v>1.3946125778064</v>
      </c>
      <c r="AX184">
        <v>0.89651604001379803</v>
      </c>
      <c r="AY184">
        <v>1</v>
      </c>
      <c r="AZ184" s="1">
        <v>41246</v>
      </c>
      <c r="BA184" s="1">
        <v>41463</v>
      </c>
      <c r="BB184">
        <v>59</v>
      </c>
      <c r="BC184">
        <v>13</v>
      </c>
      <c r="BD184">
        <v>1</v>
      </c>
      <c r="BE184">
        <v>129.94999999999999</v>
      </c>
      <c r="BF184">
        <v>129.94999999999999</v>
      </c>
      <c r="BG184" t="s">
        <v>93</v>
      </c>
      <c r="BH184" t="s">
        <v>93</v>
      </c>
      <c r="BI184" t="s">
        <v>93</v>
      </c>
      <c r="BJ184" t="s">
        <v>93</v>
      </c>
      <c r="BK184" t="s">
        <v>93</v>
      </c>
      <c r="BL184" t="s">
        <v>93</v>
      </c>
      <c r="BM184" t="s">
        <v>93</v>
      </c>
      <c r="BN184" t="s">
        <v>93</v>
      </c>
      <c r="BO184" t="s">
        <v>93</v>
      </c>
      <c r="BP184" t="s">
        <v>93</v>
      </c>
      <c r="BQ184" t="s">
        <v>93</v>
      </c>
      <c r="BR184" t="s">
        <v>93</v>
      </c>
      <c r="BS184" t="s">
        <v>93</v>
      </c>
      <c r="BT184" t="s">
        <v>93</v>
      </c>
      <c r="BU184" t="s">
        <v>93</v>
      </c>
      <c r="BV184" t="s">
        <v>93</v>
      </c>
      <c r="BW184" t="s">
        <v>93</v>
      </c>
      <c r="BX184" t="s">
        <v>93</v>
      </c>
      <c r="BY184" t="s">
        <v>93</v>
      </c>
      <c r="BZ184" t="s">
        <v>93</v>
      </c>
      <c r="CA184" t="s">
        <v>93</v>
      </c>
      <c r="CB184" t="s">
        <v>93</v>
      </c>
      <c r="CC184" t="s">
        <v>93</v>
      </c>
      <c r="CD184" t="s">
        <v>93</v>
      </c>
      <c r="CE184" t="s">
        <v>93</v>
      </c>
      <c r="CF184" t="s">
        <v>93</v>
      </c>
      <c r="CG184" t="s">
        <v>93</v>
      </c>
      <c r="CH184" t="s">
        <v>93</v>
      </c>
      <c r="CI184" t="s">
        <v>93</v>
      </c>
      <c r="CJ184" t="s">
        <v>93</v>
      </c>
      <c r="CK184" t="s">
        <v>93</v>
      </c>
      <c r="CL184" t="s">
        <v>93</v>
      </c>
      <c r="CM184" t="s">
        <v>93</v>
      </c>
      <c r="CN184">
        <v>6</v>
      </c>
      <c r="CO184">
        <v>6</v>
      </c>
      <c r="CP184">
        <v>0</v>
      </c>
      <c r="CQ184">
        <v>1</v>
      </c>
    </row>
    <row r="185" spans="1:95">
      <c r="A185">
        <v>565916</v>
      </c>
      <c r="B185" t="s">
        <v>195</v>
      </c>
      <c r="C185">
        <v>18</v>
      </c>
      <c r="D185">
        <v>11457902</v>
      </c>
      <c r="E185" s="1">
        <v>41365</v>
      </c>
      <c r="F185" t="s">
        <v>109</v>
      </c>
      <c r="G185">
        <v>129.94999999999999</v>
      </c>
      <c r="H185">
        <v>0</v>
      </c>
      <c r="I185">
        <v>0</v>
      </c>
      <c r="J185">
        <v>0</v>
      </c>
      <c r="K185">
        <v>129.94999999999999</v>
      </c>
      <c r="L185" t="s">
        <v>110</v>
      </c>
      <c r="M185" t="s">
        <v>96</v>
      </c>
      <c r="N185" t="s">
        <v>97</v>
      </c>
      <c r="O185" t="s">
        <v>97</v>
      </c>
      <c r="P185" t="s">
        <v>111</v>
      </c>
      <c r="Q185">
        <v>93.18</v>
      </c>
      <c r="R185">
        <v>0</v>
      </c>
      <c r="S185">
        <v>0</v>
      </c>
      <c r="T185">
        <v>93.18</v>
      </c>
      <c r="U185">
        <v>93.18</v>
      </c>
      <c r="V185" t="s">
        <v>97</v>
      </c>
      <c r="W185" t="s">
        <v>96</v>
      </c>
      <c r="X185" t="s">
        <v>303</v>
      </c>
      <c r="Y185" t="s">
        <v>219</v>
      </c>
      <c r="Z185">
        <v>11457902</v>
      </c>
      <c r="AA185" t="s">
        <v>196</v>
      </c>
      <c r="AB185">
        <v>144.94999999999999</v>
      </c>
      <c r="AC185">
        <v>0</v>
      </c>
      <c r="AD185">
        <v>0</v>
      </c>
      <c r="AE185">
        <v>0</v>
      </c>
      <c r="AF185">
        <v>144.94999999999999</v>
      </c>
      <c r="AG185" t="s">
        <v>97</v>
      </c>
      <c r="AH185" t="s">
        <v>96</v>
      </c>
      <c r="AI185" t="s">
        <v>97</v>
      </c>
      <c r="AJ185" t="s">
        <v>97</v>
      </c>
      <c r="AK185">
        <v>1</v>
      </c>
      <c r="AL185">
        <v>1</v>
      </c>
      <c r="AM185">
        <v>1</v>
      </c>
      <c r="AN185">
        <v>169</v>
      </c>
      <c r="AO185">
        <v>3</v>
      </c>
      <c r="AP185">
        <v>3</v>
      </c>
      <c r="AQ185">
        <v>36.770000000000003</v>
      </c>
      <c r="AR185">
        <v>-15</v>
      </c>
      <c r="AS185">
        <v>36.770000000000003</v>
      </c>
      <c r="AT185">
        <v>-15</v>
      </c>
      <c r="AU185">
        <v>1.3946125778064</v>
      </c>
      <c r="AV185">
        <v>0.89651604001379803</v>
      </c>
      <c r="AW185">
        <v>1.3946125778064</v>
      </c>
      <c r="AX185">
        <v>0.89651604001379803</v>
      </c>
      <c r="AY185">
        <v>1</v>
      </c>
      <c r="AZ185" s="1">
        <v>41246</v>
      </c>
      <c r="BA185" s="1">
        <v>41519</v>
      </c>
      <c r="BB185">
        <v>59</v>
      </c>
      <c r="BC185">
        <v>13</v>
      </c>
      <c r="BD185">
        <v>1</v>
      </c>
      <c r="BE185">
        <v>129.94999999999999</v>
      </c>
      <c r="BF185">
        <v>129.94999999999999</v>
      </c>
      <c r="BG185">
        <v>0</v>
      </c>
      <c r="BH185">
        <v>0</v>
      </c>
      <c r="BI185" t="s">
        <v>93</v>
      </c>
      <c r="BJ185" t="s">
        <v>93</v>
      </c>
      <c r="BK185" t="s">
        <v>93</v>
      </c>
      <c r="BL185" t="s">
        <v>93</v>
      </c>
      <c r="BM185" t="s">
        <v>93</v>
      </c>
      <c r="BN185" t="s">
        <v>93</v>
      </c>
      <c r="BO185" t="s">
        <v>93</v>
      </c>
      <c r="BP185" t="s">
        <v>93</v>
      </c>
      <c r="BQ185" t="s">
        <v>93</v>
      </c>
      <c r="BR185" t="s">
        <v>93</v>
      </c>
      <c r="BS185" t="s">
        <v>93</v>
      </c>
      <c r="BT185" t="s">
        <v>93</v>
      </c>
      <c r="BU185" t="s">
        <v>93</v>
      </c>
      <c r="BV185" t="s">
        <v>93</v>
      </c>
      <c r="BW185" t="s">
        <v>93</v>
      </c>
      <c r="BX185" t="s">
        <v>93</v>
      </c>
      <c r="BY185" t="s">
        <v>93</v>
      </c>
      <c r="BZ185" t="s">
        <v>93</v>
      </c>
      <c r="CA185" t="s">
        <v>93</v>
      </c>
      <c r="CB185" t="s">
        <v>93</v>
      </c>
      <c r="CC185" t="s">
        <v>93</v>
      </c>
      <c r="CD185" t="s">
        <v>93</v>
      </c>
      <c r="CE185" t="s">
        <v>93</v>
      </c>
      <c r="CF185" t="s">
        <v>93</v>
      </c>
      <c r="CG185" t="s">
        <v>93</v>
      </c>
      <c r="CH185" t="s">
        <v>93</v>
      </c>
      <c r="CI185" t="s">
        <v>93</v>
      </c>
      <c r="CJ185" t="s">
        <v>93</v>
      </c>
      <c r="CK185" t="s">
        <v>93</v>
      </c>
      <c r="CL185" t="s">
        <v>93</v>
      </c>
      <c r="CM185" t="s">
        <v>93</v>
      </c>
      <c r="CN185">
        <v>6</v>
      </c>
      <c r="CO185">
        <v>6</v>
      </c>
      <c r="CP185">
        <v>0</v>
      </c>
      <c r="CQ185" t="s">
        <v>93</v>
      </c>
    </row>
    <row r="186" spans="1:95">
      <c r="A186">
        <v>1056017</v>
      </c>
      <c r="B186" t="s">
        <v>108</v>
      </c>
      <c r="C186">
        <v>19</v>
      </c>
      <c r="D186">
        <v>11457894</v>
      </c>
      <c r="E186" s="1">
        <v>41372</v>
      </c>
      <c r="F186" t="s">
        <v>109</v>
      </c>
      <c r="G186">
        <v>129.94999999999999</v>
      </c>
      <c r="H186">
        <v>0</v>
      </c>
      <c r="I186">
        <v>0</v>
      </c>
      <c r="J186">
        <v>0</v>
      </c>
      <c r="K186">
        <v>129.94999999999999</v>
      </c>
      <c r="L186" t="s">
        <v>110</v>
      </c>
      <c r="M186" t="s">
        <v>96</v>
      </c>
      <c r="N186" t="s">
        <v>97</v>
      </c>
      <c r="O186" t="s">
        <v>97</v>
      </c>
      <c r="P186" t="s">
        <v>111</v>
      </c>
      <c r="Q186">
        <v>93.18</v>
      </c>
      <c r="R186">
        <v>0</v>
      </c>
      <c r="S186">
        <v>0</v>
      </c>
      <c r="T186">
        <v>93.18</v>
      </c>
      <c r="U186">
        <v>93.18</v>
      </c>
      <c r="V186" t="s">
        <v>97</v>
      </c>
      <c r="W186" t="s">
        <v>96</v>
      </c>
      <c r="X186" t="s">
        <v>303</v>
      </c>
      <c r="Y186" t="s">
        <v>219</v>
      </c>
      <c r="Z186">
        <v>11457894</v>
      </c>
      <c r="AA186" t="s">
        <v>113</v>
      </c>
      <c r="AB186">
        <v>144.94999999999999</v>
      </c>
      <c r="AC186">
        <v>0</v>
      </c>
      <c r="AD186">
        <v>0</v>
      </c>
      <c r="AE186">
        <v>0</v>
      </c>
      <c r="AF186">
        <v>144.94999999999999</v>
      </c>
      <c r="AG186" t="s">
        <v>97</v>
      </c>
      <c r="AH186" t="s">
        <v>96</v>
      </c>
      <c r="AI186" t="s">
        <v>97</v>
      </c>
      <c r="AJ186" t="s">
        <v>97</v>
      </c>
      <c r="AK186">
        <v>1</v>
      </c>
      <c r="AL186">
        <v>1</v>
      </c>
      <c r="AM186">
        <v>1</v>
      </c>
      <c r="AN186">
        <v>169</v>
      </c>
      <c r="AO186">
        <v>3</v>
      </c>
      <c r="AP186">
        <v>3</v>
      </c>
      <c r="AQ186">
        <v>36.770000000000003</v>
      </c>
      <c r="AR186">
        <v>-15</v>
      </c>
      <c r="AS186">
        <v>36.770000000000003</v>
      </c>
      <c r="AT186">
        <v>-15</v>
      </c>
      <c r="AU186">
        <v>1.3946125778064</v>
      </c>
      <c r="AV186">
        <v>0.89651604001379803</v>
      </c>
      <c r="AW186">
        <v>1.3946125778064</v>
      </c>
      <c r="AX186">
        <v>0.89651604001379803</v>
      </c>
      <c r="AY186">
        <v>1</v>
      </c>
      <c r="AZ186" s="1">
        <v>41246</v>
      </c>
      <c r="BA186" s="1">
        <v>41463</v>
      </c>
      <c r="BB186">
        <v>59</v>
      </c>
      <c r="BC186">
        <v>13</v>
      </c>
      <c r="BD186">
        <v>1</v>
      </c>
      <c r="BE186">
        <v>129.94999999999999</v>
      </c>
      <c r="BF186">
        <v>129.94999999999999</v>
      </c>
      <c r="BG186" t="s">
        <v>93</v>
      </c>
      <c r="BH186" t="s">
        <v>93</v>
      </c>
      <c r="BI186" t="s">
        <v>93</v>
      </c>
      <c r="BJ186" t="s">
        <v>93</v>
      </c>
      <c r="BK186" t="s">
        <v>93</v>
      </c>
      <c r="BL186" t="s">
        <v>93</v>
      </c>
      <c r="BM186" t="s">
        <v>93</v>
      </c>
      <c r="BN186" t="s">
        <v>93</v>
      </c>
      <c r="BO186" t="s">
        <v>93</v>
      </c>
      <c r="BP186" t="s">
        <v>93</v>
      </c>
      <c r="BQ186" t="s">
        <v>93</v>
      </c>
      <c r="BR186" t="s">
        <v>93</v>
      </c>
      <c r="BS186" t="s">
        <v>93</v>
      </c>
      <c r="BT186" t="s">
        <v>93</v>
      </c>
      <c r="BU186" t="s">
        <v>93</v>
      </c>
      <c r="BV186" t="s">
        <v>93</v>
      </c>
      <c r="BW186" t="s">
        <v>93</v>
      </c>
      <c r="BX186" t="s">
        <v>93</v>
      </c>
      <c r="BY186" t="s">
        <v>93</v>
      </c>
      <c r="BZ186" t="s">
        <v>93</v>
      </c>
      <c r="CA186" t="s">
        <v>93</v>
      </c>
      <c r="CB186" t="s">
        <v>93</v>
      </c>
      <c r="CC186" t="s">
        <v>93</v>
      </c>
      <c r="CD186" t="s">
        <v>93</v>
      </c>
      <c r="CE186" t="s">
        <v>93</v>
      </c>
      <c r="CF186" t="s">
        <v>93</v>
      </c>
      <c r="CG186" t="s">
        <v>93</v>
      </c>
      <c r="CH186" t="s">
        <v>93</v>
      </c>
      <c r="CI186" t="s">
        <v>93</v>
      </c>
      <c r="CJ186" t="s">
        <v>93</v>
      </c>
      <c r="CK186" t="s">
        <v>93</v>
      </c>
      <c r="CL186" t="s">
        <v>93</v>
      </c>
      <c r="CM186" t="s">
        <v>93</v>
      </c>
      <c r="CN186">
        <v>6</v>
      </c>
      <c r="CO186">
        <v>6</v>
      </c>
      <c r="CP186">
        <v>0</v>
      </c>
      <c r="CQ186">
        <v>1</v>
      </c>
    </row>
    <row r="187" spans="1:95">
      <c r="A187">
        <v>565916</v>
      </c>
      <c r="B187" t="s">
        <v>195</v>
      </c>
      <c r="C187">
        <v>19</v>
      </c>
      <c r="D187">
        <v>11457902</v>
      </c>
      <c r="E187" s="1">
        <v>41372</v>
      </c>
      <c r="F187" t="s">
        <v>109</v>
      </c>
      <c r="G187">
        <v>129.94999999999999</v>
      </c>
      <c r="H187">
        <v>0</v>
      </c>
      <c r="I187">
        <v>0</v>
      </c>
      <c r="J187">
        <v>0</v>
      </c>
      <c r="K187">
        <v>129.94999999999999</v>
      </c>
      <c r="L187" t="s">
        <v>110</v>
      </c>
      <c r="M187" t="s">
        <v>96</v>
      </c>
      <c r="N187" t="s">
        <v>97</v>
      </c>
      <c r="O187" t="s">
        <v>97</v>
      </c>
      <c r="P187" t="s">
        <v>111</v>
      </c>
      <c r="Q187">
        <v>93.18</v>
      </c>
      <c r="R187">
        <v>0</v>
      </c>
      <c r="S187">
        <v>0</v>
      </c>
      <c r="T187">
        <v>93.18</v>
      </c>
      <c r="U187">
        <v>93.18</v>
      </c>
      <c r="V187" t="s">
        <v>97</v>
      </c>
      <c r="W187" t="s">
        <v>96</v>
      </c>
      <c r="X187" t="s">
        <v>303</v>
      </c>
      <c r="Y187" t="s">
        <v>219</v>
      </c>
      <c r="Z187">
        <v>11457902</v>
      </c>
      <c r="AA187" t="s">
        <v>196</v>
      </c>
      <c r="AB187">
        <v>144.94999999999999</v>
      </c>
      <c r="AC187">
        <v>0</v>
      </c>
      <c r="AD187">
        <v>0</v>
      </c>
      <c r="AE187">
        <v>0</v>
      </c>
      <c r="AF187">
        <v>144.94999999999999</v>
      </c>
      <c r="AG187" t="s">
        <v>97</v>
      </c>
      <c r="AH187" t="s">
        <v>96</v>
      </c>
      <c r="AI187" t="s">
        <v>97</v>
      </c>
      <c r="AJ187" t="s">
        <v>97</v>
      </c>
      <c r="AK187">
        <v>1</v>
      </c>
      <c r="AL187">
        <v>1</v>
      </c>
      <c r="AM187">
        <v>1</v>
      </c>
      <c r="AN187">
        <v>169</v>
      </c>
      <c r="AO187">
        <v>3</v>
      </c>
      <c r="AP187">
        <v>3</v>
      </c>
      <c r="AQ187">
        <v>36.770000000000003</v>
      </c>
      <c r="AR187">
        <v>-15</v>
      </c>
      <c r="AS187">
        <v>36.770000000000003</v>
      </c>
      <c r="AT187">
        <v>-15</v>
      </c>
      <c r="AU187">
        <v>1.3946125778064</v>
      </c>
      <c r="AV187">
        <v>0.89651604001379803</v>
      </c>
      <c r="AW187">
        <v>1.3946125778064</v>
      </c>
      <c r="AX187">
        <v>0.89651604001379803</v>
      </c>
      <c r="AY187">
        <v>1</v>
      </c>
      <c r="AZ187" s="1">
        <v>41246</v>
      </c>
      <c r="BA187" s="1">
        <v>41519</v>
      </c>
      <c r="BB187">
        <v>59</v>
      </c>
      <c r="BC187">
        <v>13</v>
      </c>
      <c r="BD187">
        <v>1</v>
      </c>
      <c r="BE187">
        <v>129.94999999999999</v>
      </c>
      <c r="BF187">
        <v>129.94999999999999</v>
      </c>
      <c r="BG187">
        <v>2</v>
      </c>
      <c r="BH187">
        <v>2</v>
      </c>
      <c r="BI187" t="s">
        <v>93</v>
      </c>
      <c r="BJ187" t="s">
        <v>93</v>
      </c>
      <c r="BK187" t="s">
        <v>93</v>
      </c>
      <c r="BL187" t="s">
        <v>93</v>
      </c>
      <c r="BM187" t="s">
        <v>93</v>
      </c>
      <c r="BN187" t="s">
        <v>93</v>
      </c>
      <c r="BO187" t="s">
        <v>93</v>
      </c>
      <c r="BP187" t="s">
        <v>93</v>
      </c>
      <c r="BQ187" t="s">
        <v>93</v>
      </c>
      <c r="BR187" t="s">
        <v>93</v>
      </c>
      <c r="BS187" t="s">
        <v>93</v>
      </c>
      <c r="BT187" t="s">
        <v>93</v>
      </c>
      <c r="BU187" t="s">
        <v>93</v>
      </c>
      <c r="BV187" t="s">
        <v>93</v>
      </c>
      <c r="BW187" t="s">
        <v>93</v>
      </c>
      <c r="BX187" t="s">
        <v>93</v>
      </c>
      <c r="BY187" t="s">
        <v>93</v>
      </c>
      <c r="BZ187" t="s">
        <v>93</v>
      </c>
      <c r="CA187" t="s">
        <v>93</v>
      </c>
      <c r="CB187" t="s">
        <v>93</v>
      </c>
      <c r="CC187" t="s">
        <v>93</v>
      </c>
      <c r="CD187" t="s">
        <v>93</v>
      </c>
      <c r="CE187" t="s">
        <v>93</v>
      </c>
      <c r="CF187" t="s">
        <v>93</v>
      </c>
      <c r="CG187" t="s">
        <v>93</v>
      </c>
      <c r="CH187" t="s">
        <v>93</v>
      </c>
      <c r="CI187" t="s">
        <v>93</v>
      </c>
      <c r="CJ187" t="s">
        <v>93</v>
      </c>
      <c r="CK187" t="s">
        <v>93</v>
      </c>
      <c r="CL187" t="s">
        <v>93</v>
      </c>
      <c r="CM187" t="s">
        <v>93</v>
      </c>
      <c r="CN187">
        <v>6</v>
      </c>
      <c r="CO187">
        <v>6</v>
      </c>
      <c r="CP187">
        <v>0</v>
      </c>
      <c r="CQ187" t="s">
        <v>93</v>
      </c>
    </row>
    <row r="188" spans="1:95">
      <c r="A188">
        <v>1056017</v>
      </c>
      <c r="B188" t="s">
        <v>108</v>
      </c>
      <c r="C188">
        <v>20</v>
      </c>
      <c r="D188">
        <v>11457894</v>
      </c>
      <c r="E188" s="1">
        <v>41379</v>
      </c>
      <c r="F188" t="s">
        <v>109</v>
      </c>
      <c r="G188">
        <v>129.94999999999999</v>
      </c>
      <c r="H188">
        <v>0</v>
      </c>
      <c r="I188">
        <v>5.0019238000000001E-2</v>
      </c>
      <c r="J188">
        <v>123.45</v>
      </c>
      <c r="K188">
        <v>123.45</v>
      </c>
      <c r="L188" t="s">
        <v>110</v>
      </c>
      <c r="M188" t="s">
        <v>96</v>
      </c>
      <c r="N188" t="s">
        <v>97</v>
      </c>
      <c r="O188" t="s">
        <v>97</v>
      </c>
      <c r="P188" t="s">
        <v>111</v>
      </c>
      <c r="Q188">
        <v>93.18</v>
      </c>
      <c r="R188">
        <v>0</v>
      </c>
      <c r="S188">
        <v>0</v>
      </c>
      <c r="T188">
        <v>93.18</v>
      </c>
      <c r="U188">
        <v>93.18</v>
      </c>
      <c r="V188" t="s">
        <v>97</v>
      </c>
      <c r="W188" t="s">
        <v>96</v>
      </c>
      <c r="X188" t="s">
        <v>303</v>
      </c>
      <c r="Y188" t="s">
        <v>219</v>
      </c>
      <c r="Z188">
        <v>11457894</v>
      </c>
      <c r="AA188" t="s">
        <v>113</v>
      </c>
      <c r="AB188">
        <v>144.94999999999999</v>
      </c>
      <c r="AC188">
        <v>0</v>
      </c>
      <c r="AD188">
        <v>0</v>
      </c>
      <c r="AE188">
        <v>0</v>
      </c>
      <c r="AF188">
        <v>144.94999999999999</v>
      </c>
      <c r="AG188" t="s">
        <v>97</v>
      </c>
      <c r="AH188" t="s">
        <v>96</v>
      </c>
      <c r="AI188" t="s">
        <v>97</v>
      </c>
      <c r="AJ188" t="s">
        <v>97</v>
      </c>
      <c r="AK188">
        <v>1</v>
      </c>
      <c r="AL188">
        <v>1</v>
      </c>
      <c r="AM188">
        <v>1</v>
      </c>
      <c r="AN188">
        <v>169</v>
      </c>
      <c r="AO188">
        <v>3</v>
      </c>
      <c r="AP188">
        <v>3</v>
      </c>
      <c r="AQ188">
        <v>30.27</v>
      </c>
      <c r="AR188">
        <v>-21.5</v>
      </c>
      <c r="AS188">
        <v>36.770000000000003</v>
      </c>
      <c r="AT188">
        <v>-15</v>
      </c>
      <c r="AU188">
        <v>1.3248551191242799</v>
      </c>
      <c r="AV188">
        <v>0.85167299068644398</v>
      </c>
      <c r="AW188">
        <v>1.3946125778064</v>
      </c>
      <c r="AX188">
        <v>0.89651604001379803</v>
      </c>
      <c r="AY188">
        <v>1</v>
      </c>
      <c r="AZ188" s="1">
        <v>41246</v>
      </c>
      <c r="BA188" s="1">
        <v>41463</v>
      </c>
      <c r="BB188">
        <v>59</v>
      </c>
      <c r="BC188">
        <v>13</v>
      </c>
      <c r="BD188">
        <v>1</v>
      </c>
      <c r="BE188">
        <v>123.45</v>
      </c>
      <c r="BF188">
        <v>123.45</v>
      </c>
      <c r="BG188" t="s">
        <v>93</v>
      </c>
      <c r="BH188" t="s">
        <v>93</v>
      </c>
      <c r="BI188" t="s">
        <v>93</v>
      </c>
      <c r="BJ188" t="s">
        <v>93</v>
      </c>
      <c r="BK188" t="s">
        <v>93</v>
      </c>
      <c r="BL188" t="s">
        <v>93</v>
      </c>
      <c r="BM188" t="s">
        <v>93</v>
      </c>
      <c r="BN188" t="s">
        <v>93</v>
      </c>
      <c r="BO188" t="s">
        <v>93</v>
      </c>
      <c r="BP188" t="s">
        <v>93</v>
      </c>
      <c r="BQ188" t="s">
        <v>93</v>
      </c>
      <c r="BR188" t="s">
        <v>93</v>
      </c>
      <c r="BS188" t="s">
        <v>93</v>
      </c>
      <c r="BT188" t="s">
        <v>93</v>
      </c>
      <c r="BU188" t="s">
        <v>93</v>
      </c>
      <c r="BV188" t="s">
        <v>93</v>
      </c>
      <c r="BW188" t="s">
        <v>93</v>
      </c>
      <c r="BX188" t="s">
        <v>93</v>
      </c>
      <c r="BY188" t="s">
        <v>93</v>
      </c>
      <c r="BZ188" t="s">
        <v>93</v>
      </c>
      <c r="CA188" t="s">
        <v>93</v>
      </c>
      <c r="CB188" t="s">
        <v>93</v>
      </c>
      <c r="CC188" t="s">
        <v>93</v>
      </c>
      <c r="CD188" t="s">
        <v>93</v>
      </c>
      <c r="CE188" t="s">
        <v>93</v>
      </c>
      <c r="CF188" t="s">
        <v>93</v>
      </c>
      <c r="CG188" t="s">
        <v>93</v>
      </c>
      <c r="CH188" t="s">
        <v>93</v>
      </c>
      <c r="CI188" t="s">
        <v>93</v>
      </c>
      <c r="CJ188" t="s">
        <v>93</v>
      </c>
      <c r="CK188" t="s">
        <v>93</v>
      </c>
      <c r="CL188" t="s">
        <v>93</v>
      </c>
      <c r="CM188" t="s">
        <v>93</v>
      </c>
      <c r="CN188">
        <v>6</v>
      </c>
      <c r="CO188">
        <v>6</v>
      </c>
      <c r="CP188">
        <v>0</v>
      </c>
      <c r="CQ188">
        <v>1</v>
      </c>
    </row>
    <row r="189" spans="1:95">
      <c r="A189">
        <v>565916</v>
      </c>
      <c r="B189" t="s">
        <v>195</v>
      </c>
      <c r="C189">
        <v>20</v>
      </c>
      <c r="D189">
        <v>11457902</v>
      </c>
      <c r="E189" s="1">
        <v>41379</v>
      </c>
      <c r="F189" t="s">
        <v>109</v>
      </c>
      <c r="G189">
        <v>129.94999999999999</v>
      </c>
      <c r="H189">
        <v>0</v>
      </c>
      <c r="I189">
        <v>5.0019238000000001E-2</v>
      </c>
      <c r="J189">
        <v>123.45</v>
      </c>
      <c r="K189">
        <v>123.45</v>
      </c>
      <c r="L189" t="s">
        <v>110</v>
      </c>
      <c r="M189" t="s">
        <v>96</v>
      </c>
      <c r="N189" t="s">
        <v>97</v>
      </c>
      <c r="O189" t="s">
        <v>97</v>
      </c>
      <c r="P189" t="s">
        <v>111</v>
      </c>
      <c r="Q189">
        <v>93.18</v>
      </c>
      <c r="R189">
        <v>0</v>
      </c>
      <c r="S189">
        <v>0</v>
      </c>
      <c r="T189">
        <v>93.18</v>
      </c>
      <c r="U189">
        <v>93.18</v>
      </c>
      <c r="V189" t="s">
        <v>97</v>
      </c>
      <c r="W189" t="s">
        <v>96</v>
      </c>
      <c r="X189" t="s">
        <v>303</v>
      </c>
      <c r="Y189" t="s">
        <v>219</v>
      </c>
      <c r="Z189">
        <v>11457902</v>
      </c>
      <c r="AA189" t="s">
        <v>196</v>
      </c>
      <c r="AB189">
        <v>144.94999999999999</v>
      </c>
      <c r="AC189">
        <v>0</v>
      </c>
      <c r="AD189">
        <v>0</v>
      </c>
      <c r="AE189">
        <v>0</v>
      </c>
      <c r="AF189">
        <v>144.94999999999999</v>
      </c>
      <c r="AG189" t="s">
        <v>97</v>
      </c>
      <c r="AH189" t="s">
        <v>96</v>
      </c>
      <c r="AI189" t="s">
        <v>97</v>
      </c>
      <c r="AJ189" t="s">
        <v>97</v>
      </c>
      <c r="AK189">
        <v>1</v>
      </c>
      <c r="AL189">
        <v>1</v>
      </c>
      <c r="AM189">
        <v>1</v>
      </c>
      <c r="AN189">
        <v>169</v>
      </c>
      <c r="AO189">
        <v>3</v>
      </c>
      <c r="AP189">
        <v>3</v>
      </c>
      <c r="AQ189">
        <v>30.27</v>
      </c>
      <c r="AR189">
        <v>-21.5</v>
      </c>
      <c r="AS189">
        <v>36.770000000000003</v>
      </c>
      <c r="AT189">
        <v>-15</v>
      </c>
      <c r="AU189">
        <v>1.3248551191242799</v>
      </c>
      <c r="AV189">
        <v>0.85167299068644398</v>
      </c>
      <c r="AW189">
        <v>1.3946125778064</v>
      </c>
      <c r="AX189">
        <v>0.89651604001379803</v>
      </c>
      <c r="AY189">
        <v>1</v>
      </c>
      <c r="AZ189" s="1">
        <v>41246</v>
      </c>
      <c r="BA189" s="1">
        <v>41519</v>
      </c>
      <c r="BB189">
        <v>59</v>
      </c>
      <c r="BC189">
        <v>13</v>
      </c>
      <c r="BD189">
        <v>1</v>
      </c>
      <c r="BE189">
        <v>123.45</v>
      </c>
      <c r="BF189">
        <v>123.45</v>
      </c>
      <c r="BG189">
        <v>3</v>
      </c>
      <c r="BH189">
        <v>3</v>
      </c>
      <c r="BI189" t="s">
        <v>93</v>
      </c>
      <c r="BJ189" t="s">
        <v>93</v>
      </c>
      <c r="BK189" t="s">
        <v>93</v>
      </c>
      <c r="BL189" t="s">
        <v>93</v>
      </c>
      <c r="BM189" t="s">
        <v>93</v>
      </c>
      <c r="BN189" t="s">
        <v>93</v>
      </c>
      <c r="BO189" t="s">
        <v>93</v>
      </c>
      <c r="BP189" t="s">
        <v>93</v>
      </c>
      <c r="BQ189" t="s">
        <v>93</v>
      </c>
      <c r="BR189" t="s">
        <v>93</v>
      </c>
      <c r="BS189" t="s">
        <v>93</v>
      </c>
      <c r="BT189" t="s">
        <v>93</v>
      </c>
      <c r="BU189" t="s">
        <v>93</v>
      </c>
      <c r="BV189" t="s">
        <v>93</v>
      </c>
      <c r="BW189" t="s">
        <v>93</v>
      </c>
      <c r="BX189" t="s">
        <v>93</v>
      </c>
      <c r="BY189" t="s">
        <v>93</v>
      </c>
      <c r="BZ189" t="s">
        <v>93</v>
      </c>
      <c r="CA189" t="s">
        <v>93</v>
      </c>
      <c r="CB189" t="s">
        <v>93</v>
      </c>
      <c r="CC189" t="s">
        <v>93</v>
      </c>
      <c r="CD189" t="s">
        <v>93</v>
      </c>
      <c r="CE189" t="s">
        <v>93</v>
      </c>
      <c r="CF189" t="s">
        <v>93</v>
      </c>
      <c r="CG189" t="s">
        <v>93</v>
      </c>
      <c r="CH189" t="s">
        <v>93</v>
      </c>
      <c r="CI189" t="s">
        <v>93</v>
      </c>
      <c r="CJ189" t="s">
        <v>93</v>
      </c>
      <c r="CK189" t="s">
        <v>93</v>
      </c>
      <c r="CL189" t="s">
        <v>93</v>
      </c>
      <c r="CM189" t="s">
        <v>93</v>
      </c>
      <c r="CN189">
        <v>6</v>
      </c>
      <c r="CO189">
        <v>6</v>
      </c>
      <c r="CP189">
        <v>0</v>
      </c>
      <c r="CQ189" t="s">
        <v>93</v>
      </c>
    </row>
    <row r="190" spans="1:95">
      <c r="A190">
        <v>1056017</v>
      </c>
      <c r="B190" t="s">
        <v>108</v>
      </c>
      <c r="C190">
        <v>21</v>
      </c>
      <c r="D190">
        <v>11457894</v>
      </c>
      <c r="E190" s="1">
        <v>41386</v>
      </c>
      <c r="F190" t="s">
        <v>109</v>
      </c>
      <c r="G190">
        <v>129.94999999999999</v>
      </c>
      <c r="H190">
        <v>0</v>
      </c>
      <c r="I190">
        <v>5.0019238000000001E-2</v>
      </c>
      <c r="J190">
        <v>123.45</v>
      </c>
      <c r="K190">
        <v>123.45</v>
      </c>
      <c r="L190" t="s">
        <v>110</v>
      </c>
      <c r="M190" t="s">
        <v>96</v>
      </c>
      <c r="N190" t="s">
        <v>97</v>
      </c>
      <c r="O190" t="s">
        <v>97</v>
      </c>
      <c r="P190" t="s">
        <v>111</v>
      </c>
      <c r="Q190">
        <v>93.18</v>
      </c>
      <c r="R190">
        <v>0</v>
      </c>
      <c r="S190">
        <v>0</v>
      </c>
      <c r="T190">
        <v>93.18</v>
      </c>
      <c r="U190">
        <v>93.18</v>
      </c>
      <c r="V190" t="s">
        <v>97</v>
      </c>
      <c r="W190" t="s">
        <v>96</v>
      </c>
      <c r="X190" t="s">
        <v>303</v>
      </c>
      <c r="Y190" t="s">
        <v>219</v>
      </c>
      <c r="Z190">
        <v>11457894</v>
      </c>
      <c r="AA190" t="s">
        <v>113</v>
      </c>
      <c r="AB190">
        <v>144.94999999999999</v>
      </c>
      <c r="AC190">
        <v>0</v>
      </c>
      <c r="AD190">
        <v>0</v>
      </c>
      <c r="AE190">
        <v>0</v>
      </c>
      <c r="AF190">
        <v>144.94999999999999</v>
      </c>
      <c r="AG190" t="s">
        <v>97</v>
      </c>
      <c r="AH190" t="s">
        <v>96</v>
      </c>
      <c r="AI190" t="s">
        <v>97</v>
      </c>
      <c r="AJ190" t="s">
        <v>97</v>
      </c>
      <c r="AK190">
        <v>1</v>
      </c>
      <c r="AL190">
        <v>1</v>
      </c>
      <c r="AM190">
        <v>1</v>
      </c>
      <c r="AN190">
        <v>169</v>
      </c>
      <c r="AO190">
        <v>3</v>
      </c>
      <c r="AP190">
        <v>3</v>
      </c>
      <c r="AQ190">
        <v>30.27</v>
      </c>
      <c r="AR190">
        <v>-21.5</v>
      </c>
      <c r="AS190">
        <v>36.770000000000003</v>
      </c>
      <c r="AT190">
        <v>-15</v>
      </c>
      <c r="AU190">
        <v>1.3248551191242799</v>
      </c>
      <c r="AV190">
        <v>0.85167299068644398</v>
      </c>
      <c r="AW190">
        <v>1.3946125778064</v>
      </c>
      <c r="AX190">
        <v>0.89651604001379803</v>
      </c>
      <c r="AY190">
        <v>1</v>
      </c>
      <c r="AZ190" s="1">
        <v>41246</v>
      </c>
      <c r="BA190" s="1">
        <v>41463</v>
      </c>
      <c r="BB190">
        <v>59</v>
      </c>
      <c r="BC190">
        <v>13</v>
      </c>
      <c r="BD190">
        <v>1</v>
      </c>
      <c r="BE190">
        <v>123.45</v>
      </c>
      <c r="BF190">
        <v>123.45</v>
      </c>
      <c r="BG190" t="s">
        <v>93</v>
      </c>
      <c r="BH190" t="s">
        <v>93</v>
      </c>
      <c r="BI190" t="s">
        <v>93</v>
      </c>
      <c r="BJ190" t="s">
        <v>93</v>
      </c>
      <c r="BK190" t="s">
        <v>93</v>
      </c>
      <c r="BL190" t="s">
        <v>93</v>
      </c>
      <c r="BM190" t="s">
        <v>93</v>
      </c>
      <c r="BN190" t="s">
        <v>93</v>
      </c>
      <c r="BO190" t="s">
        <v>93</v>
      </c>
      <c r="BP190" t="s">
        <v>93</v>
      </c>
      <c r="BQ190" t="s">
        <v>93</v>
      </c>
      <c r="BR190" t="s">
        <v>93</v>
      </c>
      <c r="BS190" t="s">
        <v>93</v>
      </c>
      <c r="BT190" t="s">
        <v>93</v>
      </c>
      <c r="BU190" t="s">
        <v>93</v>
      </c>
      <c r="BV190" t="s">
        <v>93</v>
      </c>
      <c r="BW190" t="s">
        <v>93</v>
      </c>
      <c r="BX190" t="s">
        <v>93</v>
      </c>
      <c r="BY190" t="s">
        <v>93</v>
      </c>
      <c r="BZ190" t="s">
        <v>93</v>
      </c>
      <c r="CA190" t="s">
        <v>93</v>
      </c>
      <c r="CB190" t="s">
        <v>93</v>
      </c>
      <c r="CC190" t="s">
        <v>93</v>
      </c>
      <c r="CD190" t="s">
        <v>93</v>
      </c>
      <c r="CE190" t="s">
        <v>93</v>
      </c>
      <c r="CF190" t="s">
        <v>93</v>
      </c>
      <c r="CG190" t="s">
        <v>93</v>
      </c>
      <c r="CH190" t="s">
        <v>93</v>
      </c>
      <c r="CI190" t="s">
        <v>93</v>
      </c>
      <c r="CJ190" t="s">
        <v>93</v>
      </c>
      <c r="CK190" t="s">
        <v>93</v>
      </c>
      <c r="CL190" t="s">
        <v>93</v>
      </c>
      <c r="CM190" t="s">
        <v>93</v>
      </c>
      <c r="CN190">
        <v>6</v>
      </c>
      <c r="CO190">
        <v>6</v>
      </c>
      <c r="CP190">
        <v>0</v>
      </c>
      <c r="CQ190">
        <v>1</v>
      </c>
    </row>
    <row r="191" spans="1:95">
      <c r="A191">
        <v>565916</v>
      </c>
      <c r="B191" t="s">
        <v>195</v>
      </c>
      <c r="C191">
        <v>21</v>
      </c>
      <c r="D191">
        <v>11457902</v>
      </c>
      <c r="E191" s="1">
        <v>41386</v>
      </c>
      <c r="F191" t="s">
        <v>109</v>
      </c>
      <c r="G191">
        <v>129.94999999999999</v>
      </c>
      <c r="H191">
        <v>0</v>
      </c>
      <c r="I191">
        <v>5.0019238000000001E-2</v>
      </c>
      <c r="J191">
        <v>123.45</v>
      </c>
      <c r="K191">
        <v>123.45</v>
      </c>
      <c r="L191" t="s">
        <v>110</v>
      </c>
      <c r="M191" t="s">
        <v>96</v>
      </c>
      <c r="N191" t="s">
        <v>97</v>
      </c>
      <c r="O191" t="s">
        <v>97</v>
      </c>
      <c r="P191" t="s">
        <v>111</v>
      </c>
      <c r="Q191">
        <v>93.18</v>
      </c>
      <c r="R191">
        <v>0</v>
      </c>
      <c r="S191">
        <v>0</v>
      </c>
      <c r="T191">
        <v>93.18</v>
      </c>
      <c r="U191">
        <v>93.18</v>
      </c>
      <c r="V191" t="s">
        <v>97</v>
      </c>
      <c r="W191" t="s">
        <v>96</v>
      </c>
      <c r="X191" t="s">
        <v>303</v>
      </c>
      <c r="Y191" t="s">
        <v>219</v>
      </c>
      <c r="Z191">
        <v>11457902</v>
      </c>
      <c r="AA191" t="s">
        <v>196</v>
      </c>
      <c r="AB191">
        <v>144.94999999999999</v>
      </c>
      <c r="AC191">
        <v>0</v>
      </c>
      <c r="AD191">
        <v>0</v>
      </c>
      <c r="AE191">
        <v>0</v>
      </c>
      <c r="AF191">
        <v>144.94999999999999</v>
      </c>
      <c r="AG191" t="s">
        <v>97</v>
      </c>
      <c r="AH191" t="s">
        <v>96</v>
      </c>
      <c r="AI191" t="s">
        <v>97</v>
      </c>
      <c r="AJ191" t="s">
        <v>97</v>
      </c>
      <c r="AK191">
        <v>1</v>
      </c>
      <c r="AL191">
        <v>1</v>
      </c>
      <c r="AM191">
        <v>1</v>
      </c>
      <c r="AN191">
        <v>169</v>
      </c>
      <c r="AO191">
        <v>3</v>
      </c>
      <c r="AP191">
        <v>3</v>
      </c>
      <c r="AQ191">
        <v>30.27</v>
      </c>
      <c r="AR191">
        <v>-21.5</v>
      </c>
      <c r="AS191">
        <v>36.770000000000003</v>
      </c>
      <c r="AT191">
        <v>-15</v>
      </c>
      <c r="AU191">
        <v>1.3248551191242799</v>
      </c>
      <c r="AV191">
        <v>0.85167299068644398</v>
      </c>
      <c r="AW191">
        <v>1.3946125778064</v>
      </c>
      <c r="AX191">
        <v>0.89651604001379803</v>
      </c>
      <c r="AY191">
        <v>1</v>
      </c>
      <c r="AZ191" s="1">
        <v>41246</v>
      </c>
      <c r="BA191" s="1">
        <v>41519</v>
      </c>
      <c r="BB191">
        <v>59</v>
      </c>
      <c r="BC191">
        <v>13</v>
      </c>
      <c r="BD191">
        <v>1</v>
      </c>
      <c r="BE191">
        <v>123.45</v>
      </c>
      <c r="BF191">
        <v>123.45</v>
      </c>
      <c r="BG191">
        <v>0</v>
      </c>
      <c r="BH191">
        <v>0</v>
      </c>
      <c r="BI191" t="s">
        <v>93</v>
      </c>
      <c r="BJ191" t="s">
        <v>93</v>
      </c>
      <c r="BK191" t="s">
        <v>93</v>
      </c>
      <c r="BL191" t="s">
        <v>93</v>
      </c>
      <c r="BM191" t="s">
        <v>93</v>
      </c>
      <c r="BN191" t="s">
        <v>93</v>
      </c>
      <c r="BO191" t="s">
        <v>93</v>
      </c>
      <c r="BP191" t="s">
        <v>93</v>
      </c>
      <c r="BQ191" t="s">
        <v>93</v>
      </c>
      <c r="BR191" t="s">
        <v>93</v>
      </c>
      <c r="BS191" t="s">
        <v>93</v>
      </c>
      <c r="BT191" t="s">
        <v>93</v>
      </c>
      <c r="BU191" t="s">
        <v>93</v>
      </c>
      <c r="BV191" t="s">
        <v>93</v>
      </c>
      <c r="BW191" t="s">
        <v>93</v>
      </c>
      <c r="BX191" t="s">
        <v>93</v>
      </c>
      <c r="BY191" t="s">
        <v>93</v>
      </c>
      <c r="BZ191" t="s">
        <v>93</v>
      </c>
      <c r="CA191" t="s">
        <v>93</v>
      </c>
      <c r="CB191" t="s">
        <v>93</v>
      </c>
      <c r="CC191" t="s">
        <v>93</v>
      </c>
      <c r="CD191" t="s">
        <v>93</v>
      </c>
      <c r="CE191" t="s">
        <v>93</v>
      </c>
      <c r="CF191" t="s">
        <v>93</v>
      </c>
      <c r="CG191" t="s">
        <v>93</v>
      </c>
      <c r="CH191" t="s">
        <v>93</v>
      </c>
      <c r="CI191" t="s">
        <v>93</v>
      </c>
      <c r="CJ191" t="s">
        <v>93</v>
      </c>
      <c r="CK191" t="s">
        <v>93</v>
      </c>
      <c r="CL191" t="s">
        <v>93</v>
      </c>
      <c r="CM191" t="s">
        <v>93</v>
      </c>
      <c r="CN191">
        <v>6</v>
      </c>
      <c r="CO191">
        <v>6</v>
      </c>
      <c r="CP191">
        <v>0</v>
      </c>
      <c r="CQ191" t="s">
        <v>93</v>
      </c>
    </row>
    <row r="192" spans="1:95">
      <c r="A192">
        <v>1056017</v>
      </c>
      <c r="B192" t="s">
        <v>108</v>
      </c>
      <c r="C192">
        <v>22</v>
      </c>
      <c r="D192">
        <v>11457894</v>
      </c>
      <c r="E192" s="1">
        <v>41393</v>
      </c>
      <c r="F192" t="s">
        <v>109</v>
      </c>
      <c r="G192">
        <v>129.94999999999999</v>
      </c>
      <c r="H192">
        <v>0</v>
      </c>
      <c r="I192">
        <v>0</v>
      </c>
      <c r="J192">
        <v>0</v>
      </c>
      <c r="K192">
        <v>129.94999999999999</v>
      </c>
      <c r="L192" t="s">
        <v>110</v>
      </c>
      <c r="M192" t="s">
        <v>96</v>
      </c>
      <c r="N192" t="s">
        <v>97</v>
      </c>
      <c r="O192" t="s">
        <v>97</v>
      </c>
      <c r="P192" t="s">
        <v>111</v>
      </c>
      <c r="Q192">
        <v>93.18</v>
      </c>
      <c r="R192">
        <v>0</v>
      </c>
      <c r="S192">
        <v>0</v>
      </c>
      <c r="T192">
        <v>93.18</v>
      </c>
      <c r="U192">
        <v>93.18</v>
      </c>
      <c r="V192" t="s">
        <v>97</v>
      </c>
      <c r="W192" t="s">
        <v>96</v>
      </c>
      <c r="X192" t="s">
        <v>303</v>
      </c>
      <c r="Y192" t="s">
        <v>219</v>
      </c>
      <c r="Z192">
        <v>11457894</v>
      </c>
      <c r="AA192" t="s">
        <v>113</v>
      </c>
      <c r="AB192">
        <v>144.94999999999999</v>
      </c>
      <c r="AC192">
        <v>0</v>
      </c>
      <c r="AD192">
        <v>0</v>
      </c>
      <c r="AE192">
        <v>0</v>
      </c>
      <c r="AF192">
        <v>144.94999999999999</v>
      </c>
      <c r="AG192" t="s">
        <v>97</v>
      </c>
      <c r="AH192" t="s">
        <v>96</v>
      </c>
      <c r="AI192" t="s">
        <v>97</v>
      </c>
      <c r="AJ192" t="s">
        <v>97</v>
      </c>
      <c r="AK192">
        <v>1</v>
      </c>
      <c r="AL192">
        <v>1</v>
      </c>
      <c r="AM192">
        <v>1</v>
      </c>
      <c r="AN192">
        <v>169</v>
      </c>
      <c r="AO192">
        <v>3</v>
      </c>
      <c r="AP192">
        <v>3</v>
      </c>
      <c r="AQ192">
        <v>36.770000000000003</v>
      </c>
      <c r="AR192">
        <v>-15</v>
      </c>
      <c r="AS192">
        <v>36.770000000000003</v>
      </c>
      <c r="AT192">
        <v>-15</v>
      </c>
      <c r="AU192">
        <v>1.3946125778064</v>
      </c>
      <c r="AV192">
        <v>0.89651604001379803</v>
      </c>
      <c r="AW192">
        <v>1.3946125778064</v>
      </c>
      <c r="AX192">
        <v>0.89651604001379803</v>
      </c>
      <c r="AY192">
        <v>1</v>
      </c>
      <c r="AZ192" s="1">
        <v>41246</v>
      </c>
      <c r="BA192" s="1">
        <v>41463</v>
      </c>
      <c r="BB192">
        <v>59</v>
      </c>
      <c r="BC192">
        <v>13</v>
      </c>
      <c r="BD192">
        <v>1</v>
      </c>
      <c r="BE192">
        <v>129.94999999999999</v>
      </c>
      <c r="BF192">
        <v>129.94999999999999</v>
      </c>
      <c r="BG192" t="s">
        <v>93</v>
      </c>
      <c r="BH192" t="s">
        <v>93</v>
      </c>
      <c r="BI192" t="s">
        <v>93</v>
      </c>
      <c r="BJ192" t="s">
        <v>93</v>
      </c>
      <c r="BK192" t="s">
        <v>93</v>
      </c>
      <c r="BL192" t="s">
        <v>93</v>
      </c>
      <c r="BM192" t="s">
        <v>93</v>
      </c>
      <c r="BN192" t="s">
        <v>93</v>
      </c>
      <c r="BO192" t="s">
        <v>93</v>
      </c>
      <c r="BP192" t="s">
        <v>93</v>
      </c>
      <c r="BQ192" t="s">
        <v>93</v>
      </c>
      <c r="BR192" t="s">
        <v>93</v>
      </c>
      <c r="BS192" t="s">
        <v>93</v>
      </c>
      <c r="BT192" t="s">
        <v>93</v>
      </c>
      <c r="BU192" t="s">
        <v>93</v>
      </c>
      <c r="BV192" t="s">
        <v>93</v>
      </c>
      <c r="BW192" t="s">
        <v>93</v>
      </c>
      <c r="BX192" t="s">
        <v>93</v>
      </c>
      <c r="BY192" t="s">
        <v>93</v>
      </c>
      <c r="BZ192" t="s">
        <v>93</v>
      </c>
      <c r="CA192" t="s">
        <v>93</v>
      </c>
      <c r="CB192" t="s">
        <v>93</v>
      </c>
      <c r="CC192" t="s">
        <v>93</v>
      </c>
      <c r="CD192" t="s">
        <v>93</v>
      </c>
      <c r="CE192" t="s">
        <v>93</v>
      </c>
      <c r="CF192" t="s">
        <v>93</v>
      </c>
      <c r="CG192" t="s">
        <v>93</v>
      </c>
      <c r="CH192" t="s">
        <v>93</v>
      </c>
      <c r="CI192" t="s">
        <v>93</v>
      </c>
      <c r="CJ192" t="s">
        <v>93</v>
      </c>
      <c r="CK192" t="s">
        <v>93</v>
      </c>
      <c r="CL192" t="s">
        <v>93</v>
      </c>
      <c r="CM192" t="s">
        <v>93</v>
      </c>
      <c r="CN192">
        <v>6</v>
      </c>
      <c r="CO192">
        <v>6</v>
      </c>
      <c r="CP192">
        <v>0</v>
      </c>
      <c r="CQ192">
        <v>1</v>
      </c>
    </row>
    <row r="193" spans="1:95">
      <c r="A193">
        <v>565916</v>
      </c>
      <c r="B193" t="s">
        <v>195</v>
      </c>
      <c r="C193">
        <v>22</v>
      </c>
      <c r="D193">
        <v>11457902</v>
      </c>
      <c r="E193" s="1">
        <v>41393</v>
      </c>
      <c r="F193" t="s">
        <v>109</v>
      </c>
      <c r="G193">
        <v>129.94999999999999</v>
      </c>
      <c r="H193">
        <v>0</v>
      </c>
      <c r="I193">
        <v>0</v>
      </c>
      <c r="J193">
        <v>0</v>
      </c>
      <c r="K193">
        <v>129.94999999999999</v>
      </c>
      <c r="L193" t="s">
        <v>110</v>
      </c>
      <c r="M193" t="s">
        <v>96</v>
      </c>
      <c r="N193" t="s">
        <v>97</v>
      </c>
      <c r="O193" t="s">
        <v>97</v>
      </c>
      <c r="P193" t="s">
        <v>111</v>
      </c>
      <c r="Q193">
        <v>93.18</v>
      </c>
      <c r="R193">
        <v>0</v>
      </c>
      <c r="S193">
        <v>0</v>
      </c>
      <c r="T193">
        <v>93.18</v>
      </c>
      <c r="U193">
        <v>93.18</v>
      </c>
      <c r="V193" t="s">
        <v>97</v>
      </c>
      <c r="W193" t="s">
        <v>96</v>
      </c>
      <c r="X193" t="s">
        <v>303</v>
      </c>
      <c r="Y193" t="s">
        <v>219</v>
      </c>
      <c r="Z193">
        <v>11457902</v>
      </c>
      <c r="AA193" t="s">
        <v>196</v>
      </c>
      <c r="AB193">
        <v>144.94999999999999</v>
      </c>
      <c r="AC193">
        <v>0</v>
      </c>
      <c r="AD193">
        <v>0</v>
      </c>
      <c r="AE193">
        <v>0</v>
      </c>
      <c r="AF193">
        <v>144.94999999999999</v>
      </c>
      <c r="AG193" t="s">
        <v>97</v>
      </c>
      <c r="AH193" t="s">
        <v>96</v>
      </c>
      <c r="AI193" t="s">
        <v>97</v>
      </c>
      <c r="AJ193" t="s">
        <v>97</v>
      </c>
      <c r="AK193">
        <v>1</v>
      </c>
      <c r="AL193">
        <v>1</v>
      </c>
      <c r="AM193">
        <v>1</v>
      </c>
      <c r="AN193">
        <v>169</v>
      </c>
      <c r="AO193">
        <v>3</v>
      </c>
      <c r="AP193">
        <v>3</v>
      </c>
      <c r="AQ193">
        <v>36.770000000000003</v>
      </c>
      <c r="AR193">
        <v>-15</v>
      </c>
      <c r="AS193">
        <v>36.770000000000003</v>
      </c>
      <c r="AT193">
        <v>-15</v>
      </c>
      <c r="AU193">
        <v>1.3946125778064</v>
      </c>
      <c r="AV193">
        <v>0.89651604001379803</v>
      </c>
      <c r="AW193">
        <v>1.3946125778064</v>
      </c>
      <c r="AX193">
        <v>0.89651604001379803</v>
      </c>
      <c r="AY193">
        <v>1</v>
      </c>
      <c r="AZ193" s="1">
        <v>41246</v>
      </c>
      <c r="BA193" s="1">
        <v>41519</v>
      </c>
      <c r="BB193">
        <v>59</v>
      </c>
      <c r="BC193">
        <v>13</v>
      </c>
      <c r="BD193">
        <v>1</v>
      </c>
      <c r="BE193">
        <v>129.94999999999999</v>
      </c>
      <c r="BF193">
        <v>129.94999999999999</v>
      </c>
      <c r="BG193">
        <v>0</v>
      </c>
      <c r="BH193">
        <v>0</v>
      </c>
      <c r="BI193" t="s">
        <v>93</v>
      </c>
      <c r="BJ193" t="s">
        <v>93</v>
      </c>
      <c r="BK193" t="s">
        <v>93</v>
      </c>
      <c r="BL193" t="s">
        <v>93</v>
      </c>
      <c r="BM193" t="s">
        <v>93</v>
      </c>
      <c r="BN193" t="s">
        <v>93</v>
      </c>
      <c r="BO193" t="s">
        <v>93</v>
      </c>
      <c r="BP193" t="s">
        <v>93</v>
      </c>
      <c r="BQ193" t="s">
        <v>93</v>
      </c>
      <c r="BR193" t="s">
        <v>93</v>
      </c>
      <c r="BS193" t="s">
        <v>93</v>
      </c>
      <c r="BT193" t="s">
        <v>93</v>
      </c>
      <c r="BU193" t="s">
        <v>93</v>
      </c>
      <c r="BV193" t="s">
        <v>93</v>
      </c>
      <c r="BW193" t="s">
        <v>93</v>
      </c>
      <c r="BX193" t="s">
        <v>93</v>
      </c>
      <c r="BY193" t="s">
        <v>93</v>
      </c>
      <c r="BZ193" t="s">
        <v>93</v>
      </c>
      <c r="CA193" t="s">
        <v>93</v>
      </c>
      <c r="CB193" t="s">
        <v>93</v>
      </c>
      <c r="CC193" t="s">
        <v>93</v>
      </c>
      <c r="CD193" t="s">
        <v>93</v>
      </c>
      <c r="CE193" t="s">
        <v>93</v>
      </c>
      <c r="CF193" t="s">
        <v>93</v>
      </c>
      <c r="CG193" t="s">
        <v>93</v>
      </c>
      <c r="CH193" t="s">
        <v>93</v>
      </c>
      <c r="CI193" t="s">
        <v>93</v>
      </c>
      <c r="CJ193" t="s">
        <v>93</v>
      </c>
      <c r="CK193" t="s">
        <v>93</v>
      </c>
      <c r="CL193" t="s">
        <v>93</v>
      </c>
      <c r="CM193" t="s">
        <v>93</v>
      </c>
      <c r="CN193">
        <v>6</v>
      </c>
      <c r="CO193">
        <v>6</v>
      </c>
      <c r="CP193">
        <v>0</v>
      </c>
      <c r="CQ193" t="s">
        <v>93</v>
      </c>
    </row>
    <row r="194" spans="1:95">
      <c r="A194">
        <v>1056017</v>
      </c>
      <c r="B194" t="s">
        <v>108</v>
      </c>
      <c r="C194">
        <v>23</v>
      </c>
      <c r="D194">
        <v>11457894</v>
      </c>
      <c r="E194" s="1">
        <v>41400</v>
      </c>
      <c r="F194" t="s">
        <v>109</v>
      </c>
      <c r="G194">
        <v>129.94999999999999</v>
      </c>
      <c r="H194">
        <v>0</v>
      </c>
      <c r="I194">
        <v>5.0019238000000001E-2</v>
      </c>
      <c r="J194">
        <v>123.45</v>
      </c>
      <c r="K194">
        <v>123.45</v>
      </c>
      <c r="L194" t="s">
        <v>110</v>
      </c>
      <c r="M194" t="s">
        <v>96</v>
      </c>
      <c r="N194" t="s">
        <v>97</v>
      </c>
      <c r="O194" t="s">
        <v>97</v>
      </c>
      <c r="P194" t="s">
        <v>111</v>
      </c>
      <c r="Q194">
        <v>93.18</v>
      </c>
      <c r="R194">
        <v>0</v>
      </c>
      <c r="S194">
        <v>0</v>
      </c>
      <c r="T194">
        <v>93.18</v>
      </c>
      <c r="U194">
        <v>93.18</v>
      </c>
      <c r="V194" t="s">
        <v>97</v>
      </c>
      <c r="W194" t="s">
        <v>96</v>
      </c>
      <c r="X194" t="s">
        <v>303</v>
      </c>
      <c r="Y194" t="s">
        <v>219</v>
      </c>
      <c r="Z194">
        <v>11457894</v>
      </c>
      <c r="AA194" t="s">
        <v>113</v>
      </c>
      <c r="AB194">
        <v>144.94999999999999</v>
      </c>
      <c r="AC194">
        <v>0</v>
      </c>
      <c r="AD194">
        <v>0.2</v>
      </c>
      <c r="AE194">
        <v>115.96</v>
      </c>
      <c r="AF194">
        <v>115.96</v>
      </c>
      <c r="AG194" t="s">
        <v>97</v>
      </c>
      <c r="AH194" t="s">
        <v>96</v>
      </c>
      <c r="AI194" t="s">
        <v>97</v>
      </c>
      <c r="AJ194" t="s">
        <v>1038</v>
      </c>
      <c r="AK194">
        <v>1</v>
      </c>
      <c r="AL194">
        <v>1</v>
      </c>
      <c r="AM194">
        <v>1</v>
      </c>
      <c r="AN194">
        <v>169</v>
      </c>
      <c r="AO194">
        <v>3</v>
      </c>
      <c r="AP194">
        <v>3</v>
      </c>
      <c r="AQ194">
        <v>30.27</v>
      </c>
      <c r="AR194">
        <v>7.49000000000001</v>
      </c>
      <c r="AS194">
        <v>36.770000000000003</v>
      </c>
      <c r="AT194">
        <v>-15</v>
      </c>
      <c r="AU194">
        <v>1.3248551191242799</v>
      </c>
      <c r="AV194">
        <v>1.06459123835805</v>
      </c>
      <c r="AW194">
        <v>1.3946125778064</v>
      </c>
      <c r="AX194">
        <v>0.89651604001379803</v>
      </c>
      <c r="AY194">
        <v>1</v>
      </c>
      <c r="AZ194" s="1">
        <v>41246</v>
      </c>
      <c r="BA194" s="1">
        <v>41463</v>
      </c>
      <c r="BB194">
        <v>59</v>
      </c>
      <c r="BC194">
        <v>13</v>
      </c>
      <c r="BD194">
        <v>1</v>
      </c>
      <c r="BE194">
        <v>123.45</v>
      </c>
      <c r="BF194">
        <v>123.45</v>
      </c>
      <c r="BG194" t="s">
        <v>93</v>
      </c>
      <c r="BH194" t="s">
        <v>93</v>
      </c>
      <c r="BI194" t="s">
        <v>93</v>
      </c>
      <c r="BJ194" t="s">
        <v>93</v>
      </c>
      <c r="BK194" t="s">
        <v>93</v>
      </c>
      <c r="BL194" t="s">
        <v>93</v>
      </c>
      <c r="BM194" t="s">
        <v>93</v>
      </c>
      <c r="BN194" t="s">
        <v>93</v>
      </c>
      <c r="BO194" t="s">
        <v>93</v>
      </c>
      <c r="BP194" t="s">
        <v>93</v>
      </c>
      <c r="BQ194" t="s">
        <v>93</v>
      </c>
      <c r="BR194" t="s">
        <v>93</v>
      </c>
      <c r="BS194" t="s">
        <v>93</v>
      </c>
      <c r="BT194" t="s">
        <v>93</v>
      </c>
      <c r="BU194" t="s">
        <v>93</v>
      </c>
      <c r="BV194" t="s">
        <v>93</v>
      </c>
      <c r="BW194" t="s">
        <v>93</v>
      </c>
      <c r="BX194" t="s">
        <v>93</v>
      </c>
      <c r="BY194" t="s">
        <v>93</v>
      </c>
      <c r="BZ194" t="s">
        <v>93</v>
      </c>
      <c r="CA194" t="s">
        <v>93</v>
      </c>
      <c r="CB194" t="s">
        <v>93</v>
      </c>
      <c r="CC194" t="s">
        <v>93</v>
      </c>
      <c r="CD194" t="s">
        <v>93</v>
      </c>
      <c r="CE194" t="s">
        <v>93</v>
      </c>
      <c r="CF194" t="s">
        <v>93</v>
      </c>
      <c r="CG194" t="s">
        <v>93</v>
      </c>
      <c r="CH194" t="s">
        <v>93</v>
      </c>
      <c r="CI194" t="s">
        <v>93</v>
      </c>
      <c r="CJ194" t="s">
        <v>93</v>
      </c>
      <c r="CK194" t="s">
        <v>93</v>
      </c>
      <c r="CL194" t="s">
        <v>93</v>
      </c>
      <c r="CM194" t="s">
        <v>93</v>
      </c>
      <c r="CN194">
        <v>6</v>
      </c>
      <c r="CO194">
        <v>6</v>
      </c>
      <c r="CP194">
        <v>0</v>
      </c>
      <c r="CQ194">
        <v>1</v>
      </c>
    </row>
    <row r="195" spans="1:95">
      <c r="A195">
        <v>565916</v>
      </c>
      <c r="B195" t="s">
        <v>195</v>
      </c>
      <c r="C195">
        <v>23</v>
      </c>
      <c r="D195">
        <v>11457902</v>
      </c>
      <c r="E195" s="1">
        <v>41400</v>
      </c>
      <c r="F195" t="s">
        <v>109</v>
      </c>
      <c r="G195">
        <v>129.94999999999999</v>
      </c>
      <c r="H195">
        <v>0</v>
      </c>
      <c r="I195">
        <v>5.0019238000000001E-2</v>
      </c>
      <c r="J195">
        <v>123.45</v>
      </c>
      <c r="K195">
        <v>123.45</v>
      </c>
      <c r="L195" t="s">
        <v>110</v>
      </c>
      <c r="M195" t="s">
        <v>96</v>
      </c>
      <c r="N195" t="s">
        <v>97</v>
      </c>
      <c r="O195" t="s">
        <v>97</v>
      </c>
      <c r="P195" t="s">
        <v>111</v>
      </c>
      <c r="Q195">
        <v>93.18</v>
      </c>
      <c r="R195">
        <v>0</v>
      </c>
      <c r="S195">
        <v>0</v>
      </c>
      <c r="T195">
        <v>93.18</v>
      </c>
      <c r="U195">
        <v>93.18</v>
      </c>
      <c r="V195" t="s">
        <v>97</v>
      </c>
      <c r="W195" t="s">
        <v>96</v>
      </c>
      <c r="X195" t="s">
        <v>303</v>
      </c>
      <c r="Y195" t="s">
        <v>219</v>
      </c>
      <c r="Z195">
        <v>11457902</v>
      </c>
      <c r="AA195" t="s">
        <v>196</v>
      </c>
      <c r="AB195">
        <v>144.94999999999999</v>
      </c>
      <c r="AC195">
        <v>0</v>
      </c>
      <c r="AD195">
        <v>0.2</v>
      </c>
      <c r="AE195">
        <v>115.96</v>
      </c>
      <c r="AF195">
        <v>115.96</v>
      </c>
      <c r="AG195" t="s">
        <v>97</v>
      </c>
      <c r="AH195" t="s">
        <v>96</v>
      </c>
      <c r="AI195" t="s">
        <v>97</v>
      </c>
      <c r="AJ195" t="s">
        <v>1038</v>
      </c>
      <c r="AK195">
        <v>1</v>
      </c>
      <c r="AL195">
        <v>1</v>
      </c>
      <c r="AM195">
        <v>1</v>
      </c>
      <c r="AN195">
        <v>169</v>
      </c>
      <c r="AO195">
        <v>3</v>
      </c>
      <c r="AP195">
        <v>3</v>
      </c>
      <c r="AQ195">
        <v>30.27</v>
      </c>
      <c r="AR195">
        <v>7.49000000000001</v>
      </c>
      <c r="AS195">
        <v>36.770000000000003</v>
      </c>
      <c r="AT195">
        <v>-15</v>
      </c>
      <c r="AU195">
        <v>1.3248551191242799</v>
      </c>
      <c r="AV195">
        <v>1.06459123835805</v>
      </c>
      <c r="AW195">
        <v>1.3946125778064</v>
      </c>
      <c r="AX195">
        <v>0.89651604001379803</v>
      </c>
      <c r="AY195">
        <v>1</v>
      </c>
      <c r="AZ195" s="1">
        <v>41246</v>
      </c>
      <c r="BA195" s="1">
        <v>41519</v>
      </c>
      <c r="BB195">
        <v>59</v>
      </c>
      <c r="BC195">
        <v>13</v>
      </c>
      <c r="BD195">
        <v>1</v>
      </c>
      <c r="BE195">
        <v>123.45</v>
      </c>
      <c r="BF195">
        <v>123.45</v>
      </c>
      <c r="BG195">
        <v>0</v>
      </c>
      <c r="BH195">
        <v>0</v>
      </c>
      <c r="BI195" t="s">
        <v>93</v>
      </c>
      <c r="BJ195" t="s">
        <v>93</v>
      </c>
      <c r="BK195" t="s">
        <v>93</v>
      </c>
      <c r="BL195" t="s">
        <v>93</v>
      </c>
      <c r="BM195" t="s">
        <v>93</v>
      </c>
      <c r="BN195" t="s">
        <v>93</v>
      </c>
      <c r="BO195" t="s">
        <v>93</v>
      </c>
      <c r="BP195" t="s">
        <v>93</v>
      </c>
      <c r="BQ195" t="s">
        <v>93</v>
      </c>
      <c r="BR195" t="s">
        <v>93</v>
      </c>
      <c r="BS195" t="s">
        <v>93</v>
      </c>
      <c r="BT195" t="s">
        <v>93</v>
      </c>
      <c r="BU195" t="s">
        <v>93</v>
      </c>
      <c r="BV195" t="s">
        <v>93</v>
      </c>
      <c r="BW195" t="s">
        <v>93</v>
      </c>
      <c r="BX195" t="s">
        <v>93</v>
      </c>
      <c r="BY195" t="s">
        <v>93</v>
      </c>
      <c r="BZ195" t="s">
        <v>93</v>
      </c>
      <c r="CA195" t="s">
        <v>93</v>
      </c>
      <c r="CB195" t="s">
        <v>93</v>
      </c>
      <c r="CC195" t="s">
        <v>93</v>
      </c>
      <c r="CD195" t="s">
        <v>93</v>
      </c>
      <c r="CE195" t="s">
        <v>93</v>
      </c>
      <c r="CF195" t="s">
        <v>93</v>
      </c>
      <c r="CG195" t="s">
        <v>93</v>
      </c>
      <c r="CH195" t="s">
        <v>93</v>
      </c>
      <c r="CI195" t="s">
        <v>93</v>
      </c>
      <c r="CJ195" t="s">
        <v>93</v>
      </c>
      <c r="CK195" t="s">
        <v>93</v>
      </c>
      <c r="CL195" t="s">
        <v>93</v>
      </c>
      <c r="CM195" t="s">
        <v>93</v>
      </c>
      <c r="CN195">
        <v>6</v>
      </c>
      <c r="CO195">
        <v>6</v>
      </c>
      <c r="CP195">
        <v>0</v>
      </c>
      <c r="CQ195" t="s">
        <v>93</v>
      </c>
    </row>
    <row r="196" spans="1:95">
      <c r="A196">
        <v>1056017</v>
      </c>
      <c r="B196" t="s">
        <v>108</v>
      </c>
      <c r="C196">
        <v>24</v>
      </c>
      <c r="D196">
        <v>11457894</v>
      </c>
      <c r="E196" s="1">
        <v>41407</v>
      </c>
      <c r="F196" t="s">
        <v>109</v>
      </c>
      <c r="G196">
        <v>129.94999999999999</v>
      </c>
      <c r="H196">
        <v>0</v>
      </c>
      <c r="I196">
        <v>5.0019238000000001E-2</v>
      </c>
      <c r="J196">
        <v>123.45</v>
      </c>
      <c r="K196">
        <v>123.45</v>
      </c>
      <c r="L196" t="s">
        <v>110</v>
      </c>
      <c r="M196" t="s">
        <v>96</v>
      </c>
      <c r="N196" t="s">
        <v>97</v>
      </c>
      <c r="O196" t="s">
        <v>97</v>
      </c>
      <c r="P196" t="s">
        <v>111</v>
      </c>
      <c r="Q196">
        <v>93.18</v>
      </c>
      <c r="R196">
        <v>0</v>
      </c>
      <c r="S196">
        <v>0</v>
      </c>
      <c r="T196">
        <v>93.18</v>
      </c>
      <c r="U196">
        <v>93.18</v>
      </c>
      <c r="V196" t="s">
        <v>97</v>
      </c>
      <c r="W196" t="s">
        <v>96</v>
      </c>
      <c r="X196" t="s">
        <v>303</v>
      </c>
      <c r="Y196" t="s">
        <v>219</v>
      </c>
      <c r="Z196">
        <v>11457894</v>
      </c>
      <c r="AA196" t="s">
        <v>113</v>
      </c>
      <c r="AB196">
        <v>144.94999999999999</v>
      </c>
      <c r="AC196">
        <v>0</v>
      </c>
      <c r="AD196">
        <v>0.2</v>
      </c>
      <c r="AE196">
        <v>115.96</v>
      </c>
      <c r="AF196">
        <v>115.96</v>
      </c>
      <c r="AG196" t="s">
        <v>97</v>
      </c>
      <c r="AH196" t="s">
        <v>236</v>
      </c>
      <c r="AI196" t="s">
        <v>97</v>
      </c>
      <c r="AJ196" t="s">
        <v>1038</v>
      </c>
      <c r="AK196">
        <v>1</v>
      </c>
      <c r="AL196">
        <v>1</v>
      </c>
      <c r="AM196">
        <v>0</v>
      </c>
      <c r="AN196">
        <v>169</v>
      </c>
      <c r="AO196">
        <v>3</v>
      </c>
      <c r="AP196">
        <v>3</v>
      </c>
      <c r="AQ196">
        <v>30.27</v>
      </c>
      <c r="AR196">
        <v>7.49000000000001</v>
      </c>
      <c r="AS196">
        <v>36.770000000000003</v>
      </c>
      <c r="AT196">
        <v>-15</v>
      </c>
      <c r="AU196">
        <v>1.3248551191242799</v>
      </c>
      <c r="AV196">
        <v>1.06459123835805</v>
      </c>
      <c r="AW196">
        <v>1.3946125778064</v>
      </c>
      <c r="AX196">
        <v>0.89651604001379803</v>
      </c>
      <c r="AY196">
        <v>1</v>
      </c>
      <c r="AZ196" s="1">
        <v>41246</v>
      </c>
      <c r="BA196" s="1">
        <v>41463</v>
      </c>
      <c r="BB196">
        <v>59</v>
      </c>
      <c r="BC196">
        <v>13</v>
      </c>
      <c r="BD196">
        <v>1</v>
      </c>
      <c r="BE196">
        <v>123.45</v>
      </c>
      <c r="BF196">
        <v>123.45</v>
      </c>
      <c r="BG196" t="s">
        <v>93</v>
      </c>
      <c r="BH196" t="s">
        <v>93</v>
      </c>
      <c r="BI196" t="s">
        <v>93</v>
      </c>
      <c r="BJ196" t="s">
        <v>93</v>
      </c>
      <c r="BK196" t="s">
        <v>93</v>
      </c>
      <c r="BL196" t="s">
        <v>93</v>
      </c>
      <c r="BM196" t="s">
        <v>93</v>
      </c>
      <c r="BN196" t="s">
        <v>93</v>
      </c>
      <c r="BO196" t="s">
        <v>93</v>
      </c>
      <c r="BP196" t="s">
        <v>93</v>
      </c>
      <c r="BQ196" t="s">
        <v>93</v>
      </c>
      <c r="BR196" t="s">
        <v>93</v>
      </c>
      <c r="BS196" t="s">
        <v>93</v>
      </c>
      <c r="BT196" t="s">
        <v>93</v>
      </c>
      <c r="BU196" t="s">
        <v>93</v>
      </c>
      <c r="BV196" t="s">
        <v>93</v>
      </c>
      <c r="BW196" t="s">
        <v>93</v>
      </c>
      <c r="BX196" t="s">
        <v>93</v>
      </c>
      <c r="BY196" t="s">
        <v>93</v>
      </c>
      <c r="BZ196" t="s">
        <v>93</v>
      </c>
      <c r="CA196" t="s">
        <v>93</v>
      </c>
      <c r="CB196" t="s">
        <v>93</v>
      </c>
      <c r="CC196" t="s">
        <v>93</v>
      </c>
      <c r="CD196" t="s">
        <v>93</v>
      </c>
      <c r="CE196" t="s">
        <v>93</v>
      </c>
      <c r="CF196" t="s">
        <v>93</v>
      </c>
      <c r="CG196" t="s">
        <v>93</v>
      </c>
      <c r="CH196" t="s">
        <v>93</v>
      </c>
      <c r="CI196" t="s">
        <v>93</v>
      </c>
      <c r="CJ196" t="s">
        <v>93</v>
      </c>
      <c r="CK196" t="s">
        <v>93</v>
      </c>
      <c r="CL196" t="s">
        <v>93</v>
      </c>
      <c r="CM196" t="s">
        <v>93</v>
      </c>
      <c r="CN196">
        <v>6</v>
      </c>
      <c r="CO196">
        <v>6</v>
      </c>
      <c r="CP196">
        <v>0</v>
      </c>
      <c r="CQ196">
        <v>1</v>
      </c>
    </row>
    <row r="197" spans="1:95">
      <c r="A197">
        <v>565916</v>
      </c>
      <c r="B197" t="s">
        <v>195</v>
      </c>
      <c r="C197">
        <v>24</v>
      </c>
      <c r="D197">
        <v>11457902</v>
      </c>
      <c r="E197" s="1">
        <v>41407</v>
      </c>
      <c r="F197" t="s">
        <v>109</v>
      </c>
      <c r="G197">
        <v>129.94999999999999</v>
      </c>
      <c r="H197">
        <v>0</v>
      </c>
      <c r="I197">
        <v>5.0019238000000001E-2</v>
      </c>
      <c r="J197">
        <v>123.45</v>
      </c>
      <c r="K197">
        <v>123.45</v>
      </c>
      <c r="L197" t="s">
        <v>110</v>
      </c>
      <c r="M197" t="s">
        <v>96</v>
      </c>
      <c r="N197" t="s">
        <v>97</v>
      </c>
      <c r="O197" t="s">
        <v>97</v>
      </c>
      <c r="P197" t="s">
        <v>111</v>
      </c>
      <c r="Q197">
        <v>93.18</v>
      </c>
      <c r="R197">
        <v>0</v>
      </c>
      <c r="S197">
        <v>0</v>
      </c>
      <c r="T197">
        <v>93.18</v>
      </c>
      <c r="U197">
        <v>93.18</v>
      </c>
      <c r="V197" t="s">
        <v>97</v>
      </c>
      <c r="W197" t="s">
        <v>96</v>
      </c>
      <c r="X197" t="s">
        <v>303</v>
      </c>
      <c r="Y197" t="s">
        <v>219</v>
      </c>
      <c r="Z197">
        <v>11457902</v>
      </c>
      <c r="AA197" t="s">
        <v>196</v>
      </c>
      <c r="AB197">
        <v>144.94999999999999</v>
      </c>
      <c r="AC197">
        <v>0</v>
      </c>
      <c r="AD197">
        <v>0.2</v>
      </c>
      <c r="AE197">
        <v>115.96</v>
      </c>
      <c r="AF197">
        <v>115.96</v>
      </c>
      <c r="AG197" t="s">
        <v>97</v>
      </c>
      <c r="AH197" t="s">
        <v>96</v>
      </c>
      <c r="AI197" t="s">
        <v>97</v>
      </c>
      <c r="AJ197" t="s">
        <v>1038</v>
      </c>
      <c r="AK197">
        <v>1</v>
      </c>
      <c r="AL197">
        <v>1</v>
      </c>
      <c r="AM197">
        <v>1</v>
      </c>
      <c r="AN197">
        <v>169</v>
      </c>
      <c r="AO197">
        <v>3</v>
      </c>
      <c r="AP197">
        <v>3</v>
      </c>
      <c r="AQ197">
        <v>30.27</v>
      </c>
      <c r="AR197">
        <v>7.49000000000001</v>
      </c>
      <c r="AS197">
        <v>36.770000000000003</v>
      </c>
      <c r="AT197">
        <v>-15</v>
      </c>
      <c r="AU197">
        <v>1.3248551191242799</v>
      </c>
      <c r="AV197">
        <v>1.06459123835805</v>
      </c>
      <c r="AW197">
        <v>1.3946125778064</v>
      </c>
      <c r="AX197">
        <v>0.89651604001379803</v>
      </c>
      <c r="AY197">
        <v>1</v>
      </c>
      <c r="AZ197" s="1">
        <v>41246</v>
      </c>
      <c r="BA197" s="1">
        <v>41519</v>
      </c>
      <c r="BB197">
        <v>59</v>
      </c>
      <c r="BC197">
        <v>13</v>
      </c>
      <c r="BD197">
        <v>1</v>
      </c>
      <c r="BE197">
        <v>123.45</v>
      </c>
      <c r="BF197">
        <v>123.45</v>
      </c>
      <c r="BG197">
        <v>1</v>
      </c>
      <c r="BH197">
        <v>1</v>
      </c>
      <c r="BI197" t="s">
        <v>93</v>
      </c>
      <c r="BJ197" t="s">
        <v>93</v>
      </c>
      <c r="BK197" t="s">
        <v>93</v>
      </c>
      <c r="BL197" t="s">
        <v>93</v>
      </c>
      <c r="BM197" t="s">
        <v>93</v>
      </c>
      <c r="BN197" t="s">
        <v>93</v>
      </c>
      <c r="BO197" t="s">
        <v>93</v>
      </c>
      <c r="BP197" t="s">
        <v>93</v>
      </c>
      <c r="BQ197" t="s">
        <v>93</v>
      </c>
      <c r="BR197" t="s">
        <v>93</v>
      </c>
      <c r="BS197" t="s">
        <v>93</v>
      </c>
      <c r="BT197" t="s">
        <v>93</v>
      </c>
      <c r="BU197" t="s">
        <v>93</v>
      </c>
      <c r="BV197" t="s">
        <v>93</v>
      </c>
      <c r="BW197" t="s">
        <v>93</v>
      </c>
      <c r="BX197" t="s">
        <v>93</v>
      </c>
      <c r="BY197" t="s">
        <v>93</v>
      </c>
      <c r="BZ197" t="s">
        <v>93</v>
      </c>
      <c r="CA197" t="s">
        <v>93</v>
      </c>
      <c r="CB197" t="s">
        <v>93</v>
      </c>
      <c r="CC197" t="s">
        <v>93</v>
      </c>
      <c r="CD197" t="s">
        <v>93</v>
      </c>
      <c r="CE197" t="s">
        <v>93</v>
      </c>
      <c r="CF197" t="s">
        <v>93</v>
      </c>
      <c r="CG197" t="s">
        <v>93</v>
      </c>
      <c r="CH197" t="s">
        <v>93</v>
      </c>
      <c r="CI197" t="s">
        <v>93</v>
      </c>
      <c r="CJ197" t="s">
        <v>93</v>
      </c>
      <c r="CK197" t="s">
        <v>93</v>
      </c>
      <c r="CL197" t="s">
        <v>93</v>
      </c>
      <c r="CM197" t="s">
        <v>93</v>
      </c>
      <c r="CN197">
        <v>6</v>
      </c>
      <c r="CO197">
        <v>6</v>
      </c>
      <c r="CP197">
        <v>0</v>
      </c>
      <c r="CQ197" t="s">
        <v>93</v>
      </c>
    </row>
    <row r="198" spans="1:95">
      <c r="A198">
        <v>1056017</v>
      </c>
      <c r="B198" t="s">
        <v>108</v>
      </c>
      <c r="C198">
        <v>25</v>
      </c>
      <c r="D198">
        <v>11457894</v>
      </c>
      <c r="E198" s="1">
        <v>41414</v>
      </c>
      <c r="F198" t="s">
        <v>109</v>
      </c>
      <c r="G198">
        <v>129.94999999999999</v>
      </c>
      <c r="H198">
        <v>0</v>
      </c>
      <c r="I198">
        <v>0</v>
      </c>
      <c r="J198">
        <v>0</v>
      </c>
      <c r="K198">
        <v>129.94999999999999</v>
      </c>
      <c r="L198" t="s">
        <v>110</v>
      </c>
      <c r="M198" t="s">
        <v>96</v>
      </c>
      <c r="N198" t="s">
        <v>97</v>
      </c>
      <c r="O198" t="s">
        <v>97</v>
      </c>
      <c r="P198" t="s">
        <v>111</v>
      </c>
      <c r="Q198">
        <v>93.18</v>
      </c>
      <c r="R198">
        <v>0</v>
      </c>
      <c r="S198">
        <v>0</v>
      </c>
      <c r="T198">
        <v>93.18</v>
      </c>
      <c r="U198">
        <v>93.18</v>
      </c>
      <c r="V198" t="s">
        <v>97</v>
      </c>
      <c r="W198" t="s">
        <v>96</v>
      </c>
      <c r="X198" t="s">
        <v>303</v>
      </c>
      <c r="Y198" t="s">
        <v>219</v>
      </c>
      <c r="Z198">
        <v>11457894</v>
      </c>
      <c r="AA198" t="s">
        <v>113</v>
      </c>
      <c r="AB198">
        <v>144.94999999999999</v>
      </c>
      <c r="AC198">
        <v>0</v>
      </c>
      <c r="AD198">
        <v>0.2</v>
      </c>
      <c r="AE198">
        <v>115.96</v>
      </c>
      <c r="AF198">
        <v>115.96</v>
      </c>
      <c r="AG198" t="s">
        <v>97</v>
      </c>
      <c r="AH198" t="s">
        <v>236</v>
      </c>
      <c r="AI198" t="s">
        <v>97</v>
      </c>
      <c r="AJ198" t="s">
        <v>1038</v>
      </c>
      <c r="AK198">
        <v>1</v>
      </c>
      <c r="AL198">
        <v>1</v>
      </c>
      <c r="AM198">
        <v>0</v>
      </c>
      <c r="AN198">
        <v>169</v>
      </c>
      <c r="AO198">
        <v>3</v>
      </c>
      <c r="AP198">
        <v>3</v>
      </c>
      <c r="AQ198">
        <v>36.770000000000003</v>
      </c>
      <c r="AR198">
        <v>13.99</v>
      </c>
      <c r="AS198">
        <v>36.770000000000003</v>
      </c>
      <c r="AT198">
        <v>-15</v>
      </c>
      <c r="AU198">
        <v>1.3946125778064</v>
      </c>
      <c r="AV198">
        <v>1.12064505001725</v>
      </c>
      <c r="AW198">
        <v>1.3946125778064</v>
      </c>
      <c r="AX198">
        <v>0.89651604001379803</v>
      </c>
      <c r="AY198">
        <v>1</v>
      </c>
      <c r="AZ198" s="1">
        <v>41246</v>
      </c>
      <c r="BA198" s="1">
        <v>41463</v>
      </c>
      <c r="BB198">
        <v>59</v>
      </c>
      <c r="BC198">
        <v>13</v>
      </c>
      <c r="BD198">
        <v>1</v>
      </c>
      <c r="BE198">
        <v>129.94999999999999</v>
      </c>
      <c r="BF198">
        <v>129.94999999999999</v>
      </c>
      <c r="BG198" t="s">
        <v>93</v>
      </c>
      <c r="BH198" t="s">
        <v>93</v>
      </c>
      <c r="BI198" t="s">
        <v>93</v>
      </c>
      <c r="BJ198" t="s">
        <v>93</v>
      </c>
      <c r="BK198" t="s">
        <v>93</v>
      </c>
      <c r="BL198" t="s">
        <v>93</v>
      </c>
      <c r="BM198" t="s">
        <v>93</v>
      </c>
      <c r="BN198" t="s">
        <v>93</v>
      </c>
      <c r="BO198" t="s">
        <v>93</v>
      </c>
      <c r="BP198" t="s">
        <v>93</v>
      </c>
      <c r="BQ198" t="s">
        <v>93</v>
      </c>
      <c r="BR198" t="s">
        <v>93</v>
      </c>
      <c r="BS198" t="s">
        <v>93</v>
      </c>
      <c r="BT198" t="s">
        <v>93</v>
      </c>
      <c r="BU198" t="s">
        <v>93</v>
      </c>
      <c r="BV198" t="s">
        <v>93</v>
      </c>
      <c r="BW198" t="s">
        <v>93</v>
      </c>
      <c r="BX198" t="s">
        <v>93</v>
      </c>
      <c r="BY198" t="s">
        <v>93</v>
      </c>
      <c r="BZ198" t="s">
        <v>93</v>
      </c>
      <c r="CA198" t="s">
        <v>93</v>
      </c>
      <c r="CB198" t="s">
        <v>93</v>
      </c>
      <c r="CC198" t="s">
        <v>93</v>
      </c>
      <c r="CD198" t="s">
        <v>93</v>
      </c>
      <c r="CE198" t="s">
        <v>93</v>
      </c>
      <c r="CF198" t="s">
        <v>93</v>
      </c>
      <c r="CG198" t="s">
        <v>93</v>
      </c>
      <c r="CH198" t="s">
        <v>93</v>
      </c>
      <c r="CI198" t="s">
        <v>93</v>
      </c>
      <c r="CJ198" t="s">
        <v>93</v>
      </c>
      <c r="CK198" t="s">
        <v>93</v>
      </c>
      <c r="CL198" t="s">
        <v>93</v>
      </c>
      <c r="CM198" t="s">
        <v>93</v>
      </c>
      <c r="CN198">
        <v>6</v>
      </c>
      <c r="CO198">
        <v>6</v>
      </c>
      <c r="CP198">
        <v>0</v>
      </c>
      <c r="CQ198">
        <v>1</v>
      </c>
    </row>
    <row r="199" spans="1:95">
      <c r="A199">
        <v>565916</v>
      </c>
      <c r="B199" t="s">
        <v>195</v>
      </c>
      <c r="C199">
        <v>25</v>
      </c>
      <c r="D199">
        <v>11457902</v>
      </c>
      <c r="E199" s="1">
        <v>41414</v>
      </c>
      <c r="F199" t="s">
        <v>109</v>
      </c>
      <c r="G199">
        <v>129.94999999999999</v>
      </c>
      <c r="H199">
        <v>0</v>
      </c>
      <c r="I199">
        <v>0</v>
      </c>
      <c r="J199">
        <v>0</v>
      </c>
      <c r="K199">
        <v>129.94999999999999</v>
      </c>
      <c r="L199" t="s">
        <v>110</v>
      </c>
      <c r="M199" t="s">
        <v>96</v>
      </c>
      <c r="N199" t="s">
        <v>97</v>
      </c>
      <c r="O199" t="s">
        <v>97</v>
      </c>
      <c r="P199" t="s">
        <v>111</v>
      </c>
      <c r="Q199">
        <v>93.18</v>
      </c>
      <c r="R199">
        <v>0</v>
      </c>
      <c r="S199">
        <v>0</v>
      </c>
      <c r="T199">
        <v>93.18</v>
      </c>
      <c r="U199">
        <v>93.18</v>
      </c>
      <c r="V199" t="s">
        <v>97</v>
      </c>
      <c r="W199" t="s">
        <v>96</v>
      </c>
      <c r="X199" t="s">
        <v>303</v>
      </c>
      <c r="Y199" t="s">
        <v>219</v>
      </c>
      <c r="Z199">
        <v>11457902</v>
      </c>
      <c r="AA199" t="s">
        <v>196</v>
      </c>
      <c r="AB199">
        <v>144.94999999999999</v>
      </c>
      <c r="AC199">
        <v>0</v>
      </c>
      <c r="AD199">
        <v>0.2</v>
      </c>
      <c r="AE199">
        <v>115.96</v>
      </c>
      <c r="AF199">
        <v>115.96</v>
      </c>
      <c r="AG199" t="s">
        <v>97</v>
      </c>
      <c r="AH199" t="s">
        <v>96</v>
      </c>
      <c r="AI199" t="s">
        <v>97</v>
      </c>
      <c r="AJ199" t="s">
        <v>1038</v>
      </c>
      <c r="AK199">
        <v>1</v>
      </c>
      <c r="AL199">
        <v>1</v>
      </c>
      <c r="AM199">
        <v>1</v>
      </c>
      <c r="AN199">
        <v>169</v>
      </c>
      <c r="AO199">
        <v>3</v>
      </c>
      <c r="AP199">
        <v>3</v>
      </c>
      <c r="AQ199">
        <v>36.770000000000003</v>
      </c>
      <c r="AR199">
        <v>13.99</v>
      </c>
      <c r="AS199">
        <v>36.770000000000003</v>
      </c>
      <c r="AT199">
        <v>-15</v>
      </c>
      <c r="AU199">
        <v>1.3946125778064</v>
      </c>
      <c r="AV199">
        <v>1.12064505001725</v>
      </c>
      <c r="AW199">
        <v>1.3946125778064</v>
      </c>
      <c r="AX199">
        <v>0.89651604001379803</v>
      </c>
      <c r="AY199">
        <v>1</v>
      </c>
      <c r="AZ199" s="1">
        <v>41246</v>
      </c>
      <c r="BA199" s="1">
        <v>41519</v>
      </c>
      <c r="BB199">
        <v>59</v>
      </c>
      <c r="BC199">
        <v>13</v>
      </c>
      <c r="BD199">
        <v>1</v>
      </c>
      <c r="BE199">
        <v>129.94999999999999</v>
      </c>
      <c r="BF199">
        <v>129.94999999999999</v>
      </c>
      <c r="BG199">
        <v>0</v>
      </c>
      <c r="BH199">
        <v>0</v>
      </c>
      <c r="BI199" t="s">
        <v>93</v>
      </c>
      <c r="BJ199" t="s">
        <v>93</v>
      </c>
      <c r="BK199" t="s">
        <v>93</v>
      </c>
      <c r="BL199" t="s">
        <v>93</v>
      </c>
      <c r="BM199" t="s">
        <v>93</v>
      </c>
      <c r="BN199" t="s">
        <v>93</v>
      </c>
      <c r="BO199" t="s">
        <v>93</v>
      </c>
      <c r="BP199" t="s">
        <v>93</v>
      </c>
      <c r="BQ199" t="s">
        <v>93</v>
      </c>
      <c r="BR199" t="s">
        <v>93</v>
      </c>
      <c r="BS199" t="s">
        <v>93</v>
      </c>
      <c r="BT199" t="s">
        <v>93</v>
      </c>
      <c r="BU199" t="s">
        <v>93</v>
      </c>
      <c r="BV199" t="s">
        <v>93</v>
      </c>
      <c r="BW199" t="s">
        <v>93</v>
      </c>
      <c r="BX199" t="s">
        <v>93</v>
      </c>
      <c r="BY199" t="s">
        <v>93</v>
      </c>
      <c r="BZ199" t="s">
        <v>93</v>
      </c>
      <c r="CA199" t="s">
        <v>93</v>
      </c>
      <c r="CB199" t="s">
        <v>93</v>
      </c>
      <c r="CC199" t="s">
        <v>93</v>
      </c>
      <c r="CD199" t="s">
        <v>93</v>
      </c>
      <c r="CE199" t="s">
        <v>93</v>
      </c>
      <c r="CF199" t="s">
        <v>93</v>
      </c>
      <c r="CG199" t="s">
        <v>93</v>
      </c>
      <c r="CH199" t="s">
        <v>93</v>
      </c>
      <c r="CI199" t="s">
        <v>93</v>
      </c>
      <c r="CJ199" t="s">
        <v>93</v>
      </c>
      <c r="CK199" t="s">
        <v>93</v>
      </c>
      <c r="CL199" t="s">
        <v>93</v>
      </c>
      <c r="CM199" t="s">
        <v>93</v>
      </c>
      <c r="CN199">
        <v>6</v>
      </c>
      <c r="CO199">
        <v>6</v>
      </c>
      <c r="CP199">
        <v>0</v>
      </c>
      <c r="CQ199" t="s">
        <v>93</v>
      </c>
    </row>
    <row r="200" spans="1:95">
      <c r="A200">
        <v>1056017</v>
      </c>
      <c r="B200" t="s">
        <v>108</v>
      </c>
      <c r="C200">
        <v>26</v>
      </c>
      <c r="D200">
        <v>11457894</v>
      </c>
      <c r="E200" s="1">
        <v>41421</v>
      </c>
      <c r="F200" t="s">
        <v>109</v>
      </c>
      <c r="G200">
        <v>129.94999999999999</v>
      </c>
      <c r="H200">
        <v>0</v>
      </c>
      <c r="I200">
        <v>0</v>
      </c>
      <c r="J200">
        <v>0</v>
      </c>
      <c r="K200">
        <v>129.94999999999999</v>
      </c>
      <c r="L200" t="s">
        <v>110</v>
      </c>
      <c r="M200" t="s">
        <v>96</v>
      </c>
      <c r="N200" t="s">
        <v>97</v>
      </c>
      <c r="O200" t="s">
        <v>97</v>
      </c>
      <c r="P200" t="s">
        <v>111</v>
      </c>
      <c r="Q200">
        <v>93.18</v>
      </c>
      <c r="R200">
        <v>0</v>
      </c>
      <c r="S200">
        <v>0</v>
      </c>
      <c r="T200">
        <v>93.18</v>
      </c>
      <c r="U200">
        <v>93.18</v>
      </c>
      <c r="V200" t="s">
        <v>97</v>
      </c>
      <c r="W200" t="s">
        <v>96</v>
      </c>
      <c r="X200" t="s">
        <v>303</v>
      </c>
      <c r="Y200" t="s">
        <v>219</v>
      </c>
      <c r="Z200">
        <v>11457894</v>
      </c>
      <c r="AA200" t="s">
        <v>113</v>
      </c>
      <c r="AB200">
        <v>144.94999999999999</v>
      </c>
      <c r="AC200">
        <v>0</v>
      </c>
      <c r="AD200">
        <v>0.2</v>
      </c>
      <c r="AE200">
        <v>115.96</v>
      </c>
      <c r="AF200">
        <v>115.96</v>
      </c>
      <c r="AG200" t="s">
        <v>97</v>
      </c>
      <c r="AH200" t="s">
        <v>236</v>
      </c>
      <c r="AI200" t="s">
        <v>97</v>
      </c>
      <c r="AJ200" t="s">
        <v>1038</v>
      </c>
      <c r="AK200">
        <v>1</v>
      </c>
      <c r="AL200">
        <v>1</v>
      </c>
      <c r="AM200">
        <v>0</v>
      </c>
      <c r="AN200">
        <v>169</v>
      </c>
      <c r="AO200">
        <v>3</v>
      </c>
      <c r="AP200">
        <v>3</v>
      </c>
      <c r="AQ200">
        <v>36.770000000000003</v>
      </c>
      <c r="AR200">
        <v>13.99</v>
      </c>
      <c r="AS200">
        <v>36.770000000000003</v>
      </c>
      <c r="AT200">
        <v>-15</v>
      </c>
      <c r="AU200">
        <v>1.3946125778064</v>
      </c>
      <c r="AV200">
        <v>1.12064505001725</v>
      </c>
      <c r="AW200">
        <v>1.3946125778064</v>
      </c>
      <c r="AX200">
        <v>0.89651604001379803</v>
      </c>
      <c r="AY200">
        <v>1</v>
      </c>
      <c r="AZ200" s="1">
        <v>41246</v>
      </c>
      <c r="BA200" s="1">
        <v>41463</v>
      </c>
      <c r="BB200">
        <v>59</v>
      </c>
      <c r="BC200">
        <v>13</v>
      </c>
      <c r="BD200">
        <v>1</v>
      </c>
      <c r="BE200">
        <v>129.94999999999999</v>
      </c>
      <c r="BF200">
        <v>129.94999999999999</v>
      </c>
      <c r="BG200" t="s">
        <v>93</v>
      </c>
      <c r="BH200" t="s">
        <v>93</v>
      </c>
      <c r="BI200" t="s">
        <v>93</v>
      </c>
      <c r="BJ200" t="s">
        <v>93</v>
      </c>
      <c r="BK200" t="s">
        <v>93</v>
      </c>
      <c r="BL200" t="s">
        <v>93</v>
      </c>
      <c r="BM200" t="s">
        <v>93</v>
      </c>
      <c r="BN200" t="s">
        <v>93</v>
      </c>
      <c r="BO200" t="s">
        <v>93</v>
      </c>
      <c r="BP200" t="s">
        <v>93</v>
      </c>
      <c r="BQ200" t="s">
        <v>93</v>
      </c>
      <c r="BR200" t="s">
        <v>93</v>
      </c>
      <c r="BS200" t="s">
        <v>93</v>
      </c>
      <c r="BT200" t="s">
        <v>93</v>
      </c>
      <c r="BU200" t="s">
        <v>93</v>
      </c>
      <c r="BV200" t="s">
        <v>93</v>
      </c>
      <c r="BW200" t="s">
        <v>93</v>
      </c>
      <c r="BX200" t="s">
        <v>93</v>
      </c>
      <c r="BY200" t="s">
        <v>93</v>
      </c>
      <c r="BZ200" t="s">
        <v>93</v>
      </c>
      <c r="CA200" t="s">
        <v>93</v>
      </c>
      <c r="CB200" t="s">
        <v>93</v>
      </c>
      <c r="CC200" t="s">
        <v>93</v>
      </c>
      <c r="CD200" t="s">
        <v>93</v>
      </c>
      <c r="CE200" t="s">
        <v>93</v>
      </c>
      <c r="CF200" t="s">
        <v>93</v>
      </c>
      <c r="CG200" t="s">
        <v>93</v>
      </c>
      <c r="CH200" t="s">
        <v>93</v>
      </c>
      <c r="CI200" t="s">
        <v>93</v>
      </c>
      <c r="CJ200" t="s">
        <v>93</v>
      </c>
      <c r="CK200" t="s">
        <v>93</v>
      </c>
      <c r="CL200" t="s">
        <v>93</v>
      </c>
      <c r="CM200" t="s">
        <v>93</v>
      </c>
      <c r="CN200">
        <v>6</v>
      </c>
      <c r="CO200">
        <v>6</v>
      </c>
      <c r="CP200">
        <v>0</v>
      </c>
      <c r="CQ200">
        <v>1</v>
      </c>
    </row>
    <row r="201" spans="1:95">
      <c r="A201">
        <v>565916</v>
      </c>
      <c r="B201" t="s">
        <v>195</v>
      </c>
      <c r="C201">
        <v>26</v>
      </c>
      <c r="D201">
        <v>11457902</v>
      </c>
      <c r="E201" s="1">
        <v>41421</v>
      </c>
      <c r="F201" t="s">
        <v>109</v>
      </c>
      <c r="G201">
        <v>129.94999999999999</v>
      </c>
      <c r="H201">
        <v>0</v>
      </c>
      <c r="I201">
        <v>0</v>
      </c>
      <c r="J201">
        <v>0</v>
      </c>
      <c r="K201">
        <v>129.94999999999999</v>
      </c>
      <c r="L201" t="s">
        <v>110</v>
      </c>
      <c r="M201" t="s">
        <v>96</v>
      </c>
      <c r="N201" t="s">
        <v>97</v>
      </c>
      <c r="O201" t="s">
        <v>97</v>
      </c>
      <c r="P201" t="s">
        <v>111</v>
      </c>
      <c r="Q201">
        <v>93.18</v>
      </c>
      <c r="R201">
        <v>0</v>
      </c>
      <c r="S201">
        <v>0</v>
      </c>
      <c r="T201">
        <v>93.18</v>
      </c>
      <c r="U201">
        <v>93.18</v>
      </c>
      <c r="V201" t="s">
        <v>97</v>
      </c>
      <c r="W201" t="s">
        <v>96</v>
      </c>
      <c r="X201" t="s">
        <v>303</v>
      </c>
      <c r="Y201" t="s">
        <v>219</v>
      </c>
      <c r="Z201">
        <v>11457902</v>
      </c>
      <c r="AA201" t="s">
        <v>196</v>
      </c>
      <c r="AB201">
        <v>144.94999999999999</v>
      </c>
      <c r="AC201">
        <v>0</v>
      </c>
      <c r="AD201">
        <v>0.2</v>
      </c>
      <c r="AE201">
        <v>115.96</v>
      </c>
      <c r="AF201">
        <v>115.96</v>
      </c>
      <c r="AG201" t="s">
        <v>97</v>
      </c>
      <c r="AH201" t="s">
        <v>96</v>
      </c>
      <c r="AI201" t="s">
        <v>97</v>
      </c>
      <c r="AJ201" t="s">
        <v>1038</v>
      </c>
      <c r="AK201">
        <v>1</v>
      </c>
      <c r="AL201">
        <v>1</v>
      </c>
      <c r="AM201">
        <v>1</v>
      </c>
      <c r="AN201">
        <v>169</v>
      </c>
      <c r="AO201">
        <v>3</v>
      </c>
      <c r="AP201">
        <v>3</v>
      </c>
      <c r="AQ201">
        <v>36.770000000000003</v>
      </c>
      <c r="AR201">
        <v>13.99</v>
      </c>
      <c r="AS201">
        <v>36.770000000000003</v>
      </c>
      <c r="AT201">
        <v>-15</v>
      </c>
      <c r="AU201">
        <v>1.3946125778064</v>
      </c>
      <c r="AV201">
        <v>1.12064505001725</v>
      </c>
      <c r="AW201">
        <v>1.3946125778064</v>
      </c>
      <c r="AX201">
        <v>0.89651604001379803</v>
      </c>
      <c r="AY201">
        <v>1</v>
      </c>
      <c r="AZ201" s="1">
        <v>41246</v>
      </c>
      <c r="BA201" s="1">
        <v>41519</v>
      </c>
      <c r="BB201">
        <v>59</v>
      </c>
      <c r="BC201">
        <v>13</v>
      </c>
      <c r="BD201">
        <v>1</v>
      </c>
      <c r="BE201">
        <v>129.94999999999999</v>
      </c>
      <c r="BF201">
        <v>129.94999999999999</v>
      </c>
      <c r="BG201">
        <v>0</v>
      </c>
      <c r="BH201">
        <v>0</v>
      </c>
      <c r="BI201" t="s">
        <v>93</v>
      </c>
      <c r="BJ201" t="s">
        <v>93</v>
      </c>
      <c r="BK201" t="s">
        <v>93</v>
      </c>
      <c r="BL201" t="s">
        <v>93</v>
      </c>
      <c r="BM201" t="s">
        <v>93</v>
      </c>
      <c r="BN201" t="s">
        <v>93</v>
      </c>
      <c r="BO201" t="s">
        <v>93</v>
      </c>
      <c r="BP201" t="s">
        <v>93</v>
      </c>
      <c r="BQ201" t="s">
        <v>93</v>
      </c>
      <c r="BR201" t="s">
        <v>93</v>
      </c>
      <c r="BS201" t="s">
        <v>93</v>
      </c>
      <c r="BT201" t="s">
        <v>93</v>
      </c>
      <c r="BU201" t="s">
        <v>93</v>
      </c>
      <c r="BV201" t="s">
        <v>93</v>
      </c>
      <c r="BW201" t="s">
        <v>93</v>
      </c>
      <c r="BX201" t="s">
        <v>93</v>
      </c>
      <c r="BY201" t="s">
        <v>93</v>
      </c>
      <c r="BZ201" t="s">
        <v>93</v>
      </c>
      <c r="CA201" t="s">
        <v>93</v>
      </c>
      <c r="CB201" t="s">
        <v>93</v>
      </c>
      <c r="CC201" t="s">
        <v>93</v>
      </c>
      <c r="CD201" t="s">
        <v>93</v>
      </c>
      <c r="CE201" t="s">
        <v>93</v>
      </c>
      <c r="CF201" t="s">
        <v>93</v>
      </c>
      <c r="CG201" t="s">
        <v>93</v>
      </c>
      <c r="CH201" t="s">
        <v>93</v>
      </c>
      <c r="CI201" t="s">
        <v>93</v>
      </c>
      <c r="CJ201" t="s">
        <v>93</v>
      </c>
      <c r="CK201" t="s">
        <v>93</v>
      </c>
      <c r="CL201" t="s">
        <v>93</v>
      </c>
      <c r="CM201" t="s">
        <v>93</v>
      </c>
      <c r="CN201">
        <v>6</v>
      </c>
      <c r="CO201">
        <v>6</v>
      </c>
      <c r="CP201">
        <v>0</v>
      </c>
      <c r="CQ201" t="s">
        <v>93</v>
      </c>
    </row>
    <row r="202" spans="1:95">
      <c r="A202">
        <v>1056017</v>
      </c>
      <c r="B202" t="s">
        <v>108</v>
      </c>
      <c r="C202">
        <v>27</v>
      </c>
      <c r="D202">
        <v>11457894</v>
      </c>
      <c r="E202" s="1">
        <v>41428</v>
      </c>
      <c r="F202" t="s">
        <v>109</v>
      </c>
      <c r="G202">
        <v>129.94999999999999</v>
      </c>
      <c r="H202">
        <v>0</v>
      </c>
      <c r="I202">
        <v>0.100038476</v>
      </c>
      <c r="J202">
        <v>116.95</v>
      </c>
      <c r="K202">
        <v>116.95</v>
      </c>
      <c r="L202" t="s">
        <v>110</v>
      </c>
      <c r="M202" t="s">
        <v>96</v>
      </c>
      <c r="N202" t="s">
        <v>97</v>
      </c>
      <c r="O202" t="s">
        <v>97</v>
      </c>
      <c r="P202" t="s">
        <v>111</v>
      </c>
      <c r="Q202">
        <v>93.18</v>
      </c>
      <c r="R202">
        <v>0</v>
      </c>
      <c r="S202">
        <v>0</v>
      </c>
      <c r="T202">
        <v>93.18</v>
      </c>
      <c r="U202">
        <v>93.18</v>
      </c>
      <c r="V202" t="s">
        <v>97</v>
      </c>
      <c r="W202" t="s">
        <v>96</v>
      </c>
      <c r="X202" t="s">
        <v>303</v>
      </c>
      <c r="Y202" t="s">
        <v>219</v>
      </c>
      <c r="Z202">
        <v>11457894</v>
      </c>
      <c r="AA202" t="s">
        <v>113</v>
      </c>
      <c r="AB202">
        <v>144.94999999999999</v>
      </c>
      <c r="AC202">
        <v>0</v>
      </c>
      <c r="AD202">
        <v>0.2</v>
      </c>
      <c r="AE202">
        <v>115.96</v>
      </c>
      <c r="AF202">
        <v>115.96</v>
      </c>
      <c r="AG202" t="s">
        <v>97</v>
      </c>
      <c r="AH202" t="s">
        <v>236</v>
      </c>
      <c r="AI202" t="s">
        <v>97</v>
      </c>
      <c r="AJ202" t="s">
        <v>1038</v>
      </c>
      <c r="AK202">
        <v>1</v>
      </c>
      <c r="AL202">
        <v>1</v>
      </c>
      <c r="AM202">
        <v>0</v>
      </c>
      <c r="AN202">
        <v>169</v>
      </c>
      <c r="AO202">
        <v>3</v>
      </c>
      <c r="AP202">
        <v>3</v>
      </c>
      <c r="AQ202">
        <v>23.77</v>
      </c>
      <c r="AR202">
        <v>0.99000000000000898</v>
      </c>
      <c r="AS202">
        <v>36.770000000000003</v>
      </c>
      <c r="AT202">
        <v>-15</v>
      </c>
      <c r="AU202">
        <v>1.25509766044215</v>
      </c>
      <c r="AV202">
        <v>1.00853742669886</v>
      </c>
      <c r="AW202">
        <v>1.3946125778064</v>
      </c>
      <c r="AX202">
        <v>0.89651604001379803</v>
      </c>
      <c r="AY202">
        <v>1</v>
      </c>
      <c r="AZ202" s="1">
        <v>41246</v>
      </c>
      <c r="BA202" s="1">
        <v>41463</v>
      </c>
      <c r="BB202">
        <v>59</v>
      </c>
      <c r="BC202">
        <v>13</v>
      </c>
      <c r="BD202">
        <v>1</v>
      </c>
      <c r="BE202">
        <v>116.95</v>
      </c>
      <c r="BF202">
        <v>116.95</v>
      </c>
      <c r="BG202" t="s">
        <v>93</v>
      </c>
      <c r="BH202" t="s">
        <v>93</v>
      </c>
      <c r="BI202" t="s">
        <v>93</v>
      </c>
      <c r="BJ202" t="s">
        <v>93</v>
      </c>
      <c r="BK202" t="s">
        <v>93</v>
      </c>
      <c r="BL202" t="s">
        <v>93</v>
      </c>
      <c r="BM202" t="s">
        <v>93</v>
      </c>
      <c r="BN202" t="s">
        <v>93</v>
      </c>
      <c r="BO202" t="s">
        <v>93</v>
      </c>
      <c r="BP202" t="s">
        <v>93</v>
      </c>
      <c r="BQ202" t="s">
        <v>93</v>
      </c>
      <c r="BR202" t="s">
        <v>93</v>
      </c>
      <c r="BS202" t="s">
        <v>93</v>
      </c>
      <c r="BT202" t="s">
        <v>93</v>
      </c>
      <c r="BU202" t="s">
        <v>93</v>
      </c>
      <c r="BV202" t="s">
        <v>93</v>
      </c>
      <c r="BW202" t="s">
        <v>93</v>
      </c>
      <c r="BX202" t="s">
        <v>93</v>
      </c>
      <c r="BY202" t="s">
        <v>93</v>
      </c>
      <c r="BZ202" t="s">
        <v>93</v>
      </c>
      <c r="CA202" t="s">
        <v>93</v>
      </c>
      <c r="CB202" t="s">
        <v>93</v>
      </c>
      <c r="CC202" t="s">
        <v>93</v>
      </c>
      <c r="CD202" t="s">
        <v>93</v>
      </c>
      <c r="CE202" t="s">
        <v>93</v>
      </c>
      <c r="CF202" t="s">
        <v>93</v>
      </c>
      <c r="CG202" t="s">
        <v>93</v>
      </c>
      <c r="CH202" t="s">
        <v>93</v>
      </c>
      <c r="CI202" t="s">
        <v>93</v>
      </c>
      <c r="CJ202" t="s">
        <v>93</v>
      </c>
      <c r="CK202" t="s">
        <v>93</v>
      </c>
      <c r="CL202" t="s">
        <v>93</v>
      </c>
      <c r="CM202" t="s">
        <v>93</v>
      </c>
      <c r="CN202">
        <v>6</v>
      </c>
      <c r="CO202">
        <v>6</v>
      </c>
      <c r="CP202">
        <v>0</v>
      </c>
      <c r="CQ202">
        <v>1</v>
      </c>
    </row>
    <row r="203" spans="1:95">
      <c r="A203">
        <v>565916</v>
      </c>
      <c r="B203" t="s">
        <v>195</v>
      </c>
      <c r="C203">
        <v>27</v>
      </c>
      <c r="D203">
        <v>11457902</v>
      </c>
      <c r="E203" s="1">
        <v>41428</v>
      </c>
      <c r="F203" t="s">
        <v>109</v>
      </c>
      <c r="G203">
        <v>129.94999999999999</v>
      </c>
      <c r="H203">
        <v>0</v>
      </c>
      <c r="I203">
        <v>0.100038476</v>
      </c>
      <c r="J203">
        <v>116.95</v>
      </c>
      <c r="K203">
        <v>116.95</v>
      </c>
      <c r="L203" t="s">
        <v>110</v>
      </c>
      <c r="M203" t="s">
        <v>96</v>
      </c>
      <c r="N203" t="s">
        <v>97</v>
      </c>
      <c r="O203" t="s">
        <v>97</v>
      </c>
      <c r="P203" t="s">
        <v>111</v>
      </c>
      <c r="Q203">
        <v>93.18</v>
      </c>
      <c r="R203">
        <v>0</v>
      </c>
      <c r="S203">
        <v>0</v>
      </c>
      <c r="T203">
        <v>93.18</v>
      </c>
      <c r="U203">
        <v>93.18</v>
      </c>
      <c r="V203" t="s">
        <v>97</v>
      </c>
      <c r="W203" t="s">
        <v>96</v>
      </c>
      <c r="X203" t="s">
        <v>303</v>
      </c>
      <c r="Y203" t="s">
        <v>219</v>
      </c>
      <c r="Z203">
        <v>11457902</v>
      </c>
      <c r="AA203" t="s">
        <v>196</v>
      </c>
      <c r="AB203">
        <v>144.94999999999999</v>
      </c>
      <c r="AC203">
        <v>0</v>
      </c>
      <c r="AD203">
        <v>0.2</v>
      </c>
      <c r="AE203">
        <v>115.96</v>
      </c>
      <c r="AF203">
        <v>115.96</v>
      </c>
      <c r="AG203" t="s">
        <v>97</v>
      </c>
      <c r="AH203" t="s">
        <v>96</v>
      </c>
      <c r="AI203" t="s">
        <v>97</v>
      </c>
      <c r="AJ203" t="s">
        <v>1038</v>
      </c>
      <c r="AK203">
        <v>1</v>
      </c>
      <c r="AL203">
        <v>1</v>
      </c>
      <c r="AM203">
        <v>1</v>
      </c>
      <c r="AN203">
        <v>169</v>
      </c>
      <c r="AO203">
        <v>3</v>
      </c>
      <c r="AP203">
        <v>3</v>
      </c>
      <c r="AQ203">
        <v>23.77</v>
      </c>
      <c r="AR203">
        <v>0.99000000000000898</v>
      </c>
      <c r="AS203">
        <v>36.770000000000003</v>
      </c>
      <c r="AT203">
        <v>-15</v>
      </c>
      <c r="AU203">
        <v>1.25509766044215</v>
      </c>
      <c r="AV203">
        <v>1.00853742669886</v>
      </c>
      <c r="AW203">
        <v>1.3946125778064</v>
      </c>
      <c r="AX203">
        <v>0.89651604001379803</v>
      </c>
      <c r="AY203">
        <v>1</v>
      </c>
      <c r="AZ203" s="1">
        <v>41246</v>
      </c>
      <c r="BA203" s="1">
        <v>41519</v>
      </c>
      <c r="BB203">
        <v>59</v>
      </c>
      <c r="BC203">
        <v>13</v>
      </c>
      <c r="BD203">
        <v>1</v>
      </c>
      <c r="BE203">
        <v>116.95</v>
      </c>
      <c r="BF203">
        <v>116.95</v>
      </c>
      <c r="BG203">
        <v>1</v>
      </c>
      <c r="BH203">
        <v>1</v>
      </c>
      <c r="BI203" t="s">
        <v>93</v>
      </c>
      <c r="BJ203" t="s">
        <v>93</v>
      </c>
      <c r="BK203" t="s">
        <v>93</v>
      </c>
      <c r="BL203" t="s">
        <v>93</v>
      </c>
      <c r="BM203" t="s">
        <v>93</v>
      </c>
      <c r="BN203" t="s">
        <v>93</v>
      </c>
      <c r="BO203" t="s">
        <v>93</v>
      </c>
      <c r="BP203" t="s">
        <v>93</v>
      </c>
      <c r="BQ203" t="s">
        <v>93</v>
      </c>
      <c r="BR203" t="s">
        <v>93</v>
      </c>
      <c r="BS203" t="s">
        <v>93</v>
      </c>
      <c r="BT203" t="s">
        <v>93</v>
      </c>
      <c r="BU203" t="s">
        <v>93</v>
      </c>
      <c r="BV203" t="s">
        <v>93</v>
      </c>
      <c r="BW203" t="s">
        <v>93</v>
      </c>
      <c r="BX203" t="s">
        <v>93</v>
      </c>
      <c r="BY203" t="s">
        <v>93</v>
      </c>
      <c r="BZ203" t="s">
        <v>93</v>
      </c>
      <c r="CA203" t="s">
        <v>93</v>
      </c>
      <c r="CB203" t="s">
        <v>93</v>
      </c>
      <c r="CC203" t="s">
        <v>93</v>
      </c>
      <c r="CD203" t="s">
        <v>93</v>
      </c>
      <c r="CE203" t="s">
        <v>93</v>
      </c>
      <c r="CF203" t="s">
        <v>93</v>
      </c>
      <c r="CG203" t="s">
        <v>93</v>
      </c>
      <c r="CH203" t="s">
        <v>93</v>
      </c>
      <c r="CI203" t="s">
        <v>93</v>
      </c>
      <c r="CJ203" t="s">
        <v>93</v>
      </c>
      <c r="CK203" t="s">
        <v>93</v>
      </c>
      <c r="CL203" t="s">
        <v>93</v>
      </c>
      <c r="CM203" t="s">
        <v>93</v>
      </c>
      <c r="CN203">
        <v>6</v>
      </c>
      <c r="CO203">
        <v>6</v>
      </c>
      <c r="CP203">
        <v>0</v>
      </c>
      <c r="CQ203" t="s">
        <v>93</v>
      </c>
    </row>
    <row r="204" spans="1:95">
      <c r="A204">
        <v>1056017</v>
      </c>
      <c r="B204" t="s">
        <v>108</v>
      </c>
      <c r="C204">
        <v>28</v>
      </c>
      <c r="D204">
        <v>11457894</v>
      </c>
      <c r="E204" s="1">
        <v>41435</v>
      </c>
      <c r="F204" t="s">
        <v>109</v>
      </c>
      <c r="G204">
        <v>129.94999999999999</v>
      </c>
      <c r="H204">
        <v>0</v>
      </c>
      <c r="I204">
        <v>0</v>
      </c>
      <c r="J204">
        <v>0</v>
      </c>
      <c r="K204">
        <v>129.94999999999999</v>
      </c>
      <c r="L204" t="s">
        <v>110</v>
      </c>
      <c r="M204" t="s">
        <v>96</v>
      </c>
      <c r="N204" t="s">
        <v>97</v>
      </c>
      <c r="O204" t="s">
        <v>97</v>
      </c>
      <c r="P204" t="s">
        <v>111</v>
      </c>
      <c r="Q204">
        <v>93.18</v>
      </c>
      <c r="R204">
        <v>0</v>
      </c>
      <c r="S204">
        <v>0</v>
      </c>
      <c r="T204">
        <v>93.18</v>
      </c>
      <c r="U204">
        <v>93.18</v>
      </c>
      <c r="V204" t="s">
        <v>97</v>
      </c>
      <c r="W204" t="s">
        <v>96</v>
      </c>
      <c r="X204" t="s">
        <v>303</v>
      </c>
      <c r="Y204" t="s">
        <v>219</v>
      </c>
      <c r="Z204">
        <v>11457894</v>
      </c>
      <c r="AA204" t="s">
        <v>113</v>
      </c>
      <c r="AB204">
        <v>144.94999999999999</v>
      </c>
      <c r="AC204">
        <v>0</v>
      </c>
      <c r="AD204">
        <v>0.2</v>
      </c>
      <c r="AE204">
        <v>115.96</v>
      </c>
      <c r="AF204">
        <v>115.96</v>
      </c>
      <c r="AG204" t="s">
        <v>97</v>
      </c>
      <c r="AH204" t="s">
        <v>236</v>
      </c>
      <c r="AI204" t="s">
        <v>97</v>
      </c>
      <c r="AJ204" t="s">
        <v>1038</v>
      </c>
      <c r="AK204">
        <v>1</v>
      </c>
      <c r="AL204">
        <v>1</v>
      </c>
      <c r="AM204">
        <v>0</v>
      </c>
      <c r="AN204">
        <v>169</v>
      </c>
      <c r="AO204">
        <v>3</v>
      </c>
      <c r="AP204">
        <v>3</v>
      </c>
      <c r="AQ204">
        <v>36.770000000000003</v>
      </c>
      <c r="AR204">
        <v>13.99</v>
      </c>
      <c r="AS204">
        <v>36.770000000000003</v>
      </c>
      <c r="AT204">
        <v>-15</v>
      </c>
      <c r="AU204">
        <v>1.3946125778064</v>
      </c>
      <c r="AV204">
        <v>1.12064505001725</v>
      </c>
      <c r="AW204">
        <v>1.3946125778064</v>
      </c>
      <c r="AX204">
        <v>0.89651604001379803</v>
      </c>
      <c r="AY204">
        <v>1</v>
      </c>
      <c r="AZ204" s="1">
        <v>41246</v>
      </c>
      <c r="BA204" s="1">
        <v>41463</v>
      </c>
      <c r="BB204">
        <v>59</v>
      </c>
      <c r="BC204">
        <v>13</v>
      </c>
      <c r="BD204">
        <v>1</v>
      </c>
      <c r="BE204">
        <v>129.94999999999999</v>
      </c>
      <c r="BF204">
        <v>129.94999999999999</v>
      </c>
      <c r="BG204" t="s">
        <v>93</v>
      </c>
      <c r="BH204" t="s">
        <v>93</v>
      </c>
      <c r="BI204" t="s">
        <v>93</v>
      </c>
      <c r="BJ204" t="s">
        <v>93</v>
      </c>
      <c r="BK204" t="s">
        <v>93</v>
      </c>
      <c r="BL204" t="s">
        <v>93</v>
      </c>
      <c r="BM204" t="s">
        <v>93</v>
      </c>
      <c r="BN204" t="s">
        <v>93</v>
      </c>
      <c r="BO204" t="s">
        <v>93</v>
      </c>
      <c r="BP204" t="s">
        <v>93</v>
      </c>
      <c r="BQ204" t="s">
        <v>93</v>
      </c>
      <c r="BR204" t="s">
        <v>93</v>
      </c>
      <c r="BS204" t="s">
        <v>93</v>
      </c>
      <c r="BT204" t="s">
        <v>93</v>
      </c>
      <c r="BU204" t="s">
        <v>93</v>
      </c>
      <c r="BV204" t="s">
        <v>93</v>
      </c>
      <c r="BW204" t="s">
        <v>93</v>
      </c>
      <c r="BX204" t="s">
        <v>93</v>
      </c>
      <c r="BY204" t="s">
        <v>93</v>
      </c>
      <c r="BZ204" t="s">
        <v>93</v>
      </c>
      <c r="CA204" t="s">
        <v>93</v>
      </c>
      <c r="CB204" t="s">
        <v>93</v>
      </c>
      <c r="CC204" t="s">
        <v>93</v>
      </c>
      <c r="CD204" t="s">
        <v>93</v>
      </c>
      <c r="CE204" t="s">
        <v>93</v>
      </c>
      <c r="CF204" t="s">
        <v>93</v>
      </c>
      <c r="CG204" t="s">
        <v>93</v>
      </c>
      <c r="CH204" t="s">
        <v>93</v>
      </c>
      <c r="CI204" t="s">
        <v>93</v>
      </c>
      <c r="CJ204" t="s">
        <v>93</v>
      </c>
      <c r="CK204" t="s">
        <v>93</v>
      </c>
      <c r="CL204" t="s">
        <v>93</v>
      </c>
      <c r="CM204" t="s">
        <v>93</v>
      </c>
      <c r="CN204">
        <v>6</v>
      </c>
      <c r="CO204">
        <v>6</v>
      </c>
      <c r="CP204">
        <v>0</v>
      </c>
      <c r="CQ204">
        <v>1</v>
      </c>
    </row>
    <row r="205" spans="1:95">
      <c r="A205">
        <v>565916</v>
      </c>
      <c r="B205" t="s">
        <v>195</v>
      </c>
      <c r="C205">
        <v>28</v>
      </c>
      <c r="D205">
        <v>11457902</v>
      </c>
      <c r="E205" s="1">
        <v>41435</v>
      </c>
      <c r="F205" t="s">
        <v>109</v>
      </c>
      <c r="G205">
        <v>129.94999999999999</v>
      </c>
      <c r="H205">
        <v>0</v>
      </c>
      <c r="I205">
        <v>0</v>
      </c>
      <c r="J205">
        <v>0</v>
      </c>
      <c r="K205">
        <v>129.94999999999999</v>
      </c>
      <c r="L205" t="s">
        <v>110</v>
      </c>
      <c r="M205" t="s">
        <v>96</v>
      </c>
      <c r="N205" t="s">
        <v>97</v>
      </c>
      <c r="O205" t="s">
        <v>97</v>
      </c>
      <c r="P205" t="s">
        <v>111</v>
      </c>
      <c r="Q205">
        <v>93.18</v>
      </c>
      <c r="R205">
        <v>0</v>
      </c>
      <c r="S205">
        <v>0</v>
      </c>
      <c r="T205">
        <v>93.18</v>
      </c>
      <c r="U205">
        <v>93.18</v>
      </c>
      <c r="V205" t="s">
        <v>97</v>
      </c>
      <c r="W205" t="s">
        <v>96</v>
      </c>
      <c r="X205" t="s">
        <v>303</v>
      </c>
      <c r="Y205" t="s">
        <v>219</v>
      </c>
      <c r="Z205">
        <v>11457902</v>
      </c>
      <c r="AA205" t="s">
        <v>196</v>
      </c>
      <c r="AB205">
        <v>144.94999999999999</v>
      </c>
      <c r="AC205">
        <v>0</v>
      </c>
      <c r="AD205">
        <v>0.2</v>
      </c>
      <c r="AE205">
        <v>115.96</v>
      </c>
      <c r="AF205">
        <v>115.96</v>
      </c>
      <c r="AG205" t="s">
        <v>97</v>
      </c>
      <c r="AH205" t="s">
        <v>96</v>
      </c>
      <c r="AI205" t="s">
        <v>97</v>
      </c>
      <c r="AJ205" t="s">
        <v>1038</v>
      </c>
      <c r="AK205">
        <v>1</v>
      </c>
      <c r="AL205">
        <v>1</v>
      </c>
      <c r="AM205">
        <v>1</v>
      </c>
      <c r="AN205">
        <v>169</v>
      </c>
      <c r="AO205">
        <v>3</v>
      </c>
      <c r="AP205">
        <v>3</v>
      </c>
      <c r="AQ205">
        <v>36.770000000000003</v>
      </c>
      <c r="AR205">
        <v>13.99</v>
      </c>
      <c r="AS205">
        <v>36.770000000000003</v>
      </c>
      <c r="AT205">
        <v>-15</v>
      </c>
      <c r="AU205">
        <v>1.3946125778064</v>
      </c>
      <c r="AV205">
        <v>1.12064505001725</v>
      </c>
      <c r="AW205">
        <v>1.3946125778064</v>
      </c>
      <c r="AX205">
        <v>0.89651604001379803</v>
      </c>
      <c r="AY205">
        <v>1</v>
      </c>
      <c r="AZ205" s="1">
        <v>41246</v>
      </c>
      <c r="BA205" s="1">
        <v>41519</v>
      </c>
      <c r="BB205">
        <v>59</v>
      </c>
      <c r="BC205">
        <v>13</v>
      </c>
      <c r="BD205">
        <v>1</v>
      </c>
      <c r="BE205">
        <v>129.94999999999999</v>
      </c>
      <c r="BF205">
        <v>129.94999999999999</v>
      </c>
      <c r="BG205">
        <v>0</v>
      </c>
      <c r="BH205">
        <v>0</v>
      </c>
      <c r="BI205" t="s">
        <v>93</v>
      </c>
      <c r="BJ205" t="s">
        <v>93</v>
      </c>
      <c r="BK205" t="s">
        <v>93</v>
      </c>
      <c r="BL205" t="s">
        <v>93</v>
      </c>
      <c r="BM205" t="s">
        <v>93</v>
      </c>
      <c r="BN205" t="s">
        <v>93</v>
      </c>
      <c r="BO205" t="s">
        <v>93</v>
      </c>
      <c r="BP205" t="s">
        <v>93</v>
      </c>
      <c r="BQ205" t="s">
        <v>93</v>
      </c>
      <c r="BR205" t="s">
        <v>93</v>
      </c>
      <c r="BS205" t="s">
        <v>93</v>
      </c>
      <c r="BT205" t="s">
        <v>93</v>
      </c>
      <c r="BU205" t="s">
        <v>93</v>
      </c>
      <c r="BV205" t="s">
        <v>93</v>
      </c>
      <c r="BW205" t="s">
        <v>93</v>
      </c>
      <c r="BX205" t="s">
        <v>93</v>
      </c>
      <c r="BY205" t="s">
        <v>93</v>
      </c>
      <c r="BZ205" t="s">
        <v>93</v>
      </c>
      <c r="CA205" t="s">
        <v>93</v>
      </c>
      <c r="CB205" t="s">
        <v>93</v>
      </c>
      <c r="CC205" t="s">
        <v>93</v>
      </c>
      <c r="CD205" t="s">
        <v>93</v>
      </c>
      <c r="CE205" t="s">
        <v>93</v>
      </c>
      <c r="CF205" t="s">
        <v>93</v>
      </c>
      <c r="CG205" t="s">
        <v>93</v>
      </c>
      <c r="CH205" t="s">
        <v>93</v>
      </c>
      <c r="CI205" t="s">
        <v>93</v>
      </c>
      <c r="CJ205" t="s">
        <v>93</v>
      </c>
      <c r="CK205" t="s">
        <v>93</v>
      </c>
      <c r="CL205" t="s">
        <v>93</v>
      </c>
      <c r="CM205" t="s">
        <v>93</v>
      </c>
      <c r="CN205">
        <v>6</v>
      </c>
      <c r="CO205">
        <v>6</v>
      </c>
      <c r="CP205">
        <v>0</v>
      </c>
      <c r="CQ205" t="s">
        <v>93</v>
      </c>
    </row>
    <row r="206" spans="1:95">
      <c r="A206">
        <v>1056017</v>
      </c>
      <c r="B206" t="s">
        <v>108</v>
      </c>
      <c r="C206">
        <v>29</v>
      </c>
      <c r="D206">
        <v>11457894</v>
      </c>
      <c r="E206" s="1">
        <v>41442</v>
      </c>
      <c r="F206" t="s">
        <v>109</v>
      </c>
      <c r="G206">
        <v>129.94999999999999</v>
      </c>
      <c r="H206">
        <v>0</v>
      </c>
      <c r="I206">
        <v>0</v>
      </c>
      <c r="J206">
        <v>0</v>
      </c>
      <c r="K206">
        <v>129.94999999999999</v>
      </c>
      <c r="L206" t="s">
        <v>110</v>
      </c>
      <c r="M206" t="s">
        <v>96</v>
      </c>
      <c r="N206" t="s">
        <v>97</v>
      </c>
      <c r="O206" t="s">
        <v>97</v>
      </c>
      <c r="P206" t="s">
        <v>111</v>
      </c>
      <c r="Q206">
        <v>93.18</v>
      </c>
      <c r="R206">
        <v>0</v>
      </c>
      <c r="S206">
        <v>0</v>
      </c>
      <c r="T206">
        <v>93.18</v>
      </c>
      <c r="U206">
        <v>93.18</v>
      </c>
      <c r="V206" t="s">
        <v>97</v>
      </c>
      <c r="W206" t="s">
        <v>96</v>
      </c>
      <c r="X206" t="s">
        <v>303</v>
      </c>
      <c r="Y206" t="s">
        <v>219</v>
      </c>
      <c r="Z206">
        <v>11457894</v>
      </c>
      <c r="AA206" t="s">
        <v>113</v>
      </c>
      <c r="AB206">
        <v>144.94999999999999</v>
      </c>
      <c r="AC206">
        <v>0</v>
      </c>
      <c r="AD206">
        <v>0.2</v>
      </c>
      <c r="AE206">
        <v>115.96</v>
      </c>
      <c r="AF206">
        <v>115.96</v>
      </c>
      <c r="AG206" t="s">
        <v>97</v>
      </c>
      <c r="AH206" t="s">
        <v>236</v>
      </c>
      <c r="AI206" t="s">
        <v>97</v>
      </c>
      <c r="AJ206" t="s">
        <v>1038</v>
      </c>
      <c r="AK206">
        <v>1</v>
      </c>
      <c r="AL206">
        <v>1</v>
      </c>
      <c r="AM206">
        <v>0</v>
      </c>
      <c r="AN206">
        <v>169</v>
      </c>
      <c r="AO206">
        <v>3</v>
      </c>
      <c r="AP206">
        <v>3</v>
      </c>
      <c r="AQ206">
        <v>36.770000000000003</v>
      </c>
      <c r="AR206">
        <v>13.99</v>
      </c>
      <c r="AS206">
        <v>36.770000000000003</v>
      </c>
      <c r="AT206">
        <v>-15</v>
      </c>
      <c r="AU206">
        <v>1.3946125778064</v>
      </c>
      <c r="AV206">
        <v>1.12064505001725</v>
      </c>
      <c r="AW206">
        <v>1.3946125778064</v>
      </c>
      <c r="AX206">
        <v>0.89651604001379803</v>
      </c>
      <c r="AY206">
        <v>1</v>
      </c>
      <c r="AZ206" s="1">
        <v>41246</v>
      </c>
      <c r="BA206" s="1">
        <v>41463</v>
      </c>
      <c r="BB206">
        <v>59</v>
      </c>
      <c r="BC206">
        <v>13</v>
      </c>
      <c r="BD206">
        <v>1</v>
      </c>
      <c r="BE206">
        <v>129.94999999999999</v>
      </c>
      <c r="BF206">
        <v>129.94999999999999</v>
      </c>
      <c r="BG206" t="s">
        <v>93</v>
      </c>
      <c r="BH206" t="s">
        <v>93</v>
      </c>
      <c r="BI206" t="s">
        <v>93</v>
      </c>
      <c r="BJ206" t="s">
        <v>93</v>
      </c>
      <c r="BK206" t="s">
        <v>93</v>
      </c>
      <c r="BL206" t="s">
        <v>93</v>
      </c>
      <c r="BM206" t="s">
        <v>93</v>
      </c>
      <c r="BN206" t="s">
        <v>93</v>
      </c>
      <c r="BO206" t="s">
        <v>93</v>
      </c>
      <c r="BP206" t="s">
        <v>93</v>
      </c>
      <c r="BQ206" t="s">
        <v>93</v>
      </c>
      <c r="BR206" t="s">
        <v>93</v>
      </c>
      <c r="BS206" t="s">
        <v>93</v>
      </c>
      <c r="BT206" t="s">
        <v>93</v>
      </c>
      <c r="BU206" t="s">
        <v>93</v>
      </c>
      <c r="BV206" t="s">
        <v>93</v>
      </c>
      <c r="BW206" t="s">
        <v>93</v>
      </c>
      <c r="BX206" t="s">
        <v>93</v>
      </c>
      <c r="BY206" t="s">
        <v>93</v>
      </c>
      <c r="BZ206" t="s">
        <v>93</v>
      </c>
      <c r="CA206" t="s">
        <v>93</v>
      </c>
      <c r="CB206" t="s">
        <v>93</v>
      </c>
      <c r="CC206" t="s">
        <v>93</v>
      </c>
      <c r="CD206" t="s">
        <v>93</v>
      </c>
      <c r="CE206" t="s">
        <v>93</v>
      </c>
      <c r="CF206" t="s">
        <v>93</v>
      </c>
      <c r="CG206" t="s">
        <v>93</v>
      </c>
      <c r="CH206" t="s">
        <v>93</v>
      </c>
      <c r="CI206" t="s">
        <v>93</v>
      </c>
      <c r="CJ206" t="s">
        <v>93</v>
      </c>
      <c r="CK206" t="s">
        <v>93</v>
      </c>
      <c r="CL206" t="s">
        <v>93</v>
      </c>
      <c r="CM206" t="s">
        <v>93</v>
      </c>
      <c r="CN206">
        <v>6</v>
      </c>
      <c r="CO206">
        <v>6</v>
      </c>
      <c r="CP206">
        <v>0</v>
      </c>
      <c r="CQ206">
        <v>1</v>
      </c>
    </row>
    <row r="207" spans="1:95">
      <c r="A207">
        <v>565916</v>
      </c>
      <c r="B207" t="s">
        <v>195</v>
      </c>
      <c r="C207">
        <v>29</v>
      </c>
      <c r="D207">
        <v>11457902</v>
      </c>
      <c r="E207" s="1">
        <v>41442</v>
      </c>
      <c r="F207" t="s">
        <v>109</v>
      </c>
      <c r="G207">
        <v>129.94999999999999</v>
      </c>
      <c r="H207">
        <v>0</v>
      </c>
      <c r="I207">
        <v>0</v>
      </c>
      <c r="J207">
        <v>0</v>
      </c>
      <c r="K207">
        <v>129.94999999999999</v>
      </c>
      <c r="L207" t="s">
        <v>110</v>
      </c>
      <c r="M207" t="s">
        <v>96</v>
      </c>
      <c r="N207" t="s">
        <v>97</v>
      </c>
      <c r="O207" t="s">
        <v>97</v>
      </c>
      <c r="P207" t="s">
        <v>111</v>
      </c>
      <c r="Q207">
        <v>93.18</v>
      </c>
      <c r="R207">
        <v>0</v>
      </c>
      <c r="S207">
        <v>0</v>
      </c>
      <c r="T207">
        <v>93.18</v>
      </c>
      <c r="U207">
        <v>93.18</v>
      </c>
      <c r="V207" t="s">
        <v>97</v>
      </c>
      <c r="W207" t="s">
        <v>96</v>
      </c>
      <c r="X207" t="s">
        <v>303</v>
      </c>
      <c r="Y207" t="s">
        <v>219</v>
      </c>
      <c r="Z207">
        <v>11457902</v>
      </c>
      <c r="AA207" t="s">
        <v>196</v>
      </c>
      <c r="AB207">
        <v>144.94999999999999</v>
      </c>
      <c r="AC207">
        <v>0</v>
      </c>
      <c r="AD207">
        <v>0.2</v>
      </c>
      <c r="AE207">
        <v>115.96</v>
      </c>
      <c r="AF207">
        <v>115.96</v>
      </c>
      <c r="AG207" t="s">
        <v>97</v>
      </c>
      <c r="AH207" t="s">
        <v>96</v>
      </c>
      <c r="AI207" t="s">
        <v>97</v>
      </c>
      <c r="AJ207" t="s">
        <v>1038</v>
      </c>
      <c r="AK207">
        <v>1</v>
      </c>
      <c r="AL207">
        <v>1</v>
      </c>
      <c r="AM207">
        <v>1</v>
      </c>
      <c r="AN207">
        <v>169</v>
      </c>
      <c r="AO207">
        <v>3</v>
      </c>
      <c r="AP207">
        <v>3</v>
      </c>
      <c r="AQ207">
        <v>36.770000000000003</v>
      </c>
      <c r="AR207">
        <v>13.99</v>
      </c>
      <c r="AS207">
        <v>36.770000000000003</v>
      </c>
      <c r="AT207">
        <v>-15</v>
      </c>
      <c r="AU207">
        <v>1.3946125778064</v>
      </c>
      <c r="AV207">
        <v>1.12064505001725</v>
      </c>
      <c r="AW207">
        <v>1.3946125778064</v>
      </c>
      <c r="AX207">
        <v>0.89651604001379803</v>
      </c>
      <c r="AY207">
        <v>1</v>
      </c>
      <c r="AZ207" s="1">
        <v>41246</v>
      </c>
      <c r="BA207" s="1">
        <v>41519</v>
      </c>
      <c r="BB207">
        <v>59</v>
      </c>
      <c r="BC207">
        <v>13</v>
      </c>
      <c r="BD207">
        <v>1</v>
      </c>
      <c r="BE207">
        <v>129.94999999999999</v>
      </c>
      <c r="BF207">
        <v>129.94999999999999</v>
      </c>
      <c r="BG207">
        <v>0</v>
      </c>
      <c r="BH207">
        <v>0</v>
      </c>
      <c r="BI207" t="s">
        <v>93</v>
      </c>
      <c r="BJ207" t="s">
        <v>93</v>
      </c>
      <c r="BK207" t="s">
        <v>93</v>
      </c>
      <c r="BL207" t="s">
        <v>93</v>
      </c>
      <c r="BM207" t="s">
        <v>93</v>
      </c>
      <c r="BN207" t="s">
        <v>93</v>
      </c>
      <c r="BO207" t="s">
        <v>93</v>
      </c>
      <c r="BP207" t="s">
        <v>93</v>
      </c>
      <c r="BQ207" t="s">
        <v>93</v>
      </c>
      <c r="BR207" t="s">
        <v>93</v>
      </c>
      <c r="BS207" t="s">
        <v>93</v>
      </c>
      <c r="BT207" t="s">
        <v>93</v>
      </c>
      <c r="BU207" t="s">
        <v>93</v>
      </c>
      <c r="BV207" t="s">
        <v>93</v>
      </c>
      <c r="BW207" t="s">
        <v>93</v>
      </c>
      <c r="BX207" t="s">
        <v>93</v>
      </c>
      <c r="BY207" t="s">
        <v>93</v>
      </c>
      <c r="BZ207" t="s">
        <v>93</v>
      </c>
      <c r="CA207" t="s">
        <v>93</v>
      </c>
      <c r="CB207" t="s">
        <v>93</v>
      </c>
      <c r="CC207" t="s">
        <v>93</v>
      </c>
      <c r="CD207" t="s">
        <v>93</v>
      </c>
      <c r="CE207" t="s">
        <v>93</v>
      </c>
      <c r="CF207" t="s">
        <v>93</v>
      </c>
      <c r="CG207" t="s">
        <v>93</v>
      </c>
      <c r="CH207" t="s">
        <v>93</v>
      </c>
      <c r="CI207" t="s">
        <v>93</v>
      </c>
      <c r="CJ207" t="s">
        <v>93</v>
      </c>
      <c r="CK207" t="s">
        <v>93</v>
      </c>
      <c r="CL207" t="s">
        <v>93</v>
      </c>
      <c r="CM207" t="s">
        <v>93</v>
      </c>
      <c r="CN207">
        <v>6</v>
      </c>
      <c r="CO207">
        <v>6</v>
      </c>
      <c r="CP207">
        <v>0</v>
      </c>
      <c r="CQ207" t="s">
        <v>93</v>
      </c>
    </row>
    <row r="208" spans="1:95">
      <c r="A208">
        <v>1056017</v>
      </c>
      <c r="B208" t="s">
        <v>108</v>
      </c>
      <c r="C208">
        <v>30</v>
      </c>
      <c r="D208">
        <v>11457894</v>
      </c>
      <c r="E208" s="1">
        <v>41449</v>
      </c>
      <c r="F208" t="s">
        <v>109</v>
      </c>
      <c r="G208">
        <v>129.94999999999999</v>
      </c>
      <c r="H208">
        <v>0</v>
      </c>
      <c r="I208">
        <v>0</v>
      </c>
      <c r="J208">
        <v>0</v>
      </c>
      <c r="K208">
        <v>129.94999999999999</v>
      </c>
      <c r="L208" t="s">
        <v>110</v>
      </c>
      <c r="M208" t="s">
        <v>96</v>
      </c>
      <c r="N208" t="s">
        <v>97</v>
      </c>
      <c r="O208" t="s">
        <v>97</v>
      </c>
      <c r="P208" t="s">
        <v>111</v>
      </c>
      <c r="Q208">
        <v>93.18</v>
      </c>
      <c r="R208">
        <v>0</v>
      </c>
      <c r="S208">
        <v>0</v>
      </c>
      <c r="T208">
        <v>93.18</v>
      </c>
      <c r="U208">
        <v>93.18</v>
      </c>
      <c r="V208" t="s">
        <v>97</v>
      </c>
      <c r="W208" t="s">
        <v>96</v>
      </c>
      <c r="X208" t="s">
        <v>303</v>
      </c>
      <c r="Y208" t="s">
        <v>219</v>
      </c>
      <c r="Z208">
        <v>11457894</v>
      </c>
      <c r="AA208" t="s">
        <v>113</v>
      </c>
      <c r="AB208">
        <v>144.94999999999999</v>
      </c>
      <c r="AC208">
        <v>0</v>
      </c>
      <c r="AD208">
        <v>0.2</v>
      </c>
      <c r="AE208">
        <v>115.96</v>
      </c>
      <c r="AF208">
        <v>115.96</v>
      </c>
      <c r="AG208" t="s">
        <v>97</v>
      </c>
      <c r="AH208" t="s">
        <v>236</v>
      </c>
      <c r="AI208" t="s">
        <v>97</v>
      </c>
      <c r="AJ208" t="s">
        <v>1038</v>
      </c>
      <c r="AK208">
        <v>1</v>
      </c>
      <c r="AL208">
        <v>1</v>
      </c>
      <c r="AM208">
        <v>0</v>
      </c>
      <c r="AN208">
        <v>169</v>
      </c>
      <c r="AO208">
        <v>3</v>
      </c>
      <c r="AP208">
        <v>3</v>
      </c>
      <c r="AQ208">
        <v>36.770000000000003</v>
      </c>
      <c r="AR208">
        <v>13.99</v>
      </c>
      <c r="AS208">
        <v>36.770000000000003</v>
      </c>
      <c r="AT208">
        <v>-15</v>
      </c>
      <c r="AU208">
        <v>1.3946125778064</v>
      </c>
      <c r="AV208">
        <v>1.12064505001725</v>
      </c>
      <c r="AW208">
        <v>1.3946125778064</v>
      </c>
      <c r="AX208">
        <v>0.89651604001379803</v>
      </c>
      <c r="AY208">
        <v>1</v>
      </c>
      <c r="AZ208" s="1">
        <v>41246</v>
      </c>
      <c r="BA208" s="1">
        <v>41463</v>
      </c>
      <c r="BB208">
        <v>59</v>
      </c>
      <c r="BC208">
        <v>13</v>
      </c>
      <c r="BD208">
        <v>1</v>
      </c>
      <c r="BE208">
        <v>129.94999999999999</v>
      </c>
      <c r="BF208">
        <v>129.94999999999999</v>
      </c>
      <c r="BG208" t="s">
        <v>93</v>
      </c>
      <c r="BH208" t="s">
        <v>93</v>
      </c>
      <c r="BI208" t="s">
        <v>93</v>
      </c>
      <c r="BJ208" t="s">
        <v>93</v>
      </c>
      <c r="BK208" t="s">
        <v>93</v>
      </c>
      <c r="BL208" t="s">
        <v>93</v>
      </c>
      <c r="BM208" t="s">
        <v>93</v>
      </c>
      <c r="BN208" t="s">
        <v>93</v>
      </c>
      <c r="BO208" t="s">
        <v>93</v>
      </c>
      <c r="BP208" t="s">
        <v>93</v>
      </c>
      <c r="BQ208" t="s">
        <v>93</v>
      </c>
      <c r="BR208" t="s">
        <v>93</v>
      </c>
      <c r="BS208" t="s">
        <v>93</v>
      </c>
      <c r="BT208" t="s">
        <v>93</v>
      </c>
      <c r="BU208" t="s">
        <v>93</v>
      </c>
      <c r="BV208" t="s">
        <v>93</v>
      </c>
      <c r="BW208" t="s">
        <v>93</v>
      </c>
      <c r="BX208" t="s">
        <v>93</v>
      </c>
      <c r="BY208" t="s">
        <v>93</v>
      </c>
      <c r="BZ208" t="s">
        <v>93</v>
      </c>
      <c r="CA208" t="s">
        <v>93</v>
      </c>
      <c r="CB208" t="s">
        <v>93</v>
      </c>
      <c r="CC208" t="s">
        <v>93</v>
      </c>
      <c r="CD208" t="s">
        <v>93</v>
      </c>
      <c r="CE208" t="s">
        <v>93</v>
      </c>
      <c r="CF208" t="s">
        <v>93</v>
      </c>
      <c r="CG208" t="s">
        <v>93</v>
      </c>
      <c r="CH208" t="s">
        <v>93</v>
      </c>
      <c r="CI208" t="s">
        <v>93</v>
      </c>
      <c r="CJ208" t="s">
        <v>93</v>
      </c>
      <c r="CK208" t="s">
        <v>93</v>
      </c>
      <c r="CL208" t="s">
        <v>93</v>
      </c>
      <c r="CM208" t="s">
        <v>93</v>
      </c>
      <c r="CN208">
        <v>6</v>
      </c>
      <c r="CO208">
        <v>6</v>
      </c>
      <c r="CP208">
        <v>0</v>
      </c>
      <c r="CQ208">
        <v>1</v>
      </c>
    </row>
    <row r="209" spans="1:95">
      <c r="A209">
        <v>1056020</v>
      </c>
      <c r="B209" t="s">
        <v>1411</v>
      </c>
      <c r="C209">
        <v>30</v>
      </c>
      <c r="D209">
        <v>11458126</v>
      </c>
      <c r="E209" s="1">
        <v>41449</v>
      </c>
      <c r="F209" t="s">
        <v>109</v>
      </c>
      <c r="G209">
        <v>129.94999999999999</v>
      </c>
      <c r="H209">
        <v>0</v>
      </c>
      <c r="I209">
        <v>0</v>
      </c>
      <c r="J209">
        <v>0</v>
      </c>
      <c r="K209">
        <v>129.94999999999999</v>
      </c>
      <c r="L209" t="s">
        <v>110</v>
      </c>
      <c r="M209" t="s">
        <v>96</v>
      </c>
      <c r="N209" t="s">
        <v>97</v>
      </c>
      <c r="O209" t="s">
        <v>97</v>
      </c>
      <c r="P209" t="s">
        <v>111</v>
      </c>
      <c r="Q209">
        <v>93.18</v>
      </c>
      <c r="R209">
        <v>0</v>
      </c>
      <c r="S209">
        <v>0</v>
      </c>
      <c r="T209">
        <v>93.18</v>
      </c>
      <c r="U209">
        <v>93.18</v>
      </c>
      <c r="V209" t="s">
        <v>97</v>
      </c>
      <c r="W209" t="s">
        <v>96</v>
      </c>
      <c r="X209" t="s">
        <v>303</v>
      </c>
      <c r="Y209" t="s">
        <v>219</v>
      </c>
      <c r="Z209">
        <v>11458126</v>
      </c>
      <c r="AA209" t="s">
        <v>1412</v>
      </c>
      <c r="AB209">
        <v>144.94999999999999</v>
      </c>
      <c r="AC209">
        <v>0</v>
      </c>
      <c r="AD209">
        <v>0.2</v>
      </c>
      <c r="AE209">
        <v>115.96</v>
      </c>
      <c r="AF209">
        <v>115.96</v>
      </c>
      <c r="AG209" t="s">
        <v>97</v>
      </c>
      <c r="AH209" t="s">
        <v>96</v>
      </c>
      <c r="AI209" t="s">
        <v>97</v>
      </c>
      <c r="AJ209" t="s">
        <v>1038</v>
      </c>
      <c r="AK209">
        <v>1</v>
      </c>
      <c r="AL209">
        <v>1</v>
      </c>
      <c r="AM209">
        <v>1</v>
      </c>
      <c r="AN209">
        <v>169</v>
      </c>
      <c r="AO209">
        <v>3</v>
      </c>
      <c r="AP209">
        <v>3</v>
      </c>
      <c r="AQ209">
        <v>36.770000000000003</v>
      </c>
      <c r="AR209">
        <v>13.99</v>
      </c>
      <c r="AS209">
        <v>36.770000000000003</v>
      </c>
      <c r="AT209">
        <v>-15</v>
      </c>
      <c r="AU209">
        <v>1.3946125778064</v>
      </c>
      <c r="AV209">
        <v>1.12064505001725</v>
      </c>
      <c r="AW209">
        <v>1.3946125778064</v>
      </c>
      <c r="AX209">
        <v>0.89651604001379803</v>
      </c>
      <c r="AY209">
        <v>1</v>
      </c>
      <c r="AZ209" s="1">
        <v>41449</v>
      </c>
      <c r="BA209" s="1">
        <v>41463</v>
      </c>
      <c r="BB209">
        <v>30</v>
      </c>
      <c r="BC209">
        <v>7</v>
      </c>
      <c r="BD209">
        <v>1</v>
      </c>
      <c r="BE209">
        <v>129.94999999999999</v>
      </c>
      <c r="BF209">
        <v>129.94999999999999</v>
      </c>
      <c r="BG209" t="s">
        <v>93</v>
      </c>
      <c r="BH209" t="s">
        <v>93</v>
      </c>
      <c r="BI209" t="s">
        <v>93</v>
      </c>
      <c r="BJ209" t="s">
        <v>93</v>
      </c>
      <c r="BK209" t="s">
        <v>93</v>
      </c>
      <c r="BL209" t="s">
        <v>93</v>
      </c>
      <c r="BM209" t="s">
        <v>93</v>
      </c>
      <c r="BN209" t="s">
        <v>93</v>
      </c>
      <c r="BO209" t="s">
        <v>93</v>
      </c>
      <c r="BP209" t="s">
        <v>93</v>
      </c>
      <c r="BQ209" t="s">
        <v>93</v>
      </c>
      <c r="BR209" t="s">
        <v>93</v>
      </c>
      <c r="BS209" t="s">
        <v>93</v>
      </c>
      <c r="BT209" t="s">
        <v>93</v>
      </c>
      <c r="BU209" t="s">
        <v>93</v>
      </c>
      <c r="BV209" t="s">
        <v>93</v>
      </c>
      <c r="BW209" t="s">
        <v>93</v>
      </c>
      <c r="BX209" t="s">
        <v>93</v>
      </c>
      <c r="BY209" t="s">
        <v>93</v>
      </c>
      <c r="BZ209" t="s">
        <v>93</v>
      </c>
      <c r="CA209" t="s">
        <v>93</v>
      </c>
      <c r="CB209" t="s">
        <v>93</v>
      </c>
      <c r="CC209" t="s">
        <v>93</v>
      </c>
      <c r="CD209" t="s">
        <v>93</v>
      </c>
      <c r="CE209" t="s">
        <v>93</v>
      </c>
      <c r="CF209" t="s">
        <v>93</v>
      </c>
      <c r="CG209" t="s">
        <v>93</v>
      </c>
      <c r="CH209" t="s">
        <v>93</v>
      </c>
      <c r="CI209" t="s">
        <v>93</v>
      </c>
      <c r="CJ209" t="s">
        <v>93</v>
      </c>
      <c r="CK209" t="s">
        <v>93</v>
      </c>
      <c r="CL209" t="s">
        <v>93</v>
      </c>
      <c r="CM209" t="s">
        <v>93</v>
      </c>
      <c r="CN209">
        <v>6</v>
      </c>
      <c r="CO209">
        <v>6</v>
      </c>
      <c r="CP209">
        <v>0</v>
      </c>
      <c r="CQ209">
        <v>1</v>
      </c>
    </row>
    <row r="210" spans="1:95">
      <c r="A210">
        <v>565916</v>
      </c>
      <c r="B210" t="s">
        <v>195</v>
      </c>
      <c r="C210">
        <v>30</v>
      </c>
      <c r="D210">
        <v>11457902</v>
      </c>
      <c r="E210" s="1">
        <v>41449</v>
      </c>
      <c r="F210" t="s">
        <v>109</v>
      </c>
      <c r="G210">
        <v>129.94999999999999</v>
      </c>
      <c r="H210">
        <v>0</v>
      </c>
      <c r="I210">
        <v>0</v>
      </c>
      <c r="J210">
        <v>0</v>
      </c>
      <c r="K210">
        <v>129.94999999999999</v>
      </c>
      <c r="L210" t="s">
        <v>110</v>
      </c>
      <c r="M210" t="s">
        <v>96</v>
      </c>
      <c r="N210" t="s">
        <v>97</v>
      </c>
      <c r="O210" t="s">
        <v>97</v>
      </c>
      <c r="P210" t="s">
        <v>111</v>
      </c>
      <c r="Q210">
        <v>93.18</v>
      </c>
      <c r="R210">
        <v>0</v>
      </c>
      <c r="S210">
        <v>0</v>
      </c>
      <c r="T210">
        <v>93.18</v>
      </c>
      <c r="U210">
        <v>93.18</v>
      </c>
      <c r="V210" t="s">
        <v>97</v>
      </c>
      <c r="W210" t="s">
        <v>96</v>
      </c>
      <c r="X210" t="s">
        <v>303</v>
      </c>
      <c r="Y210" t="s">
        <v>219</v>
      </c>
      <c r="Z210">
        <v>11457902</v>
      </c>
      <c r="AA210" t="s">
        <v>196</v>
      </c>
      <c r="AB210">
        <v>144.94999999999999</v>
      </c>
      <c r="AC210">
        <v>0</v>
      </c>
      <c r="AD210">
        <v>0.2</v>
      </c>
      <c r="AE210">
        <v>115.96</v>
      </c>
      <c r="AF210">
        <v>115.96</v>
      </c>
      <c r="AG210" t="s">
        <v>97</v>
      </c>
      <c r="AH210" t="s">
        <v>96</v>
      </c>
      <c r="AI210" t="s">
        <v>97</v>
      </c>
      <c r="AJ210" t="s">
        <v>1038</v>
      </c>
      <c r="AK210">
        <v>1</v>
      </c>
      <c r="AL210">
        <v>1</v>
      </c>
      <c r="AM210">
        <v>1</v>
      </c>
      <c r="AN210">
        <v>169</v>
      </c>
      <c r="AO210">
        <v>3</v>
      </c>
      <c r="AP210">
        <v>3</v>
      </c>
      <c r="AQ210">
        <v>36.770000000000003</v>
      </c>
      <c r="AR210">
        <v>13.99</v>
      </c>
      <c r="AS210">
        <v>36.770000000000003</v>
      </c>
      <c r="AT210">
        <v>-15</v>
      </c>
      <c r="AU210">
        <v>1.3946125778064</v>
      </c>
      <c r="AV210">
        <v>1.12064505001725</v>
      </c>
      <c r="AW210">
        <v>1.3946125778064</v>
      </c>
      <c r="AX210">
        <v>0.89651604001379803</v>
      </c>
      <c r="AY210">
        <v>1</v>
      </c>
      <c r="AZ210" s="1">
        <v>41246</v>
      </c>
      <c r="BA210" s="1">
        <v>41519</v>
      </c>
      <c r="BB210">
        <v>59</v>
      </c>
      <c r="BC210">
        <v>13</v>
      </c>
      <c r="BD210">
        <v>1</v>
      </c>
      <c r="BE210">
        <v>129.94999999999999</v>
      </c>
      <c r="BF210">
        <v>129.94999999999999</v>
      </c>
      <c r="BG210">
        <v>0</v>
      </c>
      <c r="BH210">
        <v>0</v>
      </c>
      <c r="BI210" t="s">
        <v>93</v>
      </c>
      <c r="BJ210" t="s">
        <v>93</v>
      </c>
      <c r="BK210" t="s">
        <v>93</v>
      </c>
      <c r="BL210" t="s">
        <v>93</v>
      </c>
      <c r="BM210" t="s">
        <v>93</v>
      </c>
      <c r="BN210" t="s">
        <v>93</v>
      </c>
      <c r="BO210" t="s">
        <v>93</v>
      </c>
      <c r="BP210" t="s">
        <v>93</v>
      </c>
      <c r="BQ210" t="s">
        <v>93</v>
      </c>
      <c r="BR210" t="s">
        <v>93</v>
      </c>
      <c r="BS210" t="s">
        <v>93</v>
      </c>
      <c r="BT210" t="s">
        <v>93</v>
      </c>
      <c r="BU210" t="s">
        <v>93</v>
      </c>
      <c r="BV210" t="s">
        <v>93</v>
      </c>
      <c r="BW210" t="s">
        <v>93</v>
      </c>
      <c r="BX210" t="s">
        <v>93</v>
      </c>
      <c r="BY210" t="s">
        <v>93</v>
      </c>
      <c r="BZ210" t="s">
        <v>93</v>
      </c>
      <c r="CA210" t="s">
        <v>93</v>
      </c>
      <c r="CB210" t="s">
        <v>93</v>
      </c>
      <c r="CC210" t="s">
        <v>93</v>
      </c>
      <c r="CD210" t="s">
        <v>93</v>
      </c>
      <c r="CE210" t="s">
        <v>93</v>
      </c>
      <c r="CF210" t="s">
        <v>93</v>
      </c>
      <c r="CG210" t="s">
        <v>93</v>
      </c>
      <c r="CH210" t="s">
        <v>93</v>
      </c>
      <c r="CI210" t="s">
        <v>93</v>
      </c>
      <c r="CJ210" t="s">
        <v>93</v>
      </c>
      <c r="CK210" t="s">
        <v>93</v>
      </c>
      <c r="CL210" t="s">
        <v>93</v>
      </c>
      <c r="CM210" t="s">
        <v>93</v>
      </c>
      <c r="CN210">
        <v>6</v>
      </c>
      <c r="CO210">
        <v>6</v>
      </c>
      <c r="CP210">
        <v>0</v>
      </c>
      <c r="CQ210" t="s">
        <v>93</v>
      </c>
    </row>
    <row r="211" spans="1:95">
      <c r="A211">
        <v>1056017</v>
      </c>
      <c r="B211" t="s">
        <v>108</v>
      </c>
      <c r="C211">
        <v>31</v>
      </c>
      <c r="D211">
        <v>11457894</v>
      </c>
      <c r="E211" s="1">
        <v>41456</v>
      </c>
      <c r="F211" t="s">
        <v>109</v>
      </c>
      <c r="G211">
        <v>129.94999999999999</v>
      </c>
      <c r="H211">
        <v>0</v>
      </c>
      <c r="I211">
        <v>0</v>
      </c>
      <c r="J211">
        <v>0</v>
      </c>
      <c r="K211">
        <v>129.94999999999999</v>
      </c>
      <c r="L211" t="s">
        <v>110</v>
      </c>
      <c r="M211" t="s">
        <v>96</v>
      </c>
      <c r="N211" t="s">
        <v>97</v>
      </c>
      <c r="O211" t="s">
        <v>97</v>
      </c>
      <c r="P211" t="s">
        <v>111</v>
      </c>
      <c r="Q211">
        <v>90.94</v>
      </c>
      <c r="R211">
        <v>0</v>
      </c>
      <c r="S211">
        <v>0</v>
      </c>
      <c r="T211">
        <v>90.94</v>
      </c>
      <c r="U211">
        <v>90.94</v>
      </c>
      <c r="V211" t="s">
        <v>97</v>
      </c>
      <c r="W211" t="s">
        <v>96</v>
      </c>
      <c r="X211" t="s">
        <v>303</v>
      </c>
      <c r="Y211" t="s">
        <v>1611</v>
      </c>
      <c r="Z211">
        <v>11457894</v>
      </c>
      <c r="AA211" t="s">
        <v>113</v>
      </c>
      <c r="AB211">
        <v>144.94999999999999</v>
      </c>
      <c r="AC211">
        <v>0</v>
      </c>
      <c r="AD211">
        <v>0.2</v>
      </c>
      <c r="AE211">
        <v>115.96</v>
      </c>
      <c r="AF211">
        <v>115.96</v>
      </c>
      <c r="AG211" t="s">
        <v>97</v>
      </c>
      <c r="AH211" t="s">
        <v>236</v>
      </c>
      <c r="AI211" t="s">
        <v>97</v>
      </c>
      <c r="AJ211" t="s">
        <v>1038</v>
      </c>
      <c r="AK211">
        <v>1</v>
      </c>
      <c r="AL211">
        <v>1</v>
      </c>
      <c r="AM211">
        <v>0</v>
      </c>
      <c r="AN211">
        <v>169</v>
      </c>
      <c r="AO211">
        <v>3</v>
      </c>
      <c r="AP211">
        <v>3</v>
      </c>
      <c r="AQ211">
        <v>39.01</v>
      </c>
      <c r="AR211">
        <v>13.99</v>
      </c>
      <c r="AS211">
        <v>39.01</v>
      </c>
      <c r="AT211">
        <v>-15</v>
      </c>
      <c r="AU211">
        <v>1.4289641521882599</v>
      </c>
      <c r="AV211">
        <v>1.12064505001725</v>
      </c>
      <c r="AW211">
        <v>1.4289641521882599</v>
      </c>
      <c r="AX211">
        <v>0.89651604001379803</v>
      </c>
      <c r="AY211">
        <v>1</v>
      </c>
      <c r="AZ211" s="1">
        <v>41246</v>
      </c>
      <c r="BA211" s="1">
        <v>41463</v>
      </c>
      <c r="BB211">
        <v>59</v>
      </c>
      <c r="BC211">
        <v>13</v>
      </c>
      <c r="BD211">
        <v>1</v>
      </c>
      <c r="BE211">
        <v>129.94999999999999</v>
      </c>
      <c r="BF211">
        <v>129.94999999999999</v>
      </c>
      <c r="BG211" t="s">
        <v>93</v>
      </c>
      <c r="BH211" t="s">
        <v>93</v>
      </c>
      <c r="BI211" t="s">
        <v>93</v>
      </c>
      <c r="BJ211" t="s">
        <v>93</v>
      </c>
      <c r="BK211" t="s">
        <v>93</v>
      </c>
      <c r="BL211" t="s">
        <v>93</v>
      </c>
      <c r="BM211" t="s">
        <v>93</v>
      </c>
      <c r="BN211" t="s">
        <v>93</v>
      </c>
      <c r="BO211" t="s">
        <v>93</v>
      </c>
      <c r="BP211" t="s">
        <v>93</v>
      </c>
      <c r="BQ211" t="s">
        <v>93</v>
      </c>
      <c r="BR211" t="s">
        <v>93</v>
      </c>
      <c r="BS211" t="s">
        <v>93</v>
      </c>
      <c r="BT211" t="s">
        <v>93</v>
      </c>
      <c r="BU211" t="s">
        <v>93</v>
      </c>
      <c r="BV211" t="s">
        <v>93</v>
      </c>
      <c r="BW211" t="s">
        <v>93</v>
      </c>
      <c r="BX211" t="s">
        <v>93</v>
      </c>
      <c r="BY211" t="s">
        <v>93</v>
      </c>
      <c r="BZ211" t="s">
        <v>93</v>
      </c>
      <c r="CA211" t="s">
        <v>93</v>
      </c>
      <c r="CB211" t="s">
        <v>93</v>
      </c>
      <c r="CC211" t="s">
        <v>93</v>
      </c>
      <c r="CD211" t="s">
        <v>93</v>
      </c>
      <c r="CE211" t="s">
        <v>93</v>
      </c>
      <c r="CF211" t="s">
        <v>93</v>
      </c>
      <c r="CG211" t="s">
        <v>93</v>
      </c>
      <c r="CH211" t="s">
        <v>93</v>
      </c>
      <c r="CI211" t="s">
        <v>93</v>
      </c>
      <c r="CJ211" t="s">
        <v>93</v>
      </c>
      <c r="CK211" t="s">
        <v>93</v>
      </c>
      <c r="CL211" t="s">
        <v>93</v>
      </c>
      <c r="CM211" t="s">
        <v>93</v>
      </c>
      <c r="CN211">
        <v>6</v>
      </c>
      <c r="CO211">
        <v>6</v>
      </c>
      <c r="CP211">
        <v>0</v>
      </c>
      <c r="CQ211">
        <v>1</v>
      </c>
    </row>
    <row r="212" spans="1:95">
      <c r="A212">
        <v>1056020</v>
      </c>
      <c r="B212" t="s">
        <v>1411</v>
      </c>
      <c r="C212">
        <v>31</v>
      </c>
      <c r="D212">
        <v>11458126</v>
      </c>
      <c r="E212" s="1">
        <v>41456</v>
      </c>
      <c r="F212" t="s">
        <v>109</v>
      </c>
      <c r="G212">
        <v>129.94999999999999</v>
      </c>
      <c r="H212">
        <v>0</v>
      </c>
      <c r="I212">
        <v>0</v>
      </c>
      <c r="J212">
        <v>0</v>
      </c>
      <c r="K212">
        <v>129.94999999999999</v>
      </c>
      <c r="L212" t="s">
        <v>110</v>
      </c>
      <c r="M212" t="s">
        <v>96</v>
      </c>
      <c r="N212" t="s">
        <v>97</v>
      </c>
      <c r="O212" t="s">
        <v>97</v>
      </c>
      <c r="P212" t="s">
        <v>111</v>
      </c>
      <c r="Q212">
        <v>93.18</v>
      </c>
      <c r="R212">
        <v>0</v>
      </c>
      <c r="S212">
        <v>0</v>
      </c>
      <c r="T212">
        <v>93.18</v>
      </c>
      <c r="U212">
        <v>93.18</v>
      </c>
      <c r="V212" t="s">
        <v>97</v>
      </c>
      <c r="W212" t="s">
        <v>96</v>
      </c>
      <c r="X212" t="s">
        <v>303</v>
      </c>
      <c r="Y212" t="s">
        <v>219</v>
      </c>
      <c r="Z212">
        <v>11458126</v>
      </c>
      <c r="AA212" t="s">
        <v>1412</v>
      </c>
      <c r="AB212">
        <v>144.94999999999999</v>
      </c>
      <c r="AC212">
        <v>0</v>
      </c>
      <c r="AD212">
        <v>0.2</v>
      </c>
      <c r="AE212">
        <v>115.96</v>
      </c>
      <c r="AF212">
        <v>115.96</v>
      </c>
      <c r="AG212" t="s">
        <v>97</v>
      </c>
      <c r="AH212" t="s">
        <v>96</v>
      </c>
      <c r="AI212" t="s">
        <v>97</v>
      </c>
      <c r="AJ212" t="s">
        <v>1038</v>
      </c>
      <c r="AK212">
        <v>1</v>
      </c>
      <c r="AL212">
        <v>1</v>
      </c>
      <c r="AM212">
        <v>1</v>
      </c>
      <c r="AN212">
        <v>169</v>
      </c>
      <c r="AO212">
        <v>3</v>
      </c>
      <c r="AP212">
        <v>3</v>
      </c>
      <c r="AQ212">
        <v>36.770000000000003</v>
      </c>
      <c r="AR212">
        <v>13.99</v>
      </c>
      <c r="AS212">
        <v>36.770000000000003</v>
      </c>
      <c r="AT212">
        <v>-15</v>
      </c>
      <c r="AU212">
        <v>1.3946125778064</v>
      </c>
      <c r="AV212">
        <v>1.12064505001725</v>
      </c>
      <c r="AW212">
        <v>1.3946125778064</v>
      </c>
      <c r="AX212">
        <v>0.89651604001379803</v>
      </c>
      <c r="AY212">
        <v>1</v>
      </c>
      <c r="AZ212" s="1">
        <v>41449</v>
      </c>
      <c r="BA212" s="1">
        <v>41463</v>
      </c>
      <c r="BB212">
        <v>30</v>
      </c>
      <c r="BC212">
        <v>7</v>
      </c>
      <c r="BD212">
        <v>1</v>
      </c>
      <c r="BE212">
        <v>129.94999999999999</v>
      </c>
      <c r="BF212">
        <v>129.94999999999999</v>
      </c>
      <c r="BG212" t="s">
        <v>93</v>
      </c>
      <c r="BH212" t="s">
        <v>93</v>
      </c>
      <c r="BI212" t="s">
        <v>93</v>
      </c>
      <c r="BJ212" t="s">
        <v>93</v>
      </c>
      <c r="BK212" t="s">
        <v>93</v>
      </c>
      <c r="BL212" t="s">
        <v>93</v>
      </c>
      <c r="BM212" t="s">
        <v>93</v>
      </c>
      <c r="BN212" t="s">
        <v>93</v>
      </c>
      <c r="BO212" t="s">
        <v>93</v>
      </c>
      <c r="BP212" t="s">
        <v>93</v>
      </c>
      <c r="BQ212" t="s">
        <v>93</v>
      </c>
      <c r="BR212" t="s">
        <v>93</v>
      </c>
      <c r="BS212" t="s">
        <v>93</v>
      </c>
      <c r="BT212" t="s">
        <v>93</v>
      </c>
      <c r="BU212" t="s">
        <v>93</v>
      </c>
      <c r="BV212" t="s">
        <v>93</v>
      </c>
      <c r="BW212" t="s">
        <v>93</v>
      </c>
      <c r="BX212" t="s">
        <v>93</v>
      </c>
      <c r="BY212" t="s">
        <v>93</v>
      </c>
      <c r="BZ212" t="s">
        <v>93</v>
      </c>
      <c r="CA212" t="s">
        <v>93</v>
      </c>
      <c r="CB212" t="s">
        <v>93</v>
      </c>
      <c r="CC212" t="s">
        <v>93</v>
      </c>
      <c r="CD212" t="s">
        <v>93</v>
      </c>
      <c r="CE212" t="s">
        <v>93</v>
      </c>
      <c r="CF212" t="s">
        <v>93</v>
      </c>
      <c r="CG212" t="s">
        <v>93</v>
      </c>
      <c r="CH212" t="s">
        <v>93</v>
      </c>
      <c r="CI212" t="s">
        <v>93</v>
      </c>
      <c r="CJ212" t="s">
        <v>93</v>
      </c>
      <c r="CK212" t="s">
        <v>93</v>
      </c>
      <c r="CL212" t="s">
        <v>93</v>
      </c>
      <c r="CM212" t="s">
        <v>93</v>
      </c>
      <c r="CN212">
        <v>6</v>
      </c>
      <c r="CO212">
        <v>6</v>
      </c>
      <c r="CP212">
        <v>0</v>
      </c>
      <c r="CQ212">
        <v>1</v>
      </c>
    </row>
    <row r="213" spans="1:95">
      <c r="A213">
        <v>565916</v>
      </c>
      <c r="B213" t="s">
        <v>195</v>
      </c>
      <c r="C213">
        <v>31</v>
      </c>
      <c r="D213">
        <v>11457902</v>
      </c>
      <c r="E213" s="1">
        <v>41456</v>
      </c>
      <c r="F213" t="s">
        <v>109</v>
      </c>
      <c r="G213">
        <v>129.94999999999999</v>
      </c>
      <c r="H213">
        <v>0</v>
      </c>
      <c r="I213">
        <v>0</v>
      </c>
      <c r="J213">
        <v>0</v>
      </c>
      <c r="K213">
        <v>129.94999999999999</v>
      </c>
      <c r="L213" t="s">
        <v>110</v>
      </c>
      <c r="M213" t="s">
        <v>96</v>
      </c>
      <c r="N213" t="s">
        <v>97</v>
      </c>
      <c r="O213" t="s">
        <v>97</v>
      </c>
      <c r="P213" t="s">
        <v>111</v>
      </c>
      <c r="Q213">
        <v>93.18</v>
      </c>
      <c r="R213">
        <v>0</v>
      </c>
      <c r="S213">
        <v>0</v>
      </c>
      <c r="T213">
        <v>93.18</v>
      </c>
      <c r="U213">
        <v>93.18</v>
      </c>
      <c r="V213" t="s">
        <v>97</v>
      </c>
      <c r="W213" t="s">
        <v>96</v>
      </c>
      <c r="X213" t="s">
        <v>303</v>
      </c>
      <c r="Y213" t="s">
        <v>219</v>
      </c>
      <c r="Z213">
        <v>11457902</v>
      </c>
      <c r="AA213" t="s">
        <v>196</v>
      </c>
      <c r="AB213">
        <v>144.94999999999999</v>
      </c>
      <c r="AC213">
        <v>0</v>
      </c>
      <c r="AD213">
        <v>0.2</v>
      </c>
      <c r="AE213">
        <v>115.96</v>
      </c>
      <c r="AF213">
        <v>115.96</v>
      </c>
      <c r="AG213" t="s">
        <v>97</v>
      </c>
      <c r="AH213" t="s">
        <v>96</v>
      </c>
      <c r="AI213" t="s">
        <v>97</v>
      </c>
      <c r="AJ213" t="s">
        <v>1038</v>
      </c>
      <c r="AK213">
        <v>1</v>
      </c>
      <c r="AL213">
        <v>1</v>
      </c>
      <c r="AM213">
        <v>1</v>
      </c>
      <c r="AN213">
        <v>169</v>
      </c>
      <c r="AO213">
        <v>3</v>
      </c>
      <c r="AP213">
        <v>3</v>
      </c>
      <c r="AQ213">
        <v>36.770000000000003</v>
      </c>
      <c r="AR213">
        <v>13.99</v>
      </c>
      <c r="AS213">
        <v>36.770000000000003</v>
      </c>
      <c r="AT213">
        <v>-15</v>
      </c>
      <c r="AU213">
        <v>1.3946125778064</v>
      </c>
      <c r="AV213">
        <v>1.12064505001725</v>
      </c>
      <c r="AW213">
        <v>1.3946125778064</v>
      </c>
      <c r="AX213">
        <v>0.89651604001379803</v>
      </c>
      <c r="AY213">
        <v>1</v>
      </c>
      <c r="AZ213" s="1">
        <v>41246</v>
      </c>
      <c r="BA213" s="1">
        <v>41519</v>
      </c>
      <c r="BB213">
        <v>59</v>
      </c>
      <c r="BC213">
        <v>13</v>
      </c>
      <c r="BD213">
        <v>1</v>
      </c>
      <c r="BE213">
        <v>129.94999999999999</v>
      </c>
      <c r="BF213">
        <v>129.94999999999999</v>
      </c>
      <c r="BG213">
        <v>0</v>
      </c>
      <c r="BH213">
        <v>0</v>
      </c>
      <c r="BI213" t="s">
        <v>93</v>
      </c>
      <c r="BJ213" t="s">
        <v>93</v>
      </c>
      <c r="BK213" t="s">
        <v>93</v>
      </c>
      <c r="BL213" t="s">
        <v>93</v>
      </c>
      <c r="BM213" t="s">
        <v>93</v>
      </c>
      <c r="BN213" t="s">
        <v>93</v>
      </c>
      <c r="BO213" t="s">
        <v>93</v>
      </c>
      <c r="BP213" t="s">
        <v>93</v>
      </c>
      <c r="BQ213" t="s">
        <v>93</v>
      </c>
      <c r="BR213" t="s">
        <v>93</v>
      </c>
      <c r="BS213" t="s">
        <v>93</v>
      </c>
      <c r="BT213" t="s">
        <v>93</v>
      </c>
      <c r="BU213" t="s">
        <v>93</v>
      </c>
      <c r="BV213" t="s">
        <v>93</v>
      </c>
      <c r="BW213" t="s">
        <v>93</v>
      </c>
      <c r="BX213" t="s">
        <v>93</v>
      </c>
      <c r="BY213" t="s">
        <v>93</v>
      </c>
      <c r="BZ213" t="s">
        <v>93</v>
      </c>
      <c r="CA213" t="s">
        <v>93</v>
      </c>
      <c r="CB213" t="s">
        <v>93</v>
      </c>
      <c r="CC213" t="s">
        <v>93</v>
      </c>
      <c r="CD213" t="s">
        <v>93</v>
      </c>
      <c r="CE213" t="s">
        <v>93</v>
      </c>
      <c r="CF213" t="s">
        <v>93</v>
      </c>
      <c r="CG213" t="s">
        <v>93</v>
      </c>
      <c r="CH213" t="s">
        <v>93</v>
      </c>
      <c r="CI213" t="s">
        <v>93</v>
      </c>
      <c r="CJ213" t="s">
        <v>93</v>
      </c>
      <c r="CK213" t="s">
        <v>93</v>
      </c>
      <c r="CL213" t="s">
        <v>93</v>
      </c>
      <c r="CM213" t="s">
        <v>93</v>
      </c>
      <c r="CN213">
        <v>6</v>
      </c>
      <c r="CO213">
        <v>6</v>
      </c>
      <c r="CP213">
        <v>0</v>
      </c>
      <c r="CQ213" t="s">
        <v>93</v>
      </c>
    </row>
    <row r="214" spans="1:95">
      <c r="A214">
        <v>1056017</v>
      </c>
      <c r="B214" t="s">
        <v>108</v>
      </c>
      <c r="C214">
        <v>32</v>
      </c>
      <c r="D214">
        <v>11457894</v>
      </c>
      <c r="E214" s="1">
        <v>41463</v>
      </c>
      <c r="F214" t="s">
        <v>109</v>
      </c>
      <c r="G214">
        <v>129.94999999999999</v>
      </c>
      <c r="H214">
        <v>0</v>
      </c>
      <c r="I214">
        <v>5.0019238000000001E-2</v>
      </c>
      <c r="J214">
        <v>123.45</v>
      </c>
      <c r="K214">
        <v>123.45</v>
      </c>
      <c r="L214" t="s">
        <v>110</v>
      </c>
      <c r="M214" t="s">
        <v>96</v>
      </c>
      <c r="N214" t="s">
        <v>97</v>
      </c>
      <c r="O214" t="s">
        <v>97</v>
      </c>
      <c r="P214" t="s">
        <v>111</v>
      </c>
      <c r="Q214">
        <v>93.18</v>
      </c>
      <c r="R214">
        <v>0</v>
      </c>
      <c r="S214">
        <v>0</v>
      </c>
      <c r="T214">
        <v>93.18</v>
      </c>
      <c r="U214">
        <v>93.18</v>
      </c>
      <c r="V214" t="s">
        <v>97</v>
      </c>
      <c r="W214" t="s">
        <v>96</v>
      </c>
      <c r="X214" t="s">
        <v>303</v>
      </c>
      <c r="Y214" t="s">
        <v>219</v>
      </c>
      <c r="Z214">
        <v>11457894</v>
      </c>
      <c r="AA214" t="s">
        <v>113</v>
      </c>
      <c r="AB214">
        <v>144.94999999999999</v>
      </c>
      <c r="AC214">
        <v>0</v>
      </c>
      <c r="AD214">
        <v>0.2</v>
      </c>
      <c r="AE214">
        <v>115.96</v>
      </c>
      <c r="AF214">
        <v>115.96</v>
      </c>
      <c r="AG214" t="s">
        <v>97</v>
      </c>
      <c r="AH214" t="s">
        <v>236</v>
      </c>
      <c r="AI214" t="s">
        <v>97</v>
      </c>
      <c r="AJ214" t="s">
        <v>1038</v>
      </c>
      <c r="AK214">
        <v>1</v>
      </c>
      <c r="AL214">
        <v>1</v>
      </c>
      <c r="AM214">
        <v>0</v>
      </c>
      <c r="AN214">
        <v>169</v>
      </c>
      <c r="AO214">
        <v>3</v>
      </c>
      <c r="AP214">
        <v>3</v>
      </c>
      <c r="AQ214">
        <v>30.27</v>
      </c>
      <c r="AR214">
        <v>7.49000000000001</v>
      </c>
      <c r="AS214">
        <v>36.770000000000003</v>
      </c>
      <c r="AT214">
        <v>-15</v>
      </c>
      <c r="AU214">
        <v>1.3248551191242799</v>
      </c>
      <c r="AV214">
        <v>1.06459123835805</v>
      </c>
      <c r="AW214">
        <v>1.3946125778064</v>
      </c>
      <c r="AX214">
        <v>0.89651604001379803</v>
      </c>
      <c r="AY214">
        <v>1</v>
      </c>
      <c r="AZ214" s="1">
        <v>41246</v>
      </c>
      <c r="BA214" s="1">
        <v>41463</v>
      </c>
      <c r="BB214">
        <v>59</v>
      </c>
      <c r="BC214">
        <v>13</v>
      </c>
      <c r="BD214">
        <v>1</v>
      </c>
      <c r="BE214">
        <v>123.45</v>
      </c>
      <c r="BF214">
        <v>123.45</v>
      </c>
      <c r="BG214" t="s">
        <v>93</v>
      </c>
      <c r="BH214" t="s">
        <v>93</v>
      </c>
      <c r="BI214" t="s">
        <v>93</v>
      </c>
      <c r="BJ214" t="s">
        <v>93</v>
      </c>
      <c r="BK214" t="s">
        <v>93</v>
      </c>
      <c r="BL214" t="s">
        <v>93</v>
      </c>
      <c r="BM214" t="s">
        <v>93</v>
      </c>
      <c r="BN214" t="s">
        <v>93</v>
      </c>
      <c r="BO214" t="s">
        <v>93</v>
      </c>
      <c r="BP214" t="s">
        <v>93</v>
      </c>
      <c r="BQ214" t="s">
        <v>93</v>
      </c>
      <c r="BR214" t="s">
        <v>93</v>
      </c>
      <c r="BS214" t="s">
        <v>93</v>
      </c>
      <c r="BT214" t="s">
        <v>93</v>
      </c>
      <c r="BU214" t="s">
        <v>93</v>
      </c>
      <c r="BV214" t="s">
        <v>93</v>
      </c>
      <c r="BW214" t="s">
        <v>93</v>
      </c>
      <c r="BX214" t="s">
        <v>93</v>
      </c>
      <c r="BY214" t="s">
        <v>93</v>
      </c>
      <c r="BZ214" t="s">
        <v>93</v>
      </c>
      <c r="CA214" t="s">
        <v>93</v>
      </c>
      <c r="CB214" t="s">
        <v>93</v>
      </c>
      <c r="CC214" t="s">
        <v>93</v>
      </c>
      <c r="CD214" t="s">
        <v>93</v>
      </c>
      <c r="CE214" t="s">
        <v>93</v>
      </c>
      <c r="CF214" t="s">
        <v>93</v>
      </c>
      <c r="CG214" t="s">
        <v>93</v>
      </c>
      <c r="CH214" t="s">
        <v>93</v>
      </c>
      <c r="CI214" t="s">
        <v>93</v>
      </c>
      <c r="CJ214" t="s">
        <v>93</v>
      </c>
      <c r="CK214" t="s">
        <v>93</v>
      </c>
      <c r="CL214" t="s">
        <v>93</v>
      </c>
      <c r="CM214" t="s">
        <v>93</v>
      </c>
      <c r="CN214">
        <v>6</v>
      </c>
      <c r="CO214">
        <v>6</v>
      </c>
      <c r="CP214">
        <v>0</v>
      </c>
      <c r="CQ214">
        <v>1</v>
      </c>
    </row>
    <row r="215" spans="1:95">
      <c r="A215">
        <v>1056020</v>
      </c>
      <c r="B215" t="s">
        <v>1411</v>
      </c>
      <c r="C215">
        <v>32</v>
      </c>
      <c r="D215">
        <v>11458126</v>
      </c>
      <c r="E215" s="1">
        <v>41463</v>
      </c>
      <c r="F215" t="s">
        <v>109</v>
      </c>
      <c r="G215">
        <v>129.94999999999999</v>
      </c>
      <c r="H215">
        <v>0</v>
      </c>
      <c r="I215">
        <v>5.0019238000000001E-2</v>
      </c>
      <c r="J215">
        <v>123.45</v>
      </c>
      <c r="K215">
        <v>123.45</v>
      </c>
      <c r="L215" t="s">
        <v>110</v>
      </c>
      <c r="M215" t="s">
        <v>96</v>
      </c>
      <c r="N215" t="s">
        <v>97</v>
      </c>
      <c r="O215" t="s">
        <v>97</v>
      </c>
      <c r="P215" t="s">
        <v>111</v>
      </c>
      <c r="Q215">
        <v>93.18</v>
      </c>
      <c r="R215">
        <v>0</v>
      </c>
      <c r="S215">
        <v>0</v>
      </c>
      <c r="T215">
        <v>93.18</v>
      </c>
      <c r="U215">
        <v>93.18</v>
      </c>
      <c r="V215" t="s">
        <v>97</v>
      </c>
      <c r="W215" t="s">
        <v>96</v>
      </c>
      <c r="X215" t="s">
        <v>303</v>
      </c>
      <c r="Y215" t="s">
        <v>219</v>
      </c>
      <c r="Z215">
        <v>11458126</v>
      </c>
      <c r="AA215" t="s">
        <v>1412</v>
      </c>
      <c r="AB215">
        <v>144.94999999999999</v>
      </c>
      <c r="AC215">
        <v>0</v>
      </c>
      <c r="AD215">
        <v>0.2</v>
      </c>
      <c r="AE215">
        <v>115.96</v>
      </c>
      <c r="AF215">
        <v>115.96</v>
      </c>
      <c r="AG215" t="s">
        <v>97</v>
      </c>
      <c r="AH215" t="s">
        <v>96</v>
      </c>
      <c r="AI215" t="s">
        <v>97</v>
      </c>
      <c r="AJ215" t="s">
        <v>1038</v>
      </c>
      <c r="AK215">
        <v>1</v>
      </c>
      <c r="AL215">
        <v>1</v>
      </c>
      <c r="AM215">
        <v>1</v>
      </c>
      <c r="AN215">
        <v>169</v>
      </c>
      <c r="AO215">
        <v>3</v>
      </c>
      <c r="AP215">
        <v>3</v>
      </c>
      <c r="AQ215">
        <v>30.27</v>
      </c>
      <c r="AR215">
        <v>7.49000000000001</v>
      </c>
      <c r="AS215">
        <v>36.770000000000003</v>
      </c>
      <c r="AT215">
        <v>-15</v>
      </c>
      <c r="AU215">
        <v>1.3248551191242799</v>
      </c>
      <c r="AV215">
        <v>1.06459123835805</v>
      </c>
      <c r="AW215">
        <v>1.3946125778064</v>
      </c>
      <c r="AX215">
        <v>0.89651604001379803</v>
      </c>
      <c r="AY215">
        <v>1</v>
      </c>
      <c r="AZ215" s="1">
        <v>41449</v>
      </c>
      <c r="BA215" s="1">
        <v>41463</v>
      </c>
      <c r="BB215">
        <v>30</v>
      </c>
      <c r="BC215">
        <v>7</v>
      </c>
      <c r="BD215">
        <v>1</v>
      </c>
      <c r="BE215">
        <v>123.45</v>
      </c>
      <c r="BF215">
        <v>123.45</v>
      </c>
      <c r="BG215" t="s">
        <v>93</v>
      </c>
      <c r="BH215" t="s">
        <v>93</v>
      </c>
      <c r="BI215" t="s">
        <v>93</v>
      </c>
      <c r="BJ215" t="s">
        <v>93</v>
      </c>
      <c r="BK215" t="s">
        <v>93</v>
      </c>
      <c r="BL215" t="s">
        <v>93</v>
      </c>
      <c r="BM215" t="s">
        <v>93</v>
      </c>
      <c r="BN215" t="s">
        <v>93</v>
      </c>
      <c r="BO215" t="s">
        <v>93</v>
      </c>
      <c r="BP215" t="s">
        <v>93</v>
      </c>
      <c r="BQ215" t="s">
        <v>93</v>
      </c>
      <c r="BR215" t="s">
        <v>93</v>
      </c>
      <c r="BS215" t="s">
        <v>93</v>
      </c>
      <c r="BT215" t="s">
        <v>93</v>
      </c>
      <c r="BU215" t="s">
        <v>93</v>
      </c>
      <c r="BV215" t="s">
        <v>93</v>
      </c>
      <c r="BW215" t="s">
        <v>93</v>
      </c>
      <c r="BX215" t="s">
        <v>93</v>
      </c>
      <c r="BY215" t="s">
        <v>93</v>
      </c>
      <c r="BZ215" t="s">
        <v>93</v>
      </c>
      <c r="CA215" t="s">
        <v>93</v>
      </c>
      <c r="CB215" t="s">
        <v>93</v>
      </c>
      <c r="CC215" t="s">
        <v>93</v>
      </c>
      <c r="CD215" t="s">
        <v>93</v>
      </c>
      <c r="CE215" t="s">
        <v>93</v>
      </c>
      <c r="CF215" t="s">
        <v>93</v>
      </c>
      <c r="CG215" t="s">
        <v>93</v>
      </c>
      <c r="CH215" t="s">
        <v>93</v>
      </c>
      <c r="CI215" t="s">
        <v>93</v>
      </c>
      <c r="CJ215" t="s">
        <v>93</v>
      </c>
      <c r="CK215" t="s">
        <v>93</v>
      </c>
      <c r="CL215" t="s">
        <v>93</v>
      </c>
      <c r="CM215" t="s">
        <v>93</v>
      </c>
      <c r="CN215">
        <v>6</v>
      </c>
      <c r="CO215">
        <v>6</v>
      </c>
      <c r="CP215">
        <v>0</v>
      </c>
      <c r="CQ215">
        <v>1</v>
      </c>
    </row>
    <row r="216" spans="1:95">
      <c r="A216">
        <v>565916</v>
      </c>
      <c r="B216" t="s">
        <v>195</v>
      </c>
      <c r="C216">
        <v>32</v>
      </c>
      <c r="D216">
        <v>11457902</v>
      </c>
      <c r="E216" s="1">
        <v>41463</v>
      </c>
      <c r="F216" t="s">
        <v>109</v>
      </c>
      <c r="G216">
        <v>129.94999999999999</v>
      </c>
      <c r="H216">
        <v>0</v>
      </c>
      <c r="I216">
        <v>5.0019238000000001E-2</v>
      </c>
      <c r="J216">
        <v>123.45</v>
      </c>
      <c r="K216">
        <v>123.45</v>
      </c>
      <c r="L216" t="s">
        <v>110</v>
      </c>
      <c r="M216" t="s">
        <v>96</v>
      </c>
      <c r="N216" t="s">
        <v>97</v>
      </c>
      <c r="O216" t="s">
        <v>97</v>
      </c>
      <c r="P216" t="s">
        <v>111</v>
      </c>
      <c r="Q216">
        <v>93.18</v>
      </c>
      <c r="R216">
        <v>0</v>
      </c>
      <c r="S216">
        <v>0</v>
      </c>
      <c r="T216">
        <v>93.18</v>
      </c>
      <c r="U216">
        <v>93.18</v>
      </c>
      <c r="V216" t="s">
        <v>97</v>
      </c>
      <c r="W216" t="s">
        <v>96</v>
      </c>
      <c r="X216" t="s">
        <v>303</v>
      </c>
      <c r="Y216" t="s">
        <v>219</v>
      </c>
      <c r="Z216">
        <v>11457902</v>
      </c>
      <c r="AA216" t="s">
        <v>196</v>
      </c>
      <c r="AB216">
        <v>144.94999999999999</v>
      </c>
      <c r="AC216">
        <v>0</v>
      </c>
      <c r="AD216">
        <v>0.2</v>
      </c>
      <c r="AE216">
        <v>115.96</v>
      </c>
      <c r="AF216">
        <v>115.96</v>
      </c>
      <c r="AG216" t="s">
        <v>97</v>
      </c>
      <c r="AH216" t="s">
        <v>96</v>
      </c>
      <c r="AI216" t="s">
        <v>97</v>
      </c>
      <c r="AJ216" t="s">
        <v>1038</v>
      </c>
      <c r="AK216">
        <v>1</v>
      </c>
      <c r="AL216">
        <v>1</v>
      </c>
      <c r="AM216">
        <v>1</v>
      </c>
      <c r="AN216">
        <v>169</v>
      </c>
      <c r="AO216">
        <v>3</v>
      </c>
      <c r="AP216">
        <v>3</v>
      </c>
      <c r="AQ216">
        <v>30.27</v>
      </c>
      <c r="AR216">
        <v>7.49000000000001</v>
      </c>
      <c r="AS216">
        <v>36.770000000000003</v>
      </c>
      <c r="AT216">
        <v>-15</v>
      </c>
      <c r="AU216">
        <v>1.3248551191242799</v>
      </c>
      <c r="AV216">
        <v>1.06459123835805</v>
      </c>
      <c r="AW216">
        <v>1.3946125778064</v>
      </c>
      <c r="AX216">
        <v>0.89651604001379803</v>
      </c>
      <c r="AY216">
        <v>1</v>
      </c>
      <c r="AZ216" s="1">
        <v>41246</v>
      </c>
      <c r="BA216" s="1">
        <v>41519</v>
      </c>
      <c r="BB216">
        <v>59</v>
      </c>
      <c r="BC216">
        <v>13</v>
      </c>
      <c r="BD216">
        <v>1</v>
      </c>
      <c r="BE216">
        <v>123.45</v>
      </c>
      <c r="BF216">
        <v>123.45</v>
      </c>
      <c r="BG216">
        <v>0</v>
      </c>
      <c r="BH216">
        <v>0</v>
      </c>
      <c r="BI216" t="s">
        <v>93</v>
      </c>
      <c r="BJ216" t="s">
        <v>93</v>
      </c>
      <c r="BK216" t="s">
        <v>93</v>
      </c>
      <c r="BL216" t="s">
        <v>93</v>
      </c>
      <c r="BM216" t="s">
        <v>93</v>
      </c>
      <c r="BN216" t="s">
        <v>93</v>
      </c>
      <c r="BO216" t="s">
        <v>93</v>
      </c>
      <c r="BP216" t="s">
        <v>93</v>
      </c>
      <c r="BQ216" t="s">
        <v>93</v>
      </c>
      <c r="BR216" t="s">
        <v>93</v>
      </c>
      <c r="BS216" t="s">
        <v>93</v>
      </c>
      <c r="BT216" t="s">
        <v>93</v>
      </c>
      <c r="BU216" t="s">
        <v>93</v>
      </c>
      <c r="BV216" t="s">
        <v>93</v>
      </c>
      <c r="BW216" t="s">
        <v>93</v>
      </c>
      <c r="BX216" t="s">
        <v>93</v>
      </c>
      <c r="BY216" t="s">
        <v>93</v>
      </c>
      <c r="BZ216" t="s">
        <v>93</v>
      </c>
      <c r="CA216" t="s">
        <v>93</v>
      </c>
      <c r="CB216" t="s">
        <v>93</v>
      </c>
      <c r="CC216" t="s">
        <v>93</v>
      </c>
      <c r="CD216" t="s">
        <v>93</v>
      </c>
      <c r="CE216" t="s">
        <v>93</v>
      </c>
      <c r="CF216" t="s">
        <v>93</v>
      </c>
      <c r="CG216" t="s">
        <v>93</v>
      </c>
      <c r="CH216" t="s">
        <v>93</v>
      </c>
      <c r="CI216" t="s">
        <v>93</v>
      </c>
      <c r="CJ216" t="s">
        <v>93</v>
      </c>
      <c r="CK216" t="s">
        <v>93</v>
      </c>
      <c r="CL216" t="s">
        <v>93</v>
      </c>
      <c r="CM216" t="s">
        <v>93</v>
      </c>
      <c r="CN216">
        <v>6</v>
      </c>
      <c r="CO216">
        <v>6</v>
      </c>
      <c r="CP216">
        <v>0</v>
      </c>
      <c r="CQ216" t="s">
        <v>93</v>
      </c>
    </row>
    <row r="217" spans="1:95">
      <c r="A217">
        <v>565916</v>
      </c>
      <c r="B217" t="s">
        <v>195</v>
      </c>
      <c r="C217">
        <v>34</v>
      </c>
      <c r="D217">
        <v>11457902</v>
      </c>
      <c r="E217" s="1">
        <v>41477</v>
      </c>
      <c r="F217" t="s">
        <v>109</v>
      </c>
      <c r="G217">
        <v>129.94999999999999</v>
      </c>
      <c r="H217">
        <v>0</v>
      </c>
      <c r="I217">
        <v>5.0019238000000001E-2</v>
      </c>
      <c r="J217">
        <v>123.45</v>
      </c>
      <c r="K217">
        <v>123.45</v>
      </c>
      <c r="L217" t="s">
        <v>110</v>
      </c>
      <c r="M217" t="s">
        <v>96</v>
      </c>
      <c r="N217" t="s">
        <v>97</v>
      </c>
      <c r="O217" t="s">
        <v>97</v>
      </c>
      <c r="P217" t="s">
        <v>111</v>
      </c>
      <c r="Q217">
        <v>93.18</v>
      </c>
      <c r="R217">
        <v>0</v>
      </c>
      <c r="S217">
        <v>0</v>
      </c>
      <c r="T217">
        <v>93.18</v>
      </c>
      <c r="U217">
        <v>93.18</v>
      </c>
      <c r="V217" t="s">
        <v>97</v>
      </c>
      <c r="W217" t="s">
        <v>96</v>
      </c>
      <c r="X217" t="s">
        <v>303</v>
      </c>
      <c r="Y217" t="s">
        <v>219</v>
      </c>
      <c r="Z217">
        <v>11457902</v>
      </c>
      <c r="AA217" t="s">
        <v>196</v>
      </c>
      <c r="AB217">
        <v>144.94999999999999</v>
      </c>
      <c r="AC217">
        <v>0</v>
      </c>
      <c r="AD217">
        <v>0.2</v>
      </c>
      <c r="AE217">
        <v>115.96</v>
      </c>
      <c r="AF217">
        <v>115.96</v>
      </c>
      <c r="AG217" t="s">
        <v>97</v>
      </c>
      <c r="AH217" t="s">
        <v>96</v>
      </c>
      <c r="AI217" t="s">
        <v>97</v>
      </c>
      <c r="AJ217" t="s">
        <v>1038</v>
      </c>
      <c r="AK217">
        <v>1</v>
      </c>
      <c r="AL217">
        <v>1</v>
      </c>
      <c r="AM217">
        <v>1</v>
      </c>
      <c r="AN217">
        <v>169</v>
      </c>
      <c r="AO217">
        <v>3</v>
      </c>
      <c r="AP217">
        <v>3</v>
      </c>
      <c r="AQ217">
        <v>30.27</v>
      </c>
      <c r="AR217">
        <v>7.49000000000001</v>
      </c>
      <c r="AS217">
        <v>36.770000000000003</v>
      </c>
      <c r="AT217">
        <v>-15</v>
      </c>
      <c r="AU217">
        <v>1.3248551191242799</v>
      </c>
      <c r="AV217">
        <v>1.06459123835805</v>
      </c>
      <c r="AW217">
        <v>1.3946125778064</v>
      </c>
      <c r="AX217">
        <v>0.89651604001379803</v>
      </c>
      <c r="AY217">
        <v>1</v>
      </c>
      <c r="AZ217" s="1">
        <v>41246</v>
      </c>
      <c r="BA217" s="1">
        <v>41519</v>
      </c>
      <c r="BB217">
        <v>59</v>
      </c>
      <c r="BC217">
        <v>13</v>
      </c>
      <c r="BD217">
        <v>1</v>
      </c>
      <c r="BE217">
        <v>123.45</v>
      </c>
      <c r="BF217">
        <v>123.45</v>
      </c>
      <c r="BG217">
        <v>0</v>
      </c>
      <c r="BH217">
        <v>0</v>
      </c>
      <c r="BI217" t="s">
        <v>93</v>
      </c>
      <c r="BJ217" t="s">
        <v>93</v>
      </c>
      <c r="BK217" t="s">
        <v>93</v>
      </c>
      <c r="BL217" t="s">
        <v>93</v>
      </c>
      <c r="BM217" t="s">
        <v>93</v>
      </c>
      <c r="BN217" t="s">
        <v>93</v>
      </c>
      <c r="BO217" t="s">
        <v>93</v>
      </c>
      <c r="BP217" t="s">
        <v>93</v>
      </c>
      <c r="BQ217" t="s">
        <v>93</v>
      </c>
      <c r="BR217" t="s">
        <v>93</v>
      </c>
      <c r="BS217" t="s">
        <v>93</v>
      </c>
      <c r="BT217" t="s">
        <v>93</v>
      </c>
      <c r="BU217" t="s">
        <v>93</v>
      </c>
      <c r="BV217" t="s">
        <v>93</v>
      </c>
      <c r="BW217" t="s">
        <v>93</v>
      </c>
      <c r="BX217" t="s">
        <v>93</v>
      </c>
      <c r="BY217" t="s">
        <v>93</v>
      </c>
      <c r="BZ217" t="s">
        <v>93</v>
      </c>
      <c r="CA217" t="s">
        <v>93</v>
      </c>
      <c r="CB217" t="s">
        <v>93</v>
      </c>
      <c r="CC217" t="s">
        <v>93</v>
      </c>
      <c r="CD217" t="s">
        <v>93</v>
      </c>
      <c r="CE217" t="s">
        <v>93</v>
      </c>
      <c r="CF217" t="s">
        <v>93</v>
      </c>
      <c r="CG217" t="s">
        <v>93</v>
      </c>
      <c r="CH217" t="s">
        <v>93</v>
      </c>
      <c r="CI217" t="s">
        <v>93</v>
      </c>
      <c r="CJ217" t="s">
        <v>93</v>
      </c>
      <c r="CK217" t="s">
        <v>93</v>
      </c>
      <c r="CL217" t="s">
        <v>93</v>
      </c>
      <c r="CM217" t="s">
        <v>93</v>
      </c>
      <c r="CN217">
        <v>6</v>
      </c>
      <c r="CO217">
        <v>6</v>
      </c>
      <c r="CP217">
        <v>0</v>
      </c>
      <c r="CQ217" t="s">
        <v>93</v>
      </c>
    </row>
    <row r="218" spans="1:95">
      <c r="A218">
        <v>565916</v>
      </c>
      <c r="B218" t="s">
        <v>195</v>
      </c>
      <c r="C218">
        <v>35</v>
      </c>
      <c r="D218">
        <v>11457902</v>
      </c>
      <c r="E218" s="1">
        <v>41484</v>
      </c>
      <c r="F218" t="s">
        <v>109</v>
      </c>
      <c r="G218">
        <v>129.94999999999999</v>
      </c>
      <c r="H218">
        <v>0</v>
      </c>
      <c r="I218">
        <v>0</v>
      </c>
      <c r="J218">
        <v>0</v>
      </c>
      <c r="K218">
        <v>129.94999999999999</v>
      </c>
      <c r="L218" t="s">
        <v>110</v>
      </c>
      <c r="M218" t="s">
        <v>96</v>
      </c>
      <c r="N218" t="s">
        <v>97</v>
      </c>
      <c r="O218" t="s">
        <v>97</v>
      </c>
      <c r="P218" t="s">
        <v>111</v>
      </c>
      <c r="Q218">
        <v>84.59</v>
      </c>
      <c r="R218">
        <v>0</v>
      </c>
      <c r="S218">
        <v>0</v>
      </c>
      <c r="T218">
        <v>84.59</v>
      </c>
      <c r="U218">
        <v>84.59</v>
      </c>
      <c r="V218" t="s">
        <v>97</v>
      </c>
      <c r="W218" t="s">
        <v>96</v>
      </c>
      <c r="X218" t="s">
        <v>303</v>
      </c>
      <c r="Y218" t="s">
        <v>1847</v>
      </c>
      <c r="Z218">
        <v>11457902</v>
      </c>
      <c r="AA218" t="s">
        <v>1848</v>
      </c>
      <c r="AB218">
        <v>144.94999999999999</v>
      </c>
      <c r="AC218">
        <v>0</v>
      </c>
      <c r="AD218">
        <v>0.2</v>
      </c>
      <c r="AE218">
        <v>115.96</v>
      </c>
      <c r="AF218">
        <v>115.96</v>
      </c>
      <c r="AG218" t="s">
        <v>97</v>
      </c>
      <c r="AH218" t="s">
        <v>96</v>
      </c>
      <c r="AI218" t="s">
        <v>97</v>
      </c>
      <c r="AJ218" t="s">
        <v>1038</v>
      </c>
      <c r="AK218">
        <v>1</v>
      </c>
      <c r="AL218">
        <v>1</v>
      </c>
      <c r="AM218">
        <v>1</v>
      </c>
      <c r="AN218">
        <v>169</v>
      </c>
      <c r="AO218">
        <v>3</v>
      </c>
      <c r="AP218">
        <v>3</v>
      </c>
      <c r="AQ218">
        <v>45.36</v>
      </c>
      <c r="AR218">
        <v>13.99</v>
      </c>
      <c r="AS218">
        <v>45.36</v>
      </c>
      <c r="AT218">
        <v>-15</v>
      </c>
      <c r="AU218">
        <v>1.5362335973519301</v>
      </c>
      <c r="AV218">
        <v>1.12064505001725</v>
      </c>
      <c r="AW218">
        <v>1.5362335973519301</v>
      </c>
      <c r="AX218">
        <v>0.89651604001379803</v>
      </c>
      <c r="AY218">
        <v>1</v>
      </c>
      <c r="AZ218" s="1">
        <v>41246</v>
      </c>
      <c r="BA218" s="1">
        <v>41519</v>
      </c>
      <c r="BB218">
        <v>59</v>
      </c>
      <c r="BC218">
        <v>13</v>
      </c>
      <c r="BD218">
        <v>1</v>
      </c>
      <c r="BE218">
        <v>129.94999999999999</v>
      </c>
      <c r="BF218">
        <v>129.94999999999999</v>
      </c>
      <c r="BG218">
        <v>0</v>
      </c>
      <c r="BH218">
        <v>0</v>
      </c>
      <c r="BI218">
        <v>0</v>
      </c>
      <c r="BJ218">
        <v>1</v>
      </c>
      <c r="BK218">
        <v>0</v>
      </c>
      <c r="BL218">
        <v>2</v>
      </c>
      <c r="BM218">
        <v>4</v>
      </c>
      <c r="BN218">
        <v>7</v>
      </c>
      <c r="BO218">
        <v>4.28571428571429</v>
      </c>
      <c r="BP218">
        <v>2.1428571428571401</v>
      </c>
      <c r="BQ218">
        <v>0</v>
      </c>
      <c r="BR218">
        <v>6</v>
      </c>
      <c r="BS218">
        <v>0.85714285714285698</v>
      </c>
      <c r="BT218">
        <v>1</v>
      </c>
      <c r="BU218">
        <v>0.14285714285714299</v>
      </c>
      <c r="BV218">
        <v>0</v>
      </c>
      <c r="BW218">
        <v>0.57142857142857095</v>
      </c>
      <c r="BX218">
        <v>3.28571428571429</v>
      </c>
      <c r="BY218">
        <v>23</v>
      </c>
      <c r="BZ218">
        <v>3.28571428571429</v>
      </c>
      <c r="CA218">
        <v>23</v>
      </c>
      <c r="CB218">
        <v>0</v>
      </c>
      <c r="CC218">
        <v>0</v>
      </c>
      <c r="CD218">
        <v>1</v>
      </c>
      <c r="CE218">
        <v>1</v>
      </c>
      <c r="CF218">
        <v>1</v>
      </c>
      <c r="CG218">
        <v>2</v>
      </c>
      <c r="CH218">
        <v>0</v>
      </c>
      <c r="CI218">
        <v>0</v>
      </c>
      <c r="CJ218">
        <v>0</v>
      </c>
      <c r="CK218">
        <v>0</v>
      </c>
      <c r="CL218">
        <v>0</v>
      </c>
      <c r="CM218">
        <v>0</v>
      </c>
      <c r="CN218">
        <v>6</v>
      </c>
      <c r="CO218">
        <v>6</v>
      </c>
      <c r="CP218">
        <v>0</v>
      </c>
      <c r="CQ218" t="s">
        <v>93</v>
      </c>
    </row>
    <row r="219" spans="1:95">
      <c r="A219">
        <v>565916</v>
      </c>
      <c r="B219" t="s">
        <v>195</v>
      </c>
      <c r="C219">
        <v>36</v>
      </c>
      <c r="D219">
        <v>11457902</v>
      </c>
      <c r="E219" s="1">
        <v>41491</v>
      </c>
      <c r="F219" t="s">
        <v>109</v>
      </c>
      <c r="G219">
        <v>129.94999999999999</v>
      </c>
      <c r="H219">
        <v>0</v>
      </c>
      <c r="I219">
        <v>5.0019238000000001E-2</v>
      </c>
      <c r="J219">
        <v>123.45</v>
      </c>
      <c r="K219">
        <v>123.45</v>
      </c>
      <c r="L219" t="s">
        <v>110</v>
      </c>
      <c r="M219" t="s">
        <v>96</v>
      </c>
      <c r="N219" t="s">
        <v>97</v>
      </c>
      <c r="O219" t="s">
        <v>97</v>
      </c>
      <c r="P219" t="s">
        <v>111</v>
      </c>
      <c r="Q219">
        <v>84.99</v>
      </c>
      <c r="R219">
        <v>0</v>
      </c>
      <c r="S219">
        <v>0</v>
      </c>
      <c r="T219">
        <v>84.99</v>
      </c>
      <c r="U219">
        <v>84.99</v>
      </c>
      <c r="V219" t="s">
        <v>97</v>
      </c>
      <c r="W219" t="s">
        <v>96</v>
      </c>
      <c r="X219" t="s">
        <v>303</v>
      </c>
      <c r="Y219" t="s">
        <v>1885</v>
      </c>
      <c r="Z219">
        <v>11457902</v>
      </c>
      <c r="AA219" t="s">
        <v>1848</v>
      </c>
      <c r="AB219">
        <v>144.94999999999999</v>
      </c>
      <c r="AC219">
        <v>0</v>
      </c>
      <c r="AD219">
        <v>0</v>
      </c>
      <c r="AE219">
        <v>0</v>
      </c>
      <c r="AF219">
        <v>144.94999999999999</v>
      </c>
      <c r="AG219" t="s">
        <v>97</v>
      </c>
      <c r="AH219" t="s">
        <v>96</v>
      </c>
      <c r="AI219" t="s">
        <v>97</v>
      </c>
      <c r="AJ219" t="s">
        <v>97</v>
      </c>
      <c r="AK219">
        <v>1</v>
      </c>
      <c r="AL219">
        <v>1</v>
      </c>
      <c r="AM219">
        <v>1</v>
      </c>
      <c r="AN219">
        <v>169</v>
      </c>
      <c r="AO219">
        <v>3</v>
      </c>
      <c r="AP219">
        <v>3</v>
      </c>
      <c r="AQ219">
        <v>38.46</v>
      </c>
      <c r="AR219">
        <v>-21.5</v>
      </c>
      <c r="AS219">
        <v>44.96</v>
      </c>
      <c r="AT219">
        <v>-15</v>
      </c>
      <c r="AU219">
        <v>1.45252382633251</v>
      </c>
      <c r="AV219">
        <v>0.85167299068644398</v>
      </c>
      <c r="AW219">
        <v>1.52900341216614</v>
      </c>
      <c r="AX219">
        <v>0.89651604001379803</v>
      </c>
      <c r="AY219">
        <v>1</v>
      </c>
      <c r="AZ219" s="1">
        <v>41246</v>
      </c>
      <c r="BA219" s="1">
        <v>41519</v>
      </c>
      <c r="BB219">
        <v>59</v>
      </c>
      <c r="BC219">
        <v>13</v>
      </c>
      <c r="BD219">
        <v>1</v>
      </c>
      <c r="BE219">
        <v>123.45</v>
      </c>
      <c r="BF219">
        <v>123.45</v>
      </c>
      <c r="BG219">
        <v>0</v>
      </c>
      <c r="BH219">
        <v>0</v>
      </c>
      <c r="BI219" t="s">
        <v>93</v>
      </c>
      <c r="BJ219" t="s">
        <v>93</v>
      </c>
      <c r="BK219" t="s">
        <v>93</v>
      </c>
      <c r="BL219" t="s">
        <v>93</v>
      </c>
      <c r="BM219" t="s">
        <v>93</v>
      </c>
      <c r="BN219" t="s">
        <v>93</v>
      </c>
      <c r="BO219" t="s">
        <v>93</v>
      </c>
      <c r="BP219" t="s">
        <v>93</v>
      </c>
      <c r="BQ219" t="s">
        <v>93</v>
      </c>
      <c r="BR219" t="s">
        <v>93</v>
      </c>
      <c r="BS219" t="s">
        <v>93</v>
      </c>
      <c r="BT219" t="s">
        <v>93</v>
      </c>
      <c r="BU219" t="s">
        <v>93</v>
      </c>
      <c r="BV219" t="s">
        <v>93</v>
      </c>
      <c r="BW219" t="s">
        <v>93</v>
      </c>
      <c r="BX219" t="s">
        <v>93</v>
      </c>
      <c r="BY219" t="s">
        <v>93</v>
      </c>
      <c r="BZ219" t="s">
        <v>93</v>
      </c>
      <c r="CA219" t="s">
        <v>93</v>
      </c>
      <c r="CB219" t="s">
        <v>93</v>
      </c>
      <c r="CC219" t="s">
        <v>93</v>
      </c>
      <c r="CD219" t="s">
        <v>93</v>
      </c>
      <c r="CE219" t="s">
        <v>93</v>
      </c>
      <c r="CF219" t="s">
        <v>93</v>
      </c>
      <c r="CG219" t="s">
        <v>93</v>
      </c>
      <c r="CH219" t="s">
        <v>93</v>
      </c>
      <c r="CI219" t="s">
        <v>93</v>
      </c>
      <c r="CJ219" t="s">
        <v>93</v>
      </c>
      <c r="CK219" t="s">
        <v>93</v>
      </c>
      <c r="CL219" t="s">
        <v>93</v>
      </c>
      <c r="CM219" t="s">
        <v>93</v>
      </c>
      <c r="CN219">
        <v>6</v>
      </c>
      <c r="CO219">
        <v>6</v>
      </c>
      <c r="CP219">
        <v>0</v>
      </c>
      <c r="CQ219" t="s">
        <v>93</v>
      </c>
    </row>
    <row r="220" spans="1:95">
      <c r="A220">
        <v>565916</v>
      </c>
      <c r="B220" t="s">
        <v>195</v>
      </c>
      <c r="C220">
        <v>37</v>
      </c>
      <c r="D220">
        <v>11457902</v>
      </c>
      <c r="E220" s="1">
        <v>41498</v>
      </c>
      <c r="F220" t="s">
        <v>109</v>
      </c>
      <c r="G220">
        <v>129.94999999999999</v>
      </c>
      <c r="H220">
        <v>0</v>
      </c>
      <c r="I220">
        <v>5.0019238000000001E-2</v>
      </c>
      <c r="J220">
        <v>123.45</v>
      </c>
      <c r="K220">
        <v>123.45</v>
      </c>
      <c r="L220" t="s">
        <v>110</v>
      </c>
      <c r="M220" t="s">
        <v>96</v>
      </c>
      <c r="N220" t="s">
        <v>97</v>
      </c>
      <c r="O220" t="s">
        <v>97</v>
      </c>
      <c r="P220" t="s">
        <v>111</v>
      </c>
      <c r="Q220">
        <v>90.99</v>
      </c>
      <c r="R220">
        <v>0</v>
      </c>
      <c r="S220">
        <v>0</v>
      </c>
      <c r="T220">
        <v>90.99</v>
      </c>
      <c r="U220">
        <v>90.99</v>
      </c>
      <c r="V220" t="s">
        <v>97</v>
      </c>
      <c r="W220" t="s">
        <v>96</v>
      </c>
      <c r="X220" t="s">
        <v>303</v>
      </c>
      <c r="Y220" t="s">
        <v>1928</v>
      </c>
      <c r="Z220">
        <v>11457902</v>
      </c>
      <c r="AA220" t="s">
        <v>1848</v>
      </c>
      <c r="AB220">
        <v>144.94999999999999</v>
      </c>
      <c r="AC220">
        <v>0</v>
      </c>
      <c r="AD220">
        <v>0</v>
      </c>
      <c r="AE220">
        <v>0</v>
      </c>
      <c r="AF220">
        <v>144.94999999999999</v>
      </c>
      <c r="AG220" t="s">
        <v>97</v>
      </c>
      <c r="AH220" t="s">
        <v>96</v>
      </c>
      <c r="AI220" t="s">
        <v>97</v>
      </c>
      <c r="AJ220" t="s">
        <v>97</v>
      </c>
      <c r="AK220">
        <v>1</v>
      </c>
      <c r="AL220">
        <v>1</v>
      </c>
      <c r="AM220">
        <v>1</v>
      </c>
      <c r="AN220">
        <v>169</v>
      </c>
      <c r="AO220">
        <v>3</v>
      </c>
      <c r="AP220">
        <v>3</v>
      </c>
      <c r="AQ220">
        <v>32.46</v>
      </c>
      <c r="AR220">
        <v>-21.5</v>
      </c>
      <c r="AS220">
        <v>38.96</v>
      </c>
      <c r="AT220">
        <v>-15</v>
      </c>
      <c r="AU220">
        <v>1.35674249917573</v>
      </c>
      <c r="AV220">
        <v>0.85167299068644398</v>
      </c>
      <c r="AW220">
        <v>1.42817892076052</v>
      </c>
      <c r="AX220">
        <v>0.89651604001379803</v>
      </c>
      <c r="AY220">
        <v>1</v>
      </c>
      <c r="AZ220" s="1">
        <v>41246</v>
      </c>
      <c r="BA220" s="1">
        <v>41519</v>
      </c>
      <c r="BB220">
        <v>59</v>
      </c>
      <c r="BC220">
        <v>13</v>
      </c>
      <c r="BD220">
        <v>1</v>
      </c>
      <c r="BE220">
        <v>123.45</v>
      </c>
      <c r="BF220">
        <v>123.45</v>
      </c>
      <c r="BG220">
        <v>0</v>
      </c>
      <c r="BH220">
        <v>0</v>
      </c>
      <c r="BI220" t="s">
        <v>93</v>
      </c>
      <c r="BJ220" t="s">
        <v>93</v>
      </c>
      <c r="BK220" t="s">
        <v>93</v>
      </c>
      <c r="BL220" t="s">
        <v>93</v>
      </c>
      <c r="BM220" t="s">
        <v>93</v>
      </c>
      <c r="BN220" t="s">
        <v>93</v>
      </c>
      <c r="BO220" t="s">
        <v>93</v>
      </c>
      <c r="BP220" t="s">
        <v>93</v>
      </c>
      <c r="BQ220" t="s">
        <v>93</v>
      </c>
      <c r="BR220" t="s">
        <v>93</v>
      </c>
      <c r="BS220" t="s">
        <v>93</v>
      </c>
      <c r="BT220" t="s">
        <v>93</v>
      </c>
      <c r="BU220" t="s">
        <v>93</v>
      </c>
      <c r="BV220" t="s">
        <v>93</v>
      </c>
      <c r="BW220" t="s">
        <v>93</v>
      </c>
      <c r="BX220" t="s">
        <v>93</v>
      </c>
      <c r="BY220" t="s">
        <v>93</v>
      </c>
      <c r="BZ220" t="s">
        <v>93</v>
      </c>
      <c r="CA220" t="s">
        <v>93</v>
      </c>
      <c r="CB220" t="s">
        <v>93</v>
      </c>
      <c r="CC220" t="s">
        <v>93</v>
      </c>
      <c r="CD220" t="s">
        <v>93</v>
      </c>
      <c r="CE220" t="s">
        <v>93</v>
      </c>
      <c r="CF220" t="s">
        <v>93</v>
      </c>
      <c r="CG220" t="s">
        <v>93</v>
      </c>
      <c r="CH220" t="s">
        <v>93</v>
      </c>
      <c r="CI220" t="s">
        <v>93</v>
      </c>
      <c r="CJ220" t="s">
        <v>93</v>
      </c>
      <c r="CK220" t="s">
        <v>93</v>
      </c>
      <c r="CL220" t="s">
        <v>93</v>
      </c>
      <c r="CM220" t="s">
        <v>93</v>
      </c>
      <c r="CN220">
        <v>6</v>
      </c>
      <c r="CO220">
        <v>6</v>
      </c>
      <c r="CP220">
        <v>0</v>
      </c>
      <c r="CQ220" t="s">
        <v>93</v>
      </c>
    </row>
    <row r="221" spans="1:95">
      <c r="A221">
        <v>565916</v>
      </c>
      <c r="B221" t="s">
        <v>195</v>
      </c>
      <c r="C221">
        <v>38</v>
      </c>
      <c r="D221">
        <v>11457902</v>
      </c>
      <c r="E221" s="1">
        <v>41505</v>
      </c>
      <c r="F221" t="s">
        <v>109</v>
      </c>
      <c r="G221">
        <v>129.94999999999999</v>
      </c>
      <c r="H221">
        <v>0</v>
      </c>
      <c r="I221">
        <v>0</v>
      </c>
      <c r="J221">
        <v>0</v>
      </c>
      <c r="K221">
        <v>129.94999999999999</v>
      </c>
      <c r="L221" t="s">
        <v>110</v>
      </c>
      <c r="M221" t="s">
        <v>96</v>
      </c>
      <c r="N221" t="s">
        <v>97</v>
      </c>
      <c r="O221" t="s">
        <v>97</v>
      </c>
      <c r="P221" t="s">
        <v>111</v>
      </c>
      <c r="Q221">
        <v>90.99</v>
      </c>
      <c r="R221">
        <v>0</v>
      </c>
      <c r="S221">
        <v>0</v>
      </c>
      <c r="T221">
        <v>90.99</v>
      </c>
      <c r="U221">
        <v>90.99</v>
      </c>
      <c r="V221" t="s">
        <v>97</v>
      </c>
      <c r="W221" t="s">
        <v>96</v>
      </c>
      <c r="X221" t="s">
        <v>303</v>
      </c>
      <c r="Y221" t="s">
        <v>1928</v>
      </c>
      <c r="Z221">
        <v>11457902</v>
      </c>
      <c r="AA221" t="s">
        <v>1848</v>
      </c>
      <c r="AB221">
        <v>144.94999999999999</v>
      </c>
      <c r="AC221">
        <v>0</v>
      </c>
      <c r="AD221">
        <v>0</v>
      </c>
      <c r="AE221">
        <v>0</v>
      </c>
      <c r="AF221">
        <v>144.94999999999999</v>
      </c>
      <c r="AG221" t="s">
        <v>97</v>
      </c>
      <c r="AH221" t="s">
        <v>96</v>
      </c>
      <c r="AI221" t="s">
        <v>97</v>
      </c>
      <c r="AJ221" t="s">
        <v>97</v>
      </c>
      <c r="AK221">
        <v>1</v>
      </c>
      <c r="AL221">
        <v>1</v>
      </c>
      <c r="AM221">
        <v>1</v>
      </c>
      <c r="AN221">
        <v>169</v>
      </c>
      <c r="AO221">
        <v>3</v>
      </c>
      <c r="AP221">
        <v>3</v>
      </c>
      <c r="AQ221">
        <v>38.96</v>
      </c>
      <c r="AR221">
        <v>-15</v>
      </c>
      <c r="AS221">
        <v>38.96</v>
      </c>
      <c r="AT221">
        <v>-15</v>
      </c>
      <c r="AU221">
        <v>1.42817892076052</v>
      </c>
      <c r="AV221">
        <v>0.89651604001379803</v>
      </c>
      <c r="AW221">
        <v>1.42817892076052</v>
      </c>
      <c r="AX221">
        <v>0.89651604001379803</v>
      </c>
      <c r="AY221">
        <v>1</v>
      </c>
      <c r="AZ221" s="1">
        <v>41246</v>
      </c>
      <c r="BA221" s="1">
        <v>41519</v>
      </c>
      <c r="BB221">
        <v>59</v>
      </c>
      <c r="BC221">
        <v>13</v>
      </c>
      <c r="BD221">
        <v>1</v>
      </c>
      <c r="BE221">
        <v>129.94999999999999</v>
      </c>
      <c r="BF221">
        <v>129.94999999999999</v>
      </c>
      <c r="BG221">
        <v>1</v>
      </c>
      <c r="BH221">
        <v>1</v>
      </c>
      <c r="BI221" t="s">
        <v>93</v>
      </c>
      <c r="BJ221" t="s">
        <v>93</v>
      </c>
      <c r="BK221" t="s">
        <v>93</v>
      </c>
      <c r="BL221" t="s">
        <v>93</v>
      </c>
      <c r="BM221" t="s">
        <v>93</v>
      </c>
      <c r="BN221" t="s">
        <v>93</v>
      </c>
      <c r="BO221" t="s">
        <v>93</v>
      </c>
      <c r="BP221" t="s">
        <v>93</v>
      </c>
      <c r="BQ221" t="s">
        <v>93</v>
      </c>
      <c r="BR221" t="s">
        <v>93</v>
      </c>
      <c r="BS221" t="s">
        <v>93</v>
      </c>
      <c r="BT221" t="s">
        <v>93</v>
      </c>
      <c r="BU221" t="s">
        <v>93</v>
      </c>
      <c r="BV221" t="s">
        <v>93</v>
      </c>
      <c r="BW221" t="s">
        <v>93</v>
      </c>
      <c r="BX221" t="s">
        <v>93</v>
      </c>
      <c r="BY221" t="s">
        <v>93</v>
      </c>
      <c r="BZ221" t="s">
        <v>93</v>
      </c>
      <c r="CA221" t="s">
        <v>93</v>
      </c>
      <c r="CB221" t="s">
        <v>93</v>
      </c>
      <c r="CC221" t="s">
        <v>93</v>
      </c>
      <c r="CD221" t="s">
        <v>93</v>
      </c>
      <c r="CE221" t="s">
        <v>93</v>
      </c>
      <c r="CF221" t="s">
        <v>93</v>
      </c>
      <c r="CG221" t="s">
        <v>93</v>
      </c>
      <c r="CH221" t="s">
        <v>93</v>
      </c>
      <c r="CI221" t="s">
        <v>93</v>
      </c>
      <c r="CJ221" t="s">
        <v>93</v>
      </c>
      <c r="CK221" t="s">
        <v>93</v>
      </c>
      <c r="CL221" t="s">
        <v>93</v>
      </c>
      <c r="CM221" t="s">
        <v>93</v>
      </c>
      <c r="CN221">
        <v>6</v>
      </c>
      <c r="CO221">
        <v>6</v>
      </c>
      <c r="CP221">
        <v>0</v>
      </c>
      <c r="CQ221" t="s">
        <v>93</v>
      </c>
    </row>
    <row r="222" spans="1:95">
      <c r="A222">
        <v>565916</v>
      </c>
      <c r="B222" t="s">
        <v>195</v>
      </c>
      <c r="C222">
        <v>39</v>
      </c>
      <c r="D222">
        <v>11457902</v>
      </c>
      <c r="E222" s="1">
        <v>41512</v>
      </c>
      <c r="F222" t="s">
        <v>109</v>
      </c>
      <c r="G222">
        <v>129.94999999999999</v>
      </c>
      <c r="H222">
        <v>0</v>
      </c>
      <c r="I222">
        <v>5.0019238000000001E-2</v>
      </c>
      <c r="J222">
        <v>123.45</v>
      </c>
      <c r="K222">
        <v>123.45</v>
      </c>
      <c r="L222" t="s">
        <v>110</v>
      </c>
      <c r="M222" t="s">
        <v>96</v>
      </c>
      <c r="N222" t="s">
        <v>97</v>
      </c>
      <c r="O222" t="s">
        <v>97</v>
      </c>
      <c r="P222" t="s">
        <v>111</v>
      </c>
      <c r="Q222">
        <v>90.99</v>
      </c>
      <c r="R222">
        <v>0</v>
      </c>
      <c r="S222">
        <v>0</v>
      </c>
      <c r="T222">
        <v>90.99</v>
      </c>
      <c r="U222">
        <v>90.99</v>
      </c>
      <c r="V222" t="s">
        <v>97</v>
      </c>
      <c r="W222" t="s">
        <v>96</v>
      </c>
      <c r="X222" t="s">
        <v>303</v>
      </c>
      <c r="Y222" t="s">
        <v>1928</v>
      </c>
      <c r="Z222">
        <v>11457902</v>
      </c>
      <c r="AA222" t="s">
        <v>1848</v>
      </c>
      <c r="AB222">
        <v>144.94999999999999</v>
      </c>
      <c r="AC222">
        <v>0</v>
      </c>
      <c r="AD222">
        <v>0</v>
      </c>
      <c r="AE222">
        <v>0</v>
      </c>
      <c r="AF222">
        <v>144.94999999999999</v>
      </c>
      <c r="AG222" t="s">
        <v>97</v>
      </c>
      <c r="AH222" t="s">
        <v>96</v>
      </c>
      <c r="AI222" t="s">
        <v>97</v>
      </c>
      <c r="AJ222" t="s">
        <v>97</v>
      </c>
      <c r="AK222">
        <v>1</v>
      </c>
      <c r="AL222">
        <v>1</v>
      </c>
      <c r="AM222">
        <v>1</v>
      </c>
      <c r="AN222">
        <v>169</v>
      </c>
      <c r="AO222">
        <v>3</v>
      </c>
      <c r="AP222">
        <v>3</v>
      </c>
      <c r="AQ222">
        <v>32.46</v>
      </c>
      <c r="AR222">
        <v>-21.5</v>
      </c>
      <c r="AS222">
        <v>38.96</v>
      </c>
      <c r="AT222">
        <v>-15</v>
      </c>
      <c r="AU222">
        <v>1.35674249917573</v>
      </c>
      <c r="AV222">
        <v>0.85167299068644398</v>
      </c>
      <c r="AW222">
        <v>1.42817892076052</v>
      </c>
      <c r="AX222">
        <v>0.89651604001379803</v>
      </c>
      <c r="AY222">
        <v>1</v>
      </c>
      <c r="AZ222" s="1">
        <v>41246</v>
      </c>
      <c r="BA222" s="1">
        <v>41519</v>
      </c>
      <c r="BB222">
        <v>59</v>
      </c>
      <c r="BC222">
        <v>13</v>
      </c>
      <c r="BD222">
        <v>1</v>
      </c>
      <c r="BE222">
        <v>123.45</v>
      </c>
      <c r="BF222">
        <v>123.45</v>
      </c>
      <c r="BG222">
        <v>0</v>
      </c>
      <c r="BH222">
        <v>0</v>
      </c>
      <c r="BI222">
        <v>0</v>
      </c>
      <c r="BJ222">
        <v>1</v>
      </c>
      <c r="BK222">
        <v>0</v>
      </c>
      <c r="BL222">
        <v>2</v>
      </c>
      <c r="BM222">
        <v>5</v>
      </c>
      <c r="BN222">
        <v>8</v>
      </c>
      <c r="BO222">
        <v>4.375</v>
      </c>
      <c r="BP222">
        <v>1.875</v>
      </c>
      <c r="BQ222">
        <v>0</v>
      </c>
      <c r="BR222">
        <v>7</v>
      </c>
      <c r="BS222">
        <v>0.875</v>
      </c>
      <c r="BT222">
        <v>1</v>
      </c>
      <c r="BU222">
        <v>0.125</v>
      </c>
      <c r="BV222">
        <v>0</v>
      </c>
      <c r="BW222">
        <v>0.625</v>
      </c>
      <c r="BX222">
        <v>3.125</v>
      </c>
      <c r="BY222">
        <v>25</v>
      </c>
      <c r="BZ222">
        <v>3.125</v>
      </c>
      <c r="CA222">
        <v>25</v>
      </c>
      <c r="CB222">
        <v>0</v>
      </c>
      <c r="CC222">
        <v>0</v>
      </c>
      <c r="CD222">
        <v>2</v>
      </c>
      <c r="CE222">
        <v>2</v>
      </c>
      <c r="CF222">
        <v>2</v>
      </c>
      <c r="CG222">
        <v>2</v>
      </c>
      <c r="CH222">
        <v>0</v>
      </c>
      <c r="CI222">
        <v>0</v>
      </c>
      <c r="CJ222">
        <v>0</v>
      </c>
      <c r="CK222">
        <v>0</v>
      </c>
      <c r="CL222">
        <v>0</v>
      </c>
      <c r="CM222">
        <v>0</v>
      </c>
      <c r="CN222">
        <v>6</v>
      </c>
      <c r="CO222">
        <v>6</v>
      </c>
      <c r="CP222">
        <v>0</v>
      </c>
      <c r="CQ222" t="s">
        <v>93</v>
      </c>
    </row>
    <row r="223" spans="1:95">
      <c r="A223">
        <v>565916</v>
      </c>
      <c r="B223" t="s">
        <v>195</v>
      </c>
      <c r="C223">
        <v>40</v>
      </c>
      <c r="D223">
        <v>11457902</v>
      </c>
      <c r="E223" s="1">
        <v>41519</v>
      </c>
      <c r="F223" t="s">
        <v>109</v>
      </c>
      <c r="G223">
        <v>129.94999999999999</v>
      </c>
      <c r="H223">
        <v>0</v>
      </c>
      <c r="I223">
        <v>5.0019238000000001E-2</v>
      </c>
      <c r="J223">
        <v>123.45</v>
      </c>
      <c r="K223">
        <v>123.45</v>
      </c>
      <c r="L223" t="s">
        <v>110</v>
      </c>
      <c r="M223" t="s">
        <v>96</v>
      </c>
      <c r="N223" t="s">
        <v>97</v>
      </c>
      <c r="O223" t="s">
        <v>97</v>
      </c>
      <c r="P223" t="s">
        <v>111</v>
      </c>
      <c r="Q223">
        <v>90.99</v>
      </c>
      <c r="R223">
        <v>0</v>
      </c>
      <c r="S223">
        <v>0</v>
      </c>
      <c r="T223">
        <v>90.99</v>
      </c>
      <c r="U223">
        <v>90.99</v>
      </c>
      <c r="V223" t="s">
        <v>97</v>
      </c>
      <c r="W223" t="s">
        <v>96</v>
      </c>
      <c r="X223" t="s">
        <v>303</v>
      </c>
      <c r="Y223" t="s">
        <v>1928</v>
      </c>
      <c r="Z223">
        <v>11457902</v>
      </c>
      <c r="AA223" t="s">
        <v>1848</v>
      </c>
      <c r="AB223">
        <v>144.94999999999999</v>
      </c>
      <c r="AC223">
        <v>0</v>
      </c>
      <c r="AD223">
        <v>0</v>
      </c>
      <c r="AE223">
        <v>0</v>
      </c>
      <c r="AF223">
        <v>144.94999999999999</v>
      </c>
      <c r="AG223" t="s">
        <v>97</v>
      </c>
      <c r="AH223" t="s">
        <v>96</v>
      </c>
      <c r="AI223" t="s">
        <v>97</v>
      </c>
      <c r="AJ223" t="s">
        <v>97</v>
      </c>
      <c r="AK223">
        <v>1</v>
      </c>
      <c r="AL223">
        <v>1</v>
      </c>
      <c r="AM223">
        <v>1</v>
      </c>
      <c r="AN223">
        <v>169</v>
      </c>
      <c r="AO223">
        <v>3</v>
      </c>
      <c r="AP223">
        <v>3</v>
      </c>
      <c r="AQ223">
        <v>32.46</v>
      </c>
      <c r="AR223">
        <v>-21.5</v>
      </c>
      <c r="AS223">
        <v>38.96</v>
      </c>
      <c r="AT223">
        <v>-15</v>
      </c>
      <c r="AU223">
        <v>1.35674249917573</v>
      </c>
      <c r="AV223">
        <v>0.85167299068644398</v>
      </c>
      <c r="AW223">
        <v>1.42817892076052</v>
      </c>
      <c r="AX223">
        <v>0.89651604001379803</v>
      </c>
      <c r="AY223">
        <v>1</v>
      </c>
      <c r="AZ223" s="1">
        <v>41246</v>
      </c>
      <c r="BA223" s="1">
        <v>41519</v>
      </c>
      <c r="BB223">
        <v>59</v>
      </c>
      <c r="BC223">
        <v>13</v>
      </c>
      <c r="BD223">
        <v>1</v>
      </c>
      <c r="BE223">
        <v>123.45</v>
      </c>
      <c r="BF223">
        <v>123.45</v>
      </c>
      <c r="BG223">
        <v>0</v>
      </c>
      <c r="BH223">
        <v>0</v>
      </c>
      <c r="BI223" t="s">
        <v>93</v>
      </c>
      <c r="BJ223" t="s">
        <v>93</v>
      </c>
      <c r="BK223" t="s">
        <v>93</v>
      </c>
      <c r="BL223" t="s">
        <v>93</v>
      </c>
      <c r="BM223" t="s">
        <v>93</v>
      </c>
      <c r="BN223" t="s">
        <v>93</v>
      </c>
      <c r="BO223" t="s">
        <v>93</v>
      </c>
      <c r="BP223" t="s">
        <v>93</v>
      </c>
      <c r="BQ223" t="s">
        <v>93</v>
      </c>
      <c r="BR223" t="s">
        <v>93</v>
      </c>
      <c r="BS223" t="s">
        <v>93</v>
      </c>
      <c r="BT223" t="s">
        <v>93</v>
      </c>
      <c r="BU223" t="s">
        <v>93</v>
      </c>
      <c r="BV223" t="s">
        <v>93</v>
      </c>
      <c r="BW223" t="s">
        <v>93</v>
      </c>
      <c r="BX223" t="s">
        <v>93</v>
      </c>
      <c r="BY223" t="s">
        <v>93</v>
      </c>
      <c r="BZ223" t="s">
        <v>93</v>
      </c>
      <c r="CA223" t="s">
        <v>93</v>
      </c>
      <c r="CB223" t="s">
        <v>93</v>
      </c>
      <c r="CC223" t="s">
        <v>93</v>
      </c>
      <c r="CD223" t="s">
        <v>93</v>
      </c>
      <c r="CE223" t="s">
        <v>93</v>
      </c>
      <c r="CF223" t="s">
        <v>93</v>
      </c>
      <c r="CG223" t="s">
        <v>93</v>
      </c>
      <c r="CH223" t="s">
        <v>93</v>
      </c>
      <c r="CI223" t="s">
        <v>93</v>
      </c>
      <c r="CJ223" t="s">
        <v>93</v>
      </c>
      <c r="CK223" t="s">
        <v>93</v>
      </c>
      <c r="CL223" t="s">
        <v>93</v>
      </c>
      <c r="CM223" t="s">
        <v>93</v>
      </c>
      <c r="CN223">
        <v>6</v>
      </c>
      <c r="CO223">
        <v>6</v>
      </c>
      <c r="CP223">
        <v>0</v>
      </c>
      <c r="CQ223" t="s">
        <v>93</v>
      </c>
    </row>
    <row r="224" spans="1:95">
      <c r="A224">
        <v>1054902</v>
      </c>
      <c r="B224" t="s">
        <v>92</v>
      </c>
      <c r="C224">
        <v>1</v>
      </c>
      <c r="D224">
        <v>11457892</v>
      </c>
      <c r="E224" s="1">
        <v>41246</v>
      </c>
      <c r="F224" t="s">
        <v>94</v>
      </c>
      <c r="G224">
        <v>269.95</v>
      </c>
      <c r="H224">
        <v>0</v>
      </c>
      <c r="I224">
        <v>5.0009260999999999E-2</v>
      </c>
      <c r="J224">
        <v>256.45</v>
      </c>
      <c r="K224">
        <v>256.45</v>
      </c>
      <c r="L224" t="s">
        <v>95</v>
      </c>
      <c r="M224" t="s">
        <v>96</v>
      </c>
      <c r="N224" t="s">
        <v>97</v>
      </c>
      <c r="O224" t="s">
        <v>97</v>
      </c>
      <c r="P224" t="s">
        <v>98</v>
      </c>
      <c r="Q224">
        <v>190.52</v>
      </c>
      <c r="R224">
        <v>0</v>
      </c>
      <c r="S224">
        <v>0</v>
      </c>
      <c r="T224">
        <v>190.52</v>
      </c>
      <c r="U224">
        <v>190.52</v>
      </c>
      <c r="V224" t="s">
        <v>97</v>
      </c>
      <c r="W224" t="s">
        <v>96</v>
      </c>
      <c r="X224" t="s">
        <v>99</v>
      </c>
      <c r="Y224" t="s">
        <v>100</v>
      </c>
      <c r="Z224">
        <v>11457892</v>
      </c>
      <c r="AA224" t="s">
        <v>101</v>
      </c>
      <c r="AB224">
        <v>294.95</v>
      </c>
      <c r="AC224">
        <v>0</v>
      </c>
      <c r="AD224">
        <v>0</v>
      </c>
      <c r="AE224">
        <v>0</v>
      </c>
      <c r="AF224">
        <v>294.95</v>
      </c>
      <c r="AG224" t="s">
        <v>101</v>
      </c>
      <c r="AH224" t="s">
        <v>96</v>
      </c>
      <c r="AI224" t="s">
        <v>97</v>
      </c>
      <c r="AJ224" t="s">
        <v>97</v>
      </c>
      <c r="AK224">
        <v>1</v>
      </c>
      <c r="AL224">
        <v>1</v>
      </c>
      <c r="AM224">
        <v>1</v>
      </c>
      <c r="AN224">
        <v>155</v>
      </c>
      <c r="AO224">
        <v>3</v>
      </c>
      <c r="AP224">
        <v>48</v>
      </c>
      <c r="AQ224">
        <v>65.930000000000007</v>
      </c>
      <c r="AR224">
        <v>-38.5</v>
      </c>
      <c r="AS224">
        <v>79.430000000000007</v>
      </c>
      <c r="AT224">
        <v>-25</v>
      </c>
      <c r="AU224">
        <v>1.3460529078312</v>
      </c>
      <c r="AV224">
        <v>0.86946940159348995</v>
      </c>
      <c r="AW224">
        <v>1.41691161032962</v>
      </c>
      <c r="AX224">
        <v>0.91523987116460404</v>
      </c>
      <c r="AY224">
        <v>1</v>
      </c>
      <c r="AZ224" s="1">
        <v>41246</v>
      </c>
      <c r="BA224" s="1">
        <v>41519</v>
      </c>
      <c r="BB224">
        <v>59</v>
      </c>
      <c r="BC224">
        <v>13</v>
      </c>
      <c r="BD224">
        <v>1</v>
      </c>
      <c r="BE224">
        <v>256.45</v>
      </c>
      <c r="BF224">
        <v>256.45</v>
      </c>
      <c r="BG224" t="s">
        <v>93</v>
      </c>
      <c r="BH224" t="s">
        <v>93</v>
      </c>
      <c r="BI224" t="s">
        <v>93</v>
      </c>
      <c r="BJ224" t="s">
        <v>93</v>
      </c>
      <c r="BK224" t="s">
        <v>93</v>
      </c>
      <c r="BL224" t="s">
        <v>93</v>
      </c>
      <c r="BM224" t="s">
        <v>93</v>
      </c>
      <c r="BN224" t="s">
        <v>93</v>
      </c>
      <c r="BO224" t="s">
        <v>93</v>
      </c>
      <c r="BP224" t="s">
        <v>93</v>
      </c>
      <c r="BQ224" t="s">
        <v>93</v>
      </c>
      <c r="BR224" t="s">
        <v>93</v>
      </c>
      <c r="BS224" t="s">
        <v>93</v>
      </c>
      <c r="BT224" t="s">
        <v>93</v>
      </c>
      <c r="BU224" t="s">
        <v>93</v>
      </c>
      <c r="BV224" t="s">
        <v>93</v>
      </c>
      <c r="BW224" t="s">
        <v>93</v>
      </c>
      <c r="BX224" t="s">
        <v>93</v>
      </c>
      <c r="BY224" t="s">
        <v>93</v>
      </c>
      <c r="BZ224" t="s">
        <v>93</v>
      </c>
      <c r="CA224" t="s">
        <v>93</v>
      </c>
      <c r="CB224" t="s">
        <v>93</v>
      </c>
      <c r="CC224" t="s">
        <v>93</v>
      </c>
      <c r="CD224" t="s">
        <v>93</v>
      </c>
      <c r="CE224" t="s">
        <v>93</v>
      </c>
      <c r="CF224" t="s">
        <v>93</v>
      </c>
      <c r="CG224" t="s">
        <v>93</v>
      </c>
      <c r="CH224" t="s">
        <v>93</v>
      </c>
      <c r="CI224" t="s">
        <v>93</v>
      </c>
      <c r="CJ224" t="s">
        <v>93</v>
      </c>
      <c r="CK224" t="s">
        <v>93</v>
      </c>
      <c r="CL224" t="s">
        <v>93</v>
      </c>
      <c r="CM224" t="s">
        <v>93</v>
      </c>
      <c r="CN224">
        <v>4</v>
      </c>
      <c r="CO224">
        <v>4</v>
      </c>
      <c r="CP224">
        <v>0</v>
      </c>
      <c r="CQ224">
        <v>1</v>
      </c>
    </row>
    <row r="225" spans="1:95">
      <c r="A225">
        <v>1054902</v>
      </c>
      <c r="B225" t="s">
        <v>92</v>
      </c>
      <c r="C225">
        <v>2</v>
      </c>
      <c r="D225">
        <v>11457892</v>
      </c>
      <c r="E225" s="1">
        <v>41253</v>
      </c>
      <c r="F225" t="s">
        <v>94</v>
      </c>
      <c r="G225">
        <v>269.95</v>
      </c>
      <c r="H225">
        <v>0</v>
      </c>
      <c r="I225">
        <v>0.100018522</v>
      </c>
      <c r="J225">
        <v>242.95</v>
      </c>
      <c r="K225">
        <v>242.95</v>
      </c>
      <c r="L225" t="s">
        <v>95</v>
      </c>
      <c r="M225" t="s">
        <v>96</v>
      </c>
      <c r="N225" t="s">
        <v>97</v>
      </c>
      <c r="O225" t="s">
        <v>97</v>
      </c>
      <c r="P225" t="s">
        <v>98</v>
      </c>
      <c r="Q225">
        <v>186.53</v>
      </c>
      <c r="R225">
        <v>0</v>
      </c>
      <c r="S225">
        <v>0</v>
      </c>
      <c r="T225">
        <v>186.53</v>
      </c>
      <c r="U225">
        <v>186.53</v>
      </c>
      <c r="V225" t="s">
        <v>97</v>
      </c>
      <c r="W225" t="s">
        <v>96</v>
      </c>
      <c r="X225" t="s">
        <v>99</v>
      </c>
      <c r="Y225" t="s">
        <v>204</v>
      </c>
      <c r="Z225">
        <v>11457892</v>
      </c>
      <c r="AA225" t="s">
        <v>101</v>
      </c>
      <c r="AB225">
        <v>294.95</v>
      </c>
      <c r="AC225">
        <v>0</v>
      </c>
      <c r="AD225">
        <v>0</v>
      </c>
      <c r="AE225">
        <v>0</v>
      </c>
      <c r="AF225">
        <v>294.95</v>
      </c>
      <c r="AG225" t="s">
        <v>101</v>
      </c>
      <c r="AH225" t="s">
        <v>96</v>
      </c>
      <c r="AI225" t="s">
        <v>97</v>
      </c>
      <c r="AJ225" t="s">
        <v>97</v>
      </c>
      <c r="AK225">
        <v>1</v>
      </c>
      <c r="AL225">
        <v>1</v>
      </c>
      <c r="AM225">
        <v>1</v>
      </c>
      <c r="AN225">
        <v>155</v>
      </c>
      <c r="AO225">
        <v>3</v>
      </c>
      <c r="AP225">
        <v>48</v>
      </c>
      <c r="AQ225">
        <v>56.42</v>
      </c>
      <c r="AR225">
        <v>-52</v>
      </c>
      <c r="AS225">
        <v>83.42</v>
      </c>
      <c r="AT225">
        <v>-25</v>
      </c>
      <c r="AU225">
        <v>1.3024714523133001</v>
      </c>
      <c r="AV225">
        <v>0.82369893202237698</v>
      </c>
      <c r="AW225">
        <v>1.4472202862810299</v>
      </c>
      <c r="AX225">
        <v>0.91523987116460404</v>
      </c>
      <c r="AY225">
        <v>1</v>
      </c>
      <c r="AZ225" s="1">
        <v>41246</v>
      </c>
      <c r="BA225" s="1">
        <v>41519</v>
      </c>
      <c r="BB225">
        <v>59</v>
      </c>
      <c r="BC225">
        <v>13</v>
      </c>
      <c r="BD225">
        <v>1</v>
      </c>
      <c r="BE225">
        <v>242.95</v>
      </c>
      <c r="BF225">
        <v>242.95</v>
      </c>
      <c r="BG225" t="s">
        <v>93</v>
      </c>
      <c r="BH225" t="s">
        <v>93</v>
      </c>
      <c r="BI225" t="s">
        <v>93</v>
      </c>
      <c r="BJ225" t="s">
        <v>93</v>
      </c>
      <c r="BK225" t="s">
        <v>93</v>
      </c>
      <c r="BL225" t="s">
        <v>93</v>
      </c>
      <c r="BM225" t="s">
        <v>93</v>
      </c>
      <c r="BN225" t="s">
        <v>93</v>
      </c>
      <c r="BO225" t="s">
        <v>93</v>
      </c>
      <c r="BP225" t="s">
        <v>93</v>
      </c>
      <c r="BQ225" t="s">
        <v>93</v>
      </c>
      <c r="BR225" t="s">
        <v>93</v>
      </c>
      <c r="BS225" t="s">
        <v>93</v>
      </c>
      <c r="BT225" t="s">
        <v>93</v>
      </c>
      <c r="BU225" t="s">
        <v>93</v>
      </c>
      <c r="BV225" t="s">
        <v>93</v>
      </c>
      <c r="BW225" t="s">
        <v>93</v>
      </c>
      <c r="BX225" t="s">
        <v>93</v>
      </c>
      <c r="BY225" t="s">
        <v>93</v>
      </c>
      <c r="BZ225" t="s">
        <v>93</v>
      </c>
      <c r="CA225" t="s">
        <v>93</v>
      </c>
      <c r="CB225" t="s">
        <v>93</v>
      </c>
      <c r="CC225" t="s">
        <v>93</v>
      </c>
      <c r="CD225" t="s">
        <v>93</v>
      </c>
      <c r="CE225" t="s">
        <v>93</v>
      </c>
      <c r="CF225" t="s">
        <v>93</v>
      </c>
      <c r="CG225" t="s">
        <v>93</v>
      </c>
      <c r="CH225" t="s">
        <v>93</v>
      </c>
      <c r="CI225" t="s">
        <v>93</v>
      </c>
      <c r="CJ225" t="s">
        <v>93</v>
      </c>
      <c r="CK225" t="s">
        <v>93</v>
      </c>
      <c r="CL225" t="s">
        <v>93</v>
      </c>
      <c r="CM225" t="s">
        <v>93</v>
      </c>
      <c r="CN225">
        <v>4</v>
      </c>
      <c r="CO225">
        <v>4</v>
      </c>
      <c r="CP225">
        <v>0</v>
      </c>
      <c r="CQ225">
        <v>1</v>
      </c>
    </row>
    <row r="226" spans="1:95">
      <c r="A226">
        <v>1054902</v>
      </c>
      <c r="B226" t="s">
        <v>92</v>
      </c>
      <c r="C226">
        <v>3</v>
      </c>
      <c r="D226">
        <v>11457892</v>
      </c>
      <c r="E226" s="1">
        <v>41260</v>
      </c>
      <c r="F226" t="s">
        <v>94</v>
      </c>
      <c r="G226">
        <v>269.95</v>
      </c>
      <c r="H226">
        <v>0</v>
      </c>
      <c r="I226">
        <v>0.100018522</v>
      </c>
      <c r="J226">
        <v>242.95</v>
      </c>
      <c r="K226">
        <v>242.95</v>
      </c>
      <c r="L226" t="s">
        <v>95</v>
      </c>
      <c r="M226" t="s">
        <v>96</v>
      </c>
      <c r="N226" t="s">
        <v>97</v>
      </c>
      <c r="O226" t="s">
        <v>97</v>
      </c>
      <c r="P226" t="s">
        <v>98</v>
      </c>
      <c r="Q226">
        <v>184.4</v>
      </c>
      <c r="R226">
        <v>0</v>
      </c>
      <c r="S226">
        <v>0</v>
      </c>
      <c r="T226">
        <v>184.4</v>
      </c>
      <c r="U226">
        <v>184.4</v>
      </c>
      <c r="V226" t="s">
        <v>97</v>
      </c>
      <c r="W226" t="s">
        <v>96</v>
      </c>
      <c r="X226" t="s">
        <v>99</v>
      </c>
      <c r="Y226" t="s">
        <v>218</v>
      </c>
      <c r="Z226">
        <v>11457892</v>
      </c>
      <c r="AA226" t="s">
        <v>101</v>
      </c>
      <c r="AB226">
        <v>294.95</v>
      </c>
      <c r="AC226">
        <v>0</v>
      </c>
      <c r="AD226">
        <v>0</v>
      </c>
      <c r="AE226">
        <v>0</v>
      </c>
      <c r="AF226">
        <v>294.95</v>
      </c>
      <c r="AG226" t="s">
        <v>101</v>
      </c>
      <c r="AH226" t="s">
        <v>96</v>
      </c>
      <c r="AI226" t="s">
        <v>97</v>
      </c>
      <c r="AJ226" t="s">
        <v>97</v>
      </c>
      <c r="AK226">
        <v>1</v>
      </c>
      <c r="AL226">
        <v>1</v>
      </c>
      <c r="AM226">
        <v>1</v>
      </c>
      <c r="AN226">
        <v>155</v>
      </c>
      <c r="AO226">
        <v>3</v>
      </c>
      <c r="AP226">
        <v>48</v>
      </c>
      <c r="AQ226">
        <v>58.55</v>
      </c>
      <c r="AR226">
        <v>-52</v>
      </c>
      <c r="AS226">
        <v>85.55</v>
      </c>
      <c r="AT226">
        <v>-25</v>
      </c>
      <c r="AU226">
        <v>1.31751626898048</v>
      </c>
      <c r="AV226">
        <v>0.82369893202237698</v>
      </c>
      <c r="AW226">
        <v>1.46393709327549</v>
      </c>
      <c r="AX226">
        <v>0.91523987116460404</v>
      </c>
      <c r="AY226">
        <v>1</v>
      </c>
      <c r="AZ226" s="1">
        <v>41246</v>
      </c>
      <c r="BA226" s="1">
        <v>41519</v>
      </c>
      <c r="BB226">
        <v>59</v>
      </c>
      <c r="BC226">
        <v>13</v>
      </c>
      <c r="BD226">
        <v>1</v>
      </c>
      <c r="BE226">
        <v>242.95</v>
      </c>
      <c r="BF226">
        <v>242.95</v>
      </c>
      <c r="BG226" t="s">
        <v>93</v>
      </c>
      <c r="BH226" t="s">
        <v>93</v>
      </c>
      <c r="BI226" t="s">
        <v>93</v>
      </c>
      <c r="BJ226" t="s">
        <v>93</v>
      </c>
      <c r="BK226" t="s">
        <v>93</v>
      </c>
      <c r="BL226" t="s">
        <v>93</v>
      </c>
      <c r="BM226" t="s">
        <v>93</v>
      </c>
      <c r="BN226" t="s">
        <v>93</v>
      </c>
      <c r="BO226" t="s">
        <v>93</v>
      </c>
      <c r="BP226" t="s">
        <v>93</v>
      </c>
      <c r="BQ226" t="s">
        <v>93</v>
      </c>
      <c r="BR226" t="s">
        <v>93</v>
      </c>
      <c r="BS226" t="s">
        <v>93</v>
      </c>
      <c r="BT226" t="s">
        <v>93</v>
      </c>
      <c r="BU226" t="s">
        <v>93</v>
      </c>
      <c r="BV226" t="s">
        <v>93</v>
      </c>
      <c r="BW226" t="s">
        <v>93</v>
      </c>
      <c r="BX226" t="s">
        <v>93</v>
      </c>
      <c r="BY226" t="s">
        <v>93</v>
      </c>
      <c r="BZ226" t="s">
        <v>93</v>
      </c>
      <c r="CA226" t="s">
        <v>93</v>
      </c>
      <c r="CB226" t="s">
        <v>93</v>
      </c>
      <c r="CC226" t="s">
        <v>93</v>
      </c>
      <c r="CD226" t="s">
        <v>93</v>
      </c>
      <c r="CE226" t="s">
        <v>93</v>
      </c>
      <c r="CF226" t="s">
        <v>93</v>
      </c>
      <c r="CG226" t="s">
        <v>93</v>
      </c>
      <c r="CH226" t="s">
        <v>93</v>
      </c>
      <c r="CI226" t="s">
        <v>93</v>
      </c>
      <c r="CJ226" t="s">
        <v>93</v>
      </c>
      <c r="CK226" t="s">
        <v>93</v>
      </c>
      <c r="CL226" t="s">
        <v>93</v>
      </c>
      <c r="CM226" t="s">
        <v>93</v>
      </c>
      <c r="CN226">
        <v>4</v>
      </c>
      <c r="CO226">
        <v>4</v>
      </c>
      <c r="CP226">
        <v>0</v>
      </c>
      <c r="CQ226">
        <v>1</v>
      </c>
    </row>
    <row r="227" spans="1:95">
      <c r="A227">
        <v>1054902</v>
      </c>
      <c r="B227" t="s">
        <v>92</v>
      </c>
      <c r="C227">
        <v>4</v>
      </c>
      <c r="D227">
        <v>11457892</v>
      </c>
      <c r="E227" s="1">
        <v>41267</v>
      </c>
      <c r="F227" t="s">
        <v>94</v>
      </c>
      <c r="G227">
        <v>269.95</v>
      </c>
      <c r="H227">
        <v>0</v>
      </c>
      <c r="I227">
        <v>0.100018522</v>
      </c>
      <c r="J227">
        <v>242.95</v>
      </c>
      <c r="K227">
        <v>242.95</v>
      </c>
      <c r="L227" t="s">
        <v>95</v>
      </c>
      <c r="M227" t="s">
        <v>96</v>
      </c>
      <c r="N227" t="s">
        <v>97</v>
      </c>
      <c r="O227" t="s">
        <v>97</v>
      </c>
      <c r="P227" t="s">
        <v>98</v>
      </c>
      <c r="Q227">
        <v>184.4</v>
      </c>
      <c r="R227">
        <v>0</v>
      </c>
      <c r="S227">
        <v>0</v>
      </c>
      <c r="T227">
        <v>184.4</v>
      </c>
      <c r="U227">
        <v>184.4</v>
      </c>
      <c r="V227" t="s">
        <v>97</v>
      </c>
      <c r="W227" t="s">
        <v>96</v>
      </c>
      <c r="X227" t="s">
        <v>99</v>
      </c>
      <c r="Y227" t="s">
        <v>218</v>
      </c>
      <c r="Z227">
        <v>11457892</v>
      </c>
      <c r="AA227" t="s">
        <v>101</v>
      </c>
      <c r="AB227">
        <v>294.95</v>
      </c>
      <c r="AC227">
        <v>0</v>
      </c>
      <c r="AD227">
        <v>0</v>
      </c>
      <c r="AE227">
        <v>0</v>
      </c>
      <c r="AF227">
        <v>294.95</v>
      </c>
      <c r="AG227" t="s">
        <v>101</v>
      </c>
      <c r="AH227" t="s">
        <v>96</v>
      </c>
      <c r="AI227" t="s">
        <v>97</v>
      </c>
      <c r="AJ227" t="s">
        <v>97</v>
      </c>
      <c r="AK227">
        <v>1</v>
      </c>
      <c r="AL227">
        <v>1</v>
      </c>
      <c r="AM227">
        <v>1</v>
      </c>
      <c r="AN227">
        <v>155</v>
      </c>
      <c r="AO227">
        <v>3</v>
      </c>
      <c r="AP227">
        <v>48</v>
      </c>
      <c r="AQ227">
        <v>58.55</v>
      </c>
      <c r="AR227">
        <v>-52</v>
      </c>
      <c r="AS227">
        <v>85.55</v>
      </c>
      <c r="AT227">
        <v>-25</v>
      </c>
      <c r="AU227">
        <v>1.31751626898048</v>
      </c>
      <c r="AV227">
        <v>0.82369893202237698</v>
      </c>
      <c r="AW227">
        <v>1.46393709327549</v>
      </c>
      <c r="AX227">
        <v>0.91523987116460404</v>
      </c>
      <c r="AY227">
        <v>1</v>
      </c>
      <c r="AZ227" s="1">
        <v>41246</v>
      </c>
      <c r="BA227" s="1">
        <v>41519</v>
      </c>
      <c r="BB227">
        <v>59</v>
      </c>
      <c r="BC227">
        <v>13</v>
      </c>
      <c r="BD227">
        <v>1</v>
      </c>
      <c r="BE227">
        <v>242.95</v>
      </c>
      <c r="BF227">
        <v>242.95</v>
      </c>
      <c r="BG227" t="s">
        <v>93</v>
      </c>
      <c r="BH227" t="s">
        <v>93</v>
      </c>
      <c r="BI227" t="s">
        <v>93</v>
      </c>
      <c r="BJ227" t="s">
        <v>93</v>
      </c>
      <c r="BK227" t="s">
        <v>93</v>
      </c>
      <c r="BL227" t="s">
        <v>93</v>
      </c>
      <c r="BM227" t="s">
        <v>93</v>
      </c>
      <c r="BN227" t="s">
        <v>93</v>
      </c>
      <c r="BO227" t="s">
        <v>93</v>
      </c>
      <c r="BP227" t="s">
        <v>93</v>
      </c>
      <c r="BQ227" t="s">
        <v>93</v>
      </c>
      <c r="BR227" t="s">
        <v>93</v>
      </c>
      <c r="BS227" t="s">
        <v>93</v>
      </c>
      <c r="BT227" t="s">
        <v>93</v>
      </c>
      <c r="BU227" t="s">
        <v>93</v>
      </c>
      <c r="BV227" t="s">
        <v>93</v>
      </c>
      <c r="BW227" t="s">
        <v>93</v>
      </c>
      <c r="BX227" t="s">
        <v>93</v>
      </c>
      <c r="BY227" t="s">
        <v>93</v>
      </c>
      <c r="BZ227" t="s">
        <v>93</v>
      </c>
      <c r="CA227" t="s">
        <v>93</v>
      </c>
      <c r="CB227" t="s">
        <v>93</v>
      </c>
      <c r="CC227" t="s">
        <v>93</v>
      </c>
      <c r="CD227" t="s">
        <v>93</v>
      </c>
      <c r="CE227" t="s">
        <v>93</v>
      </c>
      <c r="CF227" t="s">
        <v>93</v>
      </c>
      <c r="CG227" t="s">
        <v>93</v>
      </c>
      <c r="CH227" t="s">
        <v>93</v>
      </c>
      <c r="CI227" t="s">
        <v>93</v>
      </c>
      <c r="CJ227" t="s">
        <v>93</v>
      </c>
      <c r="CK227" t="s">
        <v>93</v>
      </c>
      <c r="CL227" t="s">
        <v>93</v>
      </c>
      <c r="CM227" t="s">
        <v>93</v>
      </c>
      <c r="CN227">
        <v>4</v>
      </c>
      <c r="CO227">
        <v>4</v>
      </c>
      <c r="CP227">
        <v>0</v>
      </c>
      <c r="CQ227">
        <v>1</v>
      </c>
    </row>
    <row r="228" spans="1:95">
      <c r="A228">
        <v>1054902</v>
      </c>
      <c r="B228" t="s">
        <v>92</v>
      </c>
      <c r="C228">
        <v>5</v>
      </c>
      <c r="D228">
        <v>11457892</v>
      </c>
      <c r="E228" s="1">
        <v>41274</v>
      </c>
      <c r="F228" t="s">
        <v>94</v>
      </c>
      <c r="G228">
        <v>269.95</v>
      </c>
      <c r="H228">
        <v>0</v>
      </c>
      <c r="I228">
        <v>5.0009260999999999E-2</v>
      </c>
      <c r="J228">
        <v>256.45</v>
      </c>
      <c r="K228">
        <v>256.45</v>
      </c>
      <c r="L228" t="s">
        <v>95</v>
      </c>
      <c r="M228" t="s">
        <v>96</v>
      </c>
      <c r="N228" t="s">
        <v>97</v>
      </c>
      <c r="O228" t="s">
        <v>97</v>
      </c>
      <c r="P228" t="s">
        <v>98</v>
      </c>
      <c r="Q228">
        <v>184.4</v>
      </c>
      <c r="R228">
        <v>0</v>
      </c>
      <c r="S228">
        <v>0</v>
      </c>
      <c r="T228">
        <v>184.4</v>
      </c>
      <c r="U228">
        <v>184.4</v>
      </c>
      <c r="V228" t="s">
        <v>97</v>
      </c>
      <c r="W228" t="s">
        <v>96</v>
      </c>
      <c r="X228" t="s">
        <v>99</v>
      </c>
      <c r="Y228" t="s">
        <v>218</v>
      </c>
      <c r="Z228">
        <v>11457892</v>
      </c>
      <c r="AA228" t="s">
        <v>101</v>
      </c>
      <c r="AB228">
        <v>294.95</v>
      </c>
      <c r="AC228">
        <v>0</v>
      </c>
      <c r="AD228">
        <v>0</v>
      </c>
      <c r="AE228">
        <v>0</v>
      </c>
      <c r="AF228">
        <v>294.95</v>
      </c>
      <c r="AG228" t="s">
        <v>101</v>
      </c>
      <c r="AH228" t="s">
        <v>96</v>
      </c>
      <c r="AI228" t="s">
        <v>97</v>
      </c>
      <c r="AJ228" t="s">
        <v>97</v>
      </c>
      <c r="AK228">
        <v>1</v>
      </c>
      <c r="AL228">
        <v>1</v>
      </c>
      <c r="AM228">
        <v>1</v>
      </c>
      <c r="AN228">
        <v>155</v>
      </c>
      <c r="AO228">
        <v>3</v>
      </c>
      <c r="AP228">
        <v>48</v>
      </c>
      <c r="AQ228">
        <v>72.05</v>
      </c>
      <c r="AR228">
        <v>-38.5</v>
      </c>
      <c r="AS228">
        <v>85.55</v>
      </c>
      <c r="AT228">
        <v>-25</v>
      </c>
      <c r="AU228">
        <v>1.3907266811279799</v>
      </c>
      <c r="AV228">
        <v>0.86946940159348995</v>
      </c>
      <c r="AW228">
        <v>1.46393709327549</v>
      </c>
      <c r="AX228">
        <v>0.91523987116460404</v>
      </c>
      <c r="AY228">
        <v>1</v>
      </c>
      <c r="AZ228" s="1">
        <v>41246</v>
      </c>
      <c r="BA228" s="1">
        <v>41519</v>
      </c>
      <c r="BB228">
        <v>59</v>
      </c>
      <c r="BC228">
        <v>13</v>
      </c>
      <c r="BD228">
        <v>1</v>
      </c>
      <c r="BE228">
        <v>256.45</v>
      </c>
      <c r="BF228">
        <v>256.45</v>
      </c>
      <c r="BG228" t="s">
        <v>93</v>
      </c>
      <c r="BH228" t="s">
        <v>93</v>
      </c>
      <c r="BI228" t="s">
        <v>93</v>
      </c>
      <c r="BJ228" t="s">
        <v>93</v>
      </c>
      <c r="BK228" t="s">
        <v>93</v>
      </c>
      <c r="BL228" t="s">
        <v>93</v>
      </c>
      <c r="BM228" t="s">
        <v>93</v>
      </c>
      <c r="BN228" t="s">
        <v>93</v>
      </c>
      <c r="BO228" t="s">
        <v>93</v>
      </c>
      <c r="BP228" t="s">
        <v>93</v>
      </c>
      <c r="BQ228" t="s">
        <v>93</v>
      </c>
      <c r="BR228" t="s">
        <v>93</v>
      </c>
      <c r="BS228" t="s">
        <v>93</v>
      </c>
      <c r="BT228" t="s">
        <v>93</v>
      </c>
      <c r="BU228" t="s">
        <v>93</v>
      </c>
      <c r="BV228" t="s">
        <v>93</v>
      </c>
      <c r="BW228" t="s">
        <v>93</v>
      </c>
      <c r="BX228" t="s">
        <v>93</v>
      </c>
      <c r="BY228" t="s">
        <v>93</v>
      </c>
      <c r="BZ228" t="s">
        <v>93</v>
      </c>
      <c r="CA228" t="s">
        <v>93</v>
      </c>
      <c r="CB228" t="s">
        <v>93</v>
      </c>
      <c r="CC228" t="s">
        <v>93</v>
      </c>
      <c r="CD228" t="s">
        <v>93</v>
      </c>
      <c r="CE228" t="s">
        <v>93</v>
      </c>
      <c r="CF228" t="s">
        <v>93</v>
      </c>
      <c r="CG228" t="s">
        <v>93</v>
      </c>
      <c r="CH228" t="s">
        <v>93</v>
      </c>
      <c r="CI228" t="s">
        <v>93</v>
      </c>
      <c r="CJ228" t="s">
        <v>93</v>
      </c>
      <c r="CK228" t="s">
        <v>93</v>
      </c>
      <c r="CL228" t="s">
        <v>93</v>
      </c>
      <c r="CM228" t="s">
        <v>93</v>
      </c>
      <c r="CN228">
        <v>4</v>
      </c>
      <c r="CO228">
        <v>4</v>
      </c>
      <c r="CP228">
        <v>0</v>
      </c>
      <c r="CQ228">
        <v>1</v>
      </c>
    </row>
    <row r="229" spans="1:95">
      <c r="A229">
        <v>1054902</v>
      </c>
      <c r="B229" t="s">
        <v>92</v>
      </c>
      <c r="C229">
        <v>6</v>
      </c>
      <c r="D229">
        <v>11457892</v>
      </c>
      <c r="E229" s="1">
        <v>41281</v>
      </c>
      <c r="F229" t="s">
        <v>94</v>
      </c>
      <c r="G229">
        <v>269.95</v>
      </c>
      <c r="H229">
        <v>0</v>
      </c>
      <c r="I229">
        <v>5.0009260999999999E-2</v>
      </c>
      <c r="J229">
        <v>256.45</v>
      </c>
      <c r="K229">
        <v>256.45</v>
      </c>
      <c r="L229" t="s">
        <v>95</v>
      </c>
      <c r="M229" t="s">
        <v>96</v>
      </c>
      <c r="N229" t="s">
        <v>97</v>
      </c>
      <c r="O229" t="s">
        <v>97</v>
      </c>
      <c r="P229" t="s">
        <v>98</v>
      </c>
      <c r="Q229">
        <v>184.4</v>
      </c>
      <c r="R229">
        <v>0</v>
      </c>
      <c r="S229">
        <v>0</v>
      </c>
      <c r="T229">
        <v>184.4</v>
      </c>
      <c r="U229">
        <v>184.4</v>
      </c>
      <c r="V229" t="s">
        <v>97</v>
      </c>
      <c r="W229" t="s">
        <v>96</v>
      </c>
      <c r="X229" t="s">
        <v>99</v>
      </c>
      <c r="Y229" t="s">
        <v>218</v>
      </c>
      <c r="Z229">
        <v>11457892</v>
      </c>
      <c r="AA229" t="s">
        <v>101</v>
      </c>
      <c r="AB229">
        <v>294.95</v>
      </c>
      <c r="AC229">
        <v>0</v>
      </c>
      <c r="AD229">
        <v>0</v>
      </c>
      <c r="AE229">
        <v>0</v>
      </c>
      <c r="AF229">
        <v>294.95</v>
      </c>
      <c r="AG229" t="s">
        <v>101</v>
      </c>
      <c r="AH229" t="s">
        <v>96</v>
      </c>
      <c r="AI229" t="s">
        <v>97</v>
      </c>
      <c r="AJ229" t="s">
        <v>97</v>
      </c>
      <c r="AK229">
        <v>1</v>
      </c>
      <c r="AL229">
        <v>1</v>
      </c>
      <c r="AM229">
        <v>1</v>
      </c>
      <c r="AN229">
        <v>155</v>
      </c>
      <c r="AO229">
        <v>3</v>
      </c>
      <c r="AP229">
        <v>48</v>
      </c>
      <c r="AQ229">
        <v>72.05</v>
      </c>
      <c r="AR229">
        <v>-38.5</v>
      </c>
      <c r="AS229">
        <v>85.55</v>
      </c>
      <c r="AT229">
        <v>-25</v>
      </c>
      <c r="AU229">
        <v>1.3907266811279799</v>
      </c>
      <c r="AV229">
        <v>0.86946940159348995</v>
      </c>
      <c r="AW229">
        <v>1.46393709327549</v>
      </c>
      <c r="AX229">
        <v>0.91523987116460404</v>
      </c>
      <c r="AY229">
        <v>1</v>
      </c>
      <c r="AZ229" s="1">
        <v>41246</v>
      </c>
      <c r="BA229" s="1">
        <v>41519</v>
      </c>
      <c r="BB229">
        <v>59</v>
      </c>
      <c r="BC229">
        <v>13</v>
      </c>
      <c r="BD229">
        <v>1</v>
      </c>
      <c r="BE229">
        <v>256.45</v>
      </c>
      <c r="BF229">
        <v>256.45</v>
      </c>
      <c r="BG229" t="s">
        <v>93</v>
      </c>
      <c r="BH229" t="s">
        <v>93</v>
      </c>
      <c r="BI229" t="s">
        <v>93</v>
      </c>
      <c r="BJ229" t="s">
        <v>93</v>
      </c>
      <c r="BK229" t="s">
        <v>93</v>
      </c>
      <c r="BL229" t="s">
        <v>93</v>
      </c>
      <c r="BM229" t="s">
        <v>93</v>
      </c>
      <c r="BN229" t="s">
        <v>93</v>
      </c>
      <c r="BO229" t="s">
        <v>93</v>
      </c>
      <c r="BP229" t="s">
        <v>93</v>
      </c>
      <c r="BQ229" t="s">
        <v>93</v>
      </c>
      <c r="BR229" t="s">
        <v>93</v>
      </c>
      <c r="BS229" t="s">
        <v>93</v>
      </c>
      <c r="BT229" t="s">
        <v>93</v>
      </c>
      <c r="BU229" t="s">
        <v>93</v>
      </c>
      <c r="BV229" t="s">
        <v>93</v>
      </c>
      <c r="BW229" t="s">
        <v>93</v>
      </c>
      <c r="BX229" t="s">
        <v>93</v>
      </c>
      <c r="BY229" t="s">
        <v>93</v>
      </c>
      <c r="BZ229" t="s">
        <v>93</v>
      </c>
      <c r="CA229" t="s">
        <v>93</v>
      </c>
      <c r="CB229" t="s">
        <v>93</v>
      </c>
      <c r="CC229" t="s">
        <v>93</v>
      </c>
      <c r="CD229" t="s">
        <v>93</v>
      </c>
      <c r="CE229" t="s">
        <v>93</v>
      </c>
      <c r="CF229" t="s">
        <v>93</v>
      </c>
      <c r="CG229" t="s">
        <v>93</v>
      </c>
      <c r="CH229" t="s">
        <v>93</v>
      </c>
      <c r="CI229" t="s">
        <v>93</v>
      </c>
      <c r="CJ229" t="s">
        <v>93</v>
      </c>
      <c r="CK229" t="s">
        <v>93</v>
      </c>
      <c r="CL229" t="s">
        <v>93</v>
      </c>
      <c r="CM229" t="s">
        <v>93</v>
      </c>
      <c r="CN229">
        <v>4</v>
      </c>
      <c r="CO229">
        <v>4</v>
      </c>
      <c r="CP229">
        <v>0</v>
      </c>
      <c r="CQ229">
        <v>1</v>
      </c>
    </row>
    <row r="230" spans="1:95">
      <c r="A230">
        <v>1054902</v>
      </c>
      <c r="B230" t="s">
        <v>92</v>
      </c>
      <c r="C230">
        <v>7</v>
      </c>
      <c r="D230">
        <v>11457892</v>
      </c>
      <c r="E230" s="1">
        <v>41288</v>
      </c>
      <c r="F230" t="s">
        <v>94</v>
      </c>
      <c r="G230">
        <v>269.95</v>
      </c>
      <c r="H230">
        <v>0</v>
      </c>
      <c r="I230">
        <v>5.0009260999999999E-2</v>
      </c>
      <c r="J230">
        <v>256.45</v>
      </c>
      <c r="K230">
        <v>256.45</v>
      </c>
      <c r="L230" t="s">
        <v>95</v>
      </c>
      <c r="M230" t="s">
        <v>96</v>
      </c>
      <c r="N230" t="s">
        <v>97</v>
      </c>
      <c r="O230" t="s">
        <v>97</v>
      </c>
      <c r="P230" t="s">
        <v>98</v>
      </c>
      <c r="Q230">
        <v>184.4</v>
      </c>
      <c r="R230">
        <v>0</v>
      </c>
      <c r="S230">
        <v>0</v>
      </c>
      <c r="T230">
        <v>184.4</v>
      </c>
      <c r="U230">
        <v>184.4</v>
      </c>
      <c r="V230" t="s">
        <v>97</v>
      </c>
      <c r="W230" t="s">
        <v>96</v>
      </c>
      <c r="X230" t="s">
        <v>99</v>
      </c>
      <c r="Y230" t="s">
        <v>218</v>
      </c>
      <c r="Z230">
        <v>11457892</v>
      </c>
      <c r="AA230" t="s">
        <v>101</v>
      </c>
      <c r="AB230">
        <v>294.95</v>
      </c>
      <c r="AC230">
        <v>0</v>
      </c>
      <c r="AD230">
        <v>0</v>
      </c>
      <c r="AE230">
        <v>0</v>
      </c>
      <c r="AF230">
        <v>294.95</v>
      </c>
      <c r="AG230" t="s">
        <v>101</v>
      </c>
      <c r="AH230" t="s">
        <v>96</v>
      </c>
      <c r="AI230" t="s">
        <v>97</v>
      </c>
      <c r="AJ230" t="s">
        <v>97</v>
      </c>
      <c r="AK230">
        <v>1</v>
      </c>
      <c r="AL230">
        <v>1</v>
      </c>
      <c r="AM230">
        <v>1</v>
      </c>
      <c r="AN230">
        <v>155</v>
      </c>
      <c r="AO230">
        <v>3</v>
      </c>
      <c r="AP230">
        <v>48</v>
      </c>
      <c r="AQ230">
        <v>72.05</v>
      </c>
      <c r="AR230">
        <v>-38.5</v>
      </c>
      <c r="AS230">
        <v>85.55</v>
      </c>
      <c r="AT230">
        <v>-25</v>
      </c>
      <c r="AU230">
        <v>1.3907266811279799</v>
      </c>
      <c r="AV230">
        <v>0.86946940159348995</v>
      </c>
      <c r="AW230">
        <v>1.46393709327549</v>
      </c>
      <c r="AX230">
        <v>0.91523987116460404</v>
      </c>
      <c r="AY230">
        <v>1</v>
      </c>
      <c r="AZ230" s="1">
        <v>41246</v>
      </c>
      <c r="BA230" s="1">
        <v>41519</v>
      </c>
      <c r="BB230">
        <v>59</v>
      </c>
      <c r="BC230">
        <v>13</v>
      </c>
      <c r="BD230">
        <v>1</v>
      </c>
      <c r="BE230">
        <v>256.45</v>
      </c>
      <c r="BF230">
        <v>256.45</v>
      </c>
      <c r="BG230" t="s">
        <v>93</v>
      </c>
      <c r="BH230" t="s">
        <v>93</v>
      </c>
      <c r="BI230" t="s">
        <v>93</v>
      </c>
      <c r="BJ230" t="s">
        <v>93</v>
      </c>
      <c r="BK230" t="s">
        <v>93</v>
      </c>
      <c r="BL230" t="s">
        <v>93</v>
      </c>
      <c r="BM230" t="s">
        <v>93</v>
      </c>
      <c r="BN230" t="s">
        <v>93</v>
      </c>
      <c r="BO230" t="s">
        <v>93</v>
      </c>
      <c r="BP230" t="s">
        <v>93</v>
      </c>
      <c r="BQ230" t="s">
        <v>93</v>
      </c>
      <c r="BR230" t="s">
        <v>93</v>
      </c>
      <c r="BS230" t="s">
        <v>93</v>
      </c>
      <c r="BT230" t="s">
        <v>93</v>
      </c>
      <c r="BU230" t="s">
        <v>93</v>
      </c>
      <c r="BV230" t="s">
        <v>93</v>
      </c>
      <c r="BW230" t="s">
        <v>93</v>
      </c>
      <c r="BX230" t="s">
        <v>93</v>
      </c>
      <c r="BY230" t="s">
        <v>93</v>
      </c>
      <c r="BZ230" t="s">
        <v>93</v>
      </c>
      <c r="CA230" t="s">
        <v>93</v>
      </c>
      <c r="CB230" t="s">
        <v>93</v>
      </c>
      <c r="CC230" t="s">
        <v>93</v>
      </c>
      <c r="CD230" t="s">
        <v>93</v>
      </c>
      <c r="CE230" t="s">
        <v>93</v>
      </c>
      <c r="CF230" t="s">
        <v>93</v>
      </c>
      <c r="CG230" t="s">
        <v>93</v>
      </c>
      <c r="CH230" t="s">
        <v>93</v>
      </c>
      <c r="CI230" t="s">
        <v>93</v>
      </c>
      <c r="CJ230" t="s">
        <v>93</v>
      </c>
      <c r="CK230" t="s">
        <v>93</v>
      </c>
      <c r="CL230" t="s">
        <v>93</v>
      </c>
      <c r="CM230" t="s">
        <v>93</v>
      </c>
      <c r="CN230">
        <v>4</v>
      </c>
      <c r="CO230">
        <v>4</v>
      </c>
      <c r="CP230">
        <v>0</v>
      </c>
      <c r="CQ230">
        <v>1</v>
      </c>
    </row>
    <row r="231" spans="1:95">
      <c r="A231">
        <v>1054902</v>
      </c>
      <c r="B231" t="s">
        <v>92</v>
      </c>
      <c r="C231">
        <v>8</v>
      </c>
      <c r="D231">
        <v>11457892</v>
      </c>
      <c r="E231" s="1">
        <v>41295</v>
      </c>
      <c r="F231" t="s">
        <v>94</v>
      </c>
      <c r="G231">
        <v>269.95</v>
      </c>
      <c r="H231">
        <v>0</v>
      </c>
      <c r="I231">
        <v>5.0009260999999999E-2</v>
      </c>
      <c r="J231">
        <v>256.45</v>
      </c>
      <c r="K231">
        <v>256.45</v>
      </c>
      <c r="L231" t="s">
        <v>95</v>
      </c>
      <c r="M231" t="s">
        <v>96</v>
      </c>
      <c r="N231" t="s">
        <v>97</v>
      </c>
      <c r="O231" t="s">
        <v>97</v>
      </c>
      <c r="P231" t="s">
        <v>98</v>
      </c>
      <c r="Q231">
        <v>184.4</v>
      </c>
      <c r="R231">
        <v>0</v>
      </c>
      <c r="S231">
        <v>0</v>
      </c>
      <c r="T231">
        <v>184.4</v>
      </c>
      <c r="U231">
        <v>184.4</v>
      </c>
      <c r="V231" t="s">
        <v>97</v>
      </c>
      <c r="W231" t="s">
        <v>96</v>
      </c>
      <c r="X231" t="s">
        <v>276</v>
      </c>
      <c r="Y231" t="s">
        <v>218</v>
      </c>
      <c r="Z231">
        <v>11457892</v>
      </c>
      <c r="AA231" t="s">
        <v>101</v>
      </c>
      <c r="AB231">
        <v>294.95</v>
      </c>
      <c r="AC231">
        <v>0</v>
      </c>
      <c r="AD231">
        <v>0</v>
      </c>
      <c r="AE231">
        <v>0</v>
      </c>
      <c r="AF231">
        <v>294.95</v>
      </c>
      <c r="AG231" t="s">
        <v>101</v>
      </c>
      <c r="AH231" t="s">
        <v>96</v>
      </c>
      <c r="AI231" t="s">
        <v>97</v>
      </c>
      <c r="AJ231" t="s">
        <v>97</v>
      </c>
      <c r="AK231">
        <v>1</v>
      </c>
      <c r="AL231">
        <v>1</v>
      </c>
      <c r="AM231">
        <v>1</v>
      </c>
      <c r="AN231">
        <v>155</v>
      </c>
      <c r="AO231">
        <v>3</v>
      </c>
      <c r="AP231">
        <v>48</v>
      </c>
      <c r="AQ231">
        <v>72.05</v>
      </c>
      <c r="AR231">
        <v>-38.5</v>
      </c>
      <c r="AS231">
        <v>85.55</v>
      </c>
      <c r="AT231">
        <v>-25</v>
      </c>
      <c r="AU231">
        <v>1.3907266811279799</v>
      </c>
      <c r="AV231">
        <v>0.86946940159348995</v>
      </c>
      <c r="AW231">
        <v>1.46393709327549</v>
      </c>
      <c r="AX231">
        <v>0.91523987116460404</v>
      </c>
      <c r="AY231">
        <v>1</v>
      </c>
      <c r="AZ231" s="1">
        <v>41246</v>
      </c>
      <c r="BA231" s="1">
        <v>41519</v>
      </c>
      <c r="BB231">
        <v>59</v>
      </c>
      <c r="BC231">
        <v>13</v>
      </c>
      <c r="BD231">
        <v>1</v>
      </c>
      <c r="BE231">
        <v>256.45</v>
      </c>
      <c r="BF231">
        <v>256.45</v>
      </c>
      <c r="BG231" t="s">
        <v>93</v>
      </c>
      <c r="BH231" t="s">
        <v>93</v>
      </c>
      <c r="BI231" t="s">
        <v>93</v>
      </c>
      <c r="BJ231" t="s">
        <v>93</v>
      </c>
      <c r="BK231" t="s">
        <v>93</v>
      </c>
      <c r="BL231" t="s">
        <v>93</v>
      </c>
      <c r="BM231" t="s">
        <v>93</v>
      </c>
      <c r="BN231" t="s">
        <v>93</v>
      </c>
      <c r="BO231" t="s">
        <v>93</v>
      </c>
      <c r="BP231" t="s">
        <v>93</v>
      </c>
      <c r="BQ231" t="s">
        <v>93</v>
      </c>
      <c r="BR231" t="s">
        <v>93</v>
      </c>
      <c r="BS231" t="s">
        <v>93</v>
      </c>
      <c r="BT231" t="s">
        <v>93</v>
      </c>
      <c r="BU231" t="s">
        <v>93</v>
      </c>
      <c r="BV231" t="s">
        <v>93</v>
      </c>
      <c r="BW231" t="s">
        <v>93</v>
      </c>
      <c r="BX231" t="s">
        <v>93</v>
      </c>
      <c r="BY231" t="s">
        <v>93</v>
      </c>
      <c r="BZ231" t="s">
        <v>93</v>
      </c>
      <c r="CA231" t="s">
        <v>93</v>
      </c>
      <c r="CB231" t="s">
        <v>93</v>
      </c>
      <c r="CC231" t="s">
        <v>93</v>
      </c>
      <c r="CD231" t="s">
        <v>93</v>
      </c>
      <c r="CE231" t="s">
        <v>93</v>
      </c>
      <c r="CF231" t="s">
        <v>93</v>
      </c>
      <c r="CG231" t="s">
        <v>93</v>
      </c>
      <c r="CH231" t="s">
        <v>93</v>
      </c>
      <c r="CI231" t="s">
        <v>93</v>
      </c>
      <c r="CJ231" t="s">
        <v>93</v>
      </c>
      <c r="CK231" t="s">
        <v>93</v>
      </c>
      <c r="CL231" t="s">
        <v>93</v>
      </c>
      <c r="CM231" t="s">
        <v>93</v>
      </c>
      <c r="CN231">
        <v>4</v>
      </c>
      <c r="CO231">
        <v>4</v>
      </c>
      <c r="CP231">
        <v>0</v>
      </c>
      <c r="CQ231">
        <v>1</v>
      </c>
    </row>
    <row r="232" spans="1:95">
      <c r="A232">
        <v>1054902</v>
      </c>
      <c r="B232" t="s">
        <v>92</v>
      </c>
      <c r="C232">
        <v>9</v>
      </c>
      <c r="D232">
        <v>11457892</v>
      </c>
      <c r="E232" s="1">
        <v>41302</v>
      </c>
      <c r="F232" t="s">
        <v>94</v>
      </c>
      <c r="G232">
        <v>269.95</v>
      </c>
      <c r="H232">
        <v>0</v>
      </c>
      <c r="I232">
        <v>0</v>
      </c>
      <c r="J232">
        <v>0</v>
      </c>
      <c r="K232">
        <v>269.95</v>
      </c>
      <c r="L232" t="s">
        <v>95</v>
      </c>
      <c r="M232" t="s">
        <v>96</v>
      </c>
      <c r="N232" t="s">
        <v>97</v>
      </c>
      <c r="O232" t="s">
        <v>97</v>
      </c>
      <c r="P232" t="s">
        <v>98</v>
      </c>
      <c r="Q232">
        <v>184.4</v>
      </c>
      <c r="R232">
        <v>0</v>
      </c>
      <c r="S232">
        <v>0</v>
      </c>
      <c r="T232">
        <v>184.4</v>
      </c>
      <c r="U232">
        <v>184.4</v>
      </c>
      <c r="V232" t="s">
        <v>97</v>
      </c>
      <c r="W232" t="s">
        <v>96</v>
      </c>
      <c r="X232" t="s">
        <v>276</v>
      </c>
      <c r="Y232" t="s">
        <v>218</v>
      </c>
      <c r="Z232">
        <v>11457892</v>
      </c>
      <c r="AA232" t="s">
        <v>101</v>
      </c>
      <c r="AB232">
        <v>294.95</v>
      </c>
      <c r="AC232">
        <v>0</v>
      </c>
      <c r="AD232">
        <v>0</v>
      </c>
      <c r="AE232">
        <v>0</v>
      </c>
      <c r="AF232">
        <v>294.95</v>
      </c>
      <c r="AG232" t="s">
        <v>97</v>
      </c>
      <c r="AH232" t="s">
        <v>96</v>
      </c>
      <c r="AI232" t="s">
        <v>97</v>
      </c>
      <c r="AJ232" t="s">
        <v>97</v>
      </c>
      <c r="AK232">
        <v>1</v>
      </c>
      <c r="AL232">
        <v>1</v>
      </c>
      <c r="AM232">
        <v>1</v>
      </c>
      <c r="AN232">
        <v>155</v>
      </c>
      <c r="AO232">
        <v>3</v>
      </c>
      <c r="AP232">
        <v>3</v>
      </c>
      <c r="AQ232">
        <v>85.55</v>
      </c>
      <c r="AR232">
        <v>-25</v>
      </c>
      <c r="AS232">
        <v>85.55</v>
      </c>
      <c r="AT232">
        <v>-25</v>
      </c>
      <c r="AU232">
        <v>1.46393709327549</v>
      </c>
      <c r="AV232">
        <v>0.91523987116460404</v>
      </c>
      <c r="AW232">
        <v>1.46393709327549</v>
      </c>
      <c r="AX232">
        <v>0.91523987116460404</v>
      </c>
      <c r="AY232">
        <v>1</v>
      </c>
      <c r="AZ232" s="1">
        <v>41246</v>
      </c>
      <c r="BA232" s="1">
        <v>41519</v>
      </c>
      <c r="BB232">
        <v>59</v>
      </c>
      <c r="BC232">
        <v>13</v>
      </c>
      <c r="BD232">
        <v>1</v>
      </c>
      <c r="BE232">
        <v>269.95</v>
      </c>
      <c r="BF232">
        <v>269.95</v>
      </c>
      <c r="BG232" t="s">
        <v>93</v>
      </c>
      <c r="BH232" t="s">
        <v>93</v>
      </c>
      <c r="BI232" t="s">
        <v>93</v>
      </c>
      <c r="BJ232" t="s">
        <v>93</v>
      </c>
      <c r="BK232" t="s">
        <v>93</v>
      </c>
      <c r="BL232" t="s">
        <v>93</v>
      </c>
      <c r="BM232" t="s">
        <v>93</v>
      </c>
      <c r="BN232" t="s">
        <v>93</v>
      </c>
      <c r="BO232" t="s">
        <v>93</v>
      </c>
      <c r="BP232" t="s">
        <v>93</v>
      </c>
      <c r="BQ232" t="s">
        <v>93</v>
      </c>
      <c r="BR232" t="s">
        <v>93</v>
      </c>
      <c r="BS232" t="s">
        <v>93</v>
      </c>
      <c r="BT232" t="s">
        <v>93</v>
      </c>
      <c r="BU232" t="s">
        <v>93</v>
      </c>
      <c r="BV232" t="s">
        <v>93</v>
      </c>
      <c r="BW232" t="s">
        <v>93</v>
      </c>
      <c r="BX232" t="s">
        <v>93</v>
      </c>
      <c r="BY232" t="s">
        <v>93</v>
      </c>
      <c r="BZ232" t="s">
        <v>93</v>
      </c>
      <c r="CA232" t="s">
        <v>93</v>
      </c>
      <c r="CB232" t="s">
        <v>93</v>
      </c>
      <c r="CC232" t="s">
        <v>93</v>
      </c>
      <c r="CD232" t="s">
        <v>93</v>
      </c>
      <c r="CE232" t="s">
        <v>93</v>
      </c>
      <c r="CF232" t="s">
        <v>93</v>
      </c>
      <c r="CG232" t="s">
        <v>93</v>
      </c>
      <c r="CH232" t="s">
        <v>93</v>
      </c>
      <c r="CI232" t="s">
        <v>93</v>
      </c>
      <c r="CJ232" t="s">
        <v>93</v>
      </c>
      <c r="CK232" t="s">
        <v>93</v>
      </c>
      <c r="CL232" t="s">
        <v>93</v>
      </c>
      <c r="CM232" t="s">
        <v>93</v>
      </c>
      <c r="CN232">
        <v>4</v>
      </c>
      <c r="CO232">
        <v>4</v>
      </c>
      <c r="CP232">
        <v>0</v>
      </c>
      <c r="CQ232">
        <v>1</v>
      </c>
    </row>
    <row r="233" spans="1:95">
      <c r="A233">
        <v>1054902</v>
      </c>
      <c r="B233" t="s">
        <v>92</v>
      </c>
      <c r="C233">
        <v>10</v>
      </c>
      <c r="D233">
        <v>11457892</v>
      </c>
      <c r="E233" s="1">
        <v>41309</v>
      </c>
      <c r="F233" t="s">
        <v>94</v>
      </c>
      <c r="G233">
        <v>269.95</v>
      </c>
      <c r="H233">
        <v>0</v>
      </c>
      <c r="I233">
        <v>0</v>
      </c>
      <c r="J233">
        <v>0</v>
      </c>
      <c r="K233">
        <v>269.95</v>
      </c>
      <c r="L233" t="s">
        <v>95</v>
      </c>
      <c r="M233" t="s">
        <v>96</v>
      </c>
      <c r="N233" t="s">
        <v>97</v>
      </c>
      <c r="O233" t="s">
        <v>97</v>
      </c>
      <c r="P233" t="s">
        <v>98</v>
      </c>
      <c r="Q233">
        <v>184.4</v>
      </c>
      <c r="R233">
        <v>0</v>
      </c>
      <c r="S233">
        <v>0</v>
      </c>
      <c r="T233">
        <v>184.4</v>
      </c>
      <c r="U233">
        <v>184.4</v>
      </c>
      <c r="V233" t="s">
        <v>97</v>
      </c>
      <c r="W233" t="s">
        <v>96</v>
      </c>
      <c r="X233" t="s">
        <v>276</v>
      </c>
      <c r="Y233" t="s">
        <v>218</v>
      </c>
      <c r="Z233">
        <v>11457892</v>
      </c>
      <c r="AA233" t="s">
        <v>101</v>
      </c>
      <c r="AB233">
        <v>294.95</v>
      </c>
      <c r="AC233">
        <v>0</v>
      </c>
      <c r="AD233">
        <v>0</v>
      </c>
      <c r="AE233">
        <v>0</v>
      </c>
      <c r="AF233">
        <v>294.95</v>
      </c>
      <c r="AG233" t="s">
        <v>97</v>
      </c>
      <c r="AH233" t="s">
        <v>96</v>
      </c>
      <c r="AI233" t="s">
        <v>97</v>
      </c>
      <c r="AJ233" t="s">
        <v>97</v>
      </c>
      <c r="AK233">
        <v>1</v>
      </c>
      <c r="AL233">
        <v>1</v>
      </c>
      <c r="AM233">
        <v>1</v>
      </c>
      <c r="AN233">
        <v>155</v>
      </c>
      <c r="AO233">
        <v>3</v>
      </c>
      <c r="AP233">
        <v>3</v>
      </c>
      <c r="AQ233">
        <v>85.55</v>
      </c>
      <c r="AR233">
        <v>-25</v>
      </c>
      <c r="AS233">
        <v>85.55</v>
      </c>
      <c r="AT233">
        <v>-25</v>
      </c>
      <c r="AU233">
        <v>1.46393709327549</v>
      </c>
      <c r="AV233">
        <v>0.91523987116460404</v>
      </c>
      <c r="AW233">
        <v>1.46393709327549</v>
      </c>
      <c r="AX233">
        <v>0.91523987116460404</v>
      </c>
      <c r="AY233">
        <v>1</v>
      </c>
      <c r="AZ233" s="1">
        <v>41246</v>
      </c>
      <c r="BA233" s="1">
        <v>41519</v>
      </c>
      <c r="BB233">
        <v>59</v>
      </c>
      <c r="BC233">
        <v>13</v>
      </c>
      <c r="BD233">
        <v>1</v>
      </c>
      <c r="BE233">
        <v>269.95</v>
      </c>
      <c r="BF233">
        <v>269.95</v>
      </c>
      <c r="BG233" t="s">
        <v>93</v>
      </c>
      <c r="BH233" t="s">
        <v>93</v>
      </c>
      <c r="BI233" t="s">
        <v>93</v>
      </c>
      <c r="BJ233" t="s">
        <v>93</v>
      </c>
      <c r="BK233" t="s">
        <v>93</v>
      </c>
      <c r="BL233" t="s">
        <v>93</v>
      </c>
      <c r="BM233" t="s">
        <v>93</v>
      </c>
      <c r="BN233" t="s">
        <v>93</v>
      </c>
      <c r="BO233" t="s">
        <v>93</v>
      </c>
      <c r="BP233" t="s">
        <v>93</v>
      </c>
      <c r="BQ233" t="s">
        <v>93</v>
      </c>
      <c r="BR233" t="s">
        <v>93</v>
      </c>
      <c r="BS233" t="s">
        <v>93</v>
      </c>
      <c r="BT233" t="s">
        <v>93</v>
      </c>
      <c r="BU233" t="s">
        <v>93</v>
      </c>
      <c r="BV233" t="s">
        <v>93</v>
      </c>
      <c r="BW233" t="s">
        <v>93</v>
      </c>
      <c r="BX233" t="s">
        <v>93</v>
      </c>
      <c r="BY233" t="s">
        <v>93</v>
      </c>
      <c r="BZ233" t="s">
        <v>93</v>
      </c>
      <c r="CA233" t="s">
        <v>93</v>
      </c>
      <c r="CB233" t="s">
        <v>93</v>
      </c>
      <c r="CC233" t="s">
        <v>93</v>
      </c>
      <c r="CD233" t="s">
        <v>93</v>
      </c>
      <c r="CE233" t="s">
        <v>93</v>
      </c>
      <c r="CF233" t="s">
        <v>93</v>
      </c>
      <c r="CG233" t="s">
        <v>93</v>
      </c>
      <c r="CH233" t="s">
        <v>93</v>
      </c>
      <c r="CI233" t="s">
        <v>93</v>
      </c>
      <c r="CJ233" t="s">
        <v>93</v>
      </c>
      <c r="CK233" t="s">
        <v>93</v>
      </c>
      <c r="CL233" t="s">
        <v>93</v>
      </c>
      <c r="CM233" t="s">
        <v>93</v>
      </c>
      <c r="CN233">
        <v>4</v>
      </c>
      <c r="CO233">
        <v>4</v>
      </c>
      <c r="CP233">
        <v>0</v>
      </c>
      <c r="CQ233">
        <v>1</v>
      </c>
    </row>
    <row r="234" spans="1:95">
      <c r="A234">
        <v>1054902</v>
      </c>
      <c r="B234" t="s">
        <v>92</v>
      </c>
      <c r="C234">
        <v>11</v>
      </c>
      <c r="D234">
        <v>11457892</v>
      </c>
      <c r="E234" s="1">
        <v>41316</v>
      </c>
      <c r="F234" t="s">
        <v>94</v>
      </c>
      <c r="G234">
        <v>269.95</v>
      </c>
      <c r="H234">
        <v>0</v>
      </c>
      <c r="I234">
        <v>0</v>
      </c>
      <c r="J234">
        <v>0</v>
      </c>
      <c r="K234">
        <v>269.95</v>
      </c>
      <c r="L234" t="s">
        <v>95</v>
      </c>
      <c r="M234" t="s">
        <v>96</v>
      </c>
      <c r="N234" t="s">
        <v>97</v>
      </c>
      <c r="O234" t="s">
        <v>97</v>
      </c>
      <c r="P234" t="s">
        <v>98</v>
      </c>
      <c r="Q234">
        <v>184.4</v>
      </c>
      <c r="R234">
        <v>0</v>
      </c>
      <c r="S234">
        <v>0</v>
      </c>
      <c r="T234">
        <v>184.4</v>
      </c>
      <c r="U234">
        <v>184.4</v>
      </c>
      <c r="V234" t="s">
        <v>97</v>
      </c>
      <c r="W234" t="s">
        <v>96</v>
      </c>
      <c r="X234" t="s">
        <v>276</v>
      </c>
      <c r="Y234" t="s">
        <v>218</v>
      </c>
      <c r="Z234">
        <v>11457892</v>
      </c>
      <c r="AA234" t="s">
        <v>101</v>
      </c>
      <c r="AB234">
        <v>294.95</v>
      </c>
      <c r="AC234">
        <v>0</v>
      </c>
      <c r="AD234">
        <v>0</v>
      </c>
      <c r="AE234">
        <v>0</v>
      </c>
      <c r="AF234">
        <v>294.95</v>
      </c>
      <c r="AG234" t="s">
        <v>97</v>
      </c>
      <c r="AH234" t="s">
        <v>96</v>
      </c>
      <c r="AI234" t="s">
        <v>97</v>
      </c>
      <c r="AJ234" t="s">
        <v>97</v>
      </c>
      <c r="AK234">
        <v>1</v>
      </c>
      <c r="AL234">
        <v>1</v>
      </c>
      <c r="AM234">
        <v>1</v>
      </c>
      <c r="AN234">
        <v>155</v>
      </c>
      <c r="AO234">
        <v>3</v>
      </c>
      <c r="AP234">
        <v>3</v>
      </c>
      <c r="AQ234">
        <v>85.55</v>
      </c>
      <c r="AR234">
        <v>-25</v>
      </c>
      <c r="AS234">
        <v>85.55</v>
      </c>
      <c r="AT234">
        <v>-25</v>
      </c>
      <c r="AU234">
        <v>1.46393709327549</v>
      </c>
      <c r="AV234">
        <v>0.91523987116460404</v>
      </c>
      <c r="AW234">
        <v>1.46393709327549</v>
      </c>
      <c r="AX234">
        <v>0.91523987116460404</v>
      </c>
      <c r="AY234">
        <v>1</v>
      </c>
      <c r="AZ234" s="1">
        <v>41246</v>
      </c>
      <c r="BA234" s="1">
        <v>41519</v>
      </c>
      <c r="BB234">
        <v>59</v>
      </c>
      <c r="BC234">
        <v>13</v>
      </c>
      <c r="BD234">
        <v>1</v>
      </c>
      <c r="BE234">
        <v>269.95</v>
      </c>
      <c r="BF234">
        <v>269.95</v>
      </c>
      <c r="BG234" t="s">
        <v>93</v>
      </c>
      <c r="BH234" t="s">
        <v>93</v>
      </c>
      <c r="BI234" t="s">
        <v>93</v>
      </c>
      <c r="BJ234" t="s">
        <v>93</v>
      </c>
      <c r="BK234" t="s">
        <v>93</v>
      </c>
      <c r="BL234" t="s">
        <v>93</v>
      </c>
      <c r="BM234" t="s">
        <v>93</v>
      </c>
      <c r="BN234" t="s">
        <v>93</v>
      </c>
      <c r="BO234" t="s">
        <v>93</v>
      </c>
      <c r="BP234" t="s">
        <v>93</v>
      </c>
      <c r="BQ234" t="s">
        <v>93</v>
      </c>
      <c r="BR234" t="s">
        <v>93</v>
      </c>
      <c r="BS234" t="s">
        <v>93</v>
      </c>
      <c r="BT234" t="s">
        <v>93</v>
      </c>
      <c r="BU234" t="s">
        <v>93</v>
      </c>
      <c r="BV234" t="s">
        <v>93</v>
      </c>
      <c r="BW234" t="s">
        <v>93</v>
      </c>
      <c r="BX234" t="s">
        <v>93</v>
      </c>
      <c r="BY234" t="s">
        <v>93</v>
      </c>
      <c r="BZ234" t="s">
        <v>93</v>
      </c>
      <c r="CA234" t="s">
        <v>93</v>
      </c>
      <c r="CB234" t="s">
        <v>93</v>
      </c>
      <c r="CC234" t="s">
        <v>93</v>
      </c>
      <c r="CD234" t="s">
        <v>93</v>
      </c>
      <c r="CE234" t="s">
        <v>93</v>
      </c>
      <c r="CF234" t="s">
        <v>93</v>
      </c>
      <c r="CG234" t="s">
        <v>93</v>
      </c>
      <c r="CH234" t="s">
        <v>93</v>
      </c>
      <c r="CI234" t="s">
        <v>93</v>
      </c>
      <c r="CJ234" t="s">
        <v>93</v>
      </c>
      <c r="CK234" t="s">
        <v>93</v>
      </c>
      <c r="CL234" t="s">
        <v>93</v>
      </c>
      <c r="CM234" t="s">
        <v>93</v>
      </c>
      <c r="CN234">
        <v>4</v>
      </c>
      <c r="CO234">
        <v>4</v>
      </c>
      <c r="CP234">
        <v>0</v>
      </c>
      <c r="CQ234">
        <v>1</v>
      </c>
    </row>
    <row r="235" spans="1:95">
      <c r="A235">
        <v>1054902</v>
      </c>
      <c r="B235" t="s">
        <v>92</v>
      </c>
      <c r="C235">
        <v>12</v>
      </c>
      <c r="D235">
        <v>11457892</v>
      </c>
      <c r="E235" s="1">
        <v>41323</v>
      </c>
      <c r="F235" t="s">
        <v>94</v>
      </c>
      <c r="G235">
        <v>269.95</v>
      </c>
      <c r="H235">
        <v>0</v>
      </c>
      <c r="I235">
        <v>0</v>
      </c>
      <c r="J235">
        <v>0</v>
      </c>
      <c r="K235">
        <v>269.95</v>
      </c>
      <c r="L235" t="s">
        <v>95</v>
      </c>
      <c r="M235" t="s">
        <v>96</v>
      </c>
      <c r="N235" t="s">
        <v>97</v>
      </c>
      <c r="O235" t="s">
        <v>97</v>
      </c>
      <c r="P235" t="s">
        <v>98</v>
      </c>
      <c r="Q235">
        <v>184.4</v>
      </c>
      <c r="R235">
        <v>0</v>
      </c>
      <c r="S235">
        <v>0</v>
      </c>
      <c r="T235">
        <v>184.4</v>
      </c>
      <c r="U235">
        <v>184.4</v>
      </c>
      <c r="V235" t="s">
        <v>97</v>
      </c>
      <c r="W235" t="s">
        <v>96</v>
      </c>
      <c r="X235" t="s">
        <v>276</v>
      </c>
      <c r="Y235" t="s">
        <v>218</v>
      </c>
      <c r="Z235">
        <v>11457892</v>
      </c>
      <c r="AA235" t="s">
        <v>101</v>
      </c>
      <c r="AB235">
        <v>294.95</v>
      </c>
      <c r="AC235">
        <v>0</v>
      </c>
      <c r="AD235">
        <v>0</v>
      </c>
      <c r="AE235">
        <v>0</v>
      </c>
      <c r="AF235">
        <v>294.95</v>
      </c>
      <c r="AG235" t="s">
        <v>97</v>
      </c>
      <c r="AH235" t="s">
        <v>96</v>
      </c>
      <c r="AI235" t="s">
        <v>97</v>
      </c>
      <c r="AJ235" t="s">
        <v>97</v>
      </c>
      <c r="AK235">
        <v>1</v>
      </c>
      <c r="AL235">
        <v>1</v>
      </c>
      <c r="AM235">
        <v>1</v>
      </c>
      <c r="AN235">
        <v>155</v>
      </c>
      <c r="AO235">
        <v>3</v>
      </c>
      <c r="AP235">
        <v>3</v>
      </c>
      <c r="AQ235">
        <v>85.55</v>
      </c>
      <c r="AR235">
        <v>-25</v>
      </c>
      <c r="AS235">
        <v>85.55</v>
      </c>
      <c r="AT235">
        <v>-25</v>
      </c>
      <c r="AU235">
        <v>1.46393709327549</v>
      </c>
      <c r="AV235">
        <v>0.91523987116460404</v>
      </c>
      <c r="AW235">
        <v>1.46393709327549</v>
      </c>
      <c r="AX235">
        <v>0.91523987116460404</v>
      </c>
      <c r="AY235">
        <v>1</v>
      </c>
      <c r="AZ235" s="1">
        <v>41246</v>
      </c>
      <c r="BA235" s="1">
        <v>41519</v>
      </c>
      <c r="BB235">
        <v>59</v>
      </c>
      <c r="BC235">
        <v>13</v>
      </c>
      <c r="BD235">
        <v>1</v>
      </c>
      <c r="BE235">
        <v>269.95</v>
      </c>
      <c r="BF235">
        <v>269.95</v>
      </c>
      <c r="BG235" t="s">
        <v>93</v>
      </c>
      <c r="BH235" t="s">
        <v>93</v>
      </c>
      <c r="BI235" t="s">
        <v>93</v>
      </c>
      <c r="BJ235" t="s">
        <v>93</v>
      </c>
      <c r="BK235" t="s">
        <v>93</v>
      </c>
      <c r="BL235" t="s">
        <v>93</v>
      </c>
      <c r="BM235" t="s">
        <v>93</v>
      </c>
      <c r="BN235" t="s">
        <v>93</v>
      </c>
      <c r="BO235" t="s">
        <v>93</v>
      </c>
      <c r="BP235" t="s">
        <v>93</v>
      </c>
      <c r="BQ235" t="s">
        <v>93</v>
      </c>
      <c r="BR235" t="s">
        <v>93</v>
      </c>
      <c r="BS235" t="s">
        <v>93</v>
      </c>
      <c r="BT235" t="s">
        <v>93</v>
      </c>
      <c r="BU235" t="s">
        <v>93</v>
      </c>
      <c r="BV235" t="s">
        <v>93</v>
      </c>
      <c r="BW235" t="s">
        <v>93</v>
      </c>
      <c r="BX235" t="s">
        <v>93</v>
      </c>
      <c r="BY235" t="s">
        <v>93</v>
      </c>
      <c r="BZ235" t="s">
        <v>93</v>
      </c>
      <c r="CA235" t="s">
        <v>93</v>
      </c>
      <c r="CB235" t="s">
        <v>93</v>
      </c>
      <c r="CC235" t="s">
        <v>93</v>
      </c>
      <c r="CD235" t="s">
        <v>93</v>
      </c>
      <c r="CE235" t="s">
        <v>93</v>
      </c>
      <c r="CF235" t="s">
        <v>93</v>
      </c>
      <c r="CG235" t="s">
        <v>93</v>
      </c>
      <c r="CH235" t="s">
        <v>93</v>
      </c>
      <c r="CI235" t="s">
        <v>93</v>
      </c>
      <c r="CJ235" t="s">
        <v>93</v>
      </c>
      <c r="CK235" t="s">
        <v>93</v>
      </c>
      <c r="CL235" t="s">
        <v>93</v>
      </c>
      <c r="CM235" t="s">
        <v>93</v>
      </c>
      <c r="CN235">
        <v>4</v>
      </c>
      <c r="CO235">
        <v>4</v>
      </c>
      <c r="CP235">
        <v>0</v>
      </c>
      <c r="CQ235">
        <v>1</v>
      </c>
    </row>
    <row r="236" spans="1:95">
      <c r="A236">
        <v>1054902</v>
      </c>
      <c r="B236" t="s">
        <v>92</v>
      </c>
      <c r="C236">
        <v>13</v>
      </c>
      <c r="D236">
        <v>11457892</v>
      </c>
      <c r="E236" s="1">
        <v>41330</v>
      </c>
      <c r="F236" t="s">
        <v>94</v>
      </c>
      <c r="G236">
        <v>269.95</v>
      </c>
      <c r="H236">
        <v>0</v>
      </c>
      <c r="I236">
        <v>5.0009260999999999E-2</v>
      </c>
      <c r="J236">
        <v>256.45</v>
      </c>
      <c r="K236">
        <v>256.45</v>
      </c>
      <c r="L236" t="s">
        <v>95</v>
      </c>
      <c r="M236" t="s">
        <v>96</v>
      </c>
      <c r="N236" t="s">
        <v>97</v>
      </c>
      <c r="O236" t="s">
        <v>97</v>
      </c>
      <c r="P236" t="s">
        <v>98</v>
      </c>
      <c r="Q236">
        <v>184.4</v>
      </c>
      <c r="R236">
        <v>0</v>
      </c>
      <c r="S236">
        <v>0</v>
      </c>
      <c r="T236">
        <v>184.4</v>
      </c>
      <c r="U236">
        <v>184.4</v>
      </c>
      <c r="V236" t="s">
        <v>97</v>
      </c>
      <c r="W236" t="s">
        <v>96</v>
      </c>
      <c r="X236" t="s">
        <v>304</v>
      </c>
      <c r="Y236" t="s">
        <v>218</v>
      </c>
      <c r="Z236">
        <v>11457892</v>
      </c>
      <c r="AA236" t="s">
        <v>101</v>
      </c>
      <c r="AB236">
        <v>294.95</v>
      </c>
      <c r="AC236">
        <v>0</v>
      </c>
      <c r="AD236">
        <v>0</v>
      </c>
      <c r="AE236">
        <v>0</v>
      </c>
      <c r="AF236">
        <v>294.95</v>
      </c>
      <c r="AG236" t="s">
        <v>97</v>
      </c>
      <c r="AH236" t="s">
        <v>96</v>
      </c>
      <c r="AI236" t="s">
        <v>97</v>
      </c>
      <c r="AJ236" t="s">
        <v>97</v>
      </c>
      <c r="AK236">
        <v>1</v>
      </c>
      <c r="AL236">
        <v>1</v>
      </c>
      <c r="AM236">
        <v>1</v>
      </c>
      <c r="AN236">
        <v>155</v>
      </c>
      <c r="AO236">
        <v>3</v>
      </c>
      <c r="AP236">
        <v>3</v>
      </c>
      <c r="AQ236">
        <v>72.05</v>
      </c>
      <c r="AR236">
        <v>-38.5</v>
      </c>
      <c r="AS236">
        <v>85.55</v>
      </c>
      <c r="AT236">
        <v>-25</v>
      </c>
      <c r="AU236">
        <v>1.3907266811279799</v>
      </c>
      <c r="AV236">
        <v>0.86946940159348995</v>
      </c>
      <c r="AW236">
        <v>1.46393709327549</v>
      </c>
      <c r="AX236">
        <v>0.91523987116460404</v>
      </c>
      <c r="AY236">
        <v>1</v>
      </c>
      <c r="AZ236" s="1">
        <v>41246</v>
      </c>
      <c r="BA236" s="1">
        <v>41519</v>
      </c>
      <c r="BB236">
        <v>59</v>
      </c>
      <c r="BC236">
        <v>13</v>
      </c>
      <c r="BD236">
        <v>1</v>
      </c>
      <c r="BE236">
        <v>256.45</v>
      </c>
      <c r="BF236">
        <v>256.45</v>
      </c>
      <c r="BG236" t="s">
        <v>93</v>
      </c>
      <c r="BH236" t="s">
        <v>93</v>
      </c>
      <c r="BI236" t="s">
        <v>93</v>
      </c>
      <c r="BJ236" t="s">
        <v>93</v>
      </c>
      <c r="BK236" t="s">
        <v>93</v>
      </c>
      <c r="BL236" t="s">
        <v>93</v>
      </c>
      <c r="BM236" t="s">
        <v>93</v>
      </c>
      <c r="BN236" t="s">
        <v>93</v>
      </c>
      <c r="BO236" t="s">
        <v>93</v>
      </c>
      <c r="BP236" t="s">
        <v>93</v>
      </c>
      <c r="BQ236" t="s">
        <v>93</v>
      </c>
      <c r="BR236" t="s">
        <v>93</v>
      </c>
      <c r="BS236" t="s">
        <v>93</v>
      </c>
      <c r="BT236" t="s">
        <v>93</v>
      </c>
      <c r="BU236" t="s">
        <v>93</v>
      </c>
      <c r="BV236" t="s">
        <v>93</v>
      </c>
      <c r="BW236" t="s">
        <v>93</v>
      </c>
      <c r="BX236" t="s">
        <v>93</v>
      </c>
      <c r="BY236" t="s">
        <v>93</v>
      </c>
      <c r="BZ236" t="s">
        <v>93</v>
      </c>
      <c r="CA236" t="s">
        <v>93</v>
      </c>
      <c r="CB236" t="s">
        <v>93</v>
      </c>
      <c r="CC236" t="s">
        <v>93</v>
      </c>
      <c r="CD236" t="s">
        <v>93</v>
      </c>
      <c r="CE236" t="s">
        <v>93</v>
      </c>
      <c r="CF236" t="s">
        <v>93</v>
      </c>
      <c r="CG236" t="s">
        <v>93</v>
      </c>
      <c r="CH236" t="s">
        <v>93</v>
      </c>
      <c r="CI236" t="s">
        <v>93</v>
      </c>
      <c r="CJ236" t="s">
        <v>93</v>
      </c>
      <c r="CK236" t="s">
        <v>93</v>
      </c>
      <c r="CL236" t="s">
        <v>93</v>
      </c>
      <c r="CM236" t="s">
        <v>93</v>
      </c>
      <c r="CN236">
        <v>4</v>
      </c>
      <c r="CO236">
        <v>4</v>
      </c>
      <c r="CP236">
        <v>0</v>
      </c>
      <c r="CQ236">
        <v>1</v>
      </c>
    </row>
    <row r="237" spans="1:95">
      <c r="A237">
        <v>1054902</v>
      </c>
      <c r="B237" t="s">
        <v>92</v>
      </c>
      <c r="C237">
        <v>14</v>
      </c>
      <c r="D237">
        <v>11457892</v>
      </c>
      <c r="E237" s="1">
        <v>41337</v>
      </c>
      <c r="F237" t="s">
        <v>94</v>
      </c>
      <c r="G237">
        <v>269.95</v>
      </c>
      <c r="H237">
        <v>0</v>
      </c>
      <c r="I237">
        <v>0.100018522</v>
      </c>
      <c r="J237">
        <v>242.95</v>
      </c>
      <c r="K237">
        <v>242.95</v>
      </c>
      <c r="L237" t="s">
        <v>95</v>
      </c>
      <c r="M237" t="s">
        <v>96</v>
      </c>
      <c r="N237" t="s">
        <v>97</v>
      </c>
      <c r="O237" t="s">
        <v>97</v>
      </c>
      <c r="P237" t="s">
        <v>98</v>
      </c>
      <c r="Q237">
        <v>184.4</v>
      </c>
      <c r="R237">
        <v>0</v>
      </c>
      <c r="S237">
        <v>0</v>
      </c>
      <c r="T237">
        <v>184.4</v>
      </c>
      <c r="U237">
        <v>184.4</v>
      </c>
      <c r="V237" t="s">
        <v>97</v>
      </c>
      <c r="W237" t="s">
        <v>96</v>
      </c>
      <c r="X237" t="s">
        <v>305</v>
      </c>
      <c r="Y237" t="s">
        <v>218</v>
      </c>
      <c r="Z237">
        <v>11457892</v>
      </c>
      <c r="AA237" t="s">
        <v>101</v>
      </c>
      <c r="AB237">
        <v>294.95</v>
      </c>
      <c r="AC237">
        <v>0</v>
      </c>
      <c r="AD237">
        <v>0</v>
      </c>
      <c r="AE237">
        <v>0</v>
      </c>
      <c r="AF237">
        <v>294.95</v>
      </c>
      <c r="AG237" t="s">
        <v>97</v>
      </c>
      <c r="AH237" t="s">
        <v>96</v>
      </c>
      <c r="AI237" t="s">
        <v>97</v>
      </c>
      <c r="AJ237" t="s">
        <v>97</v>
      </c>
      <c r="AK237">
        <v>1</v>
      </c>
      <c r="AL237">
        <v>1</v>
      </c>
      <c r="AM237">
        <v>1</v>
      </c>
      <c r="AN237">
        <v>155</v>
      </c>
      <c r="AO237">
        <v>3</v>
      </c>
      <c r="AP237">
        <v>3</v>
      </c>
      <c r="AQ237">
        <v>58.55</v>
      </c>
      <c r="AR237">
        <v>-52</v>
      </c>
      <c r="AS237">
        <v>85.55</v>
      </c>
      <c r="AT237">
        <v>-25</v>
      </c>
      <c r="AU237">
        <v>1.31751626898048</v>
      </c>
      <c r="AV237">
        <v>0.82369893202237698</v>
      </c>
      <c r="AW237">
        <v>1.46393709327549</v>
      </c>
      <c r="AX237">
        <v>0.91523987116460404</v>
      </c>
      <c r="AY237">
        <v>1</v>
      </c>
      <c r="AZ237" s="1">
        <v>41246</v>
      </c>
      <c r="BA237" s="1">
        <v>41519</v>
      </c>
      <c r="BB237">
        <v>59</v>
      </c>
      <c r="BC237">
        <v>13</v>
      </c>
      <c r="BD237">
        <v>1</v>
      </c>
      <c r="BE237">
        <v>242.95</v>
      </c>
      <c r="BF237">
        <v>242.95</v>
      </c>
      <c r="BG237" t="s">
        <v>93</v>
      </c>
      <c r="BH237" t="s">
        <v>93</v>
      </c>
      <c r="BI237" t="s">
        <v>93</v>
      </c>
      <c r="BJ237" t="s">
        <v>93</v>
      </c>
      <c r="BK237" t="s">
        <v>93</v>
      </c>
      <c r="BL237" t="s">
        <v>93</v>
      </c>
      <c r="BM237" t="s">
        <v>93</v>
      </c>
      <c r="BN237" t="s">
        <v>93</v>
      </c>
      <c r="BO237" t="s">
        <v>93</v>
      </c>
      <c r="BP237" t="s">
        <v>93</v>
      </c>
      <c r="BQ237" t="s">
        <v>93</v>
      </c>
      <c r="BR237" t="s">
        <v>93</v>
      </c>
      <c r="BS237" t="s">
        <v>93</v>
      </c>
      <c r="BT237" t="s">
        <v>93</v>
      </c>
      <c r="BU237" t="s">
        <v>93</v>
      </c>
      <c r="BV237" t="s">
        <v>93</v>
      </c>
      <c r="BW237" t="s">
        <v>93</v>
      </c>
      <c r="BX237" t="s">
        <v>93</v>
      </c>
      <c r="BY237" t="s">
        <v>93</v>
      </c>
      <c r="BZ237" t="s">
        <v>93</v>
      </c>
      <c r="CA237" t="s">
        <v>93</v>
      </c>
      <c r="CB237" t="s">
        <v>93</v>
      </c>
      <c r="CC237" t="s">
        <v>93</v>
      </c>
      <c r="CD237" t="s">
        <v>93</v>
      </c>
      <c r="CE237" t="s">
        <v>93</v>
      </c>
      <c r="CF237" t="s">
        <v>93</v>
      </c>
      <c r="CG237" t="s">
        <v>93</v>
      </c>
      <c r="CH237" t="s">
        <v>93</v>
      </c>
      <c r="CI237" t="s">
        <v>93</v>
      </c>
      <c r="CJ237" t="s">
        <v>93</v>
      </c>
      <c r="CK237" t="s">
        <v>93</v>
      </c>
      <c r="CL237" t="s">
        <v>93</v>
      </c>
      <c r="CM237" t="s">
        <v>93</v>
      </c>
      <c r="CN237">
        <v>4</v>
      </c>
      <c r="CO237">
        <v>4</v>
      </c>
      <c r="CP237">
        <v>0</v>
      </c>
      <c r="CQ237">
        <v>1</v>
      </c>
    </row>
    <row r="238" spans="1:95">
      <c r="A238">
        <v>1054902</v>
      </c>
      <c r="B238" t="s">
        <v>92</v>
      </c>
      <c r="C238">
        <v>15</v>
      </c>
      <c r="D238">
        <v>11457892</v>
      </c>
      <c r="E238" s="1">
        <v>41344</v>
      </c>
      <c r="F238" t="s">
        <v>94</v>
      </c>
      <c r="G238">
        <v>269.95</v>
      </c>
      <c r="H238">
        <v>0</v>
      </c>
      <c r="I238">
        <v>0</v>
      </c>
      <c r="J238">
        <v>0</v>
      </c>
      <c r="K238">
        <v>269.95</v>
      </c>
      <c r="L238" t="s">
        <v>95</v>
      </c>
      <c r="M238" t="s">
        <v>96</v>
      </c>
      <c r="N238" t="s">
        <v>97</v>
      </c>
      <c r="O238" t="s">
        <v>97</v>
      </c>
      <c r="P238" t="s">
        <v>98</v>
      </c>
      <c r="Q238">
        <v>184.4</v>
      </c>
      <c r="R238">
        <v>0</v>
      </c>
      <c r="S238">
        <v>0</v>
      </c>
      <c r="T238">
        <v>184.4</v>
      </c>
      <c r="U238">
        <v>184.4</v>
      </c>
      <c r="V238" t="s">
        <v>97</v>
      </c>
      <c r="W238" t="s">
        <v>96</v>
      </c>
      <c r="X238" t="s">
        <v>276</v>
      </c>
      <c r="Y238" t="s">
        <v>218</v>
      </c>
      <c r="Z238">
        <v>11457892</v>
      </c>
      <c r="AA238" t="s">
        <v>101</v>
      </c>
      <c r="AB238">
        <v>294.95</v>
      </c>
      <c r="AC238">
        <v>0</v>
      </c>
      <c r="AD238">
        <v>0</v>
      </c>
      <c r="AE238">
        <v>0</v>
      </c>
      <c r="AF238">
        <v>294.95</v>
      </c>
      <c r="AG238" t="s">
        <v>97</v>
      </c>
      <c r="AH238" t="s">
        <v>96</v>
      </c>
      <c r="AI238" t="s">
        <v>97</v>
      </c>
      <c r="AJ238" t="s">
        <v>97</v>
      </c>
      <c r="AK238">
        <v>1</v>
      </c>
      <c r="AL238">
        <v>1</v>
      </c>
      <c r="AM238">
        <v>1</v>
      </c>
      <c r="AN238">
        <v>155</v>
      </c>
      <c r="AO238">
        <v>3</v>
      </c>
      <c r="AP238">
        <v>3</v>
      </c>
      <c r="AQ238">
        <v>85.55</v>
      </c>
      <c r="AR238">
        <v>-25</v>
      </c>
      <c r="AS238">
        <v>85.55</v>
      </c>
      <c r="AT238">
        <v>-25</v>
      </c>
      <c r="AU238">
        <v>1.46393709327549</v>
      </c>
      <c r="AV238">
        <v>0.91523987116460404</v>
      </c>
      <c r="AW238">
        <v>1.46393709327549</v>
      </c>
      <c r="AX238">
        <v>0.91523987116460404</v>
      </c>
      <c r="AY238">
        <v>1</v>
      </c>
      <c r="AZ238" s="1">
        <v>41246</v>
      </c>
      <c r="BA238" s="1">
        <v>41519</v>
      </c>
      <c r="BB238">
        <v>59</v>
      </c>
      <c r="BC238">
        <v>13</v>
      </c>
      <c r="BD238">
        <v>1</v>
      </c>
      <c r="BE238">
        <v>269.95</v>
      </c>
      <c r="BF238">
        <v>269.95</v>
      </c>
      <c r="BG238" t="s">
        <v>93</v>
      </c>
      <c r="BH238" t="s">
        <v>93</v>
      </c>
      <c r="BI238" t="s">
        <v>93</v>
      </c>
      <c r="BJ238" t="s">
        <v>93</v>
      </c>
      <c r="BK238" t="s">
        <v>93</v>
      </c>
      <c r="BL238" t="s">
        <v>93</v>
      </c>
      <c r="BM238" t="s">
        <v>93</v>
      </c>
      <c r="BN238" t="s">
        <v>93</v>
      </c>
      <c r="BO238" t="s">
        <v>93</v>
      </c>
      <c r="BP238" t="s">
        <v>93</v>
      </c>
      <c r="BQ238" t="s">
        <v>93</v>
      </c>
      <c r="BR238" t="s">
        <v>93</v>
      </c>
      <c r="BS238" t="s">
        <v>93</v>
      </c>
      <c r="BT238" t="s">
        <v>93</v>
      </c>
      <c r="BU238" t="s">
        <v>93</v>
      </c>
      <c r="BV238" t="s">
        <v>93</v>
      </c>
      <c r="BW238" t="s">
        <v>93</v>
      </c>
      <c r="BX238" t="s">
        <v>93</v>
      </c>
      <c r="BY238" t="s">
        <v>93</v>
      </c>
      <c r="BZ238" t="s">
        <v>93</v>
      </c>
      <c r="CA238" t="s">
        <v>93</v>
      </c>
      <c r="CB238" t="s">
        <v>93</v>
      </c>
      <c r="CC238" t="s">
        <v>93</v>
      </c>
      <c r="CD238" t="s">
        <v>93</v>
      </c>
      <c r="CE238" t="s">
        <v>93</v>
      </c>
      <c r="CF238" t="s">
        <v>93</v>
      </c>
      <c r="CG238" t="s">
        <v>93</v>
      </c>
      <c r="CH238" t="s">
        <v>93</v>
      </c>
      <c r="CI238" t="s">
        <v>93</v>
      </c>
      <c r="CJ238" t="s">
        <v>93</v>
      </c>
      <c r="CK238" t="s">
        <v>93</v>
      </c>
      <c r="CL238" t="s">
        <v>93</v>
      </c>
      <c r="CM238" t="s">
        <v>93</v>
      </c>
      <c r="CN238">
        <v>4</v>
      </c>
      <c r="CO238">
        <v>4</v>
      </c>
      <c r="CP238">
        <v>0</v>
      </c>
      <c r="CQ238">
        <v>1</v>
      </c>
    </row>
    <row r="239" spans="1:95">
      <c r="A239">
        <v>1054902</v>
      </c>
      <c r="B239" t="s">
        <v>92</v>
      </c>
      <c r="C239">
        <v>16</v>
      </c>
      <c r="D239">
        <v>11457892</v>
      </c>
      <c r="E239" s="1">
        <v>41351</v>
      </c>
      <c r="F239" t="s">
        <v>94</v>
      </c>
      <c r="G239">
        <v>269.95</v>
      </c>
      <c r="H239">
        <v>0</v>
      </c>
      <c r="I239">
        <v>0</v>
      </c>
      <c r="J239">
        <v>0</v>
      </c>
      <c r="K239">
        <v>269.95</v>
      </c>
      <c r="L239" t="s">
        <v>95</v>
      </c>
      <c r="M239" t="s">
        <v>96</v>
      </c>
      <c r="N239" t="s">
        <v>97</v>
      </c>
      <c r="O239" t="s">
        <v>97</v>
      </c>
      <c r="P239" t="s">
        <v>98</v>
      </c>
      <c r="Q239">
        <v>184.4</v>
      </c>
      <c r="R239">
        <v>0</v>
      </c>
      <c r="S239">
        <v>0</v>
      </c>
      <c r="T239">
        <v>184.4</v>
      </c>
      <c r="U239">
        <v>184.4</v>
      </c>
      <c r="V239" t="s">
        <v>97</v>
      </c>
      <c r="W239" t="s">
        <v>96</v>
      </c>
      <c r="X239" t="s">
        <v>276</v>
      </c>
      <c r="Y239" t="s">
        <v>218</v>
      </c>
      <c r="Z239">
        <v>11457892</v>
      </c>
      <c r="AA239" t="s">
        <v>101</v>
      </c>
      <c r="AB239">
        <v>294.95</v>
      </c>
      <c r="AC239">
        <v>0</v>
      </c>
      <c r="AD239">
        <v>0</v>
      </c>
      <c r="AE239">
        <v>0</v>
      </c>
      <c r="AF239">
        <v>294.95</v>
      </c>
      <c r="AG239" t="s">
        <v>97</v>
      </c>
      <c r="AH239" t="s">
        <v>96</v>
      </c>
      <c r="AI239" t="s">
        <v>97</v>
      </c>
      <c r="AJ239" t="s">
        <v>97</v>
      </c>
      <c r="AK239">
        <v>1</v>
      </c>
      <c r="AL239">
        <v>1</v>
      </c>
      <c r="AM239">
        <v>1</v>
      </c>
      <c r="AN239">
        <v>155</v>
      </c>
      <c r="AO239">
        <v>3</v>
      </c>
      <c r="AP239">
        <v>3</v>
      </c>
      <c r="AQ239">
        <v>85.55</v>
      </c>
      <c r="AR239">
        <v>-25</v>
      </c>
      <c r="AS239">
        <v>85.55</v>
      </c>
      <c r="AT239">
        <v>-25</v>
      </c>
      <c r="AU239">
        <v>1.46393709327549</v>
      </c>
      <c r="AV239">
        <v>0.91523987116460404</v>
      </c>
      <c r="AW239">
        <v>1.46393709327549</v>
      </c>
      <c r="AX239">
        <v>0.91523987116460404</v>
      </c>
      <c r="AY239">
        <v>1</v>
      </c>
      <c r="AZ239" s="1">
        <v>41246</v>
      </c>
      <c r="BA239" s="1">
        <v>41519</v>
      </c>
      <c r="BB239">
        <v>59</v>
      </c>
      <c r="BC239">
        <v>13</v>
      </c>
      <c r="BD239">
        <v>1</v>
      </c>
      <c r="BE239">
        <v>269.95</v>
      </c>
      <c r="BF239">
        <v>269.95</v>
      </c>
      <c r="BG239" t="s">
        <v>93</v>
      </c>
      <c r="BH239" t="s">
        <v>93</v>
      </c>
      <c r="BI239" t="s">
        <v>93</v>
      </c>
      <c r="BJ239" t="s">
        <v>93</v>
      </c>
      <c r="BK239" t="s">
        <v>93</v>
      </c>
      <c r="BL239" t="s">
        <v>93</v>
      </c>
      <c r="BM239" t="s">
        <v>93</v>
      </c>
      <c r="BN239" t="s">
        <v>93</v>
      </c>
      <c r="BO239" t="s">
        <v>93</v>
      </c>
      <c r="BP239" t="s">
        <v>93</v>
      </c>
      <c r="BQ239" t="s">
        <v>93</v>
      </c>
      <c r="BR239" t="s">
        <v>93</v>
      </c>
      <c r="BS239" t="s">
        <v>93</v>
      </c>
      <c r="BT239" t="s">
        <v>93</v>
      </c>
      <c r="BU239" t="s">
        <v>93</v>
      </c>
      <c r="BV239" t="s">
        <v>93</v>
      </c>
      <c r="BW239" t="s">
        <v>93</v>
      </c>
      <c r="BX239" t="s">
        <v>93</v>
      </c>
      <c r="BY239" t="s">
        <v>93</v>
      </c>
      <c r="BZ239" t="s">
        <v>93</v>
      </c>
      <c r="CA239" t="s">
        <v>93</v>
      </c>
      <c r="CB239" t="s">
        <v>93</v>
      </c>
      <c r="CC239" t="s">
        <v>93</v>
      </c>
      <c r="CD239" t="s">
        <v>93</v>
      </c>
      <c r="CE239" t="s">
        <v>93</v>
      </c>
      <c r="CF239" t="s">
        <v>93</v>
      </c>
      <c r="CG239" t="s">
        <v>93</v>
      </c>
      <c r="CH239" t="s">
        <v>93</v>
      </c>
      <c r="CI239" t="s">
        <v>93</v>
      </c>
      <c r="CJ239" t="s">
        <v>93</v>
      </c>
      <c r="CK239" t="s">
        <v>93</v>
      </c>
      <c r="CL239" t="s">
        <v>93</v>
      </c>
      <c r="CM239" t="s">
        <v>93</v>
      </c>
      <c r="CN239">
        <v>4</v>
      </c>
      <c r="CO239">
        <v>4</v>
      </c>
      <c r="CP239">
        <v>0</v>
      </c>
      <c r="CQ239">
        <v>1</v>
      </c>
    </row>
    <row r="240" spans="1:95">
      <c r="A240">
        <v>1054902</v>
      </c>
      <c r="B240" t="s">
        <v>92</v>
      </c>
      <c r="C240">
        <v>17</v>
      </c>
      <c r="D240">
        <v>11457892</v>
      </c>
      <c r="E240" s="1">
        <v>41358</v>
      </c>
      <c r="F240" t="s">
        <v>94</v>
      </c>
      <c r="G240">
        <v>269.95</v>
      </c>
      <c r="H240">
        <v>0</v>
      </c>
      <c r="I240">
        <v>0</v>
      </c>
      <c r="J240">
        <v>0</v>
      </c>
      <c r="K240">
        <v>269.95</v>
      </c>
      <c r="L240" t="s">
        <v>330</v>
      </c>
      <c r="M240" t="s">
        <v>96</v>
      </c>
      <c r="N240" t="s">
        <v>97</v>
      </c>
      <c r="O240" t="s">
        <v>97</v>
      </c>
      <c r="P240" t="s">
        <v>98</v>
      </c>
      <c r="Q240">
        <v>184.4</v>
      </c>
      <c r="R240">
        <v>0</v>
      </c>
      <c r="S240">
        <v>0</v>
      </c>
      <c r="T240">
        <v>184.4</v>
      </c>
      <c r="U240">
        <v>184.4</v>
      </c>
      <c r="V240" t="s">
        <v>97</v>
      </c>
      <c r="W240" t="s">
        <v>96</v>
      </c>
      <c r="X240" t="s">
        <v>303</v>
      </c>
      <c r="Y240" t="s">
        <v>218</v>
      </c>
      <c r="Z240">
        <v>11457892</v>
      </c>
      <c r="AA240" t="s">
        <v>101</v>
      </c>
      <c r="AB240">
        <v>294.95</v>
      </c>
      <c r="AC240">
        <v>0</v>
      </c>
      <c r="AD240">
        <v>0</v>
      </c>
      <c r="AE240">
        <v>0</v>
      </c>
      <c r="AF240">
        <v>294.95</v>
      </c>
      <c r="AG240" t="s">
        <v>97</v>
      </c>
      <c r="AH240" t="s">
        <v>96</v>
      </c>
      <c r="AI240" t="s">
        <v>97</v>
      </c>
      <c r="AJ240" t="s">
        <v>97</v>
      </c>
      <c r="AK240">
        <v>1</v>
      </c>
      <c r="AL240">
        <v>1</v>
      </c>
      <c r="AM240">
        <v>1</v>
      </c>
      <c r="AN240">
        <v>150</v>
      </c>
      <c r="AO240">
        <v>3</v>
      </c>
      <c r="AP240">
        <v>3</v>
      </c>
      <c r="AQ240">
        <v>85.55</v>
      </c>
      <c r="AR240">
        <v>-25</v>
      </c>
      <c r="AS240">
        <v>85.55</v>
      </c>
      <c r="AT240">
        <v>-25</v>
      </c>
      <c r="AU240">
        <v>1.46393709327549</v>
      </c>
      <c r="AV240">
        <v>0.91523987116460404</v>
      </c>
      <c r="AW240">
        <v>1.46393709327549</v>
      </c>
      <c r="AX240">
        <v>0.91523987116460404</v>
      </c>
      <c r="AY240">
        <v>1</v>
      </c>
      <c r="AZ240" s="1">
        <v>41246</v>
      </c>
      <c r="BA240" s="1">
        <v>41519</v>
      </c>
      <c r="BB240">
        <v>59</v>
      </c>
      <c r="BC240">
        <v>13</v>
      </c>
      <c r="BD240">
        <v>1</v>
      </c>
      <c r="BE240">
        <v>269.95</v>
      </c>
      <c r="BF240">
        <v>269.95</v>
      </c>
      <c r="BG240" t="s">
        <v>93</v>
      </c>
      <c r="BH240" t="s">
        <v>93</v>
      </c>
      <c r="BI240" t="s">
        <v>93</v>
      </c>
      <c r="BJ240" t="s">
        <v>93</v>
      </c>
      <c r="BK240" t="s">
        <v>93</v>
      </c>
      <c r="BL240" t="s">
        <v>93</v>
      </c>
      <c r="BM240" t="s">
        <v>93</v>
      </c>
      <c r="BN240" t="s">
        <v>93</v>
      </c>
      <c r="BO240" t="s">
        <v>93</v>
      </c>
      <c r="BP240" t="s">
        <v>93</v>
      </c>
      <c r="BQ240" t="s">
        <v>93</v>
      </c>
      <c r="BR240" t="s">
        <v>93</v>
      </c>
      <c r="BS240" t="s">
        <v>93</v>
      </c>
      <c r="BT240" t="s">
        <v>93</v>
      </c>
      <c r="BU240" t="s">
        <v>93</v>
      </c>
      <c r="BV240" t="s">
        <v>93</v>
      </c>
      <c r="BW240" t="s">
        <v>93</v>
      </c>
      <c r="BX240" t="s">
        <v>93</v>
      </c>
      <c r="BY240" t="s">
        <v>93</v>
      </c>
      <c r="BZ240" t="s">
        <v>93</v>
      </c>
      <c r="CA240" t="s">
        <v>93</v>
      </c>
      <c r="CB240" t="s">
        <v>93</v>
      </c>
      <c r="CC240" t="s">
        <v>93</v>
      </c>
      <c r="CD240" t="s">
        <v>93</v>
      </c>
      <c r="CE240" t="s">
        <v>93</v>
      </c>
      <c r="CF240" t="s">
        <v>93</v>
      </c>
      <c r="CG240" t="s">
        <v>93</v>
      </c>
      <c r="CH240" t="s">
        <v>93</v>
      </c>
      <c r="CI240" t="s">
        <v>93</v>
      </c>
      <c r="CJ240" t="s">
        <v>93</v>
      </c>
      <c r="CK240" t="s">
        <v>93</v>
      </c>
      <c r="CL240" t="s">
        <v>93</v>
      </c>
      <c r="CM240" t="s">
        <v>93</v>
      </c>
      <c r="CN240">
        <v>4</v>
      </c>
      <c r="CO240">
        <v>4</v>
      </c>
      <c r="CP240">
        <v>0</v>
      </c>
      <c r="CQ240">
        <v>1</v>
      </c>
    </row>
    <row r="241" spans="1:95">
      <c r="A241">
        <v>1054902</v>
      </c>
      <c r="B241" t="s">
        <v>92</v>
      </c>
      <c r="C241">
        <v>18</v>
      </c>
      <c r="D241">
        <v>11457892</v>
      </c>
      <c r="E241" s="1">
        <v>41365</v>
      </c>
      <c r="F241" t="s">
        <v>94</v>
      </c>
      <c r="G241">
        <v>269.95</v>
      </c>
      <c r="H241">
        <v>0</v>
      </c>
      <c r="I241">
        <v>0</v>
      </c>
      <c r="J241">
        <v>0</v>
      </c>
      <c r="K241">
        <v>269.95</v>
      </c>
      <c r="L241" t="s">
        <v>95</v>
      </c>
      <c r="M241" t="s">
        <v>96</v>
      </c>
      <c r="N241" t="s">
        <v>97</v>
      </c>
      <c r="O241" t="s">
        <v>97</v>
      </c>
      <c r="P241" t="s">
        <v>98</v>
      </c>
      <c r="Q241">
        <v>184.4</v>
      </c>
      <c r="R241">
        <v>0</v>
      </c>
      <c r="S241">
        <v>0</v>
      </c>
      <c r="T241">
        <v>184.4</v>
      </c>
      <c r="U241">
        <v>184.4</v>
      </c>
      <c r="V241" t="s">
        <v>97</v>
      </c>
      <c r="W241" t="s">
        <v>96</v>
      </c>
      <c r="X241" t="s">
        <v>303</v>
      </c>
      <c r="Y241" t="s">
        <v>218</v>
      </c>
      <c r="Z241">
        <v>11457892</v>
      </c>
      <c r="AA241" t="s">
        <v>101</v>
      </c>
      <c r="AB241">
        <v>294.95</v>
      </c>
      <c r="AC241">
        <v>0</v>
      </c>
      <c r="AD241">
        <v>0</v>
      </c>
      <c r="AE241">
        <v>0</v>
      </c>
      <c r="AF241">
        <v>294.95</v>
      </c>
      <c r="AG241" t="s">
        <v>97</v>
      </c>
      <c r="AH241" t="s">
        <v>96</v>
      </c>
      <c r="AI241" t="s">
        <v>97</v>
      </c>
      <c r="AJ241" t="s">
        <v>97</v>
      </c>
      <c r="AK241">
        <v>1</v>
      </c>
      <c r="AL241">
        <v>1</v>
      </c>
      <c r="AM241">
        <v>1</v>
      </c>
      <c r="AN241">
        <v>155</v>
      </c>
      <c r="AO241">
        <v>3</v>
      </c>
      <c r="AP241">
        <v>3</v>
      </c>
      <c r="AQ241">
        <v>85.55</v>
      </c>
      <c r="AR241">
        <v>-25</v>
      </c>
      <c r="AS241">
        <v>85.55</v>
      </c>
      <c r="AT241">
        <v>-25</v>
      </c>
      <c r="AU241">
        <v>1.46393709327549</v>
      </c>
      <c r="AV241">
        <v>0.91523987116460404</v>
      </c>
      <c r="AW241">
        <v>1.46393709327549</v>
      </c>
      <c r="AX241">
        <v>0.91523987116460404</v>
      </c>
      <c r="AY241">
        <v>1</v>
      </c>
      <c r="AZ241" s="1">
        <v>41246</v>
      </c>
      <c r="BA241" s="1">
        <v>41519</v>
      </c>
      <c r="BB241">
        <v>59</v>
      </c>
      <c r="BC241">
        <v>13</v>
      </c>
      <c r="BD241">
        <v>1</v>
      </c>
      <c r="BE241">
        <v>269.95</v>
      </c>
      <c r="BF241">
        <v>269.95</v>
      </c>
      <c r="BG241" t="s">
        <v>93</v>
      </c>
      <c r="BH241" t="s">
        <v>93</v>
      </c>
      <c r="BI241" t="s">
        <v>93</v>
      </c>
      <c r="BJ241" t="s">
        <v>93</v>
      </c>
      <c r="BK241" t="s">
        <v>93</v>
      </c>
      <c r="BL241" t="s">
        <v>93</v>
      </c>
      <c r="BM241" t="s">
        <v>93</v>
      </c>
      <c r="BN241" t="s">
        <v>93</v>
      </c>
      <c r="BO241" t="s">
        <v>93</v>
      </c>
      <c r="BP241" t="s">
        <v>93</v>
      </c>
      <c r="BQ241" t="s">
        <v>93</v>
      </c>
      <c r="BR241" t="s">
        <v>93</v>
      </c>
      <c r="BS241" t="s">
        <v>93</v>
      </c>
      <c r="BT241" t="s">
        <v>93</v>
      </c>
      <c r="BU241" t="s">
        <v>93</v>
      </c>
      <c r="BV241" t="s">
        <v>93</v>
      </c>
      <c r="BW241" t="s">
        <v>93</v>
      </c>
      <c r="BX241" t="s">
        <v>93</v>
      </c>
      <c r="BY241" t="s">
        <v>93</v>
      </c>
      <c r="BZ241" t="s">
        <v>93</v>
      </c>
      <c r="CA241" t="s">
        <v>93</v>
      </c>
      <c r="CB241" t="s">
        <v>93</v>
      </c>
      <c r="CC241" t="s">
        <v>93</v>
      </c>
      <c r="CD241" t="s">
        <v>93</v>
      </c>
      <c r="CE241" t="s">
        <v>93</v>
      </c>
      <c r="CF241" t="s">
        <v>93</v>
      </c>
      <c r="CG241" t="s">
        <v>93</v>
      </c>
      <c r="CH241" t="s">
        <v>93</v>
      </c>
      <c r="CI241" t="s">
        <v>93</v>
      </c>
      <c r="CJ241" t="s">
        <v>93</v>
      </c>
      <c r="CK241" t="s">
        <v>93</v>
      </c>
      <c r="CL241" t="s">
        <v>93</v>
      </c>
      <c r="CM241" t="s">
        <v>93</v>
      </c>
      <c r="CN241">
        <v>4</v>
      </c>
      <c r="CO241">
        <v>4</v>
      </c>
      <c r="CP241">
        <v>0</v>
      </c>
      <c r="CQ241">
        <v>1</v>
      </c>
    </row>
    <row r="242" spans="1:95">
      <c r="A242">
        <v>1054902</v>
      </c>
      <c r="B242" t="s">
        <v>92</v>
      </c>
      <c r="C242">
        <v>19</v>
      </c>
      <c r="D242">
        <v>11457892</v>
      </c>
      <c r="E242" s="1">
        <v>41372</v>
      </c>
      <c r="F242" t="s">
        <v>94</v>
      </c>
      <c r="G242">
        <v>269.95</v>
      </c>
      <c r="H242">
        <v>0</v>
      </c>
      <c r="I242">
        <v>0</v>
      </c>
      <c r="J242">
        <v>0</v>
      </c>
      <c r="K242">
        <v>269.95</v>
      </c>
      <c r="L242" t="s">
        <v>95</v>
      </c>
      <c r="M242" t="s">
        <v>96</v>
      </c>
      <c r="N242" t="s">
        <v>97</v>
      </c>
      <c r="O242" t="s">
        <v>97</v>
      </c>
      <c r="P242" t="s">
        <v>98</v>
      </c>
      <c r="Q242">
        <v>184.4</v>
      </c>
      <c r="R242">
        <v>0</v>
      </c>
      <c r="S242">
        <v>0</v>
      </c>
      <c r="T242">
        <v>184.4</v>
      </c>
      <c r="U242">
        <v>184.4</v>
      </c>
      <c r="V242" t="s">
        <v>97</v>
      </c>
      <c r="W242" t="s">
        <v>96</v>
      </c>
      <c r="X242" t="s">
        <v>303</v>
      </c>
      <c r="Y242" t="s">
        <v>218</v>
      </c>
      <c r="Z242">
        <v>11457892</v>
      </c>
      <c r="AA242" t="s">
        <v>101</v>
      </c>
      <c r="AB242">
        <v>294.95</v>
      </c>
      <c r="AC242">
        <v>0</v>
      </c>
      <c r="AD242">
        <v>0</v>
      </c>
      <c r="AE242">
        <v>0</v>
      </c>
      <c r="AF242">
        <v>294.95</v>
      </c>
      <c r="AG242" t="s">
        <v>97</v>
      </c>
      <c r="AH242" t="s">
        <v>96</v>
      </c>
      <c r="AI242" t="s">
        <v>97</v>
      </c>
      <c r="AJ242" t="s">
        <v>97</v>
      </c>
      <c r="AK242">
        <v>1</v>
      </c>
      <c r="AL242">
        <v>1</v>
      </c>
      <c r="AM242">
        <v>1</v>
      </c>
      <c r="AN242">
        <v>155</v>
      </c>
      <c r="AO242">
        <v>3</v>
      </c>
      <c r="AP242">
        <v>3</v>
      </c>
      <c r="AQ242">
        <v>85.55</v>
      </c>
      <c r="AR242">
        <v>-25</v>
      </c>
      <c r="AS242">
        <v>85.55</v>
      </c>
      <c r="AT242">
        <v>-25</v>
      </c>
      <c r="AU242">
        <v>1.46393709327549</v>
      </c>
      <c r="AV242">
        <v>0.91523987116460404</v>
      </c>
      <c r="AW242">
        <v>1.46393709327549</v>
      </c>
      <c r="AX242">
        <v>0.91523987116460404</v>
      </c>
      <c r="AY242">
        <v>1</v>
      </c>
      <c r="AZ242" s="1">
        <v>41246</v>
      </c>
      <c r="BA242" s="1">
        <v>41519</v>
      </c>
      <c r="BB242">
        <v>59</v>
      </c>
      <c r="BC242">
        <v>13</v>
      </c>
      <c r="BD242">
        <v>1</v>
      </c>
      <c r="BE242">
        <v>269.95</v>
      </c>
      <c r="BF242">
        <v>269.95</v>
      </c>
      <c r="BG242" t="s">
        <v>93</v>
      </c>
      <c r="BH242" t="s">
        <v>93</v>
      </c>
      <c r="BI242" t="s">
        <v>93</v>
      </c>
      <c r="BJ242" t="s">
        <v>93</v>
      </c>
      <c r="BK242" t="s">
        <v>93</v>
      </c>
      <c r="BL242" t="s">
        <v>93</v>
      </c>
      <c r="BM242" t="s">
        <v>93</v>
      </c>
      <c r="BN242" t="s">
        <v>93</v>
      </c>
      <c r="BO242" t="s">
        <v>93</v>
      </c>
      <c r="BP242" t="s">
        <v>93</v>
      </c>
      <c r="BQ242" t="s">
        <v>93</v>
      </c>
      <c r="BR242" t="s">
        <v>93</v>
      </c>
      <c r="BS242" t="s">
        <v>93</v>
      </c>
      <c r="BT242" t="s">
        <v>93</v>
      </c>
      <c r="BU242" t="s">
        <v>93</v>
      </c>
      <c r="BV242" t="s">
        <v>93</v>
      </c>
      <c r="BW242" t="s">
        <v>93</v>
      </c>
      <c r="BX242" t="s">
        <v>93</v>
      </c>
      <c r="BY242" t="s">
        <v>93</v>
      </c>
      <c r="BZ242" t="s">
        <v>93</v>
      </c>
      <c r="CA242" t="s">
        <v>93</v>
      </c>
      <c r="CB242" t="s">
        <v>93</v>
      </c>
      <c r="CC242" t="s">
        <v>93</v>
      </c>
      <c r="CD242" t="s">
        <v>93</v>
      </c>
      <c r="CE242" t="s">
        <v>93</v>
      </c>
      <c r="CF242" t="s">
        <v>93</v>
      </c>
      <c r="CG242" t="s">
        <v>93</v>
      </c>
      <c r="CH242" t="s">
        <v>93</v>
      </c>
      <c r="CI242" t="s">
        <v>93</v>
      </c>
      <c r="CJ242" t="s">
        <v>93</v>
      </c>
      <c r="CK242" t="s">
        <v>93</v>
      </c>
      <c r="CL242" t="s">
        <v>93</v>
      </c>
      <c r="CM242" t="s">
        <v>93</v>
      </c>
      <c r="CN242">
        <v>4</v>
      </c>
      <c r="CO242">
        <v>4</v>
      </c>
      <c r="CP242">
        <v>0</v>
      </c>
      <c r="CQ242">
        <v>1</v>
      </c>
    </row>
    <row r="243" spans="1:95">
      <c r="A243">
        <v>1054902</v>
      </c>
      <c r="B243" t="s">
        <v>92</v>
      </c>
      <c r="C243">
        <v>20</v>
      </c>
      <c r="D243">
        <v>11457892</v>
      </c>
      <c r="E243" s="1">
        <v>41379</v>
      </c>
      <c r="F243" t="s">
        <v>94</v>
      </c>
      <c r="G243">
        <v>269.95</v>
      </c>
      <c r="H243">
        <v>0</v>
      </c>
      <c r="I243">
        <v>5.0009260999999999E-2</v>
      </c>
      <c r="J243">
        <v>256.45</v>
      </c>
      <c r="K243">
        <v>256.45</v>
      </c>
      <c r="L243" t="s">
        <v>95</v>
      </c>
      <c r="M243" t="s">
        <v>96</v>
      </c>
      <c r="N243" t="s">
        <v>97</v>
      </c>
      <c r="O243" t="s">
        <v>97</v>
      </c>
      <c r="P243" t="s">
        <v>98</v>
      </c>
      <c r="Q243">
        <v>184.4</v>
      </c>
      <c r="R243">
        <v>0</v>
      </c>
      <c r="S243">
        <v>0</v>
      </c>
      <c r="T243">
        <v>184.4</v>
      </c>
      <c r="U243">
        <v>184.4</v>
      </c>
      <c r="V243" t="s">
        <v>97</v>
      </c>
      <c r="W243" t="s">
        <v>96</v>
      </c>
      <c r="X243" t="s">
        <v>303</v>
      </c>
      <c r="Y243" t="s">
        <v>218</v>
      </c>
      <c r="Z243">
        <v>11457892</v>
      </c>
      <c r="AA243" t="s">
        <v>101</v>
      </c>
      <c r="AB243">
        <v>294.95</v>
      </c>
      <c r="AC243">
        <v>0</v>
      </c>
      <c r="AD243">
        <v>0</v>
      </c>
      <c r="AE243">
        <v>0</v>
      </c>
      <c r="AF243">
        <v>294.95</v>
      </c>
      <c r="AG243" t="s">
        <v>97</v>
      </c>
      <c r="AH243" t="s">
        <v>96</v>
      </c>
      <c r="AI243" t="s">
        <v>97</v>
      </c>
      <c r="AJ243" t="s">
        <v>97</v>
      </c>
      <c r="AK243">
        <v>1</v>
      </c>
      <c r="AL243">
        <v>1</v>
      </c>
      <c r="AM243">
        <v>1</v>
      </c>
      <c r="AN243">
        <v>155</v>
      </c>
      <c r="AO243">
        <v>3</v>
      </c>
      <c r="AP243">
        <v>3</v>
      </c>
      <c r="AQ243">
        <v>72.05</v>
      </c>
      <c r="AR243">
        <v>-38.5</v>
      </c>
      <c r="AS243">
        <v>85.55</v>
      </c>
      <c r="AT243">
        <v>-25</v>
      </c>
      <c r="AU243">
        <v>1.3907266811279799</v>
      </c>
      <c r="AV243">
        <v>0.86946940159348995</v>
      </c>
      <c r="AW243">
        <v>1.46393709327549</v>
      </c>
      <c r="AX243">
        <v>0.91523987116460404</v>
      </c>
      <c r="AY243">
        <v>1</v>
      </c>
      <c r="AZ243" s="1">
        <v>41246</v>
      </c>
      <c r="BA243" s="1">
        <v>41519</v>
      </c>
      <c r="BB243">
        <v>59</v>
      </c>
      <c r="BC243">
        <v>13</v>
      </c>
      <c r="BD243">
        <v>1</v>
      </c>
      <c r="BE243">
        <v>256.45</v>
      </c>
      <c r="BF243">
        <v>256.45</v>
      </c>
      <c r="BG243" t="s">
        <v>93</v>
      </c>
      <c r="BH243" t="s">
        <v>93</v>
      </c>
      <c r="BI243" t="s">
        <v>93</v>
      </c>
      <c r="BJ243" t="s">
        <v>93</v>
      </c>
      <c r="BK243" t="s">
        <v>93</v>
      </c>
      <c r="BL243" t="s">
        <v>93</v>
      </c>
      <c r="BM243" t="s">
        <v>93</v>
      </c>
      <c r="BN243" t="s">
        <v>93</v>
      </c>
      <c r="BO243" t="s">
        <v>93</v>
      </c>
      <c r="BP243" t="s">
        <v>93</v>
      </c>
      <c r="BQ243" t="s">
        <v>93</v>
      </c>
      <c r="BR243" t="s">
        <v>93</v>
      </c>
      <c r="BS243" t="s">
        <v>93</v>
      </c>
      <c r="BT243" t="s">
        <v>93</v>
      </c>
      <c r="BU243" t="s">
        <v>93</v>
      </c>
      <c r="BV243" t="s">
        <v>93</v>
      </c>
      <c r="BW243" t="s">
        <v>93</v>
      </c>
      <c r="BX243" t="s">
        <v>93</v>
      </c>
      <c r="BY243" t="s">
        <v>93</v>
      </c>
      <c r="BZ243" t="s">
        <v>93</v>
      </c>
      <c r="CA243" t="s">
        <v>93</v>
      </c>
      <c r="CB243" t="s">
        <v>93</v>
      </c>
      <c r="CC243" t="s">
        <v>93</v>
      </c>
      <c r="CD243" t="s">
        <v>93</v>
      </c>
      <c r="CE243" t="s">
        <v>93</v>
      </c>
      <c r="CF243" t="s">
        <v>93</v>
      </c>
      <c r="CG243" t="s">
        <v>93</v>
      </c>
      <c r="CH243" t="s">
        <v>93</v>
      </c>
      <c r="CI243" t="s">
        <v>93</v>
      </c>
      <c r="CJ243" t="s">
        <v>93</v>
      </c>
      <c r="CK243" t="s">
        <v>93</v>
      </c>
      <c r="CL243" t="s">
        <v>93</v>
      </c>
      <c r="CM243" t="s">
        <v>93</v>
      </c>
      <c r="CN243">
        <v>4</v>
      </c>
      <c r="CO243">
        <v>4</v>
      </c>
      <c r="CP243">
        <v>0</v>
      </c>
      <c r="CQ243">
        <v>1</v>
      </c>
    </row>
    <row r="244" spans="1:95">
      <c r="A244">
        <v>1054902</v>
      </c>
      <c r="B244" t="s">
        <v>92</v>
      </c>
      <c r="C244">
        <v>21</v>
      </c>
      <c r="D244">
        <v>11457892</v>
      </c>
      <c r="E244" s="1">
        <v>41386</v>
      </c>
      <c r="F244" t="s">
        <v>94</v>
      </c>
      <c r="G244">
        <v>269.95</v>
      </c>
      <c r="H244">
        <v>0</v>
      </c>
      <c r="I244">
        <v>5.0009260999999999E-2</v>
      </c>
      <c r="J244">
        <v>256.45</v>
      </c>
      <c r="K244">
        <v>256.45</v>
      </c>
      <c r="L244" t="s">
        <v>95</v>
      </c>
      <c r="M244" t="s">
        <v>96</v>
      </c>
      <c r="N244" t="s">
        <v>97</v>
      </c>
      <c r="O244" t="s">
        <v>97</v>
      </c>
      <c r="P244" t="s">
        <v>98</v>
      </c>
      <c r="Q244">
        <v>184.4</v>
      </c>
      <c r="R244">
        <v>0</v>
      </c>
      <c r="S244">
        <v>0</v>
      </c>
      <c r="T244">
        <v>184.4</v>
      </c>
      <c r="U244">
        <v>184.4</v>
      </c>
      <c r="V244" t="s">
        <v>97</v>
      </c>
      <c r="W244" t="s">
        <v>96</v>
      </c>
      <c r="X244" t="s">
        <v>303</v>
      </c>
      <c r="Y244" t="s">
        <v>218</v>
      </c>
      <c r="Z244">
        <v>11457892</v>
      </c>
      <c r="AA244" t="s">
        <v>101</v>
      </c>
      <c r="AB244">
        <v>294.95</v>
      </c>
      <c r="AC244">
        <v>0</v>
      </c>
      <c r="AD244">
        <v>0.300016952</v>
      </c>
      <c r="AE244">
        <v>206.46</v>
      </c>
      <c r="AF244">
        <v>206.46</v>
      </c>
      <c r="AG244" t="s">
        <v>97</v>
      </c>
      <c r="AH244" t="s">
        <v>96</v>
      </c>
      <c r="AI244" t="s">
        <v>97</v>
      </c>
      <c r="AJ244" t="s">
        <v>390</v>
      </c>
      <c r="AK244">
        <v>1</v>
      </c>
      <c r="AL244">
        <v>1</v>
      </c>
      <c r="AM244">
        <v>1</v>
      </c>
      <c r="AN244">
        <v>155</v>
      </c>
      <c r="AO244">
        <v>3</v>
      </c>
      <c r="AP244">
        <v>3</v>
      </c>
      <c r="AQ244">
        <v>72.05</v>
      </c>
      <c r="AR244">
        <v>49.99</v>
      </c>
      <c r="AS244">
        <v>85.55</v>
      </c>
      <c r="AT244">
        <v>-25</v>
      </c>
      <c r="AU244">
        <v>1.3907266811279799</v>
      </c>
      <c r="AV244">
        <v>1.2421292260001899</v>
      </c>
      <c r="AW244">
        <v>1.46393709327549</v>
      </c>
      <c r="AX244">
        <v>0.91523987116460404</v>
      </c>
      <c r="AY244">
        <v>1</v>
      </c>
      <c r="AZ244" s="1">
        <v>41246</v>
      </c>
      <c r="BA244" s="1">
        <v>41519</v>
      </c>
      <c r="BB244">
        <v>59</v>
      </c>
      <c r="BC244">
        <v>13</v>
      </c>
      <c r="BD244">
        <v>1</v>
      </c>
      <c r="BE244">
        <v>256.45</v>
      </c>
      <c r="BF244">
        <v>256.45</v>
      </c>
      <c r="BG244" t="s">
        <v>93</v>
      </c>
      <c r="BH244" t="s">
        <v>93</v>
      </c>
      <c r="BI244" t="s">
        <v>93</v>
      </c>
      <c r="BJ244" t="s">
        <v>93</v>
      </c>
      <c r="BK244" t="s">
        <v>93</v>
      </c>
      <c r="BL244" t="s">
        <v>93</v>
      </c>
      <c r="BM244" t="s">
        <v>93</v>
      </c>
      <c r="BN244" t="s">
        <v>93</v>
      </c>
      <c r="BO244" t="s">
        <v>93</v>
      </c>
      <c r="BP244" t="s">
        <v>93</v>
      </c>
      <c r="BQ244" t="s">
        <v>93</v>
      </c>
      <c r="BR244" t="s">
        <v>93</v>
      </c>
      <c r="BS244" t="s">
        <v>93</v>
      </c>
      <c r="BT244" t="s">
        <v>93</v>
      </c>
      <c r="BU244" t="s">
        <v>93</v>
      </c>
      <c r="BV244" t="s">
        <v>93</v>
      </c>
      <c r="BW244" t="s">
        <v>93</v>
      </c>
      <c r="BX244" t="s">
        <v>93</v>
      </c>
      <c r="BY244" t="s">
        <v>93</v>
      </c>
      <c r="BZ244" t="s">
        <v>93</v>
      </c>
      <c r="CA244" t="s">
        <v>93</v>
      </c>
      <c r="CB244" t="s">
        <v>93</v>
      </c>
      <c r="CC244" t="s">
        <v>93</v>
      </c>
      <c r="CD244" t="s">
        <v>93</v>
      </c>
      <c r="CE244" t="s">
        <v>93</v>
      </c>
      <c r="CF244" t="s">
        <v>93</v>
      </c>
      <c r="CG244" t="s">
        <v>93</v>
      </c>
      <c r="CH244" t="s">
        <v>93</v>
      </c>
      <c r="CI244" t="s">
        <v>93</v>
      </c>
      <c r="CJ244" t="s">
        <v>93</v>
      </c>
      <c r="CK244" t="s">
        <v>93</v>
      </c>
      <c r="CL244" t="s">
        <v>93</v>
      </c>
      <c r="CM244" t="s">
        <v>93</v>
      </c>
      <c r="CN244">
        <v>4</v>
      </c>
      <c r="CO244">
        <v>4</v>
      </c>
      <c r="CP244">
        <v>0</v>
      </c>
      <c r="CQ244">
        <v>1</v>
      </c>
    </row>
    <row r="245" spans="1:95">
      <c r="A245">
        <v>1054902</v>
      </c>
      <c r="B245" t="s">
        <v>92</v>
      </c>
      <c r="C245">
        <v>22</v>
      </c>
      <c r="D245">
        <v>11457892</v>
      </c>
      <c r="E245" s="1">
        <v>41393</v>
      </c>
      <c r="F245" t="s">
        <v>94</v>
      </c>
      <c r="G245">
        <v>269.95</v>
      </c>
      <c r="H245">
        <v>0</v>
      </c>
      <c r="I245">
        <v>0</v>
      </c>
      <c r="J245">
        <v>0</v>
      </c>
      <c r="K245">
        <v>269.95</v>
      </c>
      <c r="L245" t="s">
        <v>95</v>
      </c>
      <c r="M245" t="s">
        <v>96</v>
      </c>
      <c r="N245" t="s">
        <v>97</v>
      </c>
      <c r="O245" t="s">
        <v>97</v>
      </c>
      <c r="P245" t="s">
        <v>98</v>
      </c>
      <c r="Q245">
        <v>184.4</v>
      </c>
      <c r="R245">
        <v>0</v>
      </c>
      <c r="S245">
        <v>0</v>
      </c>
      <c r="T245">
        <v>184.4</v>
      </c>
      <c r="U245">
        <v>184.4</v>
      </c>
      <c r="V245" t="s">
        <v>97</v>
      </c>
      <c r="W245" t="s">
        <v>96</v>
      </c>
      <c r="X245" t="s">
        <v>303</v>
      </c>
      <c r="Y245" t="s">
        <v>218</v>
      </c>
      <c r="Z245">
        <v>11457892</v>
      </c>
      <c r="AA245" t="s">
        <v>101</v>
      </c>
      <c r="AB245">
        <v>294.95</v>
      </c>
      <c r="AC245">
        <v>0</v>
      </c>
      <c r="AD245">
        <v>0.300016952</v>
      </c>
      <c r="AE245">
        <v>206.46</v>
      </c>
      <c r="AF245">
        <v>206.46</v>
      </c>
      <c r="AG245" t="s">
        <v>97</v>
      </c>
      <c r="AH245" t="s">
        <v>96</v>
      </c>
      <c r="AI245" t="s">
        <v>97</v>
      </c>
      <c r="AJ245" t="s">
        <v>390</v>
      </c>
      <c r="AK245">
        <v>1</v>
      </c>
      <c r="AL245">
        <v>1</v>
      </c>
      <c r="AM245">
        <v>1</v>
      </c>
      <c r="AN245">
        <v>155</v>
      </c>
      <c r="AO245">
        <v>3</v>
      </c>
      <c r="AP245">
        <v>3</v>
      </c>
      <c r="AQ245">
        <v>85.55</v>
      </c>
      <c r="AR245">
        <v>63.49</v>
      </c>
      <c r="AS245">
        <v>85.55</v>
      </c>
      <c r="AT245">
        <v>-25</v>
      </c>
      <c r="AU245">
        <v>1.46393709327549</v>
      </c>
      <c r="AV245">
        <v>1.3075171946139701</v>
      </c>
      <c r="AW245">
        <v>1.46393709327549</v>
      </c>
      <c r="AX245">
        <v>0.91523987116460404</v>
      </c>
      <c r="AY245">
        <v>1</v>
      </c>
      <c r="AZ245" s="1">
        <v>41246</v>
      </c>
      <c r="BA245" s="1">
        <v>41519</v>
      </c>
      <c r="BB245">
        <v>59</v>
      </c>
      <c r="BC245">
        <v>13</v>
      </c>
      <c r="BD245">
        <v>1</v>
      </c>
      <c r="BE245">
        <v>269.95</v>
      </c>
      <c r="BF245">
        <v>269.95</v>
      </c>
      <c r="BG245" t="s">
        <v>93</v>
      </c>
      <c r="BH245" t="s">
        <v>93</v>
      </c>
      <c r="BI245" t="s">
        <v>93</v>
      </c>
      <c r="BJ245" t="s">
        <v>93</v>
      </c>
      <c r="BK245" t="s">
        <v>93</v>
      </c>
      <c r="BL245" t="s">
        <v>93</v>
      </c>
      <c r="BM245" t="s">
        <v>93</v>
      </c>
      <c r="BN245" t="s">
        <v>93</v>
      </c>
      <c r="BO245" t="s">
        <v>93</v>
      </c>
      <c r="BP245" t="s">
        <v>93</v>
      </c>
      <c r="BQ245" t="s">
        <v>93</v>
      </c>
      <c r="BR245" t="s">
        <v>93</v>
      </c>
      <c r="BS245" t="s">
        <v>93</v>
      </c>
      <c r="BT245" t="s">
        <v>93</v>
      </c>
      <c r="BU245" t="s">
        <v>93</v>
      </c>
      <c r="BV245" t="s">
        <v>93</v>
      </c>
      <c r="BW245" t="s">
        <v>93</v>
      </c>
      <c r="BX245" t="s">
        <v>93</v>
      </c>
      <c r="BY245" t="s">
        <v>93</v>
      </c>
      <c r="BZ245" t="s">
        <v>93</v>
      </c>
      <c r="CA245" t="s">
        <v>93</v>
      </c>
      <c r="CB245" t="s">
        <v>93</v>
      </c>
      <c r="CC245" t="s">
        <v>93</v>
      </c>
      <c r="CD245" t="s">
        <v>93</v>
      </c>
      <c r="CE245" t="s">
        <v>93</v>
      </c>
      <c r="CF245" t="s">
        <v>93</v>
      </c>
      <c r="CG245" t="s">
        <v>93</v>
      </c>
      <c r="CH245" t="s">
        <v>93</v>
      </c>
      <c r="CI245" t="s">
        <v>93</v>
      </c>
      <c r="CJ245" t="s">
        <v>93</v>
      </c>
      <c r="CK245" t="s">
        <v>93</v>
      </c>
      <c r="CL245" t="s">
        <v>93</v>
      </c>
      <c r="CM245" t="s">
        <v>93</v>
      </c>
      <c r="CN245">
        <v>4</v>
      </c>
      <c r="CO245">
        <v>4</v>
      </c>
      <c r="CP245">
        <v>0</v>
      </c>
      <c r="CQ245">
        <v>1</v>
      </c>
    </row>
    <row r="246" spans="1:95">
      <c r="A246">
        <v>1054902</v>
      </c>
      <c r="B246" t="s">
        <v>92</v>
      </c>
      <c r="C246">
        <v>23</v>
      </c>
      <c r="D246">
        <v>11457892</v>
      </c>
      <c r="E246" s="1">
        <v>41400</v>
      </c>
      <c r="F246" t="s">
        <v>94</v>
      </c>
      <c r="G246">
        <v>269.95</v>
      </c>
      <c r="H246">
        <v>0</v>
      </c>
      <c r="I246">
        <v>5.0009260999999999E-2</v>
      </c>
      <c r="J246">
        <v>256.45</v>
      </c>
      <c r="K246">
        <v>256.45</v>
      </c>
      <c r="L246" t="s">
        <v>95</v>
      </c>
      <c r="M246" t="s">
        <v>96</v>
      </c>
      <c r="N246" t="s">
        <v>97</v>
      </c>
      <c r="O246" t="s">
        <v>97</v>
      </c>
      <c r="P246" t="s">
        <v>98</v>
      </c>
      <c r="Q246">
        <v>184.4</v>
      </c>
      <c r="R246">
        <v>0</v>
      </c>
      <c r="S246">
        <v>0</v>
      </c>
      <c r="T246">
        <v>184.4</v>
      </c>
      <c r="U246">
        <v>184.4</v>
      </c>
      <c r="V246" t="s">
        <v>97</v>
      </c>
      <c r="W246" t="s">
        <v>96</v>
      </c>
      <c r="X246" t="s">
        <v>303</v>
      </c>
      <c r="Y246" t="s">
        <v>218</v>
      </c>
      <c r="Z246">
        <v>11457892</v>
      </c>
      <c r="AA246" t="s">
        <v>101</v>
      </c>
      <c r="AB246">
        <v>294.95</v>
      </c>
      <c r="AC246">
        <v>0</v>
      </c>
      <c r="AD246">
        <v>0.25000847599999998</v>
      </c>
      <c r="AE246">
        <v>221.21</v>
      </c>
      <c r="AF246">
        <v>221.21</v>
      </c>
      <c r="AG246" t="s">
        <v>97</v>
      </c>
      <c r="AH246" t="s">
        <v>96</v>
      </c>
      <c r="AI246" t="s">
        <v>97</v>
      </c>
      <c r="AJ246" t="s">
        <v>1035</v>
      </c>
      <c r="AK246">
        <v>1</v>
      </c>
      <c r="AL246">
        <v>1</v>
      </c>
      <c r="AM246">
        <v>1</v>
      </c>
      <c r="AN246">
        <v>155</v>
      </c>
      <c r="AO246">
        <v>3</v>
      </c>
      <c r="AP246">
        <v>3</v>
      </c>
      <c r="AQ246">
        <v>72.05</v>
      </c>
      <c r="AR246">
        <v>35.24</v>
      </c>
      <c r="AS246">
        <v>85.55</v>
      </c>
      <c r="AT246">
        <v>-25</v>
      </c>
      <c r="AU246">
        <v>1.3907266811279799</v>
      </c>
      <c r="AV246">
        <v>1.15930563717734</v>
      </c>
      <c r="AW246">
        <v>1.46393709327549</v>
      </c>
      <c r="AX246">
        <v>0.91523987116460404</v>
      </c>
      <c r="AY246">
        <v>1</v>
      </c>
      <c r="AZ246" s="1">
        <v>41246</v>
      </c>
      <c r="BA246" s="1">
        <v>41519</v>
      </c>
      <c r="BB246">
        <v>59</v>
      </c>
      <c r="BC246">
        <v>13</v>
      </c>
      <c r="BD246">
        <v>1</v>
      </c>
      <c r="BE246">
        <v>256.45</v>
      </c>
      <c r="BF246">
        <v>256.45</v>
      </c>
      <c r="BG246" t="s">
        <v>93</v>
      </c>
      <c r="BH246" t="s">
        <v>93</v>
      </c>
      <c r="BI246" t="s">
        <v>93</v>
      </c>
      <c r="BJ246" t="s">
        <v>93</v>
      </c>
      <c r="BK246" t="s">
        <v>93</v>
      </c>
      <c r="BL246" t="s">
        <v>93</v>
      </c>
      <c r="BM246" t="s">
        <v>93</v>
      </c>
      <c r="BN246" t="s">
        <v>93</v>
      </c>
      <c r="BO246" t="s">
        <v>93</v>
      </c>
      <c r="BP246" t="s">
        <v>93</v>
      </c>
      <c r="BQ246" t="s">
        <v>93</v>
      </c>
      <c r="BR246" t="s">
        <v>93</v>
      </c>
      <c r="BS246" t="s">
        <v>93</v>
      </c>
      <c r="BT246" t="s">
        <v>93</v>
      </c>
      <c r="BU246" t="s">
        <v>93</v>
      </c>
      <c r="BV246" t="s">
        <v>93</v>
      </c>
      <c r="BW246" t="s">
        <v>93</v>
      </c>
      <c r="BX246" t="s">
        <v>93</v>
      </c>
      <c r="BY246" t="s">
        <v>93</v>
      </c>
      <c r="BZ246" t="s">
        <v>93</v>
      </c>
      <c r="CA246" t="s">
        <v>93</v>
      </c>
      <c r="CB246" t="s">
        <v>93</v>
      </c>
      <c r="CC246" t="s">
        <v>93</v>
      </c>
      <c r="CD246" t="s">
        <v>93</v>
      </c>
      <c r="CE246" t="s">
        <v>93</v>
      </c>
      <c r="CF246" t="s">
        <v>93</v>
      </c>
      <c r="CG246" t="s">
        <v>93</v>
      </c>
      <c r="CH246" t="s">
        <v>93</v>
      </c>
      <c r="CI246" t="s">
        <v>93</v>
      </c>
      <c r="CJ246" t="s">
        <v>93</v>
      </c>
      <c r="CK246" t="s">
        <v>93</v>
      </c>
      <c r="CL246" t="s">
        <v>93</v>
      </c>
      <c r="CM246" t="s">
        <v>93</v>
      </c>
      <c r="CN246">
        <v>4</v>
      </c>
      <c r="CO246">
        <v>4</v>
      </c>
      <c r="CP246">
        <v>0</v>
      </c>
      <c r="CQ246">
        <v>1</v>
      </c>
    </row>
    <row r="247" spans="1:95">
      <c r="A247">
        <v>1054902</v>
      </c>
      <c r="B247" t="s">
        <v>92</v>
      </c>
      <c r="C247">
        <v>24</v>
      </c>
      <c r="D247">
        <v>11457892</v>
      </c>
      <c r="E247" s="1">
        <v>41407</v>
      </c>
      <c r="F247" t="s">
        <v>94</v>
      </c>
      <c r="G247">
        <v>269.95</v>
      </c>
      <c r="H247">
        <v>0</v>
      </c>
      <c r="I247">
        <v>5.0009260999999999E-2</v>
      </c>
      <c r="J247">
        <v>256.45</v>
      </c>
      <c r="K247">
        <v>256.45</v>
      </c>
      <c r="L247" t="s">
        <v>95</v>
      </c>
      <c r="M247" t="s">
        <v>96</v>
      </c>
      <c r="N247" t="s">
        <v>97</v>
      </c>
      <c r="O247" t="s">
        <v>97</v>
      </c>
      <c r="P247" t="s">
        <v>98</v>
      </c>
      <c r="Q247">
        <v>184.4</v>
      </c>
      <c r="R247">
        <v>0</v>
      </c>
      <c r="S247">
        <v>0</v>
      </c>
      <c r="T247">
        <v>184.4</v>
      </c>
      <c r="U247">
        <v>184.4</v>
      </c>
      <c r="V247" t="s">
        <v>97</v>
      </c>
      <c r="W247" t="s">
        <v>96</v>
      </c>
      <c r="X247" t="s">
        <v>303</v>
      </c>
      <c r="Y247" t="s">
        <v>218</v>
      </c>
      <c r="Z247">
        <v>11457892</v>
      </c>
      <c r="AA247" t="s">
        <v>101</v>
      </c>
      <c r="AB247">
        <v>294.95</v>
      </c>
      <c r="AC247">
        <v>0</v>
      </c>
      <c r="AD247">
        <v>0.25000847599999998</v>
      </c>
      <c r="AE247">
        <v>221.21</v>
      </c>
      <c r="AF247">
        <v>221.21</v>
      </c>
      <c r="AG247" t="s">
        <v>97</v>
      </c>
      <c r="AH247" t="s">
        <v>96</v>
      </c>
      <c r="AI247" t="s">
        <v>97</v>
      </c>
      <c r="AJ247" t="s">
        <v>1035</v>
      </c>
      <c r="AK247">
        <v>1</v>
      </c>
      <c r="AL247">
        <v>1</v>
      </c>
      <c r="AM247">
        <v>1</v>
      </c>
      <c r="AN247">
        <v>155</v>
      </c>
      <c r="AO247">
        <v>3</v>
      </c>
      <c r="AP247">
        <v>3</v>
      </c>
      <c r="AQ247">
        <v>72.05</v>
      </c>
      <c r="AR247">
        <v>35.24</v>
      </c>
      <c r="AS247">
        <v>85.55</v>
      </c>
      <c r="AT247">
        <v>-25</v>
      </c>
      <c r="AU247">
        <v>1.3907266811279799</v>
      </c>
      <c r="AV247">
        <v>1.15930563717734</v>
      </c>
      <c r="AW247">
        <v>1.46393709327549</v>
      </c>
      <c r="AX247">
        <v>0.91523987116460404</v>
      </c>
      <c r="AY247">
        <v>1</v>
      </c>
      <c r="AZ247" s="1">
        <v>41246</v>
      </c>
      <c r="BA247" s="1">
        <v>41519</v>
      </c>
      <c r="BB247">
        <v>59</v>
      </c>
      <c r="BC247">
        <v>13</v>
      </c>
      <c r="BD247">
        <v>1</v>
      </c>
      <c r="BE247">
        <v>256.45</v>
      </c>
      <c r="BF247">
        <v>256.45</v>
      </c>
      <c r="BG247" t="s">
        <v>93</v>
      </c>
      <c r="BH247" t="s">
        <v>93</v>
      </c>
      <c r="BI247" t="s">
        <v>93</v>
      </c>
      <c r="BJ247" t="s">
        <v>93</v>
      </c>
      <c r="BK247" t="s">
        <v>93</v>
      </c>
      <c r="BL247" t="s">
        <v>93</v>
      </c>
      <c r="BM247" t="s">
        <v>93</v>
      </c>
      <c r="BN247" t="s">
        <v>93</v>
      </c>
      <c r="BO247" t="s">
        <v>93</v>
      </c>
      <c r="BP247" t="s">
        <v>93</v>
      </c>
      <c r="BQ247" t="s">
        <v>93</v>
      </c>
      <c r="BR247" t="s">
        <v>93</v>
      </c>
      <c r="BS247" t="s">
        <v>93</v>
      </c>
      <c r="BT247" t="s">
        <v>93</v>
      </c>
      <c r="BU247" t="s">
        <v>93</v>
      </c>
      <c r="BV247" t="s">
        <v>93</v>
      </c>
      <c r="BW247" t="s">
        <v>93</v>
      </c>
      <c r="BX247" t="s">
        <v>93</v>
      </c>
      <c r="BY247" t="s">
        <v>93</v>
      </c>
      <c r="BZ247" t="s">
        <v>93</v>
      </c>
      <c r="CA247" t="s">
        <v>93</v>
      </c>
      <c r="CB247" t="s">
        <v>93</v>
      </c>
      <c r="CC247" t="s">
        <v>93</v>
      </c>
      <c r="CD247" t="s">
        <v>93</v>
      </c>
      <c r="CE247" t="s">
        <v>93</v>
      </c>
      <c r="CF247" t="s">
        <v>93</v>
      </c>
      <c r="CG247" t="s">
        <v>93</v>
      </c>
      <c r="CH247" t="s">
        <v>93</v>
      </c>
      <c r="CI247" t="s">
        <v>93</v>
      </c>
      <c r="CJ247" t="s">
        <v>93</v>
      </c>
      <c r="CK247" t="s">
        <v>93</v>
      </c>
      <c r="CL247" t="s">
        <v>93</v>
      </c>
      <c r="CM247" t="s">
        <v>93</v>
      </c>
      <c r="CN247">
        <v>4</v>
      </c>
      <c r="CO247">
        <v>4</v>
      </c>
      <c r="CP247">
        <v>0</v>
      </c>
      <c r="CQ247">
        <v>1</v>
      </c>
    </row>
    <row r="248" spans="1:95">
      <c r="A248">
        <v>1054902</v>
      </c>
      <c r="B248" t="s">
        <v>92</v>
      </c>
      <c r="C248">
        <v>25</v>
      </c>
      <c r="D248">
        <v>11457892</v>
      </c>
      <c r="E248" s="1">
        <v>41414</v>
      </c>
      <c r="F248" t="s">
        <v>94</v>
      </c>
      <c r="G248">
        <v>269.95</v>
      </c>
      <c r="H248">
        <v>0</v>
      </c>
      <c r="I248">
        <v>0</v>
      </c>
      <c r="J248">
        <v>0</v>
      </c>
      <c r="K248">
        <v>269.95</v>
      </c>
      <c r="L248" t="s">
        <v>95</v>
      </c>
      <c r="M248" t="s">
        <v>96</v>
      </c>
      <c r="N248" t="s">
        <v>97</v>
      </c>
      <c r="O248" t="s">
        <v>97</v>
      </c>
      <c r="P248" t="s">
        <v>98</v>
      </c>
      <c r="Q248">
        <v>184.4</v>
      </c>
      <c r="R248">
        <v>0</v>
      </c>
      <c r="S248">
        <v>0</v>
      </c>
      <c r="T248">
        <v>184.4</v>
      </c>
      <c r="U248">
        <v>184.4</v>
      </c>
      <c r="V248" t="s">
        <v>97</v>
      </c>
      <c r="W248" t="s">
        <v>96</v>
      </c>
      <c r="X248" t="s">
        <v>303</v>
      </c>
      <c r="Y248" t="s">
        <v>218</v>
      </c>
      <c r="Z248">
        <v>11457892</v>
      </c>
      <c r="AA248" t="s">
        <v>101</v>
      </c>
      <c r="AB248">
        <v>294.95</v>
      </c>
      <c r="AC248">
        <v>0</v>
      </c>
      <c r="AD248">
        <v>0.25000847599999998</v>
      </c>
      <c r="AE248">
        <v>221.21</v>
      </c>
      <c r="AF248">
        <v>221.21</v>
      </c>
      <c r="AG248" t="s">
        <v>97</v>
      </c>
      <c r="AH248" t="s">
        <v>96</v>
      </c>
      <c r="AI248" t="s">
        <v>97</v>
      </c>
      <c r="AJ248" t="s">
        <v>1035</v>
      </c>
      <c r="AK248">
        <v>1</v>
      </c>
      <c r="AL248">
        <v>1</v>
      </c>
      <c r="AM248">
        <v>1</v>
      </c>
      <c r="AN248">
        <v>155</v>
      </c>
      <c r="AO248">
        <v>3</v>
      </c>
      <c r="AP248">
        <v>3</v>
      </c>
      <c r="AQ248">
        <v>85.55</v>
      </c>
      <c r="AR248">
        <v>48.74</v>
      </c>
      <c r="AS248">
        <v>85.55</v>
      </c>
      <c r="AT248">
        <v>-25</v>
      </c>
      <c r="AU248">
        <v>1.46393709327549</v>
      </c>
      <c r="AV248">
        <v>1.2203336196374499</v>
      </c>
      <c r="AW248">
        <v>1.46393709327549</v>
      </c>
      <c r="AX248">
        <v>0.91523987116460404</v>
      </c>
      <c r="AY248">
        <v>1</v>
      </c>
      <c r="AZ248" s="1">
        <v>41246</v>
      </c>
      <c r="BA248" s="1">
        <v>41519</v>
      </c>
      <c r="BB248">
        <v>59</v>
      </c>
      <c r="BC248">
        <v>13</v>
      </c>
      <c r="BD248">
        <v>1</v>
      </c>
      <c r="BE248">
        <v>269.95</v>
      </c>
      <c r="BF248">
        <v>269.95</v>
      </c>
      <c r="BG248" t="s">
        <v>93</v>
      </c>
      <c r="BH248" t="s">
        <v>93</v>
      </c>
      <c r="BI248" t="s">
        <v>93</v>
      </c>
      <c r="BJ248" t="s">
        <v>93</v>
      </c>
      <c r="BK248" t="s">
        <v>93</v>
      </c>
      <c r="BL248" t="s">
        <v>93</v>
      </c>
      <c r="BM248" t="s">
        <v>93</v>
      </c>
      <c r="BN248" t="s">
        <v>93</v>
      </c>
      <c r="BO248" t="s">
        <v>93</v>
      </c>
      <c r="BP248" t="s">
        <v>93</v>
      </c>
      <c r="BQ248" t="s">
        <v>93</v>
      </c>
      <c r="BR248" t="s">
        <v>93</v>
      </c>
      <c r="BS248" t="s">
        <v>93</v>
      </c>
      <c r="BT248" t="s">
        <v>93</v>
      </c>
      <c r="BU248" t="s">
        <v>93</v>
      </c>
      <c r="BV248" t="s">
        <v>93</v>
      </c>
      <c r="BW248" t="s">
        <v>93</v>
      </c>
      <c r="BX248" t="s">
        <v>93</v>
      </c>
      <c r="BY248" t="s">
        <v>93</v>
      </c>
      <c r="BZ248" t="s">
        <v>93</v>
      </c>
      <c r="CA248" t="s">
        <v>93</v>
      </c>
      <c r="CB248" t="s">
        <v>93</v>
      </c>
      <c r="CC248" t="s">
        <v>93</v>
      </c>
      <c r="CD248" t="s">
        <v>93</v>
      </c>
      <c r="CE248" t="s">
        <v>93</v>
      </c>
      <c r="CF248" t="s">
        <v>93</v>
      </c>
      <c r="CG248" t="s">
        <v>93</v>
      </c>
      <c r="CH248" t="s">
        <v>93</v>
      </c>
      <c r="CI248" t="s">
        <v>93</v>
      </c>
      <c r="CJ248" t="s">
        <v>93</v>
      </c>
      <c r="CK248" t="s">
        <v>93</v>
      </c>
      <c r="CL248" t="s">
        <v>93</v>
      </c>
      <c r="CM248" t="s">
        <v>93</v>
      </c>
      <c r="CN248">
        <v>4</v>
      </c>
      <c r="CO248">
        <v>4</v>
      </c>
      <c r="CP248">
        <v>0</v>
      </c>
      <c r="CQ248">
        <v>1</v>
      </c>
    </row>
    <row r="249" spans="1:95">
      <c r="A249">
        <v>1054902</v>
      </c>
      <c r="B249" t="s">
        <v>92</v>
      </c>
      <c r="C249">
        <v>26</v>
      </c>
      <c r="D249">
        <v>11457892</v>
      </c>
      <c r="E249" s="1">
        <v>41421</v>
      </c>
      <c r="F249" t="s">
        <v>94</v>
      </c>
      <c r="G249">
        <v>269.95</v>
      </c>
      <c r="H249">
        <v>0</v>
      </c>
      <c r="I249">
        <v>0</v>
      </c>
      <c r="J249">
        <v>0</v>
      </c>
      <c r="K249">
        <v>269.95</v>
      </c>
      <c r="L249" t="s">
        <v>95</v>
      </c>
      <c r="M249" t="s">
        <v>96</v>
      </c>
      <c r="N249" t="s">
        <v>97</v>
      </c>
      <c r="O249" t="s">
        <v>97</v>
      </c>
      <c r="P249" t="s">
        <v>98</v>
      </c>
      <c r="Q249">
        <v>184.4</v>
      </c>
      <c r="R249">
        <v>0</v>
      </c>
      <c r="S249">
        <v>0</v>
      </c>
      <c r="T249">
        <v>184.4</v>
      </c>
      <c r="U249">
        <v>184.4</v>
      </c>
      <c r="V249" t="s">
        <v>97</v>
      </c>
      <c r="W249" t="s">
        <v>96</v>
      </c>
      <c r="X249" t="s">
        <v>303</v>
      </c>
      <c r="Y249" t="s">
        <v>218</v>
      </c>
      <c r="Z249">
        <v>11457892</v>
      </c>
      <c r="AA249" t="s">
        <v>101</v>
      </c>
      <c r="AB249">
        <v>294.95</v>
      </c>
      <c r="AC249">
        <v>0</v>
      </c>
      <c r="AD249">
        <v>0.25000847599999998</v>
      </c>
      <c r="AE249">
        <v>221.21</v>
      </c>
      <c r="AF249">
        <v>221.21</v>
      </c>
      <c r="AG249" t="s">
        <v>97</v>
      </c>
      <c r="AH249" t="s">
        <v>96</v>
      </c>
      <c r="AI249" t="s">
        <v>97</v>
      </c>
      <c r="AJ249" t="s">
        <v>1035</v>
      </c>
      <c r="AK249">
        <v>1</v>
      </c>
      <c r="AL249">
        <v>1</v>
      </c>
      <c r="AM249">
        <v>1</v>
      </c>
      <c r="AN249">
        <v>155</v>
      </c>
      <c r="AO249">
        <v>3</v>
      </c>
      <c r="AP249">
        <v>3</v>
      </c>
      <c r="AQ249">
        <v>85.55</v>
      </c>
      <c r="AR249">
        <v>48.74</v>
      </c>
      <c r="AS249">
        <v>85.55</v>
      </c>
      <c r="AT249">
        <v>-25</v>
      </c>
      <c r="AU249">
        <v>1.46393709327549</v>
      </c>
      <c r="AV249">
        <v>1.2203336196374499</v>
      </c>
      <c r="AW249">
        <v>1.46393709327549</v>
      </c>
      <c r="AX249">
        <v>0.91523987116460404</v>
      </c>
      <c r="AY249">
        <v>1</v>
      </c>
      <c r="AZ249" s="1">
        <v>41246</v>
      </c>
      <c r="BA249" s="1">
        <v>41519</v>
      </c>
      <c r="BB249">
        <v>59</v>
      </c>
      <c r="BC249">
        <v>13</v>
      </c>
      <c r="BD249">
        <v>1</v>
      </c>
      <c r="BE249">
        <v>269.95</v>
      </c>
      <c r="BF249">
        <v>269.95</v>
      </c>
      <c r="BG249" t="s">
        <v>93</v>
      </c>
      <c r="BH249" t="s">
        <v>93</v>
      </c>
      <c r="BI249" t="s">
        <v>93</v>
      </c>
      <c r="BJ249" t="s">
        <v>93</v>
      </c>
      <c r="BK249" t="s">
        <v>93</v>
      </c>
      <c r="BL249" t="s">
        <v>93</v>
      </c>
      <c r="BM249" t="s">
        <v>93</v>
      </c>
      <c r="BN249" t="s">
        <v>93</v>
      </c>
      <c r="BO249" t="s">
        <v>93</v>
      </c>
      <c r="BP249" t="s">
        <v>93</v>
      </c>
      <c r="BQ249" t="s">
        <v>93</v>
      </c>
      <c r="BR249" t="s">
        <v>93</v>
      </c>
      <c r="BS249" t="s">
        <v>93</v>
      </c>
      <c r="BT249" t="s">
        <v>93</v>
      </c>
      <c r="BU249" t="s">
        <v>93</v>
      </c>
      <c r="BV249" t="s">
        <v>93</v>
      </c>
      <c r="BW249" t="s">
        <v>93</v>
      </c>
      <c r="BX249" t="s">
        <v>93</v>
      </c>
      <c r="BY249" t="s">
        <v>93</v>
      </c>
      <c r="BZ249" t="s">
        <v>93</v>
      </c>
      <c r="CA249" t="s">
        <v>93</v>
      </c>
      <c r="CB249" t="s">
        <v>93</v>
      </c>
      <c r="CC249" t="s">
        <v>93</v>
      </c>
      <c r="CD249" t="s">
        <v>93</v>
      </c>
      <c r="CE249" t="s">
        <v>93</v>
      </c>
      <c r="CF249" t="s">
        <v>93</v>
      </c>
      <c r="CG249" t="s">
        <v>93</v>
      </c>
      <c r="CH249" t="s">
        <v>93</v>
      </c>
      <c r="CI249" t="s">
        <v>93</v>
      </c>
      <c r="CJ249" t="s">
        <v>93</v>
      </c>
      <c r="CK249" t="s">
        <v>93</v>
      </c>
      <c r="CL249" t="s">
        <v>93</v>
      </c>
      <c r="CM249" t="s">
        <v>93</v>
      </c>
      <c r="CN249">
        <v>4</v>
      </c>
      <c r="CO249">
        <v>4</v>
      </c>
      <c r="CP249">
        <v>0</v>
      </c>
      <c r="CQ249">
        <v>1</v>
      </c>
    </row>
    <row r="250" spans="1:95">
      <c r="A250">
        <v>1054902</v>
      </c>
      <c r="B250" t="s">
        <v>92</v>
      </c>
      <c r="C250">
        <v>27</v>
      </c>
      <c r="D250">
        <v>11457892</v>
      </c>
      <c r="E250" s="1">
        <v>41428</v>
      </c>
      <c r="F250" t="s">
        <v>94</v>
      </c>
      <c r="G250">
        <v>269.95</v>
      </c>
      <c r="H250">
        <v>0</v>
      </c>
      <c r="I250">
        <v>0.100018522</v>
      </c>
      <c r="J250">
        <v>242.95</v>
      </c>
      <c r="K250">
        <v>242.95</v>
      </c>
      <c r="L250" t="s">
        <v>95</v>
      </c>
      <c r="M250" t="s">
        <v>96</v>
      </c>
      <c r="N250" t="s">
        <v>97</v>
      </c>
      <c r="O250" t="s">
        <v>97</v>
      </c>
      <c r="P250" t="s">
        <v>98</v>
      </c>
      <c r="Q250">
        <v>184.4</v>
      </c>
      <c r="R250">
        <v>0</v>
      </c>
      <c r="S250">
        <v>0</v>
      </c>
      <c r="T250">
        <v>184.4</v>
      </c>
      <c r="U250">
        <v>184.4</v>
      </c>
      <c r="V250" t="s">
        <v>97</v>
      </c>
      <c r="W250" t="s">
        <v>96</v>
      </c>
      <c r="X250" t="s">
        <v>303</v>
      </c>
      <c r="Y250" t="s">
        <v>218</v>
      </c>
      <c r="Z250">
        <v>11457892</v>
      </c>
      <c r="AA250" t="s">
        <v>101</v>
      </c>
      <c r="AB250">
        <v>294.95</v>
      </c>
      <c r="AC250">
        <v>0</v>
      </c>
      <c r="AD250">
        <v>0.25000847599999998</v>
      </c>
      <c r="AE250">
        <v>221.21</v>
      </c>
      <c r="AF250">
        <v>221.21</v>
      </c>
      <c r="AG250" t="s">
        <v>97</v>
      </c>
      <c r="AH250" t="s">
        <v>96</v>
      </c>
      <c r="AI250" t="s">
        <v>97</v>
      </c>
      <c r="AJ250" t="s">
        <v>1035</v>
      </c>
      <c r="AK250">
        <v>1</v>
      </c>
      <c r="AL250">
        <v>1</v>
      </c>
      <c r="AM250">
        <v>1</v>
      </c>
      <c r="AN250">
        <v>155</v>
      </c>
      <c r="AO250">
        <v>3</v>
      </c>
      <c r="AP250">
        <v>3</v>
      </c>
      <c r="AQ250">
        <v>58.55</v>
      </c>
      <c r="AR250">
        <v>21.74</v>
      </c>
      <c r="AS250">
        <v>85.55</v>
      </c>
      <c r="AT250">
        <v>-25</v>
      </c>
      <c r="AU250">
        <v>1.31751626898048</v>
      </c>
      <c r="AV250">
        <v>1.0982776547172399</v>
      </c>
      <c r="AW250">
        <v>1.46393709327549</v>
      </c>
      <c r="AX250">
        <v>0.91523987116460404</v>
      </c>
      <c r="AY250">
        <v>1</v>
      </c>
      <c r="AZ250" s="1">
        <v>41246</v>
      </c>
      <c r="BA250" s="1">
        <v>41519</v>
      </c>
      <c r="BB250">
        <v>59</v>
      </c>
      <c r="BC250">
        <v>13</v>
      </c>
      <c r="BD250">
        <v>1</v>
      </c>
      <c r="BE250">
        <v>242.95</v>
      </c>
      <c r="BF250">
        <v>242.95</v>
      </c>
      <c r="BG250" t="s">
        <v>93</v>
      </c>
      <c r="BH250" t="s">
        <v>93</v>
      </c>
      <c r="BI250" t="s">
        <v>93</v>
      </c>
      <c r="BJ250" t="s">
        <v>93</v>
      </c>
      <c r="BK250" t="s">
        <v>93</v>
      </c>
      <c r="BL250" t="s">
        <v>93</v>
      </c>
      <c r="BM250" t="s">
        <v>93</v>
      </c>
      <c r="BN250" t="s">
        <v>93</v>
      </c>
      <c r="BO250" t="s">
        <v>93</v>
      </c>
      <c r="BP250" t="s">
        <v>93</v>
      </c>
      <c r="BQ250" t="s">
        <v>93</v>
      </c>
      <c r="BR250" t="s">
        <v>93</v>
      </c>
      <c r="BS250" t="s">
        <v>93</v>
      </c>
      <c r="BT250" t="s">
        <v>93</v>
      </c>
      <c r="BU250" t="s">
        <v>93</v>
      </c>
      <c r="BV250" t="s">
        <v>93</v>
      </c>
      <c r="BW250" t="s">
        <v>93</v>
      </c>
      <c r="BX250" t="s">
        <v>93</v>
      </c>
      <c r="BY250" t="s">
        <v>93</v>
      </c>
      <c r="BZ250" t="s">
        <v>93</v>
      </c>
      <c r="CA250" t="s">
        <v>93</v>
      </c>
      <c r="CB250" t="s">
        <v>93</v>
      </c>
      <c r="CC250" t="s">
        <v>93</v>
      </c>
      <c r="CD250" t="s">
        <v>93</v>
      </c>
      <c r="CE250" t="s">
        <v>93</v>
      </c>
      <c r="CF250" t="s">
        <v>93</v>
      </c>
      <c r="CG250" t="s">
        <v>93</v>
      </c>
      <c r="CH250" t="s">
        <v>93</v>
      </c>
      <c r="CI250" t="s">
        <v>93</v>
      </c>
      <c r="CJ250" t="s">
        <v>93</v>
      </c>
      <c r="CK250" t="s">
        <v>93</v>
      </c>
      <c r="CL250" t="s">
        <v>93</v>
      </c>
      <c r="CM250" t="s">
        <v>93</v>
      </c>
      <c r="CN250">
        <v>4</v>
      </c>
      <c r="CO250">
        <v>4</v>
      </c>
      <c r="CP250">
        <v>0</v>
      </c>
      <c r="CQ250">
        <v>1</v>
      </c>
    </row>
    <row r="251" spans="1:95">
      <c r="A251">
        <v>1054902</v>
      </c>
      <c r="B251" t="s">
        <v>92</v>
      </c>
      <c r="C251">
        <v>28</v>
      </c>
      <c r="D251">
        <v>11457892</v>
      </c>
      <c r="E251" s="1">
        <v>41435</v>
      </c>
      <c r="F251" t="s">
        <v>94</v>
      </c>
      <c r="G251">
        <v>269.95</v>
      </c>
      <c r="H251">
        <v>0</v>
      </c>
      <c r="I251">
        <v>0</v>
      </c>
      <c r="J251">
        <v>0</v>
      </c>
      <c r="K251">
        <v>269.95</v>
      </c>
      <c r="L251" t="s">
        <v>95</v>
      </c>
      <c r="M251" t="s">
        <v>96</v>
      </c>
      <c r="N251" t="s">
        <v>97</v>
      </c>
      <c r="O251" t="s">
        <v>97</v>
      </c>
      <c r="P251" t="s">
        <v>98</v>
      </c>
      <c r="Q251">
        <v>184.4</v>
      </c>
      <c r="R251">
        <v>0</v>
      </c>
      <c r="S251">
        <v>0</v>
      </c>
      <c r="T251">
        <v>184.4</v>
      </c>
      <c r="U251">
        <v>184.4</v>
      </c>
      <c r="V251" t="s">
        <v>97</v>
      </c>
      <c r="W251" t="s">
        <v>96</v>
      </c>
      <c r="X251" t="s">
        <v>303</v>
      </c>
      <c r="Y251" t="s">
        <v>218</v>
      </c>
      <c r="Z251">
        <v>11457892</v>
      </c>
      <c r="AA251" t="s">
        <v>101</v>
      </c>
      <c r="AB251">
        <v>294.95</v>
      </c>
      <c r="AC251">
        <v>0</v>
      </c>
      <c r="AD251">
        <v>0.25000847599999998</v>
      </c>
      <c r="AE251">
        <v>221.21</v>
      </c>
      <c r="AF251">
        <v>221.21</v>
      </c>
      <c r="AG251" t="s">
        <v>97</v>
      </c>
      <c r="AH251" t="s">
        <v>96</v>
      </c>
      <c r="AI251" t="s">
        <v>97</v>
      </c>
      <c r="AJ251" t="s">
        <v>1035</v>
      </c>
      <c r="AK251">
        <v>1</v>
      </c>
      <c r="AL251">
        <v>1</v>
      </c>
      <c r="AM251">
        <v>1</v>
      </c>
      <c r="AN251">
        <v>155</v>
      </c>
      <c r="AO251">
        <v>3</v>
      </c>
      <c r="AP251">
        <v>3</v>
      </c>
      <c r="AQ251">
        <v>85.55</v>
      </c>
      <c r="AR251">
        <v>48.74</v>
      </c>
      <c r="AS251">
        <v>85.55</v>
      </c>
      <c r="AT251">
        <v>-25</v>
      </c>
      <c r="AU251">
        <v>1.46393709327549</v>
      </c>
      <c r="AV251">
        <v>1.2203336196374499</v>
      </c>
      <c r="AW251">
        <v>1.46393709327549</v>
      </c>
      <c r="AX251">
        <v>0.91523987116460404</v>
      </c>
      <c r="AY251">
        <v>1</v>
      </c>
      <c r="AZ251" s="1">
        <v>41246</v>
      </c>
      <c r="BA251" s="1">
        <v>41519</v>
      </c>
      <c r="BB251">
        <v>59</v>
      </c>
      <c r="BC251">
        <v>13</v>
      </c>
      <c r="BD251">
        <v>1</v>
      </c>
      <c r="BE251">
        <v>269.95</v>
      </c>
      <c r="BF251">
        <v>269.95</v>
      </c>
      <c r="BG251" t="s">
        <v>93</v>
      </c>
      <c r="BH251" t="s">
        <v>93</v>
      </c>
      <c r="BI251" t="s">
        <v>93</v>
      </c>
      <c r="BJ251" t="s">
        <v>93</v>
      </c>
      <c r="BK251" t="s">
        <v>93</v>
      </c>
      <c r="BL251" t="s">
        <v>93</v>
      </c>
      <c r="BM251" t="s">
        <v>93</v>
      </c>
      <c r="BN251" t="s">
        <v>93</v>
      </c>
      <c r="BO251" t="s">
        <v>93</v>
      </c>
      <c r="BP251" t="s">
        <v>93</v>
      </c>
      <c r="BQ251" t="s">
        <v>93</v>
      </c>
      <c r="BR251" t="s">
        <v>93</v>
      </c>
      <c r="BS251" t="s">
        <v>93</v>
      </c>
      <c r="BT251" t="s">
        <v>93</v>
      </c>
      <c r="BU251" t="s">
        <v>93</v>
      </c>
      <c r="BV251" t="s">
        <v>93</v>
      </c>
      <c r="BW251" t="s">
        <v>93</v>
      </c>
      <c r="BX251" t="s">
        <v>93</v>
      </c>
      <c r="BY251" t="s">
        <v>93</v>
      </c>
      <c r="BZ251" t="s">
        <v>93</v>
      </c>
      <c r="CA251" t="s">
        <v>93</v>
      </c>
      <c r="CB251" t="s">
        <v>93</v>
      </c>
      <c r="CC251" t="s">
        <v>93</v>
      </c>
      <c r="CD251" t="s">
        <v>93</v>
      </c>
      <c r="CE251" t="s">
        <v>93</v>
      </c>
      <c r="CF251" t="s">
        <v>93</v>
      </c>
      <c r="CG251" t="s">
        <v>93</v>
      </c>
      <c r="CH251" t="s">
        <v>93</v>
      </c>
      <c r="CI251" t="s">
        <v>93</v>
      </c>
      <c r="CJ251" t="s">
        <v>93</v>
      </c>
      <c r="CK251" t="s">
        <v>93</v>
      </c>
      <c r="CL251" t="s">
        <v>93</v>
      </c>
      <c r="CM251" t="s">
        <v>93</v>
      </c>
      <c r="CN251">
        <v>4</v>
      </c>
      <c r="CO251">
        <v>4</v>
      </c>
      <c r="CP251">
        <v>0</v>
      </c>
      <c r="CQ251">
        <v>1</v>
      </c>
    </row>
    <row r="252" spans="1:95">
      <c r="A252">
        <v>1054902</v>
      </c>
      <c r="B252" t="s">
        <v>92</v>
      </c>
      <c r="C252">
        <v>29</v>
      </c>
      <c r="D252">
        <v>11457892</v>
      </c>
      <c r="E252" s="1">
        <v>41442</v>
      </c>
      <c r="F252" t="s">
        <v>94</v>
      </c>
      <c r="G252">
        <v>269.95</v>
      </c>
      <c r="H252">
        <v>0</v>
      </c>
      <c r="I252">
        <v>0</v>
      </c>
      <c r="J252">
        <v>0</v>
      </c>
      <c r="K252">
        <v>269.95</v>
      </c>
      <c r="L252" t="s">
        <v>95</v>
      </c>
      <c r="M252" t="s">
        <v>96</v>
      </c>
      <c r="N252" t="s">
        <v>97</v>
      </c>
      <c r="O252" t="s">
        <v>97</v>
      </c>
      <c r="P252" t="s">
        <v>98</v>
      </c>
      <c r="Q252">
        <v>184.4</v>
      </c>
      <c r="R252">
        <v>0</v>
      </c>
      <c r="S252">
        <v>0</v>
      </c>
      <c r="T252">
        <v>184.4</v>
      </c>
      <c r="U252">
        <v>184.4</v>
      </c>
      <c r="V252" t="s">
        <v>97</v>
      </c>
      <c r="W252" t="s">
        <v>96</v>
      </c>
      <c r="X252" t="s">
        <v>303</v>
      </c>
      <c r="Y252" t="s">
        <v>218</v>
      </c>
      <c r="Z252">
        <v>11457892</v>
      </c>
      <c r="AA252" t="s">
        <v>101</v>
      </c>
      <c r="AB252">
        <v>294.95</v>
      </c>
      <c r="AC252">
        <v>0</v>
      </c>
      <c r="AD252">
        <v>0.25000847599999998</v>
      </c>
      <c r="AE252">
        <v>221.21</v>
      </c>
      <c r="AF252">
        <v>221.21</v>
      </c>
      <c r="AG252" t="s">
        <v>97</v>
      </c>
      <c r="AH252" t="s">
        <v>96</v>
      </c>
      <c r="AI252" t="s">
        <v>97</v>
      </c>
      <c r="AJ252" t="s">
        <v>1035</v>
      </c>
      <c r="AK252">
        <v>1</v>
      </c>
      <c r="AL252">
        <v>1</v>
      </c>
      <c r="AM252">
        <v>1</v>
      </c>
      <c r="AN252">
        <v>155</v>
      </c>
      <c r="AO252">
        <v>3</v>
      </c>
      <c r="AP252">
        <v>3</v>
      </c>
      <c r="AQ252">
        <v>85.55</v>
      </c>
      <c r="AR252">
        <v>48.74</v>
      </c>
      <c r="AS252">
        <v>85.55</v>
      </c>
      <c r="AT252">
        <v>-25</v>
      </c>
      <c r="AU252">
        <v>1.46393709327549</v>
      </c>
      <c r="AV252">
        <v>1.2203336196374499</v>
      </c>
      <c r="AW252">
        <v>1.46393709327549</v>
      </c>
      <c r="AX252">
        <v>0.91523987116460404</v>
      </c>
      <c r="AY252">
        <v>1</v>
      </c>
      <c r="AZ252" s="1">
        <v>41246</v>
      </c>
      <c r="BA252" s="1">
        <v>41519</v>
      </c>
      <c r="BB252">
        <v>59</v>
      </c>
      <c r="BC252">
        <v>13</v>
      </c>
      <c r="BD252">
        <v>1</v>
      </c>
      <c r="BE252">
        <v>269.95</v>
      </c>
      <c r="BF252">
        <v>269.95</v>
      </c>
      <c r="BG252" t="s">
        <v>93</v>
      </c>
      <c r="BH252" t="s">
        <v>93</v>
      </c>
      <c r="BI252" t="s">
        <v>93</v>
      </c>
      <c r="BJ252" t="s">
        <v>93</v>
      </c>
      <c r="BK252" t="s">
        <v>93</v>
      </c>
      <c r="BL252" t="s">
        <v>93</v>
      </c>
      <c r="BM252" t="s">
        <v>93</v>
      </c>
      <c r="BN252" t="s">
        <v>93</v>
      </c>
      <c r="BO252" t="s">
        <v>93</v>
      </c>
      <c r="BP252" t="s">
        <v>93</v>
      </c>
      <c r="BQ252" t="s">
        <v>93</v>
      </c>
      <c r="BR252" t="s">
        <v>93</v>
      </c>
      <c r="BS252" t="s">
        <v>93</v>
      </c>
      <c r="BT252" t="s">
        <v>93</v>
      </c>
      <c r="BU252" t="s">
        <v>93</v>
      </c>
      <c r="BV252" t="s">
        <v>93</v>
      </c>
      <c r="BW252" t="s">
        <v>93</v>
      </c>
      <c r="BX252" t="s">
        <v>93</v>
      </c>
      <c r="BY252" t="s">
        <v>93</v>
      </c>
      <c r="BZ252" t="s">
        <v>93</v>
      </c>
      <c r="CA252" t="s">
        <v>93</v>
      </c>
      <c r="CB252" t="s">
        <v>93</v>
      </c>
      <c r="CC252" t="s">
        <v>93</v>
      </c>
      <c r="CD252" t="s">
        <v>93</v>
      </c>
      <c r="CE252" t="s">
        <v>93</v>
      </c>
      <c r="CF252" t="s">
        <v>93</v>
      </c>
      <c r="CG252" t="s">
        <v>93</v>
      </c>
      <c r="CH252" t="s">
        <v>93</v>
      </c>
      <c r="CI252" t="s">
        <v>93</v>
      </c>
      <c r="CJ252" t="s">
        <v>93</v>
      </c>
      <c r="CK252" t="s">
        <v>93</v>
      </c>
      <c r="CL252" t="s">
        <v>93</v>
      </c>
      <c r="CM252" t="s">
        <v>93</v>
      </c>
      <c r="CN252">
        <v>4</v>
      </c>
      <c r="CO252">
        <v>4</v>
      </c>
      <c r="CP252">
        <v>0</v>
      </c>
      <c r="CQ252">
        <v>1</v>
      </c>
    </row>
    <row r="253" spans="1:95">
      <c r="A253">
        <v>1054902</v>
      </c>
      <c r="B253" t="s">
        <v>92</v>
      </c>
      <c r="C253">
        <v>30</v>
      </c>
      <c r="D253">
        <v>11457892</v>
      </c>
      <c r="E253" s="1">
        <v>41449</v>
      </c>
      <c r="F253" t="s">
        <v>94</v>
      </c>
      <c r="G253">
        <v>269.95</v>
      </c>
      <c r="H253">
        <v>0</v>
      </c>
      <c r="I253">
        <v>0</v>
      </c>
      <c r="J253">
        <v>0</v>
      </c>
      <c r="K253">
        <v>269.95</v>
      </c>
      <c r="L253" t="s">
        <v>95</v>
      </c>
      <c r="M253" t="s">
        <v>96</v>
      </c>
      <c r="N253" t="s">
        <v>97</v>
      </c>
      <c r="O253" t="s">
        <v>97</v>
      </c>
      <c r="P253" t="s">
        <v>98</v>
      </c>
      <c r="Q253">
        <v>184.4</v>
      </c>
      <c r="R253">
        <v>0</v>
      </c>
      <c r="S253">
        <v>0</v>
      </c>
      <c r="T253">
        <v>184.4</v>
      </c>
      <c r="U253">
        <v>184.4</v>
      </c>
      <c r="V253" t="s">
        <v>97</v>
      </c>
      <c r="W253" t="s">
        <v>96</v>
      </c>
      <c r="X253" t="s">
        <v>303</v>
      </c>
      <c r="Y253" t="s">
        <v>218</v>
      </c>
      <c r="Z253">
        <v>11457892</v>
      </c>
      <c r="AA253" t="s">
        <v>101</v>
      </c>
      <c r="AB253">
        <v>294.95</v>
      </c>
      <c r="AC253">
        <v>0</v>
      </c>
      <c r="AD253">
        <v>0.25000847599999998</v>
      </c>
      <c r="AE253">
        <v>221.21</v>
      </c>
      <c r="AF253">
        <v>221.21</v>
      </c>
      <c r="AG253" t="s">
        <v>97</v>
      </c>
      <c r="AH253" t="s">
        <v>96</v>
      </c>
      <c r="AI253" t="s">
        <v>97</v>
      </c>
      <c r="AJ253" t="s">
        <v>1035</v>
      </c>
      <c r="AK253">
        <v>1</v>
      </c>
      <c r="AL253">
        <v>1</v>
      </c>
      <c r="AM253">
        <v>1</v>
      </c>
      <c r="AN253">
        <v>155</v>
      </c>
      <c r="AO253">
        <v>3</v>
      </c>
      <c r="AP253">
        <v>3</v>
      </c>
      <c r="AQ253">
        <v>85.55</v>
      </c>
      <c r="AR253">
        <v>48.74</v>
      </c>
      <c r="AS253">
        <v>85.55</v>
      </c>
      <c r="AT253">
        <v>-25</v>
      </c>
      <c r="AU253">
        <v>1.46393709327549</v>
      </c>
      <c r="AV253">
        <v>1.2203336196374499</v>
      </c>
      <c r="AW253">
        <v>1.46393709327549</v>
      </c>
      <c r="AX253">
        <v>0.91523987116460404</v>
      </c>
      <c r="AY253">
        <v>1</v>
      </c>
      <c r="AZ253" s="1">
        <v>41246</v>
      </c>
      <c r="BA253" s="1">
        <v>41519</v>
      </c>
      <c r="BB253">
        <v>59</v>
      </c>
      <c r="BC253">
        <v>13</v>
      </c>
      <c r="BD253">
        <v>1</v>
      </c>
      <c r="BE253">
        <v>269.95</v>
      </c>
      <c r="BF253">
        <v>269.95</v>
      </c>
      <c r="BG253" t="s">
        <v>93</v>
      </c>
      <c r="BH253" t="s">
        <v>93</v>
      </c>
      <c r="BI253" t="s">
        <v>93</v>
      </c>
      <c r="BJ253" t="s">
        <v>93</v>
      </c>
      <c r="BK253" t="s">
        <v>93</v>
      </c>
      <c r="BL253" t="s">
        <v>93</v>
      </c>
      <c r="BM253" t="s">
        <v>93</v>
      </c>
      <c r="BN253" t="s">
        <v>93</v>
      </c>
      <c r="BO253" t="s">
        <v>93</v>
      </c>
      <c r="BP253" t="s">
        <v>93</v>
      </c>
      <c r="BQ253" t="s">
        <v>93</v>
      </c>
      <c r="BR253" t="s">
        <v>93</v>
      </c>
      <c r="BS253" t="s">
        <v>93</v>
      </c>
      <c r="BT253" t="s">
        <v>93</v>
      </c>
      <c r="BU253" t="s">
        <v>93</v>
      </c>
      <c r="BV253" t="s">
        <v>93</v>
      </c>
      <c r="BW253" t="s">
        <v>93</v>
      </c>
      <c r="BX253" t="s">
        <v>93</v>
      </c>
      <c r="BY253" t="s">
        <v>93</v>
      </c>
      <c r="BZ253" t="s">
        <v>93</v>
      </c>
      <c r="CA253" t="s">
        <v>93</v>
      </c>
      <c r="CB253" t="s">
        <v>93</v>
      </c>
      <c r="CC253" t="s">
        <v>93</v>
      </c>
      <c r="CD253" t="s">
        <v>93</v>
      </c>
      <c r="CE253" t="s">
        <v>93</v>
      </c>
      <c r="CF253" t="s">
        <v>93</v>
      </c>
      <c r="CG253" t="s">
        <v>93</v>
      </c>
      <c r="CH253" t="s">
        <v>93</v>
      </c>
      <c r="CI253" t="s">
        <v>93</v>
      </c>
      <c r="CJ253" t="s">
        <v>93</v>
      </c>
      <c r="CK253" t="s">
        <v>93</v>
      </c>
      <c r="CL253" t="s">
        <v>93</v>
      </c>
      <c r="CM253" t="s">
        <v>93</v>
      </c>
      <c r="CN253">
        <v>4</v>
      </c>
      <c r="CO253">
        <v>4</v>
      </c>
      <c r="CP253">
        <v>0</v>
      </c>
      <c r="CQ253">
        <v>1</v>
      </c>
    </row>
    <row r="254" spans="1:95">
      <c r="A254">
        <v>1054902</v>
      </c>
      <c r="B254" t="s">
        <v>92</v>
      </c>
      <c r="C254">
        <v>31</v>
      </c>
      <c r="D254">
        <v>11457892</v>
      </c>
      <c r="E254" s="1">
        <v>41456</v>
      </c>
      <c r="F254" t="s">
        <v>94</v>
      </c>
      <c r="G254">
        <v>269.95</v>
      </c>
      <c r="H254">
        <v>0</v>
      </c>
      <c r="I254">
        <v>0</v>
      </c>
      <c r="J254">
        <v>0</v>
      </c>
      <c r="K254">
        <v>269.95</v>
      </c>
      <c r="L254" t="s">
        <v>95</v>
      </c>
      <c r="M254" t="s">
        <v>96</v>
      </c>
      <c r="N254" t="s">
        <v>97</v>
      </c>
      <c r="O254" t="s">
        <v>97</v>
      </c>
      <c r="P254" t="s">
        <v>98</v>
      </c>
      <c r="Q254">
        <v>184.4</v>
      </c>
      <c r="R254">
        <v>0</v>
      </c>
      <c r="S254">
        <v>0</v>
      </c>
      <c r="T254">
        <v>184.4</v>
      </c>
      <c r="U254">
        <v>184.4</v>
      </c>
      <c r="V254" t="s">
        <v>97</v>
      </c>
      <c r="W254" t="s">
        <v>96</v>
      </c>
      <c r="X254" t="s">
        <v>303</v>
      </c>
      <c r="Y254" t="s">
        <v>218</v>
      </c>
      <c r="Z254">
        <v>11457892</v>
      </c>
      <c r="AA254" t="s">
        <v>101</v>
      </c>
      <c r="AB254">
        <v>294.95</v>
      </c>
      <c r="AC254">
        <v>0</v>
      </c>
      <c r="AD254">
        <v>0.25000847599999998</v>
      </c>
      <c r="AE254">
        <v>221.21</v>
      </c>
      <c r="AF254">
        <v>221.21</v>
      </c>
      <c r="AG254" t="s">
        <v>97</v>
      </c>
      <c r="AH254" t="s">
        <v>96</v>
      </c>
      <c r="AI254" t="s">
        <v>97</v>
      </c>
      <c r="AJ254" t="s">
        <v>1035</v>
      </c>
      <c r="AK254">
        <v>1</v>
      </c>
      <c r="AL254">
        <v>1</v>
      </c>
      <c r="AM254">
        <v>1</v>
      </c>
      <c r="AN254">
        <v>155</v>
      </c>
      <c r="AO254">
        <v>3</v>
      </c>
      <c r="AP254">
        <v>3</v>
      </c>
      <c r="AQ254">
        <v>85.55</v>
      </c>
      <c r="AR254">
        <v>48.74</v>
      </c>
      <c r="AS254">
        <v>85.55</v>
      </c>
      <c r="AT254">
        <v>-25</v>
      </c>
      <c r="AU254">
        <v>1.46393709327549</v>
      </c>
      <c r="AV254">
        <v>1.2203336196374499</v>
      </c>
      <c r="AW254">
        <v>1.46393709327549</v>
      </c>
      <c r="AX254">
        <v>0.91523987116460404</v>
      </c>
      <c r="AY254">
        <v>1</v>
      </c>
      <c r="AZ254" s="1">
        <v>41246</v>
      </c>
      <c r="BA254" s="1">
        <v>41519</v>
      </c>
      <c r="BB254">
        <v>59</v>
      </c>
      <c r="BC254">
        <v>13</v>
      </c>
      <c r="BD254">
        <v>1</v>
      </c>
      <c r="BE254">
        <v>269.95</v>
      </c>
      <c r="BF254">
        <v>269.95</v>
      </c>
      <c r="BG254" t="s">
        <v>93</v>
      </c>
      <c r="BH254" t="s">
        <v>93</v>
      </c>
      <c r="BI254" t="s">
        <v>93</v>
      </c>
      <c r="BJ254" t="s">
        <v>93</v>
      </c>
      <c r="BK254" t="s">
        <v>93</v>
      </c>
      <c r="BL254" t="s">
        <v>93</v>
      </c>
      <c r="BM254" t="s">
        <v>93</v>
      </c>
      <c r="BN254" t="s">
        <v>93</v>
      </c>
      <c r="BO254" t="s">
        <v>93</v>
      </c>
      <c r="BP254" t="s">
        <v>93</v>
      </c>
      <c r="BQ254" t="s">
        <v>93</v>
      </c>
      <c r="BR254" t="s">
        <v>93</v>
      </c>
      <c r="BS254" t="s">
        <v>93</v>
      </c>
      <c r="BT254" t="s">
        <v>93</v>
      </c>
      <c r="BU254" t="s">
        <v>93</v>
      </c>
      <c r="BV254" t="s">
        <v>93</v>
      </c>
      <c r="BW254" t="s">
        <v>93</v>
      </c>
      <c r="BX254" t="s">
        <v>93</v>
      </c>
      <c r="BY254" t="s">
        <v>93</v>
      </c>
      <c r="BZ254" t="s">
        <v>93</v>
      </c>
      <c r="CA254" t="s">
        <v>93</v>
      </c>
      <c r="CB254" t="s">
        <v>93</v>
      </c>
      <c r="CC254" t="s">
        <v>93</v>
      </c>
      <c r="CD254" t="s">
        <v>93</v>
      </c>
      <c r="CE254" t="s">
        <v>93</v>
      </c>
      <c r="CF254" t="s">
        <v>93</v>
      </c>
      <c r="CG254" t="s">
        <v>93</v>
      </c>
      <c r="CH254" t="s">
        <v>93</v>
      </c>
      <c r="CI254" t="s">
        <v>93</v>
      </c>
      <c r="CJ254" t="s">
        <v>93</v>
      </c>
      <c r="CK254" t="s">
        <v>93</v>
      </c>
      <c r="CL254" t="s">
        <v>93</v>
      </c>
      <c r="CM254" t="s">
        <v>93</v>
      </c>
      <c r="CN254">
        <v>4</v>
      </c>
      <c r="CO254">
        <v>4</v>
      </c>
      <c r="CP254">
        <v>0</v>
      </c>
      <c r="CQ254">
        <v>1</v>
      </c>
    </row>
    <row r="255" spans="1:95">
      <c r="A255">
        <v>1054902</v>
      </c>
      <c r="B255" t="s">
        <v>92</v>
      </c>
      <c r="C255">
        <v>32</v>
      </c>
      <c r="D255">
        <v>11457892</v>
      </c>
      <c r="E255" s="1">
        <v>41463</v>
      </c>
      <c r="F255" t="s">
        <v>94</v>
      </c>
      <c r="G255">
        <v>269.95</v>
      </c>
      <c r="H255">
        <v>0</v>
      </c>
      <c r="I255">
        <v>5.0009260999999999E-2</v>
      </c>
      <c r="J255">
        <v>256.45</v>
      </c>
      <c r="K255">
        <v>256.45</v>
      </c>
      <c r="L255" t="s">
        <v>95</v>
      </c>
      <c r="M255" t="s">
        <v>96</v>
      </c>
      <c r="N255" t="s">
        <v>97</v>
      </c>
      <c r="O255" t="s">
        <v>97</v>
      </c>
      <c r="P255" t="s">
        <v>98</v>
      </c>
      <c r="Q255">
        <v>184.4</v>
      </c>
      <c r="R255">
        <v>0</v>
      </c>
      <c r="S255">
        <v>0</v>
      </c>
      <c r="T255">
        <v>184.4</v>
      </c>
      <c r="U255">
        <v>184.4</v>
      </c>
      <c r="V255" t="s">
        <v>97</v>
      </c>
      <c r="W255" t="s">
        <v>96</v>
      </c>
      <c r="X255" t="s">
        <v>303</v>
      </c>
      <c r="Y255" t="s">
        <v>218</v>
      </c>
      <c r="Z255">
        <v>11457892</v>
      </c>
      <c r="AA255" t="s">
        <v>101</v>
      </c>
      <c r="AB255">
        <v>294.95</v>
      </c>
      <c r="AC255">
        <v>0</v>
      </c>
      <c r="AD255">
        <v>0.2</v>
      </c>
      <c r="AE255">
        <v>235.96</v>
      </c>
      <c r="AF255">
        <v>235.96</v>
      </c>
      <c r="AG255" t="s">
        <v>97</v>
      </c>
      <c r="AH255" t="s">
        <v>96</v>
      </c>
      <c r="AI255" t="s">
        <v>97</v>
      </c>
      <c r="AJ255" t="s">
        <v>1730</v>
      </c>
      <c r="AK255">
        <v>1</v>
      </c>
      <c r="AL255">
        <v>1</v>
      </c>
      <c r="AM255">
        <v>1</v>
      </c>
      <c r="AN255">
        <v>155</v>
      </c>
      <c r="AO255">
        <v>3</v>
      </c>
      <c r="AP255">
        <v>3</v>
      </c>
      <c r="AQ255">
        <v>72.05</v>
      </c>
      <c r="AR255">
        <v>20.49</v>
      </c>
      <c r="AS255">
        <v>85.55</v>
      </c>
      <c r="AT255">
        <v>-25</v>
      </c>
      <c r="AU255">
        <v>1.3907266811279799</v>
      </c>
      <c r="AV255">
        <v>1.08683675199186</v>
      </c>
      <c r="AW255">
        <v>1.46393709327549</v>
      </c>
      <c r="AX255">
        <v>0.91523987116460404</v>
      </c>
      <c r="AY255">
        <v>1</v>
      </c>
      <c r="AZ255" s="1">
        <v>41246</v>
      </c>
      <c r="BA255" s="1">
        <v>41519</v>
      </c>
      <c r="BB255">
        <v>59</v>
      </c>
      <c r="BC255">
        <v>13</v>
      </c>
      <c r="BD255">
        <v>1</v>
      </c>
      <c r="BE255">
        <v>256.45</v>
      </c>
      <c r="BF255">
        <v>256.45</v>
      </c>
      <c r="BG255" t="s">
        <v>93</v>
      </c>
      <c r="BH255" t="s">
        <v>93</v>
      </c>
      <c r="BI255" t="s">
        <v>93</v>
      </c>
      <c r="BJ255" t="s">
        <v>93</v>
      </c>
      <c r="BK255" t="s">
        <v>93</v>
      </c>
      <c r="BL255" t="s">
        <v>93</v>
      </c>
      <c r="BM255" t="s">
        <v>93</v>
      </c>
      <c r="BN255" t="s">
        <v>93</v>
      </c>
      <c r="BO255" t="s">
        <v>93</v>
      </c>
      <c r="BP255" t="s">
        <v>93</v>
      </c>
      <c r="BQ255" t="s">
        <v>93</v>
      </c>
      <c r="BR255" t="s">
        <v>93</v>
      </c>
      <c r="BS255" t="s">
        <v>93</v>
      </c>
      <c r="BT255" t="s">
        <v>93</v>
      </c>
      <c r="BU255" t="s">
        <v>93</v>
      </c>
      <c r="BV255" t="s">
        <v>93</v>
      </c>
      <c r="BW255" t="s">
        <v>93</v>
      </c>
      <c r="BX255" t="s">
        <v>93</v>
      </c>
      <c r="BY255" t="s">
        <v>93</v>
      </c>
      <c r="BZ255" t="s">
        <v>93</v>
      </c>
      <c r="CA255" t="s">
        <v>93</v>
      </c>
      <c r="CB255" t="s">
        <v>93</v>
      </c>
      <c r="CC255" t="s">
        <v>93</v>
      </c>
      <c r="CD255" t="s">
        <v>93</v>
      </c>
      <c r="CE255" t="s">
        <v>93</v>
      </c>
      <c r="CF255" t="s">
        <v>93</v>
      </c>
      <c r="CG255" t="s">
        <v>93</v>
      </c>
      <c r="CH255" t="s">
        <v>93</v>
      </c>
      <c r="CI255" t="s">
        <v>93</v>
      </c>
      <c r="CJ255" t="s">
        <v>93</v>
      </c>
      <c r="CK255" t="s">
        <v>93</v>
      </c>
      <c r="CL255" t="s">
        <v>93</v>
      </c>
      <c r="CM255" t="s">
        <v>93</v>
      </c>
      <c r="CN255">
        <v>4</v>
      </c>
      <c r="CO255">
        <v>4</v>
      </c>
      <c r="CP255">
        <v>0</v>
      </c>
      <c r="CQ255">
        <v>1</v>
      </c>
    </row>
    <row r="256" spans="1:95">
      <c r="A256">
        <v>1054902</v>
      </c>
      <c r="B256" t="s">
        <v>92</v>
      </c>
      <c r="C256">
        <v>33</v>
      </c>
      <c r="D256">
        <v>11457892</v>
      </c>
      <c r="E256" s="1">
        <v>41470</v>
      </c>
      <c r="F256" t="s">
        <v>94</v>
      </c>
      <c r="G256">
        <v>269.95</v>
      </c>
      <c r="H256">
        <v>0</v>
      </c>
      <c r="I256">
        <v>5.0009260999999999E-2</v>
      </c>
      <c r="J256">
        <v>256.45</v>
      </c>
      <c r="K256">
        <v>256.45</v>
      </c>
      <c r="L256" t="s">
        <v>95</v>
      </c>
      <c r="M256" t="s">
        <v>96</v>
      </c>
      <c r="N256" t="s">
        <v>97</v>
      </c>
      <c r="O256" t="s">
        <v>97</v>
      </c>
      <c r="P256" t="s">
        <v>98</v>
      </c>
      <c r="Q256">
        <v>184.4</v>
      </c>
      <c r="R256">
        <v>0</v>
      </c>
      <c r="S256">
        <v>0</v>
      </c>
      <c r="T256">
        <v>184.4</v>
      </c>
      <c r="U256">
        <v>184.4</v>
      </c>
      <c r="V256" t="s">
        <v>97</v>
      </c>
      <c r="W256" t="s">
        <v>96</v>
      </c>
      <c r="X256" t="s">
        <v>303</v>
      </c>
      <c r="Y256" t="s">
        <v>218</v>
      </c>
      <c r="Z256">
        <v>11457892</v>
      </c>
      <c r="AA256" t="s">
        <v>101</v>
      </c>
      <c r="AB256">
        <v>294.95</v>
      </c>
      <c r="AC256">
        <v>0</v>
      </c>
      <c r="AD256">
        <v>0.2</v>
      </c>
      <c r="AE256">
        <v>235.96</v>
      </c>
      <c r="AF256">
        <v>235.96</v>
      </c>
      <c r="AG256" t="s">
        <v>97</v>
      </c>
      <c r="AH256" t="s">
        <v>96</v>
      </c>
      <c r="AI256" t="s">
        <v>97</v>
      </c>
      <c r="AJ256" t="s">
        <v>1730</v>
      </c>
      <c r="AK256">
        <v>1</v>
      </c>
      <c r="AL256">
        <v>1</v>
      </c>
      <c r="AM256">
        <v>1</v>
      </c>
      <c r="AN256">
        <v>155</v>
      </c>
      <c r="AO256">
        <v>3</v>
      </c>
      <c r="AP256">
        <v>3</v>
      </c>
      <c r="AQ256">
        <v>72.05</v>
      </c>
      <c r="AR256">
        <v>20.49</v>
      </c>
      <c r="AS256">
        <v>85.55</v>
      </c>
      <c r="AT256">
        <v>-25</v>
      </c>
      <c r="AU256">
        <v>1.3907266811279799</v>
      </c>
      <c r="AV256">
        <v>1.08683675199186</v>
      </c>
      <c r="AW256">
        <v>1.46393709327549</v>
      </c>
      <c r="AX256">
        <v>0.91523987116460404</v>
      </c>
      <c r="AY256">
        <v>1</v>
      </c>
      <c r="AZ256" s="1">
        <v>41246</v>
      </c>
      <c r="BA256" s="1">
        <v>41519</v>
      </c>
      <c r="BB256">
        <v>59</v>
      </c>
      <c r="BC256">
        <v>13</v>
      </c>
      <c r="BD256">
        <v>1</v>
      </c>
      <c r="BE256">
        <v>256.45</v>
      </c>
      <c r="BF256">
        <v>256.45</v>
      </c>
      <c r="BG256" t="s">
        <v>93</v>
      </c>
      <c r="BH256" t="s">
        <v>93</v>
      </c>
      <c r="BI256" t="s">
        <v>93</v>
      </c>
      <c r="BJ256" t="s">
        <v>93</v>
      </c>
      <c r="BK256" t="s">
        <v>93</v>
      </c>
      <c r="BL256" t="s">
        <v>93</v>
      </c>
      <c r="BM256" t="s">
        <v>93</v>
      </c>
      <c r="BN256" t="s">
        <v>93</v>
      </c>
      <c r="BO256" t="s">
        <v>93</v>
      </c>
      <c r="BP256" t="s">
        <v>93</v>
      </c>
      <c r="BQ256" t="s">
        <v>93</v>
      </c>
      <c r="BR256" t="s">
        <v>93</v>
      </c>
      <c r="BS256" t="s">
        <v>93</v>
      </c>
      <c r="BT256" t="s">
        <v>93</v>
      </c>
      <c r="BU256" t="s">
        <v>93</v>
      </c>
      <c r="BV256" t="s">
        <v>93</v>
      </c>
      <c r="BW256" t="s">
        <v>93</v>
      </c>
      <c r="BX256" t="s">
        <v>93</v>
      </c>
      <c r="BY256" t="s">
        <v>93</v>
      </c>
      <c r="BZ256" t="s">
        <v>93</v>
      </c>
      <c r="CA256" t="s">
        <v>93</v>
      </c>
      <c r="CB256" t="s">
        <v>93</v>
      </c>
      <c r="CC256" t="s">
        <v>93</v>
      </c>
      <c r="CD256" t="s">
        <v>93</v>
      </c>
      <c r="CE256" t="s">
        <v>93</v>
      </c>
      <c r="CF256" t="s">
        <v>93</v>
      </c>
      <c r="CG256" t="s">
        <v>93</v>
      </c>
      <c r="CH256" t="s">
        <v>93</v>
      </c>
      <c r="CI256" t="s">
        <v>93</v>
      </c>
      <c r="CJ256" t="s">
        <v>93</v>
      </c>
      <c r="CK256" t="s">
        <v>93</v>
      </c>
      <c r="CL256" t="s">
        <v>93</v>
      </c>
      <c r="CM256" t="s">
        <v>93</v>
      </c>
      <c r="CN256">
        <v>4</v>
      </c>
      <c r="CO256">
        <v>4</v>
      </c>
      <c r="CP256">
        <v>0</v>
      </c>
      <c r="CQ256">
        <v>1</v>
      </c>
    </row>
    <row r="257" spans="1:95">
      <c r="A257">
        <v>1054902</v>
      </c>
      <c r="B257" t="s">
        <v>92</v>
      </c>
      <c r="C257">
        <v>34</v>
      </c>
      <c r="D257">
        <v>11457892</v>
      </c>
      <c r="E257" s="1">
        <v>41477</v>
      </c>
      <c r="F257" t="s">
        <v>94</v>
      </c>
      <c r="G257">
        <v>269.95</v>
      </c>
      <c r="H257">
        <v>0</v>
      </c>
      <c r="I257">
        <v>5.0009260999999999E-2</v>
      </c>
      <c r="J257">
        <v>256.45</v>
      </c>
      <c r="K257">
        <v>256.45</v>
      </c>
      <c r="L257" t="s">
        <v>95</v>
      </c>
      <c r="M257" t="s">
        <v>96</v>
      </c>
      <c r="N257" t="s">
        <v>97</v>
      </c>
      <c r="O257" t="s">
        <v>97</v>
      </c>
      <c r="P257" t="s">
        <v>98</v>
      </c>
      <c r="Q257">
        <v>184.4</v>
      </c>
      <c r="R257">
        <v>0</v>
      </c>
      <c r="S257">
        <v>0</v>
      </c>
      <c r="T257">
        <v>184.4</v>
      </c>
      <c r="U257">
        <v>184.4</v>
      </c>
      <c r="V257" t="s">
        <v>97</v>
      </c>
      <c r="W257" t="s">
        <v>96</v>
      </c>
      <c r="X257" t="s">
        <v>303</v>
      </c>
      <c r="Y257" t="s">
        <v>218</v>
      </c>
      <c r="Z257">
        <v>11457892</v>
      </c>
      <c r="AA257" t="s">
        <v>101</v>
      </c>
      <c r="AB257">
        <v>294.95</v>
      </c>
      <c r="AC257">
        <v>0</v>
      </c>
      <c r="AD257">
        <v>0.2</v>
      </c>
      <c r="AE257">
        <v>235.96</v>
      </c>
      <c r="AF257">
        <v>235.96</v>
      </c>
      <c r="AG257" t="s">
        <v>97</v>
      </c>
      <c r="AH257" t="s">
        <v>96</v>
      </c>
      <c r="AI257" t="s">
        <v>97</v>
      </c>
      <c r="AJ257" t="s">
        <v>1730</v>
      </c>
      <c r="AK257">
        <v>1</v>
      </c>
      <c r="AL257">
        <v>1</v>
      </c>
      <c r="AM257">
        <v>1</v>
      </c>
      <c r="AN257">
        <v>155</v>
      </c>
      <c r="AO257">
        <v>3</v>
      </c>
      <c r="AP257">
        <v>3</v>
      </c>
      <c r="AQ257">
        <v>72.05</v>
      </c>
      <c r="AR257">
        <v>20.49</v>
      </c>
      <c r="AS257">
        <v>85.55</v>
      </c>
      <c r="AT257">
        <v>-25</v>
      </c>
      <c r="AU257">
        <v>1.3907266811279799</v>
      </c>
      <c r="AV257">
        <v>1.08683675199186</v>
      </c>
      <c r="AW257">
        <v>1.46393709327549</v>
      </c>
      <c r="AX257">
        <v>0.91523987116460404</v>
      </c>
      <c r="AY257">
        <v>1</v>
      </c>
      <c r="AZ257" s="1">
        <v>41246</v>
      </c>
      <c r="BA257" s="1">
        <v>41519</v>
      </c>
      <c r="BB257">
        <v>59</v>
      </c>
      <c r="BC257">
        <v>13</v>
      </c>
      <c r="BD257">
        <v>1</v>
      </c>
      <c r="BE257">
        <v>256.45</v>
      </c>
      <c r="BF257">
        <v>256.45</v>
      </c>
      <c r="BG257" t="s">
        <v>93</v>
      </c>
      <c r="BH257" t="s">
        <v>93</v>
      </c>
      <c r="BI257" t="s">
        <v>93</v>
      </c>
      <c r="BJ257" t="s">
        <v>93</v>
      </c>
      <c r="BK257" t="s">
        <v>93</v>
      </c>
      <c r="BL257" t="s">
        <v>93</v>
      </c>
      <c r="BM257" t="s">
        <v>93</v>
      </c>
      <c r="BN257" t="s">
        <v>93</v>
      </c>
      <c r="BO257" t="s">
        <v>93</v>
      </c>
      <c r="BP257" t="s">
        <v>93</v>
      </c>
      <c r="BQ257" t="s">
        <v>93</v>
      </c>
      <c r="BR257" t="s">
        <v>93</v>
      </c>
      <c r="BS257" t="s">
        <v>93</v>
      </c>
      <c r="BT257" t="s">
        <v>93</v>
      </c>
      <c r="BU257" t="s">
        <v>93</v>
      </c>
      <c r="BV257" t="s">
        <v>93</v>
      </c>
      <c r="BW257" t="s">
        <v>93</v>
      </c>
      <c r="BX257" t="s">
        <v>93</v>
      </c>
      <c r="BY257" t="s">
        <v>93</v>
      </c>
      <c r="BZ257" t="s">
        <v>93</v>
      </c>
      <c r="CA257" t="s">
        <v>93</v>
      </c>
      <c r="CB257" t="s">
        <v>93</v>
      </c>
      <c r="CC257" t="s">
        <v>93</v>
      </c>
      <c r="CD257" t="s">
        <v>93</v>
      </c>
      <c r="CE257" t="s">
        <v>93</v>
      </c>
      <c r="CF257" t="s">
        <v>93</v>
      </c>
      <c r="CG257" t="s">
        <v>93</v>
      </c>
      <c r="CH257" t="s">
        <v>93</v>
      </c>
      <c r="CI257" t="s">
        <v>93</v>
      </c>
      <c r="CJ257" t="s">
        <v>93</v>
      </c>
      <c r="CK257" t="s">
        <v>93</v>
      </c>
      <c r="CL257" t="s">
        <v>93</v>
      </c>
      <c r="CM257" t="s">
        <v>93</v>
      </c>
      <c r="CN257">
        <v>4</v>
      </c>
      <c r="CO257">
        <v>4</v>
      </c>
      <c r="CP257">
        <v>0</v>
      </c>
      <c r="CQ257">
        <v>1</v>
      </c>
    </row>
    <row r="258" spans="1:95">
      <c r="A258">
        <v>1054902</v>
      </c>
      <c r="B258" t="s">
        <v>92</v>
      </c>
      <c r="C258">
        <v>35</v>
      </c>
      <c r="D258">
        <v>11457892</v>
      </c>
      <c r="E258" s="1">
        <v>41484</v>
      </c>
      <c r="F258" t="s">
        <v>94</v>
      </c>
      <c r="G258">
        <v>269.95</v>
      </c>
      <c r="H258">
        <v>0</v>
      </c>
      <c r="I258">
        <v>0</v>
      </c>
      <c r="J258">
        <v>0</v>
      </c>
      <c r="K258">
        <v>269.95</v>
      </c>
      <c r="L258" t="s">
        <v>95</v>
      </c>
      <c r="M258" t="s">
        <v>96</v>
      </c>
      <c r="N258" t="s">
        <v>97</v>
      </c>
      <c r="O258" t="s">
        <v>97</v>
      </c>
      <c r="P258" t="s">
        <v>98</v>
      </c>
      <c r="Q258">
        <v>184.4</v>
      </c>
      <c r="R258">
        <v>0</v>
      </c>
      <c r="S258">
        <v>0</v>
      </c>
      <c r="T258">
        <v>184.4</v>
      </c>
      <c r="U258">
        <v>184.4</v>
      </c>
      <c r="V258" t="s">
        <v>97</v>
      </c>
      <c r="W258" t="s">
        <v>96</v>
      </c>
      <c r="X258" t="s">
        <v>303</v>
      </c>
      <c r="Y258" t="s">
        <v>218</v>
      </c>
      <c r="Z258">
        <v>11457892</v>
      </c>
      <c r="AA258" t="s">
        <v>101</v>
      </c>
      <c r="AB258">
        <v>294.95</v>
      </c>
      <c r="AC258">
        <v>0</v>
      </c>
      <c r="AD258">
        <v>0.2</v>
      </c>
      <c r="AE258">
        <v>235.96</v>
      </c>
      <c r="AF258">
        <v>235.96</v>
      </c>
      <c r="AG258" t="s">
        <v>97</v>
      </c>
      <c r="AH258" t="s">
        <v>96</v>
      </c>
      <c r="AI258" t="s">
        <v>97</v>
      </c>
      <c r="AJ258" t="s">
        <v>1730</v>
      </c>
      <c r="AK258">
        <v>1</v>
      </c>
      <c r="AL258">
        <v>1</v>
      </c>
      <c r="AM258">
        <v>1</v>
      </c>
      <c r="AN258">
        <v>155</v>
      </c>
      <c r="AO258">
        <v>3</v>
      </c>
      <c r="AP258">
        <v>3</v>
      </c>
      <c r="AQ258">
        <v>85.55</v>
      </c>
      <c r="AR258">
        <v>33.99</v>
      </c>
      <c r="AS258">
        <v>85.55</v>
      </c>
      <c r="AT258">
        <v>-25</v>
      </c>
      <c r="AU258">
        <v>1.46393709327549</v>
      </c>
      <c r="AV258">
        <v>1.1440498389557601</v>
      </c>
      <c r="AW258">
        <v>1.46393709327549</v>
      </c>
      <c r="AX258">
        <v>0.91523987116460404</v>
      </c>
      <c r="AY258">
        <v>1</v>
      </c>
      <c r="AZ258" s="1">
        <v>41246</v>
      </c>
      <c r="BA258" s="1">
        <v>41519</v>
      </c>
      <c r="BB258">
        <v>59</v>
      </c>
      <c r="BC258">
        <v>13</v>
      </c>
      <c r="BD258">
        <v>1</v>
      </c>
      <c r="BE258">
        <v>269.95</v>
      </c>
      <c r="BF258">
        <v>269.95</v>
      </c>
      <c r="BG258" t="s">
        <v>93</v>
      </c>
      <c r="BH258" t="s">
        <v>93</v>
      </c>
      <c r="BI258" t="s">
        <v>93</v>
      </c>
      <c r="BJ258" t="s">
        <v>93</v>
      </c>
      <c r="BK258" t="s">
        <v>93</v>
      </c>
      <c r="BL258" t="s">
        <v>93</v>
      </c>
      <c r="BM258" t="s">
        <v>93</v>
      </c>
      <c r="BN258" t="s">
        <v>93</v>
      </c>
      <c r="BO258" t="s">
        <v>93</v>
      </c>
      <c r="BP258" t="s">
        <v>93</v>
      </c>
      <c r="BQ258" t="s">
        <v>93</v>
      </c>
      <c r="BR258" t="s">
        <v>93</v>
      </c>
      <c r="BS258" t="s">
        <v>93</v>
      </c>
      <c r="BT258" t="s">
        <v>93</v>
      </c>
      <c r="BU258" t="s">
        <v>93</v>
      </c>
      <c r="BV258" t="s">
        <v>93</v>
      </c>
      <c r="BW258" t="s">
        <v>93</v>
      </c>
      <c r="BX258" t="s">
        <v>93</v>
      </c>
      <c r="BY258" t="s">
        <v>93</v>
      </c>
      <c r="BZ258" t="s">
        <v>93</v>
      </c>
      <c r="CA258" t="s">
        <v>93</v>
      </c>
      <c r="CB258" t="s">
        <v>93</v>
      </c>
      <c r="CC258" t="s">
        <v>93</v>
      </c>
      <c r="CD258" t="s">
        <v>93</v>
      </c>
      <c r="CE258" t="s">
        <v>93</v>
      </c>
      <c r="CF258" t="s">
        <v>93</v>
      </c>
      <c r="CG258" t="s">
        <v>93</v>
      </c>
      <c r="CH258" t="s">
        <v>93</v>
      </c>
      <c r="CI258" t="s">
        <v>93</v>
      </c>
      <c r="CJ258" t="s">
        <v>93</v>
      </c>
      <c r="CK258" t="s">
        <v>93</v>
      </c>
      <c r="CL258" t="s">
        <v>93</v>
      </c>
      <c r="CM258" t="s">
        <v>93</v>
      </c>
      <c r="CN258">
        <v>4</v>
      </c>
      <c r="CO258">
        <v>4</v>
      </c>
      <c r="CP258">
        <v>0</v>
      </c>
      <c r="CQ258">
        <v>1</v>
      </c>
    </row>
    <row r="259" spans="1:95">
      <c r="A259">
        <v>1054902</v>
      </c>
      <c r="B259" t="s">
        <v>92</v>
      </c>
      <c r="C259">
        <v>36</v>
      </c>
      <c r="D259">
        <v>11457892</v>
      </c>
      <c r="E259" s="1">
        <v>41491</v>
      </c>
      <c r="F259" t="s">
        <v>94</v>
      </c>
      <c r="G259">
        <v>269.95</v>
      </c>
      <c r="H259">
        <v>0</v>
      </c>
      <c r="I259">
        <v>5.0009260999999999E-2</v>
      </c>
      <c r="J259">
        <v>256.45</v>
      </c>
      <c r="K259">
        <v>256.45</v>
      </c>
      <c r="L259" t="s">
        <v>95</v>
      </c>
      <c r="M259" t="s">
        <v>96</v>
      </c>
      <c r="N259" t="s">
        <v>97</v>
      </c>
      <c r="O259" t="s">
        <v>97</v>
      </c>
      <c r="P259" t="s">
        <v>98</v>
      </c>
      <c r="Q259">
        <v>184.4</v>
      </c>
      <c r="R259">
        <v>0</v>
      </c>
      <c r="S259">
        <v>0</v>
      </c>
      <c r="T259">
        <v>184.4</v>
      </c>
      <c r="U259">
        <v>184.4</v>
      </c>
      <c r="V259" t="s">
        <v>97</v>
      </c>
      <c r="W259" t="s">
        <v>96</v>
      </c>
      <c r="X259" t="s">
        <v>303</v>
      </c>
      <c r="Y259" t="s">
        <v>218</v>
      </c>
      <c r="Z259">
        <v>11457892</v>
      </c>
      <c r="AA259" t="s">
        <v>101</v>
      </c>
      <c r="AB259">
        <v>294.95</v>
      </c>
      <c r="AC259">
        <v>0</v>
      </c>
      <c r="AD259">
        <v>0</v>
      </c>
      <c r="AE259">
        <v>0</v>
      </c>
      <c r="AF259">
        <v>294.95</v>
      </c>
      <c r="AG259" t="s">
        <v>97</v>
      </c>
      <c r="AH259" t="s">
        <v>96</v>
      </c>
      <c r="AI259" t="s">
        <v>97</v>
      </c>
      <c r="AJ259" t="s">
        <v>97</v>
      </c>
      <c r="AK259">
        <v>1</v>
      </c>
      <c r="AL259">
        <v>1</v>
      </c>
      <c r="AM259">
        <v>1</v>
      </c>
      <c r="AN259">
        <v>155</v>
      </c>
      <c r="AO259">
        <v>3</v>
      </c>
      <c r="AP259">
        <v>3</v>
      </c>
      <c r="AQ259">
        <v>72.05</v>
      </c>
      <c r="AR259">
        <v>-38.5</v>
      </c>
      <c r="AS259">
        <v>85.55</v>
      </c>
      <c r="AT259">
        <v>-25</v>
      </c>
      <c r="AU259">
        <v>1.3907266811279799</v>
      </c>
      <c r="AV259">
        <v>0.86946940159348995</v>
      </c>
      <c r="AW259">
        <v>1.46393709327549</v>
      </c>
      <c r="AX259">
        <v>0.91523987116460404</v>
      </c>
      <c r="AY259">
        <v>1</v>
      </c>
      <c r="AZ259" s="1">
        <v>41246</v>
      </c>
      <c r="BA259" s="1">
        <v>41519</v>
      </c>
      <c r="BB259">
        <v>59</v>
      </c>
      <c r="BC259">
        <v>13</v>
      </c>
      <c r="BD259">
        <v>1</v>
      </c>
      <c r="BE259">
        <v>256.45</v>
      </c>
      <c r="BF259">
        <v>256.45</v>
      </c>
      <c r="BG259" t="s">
        <v>93</v>
      </c>
      <c r="BH259" t="s">
        <v>93</v>
      </c>
      <c r="BI259" t="s">
        <v>93</v>
      </c>
      <c r="BJ259" t="s">
        <v>93</v>
      </c>
      <c r="BK259" t="s">
        <v>93</v>
      </c>
      <c r="BL259" t="s">
        <v>93</v>
      </c>
      <c r="BM259" t="s">
        <v>93</v>
      </c>
      <c r="BN259" t="s">
        <v>93</v>
      </c>
      <c r="BO259" t="s">
        <v>93</v>
      </c>
      <c r="BP259" t="s">
        <v>93</v>
      </c>
      <c r="BQ259" t="s">
        <v>93</v>
      </c>
      <c r="BR259" t="s">
        <v>93</v>
      </c>
      <c r="BS259" t="s">
        <v>93</v>
      </c>
      <c r="BT259" t="s">
        <v>93</v>
      </c>
      <c r="BU259" t="s">
        <v>93</v>
      </c>
      <c r="BV259" t="s">
        <v>93</v>
      </c>
      <c r="BW259" t="s">
        <v>93</v>
      </c>
      <c r="BX259" t="s">
        <v>93</v>
      </c>
      <c r="BY259" t="s">
        <v>93</v>
      </c>
      <c r="BZ259" t="s">
        <v>93</v>
      </c>
      <c r="CA259" t="s">
        <v>93</v>
      </c>
      <c r="CB259" t="s">
        <v>93</v>
      </c>
      <c r="CC259" t="s">
        <v>93</v>
      </c>
      <c r="CD259" t="s">
        <v>93</v>
      </c>
      <c r="CE259" t="s">
        <v>93</v>
      </c>
      <c r="CF259" t="s">
        <v>93</v>
      </c>
      <c r="CG259" t="s">
        <v>93</v>
      </c>
      <c r="CH259" t="s">
        <v>93</v>
      </c>
      <c r="CI259" t="s">
        <v>93</v>
      </c>
      <c r="CJ259" t="s">
        <v>93</v>
      </c>
      <c r="CK259" t="s">
        <v>93</v>
      </c>
      <c r="CL259" t="s">
        <v>93</v>
      </c>
      <c r="CM259" t="s">
        <v>93</v>
      </c>
      <c r="CN259">
        <v>4</v>
      </c>
      <c r="CO259">
        <v>4</v>
      </c>
      <c r="CP259">
        <v>0</v>
      </c>
      <c r="CQ259">
        <v>1</v>
      </c>
    </row>
    <row r="260" spans="1:95">
      <c r="A260">
        <v>1054902</v>
      </c>
      <c r="B260" t="s">
        <v>92</v>
      </c>
      <c r="C260">
        <v>37</v>
      </c>
      <c r="D260">
        <v>11457892</v>
      </c>
      <c r="E260" s="1">
        <v>41498</v>
      </c>
      <c r="F260" t="s">
        <v>94</v>
      </c>
      <c r="G260">
        <v>269.95</v>
      </c>
      <c r="H260">
        <v>0</v>
      </c>
      <c r="I260">
        <v>5.0009260999999999E-2</v>
      </c>
      <c r="J260">
        <v>256.45</v>
      </c>
      <c r="K260">
        <v>256.45</v>
      </c>
      <c r="L260" t="s">
        <v>95</v>
      </c>
      <c r="M260" t="s">
        <v>96</v>
      </c>
      <c r="N260" t="s">
        <v>97</v>
      </c>
      <c r="O260" t="s">
        <v>97</v>
      </c>
      <c r="P260" t="s">
        <v>98</v>
      </c>
      <c r="Q260">
        <v>184.4</v>
      </c>
      <c r="R260">
        <v>0</v>
      </c>
      <c r="S260">
        <v>0</v>
      </c>
      <c r="T260">
        <v>184.4</v>
      </c>
      <c r="U260">
        <v>184.4</v>
      </c>
      <c r="V260" t="s">
        <v>97</v>
      </c>
      <c r="W260" t="s">
        <v>96</v>
      </c>
      <c r="X260" t="s">
        <v>303</v>
      </c>
      <c r="Y260" t="s">
        <v>218</v>
      </c>
      <c r="Z260">
        <v>11457892</v>
      </c>
      <c r="AA260" t="s">
        <v>101</v>
      </c>
      <c r="AB260">
        <v>294.95</v>
      </c>
      <c r="AC260">
        <v>0</v>
      </c>
      <c r="AD260">
        <v>0</v>
      </c>
      <c r="AE260">
        <v>0</v>
      </c>
      <c r="AF260">
        <v>294.95</v>
      </c>
      <c r="AG260" t="s">
        <v>97</v>
      </c>
      <c r="AH260" t="s">
        <v>96</v>
      </c>
      <c r="AI260" t="s">
        <v>97</v>
      </c>
      <c r="AJ260" t="s">
        <v>97</v>
      </c>
      <c r="AK260">
        <v>1</v>
      </c>
      <c r="AL260">
        <v>1</v>
      </c>
      <c r="AM260">
        <v>1</v>
      </c>
      <c r="AN260">
        <v>155</v>
      </c>
      <c r="AO260">
        <v>3</v>
      </c>
      <c r="AP260">
        <v>3</v>
      </c>
      <c r="AQ260">
        <v>72.05</v>
      </c>
      <c r="AR260">
        <v>-38.5</v>
      </c>
      <c r="AS260">
        <v>85.55</v>
      </c>
      <c r="AT260">
        <v>-25</v>
      </c>
      <c r="AU260">
        <v>1.3907266811279799</v>
      </c>
      <c r="AV260">
        <v>0.86946940159348995</v>
      </c>
      <c r="AW260">
        <v>1.46393709327549</v>
      </c>
      <c r="AX260">
        <v>0.91523987116460404</v>
      </c>
      <c r="AY260">
        <v>1</v>
      </c>
      <c r="AZ260" s="1">
        <v>41246</v>
      </c>
      <c r="BA260" s="1">
        <v>41519</v>
      </c>
      <c r="BB260">
        <v>59</v>
      </c>
      <c r="BC260">
        <v>13</v>
      </c>
      <c r="BD260">
        <v>1</v>
      </c>
      <c r="BE260">
        <v>256.45</v>
      </c>
      <c r="BF260">
        <v>256.45</v>
      </c>
      <c r="BG260" t="s">
        <v>93</v>
      </c>
      <c r="BH260" t="s">
        <v>93</v>
      </c>
      <c r="BI260">
        <v>0</v>
      </c>
      <c r="BJ260">
        <v>0</v>
      </c>
      <c r="BK260">
        <v>0</v>
      </c>
      <c r="BL260">
        <v>2</v>
      </c>
      <c r="BM260">
        <v>0</v>
      </c>
      <c r="BN260">
        <v>2</v>
      </c>
      <c r="BO260">
        <v>4</v>
      </c>
      <c r="BP260">
        <v>0.5</v>
      </c>
      <c r="BQ260">
        <v>1</v>
      </c>
      <c r="BR260">
        <v>2</v>
      </c>
      <c r="BS260">
        <v>1</v>
      </c>
      <c r="BT260">
        <v>0</v>
      </c>
      <c r="BU260">
        <v>0</v>
      </c>
      <c r="BV260">
        <v>0</v>
      </c>
      <c r="BW260">
        <v>0</v>
      </c>
      <c r="BX260">
        <v>2</v>
      </c>
      <c r="BY260">
        <v>4</v>
      </c>
      <c r="BZ260">
        <v>2</v>
      </c>
      <c r="CA260">
        <v>4</v>
      </c>
      <c r="CB260">
        <v>0</v>
      </c>
      <c r="CC260">
        <v>0</v>
      </c>
      <c r="CD260">
        <v>2</v>
      </c>
      <c r="CE260">
        <v>2</v>
      </c>
      <c r="CF260">
        <v>2</v>
      </c>
      <c r="CG260">
        <v>2</v>
      </c>
      <c r="CH260">
        <v>2</v>
      </c>
      <c r="CI260">
        <v>4</v>
      </c>
      <c r="CJ260">
        <v>2</v>
      </c>
      <c r="CK260">
        <v>4</v>
      </c>
      <c r="CL260">
        <v>0</v>
      </c>
      <c r="CM260">
        <v>0</v>
      </c>
      <c r="CN260">
        <v>4</v>
      </c>
      <c r="CO260">
        <v>4</v>
      </c>
      <c r="CP260">
        <v>0</v>
      </c>
      <c r="CQ260">
        <v>1</v>
      </c>
    </row>
    <row r="261" spans="1:95">
      <c r="A261">
        <v>1054902</v>
      </c>
      <c r="B261" t="s">
        <v>92</v>
      </c>
      <c r="C261">
        <v>38</v>
      </c>
      <c r="D261">
        <v>11457892</v>
      </c>
      <c r="E261" s="1">
        <v>41505</v>
      </c>
      <c r="F261" t="s">
        <v>94</v>
      </c>
      <c r="G261">
        <v>269.95</v>
      </c>
      <c r="H261">
        <v>0</v>
      </c>
      <c r="I261">
        <v>0</v>
      </c>
      <c r="J261">
        <v>0</v>
      </c>
      <c r="K261">
        <v>269.95</v>
      </c>
      <c r="L261" t="s">
        <v>95</v>
      </c>
      <c r="M261" t="s">
        <v>96</v>
      </c>
      <c r="N261" t="s">
        <v>97</v>
      </c>
      <c r="O261" t="s">
        <v>97</v>
      </c>
      <c r="P261" t="s">
        <v>98</v>
      </c>
      <c r="Q261">
        <v>184.4</v>
      </c>
      <c r="R261">
        <v>0</v>
      </c>
      <c r="S261">
        <v>0</v>
      </c>
      <c r="T261">
        <v>184.4</v>
      </c>
      <c r="U261">
        <v>184.4</v>
      </c>
      <c r="V261" t="s">
        <v>97</v>
      </c>
      <c r="W261" t="s">
        <v>96</v>
      </c>
      <c r="X261" t="s">
        <v>303</v>
      </c>
      <c r="Y261" t="s">
        <v>218</v>
      </c>
      <c r="Z261">
        <v>11457892</v>
      </c>
      <c r="AA261" t="s">
        <v>101</v>
      </c>
      <c r="AB261">
        <v>294.95</v>
      </c>
      <c r="AC261">
        <v>0</v>
      </c>
      <c r="AD261">
        <v>0</v>
      </c>
      <c r="AE261">
        <v>0</v>
      </c>
      <c r="AF261">
        <v>294.95</v>
      </c>
      <c r="AG261" t="s">
        <v>97</v>
      </c>
      <c r="AH261" t="s">
        <v>96</v>
      </c>
      <c r="AI261" t="s">
        <v>97</v>
      </c>
      <c r="AJ261" t="s">
        <v>97</v>
      </c>
      <c r="AK261">
        <v>1</v>
      </c>
      <c r="AL261">
        <v>1</v>
      </c>
      <c r="AM261">
        <v>1</v>
      </c>
      <c r="AN261">
        <v>155</v>
      </c>
      <c r="AO261">
        <v>3</v>
      </c>
      <c r="AP261">
        <v>3</v>
      </c>
      <c r="AQ261">
        <v>85.55</v>
      </c>
      <c r="AR261">
        <v>-25</v>
      </c>
      <c r="AS261">
        <v>85.55</v>
      </c>
      <c r="AT261">
        <v>-25</v>
      </c>
      <c r="AU261">
        <v>1.46393709327549</v>
      </c>
      <c r="AV261">
        <v>0.91523987116460404</v>
      </c>
      <c r="AW261">
        <v>1.46393709327549</v>
      </c>
      <c r="AX261">
        <v>0.91523987116460404</v>
      </c>
      <c r="AY261">
        <v>1</v>
      </c>
      <c r="AZ261" s="1">
        <v>41246</v>
      </c>
      <c r="BA261" s="1">
        <v>41519</v>
      </c>
      <c r="BB261">
        <v>59</v>
      </c>
      <c r="BC261">
        <v>13</v>
      </c>
      <c r="BD261">
        <v>1</v>
      </c>
      <c r="BE261">
        <v>269.95</v>
      </c>
      <c r="BF261">
        <v>269.95</v>
      </c>
      <c r="BG261" t="s">
        <v>93</v>
      </c>
      <c r="BH261" t="s">
        <v>93</v>
      </c>
      <c r="BI261" t="s">
        <v>93</v>
      </c>
      <c r="BJ261" t="s">
        <v>93</v>
      </c>
      <c r="BK261" t="s">
        <v>93</v>
      </c>
      <c r="BL261" t="s">
        <v>93</v>
      </c>
      <c r="BM261" t="s">
        <v>93</v>
      </c>
      <c r="BN261" t="s">
        <v>93</v>
      </c>
      <c r="BO261" t="s">
        <v>93</v>
      </c>
      <c r="BP261" t="s">
        <v>93</v>
      </c>
      <c r="BQ261" t="s">
        <v>93</v>
      </c>
      <c r="BR261" t="s">
        <v>93</v>
      </c>
      <c r="BS261" t="s">
        <v>93</v>
      </c>
      <c r="BT261" t="s">
        <v>93</v>
      </c>
      <c r="BU261" t="s">
        <v>93</v>
      </c>
      <c r="BV261" t="s">
        <v>93</v>
      </c>
      <c r="BW261" t="s">
        <v>93</v>
      </c>
      <c r="BX261" t="s">
        <v>93</v>
      </c>
      <c r="BY261" t="s">
        <v>93</v>
      </c>
      <c r="BZ261" t="s">
        <v>93</v>
      </c>
      <c r="CA261" t="s">
        <v>93</v>
      </c>
      <c r="CB261" t="s">
        <v>93</v>
      </c>
      <c r="CC261" t="s">
        <v>93</v>
      </c>
      <c r="CD261" t="s">
        <v>93</v>
      </c>
      <c r="CE261" t="s">
        <v>93</v>
      </c>
      <c r="CF261" t="s">
        <v>93</v>
      </c>
      <c r="CG261" t="s">
        <v>93</v>
      </c>
      <c r="CH261" t="s">
        <v>93</v>
      </c>
      <c r="CI261" t="s">
        <v>93</v>
      </c>
      <c r="CJ261" t="s">
        <v>93</v>
      </c>
      <c r="CK261" t="s">
        <v>93</v>
      </c>
      <c r="CL261" t="s">
        <v>93</v>
      </c>
      <c r="CM261" t="s">
        <v>93</v>
      </c>
      <c r="CN261">
        <v>4</v>
      </c>
      <c r="CO261">
        <v>4</v>
      </c>
      <c r="CP261">
        <v>0</v>
      </c>
      <c r="CQ261">
        <v>1</v>
      </c>
    </row>
    <row r="262" spans="1:95">
      <c r="A262">
        <v>1054902</v>
      </c>
      <c r="B262" t="s">
        <v>92</v>
      </c>
      <c r="C262">
        <v>39</v>
      </c>
      <c r="D262">
        <v>11457892</v>
      </c>
      <c r="E262" s="1">
        <v>41512</v>
      </c>
      <c r="F262" t="s">
        <v>94</v>
      </c>
      <c r="G262">
        <v>269.95</v>
      </c>
      <c r="H262">
        <v>0</v>
      </c>
      <c r="I262">
        <v>5.0009260999999999E-2</v>
      </c>
      <c r="J262">
        <v>256.45</v>
      </c>
      <c r="K262">
        <v>256.45</v>
      </c>
      <c r="L262" t="s">
        <v>95</v>
      </c>
      <c r="M262" t="s">
        <v>96</v>
      </c>
      <c r="N262" t="s">
        <v>97</v>
      </c>
      <c r="O262" t="s">
        <v>97</v>
      </c>
      <c r="P262" t="s">
        <v>98</v>
      </c>
      <c r="Q262">
        <v>184.4</v>
      </c>
      <c r="R262">
        <v>0</v>
      </c>
      <c r="S262">
        <v>0</v>
      </c>
      <c r="T262">
        <v>184.4</v>
      </c>
      <c r="U262">
        <v>184.4</v>
      </c>
      <c r="V262" t="s">
        <v>97</v>
      </c>
      <c r="W262" t="s">
        <v>96</v>
      </c>
      <c r="X262" t="s">
        <v>303</v>
      </c>
      <c r="Y262" t="s">
        <v>218</v>
      </c>
      <c r="Z262">
        <v>11457892</v>
      </c>
      <c r="AA262" t="s">
        <v>101</v>
      </c>
      <c r="AB262">
        <v>294.95</v>
      </c>
      <c r="AC262">
        <v>0</v>
      </c>
      <c r="AD262">
        <v>0</v>
      </c>
      <c r="AE262">
        <v>0</v>
      </c>
      <c r="AF262">
        <v>294.95</v>
      </c>
      <c r="AG262" s="2" t="s">
        <v>1964</v>
      </c>
      <c r="AH262" t="s">
        <v>96</v>
      </c>
      <c r="AI262" t="s">
        <v>97</v>
      </c>
      <c r="AJ262" t="s">
        <v>97</v>
      </c>
      <c r="AK262">
        <v>1</v>
      </c>
      <c r="AL262">
        <v>1</v>
      </c>
      <c r="AM262">
        <v>1</v>
      </c>
      <c r="AN262">
        <v>155</v>
      </c>
      <c r="AO262">
        <v>3</v>
      </c>
      <c r="AP262">
        <v>598</v>
      </c>
      <c r="AQ262">
        <v>72.05</v>
      </c>
      <c r="AR262">
        <v>-38.5</v>
      </c>
      <c r="AS262">
        <v>85.55</v>
      </c>
      <c r="AT262">
        <v>-25</v>
      </c>
      <c r="AU262">
        <v>1.3907266811279799</v>
      </c>
      <c r="AV262">
        <v>0.86946940159348995</v>
      </c>
      <c r="AW262">
        <v>1.46393709327549</v>
      </c>
      <c r="AX262">
        <v>0.91523987116460404</v>
      </c>
      <c r="AY262">
        <v>1</v>
      </c>
      <c r="AZ262" s="1">
        <v>41246</v>
      </c>
      <c r="BA262" s="1">
        <v>41519</v>
      </c>
      <c r="BB262">
        <v>59</v>
      </c>
      <c r="BC262">
        <v>13</v>
      </c>
      <c r="BD262">
        <v>1</v>
      </c>
      <c r="BE262">
        <v>256.45</v>
      </c>
      <c r="BF262">
        <v>256.45</v>
      </c>
      <c r="BG262" t="s">
        <v>93</v>
      </c>
      <c r="BH262" t="s">
        <v>93</v>
      </c>
      <c r="BI262" t="s">
        <v>93</v>
      </c>
      <c r="BJ262" t="s">
        <v>93</v>
      </c>
      <c r="BK262" t="s">
        <v>93</v>
      </c>
      <c r="BL262" t="s">
        <v>93</v>
      </c>
      <c r="BM262" t="s">
        <v>93</v>
      </c>
      <c r="BN262" t="s">
        <v>93</v>
      </c>
      <c r="BO262" t="s">
        <v>93</v>
      </c>
      <c r="BP262" t="s">
        <v>93</v>
      </c>
      <c r="BQ262" t="s">
        <v>93</v>
      </c>
      <c r="BR262" t="s">
        <v>93</v>
      </c>
      <c r="BS262" t="s">
        <v>93</v>
      </c>
      <c r="BT262" t="s">
        <v>93</v>
      </c>
      <c r="BU262" t="s">
        <v>93</v>
      </c>
      <c r="BV262" t="s">
        <v>93</v>
      </c>
      <c r="BW262" t="s">
        <v>93</v>
      </c>
      <c r="BX262" t="s">
        <v>93</v>
      </c>
      <c r="BY262" t="s">
        <v>93</v>
      </c>
      <c r="BZ262" t="s">
        <v>93</v>
      </c>
      <c r="CA262" t="s">
        <v>93</v>
      </c>
      <c r="CB262" t="s">
        <v>93</v>
      </c>
      <c r="CC262" t="s">
        <v>93</v>
      </c>
      <c r="CD262" t="s">
        <v>93</v>
      </c>
      <c r="CE262" t="s">
        <v>93</v>
      </c>
      <c r="CF262" t="s">
        <v>93</v>
      </c>
      <c r="CG262" t="s">
        <v>93</v>
      </c>
      <c r="CH262" t="s">
        <v>93</v>
      </c>
      <c r="CI262" t="s">
        <v>93</v>
      </c>
      <c r="CJ262" t="s">
        <v>93</v>
      </c>
      <c r="CK262" t="s">
        <v>93</v>
      </c>
      <c r="CL262" t="s">
        <v>93</v>
      </c>
      <c r="CM262" t="s">
        <v>93</v>
      </c>
      <c r="CN262">
        <v>4</v>
      </c>
      <c r="CO262">
        <v>4</v>
      </c>
      <c r="CP262">
        <v>0</v>
      </c>
      <c r="CQ262">
        <v>1</v>
      </c>
    </row>
    <row r="263" spans="1:95">
      <c r="A263">
        <v>1054902</v>
      </c>
      <c r="B263" t="s">
        <v>92</v>
      </c>
      <c r="C263">
        <v>40</v>
      </c>
      <c r="D263">
        <v>11457892</v>
      </c>
      <c r="E263" s="1">
        <v>41519</v>
      </c>
      <c r="F263" t="s">
        <v>94</v>
      </c>
      <c r="G263">
        <v>269.95</v>
      </c>
      <c r="H263">
        <v>0</v>
      </c>
      <c r="I263">
        <v>5.0009260999999999E-2</v>
      </c>
      <c r="J263">
        <v>256.45</v>
      </c>
      <c r="K263">
        <v>256.45</v>
      </c>
      <c r="L263" t="s">
        <v>95</v>
      </c>
      <c r="M263" t="s">
        <v>96</v>
      </c>
      <c r="N263" t="s">
        <v>97</v>
      </c>
      <c r="O263" t="s">
        <v>97</v>
      </c>
      <c r="P263" t="s">
        <v>98</v>
      </c>
      <c r="Q263">
        <v>162.88999999999999</v>
      </c>
      <c r="R263">
        <v>0</v>
      </c>
      <c r="S263">
        <v>0</v>
      </c>
      <c r="T263">
        <v>162.88999999999999</v>
      </c>
      <c r="U263">
        <v>162.88999999999999</v>
      </c>
      <c r="V263" t="s">
        <v>97</v>
      </c>
      <c r="W263" t="s">
        <v>96</v>
      </c>
      <c r="X263" t="s">
        <v>303</v>
      </c>
      <c r="Y263" t="s">
        <v>1997</v>
      </c>
      <c r="Z263">
        <v>11457892</v>
      </c>
      <c r="AA263" t="s">
        <v>101</v>
      </c>
      <c r="AB263">
        <v>294.95</v>
      </c>
      <c r="AC263">
        <v>0</v>
      </c>
      <c r="AD263">
        <v>0</v>
      </c>
      <c r="AE263">
        <v>0</v>
      </c>
      <c r="AF263">
        <v>294.95</v>
      </c>
      <c r="AG263" s="2" t="s">
        <v>1964</v>
      </c>
      <c r="AH263" t="s">
        <v>96</v>
      </c>
      <c r="AI263" t="s">
        <v>97</v>
      </c>
      <c r="AJ263" t="s">
        <v>97</v>
      </c>
      <c r="AK263">
        <v>1</v>
      </c>
      <c r="AL263">
        <v>1</v>
      </c>
      <c r="AM263">
        <v>1</v>
      </c>
      <c r="AN263">
        <v>155</v>
      </c>
      <c r="AO263">
        <v>3</v>
      </c>
      <c r="AP263">
        <v>598</v>
      </c>
      <c r="AQ263">
        <v>93.56</v>
      </c>
      <c r="AR263">
        <v>-38.5</v>
      </c>
      <c r="AS263">
        <v>107.06</v>
      </c>
      <c r="AT263">
        <v>-25</v>
      </c>
      <c r="AU263">
        <v>1.57437534532507</v>
      </c>
      <c r="AV263">
        <v>0.86946940159348995</v>
      </c>
      <c r="AW263">
        <v>1.6572533611639799</v>
      </c>
      <c r="AX263">
        <v>0.91523987116460404</v>
      </c>
      <c r="AY263">
        <v>1</v>
      </c>
      <c r="AZ263" s="1">
        <v>41246</v>
      </c>
      <c r="BA263" s="1">
        <v>41519</v>
      </c>
      <c r="BB263">
        <v>59</v>
      </c>
      <c r="BC263">
        <v>13</v>
      </c>
      <c r="BD263">
        <v>1</v>
      </c>
      <c r="BE263">
        <v>256.45</v>
      </c>
      <c r="BF263">
        <v>256.45</v>
      </c>
      <c r="BG263" t="s">
        <v>93</v>
      </c>
      <c r="BH263" t="s">
        <v>93</v>
      </c>
      <c r="BI263" t="s">
        <v>93</v>
      </c>
      <c r="BJ263" t="s">
        <v>93</v>
      </c>
      <c r="BK263" t="s">
        <v>93</v>
      </c>
      <c r="BL263" t="s">
        <v>93</v>
      </c>
      <c r="BM263" t="s">
        <v>93</v>
      </c>
      <c r="BN263" t="s">
        <v>93</v>
      </c>
      <c r="BO263" t="s">
        <v>93</v>
      </c>
      <c r="BP263" t="s">
        <v>93</v>
      </c>
      <c r="BQ263" t="s">
        <v>93</v>
      </c>
      <c r="BR263" t="s">
        <v>93</v>
      </c>
      <c r="BS263" t="s">
        <v>93</v>
      </c>
      <c r="BT263" t="s">
        <v>93</v>
      </c>
      <c r="BU263" t="s">
        <v>93</v>
      </c>
      <c r="BV263" t="s">
        <v>93</v>
      </c>
      <c r="BW263" t="s">
        <v>93</v>
      </c>
      <c r="BX263" t="s">
        <v>93</v>
      </c>
      <c r="BY263" t="s">
        <v>93</v>
      </c>
      <c r="BZ263" t="s">
        <v>93</v>
      </c>
      <c r="CA263" t="s">
        <v>93</v>
      </c>
      <c r="CB263" t="s">
        <v>93</v>
      </c>
      <c r="CC263" t="s">
        <v>93</v>
      </c>
      <c r="CD263" t="s">
        <v>93</v>
      </c>
      <c r="CE263" t="s">
        <v>93</v>
      </c>
      <c r="CF263" t="s">
        <v>93</v>
      </c>
      <c r="CG263" t="s">
        <v>93</v>
      </c>
      <c r="CH263" t="s">
        <v>93</v>
      </c>
      <c r="CI263" t="s">
        <v>93</v>
      </c>
      <c r="CJ263" t="s">
        <v>93</v>
      </c>
      <c r="CK263" t="s">
        <v>93</v>
      </c>
      <c r="CL263" t="s">
        <v>93</v>
      </c>
      <c r="CM263" t="s">
        <v>93</v>
      </c>
      <c r="CN263">
        <v>4</v>
      </c>
      <c r="CO263">
        <v>4</v>
      </c>
      <c r="CP263">
        <v>0</v>
      </c>
      <c r="CQ263">
        <v>1</v>
      </c>
    </row>
    <row r="264" spans="1:95">
      <c r="A264">
        <v>1054896</v>
      </c>
      <c r="B264" t="s">
        <v>197</v>
      </c>
      <c r="C264">
        <v>2</v>
      </c>
      <c r="D264">
        <v>11457967</v>
      </c>
      <c r="E264" s="1">
        <v>41253</v>
      </c>
      <c r="F264" t="s">
        <v>198</v>
      </c>
      <c r="G264">
        <v>135.94999999999999</v>
      </c>
      <c r="H264">
        <v>0</v>
      </c>
      <c r="I264">
        <v>0.10003677800000001</v>
      </c>
      <c r="J264">
        <v>122.35</v>
      </c>
      <c r="K264">
        <v>122.35</v>
      </c>
      <c r="L264" t="s">
        <v>199</v>
      </c>
      <c r="M264" t="s">
        <v>96</v>
      </c>
      <c r="N264" t="s">
        <v>97</v>
      </c>
      <c r="O264" t="s">
        <v>97</v>
      </c>
      <c r="P264" t="s">
        <v>200</v>
      </c>
      <c r="Q264">
        <v>98.93</v>
      </c>
      <c r="R264">
        <v>0</v>
      </c>
      <c r="S264">
        <v>0</v>
      </c>
      <c r="T264">
        <v>98.93</v>
      </c>
      <c r="U264">
        <v>98.93</v>
      </c>
      <c r="V264" t="s">
        <v>97</v>
      </c>
      <c r="W264" t="s">
        <v>96</v>
      </c>
      <c r="X264" t="s">
        <v>99</v>
      </c>
      <c r="Y264" t="s">
        <v>201</v>
      </c>
      <c r="Z264">
        <v>13220881</v>
      </c>
      <c r="AA264" t="s">
        <v>202</v>
      </c>
      <c r="AB264">
        <v>54.59</v>
      </c>
      <c r="AC264">
        <v>0</v>
      </c>
      <c r="AD264">
        <v>0</v>
      </c>
      <c r="AE264">
        <v>0</v>
      </c>
      <c r="AF264">
        <v>54.59</v>
      </c>
      <c r="AG264" t="s">
        <v>203</v>
      </c>
      <c r="AH264" t="s">
        <v>96</v>
      </c>
      <c r="AI264" t="s">
        <v>97</v>
      </c>
      <c r="AJ264" t="s">
        <v>97</v>
      </c>
      <c r="AK264">
        <v>1</v>
      </c>
      <c r="AL264">
        <v>1</v>
      </c>
      <c r="AM264">
        <v>1</v>
      </c>
      <c r="AN264">
        <v>136</v>
      </c>
      <c r="AO264">
        <v>3</v>
      </c>
      <c r="AP264">
        <v>206</v>
      </c>
      <c r="AQ264">
        <v>23.42</v>
      </c>
      <c r="AR264">
        <v>67.760000000000005</v>
      </c>
      <c r="AS264">
        <v>37.020000000000003</v>
      </c>
      <c r="AT264">
        <v>81.36</v>
      </c>
      <c r="AU264">
        <v>1.2367330435661601</v>
      </c>
      <c r="AV264">
        <v>2.2412529767356699</v>
      </c>
      <c r="AW264">
        <v>1.37420398261397</v>
      </c>
      <c r="AX264">
        <v>2.4903828540025601</v>
      </c>
      <c r="AY264">
        <v>1</v>
      </c>
      <c r="AZ264" s="1">
        <v>41253</v>
      </c>
      <c r="BA264" s="1">
        <v>41463</v>
      </c>
      <c r="BB264">
        <v>58</v>
      </c>
      <c r="BC264">
        <v>13</v>
      </c>
      <c r="BD264">
        <v>1</v>
      </c>
      <c r="BE264">
        <v>122.35</v>
      </c>
      <c r="BF264">
        <v>122.35</v>
      </c>
      <c r="BG264" t="s">
        <v>93</v>
      </c>
      <c r="BH264" t="s">
        <v>93</v>
      </c>
      <c r="BI264" t="s">
        <v>93</v>
      </c>
      <c r="BJ264" t="s">
        <v>93</v>
      </c>
      <c r="BK264" t="s">
        <v>93</v>
      </c>
      <c r="BL264" t="s">
        <v>93</v>
      </c>
      <c r="BM264" t="s">
        <v>93</v>
      </c>
      <c r="BN264" t="s">
        <v>93</v>
      </c>
      <c r="BO264" t="s">
        <v>93</v>
      </c>
      <c r="BP264" t="s">
        <v>93</v>
      </c>
      <c r="BQ264" t="s">
        <v>93</v>
      </c>
      <c r="BR264" t="s">
        <v>93</v>
      </c>
      <c r="BS264" t="s">
        <v>93</v>
      </c>
      <c r="BT264" t="s">
        <v>93</v>
      </c>
      <c r="BU264" t="s">
        <v>93</v>
      </c>
      <c r="BV264" t="s">
        <v>93</v>
      </c>
      <c r="BW264" t="s">
        <v>93</v>
      </c>
      <c r="BX264" t="s">
        <v>93</v>
      </c>
      <c r="BY264" t="s">
        <v>93</v>
      </c>
      <c r="BZ264" t="s">
        <v>93</v>
      </c>
      <c r="CA264" t="s">
        <v>93</v>
      </c>
      <c r="CB264" t="s">
        <v>93</v>
      </c>
      <c r="CC264" t="s">
        <v>93</v>
      </c>
      <c r="CD264" t="s">
        <v>93</v>
      </c>
      <c r="CE264" t="s">
        <v>93</v>
      </c>
      <c r="CF264" t="s">
        <v>93</v>
      </c>
      <c r="CG264" t="s">
        <v>93</v>
      </c>
      <c r="CH264" t="s">
        <v>93</v>
      </c>
      <c r="CI264" t="s">
        <v>93</v>
      </c>
      <c r="CJ264" t="s">
        <v>93</v>
      </c>
      <c r="CK264" t="s">
        <v>93</v>
      </c>
      <c r="CL264" t="s">
        <v>93</v>
      </c>
      <c r="CM264" t="s">
        <v>93</v>
      </c>
      <c r="CN264">
        <v>10</v>
      </c>
      <c r="CO264">
        <v>10</v>
      </c>
      <c r="CP264">
        <v>0</v>
      </c>
      <c r="CQ264">
        <v>1</v>
      </c>
    </row>
    <row r="265" spans="1:95">
      <c r="A265">
        <v>1054896</v>
      </c>
      <c r="B265" t="s">
        <v>93</v>
      </c>
      <c r="C265">
        <v>3</v>
      </c>
      <c r="D265">
        <v>11457967</v>
      </c>
      <c r="E265" s="1">
        <v>41260</v>
      </c>
      <c r="F265" t="s">
        <v>198</v>
      </c>
      <c r="G265">
        <v>135.94999999999999</v>
      </c>
      <c r="H265">
        <v>0</v>
      </c>
      <c r="I265">
        <v>0.10003677800000001</v>
      </c>
      <c r="J265">
        <v>122.35</v>
      </c>
      <c r="K265">
        <v>122.35</v>
      </c>
      <c r="L265" t="s">
        <v>199</v>
      </c>
      <c r="M265" t="s">
        <v>96</v>
      </c>
      <c r="N265" t="s">
        <v>97</v>
      </c>
      <c r="O265" t="s">
        <v>97</v>
      </c>
      <c r="P265" t="s">
        <v>93</v>
      </c>
      <c r="Q265" t="s">
        <v>93</v>
      </c>
      <c r="R265" t="s">
        <v>93</v>
      </c>
      <c r="S265" t="s">
        <v>93</v>
      </c>
      <c r="T265" t="s">
        <v>93</v>
      </c>
      <c r="U265" t="s">
        <v>93</v>
      </c>
      <c r="V265" t="s">
        <v>93</v>
      </c>
      <c r="W265" t="s">
        <v>93</v>
      </c>
      <c r="X265" t="s">
        <v>93</v>
      </c>
      <c r="Y265" t="s">
        <v>93</v>
      </c>
      <c r="Z265">
        <v>11457967</v>
      </c>
      <c r="AA265" t="s">
        <v>217</v>
      </c>
      <c r="AB265">
        <v>149.94999999999999</v>
      </c>
      <c r="AC265">
        <v>0</v>
      </c>
      <c r="AD265">
        <v>0</v>
      </c>
      <c r="AE265">
        <v>0</v>
      </c>
      <c r="AF265">
        <v>149.94999999999999</v>
      </c>
      <c r="AG265" t="s">
        <v>217</v>
      </c>
      <c r="AH265" t="s">
        <v>96</v>
      </c>
      <c r="AI265" t="s">
        <v>97</v>
      </c>
      <c r="AJ265" t="s">
        <v>97</v>
      </c>
      <c r="AK265">
        <v>1</v>
      </c>
      <c r="AL265">
        <v>0</v>
      </c>
      <c r="AM265">
        <v>1</v>
      </c>
      <c r="AN265">
        <v>136</v>
      </c>
      <c r="AO265">
        <v>2</v>
      </c>
      <c r="AP265">
        <v>40</v>
      </c>
      <c r="AQ265" t="s">
        <v>93</v>
      </c>
      <c r="AR265">
        <v>-27.6</v>
      </c>
      <c r="AS265" t="s">
        <v>93</v>
      </c>
      <c r="AT265">
        <v>-14</v>
      </c>
      <c r="AU265" t="s">
        <v>93</v>
      </c>
      <c r="AV265">
        <v>0.81593864621540502</v>
      </c>
      <c r="AW265" t="s">
        <v>93</v>
      </c>
      <c r="AX265">
        <v>0.90663554518172695</v>
      </c>
      <c r="AY265">
        <v>1</v>
      </c>
      <c r="AZ265" s="1">
        <v>41253</v>
      </c>
      <c r="BA265" s="1">
        <v>41463</v>
      </c>
      <c r="BB265">
        <v>58</v>
      </c>
      <c r="BC265">
        <v>13</v>
      </c>
      <c r="BD265">
        <v>1</v>
      </c>
      <c r="BE265">
        <v>122.35</v>
      </c>
      <c r="BF265">
        <v>122.35</v>
      </c>
      <c r="BG265" t="s">
        <v>93</v>
      </c>
      <c r="BH265" t="s">
        <v>93</v>
      </c>
      <c r="BI265" t="s">
        <v>93</v>
      </c>
      <c r="BJ265" t="s">
        <v>93</v>
      </c>
      <c r="BK265" t="s">
        <v>93</v>
      </c>
      <c r="BL265" t="s">
        <v>93</v>
      </c>
      <c r="BM265" t="s">
        <v>93</v>
      </c>
      <c r="BN265" t="s">
        <v>93</v>
      </c>
      <c r="BO265" t="s">
        <v>93</v>
      </c>
      <c r="BP265" t="s">
        <v>93</v>
      </c>
      <c r="BQ265" t="s">
        <v>93</v>
      </c>
      <c r="BR265" t="s">
        <v>93</v>
      </c>
      <c r="BS265" t="s">
        <v>93</v>
      </c>
      <c r="BT265" t="s">
        <v>93</v>
      </c>
      <c r="BU265" t="s">
        <v>93</v>
      </c>
      <c r="BV265" t="s">
        <v>93</v>
      </c>
      <c r="BW265" t="s">
        <v>93</v>
      </c>
      <c r="BX265" t="s">
        <v>93</v>
      </c>
      <c r="BY265" t="s">
        <v>93</v>
      </c>
      <c r="BZ265" t="s">
        <v>93</v>
      </c>
      <c r="CA265" t="s">
        <v>93</v>
      </c>
      <c r="CB265" t="s">
        <v>93</v>
      </c>
      <c r="CC265" t="s">
        <v>93</v>
      </c>
      <c r="CD265" t="s">
        <v>93</v>
      </c>
      <c r="CE265" t="s">
        <v>93</v>
      </c>
      <c r="CF265" t="s">
        <v>93</v>
      </c>
      <c r="CG265" t="s">
        <v>93</v>
      </c>
      <c r="CH265" t="s">
        <v>93</v>
      </c>
      <c r="CI265" t="s">
        <v>93</v>
      </c>
      <c r="CJ265" t="s">
        <v>93</v>
      </c>
      <c r="CK265" t="s">
        <v>93</v>
      </c>
      <c r="CL265" t="s">
        <v>93</v>
      </c>
      <c r="CM265" t="s">
        <v>93</v>
      </c>
      <c r="CN265" t="s">
        <v>93</v>
      </c>
      <c r="CO265" t="s">
        <v>93</v>
      </c>
      <c r="CP265" t="s">
        <v>93</v>
      </c>
      <c r="CQ265">
        <v>1</v>
      </c>
    </row>
    <row r="266" spans="1:95">
      <c r="A266">
        <v>1054896</v>
      </c>
      <c r="B266" t="s">
        <v>197</v>
      </c>
      <c r="C266">
        <v>4</v>
      </c>
      <c r="D266">
        <v>11457967</v>
      </c>
      <c r="E266" s="1">
        <v>41267</v>
      </c>
      <c r="F266" t="s">
        <v>198</v>
      </c>
      <c r="G266">
        <v>135.94999999999999</v>
      </c>
      <c r="H266">
        <v>0</v>
      </c>
      <c r="I266">
        <v>0.10003677800000001</v>
      </c>
      <c r="J266">
        <v>122.35</v>
      </c>
      <c r="K266">
        <v>122.35</v>
      </c>
      <c r="L266" t="s">
        <v>199</v>
      </c>
      <c r="M266" t="s">
        <v>96</v>
      </c>
      <c r="N266" t="s">
        <v>97</v>
      </c>
      <c r="O266" t="s">
        <v>97</v>
      </c>
      <c r="P266" t="s">
        <v>200</v>
      </c>
      <c r="Q266">
        <v>109.57</v>
      </c>
      <c r="R266">
        <v>0</v>
      </c>
      <c r="S266">
        <v>0</v>
      </c>
      <c r="T266">
        <v>109.57</v>
      </c>
      <c r="U266">
        <v>109.57</v>
      </c>
      <c r="V266" t="s">
        <v>97</v>
      </c>
      <c r="W266" t="s">
        <v>96</v>
      </c>
      <c r="X266" t="s">
        <v>99</v>
      </c>
      <c r="Y266" t="s">
        <v>228</v>
      </c>
      <c r="Z266">
        <v>11457967</v>
      </c>
      <c r="AA266" t="s">
        <v>217</v>
      </c>
      <c r="AB266">
        <v>149.94999999999999</v>
      </c>
      <c r="AC266">
        <v>0</v>
      </c>
      <c r="AD266">
        <v>0.17979326400000001</v>
      </c>
      <c r="AE266">
        <v>122.99</v>
      </c>
      <c r="AF266">
        <v>122.99</v>
      </c>
      <c r="AG266" t="s">
        <v>217</v>
      </c>
      <c r="AH266" t="s">
        <v>96</v>
      </c>
      <c r="AI266" t="s">
        <v>97</v>
      </c>
      <c r="AJ266" t="s">
        <v>229</v>
      </c>
      <c r="AK266">
        <v>1</v>
      </c>
      <c r="AL266">
        <v>1</v>
      </c>
      <c r="AM266">
        <v>1</v>
      </c>
      <c r="AN266">
        <v>136</v>
      </c>
      <c r="AO266">
        <v>3</v>
      </c>
      <c r="AP266">
        <v>40</v>
      </c>
      <c r="AQ266">
        <v>12.78</v>
      </c>
      <c r="AR266">
        <v>-0.64000000000000101</v>
      </c>
      <c r="AS266">
        <v>26.38</v>
      </c>
      <c r="AT266">
        <v>-14</v>
      </c>
      <c r="AU266">
        <v>1.1166377658118101</v>
      </c>
      <c r="AV266">
        <v>0.99479632490446401</v>
      </c>
      <c r="AW266">
        <v>1.2407593319339201</v>
      </c>
      <c r="AX266">
        <v>0.90663554518172695</v>
      </c>
      <c r="AY266">
        <v>1</v>
      </c>
      <c r="AZ266" s="1">
        <v>41253</v>
      </c>
      <c r="BA266" s="1">
        <v>41463</v>
      </c>
      <c r="BB266">
        <v>58</v>
      </c>
      <c r="BC266">
        <v>13</v>
      </c>
      <c r="BD266">
        <v>1</v>
      </c>
      <c r="BE266">
        <v>122.35</v>
      </c>
      <c r="BF266">
        <v>122.35</v>
      </c>
      <c r="BG266" t="s">
        <v>93</v>
      </c>
      <c r="BH266" t="s">
        <v>93</v>
      </c>
      <c r="BI266" t="s">
        <v>93</v>
      </c>
      <c r="BJ266" t="s">
        <v>93</v>
      </c>
      <c r="BK266" t="s">
        <v>93</v>
      </c>
      <c r="BL266" t="s">
        <v>93</v>
      </c>
      <c r="BM266" t="s">
        <v>93</v>
      </c>
      <c r="BN266" t="s">
        <v>93</v>
      </c>
      <c r="BO266" t="s">
        <v>93</v>
      </c>
      <c r="BP266" t="s">
        <v>93</v>
      </c>
      <c r="BQ266" t="s">
        <v>93</v>
      </c>
      <c r="BR266" t="s">
        <v>93</v>
      </c>
      <c r="BS266" t="s">
        <v>93</v>
      </c>
      <c r="BT266" t="s">
        <v>93</v>
      </c>
      <c r="BU266" t="s">
        <v>93</v>
      </c>
      <c r="BV266" t="s">
        <v>93</v>
      </c>
      <c r="BW266" t="s">
        <v>93</v>
      </c>
      <c r="BX266" t="s">
        <v>93</v>
      </c>
      <c r="BY266" t="s">
        <v>93</v>
      </c>
      <c r="BZ266" t="s">
        <v>93</v>
      </c>
      <c r="CA266" t="s">
        <v>93</v>
      </c>
      <c r="CB266" t="s">
        <v>93</v>
      </c>
      <c r="CC266" t="s">
        <v>93</v>
      </c>
      <c r="CD266" t="s">
        <v>93</v>
      </c>
      <c r="CE266" t="s">
        <v>93</v>
      </c>
      <c r="CF266" t="s">
        <v>93</v>
      </c>
      <c r="CG266" t="s">
        <v>93</v>
      </c>
      <c r="CH266" t="s">
        <v>93</v>
      </c>
      <c r="CI266" t="s">
        <v>93</v>
      </c>
      <c r="CJ266" t="s">
        <v>93</v>
      </c>
      <c r="CK266" t="s">
        <v>93</v>
      </c>
      <c r="CL266" t="s">
        <v>93</v>
      </c>
      <c r="CM266" t="s">
        <v>93</v>
      </c>
      <c r="CN266">
        <v>10</v>
      </c>
      <c r="CO266">
        <v>10</v>
      </c>
      <c r="CP266">
        <v>0</v>
      </c>
      <c r="CQ266">
        <v>1</v>
      </c>
    </row>
    <row r="267" spans="1:95">
      <c r="A267">
        <v>1054896</v>
      </c>
      <c r="B267" t="s">
        <v>93</v>
      </c>
      <c r="C267">
        <v>5</v>
      </c>
      <c r="D267">
        <v>11457967</v>
      </c>
      <c r="E267" s="1">
        <v>41274</v>
      </c>
      <c r="F267" t="s">
        <v>198</v>
      </c>
      <c r="G267">
        <v>135.94999999999999</v>
      </c>
      <c r="H267">
        <v>0</v>
      </c>
      <c r="I267">
        <v>5.0018389000000003E-2</v>
      </c>
      <c r="J267">
        <v>129.15</v>
      </c>
      <c r="K267">
        <v>129.15</v>
      </c>
      <c r="L267" t="s">
        <v>199</v>
      </c>
      <c r="M267" t="s">
        <v>96</v>
      </c>
      <c r="N267" t="s">
        <v>97</v>
      </c>
      <c r="O267" t="s">
        <v>97</v>
      </c>
      <c r="P267" t="s">
        <v>93</v>
      </c>
      <c r="Q267" t="s">
        <v>93</v>
      </c>
      <c r="R267" t="s">
        <v>93</v>
      </c>
      <c r="S267" t="s">
        <v>93</v>
      </c>
      <c r="T267" t="s">
        <v>93</v>
      </c>
      <c r="U267" t="s">
        <v>93</v>
      </c>
      <c r="V267" t="s">
        <v>93</v>
      </c>
      <c r="W267" t="s">
        <v>93</v>
      </c>
      <c r="X267" t="s">
        <v>93</v>
      </c>
      <c r="Y267" t="s">
        <v>93</v>
      </c>
      <c r="Z267">
        <v>11457967</v>
      </c>
      <c r="AA267" t="s">
        <v>217</v>
      </c>
      <c r="AB267">
        <v>109.99</v>
      </c>
      <c r="AC267">
        <v>0</v>
      </c>
      <c r="AD267">
        <v>0</v>
      </c>
      <c r="AE267">
        <v>0</v>
      </c>
      <c r="AF267">
        <v>109.99</v>
      </c>
      <c r="AG267" t="s">
        <v>217</v>
      </c>
      <c r="AH267" t="s">
        <v>96</v>
      </c>
      <c r="AI267" t="s">
        <v>97</v>
      </c>
      <c r="AJ267" t="s">
        <v>97</v>
      </c>
      <c r="AK267">
        <v>1</v>
      </c>
      <c r="AL267">
        <v>0</v>
      </c>
      <c r="AM267">
        <v>1</v>
      </c>
      <c r="AN267">
        <v>136</v>
      </c>
      <c r="AO267">
        <v>2</v>
      </c>
      <c r="AP267">
        <v>40</v>
      </c>
      <c r="AQ267" t="s">
        <v>93</v>
      </c>
      <c r="AR267">
        <v>19.16</v>
      </c>
      <c r="AS267" t="s">
        <v>93</v>
      </c>
      <c r="AT267">
        <v>25.96</v>
      </c>
      <c r="AU267" t="s">
        <v>93</v>
      </c>
      <c r="AV267">
        <v>1.1741976543322099</v>
      </c>
      <c r="AW267" t="s">
        <v>93</v>
      </c>
      <c r="AX267">
        <v>1.2360214564960501</v>
      </c>
      <c r="AY267">
        <v>1</v>
      </c>
      <c r="AZ267" s="1">
        <v>41253</v>
      </c>
      <c r="BA267" s="1">
        <v>41463</v>
      </c>
      <c r="BB267">
        <v>58</v>
      </c>
      <c r="BC267">
        <v>13</v>
      </c>
      <c r="BD267">
        <v>1</v>
      </c>
      <c r="BE267">
        <v>129.15</v>
      </c>
      <c r="BF267">
        <v>129.15</v>
      </c>
      <c r="BG267" t="s">
        <v>93</v>
      </c>
      <c r="BH267" t="s">
        <v>93</v>
      </c>
      <c r="BI267" t="s">
        <v>93</v>
      </c>
      <c r="BJ267" t="s">
        <v>93</v>
      </c>
      <c r="BK267" t="s">
        <v>93</v>
      </c>
      <c r="BL267" t="s">
        <v>93</v>
      </c>
      <c r="BM267" t="s">
        <v>93</v>
      </c>
      <c r="BN267" t="s">
        <v>93</v>
      </c>
      <c r="BO267" t="s">
        <v>93</v>
      </c>
      <c r="BP267" t="s">
        <v>93</v>
      </c>
      <c r="BQ267" t="s">
        <v>93</v>
      </c>
      <c r="BR267" t="s">
        <v>93</v>
      </c>
      <c r="BS267" t="s">
        <v>93</v>
      </c>
      <c r="BT267" t="s">
        <v>93</v>
      </c>
      <c r="BU267" t="s">
        <v>93</v>
      </c>
      <c r="BV267" t="s">
        <v>93</v>
      </c>
      <c r="BW267" t="s">
        <v>93</v>
      </c>
      <c r="BX267" t="s">
        <v>93</v>
      </c>
      <c r="BY267" t="s">
        <v>93</v>
      </c>
      <c r="BZ267" t="s">
        <v>93</v>
      </c>
      <c r="CA267" t="s">
        <v>93</v>
      </c>
      <c r="CB267" t="s">
        <v>93</v>
      </c>
      <c r="CC267" t="s">
        <v>93</v>
      </c>
      <c r="CD267" t="s">
        <v>93</v>
      </c>
      <c r="CE267" t="s">
        <v>93</v>
      </c>
      <c r="CF267" t="s">
        <v>93</v>
      </c>
      <c r="CG267" t="s">
        <v>93</v>
      </c>
      <c r="CH267" t="s">
        <v>93</v>
      </c>
      <c r="CI267" t="s">
        <v>93</v>
      </c>
      <c r="CJ267" t="s">
        <v>93</v>
      </c>
      <c r="CK267" t="s">
        <v>93</v>
      </c>
      <c r="CL267" t="s">
        <v>93</v>
      </c>
      <c r="CM267" t="s">
        <v>93</v>
      </c>
      <c r="CN267" t="s">
        <v>93</v>
      </c>
      <c r="CO267" t="s">
        <v>93</v>
      </c>
      <c r="CP267" t="s">
        <v>93</v>
      </c>
      <c r="CQ267">
        <v>1</v>
      </c>
    </row>
    <row r="268" spans="1:95">
      <c r="A268">
        <v>1054896</v>
      </c>
      <c r="B268" t="s">
        <v>93</v>
      </c>
      <c r="C268">
        <v>6</v>
      </c>
      <c r="D268">
        <v>11457967</v>
      </c>
      <c r="E268" s="1">
        <v>41281</v>
      </c>
      <c r="F268" t="s">
        <v>198</v>
      </c>
      <c r="G268">
        <v>135.94999999999999</v>
      </c>
      <c r="H268">
        <v>0</v>
      </c>
      <c r="I268">
        <v>5.0018389000000003E-2</v>
      </c>
      <c r="J268">
        <v>129.15</v>
      </c>
      <c r="K268">
        <v>129.15</v>
      </c>
      <c r="L268" t="s">
        <v>199</v>
      </c>
      <c r="M268" t="s">
        <v>236</v>
      </c>
      <c r="N268" t="s">
        <v>97</v>
      </c>
      <c r="O268" t="s">
        <v>97</v>
      </c>
      <c r="P268" t="s">
        <v>93</v>
      </c>
      <c r="Q268" t="s">
        <v>93</v>
      </c>
      <c r="R268" t="s">
        <v>93</v>
      </c>
      <c r="S268" t="s">
        <v>93</v>
      </c>
      <c r="T268" t="s">
        <v>93</v>
      </c>
      <c r="U268" t="s">
        <v>93</v>
      </c>
      <c r="V268" t="s">
        <v>93</v>
      </c>
      <c r="W268" t="s">
        <v>93</v>
      </c>
      <c r="X268" t="s">
        <v>93</v>
      </c>
      <c r="Y268" t="s">
        <v>93</v>
      </c>
      <c r="Z268">
        <v>11457967</v>
      </c>
      <c r="AA268" t="s">
        <v>217</v>
      </c>
      <c r="AB268">
        <v>129.99</v>
      </c>
      <c r="AC268">
        <v>0</v>
      </c>
      <c r="AD268">
        <v>0</v>
      </c>
      <c r="AE268">
        <v>0</v>
      </c>
      <c r="AF268">
        <v>129.99</v>
      </c>
      <c r="AG268" t="s">
        <v>217</v>
      </c>
      <c r="AH268" t="s">
        <v>96</v>
      </c>
      <c r="AI268" t="s">
        <v>97</v>
      </c>
      <c r="AJ268" t="s">
        <v>97</v>
      </c>
      <c r="AK268">
        <v>0</v>
      </c>
      <c r="AL268">
        <v>0</v>
      </c>
      <c r="AM268">
        <v>1</v>
      </c>
      <c r="AN268">
        <v>136</v>
      </c>
      <c r="AO268">
        <v>2</v>
      </c>
      <c r="AP268">
        <v>40</v>
      </c>
      <c r="AQ268" t="s">
        <v>93</v>
      </c>
      <c r="AR268">
        <v>-0.84000000000000297</v>
      </c>
      <c r="AS268" t="s">
        <v>93</v>
      </c>
      <c r="AT268">
        <v>5.9599999999999804</v>
      </c>
      <c r="AU268" t="s">
        <v>93</v>
      </c>
      <c r="AV268">
        <v>0.99353796445880405</v>
      </c>
      <c r="AW268" t="s">
        <v>93</v>
      </c>
      <c r="AX268">
        <v>1.04584968074467</v>
      </c>
      <c r="AY268">
        <v>0</v>
      </c>
      <c r="AZ268" s="1">
        <v>41253</v>
      </c>
      <c r="BA268" s="1">
        <v>41463</v>
      </c>
      <c r="BB268">
        <v>58</v>
      </c>
      <c r="BC268">
        <v>13</v>
      </c>
      <c r="BD268">
        <v>1</v>
      </c>
      <c r="BE268">
        <v>129.15</v>
      </c>
      <c r="BF268">
        <v>129.15</v>
      </c>
      <c r="BG268" t="s">
        <v>93</v>
      </c>
      <c r="BH268" t="s">
        <v>93</v>
      </c>
      <c r="BI268" t="s">
        <v>93</v>
      </c>
      <c r="BJ268" t="s">
        <v>93</v>
      </c>
      <c r="BK268" t="s">
        <v>93</v>
      </c>
      <c r="BL268" t="s">
        <v>93</v>
      </c>
      <c r="BM268" t="s">
        <v>93</v>
      </c>
      <c r="BN268" t="s">
        <v>93</v>
      </c>
      <c r="BO268" t="s">
        <v>93</v>
      </c>
      <c r="BP268" t="s">
        <v>93</v>
      </c>
      <c r="BQ268" t="s">
        <v>93</v>
      </c>
      <c r="BR268" t="s">
        <v>93</v>
      </c>
      <c r="BS268" t="s">
        <v>93</v>
      </c>
      <c r="BT268" t="s">
        <v>93</v>
      </c>
      <c r="BU268" t="s">
        <v>93</v>
      </c>
      <c r="BV268" t="s">
        <v>93</v>
      </c>
      <c r="BW268" t="s">
        <v>93</v>
      </c>
      <c r="BX268" t="s">
        <v>93</v>
      </c>
      <c r="BY268" t="s">
        <v>93</v>
      </c>
      <c r="BZ268" t="s">
        <v>93</v>
      </c>
      <c r="CA268" t="s">
        <v>93</v>
      </c>
      <c r="CB268" t="s">
        <v>93</v>
      </c>
      <c r="CC268" t="s">
        <v>93</v>
      </c>
      <c r="CD268" t="s">
        <v>93</v>
      </c>
      <c r="CE268" t="s">
        <v>93</v>
      </c>
      <c r="CF268" t="s">
        <v>93</v>
      </c>
      <c r="CG268" t="s">
        <v>93</v>
      </c>
      <c r="CH268" t="s">
        <v>93</v>
      </c>
      <c r="CI268" t="s">
        <v>93</v>
      </c>
      <c r="CJ268" t="s">
        <v>93</v>
      </c>
      <c r="CK268" t="s">
        <v>93</v>
      </c>
      <c r="CL268" t="s">
        <v>93</v>
      </c>
      <c r="CM268" t="s">
        <v>93</v>
      </c>
      <c r="CN268" t="s">
        <v>93</v>
      </c>
      <c r="CO268" t="s">
        <v>93</v>
      </c>
      <c r="CP268" t="s">
        <v>93</v>
      </c>
      <c r="CQ268">
        <v>1</v>
      </c>
    </row>
    <row r="269" spans="1:95">
      <c r="A269">
        <v>1054896</v>
      </c>
      <c r="B269" t="s">
        <v>93</v>
      </c>
      <c r="C269">
        <v>7</v>
      </c>
      <c r="D269">
        <v>11457967</v>
      </c>
      <c r="E269" s="1">
        <v>41288</v>
      </c>
      <c r="F269" t="s">
        <v>198</v>
      </c>
      <c r="G269">
        <v>135.94999999999999</v>
      </c>
      <c r="H269">
        <v>0</v>
      </c>
      <c r="I269">
        <v>5.0018389000000003E-2</v>
      </c>
      <c r="J269">
        <v>129.15</v>
      </c>
      <c r="K269">
        <v>129.15</v>
      </c>
      <c r="L269" t="s">
        <v>199</v>
      </c>
      <c r="M269" t="s">
        <v>236</v>
      </c>
      <c r="N269" t="s">
        <v>97</v>
      </c>
      <c r="O269" t="s">
        <v>97</v>
      </c>
      <c r="P269" t="s">
        <v>93</v>
      </c>
      <c r="Q269" t="s">
        <v>93</v>
      </c>
      <c r="R269" t="s">
        <v>93</v>
      </c>
      <c r="S269" t="s">
        <v>93</v>
      </c>
      <c r="T269" t="s">
        <v>93</v>
      </c>
      <c r="U269" t="s">
        <v>93</v>
      </c>
      <c r="V269" t="s">
        <v>93</v>
      </c>
      <c r="W269" t="s">
        <v>93</v>
      </c>
      <c r="X269" t="s">
        <v>93</v>
      </c>
      <c r="Y269" t="s">
        <v>93</v>
      </c>
      <c r="Z269">
        <v>11457967</v>
      </c>
      <c r="AA269" t="s">
        <v>217</v>
      </c>
      <c r="AB269">
        <v>129.99</v>
      </c>
      <c r="AC269">
        <v>0</v>
      </c>
      <c r="AD269">
        <v>0</v>
      </c>
      <c r="AE269">
        <v>0</v>
      </c>
      <c r="AF269">
        <v>129.99</v>
      </c>
      <c r="AG269" t="s">
        <v>217</v>
      </c>
      <c r="AH269" t="s">
        <v>96</v>
      </c>
      <c r="AI269" t="s">
        <v>97</v>
      </c>
      <c r="AJ269" t="s">
        <v>97</v>
      </c>
      <c r="AK269">
        <v>0</v>
      </c>
      <c r="AL269">
        <v>0</v>
      </c>
      <c r="AM269">
        <v>1</v>
      </c>
      <c r="AN269">
        <v>136</v>
      </c>
      <c r="AO269">
        <v>2</v>
      </c>
      <c r="AP269">
        <v>40</v>
      </c>
      <c r="AQ269" t="s">
        <v>93</v>
      </c>
      <c r="AR269">
        <v>-0.84000000000000297</v>
      </c>
      <c r="AS269" t="s">
        <v>93</v>
      </c>
      <c r="AT269">
        <v>5.9599999999999804</v>
      </c>
      <c r="AU269" t="s">
        <v>93</v>
      </c>
      <c r="AV269">
        <v>0.99353796445880405</v>
      </c>
      <c r="AW269" t="s">
        <v>93</v>
      </c>
      <c r="AX269">
        <v>1.04584968074467</v>
      </c>
      <c r="AY269">
        <v>0</v>
      </c>
      <c r="AZ269" s="1">
        <v>41253</v>
      </c>
      <c r="BA269" s="1">
        <v>41463</v>
      </c>
      <c r="BB269">
        <v>58</v>
      </c>
      <c r="BC269">
        <v>13</v>
      </c>
      <c r="BD269">
        <v>1</v>
      </c>
      <c r="BE269">
        <v>129.15</v>
      </c>
      <c r="BF269">
        <v>129.15</v>
      </c>
      <c r="BG269" t="s">
        <v>93</v>
      </c>
      <c r="BH269" t="s">
        <v>93</v>
      </c>
      <c r="BI269" t="s">
        <v>93</v>
      </c>
      <c r="BJ269" t="s">
        <v>93</v>
      </c>
      <c r="BK269" t="s">
        <v>93</v>
      </c>
      <c r="BL269" t="s">
        <v>93</v>
      </c>
      <c r="BM269" t="s">
        <v>93</v>
      </c>
      <c r="BN269" t="s">
        <v>93</v>
      </c>
      <c r="BO269" t="s">
        <v>93</v>
      </c>
      <c r="BP269" t="s">
        <v>93</v>
      </c>
      <c r="BQ269" t="s">
        <v>93</v>
      </c>
      <c r="BR269" t="s">
        <v>93</v>
      </c>
      <c r="BS269" t="s">
        <v>93</v>
      </c>
      <c r="BT269" t="s">
        <v>93</v>
      </c>
      <c r="BU269" t="s">
        <v>93</v>
      </c>
      <c r="BV269" t="s">
        <v>93</v>
      </c>
      <c r="BW269" t="s">
        <v>93</v>
      </c>
      <c r="BX269" t="s">
        <v>93</v>
      </c>
      <c r="BY269" t="s">
        <v>93</v>
      </c>
      <c r="BZ269" t="s">
        <v>93</v>
      </c>
      <c r="CA269" t="s">
        <v>93</v>
      </c>
      <c r="CB269" t="s">
        <v>93</v>
      </c>
      <c r="CC269" t="s">
        <v>93</v>
      </c>
      <c r="CD269" t="s">
        <v>93</v>
      </c>
      <c r="CE269" t="s">
        <v>93</v>
      </c>
      <c r="CF269" t="s">
        <v>93</v>
      </c>
      <c r="CG269" t="s">
        <v>93</v>
      </c>
      <c r="CH269" t="s">
        <v>93</v>
      </c>
      <c r="CI269" t="s">
        <v>93</v>
      </c>
      <c r="CJ269" t="s">
        <v>93</v>
      </c>
      <c r="CK269" t="s">
        <v>93</v>
      </c>
      <c r="CL269" t="s">
        <v>93</v>
      </c>
      <c r="CM269" t="s">
        <v>93</v>
      </c>
      <c r="CN269" t="s">
        <v>93</v>
      </c>
      <c r="CO269" t="s">
        <v>93</v>
      </c>
      <c r="CP269" t="s">
        <v>93</v>
      </c>
      <c r="CQ269">
        <v>1</v>
      </c>
    </row>
    <row r="270" spans="1:95">
      <c r="A270">
        <v>1054896</v>
      </c>
      <c r="B270" t="s">
        <v>93</v>
      </c>
      <c r="C270">
        <v>8</v>
      </c>
      <c r="D270">
        <v>11457967</v>
      </c>
      <c r="E270" s="1">
        <v>41295</v>
      </c>
      <c r="F270" t="s">
        <v>198</v>
      </c>
      <c r="G270">
        <v>135.94999999999999</v>
      </c>
      <c r="H270">
        <v>0</v>
      </c>
      <c r="I270">
        <v>5.0018389000000003E-2</v>
      </c>
      <c r="J270">
        <v>129.15</v>
      </c>
      <c r="K270">
        <v>129.15</v>
      </c>
      <c r="L270" t="s">
        <v>199</v>
      </c>
      <c r="M270" t="s">
        <v>236</v>
      </c>
      <c r="N270" t="s">
        <v>97</v>
      </c>
      <c r="O270" t="s">
        <v>97</v>
      </c>
      <c r="P270" t="s">
        <v>93</v>
      </c>
      <c r="Q270" t="s">
        <v>93</v>
      </c>
      <c r="R270" t="s">
        <v>93</v>
      </c>
      <c r="S270" t="s">
        <v>93</v>
      </c>
      <c r="T270" t="s">
        <v>93</v>
      </c>
      <c r="U270" t="s">
        <v>93</v>
      </c>
      <c r="V270" t="s">
        <v>93</v>
      </c>
      <c r="W270" t="s">
        <v>93</v>
      </c>
      <c r="X270" t="s">
        <v>93</v>
      </c>
      <c r="Y270" t="s">
        <v>93</v>
      </c>
      <c r="Z270">
        <v>11457967</v>
      </c>
      <c r="AA270" t="s">
        <v>217</v>
      </c>
      <c r="AB270">
        <v>129.99</v>
      </c>
      <c r="AC270">
        <v>0</v>
      </c>
      <c r="AD270">
        <v>0</v>
      </c>
      <c r="AE270">
        <v>0</v>
      </c>
      <c r="AF270">
        <v>129.99</v>
      </c>
      <c r="AG270" t="s">
        <v>217</v>
      </c>
      <c r="AH270" t="s">
        <v>96</v>
      </c>
      <c r="AI270" t="s">
        <v>97</v>
      </c>
      <c r="AJ270" t="s">
        <v>97</v>
      </c>
      <c r="AK270">
        <v>0</v>
      </c>
      <c r="AL270">
        <v>0</v>
      </c>
      <c r="AM270">
        <v>1</v>
      </c>
      <c r="AN270">
        <v>136</v>
      </c>
      <c r="AO270">
        <v>2</v>
      </c>
      <c r="AP270">
        <v>40</v>
      </c>
      <c r="AQ270" t="s">
        <v>93</v>
      </c>
      <c r="AR270">
        <v>-0.84000000000000297</v>
      </c>
      <c r="AS270" t="s">
        <v>93</v>
      </c>
      <c r="AT270">
        <v>5.9599999999999804</v>
      </c>
      <c r="AU270" t="s">
        <v>93</v>
      </c>
      <c r="AV270">
        <v>0.99353796445880405</v>
      </c>
      <c r="AW270" t="s">
        <v>93</v>
      </c>
      <c r="AX270">
        <v>1.04584968074467</v>
      </c>
      <c r="AY270">
        <v>0</v>
      </c>
      <c r="AZ270" s="1">
        <v>41253</v>
      </c>
      <c r="BA270" s="1">
        <v>41463</v>
      </c>
      <c r="BB270">
        <v>58</v>
      </c>
      <c r="BC270">
        <v>13</v>
      </c>
      <c r="BD270">
        <v>1</v>
      </c>
      <c r="BE270">
        <v>129.15</v>
      </c>
      <c r="BF270">
        <v>129.15</v>
      </c>
      <c r="BG270" t="s">
        <v>93</v>
      </c>
      <c r="BH270" t="s">
        <v>93</v>
      </c>
      <c r="BI270" t="s">
        <v>93</v>
      </c>
      <c r="BJ270" t="s">
        <v>93</v>
      </c>
      <c r="BK270" t="s">
        <v>93</v>
      </c>
      <c r="BL270" t="s">
        <v>93</v>
      </c>
      <c r="BM270" t="s">
        <v>93</v>
      </c>
      <c r="BN270" t="s">
        <v>93</v>
      </c>
      <c r="BO270" t="s">
        <v>93</v>
      </c>
      <c r="BP270" t="s">
        <v>93</v>
      </c>
      <c r="BQ270" t="s">
        <v>93</v>
      </c>
      <c r="BR270" t="s">
        <v>93</v>
      </c>
      <c r="BS270" t="s">
        <v>93</v>
      </c>
      <c r="BT270" t="s">
        <v>93</v>
      </c>
      <c r="BU270" t="s">
        <v>93</v>
      </c>
      <c r="BV270" t="s">
        <v>93</v>
      </c>
      <c r="BW270" t="s">
        <v>93</v>
      </c>
      <c r="BX270" t="s">
        <v>93</v>
      </c>
      <c r="BY270" t="s">
        <v>93</v>
      </c>
      <c r="BZ270" t="s">
        <v>93</v>
      </c>
      <c r="CA270" t="s">
        <v>93</v>
      </c>
      <c r="CB270" t="s">
        <v>93</v>
      </c>
      <c r="CC270" t="s">
        <v>93</v>
      </c>
      <c r="CD270" t="s">
        <v>93</v>
      </c>
      <c r="CE270" t="s">
        <v>93</v>
      </c>
      <c r="CF270" t="s">
        <v>93</v>
      </c>
      <c r="CG270" t="s">
        <v>93</v>
      </c>
      <c r="CH270" t="s">
        <v>93</v>
      </c>
      <c r="CI270" t="s">
        <v>93</v>
      </c>
      <c r="CJ270" t="s">
        <v>93</v>
      </c>
      <c r="CK270" t="s">
        <v>93</v>
      </c>
      <c r="CL270" t="s">
        <v>93</v>
      </c>
      <c r="CM270" t="s">
        <v>93</v>
      </c>
      <c r="CN270" t="s">
        <v>93</v>
      </c>
      <c r="CO270" t="s">
        <v>93</v>
      </c>
      <c r="CP270" t="s">
        <v>93</v>
      </c>
      <c r="CQ270">
        <v>1</v>
      </c>
    </row>
    <row r="271" spans="1:95">
      <c r="A271">
        <v>1054896</v>
      </c>
      <c r="B271" t="s">
        <v>93</v>
      </c>
      <c r="C271">
        <v>9</v>
      </c>
      <c r="D271">
        <v>11457967</v>
      </c>
      <c r="E271" s="1">
        <v>41302</v>
      </c>
      <c r="F271" t="s">
        <v>198</v>
      </c>
      <c r="G271">
        <v>135.94999999999999</v>
      </c>
      <c r="H271">
        <v>0</v>
      </c>
      <c r="I271">
        <v>0</v>
      </c>
      <c r="J271">
        <v>0</v>
      </c>
      <c r="K271">
        <v>135.94999999999999</v>
      </c>
      <c r="L271" t="s">
        <v>199</v>
      </c>
      <c r="M271" t="s">
        <v>236</v>
      </c>
      <c r="N271" t="s">
        <v>97</v>
      </c>
      <c r="O271" t="s">
        <v>97</v>
      </c>
      <c r="P271" t="s">
        <v>93</v>
      </c>
      <c r="Q271" t="s">
        <v>93</v>
      </c>
      <c r="R271" t="s">
        <v>93</v>
      </c>
      <c r="S271" t="s">
        <v>93</v>
      </c>
      <c r="T271" t="s">
        <v>93</v>
      </c>
      <c r="U271" t="s">
        <v>93</v>
      </c>
      <c r="V271" t="s">
        <v>93</v>
      </c>
      <c r="W271" t="s">
        <v>93</v>
      </c>
      <c r="X271" t="s">
        <v>93</v>
      </c>
      <c r="Y271" t="s">
        <v>93</v>
      </c>
      <c r="Z271">
        <v>11457967</v>
      </c>
      <c r="AA271" t="s">
        <v>217</v>
      </c>
      <c r="AB271">
        <v>129.99</v>
      </c>
      <c r="AC271">
        <v>0</v>
      </c>
      <c r="AD271">
        <v>0</v>
      </c>
      <c r="AE271">
        <v>0</v>
      </c>
      <c r="AF271">
        <v>129.99</v>
      </c>
      <c r="AG271" t="s">
        <v>97</v>
      </c>
      <c r="AH271" t="s">
        <v>236</v>
      </c>
      <c r="AI271" t="s">
        <v>97</v>
      </c>
      <c r="AJ271" t="s">
        <v>97</v>
      </c>
      <c r="AK271">
        <v>0</v>
      </c>
      <c r="AL271">
        <v>0</v>
      </c>
      <c r="AM271">
        <v>0</v>
      </c>
      <c r="AN271">
        <v>136</v>
      </c>
      <c r="AO271">
        <v>2</v>
      </c>
      <c r="AP271">
        <v>3</v>
      </c>
      <c r="AQ271" t="s">
        <v>93</v>
      </c>
      <c r="AR271">
        <v>5.9599999999999804</v>
      </c>
      <c r="AS271" t="s">
        <v>93</v>
      </c>
      <c r="AT271">
        <v>5.9599999999999804</v>
      </c>
      <c r="AU271" t="s">
        <v>93</v>
      </c>
      <c r="AV271">
        <v>1.04584968074467</v>
      </c>
      <c r="AW271" t="s">
        <v>93</v>
      </c>
      <c r="AX271">
        <v>1.04584968074467</v>
      </c>
      <c r="AY271">
        <v>0</v>
      </c>
      <c r="AZ271" s="1">
        <v>41253</v>
      </c>
      <c r="BA271" s="1">
        <v>41463</v>
      </c>
      <c r="BB271">
        <v>58</v>
      </c>
      <c r="BC271">
        <v>13</v>
      </c>
      <c r="BD271">
        <v>1</v>
      </c>
      <c r="BE271">
        <v>135.94999999999999</v>
      </c>
      <c r="BF271">
        <v>135.94999999999999</v>
      </c>
      <c r="BG271" t="s">
        <v>93</v>
      </c>
      <c r="BH271" t="s">
        <v>93</v>
      </c>
      <c r="BI271" t="s">
        <v>93</v>
      </c>
      <c r="BJ271" t="s">
        <v>93</v>
      </c>
      <c r="BK271" t="s">
        <v>93</v>
      </c>
      <c r="BL271" t="s">
        <v>93</v>
      </c>
      <c r="BM271" t="s">
        <v>93</v>
      </c>
      <c r="BN271" t="s">
        <v>93</v>
      </c>
      <c r="BO271" t="s">
        <v>93</v>
      </c>
      <c r="BP271" t="s">
        <v>93</v>
      </c>
      <c r="BQ271" t="s">
        <v>93</v>
      </c>
      <c r="BR271" t="s">
        <v>93</v>
      </c>
      <c r="BS271" t="s">
        <v>93</v>
      </c>
      <c r="BT271" t="s">
        <v>93</v>
      </c>
      <c r="BU271" t="s">
        <v>93</v>
      </c>
      <c r="BV271" t="s">
        <v>93</v>
      </c>
      <c r="BW271" t="s">
        <v>93</v>
      </c>
      <c r="BX271" t="s">
        <v>93</v>
      </c>
      <c r="BY271" t="s">
        <v>93</v>
      </c>
      <c r="BZ271" t="s">
        <v>93</v>
      </c>
      <c r="CA271" t="s">
        <v>93</v>
      </c>
      <c r="CB271" t="s">
        <v>93</v>
      </c>
      <c r="CC271" t="s">
        <v>93</v>
      </c>
      <c r="CD271" t="s">
        <v>93</v>
      </c>
      <c r="CE271" t="s">
        <v>93</v>
      </c>
      <c r="CF271" t="s">
        <v>93</v>
      </c>
      <c r="CG271" t="s">
        <v>93</v>
      </c>
      <c r="CH271" t="s">
        <v>93</v>
      </c>
      <c r="CI271" t="s">
        <v>93</v>
      </c>
      <c r="CJ271" t="s">
        <v>93</v>
      </c>
      <c r="CK271" t="s">
        <v>93</v>
      </c>
      <c r="CL271" t="s">
        <v>93</v>
      </c>
      <c r="CM271" t="s">
        <v>93</v>
      </c>
      <c r="CN271" t="s">
        <v>93</v>
      </c>
      <c r="CO271" t="s">
        <v>93</v>
      </c>
      <c r="CP271" t="s">
        <v>93</v>
      </c>
      <c r="CQ271">
        <v>1</v>
      </c>
    </row>
    <row r="272" spans="1:95">
      <c r="A272">
        <v>1054896</v>
      </c>
      <c r="B272" t="s">
        <v>93</v>
      </c>
      <c r="C272">
        <v>10</v>
      </c>
      <c r="D272">
        <v>11457967</v>
      </c>
      <c r="E272" s="1">
        <v>41309</v>
      </c>
      <c r="F272" t="s">
        <v>198</v>
      </c>
      <c r="G272">
        <v>135.94999999999999</v>
      </c>
      <c r="H272">
        <v>0</v>
      </c>
      <c r="I272">
        <v>0</v>
      </c>
      <c r="J272">
        <v>0</v>
      </c>
      <c r="K272">
        <v>135.94999999999999</v>
      </c>
      <c r="L272" t="s">
        <v>199</v>
      </c>
      <c r="M272" t="s">
        <v>236</v>
      </c>
      <c r="N272" t="s">
        <v>97</v>
      </c>
      <c r="O272" t="s">
        <v>97</v>
      </c>
      <c r="P272" t="s">
        <v>93</v>
      </c>
      <c r="Q272" t="s">
        <v>93</v>
      </c>
      <c r="R272" t="s">
        <v>93</v>
      </c>
      <c r="S272" t="s">
        <v>93</v>
      </c>
      <c r="T272" t="s">
        <v>93</v>
      </c>
      <c r="U272" t="s">
        <v>93</v>
      </c>
      <c r="V272" t="s">
        <v>93</v>
      </c>
      <c r="W272" t="s">
        <v>93</v>
      </c>
      <c r="X272" t="s">
        <v>93</v>
      </c>
      <c r="Y272" t="s">
        <v>93</v>
      </c>
      <c r="Z272">
        <v>11457967</v>
      </c>
      <c r="AA272" t="s">
        <v>217</v>
      </c>
      <c r="AB272">
        <v>129.99</v>
      </c>
      <c r="AC272">
        <v>0</v>
      </c>
      <c r="AD272">
        <v>0</v>
      </c>
      <c r="AE272">
        <v>0</v>
      </c>
      <c r="AF272">
        <v>129.99</v>
      </c>
      <c r="AG272" t="s">
        <v>97</v>
      </c>
      <c r="AH272" t="s">
        <v>236</v>
      </c>
      <c r="AI272" t="s">
        <v>97</v>
      </c>
      <c r="AJ272" t="s">
        <v>97</v>
      </c>
      <c r="AK272">
        <v>0</v>
      </c>
      <c r="AL272">
        <v>0</v>
      </c>
      <c r="AM272">
        <v>0</v>
      </c>
      <c r="AN272">
        <v>136</v>
      </c>
      <c r="AO272">
        <v>2</v>
      </c>
      <c r="AP272">
        <v>3</v>
      </c>
      <c r="AQ272" t="s">
        <v>93</v>
      </c>
      <c r="AR272">
        <v>5.9599999999999804</v>
      </c>
      <c r="AS272" t="s">
        <v>93</v>
      </c>
      <c r="AT272">
        <v>5.9599999999999804</v>
      </c>
      <c r="AU272" t="s">
        <v>93</v>
      </c>
      <c r="AV272">
        <v>1.04584968074467</v>
      </c>
      <c r="AW272" t="s">
        <v>93</v>
      </c>
      <c r="AX272">
        <v>1.04584968074467</v>
      </c>
      <c r="AY272">
        <v>0</v>
      </c>
      <c r="AZ272" s="1">
        <v>41253</v>
      </c>
      <c r="BA272" s="1">
        <v>41463</v>
      </c>
      <c r="BB272">
        <v>58</v>
      </c>
      <c r="BC272">
        <v>13</v>
      </c>
      <c r="BD272">
        <v>1</v>
      </c>
      <c r="BE272">
        <v>135.94999999999999</v>
      </c>
      <c r="BF272">
        <v>135.94999999999999</v>
      </c>
      <c r="BG272" t="s">
        <v>93</v>
      </c>
      <c r="BH272" t="s">
        <v>93</v>
      </c>
      <c r="BI272" t="s">
        <v>93</v>
      </c>
      <c r="BJ272" t="s">
        <v>93</v>
      </c>
      <c r="BK272" t="s">
        <v>93</v>
      </c>
      <c r="BL272" t="s">
        <v>93</v>
      </c>
      <c r="BM272" t="s">
        <v>93</v>
      </c>
      <c r="BN272" t="s">
        <v>93</v>
      </c>
      <c r="BO272" t="s">
        <v>93</v>
      </c>
      <c r="BP272" t="s">
        <v>93</v>
      </c>
      <c r="BQ272" t="s">
        <v>93</v>
      </c>
      <c r="BR272" t="s">
        <v>93</v>
      </c>
      <c r="BS272" t="s">
        <v>93</v>
      </c>
      <c r="BT272" t="s">
        <v>93</v>
      </c>
      <c r="BU272" t="s">
        <v>93</v>
      </c>
      <c r="BV272" t="s">
        <v>93</v>
      </c>
      <c r="BW272" t="s">
        <v>93</v>
      </c>
      <c r="BX272" t="s">
        <v>93</v>
      </c>
      <c r="BY272" t="s">
        <v>93</v>
      </c>
      <c r="BZ272" t="s">
        <v>93</v>
      </c>
      <c r="CA272" t="s">
        <v>93</v>
      </c>
      <c r="CB272" t="s">
        <v>93</v>
      </c>
      <c r="CC272" t="s">
        <v>93</v>
      </c>
      <c r="CD272" t="s">
        <v>93</v>
      </c>
      <c r="CE272" t="s">
        <v>93</v>
      </c>
      <c r="CF272" t="s">
        <v>93</v>
      </c>
      <c r="CG272" t="s">
        <v>93</v>
      </c>
      <c r="CH272" t="s">
        <v>93</v>
      </c>
      <c r="CI272" t="s">
        <v>93</v>
      </c>
      <c r="CJ272" t="s">
        <v>93</v>
      </c>
      <c r="CK272" t="s">
        <v>93</v>
      </c>
      <c r="CL272" t="s">
        <v>93</v>
      </c>
      <c r="CM272" t="s">
        <v>93</v>
      </c>
      <c r="CN272" t="s">
        <v>93</v>
      </c>
      <c r="CO272" t="s">
        <v>93</v>
      </c>
      <c r="CP272" t="s">
        <v>93</v>
      </c>
      <c r="CQ272">
        <v>1</v>
      </c>
    </row>
    <row r="273" spans="1:95">
      <c r="A273">
        <v>1054896</v>
      </c>
      <c r="B273" t="s">
        <v>197</v>
      </c>
      <c r="C273">
        <v>11</v>
      </c>
      <c r="D273">
        <v>11457967</v>
      </c>
      <c r="E273" s="1">
        <v>41316</v>
      </c>
      <c r="F273" t="s">
        <v>198</v>
      </c>
      <c r="G273">
        <v>135.94999999999999</v>
      </c>
      <c r="H273">
        <v>0</v>
      </c>
      <c r="I273">
        <v>0</v>
      </c>
      <c r="J273">
        <v>0</v>
      </c>
      <c r="K273">
        <v>135.94999999999999</v>
      </c>
      <c r="L273" t="s">
        <v>199</v>
      </c>
      <c r="M273" t="s">
        <v>236</v>
      </c>
      <c r="N273" t="s">
        <v>97</v>
      </c>
      <c r="O273" t="s">
        <v>97</v>
      </c>
      <c r="P273" t="s">
        <v>200</v>
      </c>
      <c r="Q273">
        <v>96.78</v>
      </c>
      <c r="R273">
        <v>0</v>
      </c>
      <c r="S273">
        <v>0</v>
      </c>
      <c r="T273">
        <v>96.78</v>
      </c>
      <c r="U273">
        <v>96.78</v>
      </c>
      <c r="V273" t="s">
        <v>97</v>
      </c>
      <c r="W273" t="s">
        <v>96</v>
      </c>
      <c r="X273" t="s">
        <v>276</v>
      </c>
      <c r="Y273" t="s">
        <v>295</v>
      </c>
      <c r="Z273">
        <v>11457967</v>
      </c>
      <c r="AA273" t="s">
        <v>217</v>
      </c>
      <c r="AB273">
        <v>129.99</v>
      </c>
      <c r="AC273">
        <v>0</v>
      </c>
      <c r="AD273">
        <v>0</v>
      </c>
      <c r="AE273">
        <v>0</v>
      </c>
      <c r="AF273">
        <v>129.99</v>
      </c>
      <c r="AG273" t="s">
        <v>97</v>
      </c>
      <c r="AH273" t="s">
        <v>236</v>
      </c>
      <c r="AI273" t="s">
        <v>97</v>
      </c>
      <c r="AJ273" t="s">
        <v>97</v>
      </c>
      <c r="AK273">
        <v>0</v>
      </c>
      <c r="AL273">
        <v>1</v>
      </c>
      <c r="AM273">
        <v>0</v>
      </c>
      <c r="AN273">
        <v>136</v>
      </c>
      <c r="AO273">
        <v>3</v>
      </c>
      <c r="AP273">
        <v>3</v>
      </c>
      <c r="AQ273">
        <v>39.17</v>
      </c>
      <c r="AR273">
        <v>5.9599999999999804</v>
      </c>
      <c r="AS273">
        <v>39.17</v>
      </c>
      <c r="AT273">
        <v>5.9599999999999804</v>
      </c>
      <c r="AU273">
        <v>1.4047323827236999</v>
      </c>
      <c r="AV273">
        <v>1.04584968074467</v>
      </c>
      <c r="AW273">
        <v>1.4047323827236999</v>
      </c>
      <c r="AX273">
        <v>1.04584968074467</v>
      </c>
      <c r="AY273">
        <v>0</v>
      </c>
      <c r="AZ273" s="1">
        <v>41253</v>
      </c>
      <c r="BA273" s="1">
        <v>41463</v>
      </c>
      <c r="BB273">
        <v>58</v>
      </c>
      <c r="BC273">
        <v>13</v>
      </c>
      <c r="BD273">
        <v>1</v>
      </c>
      <c r="BE273">
        <v>135.94999999999999</v>
      </c>
      <c r="BF273">
        <v>135.94999999999999</v>
      </c>
      <c r="BG273" t="s">
        <v>93</v>
      </c>
      <c r="BH273" t="s">
        <v>93</v>
      </c>
      <c r="BI273" t="s">
        <v>93</v>
      </c>
      <c r="BJ273" t="s">
        <v>93</v>
      </c>
      <c r="BK273" t="s">
        <v>93</v>
      </c>
      <c r="BL273" t="s">
        <v>93</v>
      </c>
      <c r="BM273" t="s">
        <v>93</v>
      </c>
      <c r="BN273" t="s">
        <v>93</v>
      </c>
      <c r="BO273" t="s">
        <v>93</v>
      </c>
      <c r="BP273" t="s">
        <v>93</v>
      </c>
      <c r="BQ273" t="s">
        <v>93</v>
      </c>
      <c r="BR273" t="s">
        <v>93</v>
      </c>
      <c r="BS273" t="s">
        <v>93</v>
      </c>
      <c r="BT273" t="s">
        <v>93</v>
      </c>
      <c r="BU273" t="s">
        <v>93</v>
      </c>
      <c r="BV273" t="s">
        <v>93</v>
      </c>
      <c r="BW273" t="s">
        <v>93</v>
      </c>
      <c r="BX273" t="s">
        <v>93</v>
      </c>
      <c r="BY273" t="s">
        <v>93</v>
      </c>
      <c r="BZ273" t="s">
        <v>93</v>
      </c>
      <c r="CA273" t="s">
        <v>93</v>
      </c>
      <c r="CB273" t="s">
        <v>93</v>
      </c>
      <c r="CC273" t="s">
        <v>93</v>
      </c>
      <c r="CD273" t="s">
        <v>93</v>
      </c>
      <c r="CE273" t="s">
        <v>93</v>
      </c>
      <c r="CF273" t="s">
        <v>93</v>
      </c>
      <c r="CG273" t="s">
        <v>93</v>
      </c>
      <c r="CH273" t="s">
        <v>93</v>
      </c>
      <c r="CI273" t="s">
        <v>93</v>
      </c>
      <c r="CJ273" t="s">
        <v>93</v>
      </c>
      <c r="CK273" t="s">
        <v>93</v>
      </c>
      <c r="CL273" t="s">
        <v>93</v>
      </c>
      <c r="CM273" t="s">
        <v>93</v>
      </c>
      <c r="CN273">
        <v>10</v>
      </c>
      <c r="CO273">
        <v>10</v>
      </c>
      <c r="CP273">
        <v>0</v>
      </c>
      <c r="CQ273">
        <v>1</v>
      </c>
    </row>
    <row r="274" spans="1:95">
      <c r="A274">
        <v>1054896</v>
      </c>
      <c r="B274" t="s">
        <v>197</v>
      </c>
      <c r="C274">
        <v>12</v>
      </c>
      <c r="D274">
        <v>11457967</v>
      </c>
      <c r="E274" s="1">
        <v>41323</v>
      </c>
      <c r="F274" t="s">
        <v>198</v>
      </c>
      <c r="G274">
        <v>135.94999999999999</v>
      </c>
      <c r="H274">
        <v>0</v>
      </c>
      <c r="I274">
        <v>0</v>
      </c>
      <c r="J274">
        <v>0</v>
      </c>
      <c r="K274">
        <v>135.94999999999999</v>
      </c>
      <c r="L274" t="s">
        <v>199</v>
      </c>
      <c r="M274" t="s">
        <v>236</v>
      </c>
      <c r="N274" t="s">
        <v>97</v>
      </c>
      <c r="O274" t="s">
        <v>97</v>
      </c>
      <c r="P274" t="s">
        <v>200</v>
      </c>
      <c r="Q274">
        <v>96.78</v>
      </c>
      <c r="R274">
        <v>0</v>
      </c>
      <c r="S274">
        <v>0</v>
      </c>
      <c r="T274">
        <v>96.78</v>
      </c>
      <c r="U274">
        <v>96.78</v>
      </c>
      <c r="V274" t="s">
        <v>97</v>
      </c>
      <c r="W274" t="s">
        <v>96</v>
      </c>
      <c r="X274" t="s">
        <v>276</v>
      </c>
      <c r="Y274" t="s">
        <v>295</v>
      </c>
      <c r="Z274">
        <v>11457967</v>
      </c>
      <c r="AA274" t="s">
        <v>217</v>
      </c>
      <c r="AB274">
        <v>129.99</v>
      </c>
      <c r="AC274">
        <v>0</v>
      </c>
      <c r="AD274">
        <v>0</v>
      </c>
      <c r="AE274">
        <v>0</v>
      </c>
      <c r="AF274">
        <v>129.99</v>
      </c>
      <c r="AG274" t="s">
        <v>97</v>
      </c>
      <c r="AH274" t="s">
        <v>236</v>
      </c>
      <c r="AI274" t="s">
        <v>97</v>
      </c>
      <c r="AJ274" t="s">
        <v>97</v>
      </c>
      <c r="AK274">
        <v>0</v>
      </c>
      <c r="AL274">
        <v>1</v>
      </c>
      <c r="AM274">
        <v>0</v>
      </c>
      <c r="AN274">
        <v>136</v>
      </c>
      <c r="AO274">
        <v>3</v>
      </c>
      <c r="AP274">
        <v>3</v>
      </c>
      <c r="AQ274">
        <v>39.17</v>
      </c>
      <c r="AR274">
        <v>5.9599999999999804</v>
      </c>
      <c r="AS274">
        <v>39.17</v>
      </c>
      <c r="AT274">
        <v>5.9599999999999804</v>
      </c>
      <c r="AU274">
        <v>1.4047323827236999</v>
      </c>
      <c r="AV274">
        <v>1.04584968074467</v>
      </c>
      <c r="AW274">
        <v>1.4047323827236999</v>
      </c>
      <c r="AX274">
        <v>1.04584968074467</v>
      </c>
      <c r="AY274">
        <v>0</v>
      </c>
      <c r="AZ274" s="1">
        <v>41253</v>
      </c>
      <c r="BA274" s="1">
        <v>41463</v>
      </c>
      <c r="BB274">
        <v>58</v>
      </c>
      <c r="BC274">
        <v>13</v>
      </c>
      <c r="BD274">
        <v>1</v>
      </c>
      <c r="BE274">
        <v>135.94999999999999</v>
      </c>
      <c r="BF274">
        <v>135.94999999999999</v>
      </c>
      <c r="BG274" t="s">
        <v>93</v>
      </c>
      <c r="BH274" t="s">
        <v>93</v>
      </c>
      <c r="BI274" t="s">
        <v>93</v>
      </c>
      <c r="BJ274" t="s">
        <v>93</v>
      </c>
      <c r="BK274" t="s">
        <v>93</v>
      </c>
      <c r="BL274" t="s">
        <v>93</v>
      </c>
      <c r="BM274" t="s">
        <v>93</v>
      </c>
      <c r="BN274" t="s">
        <v>93</v>
      </c>
      <c r="BO274" t="s">
        <v>93</v>
      </c>
      <c r="BP274" t="s">
        <v>93</v>
      </c>
      <c r="BQ274" t="s">
        <v>93</v>
      </c>
      <c r="BR274" t="s">
        <v>93</v>
      </c>
      <c r="BS274" t="s">
        <v>93</v>
      </c>
      <c r="BT274" t="s">
        <v>93</v>
      </c>
      <c r="BU274" t="s">
        <v>93</v>
      </c>
      <c r="BV274" t="s">
        <v>93</v>
      </c>
      <c r="BW274" t="s">
        <v>93</v>
      </c>
      <c r="BX274" t="s">
        <v>93</v>
      </c>
      <c r="BY274" t="s">
        <v>93</v>
      </c>
      <c r="BZ274" t="s">
        <v>93</v>
      </c>
      <c r="CA274" t="s">
        <v>93</v>
      </c>
      <c r="CB274" t="s">
        <v>93</v>
      </c>
      <c r="CC274" t="s">
        <v>93</v>
      </c>
      <c r="CD274" t="s">
        <v>93</v>
      </c>
      <c r="CE274" t="s">
        <v>93</v>
      </c>
      <c r="CF274" t="s">
        <v>93</v>
      </c>
      <c r="CG274" t="s">
        <v>93</v>
      </c>
      <c r="CH274" t="s">
        <v>93</v>
      </c>
      <c r="CI274" t="s">
        <v>93</v>
      </c>
      <c r="CJ274" t="s">
        <v>93</v>
      </c>
      <c r="CK274" t="s">
        <v>93</v>
      </c>
      <c r="CL274" t="s">
        <v>93</v>
      </c>
      <c r="CM274" t="s">
        <v>93</v>
      </c>
      <c r="CN274">
        <v>10</v>
      </c>
      <c r="CO274">
        <v>10</v>
      </c>
      <c r="CP274">
        <v>0</v>
      </c>
      <c r="CQ274">
        <v>1</v>
      </c>
    </row>
    <row r="275" spans="1:95">
      <c r="A275">
        <v>1054896</v>
      </c>
      <c r="B275" t="s">
        <v>197</v>
      </c>
      <c r="C275">
        <v>13</v>
      </c>
      <c r="D275">
        <v>11457967</v>
      </c>
      <c r="E275" s="1">
        <v>41330</v>
      </c>
      <c r="F275" t="s">
        <v>198</v>
      </c>
      <c r="G275">
        <v>135.94999999999999</v>
      </c>
      <c r="H275">
        <v>0</v>
      </c>
      <c r="I275">
        <v>5.0018389000000003E-2</v>
      </c>
      <c r="J275">
        <v>129.15</v>
      </c>
      <c r="K275">
        <v>129.15</v>
      </c>
      <c r="L275" t="s">
        <v>199</v>
      </c>
      <c r="M275" t="s">
        <v>236</v>
      </c>
      <c r="N275" t="s">
        <v>97</v>
      </c>
      <c r="O275" t="s">
        <v>97</v>
      </c>
      <c r="P275" t="s">
        <v>200</v>
      </c>
      <c r="Q275">
        <v>96.78</v>
      </c>
      <c r="R275">
        <v>0</v>
      </c>
      <c r="S275">
        <v>0</v>
      </c>
      <c r="T275">
        <v>96.78</v>
      </c>
      <c r="U275">
        <v>96.78</v>
      </c>
      <c r="V275" t="s">
        <v>97</v>
      </c>
      <c r="W275" t="s">
        <v>96</v>
      </c>
      <c r="X275" t="s">
        <v>303</v>
      </c>
      <c r="Y275" t="s">
        <v>295</v>
      </c>
      <c r="Z275">
        <v>11457967</v>
      </c>
      <c r="AA275" t="s">
        <v>217</v>
      </c>
      <c r="AB275">
        <v>129.99</v>
      </c>
      <c r="AC275">
        <v>0</v>
      </c>
      <c r="AD275">
        <v>0</v>
      </c>
      <c r="AE275">
        <v>0</v>
      </c>
      <c r="AF275">
        <v>129.99</v>
      </c>
      <c r="AG275" t="s">
        <v>97</v>
      </c>
      <c r="AH275" t="s">
        <v>236</v>
      </c>
      <c r="AI275" t="s">
        <v>97</v>
      </c>
      <c r="AJ275" t="s">
        <v>97</v>
      </c>
      <c r="AK275">
        <v>0</v>
      </c>
      <c r="AL275">
        <v>1</v>
      </c>
      <c r="AM275">
        <v>0</v>
      </c>
      <c r="AN275">
        <v>136</v>
      </c>
      <c r="AO275">
        <v>3</v>
      </c>
      <c r="AP275">
        <v>3</v>
      </c>
      <c r="AQ275">
        <v>32.369999999999997</v>
      </c>
      <c r="AR275">
        <v>-0.84000000000000297</v>
      </c>
      <c r="AS275">
        <v>39.17</v>
      </c>
      <c r="AT275">
        <v>5.9599999999999804</v>
      </c>
      <c r="AU275">
        <v>1.33446993180409</v>
      </c>
      <c r="AV275">
        <v>0.99353796445880405</v>
      </c>
      <c r="AW275">
        <v>1.4047323827236999</v>
      </c>
      <c r="AX275">
        <v>1.04584968074467</v>
      </c>
      <c r="AY275">
        <v>0</v>
      </c>
      <c r="AZ275" s="1">
        <v>41253</v>
      </c>
      <c r="BA275" s="1">
        <v>41463</v>
      </c>
      <c r="BB275">
        <v>58</v>
      </c>
      <c r="BC275">
        <v>13</v>
      </c>
      <c r="BD275">
        <v>1</v>
      </c>
      <c r="BE275">
        <v>129.15</v>
      </c>
      <c r="BF275">
        <v>129.15</v>
      </c>
      <c r="BG275" t="s">
        <v>93</v>
      </c>
      <c r="BH275" t="s">
        <v>93</v>
      </c>
      <c r="BI275" t="s">
        <v>93</v>
      </c>
      <c r="BJ275" t="s">
        <v>93</v>
      </c>
      <c r="BK275" t="s">
        <v>93</v>
      </c>
      <c r="BL275" t="s">
        <v>93</v>
      </c>
      <c r="BM275" t="s">
        <v>93</v>
      </c>
      <c r="BN275" t="s">
        <v>93</v>
      </c>
      <c r="BO275" t="s">
        <v>93</v>
      </c>
      <c r="BP275" t="s">
        <v>93</v>
      </c>
      <c r="BQ275" t="s">
        <v>93</v>
      </c>
      <c r="BR275" t="s">
        <v>93</v>
      </c>
      <c r="BS275" t="s">
        <v>93</v>
      </c>
      <c r="BT275" t="s">
        <v>93</v>
      </c>
      <c r="BU275" t="s">
        <v>93</v>
      </c>
      <c r="BV275" t="s">
        <v>93</v>
      </c>
      <c r="BW275" t="s">
        <v>93</v>
      </c>
      <c r="BX275" t="s">
        <v>93</v>
      </c>
      <c r="BY275" t="s">
        <v>93</v>
      </c>
      <c r="BZ275" t="s">
        <v>93</v>
      </c>
      <c r="CA275" t="s">
        <v>93</v>
      </c>
      <c r="CB275" t="s">
        <v>93</v>
      </c>
      <c r="CC275" t="s">
        <v>93</v>
      </c>
      <c r="CD275" t="s">
        <v>93</v>
      </c>
      <c r="CE275" t="s">
        <v>93</v>
      </c>
      <c r="CF275" t="s">
        <v>93</v>
      </c>
      <c r="CG275" t="s">
        <v>93</v>
      </c>
      <c r="CH275" t="s">
        <v>93</v>
      </c>
      <c r="CI275" t="s">
        <v>93</v>
      </c>
      <c r="CJ275" t="s">
        <v>93</v>
      </c>
      <c r="CK275" t="s">
        <v>93</v>
      </c>
      <c r="CL275" t="s">
        <v>93</v>
      </c>
      <c r="CM275" t="s">
        <v>93</v>
      </c>
      <c r="CN275">
        <v>10</v>
      </c>
      <c r="CO275">
        <v>10</v>
      </c>
      <c r="CP275">
        <v>0</v>
      </c>
      <c r="CQ275">
        <v>1</v>
      </c>
    </row>
    <row r="276" spans="1:95">
      <c r="A276">
        <v>1054896</v>
      </c>
      <c r="B276" t="s">
        <v>197</v>
      </c>
      <c r="C276">
        <v>14</v>
      </c>
      <c r="D276">
        <v>11457967</v>
      </c>
      <c r="E276" s="1">
        <v>41337</v>
      </c>
      <c r="F276" t="s">
        <v>198</v>
      </c>
      <c r="G276">
        <v>135.94999999999999</v>
      </c>
      <c r="H276">
        <v>0</v>
      </c>
      <c r="I276">
        <v>0.10003677800000001</v>
      </c>
      <c r="J276">
        <v>122.35</v>
      </c>
      <c r="K276">
        <v>122.35</v>
      </c>
      <c r="L276" t="s">
        <v>199</v>
      </c>
      <c r="M276" t="s">
        <v>236</v>
      </c>
      <c r="N276" t="s">
        <v>97</v>
      </c>
      <c r="O276" t="s">
        <v>97</v>
      </c>
      <c r="P276" t="s">
        <v>200</v>
      </c>
      <c r="Q276">
        <v>96.78</v>
      </c>
      <c r="R276">
        <v>0</v>
      </c>
      <c r="S276">
        <v>0</v>
      </c>
      <c r="T276">
        <v>96.78</v>
      </c>
      <c r="U276">
        <v>96.78</v>
      </c>
      <c r="V276" t="s">
        <v>97</v>
      </c>
      <c r="W276" t="s">
        <v>96</v>
      </c>
      <c r="X276" t="s">
        <v>276</v>
      </c>
      <c r="Y276" t="s">
        <v>295</v>
      </c>
      <c r="Z276">
        <v>11457967</v>
      </c>
      <c r="AA276" t="s">
        <v>217</v>
      </c>
      <c r="AB276">
        <v>129.99</v>
      </c>
      <c r="AC276">
        <v>0</v>
      </c>
      <c r="AD276">
        <v>0</v>
      </c>
      <c r="AE276">
        <v>0</v>
      </c>
      <c r="AF276">
        <v>129.99</v>
      </c>
      <c r="AG276" t="s">
        <v>97</v>
      </c>
      <c r="AH276" t="s">
        <v>236</v>
      </c>
      <c r="AI276" t="s">
        <v>97</v>
      </c>
      <c r="AJ276" t="s">
        <v>97</v>
      </c>
      <c r="AK276">
        <v>0</v>
      </c>
      <c r="AL276">
        <v>1</v>
      </c>
      <c r="AM276">
        <v>0</v>
      </c>
      <c r="AN276">
        <v>136</v>
      </c>
      <c r="AO276">
        <v>3</v>
      </c>
      <c r="AP276">
        <v>3</v>
      </c>
      <c r="AQ276">
        <v>25.57</v>
      </c>
      <c r="AR276">
        <v>-7.6400000000000103</v>
      </c>
      <c r="AS276">
        <v>39.17</v>
      </c>
      <c r="AT276">
        <v>5.9599999999999804</v>
      </c>
      <c r="AU276">
        <v>1.2642074808844801</v>
      </c>
      <c r="AV276">
        <v>0.94122624817293599</v>
      </c>
      <c r="AW276">
        <v>1.4047323827236999</v>
      </c>
      <c r="AX276">
        <v>1.04584968074467</v>
      </c>
      <c r="AY276">
        <v>0</v>
      </c>
      <c r="AZ276" s="1">
        <v>41253</v>
      </c>
      <c r="BA276" s="1">
        <v>41463</v>
      </c>
      <c r="BB276">
        <v>58</v>
      </c>
      <c r="BC276">
        <v>13</v>
      </c>
      <c r="BD276">
        <v>1</v>
      </c>
      <c r="BE276">
        <v>122.35</v>
      </c>
      <c r="BF276">
        <v>122.35</v>
      </c>
      <c r="BG276" t="s">
        <v>93</v>
      </c>
      <c r="BH276" t="s">
        <v>93</v>
      </c>
      <c r="BI276" t="s">
        <v>93</v>
      </c>
      <c r="BJ276" t="s">
        <v>93</v>
      </c>
      <c r="BK276" t="s">
        <v>93</v>
      </c>
      <c r="BL276" t="s">
        <v>93</v>
      </c>
      <c r="BM276" t="s">
        <v>93</v>
      </c>
      <c r="BN276" t="s">
        <v>93</v>
      </c>
      <c r="BO276" t="s">
        <v>93</v>
      </c>
      <c r="BP276" t="s">
        <v>93</v>
      </c>
      <c r="BQ276" t="s">
        <v>93</v>
      </c>
      <c r="BR276" t="s">
        <v>93</v>
      </c>
      <c r="BS276" t="s">
        <v>93</v>
      </c>
      <c r="BT276" t="s">
        <v>93</v>
      </c>
      <c r="BU276" t="s">
        <v>93</v>
      </c>
      <c r="BV276" t="s">
        <v>93</v>
      </c>
      <c r="BW276" t="s">
        <v>93</v>
      </c>
      <c r="BX276" t="s">
        <v>93</v>
      </c>
      <c r="BY276" t="s">
        <v>93</v>
      </c>
      <c r="BZ276" t="s">
        <v>93</v>
      </c>
      <c r="CA276" t="s">
        <v>93</v>
      </c>
      <c r="CB276" t="s">
        <v>93</v>
      </c>
      <c r="CC276" t="s">
        <v>93</v>
      </c>
      <c r="CD276" t="s">
        <v>93</v>
      </c>
      <c r="CE276" t="s">
        <v>93</v>
      </c>
      <c r="CF276" t="s">
        <v>93</v>
      </c>
      <c r="CG276" t="s">
        <v>93</v>
      </c>
      <c r="CH276" t="s">
        <v>93</v>
      </c>
      <c r="CI276" t="s">
        <v>93</v>
      </c>
      <c r="CJ276" t="s">
        <v>93</v>
      </c>
      <c r="CK276" t="s">
        <v>93</v>
      </c>
      <c r="CL276" t="s">
        <v>93</v>
      </c>
      <c r="CM276" t="s">
        <v>93</v>
      </c>
      <c r="CN276">
        <v>10</v>
      </c>
      <c r="CO276">
        <v>10</v>
      </c>
      <c r="CP276">
        <v>0</v>
      </c>
      <c r="CQ276">
        <v>1</v>
      </c>
    </row>
    <row r="277" spans="1:95">
      <c r="A277">
        <v>1054896</v>
      </c>
      <c r="B277" t="s">
        <v>197</v>
      </c>
      <c r="C277">
        <v>15</v>
      </c>
      <c r="D277">
        <v>11457967</v>
      </c>
      <c r="E277" s="1">
        <v>41344</v>
      </c>
      <c r="F277" t="s">
        <v>198</v>
      </c>
      <c r="G277">
        <v>135.94999999999999</v>
      </c>
      <c r="H277">
        <v>0</v>
      </c>
      <c r="I277">
        <v>0</v>
      </c>
      <c r="J277">
        <v>0</v>
      </c>
      <c r="K277">
        <v>135.94999999999999</v>
      </c>
      <c r="L277" t="s">
        <v>199</v>
      </c>
      <c r="M277" t="s">
        <v>236</v>
      </c>
      <c r="N277" t="s">
        <v>97</v>
      </c>
      <c r="O277" t="s">
        <v>97</v>
      </c>
      <c r="P277" t="s">
        <v>200</v>
      </c>
      <c r="Q277">
        <v>96.78</v>
      </c>
      <c r="R277">
        <v>0</v>
      </c>
      <c r="S277">
        <v>0</v>
      </c>
      <c r="T277">
        <v>96.78</v>
      </c>
      <c r="U277">
        <v>96.78</v>
      </c>
      <c r="V277" t="s">
        <v>97</v>
      </c>
      <c r="W277" t="s">
        <v>96</v>
      </c>
      <c r="X277" t="s">
        <v>276</v>
      </c>
      <c r="Y277" t="s">
        <v>295</v>
      </c>
      <c r="Z277">
        <v>11457967</v>
      </c>
      <c r="AA277" t="s">
        <v>217</v>
      </c>
      <c r="AB277">
        <v>129.99</v>
      </c>
      <c r="AC277">
        <v>0</v>
      </c>
      <c r="AD277">
        <v>0</v>
      </c>
      <c r="AE277">
        <v>0</v>
      </c>
      <c r="AF277">
        <v>129.99</v>
      </c>
      <c r="AG277" t="s">
        <v>97</v>
      </c>
      <c r="AH277" t="s">
        <v>236</v>
      </c>
      <c r="AI277" t="s">
        <v>97</v>
      </c>
      <c r="AJ277" t="s">
        <v>97</v>
      </c>
      <c r="AK277">
        <v>0</v>
      </c>
      <c r="AL277">
        <v>1</v>
      </c>
      <c r="AM277">
        <v>0</v>
      </c>
      <c r="AN277">
        <v>136</v>
      </c>
      <c r="AO277">
        <v>3</v>
      </c>
      <c r="AP277">
        <v>3</v>
      </c>
      <c r="AQ277">
        <v>39.17</v>
      </c>
      <c r="AR277">
        <v>5.9599999999999804</v>
      </c>
      <c r="AS277">
        <v>39.17</v>
      </c>
      <c r="AT277">
        <v>5.9599999999999804</v>
      </c>
      <c r="AU277">
        <v>1.4047323827236999</v>
      </c>
      <c r="AV277">
        <v>1.04584968074467</v>
      </c>
      <c r="AW277">
        <v>1.4047323827236999</v>
      </c>
      <c r="AX277">
        <v>1.04584968074467</v>
      </c>
      <c r="AY277">
        <v>0</v>
      </c>
      <c r="AZ277" s="1">
        <v>41253</v>
      </c>
      <c r="BA277" s="1">
        <v>41463</v>
      </c>
      <c r="BB277">
        <v>58</v>
      </c>
      <c r="BC277">
        <v>13</v>
      </c>
      <c r="BD277">
        <v>1</v>
      </c>
      <c r="BE277">
        <v>135.94999999999999</v>
      </c>
      <c r="BF277">
        <v>135.94999999999999</v>
      </c>
      <c r="BG277" t="s">
        <v>93</v>
      </c>
      <c r="BH277" t="s">
        <v>93</v>
      </c>
      <c r="BI277" t="s">
        <v>93</v>
      </c>
      <c r="BJ277" t="s">
        <v>93</v>
      </c>
      <c r="BK277" t="s">
        <v>93</v>
      </c>
      <c r="BL277" t="s">
        <v>93</v>
      </c>
      <c r="BM277" t="s">
        <v>93</v>
      </c>
      <c r="BN277" t="s">
        <v>93</v>
      </c>
      <c r="BO277" t="s">
        <v>93</v>
      </c>
      <c r="BP277" t="s">
        <v>93</v>
      </c>
      <c r="BQ277" t="s">
        <v>93</v>
      </c>
      <c r="BR277" t="s">
        <v>93</v>
      </c>
      <c r="BS277" t="s">
        <v>93</v>
      </c>
      <c r="BT277" t="s">
        <v>93</v>
      </c>
      <c r="BU277" t="s">
        <v>93</v>
      </c>
      <c r="BV277" t="s">
        <v>93</v>
      </c>
      <c r="BW277" t="s">
        <v>93</v>
      </c>
      <c r="BX277" t="s">
        <v>93</v>
      </c>
      <c r="BY277" t="s">
        <v>93</v>
      </c>
      <c r="BZ277" t="s">
        <v>93</v>
      </c>
      <c r="CA277" t="s">
        <v>93</v>
      </c>
      <c r="CB277" t="s">
        <v>93</v>
      </c>
      <c r="CC277" t="s">
        <v>93</v>
      </c>
      <c r="CD277" t="s">
        <v>93</v>
      </c>
      <c r="CE277" t="s">
        <v>93</v>
      </c>
      <c r="CF277" t="s">
        <v>93</v>
      </c>
      <c r="CG277" t="s">
        <v>93</v>
      </c>
      <c r="CH277" t="s">
        <v>93</v>
      </c>
      <c r="CI277" t="s">
        <v>93</v>
      </c>
      <c r="CJ277" t="s">
        <v>93</v>
      </c>
      <c r="CK277" t="s">
        <v>93</v>
      </c>
      <c r="CL277" t="s">
        <v>93</v>
      </c>
      <c r="CM277" t="s">
        <v>93</v>
      </c>
      <c r="CN277">
        <v>10</v>
      </c>
      <c r="CO277">
        <v>10</v>
      </c>
      <c r="CP277">
        <v>0</v>
      </c>
      <c r="CQ277">
        <v>1</v>
      </c>
    </row>
    <row r="278" spans="1:95">
      <c r="A278">
        <v>1054896</v>
      </c>
      <c r="B278" t="s">
        <v>197</v>
      </c>
      <c r="C278">
        <v>16</v>
      </c>
      <c r="D278">
        <v>11457967</v>
      </c>
      <c r="E278" s="1">
        <v>41351</v>
      </c>
      <c r="F278" t="s">
        <v>198</v>
      </c>
      <c r="G278">
        <v>135.94999999999999</v>
      </c>
      <c r="H278">
        <v>0</v>
      </c>
      <c r="I278">
        <v>0</v>
      </c>
      <c r="J278">
        <v>0</v>
      </c>
      <c r="K278">
        <v>135.94999999999999</v>
      </c>
      <c r="L278" t="s">
        <v>199</v>
      </c>
      <c r="M278" t="s">
        <v>236</v>
      </c>
      <c r="N278" t="s">
        <v>97</v>
      </c>
      <c r="O278" t="s">
        <v>97</v>
      </c>
      <c r="P278" t="s">
        <v>200</v>
      </c>
      <c r="Q278">
        <v>96.78</v>
      </c>
      <c r="R278">
        <v>0</v>
      </c>
      <c r="S278">
        <v>0</v>
      </c>
      <c r="T278">
        <v>96.78</v>
      </c>
      <c r="U278">
        <v>96.78</v>
      </c>
      <c r="V278" t="s">
        <v>97</v>
      </c>
      <c r="W278" t="s">
        <v>96</v>
      </c>
      <c r="X278" t="s">
        <v>276</v>
      </c>
      <c r="Y278" t="s">
        <v>295</v>
      </c>
      <c r="Z278">
        <v>11457967</v>
      </c>
      <c r="AA278" t="s">
        <v>217</v>
      </c>
      <c r="AB278">
        <v>129.99</v>
      </c>
      <c r="AC278">
        <v>0</v>
      </c>
      <c r="AD278">
        <v>0</v>
      </c>
      <c r="AE278">
        <v>0</v>
      </c>
      <c r="AF278">
        <v>129.99</v>
      </c>
      <c r="AG278" t="s">
        <v>97</v>
      </c>
      <c r="AH278" t="s">
        <v>236</v>
      </c>
      <c r="AI278" t="s">
        <v>97</v>
      </c>
      <c r="AJ278" t="s">
        <v>97</v>
      </c>
      <c r="AK278">
        <v>0</v>
      </c>
      <c r="AL278">
        <v>1</v>
      </c>
      <c r="AM278">
        <v>0</v>
      </c>
      <c r="AN278">
        <v>136</v>
      </c>
      <c r="AO278">
        <v>3</v>
      </c>
      <c r="AP278">
        <v>3</v>
      </c>
      <c r="AQ278">
        <v>39.17</v>
      </c>
      <c r="AR278">
        <v>5.9599999999999804</v>
      </c>
      <c r="AS278">
        <v>39.17</v>
      </c>
      <c r="AT278">
        <v>5.9599999999999804</v>
      </c>
      <c r="AU278">
        <v>1.4047323827236999</v>
      </c>
      <c r="AV278">
        <v>1.04584968074467</v>
      </c>
      <c r="AW278">
        <v>1.4047323827236999</v>
      </c>
      <c r="AX278">
        <v>1.04584968074467</v>
      </c>
      <c r="AY278">
        <v>0</v>
      </c>
      <c r="AZ278" s="1">
        <v>41253</v>
      </c>
      <c r="BA278" s="1">
        <v>41463</v>
      </c>
      <c r="BB278">
        <v>58</v>
      </c>
      <c r="BC278">
        <v>13</v>
      </c>
      <c r="BD278">
        <v>1</v>
      </c>
      <c r="BE278">
        <v>135.94999999999999</v>
      </c>
      <c r="BF278">
        <v>135.94999999999999</v>
      </c>
      <c r="BG278" t="s">
        <v>93</v>
      </c>
      <c r="BH278" t="s">
        <v>93</v>
      </c>
      <c r="BI278" t="s">
        <v>93</v>
      </c>
      <c r="BJ278" t="s">
        <v>93</v>
      </c>
      <c r="BK278" t="s">
        <v>93</v>
      </c>
      <c r="BL278" t="s">
        <v>93</v>
      </c>
      <c r="BM278" t="s">
        <v>93</v>
      </c>
      <c r="BN278" t="s">
        <v>93</v>
      </c>
      <c r="BO278" t="s">
        <v>93</v>
      </c>
      <c r="BP278" t="s">
        <v>93</v>
      </c>
      <c r="BQ278" t="s">
        <v>93</v>
      </c>
      <c r="BR278" t="s">
        <v>93</v>
      </c>
      <c r="BS278" t="s">
        <v>93</v>
      </c>
      <c r="BT278" t="s">
        <v>93</v>
      </c>
      <c r="BU278" t="s">
        <v>93</v>
      </c>
      <c r="BV278" t="s">
        <v>93</v>
      </c>
      <c r="BW278" t="s">
        <v>93</v>
      </c>
      <c r="BX278" t="s">
        <v>93</v>
      </c>
      <c r="BY278" t="s">
        <v>93</v>
      </c>
      <c r="BZ278" t="s">
        <v>93</v>
      </c>
      <c r="CA278" t="s">
        <v>93</v>
      </c>
      <c r="CB278" t="s">
        <v>93</v>
      </c>
      <c r="CC278" t="s">
        <v>93</v>
      </c>
      <c r="CD278" t="s">
        <v>93</v>
      </c>
      <c r="CE278" t="s">
        <v>93</v>
      </c>
      <c r="CF278" t="s">
        <v>93</v>
      </c>
      <c r="CG278" t="s">
        <v>93</v>
      </c>
      <c r="CH278" t="s">
        <v>93</v>
      </c>
      <c r="CI278" t="s">
        <v>93</v>
      </c>
      <c r="CJ278" t="s">
        <v>93</v>
      </c>
      <c r="CK278" t="s">
        <v>93</v>
      </c>
      <c r="CL278" t="s">
        <v>93</v>
      </c>
      <c r="CM278" t="s">
        <v>93</v>
      </c>
      <c r="CN278">
        <v>10</v>
      </c>
      <c r="CO278">
        <v>10</v>
      </c>
      <c r="CP278">
        <v>0</v>
      </c>
      <c r="CQ278">
        <v>1</v>
      </c>
    </row>
    <row r="279" spans="1:95">
      <c r="A279">
        <v>1054896</v>
      </c>
      <c r="B279" t="s">
        <v>197</v>
      </c>
      <c r="C279">
        <v>17</v>
      </c>
      <c r="D279">
        <v>11457967</v>
      </c>
      <c r="E279" s="1">
        <v>41358</v>
      </c>
      <c r="F279" t="s">
        <v>198</v>
      </c>
      <c r="G279">
        <v>135.94999999999999</v>
      </c>
      <c r="H279">
        <v>0</v>
      </c>
      <c r="I279">
        <v>0</v>
      </c>
      <c r="J279">
        <v>0</v>
      </c>
      <c r="K279">
        <v>135.94999999999999</v>
      </c>
      <c r="L279" t="s">
        <v>199</v>
      </c>
      <c r="M279" t="s">
        <v>236</v>
      </c>
      <c r="N279" t="s">
        <v>97</v>
      </c>
      <c r="O279" t="s">
        <v>97</v>
      </c>
      <c r="P279" t="s">
        <v>200</v>
      </c>
      <c r="Q279">
        <v>96.78</v>
      </c>
      <c r="R279">
        <v>0</v>
      </c>
      <c r="S279">
        <v>0</v>
      </c>
      <c r="T279">
        <v>96.78</v>
      </c>
      <c r="U279">
        <v>96.78</v>
      </c>
      <c r="V279" t="s">
        <v>97</v>
      </c>
      <c r="W279" t="s">
        <v>96</v>
      </c>
      <c r="X279" t="s">
        <v>303</v>
      </c>
      <c r="Y279" t="s">
        <v>295</v>
      </c>
      <c r="Z279">
        <v>11457967</v>
      </c>
      <c r="AA279" t="s">
        <v>217</v>
      </c>
      <c r="AB279">
        <v>129.99</v>
      </c>
      <c r="AC279">
        <v>0</v>
      </c>
      <c r="AD279">
        <v>0</v>
      </c>
      <c r="AE279">
        <v>0</v>
      </c>
      <c r="AF279">
        <v>129.99</v>
      </c>
      <c r="AG279" t="s">
        <v>97</v>
      </c>
      <c r="AH279" t="s">
        <v>236</v>
      </c>
      <c r="AI279" t="s">
        <v>97</v>
      </c>
      <c r="AJ279" t="s">
        <v>97</v>
      </c>
      <c r="AK279">
        <v>0</v>
      </c>
      <c r="AL279">
        <v>1</v>
      </c>
      <c r="AM279">
        <v>0</v>
      </c>
      <c r="AN279">
        <v>136</v>
      </c>
      <c r="AO279">
        <v>3</v>
      </c>
      <c r="AP279">
        <v>3</v>
      </c>
      <c r="AQ279">
        <v>39.17</v>
      </c>
      <c r="AR279">
        <v>5.9599999999999804</v>
      </c>
      <c r="AS279">
        <v>39.17</v>
      </c>
      <c r="AT279">
        <v>5.9599999999999804</v>
      </c>
      <c r="AU279">
        <v>1.4047323827236999</v>
      </c>
      <c r="AV279">
        <v>1.04584968074467</v>
      </c>
      <c r="AW279">
        <v>1.4047323827236999</v>
      </c>
      <c r="AX279">
        <v>1.04584968074467</v>
      </c>
      <c r="AY279">
        <v>0</v>
      </c>
      <c r="AZ279" s="1">
        <v>41253</v>
      </c>
      <c r="BA279" s="1">
        <v>41463</v>
      </c>
      <c r="BB279">
        <v>58</v>
      </c>
      <c r="BC279">
        <v>13</v>
      </c>
      <c r="BD279">
        <v>1</v>
      </c>
      <c r="BE279">
        <v>135.94999999999999</v>
      </c>
      <c r="BF279">
        <v>135.94999999999999</v>
      </c>
      <c r="BG279" t="s">
        <v>93</v>
      </c>
      <c r="BH279" t="s">
        <v>93</v>
      </c>
      <c r="BI279" t="s">
        <v>93</v>
      </c>
      <c r="BJ279" t="s">
        <v>93</v>
      </c>
      <c r="BK279" t="s">
        <v>93</v>
      </c>
      <c r="BL279" t="s">
        <v>93</v>
      </c>
      <c r="BM279" t="s">
        <v>93</v>
      </c>
      <c r="BN279" t="s">
        <v>93</v>
      </c>
      <c r="BO279" t="s">
        <v>93</v>
      </c>
      <c r="BP279" t="s">
        <v>93</v>
      </c>
      <c r="BQ279" t="s">
        <v>93</v>
      </c>
      <c r="BR279" t="s">
        <v>93</v>
      </c>
      <c r="BS279" t="s">
        <v>93</v>
      </c>
      <c r="BT279" t="s">
        <v>93</v>
      </c>
      <c r="BU279" t="s">
        <v>93</v>
      </c>
      <c r="BV279" t="s">
        <v>93</v>
      </c>
      <c r="BW279" t="s">
        <v>93</v>
      </c>
      <c r="BX279" t="s">
        <v>93</v>
      </c>
      <c r="BY279" t="s">
        <v>93</v>
      </c>
      <c r="BZ279" t="s">
        <v>93</v>
      </c>
      <c r="CA279" t="s">
        <v>93</v>
      </c>
      <c r="CB279" t="s">
        <v>93</v>
      </c>
      <c r="CC279" t="s">
        <v>93</v>
      </c>
      <c r="CD279" t="s">
        <v>93</v>
      </c>
      <c r="CE279" t="s">
        <v>93</v>
      </c>
      <c r="CF279" t="s">
        <v>93</v>
      </c>
      <c r="CG279" t="s">
        <v>93</v>
      </c>
      <c r="CH279" t="s">
        <v>93</v>
      </c>
      <c r="CI279" t="s">
        <v>93</v>
      </c>
      <c r="CJ279" t="s">
        <v>93</v>
      </c>
      <c r="CK279" t="s">
        <v>93</v>
      </c>
      <c r="CL279" t="s">
        <v>93</v>
      </c>
      <c r="CM279" t="s">
        <v>93</v>
      </c>
      <c r="CN279">
        <v>10</v>
      </c>
      <c r="CO279">
        <v>10</v>
      </c>
      <c r="CP279">
        <v>0</v>
      </c>
      <c r="CQ279">
        <v>1</v>
      </c>
    </row>
    <row r="280" spans="1:95">
      <c r="A280">
        <v>1054896</v>
      </c>
      <c r="B280" t="s">
        <v>197</v>
      </c>
      <c r="C280">
        <v>18</v>
      </c>
      <c r="D280">
        <v>11457967</v>
      </c>
      <c r="E280" s="1">
        <v>41365</v>
      </c>
      <c r="F280" t="s">
        <v>198</v>
      </c>
      <c r="G280">
        <v>135.94999999999999</v>
      </c>
      <c r="H280">
        <v>0</v>
      </c>
      <c r="I280">
        <v>0</v>
      </c>
      <c r="J280">
        <v>0</v>
      </c>
      <c r="K280">
        <v>135.94999999999999</v>
      </c>
      <c r="L280" t="s">
        <v>199</v>
      </c>
      <c r="M280" t="s">
        <v>236</v>
      </c>
      <c r="N280" t="s">
        <v>97</v>
      </c>
      <c r="O280" t="s">
        <v>97</v>
      </c>
      <c r="P280" t="s">
        <v>200</v>
      </c>
      <c r="Q280">
        <v>96.78</v>
      </c>
      <c r="R280">
        <v>0</v>
      </c>
      <c r="S280">
        <v>0</v>
      </c>
      <c r="T280">
        <v>96.78</v>
      </c>
      <c r="U280">
        <v>96.78</v>
      </c>
      <c r="V280" t="s">
        <v>97</v>
      </c>
      <c r="W280" t="s">
        <v>96</v>
      </c>
      <c r="X280" t="s">
        <v>303</v>
      </c>
      <c r="Y280" t="s">
        <v>295</v>
      </c>
      <c r="Z280">
        <v>11457967</v>
      </c>
      <c r="AA280" t="s">
        <v>217</v>
      </c>
      <c r="AB280">
        <v>129.99</v>
      </c>
      <c r="AC280">
        <v>0</v>
      </c>
      <c r="AD280">
        <v>0</v>
      </c>
      <c r="AE280">
        <v>0</v>
      </c>
      <c r="AF280">
        <v>129.99</v>
      </c>
      <c r="AG280" t="s">
        <v>97</v>
      </c>
      <c r="AH280" t="s">
        <v>236</v>
      </c>
      <c r="AI280" t="s">
        <v>97</v>
      </c>
      <c r="AJ280" t="s">
        <v>97</v>
      </c>
      <c r="AK280">
        <v>0</v>
      </c>
      <c r="AL280">
        <v>1</v>
      </c>
      <c r="AM280">
        <v>0</v>
      </c>
      <c r="AN280">
        <v>136</v>
      </c>
      <c r="AO280">
        <v>3</v>
      </c>
      <c r="AP280">
        <v>3</v>
      </c>
      <c r="AQ280">
        <v>39.17</v>
      </c>
      <c r="AR280">
        <v>5.9599999999999804</v>
      </c>
      <c r="AS280">
        <v>39.17</v>
      </c>
      <c r="AT280">
        <v>5.9599999999999804</v>
      </c>
      <c r="AU280">
        <v>1.4047323827236999</v>
      </c>
      <c r="AV280">
        <v>1.04584968074467</v>
      </c>
      <c r="AW280">
        <v>1.4047323827236999</v>
      </c>
      <c r="AX280">
        <v>1.04584968074467</v>
      </c>
      <c r="AY280">
        <v>0</v>
      </c>
      <c r="AZ280" s="1">
        <v>41253</v>
      </c>
      <c r="BA280" s="1">
        <v>41463</v>
      </c>
      <c r="BB280">
        <v>58</v>
      </c>
      <c r="BC280">
        <v>13</v>
      </c>
      <c r="BD280">
        <v>1</v>
      </c>
      <c r="BE280">
        <v>135.94999999999999</v>
      </c>
      <c r="BF280">
        <v>135.94999999999999</v>
      </c>
      <c r="BG280" t="s">
        <v>93</v>
      </c>
      <c r="BH280" t="s">
        <v>93</v>
      </c>
      <c r="BI280" t="s">
        <v>93</v>
      </c>
      <c r="BJ280" t="s">
        <v>93</v>
      </c>
      <c r="BK280" t="s">
        <v>93</v>
      </c>
      <c r="BL280" t="s">
        <v>93</v>
      </c>
      <c r="BM280" t="s">
        <v>93</v>
      </c>
      <c r="BN280" t="s">
        <v>93</v>
      </c>
      <c r="BO280" t="s">
        <v>93</v>
      </c>
      <c r="BP280" t="s">
        <v>93</v>
      </c>
      <c r="BQ280" t="s">
        <v>93</v>
      </c>
      <c r="BR280" t="s">
        <v>93</v>
      </c>
      <c r="BS280" t="s">
        <v>93</v>
      </c>
      <c r="BT280" t="s">
        <v>93</v>
      </c>
      <c r="BU280" t="s">
        <v>93</v>
      </c>
      <c r="BV280" t="s">
        <v>93</v>
      </c>
      <c r="BW280" t="s">
        <v>93</v>
      </c>
      <c r="BX280" t="s">
        <v>93</v>
      </c>
      <c r="BY280" t="s">
        <v>93</v>
      </c>
      <c r="BZ280" t="s">
        <v>93</v>
      </c>
      <c r="CA280" t="s">
        <v>93</v>
      </c>
      <c r="CB280" t="s">
        <v>93</v>
      </c>
      <c r="CC280" t="s">
        <v>93</v>
      </c>
      <c r="CD280" t="s">
        <v>93</v>
      </c>
      <c r="CE280" t="s">
        <v>93</v>
      </c>
      <c r="CF280" t="s">
        <v>93</v>
      </c>
      <c r="CG280" t="s">
        <v>93</v>
      </c>
      <c r="CH280" t="s">
        <v>93</v>
      </c>
      <c r="CI280" t="s">
        <v>93</v>
      </c>
      <c r="CJ280" t="s">
        <v>93</v>
      </c>
      <c r="CK280" t="s">
        <v>93</v>
      </c>
      <c r="CL280" t="s">
        <v>93</v>
      </c>
      <c r="CM280" t="s">
        <v>93</v>
      </c>
      <c r="CN280">
        <v>10</v>
      </c>
      <c r="CO280">
        <v>10</v>
      </c>
      <c r="CP280">
        <v>0</v>
      </c>
      <c r="CQ280">
        <v>1</v>
      </c>
    </row>
    <row r="281" spans="1:95">
      <c r="A281">
        <v>1054896</v>
      </c>
      <c r="B281" t="s">
        <v>197</v>
      </c>
      <c r="C281">
        <v>19</v>
      </c>
      <c r="D281">
        <v>11457967</v>
      </c>
      <c r="E281" s="1">
        <v>41372</v>
      </c>
      <c r="F281" t="s">
        <v>198</v>
      </c>
      <c r="G281">
        <v>135.94999999999999</v>
      </c>
      <c r="H281">
        <v>0</v>
      </c>
      <c r="I281">
        <v>0</v>
      </c>
      <c r="J281">
        <v>0</v>
      </c>
      <c r="K281">
        <v>135.94999999999999</v>
      </c>
      <c r="L281" t="s">
        <v>199</v>
      </c>
      <c r="M281" t="s">
        <v>236</v>
      </c>
      <c r="N281" t="s">
        <v>97</v>
      </c>
      <c r="O281" t="s">
        <v>97</v>
      </c>
      <c r="P281" t="s">
        <v>200</v>
      </c>
      <c r="Q281">
        <v>96.78</v>
      </c>
      <c r="R281">
        <v>0</v>
      </c>
      <c r="S281">
        <v>0</v>
      </c>
      <c r="T281">
        <v>96.78</v>
      </c>
      <c r="U281">
        <v>96.78</v>
      </c>
      <c r="V281" t="s">
        <v>97</v>
      </c>
      <c r="W281" t="s">
        <v>96</v>
      </c>
      <c r="X281" t="s">
        <v>303</v>
      </c>
      <c r="Y281" t="s">
        <v>295</v>
      </c>
      <c r="Z281">
        <v>11457967</v>
      </c>
      <c r="AA281" t="s">
        <v>217</v>
      </c>
      <c r="AB281">
        <v>129.99</v>
      </c>
      <c r="AC281">
        <v>0</v>
      </c>
      <c r="AD281">
        <v>0</v>
      </c>
      <c r="AE281">
        <v>0</v>
      </c>
      <c r="AF281">
        <v>129.99</v>
      </c>
      <c r="AG281" t="s">
        <v>97</v>
      </c>
      <c r="AH281" t="s">
        <v>236</v>
      </c>
      <c r="AI281" t="s">
        <v>97</v>
      </c>
      <c r="AJ281" t="s">
        <v>97</v>
      </c>
      <c r="AK281">
        <v>0</v>
      </c>
      <c r="AL281">
        <v>1</v>
      </c>
      <c r="AM281">
        <v>0</v>
      </c>
      <c r="AN281">
        <v>136</v>
      </c>
      <c r="AO281">
        <v>3</v>
      </c>
      <c r="AP281">
        <v>3</v>
      </c>
      <c r="AQ281">
        <v>39.17</v>
      </c>
      <c r="AR281">
        <v>5.9599999999999804</v>
      </c>
      <c r="AS281">
        <v>39.17</v>
      </c>
      <c r="AT281">
        <v>5.9599999999999804</v>
      </c>
      <c r="AU281">
        <v>1.4047323827236999</v>
      </c>
      <c r="AV281">
        <v>1.04584968074467</v>
      </c>
      <c r="AW281">
        <v>1.4047323827236999</v>
      </c>
      <c r="AX281">
        <v>1.04584968074467</v>
      </c>
      <c r="AY281">
        <v>0</v>
      </c>
      <c r="AZ281" s="1">
        <v>41253</v>
      </c>
      <c r="BA281" s="1">
        <v>41463</v>
      </c>
      <c r="BB281">
        <v>58</v>
      </c>
      <c r="BC281">
        <v>13</v>
      </c>
      <c r="BD281">
        <v>1</v>
      </c>
      <c r="BE281">
        <v>135.94999999999999</v>
      </c>
      <c r="BF281">
        <v>135.94999999999999</v>
      </c>
      <c r="BG281" t="s">
        <v>93</v>
      </c>
      <c r="BH281" t="s">
        <v>93</v>
      </c>
      <c r="BI281" t="s">
        <v>93</v>
      </c>
      <c r="BJ281" t="s">
        <v>93</v>
      </c>
      <c r="BK281" t="s">
        <v>93</v>
      </c>
      <c r="BL281" t="s">
        <v>93</v>
      </c>
      <c r="BM281" t="s">
        <v>93</v>
      </c>
      <c r="BN281" t="s">
        <v>93</v>
      </c>
      <c r="BO281" t="s">
        <v>93</v>
      </c>
      <c r="BP281" t="s">
        <v>93</v>
      </c>
      <c r="BQ281" t="s">
        <v>93</v>
      </c>
      <c r="BR281" t="s">
        <v>93</v>
      </c>
      <c r="BS281" t="s">
        <v>93</v>
      </c>
      <c r="BT281" t="s">
        <v>93</v>
      </c>
      <c r="BU281" t="s">
        <v>93</v>
      </c>
      <c r="BV281" t="s">
        <v>93</v>
      </c>
      <c r="BW281" t="s">
        <v>93</v>
      </c>
      <c r="BX281" t="s">
        <v>93</v>
      </c>
      <c r="BY281" t="s">
        <v>93</v>
      </c>
      <c r="BZ281" t="s">
        <v>93</v>
      </c>
      <c r="CA281" t="s">
        <v>93</v>
      </c>
      <c r="CB281" t="s">
        <v>93</v>
      </c>
      <c r="CC281" t="s">
        <v>93</v>
      </c>
      <c r="CD281" t="s">
        <v>93</v>
      </c>
      <c r="CE281" t="s">
        <v>93</v>
      </c>
      <c r="CF281" t="s">
        <v>93</v>
      </c>
      <c r="CG281" t="s">
        <v>93</v>
      </c>
      <c r="CH281" t="s">
        <v>93</v>
      </c>
      <c r="CI281" t="s">
        <v>93</v>
      </c>
      <c r="CJ281" t="s">
        <v>93</v>
      </c>
      <c r="CK281" t="s">
        <v>93</v>
      </c>
      <c r="CL281" t="s">
        <v>93</v>
      </c>
      <c r="CM281" t="s">
        <v>93</v>
      </c>
      <c r="CN281">
        <v>10</v>
      </c>
      <c r="CO281">
        <v>10</v>
      </c>
      <c r="CP281">
        <v>0</v>
      </c>
      <c r="CQ281">
        <v>1</v>
      </c>
    </row>
    <row r="282" spans="1:95">
      <c r="A282">
        <v>1054896</v>
      </c>
      <c r="B282" t="s">
        <v>197</v>
      </c>
      <c r="C282">
        <v>20</v>
      </c>
      <c r="D282">
        <v>11457967</v>
      </c>
      <c r="E282" s="1">
        <v>41379</v>
      </c>
      <c r="F282" t="s">
        <v>198</v>
      </c>
      <c r="G282">
        <v>135.94999999999999</v>
      </c>
      <c r="H282">
        <v>0</v>
      </c>
      <c r="I282">
        <v>5.0018389000000003E-2</v>
      </c>
      <c r="J282">
        <v>129.15</v>
      </c>
      <c r="K282">
        <v>129.15</v>
      </c>
      <c r="L282" t="s">
        <v>199</v>
      </c>
      <c r="M282" t="s">
        <v>236</v>
      </c>
      <c r="N282" t="s">
        <v>97</v>
      </c>
      <c r="O282" t="s">
        <v>97</v>
      </c>
      <c r="P282" t="s">
        <v>200</v>
      </c>
      <c r="Q282">
        <v>96.78</v>
      </c>
      <c r="R282">
        <v>0</v>
      </c>
      <c r="S282">
        <v>0</v>
      </c>
      <c r="T282">
        <v>96.78</v>
      </c>
      <c r="U282">
        <v>96.78</v>
      </c>
      <c r="V282" t="s">
        <v>97</v>
      </c>
      <c r="W282" t="s">
        <v>96</v>
      </c>
      <c r="X282" t="s">
        <v>303</v>
      </c>
      <c r="Y282" t="s">
        <v>295</v>
      </c>
      <c r="Z282">
        <v>11457967</v>
      </c>
      <c r="AA282" t="s">
        <v>217</v>
      </c>
      <c r="AB282">
        <v>129.99</v>
      </c>
      <c r="AC282">
        <v>0</v>
      </c>
      <c r="AD282">
        <v>0</v>
      </c>
      <c r="AE282">
        <v>0</v>
      </c>
      <c r="AF282">
        <v>129.99</v>
      </c>
      <c r="AG282" t="s">
        <v>97</v>
      </c>
      <c r="AH282" t="s">
        <v>236</v>
      </c>
      <c r="AI282" t="s">
        <v>97</v>
      </c>
      <c r="AJ282" t="s">
        <v>97</v>
      </c>
      <c r="AK282">
        <v>0</v>
      </c>
      <c r="AL282">
        <v>1</v>
      </c>
      <c r="AM282">
        <v>0</v>
      </c>
      <c r="AN282">
        <v>136</v>
      </c>
      <c r="AO282">
        <v>3</v>
      </c>
      <c r="AP282">
        <v>3</v>
      </c>
      <c r="AQ282">
        <v>32.369999999999997</v>
      </c>
      <c r="AR282">
        <v>-0.84000000000000297</v>
      </c>
      <c r="AS282">
        <v>39.17</v>
      </c>
      <c r="AT282">
        <v>5.9599999999999804</v>
      </c>
      <c r="AU282">
        <v>1.33446993180409</v>
      </c>
      <c r="AV282">
        <v>0.99353796445880405</v>
      </c>
      <c r="AW282">
        <v>1.4047323827236999</v>
      </c>
      <c r="AX282">
        <v>1.04584968074467</v>
      </c>
      <c r="AY282">
        <v>0</v>
      </c>
      <c r="AZ282" s="1">
        <v>41253</v>
      </c>
      <c r="BA282" s="1">
        <v>41463</v>
      </c>
      <c r="BB282">
        <v>58</v>
      </c>
      <c r="BC282">
        <v>13</v>
      </c>
      <c r="BD282">
        <v>1</v>
      </c>
      <c r="BE282">
        <v>129.15</v>
      </c>
      <c r="BF282">
        <v>129.15</v>
      </c>
      <c r="BG282" t="s">
        <v>93</v>
      </c>
      <c r="BH282" t="s">
        <v>93</v>
      </c>
      <c r="BI282" t="s">
        <v>93</v>
      </c>
      <c r="BJ282" t="s">
        <v>93</v>
      </c>
      <c r="BK282" t="s">
        <v>93</v>
      </c>
      <c r="BL282" t="s">
        <v>93</v>
      </c>
      <c r="BM282" t="s">
        <v>93</v>
      </c>
      <c r="BN282" t="s">
        <v>93</v>
      </c>
      <c r="BO282" t="s">
        <v>93</v>
      </c>
      <c r="BP282" t="s">
        <v>93</v>
      </c>
      <c r="BQ282" t="s">
        <v>93</v>
      </c>
      <c r="BR282" t="s">
        <v>93</v>
      </c>
      <c r="BS282" t="s">
        <v>93</v>
      </c>
      <c r="BT282" t="s">
        <v>93</v>
      </c>
      <c r="BU282" t="s">
        <v>93</v>
      </c>
      <c r="BV282" t="s">
        <v>93</v>
      </c>
      <c r="BW282" t="s">
        <v>93</v>
      </c>
      <c r="BX282" t="s">
        <v>93</v>
      </c>
      <c r="BY282" t="s">
        <v>93</v>
      </c>
      <c r="BZ282" t="s">
        <v>93</v>
      </c>
      <c r="CA282" t="s">
        <v>93</v>
      </c>
      <c r="CB282" t="s">
        <v>93</v>
      </c>
      <c r="CC282" t="s">
        <v>93</v>
      </c>
      <c r="CD282" t="s">
        <v>93</v>
      </c>
      <c r="CE282" t="s">
        <v>93</v>
      </c>
      <c r="CF282" t="s">
        <v>93</v>
      </c>
      <c r="CG282" t="s">
        <v>93</v>
      </c>
      <c r="CH282" t="s">
        <v>93</v>
      </c>
      <c r="CI282" t="s">
        <v>93</v>
      </c>
      <c r="CJ282" t="s">
        <v>93</v>
      </c>
      <c r="CK282" t="s">
        <v>93</v>
      </c>
      <c r="CL282" t="s">
        <v>93</v>
      </c>
      <c r="CM282" t="s">
        <v>93</v>
      </c>
      <c r="CN282">
        <v>10</v>
      </c>
      <c r="CO282">
        <v>10</v>
      </c>
      <c r="CP282">
        <v>0</v>
      </c>
      <c r="CQ282">
        <v>1</v>
      </c>
    </row>
    <row r="283" spans="1:95">
      <c r="A283">
        <v>1054896</v>
      </c>
      <c r="B283" t="s">
        <v>197</v>
      </c>
      <c r="C283">
        <v>21</v>
      </c>
      <c r="D283">
        <v>11457967</v>
      </c>
      <c r="E283" s="1">
        <v>41386</v>
      </c>
      <c r="F283" t="s">
        <v>198</v>
      </c>
      <c r="G283">
        <v>135.94999999999999</v>
      </c>
      <c r="H283">
        <v>0</v>
      </c>
      <c r="I283">
        <v>5.0018389000000003E-2</v>
      </c>
      <c r="J283">
        <v>129.15</v>
      </c>
      <c r="K283">
        <v>129.15</v>
      </c>
      <c r="L283" t="s">
        <v>199</v>
      </c>
      <c r="M283" t="s">
        <v>96</v>
      </c>
      <c r="N283" t="s">
        <v>97</v>
      </c>
      <c r="O283" t="s">
        <v>97</v>
      </c>
      <c r="P283" t="s">
        <v>200</v>
      </c>
      <c r="Q283">
        <v>96.78</v>
      </c>
      <c r="R283">
        <v>0</v>
      </c>
      <c r="S283">
        <v>0</v>
      </c>
      <c r="T283">
        <v>96.78</v>
      </c>
      <c r="U283">
        <v>96.78</v>
      </c>
      <c r="V283" t="s">
        <v>97</v>
      </c>
      <c r="W283" t="s">
        <v>96</v>
      </c>
      <c r="X283" t="s">
        <v>303</v>
      </c>
      <c r="Y283" t="s">
        <v>295</v>
      </c>
      <c r="Z283">
        <v>11457967</v>
      </c>
      <c r="AA283" t="s">
        <v>217</v>
      </c>
      <c r="AB283">
        <v>129.99</v>
      </c>
      <c r="AC283">
        <v>0</v>
      </c>
      <c r="AD283">
        <v>0</v>
      </c>
      <c r="AE283">
        <v>0</v>
      </c>
      <c r="AF283">
        <v>129.99</v>
      </c>
      <c r="AG283" t="s">
        <v>97</v>
      </c>
      <c r="AH283" t="s">
        <v>236</v>
      </c>
      <c r="AI283" t="s">
        <v>97</v>
      </c>
      <c r="AJ283" t="s">
        <v>97</v>
      </c>
      <c r="AK283">
        <v>1</v>
      </c>
      <c r="AL283">
        <v>1</v>
      </c>
      <c r="AM283">
        <v>0</v>
      </c>
      <c r="AN283">
        <v>136</v>
      </c>
      <c r="AO283">
        <v>3</v>
      </c>
      <c r="AP283">
        <v>3</v>
      </c>
      <c r="AQ283">
        <v>32.369999999999997</v>
      </c>
      <c r="AR283">
        <v>-0.84000000000000297</v>
      </c>
      <c r="AS283">
        <v>39.17</v>
      </c>
      <c r="AT283">
        <v>5.9599999999999804</v>
      </c>
      <c r="AU283">
        <v>1.33446993180409</v>
      </c>
      <c r="AV283">
        <v>0.99353796445880405</v>
      </c>
      <c r="AW283">
        <v>1.4047323827236999</v>
      </c>
      <c r="AX283">
        <v>1.04584968074467</v>
      </c>
      <c r="AY283">
        <v>1</v>
      </c>
      <c r="AZ283" s="1">
        <v>41253</v>
      </c>
      <c r="BA283" s="1">
        <v>41463</v>
      </c>
      <c r="BB283">
        <v>58</v>
      </c>
      <c r="BC283">
        <v>13</v>
      </c>
      <c r="BD283">
        <v>1</v>
      </c>
      <c r="BE283">
        <v>129.15</v>
      </c>
      <c r="BF283">
        <v>129.15</v>
      </c>
      <c r="BG283" t="s">
        <v>93</v>
      </c>
      <c r="BH283" t="s">
        <v>93</v>
      </c>
      <c r="BI283" t="s">
        <v>93</v>
      </c>
      <c r="BJ283" t="s">
        <v>93</v>
      </c>
      <c r="BK283" t="s">
        <v>93</v>
      </c>
      <c r="BL283" t="s">
        <v>93</v>
      </c>
      <c r="BM283" t="s">
        <v>93</v>
      </c>
      <c r="BN283" t="s">
        <v>93</v>
      </c>
      <c r="BO283" t="s">
        <v>93</v>
      </c>
      <c r="BP283" t="s">
        <v>93</v>
      </c>
      <c r="BQ283" t="s">
        <v>93</v>
      </c>
      <c r="BR283" t="s">
        <v>93</v>
      </c>
      <c r="BS283" t="s">
        <v>93</v>
      </c>
      <c r="BT283" t="s">
        <v>93</v>
      </c>
      <c r="BU283" t="s">
        <v>93</v>
      </c>
      <c r="BV283" t="s">
        <v>93</v>
      </c>
      <c r="BW283" t="s">
        <v>93</v>
      </c>
      <c r="BX283" t="s">
        <v>93</v>
      </c>
      <c r="BY283" t="s">
        <v>93</v>
      </c>
      <c r="BZ283" t="s">
        <v>93</v>
      </c>
      <c r="CA283" t="s">
        <v>93</v>
      </c>
      <c r="CB283" t="s">
        <v>93</v>
      </c>
      <c r="CC283" t="s">
        <v>93</v>
      </c>
      <c r="CD283" t="s">
        <v>93</v>
      </c>
      <c r="CE283" t="s">
        <v>93</v>
      </c>
      <c r="CF283" t="s">
        <v>93</v>
      </c>
      <c r="CG283" t="s">
        <v>93</v>
      </c>
      <c r="CH283" t="s">
        <v>93</v>
      </c>
      <c r="CI283" t="s">
        <v>93</v>
      </c>
      <c r="CJ283" t="s">
        <v>93</v>
      </c>
      <c r="CK283" t="s">
        <v>93</v>
      </c>
      <c r="CL283" t="s">
        <v>93</v>
      </c>
      <c r="CM283" t="s">
        <v>93</v>
      </c>
      <c r="CN283">
        <v>10</v>
      </c>
      <c r="CO283">
        <v>10</v>
      </c>
      <c r="CP283">
        <v>0</v>
      </c>
      <c r="CQ283">
        <v>1</v>
      </c>
    </row>
    <row r="284" spans="1:95">
      <c r="A284">
        <v>1054896</v>
      </c>
      <c r="B284" t="s">
        <v>197</v>
      </c>
      <c r="C284">
        <v>22</v>
      </c>
      <c r="D284">
        <v>11457967</v>
      </c>
      <c r="E284" s="1">
        <v>41393</v>
      </c>
      <c r="F284" t="s">
        <v>198</v>
      </c>
      <c r="G284">
        <v>135.94999999999999</v>
      </c>
      <c r="H284">
        <v>0</v>
      </c>
      <c r="I284">
        <v>0</v>
      </c>
      <c r="J284">
        <v>0</v>
      </c>
      <c r="K284">
        <v>135.94999999999999</v>
      </c>
      <c r="L284" t="s">
        <v>199</v>
      </c>
      <c r="M284" t="s">
        <v>96</v>
      </c>
      <c r="N284" t="s">
        <v>97</v>
      </c>
      <c r="O284" t="s">
        <v>97</v>
      </c>
      <c r="P284" t="s">
        <v>200</v>
      </c>
      <c r="Q284">
        <v>96.78</v>
      </c>
      <c r="R284">
        <v>0</v>
      </c>
      <c r="S284">
        <v>0</v>
      </c>
      <c r="T284">
        <v>96.78</v>
      </c>
      <c r="U284">
        <v>96.78</v>
      </c>
      <c r="V284" t="s">
        <v>97</v>
      </c>
      <c r="W284" t="s">
        <v>96</v>
      </c>
      <c r="X284" t="s">
        <v>303</v>
      </c>
      <c r="Y284" t="s">
        <v>295</v>
      </c>
      <c r="Z284">
        <v>11457967</v>
      </c>
      <c r="AA284" t="s">
        <v>217</v>
      </c>
      <c r="AB284">
        <v>96.99</v>
      </c>
      <c r="AC284">
        <v>0</v>
      </c>
      <c r="AD284">
        <v>0</v>
      </c>
      <c r="AE284">
        <v>0</v>
      </c>
      <c r="AF284">
        <v>96.99</v>
      </c>
      <c r="AG284" t="s">
        <v>97</v>
      </c>
      <c r="AH284" t="s">
        <v>236</v>
      </c>
      <c r="AI284" t="s">
        <v>97</v>
      </c>
      <c r="AJ284" t="s">
        <v>97</v>
      </c>
      <c r="AK284">
        <v>1</v>
      </c>
      <c r="AL284">
        <v>1</v>
      </c>
      <c r="AM284">
        <v>0</v>
      </c>
      <c r="AN284">
        <v>136</v>
      </c>
      <c r="AO284">
        <v>3</v>
      </c>
      <c r="AP284">
        <v>3</v>
      </c>
      <c r="AQ284">
        <v>39.17</v>
      </c>
      <c r="AR284">
        <v>38.96</v>
      </c>
      <c r="AS284">
        <v>39.17</v>
      </c>
      <c r="AT284">
        <v>38.96</v>
      </c>
      <c r="AU284">
        <v>1.4047323827236999</v>
      </c>
      <c r="AV284">
        <v>1.40169089596866</v>
      </c>
      <c r="AW284">
        <v>1.4047323827236999</v>
      </c>
      <c r="AX284">
        <v>1.40169089596866</v>
      </c>
      <c r="AY284">
        <v>1</v>
      </c>
      <c r="AZ284" s="1">
        <v>41253</v>
      </c>
      <c r="BA284" s="1">
        <v>41463</v>
      </c>
      <c r="BB284">
        <v>58</v>
      </c>
      <c r="BC284">
        <v>13</v>
      </c>
      <c r="BD284">
        <v>1</v>
      </c>
      <c r="BE284">
        <v>135.94999999999999</v>
      </c>
      <c r="BF284">
        <v>135.94999999999999</v>
      </c>
      <c r="BG284" t="s">
        <v>93</v>
      </c>
      <c r="BH284" t="s">
        <v>93</v>
      </c>
      <c r="BI284" t="s">
        <v>93</v>
      </c>
      <c r="BJ284" t="s">
        <v>93</v>
      </c>
      <c r="BK284" t="s">
        <v>93</v>
      </c>
      <c r="BL284" t="s">
        <v>93</v>
      </c>
      <c r="BM284" t="s">
        <v>93</v>
      </c>
      <c r="BN284" t="s">
        <v>93</v>
      </c>
      <c r="BO284" t="s">
        <v>93</v>
      </c>
      <c r="BP284" t="s">
        <v>93</v>
      </c>
      <c r="BQ284" t="s">
        <v>93</v>
      </c>
      <c r="BR284" t="s">
        <v>93</v>
      </c>
      <c r="BS284" t="s">
        <v>93</v>
      </c>
      <c r="BT284" t="s">
        <v>93</v>
      </c>
      <c r="BU284" t="s">
        <v>93</v>
      </c>
      <c r="BV284" t="s">
        <v>93</v>
      </c>
      <c r="BW284" t="s">
        <v>93</v>
      </c>
      <c r="BX284" t="s">
        <v>93</v>
      </c>
      <c r="BY284" t="s">
        <v>93</v>
      </c>
      <c r="BZ284" t="s">
        <v>93</v>
      </c>
      <c r="CA284" t="s">
        <v>93</v>
      </c>
      <c r="CB284" t="s">
        <v>93</v>
      </c>
      <c r="CC284" t="s">
        <v>93</v>
      </c>
      <c r="CD284" t="s">
        <v>93</v>
      </c>
      <c r="CE284" t="s">
        <v>93</v>
      </c>
      <c r="CF284" t="s">
        <v>93</v>
      </c>
      <c r="CG284" t="s">
        <v>93</v>
      </c>
      <c r="CH284" t="s">
        <v>93</v>
      </c>
      <c r="CI284" t="s">
        <v>93</v>
      </c>
      <c r="CJ284" t="s">
        <v>93</v>
      </c>
      <c r="CK284" t="s">
        <v>93</v>
      </c>
      <c r="CL284" t="s">
        <v>93</v>
      </c>
      <c r="CM284" t="s">
        <v>93</v>
      </c>
      <c r="CN284">
        <v>10</v>
      </c>
      <c r="CO284">
        <v>10</v>
      </c>
      <c r="CP284">
        <v>0</v>
      </c>
      <c r="CQ284">
        <v>1</v>
      </c>
    </row>
    <row r="285" spans="1:95">
      <c r="A285">
        <v>1054896</v>
      </c>
      <c r="B285" t="s">
        <v>197</v>
      </c>
      <c r="C285">
        <v>23</v>
      </c>
      <c r="D285">
        <v>11457967</v>
      </c>
      <c r="E285" s="1">
        <v>41400</v>
      </c>
      <c r="F285" t="s">
        <v>198</v>
      </c>
      <c r="G285">
        <v>135.94999999999999</v>
      </c>
      <c r="H285">
        <v>0</v>
      </c>
      <c r="I285">
        <v>5.0018389000000003E-2</v>
      </c>
      <c r="J285">
        <v>129.15</v>
      </c>
      <c r="K285">
        <v>129.15</v>
      </c>
      <c r="L285" t="s">
        <v>199</v>
      </c>
      <c r="M285" t="s">
        <v>96</v>
      </c>
      <c r="N285" t="s">
        <v>97</v>
      </c>
      <c r="O285" t="s">
        <v>97</v>
      </c>
      <c r="P285" t="s">
        <v>200</v>
      </c>
      <c r="Q285">
        <v>96.78</v>
      </c>
      <c r="R285">
        <v>0</v>
      </c>
      <c r="S285">
        <v>0</v>
      </c>
      <c r="T285">
        <v>96.78</v>
      </c>
      <c r="U285">
        <v>96.78</v>
      </c>
      <c r="V285" t="s">
        <v>97</v>
      </c>
      <c r="W285" t="s">
        <v>96</v>
      </c>
      <c r="X285" t="s">
        <v>303</v>
      </c>
      <c r="Y285" t="s">
        <v>295</v>
      </c>
      <c r="Z285">
        <v>11457967</v>
      </c>
      <c r="AA285" t="s">
        <v>217</v>
      </c>
      <c r="AB285">
        <v>96.99</v>
      </c>
      <c r="AC285">
        <v>0</v>
      </c>
      <c r="AD285">
        <v>0.20002062100000001</v>
      </c>
      <c r="AE285">
        <v>77.59</v>
      </c>
      <c r="AF285">
        <v>77.59</v>
      </c>
      <c r="AG285" t="s">
        <v>97</v>
      </c>
      <c r="AH285" t="s">
        <v>236</v>
      </c>
      <c r="AI285" t="s">
        <v>97</v>
      </c>
      <c r="AJ285" t="s">
        <v>1034</v>
      </c>
      <c r="AK285">
        <v>1</v>
      </c>
      <c r="AL285">
        <v>1</v>
      </c>
      <c r="AM285">
        <v>0</v>
      </c>
      <c r="AN285">
        <v>136</v>
      </c>
      <c r="AO285">
        <v>3</v>
      </c>
      <c r="AP285">
        <v>3</v>
      </c>
      <c r="AQ285">
        <v>32.369999999999997</v>
      </c>
      <c r="AR285">
        <v>51.56</v>
      </c>
      <c r="AS285">
        <v>39.17</v>
      </c>
      <c r="AT285">
        <v>38.96</v>
      </c>
      <c r="AU285">
        <v>1.33446993180409</v>
      </c>
      <c r="AV285">
        <v>1.66451862353396</v>
      </c>
      <c r="AW285">
        <v>1.4047323827236999</v>
      </c>
      <c r="AX285">
        <v>1.40169089596866</v>
      </c>
      <c r="AY285">
        <v>1</v>
      </c>
      <c r="AZ285" s="1">
        <v>41253</v>
      </c>
      <c r="BA285" s="1">
        <v>41463</v>
      </c>
      <c r="BB285">
        <v>58</v>
      </c>
      <c r="BC285">
        <v>13</v>
      </c>
      <c r="BD285">
        <v>1</v>
      </c>
      <c r="BE285">
        <v>129.15</v>
      </c>
      <c r="BF285">
        <v>129.15</v>
      </c>
      <c r="BG285" t="s">
        <v>93</v>
      </c>
      <c r="BH285" t="s">
        <v>93</v>
      </c>
      <c r="BI285" t="s">
        <v>93</v>
      </c>
      <c r="BJ285" t="s">
        <v>93</v>
      </c>
      <c r="BK285" t="s">
        <v>93</v>
      </c>
      <c r="BL285" t="s">
        <v>93</v>
      </c>
      <c r="BM285" t="s">
        <v>93</v>
      </c>
      <c r="BN285" t="s">
        <v>93</v>
      </c>
      <c r="BO285" t="s">
        <v>93</v>
      </c>
      <c r="BP285" t="s">
        <v>93</v>
      </c>
      <c r="BQ285" t="s">
        <v>93</v>
      </c>
      <c r="BR285" t="s">
        <v>93</v>
      </c>
      <c r="BS285" t="s">
        <v>93</v>
      </c>
      <c r="BT285" t="s">
        <v>93</v>
      </c>
      <c r="BU285" t="s">
        <v>93</v>
      </c>
      <c r="BV285" t="s">
        <v>93</v>
      </c>
      <c r="BW285" t="s">
        <v>93</v>
      </c>
      <c r="BX285" t="s">
        <v>93</v>
      </c>
      <c r="BY285" t="s">
        <v>93</v>
      </c>
      <c r="BZ285" t="s">
        <v>93</v>
      </c>
      <c r="CA285" t="s">
        <v>93</v>
      </c>
      <c r="CB285" t="s">
        <v>93</v>
      </c>
      <c r="CC285" t="s">
        <v>93</v>
      </c>
      <c r="CD285" t="s">
        <v>93</v>
      </c>
      <c r="CE285" t="s">
        <v>93</v>
      </c>
      <c r="CF285" t="s">
        <v>93</v>
      </c>
      <c r="CG285" t="s">
        <v>93</v>
      </c>
      <c r="CH285" t="s">
        <v>93</v>
      </c>
      <c r="CI285" t="s">
        <v>93</v>
      </c>
      <c r="CJ285" t="s">
        <v>93</v>
      </c>
      <c r="CK285" t="s">
        <v>93</v>
      </c>
      <c r="CL285" t="s">
        <v>93</v>
      </c>
      <c r="CM285" t="s">
        <v>93</v>
      </c>
      <c r="CN285">
        <v>10</v>
      </c>
      <c r="CO285">
        <v>10</v>
      </c>
      <c r="CP285">
        <v>0</v>
      </c>
      <c r="CQ285">
        <v>1</v>
      </c>
    </row>
    <row r="286" spans="1:95">
      <c r="A286">
        <v>1054896</v>
      </c>
      <c r="B286" t="s">
        <v>197</v>
      </c>
      <c r="C286">
        <v>24</v>
      </c>
      <c r="D286">
        <v>11457967</v>
      </c>
      <c r="E286" s="1">
        <v>41407</v>
      </c>
      <c r="F286" t="s">
        <v>198</v>
      </c>
      <c r="G286">
        <v>135.94999999999999</v>
      </c>
      <c r="H286">
        <v>0</v>
      </c>
      <c r="I286">
        <v>5.0018389000000003E-2</v>
      </c>
      <c r="J286">
        <v>129.15</v>
      </c>
      <c r="K286">
        <v>129.15</v>
      </c>
      <c r="L286" t="s">
        <v>199</v>
      </c>
      <c r="M286" t="s">
        <v>96</v>
      </c>
      <c r="N286" t="s">
        <v>97</v>
      </c>
      <c r="O286" t="s">
        <v>97</v>
      </c>
      <c r="P286" t="s">
        <v>200</v>
      </c>
      <c r="Q286">
        <v>96.78</v>
      </c>
      <c r="R286">
        <v>0</v>
      </c>
      <c r="S286">
        <v>0</v>
      </c>
      <c r="T286">
        <v>96.78</v>
      </c>
      <c r="U286">
        <v>96.78</v>
      </c>
      <c r="V286" t="s">
        <v>97</v>
      </c>
      <c r="W286" t="s">
        <v>96</v>
      </c>
      <c r="X286" t="s">
        <v>303</v>
      </c>
      <c r="Y286" t="s">
        <v>295</v>
      </c>
      <c r="Z286">
        <v>11457967</v>
      </c>
      <c r="AA286" t="s">
        <v>217</v>
      </c>
      <c r="AB286">
        <v>96.99</v>
      </c>
      <c r="AC286">
        <v>0</v>
      </c>
      <c r="AD286">
        <v>0.20002062100000001</v>
      </c>
      <c r="AE286">
        <v>77.59</v>
      </c>
      <c r="AF286">
        <v>77.59</v>
      </c>
      <c r="AG286" t="s">
        <v>97</v>
      </c>
      <c r="AH286" t="s">
        <v>236</v>
      </c>
      <c r="AI286" t="s">
        <v>97</v>
      </c>
      <c r="AJ286" t="s">
        <v>1034</v>
      </c>
      <c r="AK286">
        <v>1</v>
      </c>
      <c r="AL286">
        <v>1</v>
      </c>
      <c r="AM286">
        <v>0</v>
      </c>
      <c r="AN286">
        <v>136</v>
      </c>
      <c r="AO286">
        <v>3</v>
      </c>
      <c r="AP286">
        <v>3</v>
      </c>
      <c r="AQ286">
        <v>32.369999999999997</v>
      </c>
      <c r="AR286">
        <v>51.56</v>
      </c>
      <c r="AS286">
        <v>39.17</v>
      </c>
      <c r="AT286">
        <v>38.96</v>
      </c>
      <c r="AU286">
        <v>1.33446993180409</v>
      </c>
      <c r="AV286">
        <v>1.66451862353396</v>
      </c>
      <c r="AW286">
        <v>1.4047323827236999</v>
      </c>
      <c r="AX286">
        <v>1.40169089596866</v>
      </c>
      <c r="AY286">
        <v>1</v>
      </c>
      <c r="AZ286" s="1">
        <v>41253</v>
      </c>
      <c r="BA286" s="1">
        <v>41463</v>
      </c>
      <c r="BB286">
        <v>58</v>
      </c>
      <c r="BC286">
        <v>13</v>
      </c>
      <c r="BD286">
        <v>1</v>
      </c>
      <c r="BE286">
        <v>129.15</v>
      </c>
      <c r="BF286">
        <v>129.15</v>
      </c>
      <c r="BG286" t="s">
        <v>93</v>
      </c>
      <c r="BH286" t="s">
        <v>93</v>
      </c>
      <c r="BI286" t="s">
        <v>93</v>
      </c>
      <c r="BJ286" t="s">
        <v>93</v>
      </c>
      <c r="BK286" t="s">
        <v>93</v>
      </c>
      <c r="BL286" t="s">
        <v>93</v>
      </c>
      <c r="BM286" t="s">
        <v>93</v>
      </c>
      <c r="BN286" t="s">
        <v>93</v>
      </c>
      <c r="BO286" t="s">
        <v>93</v>
      </c>
      <c r="BP286" t="s">
        <v>93</v>
      </c>
      <c r="BQ286" t="s">
        <v>93</v>
      </c>
      <c r="BR286" t="s">
        <v>93</v>
      </c>
      <c r="BS286" t="s">
        <v>93</v>
      </c>
      <c r="BT286" t="s">
        <v>93</v>
      </c>
      <c r="BU286" t="s">
        <v>93</v>
      </c>
      <c r="BV286" t="s">
        <v>93</v>
      </c>
      <c r="BW286" t="s">
        <v>93</v>
      </c>
      <c r="BX286" t="s">
        <v>93</v>
      </c>
      <c r="BY286" t="s">
        <v>93</v>
      </c>
      <c r="BZ286" t="s">
        <v>93</v>
      </c>
      <c r="CA286" t="s">
        <v>93</v>
      </c>
      <c r="CB286" t="s">
        <v>93</v>
      </c>
      <c r="CC286" t="s">
        <v>93</v>
      </c>
      <c r="CD286" t="s">
        <v>93</v>
      </c>
      <c r="CE286" t="s">
        <v>93</v>
      </c>
      <c r="CF286" t="s">
        <v>93</v>
      </c>
      <c r="CG286" t="s">
        <v>93</v>
      </c>
      <c r="CH286" t="s">
        <v>93</v>
      </c>
      <c r="CI286" t="s">
        <v>93</v>
      </c>
      <c r="CJ286" t="s">
        <v>93</v>
      </c>
      <c r="CK286" t="s">
        <v>93</v>
      </c>
      <c r="CL286" t="s">
        <v>93</v>
      </c>
      <c r="CM286" t="s">
        <v>93</v>
      </c>
      <c r="CN286">
        <v>10</v>
      </c>
      <c r="CO286">
        <v>10</v>
      </c>
      <c r="CP286">
        <v>0</v>
      </c>
      <c r="CQ286">
        <v>1</v>
      </c>
    </row>
    <row r="287" spans="1:95">
      <c r="A287">
        <v>1054896</v>
      </c>
      <c r="B287" t="s">
        <v>197</v>
      </c>
      <c r="C287">
        <v>25</v>
      </c>
      <c r="D287">
        <v>11457967</v>
      </c>
      <c r="E287" s="1">
        <v>41414</v>
      </c>
      <c r="F287" t="s">
        <v>198</v>
      </c>
      <c r="G287">
        <v>135.94999999999999</v>
      </c>
      <c r="H287">
        <v>0</v>
      </c>
      <c r="I287">
        <v>0</v>
      </c>
      <c r="J287">
        <v>0</v>
      </c>
      <c r="K287">
        <v>135.94999999999999</v>
      </c>
      <c r="L287" t="s">
        <v>199</v>
      </c>
      <c r="M287" t="s">
        <v>96</v>
      </c>
      <c r="N287" t="s">
        <v>97</v>
      </c>
      <c r="O287" t="s">
        <v>97</v>
      </c>
      <c r="P287" t="s">
        <v>200</v>
      </c>
      <c r="Q287">
        <v>96.78</v>
      </c>
      <c r="R287">
        <v>0</v>
      </c>
      <c r="S287">
        <v>0</v>
      </c>
      <c r="T287">
        <v>96.78</v>
      </c>
      <c r="U287">
        <v>96.78</v>
      </c>
      <c r="V287" t="s">
        <v>97</v>
      </c>
      <c r="W287" t="s">
        <v>96</v>
      </c>
      <c r="X287" t="s">
        <v>303</v>
      </c>
      <c r="Y287" t="s">
        <v>295</v>
      </c>
      <c r="Z287">
        <v>11457967</v>
      </c>
      <c r="AA287" t="s">
        <v>217</v>
      </c>
      <c r="AB287">
        <v>96.99</v>
      </c>
      <c r="AC287">
        <v>0</v>
      </c>
      <c r="AD287">
        <v>0.20002062100000001</v>
      </c>
      <c r="AE287">
        <v>77.59</v>
      </c>
      <c r="AF287">
        <v>77.59</v>
      </c>
      <c r="AG287" t="s">
        <v>97</v>
      </c>
      <c r="AH287" t="s">
        <v>236</v>
      </c>
      <c r="AI287" t="s">
        <v>97</v>
      </c>
      <c r="AJ287" t="s">
        <v>1034</v>
      </c>
      <c r="AK287">
        <v>1</v>
      </c>
      <c r="AL287">
        <v>1</v>
      </c>
      <c r="AM287">
        <v>0</v>
      </c>
      <c r="AN287">
        <v>136</v>
      </c>
      <c r="AO287">
        <v>3</v>
      </c>
      <c r="AP287">
        <v>3</v>
      </c>
      <c r="AQ287">
        <v>39.17</v>
      </c>
      <c r="AR287">
        <v>58.36</v>
      </c>
      <c r="AS287">
        <v>39.17</v>
      </c>
      <c r="AT287">
        <v>38.96</v>
      </c>
      <c r="AU287">
        <v>1.4047323827236999</v>
      </c>
      <c r="AV287">
        <v>1.7521587833483701</v>
      </c>
      <c r="AW287">
        <v>1.4047323827236999</v>
      </c>
      <c r="AX287">
        <v>1.40169089596866</v>
      </c>
      <c r="AY287">
        <v>1</v>
      </c>
      <c r="AZ287" s="1">
        <v>41253</v>
      </c>
      <c r="BA287" s="1">
        <v>41463</v>
      </c>
      <c r="BB287">
        <v>58</v>
      </c>
      <c r="BC287">
        <v>13</v>
      </c>
      <c r="BD287">
        <v>1</v>
      </c>
      <c r="BE287">
        <v>135.94999999999999</v>
      </c>
      <c r="BF287">
        <v>135.94999999999999</v>
      </c>
      <c r="BG287" t="s">
        <v>93</v>
      </c>
      <c r="BH287" t="s">
        <v>93</v>
      </c>
      <c r="BI287" t="s">
        <v>93</v>
      </c>
      <c r="BJ287" t="s">
        <v>93</v>
      </c>
      <c r="BK287" t="s">
        <v>93</v>
      </c>
      <c r="BL287" t="s">
        <v>93</v>
      </c>
      <c r="BM287" t="s">
        <v>93</v>
      </c>
      <c r="BN287" t="s">
        <v>93</v>
      </c>
      <c r="BO287" t="s">
        <v>93</v>
      </c>
      <c r="BP287" t="s">
        <v>93</v>
      </c>
      <c r="BQ287" t="s">
        <v>93</v>
      </c>
      <c r="BR287" t="s">
        <v>93</v>
      </c>
      <c r="BS287" t="s">
        <v>93</v>
      </c>
      <c r="BT287" t="s">
        <v>93</v>
      </c>
      <c r="BU287" t="s">
        <v>93</v>
      </c>
      <c r="BV287" t="s">
        <v>93</v>
      </c>
      <c r="BW287" t="s">
        <v>93</v>
      </c>
      <c r="BX287" t="s">
        <v>93</v>
      </c>
      <c r="BY287" t="s">
        <v>93</v>
      </c>
      <c r="BZ287" t="s">
        <v>93</v>
      </c>
      <c r="CA287" t="s">
        <v>93</v>
      </c>
      <c r="CB287" t="s">
        <v>93</v>
      </c>
      <c r="CC287" t="s">
        <v>93</v>
      </c>
      <c r="CD287" t="s">
        <v>93</v>
      </c>
      <c r="CE287" t="s">
        <v>93</v>
      </c>
      <c r="CF287" t="s">
        <v>93</v>
      </c>
      <c r="CG287" t="s">
        <v>93</v>
      </c>
      <c r="CH287" t="s">
        <v>93</v>
      </c>
      <c r="CI287" t="s">
        <v>93</v>
      </c>
      <c r="CJ287" t="s">
        <v>93</v>
      </c>
      <c r="CK287" t="s">
        <v>93</v>
      </c>
      <c r="CL287" t="s">
        <v>93</v>
      </c>
      <c r="CM287" t="s">
        <v>93</v>
      </c>
      <c r="CN287">
        <v>10</v>
      </c>
      <c r="CO287">
        <v>10</v>
      </c>
      <c r="CP287">
        <v>0</v>
      </c>
      <c r="CQ287">
        <v>1</v>
      </c>
    </row>
    <row r="288" spans="1:95">
      <c r="A288">
        <v>1054896</v>
      </c>
      <c r="B288" t="s">
        <v>197</v>
      </c>
      <c r="C288">
        <v>26</v>
      </c>
      <c r="D288">
        <v>11457967</v>
      </c>
      <c r="E288" s="1">
        <v>41421</v>
      </c>
      <c r="F288" t="s">
        <v>198</v>
      </c>
      <c r="G288">
        <v>135.94999999999999</v>
      </c>
      <c r="H288">
        <v>0</v>
      </c>
      <c r="I288">
        <v>0</v>
      </c>
      <c r="J288">
        <v>0</v>
      </c>
      <c r="K288">
        <v>135.94999999999999</v>
      </c>
      <c r="L288" t="s">
        <v>199</v>
      </c>
      <c r="M288" t="s">
        <v>96</v>
      </c>
      <c r="N288" t="s">
        <v>97</v>
      </c>
      <c r="O288" t="s">
        <v>97</v>
      </c>
      <c r="P288" t="s">
        <v>200</v>
      </c>
      <c r="Q288">
        <v>96.78</v>
      </c>
      <c r="R288">
        <v>0</v>
      </c>
      <c r="S288">
        <v>0</v>
      </c>
      <c r="T288">
        <v>96.78</v>
      </c>
      <c r="U288">
        <v>96.78</v>
      </c>
      <c r="V288" t="s">
        <v>97</v>
      </c>
      <c r="W288" t="s">
        <v>96</v>
      </c>
      <c r="X288" t="s">
        <v>303</v>
      </c>
      <c r="Y288" t="s">
        <v>295</v>
      </c>
      <c r="Z288">
        <v>11457967</v>
      </c>
      <c r="AA288" t="s">
        <v>217</v>
      </c>
      <c r="AB288">
        <v>96.99</v>
      </c>
      <c r="AC288">
        <v>0</v>
      </c>
      <c r="AD288">
        <v>0.20002062100000001</v>
      </c>
      <c r="AE288">
        <v>77.59</v>
      </c>
      <c r="AF288">
        <v>77.59</v>
      </c>
      <c r="AG288" t="s">
        <v>97</v>
      </c>
      <c r="AH288" t="s">
        <v>236</v>
      </c>
      <c r="AI288" t="s">
        <v>97</v>
      </c>
      <c r="AJ288" t="s">
        <v>1034</v>
      </c>
      <c r="AK288">
        <v>1</v>
      </c>
      <c r="AL288">
        <v>1</v>
      </c>
      <c r="AM288">
        <v>0</v>
      </c>
      <c r="AN288">
        <v>136</v>
      </c>
      <c r="AO288">
        <v>3</v>
      </c>
      <c r="AP288">
        <v>3</v>
      </c>
      <c r="AQ288">
        <v>39.17</v>
      </c>
      <c r="AR288">
        <v>58.36</v>
      </c>
      <c r="AS288">
        <v>39.17</v>
      </c>
      <c r="AT288">
        <v>38.96</v>
      </c>
      <c r="AU288">
        <v>1.4047323827236999</v>
      </c>
      <c r="AV288">
        <v>1.7521587833483701</v>
      </c>
      <c r="AW288">
        <v>1.4047323827236999</v>
      </c>
      <c r="AX288">
        <v>1.40169089596866</v>
      </c>
      <c r="AY288">
        <v>1</v>
      </c>
      <c r="AZ288" s="1">
        <v>41253</v>
      </c>
      <c r="BA288" s="1">
        <v>41463</v>
      </c>
      <c r="BB288">
        <v>58</v>
      </c>
      <c r="BC288">
        <v>13</v>
      </c>
      <c r="BD288">
        <v>1</v>
      </c>
      <c r="BE288">
        <v>135.94999999999999</v>
      </c>
      <c r="BF288">
        <v>135.94999999999999</v>
      </c>
      <c r="BG288" t="s">
        <v>93</v>
      </c>
      <c r="BH288" t="s">
        <v>93</v>
      </c>
      <c r="BI288" t="s">
        <v>93</v>
      </c>
      <c r="BJ288" t="s">
        <v>93</v>
      </c>
      <c r="BK288" t="s">
        <v>93</v>
      </c>
      <c r="BL288" t="s">
        <v>93</v>
      </c>
      <c r="BM288" t="s">
        <v>93</v>
      </c>
      <c r="BN288" t="s">
        <v>93</v>
      </c>
      <c r="BO288" t="s">
        <v>93</v>
      </c>
      <c r="BP288" t="s">
        <v>93</v>
      </c>
      <c r="BQ288" t="s">
        <v>93</v>
      </c>
      <c r="BR288" t="s">
        <v>93</v>
      </c>
      <c r="BS288" t="s">
        <v>93</v>
      </c>
      <c r="BT288" t="s">
        <v>93</v>
      </c>
      <c r="BU288" t="s">
        <v>93</v>
      </c>
      <c r="BV288" t="s">
        <v>93</v>
      </c>
      <c r="BW288" t="s">
        <v>93</v>
      </c>
      <c r="BX288" t="s">
        <v>93</v>
      </c>
      <c r="BY288" t="s">
        <v>93</v>
      </c>
      <c r="BZ288" t="s">
        <v>93</v>
      </c>
      <c r="CA288" t="s">
        <v>93</v>
      </c>
      <c r="CB288" t="s">
        <v>93</v>
      </c>
      <c r="CC288" t="s">
        <v>93</v>
      </c>
      <c r="CD288" t="s">
        <v>93</v>
      </c>
      <c r="CE288" t="s">
        <v>93</v>
      </c>
      <c r="CF288" t="s">
        <v>93</v>
      </c>
      <c r="CG288" t="s">
        <v>93</v>
      </c>
      <c r="CH288" t="s">
        <v>93</v>
      </c>
      <c r="CI288" t="s">
        <v>93</v>
      </c>
      <c r="CJ288" t="s">
        <v>93</v>
      </c>
      <c r="CK288" t="s">
        <v>93</v>
      </c>
      <c r="CL288" t="s">
        <v>93</v>
      </c>
      <c r="CM288" t="s">
        <v>93</v>
      </c>
      <c r="CN288">
        <v>10</v>
      </c>
      <c r="CO288">
        <v>10</v>
      </c>
      <c r="CP288">
        <v>0</v>
      </c>
      <c r="CQ288">
        <v>1</v>
      </c>
    </row>
    <row r="289" spans="1:95">
      <c r="A289">
        <v>1054896</v>
      </c>
      <c r="B289" t="s">
        <v>197</v>
      </c>
      <c r="C289">
        <v>27</v>
      </c>
      <c r="D289">
        <v>11457967</v>
      </c>
      <c r="E289" s="1">
        <v>41428</v>
      </c>
      <c r="F289" t="s">
        <v>198</v>
      </c>
      <c r="G289">
        <v>135.94999999999999</v>
      </c>
      <c r="H289">
        <v>0</v>
      </c>
      <c r="I289">
        <v>0.10003677800000001</v>
      </c>
      <c r="J289">
        <v>122.35</v>
      </c>
      <c r="K289">
        <v>122.35</v>
      </c>
      <c r="L289" t="s">
        <v>199</v>
      </c>
      <c r="M289" t="s">
        <v>96</v>
      </c>
      <c r="N289" t="s">
        <v>97</v>
      </c>
      <c r="O289" t="s">
        <v>97</v>
      </c>
      <c r="P289" t="s">
        <v>200</v>
      </c>
      <c r="Q289">
        <v>96.78</v>
      </c>
      <c r="R289">
        <v>0</v>
      </c>
      <c r="S289">
        <v>0</v>
      </c>
      <c r="T289">
        <v>96.78</v>
      </c>
      <c r="U289">
        <v>96.78</v>
      </c>
      <c r="V289" t="s">
        <v>97</v>
      </c>
      <c r="W289" t="s">
        <v>96</v>
      </c>
      <c r="X289" t="s">
        <v>303</v>
      </c>
      <c r="Y289" t="s">
        <v>295</v>
      </c>
      <c r="Z289">
        <v>11457967</v>
      </c>
      <c r="AA289" t="s">
        <v>217</v>
      </c>
      <c r="AB289">
        <v>96.99</v>
      </c>
      <c r="AC289">
        <v>0</v>
      </c>
      <c r="AD289">
        <v>0</v>
      </c>
      <c r="AE289">
        <v>0</v>
      </c>
      <c r="AF289">
        <v>96.99</v>
      </c>
      <c r="AG289" t="s">
        <v>97</v>
      </c>
      <c r="AH289" t="s">
        <v>236</v>
      </c>
      <c r="AI289" t="s">
        <v>97</v>
      </c>
      <c r="AJ289" t="s">
        <v>97</v>
      </c>
      <c r="AK289">
        <v>1</v>
      </c>
      <c r="AL289">
        <v>1</v>
      </c>
      <c r="AM289">
        <v>0</v>
      </c>
      <c r="AN289">
        <v>136</v>
      </c>
      <c r="AO289">
        <v>3</v>
      </c>
      <c r="AP289">
        <v>3</v>
      </c>
      <c r="AQ289">
        <v>25.57</v>
      </c>
      <c r="AR289">
        <v>25.36</v>
      </c>
      <c r="AS289">
        <v>39.17</v>
      </c>
      <c r="AT289">
        <v>38.96</v>
      </c>
      <c r="AU289">
        <v>1.2642074808844801</v>
      </c>
      <c r="AV289">
        <v>1.2614702546654299</v>
      </c>
      <c r="AW289">
        <v>1.4047323827236999</v>
      </c>
      <c r="AX289">
        <v>1.40169089596866</v>
      </c>
      <c r="AY289">
        <v>1</v>
      </c>
      <c r="AZ289" s="1">
        <v>41253</v>
      </c>
      <c r="BA289" s="1">
        <v>41463</v>
      </c>
      <c r="BB289">
        <v>58</v>
      </c>
      <c r="BC289">
        <v>13</v>
      </c>
      <c r="BD289">
        <v>1</v>
      </c>
      <c r="BE289">
        <v>122.35</v>
      </c>
      <c r="BF289">
        <v>122.35</v>
      </c>
      <c r="BG289" t="s">
        <v>93</v>
      </c>
      <c r="BH289" t="s">
        <v>93</v>
      </c>
      <c r="BI289" t="s">
        <v>93</v>
      </c>
      <c r="BJ289" t="s">
        <v>93</v>
      </c>
      <c r="BK289" t="s">
        <v>93</v>
      </c>
      <c r="BL289" t="s">
        <v>93</v>
      </c>
      <c r="BM289" t="s">
        <v>93</v>
      </c>
      <c r="BN289" t="s">
        <v>93</v>
      </c>
      <c r="BO289" t="s">
        <v>93</v>
      </c>
      <c r="BP289" t="s">
        <v>93</v>
      </c>
      <c r="BQ289" t="s">
        <v>93</v>
      </c>
      <c r="BR289" t="s">
        <v>93</v>
      </c>
      <c r="BS289" t="s">
        <v>93</v>
      </c>
      <c r="BT289" t="s">
        <v>93</v>
      </c>
      <c r="BU289" t="s">
        <v>93</v>
      </c>
      <c r="BV289" t="s">
        <v>93</v>
      </c>
      <c r="BW289" t="s">
        <v>93</v>
      </c>
      <c r="BX289" t="s">
        <v>93</v>
      </c>
      <c r="BY289" t="s">
        <v>93</v>
      </c>
      <c r="BZ289" t="s">
        <v>93</v>
      </c>
      <c r="CA289" t="s">
        <v>93</v>
      </c>
      <c r="CB289" t="s">
        <v>93</v>
      </c>
      <c r="CC289" t="s">
        <v>93</v>
      </c>
      <c r="CD289" t="s">
        <v>93</v>
      </c>
      <c r="CE289" t="s">
        <v>93</v>
      </c>
      <c r="CF289" t="s">
        <v>93</v>
      </c>
      <c r="CG289" t="s">
        <v>93</v>
      </c>
      <c r="CH289" t="s">
        <v>93</v>
      </c>
      <c r="CI289" t="s">
        <v>93</v>
      </c>
      <c r="CJ289" t="s">
        <v>93</v>
      </c>
      <c r="CK289" t="s">
        <v>93</v>
      </c>
      <c r="CL289" t="s">
        <v>93</v>
      </c>
      <c r="CM289" t="s">
        <v>93</v>
      </c>
      <c r="CN289">
        <v>10</v>
      </c>
      <c r="CO289">
        <v>10</v>
      </c>
      <c r="CP289">
        <v>0</v>
      </c>
      <c r="CQ289">
        <v>1</v>
      </c>
    </row>
    <row r="290" spans="1:95">
      <c r="A290">
        <v>1054896</v>
      </c>
      <c r="B290" t="s">
        <v>197</v>
      </c>
      <c r="C290">
        <v>28</v>
      </c>
      <c r="D290">
        <v>11457967</v>
      </c>
      <c r="E290" s="1">
        <v>41435</v>
      </c>
      <c r="F290" t="s">
        <v>198</v>
      </c>
      <c r="G290">
        <v>135.94999999999999</v>
      </c>
      <c r="H290">
        <v>0</v>
      </c>
      <c r="I290">
        <v>0</v>
      </c>
      <c r="J290">
        <v>0</v>
      </c>
      <c r="K290">
        <v>135.94999999999999</v>
      </c>
      <c r="L290" t="s">
        <v>199</v>
      </c>
      <c r="M290" t="s">
        <v>96</v>
      </c>
      <c r="N290" t="s">
        <v>97</v>
      </c>
      <c r="O290" t="s">
        <v>97</v>
      </c>
      <c r="P290" t="s">
        <v>200</v>
      </c>
      <c r="Q290">
        <v>96.78</v>
      </c>
      <c r="R290">
        <v>0</v>
      </c>
      <c r="S290">
        <v>0</v>
      </c>
      <c r="T290">
        <v>96.78</v>
      </c>
      <c r="U290">
        <v>96.78</v>
      </c>
      <c r="V290" t="s">
        <v>97</v>
      </c>
      <c r="W290" t="s">
        <v>96</v>
      </c>
      <c r="X290" t="s">
        <v>303</v>
      </c>
      <c r="Y290" t="s">
        <v>295</v>
      </c>
      <c r="Z290">
        <v>11457967</v>
      </c>
      <c r="AA290" t="s">
        <v>217</v>
      </c>
      <c r="AB290">
        <v>96.99</v>
      </c>
      <c r="AC290">
        <v>0</v>
      </c>
      <c r="AD290">
        <v>0</v>
      </c>
      <c r="AE290">
        <v>0</v>
      </c>
      <c r="AF290">
        <v>96.99</v>
      </c>
      <c r="AG290" t="s">
        <v>97</v>
      </c>
      <c r="AH290" t="s">
        <v>236</v>
      </c>
      <c r="AI290" t="s">
        <v>97</v>
      </c>
      <c r="AJ290" t="s">
        <v>97</v>
      </c>
      <c r="AK290">
        <v>1</v>
      </c>
      <c r="AL290">
        <v>1</v>
      </c>
      <c r="AM290">
        <v>0</v>
      </c>
      <c r="AN290">
        <v>136</v>
      </c>
      <c r="AO290">
        <v>3</v>
      </c>
      <c r="AP290">
        <v>3</v>
      </c>
      <c r="AQ290">
        <v>39.17</v>
      </c>
      <c r="AR290">
        <v>38.96</v>
      </c>
      <c r="AS290">
        <v>39.17</v>
      </c>
      <c r="AT290">
        <v>38.96</v>
      </c>
      <c r="AU290">
        <v>1.4047323827236999</v>
      </c>
      <c r="AV290">
        <v>1.40169089596866</v>
      </c>
      <c r="AW290">
        <v>1.4047323827236999</v>
      </c>
      <c r="AX290">
        <v>1.40169089596866</v>
      </c>
      <c r="AY290">
        <v>1</v>
      </c>
      <c r="AZ290" s="1">
        <v>41253</v>
      </c>
      <c r="BA290" s="1">
        <v>41463</v>
      </c>
      <c r="BB290">
        <v>58</v>
      </c>
      <c r="BC290">
        <v>13</v>
      </c>
      <c r="BD290">
        <v>1</v>
      </c>
      <c r="BE290">
        <v>135.94999999999999</v>
      </c>
      <c r="BF290">
        <v>135.94999999999999</v>
      </c>
      <c r="BG290" t="s">
        <v>93</v>
      </c>
      <c r="BH290" t="s">
        <v>93</v>
      </c>
      <c r="BI290" t="s">
        <v>93</v>
      </c>
      <c r="BJ290" t="s">
        <v>93</v>
      </c>
      <c r="BK290" t="s">
        <v>93</v>
      </c>
      <c r="BL290" t="s">
        <v>93</v>
      </c>
      <c r="BM290" t="s">
        <v>93</v>
      </c>
      <c r="BN290" t="s">
        <v>93</v>
      </c>
      <c r="BO290" t="s">
        <v>93</v>
      </c>
      <c r="BP290" t="s">
        <v>93</v>
      </c>
      <c r="BQ290" t="s">
        <v>93</v>
      </c>
      <c r="BR290" t="s">
        <v>93</v>
      </c>
      <c r="BS290" t="s">
        <v>93</v>
      </c>
      <c r="BT290" t="s">
        <v>93</v>
      </c>
      <c r="BU290" t="s">
        <v>93</v>
      </c>
      <c r="BV290" t="s">
        <v>93</v>
      </c>
      <c r="BW290" t="s">
        <v>93</v>
      </c>
      <c r="BX290" t="s">
        <v>93</v>
      </c>
      <c r="BY290" t="s">
        <v>93</v>
      </c>
      <c r="BZ290" t="s">
        <v>93</v>
      </c>
      <c r="CA290" t="s">
        <v>93</v>
      </c>
      <c r="CB290" t="s">
        <v>93</v>
      </c>
      <c r="CC290" t="s">
        <v>93</v>
      </c>
      <c r="CD290" t="s">
        <v>93</v>
      </c>
      <c r="CE290" t="s">
        <v>93</v>
      </c>
      <c r="CF290" t="s">
        <v>93</v>
      </c>
      <c r="CG290" t="s">
        <v>93</v>
      </c>
      <c r="CH290" t="s">
        <v>93</v>
      </c>
      <c r="CI290" t="s">
        <v>93</v>
      </c>
      <c r="CJ290" t="s">
        <v>93</v>
      </c>
      <c r="CK290" t="s">
        <v>93</v>
      </c>
      <c r="CL290" t="s">
        <v>93</v>
      </c>
      <c r="CM290" t="s">
        <v>93</v>
      </c>
      <c r="CN290">
        <v>10</v>
      </c>
      <c r="CO290">
        <v>10</v>
      </c>
      <c r="CP290">
        <v>0</v>
      </c>
      <c r="CQ290">
        <v>1</v>
      </c>
    </row>
    <row r="291" spans="1:95">
      <c r="A291">
        <v>1054896</v>
      </c>
      <c r="B291" t="s">
        <v>197</v>
      </c>
      <c r="C291">
        <v>29</v>
      </c>
      <c r="D291">
        <v>11457967</v>
      </c>
      <c r="E291" s="1">
        <v>41442</v>
      </c>
      <c r="F291" t="s">
        <v>198</v>
      </c>
      <c r="G291">
        <v>135.94999999999999</v>
      </c>
      <c r="H291">
        <v>0</v>
      </c>
      <c r="I291">
        <v>0</v>
      </c>
      <c r="J291">
        <v>0</v>
      </c>
      <c r="K291">
        <v>135.94999999999999</v>
      </c>
      <c r="L291" t="s">
        <v>199</v>
      </c>
      <c r="M291" t="s">
        <v>96</v>
      </c>
      <c r="N291" t="s">
        <v>97</v>
      </c>
      <c r="O291" t="s">
        <v>97</v>
      </c>
      <c r="P291" t="s">
        <v>200</v>
      </c>
      <c r="Q291">
        <v>96.78</v>
      </c>
      <c r="R291">
        <v>0</v>
      </c>
      <c r="S291">
        <v>0</v>
      </c>
      <c r="T291">
        <v>96.78</v>
      </c>
      <c r="U291">
        <v>96.78</v>
      </c>
      <c r="V291" t="s">
        <v>97</v>
      </c>
      <c r="W291" t="s">
        <v>96</v>
      </c>
      <c r="X291" t="s">
        <v>303</v>
      </c>
      <c r="Y291" t="s">
        <v>295</v>
      </c>
      <c r="Z291">
        <v>11457967</v>
      </c>
      <c r="AA291" t="s">
        <v>217</v>
      </c>
      <c r="AB291">
        <v>96.99</v>
      </c>
      <c r="AC291">
        <v>0</v>
      </c>
      <c r="AD291">
        <v>0</v>
      </c>
      <c r="AE291">
        <v>0</v>
      </c>
      <c r="AF291">
        <v>96.99</v>
      </c>
      <c r="AG291" t="s">
        <v>97</v>
      </c>
      <c r="AH291" t="s">
        <v>236</v>
      </c>
      <c r="AI291" t="s">
        <v>97</v>
      </c>
      <c r="AJ291" t="s">
        <v>97</v>
      </c>
      <c r="AK291">
        <v>1</v>
      </c>
      <c r="AL291">
        <v>1</v>
      </c>
      <c r="AM291">
        <v>0</v>
      </c>
      <c r="AN291">
        <v>136</v>
      </c>
      <c r="AO291">
        <v>3</v>
      </c>
      <c r="AP291">
        <v>3</v>
      </c>
      <c r="AQ291">
        <v>39.17</v>
      </c>
      <c r="AR291">
        <v>38.96</v>
      </c>
      <c r="AS291">
        <v>39.17</v>
      </c>
      <c r="AT291">
        <v>38.96</v>
      </c>
      <c r="AU291">
        <v>1.4047323827236999</v>
      </c>
      <c r="AV291">
        <v>1.40169089596866</v>
      </c>
      <c r="AW291">
        <v>1.4047323827236999</v>
      </c>
      <c r="AX291">
        <v>1.40169089596866</v>
      </c>
      <c r="AY291">
        <v>1</v>
      </c>
      <c r="AZ291" s="1">
        <v>41253</v>
      </c>
      <c r="BA291" s="1">
        <v>41463</v>
      </c>
      <c r="BB291">
        <v>58</v>
      </c>
      <c r="BC291">
        <v>13</v>
      </c>
      <c r="BD291">
        <v>1</v>
      </c>
      <c r="BE291">
        <v>135.94999999999999</v>
      </c>
      <c r="BF291">
        <v>135.94999999999999</v>
      </c>
      <c r="BG291" t="s">
        <v>93</v>
      </c>
      <c r="BH291" t="s">
        <v>93</v>
      </c>
      <c r="BI291" t="s">
        <v>93</v>
      </c>
      <c r="BJ291" t="s">
        <v>93</v>
      </c>
      <c r="BK291" t="s">
        <v>93</v>
      </c>
      <c r="BL291" t="s">
        <v>93</v>
      </c>
      <c r="BM291" t="s">
        <v>93</v>
      </c>
      <c r="BN291" t="s">
        <v>93</v>
      </c>
      <c r="BO291" t="s">
        <v>93</v>
      </c>
      <c r="BP291" t="s">
        <v>93</v>
      </c>
      <c r="BQ291" t="s">
        <v>93</v>
      </c>
      <c r="BR291" t="s">
        <v>93</v>
      </c>
      <c r="BS291" t="s">
        <v>93</v>
      </c>
      <c r="BT291" t="s">
        <v>93</v>
      </c>
      <c r="BU291" t="s">
        <v>93</v>
      </c>
      <c r="BV291" t="s">
        <v>93</v>
      </c>
      <c r="BW291" t="s">
        <v>93</v>
      </c>
      <c r="BX291" t="s">
        <v>93</v>
      </c>
      <c r="BY291" t="s">
        <v>93</v>
      </c>
      <c r="BZ291" t="s">
        <v>93</v>
      </c>
      <c r="CA291" t="s">
        <v>93</v>
      </c>
      <c r="CB291" t="s">
        <v>93</v>
      </c>
      <c r="CC291" t="s">
        <v>93</v>
      </c>
      <c r="CD291" t="s">
        <v>93</v>
      </c>
      <c r="CE291" t="s">
        <v>93</v>
      </c>
      <c r="CF291" t="s">
        <v>93</v>
      </c>
      <c r="CG291" t="s">
        <v>93</v>
      </c>
      <c r="CH291" t="s">
        <v>93</v>
      </c>
      <c r="CI291" t="s">
        <v>93</v>
      </c>
      <c r="CJ291" t="s">
        <v>93</v>
      </c>
      <c r="CK291" t="s">
        <v>93</v>
      </c>
      <c r="CL291" t="s">
        <v>93</v>
      </c>
      <c r="CM291" t="s">
        <v>93</v>
      </c>
      <c r="CN291">
        <v>10</v>
      </c>
      <c r="CO291">
        <v>10</v>
      </c>
      <c r="CP291">
        <v>0</v>
      </c>
      <c r="CQ291">
        <v>1</v>
      </c>
    </row>
    <row r="292" spans="1:95">
      <c r="A292">
        <v>1054896</v>
      </c>
      <c r="B292" t="s">
        <v>197</v>
      </c>
      <c r="C292">
        <v>30</v>
      </c>
      <c r="D292">
        <v>11457967</v>
      </c>
      <c r="E292" s="1">
        <v>41449</v>
      </c>
      <c r="F292" t="s">
        <v>198</v>
      </c>
      <c r="G292">
        <v>135.94999999999999</v>
      </c>
      <c r="H292">
        <v>0</v>
      </c>
      <c r="I292">
        <v>0</v>
      </c>
      <c r="J292">
        <v>0</v>
      </c>
      <c r="K292">
        <v>135.94999999999999</v>
      </c>
      <c r="L292" t="s">
        <v>199</v>
      </c>
      <c r="M292" t="s">
        <v>96</v>
      </c>
      <c r="N292" t="s">
        <v>97</v>
      </c>
      <c r="O292" t="s">
        <v>97</v>
      </c>
      <c r="P292" t="s">
        <v>200</v>
      </c>
      <c r="Q292">
        <v>96.78</v>
      </c>
      <c r="R292">
        <v>0</v>
      </c>
      <c r="S292">
        <v>0</v>
      </c>
      <c r="T292">
        <v>96.78</v>
      </c>
      <c r="U292">
        <v>96.78</v>
      </c>
      <c r="V292" t="s">
        <v>97</v>
      </c>
      <c r="W292" t="s">
        <v>96</v>
      </c>
      <c r="X292" t="s">
        <v>303</v>
      </c>
      <c r="Y292" t="s">
        <v>295</v>
      </c>
      <c r="Z292">
        <v>11457967</v>
      </c>
      <c r="AA292" t="s">
        <v>217</v>
      </c>
      <c r="AB292">
        <v>96.99</v>
      </c>
      <c r="AC292">
        <v>0</v>
      </c>
      <c r="AD292">
        <v>0</v>
      </c>
      <c r="AE292">
        <v>0</v>
      </c>
      <c r="AF292">
        <v>96.99</v>
      </c>
      <c r="AG292" t="s">
        <v>97</v>
      </c>
      <c r="AH292" t="s">
        <v>236</v>
      </c>
      <c r="AI292" t="s">
        <v>97</v>
      </c>
      <c r="AJ292" t="s">
        <v>97</v>
      </c>
      <c r="AK292">
        <v>1</v>
      </c>
      <c r="AL292">
        <v>1</v>
      </c>
      <c r="AM292">
        <v>0</v>
      </c>
      <c r="AN292">
        <v>136</v>
      </c>
      <c r="AO292">
        <v>3</v>
      </c>
      <c r="AP292">
        <v>3</v>
      </c>
      <c r="AQ292">
        <v>39.17</v>
      </c>
      <c r="AR292">
        <v>38.96</v>
      </c>
      <c r="AS292">
        <v>39.17</v>
      </c>
      <c r="AT292">
        <v>38.96</v>
      </c>
      <c r="AU292">
        <v>1.4047323827236999</v>
      </c>
      <c r="AV292">
        <v>1.40169089596866</v>
      </c>
      <c r="AW292">
        <v>1.4047323827236999</v>
      </c>
      <c r="AX292">
        <v>1.40169089596866</v>
      </c>
      <c r="AY292">
        <v>1</v>
      </c>
      <c r="AZ292" s="1">
        <v>41253</v>
      </c>
      <c r="BA292" s="1">
        <v>41463</v>
      </c>
      <c r="BB292">
        <v>58</v>
      </c>
      <c r="BC292">
        <v>13</v>
      </c>
      <c r="BD292">
        <v>1</v>
      </c>
      <c r="BE292">
        <v>135.94999999999999</v>
      </c>
      <c r="BF292">
        <v>135.94999999999999</v>
      </c>
      <c r="BG292" t="s">
        <v>93</v>
      </c>
      <c r="BH292" t="s">
        <v>93</v>
      </c>
      <c r="BI292" t="s">
        <v>93</v>
      </c>
      <c r="BJ292" t="s">
        <v>93</v>
      </c>
      <c r="BK292" t="s">
        <v>93</v>
      </c>
      <c r="BL292" t="s">
        <v>93</v>
      </c>
      <c r="BM292" t="s">
        <v>93</v>
      </c>
      <c r="BN292" t="s">
        <v>93</v>
      </c>
      <c r="BO292" t="s">
        <v>93</v>
      </c>
      <c r="BP292" t="s">
        <v>93</v>
      </c>
      <c r="BQ292" t="s">
        <v>93</v>
      </c>
      <c r="BR292" t="s">
        <v>93</v>
      </c>
      <c r="BS292" t="s">
        <v>93</v>
      </c>
      <c r="BT292" t="s">
        <v>93</v>
      </c>
      <c r="BU292" t="s">
        <v>93</v>
      </c>
      <c r="BV292" t="s">
        <v>93</v>
      </c>
      <c r="BW292" t="s">
        <v>93</v>
      </c>
      <c r="BX292" t="s">
        <v>93</v>
      </c>
      <c r="BY292" t="s">
        <v>93</v>
      </c>
      <c r="BZ292" t="s">
        <v>93</v>
      </c>
      <c r="CA292" t="s">
        <v>93</v>
      </c>
      <c r="CB292" t="s">
        <v>93</v>
      </c>
      <c r="CC292" t="s">
        <v>93</v>
      </c>
      <c r="CD292" t="s">
        <v>93</v>
      </c>
      <c r="CE292" t="s">
        <v>93</v>
      </c>
      <c r="CF292" t="s">
        <v>93</v>
      </c>
      <c r="CG292" t="s">
        <v>93</v>
      </c>
      <c r="CH292" t="s">
        <v>93</v>
      </c>
      <c r="CI292" t="s">
        <v>93</v>
      </c>
      <c r="CJ292" t="s">
        <v>93</v>
      </c>
      <c r="CK292" t="s">
        <v>93</v>
      </c>
      <c r="CL292" t="s">
        <v>93</v>
      </c>
      <c r="CM292" t="s">
        <v>93</v>
      </c>
      <c r="CN292">
        <v>10</v>
      </c>
      <c r="CO292">
        <v>10</v>
      </c>
      <c r="CP292">
        <v>0</v>
      </c>
      <c r="CQ292">
        <v>1</v>
      </c>
    </row>
    <row r="293" spans="1:95">
      <c r="A293">
        <v>565899</v>
      </c>
      <c r="B293" t="s">
        <v>93</v>
      </c>
      <c r="C293">
        <v>30</v>
      </c>
      <c r="D293">
        <v>11458125</v>
      </c>
      <c r="E293" s="1">
        <v>41449</v>
      </c>
      <c r="F293" t="s">
        <v>198</v>
      </c>
      <c r="G293">
        <v>135.94999999999999</v>
      </c>
      <c r="H293">
        <v>0</v>
      </c>
      <c r="I293">
        <v>0</v>
      </c>
      <c r="J293">
        <v>0</v>
      </c>
      <c r="K293">
        <v>135.94999999999999</v>
      </c>
      <c r="L293" t="s">
        <v>199</v>
      </c>
      <c r="M293" t="s">
        <v>96</v>
      </c>
      <c r="N293" t="s">
        <v>97</v>
      </c>
      <c r="O293" t="s">
        <v>97</v>
      </c>
      <c r="P293" t="s">
        <v>93</v>
      </c>
      <c r="Q293" t="s">
        <v>93</v>
      </c>
      <c r="R293" t="s">
        <v>93</v>
      </c>
      <c r="S293" t="s">
        <v>93</v>
      </c>
      <c r="T293" t="s">
        <v>93</v>
      </c>
      <c r="U293" t="s">
        <v>93</v>
      </c>
      <c r="V293" t="s">
        <v>93</v>
      </c>
      <c r="W293" t="s">
        <v>93</v>
      </c>
      <c r="X293" t="s">
        <v>93</v>
      </c>
      <c r="Y293" t="s">
        <v>93</v>
      </c>
      <c r="Z293">
        <v>11458125</v>
      </c>
      <c r="AA293" t="s">
        <v>1538</v>
      </c>
      <c r="AB293">
        <v>149.94999999999999</v>
      </c>
      <c r="AC293">
        <v>0</v>
      </c>
      <c r="AD293">
        <v>0.2</v>
      </c>
      <c r="AE293">
        <v>119.96</v>
      </c>
      <c r="AF293">
        <v>119.96</v>
      </c>
      <c r="AG293" t="s">
        <v>97</v>
      </c>
      <c r="AH293" t="s">
        <v>236</v>
      </c>
      <c r="AI293" t="s">
        <v>97</v>
      </c>
      <c r="AJ293" t="s">
        <v>1539</v>
      </c>
      <c r="AK293">
        <v>1</v>
      </c>
      <c r="AL293">
        <v>0</v>
      </c>
      <c r="AM293">
        <v>0</v>
      </c>
      <c r="AN293">
        <v>136</v>
      </c>
      <c r="AO293">
        <v>2</v>
      </c>
      <c r="AP293">
        <v>3</v>
      </c>
      <c r="AQ293" t="s">
        <v>93</v>
      </c>
      <c r="AR293">
        <v>15.99</v>
      </c>
      <c r="AS293" t="s">
        <v>93</v>
      </c>
      <c r="AT293">
        <v>-14</v>
      </c>
      <c r="AU293" t="s">
        <v>93</v>
      </c>
      <c r="AV293">
        <v>1.13329443147716</v>
      </c>
      <c r="AW293" t="s">
        <v>93</v>
      </c>
      <c r="AX293">
        <v>0.90663554518172695</v>
      </c>
      <c r="AY293">
        <v>1</v>
      </c>
      <c r="AZ293" s="1">
        <v>41449</v>
      </c>
      <c r="BA293" s="1">
        <v>41463</v>
      </c>
      <c r="BB293">
        <v>30</v>
      </c>
      <c r="BC293">
        <v>7</v>
      </c>
      <c r="BD293">
        <v>1</v>
      </c>
      <c r="BE293">
        <v>135.94999999999999</v>
      </c>
      <c r="BF293">
        <v>135.94999999999999</v>
      </c>
      <c r="BG293">
        <v>0</v>
      </c>
      <c r="BH293">
        <v>0</v>
      </c>
      <c r="BI293" t="s">
        <v>93</v>
      </c>
      <c r="BJ293" t="s">
        <v>93</v>
      </c>
      <c r="BK293" t="s">
        <v>93</v>
      </c>
      <c r="BL293" t="s">
        <v>93</v>
      </c>
      <c r="BM293" t="s">
        <v>93</v>
      </c>
      <c r="BN293" t="s">
        <v>93</v>
      </c>
      <c r="BO293" t="s">
        <v>93</v>
      </c>
      <c r="BP293" t="s">
        <v>93</v>
      </c>
      <c r="BQ293" t="s">
        <v>93</v>
      </c>
      <c r="BR293" t="s">
        <v>93</v>
      </c>
      <c r="BS293" t="s">
        <v>93</v>
      </c>
      <c r="BT293" t="s">
        <v>93</v>
      </c>
      <c r="BU293" t="s">
        <v>93</v>
      </c>
      <c r="BV293" t="s">
        <v>93</v>
      </c>
      <c r="BW293" t="s">
        <v>93</v>
      </c>
      <c r="BX293" t="s">
        <v>93</v>
      </c>
      <c r="BY293" t="s">
        <v>93</v>
      </c>
      <c r="BZ293" t="s">
        <v>93</v>
      </c>
      <c r="CA293" t="s">
        <v>93</v>
      </c>
      <c r="CB293" t="s">
        <v>93</v>
      </c>
      <c r="CC293" t="s">
        <v>93</v>
      </c>
      <c r="CD293" t="s">
        <v>93</v>
      </c>
      <c r="CE293" t="s">
        <v>93</v>
      </c>
      <c r="CF293" t="s">
        <v>93</v>
      </c>
      <c r="CG293" t="s">
        <v>93</v>
      </c>
      <c r="CH293" t="s">
        <v>93</v>
      </c>
      <c r="CI293" t="s">
        <v>93</v>
      </c>
      <c r="CJ293" t="s">
        <v>93</v>
      </c>
      <c r="CK293" t="s">
        <v>93</v>
      </c>
      <c r="CL293" t="s">
        <v>93</v>
      </c>
      <c r="CM293" t="s">
        <v>93</v>
      </c>
      <c r="CN293" t="s">
        <v>93</v>
      </c>
      <c r="CO293" t="s">
        <v>93</v>
      </c>
      <c r="CP293" t="s">
        <v>93</v>
      </c>
      <c r="CQ293">
        <v>1</v>
      </c>
    </row>
    <row r="294" spans="1:95">
      <c r="A294">
        <v>1054896</v>
      </c>
      <c r="B294" t="s">
        <v>197</v>
      </c>
      <c r="C294">
        <v>31</v>
      </c>
      <c r="D294">
        <v>11457967</v>
      </c>
      <c r="E294" s="1">
        <v>41456</v>
      </c>
      <c r="F294" t="s">
        <v>198</v>
      </c>
      <c r="G294">
        <v>135.94999999999999</v>
      </c>
      <c r="H294">
        <v>0</v>
      </c>
      <c r="I294">
        <v>0</v>
      </c>
      <c r="J294">
        <v>0</v>
      </c>
      <c r="K294">
        <v>135.94999999999999</v>
      </c>
      <c r="L294" t="s">
        <v>199</v>
      </c>
      <c r="M294" t="s">
        <v>96</v>
      </c>
      <c r="N294" t="s">
        <v>97</v>
      </c>
      <c r="O294" t="s">
        <v>97</v>
      </c>
      <c r="P294" t="s">
        <v>200</v>
      </c>
      <c r="Q294">
        <v>96.78</v>
      </c>
      <c r="R294">
        <v>0</v>
      </c>
      <c r="S294">
        <v>0</v>
      </c>
      <c r="T294">
        <v>96.78</v>
      </c>
      <c r="U294">
        <v>96.78</v>
      </c>
      <c r="V294" t="s">
        <v>97</v>
      </c>
      <c r="W294" t="s">
        <v>96</v>
      </c>
      <c r="X294" t="s">
        <v>303</v>
      </c>
      <c r="Y294" t="s">
        <v>295</v>
      </c>
      <c r="Z294">
        <v>11457967</v>
      </c>
      <c r="AA294" t="s">
        <v>217</v>
      </c>
      <c r="AB294">
        <v>96.99</v>
      </c>
      <c r="AC294">
        <v>0</v>
      </c>
      <c r="AD294">
        <v>0</v>
      </c>
      <c r="AE294">
        <v>0</v>
      </c>
      <c r="AF294">
        <v>96.99</v>
      </c>
      <c r="AG294" t="s">
        <v>97</v>
      </c>
      <c r="AH294" t="s">
        <v>236</v>
      </c>
      <c r="AI294" t="s">
        <v>97</v>
      </c>
      <c r="AJ294" t="s">
        <v>97</v>
      </c>
      <c r="AK294">
        <v>1</v>
      </c>
      <c r="AL294">
        <v>1</v>
      </c>
      <c r="AM294">
        <v>0</v>
      </c>
      <c r="AN294">
        <v>136</v>
      </c>
      <c r="AO294">
        <v>3</v>
      </c>
      <c r="AP294">
        <v>3</v>
      </c>
      <c r="AQ294">
        <v>39.17</v>
      </c>
      <c r="AR294">
        <v>38.96</v>
      </c>
      <c r="AS294">
        <v>39.17</v>
      </c>
      <c r="AT294">
        <v>38.96</v>
      </c>
      <c r="AU294">
        <v>1.4047323827236999</v>
      </c>
      <c r="AV294">
        <v>1.40169089596866</v>
      </c>
      <c r="AW294">
        <v>1.4047323827236999</v>
      </c>
      <c r="AX294">
        <v>1.40169089596866</v>
      </c>
      <c r="AY294">
        <v>1</v>
      </c>
      <c r="AZ294" s="1">
        <v>41253</v>
      </c>
      <c r="BA294" s="1">
        <v>41463</v>
      </c>
      <c r="BB294">
        <v>58</v>
      </c>
      <c r="BC294">
        <v>13</v>
      </c>
      <c r="BD294">
        <v>1</v>
      </c>
      <c r="BE294">
        <v>135.94999999999999</v>
      </c>
      <c r="BF294">
        <v>135.94999999999999</v>
      </c>
      <c r="BG294" t="s">
        <v>93</v>
      </c>
      <c r="BH294" t="s">
        <v>93</v>
      </c>
      <c r="BI294" t="s">
        <v>93</v>
      </c>
      <c r="BJ294" t="s">
        <v>93</v>
      </c>
      <c r="BK294" t="s">
        <v>93</v>
      </c>
      <c r="BL294" t="s">
        <v>93</v>
      </c>
      <c r="BM294" t="s">
        <v>93</v>
      </c>
      <c r="BN294" t="s">
        <v>93</v>
      </c>
      <c r="BO294" t="s">
        <v>93</v>
      </c>
      <c r="BP294" t="s">
        <v>93</v>
      </c>
      <c r="BQ294" t="s">
        <v>93</v>
      </c>
      <c r="BR294" t="s">
        <v>93</v>
      </c>
      <c r="BS294" t="s">
        <v>93</v>
      </c>
      <c r="BT294" t="s">
        <v>93</v>
      </c>
      <c r="BU294" t="s">
        <v>93</v>
      </c>
      <c r="BV294" t="s">
        <v>93</v>
      </c>
      <c r="BW294" t="s">
        <v>93</v>
      </c>
      <c r="BX294" t="s">
        <v>93</v>
      </c>
      <c r="BY294" t="s">
        <v>93</v>
      </c>
      <c r="BZ294" t="s">
        <v>93</v>
      </c>
      <c r="CA294" t="s">
        <v>93</v>
      </c>
      <c r="CB294" t="s">
        <v>93</v>
      </c>
      <c r="CC294" t="s">
        <v>93</v>
      </c>
      <c r="CD294" t="s">
        <v>93</v>
      </c>
      <c r="CE294" t="s">
        <v>93</v>
      </c>
      <c r="CF294" t="s">
        <v>93</v>
      </c>
      <c r="CG294" t="s">
        <v>93</v>
      </c>
      <c r="CH294" t="s">
        <v>93</v>
      </c>
      <c r="CI294" t="s">
        <v>93</v>
      </c>
      <c r="CJ294" t="s">
        <v>93</v>
      </c>
      <c r="CK294" t="s">
        <v>93</v>
      </c>
      <c r="CL294" t="s">
        <v>93</v>
      </c>
      <c r="CM294" t="s">
        <v>93</v>
      </c>
      <c r="CN294">
        <v>10</v>
      </c>
      <c r="CO294">
        <v>10</v>
      </c>
      <c r="CP294">
        <v>0</v>
      </c>
      <c r="CQ294">
        <v>1</v>
      </c>
    </row>
    <row r="295" spans="1:95">
      <c r="A295">
        <v>565899</v>
      </c>
      <c r="B295" t="s">
        <v>93</v>
      </c>
      <c r="C295">
        <v>31</v>
      </c>
      <c r="D295">
        <v>11458125</v>
      </c>
      <c r="E295" s="1">
        <v>41456</v>
      </c>
      <c r="F295" t="s">
        <v>198</v>
      </c>
      <c r="G295">
        <v>135.94999999999999</v>
      </c>
      <c r="H295">
        <v>0</v>
      </c>
      <c r="I295">
        <v>0</v>
      </c>
      <c r="J295">
        <v>0</v>
      </c>
      <c r="K295">
        <v>135.94999999999999</v>
      </c>
      <c r="L295" t="s">
        <v>199</v>
      </c>
      <c r="M295" t="s">
        <v>96</v>
      </c>
      <c r="N295" t="s">
        <v>97</v>
      </c>
      <c r="O295" t="s">
        <v>97</v>
      </c>
      <c r="P295" t="s">
        <v>93</v>
      </c>
      <c r="Q295" t="s">
        <v>93</v>
      </c>
      <c r="R295" t="s">
        <v>93</v>
      </c>
      <c r="S295" t="s">
        <v>93</v>
      </c>
      <c r="T295" t="s">
        <v>93</v>
      </c>
      <c r="U295" t="s">
        <v>93</v>
      </c>
      <c r="V295" t="s">
        <v>93</v>
      </c>
      <c r="W295" t="s">
        <v>93</v>
      </c>
      <c r="X295" t="s">
        <v>93</v>
      </c>
      <c r="Y295" t="s">
        <v>93</v>
      </c>
      <c r="Z295">
        <v>11458125</v>
      </c>
      <c r="AA295" t="s">
        <v>1538</v>
      </c>
      <c r="AB295">
        <v>149.94999999999999</v>
      </c>
      <c r="AC295">
        <v>0</v>
      </c>
      <c r="AD295">
        <v>0.2</v>
      </c>
      <c r="AE295">
        <v>119.96</v>
      </c>
      <c r="AF295">
        <v>119.96</v>
      </c>
      <c r="AG295" t="s">
        <v>97</v>
      </c>
      <c r="AH295" t="s">
        <v>236</v>
      </c>
      <c r="AI295" t="s">
        <v>97</v>
      </c>
      <c r="AJ295" t="s">
        <v>1539</v>
      </c>
      <c r="AK295">
        <v>1</v>
      </c>
      <c r="AL295">
        <v>0</v>
      </c>
      <c r="AM295">
        <v>0</v>
      </c>
      <c r="AN295">
        <v>136</v>
      </c>
      <c r="AO295">
        <v>2</v>
      </c>
      <c r="AP295">
        <v>3</v>
      </c>
      <c r="AQ295" t="s">
        <v>93</v>
      </c>
      <c r="AR295">
        <v>15.99</v>
      </c>
      <c r="AS295" t="s">
        <v>93</v>
      </c>
      <c r="AT295">
        <v>-14</v>
      </c>
      <c r="AU295" t="s">
        <v>93</v>
      </c>
      <c r="AV295">
        <v>1.13329443147716</v>
      </c>
      <c r="AW295" t="s">
        <v>93</v>
      </c>
      <c r="AX295">
        <v>0.90663554518172695</v>
      </c>
      <c r="AY295">
        <v>1</v>
      </c>
      <c r="AZ295" s="1">
        <v>41449</v>
      </c>
      <c r="BA295" s="1">
        <v>41463</v>
      </c>
      <c r="BB295">
        <v>30</v>
      </c>
      <c r="BC295">
        <v>7</v>
      </c>
      <c r="BD295">
        <v>1</v>
      </c>
      <c r="BE295">
        <v>135.94999999999999</v>
      </c>
      <c r="BF295">
        <v>135.94999999999999</v>
      </c>
      <c r="BG295">
        <v>0</v>
      </c>
      <c r="BH295">
        <v>0</v>
      </c>
      <c r="BI295" t="s">
        <v>93</v>
      </c>
      <c r="BJ295" t="s">
        <v>93</v>
      </c>
      <c r="BK295" t="s">
        <v>93</v>
      </c>
      <c r="BL295" t="s">
        <v>93</v>
      </c>
      <c r="BM295" t="s">
        <v>93</v>
      </c>
      <c r="BN295" t="s">
        <v>93</v>
      </c>
      <c r="BO295" t="s">
        <v>93</v>
      </c>
      <c r="BP295" t="s">
        <v>93</v>
      </c>
      <c r="BQ295" t="s">
        <v>93</v>
      </c>
      <c r="BR295" t="s">
        <v>93</v>
      </c>
      <c r="BS295" t="s">
        <v>93</v>
      </c>
      <c r="BT295" t="s">
        <v>93</v>
      </c>
      <c r="BU295" t="s">
        <v>93</v>
      </c>
      <c r="BV295" t="s">
        <v>93</v>
      </c>
      <c r="BW295" t="s">
        <v>93</v>
      </c>
      <c r="BX295" t="s">
        <v>93</v>
      </c>
      <c r="BY295" t="s">
        <v>93</v>
      </c>
      <c r="BZ295" t="s">
        <v>93</v>
      </c>
      <c r="CA295" t="s">
        <v>93</v>
      </c>
      <c r="CB295" t="s">
        <v>93</v>
      </c>
      <c r="CC295" t="s">
        <v>93</v>
      </c>
      <c r="CD295" t="s">
        <v>93</v>
      </c>
      <c r="CE295" t="s">
        <v>93</v>
      </c>
      <c r="CF295" t="s">
        <v>93</v>
      </c>
      <c r="CG295" t="s">
        <v>93</v>
      </c>
      <c r="CH295" t="s">
        <v>93</v>
      </c>
      <c r="CI295" t="s">
        <v>93</v>
      </c>
      <c r="CJ295" t="s">
        <v>93</v>
      </c>
      <c r="CK295" t="s">
        <v>93</v>
      </c>
      <c r="CL295" t="s">
        <v>93</v>
      </c>
      <c r="CM295" t="s">
        <v>93</v>
      </c>
      <c r="CN295" t="s">
        <v>93</v>
      </c>
      <c r="CO295" t="s">
        <v>93</v>
      </c>
      <c r="CP295" t="s">
        <v>93</v>
      </c>
      <c r="CQ295">
        <v>1</v>
      </c>
    </row>
    <row r="296" spans="1:95">
      <c r="A296">
        <v>1054896</v>
      </c>
      <c r="B296" t="s">
        <v>197</v>
      </c>
      <c r="C296">
        <v>32</v>
      </c>
      <c r="D296">
        <v>11457967</v>
      </c>
      <c r="E296" s="1">
        <v>41463</v>
      </c>
      <c r="F296" t="s">
        <v>198</v>
      </c>
      <c r="G296">
        <v>135.94999999999999</v>
      </c>
      <c r="H296">
        <v>0</v>
      </c>
      <c r="I296">
        <v>5.0018389000000003E-2</v>
      </c>
      <c r="J296">
        <v>129.15</v>
      </c>
      <c r="K296">
        <v>129.15</v>
      </c>
      <c r="L296" t="s">
        <v>199</v>
      </c>
      <c r="M296" t="s">
        <v>96</v>
      </c>
      <c r="N296" t="s">
        <v>97</v>
      </c>
      <c r="O296" t="s">
        <v>97</v>
      </c>
      <c r="P296" t="s">
        <v>200</v>
      </c>
      <c r="Q296">
        <v>96.78</v>
      </c>
      <c r="R296">
        <v>0</v>
      </c>
      <c r="S296">
        <v>0</v>
      </c>
      <c r="T296">
        <v>96.78</v>
      </c>
      <c r="U296">
        <v>96.78</v>
      </c>
      <c r="V296" t="s">
        <v>97</v>
      </c>
      <c r="W296" t="s">
        <v>96</v>
      </c>
      <c r="X296" t="s">
        <v>303</v>
      </c>
      <c r="Y296" t="s">
        <v>295</v>
      </c>
      <c r="Z296">
        <v>11457967</v>
      </c>
      <c r="AA296" t="s">
        <v>217</v>
      </c>
      <c r="AB296">
        <v>96.99</v>
      </c>
      <c r="AC296">
        <v>0</v>
      </c>
      <c r="AD296">
        <v>0</v>
      </c>
      <c r="AE296">
        <v>0</v>
      </c>
      <c r="AF296">
        <v>96.99</v>
      </c>
      <c r="AG296" t="s">
        <v>97</v>
      </c>
      <c r="AH296" t="s">
        <v>236</v>
      </c>
      <c r="AI296" t="s">
        <v>97</v>
      </c>
      <c r="AJ296" t="s">
        <v>97</v>
      </c>
      <c r="AK296">
        <v>1</v>
      </c>
      <c r="AL296">
        <v>1</v>
      </c>
      <c r="AM296">
        <v>0</v>
      </c>
      <c r="AN296">
        <v>136</v>
      </c>
      <c r="AO296">
        <v>3</v>
      </c>
      <c r="AP296">
        <v>3</v>
      </c>
      <c r="AQ296">
        <v>32.369999999999997</v>
      </c>
      <c r="AR296">
        <v>32.159999999999997</v>
      </c>
      <c r="AS296">
        <v>39.17</v>
      </c>
      <c r="AT296">
        <v>38.96</v>
      </c>
      <c r="AU296">
        <v>1.33446993180409</v>
      </c>
      <c r="AV296">
        <v>1.33158057531704</v>
      </c>
      <c r="AW296">
        <v>1.4047323827236999</v>
      </c>
      <c r="AX296">
        <v>1.40169089596866</v>
      </c>
      <c r="AY296">
        <v>1</v>
      </c>
      <c r="AZ296" s="1">
        <v>41253</v>
      </c>
      <c r="BA296" s="1">
        <v>41463</v>
      </c>
      <c r="BB296">
        <v>58</v>
      </c>
      <c r="BC296">
        <v>13</v>
      </c>
      <c r="BD296">
        <v>1</v>
      </c>
      <c r="BE296">
        <v>129.15</v>
      </c>
      <c r="BF296">
        <v>129.15</v>
      </c>
      <c r="BG296" t="s">
        <v>93</v>
      </c>
      <c r="BH296" t="s">
        <v>93</v>
      </c>
      <c r="BI296" t="s">
        <v>93</v>
      </c>
      <c r="BJ296" t="s">
        <v>93</v>
      </c>
      <c r="BK296" t="s">
        <v>93</v>
      </c>
      <c r="BL296" t="s">
        <v>93</v>
      </c>
      <c r="BM296" t="s">
        <v>93</v>
      </c>
      <c r="BN296" t="s">
        <v>93</v>
      </c>
      <c r="BO296" t="s">
        <v>93</v>
      </c>
      <c r="BP296" t="s">
        <v>93</v>
      </c>
      <c r="BQ296" t="s">
        <v>93</v>
      </c>
      <c r="BR296" t="s">
        <v>93</v>
      </c>
      <c r="BS296" t="s">
        <v>93</v>
      </c>
      <c r="BT296" t="s">
        <v>93</v>
      </c>
      <c r="BU296" t="s">
        <v>93</v>
      </c>
      <c r="BV296" t="s">
        <v>93</v>
      </c>
      <c r="BW296" t="s">
        <v>93</v>
      </c>
      <c r="BX296" t="s">
        <v>93</v>
      </c>
      <c r="BY296" t="s">
        <v>93</v>
      </c>
      <c r="BZ296" t="s">
        <v>93</v>
      </c>
      <c r="CA296" t="s">
        <v>93</v>
      </c>
      <c r="CB296" t="s">
        <v>93</v>
      </c>
      <c r="CC296" t="s">
        <v>93</v>
      </c>
      <c r="CD296" t="s">
        <v>93</v>
      </c>
      <c r="CE296" t="s">
        <v>93</v>
      </c>
      <c r="CF296" t="s">
        <v>93</v>
      </c>
      <c r="CG296" t="s">
        <v>93</v>
      </c>
      <c r="CH296" t="s">
        <v>93</v>
      </c>
      <c r="CI296" t="s">
        <v>93</v>
      </c>
      <c r="CJ296" t="s">
        <v>93</v>
      </c>
      <c r="CK296" t="s">
        <v>93</v>
      </c>
      <c r="CL296" t="s">
        <v>93</v>
      </c>
      <c r="CM296" t="s">
        <v>93</v>
      </c>
      <c r="CN296">
        <v>10</v>
      </c>
      <c r="CO296">
        <v>10</v>
      </c>
      <c r="CP296">
        <v>0</v>
      </c>
      <c r="CQ296">
        <v>1</v>
      </c>
    </row>
    <row r="297" spans="1:95">
      <c r="A297">
        <v>565899</v>
      </c>
      <c r="B297" t="s">
        <v>93</v>
      </c>
      <c r="C297">
        <v>32</v>
      </c>
      <c r="D297">
        <v>11458125</v>
      </c>
      <c r="E297" s="1">
        <v>41463</v>
      </c>
      <c r="F297" t="s">
        <v>198</v>
      </c>
      <c r="G297">
        <v>135.94999999999999</v>
      </c>
      <c r="H297">
        <v>0</v>
      </c>
      <c r="I297">
        <v>5.0018389000000003E-2</v>
      </c>
      <c r="J297">
        <v>129.15</v>
      </c>
      <c r="K297">
        <v>129.15</v>
      </c>
      <c r="L297" t="s">
        <v>199</v>
      </c>
      <c r="M297" t="s">
        <v>96</v>
      </c>
      <c r="N297" t="s">
        <v>97</v>
      </c>
      <c r="O297" t="s">
        <v>97</v>
      </c>
      <c r="P297" t="s">
        <v>93</v>
      </c>
      <c r="Q297" t="s">
        <v>93</v>
      </c>
      <c r="R297" t="s">
        <v>93</v>
      </c>
      <c r="S297" t="s">
        <v>93</v>
      </c>
      <c r="T297" t="s">
        <v>93</v>
      </c>
      <c r="U297" t="s">
        <v>93</v>
      </c>
      <c r="V297" t="s">
        <v>93</v>
      </c>
      <c r="W297" t="s">
        <v>93</v>
      </c>
      <c r="X297" t="s">
        <v>93</v>
      </c>
      <c r="Y297" t="s">
        <v>93</v>
      </c>
      <c r="Z297">
        <v>11458125</v>
      </c>
      <c r="AA297" t="s">
        <v>1538</v>
      </c>
      <c r="AB297">
        <v>149.94999999999999</v>
      </c>
      <c r="AC297">
        <v>0</v>
      </c>
      <c r="AD297">
        <v>0.2</v>
      </c>
      <c r="AE297">
        <v>119.96</v>
      </c>
      <c r="AF297">
        <v>119.96</v>
      </c>
      <c r="AG297" t="s">
        <v>97</v>
      </c>
      <c r="AH297" t="s">
        <v>236</v>
      </c>
      <c r="AI297" t="s">
        <v>97</v>
      </c>
      <c r="AJ297" t="s">
        <v>1539</v>
      </c>
      <c r="AK297">
        <v>1</v>
      </c>
      <c r="AL297">
        <v>0</v>
      </c>
      <c r="AM297">
        <v>0</v>
      </c>
      <c r="AN297">
        <v>136</v>
      </c>
      <c r="AO297">
        <v>2</v>
      </c>
      <c r="AP297">
        <v>3</v>
      </c>
      <c r="AQ297" t="s">
        <v>93</v>
      </c>
      <c r="AR297">
        <v>9.1900000000000102</v>
      </c>
      <c r="AS297" t="s">
        <v>93</v>
      </c>
      <c r="AT297">
        <v>-14</v>
      </c>
      <c r="AU297" t="s">
        <v>93</v>
      </c>
      <c r="AV297">
        <v>1.0766088696232099</v>
      </c>
      <c r="AW297" t="s">
        <v>93</v>
      </c>
      <c r="AX297">
        <v>0.90663554518172695</v>
      </c>
      <c r="AY297">
        <v>1</v>
      </c>
      <c r="AZ297" s="1">
        <v>41449</v>
      </c>
      <c r="BA297" s="1">
        <v>41463</v>
      </c>
      <c r="BB297">
        <v>30</v>
      </c>
      <c r="BC297">
        <v>7</v>
      </c>
      <c r="BD297">
        <v>1</v>
      </c>
      <c r="BE297">
        <v>129.15</v>
      </c>
      <c r="BF297">
        <v>129.15</v>
      </c>
      <c r="BG297">
        <v>0</v>
      </c>
      <c r="BH297">
        <v>0</v>
      </c>
      <c r="BI297" t="s">
        <v>93</v>
      </c>
      <c r="BJ297" t="s">
        <v>93</v>
      </c>
      <c r="BK297" t="s">
        <v>93</v>
      </c>
      <c r="BL297" t="s">
        <v>93</v>
      </c>
      <c r="BM297" t="s">
        <v>93</v>
      </c>
      <c r="BN297" t="s">
        <v>93</v>
      </c>
      <c r="BO297" t="s">
        <v>93</v>
      </c>
      <c r="BP297" t="s">
        <v>93</v>
      </c>
      <c r="BQ297" t="s">
        <v>93</v>
      </c>
      <c r="BR297" t="s">
        <v>93</v>
      </c>
      <c r="BS297" t="s">
        <v>93</v>
      </c>
      <c r="BT297" t="s">
        <v>93</v>
      </c>
      <c r="BU297" t="s">
        <v>93</v>
      </c>
      <c r="BV297" t="s">
        <v>93</v>
      </c>
      <c r="BW297" t="s">
        <v>93</v>
      </c>
      <c r="BX297" t="s">
        <v>93</v>
      </c>
      <c r="BY297" t="s">
        <v>93</v>
      </c>
      <c r="BZ297" t="s">
        <v>93</v>
      </c>
      <c r="CA297" t="s">
        <v>93</v>
      </c>
      <c r="CB297" t="s">
        <v>93</v>
      </c>
      <c r="CC297" t="s">
        <v>93</v>
      </c>
      <c r="CD297" t="s">
        <v>93</v>
      </c>
      <c r="CE297" t="s">
        <v>93</v>
      </c>
      <c r="CF297" t="s">
        <v>93</v>
      </c>
      <c r="CG297" t="s">
        <v>93</v>
      </c>
      <c r="CH297" t="s">
        <v>93</v>
      </c>
      <c r="CI297" t="s">
        <v>93</v>
      </c>
      <c r="CJ297" t="s">
        <v>93</v>
      </c>
      <c r="CK297" t="s">
        <v>93</v>
      </c>
      <c r="CL297" t="s">
        <v>93</v>
      </c>
      <c r="CM297" t="s">
        <v>93</v>
      </c>
      <c r="CN297" t="s">
        <v>93</v>
      </c>
      <c r="CO297" t="s">
        <v>93</v>
      </c>
      <c r="CP297" t="s">
        <v>93</v>
      </c>
      <c r="CQ297">
        <v>1</v>
      </c>
    </row>
    <row r="298" spans="1:95">
      <c r="A298">
        <v>1056009</v>
      </c>
      <c r="B298" t="s">
        <v>391</v>
      </c>
      <c r="C298">
        <v>21</v>
      </c>
      <c r="D298">
        <v>11458133</v>
      </c>
      <c r="E298" s="1">
        <v>41386</v>
      </c>
      <c r="F298" t="s">
        <v>392</v>
      </c>
      <c r="G298">
        <v>159.94999999999999</v>
      </c>
      <c r="H298">
        <v>0</v>
      </c>
      <c r="I298">
        <v>5.0015629999999998E-2</v>
      </c>
      <c r="J298">
        <v>151.94999999999999</v>
      </c>
      <c r="K298">
        <v>151.94999999999999</v>
      </c>
      <c r="L298" t="s">
        <v>393</v>
      </c>
      <c r="M298" t="s">
        <v>96</v>
      </c>
      <c r="N298" t="s">
        <v>97</v>
      </c>
      <c r="O298" t="s">
        <v>97</v>
      </c>
      <c r="P298" t="s">
        <v>394</v>
      </c>
      <c r="Q298">
        <v>111.18</v>
      </c>
      <c r="R298">
        <v>0</v>
      </c>
      <c r="S298">
        <v>0</v>
      </c>
      <c r="T298">
        <v>111.18</v>
      </c>
      <c r="U298">
        <v>111.18</v>
      </c>
      <c r="V298" t="s">
        <v>97</v>
      </c>
      <c r="W298" t="s">
        <v>96</v>
      </c>
      <c r="X298" t="s">
        <v>303</v>
      </c>
      <c r="Y298" t="s">
        <v>395</v>
      </c>
      <c r="Z298">
        <v>11458133</v>
      </c>
      <c r="AA298" t="s">
        <v>396</v>
      </c>
      <c r="AB298">
        <v>174.95</v>
      </c>
      <c r="AC298">
        <v>0</v>
      </c>
      <c r="AD298">
        <v>0.30002857999999999</v>
      </c>
      <c r="AE298">
        <v>122.46</v>
      </c>
      <c r="AF298">
        <v>122.46</v>
      </c>
      <c r="AG298" t="s">
        <v>97</v>
      </c>
      <c r="AH298" t="s">
        <v>96</v>
      </c>
      <c r="AI298" t="s">
        <v>97</v>
      </c>
      <c r="AJ298" t="s">
        <v>397</v>
      </c>
      <c r="AK298">
        <v>1</v>
      </c>
      <c r="AL298">
        <v>1</v>
      </c>
      <c r="AM298">
        <v>1</v>
      </c>
      <c r="AN298">
        <v>149</v>
      </c>
      <c r="AO298">
        <v>3</v>
      </c>
      <c r="AP298">
        <v>3</v>
      </c>
      <c r="AQ298">
        <v>40.770000000000003</v>
      </c>
      <c r="AR298">
        <v>29.49</v>
      </c>
      <c r="AS298">
        <v>48.77</v>
      </c>
      <c r="AT298">
        <v>-15</v>
      </c>
      <c r="AU298">
        <v>1.3667026443604999</v>
      </c>
      <c r="AV298">
        <v>1.2408133268005901</v>
      </c>
      <c r="AW298">
        <v>1.4386580320201501</v>
      </c>
      <c r="AX298">
        <v>0.91426121749071199</v>
      </c>
      <c r="AY298">
        <v>1</v>
      </c>
      <c r="AZ298" s="1">
        <v>41386</v>
      </c>
      <c r="BA298" s="1">
        <v>41463</v>
      </c>
      <c r="BB298">
        <v>39</v>
      </c>
      <c r="BC298">
        <v>9</v>
      </c>
      <c r="BD298">
        <v>1</v>
      </c>
      <c r="BE298">
        <v>151.94999999999999</v>
      </c>
      <c r="BF298">
        <v>151.94999999999999</v>
      </c>
      <c r="BG298" t="s">
        <v>93</v>
      </c>
      <c r="BH298" t="s">
        <v>93</v>
      </c>
      <c r="BI298" t="s">
        <v>93</v>
      </c>
      <c r="BJ298" t="s">
        <v>93</v>
      </c>
      <c r="BK298" t="s">
        <v>93</v>
      </c>
      <c r="BL298" t="s">
        <v>93</v>
      </c>
      <c r="BM298" t="s">
        <v>93</v>
      </c>
      <c r="BN298" t="s">
        <v>93</v>
      </c>
      <c r="BO298" t="s">
        <v>93</v>
      </c>
      <c r="BP298" t="s">
        <v>93</v>
      </c>
      <c r="BQ298" t="s">
        <v>93</v>
      </c>
      <c r="BR298" t="s">
        <v>93</v>
      </c>
      <c r="BS298" t="s">
        <v>93</v>
      </c>
      <c r="BT298" t="s">
        <v>93</v>
      </c>
      <c r="BU298" t="s">
        <v>93</v>
      </c>
      <c r="BV298" t="s">
        <v>93</v>
      </c>
      <c r="BW298" t="s">
        <v>93</v>
      </c>
      <c r="BX298" t="s">
        <v>93</v>
      </c>
      <c r="BY298" t="s">
        <v>93</v>
      </c>
      <c r="BZ298" t="s">
        <v>93</v>
      </c>
      <c r="CA298" t="s">
        <v>93</v>
      </c>
      <c r="CB298" t="s">
        <v>93</v>
      </c>
      <c r="CC298" t="s">
        <v>93</v>
      </c>
      <c r="CD298" t="s">
        <v>93</v>
      </c>
      <c r="CE298" t="s">
        <v>93</v>
      </c>
      <c r="CF298" t="s">
        <v>93</v>
      </c>
      <c r="CG298" t="s">
        <v>93</v>
      </c>
      <c r="CH298" t="s">
        <v>93</v>
      </c>
      <c r="CI298" t="s">
        <v>93</v>
      </c>
      <c r="CJ298" t="s">
        <v>93</v>
      </c>
      <c r="CK298" t="s">
        <v>93</v>
      </c>
      <c r="CL298" t="s">
        <v>93</v>
      </c>
      <c r="CM298" t="s">
        <v>93</v>
      </c>
      <c r="CN298">
        <v>10</v>
      </c>
      <c r="CO298">
        <v>10</v>
      </c>
      <c r="CP298">
        <v>0</v>
      </c>
      <c r="CQ298">
        <v>1</v>
      </c>
    </row>
    <row r="299" spans="1:95">
      <c r="A299">
        <v>1056009</v>
      </c>
      <c r="B299" t="s">
        <v>391</v>
      </c>
      <c r="C299">
        <v>22</v>
      </c>
      <c r="D299">
        <v>11458133</v>
      </c>
      <c r="E299" s="1">
        <v>41393</v>
      </c>
      <c r="F299" t="s">
        <v>392</v>
      </c>
      <c r="G299">
        <v>159.94999999999999</v>
      </c>
      <c r="H299">
        <v>0</v>
      </c>
      <c r="I299">
        <v>0</v>
      </c>
      <c r="J299">
        <v>0</v>
      </c>
      <c r="K299">
        <v>159.94999999999999</v>
      </c>
      <c r="L299" t="s">
        <v>393</v>
      </c>
      <c r="M299" t="s">
        <v>96</v>
      </c>
      <c r="N299" t="s">
        <v>97</v>
      </c>
      <c r="O299" t="s">
        <v>97</v>
      </c>
      <c r="P299" t="s">
        <v>394</v>
      </c>
      <c r="Q299">
        <v>111.18</v>
      </c>
      <c r="R299">
        <v>0</v>
      </c>
      <c r="S299">
        <v>0</v>
      </c>
      <c r="T299">
        <v>111.18</v>
      </c>
      <c r="U299">
        <v>111.18</v>
      </c>
      <c r="V299" t="s">
        <v>97</v>
      </c>
      <c r="W299" t="s">
        <v>96</v>
      </c>
      <c r="X299" t="s">
        <v>303</v>
      </c>
      <c r="Y299" t="s">
        <v>395</v>
      </c>
      <c r="Z299">
        <v>11458133</v>
      </c>
      <c r="AA299" t="s">
        <v>396</v>
      </c>
      <c r="AB299">
        <v>174.95</v>
      </c>
      <c r="AC299">
        <v>0</v>
      </c>
      <c r="AD299">
        <v>0.30002857999999999</v>
      </c>
      <c r="AE299">
        <v>122.46</v>
      </c>
      <c r="AF299">
        <v>122.46</v>
      </c>
      <c r="AG299" t="s">
        <v>97</v>
      </c>
      <c r="AH299" t="s">
        <v>96</v>
      </c>
      <c r="AI299" t="s">
        <v>97</v>
      </c>
      <c r="AJ299" t="s">
        <v>397</v>
      </c>
      <c r="AK299">
        <v>1</v>
      </c>
      <c r="AL299">
        <v>1</v>
      </c>
      <c r="AM299">
        <v>1</v>
      </c>
      <c r="AN299">
        <v>149</v>
      </c>
      <c r="AO299">
        <v>3</v>
      </c>
      <c r="AP299">
        <v>3</v>
      </c>
      <c r="AQ299">
        <v>48.77</v>
      </c>
      <c r="AR299">
        <v>37.49</v>
      </c>
      <c r="AS299">
        <v>48.77</v>
      </c>
      <c r="AT299">
        <v>-15</v>
      </c>
      <c r="AU299">
        <v>1.4386580320201501</v>
      </c>
      <c r="AV299">
        <v>1.30614078066307</v>
      </c>
      <c r="AW299">
        <v>1.4386580320201501</v>
      </c>
      <c r="AX299">
        <v>0.91426121749071199</v>
      </c>
      <c r="AY299">
        <v>1</v>
      </c>
      <c r="AZ299" s="1">
        <v>41386</v>
      </c>
      <c r="BA299" s="1">
        <v>41463</v>
      </c>
      <c r="BB299">
        <v>39</v>
      </c>
      <c r="BC299">
        <v>9</v>
      </c>
      <c r="BD299">
        <v>1</v>
      </c>
      <c r="BE299">
        <v>159.94999999999999</v>
      </c>
      <c r="BF299">
        <v>159.94999999999999</v>
      </c>
      <c r="BG299" t="s">
        <v>93</v>
      </c>
      <c r="BH299" t="s">
        <v>93</v>
      </c>
      <c r="BI299" t="s">
        <v>93</v>
      </c>
      <c r="BJ299" t="s">
        <v>93</v>
      </c>
      <c r="BK299" t="s">
        <v>93</v>
      </c>
      <c r="BL299" t="s">
        <v>93</v>
      </c>
      <c r="BM299" t="s">
        <v>93</v>
      </c>
      <c r="BN299" t="s">
        <v>93</v>
      </c>
      <c r="BO299" t="s">
        <v>93</v>
      </c>
      <c r="BP299" t="s">
        <v>93</v>
      </c>
      <c r="BQ299" t="s">
        <v>93</v>
      </c>
      <c r="BR299" t="s">
        <v>93</v>
      </c>
      <c r="BS299" t="s">
        <v>93</v>
      </c>
      <c r="BT299" t="s">
        <v>93</v>
      </c>
      <c r="BU299" t="s">
        <v>93</v>
      </c>
      <c r="BV299" t="s">
        <v>93</v>
      </c>
      <c r="BW299" t="s">
        <v>93</v>
      </c>
      <c r="BX299" t="s">
        <v>93</v>
      </c>
      <c r="BY299" t="s">
        <v>93</v>
      </c>
      <c r="BZ299" t="s">
        <v>93</v>
      </c>
      <c r="CA299" t="s">
        <v>93</v>
      </c>
      <c r="CB299" t="s">
        <v>93</v>
      </c>
      <c r="CC299" t="s">
        <v>93</v>
      </c>
      <c r="CD299" t="s">
        <v>93</v>
      </c>
      <c r="CE299" t="s">
        <v>93</v>
      </c>
      <c r="CF299" t="s">
        <v>93</v>
      </c>
      <c r="CG299" t="s">
        <v>93</v>
      </c>
      <c r="CH299" t="s">
        <v>93</v>
      </c>
      <c r="CI299" t="s">
        <v>93</v>
      </c>
      <c r="CJ299" t="s">
        <v>93</v>
      </c>
      <c r="CK299" t="s">
        <v>93</v>
      </c>
      <c r="CL299" t="s">
        <v>93</v>
      </c>
      <c r="CM299" t="s">
        <v>93</v>
      </c>
      <c r="CN299">
        <v>10</v>
      </c>
      <c r="CO299">
        <v>10</v>
      </c>
      <c r="CP299">
        <v>0</v>
      </c>
      <c r="CQ299">
        <v>1</v>
      </c>
    </row>
    <row r="300" spans="1:95">
      <c r="A300">
        <v>1056009</v>
      </c>
      <c r="B300" t="s">
        <v>391</v>
      </c>
      <c r="C300">
        <v>23</v>
      </c>
      <c r="D300">
        <v>11458133</v>
      </c>
      <c r="E300" s="1">
        <v>41400</v>
      </c>
      <c r="F300" t="s">
        <v>392</v>
      </c>
      <c r="G300">
        <v>159.94999999999999</v>
      </c>
      <c r="H300">
        <v>0</v>
      </c>
      <c r="I300">
        <v>5.0015629999999998E-2</v>
      </c>
      <c r="J300">
        <v>151.94999999999999</v>
      </c>
      <c r="K300">
        <v>151.94999999999999</v>
      </c>
      <c r="L300" t="s">
        <v>393</v>
      </c>
      <c r="M300" t="s">
        <v>96</v>
      </c>
      <c r="N300" t="s">
        <v>97</v>
      </c>
      <c r="O300" t="s">
        <v>97</v>
      </c>
      <c r="P300" t="s">
        <v>394</v>
      </c>
      <c r="Q300">
        <v>111.18</v>
      </c>
      <c r="R300">
        <v>0</v>
      </c>
      <c r="S300">
        <v>0</v>
      </c>
      <c r="T300">
        <v>111.18</v>
      </c>
      <c r="U300">
        <v>111.18</v>
      </c>
      <c r="V300" t="s">
        <v>97</v>
      </c>
      <c r="W300" t="s">
        <v>96</v>
      </c>
      <c r="X300" t="s">
        <v>303</v>
      </c>
      <c r="Y300" t="s">
        <v>395</v>
      </c>
      <c r="Z300">
        <v>11458133</v>
      </c>
      <c r="AA300" t="s">
        <v>396</v>
      </c>
      <c r="AB300">
        <v>174.95</v>
      </c>
      <c r="AC300">
        <v>0</v>
      </c>
      <c r="AD300">
        <v>0.2</v>
      </c>
      <c r="AE300">
        <v>139.96</v>
      </c>
      <c r="AF300">
        <v>139.96</v>
      </c>
      <c r="AG300" t="s">
        <v>97</v>
      </c>
      <c r="AH300" t="s">
        <v>96</v>
      </c>
      <c r="AI300" t="s">
        <v>97</v>
      </c>
      <c r="AJ300" t="s">
        <v>1036</v>
      </c>
      <c r="AK300">
        <v>1</v>
      </c>
      <c r="AL300">
        <v>1</v>
      </c>
      <c r="AM300">
        <v>1</v>
      </c>
      <c r="AN300">
        <v>149</v>
      </c>
      <c r="AO300">
        <v>3</v>
      </c>
      <c r="AP300">
        <v>3</v>
      </c>
      <c r="AQ300">
        <v>40.770000000000003</v>
      </c>
      <c r="AR300">
        <v>11.99</v>
      </c>
      <c r="AS300">
        <v>48.77</v>
      </c>
      <c r="AT300">
        <v>-15</v>
      </c>
      <c r="AU300">
        <v>1.3667026443604999</v>
      </c>
      <c r="AV300">
        <v>1.08566733352386</v>
      </c>
      <c r="AW300">
        <v>1.4386580320201501</v>
      </c>
      <c r="AX300">
        <v>0.91426121749071199</v>
      </c>
      <c r="AY300">
        <v>1</v>
      </c>
      <c r="AZ300" s="1">
        <v>41386</v>
      </c>
      <c r="BA300" s="1">
        <v>41463</v>
      </c>
      <c r="BB300">
        <v>39</v>
      </c>
      <c r="BC300">
        <v>9</v>
      </c>
      <c r="BD300">
        <v>1</v>
      </c>
      <c r="BE300">
        <v>151.94999999999999</v>
      </c>
      <c r="BF300">
        <v>151.94999999999999</v>
      </c>
      <c r="BG300" t="s">
        <v>93</v>
      </c>
      <c r="BH300" t="s">
        <v>93</v>
      </c>
      <c r="BI300" t="s">
        <v>93</v>
      </c>
      <c r="BJ300" t="s">
        <v>93</v>
      </c>
      <c r="BK300" t="s">
        <v>93</v>
      </c>
      <c r="BL300" t="s">
        <v>93</v>
      </c>
      <c r="BM300" t="s">
        <v>93</v>
      </c>
      <c r="BN300" t="s">
        <v>93</v>
      </c>
      <c r="BO300" t="s">
        <v>93</v>
      </c>
      <c r="BP300" t="s">
        <v>93</v>
      </c>
      <c r="BQ300" t="s">
        <v>93</v>
      </c>
      <c r="BR300" t="s">
        <v>93</v>
      </c>
      <c r="BS300" t="s">
        <v>93</v>
      </c>
      <c r="BT300" t="s">
        <v>93</v>
      </c>
      <c r="BU300" t="s">
        <v>93</v>
      </c>
      <c r="BV300" t="s">
        <v>93</v>
      </c>
      <c r="BW300" t="s">
        <v>93</v>
      </c>
      <c r="BX300" t="s">
        <v>93</v>
      </c>
      <c r="BY300" t="s">
        <v>93</v>
      </c>
      <c r="BZ300" t="s">
        <v>93</v>
      </c>
      <c r="CA300" t="s">
        <v>93</v>
      </c>
      <c r="CB300" t="s">
        <v>93</v>
      </c>
      <c r="CC300" t="s">
        <v>93</v>
      </c>
      <c r="CD300" t="s">
        <v>93</v>
      </c>
      <c r="CE300" t="s">
        <v>93</v>
      </c>
      <c r="CF300" t="s">
        <v>93</v>
      </c>
      <c r="CG300" t="s">
        <v>93</v>
      </c>
      <c r="CH300" t="s">
        <v>93</v>
      </c>
      <c r="CI300" t="s">
        <v>93</v>
      </c>
      <c r="CJ300" t="s">
        <v>93</v>
      </c>
      <c r="CK300" t="s">
        <v>93</v>
      </c>
      <c r="CL300" t="s">
        <v>93</v>
      </c>
      <c r="CM300" t="s">
        <v>93</v>
      </c>
      <c r="CN300">
        <v>10</v>
      </c>
      <c r="CO300">
        <v>10</v>
      </c>
      <c r="CP300">
        <v>0</v>
      </c>
      <c r="CQ300">
        <v>1</v>
      </c>
    </row>
    <row r="301" spans="1:95">
      <c r="A301">
        <v>1056009</v>
      </c>
      <c r="B301" t="s">
        <v>391</v>
      </c>
      <c r="C301">
        <v>24</v>
      </c>
      <c r="D301">
        <v>11458133</v>
      </c>
      <c r="E301" s="1">
        <v>41407</v>
      </c>
      <c r="F301" t="s">
        <v>392</v>
      </c>
      <c r="G301">
        <v>159.94999999999999</v>
      </c>
      <c r="H301">
        <v>0</v>
      </c>
      <c r="I301">
        <v>5.0015629999999998E-2</v>
      </c>
      <c r="J301">
        <v>151.94999999999999</v>
      </c>
      <c r="K301">
        <v>151.94999999999999</v>
      </c>
      <c r="L301" t="s">
        <v>393</v>
      </c>
      <c r="M301" t="s">
        <v>96</v>
      </c>
      <c r="N301" t="s">
        <v>97</v>
      </c>
      <c r="O301" t="s">
        <v>97</v>
      </c>
      <c r="P301" t="s">
        <v>394</v>
      </c>
      <c r="Q301">
        <v>111.18</v>
      </c>
      <c r="R301">
        <v>0</v>
      </c>
      <c r="S301">
        <v>0</v>
      </c>
      <c r="T301">
        <v>111.18</v>
      </c>
      <c r="U301">
        <v>111.18</v>
      </c>
      <c r="V301" t="s">
        <v>97</v>
      </c>
      <c r="W301" t="s">
        <v>96</v>
      </c>
      <c r="X301" t="s">
        <v>303</v>
      </c>
      <c r="Y301" t="s">
        <v>395</v>
      </c>
      <c r="Z301">
        <v>11458133</v>
      </c>
      <c r="AA301" t="s">
        <v>396</v>
      </c>
      <c r="AB301">
        <v>174.95</v>
      </c>
      <c r="AC301">
        <v>0</v>
      </c>
      <c r="AD301">
        <v>0.2</v>
      </c>
      <c r="AE301">
        <v>139.96</v>
      </c>
      <c r="AF301">
        <v>139.96</v>
      </c>
      <c r="AG301" t="s">
        <v>97</v>
      </c>
      <c r="AH301" t="s">
        <v>236</v>
      </c>
      <c r="AI301" t="s">
        <v>97</v>
      </c>
      <c r="AJ301" t="s">
        <v>1036</v>
      </c>
      <c r="AK301">
        <v>1</v>
      </c>
      <c r="AL301">
        <v>1</v>
      </c>
      <c r="AM301">
        <v>0</v>
      </c>
      <c r="AN301">
        <v>149</v>
      </c>
      <c r="AO301">
        <v>3</v>
      </c>
      <c r="AP301">
        <v>3</v>
      </c>
      <c r="AQ301">
        <v>40.770000000000003</v>
      </c>
      <c r="AR301">
        <v>11.99</v>
      </c>
      <c r="AS301">
        <v>48.77</v>
      </c>
      <c r="AT301">
        <v>-15</v>
      </c>
      <c r="AU301">
        <v>1.3667026443604999</v>
      </c>
      <c r="AV301">
        <v>1.08566733352386</v>
      </c>
      <c r="AW301">
        <v>1.4386580320201501</v>
      </c>
      <c r="AX301">
        <v>0.91426121749071199</v>
      </c>
      <c r="AY301">
        <v>1</v>
      </c>
      <c r="AZ301" s="1">
        <v>41386</v>
      </c>
      <c r="BA301" s="1">
        <v>41463</v>
      </c>
      <c r="BB301">
        <v>39</v>
      </c>
      <c r="BC301">
        <v>9</v>
      </c>
      <c r="BD301">
        <v>1</v>
      </c>
      <c r="BE301">
        <v>151.94999999999999</v>
      </c>
      <c r="BF301">
        <v>151.94999999999999</v>
      </c>
      <c r="BG301" t="s">
        <v>93</v>
      </c>
      <c r="BH301" t="s">
        <v>93</v>
      </c>
      <c r="BI301" t="s">
        <v>93</v>
      </c>
      <c r="BJ301" t="s">
        <v>93</v>
      </c>
      <c r="BK301" t="s">
        <v>93</v>
      </c>
      <c r="BL301" t="s">
        <v>93</v>
      </c>
      <c r="BM301" t="s">
        <v>93</v>
      </c>
      <c r="BN301" t="s">
        <v>93</v>
      </c>
      <c r="BO301" t="s">
        <v>93</v>
      </c>
      <c r="BP301" t="s">
        <v>93</v>
      </c>
      <c r="BQ301" t="s">
        <v>93</v>
      </c>
      <c r="BR301" t="s">
        <v>93</v>
      </c>
      <c r="BS301" t="s">
        <v>93</v>
      </c>
      <c r="BT301" t="s">
        <v>93</v>
      </c>
      <c r="BU301" t="s">
        <v>93</v>
      </c>
      <c r="BV301" t="s">
        <v>93</v>
      </c>
      <c r="BW301" t="s">
        <v>93</v>
      </c>
      <c r="BX301" t="s">
        <v>93</v>
      </c>
      <c r="BY301" t="s">
        <v>93</v>
      </c>
      <c r="BZ301" t="s">
        <v>93</v>
      </c>
      <c r="CA301" t="s">
        <v>93</v>
      </c>
      <c r="CB301" t="s">
        <v>93</v>
      </c>
      <c r="CC301" t="s">
        <v>93</v>
      </c>
      <c r="CD301" t="s">
        <v>93</v>
      </c>
      <c r="CE301" t="s">
        <v>93</v>
      </c>
      <c r="CF301" t="s">
        <v>93</v>
      </c>
      <c r="CG301" t="s">
        <v>93</v>
      </c>
      <c r="CH301" t="s">
        <v>93</v>
      </c>
      <c r="CI301" t="s">
        <v>93</v>
      </c>
      <c r="CJ301" t="s">
        <v>93</v>
      </c>
      <c r="CK301" t="s">
        <v>93</v>
      </c>
      <c r="CL301" t="s">
        <v>93</v>
      </c>
      <c r="CM301" t="s">
        <v>93</v>
      </c>
      <c r="CN301">
        <v>10</v>
      </c>
      <c r="CO301">
        <v>10</v>
      </c>
      <c r="CP301">
        <v>0</v>
      </c>
      <c r="CQ301">
        <v>1</v>
      </c>
    </row>
    <row r="302" spans="1:95">
      <c r="A302">
        <v>1056009</v>
      </c>
      <c r="B302" t="s">
        <v>391</v>
      </c>
      <c r="C302">
        <v>25</v>
      </c>
      <c r="D302">
        <v>11458133</v>
      </c>
      <c r="E302" s="1">
        <v>41414</v>
      </c>
      <c r="F302" t="s">
        <v>392</v>
      </c>
      <c r="G302">
        <v>159.94999999999999</v>
      </c>
      <c r="H302">
        <v>0</v>
      </c>
      <c r="I302">
        <v>0</v>
      </c>
      <c r="J302">
        <v>0</v>
      </c>
      <c r="K302">
        <v>159.94999999999999</v>
      </c>
      <c r="L302" t="s">
        <v>393</v>
      </c>
      <c r="M302" t="s">
        <v>96</v>
      </c>
      <c r="N302" t="s">
        <v>97</v>
      </c>
      <c r="O302" t="s">
        <v>97</v>
      </c>
      <c r="P302" t="s">
        <v>394</v>
      </c>
      <c r="Q302">
        <v>111.18</v>
      </c>
      <c r="R302">
        <v>0</v>
      </c>
      <c r="S302">
        <v>0</v>
      </c>
      <c r="T302">
        <v>111.18</v>
      </c>
      <c r="U302">
        <v>111.18</v>
      </c>
      <c r="V302" t="s">
        <v>97</v>
      </c>
      <c r="W302" t="s">
        <v>96</v>
      </c>
      <c r="X302" t="s">
        <v>303</v>
      </c>
      <c r="Y302" t="s">
        <v>395</v>
      </c>
      <c r="Z302">
        <v>11458133</v>
      </c>
      <c r="AA302" t="s">
        <v>396</v>
      </c>
      <c r="AB302">
        <v>174.95</v>
      </c>
      <c r="AC302">
        <v>0</v>
      </c>
      <c r="AD302">
        <v>0.2</v>
      </c>
      <c r="AE302">
        <v>139.96</v>
      </c>
      <c r="AF302">
        <v>139.96</v>
      </c>
      <c r="AG302" t="s">
        <v>97</v>
      </c>
      <c r="AH302" t="s">
        <v>236</v>
      </c>
      <c r="AI302" t="s">
        <v>97</v>
      </c>
      <c r="AJ302" t="s">
        <v>1036</v>
      </c>
      <c r="AK302">
        <v>1</v>
      </c>
      <c r="AL302">
        <v>1</v>
      </c>
      <c r="AM302">
        <v>0</v>
      </c>
      <c r="AN302">
        <v>149</v>
      </c>
      <c r="AO302">
        <v>3</v>
      </c>
      <c r="AP302">
        <v>3</v>
      </c>
      <c r="AQ302">
        <v>48.77</v>
      </c>
      <c r="AR302">
        <v>19.989999999999998</v>
      </c>
      <c r="AS302">
        <v>48.77</v>
      </c>
      <c r="AT302">
        <v>-15</v>
      </c>
      <c r="AU302">
        <v>1.4386580320201501</v>
      </c>
      <c r="AV302">
        <v>1.14282652186339</v>
      </c>
      <c r="AW302">
        <v>1.4386580320201501</v>
      </c>
      <c r="AX302">
        <v>0.91426121749071199</v>
      </c>
      <c r="AY302">
        <v>1</v>
      </c>
      <c r="AZ302" s="1">
        <v>41386</v>
      </c>
      <c r="BA302" s="1">
        <v>41463</v>
      </c>
      <c r="BB302">
        <v>39</v>
      </c>
      <c r="BC302">
        <v>9</v>
      </c>
      <c r="BD302">
        <v>1</v>
      </c>
      <c r="BE302">
        <v>159.94999999999999</v>
      </c>
      <c r="BF302">
        <v>159.94999999999999</v>
      </c>
      <c r="BG302" t="s">
        <v>93</v>
      </c>
      <c r="BH302" t="s">
        <v>93</v>
      </c>
      <c r="BI302" t="s">
        <v>93</v>
      </c>
      <c r="BJ302" t="s">
        <v>93</v>
      </c>
      <c r="BK302" t="s">
        <v>93</v>
      </c>
      <c r="BL302" t="s">
        <v>93</v>
      </c>
      <c r="BM302" t="s">
        <v>93</v>
      </c>
      <c r="BN302" t="s">
        <v>93</v>
      </c>
      <c r="BO302" t="s">
        <v>93</v>
      </c>
      <c r="BP302" t="s">
        <v>93</v>
      </c>
      <c r="BQ302" t="s">
        <v>93</v>
      </c>
      <c r="BR302" t="s">
        <v>93</v>
      </c>
      <c r="BS302" t="s">
        <v>93</v>
      </c>
      <c r="BT302" t="s">
        <v>93</v>
      </c>
      <c r="BU302" t="s">
        <v>93</v>
      </c>
      <c r="BV302" t="s">
        <v>93</v>
      </c>
      <c r="BW302" t="s">
        <v>93</v>
      </c>
      <c r="BX302" t="s">
        <v>93</v>
      </c>
      <c r="BY302" t="s">
        <v>93</v>
      </c>
      <c r="BZ302" t="s">
        <v>93</v>
      </c>
      <c r="CA302" t="s">
        <v>93</v>
      </c>
      <c r="CB302" t="s">
        <v>93</v>
      </c>
      <c r="CC302" t="s">
        <v>93</v>
      </c>
      <c r="CD302" t="s">
        <v>93</v>
      </c>
      <c r="CE302" t="s">
        <v>93</v>
      </c>
      <c r="CF302" t="s">
        <v>93</v>
      </c>
      <c r="CG302" t="s">
        <v>93</v>
      </c>
      <c r="CH302" t="s">
        <v>93</v>
      </c>
      <c r="CI302" t="s">
        <v>93</v>
      </c>
      <c r="CJ302" t="s">
        <v>93</v>
      </c>
      <c r="CK302" t="s">
        <v>93</v>
      </c>
      <c r="CL302" t="s">
        <v>93</v>
      </c>
      <c r="CM302" t="s">
        <v>93</v>
      </c>
      <c r="CN302">
        <v>10</v>
      </c>
      <c r="CO302">
        <v>10</v>
      </c>
      <c r="CP302">
        <v>0</v>
      </c>
      <c r="CQ302">
        <v>1</v>
      </c>
    </row>
    <row r="303" spans="1:95">
      <c r="A303">
        <v>1056009</v>
      </c>
      <c r="B303" t="s">
        <v>391</v>
      </c>
      <c r="C303">
        <v>26</v>
      </c>
      <c r="D303">
        <v>11458133</v>
      </c>
      <c r="E303" s="1">
        <v>41421</v>
      </c>
      <c r="F303" t="s">
        <v>392</v>
      </c>
      <c r="G303">
        <v>159.94999999999999</v>
      </c>
      <c r="H303">
        <v>0</v>
      </c>
      <c r="I303">
        <v>0</v>
      </c>
      <c r="J303">
        <v>0</v>
      </c>
      <c r="K303">
        <v>159.94999999999999</v>
      </c>
      <c r="L303" t="s">
        <v>393</v>
      </c>
      <c r="M303" t="s">
        <v>96</v>
      </c>
      <c r="N303" t="s">
        <v>97</v>
      </c>
      <c r="O303" t="s">
        <v>97</v>
      </c>
      <c r="P303" t="s">
        <v>394</v>
      </c>
      <c r="Q303">
        <v>111.18</v>
      </c>
      <c r="R303">
        <v>0</v>
      </c>
      <c r="S303">
        <v>0</v>
      </c>
      <c r="T303">
        <v>111.18</v>
      </c>
      <c r="U303">
        <v>111.18</v>
      </c>
      <c r="V303" t="s">
        <v>97</v>
      </c>
      <c r="W303" t="s">
        <v>96</v>
      </c>
      <c r="X303" t="s">
        <v>303</v>
      </c>
      <c r="Y303" t="s">
        <v>395</v>
      </c>
      <c r="Z303">
        <v>11458133</v>
      </c>
      <c r="AA303" t="s">
        <v>396</v>
      </c>
      <c r="AB303">
        <v>174.95</v>
      </c>
      <c r="AC303">
        <v>0</v>
      </c>
      <c r="AD303">
        <v>0.2</v>
      </c>
      <c r="AE303">
        <v>139.96</v>
      </c>
      <c r="AF303">
        <v>139.96</v>
      </c>
      <c r="AG303" t="s">
        <v>97</v>
      </c>
      <c r="AH303" t="s">
        <v>236</v>
      </c>
      <c r="AI303" t="s">
        <v>97</v>
      </c>
      <c r="AJ303" t="s">
        <v>1036</v>
      </c>
      <c r="AK303">
        <v>1</v>
      </c>
      <c r="AL303">
        <v>1</v>
      </c>
      <c r="AM303">
        <v>0</v>
      </c>
      <c r="AN303">
        <v>149</v>
      </c>
      <c r="AO303">
        <v>3</v>
      </c>
      <c r="AP303">
        <v>3</v>
      </c>
      <c r="AQ303">
        <v>48.77</v>
      </c>
      <c r="AR303">
        <v>19.989999999999998</v>
      </c>
      <c r="AS303">
        <v>48.77</v>
      </c>
      <c r="AT303">
        <v>-15</v>
      </c>
      <c r="AU303">
        <v>1.4386580320201501</v>
      </c>
      <c r="AV303">
        <v>1.14282652186339</v>
      </c>
      <c r="AW303">
        <v>1.4386580320201501</v>
      </c>
      <c r="AX303">
        <v>0.91426121749071199</v>
      </c>
      <c r="AY303">
        <v>1</v>
      </c>
      <c r="AZ303" s="1">
        <v>41386</v>
      </c>
      <c r="BA303" s="1">
        <v>41463</v>
      </c>
      <c r="BB303">
        <v>39</v>
      </c>
      <c r="BC303">
        <v>9</v>
      </c>
      <c r="BD303">
        <v>1</v>
      </c>
      <c r="BE303">
        <v>159.94999999999999</v>
      </c>
      <c r="BF303">
        <v>159.94999999999999</v>
      </c>
      <c r="BG303" t="s">
        <v>93</v>
      </c>
      <c r="BH303" t="s">
        <v>93</v>
      </c>
      <c r="BI303" t="s">
        <v>93</v>
      </c>
      <c r="BJ303" t="s">
        <v>93</v>
      </c>
      <c r="BK303" t="s">
        <v>93</v>
      </c>
      <c r="BL303" t="s">
        <v>93</v>
      </c>
      <c r="BM303" t="s">
        <v>93</v>
      </c>
      <c r="BN303" t="s">
        <v>93</v>
      </c>
      <c r="BO303" t="s">
        <v>93</v>
      </c>
      <c r="BP303" t="s">
        <v>93</v>
      </c>
      <c r="BQ303" t="s">
        <v>93</v>
      </c>
      <c r="BR303" t="s">
        <v>93</v>
      </c>
      <c r="BS303" t="s">
        <v>93</v>
      </c>
      <c r="BT303" t="s">
        <v>93</v>
      </c>
      <c r="BU303" t="s">
        <v>93</v>
      </c>
      <c r="BV303" t="s">
        <v>93</v>
      </c>
      <c r="BW303" t="s">
        <v>93</v>
      </c>
      <c r="BX303" t="s">
        <v>93</v>
      </c>
      <c r="BY303" t="s">
        <v>93</v>
      </c>
      <c r="BZ303" t="s">
        <v>93</v>
      </c>
      <c r="CA303" t="s">
        <v>93</v>
      </c>
      <c r="CB303" t="s">
        <v>93</v>
      </c>
      <c r="CC303" t="s">
        <v>93</v>
      </c>
      <c r="CD303" t="s">
        <v>93</v>
      </c>
      <c r="CE303" t="s">
        <v>93</v>
      </c>
      <c r="CF303" t="s">
        <v>93</v>
      </c>
      <c r="CG303" t="s">
        <v>93</v>
      </c>
      <c r="CH303" t="s">
        <v>93</v>
      </c>
      <c r="CI303" t="s">
        <v>93</v>
      </c>
      <c r="CJ303" t="s">
        <v>93</v>
      </c>
      <c r="CK303" t="s">
        <v>93</v>
      </c>
      <c r="CL303" t="s">
        <v>93</v>
      </c>
      <c r="CM303" t="s">
        <v>93</v>
      </c>
      <c r="CN303">
        <v>10</v>
      </c>
      <c r="CO303">
        <v>10</v>
      </c>
      <c r="CP303">
        <v>0</v>
      </c>
      <c r="CQ303">
        <v>1</v>
      </c>
    </row>
    <row r="304" spans="1:95">
      <c r="A304">
        <v>1056009</v>
      </c>
      <c r="B304" t="s">
        <v>391</v>
      </c>
      <c r="C304">
        <v>27</v>
      </c>
      <c r="D304">
        <v>11458133</v>
      </c>
      <c r="E304" s="1">
        <v>41428</v>
      </c>
      <c r="F304" t="s">
        <v>392</v>
      </c>
      <c r="G304">
        <v>159.94999999999999</v>
      </c>
      <c r="H304">
        <v>0</v>
      </c>
      <c r="I304">
        <v>0.10003126</v>
      </c>
      <c r="J304">
        <v>143.94999999999999</v>
      </c>
      <c r="K304">
        <v>143.94999999999999</v>
      </c>
      <c r="L304" t="s">
        <v>393</v>
      </c>
      <c r="M304" t="s">
        <v>96</v>
      </c>
      <c r="N304" t="s">
        <v>97</v>
      </c>
      <c r="O304" t="s">
        <v>97</v>
      </c>
      <c r="P304" t="s">
        <v>394</v>
      </c>
      <c r="Q304">
        <v>111.18</v>
      </c>
      <c r="R304">
        <v>0</v>
      </c>
      <c r="S304">
        <v>0</v>
      </c>
      <c r="T304">
        <v>111.18</v>
      </c>
      <c r="U304">
        <v>111.18</v>
      </c>
      <c r="V304" t="s">
        <v>97</v>
      </c>
      <c r="W304" t="s">
        <v>96</v>
      </c>
      <c r="X304" t="s">
        <v>303</v>
      </c>
      <c r="Y304" t="s">
        <v>395</v>
      </c>
      <c r="Z304">
        <v>11458133</v>
      </c>
      <c r="AA304" t="s">
        <v>396</v>
      </c>
      <c r="AB304">
        <v>174.95</v>
      </c>
      <c r="AC304">
        <v>0</v>
      </c>
      <c r="AD304">
        <v>0.25001428999999997</v>
      </c>
      <c r="AE304">
        <v>131.21</v>
      </c>
      <c r="AF304">
        <v>131.21</v>
      </c>
      <c r="AG304" t="s">
        <v>97</v>
      </c>
      <c r="AH304" t="s">
        <v>236</v>
      </c>
      <c r="AI304" t="s">
        <v>97</v>
      </c>
      <c r="AJ304" t="s">
        <v>1168</v>
      </c>
      <c r="AK304">
        <v>1</v>
      </c>
      <c r="AL304">
        <v>1</v>
      </c>
      <c r="AM304">
        <v>0</v>
      </c>
      <c r="AN304">
        <v>149</v>
      </c>
      <c r="AO304">
        <v>3</v>
      </c>
      <c r="AP304">
        <v>3</v>
      </c>
      <c r="AQ304">
        <v>32.770000000000003</v>
      </c>
      <c r="AR304">
        <v>12.74</v>
      </c>
      <c r="AS304">
        <v>48.77</v>
      </c>
      <c r="AT304">
        <v>-15</v>
      </c>
      <c r="AU304">
        <v>1.29474725670085</v>
      </c>
      <c r="AV304">
        <v>1.0970962579071699</v>
      </c>
      <c r="AW304">
        <v>1.4386580320201501</v>
      </c>
      <c r="AX304">
        <v>0.91426121749071199</v>
      </c>
      <c r="AY304">
        <v>1</v>
      </c>
      <c r="AZ304" s="1">
        <v>41386</v>
      </c>
      <c r="BA304" s="1">
        <v>41463</v>
      </c>
      <c r="BB304">
        <v>39</v>
      </c>
      <c r="BC304">
        <v>9</v>
      </c>
      <c r="BD304">
        <v>1</v>
      </c>
      <c r="BE304">
        <v>143.94999999999999</v>
      </c>
      <c r="BF304">
        <v>143.94999999999999</v>
      </c>
      <c r="BG304" t="s">
        <v>93</v>
      </c>
      <c r="BH304" t="s">
        <v>93</v>
      </c>
      <c r="BI304" t="s">
        <v>93</v>
      </c>
      <c r="BJ304" t="s">
        <v>93</v>
      </c>
      <c r="BK304" t="s">
        <v>93</v>
      </c>
      <c r="BL304" t="s">
        <v>93</v>
      </c>
      <c r="BM304" t="s">
        <v>93</v>
      </c>
      <c r="BN304" t="s">
        <v>93</v>
      </c>
      <c r="BO304" t="s">
        <v>93</v>
      </c>
      <c r="BP304" t="s">
        <v>93</v>
      </c>
      <c r="BQ304" t="s">
        <v>93</v>
      </c>
      <c r="BR304" t="s">
        <v>93</v>
      </c>
      <c r="BS304" t="s">
        <v>93</v>
      </c>
      <c r="BT304" t="s">
        <v>93</v>
      </c>
      <c r="BU304" t="s">
        <v>93</v>
      </c>
      <c r="BV304" t="s">
        <v>93</v>
      </c>
      <c r="BW304" t="s">
        <v>93</v>
      </c>
      <c r="BX304" t="s">
        <v>93</v>
      </c>
      <c r="BY304" t="s">
        <v>93</v>
      </c>
      <c r="BZ304" t="s">
        <v>93</v>
      </c>
      <c r="CA304" t="s">
        <v>93</v>
      </c>
      <c r="CB304" t="s">
        <v>93</v>
      </c>
      <c r="CC304" t="s">
        <v>93</v>
      </c>
      <c r="CD304" t="s">
        <v>93</v>
      </c>
      <c r="CE304" t="s">
        <v>93</v>
      </c>
      <c r="CF304" t="s">
        <v>93</v>
      </c>
      <c r="CG304" t="s">
        <v>93</v>
      </c>
      <c r="CH304" t="s">
        <v>93</v>
      </c>
      <c r="CI304" t="s">
        <v>93</v>
      </c>
      <c r="CJ304" t="s">
        <v>93</v>
      </c>
      <c r="CK304" t="s">
        <v>93</v>
      </c>
      <c r="CL304" t="s">
        <v>93</v>
      </c>
      <c r="CM304" t="s">
        <v>93</v>
      </c>
      <c r="CN304">
        <v>10</v>
      </c>
      <c r="CO304">
        <v>10</v>
      </c>
      <c r="CP304">
        <v>0</v>
      </c>
      <c r="CQ304">
        <v>1</v>
      </c>
    </row>
    <row r="305" spans="1:95">
      <c r="A305">
        <v>1056009</v>
      </c>
      <c r="B305" t="s">
        <v>391</v>
      </c>
      <c r="C305">
        <v>28</v>
      </c>
      <c r="D305">
        <v>11458133</v>
      </c>
      <c r="E305" s="1">
        <v>41435</v>
      </c>
      <c r="F305" t="s">
        <v>392</v>
      </c>
      <c r="G305">
        <v>159.94999999999999</v>
      </c>
      <c r="H305">
        <v>0</v>
      </c>
      <c r="I305">
        <v>0</v>
      </c>
      <c r="J305">
        <v>0</v>
      </c>
      <c r="K305">
        <v>159.94999999999999</v>
      </c>
      <c r="L305" t="s">
        <v>393</v>
      </c>
      <c r="M305" t="s">
        <v>96</v>
      </c>
      <c r="N305" t="s">
        <v>97</v>
      </c>
      <c r="O305" t="s">
        <v>97</v>
      </c>
      <c r="P305" t="s">
        <v>394</v>
      </c>
      <c r="Q305">
        <v>111.18</v>
      </c>
      <c r="R305">
        <v>0</v>
      </c>
      <c r="S305">
        <v>0</v>
      </c>
      <c r="T305">
        <v>111.18</v>
      </c>
      <c r="U305">
        <v>111.18</v>
      </c>
      <c r="V305" t="s">
        <v>97</v>
      </c>
      <c r="W305" t="s">
        <v>96</v>
      </c>
      <c r="X305" t="s">
        <v>303</v>
      </c>
      <c r="Y305" t="s">
        <v>395</v>
      </c>
      <c r="Z305">
        <v>11458133</v>
      </c>
      <c r="AA305" t="s">
        <v>396</v>
      </c>
      <c r="AB305">
        <v>174.95</v>
      </c>
      <c r="AC305">
        <v>0</v>
      </c>
      <c r="AD305">
        <v>0.25001428999999997</v>
      </c>
      <c r="AE305">
        <v>131.21</v>
      </c>
      <c r="AF305">
        <v>131.21</v>
      </c>
      <c r="AG305" t="s">
        <v>97</v>
      </c>
      <c r="AH305" t="s">
        <v>236</v>
      </c>
      <c r="AI305" t="s">
        <v>97</v>
      </c>
      <c r="AJ305" t="s">
        <v>1168</v>
      </c>
      <c r="AK305">
        <v>1</v>
      </c>
      <c r="AL305">
        <v>1</v>
      </c>
      <c r="AM305">
        <v>0</v>
      </c>
      <c r="AN305">
        <v>149</v>
      </c>
      <c r="AO305">
        <v>3</v>
      </c>
      <c r="AP305">
        <v>3</v>
      </c>
      <c r="AQ305">
        <v>48.77</v>
      </c>
      <c r="AR305">
        <v>28.74</v>
      </c>
      <c r="AS305">
        <v>48.77</v>
      </c>
      <c r="AT305">
        <v>-15</v>
      </c>
      <c r="AU305">
        <v>1.4386580320201501</v>
      </c>
      <c r="AV305">
        <v>1.2190381830653101</v>
      </c>
      <c r="AW305">
        <v>1.4386580320201501</v>
      </c>
      <c r="AX305">
        <v>0.91426121749071199</v>
      </c>
      <c r="AY305">
        <v>1</v>
      </c>
      <c r="AZ305" s="1">
        <v>41386</v>
      </c>
      <c r="BA305" s="1">
        <v>41463</v>
      </c>
      <c r="BB305">
        <v>39</v>
      </c>
      <c r="BC305">
        <v>9</v>
      </c>
      <c r="BD305">
        <v>1</v>
      </c>
      <c r="BE305">
        <v>159.94999999999999</v>
      </c>
      <c r="BF305">
        <v>159.94999999999999</v>
      </c>
      <c r="BG305" t="s">
        <v>93</v>
      </c>
      <c r="BH305" t="s">
        <v>93</v>
      </c>
      <c r="BI305" t="s">
        <v>93</v>
      </c>
      <c r="BJ305" t="s">
        <v>93</v>
      </c>
      <c r="BK305" t="s">
        <v>93</v>
      </c>
      <c r="BL305" t="s">
        <v>93</v>
      </c>
      <c r="BM305" t="s">
        <v>93</v>
      </c>
      <c r="BN305" t="s">
        <v>93</v>
      </c>
      <c r="BO305" t="s">
        <v>93</v>
      </c>
      <c r="BP305" t="s">
        <v>93</v>
      </c>
      <c r="BQ305" t="s">
        <v>93</v>
      </c>
      <c r="BR305" t="s">
        <v>93</v>
      </c>
      <c r="BS305" t="s">
        <v>93</v>
      </c>
      <c r="BT305" t="s">
        <v>93</v>
      </c>
      <c r="BU305" t="s">
        <v>93</v>
      </c>
      <c r="BV305" t="s">
        <v>93</v>
      </c>
      <c r="BW305" t="s">
        <v>93</v>
      </c>
      <c r="BX305" t="s">
        <v>93</v>
      </c>
      <c r="BY305" t="s">
        <v>93</v>
      </c>
      <c r="BZ305" t="s">
        <v>93</v>
      </c>
      <c r="CA305" t="s">
        <v>93</v>
      </c>
      <c r="CB305" t="s">
        <v>93</v>
      </c>
      <c r="CC305" t="s">
        <v>93</v>
      </c>
      <c r="CD305" t="s">
        <v>93</v>
      </c>
      <c r="CE305" t="s">
        <v>93</v>
      </c>
      <c r="CF305" t="s">
        <v>93</v>
      </c>
      <c r="CG305" t="s">
        <v>93</v>
      </c>
      <c r="CH305" t="s">
        <v>93</v>
      </c>
      <c r="CI305" t="s">
        <v>93</v>
      </c>
      <c r="CJ305" t="s">
        <v>93</v>
      </c>
      <c r="CK305" t="s">
        <v>93</v>
      </c>
      <c r="CL305" t="s">
        <v>93</v>
      </c>
      <c r="CM305" t="s">
        <v>93</v>
      </c>
      <c r="CN305">
        <v>10</v>
      </c>
      <c r="CO305">
        <v>10</v>
      </c>
      <c r="CP305">
        <v>0</v>
      </c>
      <c r="CQ305">
        <v>1</v>
      </c>
    </row>
    <row r="306" spans="1:95">
      <c r="A306">
        <v>1056009</v>
      </c>
      <c r="B306" t="s">
        <v>391</v>
      </c>
      <c r="C306">
        <v>29</v>
      </c>
      <c r="D306">
        <v>11458133</v>
      </c>
      <c r="E306" s="1">
        <v>41442</v>
      </c>
      <c r="F306" t="s">
        <v>392</v>
      </c>
      <c r="G306">
        <v>159.94999999999999</v>
      </c>
      <c r="H306">
        <v>0</v>
      </c>
      <c r="I306">
        <v>0</v>
      </c>
      <c r="J306">
        <v>0</v>
      </c>
      <c r="K306">
        <v>159.94999999999999</v>
      </c>
      <c r="L306" t="s">
        <v>393</v>
      </c>
      <c r="M306" t="s">
        <v>96</v>
      </c>
      <c r="N306" t="s">
        <v>97</v>
      </c>
      <c r="O306" t="s">
        <v>97</v>
      </c>
      <c r="P306" t="s">
        <v>394</v>
      </c>
      <c r="Q306">
        <v>111.18</v>
      </c>
      <c r="R306">
        <v>0</v>
      </c>
      <c r="S306">
        <v>0</v>
      </c>
      <c r="T306">
        <v>111.18</v>
      </c>
      <c r="U306">
        <v>111.18</v>
      </c>
      <c r="V306" t="s">
        <v>97</v>
      </c>
      <c r="W306" t="s">
        <v>96</v>
      </c>
      <c r="X306" t="s">
        <v>303</v>
      </c>
      <c r="Y306" t="s">
        <v>395</v>
      </c>
      <c r="Z306">
        <v>11458133</v>
      </c>
      <c r="AA306" t="s">
        <v>396</v>
      </c>
      <c r="AB306">
        <v>174.95</v>
      </c>
      <c r="AC306">
        <v>0</v>
      </c>
      <c r="AD306">
        <v>0.25001428999999997</v>
      </c>
      <c r="AE306">
        <v>131.21</v>
      </c>
      <c r="AF306">
        <v>131.21</v>
      </c>
      <c r="AG306" t="s">
        <v>97</v>
      </c>
      <c r="AH306" t="s">
        <v>236</v>
      </c>
      <c r="AI306" t="s">
        <v>97</v>
      </c>
      <c r="AJ306" t="s">
        <v>1168</v>
      </c>
      <c r="AK306">
        <v>1</v>
      </c>
      <c r="AL306">
        <v>1</v>
      </c>
      <c r="AM306">
        <v>0</v>
      </c>
      <c r="AN306">
        <v>149</v>
      </c>
      <c r="AO306">
        <v>3</v>
      </c>
      <c r="AP306">
        <v>3</v>
      </c>
      <c r="AQ306">
        <v>48.77</v>
      </c>
      <c r="AR306">
        <v>28.74</v>
      </c>
      <c r="AS306">
        <v>48.77</v>
      </c>
      <c r="AT306">
        <v>-15</v>
      </c>
      <c r="AU306">
        <v>1.4386580320201501</v>
      </c>
      <c r="AV306">
        <v>1.2190381830653101</v>
      </c>
      <c r="AW306">
        <v>1.4386580320201501</v>
      </c>
      <c r="AX306">
        <v>0.91426121749071199</v>
      </c>
      <c r="AY306">
        <v>1</v>
      </c>
      <c r="AZ306" s="1">
        <v>41386</v>
      </c>
      <c r="BA306" s="1">
        <v>41463</v>
      </c>
      <c r="BB306">
        <v>39</v>
      </c>
      <c r="BC306">
        <v>9</v>
      </c>
      <c r="BD306">
        <v>1</v>
      </c>
      <c r="BE306">
        <v>159.94999999999999</v>
      </c>
      <c r="BF306">
        <v>159.94999999999999</v>
      </c>
      <c r="BG306" t="s">
        <v>93</v>
      </c>
      <c r="BH306" t="s">
        <v>93</v>
      </c>
      <c r="BI306" t="s">
        <v>93</v>
      </c>
      <c r="BJ306" t="s">
        <v>93</v>
      </c>
      <c r="BK306" t="s">
        <v>93</v>
      </c>
      <c r="BL306" t="s">
        <v>93</v>
      </c>
      <c r="BM306" t="s">
        <v>93</v>
      </c>
      <c r="BN306" t="s">
        <v>93</v>
      </c>
      <c r="BO306" t="s">
        <v>93</v>
      </c>
      <c r="BP306" t="s">
        <v>93</v>
      </c>
      <c r="BQ306" t="s">
        <v>93</v>
      </c>
      <c r="BR306" t="s">
        <v>93</v>
      </c>
      <c r="BS306" t="s">
        <v>93</v>
      </c>
      <c r="BT306" t="s">
        <v>93</v>
      </c>
      <c r="BU306" t="s">
        <v>93</v>
      </c>
      <c r="BV306" t="s">
        <v>93</v>
      </c>
      <c r="BW306" t="s">
        <v>93</v>
      </c>
      <c r="BX306" t="s">
        <v>93</v>
      </c>
      <c r="BY306" t="s">
        <v>93</v>
      </c>
      <c r="BZ306" t="s">
        <v>93</v>
      </c>
      <c r="CA306" t="s">
        <v>93</v>
      </c>
      <c r="CB306" t="s">
        <v>93</v>
      </c>
      <c r="CC306" t="s">
        <v>93</v>
      </c>
      <c r="CD306" t="s">
        <v>93</v>
      </c>
      <c r="CE306" t="s">
        <v>93</v>
      </c>
      <c r="CF306" t="s">
        <v>93</v>
      </c>
      <c r="CG306" t="s">
        <v>93</v>
      </c>
      <c r="CH306" t="s">
        <v>93</v>
      </c>
      <c r="CI306" t="s">
        <v>93</v>
      </c>
      <c r="CJ306" t="s">
        <v>93</v>
      </c>
      <c r="CK306" t="s">
        <v>93</v>
      </c>
      <c r="CL306" t="s">
        <v>93</v>
      </c>
      <c r="CM306" t="s">
        <v>93</v>
      </c>
      <c r="CN306">
        <v>10</v>
      </c>
      <c r="CO306">
        <v>10</v>
      </c>
      <c r="CP306">
        <v>0</v>
      </c>
      <c r="CQ306">
        <v>1</v>
      </c>
    </row>
    <row r="307" spans="1:95">
      <c r="A307">
        <v>1056009</v>
      </c>
      <c r="B307" t="s">
        <v>391</v>
      </c>
      <c r="C307">
        <v>30</v>
      </c>
      <c r="D307">
        <v>11458133</v>
      </c>
      <c r="E307" s="1">
        <v>41449</v>
      </c>
      <c r="F307" t="s">
        <v>392</v>
      </c>
      <c r="G307">
        <v>159.94999999999999</v>
      </c>
      <c r="H307">
        <v>0</v>
      </c>
      <c r="I307">
        <v>0</v>
      </c>
      <c r="J307">
        <v>0</v>
      </c>
      <c r="K307">
        <v>159.94999999999999</v>
      </c>
      <c r="L307" t="s">
        <v>393</v>
      </c>
      <c r="M307" t="s">
        <v>96</v>
      </c>
      <c r="N307" t="s">
        <v>97</v>
      </c>
      <c r="O307" t="s">
        <v>97</v>
      </c>
      <c r="P307" t="s">
        <v>394</v>
      </c>
      <c r="Q307">
        <v>111.18</v>
      </c>
      <c r="R307">
        <v>0</v>
      </c>
      <c r="S307">
        <v>0</v>
      </c>
      <c r="T307">
        <v>111.18</v>
      </c>
      <c r="U307">
        <v>111.18</v>
      </c>
      <c r="V307" t="s">
        <v>97</v>
      </c>
      <c r="W307" t="s">
        <v>96</v>
      </c>
      <c r="X307" t="s">
        <v>303</v>
      </c>
      <c r="Y307" t="s">
        <v>395</v>
      </c>
      <c r="Z307">
        <v>11458133</v>
      </c>
      <c r="AA307" t="s">
        <v>396</v>
      </c>
      <c r="AB307">
        <v>174.95</v>
      </c>
      <c r="AC307">
        <v>0</v>
      </c>
      <c r="AD307">
        <v>0.25001428999999997</v>
      </c>
      <c r="AE307">
        <v>131.21</v>
      </c>
      <c r="AF307">
        <v>131.21</v>
      </c>
      <c r="AG307" t="s">
        <v>97</v>
      </c>
      <c r="AH307" t="s">
        <v>236</v>
      </c>
      <c r="AI307" t="s">
        <v>97</v>
      </c>
      <c r="AJ307" t="s">
        <v>1168</v>
      </c>
      <c r="AK307">
        <v>1</v>
      </c>
      <c r="AL307">
        <v>1</v>
      </c>
      <c r="AM307">
        <v>0</v>
      </c>
      <c r="AN307">
        <v>149</v>
      </c>
      <c r="AO307">
        <v>3</v>
      </c>
      <c r="AP307">
        <v>3</v>
      </c>
      <c r="AQ307">
        <v>48.77</v>
      </c>
      <c r="AR307">
        <v>28.74</v>
      </c>
      <c r="AS307">
        <v>48.77</v>
      </c>
      <c r="AT307">
        <v>-15</v>
      </c>
      <c r="AU307">
        <v>1.4386580320201501</v>
      </c>
      <c r="AV307">
        <v>1.2190381830653101</v>
      </c>
      <c r="AW307">
        <v>1.4386580320201501</v>
      </c>
      <c r="AX307">
        <v>0.91426121749071199</v>
      </c>
      <c r="AY307">
        <v>1</v>
      </c>
      <c r="AZ307" s="1">
        <v>41386</v>
      </c>
      <c r="BA307" s="1">
        <v>41463</v>
      </c>
      <c r="BB307">
        <v>39</v>
      </c>
      <c r="BC307">
        <v>9</v>
      </c>
      <c r="BD307">
        <v>1</v>
      </c>
      <c r="BE307">
        <v>159.94999999999999</v>
      </c>
      <c r="BF307">
        <v>159.94999999999999</v>
      </c>
      <c r="BG307" t="s">
        <v>93</v>
      </c>
      <c r="BH307" t="s">
        <v>93</v>
      </c>
      <c r="BI307" t="s">
        <v>93</v>
      </c>
      <c r="BJ307" t="s">
        <v>93</v>
      </c>
      <c r="BK307" t="s">
        <v>93</v>
      </c>
      <c r="BL307" t="s">
        <v>93</v>
      </c>
      <c r="BM307" t="s">
        <v>93</v>
      </c>
      <c r="BN307" t="s">
        <v>93</v>
      </c>
      <c r="BO307" t="s">
        <v>93</v>
      </c>
      <c r="BP307" t="s">
        <v>93</v>
      </c>
      <c r="BQ307" t="s">
        <v>93</v>
      </c>
      <c r="BR307" t="s">
        <v>93</v>
      </c>
      <c r="BS307" t="s">
        <v>93</v>
      </c>
      <c r="BT307" t="s">
        <v>93</v>
      </c>
      <c r="BU307" t="s">
        <v>93</v>
      </c>
      <c r="BV307" t="s">
        <v>93</v>
      </c>
      <c r="BW307" t="s">
        <v>93</v>
      </c>
      <c r="BX307" t="s">
        <v>93</v>
      </c>
      <c r="BY307" t="s">
        <v>93</v>
      </c>
      <c r="BZ307" t="s">
        <v>93</v>
      </c>
      <c r="CA307" t="s">
        <v>93</v>
      </c>
      <c r="CB307" t="s">
        <v>93</v>
      </c>
      <c r="CC307" t="s">
        <v>93</v>
      </c>
      <c r="CD307" t="s">
        <v>93</v>
      </c>
      <c r="CE307" t="s">
        <v>93</v>
      </c>
      <c r="CF307" t="s">
        <v>93</v>
      </c>
      <c r="CG307" t="s">
        <v>93</v>
      </c>
      <c r="CH307" t="s">
        <v>93</v>
      </c>
      <c r="CI307" t="s">
        <v>93</v>
      </c>
      <c r="CJ307" t="s">
        <v>93</v>
      </c>
      <c r="CK307" t="s">
        <v>93</v>
      </c>
      <c r="CL307" t="s">
        <v>93</v>
      </c>
      <c r="CM307" t="s">
        <v>93</v>
      </c>
      <c r="CN307">
        <v>10</v>
      </c>
      <c r="CO307">
        <v>10</v>
      </c>
      <c r="CP307">
        <v>0</v>
      </c>
      <c r="CQ307">
        <v>1</v>
      </c>
    </row>
    <row r="308" spans="1:95">
      <c r="A308">
        <v>1056009</v>
      </c>
      <c r="B308" t="s">
        <v>391</v>
      </c>
      <c r="C308">
        <v>31</v>
      </c>
      <c r="D308">
        <v>11458133</v>
      </c>
      <c r="E308" s="1">
        <v>41456</v>
      </c>
      <c r="F308" t="s">
        <v>392</v>
      </c>
      <c r="G308">
        <v>159.94999999999999</v>
      </c>
      <c r="H308">
        <v>0</v>
      </c>
      <c r="I308">
        <v>0</v>
      </c>
      <c r="J308">
        <v>0</v>
      </c>
      <c r="K308">
        <v>159.94999999999999</v>
      </c>
      <c r="L308" t="s">
        <v>393</v>
      </c>
      <c r="M308" t="s">
        <v>96</v>
      </c>
      <c r="N308" t="s">
        <v>97</v>
      </c>
      <c r="O308" t="s">
        <v>97</v>
      </c>
      <c r="P308" t="s">
        <v>394</v>
      </c>
      <c r="Q308">
        <v>111.18</v>
      </c>
      <c r="R308">
        <v>0</v>
      </c>
      <c r="S308">
        <v>0</v>
      </c>
      <c r="T308">
        <v>111.18</v>
      </c>
      <c r="U308">
        <v>111.18</v>
      </c>
      <c r="V308" t="s">
        <v>97</v>
      </c>
      <c r="W308" t="s">
        <v>96</v>
      </c>
      <c r="X308" t="s">
        <v>303</v>
      </c>
      <c r="Y308" t="s">
        <v>395</v>
      </c>
      <c r="Z308">
        <v>11458133</v>
      </c>
      <c r="AA308" t="s">
        <v>396</v>
      </c>
      <c r="AB308">
        <v>174.95</v>
      </c>
      <c r="AC308">
        <v>0</v>
      </c>
      <c r="AD308">
        <v>0.25001428999999997</v>
      </c>
      <c r="AE308">
        <v>131.21</v>
      </c>
      <c r="AF308">
        <v>131.21</v>
      </c>
      <c r="AG308" t="s">
        <v>97</v>
      </c>
      <c r="AH308" t="s">
        <v>236</v>
      </c>
      <c r="AI308" t="s">
        <v>97</v>
      </c>
      <c r="AJ308" t="s">
        <v>1168</v>
      </c>
      <c r="AK308">
        <v>1</v>
      </c>
      <c r="AL308">
        <v>1</v>
      </c>
      <c r="AM308">
        <v>0</v>
      </c>
      <c r="AN308">
        <v>149</v>
      </c>
      <c r="AO308">
        <v>3</v>
      </c>
      <c r="AP308">
        <v>3</v>
      </c>
      <c r="AQ308">
        <v>48.77</v>
      </c>
      <c r="AR308">
        <v>28.74</v>
      </c>
      <c r="AS308">
        <v>48.77</v>
      </c>
      <c r="AT308">
        <v>-15</v>
      </c>
      <c r="AU308">
        <v>1.4386580320201501</v>
      </c>
      <c r="AV308">
        <v>1.2190381830653101</v>
      </c>
      <c r="AW308">
        <v>1.4386580320201501</v>
      </c>
      <c r="AX308">
        <v>0.91426121749071199</v>
      </c>
      <c r="AY308">
        <v>1</v>
      </c>
      <c r="AZ308" s="1">
        <v>41386</v>
      </c>
      <c r="BA308" s="1">
        <v>41463</v>
      </c>
      <c r="BB308">
        <v>39</v>
      </c>
      <c r="BC308">
        <v>9</v>
      </c>
      <c r="BD308">
        <v>1</v>
      </c>
      <c r="BE308">
        <v>159.94999999999999</v>
      </c>
      <c r="BF308">
        <v>159.94999999999999</v>
      </c>
      <c r="BG308" t="s">
        <v>93</v>
      </c>
      <c r="BH308" t="s">
        <v>93</v>
      </c>
      <c r="BI308" t="s">
        <v>93</v>
      </c>
      <c r="BJ308" t="s">
        <v>93</v>
      </c>
      <c r="BK308" t="s">
        <v>93</v>
      </c>
      <c r="BL308" t="s">
        <v>93</v>
      </c>
      <c r="BM308" t="s">
        <v>93</v>
      </c>
      <c r="BN308" t="s">
        <v>93</v>
      </c>
      <c r="BO308" t="s">
        <v>93</v>
      </c>
      <c r="BP308" t="s">
        <v>93</v>
      </c>
      <c r="BQ308" t="s">
        <v>93</v>
      </c>
      <c r="BR308" t="s">
        <v>93</v>
      </c>
      <c r="BS308" t="s">
        <v>93</v>
      </c>
      <c r="BT308" t="s">
        <v>93</v>
      </c>
      <c r="BU308" t="s">
        <v>93</v>
      </c>
      <c r="BV308" t="s">
        <v>93</v>
      </c>
      <c r="BW308" t="s">
        <v>93</v>
      </c>
      <c r="BX308" t="s">
        <v>93</v>
      </c>
      <c r="BY308" t="s">
        <v>93</v>
      </c>
      <c r="BZ308" t="s">
        <v>93</v>
      </c>
      <c r="CA308" t="s">
        <v>93</v>
      </c>
      <c r="CB308" t="s">
        <v>93</v>
      </c>
      <c r="CC308" t="s">
        <v>93</v>
      </c>
      <c r="CD308" t="s">
        <v>93</v>
      </c>
      <c r="CE308" t="s">
        <v>93</v>
      </c>
      <c r="CF308" t="s">
        <v>93</v>
      </c>
      <c r="CG308" t="s">
        <v>93</v>
      </c>
      <c r="CH308" t="s">
        <v>93</v>
      </c>
      <c r="CI308" t="s">
        <v>93</v>
      </c>
      <c r="CJ308" t="s">
        <v>93</v>
      </c>
      <c r="CK308" t="s">
        <v>93</v>
      </c>
      <c r="CL308" t="s">
        <v>93</v>
      </c>
      <c r="CM308" t="s">
        <v>93</v>
      </c>
      <c r="CN308">
        <v>10</v>
      </c>
      <c r="CO308">
        <v>10</v>
      </c>
      <c r="CP308">
        <v>0</v>
      </c>
      <c r="CQ308">
        <v>1</v>
      </c>
    </row>
    <row r="309" spans="1:95">
      <c r="A309">
        <v>1056009</v>
      </c>
      <c r="B309" t="s">
        <v>391</v>
      </c>
      <c r="C309">
        <v>32</v>
      </c>
      <c r="D309">
        <v>11458133</v>
      </c>
      <c r="E309" s="1">
        <v>41463</v>
      </c>
      <c r="F309" t="s">
        <v>392</v>
      </c>
      <c r="G309">
        <v>159.94999999999999</v>
      </c>
      <c r="H309">
        <v>0</v>
      </c>
      <c r="I309">
        <v>5.0015629999999998E-2</v>
      </c>
      <c r="J309">
        <v>151.94999999999999</v>
      </c>
      <c r="K309">
        <v>151.94999999999999</v>
      </c>
      <c r="L309" t="s">
        <v>393</v>
      </c>
      <c r="M309" t="s">
        <v>96</v>
      </c>
      <c r="N309" t="s">
        <v>97</v>
      </c>
      <c r="O309" t="s">
        <v>97</v>
      </c>
      <c r="P309" t="s">
        <v>394</v>
      </c>
      <c r="Q309">
        <v>111.18</v>
      </c>
      <c r="R309">
        <v>0</v>
      </c>
      <c r="S309">
        <v>0</v>
      </c>
      <c r="T309">
        <v>111.18</v>
      </c>
      <c r="U309">
        <v>111.18</v>
      </c>
      <c r="V309" t="s">
        <v>97</v>
      </c>
      <c r="W309" t="s">
        <v>96</v>
      </c>
      <c r="X309" t="s">
        <v>303</v>
      </c>
      <c r="Y309" t="s">
        <v>395</v>
      </c>
      <c r="Z309">
        <v>11458133</v>
      </c>
      <c r="AA309" t="s">
        <v>396</v>
      </c>
      <c r="AB309">
        <v>174.95</v>
      </c>
      <c r="AC309">
        <v>0</v>
      </c>
      <c r="AD309">
        <v>0.2</v>
      </c>
      <c r="AE309">
        <v>139.96</v>
      </c>
      <c r="AF309">
        <v>139.96</v>
      </c>
      <c r="AG309" t="s">
        <v>97</v>
      </c>
      <c r="AH309" t="s">
        <v>236</v>
      </c>
      <c r="AI309" t="s">
        <v>97</v>
      </c>
      <c r="AJ309" t="s">
        <v>1036</v>
      </c>
      <c r="AK309">
        <v>1</v>
      </c>
      <c r="AL309">
        <v>1</v>
      </c>
      <c r="AM309">
        <v>0</v>
      </c>
      <c r="AN309">
        <v>149</v>
      </c>
      <c r="AO309">
        <v>3</v>
      </c>
      <c r="AP309">
        <v>3</v>
      </c>
      <c r="AQ309">
        <v>40.770000000000003</v>
      </c>
      <c r="AR309">
        <v>11.99</v>
      </c>
      <c r="AS309">
        <v>48.77</v>
      </c>
      <c r="AT309">
        <v>-15</v>
      </c>
      <c r="AU309">
        <v>1.3667026443604999</v>
      </c>
      <c r="AV309">
        <v>1.08566733352386</v>
      </c>
      <c r="AW309">
        <v>1.4386580320201501</v>
      </c>
      <c r="AX309">
        <v>0.91426121749071199</v>
      </c>
      <c r="AY309">
        <v>1</v>
      </c>
      <c r="AZ309" s="1">
        <v>41386</v>
      </c>
      <c r="BA309" s="1">
        <v>41463</v>
      </c>
      <c r="BB309">
        <v>39</v>
      </c>
      <c r="BC309">
        <v>9</v>
      </c>
      <c r="BD309">
        <v>1</v>
      </c>
      <c r="BE309">
        <v>151.94999999999999</v>
      </c>
      <c r="BF309">
        <v>151.94999999999999</v>
      </c>
      <c r="BG309" t="s">
        <v>93</v>
      </c>
      <c r="BH309" t="s">
        <v>93</v>
      </c>
      <c r="BI309" t="s">
        <v>93</v>
      </c>
      <c r="BJ309" t="s">
        <v>93</v>
      </c>
      <c r="BK309" t="s">
        <v>93</v>
      </c>
      <c r="BL309" t="s">
        <v>93</v>
      </c>
      <c r="BM309" t="s">
        <v>93</v>
      </c>
      <c r="BN309" t="s">
        <v>93</v>
      </c>
      <c r="BO309" t="s">
        <v>93</v>
      </c>
      <c r="BP309" t="s">
        <v>93</v>
      </c>
      <c r="BQ309" t="s">
        <v>93</v>
      </c>
      <c r="BR309" t="s">
        <v>93</v>
      </c>
      <c r="BS309" t="s">
        <v>93</v>
      </c>
      <c r="BT309" t="s">
        <v>93</v>
      </c>
      <c r="BU309" t="s">
        <v>93</v>
      </c>
      <c r="BV309" t="s">
        <v>93</v>
      </c>
      <c r="BW309" t="s">
        <v>93</v>
      </c>
      <c r="BX309" t="s">
        <v>93</v>
      </c>
      <c r="BY309" t="s">
        <v>93</v>
      </c>
      <c r="BZ309" t="s">
        <v>93</v>
      </c>
      <c r="CA309" t="s">
        <v>93</v>
      </c>
      <c r="CB309" t="s">
        <v>93</v>
      </c>
      <c r="CC309" t="s">
        <v>93</v>
      </c>
      <c r="CD309" t="s">
        <v>93</v>
      </c>
      <c r="CE309" t="s">
        <v>93</v>
      </c>
      <c r="CF309" t="s">
        <v>93</v>
      </c>
      <c r="CG309" t="s">
        <v>93</v>
      </c>
      <c r="CH309" t="s">
        <v>93</v>
      </c>
      <c r="CI309" t="s">
        <v>93</v>
      </c>
      <c r="CJ309" t="s">
        <v>93</v>
      </c>
      <c r="CK309" t="s">
        <v>93</v>
      </c>
      <c r="CL309" t="s">
        <v>93</v>
      </c>
      <c r="CM309" t="s">
        <v>93</v>
      </c>
      <c r="CN309">
        <v>10</v>
      </c>
      <c r="CO309">
        <v>10</v>
      </c>
      <c r="CP309">
        <v>0</v>
      </c>
      <c r="CQ309">
        <v>1</v>
      </c>
    </row>
    <row r="310" spans="1:95">
      <c r="A310">
        <v>565949</v>
      </c>
      <c r="B310" t="s">
        <v>1540</v>
      </c>
      <c r="C310">
        <v>32</v>
      </c>
      <c r="D310">
        <v>11457908</v>
      </c>
      <c r="E310" s="1">
        <v>41463</v>
      </c>
      <c r="F310" t="s">
        <v>1762</v>
      </c>
      <c r="G310">
        <v>89.95</v>
      </c>
      <c r="H310">
        <v>0</v>
      </c>
      <c r="I310">
        <v>5.0027793000000001E-2</v>
      </c>
      <c r="J310">
        <v>85.45</v>
      </c>
      <c r="K310">
        <v>85.45</v>
      </c>
      <c r="L310" t="s">
        <v>1542</v>
      </c>
      <c r="M310" t="s">
        <v>96</v>
      </c>
      <c r="N310" t="s">
        <v>97</v>
      </c>
      <c r="O310" t="s">
        <v>97</v>
      </c>
      <c r="P310" t="s">
        <v>1541</v>
      </c>
      <c r="Q310">
        <v>66.77</v>
      </c>
      <c r="R310">
        <v>0</v>
      </c>
      <c r="S310">
        <v>0</v>
      </c>
      <c r="T310">
        <v>66.77</v>
      </c>
      <c r="U310">
        <v>66.77</v>
      </c>
      <c r="V310" t="s">
        <v>97</v>
      </c>
      <c r="W310" t="s">
        <v>96</v>
      </c>
      <c r="X310" t="s">
        <v>303</v>
      </c>
      <c r="Y310" t="s">
        <v>1543</v>
      </c>
      <c r="Z310">
        <v>11457908</v>
      </c>
      <c r="AA310" t="s">
        <v>1544</v>
      </c>
      <c r="AB310">
        <v>99.95</v>
      </c>
      <c r="AC310">
        <v>0</v>
      </c>
      <c r="AD310">
        <v>0</v>
      </c>
      <c r="AE310">
        <v>0</v>
      </c>
      <c r="AF310">
        <v>99.95</v>
      </c>
      <c r="AG310" t="s">
        <v>97</v>
      </c>
      <c r="AH310" t="s">
        <v>96</v>
      </c>
      <c r="AI310" t="s">
        <v>97</v>
      </c>
      <c r="AJ310" t="s">
        <v>97</v>
      </c>
      <c r="AK310">
        <v>1</v>
      </c>
      <c r="AL310">
        <v>1</v>
      </c>
      <c r="AM310">
        <v>1</v>
      </c>
      <c r="AN310">
        <v>56</v>
      </c>
      <c r="AO310">
        <v>3</v>
      </c>
      <c r="AP310">
        <v>3</v>
      </c>
      <c r="AQ310">
        <v>18.68</v>
      </c>
      <c r="AR310">
        <v>-14.5</v>
      </c>
      <c r="AS310">
        <v>23.18</v>
      </c>
      <c r="AT310">
        <v>-10</v>
      </c>
      <c r="AU310">
        <v>1.2797663621386901</v>
      </c>
      <c r="AV310">
        <v>0.85492746373186601</v>
      </c>
      <c r="AW310">
        <v>1.34716189905646</v>
      </c>
      <c r="AX310">
        <v>0.89994997498749396</v>
      </c>
      <c r="AY310">
        <v>1</v>
      </c>
      <c r="AZ310" s="1">
        <v>41449</v>
      </c>
      <c r="BA310" s="1">
        <v>41519</v>
      </c>
      <c r="BB310">
        <v>30</v>
      </c>
      <c r="BC310">
        <v>7</v>
      </c>
      <c r="BD310">
        <v>1</v>
      </c>
      <c r="BE310">
        <v>85.45</v>
      </c>
      <c r="BF310">
        <v>85.45</v>
      </c>
      <c r="BG310">
        <v>0</v>
      </c>
      <c r="BH310">
        <v>0</v>
      </c>
      <c r="BI310" t="s">
        <v>93</v>
      </c>
      <c r="BJ310" t="s">
        <v>93</v>
      </c>
      <c r="BK310" t="s">
        <v>93</v>
      </c>
      <c r="BL310" t="s">
        <v>93</v>
      </c>
      <c r="BM310" t="s">
        <v>93</v>
      </c>
      <c r="BN310" t="s">
        <v>93</v>
      </c>
      <c r="BO310" t="s">
        <v>93</v>
      </c>
      <c r="BP310" t="s">
        <v>93</v>
      </c>
      <c r="BQ310" t="s">
        <v>93</v>
      </c>
      <c r="BR310" t="s">
        <v>93</v>
      </c>
      <c r="BS310" t="s">
        <v>93</v>
      </c>
      <c r="BT310" t="s">
        <v>93</v>
      </c>
      <c r="BU310" t="s">
        <v>93</v>
      </c>
      <c r="BV310" t="s">
        <v>93</v>
      </c>
      <c r="BW310" t="s">
        <v>93</v>
      </c>
      <c r="BX310" t="s">
        <v>93</v>
      </c>
      <c r="BY310" t="s">
        <v>93</v>
      </c>
      <c r="BZ310" t="s">
        <v>93</v>
      </c>
      <c r="CA310" t="s">
        <v>93</v>
      </c>
      <c r="CB310" t="s">
        <v>93</v>
      </c>
      <c r="CC310" t="s">
        <v>93</v>
      </c>
      <c r="CD310" t="s">
        <v>93</v>
      </c>
      <c r="CE310" t="s">
        <v>93</v>
      </c>
      <c r="CF310" t="s">
        <v>93</v>
      </c>
      <c r="CG310" t="s">
        <v>93</v>
      </c>
      <c r="CH310" t="s">
        <v>93</v>
      </c>
      <c r="CI310" t="s">
        <v>93</v>
      </c>
      <c r="CJ310" t="s">
        <v>93</v>
      </c>
      <c r="CK310" t="s">
        <v>93</v>
      </c>
      <c r="CL310" t="s">
        <v>93</v>
      </c>
      <c r="CM310" t="s">
        <v>93</v>
      </c>
      <c r="CN310">
        <v>6</v>
      </c>
      <c r="CO310">
        <v>6</v>
      </c>
      <c r="CP310">
        <v>0</v>
      </c>
      <c r="CQ310">
        <v>1</v>
      </c>
    </row>
    <row r="311" spans="1:95">
      <c r="A311">
        <v>1425964</v>
      </c>
      <c r="B311" t="s">
        <v>93</v>
      </c>
      <c r="C311">
        <v>39</v>
      </c>
      <c r="D311">
        <v>14454071</v>
      </c>
      <c r="E311" s="1">
        <v>41512</v>
      </c>
      <c r="F311" t="s">
        <v>1983</v>
      </c>
      <c r="G311">
        <v>29.99</v>
      </c>
      <c r="H311">
        <v>0</v>
      </c>
      <c r="I311">
        <v>0.56685561900000003</v>
      </c>
      <c r="J311">
        <v>12.99</v>
      </c>
      <c r="K311">
        <v>12.99</v>
      </c>
      <c r="L311" t="s">
        <v>1984</v>
      </c>
      <c r="M311" t="s">
        <v>96</v>
      </c>
      <c r="N311" t="s">
        <v>97</v>
      </c>
      <c r="O311" t="s">
        <v>97</v>
      </c>
      <c r="P311" t="s">
        <v>93</v>
      </c>
      <c r="Q311" t="s">
        <v>93</v>
      </c>
      <c r="R311" t="s">
        <v>93</v>
      </c>
      <c r="S311" t="s">
        <v>93</v>
      </c>
      <c r="T311" t="s">
        <v>93</v>
      </c>
      <c r="U311" t="s">
        <v>93</v>
      </c>
      <c r="V311" t="s">
        <v>93</v>
      </c>
      <c r="W311" t="s">
        <v>93</v>
      </c>
      <c r="X311" t="s">
        <v>93</v>
      </c>
      <c r="Y311" t="s">
        <v>93</v>
      </c>
      <c r="Z311">
        <v>14454071</v>
      </c>
      <c r="AA311" t="s">
        <v>1985</v>
      </c>
      <c r="AB311">
        <v>15.99</v>
      </c>
      <c r="AC311">
        <v>0</v>
      </c>
      <c r="AD311">
        <v>0</v>
      </c>
      <c r="AE311">
        <v>0</v>
      </c>
      <c r="AF311">
        <v>15.99</v>
      </c>
      <c r="AG311" t="s">
        <v>97</v>
      </c>
      <c r="AH311" t="s">
        <v>96</v>
      </c>
      <c r="AI311" t="s">
        <v>97</v>
      </c>
      <c r="AJ311" t="s">
        <v>97</v>
      </c>
      <c r="AK311">
        <v>1</v>
      </c>
      <c r="AL311">
        <v>0</v>
      </c>
      <c r="AM311">
        <v>1</v>
      </c>
      <c r="AN311">
        <v>118</v>
      </c>
      <c r="AO311">
        <v>2</v>
      </c>
      <c r="AP311">
        <v>3</v>
      </c>
      <c r="AQ311" t="s">
        <v>93</v>
      </c>
      <c r="AR311">
        <v>-3</v>
      </c>
      <c r="AS311" t="s">
        <v>93</v>
      </c>
      <c r="AT311">
        <v>14</v>
      </c>
      <c r="AU311" t="s">
        <v>93</v>
      </c>
      <c r="AV311">
        <v>0.81238273921200799</v>
      </c>
      <c r="AW311" t="s">
        <v>93</v>
      </c>
      <c r="AX311">
        <v>1.87554721701063</v>
      </c>
      <c r="AY311">
        <v>1</v>
      </c>
      <c r="AZ311" s="1">
        <v>41512</v>
      </c>
      <c r="BA311" s="1">
        <v>41519</v>
      </c>
      <c r="BB311">
        <v>21</v>
      </c>
      <c r="BC311">
        <v>4</v>
      </c>
      <c r="BD311">
        <v>1</v>
      </c>
      <c r="BE311">
        <v>12.99</v>
      </c>
      <c r="BF311">
        <v>12.99</v>
      </c>
      <c r="BG311" t="s">
        <v>93</v>
      </c>
      <c r="BH311" t="s">
        <v>93</v>
      </c>
      <c r="BI311" t="s">
        <v>93</v>
      </c>
      <c r="BJ311" t="s">
        <v>93</v>
      </c>
      <c r="BK311" t="s">
        <v>93</v>
      </c>
      <c r="BL311" t="s">
        <v>93</v>
      </c>
      <c r="BM311" t="s">
        <v>93</v>
      </c>
      <c r="BN311" t="s">
        <v>93</v>
      </c>
      <c r="BO311" t="s">
        <v>93</v>
      </c>
      <c r="BP311" t="s">
        <v>93</v>
      </c>
      <c r="BQ311" t="s">
        <v>93</v>
      </c>
      <c r="BR311" t="s">
        <v>93</v>
      </c>
      <c r="BS311" t="s">
        <v>93</v>
      </c>
      <c r="BT311" t="s">
        <v>93</v>
      </c>
      <c r="BU311" t="s">
        <v>93</v>
      </c>
      <c r="BV311" t="s">
        <v>93</v>
      </c>
      <c r="BW311" t="s">
        <v>93</v>
      </c>
      <c r="BX311" t="s">
        <v>93</v>
      </c>
      <c r="BY311" t="s">
        <v>93</v>
      </c>
      <c r="BZ311" t="s">
        <v>93</v>
      </c>
      <c r="CA311" t="s">
        <v>93</v>
      </c>
      <c r="CB311" t="s">
        <v>93</v>
      </c>
      <c r="CC311" t="s">
        <v>93</v>
      </c>
      <c r="CD311" t="s">
        <v>93</v>
      </c>
      <c r="CE311" t="s">
        <v>93</v>
      </c>
      <c r="CF311" t="s">
        <v>93</v>
      </c>
      <c r="CG311" t="s">
        <v>93</v>
      </c>
      <c r="CH311" t="s">
        <v>93</v>
      </c>
      <c r="CI311" t="s">
        <v>93</v>
      </c>
      <c r="CJ311" t="s">
        <v>93</v>
      </c>
      <c r="CK311" t="s">
        <v>93</v>
      </c>
      <c r="CL311" t="s">
        <v>93</v>
      </c>
      <c r="CM311" t="s">
        <v>93</v>
      </c>
      <c r="CN311" t="s">
        <v>93</v>
      </c>
      <c r="CO311" t="s">
        <v>93</v>
      </c>
      <c r="CP311" t="s">
        <v>93</v>
      </c>
      <c r="CQ311" t="s">
        <v>93</v>
      </c>
    </row>
    <row r="312" spans="1:95">
      <c r="A312">
        <v>1425964</v>
      </c>
      <c r="B312" t="s">
        <v>93</v>
      </c>
      <c r="C312">
        <v>40</v>
      </c>
      <c r="D312">
        <v>14454071</v>
      </c>
      <c r="E312" s="1">
        <v>41519</v>
      </c>
      <c r="F312" t="s">
        <v>1983</v>
      </c>
      <c r="G312">
        <v>29.99</v>
      </c>
      <c r="H312">
        <v>0</v>
      </c>
      <c r="I312">
        <v>0.50016672200000001</v>
      </c>
      <c r="J312">
        <v>14.99</v>
      </c>
      <c r="K312">
        <v>14.99</v>
      </c>
      <c r="L312" t="s">
        <v>1984</v>
      </c>
      <c r="M312" t="s">
        <v>96</v>
      </c>
      <c r="N312" t="s">
        <v>97</v>
      </c>
      <c r="O312" t="s">
        <v>97</v>
      </c>
      <c r="P312" t="s">
        <v>93</v>
      </c>
      <c r="Q312" t="s">
        <v>93</v>
      </c>
      <c r="R312" t="s">
        <v>93</v>
      </c>
      <c r="S312" t="s">
        <v>93</v>
      </c>
      <c r="T312" t="s">
        <v>93</v>
      </c>
      <c r="U312" t="s">
        <v>93</v>
      </c>
      <c r="V312" t="s">
        <v>93</v>
      </c>
      <c r="W312" t="s">
        <v>93</v>
      </c>
      <c r="X312" t="s">
        <v>93</v>
      </c>
      <c r="Y312" t="s">
        <v>93</v>
      </c>
      <c r="Z312">
        <v>14454071</v>
      </c>
      <c r="AA312" t="s">
        <v>1985</v>
      </c>
      <c r="AB312">
        <v>15.99</v>
      </c>
      <c r="AC312">
        <v>0</v>
      </c>
      <c r="AD312">
        <v>0</v>
      </c>
      <c r="AE312">
        <v>0</v>
      </c>
      <c r="AF312">
        <v>15.99</v>
      </c>
      <c r="AG312" s="2" t="s">
        <v>2006</v>
      </c>
      <c r="AH312" t="s">
        <v>96</v>
      </c>
      <c r="AI312" t="s">
        <v>97</v>
      </c>
      <c r="AJ312" t="s">
        <v>97</v>
      </c>
      <c r="AK312">
        <v>1</v>
      </c>
      <c r="AL312">
        <v>0</v>
      </c>
      <c r="AM312">
        <v>1</v>
      </c>
      <c r="AN312">
        <v>118</v>
      </c>
      <c r="AO312">
        <v>2</v>
      </c>
      <c r="AP312">
        <v>351</v>
      </c>
      <c r="AQ312" t="s">
        <v>93</v>
      </c>
      <c r="AR312">
        <v>-1</v>
      </c>
      <c r="AS312" t="s">
        <v>93</v>
      </c>
      <c r="AT312">
        <v>14</v>
      </c>
      <c r="AU312" t="s">
        <v>93</v>
      </c>
      <c r="AV312">
        <v>0.93746091307066903</v>
      </c>
      <c r="AW312" t="s">
        <v>93</v>
      </c>
      <c r="AX312">
        <v>1.87554721701063</v>
      </c>
      <c r="AY312">
        <v>1</v>
      </c>
      <c r="AZ312" s="1">
        <v>41512</v>
      </c>
      <c r="BA312" s="1">
        <v>41519</v>
      </c>
      <c r="BB312">
        <v>21</v>
      </c>
      <c r="BC312">
        <v>4</v>
      </c>
      <c r="BD312">
        <v>1</v>
      </c>
      <c r="BE312">
        <v>14.99</v>
      </c>
      <c r="BF312">
        <v>14.99</v>
      </c>
      <c r="BG312" t="s">
        <v>93</v>
      </c>
      <c r="BH312" t="s">
        <v>93</v>
      </c>
      <c r="BI312" t="s">
        <v>93</v>
      </c>
      <c r="BJ312" t="s">
        <v>93</v>
      </c>
      <c r="BK312" t="s">
        <v>93</v>
      </c>
      <c r="BL312" t="s">
        <v>93</v>
      </c>
      <c r="BM312" t="s">
        <v>93</v>
      </c>
      <c r="BN312" t="s">
        <v>93</v>
      </c>
      <c r="BO312" t="s">
        <v>93</v>
      </c>
      <c r="BP312" t="s">
        <v>93</v>
      </c>
      <c r="BQ312" t="s">
        <v>93</v>
      </c>
      <c r="BR312" t="s">
        <v>93</v>
      </c>
      <c r="BS312" t="s">
        <v>93</v>
      </c>
      <c r="BT312" t="s">
        <v>93</v>
      </c>
      <c r="BU312" t="s">
        <v>93</v>
      </c>
      <c r="BV312" t="s">
        <v>93</v>
      </c>
      <c r="BW312" t="s">
        <v>93</v>
      </c>
      <c r="BX312" t="s">
        <v>93</v>
      </c>
      <c r="BY312" t="s">
        <v>93</v>
      </c>
      <c r="BZ312" t="s">
        <v>93</v>
      </c>
      <c r="CA312" t="s">
        <v>93</v>
      </c>
      <c r="CB312" t="s">
        <v>93</v>
      </c>
      <c r="CC312" t="s">
        <v>93</v>
      </c>
      <c r="CD312" t="s">
        <v>93</v>
      </c>
      <c r="CE312" t="s">
        <v>93</v>
      </c>
      <c r="CF312" t="s">
        <v>93</v>
      </c>
      <c r="CG312" t="s">
        <v>93</v>
      </c>
      <c r="CH312" t="s">
        <v>93</v>
      </c>
      <c r="CI312" t="s">
        <v>93</v>
      </c>
      <c r="CJ312" t="s">
        <v>93</v>
      </c>
      <c r="CK312" t="s">
        <v>93</v>
      </c>
      <c r="CL312" t="s">
        <v>93</v>
      </c>
      <c r="CM312" t="s">
        <v>93</v>
      </c>
      <c r="CN312" t="s">
        <v>93</v>
      </c>
      <c r="CO312" t="s">
        <v>93</v>
      </c>
      <c r="CP312" t="s">
        <v>93</v>
      </c>
      <c r="CQ312" t="s">
        <v>93</v>
      </c>
    </row>
    <row r="313" spans="1:95">
      <c r="A313">
        <v>392620</v>
      </c>
      <c r="B313" t="s">
        <v>1312</v>
      </c>
      <c r="C313">
        <v>27</v>
      </c>
      <c r="D313">
        <v>14496874</v>
      </c>
      <c r="E313" s="1">
        <v>41428</v>
      </c>
      <c r="F313" t="s">
        <v>1313</v>
      </c>
      <c r="G313">
        <v>16.989999999999998</v>
      </c>
      <c r="H313">
        <v>0</v>
      </c>
      <c r="I313">
        <v>0.200117716</v>
      </c>
      <c r="J313">
        <v>13.59</v>
      </c>
      <c r="K313">
        <v>13.59</v>
      </c>
      <c r="L313" t="s">
        <v>1314</v>
      </c>
      <c r="M313" t="s">
        <v>96</v>
      </c>
      <c r="N313" t="s">
        <v>97</v>
      </c>
      <c r="O313" t="s">
        <v>97</v>
      </c>
      <c r="P313" t="s">
        <v>1315</v>
      </c>
      <c r="Q313">
        <v>12.99</v>
      </c>
      <c r="R313">
        <v>4.9800000000000004</v>
      </c>
      <c r="S313">
        <v>0</v>
      </c>
      <c r="T313">
        <v>0</v>
      </c>
      <c r="U313">
        <v>12.99</v>
      </c>
      <c r="V313" t="s">
        <v>97</v>
      </c>
      <c r="W313" t="s">
        <v>96</v>
      </c>
      <c r="X313" t="s">
        <v>303</v>
      </c>
      <c r="Y313" t="s">
        <v>97</v>
      </c>
      <c r="Z313">
        <v>14496874</v>
      </c>
      <c r="AA313" t="s">
        <v>1316</v>
      </c>
      <c r="AB313">
        <v>19.989999999999998</v>
      </c>
      <c r="AC313">
        <v>0</v>
      </c>
      <c r="AD313">
        <v>0</v>
      </c>
      <c r="AE313">
        <v>0</v>
      </c>
      <c r="AF313">
        <v>19.989999999999998</v>
      </c>
      <c r="AG313" t="s">
        <v>97</v>
      </c>
      <c r="AH313" t="s">
        <v>236</v>
      </c>
      <c r="AI313" t="s">
        <v>97</v>
      </c>
      <c r="AJ313" t="s">
        <v>97</v>
      </c>
      <c r="AK313">
        <v>1</v>
      </c>
      <c r="AL313">
        <v>1</v>
      </c>
      <c r="AM313">
        <v>0</v>
      </c>
      <c r="AN313">
        <v>87</v>
      </c>
      <c r="AO313">
        <v>3</v>
      </c>
      <c r="AP313">
        <v>3</v>
      </c>
      <c r="AQ313">
        <v>0.6</v>
      </c>
      <c r="AR313">
        <v>-6.4</v>
      </c>
      <c r="AS313">
        <v>4</v>
      </c>
      <c r="AT313">
        <v>-3</v>
      </c>
      <c r="AU313">
        <v>1.04618937644342</v>
      </c>
      <c r="AV313">
        <v>0.67983991995998005</v>
      </c>
      <c r="AW313">
        <v>1.30792917628945</v>
      </c>
      <c r="AX313">
        <v>0.84992496248124105</v>
      </c>
      <c r="AY313">
        <v>1</v>
      </c>
      <c r="AZ313" s="1">
        <v>41428</v>
      </c>
      <c r="BA313" s="1">
        <v>41519</v>
      </c>
      <c r="BB313">
        <v>33</v>
      </c>
      <c r="BC313">
        <v>7</v>
      </c>
      <c r="BD313">
        <v>3</v>
      </c>
      <c r="BE313">
        <v>13.59</v>
      </c>
      <c r="BF313">
        <v>13.59</v>
      </c>
      <c r="BG313">
        <v>14</v>
      </c>
      <c r="BH313">
        <v>14</v>
      </c>
      <c r="BI313" t="s">
        <v>93</v>
      </c>
      <c r="BJ313" t="s">
        <v>93</v>
      </c>
      <c r="BK313" t="s">
        <v>93</v>
      </c>
      <c r="BL313" t="s">
        <v>93</v>
      </c>
      <c r="BM313" t="s">
        <v>93</v>
      </c>
      <c r="BN313" t="s">
        <v>93</v>
      </c>
      <c r="BO313" t="s">
        <v>93</v>
      </c>
      <c r="BP313" t="s">
        <v>93</v>
      </c>
      <c r="BQ313" t="s">
        <v>93</v>
      </c>
      <c r="BR313" t="s">
        <v>93</v>
      </c>
      <c r="BS313" t="s">
        <v>93</v>
      </c>
      <c r="BT313" t="s">
        <v>93</v>
      </c>
      <c r="BU313" t="s">
        <v>93</v>
      </c>
      <c r="BV313" t="s">
        <v>93</v>
      </c>
      <c r="BW313" t="s">
        <v>93</v>
      </c>
      <c r="BX313" t="s">
        <v>93</v>
      </c>
      <c r="BY313" t="s">
        <v>93</v>
      </c>
      <c r="BZ313" t="s">
        <v>93</v>
      </c>
      <c r="CA313" t="s">
        <v>93</v>
      </c>
      <c r="CB313" t="s">
        <v>93</v>
      </c>
      <c r="CC313" t="s">
        <v>93</v>
      </c>
      <c r="CD313" t="s">
        <v>93</v>
      </c>
      <c r="CE313" t="s">
        <v>93</v>
      </c>
      <c r="CF313" t="s">
        <v>93</v>
      </c>
      <c r="CG313" t="s">
        <v>93</v>
      </c>
      <c r="CH313" t="s">
        <v>93</v>
      </c>
      <c r="CI313" t="s">
        <v>93</v>
      </c>
      <c r="CJ313" t="s">
        <v>93</v>
      </c>
      <c r="CK313" t="s">
        <v>93</v>
      </c>
      <c r="CL313" t="s">
        <v>93</v>
      </c>
      <c r="CM313" t="s">
        <v>93</v>
      </c>
      <c r="CN313">
        <v>6</v>
      </c>
      <c r="CO313">
        <v>6</v>
      </c>
      <c r="CP313">
        <v>0</v>
      </c>
      <c r="CQ313">
        <v>2</v>
      </c>
    </row>
    <row r="314" spans="1:95">
      <c r="A314">
        <v>392620</v>
      </c>
      <c r="B314" t="s">
        <v>1312</v>
      </c>
      <c r="C314">
        <v>28</v>
      </c>
      <c r="D314">
        <v>14496874</v>
      </c>
      <c r="E314" s="1">
        <v>41435</v>
      </c>
      <c r="F314" t="s">
        <v>1313</v>
      </c>
      <c r="G314">
        <v>16.989999999999998</v>
      </c>
      <c r="H314">
        <v>0</v>
      </c>
      <c r="I314">
        <v>0.100058858</v>
      </c>
      <c r="J314">
        <v>15.29</v>
      </c>
      <c r="K314">
        <v>15.29</v>
      </c>
      <c r="L314" t="s">
        <v>1314</v>
      </c>
      <c r="M314" t="s">
        <v>96</v>
      </c>
      <c r="N314" t="s">
        <v>97</v>
      </c>
      <c r="O314" t="s">
        <v>97</v>
      </c>
      <c r="P314" t="s">
        <v>1315</v>
      </c>
      <c r="Q314">
        <v>12.99</v>
      </c>
      <c r="R314">
        <v>4.9800000000000004</v>
      </c>
      <c r="S314">
        <v>0</v>
      </c>
      <c r="T314">
        <v>0</v>
      </c>
      <c r="U314">
        <v>12.99</v>
      </c>
      <c r="V314" t="s">
        <v>97</v>
      </c>
      <c r="W314" t="s">
        <v>96</v>
      </c>
      <c r="X314" t="s">
        <v>303</v>
      </c>
      <c r="Y314" t="s">
        <v>97</v>
      </c>
      <c r="Z314">
        <v>14496874</v>
      </c>
      <c r="AA314" t="s">
        <v>1316</v>
      </c>
      <c r="AB314">
        <v>19.989999999999998</v>
      </c>
      <c r="AC314">
        <v>0</v>
      </c>
      <c r="AD314">
        <v>0</v>
      </c>
      <c r="AE314">
        <v>0</v>
      </c>
      <c r="AF314">
        <v>19.989999999999998</v>
      </c>
      <c r="AG314" t="s">
        <v>97</v>
      </c>
      <c r="AH314" t="s">
        <v>236</v>
      </c>
      <c r="AI314" t="s">
        <v>97</v>
      </c>
      <c r="AJ314" t="s">
        <v>97</v>
      </c>
      <c r="AK314">
        <v>1</v>
      </c>
      <c r="AL314">
        <v>1</v>
      </c>
      <c r="AM314">
        <v>0</v>
      </c>
      <c r="AN314">
        <v>87</v>
      </c>
      <c r="AO314">
        <v>3</v>
      </c>
      <c r="AP314">
        <v>3</v>
      </c>
      <c r="AQ314">
        <v>2.2999999999999998</v>
      </c>
      <c r="AR314">
        <v>-4.7</v>
      </c>
      <c r="AS314">
        <v>4</v>
      </c>
      <c r="AT314">
        <v>-3</v>
      </c>
      <c r="AU314">
        <v>1.17705927636644</v>
      </c>
      <c r="AV314">
        <v>0.76488244122061</v>
      </c>
      <c r="AW314">
        <v>1.30792917628945</v>
      </c>
      <c r="AX314">
        <v>0.84992496248124105</v>
      </c>
      <c r="AY314">
        <v>1</v>
      </c>
      <c r="AZ314" s="1">
        <v>41428</v>
      </c>
      <c r="BA314" s="1">
        <v>41519</v>
      </c>
      <c r="BB314">
        <v>33</v>
      </c>
      <c r="BC314">
        <v>7</v>
      </c>
      <c r="BD314">
        <v>3</v>
      </c>
      <c r="BE314">
        <v>15.29</v>
      </c>
      <c r="BF314">
        <v>15.29</v>
      </c>
      <c r="BG314">
        <v>11</v>
      </c>
      <c r="BH314">
        <v>10</v>
      </c>
      <c r="BI314">
        <v>1</v>
      </c>
      <c r="BJ314">
        <v>2</v>
      </c>
      <c r="BK314">
        <v>3</v>
      </c>
      <c r="BL314">
        <v>3</v>
      </c>
      <c r="BM314">
        <v>8</v>
      </c>
      <c r="BN314">
        <v>17</v>
      </c>
      <c r="BO314">
        <v>3.8823529411764701</v>
      </c>
      <c r="BP314">
        <v>2.9411764705882399</v>
      </c>
      <c r="BQ314">
        <v>0</v>
      </c>
      <c r="BR314">
        <v>11</v>
      </c>
      <c r="BS314">
        <v>0.64705882352941202</v>
      </c>
      <c r="BT314">
        <v>3</v>
      </c>
      <c r="BU314">
        <v>0.17647058823529399</v>
      </c>
      <c r="BV314">
        <v>5.8823529411764698E-2</v>
      </c>
      <c r="BW314">
        <v>0.47058823529411797</v>
      </c>
      <c r="BX314">
        <v>2.0588235294117601</v>
      </c>
      <c r="BY314">
        <v>35</v>
      </c>
      <c r="BZ314">
        <v>2.1176470588235299</v>
      </c>
      <c r="CA314">
        <v>36</v>
      </c>
      <c r="CB314">
        <v>-5.8823529411764698E-2</v>
      </c>
      <c r="CC314">
        <v>-1</v>
      </c>
      <c r="CD314">
        <v>1</v>
      </c>
      <c r="CE314">
        <v>1</v>
      </c>
      <c r="CF314">
        <v>1</v>
      </c>
      <c r="CG314">
        <v>3</v>
      </c>
      <c r="CH314">
        <v>0</v>
      </c>
      <c r="CI314">
        <v>0</v>
      </c>
      <c r="CJ314">
        <v>0</v>
      </c>
      <c r="CK314">
        <v>0</v>
      </c>
      <c r="CL314">
        <v>0</v>
      </c>
      <c r="CM314">
        <v>0</v>
      </c>
      <c r="CN314">
        <v>6</v>
      </c>
      <c r="CO314">
        <v>6</v>
      </c>
      <c r="CP314">
        <v>0</v>
      </c>
      <c r="CQ314">
        <v>2</v>
      </c>
    </row>
    <row r="315" spans="1:95">
      <c r="A315">
        <v>392620</v>
      </c>
      <c r="B315" t="s">
        <v>1312</v>
      </c>
      <c r="C315">
        <v>29</v>
      </c>
      <c r="D315">
        <v>14496874</v>
      </c>
      <c r="E315" s="1">
        <v>41442</v>
      </c>
      <c r="F315" t="s">
        <v>1313</v>
      </c>
      <c r="G315">
        <v>16.989999999999998</v>
      </c>
      <c r="H315">
        <v>0</v>
      </c>
      <c r="I315">
        <v>0.15008828699999999</v>
      </c>
      <c r="J315">
        <v>14.44</v>
      </c>
      <c r="K315">
        <v>14.44</v>
      </c>
      <c r="L315" t="s">
        <v>1314</v>
      </c>
      <c r="M315" t="s">
        <v>96</v>
      </c>
      <c r="N315" t="s">
        <v>97</v>
      </c>
      <c r="O315" t="s">
        <v>97</v>
      </c>
      <c r="P315" t="s">
        <v>1315</v>
      </c>
      <c r="Q315">
        <v>12.99</v>
      </c>
      <c r="R315">
        <v>4.9800000000000004</v>
      </c>
      <c r="S315">
        <v>0</v>
      </c>
      <c r="T315">
        <v>0</v>
      </c>
      <c r="U315">
        <v>12.99</v>
      </c>
      <c r="V315" t="s">
        <v>97</v>
      </c>
      <c r="W315" t="s">
        <v>96</v>
      </c>
      <c r="X315" t="s">
        <v>303</v>
      </c>
      <c r="Y315" t="s">
        <v>97</v>
      </c>
      <c r="Z315">
        <v>14496874</v>
      </c>
      <c r="AA315" t="s">
        <v>1316</v>
      </c>
      <c r="AB315">
        <v>19.989999999999998</v>
      </c>
      <c r="AC315">
        <v>0</v>
      </c>
      <c r="AD315">
        <v>0</v>
      </c>
      <c r="AE315">
        <v>0</v>
      </c>
      <c r="AF315">
        <v>19.989999999999998</v>
      </c>
      <c r="AG315" t="s">
        <v>97</v>
      </c>
      <c r="AH315" t="s">
        <v>236</v>
      </c>
      <c r="AI315" t="s">
        <v>97</v>
      </c>
      <c r="AJ315" t="s">
        <v>97</v>
      </c>
      <c r="AK315">
        <v>1</v>
      </c>
      <c r="AL315">
        <v>1</v>
      </c>
      <c r="AM315">
        <v>0</v>
      </c>
      <c r="AN315">
        <v>87</v>
      </c>
      <c r="AO315">
        <v>3</v>
      </c>
      <c r="AP315">
        <v>3</v>
      </c>
      <c r="AQ315">
        <v>1.45</v>
      </c>
      <c r="AR315">
        <v>-5.55</v>
      </c>
      <c r="AS315">
        <v>4</v>
      </c>
      <c r="AT315">
        <v>-3</v>
      </c>
      <c r="AU315">
        <v>1.1116243264049299</v>
      </c>
      <c r="AV315">
        <v>0.72236118059029497</v>
      </c>
      <c r="AW315">
        <v>1.30792917628945</v>
      </c>
      <c r="AX315">
        <v>0.84992496248124105</v>
      </c>
      <c r="AY315">
        <v>1</v>
      </c>
      <c r="AZ315" s="1">
        <v>41428</v>
      </c>
      <c r="BA315" s="1">
        <v>41519</v>
      </c>
      <c r="BB315">
        <v>33</v>
      </c>
      <c r="BC315">
        <v>7</v>
      </c>
      <c r="BD315">
        <v>3</v>
      </c>
      <c r="BE315">
        <v>14.44</v>
      </c>
      <c r="BF315">
        <v>14.44</v>
      </c>
      <c r="BG315">
        <v>14</v>
      </c>
      <c r="BH315">
        <v>14</v>
      </c>
      <c r="BI315" t="s">
        <v>93</v>
      </c>
      <c r="BJ315" t="s">
        <v>93</v>
      </c>
      <c r="BK315" t="s">
        <v>93</v>
      </c>
      <c r="BL315" t="s">
        <v>93</v>
      </c>
      <c r="BM315" t="s">
        <v>93</v>
      </c>
      <c r="BN315" t="s">
        <v>93</v>
      </c>
      <c r="BO315" t="s">
        <v>93</v>
      </c>
      <c r="BP315" t="s">
        <v>93</v>
      </c>
      <c r="BQ315" t="s">
        <v>93</v>
      </c>
      <c r="BR315" t="s">
        <v>93</v>
      </c>
      <c r="BS315" t="s">
        <v>93</v>
      </c>
      <c r="BT315" t="s">
        <v>93</v>
      </c>
      <c r="BU315" t="s">
        <v>93</v>
      </c>
      <c r="BV315" t="s">
        <v>93</v>
      </c>
      <c r="BW315" t="s">
        <v>93</v>
      </c>
      <c r="BX315" t="s">
        <v>93</v>
      </c>
      <c r="BY315" t="s">
        <v>93</v>
      </c>
      <c r="BZ315" t="s">
        <v>93</v>
      </c>
      <c r="CA315" t="s">
        <v>93</v>
      </c>
      <c r="CB315" t="s">
        <v>93</v>
      </c>
      <c r="CC315" t="s">
        <v>93</v>
      </c>
      <c r="CD315" t="s">
        <v>93</v>
      </c>
      <c r="CE315" t="s">
        <v>93</v>
      </c>
      <c r="CF315" t="s">
        <v>93</v>
      </c>
      <c r="CG315" t="s">
        <v>93</v>
      </c>
      <c r="CH315" t="s">
        <v>93</v>
      </c>
      <c r="CI315" t="s">
        <v>93</v>
      </c>
      <c r="CJ315" t="s">
        <v>93</v>
      </c>
      <c r="CK315" t="s">
        <v>93</v>
      </c>
      <c r="CL315" t="s">
        <v>93</v>
      </c>
      <c r="CM315" t="s">
        <v>93</v>
      </c>
      <c r="CN315">
        <v>6</v>
      </c>
      <c r="CO315">
        <v>6</v>
      </c>
      <c r="CP315">
        <v>0</v>
      </c>
      <c r="CQ315">
        <v>2</v>
      </c>
    </row>
    <row r="316" spans="1:95">
      <c r="A316">
        <v>392620</v>
      </c>
      <c r="B316" t="s">
        <v>1312</v>
      </c>
      <c r="C316">
        <v>30</v>
      </c>
      <c r="D316">
        <v>14496874</v>
      </c>
      <c r="E316" s="1">
        <v>41449</v>
      </c>
      <c r="F316" t="s">
        <v>1313</v>
      </c>
      <c r="G316">
        <v>16.989999999999998</v>
      </c>
      <c r="H316">
        <v>0</v>
      </c>
      <c r="I316">
        <v>0.200117716</v>
      </c>
      <c r="J316">
        <v>13.59</v>
      </c>
      <c r="K316">
        <v>13.59</v>
      </c>
      <c r="L316" t="s">
        <v>1534</v>
      </c>
      <c r="M316" t="s">
        <v>96</v>
      </c>
      <c r="N316" t="s">
        <v>97</v>
      </c>
      <c r="O316" t="s">
        <v>97</v>
      </c>
      <c r="P316" t="s">
        <v>1315</v>
      </c>
      <c r="Q316">
        <v>12.99</v>
      </c>
      <c r="R316">
        <v>4.9800000000000004</v>
      </c>
      <c r="S316">
        <v>0</v>
      </c>
      <c r="T316">
        <v>0</v>
      </c>
      <c r="U316">
        <v>12.99</v>
      </c>
      <c r="V316" t="s">
        <v>97</v>
      </c>
      <c r="W316" t="s">
        <v>96</v>
      </c>
      <c r="X316" t="s">
        <v>303</v>
      </c>
      <c r="Y316" t="s">
        <v>97</v>
      </c>
      <c r="Z316">
        <v>14496874</v>
      </c>
      <c r="AA316" t="s">
        <v>1316</v>
      </c>
      <c r="AB316">
        <v>19.989999999999998</v>
      </c>
      <c r="AC316">
        <v>0</v>
      </c>
      <c r="AD316">
        <v>0</v>
      </c>
      <c r="AE316">
        <v>0</v>
      </c>
      <c r="AF316">
        <v>19.989999999999998</v>
      </c>
      <c r="AG316" t="s">
        <v>97</v>
      </c>
      <c r="AH316" t="s">
        <v>236</v>
      </c>
      <c r="AI316" t="s">
        <v>97</v>
      </c>
      <c r="AJ316" t="s">
        <v>97</v>
      </c>
      <c r="AK316">
        <v>1</v>
      </c>
      <c r="AL316">
        <v>1</v>
      </c>
      <c r="AM316">
        <v>0</v>
      </c>
      <c r="AN316">
        <v>74</v>
      </c>
      <c r="AO316">
        <v>3</v>
      </c>
      <c r="AP316">
        <v>3</v>
      </c>
      <c r="AQ316">
        <v>0.6</v>
      </c>
      <c r="AR316">
        <v>-6.4</v>
      </c>
      <c r="AS316">
        <v>4</v>
      </c>
      <c r="AT316">
        <v>-3</v>
      </c>
      <c r="AU316">
        <v>1.04618937644342</v>
      </c>
      <c r="AV316">
        <v>0.67983991995998005</v>
      </c>
      <c r="AW316">
        <v>1.30792917628945</v>
      </c>
      <c r="AX316">
        <v>0.84992496248124105</v>
      </c>
      <c r="AY316">
        <v>1</v>
      </c>
      <c r="AZ316" s="1">
        <v>41428</v>
      </c>
      <c r="BA316" s="1">
        <v>41519</v>
      </c>
      <c r="BB316">
        <v>33</v>
      </c>
      <c r="BC316">
        <v>7</v>
      </c>
      <c r="BD316">
        <v>3</v>
      </c>
      <c r="BE316">
        <v>13.59</v>
      </c>
      <c r="BF316">
        <v>13.59</v>
      </c>
      <c r="BG316">
        <v>9</v>
      </c>
      <c r="BH316">
        <v>9</v>
      </c>
      <c r="BI316" t="s">
        <v>93</v>
      </c>
      <c r="BJ316" t="s">
        <v>93</v>
      </c>
      <c r="BK316" t="s">
        <v>93</v>
      </c>
      <c r="BL316" t="s">
        <v>93</v>
      </c>
      <c r="BM316" t="s">
        <v>93</v>
      </c>
      <c r="BN316" t="s">
        <v>93</v>
      </c>
      <c r="BO316" t="s">
        <v>93</v>
      </c>
      <c r="BP316" t="s">
        <v>93</v>
      </c>
      <c r="BQ316" t="s">
        <v>93</v>
      </c>
      <c r="BR316" t="s">
        <v>93</v>
      </c>
      <c r="BS316" t="s">
        <v>93</v>
      </c>
      <c r="BT316" t="s">
        <v>93</v>
      </c>
      <c r="BU316" t="s">
        <v>93</v>
      </c>
      <c r="BV316" t="s">
        <v>93</v>
      </c>
      <c r="BW316" t="s">
        <v>93</v>
      </c>
      <c r="BX316" t="s">
        <v>93</v>
      </c>
      <c r="BY316" t="s">
        <v>93</v>
      </c>
      <c r="BZ316" t="s">
        <v>93</v>
      </c>
      <c r="CA316" t="s">
        <v>93</v>
      </c>
      <c r="CB316" t="s">
        <v>93</v>
      </c>
      <c r="CC316" t="s">
        <v>93</v>
      </c>
      <c r="CD316" t="s">
        <v>93</v>
      </c>
      <c r="CE316" t="s">
        <v>93</v>
      </c>
      <c r="CF316" t="s">
        <v>93</v>
      </c>
      <c r="CG316" t="s">
        <v>93</v>
      </c>
      <c r="CH316" t="s">
        <v>93</v>
      </c>
      <c r="CI316" t="s">
        <v>93</v>
      </c>
      <c r="CJ316" t="s">
        <v>93</v>
      </c>
      <c r="CK316" t="s">
        <v>93</v>
      </c>
      <c r="CL316" t="s">
        <v>93</v>
      </c>
      <c r="CM316" t="s">
        <v>93</v>
      </c>
      <c r="CN316">
        <v>6</v>
      </c>
      <c r="CO316">
        <v>6</v>
      </c>
      <c r="CP316">
        <v>0</v>
      </c>
      <c r="CQ316">
        <v>2</v>
      </c>
    </row>
    <row r="317" spans="1:95">
      <c r="A317">
        <v>392620</v>
      </c>
      <c r="B317" t="s">
        <v>1312</v>
      </c>
      <c r="C317">
        <v>31</v>
      </c>
      <c r="D317">
        <v>14496874</v>
      </c>
      <c r="E317" s="1">
        <v>41456</v>
      </c>
      <c r="F317" t="s">
        <v>1313</v>
      </c>
      <c r="G317">
        <v>16.989999999999998</v>
      </c>
      <c r="H317">
        <v>0</v>
      </c>
      <c r="I317">
        <v>0.200117716</v>
      </c>
      <c r="J317">
        <v>13.59</v>
      </c>
      <c r="K317">
        <v>13.59</v>
      </c>
      <c r="L317" t="s">
        <v>1534</v>
      </c>
      <c r="M317" t="s">
        <v>96</v>
      </c>
      <c r="N317" t="s">
        <v>97</v>
      </c>
      <c r="O317" t="s">
        <v>97</v>
      </c>
      <c r="P317" t="s">
        <v>1315</v>
      </c>
      <c r="Q317">
        <v>12.99</v>
      </c>
      <c r="R317">
        <v>4.9800000000000004</v>
      </c>
      <c r="S317">
        <v>0</v>
      </c>
      <c r="T317">
        <v>0</v>
      </c>
      <c r="U317">
        <v>12.99</v>
      </c>
      <c r="V317" t="s">
        <v>97</v>
      </c>
      <c r="W317" t="s">
        <v>96</v>
      </c>
      <c r="X317" t="s">
        <v>303</v>
      </c>
      <c r="Y317" t="s">
        <v>97</v>
      </c>
      <c r="Z317">
        <v>14496874</v>
      </c>
      <c r="AA317" t="s">
        <v>1316</v>
      </c>
      <c r="AB317">
        <v>19.989999999999998</v>
      </c>
      <c r="AC317">
        <v>0</v>
      </c>
      <c r="AD317">
        <v>0</v>
      </c>
      <c r="AE317">
        <v>0</v>
      </c>
      <c r="AF317">
        <v>19.989999999999998</v>
      </c>
      <c r="AG317" t="s">
        <v>97</v>
      </c>
      <c r="AH317" t="s">
        <v>236</v>
      </c>
      <c r="AI317" t="s">
        <v>97</v>
      </c>
      <c r="AJ317" t="s">
        <v>97</v>
      </c>
      <c r="AK317">
        <v>1</v>
      </c>
      <c r="AL317">
        <v>1</v>
      </c>
      <c r="AM317">
        <v>0</v>
      </c>
      <c r="AN317">
        <v>74</v>
      </c>
      <c r="AO317">
        <v>3</v>
      </c>
      <c r="AP317">
        <v>3</v>
      </c>
      <c r="AQ317">
        <v>0.6</v>
      </c>
      <c r="AR317">
        <v>-6.4</v>
      </c>
      <c r="AS317">
        <v>4</v>
      </c>
      <c r="AT317">
        <v>-3</v>
      </c>
      <c r="AU317">
        <v>1.04618937644342</v>
      </c>
      <c r="AV317">
        <v>0.67983991995998005</v>
      </c>
      <c r="AW317">
        <v>1.30792917628945</v>
      </c>
      <c r="AX317">
        <v>0.84992496248124105</v>
      </c>
      <c r="AY317">
        <v>1</v>
      </c>
      <c r="AZ317" s="1">
        <v>41428</v>
      </c>
      <c r="BA317" s="1">
        <v>41519</v>
      </c>
      <c r="BB317">
        <v>33</v>
      </c>
      <c r="BC317">
        <v>7</v>
      </c>
      <c r="BD317">
        <v>3</v>
      </c>
      <c r="BE317">
        <v>13.59</v>
      </c>
      <c r="BF317">
        <v>13.59</v>
      </c>
      <c r="BG317">
        <v>8</v>
      </c>
      <c r="BH317">
        <v>8</v>
      </c>
      <c r="BI317" t="s">
        <v>93</v>
      </c>
      <c r="BJ317" t="s">
        <v>93</v>
      </c>
      <c r="BK317" t="s">
        <v>93</v>
      </c>
      <c r="BL317" t="s">
        <v>93</v>
      </c>
      <c r="BM317" t="s">
        <v>93</v>
      </c>
      <c r="BN317" t="s">
        <v>93</v>
      </c>
      <c r="BO317" t="s">
        <v>93</v>
      </c>
      <c r="BP317" t="s">
        <v>93</v>
      </c>
      <c r="BQ317" t="s">
        <v>93</v>
      </c>
      <c r="BR317" t="s">
        <v>93</v>
      </c>
      <c r="BS317" t="s">
        <v>93</v>
      </c>
      <c r="BT317" t="s">
        <v>93</v>
      </c>
      <c r="BU317" t="s">
        <v>93</v>
      </c>
      <c r="BV317" t="s">
        <v>93</v>
      </c>
      <c r="BW317" t="s">
        <v>93</v>
      </c>
      <c r="BX317" t="s">
        <v>93</v>
      </c>
      <c r="BY317" t="s">
        <v>93</v>
      </c>
      <c r="BZ317" t="s">
        <v>93</v>
      </c>
      <c r="CA317" t="s">
        <v>93</v>
      </c>
      <c r="CB317" t="s">
        <v>93</v>
      </c>
      <c r="CC317" t="s">
        <v>93</v>
      </c>
      <c r="CD317" t="s">
        <v>93</v>
      </c>
      <c r="CE317" t="s">
        <v>93</v>
      </c>
      <c r="CF317" t="s">
        <v>93</v>
      </c>
      <c r="CG317" t="s">
        <v>93</v>
      </c>
      <c r="CH317" t="s">
        <v>93</v>
      </c>
      <c r="CI317" t="s">
        <v>93</v>
      </c>
      <c r="CJ317" t="s">
        <v>93</v>
      </c>
      <c r="CK317" t="s">
        <v>93</v>
      </c>
      <c r="CL317" t="s">
        <v>93</v>
      </c>
      <c r="CM317" t="s">
        <v>93</v>
      </c>
      <c r="CN317">
        <v>6</v>
      </c>
      <c r="CO317">
        <v>6</v>
      </c>
      <c r="CP317">
        <v>0</v>
      </c>
      <c r="CQ317">
        <v>2</v>
      </c>
    </row>
    <row r="318" spans="1:95">
      <c r="A318">
        <v>392620</v>
      </c>
      <c r="B318" t="s">
        <v>1312</v>
      </c>
      <c r="C318">
        <v>32</v>
      </c>
      <c r="D318">
        <v>14496874</v>
      </c>
      <c r="E318" s="1">
        <v>41463</v>
      </c>
      <c r="F318" t="s">
        <v>1313</v>
      </c>
      <c r="G318">
        <v>16.989999999999998</v>
      </c>
      <c r="H318">
        <v>0</v>
      </c>
      <c r="I318">
        <v>0</v>
      </c>
      <c r="J318">
        <v>0</v>
      </c>
      <c r="K318">
        <v>16.989999999999998</v>
      </c>
      <c r="L318" t="s">
        <v>1534</v>
      </c>
      <c r="M318" t="s">
        <v>96</v>
      </c>
      <c r="N318" t="s">
        <v>97</v>
      </c>
      <c r="O318" t="s">
        <v>97</v>
      </c>
      <c r="P318" t="s">
        <v>1315</v>
      </c>
      <c r="Q318">
        <v>12.99</v>
      </c>
      <c r="R318">
        <v>4.9800000000000004</v>
      </c>
      <c r="S318">
        <v>0</v>
      </c>
      <c r="T318">
        <v>0</v>
      </c>
      <c r="U318">
        <v>12.99</v>
      </c>
      <c r="V318" t="s">
        <v>97</v>
      </c>
      <c r="W318" t="s">
        <v>96</v>
      </c>
      <c r="X318" t="s">
        <v>303</v>
      </c>
      <c r="Y318" t="s">
        <v>97</v>
      </c>
      <c r="Z318">
        <v>14496874</v>
      </c>
      <c r="AA318" t="s">
        <v>1316</v>
      </c>
      <c r="AB318">
        <v>19.989999999999998</v>
      </c>
      <c r="AC318">
        <v>0</v>
      </c>
      <c r="AD318">
        <v>0</v>
      </c>
      <c r="AE318">
        <v>0</v>
      </c>
      <c r="AF318">
        <v>19.989999999999998</v>
      </c>
      <c r="AG318" t="s">
        <v>97</v>
      </c>
      <c r="AH318" t="s">
        <v>236</v>
      </c>
      <c r="AI318" t="s">
        <v>97</v>
      </c>
      <c r="AJ318" t="s">
        <v>97</v>
      </c>
      <c r="AK318">
        <v>1</v>
      </c>
      <c r="AL318">
        <v>1</v>
      </c>
      <c r="AM318">
        <v>0</v>
      </c>
      <c r="AN318">
        <v>74</v>
      </c>
      <c r="AO318">
        <v>3</v>
      </c>
      <c r="AP318">
        <v>3</v>
      </c>
      <c r="AQ318">
        <v>4</v>
      </c>
      <c r="AR318">
        <v>-3</v>
      </c>
      <c r="AS318">
        <v>4</v>
      </c>
      <c r="AT318">
        <v>-3</v>
      </c>
      <c r="AU318">
        <v>1.30792917628945</v>
      </c>
      <c r="AV318">
        <v>0.84992496248124105</v>
      </c>
      <c r="AW318">
        <v>1.30792917628945</v>
      </c>
      <c r="AX318">
        <v>0.84992496248124105</v>
      </c>
      <c r="AY318">
        <v>1</v>
      </c>
      <c r="AZ318" s="1">
        <v>41428</v>
      </c>
      <c r="BA318" s="1">
        <v>41519</v>
      </c>
      <c r="BB318">
        <v>33</v>
      </c>
      <c r="BC318">
        <v>7</v>
      </c>
      <c r="BD318">
        <v>3</v>
      </c>
      <c r="BE318">
        <v>16.989999999999998</v>
      </c>
      <c r="BF318">
        <v>16.989999999999998</v>
      </c>
      <c r="BG318">
        <v>8</v>
      </c>
      <c r="BH318">
        <v>8</v>
      </c>
      <c r="BI318" t="s">
        <v>93</v>
      </c>
      <c r="BJ318" t="s">
        <v>93</v>
      </c>
      <c r="BK318" t="s">
        <v>93</v>
      </c>
      <c r="BL318" t="s">
        <v>93</v>
      </c>
      <c r="BM318" t="s">
        <v>93</v>
      </c>
      <c r="BN318" t="s">
        <v>93</v>
      </c>
      <c r="BO318" t="s">
        <v>93</v>
      </c>
      <c r="BP318" t="s">
        <v>93</v>
      </c>
      <c r="BQ318" t="s">
        <v>93</v>
      </c>
      <c r="BR318" t="s">
        <v>93</v>
      </c>
      <c r="BS318" t="s">
        <v>93</v>
      </c>
      <c r="BT318" t="s">
        <v>93</v>
      </c>
      <c r="BU318" t="s">
        <v>93</v>
      </c>
      <c r="BV318" t="s">
        <v>93</v>
      </c>
      <c r="BW318" t="s">
        <v>93</v>
      </c>
      <c r="BX318" t="s">
        <v>93</v>
      </c>
      <c r="BY318" t="s">
        <v>93</v>
      </c>
      <c r="BZ318" t="s">
        <v>93</v>
      </c>
      <c r="CA318" t="s">
        <v>93</v>
      </c>
      <c r="CB318" t="s">
        <v>93</v>
      </c>
      <c r="CC318" t="s">
        <v>93</v>
      </c>
      <c r="CD318" t="s">
        <v>93</v>
      </c>
      <c r="CE318" t="s">
        <v>93</v>
      </c>
      <c r="CF318" t="s">
        <v>93</v>
      </c>
      <c r="CG318" t="s">
        <v>93</v>
      </c>
      <c r="CH318" t="s">
        <v>93</v>
      </c>
      <c r="CI318" t="s">
        <v>93</v>
      </c>
      <c r="CJ318" t="s">
        <v>93</v>
      </c>
      <c r="CK318" t="s">
        <v>93</v>
      </c>
      <c r="CL318" t="s">
        <v>93</v>
      </c>
      <c r="CM318" t="s">
        <v>93</v>
      </c>
      <c r="CN318">
        <v>6</v>
      </c>
      <c r="CO318">
        <v>6</v>
      </c>
      <c r="CP318">
        <v>0</v>
      </c>
      <c r="CQ318">
        <v>2</v>
      </c>
    </row>
    <row r="319" spans="1:95">
      <c r="A319">
        <v>392620</v>
      </c>
      <c r="B319" t="s">
        <v>1312</v>
      </c>
      <c r="C319">
        <v>33</v>
      </c>
      <c r="D319">
        <v>14496874</v>
      </c>
      <c r="E319" s="1">
        <v>41470</v>
      </c>
      <c r="F319" t="s">
        <v>1313</v>
      </c>
      <c r="G319">
        <v>16.989999999999998</v>
      </c>
      <c r="H319">
        <v>0</v>
      </c>
      <c r="I319">
        <v>0</v>
      </c>
      <c r="J319">
        <v>0</v>
      </c>
      <c r="K319">
        <v>16.989999999999998</v>
      </c>
      <c r="L319" t="s">
        <v>1534</v>
      </c>
      <c r="M319" t="s">
        <v>96</v>
      </c>
      <c r="N319" t="s">
        <v>97</v>
      </c>
      <c r="O319" t="s">
        <v>97</v>
      </c>
      <c r="P319" t="s">
        <v>1315</v>
      </c>
      <c r="Q319">
        <v>12.99</v>
      </c>
      <c r="R319">
        <v>4.9800000000000004</v>
      </c>
      <c r="S319">
        <v>0</v>
      </c>
      <c r="T319">
        <v>0</v>
      </c>
      <c r="U319">
        <v>12.99</v>
      </c>
      <c r="V319" t="s">
        <v>97</v>
      </c>
      <c r="W319" t="s">
        <v>96</v>
      </c>
      <c r="X319" t="s">
        <v>303</v>
      </c>
      <c r="Y319" t="s">
        <v>97</v>
      </c>
      <c r="Z319">
        <v>14496874</v>
      </c>
      <c r="AA319" t="s">
        <v>1316</v>
      </c>
      <c r="AB319">
        <v>19.989999999999998</v>
      </c>
      <c r="AC319">
        <v>0</v>
      </c>
      <c r="AD319">
        <v>0</v>
      </c>
      <c r="AE319">
        <v>0</v>
      </c>
      <c r="AF319">
        <v>19.989999999999998</v>
      </c>
      <c r="AG319" t="s">
        <v>97</v>
      </c>
      <c r="AH319" t="s">
        <v>236</v>
      </c>
      <c r="AI319" t="s">
        <v>97</v>
      </c>
      <c r="AJ319" t="s">
        <v>97</v>
      </c>
      <c r="AK319">
        <v>1</v>
      </c>
      <c r="AL319">
        <v>1</v>
      </c>
      <c r="AM319">
        <v>0</v>
      </c>
      <c r="AN319">
        <v>74</v>
      </c>
      <c r="AO319">
        <v>3</v>
      </c>
      <c r="AP319">
        <v>3</v>
      </c>
      <c r="AQ319">
        <v>4</v>
      </c>
      <c r="AR319">
        <v>-3</v>
      </c>
      <c r="AS319">
        <v>4</v>
      </c>
      <c r="AT319">
        <v>-3</v>
      </c>
      <c r="AU319">
        <v>1.30792917628945</v>
      </c>
      <c r="AV319">
        <v>0.84992496248124105</v>
      </c>
      <c r="AW319">
        <v>1.30792917628945</v>
      </c>
      <c r="AX319">
        <v>0.84992496248124105</v>
      </c>
      <c r="AY319">
        <v>1</v>
      </c>
      <c r="AZ319" s="1">
        <v>41428</v>
      </c>
      <c r="BA319" s="1">
        <v>41519</v>
      </c>
      <c r="BB319">
        <v>33</v>
      </c>
      <c r="BC319">
        <v>7</v>
      </c>
      <c r="BD319">
        <v>3</v>
      </c>
      <c r="BE319">
        <v>16.989999999999998</v>
      </c>
      <c r="BF319">
        <v>16.989999999999998</v>
      </c>
      <c r="BG319">
        <v>12</v>
      </c>
      <c r="BH319">
        <v>12</v>
      </c>
      <c r="BI319" t="s">
        <v>93</v>
      </c>
      <c r="BJ319" t="s">
        <v>93</v>
      </c>
      <c r="BK319" t="s">
        <v>93</v>
      </c>
      <c r="BL319" t="s">
        <v>93</v>
      </c>
      <c r="BM319" t="s">
        <v>93</v>
      </c>
      <c r="BN319" t="s">
        <v>93</v>
      </c>
      <c r="BO319" t="s">
        <v>93</v>
      </c>
      <c r="BP319" t="s">
        <v>93</v>
      </c>
      <c r="BQ319" t="s">
        <v>93</v>
      </c>
      <c r="BR319" t="s">
        <v>93</v>
      </c>
      <c r="BS319" t="s">
        <v>93</v>
      </c>
      <c r="BT319" t="s">
        <v>93</v>
      </c>
      <c r="BU319" t="s">
        <v>93</v>
      </c>
      <c r="BV319" t="s">
        <v>93</v>
      </c>
      <c r="BW319" t="s">
        <v>93</v>
      </c>
      <c r="BX319" t="s">
        <v>93</v>
      </c>
      <c r="BY319" t="s">
        <v>93</v>
      </c>
      <c r="BZ319" t="s">
        <v>93</v>
      </c>
      <c r="CA319" t="s">
        <v>93</v>
      </c>
      <c r="CB319" t="s">
        <v>93</v>
      </c>
      <c r="CC319" t="s">
        <v>93</v>
      </c>
      <c r="CD319" t="s">
        <v>93</v>
      </c>
      <c r="CE319" t="s">
        <v>93</v>
      </c>
      <c r="CF319" t="s">
        <v>93</v>
      </c>
      <c r="CG319" t="s">
        <v>93</v>
      </c>
      <c r="CH319" t="s">
        <v>93</v>
      </c>
      <c r="CI319" t="s">
        <v>93</v>
      </c>
      <c r="CJ319" t="s">
        <v>93</v>
      </c>
      <c r="CK319" t="s">
        <v>93</v>
      </c>
      <c r="CL319" t="s">
        <v>93</v>
      </c>
      <c r="CM319" t="s">
        <v>93</v>
      </c>
      <c r="CN319">
        <v>6</v>
      </c>
      <c r="CO319">
        <v>6</v>
      </c>
      <c r="CP319">
        <v>0</v>
      </c>
      <c r="CQ319">
        <v>2</v>
      </c>
    </row>
    <row r="320" spans="1:95">
      <c r="A320">
        <v>392620</v>
      </c>
      <c r="B320" t="s">
        <v>1312</v>
      </c>
      <c r="C320">
        <v>34</v>
      </c>
      <c r="D320">
        <v>14496874</v>
      </c>
      <c r="E320" s="1">
        <v>41477</v>
      </c>
      <c r="F320" t="s">
        <v>1313</v>
      </c>
      <c r="G320">
        <v>16.989999999999998</v>
      </c>
      <c r="H320">
        <v>0</v>
      </c>
      <c r="I320">
        <v>0.200117716</v>
      </c>
      <c r="J320">
        <v>13.59</v>
      </c>
      <c r="K320">
        <v>13.59</v>
      </c>
      <c r="L320" t="s">
        <v>1534</v>
      </c>
      <c r="M320" t="s">
        <v>96</v>
      </c>
      <c r="N320" t="s">
        <v>97</v>
      </c>
      <c r="O320" t="s">
        <v>97</v>
      </c>
      <c r="P320" t="s">
        <v>1315</v>
      </c>
      <c r="Q320">
        <v>12.99</v>
      </c>
      <c r="R320">
        <v>4.9800000000000004</v>
      </c>
      <c r="S320">
        <v>0</v>
      </c>
      <c r="T320">
        <v>0</v>
      </c>
      <c r="U320">
        <v>12.99</v>
      </c>
      <c r="V320" t="s">
        <v>97</v>
      </c>
      <c r="W320" t="s">
        <v>96</v>
      </c>
      <c r="X320" t="s">
        <v>303</v>
      </c>
      <c r="Y320" t="s">
        <v>97</v>
      </c>
      <c r="Z320">
        <v>14496874</v>
      </c>
      <c r="AA320" t="s">
        <v>1316</v>
      </c>
      <c r="AB320">
        <v>12.99</v>
      </c>
      <c r="AC320">
        <v>0</v>
      </c>
      <c r="AD320">
        <v>0</v>
      </c>
      <c r="AE320">
        <v>0</v>
      </c>
      <c r="AF320">
        <v>12.99</v>
      </c>
      <c r="AG320" t="s">
        <v>97</v>
      </c>
      <c r="AH320" t="s">
        <v>236</v>
      </c>
      <c r="AI320" t="s">
        <v>97</v>
      </c>
      <c r="AJ320" t="s">
        <v>97</v>
      </c>
      <c r="AK320">
        <v>1</v>
      </c>
      <c r="AL320">
        <v>1</v>
      </c>
      <c r="AM320">
        <v>0</v>
      </c>
      <c r="AN320">
        <v>74</v>
      </c>
      <c r="AO320">
        <v>3</v>
      </c>
      <c r="AP320">
        <v>3</v>
      </c>
      <c r="AQ320">
        <v>0.6</v>
      </c>
      <c r="AR320">
        <v>0.6</v>
      </c>
      <c r="AS320">
        <v>4</v>
      </c>
      <c r="AT320">
        <v>4</v>
      </c>
      <c r="AU320">
        <v>1.04618937644342</v>
      </c>
      <c r="AV320">
        <v>1.04618937644342</v>
      </c>
      <c r="AW320">
        <v>1.30792917628945</v>
      </c>
      <c r="AX320">
        <v>1.30792917628945</v>
      </c>
      <c r="AY320">
        <v>1</v>
      </c>
      <c r="AZ320" s="1">
        <v>41428</v>
      </c>
      <c r="BA320" s="1">
        <v>41519</v>
      </c>
      <c r="BB320">
        <v>33</v>
      </c>
      <c r="BC320">
        <v>7</v>
      </c>
      <c r="BD320">
        <v>3</v>
      </c>
      <c r="BE320">
        <v>13.59</v>
      </c>
      <c r="BF320">
        <v>13.59</v>
      </c>
      <c r="BG320">
        <v>4</v>
      </c>
      <c r="BH320">
        <v>4</v>
      </c>
      <c r="BI320" t="s">
        <v>93</v>
      </c>
      <c r="BJ320" t="s">
        <v>93</v>
      </c>
      <c r="BK320" t="s">
        <v>93</v>
      </c>
      <c r="BL320" t="s">
        <v>93</v>
      </c>
      <c r="BM320" t="s">
        <v>93</v>
      </c>
      <c r="BN320" t="s">
        <v>93</v>
      </c>
      <c r="BO320" t="s">
        <v>93</v>
      </c>
      <c r="BP320" t="s">
        <v>93</v>
      </c>
      <c r="BQ320" t="s">
        <v>93</v>
      </c>
      <c r="BR320" t="s">
        <v>93</v>
      </c>
      <c r="BS320" t="s">
        <v>93</v>
      </c>
      <c r="BT320" t="s">
        <v>93</v>
      </c>
      <c r="BU320" t="s">
        <v>93</v>
      </c>
      <c r="BV320" t="s">
        <v>93</v>
      </c>
      <c r="BW320" t="s">
        <v>93</v>
      </c>
      <c r="BX320" t="s">
        <v>93</v>
      </c>
      <c r="BY320" t="s">
        <v>93</v>
      </c>
      <c r="BZ320" t="s">
        <v>93</v>
      </c>
      <c r="CA320" t="s">
        <v>93</v>
      </c>
      <c r="CB320" t="s">
        <v>93</v>
      </c>
      <c r="CC320" t="s">
        <v>93</v>
      </c>
      <c r="CD320" t="s">
        <v>93</v>
      </c>
      <c r="CE320" t="s">
        <v>93</v>
      </c>
      <c r="CF320" t="s">
        <v>93</v>
      </c>
      <c r="CG320" t="s">
        <v>93</v>
      </c>
      <c r="CH320" t="s">
        <v>93</v>
      </c>
      <c r="CI320" t="s">
        <v>93</v>
      </c>
      <c r="CJ320" t="s">
        <v>93</v>
      </c>
      <c r="CK320" t="s">
        <v>93</v>
      </c>
      <c r="CL320" t="s">
        <v>93</v>
      </c>
      <c r="CM320" t="s">
        <v>93</v>
      </c>
      <c r="CN320">
        <v>6</v>
      </c>
      <c r="CO320">
        <v>6</v>
      </c>
      <c r="CP320">
        <v>0</v>
      </c>
      <c r="CQ320">
        <v>2</v>
      </c>
    </row>
    <row r="321" spans="1:95">
      <c r="A321">
        <v>392620</v>
      </c>
      <c r="B321" t="s">
        <v>1312</v>
      </c>
      <c r="C321">
        <v>35</v>
      </c>
      <c r="D321">
        <v>14496874</v>
      </c>
      <c r="E321" s="1">
        <v>41484</v>
      </c>
      <c r="F321" t="s">
        <v>1313</v>
      </c>
      <c r="G321">
        <v>16.989999999999998</v>
      </c>
      <c r="H321">
        <v>0</v>
      </c>
      <c r="I321">
        <v>0.200117716</v>
      </c>
      <c r="J321">
        <v>13.59</v>
      </c>
      <c r="K321">
        <v>13.59</v>
      </c>
      <c r="L321" t="s">
        <v>1534</v>
      </c>
      <c r="M321" t="s">
        <v>96</v>
      </c>
      <c r="N321" t="s">
        <v>97</v>
      </c>
      <c r="O321" t="s">
        <v>97</v>
      </c>
      <c r="P321" t="s">
        <v>1315</v>
      </c>
      <c r="Q321">
        <v>12.99</v>
      </c>
      <c r="R321">
        <v>4.9800000000000004</v>
      </c>
      <c r="S321">
        <v>0</v>
      </c>
      <c r="T321">
        <v>0</v>
      </c>
      <c r="U321">
        <v>12.99</v>
      </c>
      <c r="V321" t="s">
        <v>97</v>
      </c>
      <c r="W321" t="s">
        <v>96</v>
      </c>
      <c r="X321" t="s">
        <v>303</v>
      </c>
      <c r="Y321" t="s">
        <v>97</v>
      </c>
      <c r="Z321">
        <v>14496874</v>
      </c>
      <c r="AA321" t="s">
        <v>1316</v>
      </c>
      <c r="AB321">
        <v>12.99</v>
      </c>
      <c r="AC321">
        <v>0</v>
      </c>
      <c r="AD321">
        <v>0</v>
      </c>
      <c r="AE321">
        <v>0</v>
      </c>
      <c r="AF321">
        <v>12.99</v>
      </c>
      <c r="AG321" t="s">
        <v>97</v>
      </c>
      <c r="AH321" t="s">
        <v>236</v>
      </c>
      <c r="AI321" t="s">
        <v>97</v>
      </c>
      <c r="AJ321" t="s">
        <v>97</v>
      </c>
      <c r="AK321">
        <v>1</v>
      </c>
      <c r="AL321">
        <v>1</v>
      </c>
      <c r="AM321">
        <v>0</v>
      </c>
      <c r="AN321">
        <v>74</v>
      </c>
      <c r="AO321">
        <v>3</v>
      </c>
      <c r="AP321">
        <v>3</v>
      </c>
      <c r="AQ321">
        <v>0.6</v>
      </c>
      <c r="AR321">
        <v>0.6</v>
      </c>
      <c r="AS321">
        <v>4</v>
      </c>
      <c r="AT321">
        <v>4</v>
      </c>
      <c r="AU321">
        <v>1.04618937644342</v>
      </c>
      <c r="AV321">
        <v>1.04618937644342</v>
      </c>
      <c r="AW321">
        <v>1.30792917628945</v>
      </c>
      <c r="AX321">
        <v>1.30792917628945</v>
      </c>
      <c r="AY321">
        <v>1</v>
      </c>
      <c r="AZ321" s="1">
        <v>41428</v>
      </c>
      <c r="BA321" s="1">
        <v>41519</v>
      </c>
      <c r="BB321">
        <v>33</v>
      </c>
      <c r="BC321">
        <v>7</v>
      </c>
      <c r="BD321">
        <v>3</v>
      </c>
      <c r="BE321">
        <v>13.59</v>
      </c>
      <c r="BF321">
        <v>13.59</v>
      </c>
      <c r="BG321">
        <v>11</v>
      </c>
      <c r="BH321">
        <v>11</v>
      </c>
      <c r="BI321">
        <v>1</v>
      </c>
      <c r="BJ321">
        <v>2</v>
      </c>
      <c r="BK321">
        <v>3</v>
      </c>
      <c r="BL321">
        <v>3</v>
      </c>
      <c r="BM321">
        <v>9</v>
      </c>
      <c r="BN321">
        <v>18</v>
      </c>
      <c r="BO321">
        <v>3.9444444444444402</v>
      </c>
      <c r="BP321">
        <v>2.7777777777777799</v>
      </c>
      <c r="BQ321">
        <v>0</v>
      </c>
      <c r="BR321">
        <v>12</v>
      </c>
      <c r="BS321">
        <v>0.66666666666666696</v>
      </c>
      <c r="BT321">
        <v>3</v>
      </c>
      <c r="BU321">
        <v>0.16666666666666699</v>
      </c>
      <c r="BV321">
        <v>5.5555555555555601E-2</v>
      </c>
      <c r="BW321">
        <v>0.5</v>
      </c>
      <c r="BX321">
        <v>2.1111111111111098</v>
      </c>
      <c r="BY321">
        <v>38</v>
      </c>
      <c r="BZ321">
        <v>2.1666666666666701</v>
      </c>
      <c r="CA321">
        <v>39</v>
      </c>
      <c r="CB321">
        <v>-5.5555555555555601E-2</v>
      </c>
      <c r="CC321">
        <v>-1</v>
      </c>
      <c r="CD321">
        <v>1</v>
      </c>
      <c r="CE321">
        <v>2</v>
      </c>
      <c r="CF321">
        <v>2</v>
      </c>
      <c r="CG321">
        <v>4</v>
      </c>
      <c r="CH321">
        <v>0</v>
      </c>
      <c r="CI321">
        <v>0</v>
      </c>
      <c r="CJ321">
        <v>0</v>
      </c>
      <c r="CK321">
        <v>0</v>
      </c>
      <c r="CL321">
        <v>0</v>
      </c>
      <c r="CM321">
        <v>0</v>
      </c>
      <c r="CN321">
        <v>6</v>
      </c>
      <c r="CO321">
        <v>6</v>
      </c>
      <c r="CP321">
        <v>0</v>
      </c>
      <c r="CQ321">
        <v>2</v>
      </c>
    </row>
    <row r="322" spans="1:95">
      <c r="A322">
        <v>392620</v>
      </c>
      <c r="B322" t="s">
        <v>1312</v>
      </c>
      <c r="C322">
        <v>36</v>
      </c>
      <c r="D322">
        <v>14496874</v>
      </c>
      <c r="E322" s="1">
        <v>41491</v>
      </c>
      <c r="F322" t="s">
        <v>1313</v>
      </c>
      <c r="G322">
        <v>16.989999999999998</v>
      </c>
      <c r="H322">
        <v>0</v>
      </c>
      <c r="I322">
        <v>0</v>
      </c>
      <c r="J322">
        <v>0</v>
      </c>
      <c r="K322">
        <v>16.989999999999998</v>
      </c>
      <c r="L322" t="s">
        <v>1534</v>
      </c>
      <c r="M322" t="s">
        <v>96</v>
      </c>
      <c r="N322" t="s">
        <v>97</v>
      </c>
      <c r="O322" t="s">
        <v>97</v>
      </c>
      <c r="P322" t="s">
        <v>1315</v>
      </c>
      <c r="Q322">
        <v>12.99</v>
      </c>
      <c r="R322">
        <v>4.9800000000000004</v>
      </c>
      <c r="S322">
        <v>0</v>
      </c>
      <c r="T322">
        <v>0</v>
      </c>
      <c r="U322">
        <v>12.99</v>
      </c>
      <c r="V322" t="s">
        <v>97</v>
      </c>
      <c r="W322" t="s">
        <v>96</v>
      </c>
      <c r="X322" t="s">
        <v>303</v>
      </c>
      <c r="Y322" t="s">
        <v>97</v>
      </c>
      <c r="Z322">
        <v>14496874</v>
      </c>
      <c r="AA322" t="s">
        <v>1316</v>
      </c>
      <c r="AB322">
        <v>12.99</v>
      </c>
      <c r="AC322">
        <v>0</v>
      </c>
      <c r="AD322">
        <v>0</v>
      </c>
      <c r="AE322">
        <v>0</v>
      </c>
      <c r="AF322">
        <v>12.99</v>
      </c>
      <c r="AG322" t="s">
        <v>97</v>
      </c>
      <c r="AH322" t="s">
        <v>236</v>
      </c>
      <c r="AI322" t="s">
        <v>97</v>
      </c>
      <c r="AJ322" t="s">
        <v>97</v>
      </c>
      <c r="AK322">
        <v>1</v>
      </c>
      <c r="AL322">
        <v>1</v>
      </c>
      <c r="AM322">
        <v>0</v>
      </c>
      <c r="AN322">
        <v>74</v>
      </c>
      <c r="AO322">
        <v>3</v>
      </c>
      <c r="AP322">
        <v>3</v>
      </c>
      <c r="AQ322">
        <v>4</v>
      </c>
      <c r="AR322">
        <v>4</v>
      </c>
      <c r="AS322">
        <v>4</v>
      </c>
      <c r="AT322">
        <v>4</v>
      </c>
      <c r="AU322">
        <v>1.30792917628945</v>
      </c>
      <c r="AV322">
        <v>1.30792917628945</v>
      </c>
      <c r="AW322">
        <v>1.30792917628945</v>
      </c>
      <c r="AX322">
        <v>1.30792917628945</v>
      </c>
      <c r="AY322">
        <v>1</v>
      </c>
      <c r="AZ322" s="1">
        <v>41428</v>
      </c>
      <c r="BA322" s="1">
        <v>41519</v>
      </c>
      <c r="BB322">
        <v>33</v>
      </c>
      <c r="BC322">
        <v>7</v>
      </c>
      <c r="BD322">
        <v>3</v>
      </c>
      <c r="BE322">
        <v>16.989999999999998</v>
      </c>
      <c r="BF322">
        <v>16.989999999999998</v>
      </c>
      <c r="BG322">
        <v>4</v>
      </c>
      <c r="BH322">
        <v>4</v>
      </c>
      <c r="BI322" t="s">
        <v>93</v>
      </c>
      <c r="BJ322" t="s">
        <v>93</v>
      </c>
      <c r="BK322" t="s">
        <v>93</v>
      </c>
      <c r="BL322" t="s">
        <v>93</v>
      </c>
      <c r="BM322" t="s">
        <v>93</v>
      </c>
      <c r="BN322" t="s">
        <v>93</v>
      </c>
      <c r="BO322" t="s">
        <v>93</v>
      </c>
      <c r="BP322" t="s">
        <v>93</v>
      </c>
      <c r="BQ322" t="s">
        <v>93</v>
      </c>
      <c r="BR322" t="s">
        <v>93</v>
      </c>
      <c r="BS322" t="s">
        <v>93</v>
      </c>
      <c r="BT322" t="s">
        <v>93</v>
      </c>
      <c r="BU322" t="s">
        <v>93</v>
      </c>
      <c r="BV322" t="s">
        <v>93</v>
      </c>
      <c r="BW322" t="s">
        <v>93</v>
      </c>
      <c r="BX322" t="s">
        <v>93</v>
      </c>
      <c r="BY322" t="s">
        <v>93</v>
      </c>
      <c r="BZ322" t="s">
        <v>93</v>
      </c>
      <c r="CA322" t="s">
        <v>93</v>
      </c>
      <c r="CB322" t="s">
        <v>93</v>
      </c>
      <c r="CC322" t="s">
        <v>93</v>
      </c>
      <c r="CD322" t="s">
        <v>93</v>
      </c>
      <c r="CE322" t="s">
        <v>93</v>
      </c>
      <c r="CF322" t="s">
        <v>93</v>
      </c>
      <c r="CG322" t="s">
        <v>93</v>
      </c>
      <c r="CH322" t="s">
        <v>93</v>
      </c>
      <c r="CI322" t="s">
        <v>93</v>
      </c>
      <c r="CJ322" t="s">
        <v>93</v>
      </c>
      <c r="CK322" t="s">
        <v>93</v>
      </c>
      <c r="CL322" t="s">
        <v>93</v>
      </c>
      <c r="CM322" t="s">
        <v>93</v>
      </c>
      <c r="CN322">
        <v>6</v>
      </c>
      <c r="CO322">
        <v>6</v>
      </c>
      <c r="CP322">
        <v>0</v>
      </c>
      <c r="CQ322">
        <v>2</v>
      </c>
    </row>
    <row r="323" spans="1:95">
      <c r="A323">
        <v>392620</v>
      </c>
      <c r="B323" t="s">
        <v>1312</v>
      </c>
      <c r="C323">
        <v>37</v>
      </c>
      <c r="D323">
        <v>14496874</v>
      </c>
      <c r="E323" s="1">
        <v>41498</v>
      </c>
      <c r="F323" t="s">
        <v>1313</v>
      </c>
      <c r="G323">
        <v>16.989999999999998</v>
      </c>
      <c r="H323">
        <v>0</v>
      </c>
      <c r="I323">
        <v>0</v>
      </c>
      <c r="J323">
        <v>0</v>
      </c>
      <c r="K323">
        <v>16.989999999999998</v>
      </c>
      <c r="L323" t="s">
        <v>1534</v>
      </c>
      <c r="M323" t="s">
        <v>96</v>
      </c>
      <c r="N323" t="s">
        <v>97</v>
      </c>
      <c r="O323" t="s">
        <v>97</v>
      </c>
      <c r="P323" t="s">
        <v>1315</v>
      </c>
      <c r="Q323">
        <v>12.99</v>
      </c>
      <c r="R323">
        <v>4.9800000000000004</v>
      </c>
      <c r="S323">
        <v>0</v>
      </c>
      <c r="T323">
        <v>0</v>
      </c>
      <c r="U323">
        <v>12.99</v>
      </c>
      <c r="V323" t="s">
        <v>97</v>
      </c>
      <c r="W323" t="s">
        <v>96</v>
      </c>
      <c r="X323" t="s">
        <v>303</v>
      </c>
      <c r="Y323" t="s">
        <v>97</v>
      </c>
      <c r="Z323">
        <v>14496874</v>
      </c>
      <c r="AA323" t="s">
        <v>1316</v>
      </c>
      <c r="AB323">
        <v>12.99</v>
      </c>
      <c r="AC323">
        <v>0</v>
      </c>
      <c r="AD323">
        <v>0</v>
      </c>
      <c r="AE323">
        <v>0</v>
      </c>
      <c r="AF323">
        <v>12.99</v>
      </c>
      <c r="AG323" t="s">
        <v>97</v>
      </c>
      <c r="AH323" t="s">
        <v>236</v>
      </c>
      <c r="AI323" t="s">
        <v>97</v>
      </c>
      <c r="AJ323" t="s">
        <v>97</v>
      </c>
      <c r="AK323">
        <v>1</v>
      </c>
      <c r="AL323">
        <v>1</v>
      </c>
      <c r="AM323">
        <v>0</v>
      </c>
      <c r="AN323">
        <v>74</v>
      </c>
      <c r="AO323">
        <v>3</v>
      </c>
      <c r="AP323">
        <v>3</v>
      </c>
      <c r="AQ323">
        <v>4</v>
      </c>
      <c r="AR323">
        <v>4</v>
      </c>
      <c r="AS323">
        <v>4</v>
      </c>
      <c r="AT323">
        <v>4</v>
      </c>
      <c r="AU323">
        <v>1.30792917628945</v>
      </c>
      <c r="AV323">
        <v>1.30792917628945</v>
      </c>
      <c r="AW323">
        <v>1.30792917628945</v>
      </c>
      <c r="AX323">
        <v>1.30792917628945</v>
      </c>
      <c r="AY323">
        <v>1</v>
      </c>
      <c r="AZ323" s="1">
        <v>41428</v>
      </c>
      <c r="BA323" s="1">
        <v>41519</v>
      </c>
      <c r="BB323">
        <v>33</v>
      </c>
      <c r="BC323">
        <v>7</v>
      </c>
      <c r="BD323">
        <v>3</v>
      </c>
      <c r="BE323">
        <v>16.989999999999998</v>
      </c>
      <c r="BF323">
        <v>16.989999999999998</v>
      </c>
      <c r="BG323">
        <v>8</v>
      </c>
      <c r="BH323">
        <v>8</v>
      </c>
      <c r="BI323">
        <v>1</v>
      </c>
      <c r="BJ323">
        <v>3</v>
      </c>
      <c r="BK323">
        <v>3</v>
      </c>
      <c r="BL323">
        <v>3</v>
      </c>
      <c r="BM323">
        <v>10</v>
      </c>
      <c r="BN323">
        <v>20</v>
      </c>
      <c r="BO323">
        <v>3.9</v>
      </c>
      <c r="BP323">
        <v>2.5</v>
      </c>
      <c r="BQ323">
        <v>0</v>
      </c>
      <c r="BR323">
        <v>13</v>
      </c>
      <c r="BS323">
        <v>0.65</v>
      </c>
      <c r="BT323">
        <v>4</v>
      </c>
      <c r="BU323">
        <v>0.2</v>
      </c>
      <c r="BV323">
        <v>0.05</v>
      </c>
      <c r="BW323">
        <v>0.5</v>
      </c>
      <c r="BX323">
        <v>2.25</v>
      </c>
      <c r="BY323">
        <v>45</v>
      </c>
      <c r="BZ323">
        <v>2.2999999999999998</v>
      </c>
      <c r="CA323">
        <v>46</v>
      </c>
      <c r="CB323">
        <v>-0.05</v>
      </c>
      <c r="CC323">
        <v>-1</v>
      </c>
      <c r="CD323">
        <v>3</v>
      </c>
      <c r="CE323">
        <v>3</v>
      </c>
      <c r="CF323">
        <v>4</v>
      </c>
      <c r="CG323">
        <v>5</v>
      </c>
      <c r="CH323">
        <v>0</v>
      </c>
      <c r="CI323">
        <v>0</v>
      </c>
      <c r="CJ323">
        <v>0</v>
      </c>
      <c r="CK323">
        <v>0</v>
      </c>
      <c r="CL323">
        <v>0</v>
      </c>
      <c r="CM323">
        <v>0</v>
      </c>
      <c r="CN323">
        <v>6</v>
      </c>
      <c r="CO323">
        <v>6</v>
      </c>
      <c r="CP323">
        <v>0</v>
      </c>
      <c r="CQ323">
        <v>2</v>
      </c>
    </row>
    <row r="324" spans="1:95">
      <c r="A324">
        <v>392620</v>
      </c>
      <c r="B324" t="s">
        <v>1312</v>
      </c>
      <c r="C324">
        <v>38</v>
      </c>
      <c r="D324">
        <v>14496874</v>
      </c>
      <c r="E324" s="1">
        <v>41505</v>
      </c>
      <c r="F324" t="s">
        <v>1313</v>
      </c>
      <c r="G324">
        <v>16.989999999999998</v>
      </c>
      <c r="H324">
        <v>0</v>
      </c>
      <c r="I324">
        <v>0.200117716</v>
      </c>
      <c r="J324">
        <v>13.59</v>
      </c>
      <c r="K324">
        <v>13.59</v>
      </c>
      <c r="L324" t="s">
        <v>1534</v>
      </c>
      <c r="M324" t="s">
        <v>96</v>
      </c>
      <c r="N324" t="s">
        <v>97</v>
      </c>
      <c r="O324" t="s">
        <v>97</v>
      </c>
      <c r="P324" t="s">
        <v>1315</v>
      </c>
      <c r="Q324">
        <v>12.99</v>
      </c>
      <c r="R324">
        <v>4.9800000000000004</v>
      </c>
      <c r="S324">
        <v>0</v>
      </c>
      <c r="T324">
        <v>0</v>
      </c>
      <c r="U324">
        <v>12.99</v>
      </c>
      <c r="V324" t="s">
        <v>97</v>
      </c>
      <c r="W324" t="s">
        <v>96</v>
      </c>
      <c r="X324" t="s">
        <v>303</v>
      </c>
      <c r="Y324" t="s">
        <v>97</v>
      </c>
      <c r="Z324">
        <v>14496874</v>
      </c>
      <c r="AA324" t="s">
        <v>1316</v>
      </c>
      <c r="AB324">
        <v>12.99</v>
      </c>
      <c r="AC324">
        <v>0</v>
      </c>
      <c r="AD324">
        <v>0</v>
      </c>
      <c r="AE324">
        <v>0</v>
      </c>
      <c r="AF324">
        <v>12.99</v>
      </c>
      <c r="AG324" t="s">
        <v>97</v>
      </c>
      <c r="AH324" t="s">
        <v>236</v>
      </c>
      <c r="AI324" t="s">
        <v>97</v>
      </c>
      <c r="AJ324" t="s">
        <v>97</v>
      </c>
      <c r="AK324">
        <v>1</v>
      </c>
      <c r="AL324">
        <v>1</v>
      </c>
      <c r="AM324">
        <v>0</v>
      </c>
      <c r="AN324">
        <v>74</v>
      </c>
      <c r="AO324">
        <v>3</v>
      </c>
      <c r="AP324">
        <v>3</v>
      </c>
      <c r="AQ324">
        <v>0.6</v>
      </c>
      <c r="AR324">
        <v>0.6</v>
      </c>
      <c r="AS324">
        <v>4</v>
      </c>
      <c r="AT324">
        <v>4</v>
      </c>
      <c r="AU324">
        <v>1.04618937644342</v>
      </c>
      <c r="AV324">
        <v>1.04618937644342</v>
      </c>
      <c r="AW324">
        <v>1.30792917628945</v>
      </c>
      <c r="AX324">
        <v>1.30792917628945</v>
      </c>
      <c r="AY324">
        <v>1</v>
      </c>
      <c r="AZ324" s="1">
        <v>41428</v>
      </c>
      <c r="BA324" s="1">
        <v>41519</v>
      </c>
      <c r="BB324">
        <v>33</v>
      </c>
      <c r="BC324">
        <v>7</v>
      </c>
      <c r="BD324">
        <v>3</v>
      </c>
      <c r="BE324">
        <v>13.59</v>
      </c>
      <c r="BF324">
        <v>13.59</v>
      </c>
      <c r="BG324">
        <v>16</v>
      </c>
      <c r="BH324">
        <v>16</v>
      </c>
      <c r="BI324">
        <v>1</v>
      </c>
      <c r="BJ324">
        <v>3</v>
      </c>
      <c r="BK324">
        <v>3</v>
      </c>
      <c r="BL324">
        <v>3</v>
      </c>
      <c r="BM324">
        <v>11</v>
      </c>
      <c r="BN324">
        <v>21</v>
      </c>
      <c r="BO324">
        <v>3.9523809523809499</v>
      </c>
      <c r="BP324">
        <v>2.38095238095238</v>
      </c>
      <c r="BQ324">
        <v>0</v>
      </c>
      <c r="BR324">
        <v>14</v>
      </c>
      <c r="BS324">
        <v>0.66666666666666696</v>
      </c>
      <c r="BT324">
        <v>4</v>
      </c>
      <c r="BU324">
        <v>0.19047619047618999</v>
      </c>
      <c r="BV324">
        <v>4.7619047619047603E-2</v>
      </c>
      <c r="BW324">
        <v>0.52380952380952395</v>
      </c>
      <c r="BX324">
        <v>2.1428571428571401</v>
      </c>
      <c r="BY324">
        <v>45</v>
      </c>
      <c r="BZ324">
        <v>2.1904761904761898</v>
      </c>
      <c r="CA324">
        <v>46</v>
      </c>
      <c r="CB324">
        <v>-4.7619047619047603E-2</v>
      </c>
      <c r="CC324">
        <v>-1</v>
      </c>
      <c r="CD324">
        <v>4</v>
      </c>
      <c r="CE324">
        <v>4</v>
      </c>
      <c r="CF324">
        <v>5</v>
      </c>
      <c r="CG324">
        <v>6</v>
      </c>
      <c r="CH324">
        <v>0</v>
      </c>
      <c r="CI324">
        <v>0</v>
      </c>
      <c r="CJ324">
        <v>0</v>
      </c>
      <c r="CK324">
        <v>0</v>
      </c>
      <c r="CL324">
        <v>0</v>
      </c>
      <c r="CM324">
        <v>0</v>
      </c>
      <c r="CN324">
        <v>6</v>
      </c>
      <c r="CO324">
        <v>6</v>
      </c>
      <c r="CP324">
        <v>0</v>
      </c>
      <c r="CQ324">
        <v>2</v>
      </c>
    </row>
    <row r="325" spans="1:95">
      <c r="A325">
        <v>392620</v>
      </c>
      <c r="B325" t="s">
        <v>1312</v>
      </c>
      <c r="C325">
        <v>39</v>
      </c>
      <c r="D325">
        <v>14496874</v>
      </c>
      <c r="E325" s="1">
        <v>41512</v>
      </c>
      <c r="F325" t="s">
        <v>1313</v>
      </c>
      <c r="G325">
        <v>16.989999999999998</v>
      </c>
      <c r="H325">
        <v>0</v>
      </c>
      <c r="I325">
        <v>0.200117716</v>
      </c>
      <c r="J325">
        <v>13.59</v>
      </c>
      <c r="K325">
        <v>13.59</v>
      </c>
      <c r="L325" t="s">
        <v>1534</v>
      </c>
      <c r="M325" t="s">
        <v>96</v>
      </c>
      <c r="N325" t="s">
        <v>97</v>
      </c>
      <c r="O325" t="s">
        <v>97</v>
      </c>
      <c r="P325" t="s">
        <v>1315</v>
      </c>
      <c r="Q325">
        <v>12.99</v>
      </c>
      <c r="R325">
        <v>4.9800000000000004</v>
      </c>
      <c r="S325">
        <v>0</v>
      </c>
      <c r="T325">
        <v>0</v>
      </c>
      <c r="U325">
        <v>12.99</v>
      </c>
      <c r="V325" t="s">
        <v>97</v>
      </c>
      <c r="W325" t="s">
        <v>96</v>
      </c>
      <c r="X325" t="s">
        <v>303</v>
      </c>
      <c r="Y325" t="s">
        <v>97</v>
      </c>
      <c r="Z325">
        <v>14496874</v>
      </c>
      <c r="AA325" t="s">
        <v>1316</v>
      </c>
      <c r="AB325">
        <v>12.99</v>
      </c>
      <c r="AC325">
        <v>0</v>
      </c>
      <c r="AD325">
        <v>0</v>
      </c>
      <c r="AE325">
        <v>0</v>
      </c>
      <c r="AF325">
        <v>12.99</v>
      </c>
      <c r="AG325" t="s">
        <v>97</v>
      </c>
      <c r="AH325" t="s">
        <v>236</v>
      </c>
      <c r="AI325" t="s">
        <v>97</v>
      </c>
      <c r="AJ325" t="s">
        <v>97</v>
      </c>
      <c r="AK325">
        <v>1</v>
      </c>
      <c r="AL325">
        <v>1</v>
      </c>
      <c r="AM325">
        <v>0</v>
      </c>
      <c r="AN325">
        <v>74</v>
      </c>
      <c r="AO325">
        <v>3</v>
      </c>
      <c r="AP325">
        <v>3</v>
      </c>
      <c r="AQ325">
        <v>0.6</v>
      </c>
      <c r="AR325">
        <v>0.6</v>
      </c>
      <c r="AS325">
        <v>4</v>
      </c>
      <c r="AT325">
        <v>4</v>
      </c>
      <c r="AU325">
        <v>1.04618937644342</v>
      </c>
      <c r="AV325">
        <v>1.04618937644342</v>
      </c>
      <c r="AW325">
        <v>1.30792917628945</v>
      </c>
      <c r="AX325">
        <v>1.30792917628945</v>
      </c>
      <c r="AY325">
        <v>1</v>
      </c>
      <c r="AZ325" s="1">
        <v>41428</v>
      </c>
      <c r="BA325" s="1">
        <v>41519</v>
      </c>
      <c r="BB325">
        <v>33</v>
      </c>
      <c r="BC325">
        <v>7</v>
      </c>
      <c r="BD325">
        <v>3</v>
      </c>
      <c r="BE325">
        <v>13.59</v>
      </c>
      <c r="BF325">
        <v>13.59</v>
      </c>
      <c r="BG325">
        <v>5</v>
      </c>
      <c r="BH325">
        <v>5</v>
      </c>
      <c r="BI325" t="s">
        <v>93</v>
      </c>
      <c r="BJ325" t="s">
        <v>93</v>
      </c>
      <c r="BK325" t="s">
        <v>93</v>
      </c>
      <c r="BL325" t="s">
        <v>93</v>
      </c>
      <c r="BM325" t="s">
        <v>93</v>
      </c>
      <c r="BN325" t="s">
        <v>93</v>
      </c>
      <c r="BO325" t="s">
        <v>93</v>
      </c>
      <c r="BP325" t="s">
        <v>93</v>
      </c>
      <c r="BQ325" t="s">
        <v>93</v>
      </c>
      <c r="BR325" t="s">
        <v>93</v>
      </c>
      <c r="BS325" t="s">
        <v>93</v>
      </c>
      <c r="BT325" t="s">
        <v>93</v>
      </c>
      <c r="BU325" t="s">
        <v>93</v>
      </c>
      <c r="BV325" t="s">
        <v>93</v>
      </c>
      <c r="BW325" t="s">
        <v>93</v>
      </c>
      <c r="BX325" t="s">
        <v>93</v>
      </c>
      <c r="BY325" t="s">
        <v>93</v>
      </c>
      <c r="BZ325" t="s">
        <v>93</v>
      </c>
      <c r="CA325" t="s">
        <v>93</v>
      </c>
      <c r="CB325" t="s">
        <v>93</v>
      </c>
      <c r="CC325" t="s">
        <v>93</v>
      </c>
      <c r="CD325" t="s">
        <v>93</v>
      </c>
      <c r="CE325" t="s">
        <v>93</v>
      </c>
      <c r="CF325" t="s">
        <v>93</v>
      </c>
      <c r="CG325" t="s">
        <v>93</v>
      </c>
      <c r="CH325" t="s">
        <v>93</v>
      </c>
      <c r="CI325" t="s">
        <v>93</v>
      </c>
      <c r="CJ325" t="s">
        <v>93</v>
      </c>
      <c r="CK325" t="s">
        <v>93</v>
      </c>
      <c r="CL325" t="s">
        <v>93</v>
      </c>
      <c r="CM325" t="s">
        <v>93</v>
      </c>
      <c r="CN325">
        <v>6</v>
      </c>
      <c r="CO325">
        <v>6</v>
      </c>
      <c r="CP325">
        <v>0</v>
      </c>
      <c r="CQ325">
        <v>2</v>
      </c>
    </row>
    <row r="326" spans="1:95">
      <c r="A326">
        <v>392620</v>
      </c>
      <c r="B326" t="s">
        <v>1312</v>
      </c>
      <c r="C326">
        <v>40</v>
      </c>
      <c r="D326">
        <v>14496874</v>
      </c>
      <c r="E326" s="1">
        <v>41519</v>
      </c>
      <c r="F326" t="s">
        <v>1313</v>
      </c>
      <c r="G326">
        <v>16.989999999999998</v>
      </c>
      <c r="H326">
        <v>0</v>
      </c>
      <c r="I326">
        <v>0.200117716</v>
      </c>
      <c r="J326">
        <v>13.59</v>
      </c>
      <c r="K326">
        <v>13.59</v>
      </c>
      <c r="L326" t="s">
        <v>1534</v>
      </c>
      <c r="M326" t="s">
        <v>96</v>
      </c>
      <c r="N326" t="s">
        <v>97</v>
      </c>
      <c r="O326" t="s">
        <v>97</v>
      </c>
      <c r="P326" t="s">
        <v>1315</v>
      </c>
      <c r="Q326">
        <v>12.99</v>
      </c>
      <c r="R326">
        <v>4.9800000000000004</v>
      </c>
      <c r="S326">
        <v>0</v>
      </c>
      <c r="T326">
        <v>0</v>
      </c>
      <c r="U326">
        <v>12.99</v>
      </c>
      <c r="V326" t="s">
        <v>97</v>
      </c>
      <c r="W326" t="s">
        <v>96</v>
      </c>
      <c r="X326" t="s">
        <v>303</v>
      </c>
      <c r="Y326" t="s">
        <v>97</v>
      </c>
      <c r="Z326">
        <v>14496874</v>
      </c>
      <c r="AA326" t="s">
        <v>1316</v>
      </c>
      <c r="AB326">
        <v>12.99</v>
      </c>
      <c r="AC326">
        <v>0</v>
      </c>
      <c r="AD326">
        <v>0</v>
      </c>
      <c r="AE326">
        <v>0</v>
      </c>
      <c r="AF326">
        <v>12.99</v>
      </c>
      <c r="AG326" t="s">
        <v>97</v>
      </c>
      <c r="AH326" t="s">
        <v>236</v>
      </c>
      <c r="AI326" t="s">
        <v>97</v>
      </c>
      <c r="AJ326" t="s">
        <v>97</v>
      </c>
      <c r="AK326">
        <v>1</v>
      </c>
      <c r="AL326">
        <v>1</v>
      </c>
      <c r="AM326">
        <v>0</v>
      </c>
      <c r="AN326">
        <v>74</v>
      </c>
      <c r="AO326">
        <v>3</v>
      </c>
      <c r="AP326">
        <v>3</v>
      </c>
      <c r="AQ326">
        <v>0.6</v>
      </c>
      <c r="AR326">
        <v>0.6</v>
      </c>
      <c r="AS326">
        <v>4</v>
      </c>
      <c r="AT326">
        <v>4</v>
      </c>
      <c r="AU326">
        <v>1.04618937644342</v>
      </c>
      <c r="AV326">
        <v>1.04618937644342</v>
      </c>
      <c r="AW326">
        <v>1.30792917628945</v>
      </c>
      <c r="AX326">
        <v>1.30792917628945</v>
      </c>
      <c r="AY326">
        <v>1</v>
      </c>
      <c r="AZ326" s="1">
        <v>41428</v>
      </c>
      <c r="BA326" s="1">
        <v>41519</v>
      </c>
      <c r="BB326">
        <v>33</v>
      </c>
      <c r="BC326">
        <v>7</v>
      </c>
      <c r="BD326">
        <v>3</v>
      </c>
      <c r="BE326">
        <v>13.59</v>
      </c>
      <c r="BF326">
        <v>13.59</v>
      </c>
      <c r="BG326">
        <v>6</v>
      </c>
      <c r="BH326">
        <v>6</v>
      </c>
      <c r="BI326" t="s">
        <v>93</v>
      </c>
      <c r="BJ326" t="s">
        <v>93</v>
      </c>
      <c r="BK326" t="s">
        <v>93</v>
      </c>
      <c r="BL326" t="s">
        <v>93</v>
      </c>
      <c r="BM326" t="s">
        <v>93</v>
      </c>
      <c r="BN326" t="s">
        <v>93</v>
      </c>
      <c r="BO326" t="s">
        <v>93</v>
      </c>
      <c r="BP326" t="s">
        <v>93</v>
      </c>
      <c r="BQ326" t="s">
        <v>93</v>
      </c>
      <c r="BR326" t="s">
        <v>93</v>
      </c>
      <c r="BS326" t="s">
        <v>93</v>
      </c>
      <c r="BT326" t="s">
        <v>93</v>
      </c>
      <c r="BU326" t="s">
        <v>93</v>
      </c>
      <c r="BV326" t="s">
        <v>93</v>
      </c>
      <c r="BW326" t="s">
        <v>93</v>
      </c>
      <c r="BX326" t="s">
        <v>93</v>
      </c>
      <c r="BY326" t="s">
        <v>93</v>
      </c>
      <c r="BZ326" t="s">
        <v>93</v>
      </c>
      <c r="CA326" t="s">
        <v>93</v>
      </c>
      <c r="CB326" t="s">
        <v>93</v>
      </c>
      <c r="CC326" t="s">
        <v>93</v>
      </c>
      <c r="CD326" t="s">
        <v>93</v>
      </c>
      <c r="CE326" t="s">
        <v>93</v>
      </c>
      <c r="CF326" t="s">
        <v>93</v>
      </c>
      <c r="CG326" t="s">
        <v>93</v>
      </c>
      <c r="CH326" t="s">
        <v>93</v>
      </c>
      <c r="CI326" t="s">
        <v>93</v>
      </c>
      <c r="CJ326" t="s">
        <v>93</v>
      </c>
      <c r="CK326" t="s">
        <v>93</v>
      </c>
      <c r="CL326" t="s">
        <v>93</v>
      </c>
      <c r="CM326" t="s">
        <v>93</v>
      </c>
      <c r="CN326">
        <v>6</v>
      </c>
      <c r="CO326">
        <v>6</v>
      </c>
      <c r="CP326">
        <v>0</v>
      </c>
      <c r="CQ326">
        <v>2</v>
      </c>
    </row>
    <row r="327" spans="1:95">
      <c r="A327">
        <v>1194320</v>
      </c>
      <c r="B327" t="s">
        <v>468</v>
      </c>
      <c r="C327">
        <v>21</v>
      </c>
      <c r="D327">
        <v>13618431</v>
      </c>
      <c r="E327" s="1">
        <v>41386</v>
      </c>
      <c r="F327" t="s">
        <v>469</v>
      </c>
      <c r="G327">
        <v>269.99</v>
      </c>
      <c r="H327">
        <v>0</v>
      </c>
      <c r="I327">
        <v>0.200007408</v>
      </c>
      <c r="J327">
        <v>215.99</v>
      </c>
      <c r="K327">
        <v>215.99</v>
      </c>
      <c r="L327" t="s">
        <v>470</v>
      </c>
      <c r="M327" t="s">
        <v>96</v>
      </c>
      <c r="N327" t="s">
        <v>97</v>
      </c>
      <c r="O327" t="s">
        <v>97</v>
      </c>
      <c r="P327" t="s">
        <v>471</v>
      </c>
      <c r="Q327">
        <v>103.98</v>
      </c>
      <c r="R327">
        <v>0</v>
      </c>
      <c r="S327">
        <v>0</v>
      </c>
      <c r="T327">
        <v>103.98</v>
      </c>
      <c r="U327">
        <v>103.98</v>
      </c>
      <c r="V327" t="s">
        <v>97</v>
      </c>
      <c r="W327" t="s">
        <v>96</v>
      </c>
      <c r="X327" t="s">
        <v>311</v>
      </c>
      <c r="Y327" t="s">
        <v>472</v>
      </c>
      <c r="Z327">
        <v>13618431</v>
      </c>
      <c r="AA327" t="s">
        <v>473</v>
      </c>
      <c r="AB327">
        <v>180</v>
      </c>
      <c r="AC327">
        <v>0</v>
      </c>
      <c r="AD327">
        <v>0.3</v>
      </c>
      <c r="AE327">
        <v>126</v>
      </c>
      <c r="AF327">
        <v>126</v>
      </c>
      <c r="AG327" t="s">
        <v>474</v>
      </c>
      <c r="AH327" t="s">
        <v>96</v>
      </c>
      <c r="AI327" t="s">
        <v>97</v>
      </c>
      <c r="AJ327" t="s">
        <v>97</v>
      </c>
      <c r="AK327">
        <v>1</v>
      </c>
      <c r="AL327">
        <v>1</v>
      </c>
      <c r="AM327">
        <v>1</v>
      </c>
      <c r="AN327">
        <v>190</v>
      </c>
      <c r="AO327">
        <v>3</v>
      </c>
      <c r="AP327">
        <v>222</v>
      </c>
      <c r="AQ327">
        <v>112.01</v>
      </c>
      <c r="AR327">
        <v>89.99</v>
      </c>
      <c r="AS327">
        <v>166.01</v>
      </c>
      <c r="AT327">
        <v>89.99</v>
      </c>
      <c r="AU327">
        <v>2.07722638969032</v>
      </c>
      <c r="AV327">
        <v>1.71420634920635</v>
      </c>
      <c r="AW327">
        <v>2.59655703019811</v>
      </c>
      <c r="AX327">
        <v>1.4999444444444401</v>
      </c>
      <c r="AY327">
        <v>1</v>
      </c>
      <c r="AZ327" s="1">
        <v>41386</v>
      </c>
      <c r="BA327" s="1">
        <v>41519</v>
      </c>
      <c r="BB327">
        <v>39</v>
      </c>
      <c r="BC327">
        <v>9</v>
      </c>
      <c r="BD327">
        <v>2</v>
      </c>
      <c r="BE327">
        <v>215.99</v>
      </c>
      <c r="BF327">
        <v>215.99</v>
      </c>
      <c r="BG327">
        <v>0</v>
      </c>
      <c r="BH327">
        <v>0</v>
      </c>
      <c r="BI327" t="s">
        <v>93</v>
      </c>
      <c r="BJ327" t="s">
        <v>93</v>
      </c>
      <c r="BK327" t="s">
        <v>93</v>
      </c>
      <c r="BL327" t="s">
        <v>93</v>
      </c>
      <c r="BM327" t="s">
        <v>93</v>
      </c>
      <c r="BN327" t="s">
        <v>93</v>
      </c>
      <c r="BO327" t="s">
        <v>93</v>
      </c>
      <c r="BP327" t="s">
        <v>93</v>
      </c>
      <c r="BQ327" t="s">
        <v>93</v>
      </c>
      <c r="BR327" t="s">
        <v>93</v>
      </c>
      <c r="BS327" t="s">
        <v>93</v>
      </c>
      <c r="BT327" t="s">
        <v>93</v>
      </c>
      <c r="BU327" t="s">
        <v>93</v>
      </c>
      <c r="BV327" t="s">
        <v>93</v>
      </c>
      <c r="BW327" t="s">
        <v>93</v>
      </c>
      <c r="BX327" t="s">
        <v>93</v>
      </c>
      <c r="BY327" t="s">
        <v>93</v>
      </c>
      <c r="BZ327" t="s">
        <v>93</v>
      </c>
      <c r="CA327" t="s">
        <v>93</v>
      </c>
      <c r="CB327" t="s">
        <v>93</v>
      </c>
      <c r="CC327" t="s">
        <v>93</v>
      </c>
      <c r="CD327" t="s">
        <v>93</v>
      </c>
      <c r="CE327" t="s">
        <v>93</v>
      </c>
      <c r="CF327" t="s">
        <v>93</v>
      </c>
      <c r="CG327" t="s">
        <v>93</v>
      </c>
      <c r="CH327" t="s">
        <v>93</v>
      </c>
      <c r="CI327" t="s">
        <v>93</v>
      </c>
      <c r="CJ327" t="s">
        <v>93</v>
      </c>
      <c r="CK327" t="s">
        <v>93</v>
      </c>
      <c r="CL327" t="s">
        <v>93</v>
      </c>
      <c r="CM327" t="s">
        <v>93</v>
      </c>
      <c r="CN327">
        <v>1</v>
      </c>
      <c r="CO327">
        <v>1</v>
      </c>
      <c r="CP327">
        <v>0</v>
      </c>
      <c r="CQ327">
        <v>24</v>
      </c>
    </row>
    <row r="328" spans="1:95">
      <c r="A328">
        <v>1194320</v>
      </c>
      <c r="B328" t="s">
        <v>468</v>
      </c>
      <c r="C328">
        <v>22</v>
      </c>
      <c r="D328">
        <v>13618431</v>
      </c>
      <c r="E328" s="1">
        <v>41393</v>
      </c>
      <c r="F328" t="s">
        <v>469</v>
      </c>
      <c r="G328">
        <v>269.99</v>
      </c>
      <c r="H328">
        <v>0</v>
      </c>
      <c r="I328">
        <v>0.100003704</v>
      </c>
      <c r="J328">
        <v>242.99</v>
      </c>
      <c r="K328">
        <v>242.99</v>
      </c>
      <c r="L328" t="s">
        <v>470</v>
      </c>
      <c r="M328" t="s">
        <v>96</v>
      </c>
      <c r="N328" t="s">
        <v>97</v>
      </c>
      <c r="O328" t="s">
        <v>97</v>
      </c>
      <c r="P328" t="s">
        <v>471</v>
      </c>
      <c r="Q328">
        <v>103.98</v>
      </c>
      <c r="R328">
        <v>0</v>
      </c>
      <c r="S328">
        <v>0</v>
      </c>
      <c r="T328">
        <v>103.98</v>
      </c>
      <c r="U328">
        <v>103.98</v>
      </c>
      <c r="V328" t="s">
        <v>97</v>
      </c>
      <c r="W328" t="s">
        <v>96</v>
      </c>
      <c r="X328" t="s">
        <v>311</v>
      </c>
      <c r="Y328" t="s">
        <v>472</v>
      </c>
      <c r="Z328">
        <v>13618431</v>
      </c>
      <c r="AA328" t="s">
        <v>473</v>
      </c>
      <c r="AB328">
        <v>180</v>
      </c>
      <c r="AC328">
        <v>0</v>
      </c>
      <c r="AD328">
        <v>0.3</v>
      </c>
      <c r="AE328">
        <v>126</v>
      </c>
      <c r="AF328">
        <v>126</v>
      </c>
      <c r="AG328" t="s">
        <v>474</v>
      </c>
      <c r="AH328" t="s">
        <v>96</v>
      </c>
      <c r="AI328" t="s">
        <v>97</v>
      </c>
      <c r="AJ328" t="s">
        <v>97</v>
      </c>
      <c r="AK328">
        <v>1</v>
      </c>
      <c r="AL328">
        <v>1</v>
      </c>
      <c r="AM328">
        <v>1</v>
      </c>
      <c r="AN328">
        <v>190</v>
      </c>
      <c r="AO328">
        <v>3</v>
      </c>
      <c r="AP328">
        <v>222</v>
      </c>
      <c r="AQ328">
        <v>139.01</v>
      </c>
      <c r="AR328">
        <v>116.99</v>
      </c>
      <c r="AS328">
        <v>166.01</v>
      </c>
      <c r="AT328">
        <v>89.99</v>
      </c>
      <c r="AU328">
        <v>2.3368917099442199</v>
      </c>
      <c r="AV328">
        <v>1.9284920634920599</v>
      </c>
      <c r="AW328">
        <v>2.59655703019811</v>
      </c>
      <c r="AX328">
        <v>1.4999444444444401</v>
      </c>
      <c r="AY328">
        <v>1</v>
      </c>
      <c r="AZ328" s="1">
        <v>41386</v>
      </c>
      <c r="BA328" s="1">
        <v>41519</v>
      </c>
      <c r="BB328">
        <v>39</v>
      </c>
      <c r="BC328">
        <v>9</v>
      </c>
      <c r="BD328">
        <v>2</v>
      </c>
      <c r="BE328">
        <v>242.99</v>
      </c>
      <c r="BF328">
        <v>242.99</v>
      </c>
      <c r="BG328">
        <v>0</v>
      </c>
      <c r="BH328">
        <v>0</v>
      </c>
      <c r="BI328" t="s">
        <v>93</v>
      </c>
      <c r="BJ328" t="s">
        <v>93</v>
      </c>
      <c r="BK328" t="s">
        <v>93</v>
      </c>
      <c r="BL328" t="s">
        <v>93</v>
      </c>
      <c r="BM328" t="s">
        <v>93</v>
      </c>
      <c r="BN328" t="s">
        <v>93</v>
      </c>
      <c r="BO328" t="s">
        <v>93</v>
      </c>
      <c r="BP328" t="s">
        <v>93</v>
      </c>
      <c r="BQ328" t="s">
        <v>93</v>
      </c>
      <c r="BR328" t="s">
        <v>93</v>
      </c>
      <c r="BS328" t="s">
        <v>93</v>
      </c>
      <c r="BT328" t="s">
        <v>93</v>
      </c>
      <c r="BU328" t="s">
        <v>93</v>
      </c>
      <c r="BV328" t="s">
        <v>93</v>
      </c>
      <c r="BW328" t="s">
        <v>93</v>
      </c>
      <c r="BX328" t="s">
        <v>93</v>
      </c>
      <c r="BY328" t="s">
        <v>93</v>
      </c>
      <c r="BZ328" t="s">
        <v>93</v>
      </c>
      <c r="CA328" t="s">
        <v>93</v>
      </c>
      <c r="CB328" t="s">
        <v>93</v>
      </c>
      <c r="CC328" t="s">
        <v>93</v>
      </c>
      <c r="CD328" t="s">
        <v>93</v>
      </c>
      <c r="CE328" t="s">
        <v>93</v>
      </c>
      <c r="CF328" t="s">
        <v>93</v>
      </c>
      <c r="CG328" t="s">
        <v>93</v>
      </c>
      <c r="CH328" t="s">
        <v>93</v>
      </c>
      <c r="CI328" t="s">
        <v>93</v>
      </c>
      <c r="CJ328" t="s">
        <v>93</v>
      </c>
      <c r="CK328" t="s">
        <v>93</v>
      </c>
      <c r="CL328" t="s">
        <v>93</v>
      </c>
      <c r="CM328" t="s">
        <v>93</v>
      </c>
      <c r="CN328">
        <v>1</v>
      </c>
      <c r="CO328">
        <v>1</v>
      </c>
      <c r="CP328">
        <v>0</v>
      </c>
      <c r="CQ328">
        <v>24</v>
      </c>
    </row>
    <row r="329" spans="1:95">
      <c r="A329">
        <v>1194320</v>
      </c>
      <c r="B329" t="s">
        <v>468</v>
      </c>
      <c r="C329">
        <v>23</v>
      </c>
      <c r="D329">
        <v>13618431</v>
      </c>
      <c r="E329" s="1">
        <v>41400</v>
      </c>
      <c r="F329" t="s">
        <v>469</v>
      </c>
      <c r="G329">
        <v>269.99</v>
      </c>
      <c r="H329">
        <v>0</v>
      </c>
      <c r="I329">
        <v>0</v>
      </c>
      <c r="J329">
        <v>0</v>
      </c>
      <c r="K329">
        <v>269.99</v>
      </c>
      <c r="L329" t="s">
        <v>470</v>
      </c>
      <c r="M329" t="s">
        <v>96</v>
      </c>
      <c r="N329" t="s">
        <v>97</v>
      </c>
      <c r="O329" t="s">
        <v>97</v>
      </c>
      <c r="P329" t="s">
        <v>471</v>
      </c>
      <c r="Q329">
        <v>103.98</v>
      </c>
      <c r="R329">
        <v>0</v>
      </c>
      <c r="S329">
        <v>0</v>
      </c>
      <c r="T329">
        <v>103.98</v>
      </c>
      <c r="U329">
        <v>103.98</v>
      </c>
      <c r="V329" t="s">
        <v>97</v>
      </c>
      <c r="W329" t="s">
        <v>96</v>
      </c>
      <c r="X329" t="s">
        <v>311</v>
      </c>
      <c r="Y329" t="s">
        <v>472</v>
      </c>
      <c r="Z329">
        <v>13618431</v>
      </c>
      <c r="AA329" t="s">
        <v>473</v>
      </c>
      <c r="AB329">
        <v>180</v>
      </c>
      <c r="AC329">
        <v>0</v>
      </c>
      <c r="AD329">
        <v>0.2</v>
      </c>
      <c r="AE329">
        <v>144</v>
      </c>
      <c r="AF329">
        <v>144</v>
      </c>
      <c r="AG329" t="s">
        <v>474</v>
      </c>
      <c r="AH329" t="s">
        <v>96</v>
      </c>
      <c r="AI329" t="s">
        <v>97</v>
      </c>
      <c r="AJ329" t="s">
        <v>1045</v>
      </c>
      <c r="AK329">
        <v>1</v>
      </c>
      <c r="AL329">
        <v>1</v>
      </c>
      <c r="AM329">
        <v>1</v>
      </c>
      <c r="AN329">
        <v>190</v>
      </c>
      <c r="AO329">
        <v>3</v>
      </c>
      <c r="AP329">
        <v>222</v>
      </c>
      <c r="AQ329">
        <v>166.01</v>
      </c>
      <c r="AR329">
        <v>125.99</v>
      </c>
      <c r="AS329">
        <v>166.01</v>
      </c>
      <c r="AT329">
        <v>89.99</v>
      </c>
      <c r="AU329">
        <v>2.59655703019811</v>
      </c>
      <c r="AV329">
        <v>1.87493055555556</v>
      </c>
      <c r="AW329">
        <v>2.59655703019811</v>
      </c>
      <c r="AX329">
        <v>1.4999444444444401</v>
      </c>
      <c r="AY329">
        <v>1</v>
      </c>
      <c r="AZ329" s="1">
        <v>41386</v>
      </c>
      <c r="BA329" s="1">
        <v>41519</v>
      </c>
      <c r="BB329">
        <v>39</v>
      </c>
      <c r="BC329">
        <v>9</v>
      </c>
      <c r="BD329">
        <v>2</v>
      </c>
      <c r="BE329">
        <v>269.99</v>
      </c>
      <c r="BF329">
        <v>269.99</v>
      </c>
      <c r="BG329">
        <v>0</v>
      </c>
      <c r="BH329">
        <v>0</v>
      </c>
      <c r="BI329" t="s">
        <v>93</v>
      </c>
      <c r="BJ329" t="s">
        <v>93</v>
      </c>
      <c r="BK329" t="s">
        <v>93</v>
      </c>
      <c r="BL329" t="s">
        <v>93</v>
      </c>
      <c r="BM329" t="s">
        <v>93</v>
      </c>
      <c r="BN329" t="s">
        <v>93</v>
      </c>
      <c r="BO329" t="s">
        <v>93</v>
      </c>
      <c r="BP329" t="s">
        <v>93</v>
      </c>
      <c r="BQ329" t="s">
        <v>93</v>
      </c>
      <c r="BR329" t="s">
        <v>93</v>
      </c>
      <c r="BS329" t="s">
        <v>93</v>
      </c>
      <c r="BT329" t="s">
        <v>93</v>
      </c>
      <c r="BU329" t="s">
        <v>93</v>
      </c>
      <c r="BV329" t="s">
        <v>93</v>
      </c>
      <c r="BW329" t="s">
        <v>93</v>
      </c>
      <c r="BX329" t="s">
        <v>93</v>
      </c>
      <c r="BY329" t="s">
        <v>93</v>
      </c>
      <c r="BZ329" t="s">
        <v>93</v>
      </c>
      <c r="CA329" t="s">
        <v>93</v>
      </c>
      <c r="CB329" t="s">
        <v>93</v>
      </c>
      <c r="CC329" t="s">
        <v>93</v>
      </c>
      <c r="CD329" t="s">
        <v>93</v>
      </c>
      <c r="CE329" t="s">
        <v>93</v>
      </c>
      <c r="CF329" t="s">
        <v>93</v>
      </c>
      <c r="CG329" t="s">
        <v>93</v>
      </c>
      <c r="CH329" t="s">
        <v>93</v>
      </c>
      <c r="CI329" t="s">
        <v>93</v>
      </c>
      <c r="CJ329" t="s">
        <v>93</v>
      </c>
      <c r="CK329" t="s">
        <v>93</v>
      </c>
      <c r="CL329" t="s">
        <v>93</v>
      </c>
      <c r="CM329" t="s">
        <v>93</v>
      </c>
      <c r="CN329">
        <v>1</v>
      </c>
      <c r="CO329">
        <v>1</v>
      </c>
      <c r="CP329">
        <v>0</v>
      </c>
      <c r="CQ329">
        <v>24</v>
      </c>
    </row>
    <row r="330" spans="1:95">
      <c r="A330">
        <v>1194320</v>
      </c>
      <c r="B330" t="s">
        <v>468</v>
      </c>
      <c r="C330">
        <v>24</v>
      </c>
      <c r="D330">
        <v>13618431</v>
      </c>
      <c r="E330" s="1">
        <v>41407</v>
      </c>
      <c r="F330" t="s">
        <v>469</v>
      </c>
      <c r="G330">
        <v>269.99</v>
      </c>
      <c r="H330">
        <v>0</v>
      </c>
      <c r="I330">
        <v>0</v>
      </c>
      <c r="J330">
        <v>0</v>
      </c>
      <c r="K330">
        <v>269.99</v>
      </c>
      <c r="L330" t="s">
        <v>470</v>
      </c>
      <c r="M330" t="s">
        <v>96</v>
      </c>
      <c r="N330" t="s">
        <v>97</v>
      </c>
      <c r="O330" t="s">
        <v>97</v>
      </c>
      <c r="P330" t="s">
        <v>471</v>
      </c>
      <c r="Q330">
        <v>103.98</v>
      </c>
      <c r="R330">
        <v>0</v>
      </c>
      <c r="S330">
        <v>0</v>
      </c>
      <c r="T330">
        <v>103.98</v>
      </c>
      <c r="U330">
        <v>103.98</v>
      </c>
      <c r="V330" t="s">
        <v>97</v>
      </c>
      <c r="W330" t="s">
        <v>96</v>
      </c>
      <c r="X330" t="s">
        <v>311</v>
      </c>
      <c r="Y330" t="s">
        <v>472</v>
      </c>
      <c r="Z330">
        <v>13618431</v>
      </c>
      <c r="AA330" t="s">
        <v>473</v>
      </c>
      <c r="AB330">
        <v>180</v>
      </c>
      <c r="AC330">
        <v>0</v>
      </c>
      <c r="AD330">
        <v>0.2</v>
      </c>
      <c r="AE330">
        <v>144</v>
      </c>
      <c r="AF330">
        <v>144</v>
      </c>
      <c r="AG330" t="s">
        <v>474</v>
      </c>
      <c r="AH330" t="s">
        <v>96</v>
      </c>
      <c r="AI330" t="s">
        <v>97</v>
      </c>
      <c r="AJ330" t="s">
        <v>1045</v>
      </c>
      <c r="AK330">
        <v>1</v>
      </c>
      <c r="AL330">
        <v>1</v>
      </c>
      <c r="AM330">
        <v>1</v>
      </c>
      <c r="AN330">
        <v>190</v>
      </c>
      <c r="AO330">
        <v>3</v>
      </c>
      <c r="AP330">
        <v>222</v>
      </c>
      <c r="AQ330">
        <v>166.01</v>
      </c>
      <c r="AR330">
        <v>125.99</v>
      </c>
      <c r="AS330">
        <v>166.01</v>
      </c>
      <c r="AT330">
        <v>89.99</v>
      </c>
      <c r="AU330">
        <v>2.59655703019811</v>
      </c>
      <c r="AV330">
        <v>1.87493055555556</v>
      </c>
      <c r="AW330">
        <v>2.59655703019811</v>
      </c>
      <c r="AX330">
        <v>1.4999444444444401</v>
      </c>
      <c r="AY330">
        <v>1</v>
      </c>
      <c r="AZ330" s="1">
        <v>41386</v>
      </c>
      <c r="BA330" s="1">
        <v>41519</v>
      </c>
      <c r="BB330">
        <v>39</v>
      </c>
      <c r="BC330">
        <v>9</v>
      </c>
      <c r="BD330">
        <v>2</v>
      </c>
      <c r="BE330">
        <v>269.99</v>
      </c>
      <c r="BF330">
        <v>269.99</v>
      </c>
      <c r="BG330">
        <v>0</v>
      </c>
      <c r="BH330">
        <v>0</v>
      </c>
      <c r="BI330" t="s">
        <v>93</v>
      </c>
      <c r="BJ330" t="s">
        <v>93</v>
      </c>
      <c r="BK330" t="s">
        <v>93</v>
      </c>
      <c r="BL330" t="s">
        <v>93</v>
      </c>
      <c r="BM330" t="s">
        <v>93</v>
      </c>
      <c r="BN330" t="s">
        <v>93</v>
      </c>
      <c r="BO330" t="s">
        <v>93</v>
      </c>
      <c r="BP330" t="s">
        <v>93</v>
      </c>
      <c r="BQ330" t="s">
        <v>93</v>
      </c>
      <c r="BR330" t="s">
        <v>93</v>
      </c>
      <c r="BS330" t="s">
        <v>93</v>
      </c>
      <c r="BT330" t="s">
        <v>93</v>
      </c>
      <c r="BU330" t="s">
        <v>93</v>
      </c>
      <c r="BV330" t="s">
        <v>93</v>
      </c>
      <c r="BW330" t="s">
        <v>93</v>
      </c>
      <c r="BX330" t="s">
        <v>93</v>
      </c>
      <c r="BY330" t="s">
        <v>93</v>
      </c>
      <c r="BZ330" t="s">
        <v>93</v>
      </c>
      <c r="CA330" t="s">
        <v>93</v>
      </c>
      <c r="CB330" t="s">
        <v>93</v>
      </c>
      <c r="CC330" t="s">
        <v>93</v>
      </c>
      <c r="CD330" t="s">
        <v>93</v>
      </c>
      <c r="CE330" t="s">
        <v>93</v>
      </c>
      <c r="CF330" t="s">
        <v>93</v>
      </c>
      <c r="CG330" t="s">
        <v>93</v>
      </c>
      <c r="CH330" t="s">
        <v>93</v>
      </c>
      <c r="CI330" t="s">
        <v>93</v>
      </c>
      <c r="CJ330" t="s">
        <v>93</v>
      </c>
      <c r="CK330" t="s">
        <v>93</v>
      </c>
      <c r="CL330" t="s">
        <v>93</v>
      </c>
      <c r="CM330" t="s">
        <v>93</v>
      </c>
      <c r="CN330">
        <v>1</v>
      </c>
      <c r="CO330">
        <v>1</v>
      </c>
      <c r="CP330">
        <v>0</v>
      </c>
      <c r="CQ330">
        <v>24</v>
      </c>
    </row>
    <row r="331" spans="1:95">
      <c r="A331">
        <v>1194320</v>
      </c>
      <c r="B331" t="s">
        <v>468</v>
      </c>
      <c r="C331">
        <v>25</v>
      </c>
      <c r="D331">
        <v>13618431</v>
      </c>
      <c r="E331" s="1">
        <v>41414</v>
      </c>
      <c r="F331" t="s">
        <v>469</v>
      </c>
      <c r="G331">
        <v>269.99</v>
      </c>
      <c r="H331">
        <v>0</v>
      </c>
      <c r="I331">
        <v>0.15000555600000001</v>
      </c>
      <c r="J331">
        <v>229.49</v>
      </c>
      <c r="K331">
        <v>229.49</v>
      </c>
      <c r="L331" t="s">
        <v>470</v>
      </c>
      <c r="M331" t="s">
        <v>96</v>
      </c>
      <c r="N331" t="s">
        <v>97</v>
      </c>
      <c r="O331" t="s">
        <v>97</v>
      </c>
      <c r="P331" t="s">
        <v>471</v>
      </c>
      <c r="Q331">
        <v>106.57</v>
      </c>
      <c r="R331">
        <v>0</v>
      </c>
      <c r="S331">
        <v>0</v>
      </c>
      <c r="T331">
        <v>106.57</v>
      </c>
      <c r="U331">
        <v>106.57</v>
      </c>
      <c r="V331" t="s">
        <v>97</v>
      </c>
      <c r="W331" t="s">
        <v>96</v>
      </c>
      <c r="X331" t="s">
        <v>311</v>
      </c>
      <c r="Y331" t="s">
        <v>1135</v>
      </c>
      <c r="Z331">
        <v>13618431</v>
      </c>
      <c r="AA331" t="s">
        <v>473</v>
      </c>
      <c r="AB331">
        <v>180</v>
      </c>
      <c r="AC331">
        <v>0</v>
      </c>
      <c r="AD331">
        <v>0.2</v>
      </c>
      <c r="AE331">
        <v>144</v>
      </c>
      <c r="AF331">
        <v>144</v>
      </c>
      <c r="AG331" t="s">
        <v>474</v>
      </c>
      <c r="AH331" t="s">
        <v>96</v>
      </c>
      <c r="AI331" t="s">
        <v>97</v>
      </c>
      <c r="AJ331" t="s">
        <v>1045</v>
      </c>
      <c r="AK331">
        <v>1</v>
      </c>
      <c r="AL331">
        <v>1</v>
      </c>
      <c r="AM331">
        <v>1</v>
      </c>
      <c r="AN331">
        <v>190</v>
      </c>
      <c r="AO331">
        <v>3</v>
      </c>
      <c r="AP331">
        <v>222</v>
      </c>
      <c r="AQ331">
        <v>122.92</v>
      </c>
      <c r="AR331">
        <v>85.49</v>
      </c>
      <c r="AS331">
        <v>163.41999999999999</v>
      </c>
      <c r="AT331">
        <v>89.99</v>
      </c>
      <c r="AU331">
        <v>2.1534202871352202</v>
      </c>
      <c r="AV331">
        <v>1.59368055555556</v>
      </c>
      <c r="AW331">
        <v>2.53345219104814</v>
      </c>
      <c r="AX331">
        <v>1.4999444444444401</v>
      </c>
      <c r="AY331">
        <v>1</v>
      </c>
      <c r="AZ331" s="1">
        <v>41386</v>
      </c>
      <c r="BA331" s="1">
        <v>41519</v>
      </c>
      <c r="BB331">
        <v>39</v>
      </c>
      <c r="BC331">
        <v>9</v>
      </c>
      <c r="BD331">
        <v>2</v>
      </c>
      <c r="BE331">
        <v>229.49</v>
      </c>
      <c r="BF331">
        <v>229.49</v>
      </c>
      <c r="BG331">
        <v>0</v>
      </c>
      <c r="BH331">
        <v>0</v>
      </c>
      <c r="BI331" t="s">
        <v>93</v>
      </c>
      <c r="BJ331" t="s">
        <v>93</v>
      </c>
      <c r="BK331" t="s">
        <v>93</v>
      </c>
      <c r="BL331" t="s">
        <v>93</v>
      </c>
      <c r="BM331" t="s">
        <v>93</v>
      </c>
      <c r="BN331" t="s">
        <v>93</v>
      </c>
      <c r="BO331" t="s">
        <v>93</v>
      </c>
      <c r="BP331" t="s">
        <v>93</v>
      </c>
      <c r="BQ331" t="s">
        <v>93</v>
      </c>
      <c r="BR331" t="s">
        <v>93</v>
      </c>
      <c r="BS331" t="s">
        <v>93</v>
      </c>
      <c r="BT331" t="s">
        <v>93</v>
      </c>
      <c r="BU331" t="s">
        <v>93</v>
      </c>
      <c r="BV331" t="s">
        <v>93</v>
      </c>
      <c r="BW331" t="s">
        <v>93</v>
      </c>
      <c r="BX331" t="s">
        <v>93</v>
      </c>
      <c r="BY331" t="s">
        <v>93</v>
      </c>
      <c r="BZ331" t="s">
        <v>93</v>
      </c>
      <c r="CA331" t="s">
        <v>93</v>
      </c>
      <c r="CB331" t="s">
        <v>93</v>
      </c>
      <c r="CC331" t="s">
        <v>93</v>
      </c>
      <c r="CD331" t="s">
        <v>93</v>
      </c>
      <c r="CE331" t="s">
        <v>93</v>
      </c>
      <c r="CF331" t="s">
        <v>93</v>
      </c>
      <c r="CG331" t="s">
        <v>93</v>
      </c>
      <c r="CH331" t="s">
        <v>93</v>
      </c>
      <c r="CI331" t="s">
        <v>93</v>
      </c>
      <c r="CJ331" t="s">
        <v>93</v>
      </c>
      <c r="CK331" t="s">
        <v>93</v>
      </c>
      <c r="CL331" t="s">
        <v>93</v>
      </c>
      <c r="CM331" t="s">
        <v>93</v>
      </c>
      <c r="CN331">
        <v>1</v>
      </c>
      <c r="CO331">
        <v>1</v>
      </c>
      <c r="CP331">
        <v>0</v>
      </c>
      <c r="CQ331">
        <v>24</v>
      </c>
    </row>
    <row r="332" spans="1:95">
      <c r="A332">
        <v>1194320</v>
      </c>
      <c r="B332" t="s">
        <v>468</v>
      </c>
      <c r="C332">
        <v>26</v>
      </c>
      <c r="D332">
        <v>13618431</v>
      </c>
      <c r="E332" s="1">
        <v>41421</v>
      </c>
      <c r="F332" t="s">
        <v>469</v>
      </c>
      <c r="G332">
        <v>269.99</v>
      </c>
      <c r="H332">
        <v>0</v>
      </c>
      <c r="I332">
        <v>0.100003704</v>
      </c>
      <c r="J332">
        <v>242.99</v>
      </c>
      <c r="K332">
        <v>242.99</v>
      </c>
      <c r="L332" t="s">
        <v>470</v>
      </c>
      <c r="M332" t="s">
        <v>96</v>
      </c>
      <c r="N332" t="s">
        <v>97</v>
      </c>
      <c r="O332" t="s">
        <v>97</v>
      </c>
      <c r="P332" t="s">
        <v>471</v>
      </c>
      <c r="Q332">
        <v>106.57</v>
      </c>
      <c r="R332">
        <v>0</v>
      </c>
      <c r="S332">
        <v>0</v>
      </c>
      <c r="T332">
        <v>106.57</v>
      </c>
      <c r="U332">
        <v>106.57</v>
      </c>
      <c r="V332" t="s">
        <v>97</v>
      </c>
      <c r="W332" t="s">
        <v>96</v>
      </c>
      <c r="X332" t="s">
        <v>311</v>
      </c>
      <c r="Y332" t="s">
        <v>1135</v>
      </c>
      <c r="Z332">
        <v>13618431</v>
      </c>
      <c r="AA332" t="s">
        <v>473</v>
      </c>
      <c r="AB332">
        <v>180</v>
      </c>
      <c r="AC332">
        <v>0</v>
      </c>
      <c r="AD332">
        <v>0.2</v>
      </c>
      <c r="AE332">
        <v>144</v>
      </c>
      <c r="AF332">
        <v>144</v>
      </c>
      <c r="AG332" t="s">
        <v>474</v>
      </c>
      <c r="AH332" t="s">
        <v>96</v>
      </c>
      <c r="AI332" t="s">
        <v>97</v>
      </c>
      <c r="AJ332" t="s">
        <v>1045</v>
      </c>
      <c r="AK332">
        <v>1</v>
      </c>
      <c r="AL332">
        <v>1</v>
      </c>
      <c r="AM332">
        <v>1</v>
      </c>
      <c r="AN332">
        <v>190</v>
      </c>
      <c r="AO332">
        <v>3</v>
      </c>
      <c r="AP332">
        <v>222</v>
      </c>
      <c r="AQ332">
        <v>136.41999999999999</v>
      </c>
      <c r="AR332">
        <v>98.99</v>
      </c>
      <c r="AS332">
        <v>163.41999999999999</v>
      </c>
      <c r="AT332">
        <v>89.99</v>
      </c>
      <c r="AU332">
        <v>2.2800975884395198</v>
      </c>
      <c r="AV332">
        <v>1.68743055555556</v>
      </c>
      <c r="AW332">
        <v>2.53345219104814</v>
      </c>
      <c r="AX332">
        <v>1.4999444444444401</v>
      </c>
      <c r="AY332">
        <v>1</v>
      </c>
      <c r="AZ332" s="1">
        <v>41386</v>
      </c>
      <c r="BA332" s="1">
        <v>41519</v>
      </c>
      <c r="BB332">
        <v>39</v>
      </c>
      <c r="BC332">
        <v>9</v>
      </c>
      <c r="BD332">
        <v>2</v>
      </c>
      <c r="BE332">
        <v>242.99</v>
      </c>
      <c r="BF332">
        <v>242.99</v>
      </c>
      <c r="BG332">
        <v>0</v>
      </c>
      <c r="BH332">
        <v>0</v>
      </c>
      <c r="BI332" t="s">
        <v>93</v>
      </c>
      <c r="BJ332" t="s">
        <v>93</v>
      </c>
      <c r="BK332" t="s">
        <v>93</v>
      </c>
      <c r="BL332" t="s">
        <v>93</v>
      </c>
      <c r="BM332" t="s">
        <v>93</v>
      </c>
      <c r="BN332" t="s">
        <v>93</v>
      </c>
      <c r="BO332" t="s">
        <v>93</v>
      </c>
      <c r="BP332" t="s">
        <v>93</v>
      </c>
      <c r="BQ332" t="s">
        <v>93</v>
      </c>
      <c r="BR332" t="s">
        <v>93</v>
      </c>
      <c r="BS332" t="s">
        <v>93</v>
      </c>
      <c r="BT332" t="s">
        <v>93</v>
      </c>
      <c r="BU332" t="s">
        <v>93</v>
      </c>
      <c r="BV332" t="s">
        <v>93</v>
      </c>
      <c r="BW332" t="s">
        <v>93</v>
      </c>
      <c r="BX332" t="s">
        <v>93</v>
      </c>
      <c r="BY332" t="s">
        <v>93</v>
      </c>
      <c r="BZ332" t="s">
        <v>93</v>
      </c>
      <c r="CA332" t="s">
        <v>93</v>
      </c>
      <c r="CB332" t="s">
        <v>93</v>
      </c>
      <c r="CC332" t="s">
        <v>93</v>
      </c>
      <c r="CD332" t="s">
        <v>93</v>
      </c>
      <c r="CE332" t="s">
        <v>93</v>
      </c>
      <c r="CF332" t="s">
        <v>93</v>
      </c>
      <c r="CG332" t="s">
        <v>93</v>
      </c>
      <c r="CH332" t="s">
        <v>93</v>
      </c>
      <c r="CI332" t="s">
        <v>93</v>
      </c>
      <c r="CJ332" t="s">
        <v>93</v>
      </c>
      <c r="CK332" t="s">
        <v>93</v>
      </c>
      <c r="CL332" t="s">
        <v>93</v>
      </c>
      <c r="CM332" t="s">
        <v>93</v>
      </c>
      <c r="CN332">
        <v>1</v>
      </c>
      <c r="CO332">
        <v>1</v>
      </c>
      <c r="CP332">
        <v>0</v>
      </c>
      <c r="CQ332">
        <v>24</v>
      </c>
    </row>
    <row r="333" spans="1:95">
      <c r="A333">
        <v>1194320</v>
      </c>
      <c r="B333" t="s">
        <v>468</v>
      </c>
      <c r="C333">
        <v>27</v>
      </c>
      <c r="D333">
        <v>13618431</v>
      </c>
      <c r="E333" s="1">
        <v>41428</v>
      </c>
      <c r="F333" t="s">
        <v>469</v>
      </c>
      <c r="G333">
        <v>269.99</v>
      </c>
      <c r="H333">
        <v>0</v>
      </c>
      <c r="I333">
        <v>0.100003704</v>
      </c>
      <c r="J333">
        <v>242.99</v>
      </c>
      <c r="K333">
        <v>242.99</v>
      </c>
      <c r="L333" t="s">
        <v>470</v>
      </c>
      <c r="M333" t="s">
        <v>96</v>
      </c>
      <c r="N333" t="s">
        <v>97</v>
      </c>
      <c r="O333" t="s">
        <v>97</v>
      </c>
      <c r="P333" t="s">
        <v>471</v>
      </c>
      <c r="Q333">
        <v>106.57</v>
      </c>
      <c r="R333">
        <v>0</v>
      </c>
      <c r="S333">
        <v>0</v>
      </c>
      <c r="T333">
        <v>106.57</v>
      </c>
      <c r="U333">
        <v>106.57</v>
      </c>
      <c r="V333" t="s">
        <v>97</v>
      </c>
      <c r="W333" t="s">
        <v>96</v>
      </c>
      <c r="X333" t="s">
        <v>311</v>
      </c>
      <c r="Y333" t="s">
        <v>1135</v>
      </c>
      <c r="Z333">
        <v>13618431</v>
      </c>
      <c r="AA333" t="s">
        <v>473</v>
      </c>
      <c r="AB333">
        <v>180</v>
      </c>
      <c r="AC333">
        <v>0</v>
      </c>
      <c r="AD333">
        <v>0.2</v>
      </c>
      <c r="AE333">
        <v>144</v>
      </c>
      <c r="AF333">
        <v>144</v>
      </c>
      <c r="AG333" t="s">
        <v>474</v>
      </c>
      <c r="AH333" t="s">
        <v>96</v>
      </c>
      <c r="AI333" t="s">
        <v>97</v>
      </c>
      <c r="AJ333" t="s">
        <v>1045</v>
      </c>
      <c r="AK333">
        <v>1</v>
      </c>
      <c r="AL333">
        <v>1</v>
      </c>
      <c r="AM333">
        <v>1</v>
      </c>
      <c r="AN333">
        <v>190</v>
      </c>
      <c r="AO333">
        <v>3</v>
      </c>
      <c r="AP333">
        <v>222</v>
      </c>
      <c r="AQ333">
        <v>136.41999999999999</v>
      </c>
      <c r="AR333">
        <v>98.99</v>
      </c>
      <c r="AS333">
        <v>163.41999999999999</v>
      </c>
      <c r="AT333">
        <v>89.99</v>
      </c>
      <c r="AU333">
        <v>2.2800975884395198</v>
      </c>
      <c r="AV333">
        <v>1.68743055555556</v>
      </c>
      <c r="AW333">
        <v>2.53345219104814</v>
      </c>
      <c r="AX333">
        <v>1.4999444444444401</v>
      </c>
      <c r="AY333">
        <v>1</v>
      </c>
      <c r="AZ333" s="1">
        <v>41386</v>
      </c>
      <c r="BA333" s="1">
        <v>41519</v>
      </c>
      <c r="BB333">
        <v>39</v>
      </c>
      <c r="BC333">
        <v>9</v>
      </c>
      <c r="BD333">
        <v>2</v>
      </c>
      <c r="BE333">
        <v>242.99</v>
      </c>
      <c r="BF333">
        <v>242.99</v>
      </c>
      <c r="BG333">
        <v>0</v>
      </c>
      <c r="BH333">
        <v>0</v>
      </c>
      <c r="BI333" t="s">
        <v>93</v>
      </c>
      <c r="BJ333" t="s">
        <v>93</v>
      </c>
      <c r="BK333" t="s">
        <v>93</v>
      </c>
      <c r="BL333" t="s">
        <v>93</v>
      </c>
      <c r="BM333" t="s">
        <v>93</v>
      </c>
      <c r="BN333" t="s">
        <v>93</v>
      </c>
      <c r="BO333" t="s">
        <v>93</v>
      </c>
      <c r="BP333" t="s">
        <v>93</v>
      </c>
      <c r="BQ333" t="s">
        <v>93</v>
      </c>
      <c r="BR333" t="s">
        <v>93</v>
      </c>
      <c r="BS333" t="s">
        <v>93</v>
      </c>
      <c r="BT333" t="s">
        <v>93</v>
      </c>
      <c r="BU333" t="s">
        <v>93</v>
      </c>
      <c r="BV333" t="s">
        <v>93</v>
      </c>
      <c r="BW333" t="s">
        <v>93</v>
      </c>
      <c r="BX333" t="s">
        <v>93</v>
      </c>
      <c r="BY333" t="s">
        <v>93</v>
      </c>
      <c r="BZ333" t="s">
        <v>93</v>
      </c>
      <c r="CA333" t="s">
        <v>93</v>
      </c>
      <c r="CB333" t="s">
        <v>93</v>
      </c>
      <c r="CC333" t="s">
        <v>93</v>
      </c>
      <c r="CD333" t="s">
        <v>93</v>
      </c>
      <c r="CE333" t="s">
        <v>93</v>
      </c>
      <c r="CF333" t="s">
        <v>93</v>
      </c>
      <c r="CG333" t="s">
        <v>93</v>
      </c>
      <c r="CH333" t="s">
        <v>93</v>
      </c>
      <c r="CI333" t="s">
        <v>93</v>
      </c>
      <c r="CJ333" t="s">
        <v>93</v>
      </c>
      <c r="CK333" t="s">
        <v>93</v>
      </c>
      <c r="CL333" t="s">
        <v>93</v>
      </c>
      <c r="CM333" t="s">
        <v>93</v>
      </c>
      <c r="CN333">
        <v>1</v>
      </c>
      <c r="CO333">
        <v>1</v>
      </c>
      <c r="CP333">
        <v>0</v>
      </c>
      <c r="CQ333">
        <v>24</v>
      </c>
    </row>
    <row r="334" spans="1:95">
      <c r="A334">
        <v>1194320</v>
      </c>
      <c r="B334" t="s">
        <v>468</v>
      </c>
      <c r="C334">
        <v>28</v>
      </c>
      <c r="D334">
        <v>13618431</v>
      </c>
      <c r="E334" s="1">
        <v>41435</v>
      </c>
      <c r="F334" t="s">
        <v>469</v>
      </c>
      <c r="G334">
        <v>269.99</v>
      </c>
      <c r="H334">
        <v>0</v>
      </c>
      <c r="I334">
        <v>0.100003704</v>
      </c>
      <c r="J334">
        <v>242.99</v>
      </c>
      <c r="K334">
        <v>242.99</v>
      </c>
      <c r="L334" t="s">
        <v>470</v>
      </c>
      <c r="M334" t="s">
        <v>96</v>
      </c>
      <c r="N334" t="s">
        <v>97</v>
      </c>
      <c r="O334" t="s">
        <v>97</v>
      </c>
      <c r="P334" t="s">
        <v>471</v>
      </c>
      <c r="Q334">
        <v>106.57</v>
      </c>
      <c r="R334">
        <v>0</v>
      </c>
      <c r="S334">
        <v>0</v>
      </c>
      <c r="T334">
        <v>106.57</v>
      </c>
      <c r="U334">
        <v>106.57</v>
      </c>
      <c r="V334" t="s">
        <v>97</v>
      </c>
      <c r="W334" t="s">
        <v>96</v>
      </c>
      <c r="X334" t="s">
        <v>311</v>
      </c>
      <c r="Y334" t="s">
        <v>1135</v>
      </c>
      <c r="Z334">
        <v>13618431</v>
      </c>
      <c r="AA334" t="s">
        <v>473</v>
      </c>
      <c r="AB334">
        <v>180</v>
      </c>
      <c r="AC334">
        <v>0</v>
      </c>
      <c r="AD334">
        <v>0.2</v>
      </c>
      <c r="AE334">
        <v>144</v>
      </c>
      <c r="AF334">
        <v>144</v>
      </c>
      <c r="AG334" t="s">
        <v>474</v>
      </c>
      <c r="AH334" t="s">
        <v>96</v>
      </c>
      <c r="AI334" t="s">
        <v>97</v>
      </c>
      <c r="AJ334" t="s">
        <v>1045</v>
      </c>
      <c r="AK334">
        <v>1</v>
      </c>
      <c r="AL334">
        <v>1</v>
      </c>
      <c r="AM334">
        <v>1</v>
      </c>
      <c r="AN334">
        <v>190</v>
      </c>
      <c r="AO334">
        <v>3</v>
      </c>
      <c r="AP334">
        <v>222</v>
      </c>
      <c r="AQ334">
        <v>136.41999999999999</v>
      </c>
      <c r="AR334">
        <v>98.99</v>
      </c>
      <c r="AS334">
        <v>163.41999999999999</v>
      </c>
      <c r="AT334">
        <v>89.99</v>
      </c>
      <c r="AU334">
        <v>2.2800975884395198</v>
      </c>
      <c r="AV334">
        <v>1.68743055555556</v>
      </c>
      <c r="AW334">
        <v>2.53345219104814</v>
      </c>
      <c r="AX334">
        <v>1.4999444444444401</v>
      </c>
      <c r="AY334">
        <v>1</v>
      </c>
      <c r="AZ334" s="1">
        <v>41386</v>
      </c>
      <c r="BA334" s="1">
        <v>41519</v>
      </c>
      <c r="BB334">
        <v>39</v>
      </c>
      <c r="BC334">
        <v>9</v>
      </c>
      <c r="BD334">
        <v>2</v>
      </c>
      <c r="BE334">
        <v>242.99</v>
      </c>
      <c r="BF334">
        <v>242.99</v>
      </c>
      <c r="BG334">
        <v>0</v>
      </c>
      <c r="BH334">
        <v>0</v>
      </c>
      <c r="BI334" t="s">
        <v>93</v>
      </c>
      <c r="BJ334" t="s">
        <v>93</v>
      </c>
      <c r="BK334" t="s">
        <v>93</v>
      </c>
      <c r="BL334" t="s">
        <v>93</v>
      </c>
      <c r="BM334" t="s">
        <v>93</v>
      </c>
      <c r="BN334" t="s">
        <v>93</v>
      </c>
      <c r="BO334" t="s">
        <v>93</v>
      </c>
      <c r="BP334" t="s">
        <v>93</v>
      </c>
      <c r="BQ334" t="s">
        <v>93</v>
      </c>
      <c r="BR334" t="s">
        <v>93</v>
      </c>
      <c r="BS334" t="s">
        <v>93</v>
      </c>
      <c r="BT334" t="s">
        <v>93</v>
      </c>
      <c r="BU334" t="s">
        <v>93</v>
      </c>
      <c r="BV334" t="s">
        <v>93</v>
      </c>
      <c r="BW334" t="s">
        <v>93</v>
      </c>
      <c r="BX334" t="s">
        <v>93</v>
      </c>
      <c r="BY334" t="s">
        <v>93</v>
      </c>
      <c r="BZ334" t="s">
        <v>93</v>
      </c>
      <c r="CA334" t="s">
        <v>93</v>
      </c>
      <c r="CB334" t="s">
        <v>93</v>
      </c>
      <c r="CC334" t="s">
        <v>93</v>
      </c>
      <c r="CD334" t="s">
        <v>93</v>
      </c>
      <c r="CE334" t="s">
        <v>93</v>
      </c>
      <c r="CF334" t="s">
        <v>93</v>
      </c>
      <c r="CG334" t="s">
        <v>93</v>
      </c>
      <c r="CH334" t="s">
        <v>93</v>
      </c>
      <c r="CI334" t="s">
        <v>93</v>
      </c>
      <c r="CJ334" t="s">
        <v>93</v>
      </c>
      <c r="CK334" t="s">
        <v>93</v>
      </c>
      <c r="CL334" t="s">
        <v>93</v>
      </c>
      <c r="CM334" t="s">
        <v>93</v>
      </c>
      <c r="CN334">
        <v>1</v>
      </c>
      <c r="CO334">
        <v>1</v>
      </c>
      <c r="CP334">
        <v>0</v>
      </c>
      <c r="CQ334">
        <v>24</v>
      </c>
    </row>
    <row r="335" spans="1:95">
      <c r="A335">
        <v>1194320</v>
      </c>
      <c r="B335" t="s">
        <v>468</v>
      </c>
      <c r="C335">
        <v>29</v>
      </c>
      <c r="D335">
        <v>13618431</v>
      </c>
      <c r="E335" s="1">
        <v>41442</v>
      </c>
      <c r="F335" t="s">
        <v>469</v>
      </c>
      <c r="G335">
        <v>269.99</v>
      </c>
      <c r="H335">
        <v>0</v>
      </c>
      <c r="I335">
        <v>0.15000555600000001</v>
      </c>
      <c r="J335">
        <v>229.49</v>
      </c>
      <c r="K335">
        <v>229.49</v>
      </c>
      <c r="L335" t="s">
        <v>470</v>
      </c>
      <c r="M335" t="s">
        <v>96</v>
      </c>
      <c r="N335" t="s">
        <v>97</v>
      </c>
      <c r="O335" t="s">
        <v>97</v>
      </c>
      <c r="P335" t="s">
        <v>471</v>
      </c>
      <c r="Q335">
        <v>103.98</v>
      </c>
      <c r="R335">
        <v>0</v>
      </c>
      <c r="S335">
        <v>0</v>
      </c>
      <c r="T335">
        <v>103.98</v>
      </c>
      <c r="U335">
        <v>103.98</v>
      </c>
      <c r="V335" t="s">
        <v>97</v>
      </c>
      <c r="W335" t="s">
        <v>96</v>
      </c>
      <c r="X335" t="s">
        <v>311</v>
      </c>
      <c r="Y335" t="s">
        <v>472</v>
      </c>
      <c r="Z335">
        <v>13618431</v>
      </c>
      <c r="AA335" t="s">
        <v>473</v>
      </c>
      <c r="AB335">
        <v>180</v>
      </c>
      <c r="AC335">
        <v>0</v>
      </c>
      <c r="AD335">
        <v>0.2</v>
      </c>
      <c r="AE335">
        <v>144</v>
      </c>
      <c r="AF335">
        <v>144</v>
      </c>
      <c r="AG335" t="s">
        <v>474</v>
      </c>
      <c r="AH335" t="s">
        <v>96</v>
      </c>
      <c r="AI335" t="s">
        <v>97</v>
      </c>
      <c r="AJ335" t="s">
        <v>1045</v>
      </c>
      <c r="AK335">
        <v>1</v>
      </c>
      <c r="AL335">
        <v>1</v>
      </c>
      <c r="AM335">
        <v>1</v>
      </c>
      <c r="AN335">
        <v>190</v>
      </c>
      <c r="AO335">
        <v>3</v>
      </c>
      <c r="AP335">
        <v>222</v>
      </c>
      <c r="AQ335">
        <v>125.51</v>
      </c>
      <c r="AR335">
        <v>85.49</v>
      </c>
      <c r="AS335">
        <v>166.01</v>
      </c>
      <c r="AT335">
        <v>89.99</v>
      </c>
      <c r="AU335">
        <v>2.20705904981727</v>
      </c>
      <c r="AV335">
        <v>1.59368055555556</v>
      </c>
      <c r="AW335">
        <v>2.59655703019811</v>
      </c>
      <c r="AX335">
        <v>1.4999444444444401</v>
      </c>
      <c r="AY335">
        <v>1</v>
      </c>
      <c r="AZ335" s="1">
        <v>41386</v>
      </c>
      <c r="BA335" s="1">
        <v>41519</v>
      </c>
      <c r="BB335">
        <v>39</v>
      </c>
      <c r="BC335">
        <v>9</v>
      </c>
      <c r="BD335">
        <v>2</v>
      </c>
      <c r="BE335">
        <v>229.49</v>
      </c>
      <c r="BF335">
        <v>229.49</v>
      </c>
      <c r="BG335">
        <v>0</v>
      </c>
      <c r="BH335">
        <v>0</v>
      </c>
      <c r="BI335" t="s">
        <v>93</v>
      </c>
      <c r="BJ335" t="s">
        <v>93</v>
      </c>
      <c r="BK335" t="s">
        <v>93</v>
      </c>
      <c r="BL335" t="s">
        <v>93</v>
      </c>
      <c r="BM335" t="s">
        <v>93</v>
      </c>
      <c r="BN335" t="s">
        <v>93</v>
      </c>
      <c r="BO335" t="s">
        <v>93</v>
      </c>
      <c r="BP335" t="s">
        <v>93</v>
      </c>
      <c r="BQ335" t="s">
        <v>93</v>
      </c>
      <c r="BR335" t="s">
        <v>93</v>
      </c>
      <c r="BS335" t="s">
        <v>93</v>
      </c>
      <c r="BT335" t="s">
        <v>93</v>
      </c>
      <c r="BU335" t="s">
        <v>93</v>
      </c>
      <c r="BV335" t="s">
        <v>93</v>
      </c>
      <c r="BW335" t="s">
        <v>93</v>
      </c>
      <c r="BX335" t="s">
        <v>93</v>
      </c>
      <c r="BY335" t="s">
        <v>93</v>
      </c>
      <c r="BZ335" t="s">
        <v>93</v>
      </c>
      <c r="CA335" t="s">
        <v>93</v>
      </c>
      <c r="CB335" t="s">
        <v>93</v>
      </c>
      <c r="CC335" t="s">
        <v>93</v>
      </c>
      <c r="CD335" t="s">
        <v>93</v>
      </c>
      <c r="CE335" t="s">
        <v>93</v>
      </c>
      <c r="CF335" t="s">
        <v>93</v>
      </c>
      <c r="CG335" t="s">
        <v>93</v>
      </c>
      <c r="CH335" t="s">
        <v>93</v>
      </c>
      <c r="CI335" t="s">
        <v>93</v>
      </c>
      <c r="CJ335" t="s">
        <v>93</v>
      </c>
      <c r="CK335" t="s">
        <v>93</v>
      </c>
      <c r="CL335" t="s">
        <v>93</v>
      </c>
      <c r="CM335" t="s">
        <v>93</v>
      </c>
      <c r="CN335">
        <v>1</v>
      </c>
      <c r="CO335">
        <v>1</v>
      </c>
      <c r="CP335">
        <v>0</v>
      </c>
      <c r="CQ335">
        <v>24</v>
      </c>
    </row>
    <row r="336" spans="1:95">
      <c r="A336">
        <v>1194320</v>
      </c>
      <c r="B336" t="s">
        <v>468</v>
      </c>
      <c r="C336">
        <v>30</v>
      </c>
      <c r="D336">
        <v>13618431</v>
      </c>
      <c r="E336" s="1">
        <v>41449</v>
      </c>
      <c r="F336" t="s">
        <v>469</v>
      </c>
      <c r="G336">
        <v>269.99</v>
      </c>
      <c r="H336">
        <v>0</v>
      </c>
      <c r="I336">
        <v>0.200007408</v>
      </c>
      <c r="J336">
        <v>215.99</v>
      </c>
      <c r="K336">
        <v>215.99</v>
      </c>
      <c r="L336" t="s">
        <v>470</v>
      </c>
      <c r="M336" t="s">
        <v>96</v>
      </c>
      <c r="N336" t="s">
        <v>97</v>
      </c>
      <c r="O336" t="s">
        <v>97</v>
      </c>
      <c r="P336" t="s">
        <v>471</v>
      </c>
      <c r="Q336">
        <v>104.88</v>
      </c>
      <c r="R336">
        <v>0</v>
      </c>
      <c r="S336">
        <v>0</v>
      </c>
      <c r="T336">
        <v>104.88</v>
      </c>
      <c r="U336">
        <v>104.88</v>
      </c>
      <c r="V336" t="s">
        <v>97</v>
      </c>
      <c r="W336" t="s">
        <v>96</v>
      </c>
      <c r="X336" t="s">
        <v>311</v>
      </c>
      <c r="Y336" t="s">
        <v>1502</v>
      </c>
      <c r="Z336">
        <v>13618431</v>
      </c>
      <c r="AA336" t="s">
        <v>473</v>
      </c>
      <c r="AB336">
        <v>180</v>
      </c>
      <c r="AC336">
        <v>0</v>
      </c>
      <c r="AD336">
        <v>0.2</v>
      </c>
      <c r="AE336">
        <v>144</v>
      </c>
      <c r="AF336">
        <v>144</v>
      </c>
      <c r="AG336" t="s">
        <v>474</v>
      </c>
      <c r="AH336" t="s">
        <v>96</v>
      </c>
      <c r="AI336" t="s">
        <v>97</v>
      </c>
      <c r="AJ336" t="s">
        <v>1045</v>
      </c>
      <c r="AK336">
        <v>1</v>
      </c>
      <c r="AL336">
        <v>1</v>
      </c>
      <c r="AM336">
        <v>1</v>
      </c>
      <c r="AN336">
        <v>190</v>
      </c>
      <c r="AO336">
        <v>3</v>
      </c>
      <c r="AP336">
        <v>222</v>
      </c>
      <c r="AQ336">
        <v>111.11</v>
      </c>
      <c r="AR336">
        <v>71.989999999999995</v>
      </c>
      <c r="AS336">
        <v>165.11</v>
      </c>
      <c r="AT336">
        <v>89.99</v>
      </c>
      <c r="AU336">
        <v>2.0594012204424099</v>
      </c>
      <c r="AV336">
        <v>1.49993055555556</v>
      </c>
      <c r="AW336">
        <v>2.5742753623188399</v>
      </c>
      <c r="AX336">
        <v>1.4999444444444401</v>
      </c>
      <c r="AY336">
        <v>1</v>
      </c>
      <c r="AZ336" s="1">
        <v>41386</v>
      </c>
      <c r="BA336" s="1">
        <v>41519</v>
      </c>
      <c r="BB336">
        <v>39</v>
      </c>
      <c r="BC336">
        <v>9</v>
      </c>
      <c r="BD336">
        <v>2</v>
      </c>
      <c r="BE336">
        <v>215.99</v>
      </c>
      <c r="BF336">
        <v>215.99</v>
      </c>
      <c r="BG336">
        <v>0</v>
      </c>
      <c r="BH336">
        <v>0</v>
      </c>
      <c r="BI336" t="s">
        <v>93</v>
      </c>
      <c r="BJ336" t="s">
        <v>93</v>
      </c>
      <c r="BK336" t="s">
        <v>93</v>
      </c>
      <c r="BL336" t="s">
        <v>93</v>
      </c>
      <c r="BM336" t="s">
        <v>93</v>
      </c>
      <c r="BN336" t="s">
        <v>93</v>
      </c>
      <c r="BO336" t="s">
        <v>93</v>
      </c>
      <c r="BP336" t="s">
        <v>93</v>
      </c>
      <c r="BQ336" t="s">
        <v>93</v>
      </c>
      <c r="BR336" t="s">
        <v>93</v>
      </c>
      <c r="BS336" t="s">
        <v>93</v>
      </c>
      <c r="BT336" t="s">
        <v>93</v>
      </c>
      <c r="BU336" t="s">
        <v>93</v>
      </c>
      <c r="BV336" t="s">
        <v>93</v>
      </c>
      <c r="BW336" t="s">
        <v>93</v>
      </c>
      <c r="BX336" t="s">
        <v>93</v>
      </c>
      <c r="BY336" t="s">
        <v>93</v>
      </c>
      <c r="BZ336" t="s">
        <v>93</v>
      </c>
      <c r="CA336" t="s">
        <v>93</v>
      </c>
      <c r="CB336" t="s">
        <v>93</v>
      </c>
      <c r="CC336" t="s">
        <v>93</v>
      </c>
      <c r="CD336" t="s">
        <v>93</v>
      </c>
      <c r="CE336" t="s">
        <v>93</v>
      </c>
      <c r="CF336" t="s">
        <v>93</v>
      </c>
      <c r="CG336" t="s">
        <v>93</v>
      </c>
      <c r="CH336" t="s">
        <v>93</v>
      </c>
      <c r="CI336" t="s">
        <v>93</v>
      </c>
      <c r="CJ336" t="s">
        <v>93</v>
      </c>
      <c r="CK336" t="s">
        <v>93</v>
      </c>
      <c r="CL336" t="s">
        <v>93</v>
      </c>
      <c r="CM336" t="s">
        <v>93</v>
      </c>
      <c r="CN336">
        <v>1</v>
      </c>
      <c r="CO336">
        <v>1</v>
      </c>
      <c r="CP336">
        <v>0</v>
      </c>
      <c r="CQ336">
        <v>24</v>
      </c>
    </row>
    <row r="337" spans="1:95">
      <c r="A337">
        <v>1194320</v>
      </c>
      <c r="B337" t="s">
        <v>468</v>
      </c>
      <c r="C337">
        <v>31</v>
      </c>
      <c r="D337">
        <v>13618431</v>
      </c>
      <c r="E337" s="1">
        <v>41456</v>
      </c>
      <c r="F337" t="s">
        <v>469</v>
      </c>
      <c r="G337">
        <v>189.99</v>
      </c>
      <c r="H337">
        <v>0</v>
      </c>
      <c r="I337">
        <v>0.20001052699999999</v>
      </c>
      <c r="J337">
        <v>151.99</v>
      </c>
      <c r="K337">
        <v>151.99</v>
      </c>
      <c r="L337" t="s">
        <v>1621</v>
      </c>
      <c r="M337" t="s">
        <v>96</v>
      </c>
      <c r="N337" t="s">
        <v>97</v>
      </c>
      <c r="O337" t="s">
        <v>97</v>
      </c>
      <c r="P337" t="s">
        <v>471</v>
      </c>
      <c r="Q337">
        <v>104.88</v>
      </c>
      <c r="R337">
        <v>0</v>
      </c>
      <c r="S337">
        <v>0</v>
      </c>
      <c r="T337">
        <v>104.88</v>
      </c>
      <c r="U337">
        <v>104.88</v>
      </c>
      <c r="V337" t="s">
        <v>97</v>
      </c>
      <c r="W337" t="s">
        <v>96</v>
      </c>
      <c r="X337" t="s">
        <v>311</v>
      </c>
      <c r="Y337" t="s">
        <v>1502</v>
      </c>
      <c r="Z337">
        <v>13618431</v>
      </c>
      <c r="AA337" t="s">
        <v>473</v>
      </c>
      <c r="AB337">
        <v>180</v>
      </c>
      <c r="AC337">
        <v>0</v>
      </c>
      <c r="AD337">
        <v>0.2</v>
      </c>
      <c r="AE337">
        <v>144</v>
      </c>
      <c r="AF337">
        <v>144</v>
      </c>
      <c r="AG337" t="s">
        <v>474</v>
      </c>
      <c r="AH337" t="s">
        <v>96</v>
      </c>
      <c r="AI337" t="s">
        <v>97</v>
      </c>
      <c r="AJ337" t="s">
        <v>1045</v>
      </c>
      <c r="AK337">
        <v>1</v>
      </c>
      <c r="AL337">
        <v>1</v>
      </c>
      <c r="AM337">
        <v>1</v>
      </c>
      <c r="AN337">
        <v>58</v>
      </c>
      <c r="AO337">
        <v>3</v>
      </c>
      <c r="AP337">
        <v>222</v>
      </c>
      <c r="AQ337">
        <v>47.11</v>
      </c>
      <c r="AR337">
        <v>7.99000000000001</v>
      </c>
      <c r="AS337">
        <v>85.11</v>
      </c>
      <c r="AT337">
        <v>9.9900000000000109</v>
      </c>
      <c r="AU337">
        <v>1.4491800152555301</v>
      </c>
      <c r="AV337">
        <v>1.05548611111111</v>
      </c>
      <c r="AW337">
        <v>1.8114988558352401</v>
      </c>
      <c r="AX337">
        <v>1.0555000000000001</v>
      </c>
      <c r="AY337">
        <v>1</v>
      </c>
      <c r="AZ337" s="1">
        <v>41386</v>
      </c>
      <c r="BA337" s="1">
        <v>41519</v>
      </c>
      <c r="BB337">
        <v>39</v>
      </c>
      <c r="BC337">
        <v>9</v>
      </c>
      <c r="BD337">
        <v>2</v>
      </c>
      <c r="BE337">
        <v>151.99</v>
      </c>
      <c r="BF337">
        <v>151.99</v>
      </c>
      <c r="BG337">
        <v>0</v>
      </c>
      <c r="BH337">
        <v>0</v>
      </c>
      <c r="BI337" t="s">
        <v>93</v>
      </c>
      <c r="BJ337" t="s">
        <v>93</v>
      </c>
      <c r="BK337" t="s">
        <v>93</v>
      </c>
      <c r="BL337" t="s">
        <v>93</v>
      </c>
      <c r="BM337" t="s">
        <v>93</v>
      </c>
      <c r="BN337" t="s">
        <v>93</v>
      </c>
      <c r="BO337" t="s">
        <v>93</v>
      </c>
      <c r="BP337" t="s">
        <v>93</v>
      </c>
      <c r="BQ337" t="s">
        <v>93</v>
      </c>
      <c r="BR337" t="s">
        <v>93</v>
      </c>
      <c r="BS337" t="s">
        <v>93</v>
      </c>
      <c r="BT337" t="s">
        <v>93</v>
      </c>
      <c r="BU337" t="s">
        <v>93</v>
      </c>
      <c r="BV337" t="s">
        <v>93</v>
      </c>
      <c r="BW337" t="s">
        <v>93</v>
      </c>
      <c r="BX337" t="s">
        <v>93</v>
      </c>
      <c r="BY337" t="s">
        <v>93</v>
      </c>
      <c r="BZ337" t="s">
        <v>93</v>
      </c>
      <c r="CA337" t="s">
        <v>93</v>
      </c>
      <c r="CB337" t="s">
        <v>93</v>
      </c>
      <c r="CC337" t="s">
        <v>93</v>
      </c>
      <c r="CD337" t="s">
        <v>93</v>
      </c>
      <c r="CE337" t="s">
        <v>93</v>
      </c>
      <c r="CF337" t="s">
        <v>93</v>
      </c>
      <c r="CG337" t="s">
        <v>93</v>
      </c>
      <c r="CH337" t="s">
        <v>93</v>
      </c>
      <c r="CI337" t="s">
        <v>93</v>
      </c>
      <c r="CJ337" t="s">
        <v>93</v>
      </c>
      <c r="CK337" t="s">
        <v>93</v>
      </c>
      <c r="CL337" t="s">
        <v>93</v>
      </c>
      <c r="CM337" t="s">
        <v>93</v>
      </c>
      <c r="CN337">
        <v>1</v>
      </c>
      <c r="CO337">
        <v>1</v>
      </c>
      <c r="CP337">
        <v>0</v>
      </c>
      <c r="CQ337">
        <v>24</v>
      </c>
    </row>
    <row r="338" spans="1:95">
      <c r="A338">
        <v>1194320</v>
      </c>
      <c r="B338" t="s">
        <v>468</v>
      </c>
      <c r="C338">
        <v>32</v>
      </c>
      <c r="D338">
        <v>13618431</v>
      </c>
      <c r="E338" s="1">
        <v>41463</v>
      </c>
      <c r="F338" t="s">
        <v>469</v>
      </c>
      <c r="G338">
        <v>189.99</v>
      </c>
      <c r="H338">
        <v>0</v>
      </c>
      <c r="I338">
        <v>0</v>
      </c>
      <c r="J338">
        <v>0</v>
      </c>
      <c r="K338">
        <v>189.99</v>
      </c>
      <c r="L338" t="s">
        <v>1621</v>
      </c>
      <c r="M338" t="s">
        <v>96</v>
      </c>
      <c r="N338" t="s">
        <v>97</v>
      </c>
      <c r="O338" t="s">
        <v>97</v>
      </c>
      <c r="P338" t="s">
        <v>471</v>
      </c>
      <c r="Q338">
        <v>104.88</v>
      </c>
      <c r="R338">
        <v>0</v>
      </c>
      <c r="S338">
        <v>0</v>
      </c>
      <c r="T338">
        <v>104.88</v>
      </c>
      <c r="U338">
        <v>104.88</v>
      </c>
      <c r="V338" t="s">
        <v>97</v>
      </c>
      <c r="W338" t="s">
        <v>96</v>
      </c>
      <c r="X338" t="s">
        <v>311</v>
      </c>
      <c r="Y338" t="s">
        <v>1502</v>
      </c>
      <c r="Z338">
        <v>13618431</v>
      </c>
      <c r="AA338" t="s">
        <v>473</v>
      </c>
      <c r="AB338">
        <v>180</v>
      </c>
      <c r="AC338">
        <v>0</v>
      </c>
      <c r="AD338">
        <v>0.2</v>
      </c>
      <c r="AE338">
        <v>144</v>
      </c>
      <c r="AF338">
        <v>144</v>
      </c>
      <c r="AG338" t="s">
        <v>474</v>
      </c>
      <c r="AH338" t="s">
        <v>96</v>
      </c>
      <c r="AI338" t="s">
        <v>97</v>
      </c>
      <c r="AJ338" t="s">
        <v>1045</v>
      </c>
      <c r="AK338">
        <v>1</v>
      </c>
      <c r="AL338">
        <v>1</v>
      </c>
      <c r="AM338">
        <v>1</v>
      </c>
      <c r="AN338">
        <v>58</v>
      </c>
      <c r="AO338">
        <v>3</v>
      </c>
      <c r="AP338">
        <v>222</v>
      </c>
      <c r="AQ338">
        <v>85.11</v>
      </c>
      <c r="AR338">
        <v>45.99</v>
      </c>
      <c r="AS338">
        <v>85.11</v>
      </c>
      <c r="AT338">
        <v>9.9900000000000109</v>
      </c>
      <c r="AU338">
        <v>1.8114988558352401</v>
      </c>
      <c r="AV338">
        <v>1.319375</v>
      </c>
      <c r="AW338">
        <v>1.8114988558352401</v>
      </c>
      <c r="AX338">
        <v>1.0555000000000001</v>
      </c>
      <c r="AY338">
        <v>1</v>
      </c>
      <c r="AZ338" s="1">
        <v>41386</v>
      </c>
      <c r="BA338" s="1">
        <v>41519</v>
      </c>
      <c r="BB338">
        <v>39</v>
      </c>
      <c r="BC338">
        <v>9</v>
      </c>
      <c r="BD338">
        <v>2</v>
      </c>
      <c r="BE338">
        <v>189.99</v>
      </c>
      <c r="BF338">
        <v>189.99</v>
      </c>
      <c r="BG338">
        <v>0</v>
      </c>
      <c r="BH338">
        <v>0</v>
      </c>
      <c r="BI338" t="s">
        <v>93</v>
      </c>
      <c r="BJ338" t="s">
        <v>93</v>
      </c>
      <c r="BK338" t="s">
        <v>93</v>
      </c>
      <c r="BL338" t="s">
        <v>93</v>
      </c>
      <c r="BM338" t="s">
        <v>93</v>
      </c>
      <c r="BN338" t="s">
        <v>93</v>
      </c>
      <c r="BO338" t="s">
        <v>93</v>
      </c>
      <c r="BP338" t="s">
        <v>93</v>
      </c>
      <c r="BQ338" t="s">
        <v>93</v>
      </c>
      <c r="BR338" t="s">
        <v>93</v>
      </c>
      <c r="BS338" t="s">
        <v>93</v>
      </c>
      <c r="BT338" t="s">
        <v>93</v>
      </c>
      <c r="BU338" t="s">
        <v>93</v>
      </c>
      <c r="BV338" t="s">
        <v>93</v>
      </c>
      <c r="BW338" t="s">
        <v>93</v>
      </c>
      <c r="BX338" t="s">
        <v>93</v>
      </c>
      <c r="BY338" t="s">
        <v>93</v>
      </c>
      <c r="BZ338" t="s">
        <v>93</v>
      </c>
      <c r="CA338" t="s">
        <v>93</v>
      </c>
      <c r="CB338" t="s">
        <v>93</v>
      </c>
      <c r="CC338" t="s">
        <v>93</v>
      </c>
      <c r="CD338" t="s">
        <v>93</v>
      </c>
      <c r="CE338" t="s">
        <v>93</v>
      </c>
      <c r="CF338" t="s">
        <v>93</v>
      </c>
      <c r="CG338" t="s">
        <v>93</v>
      </c>
      <c r="CH338" t="s">
        <v>93</v>
      </c>
      <c r="CI338" t="s">
        <v>93</v>
      </c>
      <c r="CJ338" t="s">
        <v>93</v>
      </c>
      <c r="CK338" t="s">
        <v>93</v>
      </c>
      <c r="CL338" t="s">
        <v>93</v>
      </c>
      <c r="CM338" t="s">
        <v>93</v>
      </c>
      <c r="CN338">
        <v>1</v>
      </c>
      <c r="CO338">
        <v>1</v>
      </c>
      <c r="CP338">
        <v>0</v>
      </c>
      <c r="CQ338">
        <v>24</v>
      </c>
    </row>
    <row r="339" spans="1:95">
      <c r="A339">
        <v>1194320</v>
      </c>
      <c r="B339" t="s">
        <v>468</v>
      </c>
      <c r="C339">
        <v>35</v>
      </c>
      <c r="D339">
        <v>13618431</v>
      </c>
      <c r="E339" s="1">
        <v>41484</v>
      </c>
      <c r="F339" t="s">
        <v>469</v>
      </c>
      <c r="G339">
        <v>189.99</v>
      </c>
      <c r="H339">
        <v>0</v>
      </c>
      <c r="I339">
        <v>0</v>
      </c>
      <c r="J339">
        <v>0</v>
      </c>
      <c r="K339">
        <v>189.99</v>
      </c>
      <c r="L339" t="s">
        <v>1621</v>
      </c>
      <c r="M339" t="s">
        <v>96</v>
      </c>
      <c r="N339" t="s">
        <v>97</v>
      </c>
      <c r="O339" t="s">
        <v>97</v>
      </c>
      <c r="P339" t="s">
        <v>1829</v>
      </c>
      <c r="Q339">
        <v>103.98</v>
      </c>
      <c r="R339">
        <v>0</v>
      </c>
      <c r="S339">
        <v>0</v>
      </c>
      <c r="T339">
        <v>103.98</v>
      </c>
      <c r="U339">
        <v>103.98</v>
      </c>
      <c r="V339" t="s">
        <v>1830</v>
      </c>
      <c r="W339" t="s">
        <v>96</v>
      </c>
      <c r="X339" t="s">
        <v>311</v>
      </c>
      <c r="Y339" t="s">
        <v>472</v>
      </c>
      <c r="Z339">
        <v>13618431</v>
      </c>
      <c r="AA339" t="s">
        <v>473</v>
      </c>
      <c r="AB339">
        <v>180</v>
      </c>
      <c r="AC339">
        <v>0</v>
      </c>
      <c r="AD339">
        <v>0.2</v>
      </c>
      <c r="AE339">
        <v>144</v>
      </c>
      <c r="AF339">
        <v>144</v>
      </c>
      <c r="AG339" t="s">
        <v>474</v>
      </c>
      <c r="AH339" t="s">
        <v>96</v>
      </c>
      <c r="AI339" t="s">
        <v>97</v>
      </c>
      <c r="AJ339" t="s">
        <v>1045</v>
      </c>
      <c r="AK339">
        <v>1</v>
      </c>
      <c r="AL339">
        <v>1</v>
      </c>
      <c r="AM339">
        <v>1</v>
      </c>
      <c r="AN339">
        <v>58</v>
      </c>
      <c r="AO339">
        <v>54</v>
      </c>
      <c r="AP339">
        <v>222</v>
      </c>
      <c r="AQ339">
        <v>86.01</v>
      </c>
      <c r="AR339">
        <v>45.99</v>
      </c>
      <c r="AS339">
        <v>86.01</v>
      </c>
      <c r="AT339">
        <v>9.9900000000000109</v>
      </c>
      <c r="AU339">
        <v>1.8271783035199101</v>
      </c>
      <c r="AV339">
        <v>1.319375</v>
      </c>
      <c r="AW339">
        <v>1.8271783035199101</v>
      </c>
      <c r="AX339">
        <v>1.0555000000000001</v>
      </c>
      <c r="AY339">
        <v>1</v>
      </c>
      <c r="AZ339" s="1">
        <v>41386</v>
      </c>
      <c r="BA339" s="1">
        <v>41519</v>
      </c>
      <c r="BB339">
        <v>39</v>
      </c>
      <c r="BC339">
        <v>9</v>
      </c>
      <c r="BD339">
        <v>2</v>
      </c>
      <c r="BE339">
        <v>189.99</v>
      </c>
      <c r="BF339">
        <v>189.99</v>
      </c>
      <c r="BG339">
        <v>0</v>
      </c>
      <c r="BH339">
        <v>0</v>
      </c>
      <c r="BI339" t="s">
        <v>93</v>
      </c>
      <c r="BJ339" t="s">
        <v>93</v>
      </c>
      <c r="BK339" t="s">
        <v>93</v>
      </c>
      <c r="BL339" t="s">
        <v>93</v>
      </c>
      <c r="BM339" t="s">
        <v>93</v>
      </c>
      <c r="BN339" t="s">
        <v>93</v>
      </c>
      <c r="BO339" t="s">
        <v>93</v>
      </c>
      <c r="BP339" t="s">
        <v>93</v>
      </c>
      <c r="BQ339" t="s">
        <v>93</v>
      </c>
      <c r="BR339" t="s">
        <v>93</v>
      </c>
      <c r="BS339" t="s">
        <v>93</v>
      </c>
      <c r="BT339" t="s">
        <v>93</v>
      </c>
      <c r="BU339" t="s">
        <v>93</v>
      </c>
      <c r="BV339" t="s">
        <v>93</v>
      </c>
      <c r="BW339" t="s">
        <v>93</v>
      </c>
      <c r="BX339" t="s">
        <v>93</v>
      </c>
      <c r="BY339" t="s">
        <v>93</v>
      </c>
      <c r="BZ339" t="s">
        <v>93</v>
      </c>
      <c r="CA339" t="s">
        <v>93</v>
      </c>
      <c r="CB339" t="s">
        <v>93</v>
      </c>
      <c r="CC339" t="s">
        <v>93</v>
      </c>
      <c r="CD339" t="s">
        <v>93</v>
      </c>
      <c r="CE339" t="s">
        <v>93</v>
      </c>
      <c r="CF339" t="s">
        <v>93</v>
      </c>
      <c r="CG339" t="s">
        <v>93</v>
      </c>
      <c r="CH339" t="s">
        <v>93</v>
      </c>
      <c r="CI339" t="s">
        <v>93</v>
      </c>
      <c r="CJ339" t="s">
        <v>93</v>
      </c>
      <c r="CK339" t="s">
        <v>93</v>
      </c>
      <c r="CL339" t="s">
        <v>93</v>
      </c>
      <c r="CM339" t="s">
        <v>93</v>
      </c>
      <c r="CN339">
        <v>1</v>
      </c>
      <c r="CO339">
        <v>1</v>
      </c>
      <c r="CP339">
        <v>0</v>
      </c>
      <c r="CQ339">
        <v>24</v>
      </c>
    </row>
    <row r="340" spans="1:95">
      <c r="A340">
        <v>1194320</v>
      </c>
      <c r="B340" t="s">
        <v>468</v>
      </c>
      <c r="C340">
        <v>36</v>
      </c>
      <c r="D340">
        <v>13618431</v>
      </c>
      <c r="E340" s="1">
        <v>41491</v>
      </c>
      <c r="F340" t="s">
        <v>469</v>
      </c>
      <c r="G340">
        <v>189.99</v>
      </c>
      <c r="H340">
        <v>0</v>
      </c>
      <c r="I340">
        <v>0</v>
      </c>
      <c r="J340">
        <v>0</v>
      </c>
      <c r="K340">
        <v>189.99</v>
      </c>
      <c r="L340" t="s">
        <v>1621</v>
      </c>
      <c r="M340" t="s">
        <v>96</v>
      </c>
      <c r="N340" t="s">
        <v>97</v>
      </c>
      <c r="O340" t="s">
        <v>97</v>
      </c>
      <c r="P340" t="s">
        <v>1829</v>
      </c>
      <c r="Q340">
        <v>103.98</v>
      </c>
      <c r="R340">
        <v>0</v>
      </c>
      <c r="S340">
        <v>0</v>
      </c>
      <c r="T340">
        <v>103.98</v>
      </c>
      <c r="U340">
        <v>103.98</v>
      </c>
      <c r="V340" t="s">
        <v>1830</v>
      </c>
      <c r="W340" t="s">
        <v>96</v>
      </c>
      <c r="X340" t="s">
        <v>311</v>
      </c>
      <c r="Y340" t="s">
        <v>472</v>
      </c>
      <c r="Z340">
        <v>13618431</v>
      </c>
      <c r="AA340" t="s">
        <v>473</v>
      </c>
      <c r="AB340">
        <v>180</v>
      </c>
      <c r="AC340">
        <v>0</v>
      </c>
      <c r="AD340">
        <v>0.3</v>
      </c>
      <c r="AE340">
        <v>126</v>
      </c>
      <c r="AF340">
        <v>126</v>
      </c>
      <c r="AG340" t="s">
        <v>474</v>
      </c>
      <c r="AH340" t="s">
        <v>96</v>
      </c>
      <c r="AI340" t="s">
        <v>97</v>
      </c>
      <c r="AJ340" t="s">
        <v>1855</v>
      </c>
      <c r="AK340">
        <v>1</v>
      </c>
      <c r="AL340">
        <v>1</v>
      </c>
      <c r="AM340">
        <v>1</v>
      </c>
      <c r="AN340">
        <v>58</v>
      </c>
      <c r="AO340">
        <v>54</v>
      </c>
      <c r="AP340">
        <v>222</v>
      </c>
      <c r="AQ340">
        <v>86.01</v>
      </c>
      <c r="AR340">
        <v>63.99</v>
      </c>
      <c r="AS340">
        <v>86.01</v>
      </c>
      <c r="AT340">
        <v>9.9900000000000109</v>
      </c>
      <c r="AU340">
        <v>1.8271783035199101</v>
      </c>
      <c r="AV340">
        <v>1.5078571428571399</v>
      </c>
      <c r="AW340">
        <v>1.8271783035199101</v>
      </c>
      <c r="AX340">
        <v>1.0555000000000001</v>
      </c>
      <c r="AY340">
        <v>1</v>
      </c>
      <c r="AZ340" s="1">
        <v>41386</v>
      </c>
      <c r="BA340" s="1">
        <v>41519</v>
      </c>
      <c r="BB340">
        <v>39</v>
      </c>
      <c r="BC340">
        <v>9</v>
      </c>
      <c r="BD340">
        <v>2</v>
      </c>
      <c r="BE340">
        <v>189.99</v>
      </c>
      <c r="BF340">
        <v>189.99</v>
      </c>
      <c r="BG340">
        <v>0</v>
      </c>
      <c r="BH340">
        <v>0</v>
      </c>
      <c r="BI340" t="s">
        <v>93</v>
      </c>
      <c r="BJ340" t="s">
        <v>93</v>
      </c>
      <c r="BK340" t="s">
        <v>93</v>
      </c>
      <c r="BL340" t="s">
        <v>93</v>
      </c>
      <c r="BM340" t="s">
        <v>93</v>
      </c>
      <c r="BN340" t="s">
        <v>93</v>
      </c>
      <c r="BO340" t="s">
        <v>93</v>
      </c>
      <c r="BP340" t="s">
        <v>93</v>
      </c>
      <c r="BQ340" t="s">
        <v>93</v>
      </c>
      <c r="BR340" t="s">
        <v>93</v>
      </c>
      <c r="BS340" t="s">
        <v>93</v>
      </c>
      <c r="BT340" t="s">
        <v>93</v>
      </c>
      <c r="BU340" t="s">
        <v>93</v>
      </c>
      <c r="BV340" t="s">
        <v>93</v>
      </c>
      <c r="BW340" t="s">
        <v>93</v>
      </c>
      <c r="BX340" t="s">
        <v>93</v>
      </c>
      <c r="BY340" t="s">
        <v>93</v>
      </c>
      <c r="BZ340" t="s">
        <v>93</v>
      </c>
      <c r="CA340" t="s">
        <v>93</v>
      </c>
      <c r="CB340" t="s">
        <v>93</v>
      </c>
      <c r="CC340" t="s">
        <v>93</v>
      </c>
      <c r="CD340" t="s">
        <v>93</v>
      </c>
      <c r="CE340" t="s">
        <v>93</v>
      </c>
      <c r="CF340" t="s">
        <v>93</v>
      </c>
      <c r="CG340" t="s">
        <v>93</v>
      </c>
      <c r="CH340" t="s">
        <v>93</v>
      </c>
      <c r="CI340" t="s">
        <v>93</v>
      </c>
      <c r="CJ340" t="s">
        <v>93</v>
      </c>
      <c r="CK340" t="s">
        <v>93</v>
      </c>
      <c r="CL340" t="s">
        <v>93</v>
      </c>
      <c r="CM340" t="s">
        <v>93</v>
      </c>
      <c r="CN340">
        <v>1</v>
      </c>
      <c r="CO340">
        <v>1</v>
      </c>
      <c r="CP340">
        <v>0</v>
      </c>
      <c r="CQ340">
        <v>24</v>
      </c>
    </row>
    <row r="341" spans="1:95">
      <c r="A341">
        <v>1194320</v>
      </c>
      <c r="B341" t="s">
        <v>468</v>
      </c>
      <c r="C341">
        <v>37</v>
      </c>
      <c r="D341">
        <v>13618431</v>
      </c>
      <c r="E341" s="1">
        <v>41498</v>
      </c>
      <c r="F341" t="s">
        <v>469</v>
      </c>
      <c r="G341">
        <v>189.99</v>
      </c>
      <c r="H341">
        <v>0</v>
      </c>
      <c r="I341">
        <v>0</v>
      </c>
      <c r="J341">
        <v>0</v>
      </c>
      <c r="K341">
        <v>189.99</v>
      </c>
      <c r="L341" t="s">
        <v>1621</v>
      </c>
      <c r="M341" t="s">
        <v>96</v>
      </c>
      <c r="N341" t="s">
        <v>97</v>
      </c>
      <c r="O341" t="s">
        <v>97</v>
      </c>
      <c r="P341" t="s">
        <v>1829</v>
      </c>
      <c r="Q341">
        <v>103.98</v>
      </c>
      <c r="R341">
        <v>0</v>
      </c>
      <c r="S341">
        <v>0</v>
      </c>
      <c r="T341">
        <v>103.98</v>
      </c>
      <c r="U341">
        <v>103.98</v>
      </c>
      <c r="V341" t="s">
        <v>1830</v>
      </c>
      <c r="W341" t="s">
        <v>96</v>
      </c>
      <c r="X341" t="s">
        <v>311</v>
      </c>
      <c r="Y341" t="s">
        <v>472</v>
      </c>
      <c r="Z341">
        <v>13618431</v>
      </c>
      <c r="AA341" t="s">
        <v>473</v>
      </c>
      <c r="AB341">
        <v>180</v>
      </c>
      <c r="AC341">
        <v>0</v>
      </c>
      <c r="AD341">
        <v>0.3</v>
      </c>
      <c r="AE341">
        <v>126</v>
      </c>
      <c r="AF341">
        <v>126</v>
      </c>
      <c r="AG341" t="s">
        <v>474</v>
      </c>
      <c r="AH341" t="s">
        <v>96</v>
      </c>
      <c r="AI341" t="s">
        <v>97</v>
      </c>
      <c r="AJ341" t="s">
        <v>1855</v>
      </c>
      <c r="AK341">
        <v>1</v>
      </c>
      <c r="AL341">
        <v>1</v>
      </c>
      <c r="AM341">
        <v>1</v>
      </c>
      <c r="AN341">
        <v>58</v>
      </c>
      <c r="AO341">
        <v>54</v>
      </c>
      <c r="AP341">
        <v>222</v>
      </c>
      <c r="AQ341">
        <v>86.01</v>
      </c>
      <c r="AR341">
        <v>63.99</v>
      </c>
      <c r="AS341">
        <v>86.01</v>
      </c>
      <c r="AT341">
        <v>9.9900000000000109</v>
      </c>
      <c r="AU341">
        <v>1.8271783035199101</v>
      </c>
      <c r="AV341">
        <v>1.5078571428571399</v>
      </c>
      <c r="AW341">
        <v>1.8271783035199101</v>
      </c>
      <c r="AX341">
        <v>1.0555000000000001</v>
      </c>
      <c r="AY341">
        <v>1</v>
      </c>
      <c r="AZ341" s="1">
        <v>41386</v>
      </c>
      <c r="BA341" s="1">
        <v>41519</v>
      </c>
      <c r="BB341">
        <v>39</v>
      </c>
      <c r="BC341">
        <v>9</v>
      </c>
      <c r="BD341">
        <v>2</v>
      </c>
      <c r="BE341">
        <v>189.99</v>
      </c>
      <c r="BF341">
        <v>189.99</v>
      </c>
      <c r="BG341">
        <v>0</v>
      </c>
      <c r="BH341">
        <v>0</v>
      </c>
      <c r="BI341" t="s">
        <v>93</v>
      </c>
      <c r="BJ341" t="s">
        <v>93</v>
      </c>
      <c r="BK341" t="s">
        <v>93</v>
      </c>
      <c r="BL341" t="s">
        <v>93</v>
      </c>
      <c r="BM341" t="s">
        <v>93</v>
      </c>
      <c r="BN341" t="s">
        <v>93</v>
      </c>
      <c r="BO341" t="s">
        <v>93</v>
      </c>
      <c r="BP341" t="s">
        <v>93</v>
      </c>
      <c r="BQ341" t="s">
        <v>93</v>
      </c>
      <c r="BR341" t="s">
        <v>93</v>
      </c>
      <c r="BS341" t="s">
        <v>93</v>
      </c>
      <c r="BT341" t="s">
        <v>93</v>
      </c>
      <c r="BU341" t="s">
        <v>93</v>
      </c>
      <c r="BV341" t="s">
        <v>93</v>
      </c>
      <c r="BW341" t="s">
        <v>93</v>
      </c>
      <c r="BX341" t="s">
        <v>93</v>
      </c>
      <c r="BY341" t="s">
        <v>93</v>
      </c>
      <c r="BZ341" t="s">
        <v>93</v>
      </c>
      <c r="CA341" t="s">
        <v>93</v>
      </c>
      <c r="CB341" t="s">
        <v>93</v>
      </c>
      <c r="CC341" t="s">
        <v>93</v>
      </c>
      <c r="CD341" t="s">
        <v>93</v>
      </c>
      <c r="CE341" t="s">
        <v>93</v>
      </c>
      <c r="CF341" t="s">
        <v>93</v>
      </c>
      <c r="CG341" t="s">
        <v>93</v>
      </c>
      <c r="CH341" t="s">
        <v>93</v>
      </c>
      <c r="CI341" t="s">
        <v>93</v>
      </c>
      <c r="CJ341" t="s">
        <v>93</v>
      </c>
      <c r="CK341" t="s">
        <v>93</v>
      </c>
      <c r="CL341" t="s">
        <v>93</v>
      </c>
      <c r="CM341" t="s">
        <v>93</v>
      </c>
      <c r="CN341">
        <v>1</v>
      </c>
      <c r="CO341">
        <v>1</v>
      </c>
      <c r="CP341">
        <v>0</v>
      </c>
      <c r="CQ341">
        <v>24</v>
      </c>
    </row>
    <row r="342" spans="1:95">
      <c r="A342">
        <v>1194320</v>
      </c>
      <c r="B342" t="s">
        <v>468</v>
      </c>
      <c r="C342">
        <v>38</v>
      </c>
      <c r="D342">
        <v>13618431</v>
      </c>
      <c r="E342" s="1">
        <v>41505</v>
      </c>
      <c r="F342" t="s">
        <v>469</v>
      </c>
      <c r="G342">
        <v>189.99</v>
      </c>
      <c r="H342">
        <v>0</v>
      </c>
      <c r="I342">
        <v>5.0002631999999998E-2</v>
      </c>
      <c r="J342">
        <v>180.49</v>
      </c>
      <c r="K342">
        <v>180.49</v>
      </c>
      <c r="L342" t="s">
        <v>1621</v>
      </c>
      <c r="M342" t="s">
        <v>96</v>
      </c>
      <c r="N342" t="s">
        <v>97</v>
      </c>
      <c r="O342" t="s">
        <v>97</v>
      </c>
      <c r="P342" t="s">
        <v>1829</v>
      </c>
      <c r="Q342">
        <v>103.98</v>
      </c>
      <c r="R342">
        <v>0</v>
      </c>
      <c r="S342">
        <v>0</v>
      </c>
      <c r="T342">
        <v>103.98</v>
      </c>
      <c r="U342">
        <v>103.98</v>
      </c>
      <c r="V342" t="s">
        <v>1830</v>
      </c>
      <c r="W342" t="s">
        <v>96</v>
      </c>
      <c r="X342" t="s">
        <v>311</v>
      </c>
      <c r="Y342" t="s">
        <v>472</v>
      </c>
      <c r="Z342">
        <v>13618431</v>
      </c>
      <c r="AA342" t="s">
        <v>473</v>
      </c>
      <c r="AB342">
        <v>180</v>
      </c>
      <c r="AC342">
        <v>0</v>
      </c>
      <c r="AD342">
        <v>0</v>
      </c>
      <c r="AE342">
        <v>0</v>
      </c>
      <c r="AF342">
        <v>180</v>
      </c>
      <c r="AG342" t="s">
        <v>474</v>
      </c>
      <c r="AH342" t="s">
        <v>96</v>
      </c>
      <c r="AI342" t="s">
        <v>97</v>
      </c>
      <c r="AJ342" t="s">
        <v>97</v>
      </c>
      <c r="AK342">
        <v>1</v>
      </c>
      <c r="AL342">
        <v>1</v>
      </c>
      <c r="AM342">
        <v>1</v>
      </c>
      <c r="AN342">
        <v>58</v>
      </c>
      <c r="AO342">
        <v>54</v>
      </c>
      <c r="AP342">
        <v>222</v>
      </c>
      <c r="AQ342">
        <v>76.510000000000005</v>
      </c>
      <c r="AR342">
        <v>0.49000000000000898</v>
      </c>
      <c r="AS342">
        <v>86.01</v>
      </c>
      <c r="AT342">
        <v>9.9900000000000109</v>
      </c>
      <c r="AU342">
        <v>1.73581457972687</v>
      </c>
      <c r="AV342">
        <v>1.0027222222222201</v>
      </c>
      <c r="AW342">
        <v>1.8271783035199101</v>
      </c>
      <c r="AX342">
        <v>1.0555000000000001</v>
      </c>
      <c r="AY342">
        <v>1</v>
      </c>
      <c r="AZ342" s="1">
        <v>41386</v>
      </c>
      <c r="BA342" s="1">
        <v>41519</v>
      </c>
      <c r="BB342">
        <v>39</v>
      </c>
      <c r="BC342">
        <v>9</v>
      </c>
      <c r="BD342">
        <v>2</v>
      </c>
      <c r="BE342">
        <v>180.49</v>
      </c>
      <c r="BF342">
        <v>180.49</v>
      </c>
      <c r="BG342">
        <v>0</v>
      </c>
      <c r="BH342">
        <v>0</v>
      </c>
      <c r="BI342" t="s">
        <v>93</v>
      </c>
      <c r="BJ342" t="s">
        <v>93</v>
      </c>
      <c r="BK342" t="s">
        <v>93</v>
      </c>
      <c r="BL342" t="s">
        <v>93</v>
      </c>
      <c r="BM342" t="s">
        <v>93</v>
      </c>
      <c r="BN342" t="s">
        <v>93</v>
      </c>
      <c r="BO342" t="s">
        <v>93</v>
      </c>
      <c r="BP342" t="s">
        <v>93</v>
      </c>
      <c r="BQ342" t="s">
        <v>93</v>
      </c>
      <c r="BR342" t="s">
        <v>93</v>
      </c>
      <c r="BS342" t="s">
        <v>93</v>
      </c>
      <c r="BT342" t="s">
        <v>93</v>
      </c>
      <c r="BU342" t="s">
        <v>93</v>
      </c>
      <c r="BV342" t="s">
        <v>93</v>
      </c>
      <c r="BW342" t="s">
        <v>93</v>
      </c>
      <c r="BX342" t="s">
        <v>93</v>
      </c>
      <c r="BY342" t="s">
        <v>93</v>
      </c>
      <c r="BZ342" t="s">
        <v>93</v>
      </c>
      <c r="CA342" t="s">
        <v>93</v>
      </c>
      <c r="CB342" t="s">
        <v>93</v>
      </c>
      <c r="CC342" t="s">
        <v>93</v>
      </c>
      <c r="CD342" t="s">
        <v>93</v>
      </c>
      <c r="CE342" t="s">
        <v>93</v>
      </c>
      <c r="CF342" t="s">
        <v>93</v>
      </c>
      <c r="CG342" t="s">
        <v>93</v>
      </c>
      <c r="CH342" t="s">
        <v>93</v>
      </c>
      <c r="CI342" t="s">
        <v>93</v>
      </c>
      <c r="CJ342" t="s">
        <v>93</v>
      </c>
      <c r="CK342" t="s">
        <v>93</v>
      </c>
      <c r="CL342" t="s">
        <v>93</v>
      </c>
      <c r="CM342" t="s">
        <v>93</v>
      </c>
      <c r="CN342">
        <v>1</v>
      </c>
      <c r="CO342">
        <v>1</v>
      </c>
      <c r="CP342">
        <v>0</v>
      </c>
      <c r="CQ342">
        <v>24</v>
      </c>
    </row>
    <row r="343" spans="1:95">
      <c r="A343">
        <v>1194320</v>
      </c>
      <c r="B343" t="s">
        <v>468</v>
      </c>
      <c r="C343">
        <v>39</v>
      </c>
      <c r="D343">
        <v>13618431</v>
      </c>
      <c r="E343" s="1">
        <v>41512</v>
      </c>
      <c r="F343" t="s">
        <v>469</v>
      </c>
      <c r="G343">
        <v>189.99</v>
      </c>
      <c r="H343">
        <v>0</v>
      </c>
      <c r="I343">
        <v>5.0002631999999998E-2</v>
      </c>
      <c r="J343">
        <v>180.49</v>
      </c>
      <c r="K343">
        <v>180.49</v>
      </c>
      <c r="L343" t="s">
        <v>1621</v>
      </c>
      <c r="M343" t="s">
        <v>96</v>
      </c>
      <c r="N343" t="s">
        <v>97</v>
      </c>
      <c r="O343" t="s">
        <v>97</v>
      </c>
      <c r="P343" t="s">
        <v>1829</v>
      </c>
      <c r="Q343">
        <v>103.98</v>
      </c>
      <c r="R343">
        <v>0</v>
      </c>
      <c r="S343">
        <v>0</v>
      </c>
      <c r="T343">
        <v>103.98</v>
      </c>
      <c r="U343">
        <v>103.98</v>
      </c>
      <c r="V343" t="s">
        <v>1830</v>
      </c>
      <c r="W343" t="s">
        <v>96</v>
      </c>
      <c r="X343" t="s">
        <v>311</v>
      </c>
      <c r="Y343" t="s">
        <v>472</v>
      </c>
      <c r="Z343">
        <v>13618431</v>
      </c>
      <c r="AA343" t="s">
        <v>473</v>
      </c>
      <c r="AB343">
        <v>180</v>
      </c>
      <c r="AC343">
        <v>0</v>
      </c>
      <c r="AD343">
        <v>0</v>
      </c>
      <c r="AE343">
        <v>0</v>
      </c>
      <c r="AF343">
        <v>180</v>
      </c>
      <c r="AG343" t="s">
        <v>474</v>
      </c>
      <c r="AH343" t="s">
        <v>96</v>
      </c>
      <c r="AI343" t="s">
        <v>97</v>
      </c>
      <c r="AJ343" t="s">
        <v>97</v>
      </c>
      <c r="AK343">
        <v>1</v>
      </c>
      <c r="AL343">
        <v>1</v>
      </c>
      <c r="AM343">
        <v>1</v>
      </c>
      <c r="AN343">
        <v>58</v>
      </c>
      <c r="AO343">
        <v>54</v>
      </c>
      <c r="AP343">
        <v>222</v>
      </c>
      <c r="AQ343">
        <v>76.510000000000005</v>
      </c>
      <c r="AR343">
        <v>0.49000000000000898</v>
      </c>
      <c r="AS343">
        <v>86.01</v>
      </c>
      <c r="AT343">
        <v>9.9900000000000109</v>
      </c>
      <c r="AU343">
        <v>1.73581457972687</v>
      </c>
      <c r="AV343">
        <v>1.0027222222222201</v>
      </c>
      <c r="AW343">
        <v>1.8271783035199101</v>
      </c>
      <c r="AX343">
        <v>1.0555000000000001</v>
      </c>
      <c r="AY343">
        <v>1</v>
      </c>
      <c r="AZ343" s="1">
        <v>41386</v>
      </c>
      <c r="BA343" s="1">
        <v>41519</v>
      </c>
      <c r="BB343">
        <v>39</v>
      </c>
      <c r="BC343">
        <v>9</v>
      </c>
      <c r="BD343">
        <v>2</v>
      </c>
      <c r="BE343">
        <v>180.49</v>
      </c>
      <c r="BF343">
        <v>180.49</v>
      </c>
      <c r="BG343">
        <v>0</v>
      </c>
      <c r="BH343">
        <v>0</v>
      </c>
      <c r="BI343" t="s">
        <v>93</v>
      </c>
      <c r="BJ343" t="s">
        <v>93</v>
      </c>
      <c r="BK343" t="s">
        <v>93</v>
      </c>
      <c r="BL343" t="s">
        <v>93</v>
      </c>
      <c r="BM343" t="s">
        <v>93</v>
      </c>
      <c r="BN343" t="s">
        <v>93</v>
      </c>
      <c r="BO343" t="s">
        <v>93</v>
      </c>
      <c r="BP343" t="s">
        <v>93</v>
      </c>
      <c r="BQ343" t="s">
        <v>93</v>
      </c>
      <c r="BR343" t="s">
        <v>93</v>
      </c>
      <c r="BS343" t="s">
        <v>93</v>
      </c>
      <c r="BT343" t="s">
        <v>93</v>
      </c>
      <c r="BU343" t="s">
        <v>93</v>
      </c>
      <c r="BV343" t="s">
        <v>93</v>
      </c>
      <c r="BW343" t="s">
        <v>93</v>
      </c>
      <c r="BX343" t="s">
        <v>93</v>
      </c>
      <c r="BY343" t="s">
        <v>93</v>
      </c>
      <c r="BZ343" t="s">
        <v>93</v>
      </c>
      <c r="CA343" t="s">
        <v>93</v>
      </c>
      <c r="CB343" t="s">
        <v>93</v>
      </c>
      <c r="CC343" t="s">
        <v>93</v>
      </c>
      <c r="CD343" t="s">
        <v>93</v>
      </c>
      <c r="CE343" t="s">
        <v>93</v>
      </c>
      <c r="CF343" t="s">
        <v>93</v>
      </c>
      <c r="CG343" t="s">
        <v>93</v>
      </c>
      <c r="CH343" t="s">
        <v>93</v>
      </c>
      <c r="CI343" t="s">
        <v>93</v>
      </c>
      <c r="CJ343" t="s">
        <v>93</v>
      </c>
      <c r="CK343" t="s">
        <v>93</v>
      </c>
      <c r="CL343" t="s">
        <v>93</v>
      </c>
      <c r="CM343" t="s">
        <v>93</v>
      </c>
      <c r="CN343">
        <v>1</v>
      </c>
      <c r="CO343">
        <v>1</v>
      </c>
      <c r="CP343">
        <v>0</v>
      </c>
      <c r="CQ343">
        <v>24</v>
      </c>
    </row>
    <row r="344" spans="1:95">
      <c r="A344">
        <v>1194320</v>
      </c>
      <c r="B344" t="s">
        <v>468</v>
      </c>
      <c r="C344">
        <v>40</v>
      </c>
      <c r="D344">
        <v>13618431</v>
      </c>
      <c r="E344" s="1">
        <v>41519</v>
      </c>
      <c r="F344" t="s">
        <v>469</v>
      </c>
      <c r="G344">
        <v>189.99</v>
      </c>
      <c r="H344">
        <v>0</v>
      </c>
      <c r="I344">
        <v>5.0002631999999998E-2</v>
      </c>
      <c r="J344">
        <v>180.49</v>
      </c>
      <c r="K344">
        <v>180.49</v>
      </c>
      <c r="L344" t="s">
        <v>1621</v>
      </c>
      <c r="M344" t="s">
        <v>96</v>
      </c>
      <c r="N344" t="s">
        <v>97</v>
      </c>
      <c r="O344" t="s">
        <v>97</v>
      </c>
      <c r="P344" t="s">
        <v>1829</v>
      </c>
      <c r="Q344">
        <v>103.98</v>
      </c>
      <c r="R344">
        <v>0</v>
      </c>
      <c r="S344">
        <v>0</v>
      </c>
      <c r="T344">
        <v>103.98</v>
      </c>
      <c r="U344">
        <v>103.98</v>
      </c>
      <c r="V344" t="s">
        <v>1830</v>
      </c>
      <c r="W344" t="s">
        <v>96</v>
      </c>
      <c r="X344" t="s">
        <v>311</v>
      </c>
      <c r="Y344" t="s">
        <v>472</v>
      </c>
      <c r="Z344">
        <v>13618431</v>
      </c>
      <c r="AA344" t="s">
        <v>473</v>
      </c>
      <c r="AB344">
        <v>180</v>
      </c>
      <c r="AC344">
        <v>0</v>
      </c>
      <c r="AD344">
        <v>0</v>
      </c>
      <c r="AE344">
        <v>0</v>
      </c>
      <c r="AF344">
        <v>180</v>
      </c>
      <c r="AG344" t="s">
        <v>474</v>
      </c>
      <c r="AH344" t="s">
        <v>96</v>
      </c>
      <c r="AI344" t="s">
        <v>97</v>
      </c>
      <c r="AJ344" t="s">
        <v>97</v>
      </c>
      <c r="AK344">
        <v>1</v>
      </c>
      <c r="AL344">
        <v>1</v>
      </c>
      <c r="AM344">
        <v>1</v>
      </c>
      <c r="AN344">
        <v>58</v>
      </c>
      <c r="AO344">
        <v>54</v>
      </c>
      <c r="AP344">
        <v>222</v>
      </c>
      <c r="AQ344">
        <v>76.510000000000005</v>
      </c>
      <c r="AR344">
        <v>0.49000000000000898</v>
      </c>
      <c r="AS344">
        <v>86.01</v>
      </c>
      <c r="AT344">
        <v>9.9900000000000109</v>
      </c>
      <c r="AU344">
        <v>1.73581457972687</v>
      </c>
      <c r="AV344">
        <v>1.0027222222222201</v>
      </c>
      <c r="AW344">
        <v>1.8271783035199101</v>
      </c>
      <c r="AX344">
        <v>1.0555000000000001</v>
      </c>
      <c r="AY344">
        <v>1</v>
      </c>
      <c r="AZ344" s="1">
        <v>41386</v>
      </c>
      <c r="BA344" s="1">
        <v>41519</v>
      </c>
      <c r="BB344">
        <v>39</v>
      </c>
      <c r="BC344">
        <v>9</v>
      </c>
      <c r="BD344">
        <v>2</v>
      </c>
      <c r="BE344">
        <v>180.49</v>
      </c>
      <c r="BF344">
        <v>180.49</v>
      </c>
      <c r="BG344">
        <v>0</v>
      </c>
      <c r="BH344">
        <v>0</v>
      </c>
      <c r="BI344" t="s">
        <v>93</v>
      </c>
      <c r="BJ344" t="s">
        <v>93</v>
      </c>
      <c r="BK344" t="s">
        <v>93</v>
      </c>
      <c r="BL344" t="s">
        <v>93</v>
      </c>
      <c r="BM344" t="s">
        <v>93</v>
      </c>
      <c r="BN344" t="s">
        <v>93</v>
      </c>
      <c r="BO344" t="s">
        <v>93</v>
      </c>
      <c r="BP344" t="s">
        <v>93</v>
      </c>
      <c r="BQ344" t="s">
        <v>93</v>
      </c>
      <c r="BR344" t="s">
        <v>93</v>
      </c>
      <c r="BS344" t="s">
        <v>93</v>
      </c>
      <c r="BT344" t="s">
        <v>93</v>
      </c>
      <c r="BU344" t="s">
        <v>93</v>
      </c>
      <c r="BV344" t="s">
        <v>93</v>
      </c>
      <c r="BW344" t="s">
        <v>93</v>
      </c>
      <c r="BX344" t="s">
        <v>93</v>
      </c>
      <c r="BY344" t="s">
        <v>93</v>
      </c>
      <c r="BZ344" t="s">
        <v>93</v>
      </c>
      <c r="CA344" t="s">
        <v>93</v>
      </c>
      <c r="CB344" t="s">
        <v>93</v>
      </c>
      <c r="CC344" t="s">
        <v>93</v>
      </c>
      <c r="CD344" t="s">
        <v>93</v>
      </c>
      <c r="CE344" t="s">
        <v>93</v>
      </c>
      <c r="CF344" t="s">
        <v>93</v>
      </c>
      <c r="CG344" t="s">
        <v>93</v>
      </c>
      <c r="CH344" t="s">
        <v>93</v>
      </c>
      <c r="CI344" t="s">
        <v>93</v>
      </c>
      <c r="CJ344" t="s">
        <v>93</v>
      </c>
      <c r="CK344" t="s">
        <v>93</v>
      </c>
      <c r="CL344" t="s">
        <v>93</v>
      </c>
      <c r="CM344" t="s">
        <v>93</v>
      </c>
      <c r="CN344">
        <v>1</v>
      </c>
      <c r="CO344">
        <v>1</v>
      </c>
      <c r="CP344">
        <v>0</v>
      </c>
      <c r="CQ344">
        <v>24</v>
      </c>
    </row>
    <row r="345" spans="1:95">
      <c r="A345">
        <v>1194346</v>
      </c>
      <c r="B345" t="s">
        <v>475</v>
      </c>
      <c r="C345">
        <v>21</v>
      </c>
      <c r="D345">
        <v>13618427</v>
      </c>
      <c r="E345" s="1">
        <v>41386</v>
      </c>
      <c r="F345" t="s">
        <v>476</v>
      </c>
      <c r="G345">
        <v>269.99</v>
      </c>
      <c r="H345">
        <v>0</v>
      </c>
      <c r="I345">
        <v>0.200007408</v>
      </c>
      <c r="J345">
        <v>215.99</v>
      </c>
      <c r="K345">
        <v>215.99</v>
      </c>
      <c r="L345" t="s">
        <v>477</v>
      </c>
      <c r="M345" t="s">
        <v>96</v>
      </c>
      <c r="N345" t="s">
        <v>97</v>
      </c>
      <c r="O345" t="s">
        <v>97</v>
      </c>
      <c r="P345" t="s">
        <v>478</v>
      </c>
      <c r="Q345">
        <v>103.98</v>
      </c>
      <c r="R345">
        <v>0</v>
      </c>
      <c r="S345">
        <v>0</v>
      </c>
      <c r="T345">
        <v>103.98</v>
      </c>
      <c r="U345">
        <v>103.98</v>
      </c>
      <c r="V345" t="s">
        <v>97</v>
      </c>
      <c r="W345" t="s">
        <v>96</v>
      </c>
      <c r="X345" t="s">
        <v>311</v>
      </c>
      <c r="Y345" t="s">
        <v>472</v>
      </c>
      <c r="Z345">
        <v>13618427</v>
      </c>
      <c r="AA345" t="s">
        <v>479</v>
      </c>
      <c r="AB345">
        <v>180</v>
      </c>
      <c r="AC345">
        <v>0</v>
      </c>
      <c r="AD345">
        <v>0.3</v>
      </c>
      <c r="AE345">
        <v>126</v>
      </c>
      <c r="AF345">
        <v>126</v>
      </c>
      <c r="AG345" t="s">
        <v>480</v>
      </c>
      <c r="AH345" t="s">
        <v>96</v>
      </c>
      <c r="AI345" t="s">
        <v>97</v>
      </c>
      <c r="AJ345" t="s">
        <v>97</v>
      </c>
      <c r="AK345">
        <v>1</v>
      </c>
      <c r="AL345">
        <v>1</v>
      </c>
      <c r="AM345">
        <v>1</v>
      </c>
      <c r="AN345">
        <v>217</v>
      </c>
      <c r="AO345">
        <v>3</v>
      </c>
      <c r="AP345">
        <v>220</v>
      </c>
      <c r="AQ345">
        <v>112.01</v>
      </c>
      <c r="AR345">
        <v>89.99</v>
      </c>
      <c r="AS345">
        <v>166.01</v>
      </c>
      <c r="AT345">
        <v>89.99</v>
      </c>
      <c r="AU345">
        <v>2.07722638969032</v>
      </c>
      <c r="AV345">
        <v>1.71420634920635</v>
      </c>
      <c r="AW345">
        <v>2.59655703019811</v>
      </c>
      <c r="AX345">
        <v>1.4999444444444401</v>
      </c>
      <c r="AY345">
        <v>1</v>
      </c>
      <c r="AZ345" s="1">
        <v>41386</v>
      </c>
      <c r="BA345" s="1">
        <v>41519</v>
      </c>
      <c r="BB345">
        <v>39</v>
      </c>
      <c r="BC345">
        <v>9</v>
      </c>
      <c r="BD345">
        <v>1</v>
      </c>
      <c r="BE345">
        <v>215.99</v>
      </c>
      <c r="BF345">
        <v>215.99</v>
      </c>
      <c r="BG345" t="s">
        <v>93</v>
      </c>
      <c r="BH345" t="s">
        <v>93</v>
      </c>
      <c r="BI345" t="s">
        <v>93</v>
      </c>
      <c r="BJ345" t="s">
        <v>93</v>
      </c>
      <c r="BK345" t="s">
        <v>93</v>
      </c>
      <c r="BL345" t="s">
        <v>93</v>
      </c>
      <c r="BM345" t="s">
        <v>93</v>
      </c>
      <c r="BN345" t="s">
        <v>93</v>
      </c>
      <c r="BO345" t="s">
        <v>93</v>
      </c>
      <c r="BP345" t="s">
        <v>93</v>
      </c>
      <c r="BQ345" t="s">
        <v>93</v>
      </c>
      <c r="BR345" t="s">
        <v>93</v>
      </c>
      <c r="BS345" t="s">
        <v>93</v>
      </c>
      <c r="BT345" t="s">
        <v>93</v>
      </c>
      <c r="BU345" t="s">
        <v>93</v>
      </c>
      <c r="BV345" t="s">
        <v>93</v>
      </c>
      <c r="BW345" t="s">
        <v>93</v>
      </c>
      <c r="BX345" t="s">
        <v>93</v>
      </c>
      <c r="BY345" t="s">
        <v>93</v>
      </c>
      <c r="BZ345" t="s">
        <v>93</v>
      </c>
      <c r="CA345" t="s">
        <v>93</v>
      </c>
      <c r="CB345" t="s">
        <v>93</v>
      </c>
      <c r="CC345" t="s">
        <v>93</v>
      </c>
      <c r="CD345" t="s">
        <v>93</v>
      </c>
      <c r="CE345" t="s">
        <v>93</v>
      </c>
      <c r="CF345" t="s">
        <v>93</v>
      </c>
      <c r="CG345" t="s">
        <v>93</v>
      </c>
      <c r="CH345" t="s">
        <v>93</v>
      </c>
      <c r="CI345" t="s">
        <v>93</v>
      </c>
      <c r="CJ345" t="s">
        <v>93</v>
      </c>
      <c r="CK345" t="s">
        <v>93</v>
      </c>
      <c r="CL345" t="s">
        <v>93</v>
      </c>
      <c r="CM345" t="s">
        <v>93</v>
      </c>
      <c r="CN345">
        <v>1</v>
      </c>
      <c r="CO345">
        <v>1</v>
      </c>
      <c r="CP345">
        <v>0</v>
      </c>
      <c r="CQ345">
        <v>18</v>
      </c>
    </row>
    <row r="346" spans="1:95">
      <c r="A346">
        <v>1194346</v>
      </c>
      <c r="B346" t="s">
        <v>475</v>
      </c>
      <c r="C346">
        <v>22</v>
      </c>
      <c r="D346">
        <v>13618427</v>
      </c>
      <c r="E346" s="1">
        <v>41393</v>
      </c>
      <c r="F346" t="s">
        <v>476</v>
      </c>
      <c r="G346">
        <v>269.99</v>
      </c>
      <c r="H346">
        <v>0</v>
      </c>
      <c r="I346">
        <v>0.100003704</v>
      </c>
      <c r="J346">
        <v>242.99</v>
      </c>
      <c r="K346">
        <v>242.99</v>
      </c>
      <c r="L346" t="s">
        <v>477</v>
      </c>
      <c r="M346" t="s">
        <v>96</v>
      </c>
      <c r="N346" t="s">
        <v>97</v>
      </c>
      <c r="O346" t="s">
        <v>97</v>
      </c>
      <c r="P346" t="s">
        <v>478</v>
      </c>
      <c r="Q346">
        <v>103.98</v>
      </c>
      <c r="R346">
        <v>0</v>
      </c>
      <c r="S346">
        <v>0</v>
      </c>
      <c r="T346">
        <v>103.98</v>
      </c>
      <c r="U346">
        <v>103.98</v>
      </c>
      <c r="V346" t="s">
        <v>97</v>
      </c>
      <c r="W346" t="s">
        <v>96</v>
      </c>
      <c r="X346" t="s">
        <v>311</v>
      </c>
      <c r="Y346" t="s">
        <v>472</v>
      </c>
      <c r="Z346">
        <v>13618427</v>
      </c>
      <c r="AA346" t="s">
        <v>479</v>
      </c>
      <c r="AB346">
        <v>180</v>
      </c>
      <c r="AC346">
        <v>0</v>
      </c>
      <c r="AD346">
        <v>0.3</v>
      </c>
      <c r="AE346">
        <v>126</v>
      </c>
      <c r="AF346">
        <v>126</v>
      </c>
      <c r="AG346" t="s">
        <v>480</v>
      </c>
      <c r="AH346" t="s">
        <v>96</v>
      </c>
      <c r="AI346" t="s">
        <v>97</v>
      </c>
      <c r="AJ346" t="s">
        <v>97</v>
      </c>
      <c r="AK346">
        <v>1</v>
      </c>
      <c r="AL346">
        <v>1</v>
      </c>
      <c r="AM346">
        <v>1</v>
      </c>
      <c r="AN346">
        <v>217</v>
      </c>
      <c r="AO346">
        <v>3</v>
      </c>
      <c r="AP346">
        <v>220</v>
      </c>
      <c r="AQ346">
        <v>139.01</v>
      </c>
      <c r="AR346">
        <v>116.99</v>
      </c>
      <c r="AS346">
        <v>166.01</v>
      </c>
      <c r="AT346">
        <v>89.99</v>
      </c>
      <c r="AU346">
        <v>2.3368917099442199</v>
      </c>
      <c r="AV346">
        <v>1.9284920634920599</v>
      </c>
      <c r="AW346">
        <v>2.59655703019811</v>
      </c>
      <c r="AX346">
        <v>1.4999444444444401</v>
      </c>
      <c r="AY346">
        <v>1</v>
      </c>
      <c r="AZ346" s="1">
        <v>41386</v>
      </c>
      <c r="BA346" s="1">
        <v>41519</v>
      </c>
      <c r="BB346">
        <v>39</v>
      </c>
      <c r="BC346">
        <v>9</v>
      </c>
      <c r="BD346">
        <v>1</v>
      </c>
      <c r="BE346">
        <v>242.99</v>
      </c>
      <c r="BF346">
        <v>242.99</v>
      </c>
      <c r="BG346" t="s">
        <v>93</v>
      </c>
      <c r="BH346" t="s">
        <v>93</v>
      </c>
      <c r="BI346" t="s">
        <v>93</v>
      </c>
      <c r="BJ346" t="s">
        <v>93</v>
      </c>
      <c r="BK346" t="s">
        <v>93</v>
      </c>
      <c r="BL346" t="s">
        <v>93</v>
      </c>
      <c r="BM346" t="s">
        <v>93</v>
      </c>
      <c r="BN346" t="s">
        <v>93</v>
      </c>
      <c r="BO346" t="s">
        <v>93</v>
      </c>
      <c r="BP346" t="s">
        <v>93</v>
      </c>
      <c r="BQ346" t="s">
        <v>93</v>
      </c>
      <c r="BR346" t="s">
        <v>93</v>
      </c>
      <c r="BS346" t="s">
        <v>93</v>
      </c>
      <c r="BT346" t="s">
        <v>93</v>
      </c>
      <c r="BU346" t="s">
        <v>93</v>
      </c>
      <c r="BV346" t="s">
        <v>93</v>
      </c>
      <c r="BW346" t="s">
        <v>93</v>
      </c>
      <c r="BX346" t="s">
        <v>93</v>
      </c>
      <c r="BY346" t="s">
        <v>93</v>
      </c>
      <c r="BZ346" t="s">
        <v>93</v>
      </c>
      <c r="CA346" t="s">
        <v>93</v>
      </c>
      <c r="CB346" t="s">
        <v>93</v>
      </c>
      <c r="CC346" t="s">
        <v>93</v>
      </c>
      <c r="CD346" t="s">
        <v>93</v>
      </c>
      <c r="CE346" t="s">
        <v>93</v>
      </c>
      <c r="CF346" t="s">
        <v>93</v>
      </c>
      <c r="CG346" t="s">
        <v>93</v>
      </c>
      <c r="CH346" t="s">
        <v>93</v>
      </c>
      <c r="CI346" t="s">
        <v>93</v>
      </c>
      <c r="CJ346" t="s">
        <v>93</v>
      </c>
      <c r="CK346" t="s">
        <v>93</v>
      </c>
      <c r="CL346" t="s">
        <v>93</v>
      </c>
      <c r="CM346" t="s">
        <v>93</v>
      </c>
      <c r="CN346">
        <v>1</v>
      </c>
      <c r="CO346">
        <v>1</v>
      </c>
      <c r="CP346">
        <v>0</v>
      </c>
      <c r="CQ346">
        <v>18</v>
      </c>
    </row>
    <row r="347" spans="1:95">
      <c r="A347">
        <v>1194346</v>
      </c>
      <c r="B347" t="s">
        <v>475</v>
      </c>
      <c r="C347">
        <v>23</v>
      </c>
      <c r="D347">
        <v>13618427</v>
      </c>
      <c r="E347" s="1">
        <v>41400</v>
      </c>
      <c r="F347" t="s">
        <v>476</v>
      </c>
      <c r="G347">
        <v>269.99</v>
      </c>
      <c r="H347">
        <v>0</v>
      </c>
      <c r="I347">
        <v>0</v>
      </c>
      <c r="J347">
        <v>0</v>
      </c>
      <c r="K347">
        <v>269.99</v>
      </c>
      <c r="L347" t="s">
        <v>477</v>
      </c>
      <c r="M347" t="s">
        <v>96</v>
      </c>
      <c r="N347" t="s">
        <v>97</v>
      </c>
      <c r="O347" t="s">
        <v>97</v>
      </c>
      <c r="P347" t="s">
        <v>478</v>
      </c>
      <c r="Q347">
        <v>105.53</v>
      </c>
      <c r="R347">
        <v>0</v>
      </c>
      <c r="S347">
        <v>0</v>
      </c>
      <c r="T347">
        <v>105.53</v>
      </c>
      <c r="U347">
        <v>105.53</v>
      </c>
      <c r="V347" t="s">
        <v>97</v>
      </c>
      <c r="W347" t="s">
        <v>96</v>
      </c>
      <c r="X347" t="s">
        <v>311</v>
      </c>
      <c r="Y347" t="s">
        <v>1046</v>
      </c>
      <c r="Z347">
        <v>13618427</v>
      </c>
      <c r="AA347" t="s">
        <v>479</v>
      </c>
      <c r="AB347">
        <v>180</v>
      </c>
      <c r="AC347">
        <v>0</v>
      </c>
      <c r="AD347">
        <v>0.2</v>
      </c>
      <c r="AE347">
        <v>144</v>
      </c>
      <c r="AF347">
        <v>144</v>
      </c>
      <c r="AG347" t="s">
        <v>480</v>
      </c>
      <c r="AH347" t="s">
        <v>96</v>
      </c>
      <c r="AI347" t="s">
        <v>97</v>
      </c>
      <c r="AJ347" t="s">
        <v>1045</v>
      </c>
      <c r="AK347">
        <v>1</v>
      </c>
      <c r="AL347">
        <v>1</v>
      </c>
      <c r="AM347">
        <v>1</v>
      </c>
      <c r="AN347">
        <v>217</v>
      </c>
      <c r="AO347">
        <v>3</v>
      </c>
      <c r="AP347">
        <v>220</v>
      </c>
      <c r="AQ347">
        <v>164.46</v>
      </c>
      <c r="AR347">
        <v>125.99</v>
      </c>
      <c r="AS347">
        <v>164.46</v>
      </c>
      <c r="AT347">
        <v>89.99</v>
      </c>
      <c r="AU347">
        <v>2.55841940680375</v>
      </c>
      <c r="AV347">
        <v>1.87493055555556</v>
      </c>
      <c r="AW347">
        <v>2.55841940680375</v>
      </c>
      <c r="AX347">
        <v>1.4999444444444401</v>
      </c>
      <c r="AY347">
        <v>1</v>
      </c>
      <c r="AZ347" s="1">
        <v>41386</v>
      </c>
      <c r="BA347" s="1">
        <v>41519</v>
      </c>
      <c r="BB347">
        <v>39</v>
      </c>
      <c r="BC347">
        <v>9</v>
      </c>
      <c r="BD347">
        <v>1</v>
      </c>
      <c r="BE347">
        <v>269.99</v>
      </c>
      <c r="BF347">
        <v>269.99</v>
      </c>
      <c r="BG347" t="s">
        <v>93</v>
      </c>
      <c r="BH347" t="s">
        <v>93</v>
      </c>
      <c r="BI347" t="s">
        <v>93</v>
      </c>
      <c r="BJ347" t="s">
        <v>93</v>
      </c>
      <c r="BK347" t="s">
        <v>93</v>
      </c>
      <c r="BL347" t="s">
        <v>93</v>
      </c>
      <c r="BM347" t="s">
        <v>93</v>
      </c>
      <c r="BN347" t="s">
        <v>93</v>
      </c>
      <c r="BO347" t="s">
        <v>93</v>
      </c>
      <c r="BP347" t="s">
        <v>93</v>
      </c>
      <c r="BQ347" t="s">
        <v>93</v>
      </c>
      <c r="BR347" t="s">
        <v>93</v>
      </c>
      <c r="BS347" t="s">
        <v>93</v>
      </c>
      <c r="BT347" t="s">
        <v>93</v>
      </c>
      <c r="BU347" t="s">
        <v>93</v>
      </c>
      <c r="BV347" t="s">
        <v>93</v>
      </c>
      <c r="BW347" t="s">
        <v>93</v>
      </c>
      <c r="BX347" t="s">
        <v>93</v>
      </c>
      <c r="BY347" t="s">
        <v>93</v>
      </c>
      <c r="BZ347" t="s">
        <v>93</v>
      </c>
      <c r="CA347" t="s">
        <v>93</v>
      </c>
      <c r="CB347" t="s">
        <v>93</v>
      </c>
      <c r="CC347" t="s">
        <v>93</v>
      </c>
      <c r="CD347" t="s">
        <v>93</v>
      </c>
      <c r="CE347" t="s">
        <v>93</v>
      </c>
      <c r="CF347" t="s">
        <v>93</v>
      </c>
      <c r="CG347" t="s">
        <v>93</v>
      </c>
      <c r="CH347" t="s">
        <v>93</v>
      </c>
      <c r="CI347" t="s">
        <v>93</v>
      </c>
      <c r="CJ347" t="s">
        <v>93</v>
      </c>
      <c r="CK347" t="s">
        <v>93</v>
      </c>
      <c r="CL347" t="s">
        <v>93</v>
      </c>
      <c r="CM347" t="s">
        <v>93</v>
      </c>
      <c r="CN347">
        <v>1</v>
      </c>
      <c r="CO347">
        <v>1</v>
      </c>
      <c r="CP347">
        <v>0</v>
      </c>
      <c r="CQ347">
        <v>18</v>
      </c>
    </row>
    <row r="348" spans="1:95">
      <c r="A348">
        <v>1194346</v>
      </c>
      <c r="B348" t="s">
        <v>475</v>
      </c>
      <c r="C348">
        <v>24</v>
      </c>
      <c r="D348">
        <v>13618427</v>
      </c>
      <c r="E348" s="1">
        <v>41407</v>
      </c>
      <c r="F348" t="s">
        <v>476</v>
      </c>
      <c r="G348">
        <v>269.99</v>
      </c>
      <c r="H348">
        <v>0</v>
      </c>
      <c r="I348">
        <v>0</v>
      </c>
      <c r="J348">
        <v>0</v>
      </c>
      <c r="K348">
        <v>269.99</v>
      </c>
      <c r="L348" t="s">
        <v>477</v>
      </c>
      <c r="M348" t="s">
        <v>96</v>
      </c>
      <c r="N348" t="s">
        <v>97</v>
      </c>
      <c r="O348" t="s">
        <v>97</v>
      </c>
      <c r="P348" t="s">
        <v>478</v>
      </c>
      <c r="Q348">
        <v>110.12</v>
      </c>
      <c r="R348">
        <v>0</v>
      </c>
      <c r="S348">
        <v>0</v>
      </c>
      <c r="T348">
        <v>110.12</v>
      </c>
      <c r="U348">
        <v>110.12</v>
      </c>
      <c r="V348" t="s">
        <v>97</v>
      </c>
      <c r="W348" t="s">
        <v>96</v>
      </c>
      <c r="X348" t="s">
        <v>311</v>
      </c>
      <c r="Y348" t="s">
        <v>1097</v>
      </c>
      <c r="Z348">
        <v>13618427</v>
      </c>
      <c r="AA348" t="s">
        <v>479</v>
      </c>
      <c r="AB348">
        <v>180</v>
      </c>
      <c r="AC348">
        <v>0</v>
      </c>
      <c r="AD348">
        <v>0.2</v>
      </c>
      <c r="AE348">
        <v>144</v>
      </c>
      <c r="AF348">
        <v>144</v>
      </c>
      <c r="AG348" t="s">
        <v>480</v>
      </c>
      <c r="AH348" t="s">
        <v>96</v>
      </c>
      <c r="AI348" t="s">
        <v>97</v>
      </c>
      <c r="AJ348" t="s">
        <v>1045</v>
      </c>
      <c r="AK348">
        <v>1</v>
      </c>
      <c r="AL348">
        <v>1</v>
      </c>
      <c r="AM348">
        <v>1</v>
      </c>
      <c r="AN348">
        <v>217</v>
      </c>
      <c r="AO348">
        <v>3</v>
      </c>
      <c r="AP348">
        <v>220</v>
      </c>
      <c r="AQ348">
        <v>159.87</v>
      </c>
      <c r="AR348">
        <v>125.99</v>
      </c>
      <c r="AS348">
        <v>159.87</v>
      </c>
      <c r="AT348">
        <v>89.99</v>
      </c>
      <c r="AU348">
        <v>2.45177987649837</v>
      </c>
      <c r="AV348">
        <v>1.87493055555556</v>
      </c>
      <c r="AW348">
        <v>2.45177987649837</v>
      </c>
      <c r="AX348">
        <v>1.4999444444444401</v>
      </c>
      <c r="AY348">
        <v>1</v>
      </c>
      <c r="AZ348" s="1">
        <v>41386</v>
      </c>
      <c r="BA348" s="1">
        <v>41519</v>
      </c>
      <c r="BB348">
        <v>39</v>
      </c>
      <c r="BC348">
        <v>9</v>
      </c>
      <c r="BD348">
        <v>1</v>
      </c>
      <c r="BE348">
        <v>269.99</v>
      </c>
      <c r="BF348">
        <v>269.99</v>
      </c>
      <c r="BG348" t="s">
        <v>93</v>
      </c>
      <c r="BH348" t="s">
        <v>93</v>
      </c>
      <c r="BI348" t="s">
        <v>93</v>
      </c>
      <c r="BJ348" t="s">
        <v>93</v>
      </c>
      <c r="BK348" t="s">
        <v>93</v>
      </c>
      <c r="BL348" t="s">
        <v>93</v>
      </c>
      <c r="BM348" t="s">
        <v>93</v>
      </c>
      <c r="BN348" t="s">
        <v>93</v>
      </c>
      <c r="BO348" t="s">
        <v>93</v>
      </c>
      <c r="BP348" t="s">
        <v>93</v>
      </c>
      <c r="BQ348" t="s">
        <v>93</v>
      </c>
      <c r="BR348" t="s">
        <v>93</v>
      </c>
      <c r="BS348" t="s">
        <v>93</v>
      </c>
      <c r="BT348" t="s">
        <v>93</v>
      </c>
      <c r="BU348" t="s">
        <v>93</v>
      </c>
      <c r="BV348" t="s">
        <v>93</v>
      </c>
      <c r="BW348" t="s">
        <v>93</v>
      </c>
      <c r="BX348" t="s">
        <v>93</v>
      </c>
      <c r="BY348" t="s">
        <v>93</v>
      </c>
      <c r="BZ348" t="s">
        <v>93</v>
      </c>
      <c r="CA348" t="s">
        <v>93</v>
      </c>
      <c r="CB348" t="s">
        <v>93</v>
      </c>
      <c r="CC348" t="s">
        <v>93</v>
      </c>
      <c r="CD348" t="s">
        <v>93</v>
      </c>
      <c r="CE348" t="s">
        <v>93</v>
      </c>
      <c r="CF348" t="s">
        <v>93</v>
      </c>
      <c r="CG348" t="s">
        <v>93</v>
      </c>
      <c r="CH348" t="s">
        <v>93</v>
      </c>
      <c r="CI348" t="s">
        <v>93</v>
      </c>
      <c r="CJ348" t="s">
        <v>93</v>
      </c>
      <c r="CK348" t="s">
        <v>93</v>
      </c>
      <c r="CL348" t="s">
        <v>93</v>
      </c>
      <c r="CM348" t="s">
        <v>93</v>
      </c>
      <c r="CN348">
        <v>1</v>
      </c>
      <c r="CO348">
        <v>1</v>
      </c>
      <c r="CP348">
        <v>0</v>
      </c>
      <c r="CQ348">
        <v>18</v>
      </c>
    </row>
    <row r="349" spans="1:95">
      <c r="A349">
        <v>1194346</v>
      </c>
      <c r="B349" t="s">
        <v>475</v>
      </c>
      <c r="C349">
        <v>25</v>
      </c>
      <c r="D349">
        <v>13618427</v>
      </c>
      <c r="E349" s="1">
        <v>41414</v>
      </c>
      <c r="F349" t="s">
        <v>476</v>
      </c>
      <c r="G349">
        <v>269.99</v>
      </c>
      <c r="H349">
        <v>0</v>
      </c>
      <c r="I349">
        <v>0.15000555600000001</v>
      </c>
      <c r="J349">
        <v>229.49</v>
      </c>
      <c r="K349">
        <v>229.49</v>
      </c>
      <c r="L349" t="s">
        <v>477</v>
      </c>
      <c r="M349" t="s">
        <v>96</v>
      </c>
      <c r="N349" t="s">
        <v>97</v>
      </c>
      <c r="O349" t="s">
        <v>97</v>
      </c>
      <c r="P349" t="s">
        <v>478</v>
      </c>
      <c r="Q349">
        <v>110.66</v>
      </c>
      <c r="R349">
        <v>0</v>
      </c>
      <c r="S349">
        <v>0</v>
      </c>
      <c r="T349">
        <v>110.66</v>
      </c>
      <c r="U349">
        <v>110.66</v>
      </c>
      <c r="V349" t="s">
        <v>97</v>
      </c>
      <c r="W349" t="s">
        <v>96</v>
      </c>
      <c r="X349" t="s">
        <v>311</v>
      </c>
      <c r="Y349" t="s">
        <v>1137</v>
      </c>
      <c r="Z349">
        <v>13618427</v>
      </c>
      <c r="AA349" t="s">
        <v>479</v>
      </c>
      <c r="AB349">
        <v>180</v>
      </c>
      <c r="AC349">
        <v>0</v>
      </c>
      <c r="AD349">
        <v>0.2</v>
      </c>
      <c r="AE349">
        <v>144</v>
      </c>
      <c r="AF349">
        <v>144</v>
      </c>
      <c r="AG349" t="s">
        <v>480</v>
      </c>
      <c r="AH349" t="s">
        <v>96</v>
      </c>
      <c r="AI349" t="s">
        <v>97</v>
      </c>
      <c r="AJ349" t="s">
        <v>1045</v>
      </c>
      <c r="AK349">
        <v>1</v>
      </c>
      <c r="AL349">
        <v>1</v>
      </c>
      <c r="AM349">
        <v>1</v>
      </c>
      <c r="AN349">
        <v>217</v>
      </c>
      <c r="AO349">
        <v>3</v>
      </c>
      <c r="AP349">
        <v>220</v>
      </c>
      <c r="AQ349">
        <v>118.83</v>
      </c>
      <c r="AR349">
        <v>85.49</v>
      </c>
      <c r="AS349">
        <v>159.33000000000001</v>
      </c>
      <c r="AT349">
        <v>89.99</v>
      </c>
      <c r="AU349">
        <v>2.0738297487800499</v>
      </c>
      <c r="AV349">
        <v>1.59368055555556</v>
      </c>
      <c r="AW349">
        <v>2.43981565154527</v>
      </c>
      <c r="AX349">
        <v>1.4999444444444401</v>
      </c>
      <c r="AY349">
        <v>1</v>
      </c>
      <c r="AZ349" s="1">
        <v>41386</v>
      </c>
      <c r="BA349" s="1">
        <v>41519</v>
      </c>
      <c r="BB349">
        <v>39</v>
      </c>
      <c r="BC349">
        <v>9</v>
      </c>
      <c r="BD349">
        <v>1</v>
      </c>
      <c r="BE349">
        <v>229.49</v>
      </c>
      <c r="BF349">
        <v>229.49</v>
      </c>
      <c r="BG349" t="s">
        <v>93</v>
      </c>
      <c r="BH349" t="s">
        <v>93</v>
      </c>
      <c r="BI349" t="s">
        <v>93</v>
      </c>
      <c r="BJ349" t="s">
        <v>93</v>
      </c>
      <c r="BK349" t="s">
        <v>93</v>
      </c>
      <c r="BL349" t="s">
        <v>93</v>
      </c>
      <c r="BM349" t="s">
        <v>93</v>
      </c>
      <c r="BN349" t="s">
        <v>93</v>
      </c>
      <c r="BO349" t="s">
        <v>93</v>
      </c>
      <c r="BP349" t="s">
        <v>93</v>
      </c>
      <c r="BQ349" t="s">
        <v>93</v>
      </c>
      <c r="BR349" t="s">
        <v>93</v>
      </c>
      <c r="BS349" t="s">
        <v>93</v>
      </c>
      <c r="BT349" t="s">
        <v>93</v>
      </c>
      <c r="BU349" t="s">
        <v>93</v>
      </c>
      <c r="BV349" t="s">
        <v>93</v>
      </c>
      <c r="BW349" t="s">
        <v>93</v>
      </c>
      <c r="BX349" t="s">
        <v>93</v>
      </c>
      <c r="BY349" t="s">
        <v>93</v>
      </c>
      <c r="BZ349" t="s">
        <v>93</v>
      </c>
      <c r="CA349" t="s">
        <v>93</v>
      </c>
      <c r="CB349" t="s">
        <v>93</v>
      </c>
      <c r="CC349" t="s">
        <v>93</v>
      </c>
      <c r="CD349" t="s">
        <v>93</v>
      </c>
      <c r="CE349" t="s">
        <v>93</v>
      </c>
      <c r="CF349" t="s">
        <v>93</v>
      </c>
      <c r="CG349" t="s">
        <v>93</v>
      </c>
      <c r="CH349" t="s">
        <v>93</v>
      </c>
      <c r="CI349" t="s">
        <v>93</v>
      </c>
      <c r="CJ349" t="s">
        <v>93</v>
      </c>
      <c r="CK349" t="s">
        <v>93</v>
      </c>
      <c r="CL349" t="s">
        <v>93</v>
      </c>
      <c r="CM349" t="s">
        <v>93</v>
      </c>
      <c r="CN349">
        <v>1</v>
      </c>
      <c r="CO349">
        <v>1</v>
      </c>
      <c r="CP349">
        <v>0</v>
      </c>
      <c r="CQ349">
        <v>18</v>
      </c>
    </row>
    <row r="350" spans="1:95">
      <c r="A350">
        <v>1194346</v>
      </c>
      <c r="B350" t="s">
        <v>475</v>
      </c>
      <c r="C350">
        <v>26</v>
      </c>
      <c r="D350">
        <v>13618427</v>
      </c>
      <c r="E350" s="1">
        <v>41421</v>
      </c>
      <c r="F350" t="s">
        <v>476</v>
      </c>
      <c r="G350">
        <v>269.99</v>
      </c>
      <c r="H350">
        <v>0</v>
      </c>
      <c r="I350">
        <v>0.100003704</v>
      </c>
      <c r="J350">
        <v>242.99</v>
      </c>
      <c r="K350">
        <v>242.99</v>
      </c>
      <c r="L350" t="s">
        <v>477</v>
      </c>
      <c r="M350" t="s">
        <v>96</v>
      </c>
      <c r="N350" t="s">
        <v>97</v>
      </c>
      <c r="O350" t="s">
        <v>97</v>
      </c>
      <c r="P350" t="s">
        <v>478</v>
      </c>
      <c r="Q350">
        <v>110.66</v>
      </c>
      <c r="R350">
        <v>0</v>
      </c>
      <c r="S350">
        <v>0</v>
      </c>
      <c r="T350">
        <v>110.66</v>
      </c>
      <c r="U350">
        <v>110.66</v>
      </c>
      <c r="V350" t="s">
        <v>97</v>
      </c>
      <c r="W350" t="s">
        <v>96</v>
      </c>
      <c r="X350" t="s">
        <v>311</v>
      </c>
      <c r="Y350" t="s">
        <v>1137</v>
      </c>
      <c r="Z350">
        <v>13618427</v>
      </c>
      <c r="AA350" t="s">
        <v>479</v>
      </c>
      <c r="AB350">
        <v>180</v>
      </c>
      <c r="AC350">
        <v>0</v>
      </c>
      <c r="AD350">
        <v>0.2</v>
      </c>
      <c r="AE350">
        <v>144</v>
      </c>
      <c r="AF350">
        <v>144</v>
      </c>
      <c r="AG350" t="s">
        <v>480</v>
      </c>
      <c r="AH350" t="s">
        <v>96</v>
      </c>
      <c r="AI350" t="s">
        <v>97</v>
      </c>
      <c r="AJ350" t="s">
        <v>1045</v>
      </c>
      <c r="AK350">
        <v>1</v>
      </c>
      <c r="AL350">
        <v>1</v>
      </c>
      <c r="AM350">
        <v>1</v>
      </c>
      <c r="AN350">
        <v>217</v>
      </c>
      <c r="AO350">
        <v>3</v>
      </c>
      <c r="AP350">
        <v>220</v>
      </c>
      <c r="AQ350">
        <v>132.33000000000001</v>
      </c>
      <c r="AR350">
        <v>98.99</v>
      </c>
      <c r="AS350">
        <v>159.33000000000001</v>
      </c>
      <c r="AT350">
        <v>89.99</v>
      </c>
      <c r="AU350">
        <v>2.1958250497017899</v>
      </c>
      <c r="AV350">
        <v>1.68743055555556</v>
      </c>
      <c r="AW350">
        <v>2.43981565154527</v>
      </c>
      <c r="AX350">
        <v>1.4999444444444401</v>
      </c>
      <c r="AY350">
        <v>1</v>
      </c>
      <c r="AZ350" s="1">
        <v>41386</v>
      </c>
      <c r="BA350" s="1">
        <v>41519</v>
      </c>
      <c r="BB350">
        <v>39</v>
      </c>
      <c r="BC350">
        <v>9</v>
      </c>
      <c r="BD350">
        <v>1</v>
      </c>
      <c r="BE350">
        <v>242.99</v>
      </c>
      <c r="BF350">
        <v>242.99</v>
      </c>
      <c r="BG350" t="s">
        <v>93</v>
      </c>
      <c r="BH350" t="s">
        <v>93</v>
      </c>
      <c r="BI350" t="s">
        <v>93</v>
      </c>
      <c r="BJ350" t="s">
        <v>93</v>
      </c>
      <c r="BK350" t="s">
        <v>93</v>
      </c>
      <c r="BL350" t="s">
        <v>93</v>
      </c>
      <c r="BM350" t="s">
        <v>93</v>
      </c>
      <c r="BN350" t="s">
        <v>93</v>
      </c>
      <c r="BO350" t="s">
        <v>93</v>
      </c>
      <c r="BP350" t="s">
        <v>93</v>
      </c>
      <c r="BQ350" t="s">
        <v>93</v>
      </c>
      <c r="BR350" t="s">
        <v>93</v>
      </c>
      <c r="BS350" t="s">
        <v>93</v>
      </c>
      <c r="BT350" t="s">
        <v>93</v>
      </c>
      <c r="BU350" t="s">
        <v>93</v>
      </c>
      <c r="BV350" t="s">
        <v>93</v>
      </c>
      <c r="BW350" t="s">
        <v>93</v>
      </c>
      <c r="BX350" t="s">
        <v>93</v>
      </c>
      <c r="BY350" t="s">
        <v>93</v>
      </c>
      <c r="BZ350" t="s">
        <v>93</v>
      </c>
      <c r="CA350" t="s">
        <v>93</v>
      </c>
      <c r="CB350" t="s">
        <v>93</v>
      </c>
      <c r="CC350" t="s">
        <v>93</v>
      </c>
      <c r="CD350" t="s">
        <v>93</v>
      </c>
      <c r="CE350" t="s">
        <v>93</v>
      </c>
      <c r="CF350" t="s">
        <v>93</v>
      </c>
      <c r="CG350" t="s">
        <v>93</v>
      </c>
      <c r="CH350" t="s">
        <v>93</v>
      </c>
      <c r="CI350" t="s">
        <v>93</v>
      </c>
      <c r="CJ350" t="s">
        <v>93</v>
      </c>
      <c r="CK350" t="s">
        <v>93</v>
      </c>
      <c r="CL350" t="s">
        <v>93</v>
      </c>
      <c r="CM350" t="s">
        <v>93</v>
      </c>
      <c r="CN350">
        <v>1</v>
      </c>
      <c r="CO350">
        <v>1</v>
      </c>
      <c r="CP350">
        <v>0</v>
      </c>
      <c r="CQ350">
        <v>18</v>
      </c>
    </row>
    <row r="351" spans="1:95">
      <c r="A351">
        <v>1194346</v>
      </c>
      <c r="B351" t="s">
        <v>475</v>
      </c>
      <c r="C351">
        <v>27</v>
      </c>
      <c r="D351">
        <v>13618427</v>
      </c>
      <c r="E351" s="1">
        <v>41428</v>
      </c>
      <c r="F351" t="s">
        <v>476</v>
      </c>
      <c r="G351">
        <v>269.99</v>
      </c>
      <c r="H351">
        <v>0</v>
      </c>
      <c r="I351">
        <v>0.200007408</v>
      </c>
      <c r="J351">
        <v>215.99</v>
      </c>
      <c r="K351">
        <v>215.99</v>
      </c>
      <c r="L351" t="s">
        <v>477</v>
      </c>
      <c r="M351" t="s">
        <v>96</v>
      </c>
      <c r="N351" t="s">
        <v>97</v>
      </c>
      <c r="O351" t="s">
        <v>97</v>
      </c>
      <c r="P351" t="s">
        <v>478</v>
      </c>
      <c r="Q351">
        <v>109.58</v>
      </c>
      <c r="R351">
        <v>0</v>
      </c>
      <c r="S351">
        <v>0</v>
      </c>
      <c r="T351">
        <v>109.58</v>
      </c>
      <c r="U351">
        <v>109.58</v>
      </c>
      <c r="V351" t="s">
        <v>97</v>
      </c>
      <c r="W351" t="s">
        <v>96</v>
      </c>
      <c r="X351" t="s">
        <v>311</v>
      </c>
      <c r="Y351" t="s">
        <v>1172</v>
      </c>
      <c r="Z351">
        <v>13618427</v>
      </c>
      <c r="AA351" t="s">
        <v>479</v>
      </c>
      <c r="AB351">
        <v>180</v>
      </c>
      <c r="AC351">
        <v>0</v>
      </c>
      <c r="AD351">
        <v>0.2</v>
      </c>
      <c r="AE351">
        <v>144</v>
      </c>
      <c r="AF351">
        <v>144</v>
      </c>
      <c r="AG351" t="s">
        <v>480</v>
      </c>
      <c r="AH351" t="s">
        <v>96</v>
      </c>
      <c r="AI351" t="s">
        <v>97</v>
      </c>
      <c r="AJ351" t="s">
        <v>1045</v>
      </c>
      <c r="AK351">
        <v>1</v>
      </c>
      <c r="AL351">
        <v>1</v>
      </c>
      <c r="AM351">
        <v>1</v>
      </c>
      <c r="AN351">
        <v>217</v>
      </c>
      <c r="AO351">
        <v>3</v>
      </c>
      <c r="AP351">
        <v>220</v>
      </c>
      <c r="AQ351">
        <v>106.41</v>
      </c>
      <c r="AR351">
        <v>71.989999999999995</v>
      </c>
      <c r="AS351">
        <v>160.41</v>
      </c>
      <c r="AT351">
        <v>89.99</v>
      </c>
      <c r="AU351">
        <v>1.9710713633874799</v>
      </c>
      <c r="AV351">
        <v>1.49993055555556</v>
      </c>
      <c r="AW351">
        <v>2.4638620186165401</v>
      </c>
      <c r="AX351">
        <v>1.4999444444444401</v>
      </c>
      <c r="AY351">
        <v>1</v>
      </c>
      <c r="AZ351" s="1">
        <v>41386</v>
      </c>
      <c r="BA351" s="1">
        <v>41519</v>
      </c>
      <c r="BB351">
        <v>39</v>
      </c>
      <c r="BC351">
        <v>9</v>
      </c>
      <c r="BD351">
        <v>1</v>
      </c>
      <c r="BE351">
        <v>215.99</v>
      </c>
      <c r="BF351">
        <v>215.99</v>
      </c>
      <c r="BG351" t="s">
        <v>93</v>
      </c>
      <c r="BH351" t="s">
        <v>93</v>
      </c>
      <c r="BI351">
        <v>1</v>
      </c>
      <c r="BJ351">
        <v>1</v>
      </c>
      <c r="BK351">
        <v>0</v>
      </c>
      <c r="BL351">
        <v>0</v>
      </c>
      <c r="BM351">
        <v>0</v>
      </c>
      <c r="BN351">
        <v>2</v>
      </c>
      <c r="BO351">
        <v>1.5</v>
      </c>
      <c r="BP351">
        <v>0</v>
      </c>
      <c r="BQ351" t="s">
        <v>93</v>
      </c>
      <c r="BR351">
        <v>0</v>
      </c>
      <c r="BS351">
        <v>0</v>
      </c>
      <c r="BT351">
        <v>2</v>
      </c>
      <c r="BU351">
        <v>1</v>
      </c>
      <c r="BV351">
        <v>0.5</v>
      </c>
      <c r="BW351">
        <v>0</v>
      </c>
      <c r="BX351">
        <v>1</v>
      </c>
      <c r="BY351">
        <v>2</v>
      </c>
      <c r="BZ351">
        <v>1</v>
      </c>
      <c r="CA351">
        <v>2</v>
      </c>
      <c r="CB351">
        <v>0</v>
      </c>
      <c r="CC351">
        <v>0</v>
      </c>
      <c r="CD351">
        <v>2</v>
      </c>
      <c r="CE351">
        <v>2</v>
      </c>
      <c r="CF351">
        <v>2</v>
      </c>
      <c r="CG351">
        <v>2</v>
      </c>
      <c r="CH351" t="s">
        <v>93</v>
      </c>
      <c r="CI351" t="s">
        <v>93</v>
      </c>
      <c r="CJ351" t="s">
        <v>93</v>
      </c>
      <c r="CK351" t="s">
        <v>93</v>
      </c>
      <c r="CL351" t="s">
        <v>93</v>
      </c>
      <c r="CM351" t="s">
        <v>93</v>
      </c>
      <c r="CN351">
        <v>1</v>
      </c>
      <c r="CO351">
        <v>1</v>
      </c>
      <c r="CP351">
        <v>0</v>
      </c>
      <c r="CQ351">
        <v>18</v>
      </c>
    </row>
    <row r="352" spans="1:95">
      <c r="A352">
        <v>1194346</v>
      </c>
      <c r="B352" t="s">
        <v>475</v>
      </c>
      <c r="C352">
        <v>28</v>
      </c>
      <c r="D352">
        <v>13618427</v>
      </c>
      <c r="E352" s="1">
        <v>41435</v>
      </c>
      <c r="F352" t="s">
        <v>476</v>
      </c>
      <c r="G352">
        <v>269.99</v>
      </c>
      <c r="H352">
        <v>0</v>
      </c>
      <c r="I352">
        <v>0.100003704</v>
      </c>
      <c r="J352">
        <v>242.99</v>
      </c>
      <c r="K352">
        <v>242.99</v>
      </c>
      <c r="L352" t="s">
        <v>477</v>
      </c>
      <c r="M352" t="s">
        <v>96</v>
      </c>
      <c r="N352" t="s">
        <v>97</v>
      </c>
      <c r="O352" t="s">
        <v>97</v>
      </c>
      <c r="P352" t="s">
        <v>478</v>
      </c>
      <c r="Q352">
        <v>109.58</v>
      </c>
      <c r="R352">
        <v>0</v>
      </c>
      <c r="S352">
        <v>0</v>
      </c>
      <c r="T352">
        <v>109.58</v>
      </c>
      <c r="U352">
        <v>109.58</v>
      </c>
      <c r="V352" t="s">
        <v>97</v>
      </c>
      <c r="W352" t="s">
        <v>96</v>
      </c>
      <c r="X352" t="s">
        <v>311</v>
      </c>
      <c r="Y352" t="s">
        <v>1172</v>
      </c>
      <c r="Z352">
        <v>13618427</v>
      </c>
      <c r="AA352" t="s">
        <v>479</v>
      </c>
      <c r="AB352">
        <v>180</v>
      </c>
      <c r="AC352">
        <v>0</v>
      </c>
      <c r="AD352">
        <v>0.2</v>
      </c>
      <c r="AE352">
        <v>144</v>
      </c>
      <c r="AF352">
        <v>144</v>
      </c>
      <c r="AG352" t="s">
        <v>480</v>
      </c>
      <c r="AH352" t="s">
        <v>96</v>
      </c>
      <c r="AI352" t="s">
        <v>97</v>
      </c>
      <c r="AJ352" t="s">
        <v>1045</v>
      </c>
      <c r="AK352">
        <v>1</v>
      </c>
      <c r="AL352">
        <v>1</v>
      </c>
      <c r="AM352">
        <v>1</v>
      </c>
      <c r="AN352">
        <v>217</v>
      </c>
      <c r="AO352">
        <v>3</v>
      </c>
      <c r="AP352">
        <v>220</v>
      </c>
      <c r="AQ352">
        <v>133.41</v>
      </c>
      <c r="AR352">
        <v>98.99</v>
      </c>
      <c r="AS352">
        <v>160.41</v>
      </c>
      <c r="AT352">
        <v>89.99</v>
      </c>
      <c r="AU352">
        <v>2.2174666910020102</v>
      </c>
      <c r="AV352">
        <v>1.68743055555556</v>
      </c>
      <c r="AW352">
        <v>2.4638620186165401</v>
      </c>
      <c r="AX352">
        <v>1.4999444444444401</v>
      </c>
      <c r="AY352">
        <v>1</v>
      </c>
      <c r="AZ352" s="1">
        <v>41386</v>
      </c>
      <c r="BA352" s="1">
        <v>41519</v>
      </c>
      <c r="BB352">
        <v>39</v>
      </c>
      <c r="BC352">
        <v>9</v>
      </c>
      <c r="BD352">
        <v>1</v>
      </c>
      <c r="BE352">
        <v>242.99</v>
      </c>
      <c r="BF352">
        <v>242.99</v>
      </c>
      <c r="BG352" t="s">
        <v>93</v>
      </c>
      <c r="BH352" t="s">
        <v>93</v>
      </c>
      <c r="BI352" t="s">
        <v>93</v>
      </c>
      <c r="BJ352" t="s">
        <v>93</v>
      </c>
      <c r="BK352" t="s">
        <v>93</v>
      </c>
      <c r="BL352" t="s">
        <v>93</v>
      </c>
      <c r="BM352" t="s">
        <v>93</v>
      </c>
      <c r="BN352" t="s">
        <v>93</v>
      </c>
      <c r="BO352" t="s">
        <v>93</v>
      </c>
      <c r="BP352" t="s">
        <v>93</v>
      </c>
      <c r="BQ352" t="s">
        <v>93</v>
      </c>
      <c r="BR352" t="s">
        <v>93</v>
      </c>
      <c r="BS352" t="s">
        <v>93</v>
      </c>
      <c r="BT352" t="s">
        <v>93</v>
      </c>
      <c r="BU352" t="s">
        <v>93</v>
      </c>
      <c r="BV352" t="s">
        <v>93</v>
      </c>
      <c r="BW352" t="s">
        <v>93</v>
      </c>
      <c r="BX352" t="s">
        <v>93</v>
      </c>
      <c r="BY352" t="s">
        <v>93</v>
      </c>
      <c r="BZ352" t="s">
        <v>93</v>
      </c>
      <c r="CA352" t="s">
        <v>93</v>
      </c>
      <c r="CB352" t="s">
        <v>93</v>
      </c>
      <c r="CC352" t="s">
        <v>93</v>
      </c>
      <c r="CD352" t="s">
        <v>93</v>
      </c>
      <c r="CE352" t="s">
        <v>93</v>
      </c>
      <c r="CF352" t="s">
        <v>93</v>
      </c>
      <c r="CG352" t="s">
        <v>93</v>
      </c>
      <c r="CH352" t="s">
        <v>93</v>
      </c>
      <c r="CI352" t="s">
        <v>93</v>
      </c>
      <c r="CJ352" t="s">
        <v>93</v>
      </c>
      <c r="CK352" t="s">
        <v>93</v>
      </c>
      <c r="CL352" t="s">
        <v>93</v>
      </c>
      <c r="CM352" t="s">
        <v>93</v>
      </c>
      <c r="CN352">
        <v>1</v>
      </c>
      <c r="CO352">
        <v>1</v>
      </c>
      <c r="CP352">
        <v>0</v>
      </c>
      <c r="CQ352">
        <v>18</v>
      </c>
    </row>
    <row r="353" spans="1:95">
      <c r="A353">
        <v>1194346</v>
      </c>
      <c r="B353" t="s">
        <v>475</v>
      </c>
      <c r="C353">
        <v>29</v>
      </c>
      <c r="D353">
        <v>13618427</v>
      </c>
      <c r="E353" s="1">
        <v>41442</v>
      </c>
      <c r="F353" t="s">
        <v>476</v>
      </c>
      <c r="G353">
        <v>269.99</v>
      </c>
      <c r="H353">
        <v>0</v>
      </c>
      <c r="I353">
        <v>0.15000555600000001</v>
      </c>
      <c r="J353">
        <v>229.49</v>
      </c>
      <c r="K353">
        <v>229.49</v>
      </c>
      <c r="L353" t="s">
        <v>477</v>
      </c>
      <c r="M353" t="s">
        <v>96</v>
      </c>
      <c r="N353" t="s">
        <v>97</v>
      </c>
      <c r="O353" t="s">
        <v>97</v>
      </c>
      <c r="P353" t="s">
        <v>478</v>
      </c>
      <c r="Q353">
        <v>103.98</v>
      </c>
      <c r="R353">
        <v>0</v>
      </c>
      <c r="S353">
        <v>0</v>
      </c>
      <c r="T353">
        <v>103.98</v>
      </c>
      <c r="U353">
        <v>103.98</v>
      </c>
      <c r="V353" t="s">
        <v>97</v>
      </c>
      <c r="W353" t="s">
        <v>96</v>
      </c>
      <c r="X353" t="s">
        <v>311</v>
      </c>
      <c r="Y353" t="s">
        <v>472</v>
      </c>
      <c r="Z353">
        <v>13618427</v>
      </c>
      <c r="AA353" t="s">
        <v>479</v>
      </c>
      <c r="AB353">
        <v>180</v>
      </c>
      <c r="AC353">
        <v>0</v>
      </c>
      <c r="AD353">
        <v>0.2</v>
      </c>
      <c r="AE353">
        <v>144</v>
      </c>
      <c r="AF353">
        <v>144</v>
      </c>
      <c r="AG353" t="s">
        <v>480</v>
      </c>
      <c r="AH353" t="s">
        <v>96</v>
      </c>
      <c r="AI353" t="s">
        <v>97</v>
      </c>
      <c r="AJ353" t="s">
        <v>1045</v>
      </c>
      <c r="AK353">
        <v>1</v>
      </c>
      <c r="AL353">
        <v>1</v>
      </c>
      <c r="AM353">
        <v>1</v>
      </c>
      <c r="AN353">
        <v>217</v>
      </c>
      <c r="AO353">
        <v>3</v>
      </c>
      <c r="AP353">
        <v>220</v>
      </c>
      <c r="AQ353">
        <v>125.51</v>
      </c>
      <c r="AR353">
        <v>85.49</v>
      </c>
      <c r="AS353">
        <v>166.01</v>
      </c>
      <c r="AT353">
        <v>89.99</v>
      </c>
      <c r="AU353">
        <v>2.20705904981727</v>
      </c>
      <c r="AV353">
        <v>1.59368055555556</v>
      </c>
      <c r="AW353">
        <v>2.59655703019811</v>
      </c>
      <c r="AX353">
        <v>1.4999444444444401</v>
      </c>
      <c r="AY353">
        <v>1</v>
      </c>
      <c r="AZ353" s="1">
        <v>41386</v>
      </c>
      <c r="BA353" s="1">
        <v>41519</v>
      </c>
      <c r="BB353">
        <v>39</v>
      </c>
      <c r="BC353">
        <v>9</v>
      </c>
      <c r="BD353">
        <v>1</v>
      </c>
      <c r="BE353">
        <v>229.49</v>
      </c>
      <c r="BF353">
        <v>229.49</v>
      </c>
      <c r="BG353" t="s">
        <v>93</v>
      </c>
      <c r="BH353" t="s">
        <v>93</v>
      </c>
      <c r="BI353" t="s">
        <v>93</v>
      </c>
      <c r="BJ353" t="s">
        <v>93</v>
      </c>
      <c r="BK353" t="s">
        <v>93</v>
      </c>
      <c r="BL353" t="s">
        <v>93</v>
      </c>
      <c r="BM353" t="s">
        <v>93</v>
      </c>
      <c r="BN353" t="s">
        <v>93</v>
      </c>
      <c r="BO353" t="s">
        <v>93</v>
      </c>
      <c r="BP353" t="s">
        <v>93</v>
      </c>
      <c r="BQ353" t="s">
        <v>93</v>
      </c>
      <c r="BR353" t="s">
        <v>93</v>
      </c>
      <c r="BS353" t="s">
        <v>93</v>
      </c>
      <c r="BT353" t="s">
        <v>93</v>
      </c>
      <c r="BU353" t="s">
        <v>93</v>
      </c>
      <c r="BV353" t="s">
        <v>93</v>
      </c>
      <c r="BW353" t="s">
        <v>93</v>
      </c>
      <c r="BX353" t="s">
        <v>93</v>
      </c>
      <c r="BY353" t="s">
        <v>93</v>
      </c>
      <c r="BZ353" t="s">
        <v>93</v>
      </c>
      <c r="CA353" t="s">
        <v>93</v>
      </c>
      <c r="CB353" t="s">
        <v>93</v>
      </c>
      <c r="CC353" t="s">
        <v>93</v>
      </c>
      <c r="CD353" t="s">
        <v>93</v>
      </c>
      <c r="CE353" t="s">
        <v>93</v>
      </c>
      <c r="CF353" t="s">
        <v>93</v>
      </c>
      <c r="CG353" t="s">
        <v>93</v>
      </c>
      <c r="CH353" t="s">
        <v>93</v>
      </c>
      <c r="CI353" t="s">
        <v>93</v>
      </c>
      <c r="CJ353" t="s">
        <v>93</v>
      </c>
      <c r="CK353" t="s">
        <v>93</v>
      </c>
      <c r="CL353" t="s">
        <v>93</v>
      </c>
      <c r="CM353" t="s">
        <v>93</v>
      </c>
      <c r="CN353">
        <v>1</v>
      </c>
      <c r="CO353">
        <v>1</v>
      </c>
      <c r="CP353">
        <v>0</v>
      </c>
      <c r="CQ353">
        <v>18</v>
      </c>
    </row>
    <row r="354" spans="1:95">
      <c r="A354">
        <v>1194346</v>
      </c>
      <c r="B354" t="s">
        <v>475</v>
      </c>
      <c r="C354">
        <v>30</v>
      </c>
      <c r="D354">
        <v>13618427</v>
      </c>
      <c r="E354" s="1">
        <v>41449</v>
      </c>
      <c r="F354" t="s">
        <v>476</v>
      </c>
      <c r="G354">
        <v>189.99</v>
      </c>
      <c r="H354">
        <v>0</v>
      </c>
      <c r="I354">
        <v>0.20001052699999999</v>
      </c>
      <c r="J354">
        <v>151.99</v>
      </c>
      <c r="K354">
        <v>151.99</v>
      </c>
      <c r="L354" t="s">
        <v>477</v>
      </c>
      <c r="M354" t="s">
        <v>96</v>
      </c>
      <c r="N354" t="s">
        <v>97</v>
      </c>
      <c r="O354" t="s">
        <v>97</v>
      </c>
      <c r="P354" t="s">
        <v>478</v>
      </c>
      <c r="Q354">
        <v>109.58</v>
      </c>
      <c r="R354">
        <v>0</v>
      </c>
      <c r="S354">
        <v>0</v>
      </c>
      <c r="T354">
        <v>109.58</v>
      </c>
      <c r="U354">
        <v>109.58</v>
      </c>
      <c r="V354" t="s">
        <v>97</v>
      </c>
      <c r="W354" t="s">
        <v>96</v>
      </c>
      <c r="X354" t="s">
        <v>311</v>
      </c>
      <c r="Y354" t="s">
        <v>1172</v>
      </c>
      <c r="Z354">
        <v>13618427</v>
      </c>
      <c r="AA354" t="s">
        <v>479</v>
      </c>
      <c r="AB354">
        <v>180</v>
      </c>
      <c r="AC354">
        <v>0</v>
      </c>
      <c r="AD354">
        <v>0.2</v>
      </c>
      <c r="AE354">
        <v>144</v>
      </c>
      <c r="AF354">
        <v>144</v>
      </c>
      <c r="AG354" t="s">
        <v>480</v>
      </c>
      <c r="AH354" t="s">
        <v>96</v>
      </c>
      <c r="AI354" t="s">
        <v>97</v>
      </c>
      <c r="AJ354" t="s">
        <v>1045</v>
      </c>
      <c r="AK354">
        <v>1</v>
      </c>
      <c r="AL354">
        <v>1</v>
      </c>
      <c r="AM354">
        <v>1</v>
      </c>
      <c r="AN354">
        <v>217</v>
      </c>
      <c r="AO354">
        <v>3</v>
      </c>
      <c r="AP354">
        <v>220</v>
      </c>
      <c r="AQ354">
        <v>42.41</v>
      </c>
      <c r="AR354">
        <v>7.99000000000001</v>
      </c>
      <c r="AS354">
        <v>80.41</v>
      </c>
      <c r="AT354">
        <v>9.9900000000000109</v>
      </c>
      <c r="AU354">
        <v>1.3870231794123</v>
      </c>
      <c r="AV354">
        <v>1.05548611111111</v>
      </c>
      <c r="AW354">
        <v>1.7338017886475601</v>
      </c>
      <c r="AX354">
        <v>1.0555000000000001</v>
      </c>
      <c r="AY354">
        <v>1</v>
      </c>
      <c r="AZ354" s="1">
        <v>41386</v>
      </c>
      <c r="BA354" s="1">
        <v>41519</v>
      </c>
      <c r="BB354">
        <v>39</v>
      </c>
      <c r="BC354">
        <v>9</v>
      </c>
      <c r="BD354">
        <v>1</v>
      </c>
      <c r="BE354">
        <v>151.99</v>
      </c>
      <c r="BF354">
        <v>151.99</v>
      </c>
      <c r="BG354" t="s">
        <v>93</v>
      </c>
      <c r="BH354" t="s">
        <v>93</v>
      </c>
      <c r="BI354" t="s">
        <v>93</v>
      </c>
      <c r="BJ354" t="s">
        <v>93</v>
      </c>
      <c r="BK354" t="s">
        <v>93</v>
      </c>
      <c r="BL354" t="s">
        <v>93</v>
      </c>
      <c r="BM354" t="s">
        <v>93</v>
      </c>
      <c r="BN354" t="s">
        <v>93</v>
      </c>
      <c r="BO354" t="s">
        <v>93</v>
      </c>
      <c r="BP354" t="s">
        <v>93</v>
      </c>
      <c r="BQ354" t="s">
        <v>93</v>
      </c>
      <c r="BR354" t="s">
        <v>93</v>
      </c>
      <c r="BS354" t="s">
        <v>93</v>
      </c>
      <c r="BT354" t="s">
        <v>93</v>
      </c>
      <c r="BU354" t="s">
        <v>93</v>
      </c>
      <c r="BV354" t="s">
        <v>93</v>
      </c>
      <c r="BW354" t="s">
        <v>93</v>
      </c>
      <c r="BX354" t="s">
        <v>93</v>
      </c>
      <c r="BY354" t="s">
        <v>93</v>
      </c>
      <c r="BZ354" t="s">
        <v>93</v>
      </c>
      <c r="CA354" t="s">
        <v>93</v>
      </c>
      <c r="CB354" t="s">
        <v>93</v>
      </c>
      <c r="CC354" t="s">
        <v>93</v>
      </c>
      <c r="CD354" t="s">
        <v>93</v>
      </c>
      <c r="CE354" t="s">
        <v>93</v>
      </c>
      <c r="CF354" t="s">
        <v>93</v>
      </c>
      <c r="CG354" t="s">
        <v>93</v>
      </c>
      <c r="CH354" t="s">
        <v>93</v>
      </c>
      <c r="CI354" t="s">
        <v>93</v>
      </c>
      <c r="CJ354" t="s">
        <v>93</v>
      </c>
      <c r="CK354" t="s">
        <v>93</v>
      </c>
      <c r="CL354" t="s">
        <v>93</v>
      </c>
      <c r="CM354" t="s">
        <v>93</v>
      </c>
      <c r="CN354">
        <v>1</v>
      </c>
      <c r="CO354">
        <v>1</v>
      </c>
      <c r="CP354">
        <v>0</v>
      </c>
      <c r="CQ354">
        <v>18</v>
      </c>
    </row>
    <row r="355" spans="1:95">
      <c r="A355">
        <v>1194346</v>
      </c>
      <c r="B355" t="s">
        <v>475</v>
      </c>
      <c r="C355">
        <v>31</v>
      </c>
      <c r="D355">
        <v>13618427</v>
      </c>
      <c r="E355" s="1">
        <v>41456</v>
      </c>
      <c r="F355" t="s">
        <v>476</v>
      </c>
      <c r="G355">
        <v>189.99</v>
      </c>
      <c r="H355">
        <v>0</v>
      </c>
      <c r="I355">
        <v>0.20001052699999999</v>
      </c>
      <c r="J355">
        <v>151.99</v>
      </c>
      <c r="K355">
        <v>151.99</v>
      </c>
      <c r="L355" t="s">
        <v>1622</v>
      </c>
      <c r="M355" t="s">
        <v>96</v>
      </c>
      <c r="N355" t="s">
        <v>97</v>
      </c>
      <c r="O355" t="s">
        <v>97</v>
      </c>
      <c r="P355" t="s">
        <v>1623</v>
      </c>
      <c r="Q355">
        <v>108.4</v>
      </c>
      <c r="R355">
        <v>0</v>
      </c>
      <c r="S355">
        <v>0</v>
      </c>
      <c r="T355">
        <v>108.4</v>
      </c>
      <c r="U355">
        <v>108.4</v>
      </c>
      <c r="V355" t="s">
        <v>97</v>
      </c>
      <c r="W355" t="s">
        <v>96</v>
      </c>
      <c r="X355" t="s">
        <v>311</v>
      </c>
      <c r="Y355" t="s">
        <v>1624</v>
      </c>
      <c r="Z355">
        <v>13618427</v>
      </c>
      <c r="AA355" t="s">
        <v>479</v>
      </c>
      <c r="AB355">
        <v>180</v>
      </c>
      <c r="AC355">
        <v>0</v>
      </c>
      <c r="AD355">
        <v>0.2</v>
      </c>
      <c r="AE355">
        <v>144</v>
      </c>
      <c r="AF355">
        <v>144</v>
      </c>
      <c r="AG355" t="s">
        <v>480</v>
      </c>
      <c r="AH355" t="s">
        <v>96</v>
      </c>
      <c r="AI355" t="s">
        <v>97</v>
      </c>
      <c r="AJ355" t="s">
        <v>1045</v>
      </c>
      <c r="AK355">
        <v>1</v>
      </c>
      <c r="AL355">
        <v>1</v>
      </c>
      <c r="AM355">
        <v>1</v>
      </c>
      <c r="AN355">
        <v>76</v>
      </c>
      <c r="AO355">
        <v>3</v>
      </c>
      <c r="AP355">
        <v>220</v>
      </c>
      <c r="AQ355">
        <v>43.59</v>
      </c>
      <c r="AR355">
        <v>7.99000000000001</v>
      </c>
      <c r="AS355">
        <v>81.59</v>
      </c>
      <c r="AT355">
        <v>9.9900000000000109</v>
      </c>
      <c r="AU355">
        <v>1.4021217712177101</v>
      </c>
      <c r="AV355">
        <v>1.05548611111111</v>
      </c>
      <c r="AW355">
        <v>1.75267527675277</v>
      </c>
      <c r="AX355">
        <v>1.0555000000000001</v>
      </c>
      <c r="AY355">
        <v>1</v>
      </c>
      <c r="AZ355" s="1">
        <v>41386</v>
      </c>
      <c r="BA355" s="1">
        <v>41519</v>
      </c>
      <c r="BB355">
        <v>39</v>
      </c>
      <c r="BC355">
        <v>9</v>
      </c>
      <c r="BD355">
        <v>1</v>
      </c>
      <c r="BE355">
        <v>151.99</v>
      </c>
      <c r="BF355">
        <v>151.99</v>
      </c>
      <c r="BG355" t="s">
        <v>93</v>
      </c>
      <c r="BH355" t="s">
        <v>93</v>
      </c>
      <c r="BI355" t="s">
        <v>93</v>
      </c>
      <c r="BJ355" t="s">
        <v>93</v>
      </c>
      <c r="BK355" t="s">
        <v>93</v>
      </c>
      <c r="BL355" t="s">
        <v>93</v>
      </c>
      <c r="BM355" t="s">
        <v>93</v>
      </c>
      <c r="BN355" t="s">
        <v>93</v>
      </c>
      <c r="BO355" t="s">
        <v>93</v>
      </c>
      <c r="BP355" t="s">
        <v>93</v>
      </c>
      <c r="BQ355" t="s">
        <v>93</v>
      </c>
      <c r="BR355" t="s">
        <v>93</v>
      </c>
      <c r="BS355" t="s">
        <v>93</v>
      </c>
      <c r="BT355" t="s">
        <v>93</v>
      </c>
      <c r="BU355" t="s">
        <v>93</v>
      </c>
      <c r="BV355" t="s">
        <v>93</v>
      </c>
      <c r="BW355" t="s">
        <v>93</v>
      </c>
      <c r="BX355" t="s">
        <v>93</v>
      </c>
      <c r="BY355" t="s">
        <v>93</v>
      </c>
      <c r="BZ355" t="s">
        <v>93</v>
      </c>
      <c r="CA355" t="s">
        <v>93</v>
      </c>
      <c r="CB355" t="s">
        <v>93</v>
      </c>
      <c r="CC355" t="s">
        <v>93</v>
      </c>
      <c r="CD355" t="s">
        <v>93</v>
      </c>
      <c r="CE355" t="s">
        <v>93</v>
      </c>
      <c r="CF355" t="s">
        <v>93</v>
      </c>
      <c r="CG355" t="s">
        <v>93</v>
      </c>
      <c r="CH355" t="s">
        <v>93</v>
      </c>
      <c r="CI355" t="s">
        <v>93</v>
      </c>
      <c r="CJ355" t="s">
        <v>93</v>
      </c>
      <c r="CK355" t="s">
        <v>93</v>
      </c>
      <c r="CL355" t="s">
        <v>93</v>
      </c>
      <c r="CM355" t="s">
        <v>93</v>
      </c>
      <c r="CN355">
        <v>1</v>
      </c>
      <c r="CO355">
        <v>1</v>
      </c>
      <c r="CP355">
        <v>0</v>
      </c>
      <c r="CQ355">
        <v>18</v>
      </c>
    </row>
    <row r="356" spans="1:95">
      <c r="A356">
        <v>1194346</v>
      </c>
      <c r="B356" t="s">
        <v>475</v>
      </c>
      <c r="C356">
        <v>32</v>
      </c>
      <c r="D356">
        <v>13618427</v>
      </c>
      <c r="E356" s="1">
        <v>41463</v>
      </c>
      <c r="F356" t="s">
        <v>476</v>
      </c>
      <c r="G356">
        <v>189.99</v>
      </c>
      <c r="H356">
        <v>0</v>
      </c>
      <c r="I356">
        <v>0</v>
      </c>
      <c r="J356">
        <v>0</v>
      </c>
      <c r="K356">
        <v>189.99</v>
      </c>
      <c r="L356" t="s">
        <v>1622</v>
      </c>
      <c r="M356" t="s">
        <v>96</v>
      </c>
      <c r="N356" t="s">
        <v>97</v>
      </c>
      <c r="O356" t="s">
        <v>97</v>
      </c>
      <c r="P356" t="s">
        <v>1623</v>
      </c>
      <c r="Q356">
        <v>108.4</v>
      </c>
      <c r="R356">
        <v>0</v>
      </c>
      <c r="S356">
        <v>0</v>
      </c>
      <c r="T356">
        <v>108.4</v>
      </c>
      <c r="U356">
        <v>108.4</v>
      </c>
      <c r="V356" t="s">
        <v>97</v>
      </c>
      <c r="W356" t="s">
        <v>96</v>
      </c>
      <c r="X356" t="s">
        <v>311</v>
      </c>
      <c r="Y356" t="s">
        <v>1624</v>
      </c>
      <c r="Z356">
        <v>13618427</v>
      </c>
      <c r="AA356" t="s">
        <v>479</v>
      </c>
      <c r="AB356">
        <v>180</v>
      </c>
      <c r="AC356">
        <v>0</v>
      </c>
      <c r="AD356">
        <v>0.2</v>
      </c>
      <c r="AE356">
        <v>144</v>
      </c>
      <c r="AF356">
        <v>144</v>
      </c>
      <c r="AG356" t="s">
        <v>480</v>
      </c>
      <c r="AH356" t="s">
        <v>96</v>
      </c>
      <c r="AI356" t="s">
        <v>97</v>
      </c>
      <c r="AJ356" t="s">
        <v>1045</v>
      </c>
      <c r="AK356">
        <v>1</v>
      </c>
      <c r="AL356">
        <v>1</v>
      </c>
      <c r="AM356">
        <v>1</v>
      </c>
      <c r="AN356">
        <v>76</v>
      </c>
      <c r="AO356">
        <v>3</v>
      </c>
      <c r="AP356">
        <v>220</v>
      </c>
      <c r="AQ356">
        <v>81.59</v>
      </c>
      <c r="AR356">
        <v>45.99</v>
      </c>
      <c r="AS356">
        <v>81.59</v>
      </c>
      <c r="AT356">
        <v>9.9900000000000109</v>
      </c>
      <c r="AU356">
        <v>1.75267527675277</v>
      </c>
      <c r="AV356">
        <v>1.319375</v>
      </c>
      <c r="AW356">
        <v>1.75267527675277</v>
      </c>
      <c r="AX356">
        <v>1.0555000000000001</v>
      </c>
      <c r="AY356">
        <v>1</v>
      </c>
      <c r="AZ356" s="1">
        <v>41386</v>
      </c>
      <c r="BA356" s="1">
        <v>41519</v>
      </c>
      <c r="BB356">
        <v>39</v>
      </c>
      <c r="BC356">
        <v>9</v>
      </c>
      <c r="BD356">
        <v>1</v>
      </c>
      <c r="BE356">
        <v>189.99</v>
      </c>
      <c r="BF356">
        <v>189.99</v>
      </c>
      <c r="BG356" t="s">
        <v>93</v>
      </c>
      <c r="BH356" t="s">
        <v>93</v>
      </c>
      <c r="BI356" t="s">
        <v>93</v>
      </c>
      <c r="BJ356" t="s">
        <v>93</v>
      </c>
      <c r="BK356" t="s">
        <v>93</v>
      </c>
      <c r="BL356" t="s">
        <v>93</v>
      </c>
      <c r="BM356" t="s">
        <v>93</v>
      </c>
      <c r="BN356" t="s">
        <v>93</v>
      </c>
      <c r="BO356" t="s">
        <v>93</v>
      </c>
      <c r="BP356" t="s">
        <v>93</v>
      </c>
      <c r="BQ356" t="s">
        <v>93</v>
      </c>
      <c r="BR356" t="s">
        <v>93</v>
      </c>
      <c r="BS356" t="s">
        <v>93</v>
      </c>
      <c r="BT356" t="s">
        <v>93</v>
      </c>
      <c r="BU356" t="s">
        <v>93</v>
      </c>
      <c r="BV356" t="s">
        <v>93</v>
      </c>
      <c r="BW356" t="s">
        <v>93</v>
      </c>
      <c r="BX356" t="s">
        <v>93</v>
      </c>
      <c r="BY356" t="s">
        <v>93</v>
      </c>
      <c r="BZ356" t="s">
        <v>93</v>
      </c>
      <c r="CA356" t="s">
        <v>93</v>
      </c>
      <c r="CB356" t="s">
        <v>93</v>
      </c>
      <c r="CC356" t="s">
        <v>93</v>
      </c>
      <c r="CD356" t="s">
        <v>93</v>
      </c>
      <c r="CE356" t="s">
        <v>93</v>
      </c>
      <c r="CF356" t="s">
        <v>93</v>
      </c>
      <c r="CG356" t="s">
        <v>93</v>
      </c>
      <c r="CH356" t="s">
        <v>93</v>
      </c>
      <c r="CI356" t="s">
        <v>93</v>
      </c>
      <c r="CJ356" t="s">
        <v>93</v>
      </c>
      <c r="CK356" t="s">
        <v>93</v>
      </c>
      <c r="CL356" t="s">
        <v>93</v>
      </c>
      <c r="CM356" t="s">
        <v>93</v>
      </c>
      <c r="CN356">
        <v>1</v>
      </c>
      <c r="CO356">
        <v>1</v>
      </c>
      <c r="CP356">
        <v>0</v>
      </c>
      <c r="CQ356">
        <v>18</v>
      </c>
    </row>
    <row r="357" spans="1:95">
      <c r="A357">
        <v>1194346</v>
      </c>
      <c r="B357" t="s">
        <v>475</v>
      </c>
      <c r="C357">
        <v>35</v>
      </c>
      <c r="D357">
        <v>13618427</v>
      </c>
      <c r="E357" s="1">
        <v>41484</v>
      </c>
      <c r="F357" t="s">
        <v>476</v>
      </c>
      <c r="G357">
        <v>189.99</v>
      </c>
      <c r="H357">
        <v>0</v>
      </c>
      <c r="I357">
        <v>0</v>
      </c>
      <c r="J357">
        <v>0</v>
      </c>
      <c r="K357">
        <v>189.99</v>
      </c>
      <c r="L357" t="s">
        <v>1622</v>
      </c>
      <c r="M357" t="s">
        <v>96</v>
      </c>
      <c r="N357" t="s">
        <v>97</v>
      </c>
      <c r="O357" t="s">
        <v>97</v>
      </c>
      <c r="P357" t="s">
        <v>1623</v>
      </c>
      <c r="Q357">
        <v>102.38</v>
      </c>
      <c r="R357">
        <v>0</v>
      </c>
      <c r="S357">
        <v>0</v>
      </c>
      <c r="T357">
        <v>102.38</v>
      </c>
      <c r="U357">
        <v>102.38</v>
      </c>
      <c r="V357" t="s">
        <v>97</v>
      </c>
      <c r="W357" t="s">
        <v>96</v>
      </c>
      <c r="X357" t="s">
        <v>311</v>
      </c>
      <c r="Y357" t="s">
        <v>1831</v>
      </c>
      <c r="Z357">
        <v>13618427</v>
      </c>
      <c r="AA357" t="s">
        <v>479</v>
      </c>
      <c r="AB357">
        <v>180</v>
      </c>
      <c r="AC357">
        <v>0</v>
      </c>
      <c r="AD357">
        <v>0.2</v>
      </c>
      <c r="AE357">
        <v>144</v>
      </c>
      <c r="AF357">
        <v>144</v>
      </c>
      <c r="AG357" t="s">
        <v>480</v>
      </c>
      <c r="AH357" t="s">
        <v>96</v>
      </c>
      <c r="AI357" t="s">
        <v>97</v>
      </c>
      <c r="AJ357" t="s">
        <v>1045</v>
      </c>
      <c r="AK357">
        <v>1</v>
      </c>
      <c r="AL357">
        <v>1</v>
      </c>
      <c r="AM357">
        <v>1</v>
      </c>
      <c r="AN357">
        <v>76</v>
      </c>
      <c r="AO357">
        <v>3</v>
      </c>
      <c r="AP357">
        <v>220</v>
      </c>
      <c r="AQ357">
        <v>87.61</v>
      </c>
      <c r="AR357">
        <v>45.99</v>
      </c>
      <c r="AS357">
        <v>87.61</v>
      </c>
      <c r="AT357">
        <v>9.9900000000000109</v>
      </c>
      <c r="AU357">
        <v>1.8557335417073599</v>
      </c>
      <c r="AV357">
        <v>1.319375</v>
      </c>
      <c r="AW357">
        <v>1.8557335417073599</v>
      </c>
      <c r="AX357">
        <v>1.0555000000000001</v>
      </c>
      <c r="AY357">
        <v>1</v>
      </c>
      <c r="AZ357" s="1">
        <v>41386</v>
      </c>
      <c r="BA357" s="1">
        <v>41519</v>
      </c>
      <c r="BB357">
        <v>39</v>
      </c>
      <c r="BC357">
        <v>9</v>
      </c>
      <c r="BD357">
        <v>1</v>
      </c>
      <c r="BE357">
        <v>189.99</v>
      </c>
      <c r="BF357">
        <v>189.99</v>
      </c>
      <c r="BG357" t="s">
        <v>93</v>
      </c>
      <c r="BH357" t="s">
        <v>93</v>
      </c>
      <c r="BI357" t="s">
        <v>93</v>
      </c>
      <c r="BJ357" t="s">
        <v>93</v>
      </c>
      <c r="BK357" t="s">
        <v>93</v>
      </c>
      <c r="BL357" t="s">
        <v>93</v>
      </c>
      <c r="BM357" t="s">
        <v>93</v>
      </c>
      <c r="BN357" t="s">
        <v>93</v>
      </c>
      <c r="BO357" t="s">
        <v>93</v>
      </c>
      <c r="BP357" t="s">
        <v>93</v>
      </c>
      <c r="BQ357" t="s">
        <v>93</v>
      </c>
      <c r="BR357" t="s">
        <v>93</v>
      </c>
      <c r="BS357" t="s">
        <v>93</v>
      </c>
      <c r="BT357" t="s">
        <v>93</v>
      </c>
      <c r="BU357" t="s">
        <v>93</v>
      </c>
      <c r="BV357" t="s">
        <v>93</v>
      </c>
      <c r="BW357" t="s">
        <v>93</v>
      </c>
      <c r="BX357" t="s">
        <v>93</v>
      </c>
      <c r="BY357" t="s">
        <v>93</v>
      </c>
      <c r="BZ357" t="s">
        <v>93</v>
      </c>
      <c r="CA357" t="s">
        <v>93</v>
      </c>
      <c r="CB357" t="s">
        <v>93</v>
      </c>
      <c r="CC357" t="s">
        <v>93</v>
      </c>
      <c r="CD357" t="s">
        <v>93</v>
      </c>
      <c r="CE357" t="s">
        <v>93</v>
      </c>
      <c r="CF357" t="s">
        <v>93</v>
      </c>
      <c r="CG357" t="s">
        <v>93</v>
      </c>
      <c r="CH357" t="s">
        <v>93</v>
      </c>
      <c r="CI357" t="s">
        <v>93</v>
      </c>
      <c r="CJ357" t="s">
        <v>93</v>
      </c>
      <c r="CK357" t="s">
        <v>93</v>
      </c>
      <c r="CL357" t="s">
        <v>93</v>
      </c>
      <c r="CM357" t="s">
        <v>93</v>
      </c>
      <c r="CN357">
        <v>1</v>
      </c>
      <c r="CO357">
        <v>1</v>
      </c>
      <c r="CP357">
        <v>0</v>
      </c>
      <c r="CQ357">
        <v>18</v>
      </c>
    </row>
    <row r="358" spans="1:95">
      <c r="A358">
        <v>1194346</v>
      </c>
      <c r="B358" t="s">
        <v>475</v>
      </c>
      <c r="C358">
        <v>36</v>
      </c>
      <c r="D358">
        <v>13618427</v>
      </c>
      <c r="E358" s="1">
        <v>41491</v>
      </c>
      <c r="F358" t="s">
        <v>476</v>
      </c>
      <c r="G358">
        <v>189.99</v>
      </c>
      <c r="H358">
        <v>0</v>
      </c>
      <c r="I358">
        <v>0</v>
      </c>
      <c r="J358">
        <v>0</v>
      </c>
      <c r="K358">
        <v>189.99</v>
      </c>
      <c r="L358" t="s">
        <v>1622</v>
      </c>
      <c r="M358" t="s">
        <v>96</v>
      </c>
      <c r="N358" t="s">
        <v>97</v>
      </c>
      <c r="O358" t="s">
        <v>97</v>
      </c>
      <c r="P358" t="s">
        <v>1623</v>
      </c>
      <c r="Q358">
        <v>102.38</v>
      </c>
      <c r="R358">
        <v>0</v>
      </c>
      <c r="S358">
        <v>0</v>
      </c>
      <c r="T358">
        <v>102.38</v>
      </c>
      <c r="U358">
        <v>102.38</v>
      </c>
      <c r="V358" t="s">
        <v>97</v>
      </c>
      <c r="W358" t="s">
        <v>96</v>
      </c>
      <c r="X358" t="s">
        <v>311</v>
      </c>
      <c r="Y358" t="s">
        <v>1831</v>
      </c>
      <c r="Z358">
        <v>13618427</v>
      </c>
      <c r="AA358" t="s">
        <v>479</v>
      </c>
      <c r="AB358">
        <v>180</v>
      </c>
      <c r="AC358">
        <v>0</v>
      </c>
      <c r="AD358">
        <v>0.3</v>
      </c>
      <c r="AE358">
        <v>126</v>
      </c>
      <c r="AF358">
        <v>126</v>
      </c>
      <c r="AG358" t="s">
        <v>480</v>
      </c>
      <c r="AH358" t="s">
        <v>96</v>
      </c>
      <c r="AI358" t="s">
        <v>97</v>
      </c>
      <c r="AJ358" t="s">
        <v>1855</v>
      </c>
      <c r="AK358">
        <v>1</v>
      </c>
      <c r="AL358">
        <v>1</v>
      </c>
      <c r="AM358">
        <v>1</v>
      </c>
      <c r="AN358">
        <v>76</v>
      </c>
      <c r="AO358">
        <v>3</v>
      </c>
      <c r="AP358">
        <v>220</v>
      </c>
      <c r="AQ358">
        <v>87.61</v>
      </c>
      <c r="AR358">
        <v>63.99</v>
      </c>
      <c r="AS358">
        <v>87.61</v>
      </c>
      <c r="AT358">
        <v>9.9900000000000109</v>
      </c>
      <c r="AU358">
        <v>1.8557335417073599</v>
      </c>
      <c r="AV358">
        <v>1.5078571428571399</v>
      </c>
      <c r="AW358">
        <v>1.8557335417073599</v>
      </c>
      <c r="AX358">
        <v>1.0555000000000001</v>
      </c>
      <c r="AY358">
        <v>1</v>
      </c>
      <c r="AZ358" s="1">
        <v>41386</v>
      </c>
      <c r="BA358" s="1">
        <v>41519</v>
      </c>
      <c r="BB358">
        <v>39</v>
      </c>
      <c r="BC358">
        <v>9</v>
      </c>
      <c r="BD358">
        <v>1</v>
      </c>
      <c r="BE358">
        <v>189.99</v>
      </c>
      <c r="BF358">
        <v>189.99</v>
      </c>
      <c r="BG358" t="s">
        <v>93</v>
      </c>
      <c r="BH358" t="s">
        <v>93</v>
      </c>
      <c r="BI358" t="s">
        <v>93</v>
      </c>
      <c r="BJ358" t="s">
        <v>93</v>
      </c>
      <c r="BK358" t="s">
        <v>93</v>
      </c>
      <c r="BL358" t="s">
        <v>93</v>
      </c>
      <c r="BM358" t="s">
        <v>93</v>
      </c>
      <c r="BN358" t="s">
        <v>93</v>
      </c>
      <c r="BO358" t="s">
        <v>93</v>
      </c>
      <c r="BP358" t="s">
        <v>93</v>
      </c>
      <c r="BQ358" t="s">
        <v>93</v>
      </c>
      <c r="BR358" t="s">
        <v>93</v>
      </c>
      <c r="BS358" t="s">
        <v>93</v>
      </c>
      <c r="BT358" t="s">
        <v>93</v>
      </c>
      <c r="BU358" t="s">
        <v>93</v>
      </c>
      <c r="BV358" t="s">
        <v>93</v>
      </c>
      <c r="BW358" t="s">
        <v>93</v>
      </c>
      <c r="BX358" t="s">
        <v>93</v>
      </c>
      <c r="BY358" t="s">
        <v>93</v>
      </c>
      <c r="BZ358" t="s">
        <v>93</v>
      </c>
      <c r="CA358" t="s">
        <v>93</v>
      </c>
      <c r="CB358" t="s">
        <v>93</v>
      </c>
      <c r="CC358" t="s">
        <v>93</v>
      </c>
      <c r="CD358" t="s">
        <v>93</v>
      </c>
      <c r="CE358" t="s">
        <v>93</v>
      </c>
      <c r="CF358" t="s">
        <v>93</v>
      </c>
      <c r="CG358" t="s">
        <v>93</v>
      </c>
      <c r="CH358" t="s">
        <v>93</v>
      </c>
      <c r="CI358" t="s">
        <v>93</v>
      </c>
      <c r="CJ358" t="s">
        <v>93</v>
      </c>
      <c r="CK358" t="s">
        <v>93</v>
      </c>
      <c r="CL358" t="s">
        <v>93</v>
      </c>
      <c r="CM358" t="s">
        <v>93</v>
      </c>
      <c r="CN358">
        <v>1</v>
      </c>
      <c r="CO358">
        <v>1</v>
      </c>
      <c r="CP358">
        <v>0</v>
      </c>
      <c r="CQ358">
        <v>18</v>
      </c>
    </row>
    <row r="359" spans="1:95">
      <c r="A359">
        <v>1194346</v>
      </c>
      <c r="B359" t="s">
        <v>475</v>
      </c>
      <c r="C359">
        <v>37</v>
      </c>
      <c r="D359">
        <v>13618427</v>
      </c>
      <c r="E359" s="1">
        <v>41498</v>
      </c>
      <c r="F359" t="s">
        <v>476</v>
      </c>
      <c r="G359">
        <v>189.99</v>
      </c>
      <c r="H359">
        <v>0</v>
      </c>
      <c r="I359">
        <v>0</v>
      </c>
      <c r="J359">
        <v>0</v>
      </c>
      <c r="K359">
        <v>189.99</v>
      </c>
      <c r="L359" t="s">
        <v>1622</v>
      </c>
      <c r="M359" t="s">
        <v>96</v>
      </c>
      <c r="N359" t="s">
        <v>97</v>
      </c>
      <c r="O359" t="s">
        <v>97</v>
      </c>
      <c r="P359" t="s">
        <v>1623</v>
      </c>
      <c r="Q359">
        <v>102.38</v>
      </c>
      <c r="R359">
        <v>0</v>
      </c>
      <c r="S359">
        <v>0</v>
      </c>
      <c r="T359">
        <v>102.38</v>
      </c>
      <c r="U359">
        <v>102.38</v>
      </c>
      <c r="V359" t="s">
        <v>97</v>
      </c>
      <c r="W359" t="s">
        <v>96</v>
      </c>
      <c r="X359" t="s">
        <v>311</v>
      </c>
      <c r="Y359" t="s">
        <v>1831</v>
      </c>
      <c r="Z359">
        <v>13618427</v>
      </c>
      <c r="AA359" t="s">
        <v>479</v>
      </c>
      <c r="AB359">
        <v>180</v>
      </c>
      <c r="AC359">
        <v>0</v>
      </c>
      <c r="AD359">
        <v>0.3</v>
      </c>
      <c r="AE359">
        <v>126</v>
      </c>
      <c r="AF359">
        <v>126</v>
      </c>
      <c r="AG359" t="s">
        <v>480</v>
      </c>
      <c r="AH359" t="s">
        <v>96</v>
      </c>
      <c r="AI359" t="s">
        <v>97</v>
      </c>
      <c r="AJ359" t="s">
        <v>1855</v>
      </c>
      <c r="AK359">
        <v>1</v>
      </c>
      <c r="AL359">
        <v>1</v>
      </c>
      <c r="AM359">
        <v>1</v>
      </c>
      <c r="AN359">
        <v>76</v>
      </c>
      <c r="AO359">
        <v>3</v>
      </c>
      <c r="AP359">
        <v>220</v>
      </c>
      <c r="AQ359">
        <v>87.61</v>
      </c>
      <c r="AR359">
        <v>63.99</v>
      </c>
      <c r="AS359">
        <v>87.61</v>
      </c>
      <c r="AT359">
        <v>9.9900000000000109</v>
      </c>
      <c r="AU359">
        <v>1.8557335417073599</v>
      </c>
      <c r="AV359">
        <v>1.5078571428571399</v>
      </c>
      <c r="AW359">
        <v>1.8557335417073599</v>
      </c>
      <c r="AX359">
        <v>1.0555000000000001</v>
      </c>
      <c r="AY359">
        <v>1</v>
      </c>
      <c r="AZ359" s="1">
        <v>41386</v>
      </c>
      <c r="BA359" s="1">
        <v>41519</v>
      </c>
      <c r="BB359">
        <v>39</v>
      </c>
      <c r="BC359">
        <v>9</v>
      </c>
      <c r="BD359">
        <v>1</v>
      </c>
      <c r="BE359">
        <v>189.99</v>
      </c>
      <c r="BF359">
        <v>189.99</v>
      </c>
      <c r="BG359" t="s">
        <v>93</v>
      </c>
      <c r="BH359" t="s">
        <v>93</v>
      </c>
      <c r="BI359" t="s">
        <v>93</v>
      </c>
      <c r="BJ359" t="s">
        <v>93</v>
      </c>
      <c r="BK359" t="s">
        <v>93</v>
      </c>
      <c r="BL359" t="s">
        <v>93</v>
      </c>
      <c r="BM359" t="s">
        <v>93</v>
      </c>
      <c r="BN359" t="s">
        <v>93</v>
      </c>
      <c r="BO359" t="s">
        <v>93</v>
      </c>
      <c r="BP359" t="s">
        <v>93</v>
      </c>
      <c r="BQ359" t="s">
        <v>93</v>
      </c>
      <c r="BR359" t="s">
        <v>93</v>
      </c>
      <c r="BS359" t="s">
        <v>93</v>
      </c>
      <c r="BT359" t="s">
        <v>93</v>
      </c>
      <c r="BU359" t="s">
        <v>93</v>
      </c>
      <c r="BV359" t="s">
        <v>93</v>
      </c>
      <c r="BW359" t="s">
        <v>93</v>
      </c>
      <c r="BX359" t="s">
        <v>93</v>
      </c>
      <c r="BY359" t="s">
        <v>93</v>
      </c>
      <c r="BZ359" t="s">
        <v>93</v>
      </c>
      <c r="CA359" t="s">
        <v>93</v>
      </c>
      <c r="CB359" t="s">
        <v>93</v>
      </c>
      <c r="CC359" t="s">
        <v>93</v>
      </c>
      <c r="CD359" t="s">
        <v>93</v>
      </c>
      <c r="CE359" t="s">
        <v>93</v>
      </c>
      <c r="CF359" t="s">
        <v>93</v>
      </c>
      <c r="CG359" t="s">
        <v>93</v>
      </c>
      <c r="CH359" t="s">
        <v>93</v>
      </c>
      <c r="CI359" t="s">
        <v>93</v>
      </c>
      <c r="CJ359" t="s">
        <v>93</v>
      </c>
      <c r="CK359" t="s">
        <v>93</v>
      </c>
      <c r="CL359" t="s">
        <v>93</v>
      </c>
      <c r="CM359" t="s">
        <v>93</v>
      </c>
      <c r="CN359">
        <v>1</v>
      </c>
      <c r="CO359">
        <v>1</v>
      </c>
      <c r="CP359">
        <v>0</v>
      </c>
      <c r="CQ359">
        <v>18</v>
      </c>
    </row>
    <row r="360" spans="1:95">
      <c r="A360">
        <v>1194346</v>
      </c>
      <c r="B360" t="s">
        <v>475</v>
      </c>
      <c r="C360">
        <v>38</v>
      </c>
      <c r="D360">
        <v>13618427</v>
      </c>
      <c r="E360" s="1">
        <v>41505</v>
      </c>
      <c r="F360" t="s">
        <v>476</v>
      </c>
      <c r="G360">
        <v>189.99</v>
      </c>
      <c r="H360">
        <v>0</v>
      </c>
      <c r="I360">
        <v>5.0002631999999998E-2</v>
      </c>
      <c r="J360">
        <v>180.49</v>
      </c>
      <c r="K360">
        <v>180.49</v>
      </c>
      <c r="L360" t="s">
        <v>1622</v>
      </c>
      <c r="M360" t="s">
        <v>96</v>
      </c>
      <c r="N360" t="s">
        <v>97</v>
      </c>
      <c r="O360" t="s">
        <v>97</v>
      </c>
      <c r="P360" t="s">
        <v>1623</v>
      </c>
      <c r="Q360">
        <v>102.38</v>
      </c>
      <c r="R360">
        <v>0</v>
      </c>
      <c r="S360">
        <v>0</v>
      </c>
      <c r="T360">
        <v>102.38</v>
      </c>
      <c r="U360">
        <v>102.38</v>
      </c>
      <c r="V360" t="s">
        <v>97</v>
      </c>
      <c r="W360" t="s">
        <v>96</v>
      </c>
      <c r="X360" t="s">
        <v>311</v>
      </c>
      <c r="Y360" t="s">
        <v>1831</v>
      </c>
      <c r="Z360">
        <v>13618427</v>
      </c>
      <c r="AA360" t="s">
        <v>479</v>
      </c>
      <c r="AB360">
        <v>180</v>
      </c>
      <c r="AC360">
        <v>0</v>
      </c>
      <c r="AD360">
        <v>0</v>
      </c>
      <c r="AE360">
        <v>0</v>
      </c>
      <c r="AF360">
        <v>180</v>
      </c>
      <c r="AG360" t="s">
        <v>480</v>
      </c>
      <c r="AH360" t="s">
        <v>96</v>
      </c>
      <c r="AI360" t="s">
        <v>97</v>
      </c>
      <c r="AJ360" t="s">
        <v>97</v>
      </c>
      <c r="AK360">
        <v>1</v>
      </c>
      <c r="AL360">
        <v>1</v>
      </c>
      <c r="AM360">
        <v>1</v>
      </c>
      <c r="AN360">
        <v>76</v>
      </c>
      <c r="AO360">
        <v>3</v>
      </c>
      <c r="AP360">
        <v>220</v>
      </c>
      <c r="AQ360">
        <v>78.11</v>
      </c>
      <c r="AR360">
        <v>0.49000000000000898</v>
      </c>
      <c r="AS360">
        <v>87.61</v>
      </c>
      <c r="AT360">
        <v>9.9900000000000109</v>
      </c>
      <c r="AU360">
        <v>1.7629419808556399</v>
      </c>
      <c r="AV360">
        <v>1.0027222222222201</v>
      </c>
      <c r="AW360">
        <v>1.8557335417073599</v>
      </c>
      <c r="AX360">
        <v>1.0555000000000001</v>
      </c>
      <c r="AY360">
        <v>1</v>
      </c>
      <c r="AZ360" s="1">
        <v>41386</v>
      </c>
      <c r="BA360" s="1">
        <v>41519</v>
      </c>
      <c r="BB360">
        <v>39</v>
      </c>
      <c r="BC360">
        <v>9</v>
      </c>
      <c r="BD360">
        <v>1</v>
      </c>
      <c r="BE360">
        <v>180.49</v>
      </c>
      <c r="BF360">
        <v>180.49</v>
      </c>
      <c r="BG360" t="s">
        <v>93</v>
      </c>
      <c r="BH360" t="s">
        <v>93</v>
      </c>
      <c r="BI360" t="s">
        <v>93</v>
      </c>
      <c r="BJ360" t="s">
        <v>93</v>
      </c>
      <c r="BK360" t="s">
        <v>93</v>
      </c>
      <c r="BL360" t="s">
        <v>93</v>
      </c>
      <c r="BM360" t="s">
        <v>93</v>
      </c>
      <c r="BN360" t="s">
        <v>93</v>
      </c>
      <c r="BO360" t="s">
        <v>93</v>
      </c>
      <c r="BP360" t="s">
        <v>93</v>
      </c>
      <c r="BQ360" t="s">
        <v>93</v>
      </c>
      <c r="BR360" t="s">
        <v>93</v>
      </c>
      <c r="BS360" t="s">
        <v>93</v>
      </c>
      <c r="BT360" t="s">
        <v>93</v>
      </c>
      <c r="BU360" t="s">
        <v>93</v>
      </c>
      <c r="BV360" t="s">
        <v>93</v>
      </c>
      <c r="BW360" t="s">
        <v>93</v>
      </c>
      <c r="BX360" t="s">
        <v>93</v>
      </c>
      <c r="BY360" t="s">
        <v>93</v>
      </c>
      <c r="BZ360" t="s">
        <v>93</v>
      </c>
      <c r="CA360" t="s">
        <v>93</v>
      </c>
      <c r="CB360" t="s">
        <v>93</v>
      </c>
      <c r="CC360" t="s">
        <v>93</v>
      </c>
      <c r="CD360" t="s">
        <v>93</v>
      </c>
      <c r="CE360" t="s">
        <v>93</v>
      </c>
      <c r="CF360" t="s">
        <v>93</v>
      </c>
      <c r="CG360" t="s">
        <v>93</v>
      </c>
      <c r="CH360" t="s">
        <v>93</v>
      </c>
      <c r="CI360" t="s">
        <v>93</v>
      </c>
      <c r="CJ360" t="s">
        <v>93</v>
      </c>
      <c r="CK360" t="s">
        <v>93</v>
      </c>
      <c r="CL360" t="s">
        <v>93</v>
      </c>
      <c r="CM360" t="s">
        <v>93</v>
      </c>
      <c r="CN360">
        <v>1</v>
      </c>
      <c r="CO360">
        <v>1</v>
      </c>
      <c r="CP360">
        <v>0</v>
      </c>
      <c r="CQ360">
        <v>18</v>
      </c>
    </row>
    <row r="361" spans="1:95">
      <c r="A361">
        <v>1194346</v>
      </c>
      <c r="B361" t="s">
        <v>475</v>
      </c>
      <c r="C361">
        <v>39</v>
      </c>
      <c r="D361">
        <v>13618427</v>
      </c>
      <c r="E361" s="1">
        <v>41512</v>
      </c>
      <c r="F361" t="s">
        <v>476</v>
      </c>
      <c r="G361">
        <v>189.99</v>
      </c>
      <c r="H361">
        <v>0</v>
      </c>
      <c r="I361">
        <v>5.0002631999999998E-2</v>
      </c>
      <c r="J361">
        <v>180.49</v>
      </c>
      <c r="K361">
        <v>180.49</v>
      </c>
      <c r="L361" t="s">
        <v>1622</v>
      </c>
      <c r="M361" t="s">
        <v>96</v>
      </c>
      <c r="N361" t="s">
        <v>97</v>
      </c>
      <c r="O361" t="s">
        <v>97</v>
      </c>
      <c r="P361" t="s">
        <v>1623</v>
      </c>
      <c r="Q361">
        <v>102.38</v>
      </c>
      <c r="R361">
        <v>0</v>
      </c>
      <c r="S361">
        <v>0</v>
      </c>
      <c r="T361">
        <v>102.38</v>
      </c>
      <c r="U361">
        <v>102.38</v>
      </c>
      <c r="V361" t="s">
        <v>97</v>
      </c>
      <c r="W361" t="s">
        <v>96</v>
      </c>
      <c r="X361" t="s">
        <v>311</v>
      </c>
      <c r="Y361" t="s">
        <v>1831</v>
      </c>
      <c r="Z361">
        <v>13618427</v>
      </c>
      <c r="AA361" t="s">
        <v>479</v>
      </c>
      <c r="AB361">
        <v>180</v>
      </c>
      <c r="AC361">
        <v>0</v>
      </c>
      <c r="AD361">
        <v>0</v>
      </c>
      <c r="AE361">
        <v>0</v>
      </c>
      <c r="AF361">
        <v>180</v>
      </c>
      <c r="AG361" t="s">
        <v>480</v>
      </c>
      <c r="AH361" t="s">
        <v>96</v>
      </c>
      <c r="AI361" t="s">
        <v>97</v>
      </c>
      <c r="AJ361" t="s">
        <v>97</v>
      </c>
      <c r="AK361">
        <v>1</v>
      </c>
      <c r="AL361">
        <v>1</v>
      </c>
      <c r="AM361">
        <v>1</v>
      </c>
      <c r="AN361">
        <v>76</v>
      </c>
      <c r="AO361">
        <v>3</v>
      </c>
      <c r="AP361">
        <v>220</v>
      </c>
      <c r="AQ361">
        <v>78.11</v>
      </c>
      <c r="AR361">
        <v>0.49000000000000898</v>
      </c>
      <c r="AS361">
        <v>87.61</v>
      </c>
      <c r="AT361">
        <v>9.9900000000000109</v>
      </c>
      <c r="AU361">
        <v>1.7629419808556399</v>
      </c>
      <c r="AV361">
        <v>1.0027222222222201</v>
      </c>
      <c r="AW361">
        <v>1.8557335417073599</v>
      </c>
      <c r="AX361">
        <v>1.0555000000000001</v>
      </c>
      <c r="AY361">
        <v>1</v>
      </c>
      <c r="AZ361" s="1">
        <v>41386</v>
      </c>
      <c r="BA361" s="1">
        <v>41519</v>
      </c>
      <c r="BB361">
        <v>39</v>
      </c>
      <c r="BC361">
        <v>9</v>
      </c>
      <c r="BD361">
        <v>1</v>
      </c>
      <c r="BE361">
        <v>180.49</v>
      </c>
      <c r="BF361">
        <v>180.49</v>
      </c>
      <c r="BG361" t="s">
        <v>93</v>
      </c>
      <c r="BH361" t="s">
        <v>93</v>
      </c>
      <c r="BI361" t="s">
        <v>93</v>
      </c>
      <c r="BJ361" t="s">
        <v>93</v>
      </c>
      <c r="BK361" t="s">
        <v>93</v>
      </c>
      <c r="BL361" t="s">
        <v>93</v>
      </c>
      <c r="BM361" t="s">
        <v>93</v>
      </c>
      <c r="BN361" t="s">
        <v>93</v>
      </c>
      <c r="BO361" t="s">
        <v>93</v>
      </c>
      <c r="BP361" t="s">
        <v>93</v>
      </c>
      <c r="BQ361" t="s">
        <v>93</v>
      </c>
      <c r="BR361" t="s">
        <v>93</v>
      </c>
      <c r="BS361" t="s">
        <v>93</v>
      </c>
      <c r="BT361" t="s">
        <v>93</v>
      </c>
      <c r="BU361" t="s">
        <v>93</v>
      </c>
      <c r="BV361" t="s">
        <v>93</v>
      </c>
      <c r="BW361" t="s">
        <v>93</v>
      </c>
      <c r="BX361" t="s">
        <v>93</v>
      </c>
      <c r="BY361" t="s">
        <v>93</v>
      </c>
      <c r="BZ361" t="s">
        <v>93</v>
      </c>
      <c r="CA361" t="s">
        <v>93</v>
      </c>
      <c r="CB361" t="s">
        <v>93</v>
      </c>
      <c r="CC361" t="s">
        <v>93</v>
      </c>
      <c r="CD361" t="s">
        <v>93</v>
      </c>
      <c r="CE361" t="s">
        <v>93</v>
      </c>
      <c r="CF361" t="s">
        <v>93</v>
      </c>
      <c r="CG361" t="s">
        <v>93</v>
      </c>
      <c r="CH361" t="s">
        <v>93</v>
      </c>
      <c r="CI361" t="s">
        <v>93</v>
      </c>
      <c r="CJ361" t="s">
        <v>93</v>
      </c>
      <c r="CK361" t="s">
        <v>93</v>
      </c>
      <c r="CL361" t="s">
        <v>93</v>
      </c>
      <c r="CM361" t="s">
        <v>93</v>
      </c>
      <c r="CN361">
        <v>1</v>
      </c>
      <c r="CO361">
        <v>1</v>
      </c>
      <c r="CP361">
        <v>0</v>
      </c>
      <c r="CQ361">
        <v>18</v>
      </c>
    </row>
    <row r="362" spans="1:95">
      <c r="A362">
        <v>1194346</v>
      </c>
      <c r="B362" t="s">
        <v>475</v>
      </c>
      <c r="C362">
        <v>40</v>
      </c>
      <c r="D362">
        <v>13618427</v>
      </c>
      <c r="E362" s="1">
        <v>41519</v>
      </c>
      <c r="F362" t="s">
        <v>476</v>
      </c>
      <c r="G362">
        <v>189.99</v>
      </c>
      <c r="H362">
        <v>0</v>
      </c>
      <c r="I362">
        <v>5.0002631999999998E-2</v>
      </c>
      <c r="J362">
        <v>180.49</v>
      </c>
      <c r="K362">
        <v>180.49</v>
      </c>
      <c r="L362" t="s">
        <v>1622</v>
      </c>
      <c r="M362" t="s">
        <v>96</v>
      </c>
      <c r="N362" t="s">
        <v>97</v>
      </c>
      <c r="O362" t="s">
        <v>97</v>
      </c>
      <c r="P362" t="s">
        <v>1623</v>
      </c>
      <c r="Q362">
        <v>102.38</v>
      </c>
      <c r="R362">
        <v>0</v>
      </c>
      <c r="S362">
        <v>0</v>
      </c>
      <c r="T362">
        <v>102.38</v>
      </c>
      <c r="U362">
        <v>102.38</v>
      </c>
      <c r="V362" t="s">
        <v>97</v>
      </c>
      <c r="W362" t="s">
        <v>96</v>
      </c>
      <c r="X362" t="s">
        <v>311</v>
      </c>
      <c r="Y362" t="s">
        <v>1831</v>
      </c>
      <c r="Z362">
        <v>13618427</v>
      </c>
      <c r="AA362" t="s">
        <v>479</v>
      </c>
      <c r="AB362">
        <v>180</v>
      </c>
      <c r="AC362">
        <v>0</v>
      </c>
      <c r="AD362">
        <v>0</v>
      </c>
      <c r="AE362">
        <v>0</v>
      </c>
      <c r="AF362">
        <v>180</v>
      </c>
      <c r="AG362" t="s">
        <v>480</v>
      </c>
      <c r="AH362" t="s">
        <v>96</v>
      </c>
      <c r="AI362" t="s">
        <v>97</v>
      </c>
      <c r="AJ362" t="s">
        <v>97</v>
      </c>
      <c r="AK362">
        <v>1</v>
      </c>
      <c r="AL362">
        <v>1</v>
      </c>
      <c r="AM362">
        <v>1</v>
      </c>
      <c r="AN362">
        <v>76</v>
      </c>
      <c r="AO362">
        <v>3</v>
      </c>
      <c r="AP362">
        <v>220</v>
      </c>
      <c r="AQ362">
        <v>78.11</v>
      </c>
      <c r="AR362">
        <v>0.49000000000000898</v>
      </c>
      <c r="AS362">
        <v>87.61</v>
      </c>
      <c r="AT362">
        <v>9.9900000000000109</v>
      </c>
      <c r="AU362">
        <v>1.7629419808556399</v>
      </c>
      <c r="AV362">
        <v>1.0027222222222201</v>
      </c>
      <c r="AW362">
        <v>1.8557335417073599</v>
      </c>
      <c r="AX362">
        <v>1.0555000000000001</v>
      </c>
      <c r="AY362">
        <v>1</v>
      </c>
      <c r="AZ362" s="1">
        <v>41386</v>
      </c>
      <c r="BA362" s="1">
        <v>41519</v>
      </c>
      <c r="BB362">
        <v>39</v>
      </c>
      <c r="BC362">
        <v>9</v>
      </c>
      <c r="BD362">
        <v>1</v>
      </c>
      <c r="BE362">
        <v>180.49</v>
      </c>
      <c r="BF362">
        <v>180.49</v>
      </c>
      <c r="BG362" t="s">
        <v>93</v>
      </c>
      <c r="BH362" t="s">
        <v>93</v>
      </c>
      <c r="BI362" t="s">
        <v>93</v>
      </c>
      <c r="BJ362" t="s">
        <v>93</v>
      </c>
      <c r="BK362" t="s">
        <v>93</v>
      </c>
      <c r="BL362" t="s">
        <v>93</v>
      </c>
      <c r="BM362" t="s">
        <v>93</v>
      </c>
      <c r="BN362" t="s">
        <v>93</v>
      </c>
      <c r="BO362" t="s">
        <v>93</v>
      </c>
      <c r="BP362" t="s">
        <v>93</v>
      </c>
      <c r="BQ362" t="s">
        <v>93</v>
      </c>
      <c r="BR362" t="s">
        <v>93</v>
      </c>
      <c r="BS362" t="s">
        <v>93</v>
      </c>
      <c r="BT362" t="s">
        <v>93</v>
      </c>
      <c r="BU362" t="s">
        <v>93</v>
      </c>
      <c r="BV362" t="s">
        <v>93</v>
      </c>
      <c r="BW362" t="s">
        <v>93</v>
      </c>
      <c r="BX362" t="s">
        <v>93</v>
      </c>
      <c r="BY362" t="s">
        <v>93</v>
      </c>
      <c r="BZ362" t="s">
        <v>93</v>
      </c>
      <c r="CA362" t="s">
        <v>93</v>
      </c>
      <c r="CB362" t="s">
        <v>93</v>
      </c>
      <c r="CC362" t="s">
        <v>93</v>
      </c>
      <c r="CD362" t="s">
        <v>93</v>
      </c>
      <c r="CE362" t="s">
        <v>93</v>
      </c>
      <c r="CF362" t="s">
        <v>93</v>
      </c>
      <c r="CG362" t="s">
        <v>93</v>
      </c>
      <c r="CH362" t="s">
        <v>93</v>
      </c>
      <c r="CI362" t="s">
        <v>93</v>
      </c>
      <c r="CJ362" t="s">
        <v>93</v>
      </c>
      <c r="CK362" t="s">
        <v>93</v>
      </c>
      <c r="CL362" t="s">
        <v>93</v>
      </c>
      <c r="CM362" t="s">
        <v>93</v>
      </c>
      <c r="CN362">
        <v>1</v>
      </c>
      <c r="CO362">
        <v>1</v>
      </c>
      <c r="CP362">
        <v>0</v>
      </c>
      <c r="CQ362">
        <v>18</v>
      </c>
    </row>
    <row r="363" spans="1:95">
      <c r="A363">
        <v>489427</v>
      </c>
      <c r="B363" t="s">
        <v>835</v>
      </c>
      <c r="C363">
        <v>21</v>
      </c>
      <c r="D363">
        <v>11470752</v>
      </c>
      <c r="E363" s="1">
        <v>41386</v>
      </c>
      <c r="F363" t="s">
        <v>836</v>
      </c>
      <c r="G363">
        <v>322.99</v>
      </c>
      <c r="H363">
        <v>0</v>
      </c>
      <c r="I363">
        <v>0.200006192</v>
      </c>
      <c r="J363">
        <v>258.39</v>
      </c>
      <c r="K363">
        <v>258.39</v>
      </c>
      <c r="L363" t="s">
        <v>837</v>
      </c>
      <c r="M363" t="s">
        <v>96</v>
      </c>
      <c r="N363" t="s">
        <v>97</v>
      </c>
      <c r="O363" t="s">
        <v>97</v>
      </c>
      <c r="P363" t="s">
        <v>838</v>
      </c>
      <c r="Q363">
        <v>120.9</v>
      </c>
      <c r="R363">
        <v>0</v>
      </c>
      <c r="S363">
        <v>0</v>
      </c>
      <c r="T363">
        <v>120.9</v>
      </c>
      <c r="U363">
        <v>120.9</v>
      </c>
      <c r="V363" t="s">
        <v>97</v>
      </c>
      <c r="W363" t="s">
        <v>96</v>
      </c>
      <c r="X363" t="s">
        <v>311</v>
      </c>
      <c r="Y363" t="s">
        <v>839</v>
      </c>
      <c r="Z363">
        <v>11470752</v>
      </c>
      <c r="AA363" t="s">
        <v>840</v>
      </c>
      <c r="AB363">
        <v>200</v>
      </c>
      <c r="AC363">
        <v>0</v>
      </c>
      <c r="AD363">
        <v>0.3</v>
      </c>
      <c r="AE363">
        <v>140</v>
      </c>
      <c r="AF363">
        <v>140</v>
      </c>
      <c r="AG363" t="s">
        <v>97</v>
      </c>
      <c r="AH363" t="s">
        <v>96</v>
      </c>
      <c r="AI363" t="s">
        <v>97</v>
      </c>
      <c r="AJ363" t="s">
        <v>841</v>
      </c>
      <c r="AK363">
        <v>1</v>
      </c>
      <c r="AL363">
        <v>1</v>
      </c>
      <c r="AM363">
        <v>1</v>
      </c>
      <c r="AN363">
        <v>74</v>
      </c>
      <c r="AO363">
        <v>3</v>
      </c>
      <c r="AP363">
        <v>3</v>
      </c>
      <c r="AQ363">
        <v>137.49</v>
      </c>
      <c r="AR363">
        <v>118.39</v>
      </c>
      <c r="AS363">
        <v>202.09</v>
      </c>
      <c r="AT363">
        <v>122.99</v>
      </c>
      <c r="AU363">
        <v>2.13722084367246</v>
      </c>
      <c r="AV363">
        <v>1.84564285714286</v>
      </c>
      <c r="AW363">
        <v>2.6715467328370601</v>
      </c>
      <c r="AX363">
        <v>1.6149500000000001</v>
      </c>
      <c r="AY363">
        <v>1</v>
      </c>
      <c r="AZ363" s="1">
        <v>41386</v>
      </c>
      <c r="BA363" s="1">
        <v>41463</v>
      </c>
      <c r="BB363">
        <v>39</v>
      </c>
      <c r="BC363">
        <v>9</v>
      </c>
      <c r="BD363">
        <v>1</v>
      </c>
      <c r="BE363">
        <v>258.39</v>
      </c>
      <c r="BF363">
        <v>258.39</v>
      </c>
      <c r="BG363">
        <v>1</v>
      </c>
      <c r="BH363">
        <v>1</v>
      </c>
      <c r="BI363" t="s">
        <v>93</v>
      </c>
      <c r="BJ363" t="s">
        <v>93</v>
      </c>
      <c r="BK363" t="s">
        <v>93</v>
      </c>
      <c r="BL363" t="s">
        <v>93</v>
      </c>
      <c r="BM363" t="s">
        <v>93</v>
      </c>
      <c r="BN363" t="s">
        <v>93</v>
      </c>
      <c r="BO363" t="s">
        <v>93</v>
      </c>
      <c r="BP363" t="s">
        <v>93</v>
      </c>
      <c r="BQ363" t="s">
        <v>93</v>
      </c>
      <c r="BR363" t="s">
        <v>93</v>
      </c>
      <c r="BS363" t="s">
        <v>93</v>
      </c>
      <c r="BT363" t="s">
        <v>93</v>
      </c>
      <c r="BU363" t="s">
        <v>93</v>
      </c>
      <c r="BV363" t="s">
        <v>93</v>
      </c>
      <c r="BW363" t="s">
        <v>93</v>
      </c>
      <c r="BX363" t="s">
        <v>93</v>
      </c>
      <c r="BY363" t="s">
        <v>93</v>
      </c>
      <c r="BZ363" t="s">
        <v>93</v>
      </c>
      <c r="CA363" t="s">
        <v>93</v>
      </c>
      <c r="CB363" t="s">
        <v>93</v>
      </c>
      <c r="CC363" t="s">
        <v>93</v>
      </c>
      <c r="CD363" t="s">
        <v>93</v>
      </c>
      <c r="CE363" t="s">
        <v>93</v>
      </c>
      <c r="CF363" t="s">
        <v>93</v>
      </c>
      <c r="CG363" t="s">
        <v>93</v>
      </c>
      <c r="CH363" t="s">
        <v>93</v>
      </c>
      <c r="CI363" t="s">
        <v>93</v>
      </c>
      <c r="CJ363" t="s">
        <v>93</v>
      </c>
      <c r="CK363" t="s">
        <v>93</v>
      </c>
      <c r="CL363" t="s">
        <v>93</v>
      </c>
      <c r="CM363" t="s">
        <v>93</v>
      </c>
      <c r="CN363">
        <v>3</v>
      </c>
      <c r="CO363">
        <v>3</v>
      </c>
      <c r="CP363">
        <v>0</v>
      </c>
      <c r="CQ363">
        <v>1</v>
      </c>
    </row>
    <row r="364" spans="1:95">
      <c r="A364">
        <v>489427</v>
      </c>
      <c r="B364" t="s">
        <v>835</v>
      </c>
      <c r="C364">
        <v>24</v>
      </c>
      <c r="D364">
        <v>11470752</v>
      </c>
      <c r="E364" s="1">
        <v>41407</v>
      </c>
      <c r="F364" t="s">
        <v>836</v>
      </c>
      <c r="G364">
        <v>322.99</v>
      </c>
      <c r="H364">
        <v>0</v>
      </c>
      <c r="I364">
        <v>0</v>
      </c>
      <c r="J364">
        <v>0</v>
      </c>
      <c r="K364">
        <v>322.99</v>
      </c>
      <c r="L364" t="s">
        <v>837</v>
      </c>
      <c r="M364" t="s">
        <v>96</v>
      </c>
      <c r="N364" t="s">
        <v>97</v>
      </c>
      <c r="O364" t="s">
        <v>97</v>
      </c>
      <c r="P364" t="s">
        <v>838</v>
      </c>
      <c r="Q364">
        <v>120.9</v>
      </c>
      <c r="R364">
        <v>0</v>
      </c>
      <c r="S364">
        <v>0</v>
      </c>
      <c r="T364">
        <v>120.9</v>
      </c>
      <c r="U364">
        <v>120.9</v>
      </c>
      <c r="V364" t="s">
        <v>97</v>
      </c>
      <c r="W364" t="s">
        <v>96</v>
      </c>
      <c r="X364" t="s">
        <v>311</v>
      </c>
      <c r="Y364" t="s">
        <v>839</v>
      </c>
      <c r="Z364">
        <v>11470752</v>
      </c>
      <c r="AA364" t="s">
        <v>840</v>
      </c>
      <c r="AB364">
        <v>200</v>
      </c>
      <c r="AC364">
        <v>0</v>
      </c>
      <c r="AD364">
        <v>0.25</v>
      </c>
      <c r="AE364">
        <v>150</v>
      </c>
      <c r="AF364">
        <v>150</v>
      </c>
      <c r="AG364" t="s">
        <v>97</v>
      </c>
      <c r="AH364" t="s">
        <v>96</v>
      </c>
      <c r="AI364" t="s">
        <v>97</v>
      </c>
      <c r="AJ364" t="s">
        <v>1072</v>
      </c>
      <c r="AK364">
        <v>1</v>
      </c>
      <c r="AL364">
        <v>1</v>
      </c>
      <c r="AM364">
        <v>1</v>
      </c>
      <c r="AN364">
        <v>74</v>
      </c>
      <c r="AO364">
        <v>3</v>
      </c>
      <c r="AP364">
        <v>3</v>
      </c>
      <c r="AQ364">
        <v>202.09</v>
      </c>
      <c r="AR364">
        <v>172.99</v>
      </c>
      <c r="AS364">
        <v>202.09</v>
      </c>
      <c r="AT364">
        <v>122.99</v>
      </c>
      <c r="AU364">
        <v>2.6715467328370601</v>
      </c>
      <c r="AV364">
        <v>2.1532666666666702</v>
      </c>
      <c r="AW364">
        <v>2.6715467328370601</v>
      </c>
      <c r="AX364">
        <v>1.6149500000000001</v>
      </c>
      <c r="AY364">
        <v>1</v>
      </c>
      <c r="AZ364" s="1">
        <v>41386</v>
      </c>
      <c r="BA364" s="1">
        <v>41463</v>
      </c>
      <c r="BB364">
        <v>39</v>
      </c>
      <c r="BC364">
        <v>9</v>
      </c>
      <c r="BD364">
        <v>1</v>
      </c>
      <c r="BE364">
        <v>322.99</v>
      </c>
      <c r="BF364">
        <v>322.99</v>
      </c>
      <c r="BG364">
        <v>0</v>
      </c>
      <c r="BH364">
        <v>0</v>
      </c>
      <c r="BI364" t="s">
        <v>93</v>
      </c>
      <c r="BJ364" t="s">
        <v>93</v>
      </c>
      <c r="BK364" t="s">
        <v>93</v>
      </c>
      <c r="BL364" t="s">
        <v>93</v>
      </c>
      <c r="BM364" t="s">
        <v>93</v>
      </c>
      <c r="BN364" t="s">
        <v>93</v>
      </c>
      <c r="BO364" t="s">
        <v>93</v>
      </c>
      <c r="BP364" t="s">
        <v>93</v>
      </c>
      <c r="BQ364" t="s">
        <v>93</v>
      </c>
      <c r="BR364" t="s">
        <v>93</v>
      </c>
      <c r="BS364" t="s">
        <v>93</v>
      </c>
      <c r="BT364" t="s">
        <v>93</v>
      </c>
      <c r="BU364" t="s">
        <v>93</v>
      </c>
      <c r="BV364" t="s">
        <v>93</v>
      </c>
      <c r="BW364" t="s">
        <v>93</v>
      </c>
      <c r="BX364" t="s">
        <v>93</v>
      </c>
      <c r="BY364" t="s">
        <v>93</v>
      </c>
      <c r="BZ364" t="s">
        <v>93</v>
      </c>
      <c r="CA364" t="s">
        <v>93</v>
      </c>
      <c r="CB364" t="s">
        <v>93</v>
      </c>
      <c r="CC364" t="s">
        <v>93</v>
      </c>
      <c r="CD364" t="s">
        <v>93</v>
      </c>
      <c r="CE364" t="s">
        <v>93</v>
      </c>
      <c r="CF364" t="s">
        <v>93</v>
      </c>
      <c r="CG364" t="s">
        <v>93</v>
      </c>
      <c r="CH364" t="s">
        <v>93</v>
      </c>
      <c r="CI364" t="s">
        <v>93</v>
      </c>
      <c r="CJ364" t="s">
        <v>93</v>
      </c>
      <c r="CK364" t="s">
        <v>93</v>
      </c>
      <c r="CL364" t="s">
        <v>93</v>
      </c>
      <c r="CM364" t="s">
        <v>93</v>
      </c>
      <c r="CN364">
        <v>3</v>
      </c>
      <c r="CO364">
        <v>3</v>
      </c>
      <c r="CP364">
        <v>0</v>
      </c>
      <c r="CQ364">
        <v>1</v>
      </c>
    </row>
    <row r="365" spans="1:95">
      <c r="A365">
        <v>489427</v>
      </c>
      <c r="B365" t="s">
        <v>835</v>
      </c>
      <c r="C365">
        <v>25</v>
      </c>
      <c r="D365">
        <v>11470752</v>
      </c>
      <c r="E365" s="1">
        <v>41414</v>
      </c>
      <c r="F365" t="s">
        <v>836</v>
      </c>
      <c r="G365">
        <v>322.99</v>
      </c>
      <c r="H365">
        <v>0</v>
      </c>
      <c r="I365">
        <v>0.15000464399999999</v>
      </c>
      <c r="J365">
        <v>274.54000000000002</v>
      </c>
      <c r="K365">
        <v>274.54000000000002</v>
      </c>
      <c r="L365" t="s">
        <v>837</v>
      </c>
      <c r="M365" t="s">
        <v>96</v>
      </c>
      <c r="N365" t="s">
        <v>97</v>
      </c>
      <c r="O365" t="s">
        <v>97</v>
      </c>
      <c r="P365" t="s">
        <v>838</v>
      </c>
      <c r="Q365">
        <v>121.45</v>
      </c>
      <c r="R365">
        <v>0</v>
      </c>
      <c r="S365">
        <v>0</v>
      </c>
      <c r="T365">
        <v>121.45</v>
      </c>
      <c r="U365">
        <v>121.45</v>
      </c>
      <c r="V365" t="s">
        <v>97</v>
      </c>
      <c r="W365" t="s">
        <v>96</v>
      </c>
      <c r="X365" t="s">
        <v>311</v>
      </c>
      <c r="Y365" t="s">
        <v>1149</v>
      </c>
      <c r="Z365">
        <v>11470752</v>
      </c>
      <c r="AA365" t="s">
        <v>840</v>
      </c>
      <c r="AB365">
        <v>200</v>
      </c>
      <c r="AC365">
        <v>0</v>
      </c>
      <c r="AD365">
        <v>0.25</v>
      </c>
      <c r="AE365">
        <v>150</v>
      </c>
      <c r="AF365">
        <v>150</v>
      </c>
      <c r="AG365" t="s">
        <v>97</v>
      </c>
      <c r="AH365" t="s">
        <v>96</v>
      </c>
      <c r="AI365" t="s">
        <v>97</v>
      </c>
      <c r="AJ365" t="s">
        <v>1072</v>
      </c>
      <c r="AK365">
        <v>1</v>
      </c>
      <c r="AL365">
        <v>1</v>
      </c>
      <c r="AM365">
        <v>1</v>
      </c>
      <c r="AN365">
        <v>74</v>
      </c>
      <c r="AO365">
        <v>3</v>
      </c>
      <c r="AP365">
        <v>3</v>
      </c>
      <c r="AQ365">
        <v>153.09</v>
      </c>
      <c r="AR365">
        <v>124.54</v>
      </c>
      <c r="AS365">
        <v>201.54</v>
      </c>
      <c r="AT365">
        <v>122.99</v>
      </c>
      <c r="AU365">
        <v>2.2605187319884701</v>
      </c>
      <c r="AV365">
        <v>1.83026666666667</v>
      </c>
      <c r="AW365">
        <v>2.6594483326471798</v>
      </c>
      <c r="AX365">
        <v>1.6149500000000001</v>
      </c>
      <c r="AY365">
        <v>1</v>
      </c>
      <c r="AZ365" s="1">
        <v>41386</v>
      </c>
      <c r="BA365" s="1">
        <v>41463</v>
      </c>
      <c r="BB365">
        <v>39</v>
      </c>
      <c r="BC365">
        <v>9</v>
      </c>
      <c r="BD365">
        <v>1</v>
      </c>
      <c r="BE365">
        <v>274.54000000000002</v>
      </c>
      <c r="BF365">
        <v>274.54000000000002</v>
      </c>
      <c r="BG365">
        <v>0</v>
      </c>
      <c r="BH365">
        <v>0</v>
      </c>
      <c r="BI365" t="s">
        <v>93</v>
      </c>
      <c r="BJ365" t="s">
        <v>93</v>
      </c>
      <c r="BK365" t="s">
        <v>93</v>
      </c>
      <c r="BL365" t="s">
        <v>93</v>
      </c>
      <c r="BM365" t="s">
        <v>93</v>
      </c>
      <c r="BN365" t="s">
        <v>93</v>
      </c>
      <c r="BO365" t="s">
        <v>93</v>
      </c>
      <c r="BP365" t="s">
        <v>93</v>
      </c>
      <c r="BQ365" t="s">
        <v>93</v>
      </c>
      <c r="BR365" t="s">
        <v>93</v>
      </c>
      <c r="BS365" t="s">
        <v>93</v>
      </c>
      <c r="BT365" t="s">
        <v>93</v>
      </c>
      <c r="BU365" t="s">
        <v>93</v>
      </c>
      <c r="BV365" t="s">
        <v>93</v>
      </c>
      <c r="BW365" t="s">
        <v>93</v>
      </c>
      <c r="BX365" t="s">
        <v>93</v>
      </c>
      <c r="BY365" t="s">
        <v>93</v>
      </c>
      <c r="BZ365" t="s">
        <v>93</v>
      </c>
      <c r="CA365" t="s">
        <v>93</v>
      </c>
      <c r="CB365" t="s">
        <v>93</v>
      </c>
      <c r="CC365" t="s">
        <v>93</v>
      </c>
      <c r="CD365" t="s">
        <v>93</v>
      </c>
      <c r="CE365" t="s">
        <v>93</v>
      </c>
      <c r="CF365" t="s">
        <v>93</v>
      </c>
      <c r="CG365" t="s">
        <v>93</v>
      </c>
      <c r="CH365" t="s">
        <v>93</v>
      </c>
      <c r="CI365" t="s">
        <v>93</v>
      </c>
      <c r="CJ365" t="s">
        <v>93</v>
      </c>
      <c r="CK365" t="s">
        <v>93</v>
      </c>
      <c r="CL365" t="s">
        <v>93</v>
      </c>
      <c r="CM365" t="s">
        <v>93</v>
      </c>
      <c r="CN365">
        <v>3</v>
      </c>
      <c r="CO365">
        <v>3</v>
      </c>
      <c r="CP365">
        <v>0</v>
      </c>
      <c r="CQ365">
        <v>1</v>
      </c>
    </row>
    <row r="366" spans="1:95">
      <c r="A366">
        <v>489427</v>
      </c>
      <c r="B366" t="s">
        <v>835</v>
      </c>
      <c r="C366">
        <v>26</v>
      </c>
      <c r="D366">
        <v>11470752</v>
      </c>
      <c r="E366" s="1">
        <v>41421</v>
      </c>
      <c r="F366" t="s">
        <v>836</v>
      </c>
      <c r="G366">
        <v>322.99</v>
      </c>
      <c r="H366">
        <v>0</v>
      </c>
      <c r="I366">
        <v>0.100003096</v>
      </c>
      <c r="J366">
        <v>290.69</v>
      </c>
      <c r="K366">
        <v>290.69</v>
      </c>
      <c r="L366" t="s">
        <v>837</v>
      </c>
      <c r="M366" t="s">
        <v>96</v>
      </c>
      <c r="N366" t="s">
        <v>97</v>
      </c>
      <c r="O366" t="s">
        <v>97</v>
      </c>
      <c r="P366" t="s">
        <v>838</v>
      </c>
      <c r="Q366">
        <v>115.19</v>
      </c>
      <c r="R366">
        <v>0</v>
      </c>
      <c r="S366">
        <v>0</v>
      </c>
      <c r="T366">
        <v>115.19</v>
      </c>
      <c r="U366">
        <v>115.19</v>
      </c>
      <c r="V366" t="s">
        <v>97</v>
      </c>
      <c r="W366" t="s">
        <v>96</v>
      </c>
      <c r="X366" t="s">
        <v>311</v>
      </c>
      <c r="Y366" t="s">
        <v>1161</v>
      </c>
      <c r="Z366">
        <v>11470752</v>
      </c>
      <c r="AA366" t="s">
        <v>840</v>
      </c>
      <c r="AB366">
        <v>200</v>
      </c>
      <c r="AC366">
        <v>0</v>
      </c>
      <c r="AD366">
        <v>0.25</v>
      </c>
      <c r="AE366">
        <v>150</v>
      </c>
      <c r="AF366">
        <v>150</v>
      </c>
      <c r="AG366" t="s">
        <v>97</v>
      </c>
      <c r="AH366" t="s">
        <v>96</v>
      </c>
      <c r="AI366" t="s">
        <v>97</v>
      </c>
      <c r="AJ366" t="s">
        <v>1072</v>
      </c>
      <c r="AK366">
        <v>1</v>
      </c>
      <c r="AL366">
        <v>1</v>
      </c>
      <c r="AM366">
        <v>1</v>
      </c>
      <c r="AN366">
        <v>74</v>
      </c>
      <c r="AO366">
        <v>3</v>
      </c>
      <c r="AP366">
        <v>3</v>
      </c>
      <c r="AQ366">
        <v>175.5</v>
      </c>
      <c r="AR366">
        <v>140.69</v>
      </c>
      <c r="AS366">
        <v>207.8</v>
      </c>
      <c r="AT366">
        <v>122.99</v>
      </c>
      <c r="AU366">
        <v>2.5235697543189501</v>
      </c>
      <c r="AV366">
        <v>1.93793333333333</v>
      </c>
      <c r="AW366">
        <v>2.8039760395867699</v>
      </c>
      <c r="AX366">
        <v>1.6149500000000001</v>
      </c>
      <c r="AY366">
        <v>1</v>
      </c>
      <c r="AZ366" s="1">
        <v>41386</v>
      </c>
      <c r="BA366" s="1">
        <v>41463</v>
      </c>
      <c r="BB366">
        <v>39</v>
      </c>
      <c r="BC366">
        <v>9</v>
      </c>
      <c r="BD366">
        <v>1</v>
      </c>
      <c r="BE366">
        <v>290.69</v>
      </c>
      <c r="BF366">
        <v>290.69</v>
      </c>
      <c r="BG366">
        <v>0</v>
      </c>
      <c r="BH366">
        <v>0</v>
      </c>
      <c r="BI366" t="s">
        <v>93</v>
      </c>
      <c r="BJ366" t="s">
        <v>93</v>
      </c>
      <c r="BK366" t="s">
        <v>93</v>
      </c>
      <c r="BL366" t="s">
        <v>93</v>
      </c>
      <c r="BM366" t="s">
        <v>93</v>
      </c>
      <c r="BN366" t="s">
        <v>93</v>
      </c>
      <c r="BO366" t="s">
        <v>93</v>
      </c>
      <c r="BP366" t="s">
        <v>93</v>
      </c>
      <c r="BQ366" t="s">
        <v>93</v>
      </c>
      <c r="BR366" t="s">
        <v>93</v>
      </c>
      <c r="BS366" t="s">
        <v>93</v>
      </c>
      <c r="BT366" t="s">
        <v>93</v>
      </c>
      <c r="BU366" t="s">
        <v>93</v>
      </c>
      <c r="BV366" t="s">
        <v>93</v>
      </c>
      <c r="BW366" t="s">
        <v>93</v>
      </c>
      <c r="BX366" t="s">
        <v>93</v>
      </c>
      <c r="BY366" t="s">
        <v>93</v>
      </c>
      <c r="BZ366" t="s">
        <v>93</v>
      </c>
      <c r="CA366" t="s">
        <v>93</v>
      </c>
      <c r="CB366" t="s">
        <v>93</v>
      </c>
      <c r="CC366" t="s">
        <v>93</v>
      </c>
      <c r="CD366" t="s">
        <v>93</v>
      </c>
      <c r="CE366" t="s">
        <v>93</v>
      </c>
      <c r="CF366" t="s">
        <v>93</v>
      </c>
      <c r="CG366" t="s">
        <v>93</v>
      </c>
      <c r="CH366" t="s">
        <v>93</v>
      </c>
      <c r="CI366" t="s">
        <v>93</v>
      </c>
      <c r="CJ366" t="s">
        <v>93</v>
      </c>
      <c r="CK366" t="s">
        <v>93</v>
      </c>
      <c r="CL366" t="s">
        <v>93</v>
      </c>
      <c r="CM366" t="s">
        <v>93</v>
      </c>
      <c r="CN366">
        <v>3</v>
      </c>
      <c r="CO366">
        <v>3</v>
      </c>
      <c r="CP366">
        <v>0</v>
      </c>
      <c r="CQ366">
        <v>1</v>
      </c>
    </row>
    <row r="367" spans="1:95">
      <c r="A367">
        <v>489427</v>
      </c>
      <c r="B367" t="s">
        <v>835</v>
      </c>
      <c r="C367">
        <v>27</v>
      </c>
      <c r="D367">
        <v>11470752</v>
      </c>
      <c r="E367" s="1">
        <v>41428</v>
      </c>
      <c r="F367" t="s">
        <v>836</v>
      </c>
      <c r="G367">
        <v>322.99</v>
      </c>
      <c r="H367">
        <v>0</v>
      </c>
      <c r="I367">
        <v>0.200006192</v>
      </c>
      <c r="J367">
        <v>258.39</v>
      </c>
      <c r="K367">
        <v>258.39</v>
      </c>
      <c r="L367" t="s">
        <v>837</v>
      </c>
      <c r="M367" t="s">
        <v>96</v>
      </c>
      <c r="N367" t="s">
        <v>97</v>
      </c>
      <c r="O367" t="s">
        <v>97</v>
      </c>
      <c r="P367" t="s">
        <v>838</v>
      </c>
      <c r="Q367">
        <v>115.19</v>
      </c>
      <c r="R367">
        <v>0</v>
      </c>
      <c r="S367">
        <v>0</v>
      </c>
      <c r="T367">
        <v>115.19</v>
      </c>
      <c r="U367">
        <v>115.19</v>
      </c>
      <c r="V367" t="s">
        <v>97</v>
      </c>
      <c r="W367" t="s">
        <v>96</v>
      </c>
      <c r="X367" t="s">
        <v>311</v>
      </c>
      <c r="Y367" t="s">
        <v>1161</v>
      </c>
      <c r="Z367">
        <v>11470752</v>
      </c>
      <c r="AA367" t="s">
        <v>840</v>
      </c>
      <c r="AB367">
        <v>215</v>
      </c>
      <c r="AC367">
        <v>0</v>
      </c>
      <c r="AD367">
        <v>0.25</v>
      </c>
      <c r="AE367">
        <v>161.25</v>
      </c>
      <c r="AF367">
        <v>161.25</v>
      </c>
      <c r="AG367" t="s">
        <v>97</v>
      </c>
      <c r="AH367" t="s">
        <v>236</v>
      </c>
      <c r="AI367" t="s">
        <v>97</v>
      </c>
      <c r="AJ367" t="s">
        <v>1320</v>
      </c>
      <c r="AK367">
        <v>1</v>
      </c>
      <c r="AL367">
        <v>1</v>
      </c>
      <c r="AM367">
        <v>0</v>
      </c>
      <c r="AN367">
        <v>74</v>
      </c>
      <c r="AO367">
        <v>3</v>
      </c>
      <c r="AP367">
        <v>3</v>
      </c>
      <c r="AQ367">
        <v>143.19999999999999</v>
      </c>
      <c r="AR367">
        <v>97.14</v>
      </c>
      <c r="AS367">
        <v>207.8</v>
      </c>
      <c r="AT367">
        <v>107.99</v>
      </c>
      <c r="AU367">
        <v>2.24316346905113</v>
      </c>
      <c r="AV367">
        <v>1.6024186046511599</v>
      </c>
      <c r="AW367">
        <v>2.8039760395867699</v>
      </c>
      <c r="AX367">
        <v>1.50227906976744</v>
      </c>
      <c r="AY367">
        <v>1</v>
      </c>
      <c r="AZ367" s="1">
        <v>41386</v>
      </c>
      <c r="BA367" s="1">
        <v>41463</v>
      </c>
      <c r="BB367">
        <v>39</v>
      </c>
      <c r="BC367">
        <v>9</v>
      </c>
      <c r="BD367">
        <v>1</v>
      </c>
      <c r="BE367">
        <v>258.39</v>
      </c>
      <c r="BF367">
        <v>258.39</v>
      </c>
      <c r="BG367">
        <v>0</v>
      </c>
      <c r="BH367">
        <v>0</v>
      </c>
      <c r="BI367" t="s">
        <v>93</v>
      </c>
      <c r="BJ367" t="s">
        <v>93</v>
      </c>
      <c r="BK367" t="s">
        <v>93</v>
      </c>
      <c r="BL367" t="s">
        <v>93</v>
      </c>
      <c r="BM367" t="s">
        <v>93</v>
      </c>
      <c r="BN367" t="s">
        <v>93</v>
      </c>
      <c r="BO367" t="s">
        <v>93</v>
      </c>
      <c r="BP367" t="s">
        <v>93</v>
      </c>
      <c r="BQ367" t="s">
        <v>93</v>
      </c>
      <c r="BR367" t="s">
        <v>93</v>
      </c>
      <c r="BS367" t="s">
        <v>93</v>
      </c>
      <c r="BT367" t="s">
        <v>93</v>
      </c>
      <c r="BU367" t="s">
        <v>93</v>
      </c>
      <c r="BV367" t="s">
        <v>93</v>
      </c>
      <c r="BW367" t="s">
        <v>93</v>
      </c>
      <c r="BX367" t="s">
        <v>93</v>
      </c>
      <c r="BY367" t="s">
        <v>93</v>
      </c>
      <c r="BZ367" t="s">
        <v>93</v>
      </c>
      <c r="CA367" t="s">
        <v>93</v>
      </c>
      <c r="CB367" t="s">
        <v>93</v>
      </c>
      <c r="CC367" t="s">
        <v>93</v>
      </c>
      <c r="CD367" t="s">
        <v>93</v>
      </c>
      <c r="CE367" t="s">
        <v>93</v>
      </c>
      <c r="CF367" t="s">
        <v>93</v>
      </c>
      <c r="CG367" t="s">
        <v>93</v>
      </c>
      <c r="CH367" t="s">
        <v>93</v>
      </c>
      <c r="CI367" t="s">
        <v>93</v>
      </c>
      <c r="CJ367" t="s">
        <v>93</v>
      </c>
      <c r="CK367" t="s">
        <v>93</v>
      </c>
      <c r="CL367" t="s">
        <v>93</v>
      </c>
      <c r="CM367" t="s">
        <v>93</v>
      </c>
      <c r="CN367">
        <v>3</v>
      </c>
      <c r="CO367">
        <v>3</v>
      </c>
      <c r="CP367">
        <v>0</v>
      </c>
      <c r="CQ367">
        <v>1</v>
      </c>
    </row>
    <row r="368" spans="1:95">
      <c r="A368">
        <v>489427</v>
      </c>
      <c r="B368" t="s">
        <v>835</v>
      </c>
      <c r="C368">
        <v>28</v>
      </c>
      <c r="D368">
        <v>11470752</v>
      </c>
      <c r="E368" s="1">
        <v>41435</v>
      </c>
      <c r="F368" t="s">
        <v>836</v>
      </c>
      <c r="G368">
        <v>322.99</v>
      </c>
      <c r="H368">
        <v>0</v>
      </c>
      <c r="I368">
        <v>0.100003096</v>
      </c>
      <c r="J368">
        <v>290.69</v>
      </c>
      <c r="K368">
        <v>290.69</v>
      </c>
      <c r="L368" t="s">
        <v>837</v>
      </c>
      <c r="M368" t="s">
        <v>96</v>
      </c>
      <c r="N368" t="s">
        <v>97</v>
      </c>
      <c r="O368" t="s">
        <v>97</v>
      </c>
      <c r="P368" t="s">
        <v>838</v>
      </c>
      <c r="Q368">
        <v>115.19</v>
      </c>
      <c r="R368">
        <v>0</v>
      </c>
      <c r="S368">
        <v>0</v>
      </c>
      <c r="T368">
        <v>115.19</v>
      </c>
      <c r="U368">
        <v>115.19</v>
      </c>
      <c r="V368" t="s">
        <v>97</v>
      </c>
      <c r="W368" t="s">
        <v>96</v>
      </c>
      <c r="X368" t="s">
        <v>311</v>
      </c>
      <c r="Y368" t="s">
        <v>1161</v>
      </c>
      <c r="Z368">
        <v>11470752</v>
      </c>
      <c r="AA368" t="s">
        <v>840</v>
      </c>
      <c r="AB368">
        <v>215</v>
      </c>
      <c r="AC368">
        <v>0</v>
      </c>
      <c r="AD368">
        <v>0.25</v>
      </c>
      <c r="AE368">
        <v>161.25</v>
      </c>
      <c r="AF368">
        <v>161.25</v>
      </c>
      <c r="AG368" t="s">
        <v>97</v>
      </c>
      <c r="AH368" t="s">
        <v>236</v>
      </c>
      <c r="AI368" t="s">
        <v>97</v>
      </c>
      <c r="AJ368" t="s">
        <v>1320</v>
      </c>
      <c r="AK368">
        <v>1</v>
      </c>
      <c r="AL368">
        <v>1</v>
      </c>
      <c r="AM368">
        <v>0</v>
      </c>
      <c r="AN368">
        <v>74</v>
      </c>
      <c r="AO368">
        <v>3</v>
      </c>
      <c r="AP368">
        <v>3</v>
      </c>
      <c r="AQ368">
        <v>175.5</v>
      </c>
      <c r="AR368">
        <v>129.44</v>
      </c>
      <c r="AS368">
        <v>207.8</v>
      </c>
      <c r="AT368">
        <v>107.99</v>
      </c>
      <c r="AU368">
        <v>2.5235697543189501</v>
      </c>
      <c r="AV368">
        <v>1.8027286821705399</v>
      </c>
      <c r="AW368">
        <v>2.8039760395867699</v>
      </c>
      <c r="AX368">
        <v>1.50227906976744</v>
      </c>
      <c r="AY368">
        <v>1</v>
      </c>
      <c r="AZ368" s="1">
        <v>41386</v>
      </c>
      <c r="BA368" s="1">
        <v>41463</v>
      </c>
      <c r="BB368">
        <v>39</v>
      </c>
      <c r="BC368">
        <v>9</v>
      </c>
      <c r="BD368">
        <v>1</v>
      </c>
      <c r="BE368">
        <v>290.69</v>
      </c>
      <c r="BF368">
        <v>290.69</v>
      </c>
      <c r="BG368">
        <v>0</v>
      </c>
      <c r="BH368">
        <v>0</v>
      </c>
      <c r="BI368" t="s">
        <v>93</v>
      </c>
      <c r="BJ368" t="s">
        <v>93</v>
      </c>
      <c r="BK368" t="s">
        <v>93</v>
      </c>
      <c r="BL368" t="s">
        <v>93</v>
      </c>
      <c r="BM368" t="s">
        <v>93</v>
      </c>
      <c r="BN368" t="s">
        <v>93</v>
      </c>
      <c r="BO368" t="s">
        <v>93</v>
      </c>
      <c r="BP368" t="s">
        <v>93</v>
      </c>
      <c r="BQ368" t="s">
        <v>93</v>
      </c>
      <c r="BR368" t="s">
        <v>93</v>
      </c>
      <c r="BS368" t="s">
        <v>93</v>
      </c>
      <c r="BT368" t="s">
        <v>93</v>
      </c>
      <c r="BU368" t="s">
        <v>93</v>
      </c>
      <c r="BV368" t="s">
        <v>93</v>
      </c>
      <c r="BW368" t="s">
        <v>93</v>
      </c>
      <c r="BX368" t="s">
        <v>93</v>
      </c>
      <c r="BY368" t="s">
        <v>93</v>
      </c>
      <c r="BZ368" t="s">
        <v>93</v>
      </c>
      <c r="CA368" t="s">
        <v>93</v>
      </c>
      <c r="CB368" t="s">
        <v>93</v>
      </c>
      <c r="CC368" t="s">
        <v>93</v>
      </c>
      <c r="CD368" t="s">
        <v>93</v>
      </c>
      <c r="CE368" t="s">
        <v>93</v>
      </c>
      <c r="CF368" t="s">
        <v>93</v>
      </c>
      <c r="CG368" t="s">
        <v>93</v>
      </c>
      <c r="CH368" t="s">
        <v>93</v>
      </c>
      <c r="CI368" t="s">
        <v>93</v>
      </c>
      <c r="CJ368" t="s">
        <v>93</v>
      </c>
      <c r="CK368" t="s">
        <v>93</v>
      </c>
      <c r="CL368" t="s">
        <v>93</v>
      </c>
      <c r="CM368" t="s">
        <v>93</v>
      </c>
      <c r="CN368">
        <v>3</v>
      </c>
      <c r="CO368">
        <v>3</v>
      </c>
      <c r="CP368">
        <v>0</v>
      </c>
      <c r="CQ368">
        <v>1</v>
      </c>
    </row>
    <row r="369" spans="1:95">
      <c r="A369">
        <v>489427</v>
      </c>
      <c r="B369" t="s">
        <v>835</v>
      </c>
      <c r="C369">
        <v>29</v>
      </c>
      <c r="D369">
        <v>11470752</v>
      </c>
      <c r="E369" s="1">
        <v>41442</v>
      </c>
      <c r="F369" t="s">
        <v>836</v>
      </c>
      <c r="G369">
        <v>322.99</v>
      </c>
      <c r="H369">
        <v>0</v>
      </c>
      <c r="I369">
        <v>0.15000464399999999</v>
      </c>
      <c r="J369">
        <v>274.54000000000002</v>
      </c>
      <c r="K369">
        <v>274.54000000000002</v>
      </c>
      <c r="L369" t="s">
        <v>837</v>
      </c>
      <c r="M369" t="s">
        <v>96</v>
      </c>
      <c r="N369" t="s">
        <v>97</v>
      </c>
      <c r="O369" t="s">
        <v>97</v>
      </c>
      <c r="P369" t="s">
        <v>838</v>
      </c>
      <c r="Q369">
        <v>115.19</v>
      </c>
      <c r="R369">
        <v>0</v>
      </c>
      <c r="S369">
        <v>0</v>
      </c>
      <c r="T369">
        <v>115.19</v>
      </c>
      <c r="U369">
        <v>115.19</v>
      </c>
      <c r="V369" t="s">
        <v>97</v>
      </c>
      <c r="W369" t="s">
        <v>96</v>
      </c>
      <c r="X369" t="s">
        <v>311</v>
      </c>
      <c r="Y369" t="s">
        <v>1161</v>
      </c>
      <c r="Z369">
        <v>11470752</v>
      </c>
      <c r="AA369" t="s">
        <v>840</v>
      </c>
      <c r="AB369">
        <v>215</v>
      </c>
      <c r="AC369">
        <v>0</v>
      </c>
      <c r="AD369">
        <v>0.25</v>
      </c>
      <c r="AE369">
        <v>161.25</v>
      </c>
      <c r="AF369">
        <v>161.25</v>
      </c>
      <c r="AG369" t="s">
        <v>97</v>
      </c>
      <c r="AH369" t="s">
        <v>236</v>
      </c>
      <c r="AI369" t="s">
        <v>97</v>
      </c>
      <c r="AJ369" t="s">
        <v>1320</v>
      </c>
      <c r="AK369">
        <v>1</v>
      </c>
      <c r="AL369">
        <v>1</v>
      </c>
      <c r="AM369">
        <v>0</v>
      </c>
      <c r="AN369">
        <v>74</v>
      </c>
      <c r="AO369">
        <v>3</v>
      </c>
      <c r="AP369">
        <v>3</v>
      </c>
      <c r="AQ369">
        <v>159.35</v>
      </c>
      <c r="AR369">
        <v>113.29</v>
      </c>
      <c r="AS369">
        <v>207.8</v>
      </c>
      <c r="AT369">
        <v>107.99</v>
      </c>
      <c r="AU369">
        <v>2.38336661168504</v>
      </c>
      <c r="AV369">
        <v>1.70257364341085</v>
      </c>
      <c r="AW369">
        <v>2.8039760395867699</v>
      </c>
      <c r="AX369">
        <v>1.50227906976744</v>
      </c>
      <c r="AY369">
        <v>1</v>
      </c>
      <c r="AZ369" s="1">
        <v>41386</v>
      </c>
      <c r="BA369" s="1">
        <v>41463</v>
      </c>
      <c r="BB369">
        <v>39</v>
      </c>
      <c r="BC369">
        <v>9</v>
      </c>
      <c r="BD369">
        <v>1</v>
      </c>
      <c r="BE369">
        <v>274.54000000000002</v>
      </c>
      <c r="BF369">
        <v>274.54000000000002</v>
      </c>
      <c r="BG369">
        <v>0</v>
      </c>
      <c r="BH369">
        <v>0</v>
      </c>
      <c r="BI369" t="s">
        <v>93</v>
      </c>
      <c r="BJ369" t="s">
        <v>93</v>
      </c>
      <c r="BK369" t="s">
        <v>93</v>
      </c>
      <c r="BL369" t="s">
        <v>93</v>
      </c>
      <c r="BM369" t="s">
        <v>93</v>
      </c>
      <c r="BN369" t="s">
        <v>93</v>
      </c>
      <c r="BO369" t="s">
        <v>93</v>
      </c>
      <c r="BP369" t="s">
        <v>93</v>
      </c>
      <c r="BQ369" t="s">
        <v>93</v>
      </c>
      <c r="BR369" t="s">
        <v>93</v>
      </c>
      <c r="BS369" t="s">
        <v>93</v>
      </c>
      <c r="BT369" t="s">
        <v>93</v>
      </c>
      <c r="BU369" t="s">
        <v>93</v>
      </c>
      <c r="BV369" t="s">
        <v>93</v>
      </c>
      <c r="BW369" t="s">
        <v>93</v>
      </c>
      <c r="BX369" t="s">
        <v>93</v>
      </c>
      <c r="BY369" t="s">
        <v>93</v>
      </c>
      <c r="BZ369" t="s">
        <v>93</v>
      </c>
      <c r="CA369" t="s">
        <v>93</v>
      </c>
      <c r="CB369" t="s">
        <v>93</v>
      </c>
      <c r="CC369" t="s">
        <v>93</v>
      </c>
      <c r="CD369" t="s">
        <v>93</v>
      </c>
      <c r="CE369" t="s">
        <v>93</v>
      </c>
      <c r="CF369" t="s">
        <v>93</v>
      </c>
      <c r="CG369" t="s">
        <v>93</v>
      </c>
      <c r="CH369" t="s">
        <v>93</v>
      </c>
      <c r="CI369" t="s">
        <v>93</v>
      </c>
      <c r="CJ369" t="s">
        <v>93</v>
      </c>
      <c r="CK369" t="s">
        <v>93</v>
      </c>
      <c r="CL369" t="s">
        <v>93</v>
      </c>
      <c r="CM369" t="s">
        <v>93</v>
      </c>
      <c r="CN369">
        <v>3</v>
      </c>
      <c r="CO369">
        <v>3</v>
      </c>
      <c r="CP369">
        <v>0</v>
      </c>
      <c r="CQ369">
        <v>1</v>
      </c>
    </row>
    <row r="370" spans="1:95">
      <c r="A370">
        <v>489427</v>
      </c>
      <c r="B370" t="s">
        <v>835</v>
      </c>
      <c r="C370">
        <v>30</v>
      </c>
      <c r="D370">
        <v>11470752</v>
      </c>
      <c r="E370" s="1">
        <v>41449</v>
      </c>
      <c r="F370" t="s">
        <v>836</v>
      </c>
      <c r="G370">
        <v>322.99</v>
      </c>
      <c r="H370">
        <v>0</v>
      </c>
      <c r="I370">
        <v>0.200006192</v>
      </c>
      <c r="J370">
        <v>258.39</v>
      </c>
      <c r="K370">
        <v>258.39</v>
      </c>
      <c r="L370" t="s">
        <v>837</v>
      </c>
      <c r="M370" t="s">
        <v>96</v>
      </c>
      <c r="N370" t="s">
        <v>97</v>
      </c>
      <c r="O370" t="s">
        <v>97</v>
      </c>
      <c r="P370" t="s">
        <v>838</v>
      </c>
      <c r="Q370">
        <v>115.19</v>
      </c>
      <c r="R370">
        <v>0</v>
      </c>
      <c r="S370">
        <v>0</v>
      </c>
      <c r="T370">
        <v>115.19</v>
      </c>
      <c r="U370">
        <v>115.19</v>
      </c>
      <c r="V370" t="s">
        <v>97</v>
      </c>
      <c r="W370" t="s">
        <v>96</v>
      </c>
      <c r="X370" t="s">
        <v>311</v>
      </c>
      <c r="Y370" t="s">
        <v>1161</v>
      </c>
      <c r="Z370">
        <v>11470752</v>
      </c>
      <c r="AA370" t="s">
        <v>840</v>
      </c>
      <c r="AB370">
        <v>215</v>
      </c>
      <c r="AC370">
        <v>0</v>
      </c>
      <c r="AD370">
        <v>0.25</v>
      </c>
      <c r="AE370">
        <v>161.25</v>
      </c>
      <c r="AF370">
        <v>161.25</v>
      </c>
      <c r="AG370" t="s">
        <v>97</v>
      </c>
      <c r="AH370" t="s">
        <v>96</v>
      </c>
      <c r="AI370" t="s">
        <v>97</v>
      </c>
      <c r="AJ370" t="s">
        <v>1320</v>
      </c>
      <c r="AK370">
        <v>1</v>
      </c>
      <c r="AL370">
        <v>1</v>
      </c>
      <c r="AM370">
        <v>1</v>
      </c>
      <c r="AN370">
        <v>74</v>
      </c>
      <c r="AO370">
        <v>3</v>
      </c>
      <c r="AP370">
        <v>3</v>
      </c>
      <c r="AQ370">
        <v>143.19999999999999</v>
      </c>
      <c r="AR370">
        <v>97.14</v>
      </c>
      <c r="AS370">
        <v>207.8</v>
      </c>
      <c r="AT370">
        <v>107.99</v>
      </c>
      <c r="AU370">
        <v>2.24316346905113</v>
      </c>
      <c r="AV370">
        <v>1.6024186046511599</v>
      </c>
      <c r="AW370">
        <v>2.8039760395867699</v>
      </c>
      <c r="AX370">
        <v>1.50227906976744</v>
      </c>
      <c r="AY370">
        <v>1</v>
      </c>
      <c r="AZ370" s="1">
        <v>41386</v>
      </c>
      <c r="BA370" s="1">
        <v>41463</v>
      </c>
      <c r="BB370">
        <v>39</v>
      </c>
      <c r="BC370">
        <v>9</v>
      </c>
      <c r="BD370">
        <v>1</v>
      </c>
      <c r="BE370">
        <v>258.39</v>
      </c>
      <c r="BF370">
        <v>258.39</v>
      </c>
      <c r="BG370">
        <v>0</v>
      </c>
      <c r="BH370">
        <v>0</v>
      </c>
      <c r="BI370" t="s">
        <v>93</v>
      </c>
      <c r="BJ370" t="s">
        <v>93</v>
      </c>
      <c r="BK370" t="s">
        <v>93</v>
      </c>
      <c r="BL370" t="s">
        <v>93</v>
      </c>
      <c r="BM370" t="s">
        <v>93</v>
      </c>
      <c r="BN370" t="s">
        <v>93</v>
      </c>
      <c r="BO370" t="s">
        <v>93</v>
      </c>
      <c r="BP370" t="s">
        <v>93</v>
      </c>
      <c r="BQ370" t="s">
        <v>93</v>
      </c>
      <c r="BR370" t="s">
        <v>93</v>
      </c>
      <c r="BS370" t="s">
        <v>93</v>
      </c>
      <c r="BT370" t="s">
        <v>93</v>
      </c>
      <c r="BU370" t="s">
        <v>93</v>
      </c>
      <c r="BV370" t="s">
        <v>93</v>
      </c>
      <c r="BW370" t="s">
        <v>93</v>
      </c>
      <c r="BX370" t="s">
        <v>93</v>
      </c>
      <c r="BY370" t="s">
        <v>93</v>
      </c>
      <c r="BZ370" t="s">
        <v>93</v>
      </c>
      <c r="CA370" t="s">
        <v>93</v>
      </c>
      <c r="CB370" t="s">
        <v>93</v>
      </c>
      <c r="CC370" t="s">
        <v>93</v>
      </c>
      <c r="CD370" t="s">
        <v>93</v>
      </c>
      <c r="CE370" t="s">
        <v>93</v>
      </c>
      <c r="CF370" t="s">
        <v>93</v>
      </c>
      <c r="CG370" t="s">
        <v>93</v>
      </c>
      <c r="CH370" t="s">
        <v>93</v>
      </c>
      <c r="CI370" t="s">
        <v>93</v>
      </c>
      <c r="CJ370" t="s">
        <v>93</v>
      </c>
      <c r="CK370" t="s">
        <v>93</v>
      </c>
      <c r="CL370" t="s">
        <v>93</v>
      </c>
      <c r="CM370" t="s">
        <v>93</v>
      </c>
      <c r="CN370">
        <v>3</v>
      </c>
      <c r="CO370">
        <v>3</v>
      </c>
      <c r="CP370">
        <v>0</v>
      </c>
      <c r="CQ370">
        <v>1</v>
      </c>
    </row>
    <row r="371" spans="1:95">
      <c r="A371">
        <v>489427</v>
      </c>
      <c r="B371" t="s">
        <v>835</v>
      </c>
      <c r="C371">
        <v>31</v>
      </c>
      <c r="D371">
        <v>11470752</v>
      </c>
      <c r="E371" s="1">
        <v>41456</v>
      </c>
      <c r="F371" t="s">
        <v>836</v>
      </c>
      <c r="G371">
        <v>224.99</v>
      </c>
      <c r="H371">
        <v>0</v>
      </c>
      <c r="I371">
        <v>0.200008889</v>
      </c>
      <c r="J371">
        <v>179.99</v>
      </c>
      <c r="K371">
        <v>179.99</v>
      </c>
      <c r="L371" t="s">
        <v>837</v>
      </c>
      <c r="M371" t="s">
        <v>96</v>
      </c>
      <c r="N371" t="s">
        <v>97</v>
      </c>
      <c r="O371" t="s">
        <v>97</v>
      </c>
      <c r="P371" t="s">
        <v>838</v>
      </c>
      <c r="Q371">
        <v>129.63999999999999</v>
      </c>
      <c r="R371">
        <v>0</v>
      </c>
      <c r="S371">
        <v>0</v>
      </c>
      <c r="T371">
        <v>129.63999999999999</v>
      </c>
      <c r="U371">
        <v>129.63999999999999</v>
      </c>
      <c r="V371" t="s">
        <v>97</v>
      </c>
      <c r="W371" t="s">
        <v>96</v>
      </c>
      <c r="X371" t="s">
        <v>311</v>
      </c>
      <c r="Y371" t="s">
        <v>1706</v>
      </c>
      <c r="Z371">
        <v>11470752</v>
      </c>
      <c r="AA371" t="s">
        <v>840</v>
      </c>
      <c r="AB371">
        <v>215</v>
      </c>
      <c r="AC371">
        <v>0</v>
      </c>
      <c r="AD371">
        <v>0.25</v>
      </c>
      <c r="AE371">
        <v>161.25</v>
      </c>
      <c r="AF371">
        <v>161.25</v>
      </c>
      <c r="AG371" t="s">
        <v>97</v>
      </c>
      <c r="AH371" t="s">
        <v>96</v>
      </c>
      <c r="AI371" t="s">
        <v>97</v>
      </c>
      <c r="AJ371" t="s">
        <v>1320</v>
      </c>
      <c r="AK371">
        <v>1</v>
      </c>
      <c r="AL371">
        <v>1</v>
      </c>
      <c r="AM371">
        <v>1</v>
      </c>
      <c r="AN371">
        <v>74</v>
      </c>
      <c r="AO371">
        <v>3</v>
      </c>
      <c r="AP371">
        <v>3</v>
      </c>
      <c r="AQ371">
        <v>50.35</v>
      </c>
      <c r="AR371">
        <v>18.739999999999998</v>
      </c>
      <c r="AS371">
        <v>95.35</v>
      </c>
      <c r="AT371">
        <v>9.9900000000000109</v>
      </c>
      <c r="AU371">
        <v>1.3883832150570801</v>
      </c>
      <c r="AV371">
        <v>1.1162170542635701</v>
      </c>
      <c r="AW371">
        <v>1.7354983029929001</v>
      </c>
      <c r="AX371">
        <v>1.0464651162790699</v>
      </c>
      <c r="AY371">
        <v>1</v>
      </c>
      <c r="AZ371" s="1">
        <v>41386</v>
      </c>
      <c r="BA371" s="1">
        <v>41463</v>
      </c>
      <c r="BB371">
        <v>39</v>
      </c>
      <c r="BC371">
        <v>9</v>
      </c>
      <c r="BD371">
        <v>1</v>
      </c>
      <c r="BE371">
        <v>179.99</v>
      </c>
      <c r="BF371">
        <v>179.99</v>
      </c>
      <c r="BG371">
        <v>0</v>
      </c>
      <c r="BH371">
        <v>0</v>
      </c>
      <c r="BI371" t="s">
        <v>93</v>
      </c>
      <c r="BJ371" t="s">
        <v>93</v>
      </c>
      <c r="BK371" t="s">
        <v>93</v>
      </c>
      <c r="BL371" t="s">
        <v>93</v>
      </c>
      <c r="BM371" t="s">
        <v>93</v>
      </c>
      <c r="BN371" t="s">
        <v>93</v>
      </c>
      <c r="BO371" t="s">
        <v>93</v>
      </c>
      <c r="BP371" t="s">
        <v>93</v>
      </c>
      <c r="BQ371" t="s">
        <v>93</v>
      </c>
      <c r="BR371" t="s">
        <v>93</v>
      </c>
      <c r="BS371" t="s">
        <v>93</v>
      </c>
      <c r="BT371" t="s">
        <v>93</v>
      </c>
      <c r="BU371" t="s">
        <v>93</v>
      </c>
      <c r="BV371" t="s">
        <v>93</v>
      </c>
      <c r="BW371" t="s">
        <v>93</v>
      </c>
      <c r="BX371" t="s">
        <v>93</v>
      </c>
      <c r="BY371" t="s">
        <v>93</v>
      </c>
      <c r="BZ371" t="s">
        <v>93</v>
      </c>
      <c r="CA371" t="s">
        <v>93</v>
      </c>
      <c r="CB371" t="s">
        <v>93</v>
      </c>
      <c r="CC371" t="s">
        <v>93</v>
      </c>
      <c r="CD371" t="s">
        <v>93</v>
      </c>
      <c r="CE371" t="s">
        <v>93</v>
      </c>
      <c r="CF371" t="s">
        <v>93</v>
      </c>
      <c r="CG371" t="s">
        <v>93</v>
      </c>
      <c r="CH371" t="s">
        <v>93</v>
      </c>
      <c r="CI371" t="s">
        <v>93</v>
      </c>
      <c r="CJ371" t="s">
        <v>93</v>
      </c>
      <c r="CK371" t="s">
        <v>93</v>
      </c>
      <c r="CL371" t="s">
        <v>93</v>
      </c>
      <c r="CM371" t="s">
        <v>93</v>
      </c>
      <c r="CN371">
        <v>3</v>
      </c>
      <c r="CO371">
        <v>3</v>
      </c>
      <c r="CP371">
        <v>0</v>
      </c>
      <c r="CQ371">
        <v>1</v>
      </c>
    </row>
    <row r="372" spans="1:95">
      <c r="A372">
        <v>489427</v>
      </c>
      <c r="B372" t="s">
        <v>835</v>
      </c>
      <c r="C372">
        <v>32</v>
      </c>
      <c r="D372">
        <v>11470752</v>
      </c>
      <c r="E372" s="1">
        <v>41463</v>
      </c>
      <c r="F372" t="s">
        <v>836</v>
      </c>
      <c r="G372">
        <v>224.99</v>
      </c>
      <c r="H372">
        <v>0</v>
      </c>
      <c r="I372">
        <v>0</v>
      </c>
      <c r="J372">
        <v>0</v>
      </c>
      <c r="K372">
        <v>224.99</v>
      </c>
      <c r="L372" t="s">
        <v>837</v>
      </c>
      <c r="M372" t="s">
        <v>96</v>
      </c>
      <c r="N372" t="s">
        <v>97</v>
      </c>
      <c r="O372" t="s">
        <v>97</v>
      </c>
      <c r="P372" t="s">
        <v>838</v>
      </c>
      <c r="Q372">
        <v>129.63999999999999</v>
      </c>
      <c r="R372">
        <v>0</v>
      </c>
      <c r="S372">
        <v>0</v>
      </c>
      <c r="T372">
        <v>129.63999999999999</v>
      </c>
      <c r="U372">
        <v>129.63999999999999</v>
      </c>
      <c r="V372" t="s">
        <v>97</v>
      </c>
      <c r="W372" t="s">
        <v>96</v>
      </c>
      <c r="X372" t="s">
        <v>311</v>
      </c>
      <c r="Y372" t="s">
        <v>1706</v>
      </c>
      <c r="Z372">
        <v>11470752</v>
      </c>
      <c r="AA372" t="s">
        <v>840</v>
      </c>
      <c r="AB372">
        <v>215</v>
      </c>
      <c r="AC372">
        <v>0</v>
      </c>
      <c r="AD372">
        <v>0.2</v>
      </c>
      <c r="AE372">
        <v>172</v>
      </c>
      <c r="AF372">
        <v>172</v>
      </c>
      <c r="AG372" t="s">
        <v>97</v>
      </c>
      <c r="AH372" t="s">
        <v>96</v>
      </c>
      <c r="AI372" t="s">
        <v>97</v>
      </c>
      <c r="AJ372" t="s">
        <v>1755</v>
      </c>
      <c r="AK372">
        <v>1</v>
      </c>
      <c r="AL372">
        <v>1</v>
      </c>
      <c r="AM372">
        <v>1</v>
      </c>
      <c r="AN372">
        <v>74</v>
      </c>
      <c r="AO372">
        <v>3</v>
      </c>
      <c r="AP372">
        <v>3</v>
      </c>
      <c r="AQ372">
        <v>95.35</v>
      </c>
      <c r="AR372">
        <v>52.99</v>
      </c>
      <c r="AS372">
        <v>95.35</v>
      </c>
      <c r="AT372">
        <v>9.9900000000000109</v>
      </c>
      <c r="AU372">
        <v>1.7354983029929001</v>
      </c>
      <c r="AV372">
        <v>1.3080813953488399</v>
      </c>
      <c r="AW372">
        <v>1.7354983029929001</v>
      </c>
      <c r="AX372">
        <v>1.0464651162790699</v>
      </c>
      <c r="AY372">
        <v>1</v>
      </c>
      <c r="AZ372" s="1">
        <v>41386</v>
      </c>
      <c r="BA372" s="1">
        <v>41463</v>
      </c>
      <c r="BB372">
        <v>39</v>
      </c>
      <c r="BC372">
        <v>9</v>
      </c>
      <c r="BD372">
        <v>1</v>
      </c>
      <c r="BE372">
        <v>224.99</v>
      </c>
      <c r="BF372">
        <v>224.99</v>
      </c>
      <c r="BG372">
        <v>0</v>
      </c>
      <c r="BH372">
        <v>0</v>
      </c>
      <c r="BI372" t="s">
        <v>93</v>
      </c>
      <c r="BJ372" t="s">
        <v>93</v>
      </c>
      <c r="BK372" t="s">
        <v>93</v>
      </c>
      <c r="BL372" t="s">
        <v>93</v>
      </c>
      <c r="BM372" t="s">
        <v>93</v>
      </c>
      <c r="BN372" t="s">
        <v>93</v>
      </c>
      <c r="BO372" t="s">
        <v>93</v>
      </c>
      <c r="BP372" t="s">
        <v>93</v>
      </c>
      <c r="BQ372" t="s">
        <v>93</v>
      </c>
      <c r="BR372" t="s">
        <v>93</v>
      </c>
      <c r="BS372" t="s">
        <v>93</v>
      </c>
      <c r="BT372" t="s">
        <v>93</v>
      </c>
      <c r="BU372" t="s">
        <v>93</v>
      </c>
      <c r="BV372" t="s">
        <v>93</v>
      </c>
      <c r="BW372" t="s">
        <v>93</v>
      </c>
      <c r="BX372" t="s">
        <v>93</v>
      </c>
      <c r="BY372" t="s">
        <v>93</v>
      </c>
      <c r="BZ372" t="s">
        <v>93</v>
      </c>
      <c r="CA372" t="s">
        <v>93</v>
      </c>
      <c r="CB372" t="s">
        <v>93</v>
      </c>
      <c r="CC372" t="s">
        <v>93</v>
      </c>
      <c r="CD372" t="s">
        <v>93</v>
      </c>
      <c r="CE372" t="s">
        <v>93</v>
      </c>
      <c r="CF372" t="s">
        <v>93</v>
      </c>
      <c r="CG372" t="s">
        <v>93</v>
      </c>
      <c r="CH372" t="s">
        <v>93</v>
      </c>
      <c r="CI372" t="s">
        <v>93</v>
      </c>
      <c r="CJ372" t="s">
        <v>93</v>
      </c>
      <c r="CK372" t="s">
        <v>93</v>
      </c>
      <c r="CL372" t="s">
        <v>93</v>
      </c>
      <c r="CM372" t="s">
        <v>93</v>
      </c>
      <c r="CN372">
        <v>3</v>
      </c>
      <c r="CO372">
        <v>3</v>
      </c>
      <c r="CP372">
        <v>0</v>
      </c>
      <c r="CQ372">
        <v>1</v>
      </c>
    </row>
    <row r="373" spans="1:95">
      <c r="A373">
        <v>1194232</v>
      </c>
      <c r="B373" t="s">
        <v>946</v>
      </c>
      <c r="C373">
        <v>22</v>
      </c>
      <c r="D373">
        <v>13616962</v>
      </c>
      <c r="E373" s="1">
        <v>41393</v>
      </c>
      <c r="F373" t="s">
        <v>947</v>
      </c>
      <c r="G373">
        <v>239.99</v>
      </c>
      <c r="H373">
        <v>0</v>
      </c>
      <c r="I373">
        <v>0.100004167</v>
      </c>
      <c r="J373">
        <v>215.99</v>
      </c>
      <c r="K373">
        <v>215.99</v>
      </c>
      <c r="L373" t="s">
        <v>948</v>
      </c>
      <c r="M373" t="s">
        <v>96</v>
      </c>
      <c r="N373" t="s">
        <v>97</v>
      </c>
      <c r="O373" t="s">
        <v>97</v>
      </c>
      <c r="P373" t="s">
        <v>949</v>
      </c>
      <c r="Q373">
        <v>101.29</v>
      </c>
      <c r="R373">
        <v>0</v>
      </c>
      <c r="S373">
        <v>0</v>
      </c>
      <c r="T373">
        <v>0</v>
      </c>
      <c r="U373">
        <v>101.29</v>
      </c>
      <c r="V373" t="s">
        <v>97</v>
      </c>
      <c r="W373" t="s">
        <v>96</v>
      </c>
      <c r="X373" t="s">
        <v>97</v>
      </c>
      <c r="Y373" t="s">
        <v>97</v>
      </c>
      <c r="Z373">
        <v>13616962</v>
      </c>
      <c r="AA373" t="s">
        <v>461</v>
      </c>
      <c r="AB373">
        <v>150</v>
      </c>
      <c r="AC373">
        <v>0</v>
      </c>
      <c r="AD373">
        <v>0.3</v>
      </c>
      <c r="AE373">
        <v>105</v>
      </c>
      <c r="AF373">
        <v>105</v>
      </c>
      <c r="AG373" t="s">
        <v>950</v>
      </c>
      <c r="AH373" t="s">
        <v>96</v>
      </c>
      <c r="AI373" t="s">
        <v>97</v>
      </c>
      <c r="AJ373" t="s">
        <v>97</v>
      </c>
      <c r="AK373">
        <v>1</v>
      </c>
      <c r="AL373">
        <v>1</v>
      </c>
      <c r="AM373">
        <v>1</v>
      </c>
      <c r="AN373">
        <v>159</v>
      </c>
      <c r="AO373">
        <v>3</v>
      </c>
      <c r="AP373">
        <v>212</v>
      </c>
      <c r="AQ373">
        <v>114.7</v>
      </c>
      <c r="AR373">
        <v>110.99</v>
      </c>
      <c r="AS373">
        <v>138.69999999999999</v>
      </c>
      <c r="AT373">
        <v>89.99</v>
      </c>
      <c r="AU373">
        <v>2.1323921413762501</v>
      </c>
      <c r="AV373">
        <v>2.0570476190476201</v>
      </c>
      <c r="AW373">
        <v>2.3693355711323898</v>
      </c>
      <c r="AX373">
        <v>1.5999333333333301</v>
      </c>
      <c r="AY373">
        <v>1</v>
      </c>
      <c r="AZ373" s="1">
        <v>41393</v>
      </c>
      <c r="BA373" s="1">
        <v>41519</v>
      </c>
      <c r="BB373">
        <v>38</v>
      </c>
      <c r="BC373">
        <v>8</v>
      </c>
      <c r="BD373">
        <v>1</v>
      </c>
      <c r="BE373">
        <v>215.99</v>
      </c>
      <c r="BF373">
        <v>215.99</v>
      </c>
      <c r="BG373">
        <v>0</v>
      </c>
      <c r="BH373">
        <v>0</v>
      </c>
      <c r="BI373" t="s">
        <v>93</v>
      </c>
      <c r="BJ373" t="s">
        <v>93</v>
      </c>
      <c r="BK373" t="s">
        <v>93</v>
      </c>
      <c r="BL373" t="s">
        <v>93</v>
      </c>
      <c r="BM373" t="s">
        <v>93</v>
      </c>
      <c r="BN373" t="s">
        <v>93</v>
      </c>
      <c r="BO373" t="s">
        <v>93</v>
      </c>
      <c r="BP373" t="s">
        <v>93</v>
      </c>
      <c r="BQ373" t="s">
        <v>93</v>
      </c>
      <c r="BR373" t="s">
        <v>93</v>
      </c>
      <c r="BS373" t="s">
        <v>93</v>
      </c>
      <c r="BT373" t="s">
        <v>93</v>
      </c>
      <c r="BU373" t="s">
        <v>93</v>
      </c>
      <c r="BV373" t="s">
        <v>93</v>
      </c>
      <c r="BW373" t="s">
        <v>93</v>
      </c>
      <c r="BX373" t="s">
        <v>93</v>
      </c>
      <c r="BY373" t="s">
        <v>93</v>
      </c>
      <c r="BZ373" t="s">
        <v>93</v>
      </c>
      <c r="CA373" t="s">
        <v>93</v>
      </c>
      <c r="CB373" t="s">
        <v>93</v>
      </c>
      <c r="CC373" t="s">
        <v>93</v>
      </c>
      <c r="CD373" t="s">
        <v>93</v>
      </c>
      <c r="CE373" t="s">
        <v>93</v>
      </c>
      <c r="CF373" t="s">
        <v>93</v>
      </c>
      <c r="CG373" t="s">
        <v>93</v>
      </c>
      <c r="CH373" t="s">
        <v>93</v>
      </c>
      <c r="CI373" t="s">
        <v>93</v>
      </c>
      <c r="CJ373" t="s">
        <v>93</v>
      </c>
      <c r="CK373" t="s">
        <v>93</v>
      </c>
      <c r="CL373" t="s">
        <v>93</v>
      </c>
      <c r="CM373" t="s">
        <v>93</v>
      </c>
      <c r="CN373">
        <v>3</v>
      </c>
      <c r="CO373">
        <v>3</v>
      </c>
      <c r="CP373">
        <v>0</v>
      </c>
      <c r="CQ373">
        <v>4</v>
      </c>
    </row>
    <row r="374" spans="1:95">
      <c r="A374">
        <v>1194232</v>
      </c>
      <c r="B374" t="s">
        <v>946</v>
      </c>
      <c r="C374">
        <v>23</v>
      </c>
      <c r="D374">
        <v>13616962</v>
      </c>
      <c r="E374" s="1">
        <v>41400</v>
      </c>
      <c r="F374" t="s">
        <v>947</v>
      </c>
      <c r="G374">
        <v>239.99</v>
      </c>
      <c r="H374">
        <v>0</v>
      </c>
      <c r="I374">
        <v>0</v>
      </c>
      <c r="J374">
        <v>0</v>
      </c>
      <c r="K374">
        <v>239.99</v>
      </c>
      <c r="L374" t="s">
        <v>948</v>
      </c>
      <c r="M374" t="s">
        <v>96</v>
      </c>
      <c r="N374" t="s">
        <v>97</v>
      </c>
      <c r="O374" t="s">
        <v>97</v>
      </c>
      <c r="P374" t="s">
        <v>949</v>
      </c>
      <c r="Q374">
        <v>105</v>
      </c>
      <c r="R374">
        <v>0</v>
      </c>
      <c r="S374">
        <v>0</v>
      </c>
      <c r="T374">
        <v>0</v>
      </c>
      <c r="U374">
        <v>105</v>
      </c>
      <c r="V374" t="s">
        <v>97</v>
      </c>
      <c r="W374" t="s">
        <v>96</v>
      </c>
      <c r="X374" t="s">
        <v>97</v>
      </c>
      <c r="Y374" t="s">
        <v>97</v>
      </c>
      <c r="Z374">
        <v>13616962</v>
      </c>
      <c r="AA374" t="s">
        <v>461</v>
      </c>
      <c r="AB374">
        <v>150</v>
      </c>
      <c r="AC374">
        <v>0</v>
      </c>
      <c r="AD374">
        <v>0.2</v>
      </c>
      <c r="AE374">
        <v>120</v>
      </c>
      <c r="AF374">
        <v>120</v>
      </c>
      <c r="AG374" t="s">
        <v>950</v>
      </c>
      <c r="AH374" t="s">
        <v>96</v>
      </c>
      <c r="AI374" t="s">
        <v>97</v>
      </c>
      <c r="AJ374" t="s">
        <v>1042</v>
      </c>
      <c r="AK374">
        <v>1</v>
      </c>
      <c r="AL374">
        <v>1</v>
      </c>
      <c r="AM374">
        <v>1</v>
      </c>
      <c r="AN374">
        <v>159</v>
      </c>
      <c r="AO374">
        <v>3</v>
      </c>
      <c r="AP374">
        <v>212</v>
      </c>
      <c r="AQ374">
        <v>134.99</v>
      </c>
      <c r="AR374">
        <v>119.99</v>
      </c>
      <c r="AS374">
        <v>134.99</v>
      </c>
      <c r="AT374">
        <v>89.99</v>
      </c>
      <c r="AU374">
        <v>2.2856190476190501</v>
      </c>
      <c r="AV374">
        <v>1.9999166666666699</v>
      </c>
      <c r="AW374">
        <v>2.2856190476190501</v>
      </c>
      <c r="AX374">
        <v>1.5999333333333301</v>
      </c>
      <c r="AY374">
        <v>1</v>
      </c>
      <c r="AZ374" s="1">
        <v>41393</v>
      </c>
      <c r="BA374" s="1">
        <v>41519</v>
      </c>
      <c r="BB374">
        <v>38</v>
      </c>
      <c r="BC374">
        <v>8</v>
      </c>
      <c r="BD374">
        <v>1</v>
      </c>
      <c r="BE374">
        <v>239.99</v>
      </c>
      <c r="BF374">
        <v>239.99</v>
      </c>
      <c r="BG374">
        <v>0</v>
      </c>
      <c r="BH374">
        <v>0</v>
      </c>
      <c r="BI374" t="s">
        <v>93</v>
      </c>
      <c r="BJ374" t="s">
        <v>93</v>
      </c>
      <c r="BK374" t="s">
        <v>93</v>
      </c>
      <c r="BL374" t="s">
        <v>93</v>
      </c>
      <c r="BM374" t="s">
        <v>93</v>
      </c>
      <c r="BN374" t="s">
        <v>93</v>
      </c>
      <c r="BO374" t="s">
        <v>93</v>
      </c>
      <c r="BP374" t="s">
        <v>93</v>
      </c>
      <c r="BQ374" t="s">
        <v>93</v>
      </c>
      <c r="BR374" t="s">
        <v>93</v>
      </c>
      <c r="BS374" t="s">
        <v>93</v>
      </c>
      <c r="BT374" t="s">
        <v>93</v>
      </c>
      <c r="BU374" t="s">
        <v>93</v>
      </c>
      <c r="BV374" t="s">
        <v>93</v>
      </c>
      <c r="BW374" t="s">
        <v>93</v>
      </c>
      <c r="BX374" t="s">
        <v>93</v>
      </c>
      <c r="BY374" t="s">
        <v>93</v>
      </c>
      <c r="BZ374" t="s">
        <v>93</v>
      </c>
      <c r="CA374" t="s">
        <v>93</v>
      </c>
      <c r="CB374" t="s">
        <v>93</v>
      </c>
      <c r="CC374" t="s">
        <v>93</v>
      </c>
      <c r="CD374" t="s">
        <v>93</v>
      </c>
      <c r="CE374" t="s">
        <v>93</v>
      </c>
      <c r="CF374" t="s">
        <v>93</v>
      </c>
      <c r="CG374" t="s">
        <v>93</v>
      </c>
      <c r="CH374" t="s">
        <v>93</v>
      </c>
      <c r="CI374" t="s">
        <v>93</v>
      </c>
      <c r="CJ374" t="s">
        <v>93</v>
      </c>
      <c r="CK374" t="s">
        <v>93</v>
      </c>
      <c r="CL374" t="s">
        <v>93</v>
      </c>
      <c r="CM374" t="s">
        <v>93</v>
      </c>
      <c r="CN374">
        <v>3</v>
      </c>
      <c r="CO374">
        <v>3</v>
      </c>
      <c r="CP374">
        <v>0</v>
      </c>
      <c r="CQ374">
        <v>4</v>
      </c>
    </row>
    <row r="375" spans="1:95">
      <c r="A375">
        <v>1194232</v>
      </c>
      <c r="B375" t="s">
        <v>946</v>
      </c>
      <c r="C375">
        <v>24</v>
      </c>
      <c r="D375">
        <v>13616962</v>
      </c>
      <c r="E375" s="1">
        <v>41407</v>
      </c>
      <c r="F375" t="s">
        <v>947</v>
      </c>
      <c r="G375">
        <v>239.99</v>
      </c>
      <c r="H375">
        <v>0</v>
      </c>
      <c r="I375">
        <v>0</v>
      </c>
      <c r="J375">
        <v>0</v>
      </c>
      <c r="K375">
        <v>239.99</v>
      </c>
      <c r="L375" t="s">
        <v>948</v>
      </c>
      <c r="M375" t="s">
        <v>96</v>
      </c>
      <c r="N375" t="s">
        <v>97</v>
      </c>
      <c r="O375" t="s">
        <v>97</v>
      </c>
      <c r="P375" t="s">
        <v>949</v>
      </c>
      <c r="Q375">
        <v>105</v>
      </c>
      <c r="R375">
        <v>0</v>
      </c>
      <c r="S375">
        <v>0</v>
      </c>
      <c r="T375">
        <v>105</v>
      </c>
      <c r="U375">
        <v>105</v>
      </c>
      <c r="V375" t="s">
        <v>97</v>
      </c>
      <c r="W375" t="s">
        <v>96</v>
      </c>
      <c r="X375" t="s">
        <v>311</v>
      </c>
      <c r="Y375" t="s">
        <v>1094</v>
      </c>
      <c r="Z375">
        <v>13616962</v>
      </c>
      <c r="AA375" t="s">
        <v>461</v>
      </c>
      <c r="AB375">
        <v>150</v>
      </c>
      <c r="AC375">
        <v>0</v>
      </c>
      <c r="AD375">
        <v>0.2</v>
      </c>
      <c r="AE375">
        <v>120</v>
      </c>
      <c r="AF375">
        <v>120</v>
      </c>
      <c r="AG375" t="s">
        <v>950</v>
      </c>
      <c r="AH375" t="s">
        <v>96</v>
      </c>
      <c r="AI375" t="s">
        <v>97</v>
      </c>
      <c r="AJ375" t="s">
        <v>1042</v>
      </c>
      <c r="AK375">
        <v>1</v>
      </c>
      <c r="AL375">
        <v>1</v>
      </c>
      <c r="AM375">
        <v>1</v>
      </c>
      <c r="AN375">
        <v>159</v>
      </c>
      <c r="AO375">
        <v>3</v>
      </c>
      <c r="AP375">
        <v>212</v>
      </c>
      <c r="AQ375">
        <v>134.99</v>
      </c>
      <c r="AR375">
        <v>119.99</v>
      </c>
      <c r="AS375">
        <v>134.99</v>
      </c>
      <c r="AT375">
        <v>89.99</v>
      </c>
      <c r="AU375">
        <v>2.2856190476190501</v>
      </c>
      <c r="AV375">
        <v>1.9999166666666699</v>
      </c>
      <c r="AW375">
        <v>2.2856190476190501</v>
      </c>
      <c r="AX375">
        <v>1.5999333333333301</v>
      </c>
      <c r="AY375">
        <v>1</v>
      </c>
      <c r="AZ375" s="1">
        <v>41393</v>
      </c>
      <c r="BA375" s="1">
        <v>41519</v>
      </c>
      <c r="BB375">
        <v>38</v>
      </c>
      <c r="BC375">
        <v>8</v>
      </c>
      <c r="BD375">
        <v>1</v>
      </c>
      <c r="BE375">
        <v>239.99</v>
      </c>
      <c r="BF375">
        <v>239.99</v>
      </c>
      <c r="BG375">
        <v>0</v>
      </c>
      <c r="BH375">
        <v>0</v>
      </c>
      <c r="BI375" t="s">
        <v>93</v>
      </c>
      <c r="BJ375" t="s">
        <v>93</v>
      </c>
      <c r="BK375" t="s">
        <v>93</v>
      </c>
      <c r="BL375" t="s">
        <v>93</v>
      </c>
      <c r="BM375" t="s">
        <v>93</v>
      </c>
      <c r="BN375" t="s">
        <v>93</v>
      </c>
      <c r="BO375" t="s">
        <v>93</v>
      </c>
      <c r="BP375" t="s">
        <v>93</v>
      </c>
      <c r="BQ375" t="s">
        <v>93</v>
      </c>
      <c r="BR375" t="s">
        <v>93</v>
      </c>
      <c r="BS375" t="s">
        <v>93</v>
      </c>
      <c r="BT375" t="s">
        <v>93</v>
      </c>
      <c r="BU375" t="s">
        <v>93</v>
      </c>
      <c r="BV375" t="s">
        <v>93</v>
      </c>
      <c r="BW375" t="s">
        <v>93</v>
      </c>
      <c r="BX375" t="s">
        <v>93</v>
      </c>
      <c r="BY375" t="s">
        <v>93</v>
      </c>
      <c r="BZ375" t="s">
        <v>93</v>
      </c>
      <c r="CA375" t="s">
        <v>93</v>
      </c>
      <c r="CB375" t="s">
        <v>93</v>
      </c>
      <c r="CC375" t="s">
        <v>93</v>
      </c>
      <c r="CD375" t="s">
        <v>93</v>
      </c>
      <c r="CE375" t="s">
        <v>93</v>
      </c>
      <c r="CF375" t="s">
        <v>93</v>
      </c>
      <c r="CG375" t="s">
        <v>93</v>
      </c>
      <c r="CH375" t="s">
        <v>93</v>
      </c>
      <c r="CI375" t="s">
        <v>93</v>
      </c>
      <c r="CJ375" t="s">
        <v>93</v>
      </c>
      <c r="CK375" t="s">
        <v>93</v>
      </c>
      <c r="CL375" t="s">
        <v>93</v>
      </c>
      <c r="CM375" t="s">
        <v>93</v>
      </c>
      <c r="CN375">
        <v>3</v>
      </c>
      <c r="CO375">
        <v>3</v>
      </c>
      <c r="CP375">
        <v>0</v>
      </c>
      <c r="CQ375">
        <v>4</v>
      </c>
    </row>
    <row r="376" spans="1:95">
      <c r="A376">
        <v>1194232</v>
      </c>
      <c r="B376" t="s">
        <v>946</v>
      </c>
      <c r="C376">
        <v>25</v>
      </c>
      <c r="D376">
        <v>13616962</v>
      </c>
      <c r="E376" s="1">
        <v>41414</v>
      </c>
      <c r="F376" t="s">
        <v>947</v>
      </c>
      <c r="G376">
        <v>239.99</v>
      </c>
      <c r="H376">
        <v>0</v>
      </c>
      <c r="I376">
        <v>0.15000625000000001</v>
      </c>
      <c r="J376">
        <v>203.99</v>
      </c>
      <c r="K376">
        <v>203.99</v>
      </c>
      <c r="L376" t="s">
        <v>948</v>
      </c>
      <c r="M376" t="s">
        <v>96</v>
      </c>
      <c r="N376" t="s">
        <v>97</v>
      </c>
      <c r="O376" t="s">
        <v>97</v>
      </c>
      <c r="P376" t="s">
        <v>949</v>
      </c>
      <c r="Q376">
        <v>105.83</v>
      </c>
      <c r="R376">
        <v>0</v>
      </c>
      <c r="S376">
        <v>0</v>
      </c>
      <c r="T376">
        <v>105.83</v>
      </c>
      <c r="U376">
        <v>105.83</v>
      </c>
      <c r="V376" t="s">
        <v>97</v>
      </c>
      <c r="W376" t="s">
        <v>96</v>
      </c>
      <c r="X376" t="s">
        <v>311</v>
      </c>
      <c r="Y376" t="s">
        <v>1134</v>
      </c>
      <c r="Z376">
        <v>13616962</v>
      </c>
      <c r="AA376" t="s">
        <v>461</v>
      </c>
      <c r="AB376">
        <v>150</v>
      </c>
      <c r="AC376">
        <v>0</v>
      </c>
      <c r="AD376">
        <v>0.2</v>
      </c>
      <c r="AE376">
        <v>120</v>
      </c>
      <c r="AF376">
        <v>120</v>
      </c>
      <c r="AG376" t="s">
        <v>950</v>
      </c>
      <c r="AH376" t="s">
        <v>96</v>
      </c>
      <c r="AI376" t="s">
        <v>97</v>
      </c>
      <c r="AJ376" t="s">
        <v>1042</v>
      </c>
      <c r="AK376">
        <v>1</v>
      </c>
      <c r="AL376">
        <v>1</v>
      </c>
      <c r="AM376">
        <v>1</v>
      </c>
      <c r="AN376">
        <v>159</v>
      </c>
      <c r="AO376">
        <v>3</v>
      </c>
      <c r="AP376">
        <v>212</v>
      </c>
      <c r="AQ376">
        <v>98.16</v>
      </c>
      <c r="AR376">
        <v>83.99</v>
      </c>
      <c r="AS376">
        <v>134.16</v>
      </c>
      <c r="AT376">
        <v>89.99</v>
      </c>
      <c r="AU376">
        <v>1.9275252763866599</v>
      </c>
      <c r="AV376">
        <v>1.6999166666666701</v>
      </c>
      <c r="AW376">
        <v>2.2676934706604901</v>
      </c>
      <c r="AX376">
        <v>1.5999333333333301</v>
      </c>
      <c r="AY376">
        <v>1</v>
      </c>
      <c r="AZ376" s="1">
        <v>41393</v>
      </c>
      <c r="BA376" s="1">
        <v>41519</v>
      </c>
      <c r="BB376">
        <v>38</v>
      </c>
      <c r="BC376">
        <v>8</v>
      </c>
      <c r="BD376">
        <v>1</v>
      </c>
      <c r="BE376">
        <v>203.99</v>
      </c>
      <c r="BF376">
        <v>203.99</v>
      </c>
      <c r="BG376">
        <v>0</v>
      </c>
      <c r="BH376">
        <v>0</v>
      </c>
      <c r="BI376" t="s">
        <v>93</v>
      </c>
      <c r="BJ376" t="s">
        <v>93</v>
      </c>
      <c r="BK376" t="s">
        <v>93</v>
      </c>
      <c r="BL376" t="s">
        <v>93</v>
      </c>
      <c r="BM376" t="s">
        <v>93</v>
      </c>
      <c r="BN376" t="s">
        <v>93</v>
      </c>
      <c r="BO376" t="s">
        <v>93</v>
      </c>
      <c r="BP376" t="s">
        <v>93</v>
      </c>
      <c r="BQ376" t="s">
        <v>93</v>
      </c>
      <c r="BR376" t="s">
        <v>93</v>
      </c>
      <c r="BS376" t="s">
        <v>93</v>
      </c>
      <c r="BT376" t="s">
        <v>93</v>
      </c>
      <c r="BU376" t="s">
        <v>93</v>
      </c>
      <c r="BV376" t="s">
        <v>93</v>
      </c>
      <c r="BW376" t="s">
        <v>93</v>
      </c>
      <c r="BX376" t="s">
        <v>93</v>
      </c>
      <c r="BY376" t="s">
        <v>93</v>
      </c>
      <c r="BZ376" t="s">
        <v>93</v>
      </c>
      <c r="CA376" t="s">
        <v>93</v>
      </c>
      <c r="CB376" t="s">
        <v>93</v>
      </c>
      <c r="CC376" t="s">
        <v>93</v>
      </c>
      <c r="CD376" t="s">
        <v>93</v>
      </c>
      <c r="CE376" t="s">
        <v>93</v>
      </c>
      <c r="CF376" t="s">
        <v>93</v>
      </c>
      <c r="CG376" t="s">
        <v>93</v>
      </c>
      <c r="CH376" t="s">
        <v>93</v>
      </c>
      <c r="CI376" t="s">
        <v>93</v>
      </c>
      <c r="CJ376" t="s">
        <v>93</v>
      </c>
      <c r="CK376" t="s">
        <v>93</v>
      </c>
      <c r="CL376" t="s">
        <v>93</v>
      </c>
      <c r="CM376" t="s">
        <v>93</v>
      </c>
      <c r="CN376">
        <v>3</v>
      </c>
      <c r="CO376">
        <v>3</v>
      </c>
      <c r="CP376">
        <v>0</v>
      </c>
      <c r="CQ376">
        <v>4</v>
      </c>
    </row>
    <row r="377" spans="1:95">
      <c r="A377">
        <v>1194232</v>
      </c>
      <c r="B377" t="s">
        <v>946</v>
      </c>
      <c r="C377">
        <v>26</v>
      </c>
      <c r="D377">
        <v>13616962</v>
      </c>
      <c r="E377" s="1">
        <v>41421</v>
      </c>
      <c r="F377" t="s">
        <v>947</v>
      </c>
      <c r="G377">
        <v>239.99</v>
      </c>
      <c r="H377">
        <v>0</v>
      </c>
      <c r="I377">
        <v>0.100004167</v>
      </c>
      <c r="J377">
        <v>215.99</v>
      </c>
      <c r="K377">
        <v>215.99</v>
      </c>
      <c r="L377" t="s">
        <v>948</v>
      </c>
      <c r="M377" t="s">
        <v>96</v>
      </c>
      <c r="N377" t="s">
        <v>97</v>
      </c>
      <c r="O377" t="s">
        <v>97</v>
      </c>
      <c r="P377" t="s">
        <v>949</v>
      </c>
      <c r="Q377">
        <v>105.83</v>
      </c>
      <c r="R377">
        <v>0</v>
      </c>
      <c r="S377">
        <v>0</v>
      </c>
      <c r="T377">
        <v>105.83</v>
      </c>
      <c r="U377">
        <v>105.83</v>
      </c>
      <c r="V377" t="s">
        <v>97</v>
      </c>
      <c r="W377" t="s">
        <v>96</v>
      </c>
      <c r="X377" t="s">
        <v>311</v>
      </c>
      <c r="Y377" t="s">
        <v>1134</v>
      </c>
      <c r="Z377">
        <v>13616962</v>
      </c>
      <c r="AA377" t="s">
        <v>461</v>
      </c>
      <c r="AB377">
        <v>150</v>
      </c>
      <c r="AC377">
        <v>0</v>
      </c>
      <c r="AD377">
        <v>0.2</v>
      </c>
      <c r="AE377">
        <v>120</v>
      </c>
      <c r="AF377">
        <v>120</v>
      </c>
      <c r="AG377" t="s">
        <v>950</v>
      </c>
      <c r="AH377" t="s">
        <v>96</v>
      </c>
      <c r="AI377" t="s">
        <v>97</v>
      </c>
      <c r="AJ377" t="s">
        <v>1042</v>
      </c>
      <c r="AK377">
        <v>1</v>
      </c>
      <c r="AL377">
        <v>1</v>
      </c>
      <c r="AM377">
        <v>1</v>
      </c>
      <c r="AN377">
        <v>159</v>
      </c>
      <c r="AO377">
        <v>3</v>
      </c>
      <c r="AP377">
        <v>212</v>
      </c>
      <c r="AQ377">
        <v>110.16</v>
      </c>
      <c r="AR377">
        <v>95.99</v>
      </c>
      <c r="AS377">
        <v>134.16</v>
      </c>
      <c r="AT377">
        <v>89.99</v>
      </c>
      <c r="AU377">
        <v>2.0409146744779401</v>
      </c>
      <c r="AV377">
        <v>1.7999166666666699</v>
      </c>
      <c r="AW377">
        <v>2.2676934706604901</v>
      </c>
      <c r="AX377">
        <v>1.5999333333333301</v>
      </c>
      <c r="AY377">
        <v>1</v>
      </c>
      <c r="AZ377" s="1">
        <v>41393</v>
      </c>
      <c r="BA377" s="1">
        <v>41519</v>
      </c>
      <c r="BB377">
        <v>38</v>
      </c>
      <c r="BC377">
        <v>8</v>
      </c>
      <c r="BD377">
        <v>1</v>
      </c>
      <c r="BE377">
        <v>215.99</v>
      </c>
      <c r="BF377">
        <v>215.99</v>
      </c>
      <c r="BG377">
        <v>0</v>
      </c>
      <c r="BH377">
        <v>0</v>
      </c>
      <c r="BI377">
        <v>0</v>
      </c>
      <c r="BJ377">
        <v>0</v>
      </c>
      <c r="BK377">
        <v>0</v>
      </c>
      <c r="BL377">
        <v>1</v>
      </c>
      <c r="BM377">
        <v>1</v>
      </c>
      <c r="BN377">
        <v>2</v>
      </c>
      <c r="BO377">
        <v>4.5</v>
      </c>
      <c r="BP377">
        <v>1</v>
      </c>
      <c r="BQ377">
        <v>1</v>
      </c>
      <c r="BR377">
        <v>2</v>
      </c>
      <c r="BS377">
        <v>1</v>
      </c>
      <c r="BT377">
        <v>0</v>
      </c>
      <c r="BU377">
        <v>0</v>
      </c>
      <c r="BV377">
        <v>0</v>
      </c>
      <c r="BW377">
        <v>0.5</v>
      </c>
      <c r="BX377">
        <v>3.5</v>
      </c>
      <c r="BY377">
        <v>7</v>
      </c>
      <c r="BZ377">
        <v>3.5</v>
      </c>
      <c r="CA377">
        <v>7</v>
      </c>
      <c r="CB377">
        <v>0</v>
      </c>
      <c r="CC377">
        <v>0</v>
      </c>
      <c r="CD377">
        <v>1</v>
      </c>
      <c r="CE377">
        <v>1</v>
      </c>
      <c r="CF377">
        <v>1</v>
      </c>
      <c r="CG377">
        <v>2</v>
      </c>
      <c r="CH377">
        <v>3.5</v>
      </c>
      <c r="CI377">
        <v>7</v>
      </c>
      <c r="CJ377">
        <v>3.5</v>
      </c>
      <c r="CK377">
        <v>7</v>
      </c>
      <c r="CL377">
        <v>0</v>
      </c>
      <c r="CM377">
        <v>0</v>
      </c>
      <c r="CN377">
        <v>3</v>
      </c>
      <c r="CO377">
        <v>3</v>
      </c>
      <c r="CP377">
        <v>0</v>
      </c>
      <c r="CQ377">
        <v>4</v>
      </c>
    </row>
    <row r="378" spans="1:95">
      <c r="A378">
        <v>1194232</v>
      </c>
      <c r="B378" t="s">
        <v>946</v>
      </c>
      <c r="C378">
        <v>27</v>
      </c>
      <c r="D378">
        <v>13616962</v>
      </c>
      <c r="E378" s="1">
        <v>41428</v>
      </c>
      <c r="F378" t="s">
        <v>947</v>
      </c>
      <c r="G378">
        <v>239.99</v>
      </c>
      <c r="H378">
        <v>0</v>
      </c>
      <c r="I378">
        <v>0.20000833400000001</v>
      </c>
      <c r="J378">
        <v>191.99</v>
      </c>
      <c r="K378">
        <v>191.99</v>
      </c>
      <c r="L378" t="s">
        <v>948</v>
      </c>
      <c r="M378" t="s">
        <v>96</v>
      </c>
      <c r="N378" t="s">
        <v>97</v>
      </c>
      <c r="O378" t="s">
        <v>97</v>
      </c>
      <c r="P378" t="s">
        <v>949</v>
      </c>
      <c r="Q378">
        <v>101.29</v>
      </c>
      <c r="R378">
        <v>0</v>
      </c>
      <c r="S378">
        <v>0</v>
      </c>
      <c r="T378">
        <v>101.29</v>
      </c>
      <c r="U378">
        <v>101.29</v>
      </c>
      <c r="V378" t="s">
        <v>97</v>
      </c>
      <c r="W378" t="s">
        <v>96</v>
      </c>
      <c r="X378" t="s">
        <v>311</v>
      </c>
      <c r="Y378" t="s">
        <v>1170</v>
      </c>
      <c r="Z378">
        <v>13616962</v>
      </c>
      <c r="AA378" t="s">
        <v>461</v>
      </c>
      <c r="AB378">
        <v>175</v>
      </c>
      <c r="AC378">
        <v>0</v>
      </c>
      <c r="AD378">
        <v>0.2</v>
      </c>
      <c r="AE378">
        <v>140</v>
      </c>
      <c r="AF378">
        <v>140</v>
      </c>
      <c r="AG378" t="s">
        <v>950</v>
      </c>
      <c r="AH378" t="s">
        <v>96</v>
      </c>
      <c r="AI378" t="s">
        <v>97</v>
      </c>
      <c r="AJ378" t="s">
        <v>1171</v>
      </c>
      <c r="AK378">
        <v>1</v>
      </c>
      <c r="AL378">
        <v>1</v>
      </c>
      <c r="AM378">
        <v>1</v>
      </c>
      <c r="AN378">
        <v>159</v>
      </c>
      <c r="AO378">
        <v>3</v>
      </c>
      <c r="AP378">
        <v>212</v>
      </c>
      <c r="AQ378">
        <v>90.7</v>
      </c>
      <c r="AR378">
        <v>51.99</v>
      </c>
      <c r="AS378">
        <v>138.69999999999999</v>
      </c>
      <c r="AT378">
        <v>64.989999999999995</v>
      </c>
      <c r="AU378">
        <v>1.8954487116201</v>
      </c>
      <c r="AV378">
        <v>1.3713571428571401</v>
      </c>
      <c r="AW378">
        <v>2.3693355711323898</v>
      </c>
      <c r="AX378">
        <v>1.37137142857143</v>
      </c>
      <c r="AY378">
        <v>1</v>
      </c>
      <c r="AZ378" s="1">
        <v>41393</v>
      </c>
      <c r="BA378" s="1">
        <v>41519</v>
      </c>
      <c r="BB378">
        <v>38</v>
      </c>
      <c r="BC378">
        <v>8</v>
      </c>
      <c r="BD378">
        <v>1</v>
      </c>
      <c r="BE378">
        <v>191.99</v>
      </c>
      <c r="BF378">
        <v>191.99</v>
      </c>
      <c r="BG378">
        <v>0</v>
      </c>
      <c r="BH378">
        <v>0</v>
      </c>
      <c r="BI378" t="s">
        <v>93</v>
      </c>
      <c r="BJ378" t="s">
        <v>93</v>
      </c>
      <c r="BK378" t="s">
        <v>93</v>
      </c>
      <c r="BL378" t="s">
        <v>93</v>
      </c>
      <c r="BM378" t="s">
        <v>93</v>
      </c>
      <c r="BN378" t="s">
        <v>93</v>
      </c>
      <c r="BO378" t="s">
        <v>93</v>
      </c>
      <c r="BP378" t="s">
        <v>93</v>
      </c>
      <c r="BQ378" t="s">
        <v>93</v>
      </c>
      <c r="BR378" t="s">
        <v>93</v>
      </c>
      <c r="BS378" t="s">
        <v>93</v>
      </c>
      <c r="BT378" t="s">
        <v>93</v>
      </c>
      <c r="BU378" t="s">
        <v>93</v>
      </c>
      <c r="BV378" t="s">
        <v>93</v>
      </c>
      <c r="BW378" t="s">
        <v>93</v>
      </c>
      <c r="BX378" t="s">
        <v>93</v>
      </c>
      <c r="BY378" t="s">
        <v>93</v>
      </c>
      <c r="BZ378" t="s">
        <v>93</v>
      </c>
      <c r="CA378" t="s">
        <v>93</v>
      </c>
      <c r="CB378" t="s">
        <v>93</v>
      </c>
      <c r="CC378" t="s">
        <v>93</v>
      </c>
      <c r="CD378" t="s">
        <v>93</v>
      </c>
      <c r="CE378" t="s">
        <v>93</v>
      </c>
      <c r="CF378" t="s">
        <v>93</v>
      </c>
      <c r="CG378" t="s">
        <v>93</v>
      </c>
      <c r="CH378" t="s">
        <v>93</v>
      </c>
      <c r="CI378" t="s">
        <v>93</v>
      </c>
      <c r="CJ378" t="s">
        <v>93</v>
      </c>
      <c r="CK378" t="s">
        <v>93</v>
      </c>
      <c r="CL378" t="s">
        <v>93</v>
      </c>
      <c r="CM378" t="s">
        <v>93</v>
      </c>
      <c r="CN378">
        <v>3</v>
      </c>
      <c r="CO378">
        <v>3</v>
      </c>
      <c r="CP378">
        <v>0</v>
      </c>
      <c r="CQ378">
        <v>4</v>
      </c>
    </row>
    <row r="379" spans="1:95">
      <c r="A379">
        <v>1194232</v>
      </c>
      <c r="B379" t="s">
        <v>946</v>
      </c>
      <c r="C379">
        <v>28</v>
      </c>
      <c r="D379">
        <v>13616962</v>
      </c>
      <c r="E379" s="1">
        <v>41435</v>
      </c>
      <c r="F379" t="s">
        <v>947</v>
      </c>
      <c r="G379">
        <v>239.99</v>
      </c>
      <c r="H379">
        <v>0</v>
      </c>
      <c r="I379">
        <v>0.100004167</v>
      </c>
      <c r="J379">
        <v>215.99</v>
      </c>
      <c r="K379">
        <v>215.99</v>
      </c>
      <c r="L379" t="s">
        <v>948</v>
      </c>
      <c r="M379" t="s">
        <v>96</v>
      </c>
      <c r="N379" t="s">
        <v>97</v>
      </c>
      <c r="O379" t="s">
        <v>97</v>
      </c>
      <c r="P379" t="s">
        <v>949</v>
      </c>
      <c r="Q379">
        <v>101.29</v>
      </c>
      <c r="R379">
        <v>0</v>
      </c>
      <c r="S379">
        <v>0</v>
      </c>
      <c r="T379">
        <v>0</v>
      </c>
      <c r="U379">
        <v>101.29</v>
      </c>
      <c r="V379" t="s">
        <v>97</v>
      </c>
      <c r="W379" t="s">
        <v>96</v>
      </c>
      <c r="X379" t="s">
        <v>97</v>
      </c>
      <c r="Y379" t="s">
        <v>97</v>
      </c>
      <c r="Z379">
        <v>13616962</v>
      </c>
      <c r="AA379" t="s">
        <v>461</v>
      </c>
      <c r="AB379">
        <v>175</v>
      </c>
      <c r="AC379">
        <v>0</v>
      </c>
      <c r="AD379">
        <v>0.2</v>
      </c>
      <c r="AE379">
        <v>140</v>
      </c>
      <c r="AF379">
        <v>140</v>
      </c>
      <c r="AG379" t="s">
        <v>950</v>
      </c>
      <c r="AH379" t="s">
        <v>96</v>
      </c>
      <c r="AI379" t="s">
        <v>97</v>
      </c>
      <c r="AJ379" t="s">
        <v>1171</v>
      </c>
      <c r="AK379">
        <v>1</v>
      </c>
      <c r="AL379">
        <v>1</v>
      </c>
      <c r="AM379">
        <v>1</v>
      </c>
      <c r="AN379">
        <v>159</v>
      </c>
      <c r="AO379">
        <v>3</v>
      </c>
      <c r="AP379">
        <v>212</v>
      </c>
      <c r="AQ379">
        <v>114.7</v>
      </c>
      <c r="AR379">
        <v>75.989999999999995</v>
      </c>
      <c r="AS379">
        <v>138.69999999999999</v>
      </c>
      <c r="AT379">
        <v>64.989999999999995</v>
      </c>
      <c r="AU379">
        <v>2.1323921413762501</v>
      </c>
      <c r="AV379">
        <v>1.54278571428571</v>
      </c>
      <c r="AW379">
        <v>2.3693355711323898</v>
      </c>
      <c r="AX379">
        <v>1.37137142857143</v>
      </c>
      <c r="AY379">
        <v>1</v>
      </c>
      <c r="AZ379" s="1">
        <v>41393</v>
      </c>
      <c r="BA379" s="1">
        <v>41519</v>
      </c>
      <c r="BB379">
        <v>38</v>
      </c>
      <c r="BC379">
        <v>8</v>
      </c>
      <c r="BD379">
        <v>1</v>
      </c>
      <c r="BE379">
        <v>215.99</v>
      </c>
      <c r="BF379">
        <v>215.99</v>
      </c>
      <c r="BG379">
        <v>0</v>
      </c>
      <c r="BH379">
        <v>0</v>
      </c>
      <c r="BI379" t="s">
        <v>93</v>
      </c>
      <c r="BJ379" t="s">
        <v>93</v>
      </c>
      <c r="BK379" t="s">
        <v>93</v>
      </c>
      <c r="BL379" t="s">
        <v>93</v>
      </c>
      <c r="BM379" t="s">
        <v>93</v>
      </c>
      <c r="BN379" t="s">
        <v>93</v>
      </c>
      <c r="BO379" t="s">
        <v>93</v>
      </c>
      <c r="BP379" t="s">
        <v>93</v>
      </c>
      <c r="BQ379" t="s">
        <v>93</v>
      </c>
      <c r="BR379" t="s">
        <v>93</v>
      </c>
      <c r="BS379" t="s">
        <v>93</v>
      </c>
      <c r="BT379" t="s">
        <v>93</v>
      </c>
      <c r="BU379" t="s">
        <v>93</v>
      </c>
      <c r="BV379" t="s">
        <v>93</v>
      </c>
      <c r="BW379" t="s">
        <v>93</v>
      </c>
      <c r="BX379" t="s">
        <v>93</v>
      </c>
      <c r="BY379" t="s">
        <v>93</v>
      </c>
      <c r="BZ379" t="s">
        <v>93</v>
      </c>
      <c r="CA379" t="s">
        <v>93</v>
      </c>
      <c r="CB379" t="s">
        <v>93</v>
      </c>
      <c r="CC379" t="s">
        <v>93</v>
      </c>
      <c r="CD379" t="s">
        <v>93</v>
      </c>
      <c r="CE379" t="s">
        <v>93</v>
      </c>
      <c r="CF379" t="s">
        <v>93</v>
      </c>
      <c r="CG379" t="s">
        <v>93</v>
      </c>
      <c r="CH379" t="s">
        <v>93</v>
      </c>
      <c r="CI379" t="s">
        <v>93</v>
      </c>
      <c r="CJ379" t="s">
        <v>93</v>
      </c>
      <c r="CK379" t="s">
        <v>93</v>
      </c>
      <c r="CL379" t="s">
        <v>93</v>
      </c>
      <c r="CM379" t="s">
        <v>93</v>
      </c>
      <c r="CN379">
        <v>3</v>
      </c>
      <c r="CO379">
        <v>3</v>
      </c>
      <c r="CP379">
        <v>0</v>
      </c>
      <c r="CQ379">
        <v>4</v>
      </c>
    </row>
    <row r="380" spans="1:95">
      <c r="A380">
        <v>1194232</v>
      </c>
      <c r="B380" t="s">
        <v>946</v>
      </c>
      <c r="C380">
        <v>29</v>
      </c>
      <c r="D380">
        <v>13616962</v>
      </c>
      <c r="E380" s="1">
        <v>41442</v>
      </c>
      <c r="F380" t="s">
        <v>947</v>
      </c>
      <c r="G380">
        <v>239.99</v>
      </c>
      <c r="H380">
        <v>0</v>
      </c>
      <c r="I380">
        <v>0.15000625000000001</v>
      </c>
      <c r="J380">
        <v>203.99</v>
      </c>
      <c r="K380">
        <v>203.99</v>
      </c>
      <c r="L380" t="s">
        <v>948</v>
      </c>
      <c r="M380" t="s">
        <v>96</v>
      </c>
      <c r="N380" t="s">
        <v>97</v>
      </c>
      <c r="O380" t="s">
        <v>97</v>
      </c>
      <c r="P380" t="s">
        <v>949</v>
      </c>
      <c r="Q380">
        <v>101.29</v>
      </c>
      <c r="R380">
        <v>0</v>
      </c>
      <c r="S380">
        <v>0</v>
      </c>
      <c r="T380">
        <v>0</v>
      </c>
      <c r="U380">
        <v>101.29</v>
      </c>
      <c r="V380" t="s">
        <v>97</v>
      </c>
      <c r="W380" t="s">
        <v>96</v>
      </c>
      <c r="X380" t="s">
        <v>97</v>
      </c>
      <c r="Y380" t="s">
        <v>97</v>
      </c>
      <c r="Z380">
        <v>13616962</v>
      </c>
      <c r="AA380" t="s">
        <v>461</v>
      </c>
      <c r="AB380">
        <v>175</v>
      </c>
      <c r="AC380">
        <v>0</v>
      </c>
      <c r="AD380">
        <v>0.2</v>
      </c>
      <c r="AE380">
        <v>140</v>
      </c>
      <c r="AF380">
        <v>140</v>
      </c>
      <c r="AG380" t="s">
        <v>950</v>
      </c>
      <c r="AH380" t="s">
        <v>96</v>
      </c>
      <c r="AI380" t="s">
        <v>97</v>
      </c>
      <c r="AJ380" t="s">
        <v>1171</v>
      </c>
      <c r="AK380">
        <v>1</v>
      </c>
      <c r="AL380">
        <v>1</v>
      </c>
      <c r="AM380">
        <v>1</v>
      </c>
      <c r="AN380">
        <v>159</v>
      </c>
      <c r="AO380">
        <v>3</v>
      </c>
      <c r="AP380">
        <v>212</v>
      </c>
      <c r="AQ380">
        <v>102.7</v>
      </c>
      <c r="AR380">
        <v>63.99</v>
      </c>
      <c r="AS380">
        <v>138.69999999999999</v>
      </c>
      <c r="AT380">
        <v>64.989999999999995</v>
      </c>
      <c r="AU380">
        <v>2.0139204264981698</v>
      </c>
      <c r="AV380">
        <v>1.4570714285714299</v>
      </c>
      <c r="AW380">
        <v>2.3693355711323898</v>
      </c>
      <c r="AX380">
        <v>1.37137142857143</v>
      </c>
      <c r="AY380">
        <v>1</v>
      </c>
      <c r="AZ380" s="1">
        <v>41393</v>
      </c>
      <c r="BA380" s="1">
        <v>41519</v>
      </c>
      <c r="BB380">
        <v>38</v>
      </c>
      <c r="BC380">
        <v>8</v>
      </c>
      <c r="BD380">
        <v>1</v>
      </c>
      <c r="BE380">
        <v>203.99</v>
      </c>
      <c r="BF380">
        <v>203.99</v>
      </c>
      <c r="BG380">
        <v>0</v>
      </c>
      <c r="BH380">
        <v>0</v>
      </c>
      <c r="BI380">
        <v>0</v>
      </c>
      <c r="BJ380">
        <v>1</v>
      </c>
      <c r="BK380">
        <v>0</v>
      </c>
      <c r="BL380">
        <v>1</v>
      </c>
      <c r="BM380">
        <v>1</v>
      </c>
      <c r="BN380">
        <v>3</v>
      </c>
      <c r="BO380">
        <v>3.6666666666666701</v>
      </c>
      <c r="BP380">
        <v>0.66666666666666696</v>
      </c>
      <c r="BQ380">
        <v>1</v>
      </c>
      <c r="BR380">
        <v>2</v>
      </c>
      <c r="BS380">
        <v>0.66666666666666696</v>
      </c>
      <c r="BT380">
        <v>1</v>
      </c>
      <c r="BU380">
        <v>0.33333333333333298</v>
      </c>
      <c r="BV380">
        <v>0</v>
      </c>
      <c r="BW380">
        <v>0.33333333333333298</v>
      </c>
      <c r="BX380">
        <v>2</v>
      </c>
      <c r="BY380">
        <v>6</v>
      </c>
      <c r="BZ380">
        <v>2.3333333333333299</v>
      </c>
      <c r="CA380">
        <v>7</v>
      </c>
      <c r="CB380">
        <v>-0.33333333333333298</v>
      </c>
      <c r="CC380">
        <v>-1</v>
      </c>
      <c r="CD380">
        <v>2</v>
      </c>
      <c r="CE380">
        <v>2</v>
      </c>
      <c r="CF380">
        <v>2</v>
      </c>
      <c r="CG380">
        <v>2</v>
      </c>
      <c r="CH380">
        <v>2</v>
      </c>
      <c r="CI380">
        <v>6</v>
      </c>
      <c r="CJ380">
        <v>2.3333333333333299</v>
      </c>
      <c r="CK380">
        <v>7</v>
      </c>
      <c r="CL380">
        <v>-0.33333333333333298</v>
      </c>
      <c r="CM380">
        <v>-1</v>
      </c>
      <c r="CN380">
        <v>3</v>
      </c>
      <c r="CO380">
        <v>3</v>
      </c>
      <c r="CP380">
        <v>0</v>
      </c>
      <c r="CQ380">
        <v>4</v>
      </c>
    </row>
    <row r="381" spans="1:95">
      <c r="A381">
        <v>1194232</v>
      </c>
      <c r="B381" t="s">
        <v>946</v>
      </c>
      <c r="C381">
        <v>30</v>
      </c>
      <c r="D381">
        <v>13616962</v>
      </c>
      <c r="E381" s="1">
        <v>41449</v>
      </c>
      <c r="F381" t="s">
        <v>947</v>
      </c>
      <c r="G381">
        <v>239.99</v>
      </c>
      <c r="H381">
        <v>0</v>
      </c>
      <c r="I381">
        <v>0.20000833400000001</v>
      </c>
      <c r="J381">
        <v>191.99</v>
      </c>
      <c r="K381">
        <v>191.99</v>
      </c>
      <c r="L381" t="s">
        <v>948</v>
      </c>
      <c r="M381" t="s">
        <v>96</v>
      </c>
      <c r="N381" t="s">
        <v>97</v>
      </c>
      <c r="O381" t="s">
        <v>97</v>
      </c>
      <c r="P381" t="s">
        <v>949</v>
      </c>
      <c r="Q381">
        <v>105.83</v>
      </c>
      <c r="R381">
        <v>0</v>
      </c>
      <c r="S381">
        <v>0</v>
      </c>
      <c r="T381">
        <v>105.83</v>
      </c>
      <c r="U381">
        <v>105.83</v>
      </c>
      <c r="V381" t="s">
        <v>97</v>
      </c>
      <c r="W381" t="s">
        <v>96</v>
      </c>
      <c r="X381" t="s">
        <v>311</v>
      </c>
      <c r="Y381" t="s">
        <v>1134</v>
      </c>
      <c r="Z381">
        <v>13616962</v>
      </c>
      <c r="AA381" t="s">
        <v>461</v>
      </c>
      <c r="AB381">
        <v>175</v>
      </c>
      <c r="AC381">
        <v>0</v>
      </c>
      <c r="AD381">
        <v>0.2</v>
      </c>
      <c r="AE381">
        <v>140</v>
      </c>
      <c r="AF381">
        <v>140</v>
      </c>
      <c r="AG381" t="s">
        <v>950</v>
      </c>
      <c r="AH381" t="s">
        <v>96</v>
      </c>
      <c r="AI381" t="s">
        <v>97</v>
      </c>
      <c r="AJ381" t="s">
        <v>1171</v>
      </c>
      <c r="AK381">
        <v>1</v>
      </c>
      <c r="AL381">
        <v>1</v>
      </c>
      <c r="AM381">
        <v>1</v>
      </c>
      <c r="AN381">
        <v>159</v>
      </c>
      <c r="AO381">
        <v>3</v>
      </c>
      <c r="AP381">
        <v>212</v>
      </c>
      <c r="AQ381">
        <v>86.16</v>
      </c>
      <c r="AR381">
        <v>51.99</v>
      </c>
      <c r="AS381">
        <v>134.16</v>
      </c>
      <c r="AT381">
        <v>64.989999999999995</v>
      </c>
      <c r="AU381">
        <v>1.81413587829538</v>
      </c>
      <c r="AV381">
        <v>1.3713571428571401</v>
      </c>
      <c r="AW381">
        <v>2.2676934706604901</v>
      </c>
      <c r="AX381">
        <v>1.37137142857143</v>
      </c>
      <c r="AY381">
        <v>1</v>
      </c>
      <c r="AZ381" s="1">
        <v>41393</v>
      </c>
      <c r="BA381" s="1">
        <v>41519</v>
      </c>
      <c r="BB381">
        <v>38</v>
      </c>
      <c r="BC381">
        <v>8</v>
      </c>
      <c r="BD381">
        <v>1</v>
      </c>
      <c r="BE381">
        <v>191.99</v>
      </c>
      <c r="BF381">
        <v>191.99</v>
      </c>
      <c r="BG381">
        <v>0</v>
      </c>
      <c r="BH381">
        <v>0</v>
      </c>
      <c r="BI381" t="s">
        <v>93</v>
      </c>
      <c r="BJ381" t="s">
        <v>93</v>
      </c>
      <c r="BK381" t="s">
        <v>93</v>
      </c>
      <c r="BL381" t="s">
        <v>93</v>
      </c>
      <c r="BM381" t="s">
        <v>93</v>
      </c>
      <c r="BN381" t="s">
        <v>93</v>
      </c>
      <c r="BO381" t="s">
        <v>93</v>
      </c>
      <c r="BP381" t="s">
        <v>93</v>
      </c>
      <c r="BQ381" t="s">
        <v>93</v>
      </c>
      <c r="BR381" t="s">
        <v>93</v>
      </c>
      <c r="BS381" t="s">
        <v>93</v>
      </c>
      <c r="BT381" t="s">
        <v>93</v>
      </c>
      <c r="BU381" t="s">
        <v>93</v>
      </c>
      <c r="BV381" t="s">
        <v>93</v>
      </c>
      <c r="BW381" t="s">
        <v>93</v>
      </c>
      <c r="BX381" t="s">
        <v>93</v>
      </c>
      <c r="BY381" t="s">
        <v>93</v>
      </c>
      <c r="BZ381" t="s">
        <v>93</v>
      </c>
      <c r="CA381" t="s">
        <v>93</v>
      </c>
      <c r="CB381" t="s">
        <v>93</v>
      </c>
      <c r="CC381" t="s">
        <v>93</v>
      </c>
      <c r="CD381" t="s">
        <v>93</v>
      </c>
      <c r="CE381" t="s">
        <v>93</v>
      </c>
      <c r="CF381" t="s">
        <v>93</v>
      </c>
      <c r="CG381" t="s">
        <v>93</v>
      </c>
      <c r="CH381" t="s">
        <v>93</v>
      </c>
      <c r="CI381" t="s">
        <v>93</v>
      </c>
      <c r="CJ381" t="s">
        <v>93</v>
      </c>
      <c r="CK381" t="s">
        <v>93</v>
      </c>
      <c r="CL381" t="s">
        <v>93</v>
      </c>
      <c r="CM381" t="s">
        <v>93</v>
      </c>
      <c r="CN381">
        <v>3</v>
      </c>
      <c r="CO381">
        <v>3</v>
      </c>
      <c r="CP381">
        <v>0</v>
      </c>
      <c r="CQ381">
        <v>4</v>
      </c>
    </row>
    <row r="382" spans="1:95">
      <c r="A382">
        <v>1194232</v>
      </c>
      <c r="B382" t="s">
        <v>946</v>
      </c>
      <c r="C382">
        <v>31</v>
      </c>
      <c r="D382">
        <v>13616962</v>
      </c>
      <c r="E382" s="1">
        <v>41456</v>
      </c>
      <c r="F382" t="s">
        <v>947</v>
      </c>
      <c r="G382">
        <v>169.99</v>
      </c>
      <c r="H382">
        <v>0</v>
      </c>
      <c r="I382">
        <v>0.20001176500000001</v>
      </c>
      <c r="J382">
        <v>135.99</v>
      </c>
      <c r="K382">
        <v>135.99</v>
      </c>
      <c r="L382" t="s">
        <v>1618</v>
      </c>
      <c r="M382" t="s">
        <v>96</v>
      </c>
      <c r="N382" t="s">
        <v>97</v>
      </c>
      <c r="O382" t="s">
        <v>97</v>
      </c>
      <c r="P382" t="s">
        <v>949</v>
      </c>
      <c r="Q382">
        <v>105.83</v>
      </c>
      <c r="R382">
        <v>0</v>
      </c>
      <c r="S382">
        <v>0</v>
      </c>
      <c r="T382">
        <v>105.83</v>
      </c>
      <c r="U382">
        <v>105.83</v>
      </c>
      <c r="V382" t="s">
        <v>97</v>
      </c>
      <c r="W382" t="s">
        <v>96</v>
      </c>
      <c r="X382" t="s">
        <v>311</v>
      </c>
      <c r="Y382" t="s">
        <v>1134</v>
      </c>
      <c r="Z382">
        <v>13616962</v>
      </c>
      <c r="AA382" t="s">
        <v>461</v>
      </c>
      <c r="AB382">
        <v>175</v>
      </c>
      <c r="AC382">
        <v>0</v>
      </c>
      <c r="AD382">
        <v>0.2</v>
      </c>
      <c r="AE382">
        <v>140</v>
      </c>
      <c r="AF382">
        <v>140</v>
      </c>
      <c r="AG382" t="s">
        <v>950</v>
      </c>
      <c r="AH382" t="s">
        <v>96</v>
      </c>
      <c r="AI382" t="s">
        <v>97</v>
      </c>
      <c r="AJ382" t="s">
        <v>1171</v>
      </c>
      <c r="AK382">
        <v>1</v>
      </c>
      <c r="AL382">
        <v>1</v>
      </c>
      <c r="AM382">
        <v>1</v>
      </c>
      <c r="AN382">
        <v>56</v>
      </c>
      <c r="AO382">
        <v>3</v>
      </c>
      <c r="AP382">
        <v>212</v>
      </c>
      <c r="AQ382">
        <v>30.16</v>
      </c>
      <c r="AR382">
        <v>-4.00999999999999</v>
      </c>
      <c r="AS382">
        <v>64.16</v>
      </c>
      <c r="AT382">
        <v>-5.00999999999999</v>
      </c>
      <c r="AU382">
        <v>1.28498535386941</v>
      </c>
      <c r="AV382">
        <v>0.97135714285714303</v>
      </c>
      <c r="AW382">
        <v>1.6062553151280401</v>
      </c>
      <c r="AX382">
        <v>0.971371428571429</v>
      </c>
      <c r="AY382">
        <v>1</v>
      </c>
      <c r="AZ382" s="1">
        <v>41393</v>
      </c>
      <c r="BA382" s="1">
        <v>41519</v>
      </c>
      <c r="BB382">
        <v>38</v>
      </c>
      <c r="BC382">
        <v>8</v>
      </c>
      <c r="BD382">
        <v>1</v>
      </c>
      <c r="BE382">
        <v>135.99</v>
      </c>
      <c r="BF382">
        <v>135.99</v>
      </c>
      <c r="BG382">
        <v>0</v>
      </c>
      <c r="BH382">
        <v>0</v>
      </c>
      <c r="BI382" t="s">
        <v>93</v>
      </c>
      <c r="BJ382" t="s">
        <v>93</v>
      </c>
      <c r="BK382" t="s">
        <v>93</v>
      </c>
      <c r="BL382" t="s">
        <v>93</v>
      </c>
      <c r="BM382" t="s">
        <v>93</v>
      </c>
      <c r="BN382" t="s">
        <v>93</v>
      </c>
      <c r="BO382" t="s">
        <v>93</v>
      </c>
      <c r="BP382" t="s">
        <v>93</v>
      </c>
      <c r="BQ382" t="s">
        <v>93</v>
      </c>
      <c r="BR382" t="s">
        <v>93</v>
      </c>
      <c r="BS382" t="s">
        <v>93</v>
      </c>
      <c r="BT382" t="s">
        <v>93</v>
      </c>
      <c r="BU382" t="s">
        <v>93</v>
      </c>
      <c r="BV382" t="s">
        <v>93</v>
      </c>
      <c r="BW382" t="s">
        <v>93</v>
      </c>
      <c r="BX382" t="s">
        <v>93</v>
      </c>
      <c r="BY382" t="s">
        <v>93</v>
      </c>
      <c r="BZ382" t="s">
        <v>93</v>
      </c>
      <c r="CA382" t="s">
        <v>93</v>
      </c>
      <c r="CB382" t="s">
        <v>93</v>
      </c>
      <c r="CC382" t="s">
        <v>93</v>
      </c>
      <c r="CD382" t="s">
        <v>93</v>
      </c>
      <c r="CE382" t="s">
        <v>93</v>
      </c>
      <c r="CF382" t="s">
        <v>93</v>
      </c>
      <c r="CG382" t="s">
        <v>93</v>
      </c>
      <c r="CH382" t="s">
        <v>93</v>
      </c>
      <c r="CI382" t="s">
        <v>93</v>
      </c>
      <c r="CJ382" t="s">
        <v>93</v>
      </c>
      <c r="CK382" t="s">
        <v>93</v>
      </c>
      <c r="CL382" t="s">
        <v>93</v>
      </c>
      <c r="CM382" t="s">
        <v>93</v>
      </c>
      <c r="CN382">
        <v>3</v>
      </c>
      <c r="CO382">
        <v>3</v>
      </c>
      <c r="CP382">
        <v>0</v>
      </c>
      <c r="CQ382">
        <v>4</v>
      </c>
    </row>
    <row r="383" spans="1:95">
      <c r="A383">
        <v>1194232</v>
      </c>
      <c r="B383" t="s">
        <v>946</v>
      </c>
      <c r="C383">
        <v>32</v>
      </c>
      <c r="D383">
        <v>13616962</v>
      </c>
      <c r="E383" s="1">
        <v>41463</v>
      </c>
      <c r="F383" t="s">
        <v>947</v>
      </c>
      <c r="G383">
        <v>169.99</v>
      </c>
      <c r="H383">
        <v>0</v>
      </c>
      <c r="I383">
        <v>0</v>
      </c>
      <c r="J383">
        <v>0</v>
      </c>
      <c r="K383">
        <v>169.99</v>
      </c>
      <c r="L383" t="s">
        <v>1618</v>
      </c>
      <c r="M383" t="s">
        <v>96</v>
      </c>
      <c r="N383" t="s">
        <v>97</v>
      </c>
      <c r="O383" t="s">
        <v>97</v>
      </c>
      <c r="P383" t="s">
        <v>949</v>
      </c>
      <c r="Q383">
        <v>105.83</v>
      </c>
      <c r="R383">
        <v>0</v>
      </c>
      <c r="S383">
        <v>0</v>
      </c>
      <c r="T383">
        <v>105.83</v>
      </c>
      <c r="U383">
        <v>105.83</v>
      </c>
      <c r="V383" t="s">
        <v>97</v>
      </c>
      <c r="W383" t="s">
        <v>96</v>
      </c>
      <c r="X383" t="s">
        <v>311</v>
      </c>
      <c r="Y383" t="s">
        <v>1134</v>
      </c>
      <c r="Z383">
        <v>13616962</v>
      </c>
      <c r="AA383" t="s">
        <v>461</v>
      </c>
      <c r="AB383">
        <v>175</v>
      </c>
      <c r="AC383">
        <v>0</v>
      </c>
      <c r="AD383">
        <v>0.2</v>
      </c>
      <c r="AE383">
        <v>140</v>
      </c>
      <c r="AF383">
        <v>140</v>
      </c>
      <c r="AG383" t="s">
        <v>950</v>
      </c>
      <c r="AH383" t="s">
        <v>96</v>
      </c>
      <c r="AI383" t="s">
        <v>97</v>
      </c>
      <c r="AJ383" t="s">
        <v>1171</v>
      </c>
      <c r="AK383">
        <v>1</v>
      </c>
      <c r="AL383">
        <v>1</v>
      </c>
      <c r="AM383">
        <v>1</v>
      </c>
      <c r="AN383">
        <v>56</v>
      </c>
      <c r="AO383">
        <v>3</v>
      </c>
      <c r="AP383">
        <v>212</v>
      </c>
      <c r="AQ383">
        <v>64.16</v>
      </c>
      <c r="AR383">
        <v>29.99</v>
      </c>
      <c r="AS383">
        <v>64.16</v>
      </c>
      <c r="AT383">
        <v>-5.00999999999999</v>
      </c>
      <c r="AU383">
        <v>1.6062553151280401</v>
      </c>
      <c r="AV383">
        <v>1.2142142857142899</v>
      </c>
      <c r="AW383">
        <v>1.6062553151280401</v>
      </c>
      <c r="AX383">
        <v>0.971371428571429</v>
      </c>
      <c r="AY383">
        <v>1</v>
      </c>
      <c r="AZ383" s="1">
        <v>41393</v>
      </c>
      <c r="BA383" s="1">
        <v>41519</v>
      </c>
      <c r="BB383">
        <v>38</v>
      </c>
      <c r="BC383">
        <v>8</v>
      </c>
      <c r="BD383">
        <v>1</v>
      </c>
      <c r="BE383">
        <v>169.99</v>
      </c>
      <c r="BF383">
        <v>169.99</v>
      </c>
      <c r="BG383">
        <v>0</v>
      </c>
      <c r="BH383">
        <v>0</v>
      </c>
      <c r="BI383" t="s">
        <v>93</v>
      </c>
      <c r="BJ383" t="s">
        <v>93</v>
      </c>
      <c r="BK383" t="s">
        <v>93</v>
      </c>
      <c r="BL383" t="s">
        <v>93</v>
      </c>
      <c r="BM383" t="s">
        <v>93</v>
      </c>
      <c r="BN383" t="s">
        <v>93</v>
      </c>
      <c r="BO383" t="s">
        <v>93</v>
      </c>
      <c r="BP383" t="s">
        <v>93</v>
      </c>
      <c r="BQ383" t="s">
        <v>93</v>
      </c>
      <c r="BR383" t="s">
        <v>93</v>
      </c>
      <c r="BS383" t="s">
        <v>93</v>
      </c>
      <c r="BT383" t="s">
        <v>93</v>
      </c>
      <c r="BU383" t="s">
        <v>93</v>
      </c>
      <c r="BV383" t="s">
        <v>93</v>
      </c>
      <c r="BW383" t="s">
        <v>93</v>
      </c>
      <c r="BX383" t="s">
        <v>93</v>
      </c>
      <c r="BY383" t="s">
        <v>93</v>
      </c>
      <c r="BZ383" t="s">
        <v>93</v>
      </c>
      <c r="CA383" t="s">
        <v>93</v>
      </c>
      <c r="CB383" t="s">
        <v>93</v>
      </c>
      <c r="CC383" t="s">
        <v>93</v>
      </c>
      <c r="CD383" t="s">
        <v>93</v>
      </c>
      <c r="CE383" t="s">
        <v>93</v>
      </c>
      <c r="CF383" t="s">
        <v>93</v>
      </c>
      <c r="CG383" t="s">
        <v>93</v>
      </c>
      <c r="CH383" t="s">
        <v>93</v>
      </c>
      <c r="CI383" t="s">
        <v>93</v>
      </c>
      <c r="CJ383" t="s">
        <v>93</v>
      </c>
      <c r="CK383" t="s">
        <v>93</v>
      </c>
      <c r="CL383" t="s">
        <v>93</v>
      </c>
      <c r="CM383" t="s">
        <v>93</v>
      </c>
      <c r="CN383">
        <v>3</v>
      </c>
      <c r="CO383">
        <v>3</v>
      </c>
      <c r="CP383">
        <v>0</v>
      </c>
      <c r="CQ383">
        <v>4</v>
      </c>
    </row>
    <row r="384" spans="1:95">
      <c r="A384">
        <v>1194232</v>
      </c>
      <c r="B384" t="s">
        <v>946</v>
      </c>
      <c r="C384">
        <v>35</v>
      </c>
      <c r="D384">
        <v>13616962</v>
      </c>
      <c r="E384" s="1">
        <v>41484</v>
      </c>
      <c r="F384" t="s">
        <v>947</v>
      </c>
      <c r="G384">
        <v>169.99</v>
      </c>
      <c r="H384">
        <v>0</v>
      </c>
      <c r="I384">
        <v>0</v>
      </c>
      <c r="J384">
        <v>0</v>
      </c>
      <c r="K384">
        <v>169.99</v>
      </c>
      <c r="L384" t="s">
        <v>1618</v>
      </c>
      <c r="M384" t="s">
        <v>96</v>
      </c>
      <c r="N384" t="s">
        <v>97</v>
      </c>
      <c r="O384" t="s">
        <v>97</v>
      </c>
      <c r="P384" t="s">
        <v>949</v>
      </c>
      <c r="Q384">
        <v>101.29</v>
      </c>
      <c r="R384">
        <v>0</v>
      </c>
      <c r="S384">
        <v>0</v>
      </c>
      <c r="T384">
        <v>101.29</v>
      </c>
      <c r="U384">
        <v>101.29</v>
      </c>
      <c r="V384" t="s">
        <v>97</v>
      </c>
      <c r="W384" t="s">
        <v>96</v>
      </c>
      <c r="X384" t="s">
        <v>311</v>
      </c>
      <c r="Y384" t="s">
        <v>1170</v>
      </c>
      <c r="Z384">
        <v>13616962</v>
      </c>
      <c r="AA384" t="s">
        <v>461</v>
      </c>
      <c r="AB384">
        <v>175</v>
      </c>
      <c r="AC384">
        <v>0</v>
      </c>
      <c r="AD384">
        <v>0.2</v>
      </c>
      <c r="AE384">
        <v>140</v>
      </c>
      <c r="AF384">
        <v>140</v>
      </c>
      <c r="AG384" t="s">
        <v>950</v>
      </c>
      <c r="AH384" t="s">
        <v>96</v>
      </c>
      <c r="AI384" t="s">
        <v>97</v>
      </c>
      <c r="AJ384" t="s">
        <v>1171</v>
      </c>
      <c r="AK384">
        <v>1</v>
      </c>
      <c r="AL384">
        <v>1</v>
      </c>
      <c r="AM384">
        <v>1</v>
      </c>
      <c r="AN384">
        <v>56</v>
      </c>
      <c r="AO384">
        <v>3</v>
      </c>
      <c r="AP384">
        <v>212</v>
      </c>
      <c r="AQ384">
        <v>68.7</v>
      </c>
      <c r="AR384">
        <v>29.99</v>
      </c>
      <c r="AS384">
        <v>68.7</v>
      </c>
      <c r="AT384">
        <v>-5.00999999999999</v>
      </c>
      <c r="AU384">
        <v>1.6782505676769699</v>
      </c>
      <c r="AV384">
        <v>1.2142142857142899</v>
      </c>
      <c r="AW384">
        <v>1.6782505676769699</v>
      </c>
      <c r="AX384">
        <v>0.971371428571429</v>
      </c>
      <c r="AY384">
        <v>1</v>
      </c>
      <c r="AZ384" s="1">
        <v>41393</v>
      </c>
      <c r="BA384" s="1">
        <v>41519</v>
      </c>
      <c r="BB384">
        <v>38</v>
      </c>
      <c r="BC384">
        <v>8</v>
      </c>
      <c r="BD384">
        <v>1</v>
      </c>
      <c r="BE384">
        <v>169.99</v>
      </c>
      <c r="BF384">
        <v>169.99</v>
      </c>
      <c r="BG384">
        <v>0</v>
      </c>
      <c r="BH384">
        <v>0</v>
      </c>
      <c r="BI384" t="s">
        <v>93</v>
      </c>
      <c r="BJ384" t="s">
        <v>93</v>
      </c>
      <c r="BK384" t="s">
        <v>93</v>
      </c>
      <c r="BL384" t="s">
        <v>93</v>
      </c>
      <c r="BM384" t="s">
        <v>93</v>
      </c>
      <c r="BN384" t="s">
        <v>93</v>
      </c>
      <c r="BO384" t="s">
        <v>93</v>
      </c>
      <c r="BP384" t="s">
        <v>93</v>
      </c>
      <c r="BQ384" t="s">
        <v>93</v>
      </c>
      <c r="BR384" t="s">
        <v>93</v>
      </c>
      <c r="BS384" t="s">
        <v>93</v>
      </c>
      <c r="BT384" t="s">
        <v>93</v>
      </c>
      <c r="BU384" t="s">
        <v>93</v>
      </c>
      <c r="BV384" t="s">
        <v>93</v>
      </c>
      <c r="BW384" t="s">
        <v>93</v>
      </c>
      <c r="BX384" t="s">
        <v>93</v>
      </c>
      <c r="BY384" t="s">
        <v>93</v>
      </c>
      <c r="BZ384" t="s">
        <v>93</v>
      </c>
      <c r="CA384" t="s">
        <v>93</v>
      </c>
      <c r="CB384" t="s">
        <v>93</v>
      </c>
      <c r="CC384" t="s">
        <v>93</v>
      </c>
      <c r="CD384" t="s">
        <v>93</v>
      </c>
      <c r="CE384" t="s">
        <v>93</v>
      </c>
      <c r="CF384" t="s">
        <v>93</v>
      </c>
      <c r="CG384" t="s">
        <v>93</v>
      </c>
      <c r="CH384" t="s">
        <v>93</v>
      </c>
      <c r="CI384" t="s">
        <v>93</v>
      </c>
      <c r="CJ384" t="s">
        <v>93</v>
      </c>
      <c r="CK384" t="s">
        <v>93</v>
      </c>
      <c r="CL384" t="s">
        <v>93</v>
      </c>
      <c r="CM384" t="s">
        <v>93</v>
      </c>
      <c r="CN384">
        <v>3</v>
      </c>
      <c r="CO384">
        <v>3</v>
      </c>
      <c r="CP384">
        <v>0</v>
      </c>
      <c r="CQ384">
        <v>4</v>
      </c>
    </row>
    <row r="385" spans="1:95">
      <c r="A385">
        <v>1194232</v>
      </c>
      <c r="B385" t="s">
        <v>946</v>
      </c>
      <c r="C385">
        <v>36</v>
      </c>
      <c r="D385">
        <v>13616962</v>
      </c>
      <c r="E385" s="1">
        <v>41491</v>
      </c>
      <c r="F385" t="s">
        <v>947</v>
      </c>
      <c r="G385">
        <v>169.99</v>
      </c>
      <c r="H385">
        <v>0</v>
      </c>
      <c r="I385">
        <v>0</v>
      </c>
      <c r="J385">
        <v>0</v>
      </c>
      <c r="K385">
        <v>169.99</v>
      </c>
      <c r="L385" t="s">
        <v>1618</v>
      </c>
      <c r="M385" t="s">
        <v>96</v>
      </c>
      <c r="N385" t="s">
        <v>97</v>
      </c>
      <c r="O385" t="s">
        <v>97</v>
      </c>
      <c r="P385" t="s">
        <v>949</v>
      </c>
      <c r="Q385">
        <v>101.29</v>
      </c>
      <c r="R385">
        <v>0</v>
      </c>
      <c r="S385">
        <v>0</v>
      </c>
      <c r="T385">
        <v>101.29</v>
      </c>
      <c r="U385">
        <v>101.29</v>
      </c>
      <c r="V385" t="s">
        <v>97</v>
      </c>
      <c r="W385" t="s">
        <v>96</v>
      </c>
      <c r="X385" t="s">
        <v>311</v>
      </c>
      <c r="Y385" t="s">
        <v>1170</v>
      </c>
      <c r="Z385">
        <v>13616962</v>
      </c>
      <c r="AA385" t="s">
        <v>461</v>
      </c>
      <c r="AB385">
        <v>175</v>
      </c>
      <c r="AC385">
        <v>0</v>
      </c>
      <c r="AD385">
        <v>0.3</v>
      </c>
      <c r="AE385">
        <v>122.5</v>
      </c>
      <c r="AF385">
        <v>122.5</v>
      </c>
      <c r="AG385" t="s">
        <v>950</v>
      </c>
      <c r="AH385" t="s">
        <v>96</v>
      </c>
      <c r="AI385" t="s">
        <v>97</v>
      </c>
      <c r="AJ385" t="s">
        <v>1853</v>
      </c>
      <c r="AK385">
        <v>1</v>
      </c>
      <c r="AL385">
        <v>1</v>
      </c>
      <c r="AM385">
        <v>1</v>
      </c>
      <c r="AN385">
        <v>56</v>
      </c>
      <c r="AO385">
        <v>3</v>
      </c>
      <c r="AP385">
        <v>212</v>
      </c>
      <c r="AQ385">
        <v>68.7</v>
      </c>
      <c r="AR385">
        <v>47.49</v>
      </c>
      <c r="AS385">
        <v>68.7</v>
      </c>
      <c r="AT385">
        <v>-5.00999999999999</v>
      </c>
      <c r="AU385">
        <v>1.6782505676769699</v>
      </c>
      <c r="AV385">
        <v>1.3876734693877599</v>
      </c>
      <c r="AW385">
        <v>1.6782505676769699</v>
      </c>
      <c r="AX385">
        <v>0.971371428571429</v>
      </c>
      <c r="AY385">
        <v>1</v>
      </c>
      <c r="AZ385" s="1">
        <v>41393</v>
      </c>
      <c r="BA385" s="1">
        <v>41519</v>
      </c>
      <c r="BB385">
        <v>38</v>
      </c>
      <c r="BC385">
        <v>8</v>
      </c>
      <c r="BD385">
        <v>1</v>
      </c>
      <c r="BE385">
        <v>169.99</v>
      </c>
      <c r="BF385">
        <v>169.99</v>
      </c>
      <c r="BG385">
        <v>0</v>
      </c>
      <c r="BH385">
        <v>0</v>
      </c>
      <c r="BI385" t="s">
        <v>93</v>
      </c>
      <c r="BJ385" t="s">
        <v>93</v>
      </c>
      <c r="BK385" t="s">
        <v>93</v>
      </c>
      <c r="BL385" t="s">
        <v>93</v>
      </c>
      <c r="BM385" t="s">
        <v>93</v>
      </c>
      <c r="BN385" t="s">
        <v>93</v>
      </c>
      <c r="BO385" t="s">
        <v>93</v>
      </c>
      <c r="BP385" t="s">
        <v>93</v>
      </c>
      <c r="BQ385" t="s">
        <v>93</v>
      </c>
      <c r="BR385" t="s">
        <v>93</v>
      </c>
      <c r="BS385" t="s">
        <v>93</v>
      </c>
      <c r="BT385" t="s">
        <v>93</v>
      </c>
      <c r="BU385" t="s">
        <v>93</v>
      </c>
      <c r="BV385" t="s">
        <v>93</v>
      </c>
      <c r="BW385" t="s">
        <v>93</v>
      </c>
      <c r="BX385" t="s">
        <v>93</v>
      </c>
      <c r="BY385" t="s">
        <v>93</v>
      </c>
      <c r="BZ385" t="s">
        <v>93</v>
      </c>
      <c r="CA385" t="s">
        <v>93</v>
      </c>
      <c r="CB385" t="s">
        <v>93</v>
      </c>
      <c r="CC385" t="s">
        <v>93</v>
      </c>
      <c r="CD385" t="s">
        <v>93</v>
      </c>
      <c r="CE385" t="s">
        <v>93</v>
      </c>
      <c r="CF385" t="s">
        <v>93</v>
      </c>
      <c r="CG385" t="s">
        <v>93</v>
      </c>
      <c r="CH385" t="s">
        <v>93</v>
      </c>
      <c r="CI385" t="s">
        <v>93</v>
      </c>
      <c r="CJ385" t="s">
        <v>93</v>
      </c>
      <c r="CK385" t="s">
        <v>93</v>
      </c>
      <c r="CL385" t="s">
        <v>93</v>
      </c>
      <c r="CM385" t="s">
        <v>93</v>
      </c>
      <c r="CN385">
        <v>3</v>
      </c>
      <c r="CO385">
        <v>3</v>
      </c>
      <c r="CP385">
        <v>0</v>
      </c>
      <c r="CQ385">
        <v>4</v>
      </c>
    </row>
    <row r="386" spans="1:95">
      <c r="A386">
        <v>1194232</v>
      </c>
      <c r="B386" t="s">
        <v>946</v>
      </c>
      <c r="C386">
        <v>37</v>
      </c>
      <c r="D386">
        <v>13616962</v>
      </c>
      <c r="E386" s="1">
        <v>41498</v>
      </c>
      <c r="F386" t="s">
        <v>947</v>
      </c>
      <c r="G386">
        <v>169.99</v>
      </c>
      <c r="H386">
        <v>0</v>
      </c>
      <c r="I386">
        <v>0</v>
      </c>
      <c r="J386">
        <v>0</v>
      </c>
      <c r="K386">
        <v>169.99</v>
      </c>
      <c r="L386" t="s">
        <v>1618</v>
      </c>
      <c r="M386" t="s">
        <v>96</v>
      </c>
      <c r="N386" t="s">
        <v>97</v>
      </c>
      <c r="O386" t="s">
        <v>97</v>
      </c>
      <c r="P386" t="s">
        <v>949</v>
      </c>
      <c r="Q386">
        <v>101.29</v>
      </c>
      <c r="R386">
        <v>0</v>
      </c>
      <c r="S386">
        <v>0</v>
      </c>
      <c r="T386">
        <v>101.29</v>
      </c>
      <c r="U386">
        <v>101.29</v>
      </c>
      <c r="V386" t="s">
        <v>97</v>
      </c>
      <c r="W386" t="s">
        <v>96</v>
      </c>
      <c r="X386" t="s">
        <v>311</v>
      </c>
      <c r="Y386" t="s">
        <v>1170</v>
      </c>
      <c r="Z386">
        <v>13616962</v>
      </c>
      <c r="AA386" t="s">
        <v>461</v>
      </c>
      <c r="AB386">
        <v>175</v>
      </c>
      <c r="AC386">
        <v>0</v>
      </c>
      <c r="AD386">
        <v>0.3</v>
      </c>
      <c r="AE386">
        <v>122.5</v>
      </c>
      <c r="AF386">
        <v>122.5</v>
      </c>
      <c r="AG386" t="s">
        <v>950</v>
      </c>
      <c r="AH386" t="s">
        <v>96</v>
      </c>
      <c r="AI386" t="s">
        <v>97</v>
      </c>
      <c r="AJ386" t="s">
        <v>1853</v>
      </c>
      <c r="AK386">
        <v>1</v>
      </c>
      <c r="AL386">
        <v>1</v>
      </c>
      <c r="AM386">
        <v>1</v>
      </c>
      <c r="AN386">
        <v>56</v>
      </c>
      <c r="AO386">
        <v>3</v>
      </c>
      <c r="AP386">
        <v>212</v>
      </c>
      <c r="AQ386">
        <v>68.7</v>
      </c>
      <c r="AR386">
        <v>47.49</v>
      </c>
      <c r="AS386">
        <v>68.7</v>
      </c>
      <c r="AT386">
        <v>-5.00999999999999</v>
      </c>
      <c r="AU386">
        <v>1.6782505676769699</v>
      </c>
      <c r="AV386">
        <v>1.3876734693877599</v>
      </c>
      <c r="AW386">
        <v>1.6782505676769699</v>
      </c>
      <c r="AX386">
        <v>0.971371428571429</v>
      </c>
      <c r="AY386">
        <v>1</v>
      </c>
      <c r="AZ386" s="1">
        <v>41393</v>
      </c>
      <c r="BA386" s="1">
        <v>41519</v>
      </c>
      <c r="BB386">
        <v>38</v>
      </c>
      <c r="BC386">
        <v>8</v>
      </c>
      <c r="BD386">
        <v>1</v>
      </c>
      <c r="BE386">
        <v>169.99</v>
      </c>
      <c r="BF386">
        <v>169.99</v>
      </c>
      <c r="BG386">
        <v>0</v>
      </c>
      <c r="BH386">
        <v>0</v>
      </c>
      <c r="BI386" t="s">
        <v>93</v>
      </c>
      <c r="BJ386" t="s">
        <v>93</v>
      </c>
      <c r="BK386" t="s">
        <v>93</v>
      </c>
      <c r="BL386" t="s">
        <v>93</v>
      </c>
      <c r="BM386" t="s">
        <v>93</v>
      </c>
      <c r="BN386" t="s">
        <v>93</v>
      </c>
      <c r="BO386" t="s">
        <v>93</v>
      </c>
      <c r="BP386" t="s">
        <v>93</v>
      </c>
      <c r="BQ386" t="s">
        <v>93</v>
      </c>
      <c r="BR386" t="s">
        <v>93</v>
      </c>
      <c r="BS386" t="s">
        <v>93</v>
      </c>
      <c r="BT386" t="s">
        <v>93</v>
      </c>
      <c r="BU386" t="s">
        <v>93</v>
      </c>
      <c r="BV386" t="s">
        <v>93</v>
      </c>
      <c r="BW386" t="s">
        <v>93</v>
      </c>
      <c r="BX386" t="s">
        <v>93</v>
      </c>
      <c r="BY386" t="s">
        <v>93</v>
      </c>
      <c r="BZ386" t="s">
        <v>93</v>
      </c>
      <c r="CA386" t="s">
        <v>93</v>
      </c>
      <c r="CB386" t="s">
        <v>93</v>
      </c>
      <c r="CC386" t="s">
        <v>93</v>
      </c>
      <c r="CD386" t="s">
        <v>93</v>
      </c>
      <c r="CE386" t="s">
        <v>93</v>
      </c>
      <c r="CF386" t="s">
        <v>93</v>
      </c>
      <c r="CG386" t="s">
        <v>93</v>
      </c>
      <c r="CH386" t="s">
        <v>93</v>
      </c>
      <c r="CI386" t="s">
        <v>93</v>
      </c>
      <c r="CJ386" t="s">
        <v>93</v>
      </c>
      <c r="CK386" t="s">
        <v>93</v>
      </c>
      <c r="CL386" t="s">
        <v>93</v>
      </c>
      <c r="CM386" t="s">
        <v>93</v>
      </c>
      <c r="CN386">
        <v>3</v>
      </c>
      <c r="CO386">
        <v>3</v>
      </c>
      <c r="CP386">
        <v>0</v>
      </c>
      <c r="CQ386">
        <v>4</v>
      </c>
    </row>
    <row r="387" spans="1:95">
      <c r="A387">
        <v>1194232</v>
      </c>
      <c r="B387" t="s">
        <v>946</v>
      </c>
      <c r="C387">
        <v>38</v>
      </c>
      <c r="D387">
        <v>13616962</v>
      </c>
      <c r="E387" s="1">
        <v>41505</v>
      </c>
      <c r="F387" t="s">
        <v>947</v>
      </c>
      <c r="G387">
        <v>169.99</v>
      </c>
      <c r="H387">
        <v>0</v>
      </c>
      <c r="I387">
        <v>5.0002941000000002E-2</v>
      </c>
      <c r="J387">
        <v>161.49</v>
      </c>
      <c r="K387">
        <v>161.49</v>
      </c>
      <c r="L387" t="s">
        <v>1618</v>
      </c>
      <c r="M387" t="s">
        <v>96</v>
      </c>
      <c r="N387" t="s">
        <v>97</v>
      </c>
      <c r="O387" t="s">
        <v>97</v>
      </c>
      <c r="P387" t="s">
        <v>949</v>
      </c>
      <c r="Q387">
        <v>101.29</v>
      </c>
      <c r="R387">
        <v>0</v>
      </c>
      <c r="S387">
        <v>0</v>
      </c>
      <c r="T387">
        <v>101.29</v>
      </c>
      <c r="U387">
        <v>101.29</v>
      </c>
      <c r="V387" t="s">
        <v>97</v>
      </c>
      <c r="W387" t="s">
        <v>96</v>
      </c>
      <c r="X387" t="s">
        <v>311</v>
      </c>
      <c r="Y387" t="s">
        <v>1170</v>
      </c>
      <c r="Z387">
        <v>13616962</v>
      </c>
      <c r="AA387" t="s">
        <v>461</v>
      </c>
      <c r="AB387">
        <v>175</v>
      </c>
      <c r="AC387">
        <v>0</v>
      </c>
      <c r="AD387">
        <v>0</v>
      </c>
      <c r="AE387">
        <v>0</v>
      </c>
      <c r="AF387">
        <v>175</v>
      </c>
      <c r="AG387" t="s">
        <v>950</v>
      </c>
      <c r="AH387" t="s">
        <v>96</v>
      </c>
      <c r="AI387" t="s">
        <v>97</v>
      </c>
      <c r="AJ387" t="s">
        <v>97</v>
      </c>
      <c r="AK387">
        <v>1</v>
      </c>
      <c r="AL387">
        <v>1</v>
      </c>
      <c r="AM387">
        <v>1</v>
      </c>
      <c r="AN387">
        <v>56</v>
      </c>
      <c r="AO387">
        <v>3</v>
      </c>
      <c r="AP387">
        <v>212</v>
      </c>
      <c r="AQ387">
        <v>60.2</v>
      </c>
      <c r="AR387">
        <v>-13.51</v>
      </c>
      <c r="AS387">
        <v>68.7</v>
      </c>
      <c r="AT387">
        <v>-5.00999999999999</v>
      </c>
      <c r="AU387">
        <v>1.5943331029716701</v>
      </c>
      <c r="AV387">
        <v>0.92279999999999995</v>
      </c>
      <c r="AW387">
        <v>1.6782505676769699</v>
      </c>
      <c r="AX387">
        <v>0.971371428571429</v>
      </c>
      <c r="AY387">
        <v>1</v>
      </c>
      <c r="AZ387" s="1">
        <v>41393</v>
      </c>
      <c r="BA387" s="1">
        <v>41519</v>
      </c>
      <c r="BB387">
        <v>38</v>
      </c>
      <c r="BC387">
        <v>8</v>
      </c>
      <c r="BD387">
        <v>1</v>
      </c>
      <c r="BE387">
        <v>161.49</v>
      </c>
      <c r="BF387">
        <v>161.49</v>
      </c>
      <c r="BG387">
        <v>0</v>
      </c>
      <c r="BH387">
        <v>0</v>
      </c>
      <c r="BI387" t="s">
        <v>93</v>
      </c>
      <c r="BJ387" t="s">
        <v>93</v>
      </c>
      <c r="BK387" t="s">
        <v>93</v>
      </c>
      <c r="BL387" t="s">
        <v>93</v>
      </c>
      <c r="BM387" t="s">
        <v>93</v>
      </c>
      <c r="BN387" t="s">
        <v>93</v>
      </c>
      <c r="BO387" t="s">
        <v>93</v>
      </c>
      <c r="BP387" t="s">
        <v>93</v>
      </c>
      <c r="BQ387" t="s">
        <v>93</v>
      </c>
      <c r="BR387" t="s">
        <v>93</v>
      </c>
      <c r="BS387" t="s">
        <v>93</v>
      </c>
      <c r="BT387" t="s">
        <v>93</v>
      </c>
      <c r="BU387" t="s">
        <v>93</v>
      </c>
      <c r="BV387" t="s">
        <v>93</v>
      </c>
      <c r="BW387" t="s">
        <v>93</v>
      </c>
      <c r="BX387" t="s">
        <v>93</v>
      </c>
      <c r="BY387" t="s">
        <v>93</v>
      </c>
      <c r="BZ387" t="s">
        <v>93</v>
      </c>
      <c r="CA387" t="s">
        <v>93</v>
      </c>
      <c r="CB387" t="s">
        <v>93</v>
      </c>
      <c r="CC387" t="s">
        <v>93</v>
      </c>
      <c r="CD387" t="s">
        <v>93</v>
      </c>
      <c r="CE387" t="s">
        <v>93</v>
      </c>
      <c r="CF387" t="s">
        <v>93</v>
      </c>
      <c r="CG387" t="s">
        <v>93</v>
      </c>
      <c r="CH387" t="s">
        <v>93</v>
      </c>
      <c r="CI387" t="s">
        <v>93</v>
      </c>
      <c r="CJ387" t="s">
        <v>93</v>
      </c>
      <c r="CK387" t="s">
        <v>93</v>
      </c>
      <c r="CL387" t="s">
        <v>93</v>
      </c>
      <c r="CM387" t="s">
        <v>93</v>
      </c>
      <c r="CN387">
        <v>3</v>
      </c>
      <c r="CO387">
        <v>3</v>
      </c>
      <c r="CP387">
        <v>0</v>
      </c>
      <c r="CQ387">
        <v>4</v>
      </c>
    </row>
    <row r="388" spans="1:95">
      <c r="A388">
        <v>1194232</v>
      </c>
      <c r="B388" t="s">
        <v>946</v>
      </c>
      <c r="C388">
        <v>39</v>
      </c>
      <c r="D388">
        <v>13616962</v>
      </c>
      <c r="E388" s="1">
        <v>41512</v>
      </c>
      <c r="F388" t="s">
        <v>947</v>
      </c>
      <c r="G388">
        <v>169.99</v>
      </c>
      <c r="H388">
        <v>0</v>
      </c>
      <c r="I388">
        <v>5.0002941000000002E-2</v>
      </c>
      <c r="J388">
        <v>161.49</v>
      </c>
      <c r="K388">
        <v>161.49</v>
      </c>
      <c r="L388" t="s">
        <v>1618</v>
      </c>
      <c r="M388" t="s">
        <v>96</v>
      </c>
      <c r="N388" t="s">
        <v>97</v>
      </c>
      <c r="O388" t="s">
        <v>97</v>
      </c>
      <c r="P388" t="s">
        <v>949</v>
      </c>
      <c r="Q388">
        <v>101.29</v>
      </c>
      <c r="R388">
        <v>0</v>
      </c>
      <c r="S388">
        <v>0</v>
      </c>
      <c r="T388">
        <v>101.29</v>
      </c>
      <c r="U388">
        <v>101.29</v>
      </c>
      <c r="V388" t="s">
        <v>97</v>
      </c>
      <c r="W388" t="s">
        <v>96</v>
      </c>
      <c r="X388" t="s">
        <v>311</v>
      </c>
      <c r="Y388" t="s">
        <v>1170</v>
      </c>
      <c r="Z388">
        <v>13616962</v>
      </c>
      <c r="AA388" t="s">
        <v>461</v>
      </c>
      <c r="AB388">
        <v>175</v>
      </c>
      <c r="AC388">
        <v>0</v>
      </c>
      <c r="AD388">
        <v>0</v>
      </c>
      <c r="AE388">
        <v>0</v>
      </c>
      <c r="AF388">
        <v>175</v>
      </c>
      <c r="AG388" t="s">
        <v>950</v>
      </c>
      <c r="AH388" t="s">
        <v>96</v>
      </c>
      <c r="AI388" t="s">
        <v>97</v>
      </c>
      <c r="AJ388" t="s">
        <v>97</v>
      </c>
      <c r="AK388">
        <v>1</v>
      </c>
      <c r="AL388">
        <v>1</v>
      </c>
      <c r="AM388">
        <v>1</v>
      </c>
      <c r="AN388">
        <v>56</v>
      </c>
      <c r="AO388">
        <v>3</v>
      </c>
      <c r="AP388">
        <v>212</v>
      </c>
      <c r="AQ388">
        <v>60.2</v>
      </c>
      <c r="AR388">
        <v>-13.51</v>
      </c>
      <c r="AS388">
        <v>68.7</v>
      </c>
      <c r="AT388">
        <v>-5.00999999999999</v>
      </c>
      <c r="AU388">
        <v>1.5943331029716701</v>
      </c>
      <c r="AV388">
        <v>0.92279999999999995</v>
      </c>
      <c r="AW388">
        <v>1.6782505676769699</v>
      </c>
      <c r="AX388">
        <v>0.971371428571429</v>
      </c>
      <c r="AY388">
        <v>1</v>
      </c>
      <c r="AZ388" s="1">
        <v>41393</v>
      </c>
      <c r="BA388" s="1">
        <v>41519</v>
      </c>
      <c r="BB388">
        <v>38</v>
      </c>
      <c r="BC388">
        <v>8</v>
      </c>
      <c r="BD388">
        <v>1</v>
      </c>
      <c r="BE388">
        <v>161.49</v>
      </c>
      <c r="BF388">
        <v>161.49</v>
      </c>
      <c r="BG388">
        <v>0</v>
      </c>
      <c r="BH388">
        <v>0</v>
      </c>
      <c r="BI388" t="s">
        <v>93</v>
      </c>
      <c r="BJ388" t="s">
        <v>93</v>
      </c>
      <c r="BK388" t="s">
        <v>93</v>
      </c>
      <c r="BL388" t="s">
        <v>93</v>
      </c>
      <c r="BM388" t="s">
        <v>93</v>
      </c>
      <c r="BN388" t="s">
        <v>93</v>
      </c>
      <c r="BO388" t="s">
        <v>93</v>
      </c>
      <c r="BP388" t="s">
        <v>93</v>
      </c>
      <c r="BQ388" t="s">
        <v>93</v>
      </c>
      <c r="BR388" t="s">
        <v>93</v>
      </c>
      <c r="BS388" t="s">
        <v>93</v>
      </c>
      <c r="BT388" t="s">
        <v>93</v>
      </c>
      <c r="BU388" t="s">
        <v>93</v>
      </c>
      <c r="BV388" t="s">
        <v>93</v>
      </c>
      <c r="BW388" t="s">
        <v>93</v>
      </c>
      <c r="BX388" t="s">
        <v>93</v>
      </c>
      <c r="BY388" t="s">
        <v>93</v>
      </c>
      <c r="BZ388" t="s">
        <v>93</v>
      </c>
      <c r="CA388" t="s">
        <v>93</v>
      </c>
      <c r="CB388" t="s">
        <v>93</v>
      </c>
      <c r="CC388" t="s">
        <v>93</v>
      </c>
      <c r="CD388" t="s">
        <v>93</v>
      </c>
      <c r="CE388" t="s">
        <v>93</v>
      </c>
      <c r="CF388" t="s">
        <v>93</v>
      </c>
      <c r="CG388" t="s">
        <v>93</v>
      </c>
      <c r="CH388" t="s">
        <v>93</v>
      </c>
      <c r="CI388" t="s">
        <v>93</v>
      </c>
      <c r="CJ388" t="s">
        <v>93</v>
      </c>
      <c r="CK388" t="s">
        <v>93</v>
      </c>
      <c r="CL388" t="s">
        <v>93</v>
      </c>
      <c r="CM388" t="s">
        <v>93</v>
      </c>
      <c r="CN388">
        <v>3</v>
      </c>
      <c r="CO388">
        <v>3</v>
      </c>
      <c r="CP388">
        <v>0</v>
      </c>
      <c r="CQ388">
        <v>4</v>
      </c>
    </row>
    <row r="389" spans="1:95">
      <c r="A389">
        <v>1194232</v>
      </c>
      <c r="B389" t="s">
        <v>946</v>
      </c>
      <c r="C389">
        <v>40</v>
      </c>
      <c r="D389">
        <v>13616962</v>
      </c>
      <c r="E389" s="1">
        <v>41519</v>
      </c>
      <c r="F389" t="s">
        <v>947</v>
      </c>
      <c r="G389">
        <v>169.99</v>
      </c>
      <c r="H389">
        <v>0</v>
      </c>
      <c r="I389">
        <v>5.0002941000000002E-2</v>
      </c>
      <c r="J389">
        <v>161.49</v>
      </c>
      <c r="K389">
        <v>161.49</v>
      </c>
      <c r="L389" t="s">
        <v>1618</v>
      </c>
      <c r="M389" t="s">
        <v>96</v>
      </c>
      <c r="N389" t="s">
        <v>97</v>
      </c>
      <c r="O389" t="s">
        <v>97</v>
      </c>
      <c r="P389" t="s">
        <v>949</v>
      </c>
      <c r="Q389">
        <v>101.29</v>
      </c>
      <c r="R389">
        <v>0</v>
      </c>
      <c r="S389">
        <v>0</v>
      </c>
      <c r="T389">
        <v>101.29</v>
      </c>
      <c r="U389">
        <v>101.29</v>
      </c>
      <c r="V389" t="s">
        <v>97</v>
      </c>
      <c r="W389" t="s">
        <v>96</v>
      </c>
      <c r="X389" t="s">
        <v>311</v>
      </c>
      <c r="Y389" t="s">
        <v>1170</v>
      </c>
      <c r="Z389">
        <v>13616962</v>
      </c>
      <c r="AA389" t="s">
        <v>461</v>
      </c>
      <c r="AB389">
        <v>175</v>
      </c>
      <c r="AC389">
        <v>0</v>
      </c>
      <c r="AD389">
        <v>0</v>
      </c>
      <c r="AE389">
        <v>0</v>
      </c>
      <c r="AF389">
        <v>175</v>
      </c>
      <c r="AG389" t="s">
        <v>950</v>
      </c>
      <c r="AH389" t="s">
        <v>96</v>
      </c>
      <c r="AI389" t="s">
        <v>97</v>
      </c>
      <c r="AJ389" t="s">
        <v>97</v>
      </c>
      <c r="AK389">
        <v>1</v>
      </c>
      <c r="AL389">
        <v>1</v>
      </c>
      <c r="AM389">
        <v>1</v>
      </c>
      <c r="AN389">
        <v>56</v>
      </c>
      <c r="AO389">
        <v>3</v>
      </c>
      <c r="AP389">
        <v>212</v>
      </c>
      <c r="AQ389">
        <v>60.2</v>
      </c>
      <c r="AR389">
        <v>-13.51</v>
      </c>
      <c r="AS389">
        <v>68.7</v>
      </c>
      <c r="AT389">
        <v>-5.00999999999999</v>
      </c>
      <c r="AU389">
        <v>1.5943331029716701</v>
      </c>
      <c r="AV389">
        <v>0.92279999999999995</v>
      </c>
      <c r="AW389">
        <v>1.6782505676769699</v>
      </c>
      <c r="AX389">
        <v>0.971371428571429</v>
      </c>
      <c r="AY389">
        <v>1</v>
      </c>
      <c r="AZ389" s="1">
        <v>41393</v>
      </c>
      <c r="BA389" s="1">
        <v>41519</v>
      </c>
      <c r="BB389">
        <v>38</v>
      </c>
      <c r="BC389">
        <v>8</v>
      </c>
      <c r="BD389">
        <v>1</v>
      </c>
      <c r="BE389">
        <v>161.49</v>
      </c>
      <c r="BF389">
        <v>161.49</v>
      </c>
      <c r="BG389">
        <v>0</v>
      </c>
      <c r="BH389">
        <v>0</v>
      </c>
      <c r="BI389" t="s">
        <v>93</v>
      </c>
      <c r="BJ389" t="s">
        <v>93</v>
      </c>
      <c r="BK389" t="s">
        <v>93</v>
      </c>
      <c r="BL389" t="s">
        <v>93</v>
      </c>
      <c r="BM389" t="s">
        <v>93</v>
      </c>
      <c r="BN389" t="s">
        <v>93</v>
      </c>
      <c r="BO389" t="s">
        <v>93</v>
      </c>
      <c r="BP389" t="s">
        <v>93</v>
      </c>
      <c r="BQ389" t="s">
        <v>93</v>
      </c>
      <c r="BR389" t="s">
        <v>93</v>
      </c>
      <c r="BS389" t="s">
        <v>93</v>
      </c>
      <c r="BT389" t="s">
        <v>93</v>
      </c>
      <c r="BU389" t="s">
        <v>93</v>
      </c>
      <c r="BV389" t="s">
        <v>93</v>
      </c>
      <c r="BW389" t="s">
        <v>93</v>
      </c>
      <c r="BX389" t="s">
        <v>93</v>
      </c>
      <c r="BY389" t="s">
        <v>93</v>
      </c>
      <c r="BZ389" t="s">
        <v>93</v>
      </c>
      <c r="CA389" t="s">
        <v>93</v>
      </c>
      <c r="CB389" t="s">
        <v>93</v>
      </c>
      <c r="CC389" t="s">
        <v>93</v>
      </c>
      <c r="CD389" t="s">
        <v>93</v>
      </c>
      <c r="CE389" t="s">
        <v>93</v>
      </c>
      <c r="CF389" t="s">
        <v>93</v>
      </c>
      <c r="CG389" t="s">
        <v>93</v>
      </c>
      <c r="CH389" t="s">
        <v>93</v>
      </c>
      <c r="CI389" t="s">
        <v>93</v>
      </c>
      <c r="CJ389" t="s">
        <v>93</v>
      </c>
      <c r="CK389" t="s">
        <v>93</v>
      </c>
      <c r="CL389" t="s">
        <v>93</v>
      </c>
      <c r="CM389" t="s">
        <v>93</v>
      </c>
      <c r="CN389">
        <v>3</v>
      </c>
      <c r="CO389">
        <v>3</v>
      </c>
      <c r="CP389">
        <v>0</v>
      </c>
      <c r="CQ389">
        <v>4</v>
      </c>
    </row>
    <row r="390" spans="1:95">
      <c r="A390">
        <v>489589</v>
      </c>
      <c r="B390" t="s">
        <v>864</v>
      </c>
      <c r="C390">
        <v>21</v>
      </c>
      <c r="D390">
        <v>589832</v>
      </c>
      <c r="E390" s="1">
        <v>41386</v>
      </c>
      <c r="F390" t="s">
        <v>865</v>
      </c>
      <c r="G390">
        <v>449.99</v>
      </c>
      <c r="H390">
        <v>0</v>
      </c>
      <c r="I390">
        <v>0.200004445</v>
      </c>
      <c r="J390">
        <v>359.99</v>
      </c>
      <c r="K390">
        <v>359.99</v>
      </c>
      <c r="L390" t="s">
        <v>866</v>
      </c>
      <c r="M390" t="s">
        <v>96</v>
      </c>
      <c r="N390" t="s">
        <v>97</v>
      </c>
      <c r="O390" t="s">
        <v>97</v>
      </c>
      <c r="P390" t="s">
        <v>867</v>
      </c>
      <c r="Q390">
        <v>160.99</v>
      </c>
      <c r="R390">
        <v>0</v>
      </c>
      <c r="S390">
        <v>0</v>
      </c>
      <c r="T390">
        <v>0</v>
      </c>
      <c r="U390">
        <v>160.99</v>
      </c>
      <c r="V390" t="s">
        <v>97</v>
      </c>
      <c r="W390" t="s">
        <v>96</v>
      </c>
      <c r="X390" t="s">
        <v>97</v>
      </c>
      <c r="Y390" t="s">
        <v>97</v>
      </c>
      <c r="Z390">
        <v>589832</v>
      </c>
      <c r="AA390" t="s">
        <v>868</v>
      </c>
      <c r="AB390">
        <v>160.99</v>
      </c>
      <c r="AC390">
        <v>0</v>
      </c>
      <c r="AD390">
        <v>0</v>
      </c>
      <c r="AE390">
        <v>0</v>
      </c>
      <c r="AF390">
        <v>160.99</v>
      </c>
      <c r="AG390" t="s">
        <v>97</v>
      </c>
      <c r="AH390" t="s">
        <v>96</v>
      </c>
      <c r="AI390" t="s">
        <v>97</v>
      </c>
      <c r="AJ390" t="s">
        <v>97</v>
      </c>
      <c r="AK390">
        <v>1</v>
      </c>
      <c r="AL390">
        <v>1</v>
      </c>
      <c r="AM390">
        <v>1</v>
      </c>
      <c r="AN390">
        <v>88</v>
      </c>
      <c r="AO390">
        <v>3</v>
      </c>
      <c r="AP390">
        <v>3</v>
      </c>
      <c r="AQ390">
        <v>199</v>
      </c>
      <c r="AR390">
        <v>199</v>
      </c>
      <c r="AS390">
        <v>289</v>
      </c>
      <c r="AT390">
        <v>289</v>
      </c>
      <c r="AU390">
        <v>2.2361016212187099</v>
      </c>
      <c r="AV390">
        <v>2.2361016212187099</v>
      </c>
      <c r="AW390">
        <v>2.7951425554382299</v>
      </c>
      <c r="AX390">
        <v>2.7951425554382299</v>
      </c>
      <c r="AY390">
        <v>1</v>
      </c>
      <c r="AZ390" s="1">
        <v>41386</v>
      </c>
      <c r="BA390" s="1">
        <v>41519</v>
      </c>
      <c r="BB390">
        <v>39</v>
      </c>
      <c r="BC390">
        <v>9</v>
      </c>
      <c r="BD390">
        <v>1</v>
      </c>
      <c r="BE390">
        <v>359.99</v>
      </c>
      <c r="BF390">
        <v>359.99</v>
      </c>
      <c r="BG390" t="s">
        <v>93</v>
      </c>
      <c r="BH390" t="s">
        <v>93</v>
      </c>
      <c r="BI390" t="s">
        <v>93</v>
      </c>
      <c r="BJ390" t="s">
        <v>93</v>
      </c>
      <c r="BK390" t="s">
        <v>93</v>
      </c>
      <c r="BL390" t="s">
        <v>93</v>
      </c>
      <c r="BM390" t="s">
        <v>93</v>
      </c>
      <c r="BN390" t="s">
        <v>93</v>
      </c>
      <c r="BO390" t="s">
        <v>93</v>
      </c>
      <c r="BP390" t="s">
        <v>93</v>
      </c>
      <c r="BQ390" t="s">
        <v>93</v>
      </c>
      <c r="BR390" t="s">
        <v>93</v>
      </c>
      <c r="BS390" t="s">
        <v>93</v>
      </c>
      <c r="BT390" t="s">
        <v>93</v>
      </c>
      <c r="BU390" t="s">
        <v>93</v>
      </c>
      <c r="BV390" t="s">
        <v>93</v>
      </c>
      <c r="BW390" t="s">
        <v>93</v>
      </c>
      <c r="BX390" t="s">
        <v>93</v>
      </c>
      <c r="BY390" t="s">
        <v>93</v>
      </c>
      <c r="BZ390" t="s">
        <v>93</v>
      </c>
      <c r="CA390" t="s">
        <v>93</v>
      </c>
      <c r="CB390" t="s">
        <v>93</v>
      </c>
      <c r="CC390" t="s">
        <v>93</v>
      </c>
      <c r="CD390" t="s">
        <v>93</v>
      </c>
      <c r="CE390" t="s">
        <v>93</v>
      </c>
      <c r="CF390" t="s">
        <v>93</v>
      </c>
      <c r="CG390" t="s">
        <v>93</v>
      </c>
      <c r="CH390" t="s">
        <v>93</v>
      </c>
      <c r="CI390" t="s">
        <v>93</v>
      </c>
      <c r="CJ390" t="s">
        <v>93</v>
      </c>
      <c r="CK390" t="s">
        <v>93</v>
      </c>
      <c r="CL390" t="s">
        <v>93</v>
      </c>
      <c r="CM390" t="s">
        <v>93</v>
      </c>
      <c r="CN390">
        <v>18</v>
      </c>
      <c r="CO390">
        <v>18</v>
      </c>
      <c r="CP390">
        <v>0</v>
      </c>
      <c r="CQ390">
        <v>14</v>
      </c>
    </row>
    <row r="391" spans="1:95">
      <c r="A391">
        <v>489589</v>
      </c>
      <c r="B391" t="s">
        <v>864</v>
      </c>
      <c r="C391">
        <v>22</v>
      </c>
      <c r="D391">
        <v>589832</v>
      </c>
      <c r="E391" s="1">
        <v>41393</v>
      </c>
      <c r="F391" t="s">
        <v>865</v>
      </c>
      <c r="G391">
        <v>449.99</v>
      </c>
      <c r="H391">
        <v>0</v>
      </c>
      <c r="I391">
        <v>0.100002222</v>
      </c>
      <c r="J391">
        <v>404.99</v>
      </c>
      <c r="K391">
        <v>404.99</v>
      </c>
      <c r="L391" t="s">
        <v>866</v>
      </c>
      <c r="M391" t="s">
        <v>96</v>
      </c>
      <c r="N391" t="s">
        <v>97</v>
      </c>
      <c r="O391" t="s">
        <v>97</v>
      </c>
      <c r="P391" t="s">
        <v>867</v>
      </c>
      <c r="Q391">
        <v>159.99</v>
      </c>
      <c r="R391">
        <v>0</v>
      </c>
      <c r="S391">
        <v>0</v>
      </c>
      <c r="T391">
        <v>0</v>
      </c>
      <c r="U391">
        <v>159.99</v>
      </c>
      <c r="V391" t="s">
        <v>97</v>
      </c>
      <c r="W391" t="s">
        <v>96</v>
      </c>
      <c r="X391" t="s">
        <v>97</v>
      </c>
      <c r="Y391" t="s">
        <v>97</v>
      </c>
      <c r="Z391">
        <v>589832</v>
      </c>
      <c r="AA391" t="s">
        <v>868</v>
      </c>
      <c r="AB391">
        <v>160.99</v>
      </c>
      <c r="AC391">
        <v>0</v>
      </c>
      <c r="AD391">
        <v>0</v>
      </c>
      <c r="AE391">
        <v>0</v>
      </c>
      <c r="AF391">
        <v>160.99</v>
      </c>
      <c r="AG391" t="s">
        <v>97</v>
      </c>
      <c r="AH391" t="s">
        <v>96</v>
      </c>
      <c r="AI391" t="s">
        <v>97</v>
      </c>
      <c r="AJ391" t="s">
        <v>97</v>
      </c>
      <c r="AK391">
        <v>1</v>
      </c>
      <c r="AL391">
        <v>1</v>
      </c>
      <c r="AM391">
        <v>1</v>
      </c>
      <c r="AN391">
        <v>88</v>
      </c>
      <c r="AO391">
        <v>3</v>
      </c>
      <c r="AP391">
        <v>3</v>
      </c>
      <c r="AQ391">
        <v>245</v>
      </c>
      <c r="AR391">
        <v>244</v>
      </c>
      <c r="AS391">
        <v>290</v>
      </c>
      <c r="AT391">
        <v>289</v>
      </c>
      <c r="AU391">
        <v>2.5313457091068199</v>
      </c>
      <c r="AV391">
        <v>2.5156220883284699</v>
      </c>
      <c r="AW391">
        <v>2.8126132883305202</v>
      </c>
      <c r="AX391">
        <v>2.7951425554382299</v>
      </c>
      <c r="AY391">
        <v>1</v>
      </c>
      <c r="AZ391" s="1">
        <v>41386</v>
      </c>
      <c r="BA391" s="1">
        <v>41519</v>
      </c>
      <c r="BB391">
        <v>39</v>
      </c>
      <c r="BC391">
        <v>9</v>
      </c>
      <c r="BD391">
        <v>1</v>
      </c>
      <c r="BE391">
        <v>404.99</v>
      </c>
      <c r="BF391">
        <v>404.99</v>
      </c>
      <c r="BG391" t="s">
        <v>93</v>
      </c>
      <c r="BH391" t="s">
        <v>93</v>
      </c>
      <c r="BI391" t="s">
        <v>93</v>
      </c>
      <c r="BJ391" t="s">
        <v>93</v>
      </c>
      <c r="BK391" t="s">
        <v>93</v>
      </c>
      <c r="BL391" t="s">
        <v>93</v>
      </c>
      <c r="BM391" t="s">
        <v>93</v>
      </c>
      <c r="BN391" t="s">
        <v>93</v>
      </c>
      <c r="BO391" t="s">
        <v>93</v>
      </c>
      <c r="BP391" t="s">
        <v>93</v>
      </c>
      <c r="BQ391" t="s">
        <v>93</v>
      </c>
      <c r="BR391" t="s">
        <v>93</v>
      </c>
      <c r="BS391" t="s">
        <v>93</v>
      </c>
      <c r="BT391" t="s">
        <v>93</v>
      </c>
      <c r="BU391" t="s">
        <v>93</v>
      </c>
      <c r="BV391" t="s">
        <v>93</v>
      </c>
      <c r="BW391" t="s">
        <v>93</v>
      </c>
      <c r="BX391" t="s">
        <v>93</v>
      </c>
      <c r="BY391" t="s">
        <v>93</v>
      </c>
      <c r="BZ391" t="s">
        <v>93</v>
      </c>
      <c r="CA391" t="s">
        <v>93</v>
      </c>
      <c r="CB391" t="s">
        <v>93</v>
      </c>
      <c r="CC391" t="s">
        <v>93</v>
      </c>
      <c r="CD391" t="s">
        <v>93</v>
      </c>
      <c r="CE391" t="s">
        <v>93</v>
      </c>
      <c r="CF391" t="s">
        <v>93</v>
      </c>
      <c r="CG391" t="s">
        <v>93</v>
      </c>
      <c r="CH391" t="s">
        <v>93</v>
      </c>
      <c r="CI391" t="s">
        <v>93</v>
      </c>
      <c r="CJ391" t="s">
        <v>93</v>
      </c>
      <c r="CK391" t="s">
        <v>93</v>
      </c>
      <c r="CL391" t="s">
        <v>93</v>
      </c>
      <c r="CM391" t="s">
        <v>93</v>
      </c>
      <c r="CN391">
        <v>18</v>
      </c>
      <c r="CO391">
        <v>18</v>
      </c>
      <c r="CP391">
        <v>0</v>
      </c>
      <c r="CQ391">
        <v>14</v>
      </c>
    </row>
    <row r="392" spans="1:95">
      <c r="A392">
        <v>489589</v>
      </c>
      <c r="B392" t="s">
        <v>864</v>
      </c>
      <c r="C392">
        <v>23</v>
      </c>
      <c r="D392">
        <v>589832</v>
      </c>
      <c r="E392" s="1">
        <v>41400</v>
      </c>
      <c r="F392" t="s">
        <v>865</v>
      </c>
      <c r="G392">
        <v>449.99</v>
      </c>
      <c r="H392">
        <v>0</v>
      </c>
      <c r="I392">
        <v>0</v>
      </c>
      <c r="J392">
        <v>0</v>
      </c>
      <c r="K392">
        <v>449.99</v>
      </c>
      <c r="L392" t="s">
        <v>866</v>
      </c>
      <c r="M392" t="s">
        <v>96</v>
      </c>
      <c r="N392" t="s">
        <v>97</v>
      </c>
      <c r="O392" t="s">
        <v>97</v>
      </c>
      <c r="P392" t="s">
        <v>867</v>
      </c>
      <c r="Q392">
        <v>160.99</v>
      </c>
      <c r="R392">
        <v>0</v>
      </c>
      <c r="S392">
        <v>0</v>
      </c>
      <c r="T392">
        <v>0</v>
      </c>
      <c r="U392">
        <v>160.99</v>
      </c>
      <c r="V392" t="s">
        <v>97</v>
      </c>
      <c r="W392" t="s">
        <v>96</v>
      </c>
      <c r="X392" t="s">
        <v>97</v>
      </c>
      <c r="Y392" t="s">
        <v>97</v>
      </c>
      <c r="Z392">
        <v>589832</v>
      </c>
      <c r="AA392" t="s">
        <v>868</v>
      </c>
      <c r="AB392">
        <v>160.99</v>
      </c>
      <c r="AC392">
        <v>0</v>
      </c>
      <c r="AD392">
        <v>0</v>
      </c>
      <c r="AE392">
        <v>0</v>
      </c>
      <c r="AF392">
        <v>160.99</v>
      </c>
      <c r="AG392" t="s">
        <v>97</v>
      </c>
      <c r="AH392" t="s">
        <v>96</v>
      </c>
      <c r="AI392" t="s">
        <v>97</v>
      </c>
      <c r="AJ392" t="s">
        <v>97</v>
      </c>
      <c r="AK392">
        <v>1</v>
      </c>
      <c r="AL392">
        <v>1</v>
      </c>
      <c r="AM392">
        <v>1</v>
      </c>
      <c r="AN392">
        <v>88</v>
      </c>
      <c r="AO392">
        <v>3</v>
      </c>
      <c r="AP392">
        <v>3</v>
      </c>
      <c r="AQ392">
        <v>289</v>
      </c>
      <c r="AR392">
        <v>289</v>
      </c>
      <c r="AS392">
        <v>289</v>
      </c>
      <c r="AT392">
        <v>289</v>
      </c>
      <c r="AU392">
        <v>2.7951425554382299</v>
      </c>
      <c r="AV392">
        <v>2.7951425554382299</v>
      </c>
      <c r="AW392">
        <v>2.7951425554382299</v>
      </c>
      <c r="AX392">
        <v>2.7951425554382299</v>
      </c>
      <c r="AY392">
        <v>1</v>
      </c>
      <c r="AZ392" s="1">
        <v>41386</v>
      </c>
      <c r="BA392" s="1">
        <v>41519</v>
      </c>
      <c r="BB392">
        <v>39</v>
      </c>
      <c r="BC392">
        <v>9</v>
      </c>
      <c r="BD392">
        <v>1</v>
      </c>
      <c r="BE392">
        <v>449.99</v>
      </c>
      <c r="BF392">
        <v>449.99</v>
      </c>
      <c r="BG392" t="s">
        <v>93</v>
      </c>
      <c r="BH392" t="s">
        <v>93</v>
      </c>
      <c r="BI392" t="s">
        <v>93</v>
      </c>
      <c r="BJ392" t="s">
        <v>93</v>
      </c>
      <c r="BK392" t="s">
        <v>93</v>
      </c>
      <c r="BL392" t="s">
        <v>93</v>
      </c>
      <c r="BM392" t="s">
        <v>93</v>
      </c>
      <c r="BN392" t="s">
        <v>93</v>
      </c>
      <c r="BO392" t="s">
        <v>93</v>
      </c>
      <c r="BP392" t="s">
        <v>93</v>
      </c>
      <c r="BQ392" t="s">
        <v>93</v>
      </c>
      <c r="BR392" t="s">
        <v>93</v>
      </c>
      <c r="BS392" t="s">
        <v>93</v>
      </c>
      <c r="BT392" t="s">
        <v>93</v>
      </c>
      <c r="BU392" t="s">
        <v>93</v>
      </c>
      <c r="BV392" t="s">
        <v>93</v>
      </c>
      <c r="BW392" t="s">
        <v>93</v>
      </c>
      <c r="BX392" t="s">
        <v>93</v>
      </c>
      <c r="BY392" t="s">
        <v>93</v>
      </c>
      <c r="BZ392" t="s">
        <v>93</v>
      </c>
      <c r="CA392" t="s">
        <v>93</v>
      </c>
      <c r="CB392" t="s">
        <v>93</v>
      </c>
      <c r="CC392" t="s">
        <v>93</v>
      </c>
      <c r="CD392" t="s">
        <v>93</v>
      </c>
      <c r="CE392" t="s">
        <v>93</v>
      </c>
      <c r="CF392" t="s">
        <v>93</v>
      </c>
      <c r="CG392" t="s">
        <v>93</v>
      </c>
      <c r="CH392" t="s">
        <v>93</v>
      </c>
      <c r="CI392" t="s">
        <v>93</v>
      </c>
      <c r="CJ392" t="s">
        <v>93</v>
      </c>
      <c r="CK392" t="s">
        <v>93</v>
      </c>
      <c r="CL392" t="s">
        <v>93</v>
      </c>
      <c r="CM392" t="s">
        <v>93</v>
      </c>
      <c r="CN392">
        <v>18</v>
      </c>
      <c r="CO392">
        <v>18</v>
      </c>
      <c r="CP392">
        <v>0</v>
      </c>
      <c r="CQ392">
        <v>14</v>
      </c>
    </row>
    <row r="393" spans="1:95">
      <c r="A393">
        <v>489589</v>
      </c>
      <c r="B393" t="s">
        <v>864</v>
      </c>
      <c r="C393">
        <v>24</v>
      </c>
      <c r="D393">
        <v>589832</v>
      </c>
      <c r="E393" s="1">
        <v>41407</v>
      </c>
      <c r="F393" t="s">
        <v>865</v>
      </c>
      <c r="G393">
        <v>449.99</v>
      </c>
      <c r="H393">
        <v>0</v>
      </c>
      <c r="I393">
        <v>0</v>
      </c>
      <c r="J393">
        <v>0</v>
      </c>
      <c r="K393">
        <v>449.99</v>
      </c>
      <c r="L393" t="s">
        <v>866</v>
      </c>
      <c r="M393" t="s">
        <v>96</v>
      </c>
      <c r="N393" t="s">
        <v>97</v>
      </c>
      <c r="O393" t="s">
        <v>97</v>
      </c>
      <c r="P393" t="s">
        <v>867</v>
      </c>
      <c r="Q393">
        <v>160.99</v>
      </c>
      <c r="R393">
        <v>0</v>
      </c>
      <c r="S393">
        <v>0</v>
      </c>
      <c r="T393">
        <v>160.99</v>
      </c>
      <c r="U393">
        <v>160.99</v>
      </c>
      <c r="V393" t="s">
        <v>97</v>
      </c>
      <c r="W393" t="s">
        <v>96</v>
      </c>
      <c r="X393" t="s">
        <v>311</v>
      </c>
      <c r="Y393" t="s">
        <v>1131</v>
      </c>
      <c r="Z393">
        <v>589832</v>
      </c>
      <c r="AA393" t="s">
        <v>868</v>
      </c>
      <c r="AB393">
        <v>449.99</v>
      </c>
      <c r="AC393">
        <v>0</v>
      </c>
      <c r="AD393">
        <v>0</v>
      </c>
      <c r="AE393">
        <v>0</v>
      </c>
      <c r="AF393">
        <v>449.99</v>
      </c>
      <c r="AG393" t="s">
        <v>97</v>
      </c>
      <c r="AH393" t="s">
        <v>96</v>
      </c>
      <c r="AI393" t="s">
        <v>97</v>
      </c>
      <c r="AJ393" t="s">
        <v>97</v>
      </c>
      <c r="AK393">
        <v>1</v>
      </c>
      <c r="AL393">
        <v>1</v>
      </c>
      <c r="AM393">
        <v>1</v>
      </c>
      <c r="AN393">
        <v>88</v>
      </c>
      <c r="AO393">
        <v>3</v>
      </c>
      <c r="AP393">
        <v>3</v>
      </c>
      <c r="AQ393">
        <v>289</v>
      </c>
      <c r="AR393">
        <v>0</v>
      </c>
      <c r="AS393">
        <v>289</v>
      </c>
      <c r="AT393">
        <v>0</v>
      </c>
      <c r="AU393">
        <v>2.7951425554382299</v>
      </c>
      <c r="AV393">
        <v>1</v>
      </c>
      <c r="AW393">
        <v>2.7951425554382299</v>
      </c>
      <c r="AX393">
        <v>1</v>
      </c>
      <c r="AY393">
        <v>1</v>
      </c>
      <c r="AZ393" s="1">
        <v>41386</v>
      </c>
      <c r="BA393" s="1">
        <v>41519</v>
      </c>
      <c r="BB393">
        <v>39</v>
      </c>
      <c r="BC393">
        <v>9</v>
      </c>
      <c r="BD393">
        <v>1</v>
      </c>
      <c r="BE393">
        <v>449.99</v>
      </c>
      <c r="BF393">
        <v>449.99</v>
      </c>
      <c r="BG393" t="s">
        <v>93</v>
      </c>
      <c r="BH393" t="s">
        <v>93</v>
      </c>
      <c r="BI393" t="s">
        <v>93</v>
      </c>
      <c r="BJ393" t="s">
        <v>93</v>
      </c>
      <c r="BK393" t="s">
        <v>93</v>
      </c>
      <c r="BL393" t="s">
        <v>93</v>
      </c>
      <c r="BM393" t="s">
        <v>93</v>
      </c>
      <c r="BN393" t="s">
        <v>93</v>
      </c>
      <c r="BO393" t="s">
        <v>93</v>
      </c>
      <c r="BP393" t="s">
        <v>93</v>
      </c>
      <c r="BQ393" t="s">
        <v>93</v>
      </c>
      <c r="BR393" t="s">
        <v>93</v>
      </c>
      <c r="BS393" t="s">
        <v>93</v>
      </c>
      <c r="BT393" t="s">
        <v>93</v>
      </c>
      <c r="BU393" t="s">
        <v>93</v>
      </c>
      <c r="BV393" t="s">
        <v>93</v>
      </c>
      <c r="BW393" t="s">
        <v>93</v>
      </c>
      <c r="BX393" t="s">
        <v>93</v>
      </c>
      <c r="BY393" t="s">
        <v>93</v>
      </c>
      <c r="BZ393" t="s">
        <v>93</v>
      </c>
      <c r="CA393" t="s">
        <v>93</v>
      </c>
      <c r="CB393" t="s">
        <v>93</v>
      </c>
      <c r="CC393" t="s">
        <v>93</v>
      </c>
      <c r="CD393" t="s">
        <v>93</v>
      </c>
      <c r="CE393" t="s">
        <v>93</v>
      </c>
      <c r="CF393" t="s">
        <v>93</v>
      </c>
      <c r="CG393" t="s">
        <v>93</v>
      </c>
      <c r="CH393" t="s">
        <v>93</v>
      </c>
      <c r="CI393" t="s">
        <v>93</v>
      </c>
      <c r="CJ393" t="s">
        <v>93</v>
      </c>
      <c r="CK393" t="s">
        <v>93</v>
      </c>
      <c r="CL393" t="s">
        <v>93</v>
      </c>
      <c r="CM393" t="s">
        <v>93</v>
      </c>
      <c r="CN393">
        <v>18</v>
      </c>
      <c r="CO393">
        <v>18</v>
      </c>
      <c r="CP393">
        <v>0</v>
      </c>
      <c r="CQ393">
        <v>14</v>
      </c>
    </row>
    <row r="394" spans="1:95">
      <c r="A394">
        <v>489589</v>
      </c>
      <c r="B394" t="s">
        <v>864</v>
      </c>
      <c r="C394">
        <v>25</v>
      </c>
      <c r="D394">
        <v>589832</v>
      </c>
      <c r="E394" s="1">
        <v>41414</v>
      </c>
      <c r="F394" t="s">
        <v>865</v>
      </c>
      <c r="G394">
        <v>449.99</v>
      </c>
      <c r="H394">
        <v>0</v>
      </c>
      <c r="I394">
        <v>0.15000333299999999</v>
      </c>
      <c r="J394">
        <v>382.49</v>
      </c>
      <c r="K394">
        <v>382.49</v>
      </c>
      <c r="L394" t="s">
        <v>866</v>
      </c>
      <c r="M394" t="s">
        <v>96</v>
      </c>
      <c r="N394" t="s">
        <v>97</v>
      </c>
      <c r="O394" t="s">
        <v>97</v>
      </c>
      <c r="P394" t="s">
        <v>867</v>
      </c>
      <c r="Q394">
        <v>168.71</v>
      </c>
      <c r="R394">
        <v>0</v>
      </c>
      <c r="S394">
        <v>0</v>
      </c>
      <c r="T394">
        <v>0</v>
      </c>
      <c r="U394">
        <v>168.71</v>
      </c>
      <c r="V394" t="s">
        <v>97</v>
      </c>
      <c r="W394" t="s">
        <v>96</v>
      </c>
      <c r="X394" t="s">
        <v>97</v>
      </c>
      <c r="Y394" t="s">
        <v>97</v>
      </c>
      <c r="Z394">
        <v>589832</v>
      </c>
      <c r="AA394" t="s">
        <v>868</v>
      </c>
      <c r="AB394">
        <v>449.99</v>
      </c>
      <c r="AC394">
        <v>0</v>
      </c>
      <c r="AD394">
        <v>0</v>
      </c>
      <c r="AE394">
        <v>0</v>
      </c>
      <c r="AF394">
        <v>449.99</v>
      </c>
      <c r="AG394" t="s">
        <v>97</v>
      </c>
      <c r="AH394" t="s">
        <v>96</v>
      </c>
      <c r="AI394" t="s">
        <v>97</v>
      </c>
      <c r="AJ394" t="s">
        <v>97</v>
      </c>
      <c r="AK394">
        <v>1</v>
      </c>
      <c r="AL394">
        <v>1</v>
      </c>
      <c r="AM394">
        <v>1</v>
      </c>
      <c r="AN394">
        <v>88</v>
      </c>
      <c r="AO394">
        <v>3</v>
      </c>
      <c r="AP394">
        <v>3</v>
      </c>
      <c r="AQ394">
        <v>213.78</v>
      </c>
      <c r="AR394">
        <v>-67.5</v>
      </c>
      <c r="AS394">
        <v>281.27999999999997</v>
      </c>
      <c r="AT394">
        <v>0</v>
      </c>
      <c r="AU394">
        <v>2.2671448046944498</v>
      </c>
      <c r="AV394">
        <v>0.84999666659259099</v>
      </c>
      <c r="AW394">
        <v>2.6672396419892102</v>
      </c>
      <c r="AX394">
        <v>1</v>
      </c>
      <c r="AY394">
        <v>1</v>
      </c>
      <c r="AZ394" s="1">
        <v>41386</v>
      </c>
      <c r="BA394" s="1">
        <v>41519</v>
      </c>
      <c r="BB394">
        <v>39</v>
      </c>
      <c r="BC394">
        <v>9</v>
      </c>
      <c r="BD394">
        <v>1</v>
      </c>
      <c r="BE394">
        <v>382.49</v>
      </c>
      <c r="BF394">
        <v>382.49</v>
      </c>
      <c r="BG394" t="s">
        <v>93</v>
      </c>
      <c r="BH394" t="s">
        <v>93</v>
      </c>
      <c r="BI394" t="s">
        <v>93</v>
      </c>
      <c r="BJ394" t="s">
        <v>93</v>
      </c>
      <c r="BK394" t="s">
        <v>93</v>
      </c>
      <c r="BL394" t="s">
        <v>93</v>
      </c>
      <c r="BM394" t="s">
        <v>93</v>
      </c>
      <c r="BN394" t="s">
        <v>93</v>
      </c>
      <c r="BO394" t="s">
        <v>93</v>
      </c>
      <c r="BP394" t="s">
        <v>93</v>
      </c>
      <c r="BQ394" t="s">
        <v>93</v>
      </c>
      <c r="BR394" t="s">
        <v>93</v>
      </c>
      <c r="BS394" t="s">
        <v>93</v>
      </c>
      <c r="BT394" t="s">
        <v>93</v>
      </c>
      <c r="BU394" t="s">
        <v>93</v>
      </c>
      <c r="BV394" t="s">
        <v>93</v>
      </c>
      <c r="BW394" t="s">
        <v>93</v>
      </c>
      <c r="BX394" t="s">
        <v>93</v>
      </c>
      <c r="BY394" t="s">
        <v>93</v>
      </c>
      <c r="BZ394" t="s">
        <v>93</v>
      </c>
      <c r="CA394" t="s">
        <v>93</v>
      </c>
      <c r="CB394" t="s">
        <v>93</v>
      </c>
      <c r="CC394" t="s">
        <v>93</v>
      </c>
      <c r="CD394" t="s">
        <v>93</v>
      </c>
      <c r="CE394" t="s">
        <v>93</v>
      </c>
      <c r="CF394" t="s">
        <v>93</v>
      </c>
      <c r="CG394" t="s">
        <v>93</v>
      </c>
      <c r="CH394" t="s">
        <v>93</v>
      </c>
      <c r="CI394" t="s">
        <v>93</v>
      </c>
      <c r="CJ394" t="s">
        <v>93</v>
      </c>
      <c r="CK394" t="s">
        <v>93</v>
      </c>
      <c r="CL394" t="s">
        <v>93</v>
      </c>
      <c r="CM394" t="s">
        <v>93</v>
      </c>
      <c r="CN394">
        <v>18</v>
      </c>
      <c r="CO394">
        <v>18</v>
      </c>
      <c r="CP394">
        <v>0</v>
      </c>
      <c r="CQ394">
        <v>14</v>
      </c>
    </row>
    <row r="395" spans="1:95">
      <c r="A395">
        <v>489589</v>
      </c>
      <c r="B395" t="s">
        <v>864</v>
      </c>
      <c r="C395">
        <v>27</v>
      </c>
      <c r="D395">
        <v>589832</v>
      </c>
      <c r="E395" s="1">
        <v>41428</v>
      </c>
      <c r="F395" t="s">
        <v>865</v>
      </c>
      <c r="G395">
        <v>449.99</v>
      </c>
      <c r="H395">
        <v>0</v>
      </c>
      <c r="I395">
        <v>0.200004445</v>
      </c>
      <c r="J395">
        <v>359.99</v>
      </c>
      <c r="K395">
        <v>359.99</v>
      </c>
      <c r="L395" t="s">
        <v>866</v>
      </c>
      <c r="M395" t="s">
        <v>96</v>
      </c>
      <c r="N395" t="s">
        <v>97</v>
      </c>
      <c r="O395" t="s">
        <v>97</v>
      </c>
      <c r="P395" t="s">
        <v>867</v>
      </c>
      <c r="Q395">
        <v>168.71</v>
      </c>
      <c r="R395">
        <v>0</v>
      </c>
      <c r="S395">
        <v>0</v>
      </c>
      <c r="T395">
        <v>0</v>
      </c>
      <c r="U395">
        <v>168.71</v>
      </c>
      <c r="V395" t="s">
        <v>97</v>
      </c>
      <c r="W395" t="s">
        <v>96</v>
      </c>
      <c r="X395" t="s">
        <v>97</v>
      </c>
      <c r="Y395" t="s">
        <v>97</v>
      </c>
      <c r="Z395">
        <v>589832</v>
      </c>
      <c r="AA395" t="s">
        <v>868</v>
      </c>
      <c r="AB395">
        <v>404.99</v>
      </c>
      <c r="AC395">
        <v>0</v>
      </c>
      <c r="AD395">
        <v>0</v>
      </c>
      <c r="AE395">
        <v>0</v>
      </c>
      <c r="AF395">
        <v>404.99</v>
      </c>
      <c r="AG395" t="s">
        <v>97</v>
      </c>
      <c r="AH395" t="s">
        <v>96</v>
      </c>
      <c r="AI395" t="s">
        <v>97</v>
      </c>
      <c r="AJ395" t="s">
        <v>97</v>
      </c>
      <c r="AK395">
        <v>1</v>
      </c>
      <c r="AL395">
        <v>1</v>
      </c>
      <c r="AM395">
        <v>1</v>
      </c>
      <c r="AN395">
        <v>88</v>
      </c>
      <c r="AO395">
        <v>3</v>
      </c>
      <c r="AP395">
        <v>3</v>
      </c>
      <c r="AQ395">
        <v>191.28</v>
      </c>
      <c r="AR395">
        <v>-45</v>
      </c>
      <c r="AS395">
        <v>281.27999999999997</v>
      </c>
      <c r="AT395">
        <v>45</v>
      </c>
      <c r="AU395">
        <v>2.13377985892952</v>
      </c>
      <c r="AV395">
        <v>0.88888614533692201</v>
      </c>
      <c r="AW395">
        <v>2.6672396419892102</v>
      </c>
      <c r="AX395">
        <v>1.1111138546630801</v>
      </c>
      <c r="AY395">
        <v>1</v>
      </c>
      <c r="AZ395" s="1">
        <v>41386</v>
      </c>
      <c r="BA395" s="1">
        <v>41519</v>
      </c>
      <c r="BB395">
        <v>39</v>
      </c>
      <c r="BC395">
        <v>9</v>
      </c>
      <c r="BD395">
        <v>1</v>
      </c>
      <c r="BE395">
        <v>359.99</v>
      </c>
      <c r="BF395">
        <v>359.99</v>
      </c>
      <c r="BG395" t="s">
        <v>93</v>
      </c>
      <c r="BH395" t="s">
        <v>93</v>
      </c>
      <c r="BI395">
        <v>0</v>
      </c>
      <c r="BJ395">
        <v>1</v>
      </c>
      <c r="BK395">
        <v>2</v>
      </c>
      <c r="BL395">
        <v>7</v>
      </c>
      <c r="BM395">
        <v>6</v>
      </c>
      <c r="BN395">
        <v>16</v>
      </c>
      <c r="BO395">
        <v>4.125</v>
      </c>
      <c r="BP395">
        <v>3.375</v>
      </c>
      <c r="BQ395">
        <v>0</v>
      </c>
      <c r="BR395">
        <v>13</v>
      </c>
      <c r="BS395">
        <v>0.8125</v>
      </c>
      <c r="BT395">
        <v>1</v>
      </c>
      <c r="BU395">
        <v>6.25E-2</v>
      </c>
      <c r="BV395">
        <v>0</v>
      </c>
      <c r="BW395">
        <v>0.375</v>
      </c>
      <c r="BX395">
        <v>2.75</v>
      </c>
      <c r="BY395">
        <v>44</v>
      </c>
      <c r="BZ395">
        <v>2.75</v>
      </c>
      <c r="CA395">
        <v>44</v>
      </c>
      <c r="CB395">
        <v>0</v>
      </c>
      <c r="CC395">
        <v>0</v>
      </c>
      <c r="CD395">
        <v>1</v>
      </c>
      <c r="CE395">
        <v>1</v>
      </c>
      <c r="CF395">
        <v>1</v>
      </c>
      <c r="CG395">
        <v>2</v>
      </c>
      <c r="CH395">
        <v>0</v>
      </c>
      <c r="CI395">
        <v>0</v>
      </c>
      <c r="CJ395">
        <v>0</v>
      </c>
      <c r="CK395">
        <v>0</v>
      </c>
      <c r="CL395">
        <v>0</v>
      </c>
      <c r="CM395">
        <v>0</v>
      </c>
      <c r="CN395">
        <v>18</v>
      </c>
      <c r="CO395">
        <v>18</v>
      </c>
      <c r="CP395">
        <v>0</v>
      </c>
      <c r="CQ395">
        <v>14</v>
      </c>
    </row>
    <row r="396" spans="1:95">
      <c r="A396">
        <v>489589</v>
      </c>
      <c r="B396" t="s">
        <v>864</v>
      </c>
      <c r="C396">
        <v>28</v>
      </c>
      <c r="D396">
        <v>589832</v>
      </c>
      <c r="E396" s="1">
        <v>41435</v>
      </c>
      <c r="F396" t="s">
        <v>865</v>
      </c>
      <c r="G396">
        <v>449.99</v>
      </c>
      <c r="H396">
        <v>0</v>
      </c>
      <c r="I396">
        <v>0.100002222</v>
      </c>
      <c r="J396">
        <v>404.99</v>
      </c>
      <c r="K396">
        <v>404.99</v>
      </c>
      <c r="L396" t="s">
        <v>866</v>
      </c>
      <c r="M396" t="s">
        <v>96</v>
      </c>
      <c r="N396" t="s">
        <v>97</v>
      </c>
      <c r="O396" t="s">
        <v>97</v>
      </c>
      <c r="P396" t="s">
        <v>867</v>
      </c>
      <c r="Q396">
        <v>168.71</v>
      </c>
      <c r="R396">
        <v>0</v>
      </c>
      <c r="S396">
        <v>0</v>
      </c>
      <c r="T396">
        <v>0</v>
      </c>
      <c r="U396">
        <v>168.71</v>
      </c>
      <c r="V396" t="s">
        <v>97</v>
      </c>
      <c r="W396" t="s">
        <v>96</v>
      </c>
      <c r="X396" t="s">
        <v>97</v>
      </c>
      <c r="Y396" t="s">
        <v>97</v>
      </c>
      <c r="Z396">
        <v>589832</v>
      </c>
      <c r="AA396" t="s">
        <v>868</v>
      </c>
      <c r="AB396">
        <v>404.99</v>
      </c>
      <c r="AC396">
        <v>0</v>
      </c>
      <c r="AD396">
        <v>0</v>
      </c>
      <c r="AE396">
        <v>0</v>
      </c>
      <c r="AF396">
        <v>404.99</v>
      </c>
      <c r="AG396" t="s">
        <v>97</v>
      </c>
      <c r="AH396" t="s">
        <v>96</v>
      </c>
      <c r="AI396" t="s">
        <v>97</v>
      </c>
      <c r="AJ396" t="s">
        <v>97</v>
      </c>
      <c r="AK396">
        <v>1</v>
      </c>
      <c r="AL396">
        <v>1</v>
      </c>
      <c r="AM396">
        <v>1</v>
      </c>
      <c r="AN396">
        <v>88</v>
      </c>
      <c r="AO396">
        <v>3</v>
      </c>
      <c r="AP396">
        <v>3</v>
      </c>
      <c r="AQ396">
        <v>236.28</v>
      </c>
      <c r="AR396">
        <v>0</v>
      </c>
      <c r="AS396">
        <v>281.27999999999997</v>
      </c>
      <c r="AT396">
        <v>45</v>
      </c>
      <c r="AU396">
        <v>2.4005097504593702</v>
      </c>
      <c r="AV396">
        <v>1</v>
      </c>
      <c r="AW396">
        <v>2.6672396419892102</v>
      </c>
      <c r="AX396">
        <v>1.1111138546630801</v>
      </c>
      <c r="AY396">
        <v>1</v>
      </c>
      <c r="AZ396" s="1">
        <v>41386</v>
      </c>
      <c r="BA396" s="1">
        <v>41519</v>
      </c>
      <c r="BB396">
        <v>39</v>
      </c>
      <c r="BC396">
        <v>9</v>
      </c>
      <c r="BD396">
        <v>1</v>
      </c>
      <c r="BE396">
        <v>404.99</v>
      </c>
      <c r="BF396">
        <v>404.99</v>
      </c>
      <c r="BG396" t="s">
        <v>93</v>
      </c>
      <c r="BH396" t="s">
        <v>93</v>
      </c>
      <c r="BI396" t="s">
        <v>93</v>
      </c>
      <c r="BJ396" t="s">
        <v>93</v>
      </c>
      <c r="BK396" t="s">
        <v>93</v>
      </c>
      <c r="BL396" t="s">
        <v>93</v>
      </c>
      <c r="BM396" t="s">
        <v>93</v>
      </c>
      <c r="BN396" t="s">
        <v>93</v>
      </c>
      <c r="BO396" t="s">
        <v>93</v>
      </c>
      <c r="BP396" t="s">
        <v>93</v>
      </c>
      <c r="BQ396" t="s">
        <v>93</v>
      </c>
      <c r="BR396" t="s">
        <v>93</v>
      </c>
      <c r="BS396" t="s">
        <v>93</v>
      </c>
      <c r="BT396" t="s">
        <v>93</v>
      </c>
      <c r="BU396" t="s">
        <v>93</v>
      </c>
      <c r="BV396" t="s">
        <v>93</v>
      </c>
      <c r="BW396" t="s">
        <v>93</v>
      </c>
      <c r="BX396" t="s">
        <v>93</v>
      </c>
      <c r="BY396" t="s">
        <v>93</v>
      </c>
      <c r="BZ396" t="s">
        <v>93</v>
      </c>
      <c r="CA396" t="s">
        <v>93</v>
      </c>
      <c r="CB396" t="s">
        <v>93</v>
      </c>
      <c r="CC396" t="s">
        <v>93</v>
      </c>
      <c r="CD396" t="s">
        <v>93</v>
      </c>
      <c r="CE396" t="s">
        <v>93</v>
      </c>
      <c r="CF396" t="s">
        <v>93</v>
      </c>
      <c r="CG396" t="s">
        <v>93</v>
      </c>
      <c r="CH396" t="s">
        <v>93</v>
      </c>
      <c r="CI396" t="s">
        <v>93</v>
      </c>
      <c r="CJ396" t="s">
        <v>93</v>
      </c>
      <c r="CK396" t="s">
        <v>93</v>
      </c>
      <c r="CL396" t="s">
        <v>93</v>
      </c>
      <c r="CM396" t="s">
        <v>93</v>
      </c>
      <c r="CN396">
        <v>18</v>
      </c>
      <c r="CO396">
        <v>18</v>
      </c>
      <c r="CP396">
        <v>0</v>
      </c>
      <c r="CQ396">
        <v>14</v>
      </c>
    </row>
    <row r="397" spans="1:95">
      <c r="A397">
        <v>489589</v>
      </c>
      <c r="B397" t="s">
        <v>864</v>
      </c>
      <c r="C397">
        <v>29</v>
      </c>
      <c r="D397">
        <v>589832</v>
      </c>
      <c r="E397" s="1">
        <v>41442</v>
      </c>
      <c r="F397" t="s">
        <v>865</v>
      </c>
      <c r="G397">
        <v>449.99</v>
      </c>
      <c r="H397">
        <v>0</v>
      </c>
      <c r="I397">
        <v>0.15000333299999999</v>
      </c>
      <c r="J397">
        <v>382.49</v>
      </c>
      <c r="K397">
        <v>382.49</v>
      </c>
      <c r="L397" t="s">
        <v>866</v>
      </c>
      <c r="M397" t="s">
        <v>96</v>
      </c>
      <c r="N397" t="s">
        <v>97</v>
      </c>
      <c r="O397" t="s">
        <v>97</v>
      </c>
      <c r="P397" t="s">
        <v>867</v>
      </c>
      <c r="Q397">
        <v>168.71</v>
      </c>
      <c r="R397">
        <v>0</v>
      </c>
      <c r="S397">
        <v>0</v>
      </c>
      <c r="T397">
        <v>0</v>
      </c>
      <c r="U397">
        <v>168.71</v>
      </c>
      <c r="V397" t="s">
        <v>97</v>
      </c>
      <c r="W397" t="s">
        <v>96</v>
      </c>
      <c r="X397" t="s">
        <v>97</v>
      </c>
      <c r="Y397" t="s">
        <v>97</v>
      </c>
      <c r="Z397">
        <v>589832</v>
      </c>
      <c r="AA397" t="s">
        <v>868</v>
      </c>
      <c r="AB397">
        <v>359.99</v>
      </c>
      <c r="AC397">
        <v>0</v>
      </c>
      <c r="AD397">
        <v>0</v>
      </c>
      <c r="AE397">
        <v>0</v>
      </c>
      <c r="AF397">
        <v>359.99</v>
      </c>
      <c r="AG397" t="s">
        <v>97</v>
      </c>
      <c r="AH397" t="s">
        <v>96</v>
      </c>
      <c r="AI397" t="s">
        <v>97</v>
      </c>
      <c r="AJ397" t="s">
        <v>97</v>
      </c>
      <c r="AK397">
        <v>1</v>
      </c>
      <c r="AL397">
        <v>1</v>
      </c>
      <c r="AM397">
        <v>1</v>
      </c>
      <c r="AN397">
        <v>88</v>
      </c>
      <c r="AO397">
        <v>3</v>
      </c>
      <c r="AP397">
        <v>3</v>
      </c>
      <c r="AQ397">
        <v>213.78</v>
      </c>
      <c r="AR397">
        <v>22.5</v>
      </c>
      <c r="AS397">
        <v>281.27999999999997</v>
      </c>
      <c r="AT397">
        <v>90</v>
      </c>
      <c r="AU397">
        <v>2.2671448046944498</v>
      </c>
      <c r="AV397">
        <v>1.0625017361593401</v>
      </c>
      <c r="AW397">
        <v>2.6672396419892102</v>
      </c>
      <c r="AX397">
        <v>1.2500069446373501</v>
      </c>
      <c r="AY397">
        <v>1</v>
      </c>
      <c r="AZ397" s="1">
        <v>41386</v>
      </c>
      <c r="BA397" s="1">
        <v>41519</v>
      </c>
      <c r="BB397">
        <v>39</v>
      </c>
      <c r="BC397">
        <v>9</v>
      </c>
      <c r="BD397">
        <v>1</v>
      </c>
      <c r="BE397">
        <v>382.49</v>
      </c>
      <c r="BF397">
        <v>382.49</v>
      </c>
      <c r="BG397" t="s">
        <v>93</v>
      </c>
      <c r="BH397" t="s">
        <v>93</v>
      </c>
      <c r="BI397">
        <v>0</v>
      </c>
      <c r="BJ397">
        <v>1</v>
      </c>
      <c r="BK397">
        <v>2</v>
      </c>
      <c r="BL397">
        <v>7</v>
      </c>
      <c r="BM397">
        <v>7</v>
      </c>
      <c r="BN397">
        <v>17</v>
      </c>
      <c r="BO397">
        <v>4.1764705882352899</v>
      </c>
      <c r="BP397">
        <v>3.1764705882352899</v>
      </c>
      <c r="BQ397">
        <v>0</v>
      </c>
      <c r="BR397">
        <v>14</v>
      </c>
      <c r="BS397">
        <v>0.82352941176470595</v>
      </c>
      <c r="BT397">
        <v>1</v>
      </c>
      <c r="BU397">
        <v>5.8823529411764698E-2</v>
      </c>
      <c r="BV397">
        <v>0</v>
      </c>
      <c r="BW397">
        <v>0.41176470588235298</v>
      </c>
      <c r="BX397">
        <v>2.9411764705882399</v>
      </c>
      <c r="BY397">
        <v>50</v>
      </c>
      <c r="BZ397">
        <v>2.9411764705882399</v>
      </c>
      <c r="CA397">
        <v>50</v>
      </c>
      <c r="CB397">
        <v>0</v>
      </c>
      <c r="CC397">
        <v>0</v>
      </c>
      <c r="CD397">
        <v>2</v>
      </c>
      <c r="CE397">
        <v>2</v>
      </c>
      <c r="CF397">
        <v>2</v>
      </c>
      <c r="CG397">
        <v>2</v>
      </c>
      <c r="CH397">
        <v>0</v>
      </c>
      <c r="CI397">
        <v>0</v>
      </c>
      <c r="CJ397">
        <v>0</v>
      </c>
      <c r="CK397">
        <v>0</v>
      </c>
      <c r="CL397">
        <v>0</v>
      </c>
      <c r="CM397">
        <v>0</v>
      </c>
      <c r="CN397">
        <v>18</v>
      </c>
      <c r="CO397">
        <v>18</v>
      </c>
      <c r="CP397">
        <v>0</v>
      </c>
      <c r="CQ397">
        <v>14</v>
      </c>
    </row>
    <row r="398" spans="1:95">
      <c r="A398">
        <v>489589</v>
      </c>
      <c r="B398" t="s">
        <v>864</v>
      </c>
      <c r="C398">
        <v>30</v>
      </c>
      <c r="D398">
        <v>589832</v>
      </c>
      <c r="E398" s="1">
        <v>41449</v>
      </c>
      <c r="F398" t="s">
        <v>865</v>
      </c>
      <c r="G398">
        <v>449.99</v>
      </c>
      <c r="H398">
        <v>0</v>
      </c>
      <c r="I398">
        <v>0.200004445</v>
      </c>
      <c r="J398">
        <v>359.99</v>
      </c>
      <c r="K398">
        <v>359.99</v>
      </c>
      <c r="L398" t="s">
        <v>866</v>
      </c>
      <c r="M398" t="s">
        <v>96</v>
      </c>
      <c r="N398" t="s">
        <v>97</v>
      </c>
      <c r="O398" t="s">
        <v>97</v>
      </c>
      <c r="P398" t="s">
        <v>867</v>
      </c>
      <c r="Q398">
        <v>168.62</v>
      </c>
      <c r="R398">
        <v>0</v>
      </c>
      <c r="S398">
        <v>0</v>
      </c>
      <c r="T398">
        <v>0</v>
      </c>
      <c r="U398">
        <v>168.62</v>
      </c>
      <c r="V398" t="s">
        <v>97</v>
      </c>
      <c r="W398" t="s">
        <v>96</v>
      </c>
      <c r="X398" t="s">
        <v>97</v>
      </c>
      <c r="Y398" t="s">
        <v>97</v>
      </c>
      <c r="Z398">
        <v>589832</v>
      </c>
      <c r="AA398" t="s">
        <v>868</v>
      </c>
      <c r="AB398">
        <v>382.99</v>
      </c>
      <c r="AC398">
        <v>0</v>
      </c>
      <c r="AD398">
        <v>0</v>
      </c>
      <c r="AE398">
        <v>0</v>
      </c>
      <c r="AF398">
        <v>382.99</v>
      </c>
      <c r="AG398" t="s">
        <v>97</v>
      </c>
      <c r="AH398" t="s">
        <v>96</v>
      </c>
      <c r="AI398" t="s">
        <v>97</v>
      </c>
      <c r="AJ398" t="s">
        <v>97</v>
      </c>
      <c r="AK398">
        <v>1</v>
      </c>
      <c r="AL398">
        <v>1</v>
      </c>
      <c r="AM398">
        <v>1</v>
      </c>
      <c r="AN398">
        <v>88</v>
      </c>
      <c r="AO398">
        <v>3</v>
      </c>
      <c r="AP398">
        <v>3</v>
      </c>
      <c r="AQ398">
        <v>191.37</v>
      </c>
      <c r="AR398">
        <v>-23</v>
      </c>
      <c r="AS398">
        <v>281.37</v>
      </c>
      <c r="AT398">
        <v>67</v>
      </c>
      <c r="AU398">
        <v>2.1349187522239399</v>
      </c>
      <c r="AV398">
        <v>0.93994621269484802</v>
      </c>
      <c r="AW398">
        <v>2.6686632665164298</v>
      </c>
      <c r="AX398">
        <v>1.1749392934541401</v>
      </c>
      <c r="AY398">
        <v>1</v>
      </c>
      <c r="AZ398" s="1">
        <v>41386</v>
      </c>
      <c r="BA398" s="1">
        <v>41519</v>
      </c>
      <c r="BB398">
        <v>39</v>
      </c>
      <c r="BC398">
        <v>9</v>
      </c>
      <c r="BD398">
        <v>1</v>
      </c>
      <c r="BE398">
        <v>359.99</v>
      </c>
      <c r="BF398">
        <v>359.99</v>
      </c>
      <c r="BG398" t="s">
        <v>93</v>
      </c>
      <c r="BH398" t="s">
        <v>93</v>
      </c>
      <c r="BI398" t="s">
        <v>93</v>
      </c>
      <c r="BJ398" t="s">
        <v>93</v>
      </c>
      <c r="BK398" t="s">
        <v>93</v>
      </c>
      <c r="BL398" t="s">
        <v>93</v>
      </c>
      <c r="BM398" t="s">
        <v>93</v>
      </c>
      <c r="BN398" t="s">
        <v>93</v>
      </c>
      <c r="BO398" t="s">
        <v>93</v>
      </c>
      <c r="BP398" t="s">
        <v>93</v>
      </c>
      <c r="BQ398" t="s">
        <v>93</v>
      </c>
      <c r="BR398" t="s">
        <v>93</v>
      </c>
      <c r="BS398" t="s">
        <v>93</v>
      </c>
      <c r="BT398" t="s">
        <v>93</v>
      </c>
      <c r="BU398" t="s">
        <v>93</v>
      </c>
      <c r="BV398" t="s">
        <v>93</v>
      </c>
      <c r="BW398" t="s">
        <v>93</v>
      </c>
      <c r="BX398" t="s">
        <v>93</v>
      </c>
      <c r="BY398" t="s">
        <v>93</v>
      </c>
      <c r="BZ398" t="s">
        <v>93</v>
      </c>
      <c r="CA398" t="s">
        <v>93</v>
      </c>
      <c r="CB398" t="s">
        <v>93</v>
      </c>
      <c r="CC398" t="s">
        <v>93</v>
      </c>
      <c r="CD398" t="s">
        <v>93</v>
      </c>
      <c r="CE398" t="s">
        <v>93</v>
      </c>
      <c r="CF398" t="s">
        <v>93</v>
      </c>
      <c r="CG398" t="s">
        <v>93</v>
      </c>
      <c r="CH398" t="s">
        <v>93</v>
      </c>
      <c r="CI398" t="s">
        <v>93</v>
      </c>
      <c r="CJ398" t="s">
        <v>93</v>
      </c>
      <c r="CK398" t="s">
        <v>93</v>
      </c>
      <c r="CL398" t="s">
        <v>93</v>
      </c>
      <c r="CM398" t="s">
        <v>93</v>
      </c>
      <c r="CN398">
        <v>18</v>
      </c>
      <c r="CO398">
        <v>18</v>
      </c>
      <c r="CP398">
        <v>0</v>
      </c>
      <c r="CQ398">
        <v>14</v>
      </c>
    </row>
    <row r="399" spans="1:95">
      <c r="A399">
        <v>489589</v>
      </c>
      <c r="B399" t="s">
        <v>864</v>
      </c>
      <c r="C399">
        <v>31</v>
      </c>
      <c r="D399">
        <v>589832</v>
      </c>
      <c r="E399" s="1">
        <v>41456</v>
      </c>
      <c r="F399" t="s">
        <v>865</v>
      </c>
      <c r="G399">
        <v>309.99</v>
      </c>
      <c r="H399">
        <v>0</v>
      </c>
      <c r="I399">
        <v>0.200006452</v>
      </c>
      <c r="J399">
        <v>247.99</v>
      </c>
      <c r="K399">
        <v>247.99</v>
      </c>
      <c r="L399" t="s">
        <v>866</v>
      </c>
      <c r="M399" t="s">
        <v>96</v>
      </c>
      <c r="N399" t="s">
        <v>97</v>
      </c>
      <c r="O399" t="s">
        <v>97</v>
      </c>
      <c r="P399" t="s">
        <v>867</v>
      </c>
      <c r="Q399">
        <v>168.61</v>
      </c>
      <c r="R399">
        <v>0</v>
      </c>
      <c r="S399">
        <v>0</v>
      </c>
      <c r="T399">
        <v>0</v>
      </c>
      <c r="U399">
        <v>168.61</v>
      </c>
      <c r="V399" t="s">
        <v>97</v>
      </c>
      <c r="W399" t="s">
        <v>96</v>
      </c>
      <c r="X399" t="s">
        <v>97</v>
      </c>
      <c r="Y399" t="s">
        <v>97</v>
      </c>
      <c r="Z399">
        <v>589832</v>
      </c>
      <c r="AA399" t="s">
        <v>868</v>
      </c>
      <c r="AB399">
        <v>359.99</v>
      </c>
      <c r="AC399">
        <v>0</v>
      </c>
      <c r="AD399">
        <v>0</v>
      </c>
      <c r="AE399">
        <v>0</v>
      </c>
      <c r="AF399">
        <v>359.99</v>
      </c>
      <c r="AG399" t="s">
        <v>97</v>
      </c>
      <c r="AH399" t="s">
        <v>96</v>
      </c>
      <c r="AI399" t="s">
        <v>97</v>
      </c>
      <c r="AJ399" t="s">
        <v>97</v>
      </c>
      <c r="AK399">
        <v>1</v>
      </c>
      <c r="AL399">
        <v>1</v>
      </c>
      <c r="AM399">
        <v>1</v>
      </c>
      <c r="AN399">
        <v>88</v>
      </c>
      <c r="AO399">
        <v>3</v>
      </c>
      <c r="AP399">
        <v>3</v>
      </c>
      <c r="AQ399">
        <v>79.38</v>
      </c>
      <c r="AR399">
        <v>-112</v>
      </c>
      <c r="AS399">
        <v>141.38</v>
      </c>
      <c r="AT399">
        <v>-50</v>
      </c>
      <c r="AU399">
        <v>1.4707905818160301</v>
      </c>
      <c r="AV399">
        <v>0.68888024667351899</v>
      </c>
      <c r="AW399">
        <v>1.83850305438586</v>
      </c>
      <c r="AX399">
        <v>0.86110725297924895</v>
      </c>
      <c r="AY399">
        <v>1</v>
      </c>
      <c r="AZ399" s="1">
        <v>41386</v>
      </c>
      <c r="BA399" s="1">
        <v>41519</v>
      </c>
      <c r="BB399">
        <v>39</v>
      </c>
      <c r="BC399">
        <v>9</v>
      </c>
      <c r="BD399">
        <v>1</v>
      </c>
      <c r="BE399">
        <v>247.99</v>
      </c>
      <c r="BF399">
        <v>247.99</v>
      </c>
      <c r="BG399" t="s">
        <v>93</v>
      </c>
      <c r="BH399" t="s">
        <v>93</v>
      </c>
      <c r="BI399" t="s">
        <v>93</v>
      </c>
      <c r="BJ399" t="s">
        <v>93</v>
      </c>
      <c r="BK399" t="s">
        <v>93</v>
      </c>
      <c r="BL399" t="s">
        <v>93</v>
      </c>
      <c r="BM399" t="s">
        <v>93</v>
      </c>
      <c r="BN399" t="s">
        <v>93</v>
      </c>
      <c r="BO399" t="s">
        <v>93</v>
      </c>
      <c r="BP399" t="s">
        <v>93</v>
      </c>
      <c r="BQ399" t="s">
        <v>93</v>
      </c>
      <c r="BR399" t="s">
        <v>93</v>
      </c>
      <c r="BS399" t="s">
        <v>93</v>
      </c>
      <c r="BT399" t="s">
        <v>93</v>
      </c>
      <c r="BU399" t="s">
        <v>93</v>
      </c>
      <c r="BV399" t="s">
        <v>93</v>
      </c>
      <c r="BW399" t="s">
        <v>93</v>
      </c>
      <c r="BX399" t="s">
        <v>93</v>
      </c>
      <c r="BY399" t="s">
        <v>93</v>
      </c>
      <c r="BZ399" t="s">
        <v>93</v>
      </c>
      <c r="CA399" t="s">
        <v>93</v>
      </c>
      <c r="CB399" t="s">
        <v>93</v>
      </c>
      <c r="CC399" t="s">
        <v>93</v>
      </c>
      <c r="CD399" t="s">
        <v>93</v>
      </c>
      <c r="CE399" t="s">
        <v>93</v>
      </c>
      <c r="CF399" t="s">
        <v>93</v>
      </c>
      <c r="CG399" t="s">
        <v>93</v>
      </c>
      <c r="CH399" t="s">
        <v>93</v>
      </c>
      <c r="CI399" t="s">
        <v>93</v>
      </c>
      <c r="CJ399" t="s">
        <v>93</v>
      </c>
      <c r="CK399" t="s">
        <v>93</v>
      </c>
      <c r="CL399" t="s">
        <v>93</v>
      </c>
      <c r="CM399" t="s">
        <v>93</v>
      </c>
      <c r="CN399">
        <v>18</v>
      </c>
      <c r="CO399">
        <v>18</v>
      </c>
      <c r="CP399">
        <v>0</v>
      </c>
      <c r="CQ399">
        <v>14</v>
      </c>
    </row>
    <row r="400" spans="1:95">
      <c r="A400">
        <v>489589</v>
      </c>
      <c r="B400" t="s">
        <v>864</v>
      </c>
      <c r="C400">
        <v>32</v>
      </c>
      <c r="D400">
        <v>589832</v>
      </c>
      <c r="E400" s="1">
        <v>41463</v>
      </c>
      <c r="F400" t="s">
        <v>865</v>
      </c>
      <c r="G400">
        <v>309.99</v>
      </c>
      <c r="H400">
        <v>0</v>
      </c>
      <c r="I400">
        <v>0</v>
      </c>
      <c r="J400">
        <v>0</v>
      </c>
      <c r="K400">
        <v>309.99</v>
      </c>
      <c r="L400" t="s">
        <v>866</v>
      </c>
      <c r="M400" t="s">
        <v>96</v>
      </c>
      <c r="N400" t="s">
        <v>97</v>
      </c>
      <c r="O400" t="s">
        <v>97</v>
      </c>
      <c r="P400" t="s">
        <v>867</v>
      </c>
      <c r="Q400">
        <v>168.61</v>
      </c>
      <c r="R400">
        <v>0</v>
      </c>
      <c r="S400">
        <v>0</v>
      </c>
      <c r="T400">
        <v>0</v>
      </c>
      <c r="U400">
        <v>168.61</v>
      </c>
      <c r="V400" t="s">
        <v>97</v>
      </c>
      <c r="W400" t="s">
        <v>96</v>
      </c>
      <c r="X400" t="s">
        <v>97</v>
      </c>
      <c r="Y400" t="s">
        <v>97</v>
      </c>
      <c r="Z400">
        <v>589832</v>
      </c>
      <c r="AA400" t="s">
        <v>868</v>
      </c>
      <c r="AB400">
        <v>359.99</v>
      </c>
      <c r="AC400">
        <v>0</v>
      </c>
      <c r="AD400">
        <v>0</v>
      </c>
      <c r="AE400">
        <v>0</v>
      </c>
      <c r="AF400">
        <v>359.99</v>
      </c>
      <c r="AG400" t="s">
        <v>97</v>
      </c>
      <c r="AH400" t="s">
        <v>96</v>
      </c>
      <c r="AI400" t="s">
        <v>97</v>
      </c>
      <c r="AJ400" t="s">
        <v>97</v>
      </c>
      <c r="AK400">
        <v>1</v>
      </c>
      <c r="AL400">
        <v>1</v>
      </c>
      <c r="AM400">
        <v>1</v>
      </c>
      <c r="AN400">
        <v>88</v>
      </c>
      <c r="AO400">
        <v>3</v>
      </c>
      <c r="AP400">
        <v>3</v>
      </c>
      <c r="AQ400">
        <v>141.38</v>
      </c>
      <c r="AR400">
        <v>-50</v>
      </c>
      <c r="AS400">
        <v>141.38</v>
      </c>
      <c r="AT400">
        <v>-50</v>
      </c>
      <c r="AU400">
        <v>1.83850305438586</v>
      </c>
      <c r="AV400">
        <v>0.86110725297924895</v>
      </c>
      <c r="AW400">
        <v>1.83850305438586</v>
      </c>
      <c r="AX400">
        <v>0.86110725297924895</v>
      </c>
      <c r="AY400">
        <v>1</v>
      </c>
      <c r="AZ400" s="1">
        <v>41386</v>
      </c>
      <c r="BA400" s="1">
        <v>41519</v>
      </c>
      <c r="BB400">
        <v>39</v>
      </c>
      <c r="BC400">
        <v>9</v>
      </c>
      <c r="BD400">
        <v>1</v>
      </c>
      <c r="BE400">
        <v>309.99</v>
      </c>
      <c r="BF400">
        <v>309.99</v>
      </c>
      <c r="BG400" t="s">
        <v>93</v>
      </c>
      <c r="BH400" t="s">
        <v>93</v>
      </c>
      <c r="BI400">
        <v>0</v>
      </c>
      <c r="BJ400">
        <v>1</v>
      </c>
      <c r="BK400">
        <v>2</v>
      </c>
      <c r="BL400">
        <v>7</v>
      </c>
      <c r="BM400">
        <v>8</v>
      </c>
      <c r="BN400">
        <v>18</v>
      </c>
      <c r="BO400">
        <v>4.2222222222222197</v>
      </c>
      <c r="BP400">
        <v>3.0555555555555598</v>
      </c>
      <c r="BQ400">
        <v>0</v>
      </c>
      <c r="BR400">
        <v>15</v>
      </c>
      <c r="BS400">
        <v>0.83333333333333304</v>
      </c>
      <c r="BT400">
        <v>1</v>
      </c>
      <c r="BU400">
        <v>5.5555555555555601E-2</v>
      </c>
      <c r="BV400">
        <v>0</v>
      </c>
      <c r="BW400">
        <v>0.44444444444444398</v>
      </c>
      <c r="BX400">
        <v>2.9444444444444402</v>
      </c>
      <c r="BY400">
        <v>53</v>
      </c>
      <c r="BZ400">
        <v>2.9444444444444402</v>
      </c>
      <c r="CA400">
        <v>53</v>
      </c>
      <c r="CB400">
        <v>0</v>
      </c>
      <c r="CC400">
        <v>0</v>
      </c>
      <c r="CD400">
        <v>3</v>
      </c>
      <c r="CE400">
        <v>3</v>
      </c>
      <c r="CF400">
        <v>3</v>
      </c>
      <c r="CG400">
        <v>3</v>
      </c>
      <c r="CH400">
        <v>0</v>
      </c>
      <c r="CI400">
        <v>0</v>
      </c>
      <c r="CJ400">
        <v>0</v>
      </c>
      <c r="CK400">
        <v>0</v>
      </c>
      <c r="CL400">
        <v>0</v>
      </c>
      <c r="CM400">
        <v>0</v>
      </c>
      <c r="CN400">
        <v>18</v>
      </c>
      <c r="CO400">
        <v>18</v>
      </c>
      <c r="CP400">
        <v>0</v>
      </c>
      <c r="CQ400">
        <v>14</v>
      </c>
    </row>
    <row r="401" spans="1:95">
      <c r="A401">
        <v>489589</v>
      </c>
      <c r="B401" t="s">
        <v>864</v>
      </c>
      <c r="C401">
        <v>35</v>
      </c>
      <c r="D401">
        <v>589832</v>
      </c>
      <c r="E401" s="1">
        <v>41484</v>
      </c>
      <c r="F401" t="s">
        <v>865</v>
      </c>
      <c r="G401">
        <v>309.99</v>
      </c>
      <c r="H401">
        <v>0</v>
      </c>
      <c r="I401">
        <v>0</v>
      </c>
      <c r="J401">
        <v>0</v>
      </c>
      <c r="K401">
        <v>309.99</v>
      </c>
      <c r="L401" t="s">
        <v>866</v>
      </c>
      <c r="M401" t="s">
        <v>96</v>
      </c>
      <c r="N401" t="s">
        <v>97</v>
      </c>
      <c r="O401" t="s">
        <v>97</v>
      </c>
      <c r="P401" t="s">
        <v>867</v>
      </c>
      <c r="Q401">
        <v>168.49</v>
      </c>
      <c r="R401">
        <v>0</v>
      </c>
      <c r="S401">
        <v>0</v>
      </c>
      <c r="T401">
        <v>0</v>
      </c>
      <c r="U401">
        <v>168.49</v>
      </c>
      <c r="V401" t="s">
        <v>97</v>
      </c>
      <c r="W401" t="s">
        <v>96</v>
      </c>
      <c r="X401" t="s">
        <v>97</v>
      </c>
      <c r="Y401" t="s">
        <v>97</v>
      </c>
      <c r="Z401">
        <v>589832</v>
      </c>
      <c r="AA401" t="s">
        <v>868</v>
      </c>
      <c r="AB401">
        <v>309.99</v>
      </c>
      <c r="AC401">
        <v>0</v>
      </c>
      <c r="AD401">
        <v>0</v>
      </c>
      <c r="AE401">
        <v>0</v>
      </c>
      <c r="AF401">
        <v>309.99</v>
      </c>
      <c r="AG401" t="s">
        <v>97</v>
      </c>
      <c r="AH401" t="s">
        <v>96</v>
      </c>
      <c r="AI401" t="s">
        <v>97</v>
      </c>
      <c r="AJ401" t="s">
        <v>97</v>
      </c>
      <c r="AK401">
        <v>1</v>
      </c>
      <c r="AL401">
        <v>1</v>
      </c>
      <c r="AM401">
        <v>1</v>
      </c>
      <c r="AN401">
        <v>88</v>
      </c>
      <c r="AO401">
        <v>3</v>
      </c>
      <c r="AP401">
        <v>3</v>
      </c>
      <c r="AQ401">
        <v>141.5</v>
      </c>
      <c r="AR401">
        <v>0</v>
      </c>
      <c r="AS401">
        <v>141.5</v>
      </c>
      <c r="AT401">
        <v>0</v>
      </c>
      <c r="AU401">
        <v>1.83981245177755</v>
      </c>
      <c r="AV401">
        <v>1</v>
      </c>
      <c r="AW401">
        <v>1.83981245177755</v>
      </c>
      <c r="AX401">
        <v>1</v>
      </c>
      <c r="AY401">
        <v>1</v>
      </c>
      <c r="AZ401" s="1">
        <v>41386</v>
      </c>
      <c r="BA401" s="1">
        <v>41519</v>
      </c>
      <c r="BB401">
        <v>39</v>
      </c>
      <c r="BC401">
        <v>9</v>
      </c>
      <c r="BD401">
        <v>1</v>
      </c>
      <c r="BE401">
        <v>309.99</v>
      </c>
      <c r="BF401">
        <v>309.99</v>
      </c>
      <c r="BG401" t="s">
        <v>93</v>
      </c>
      <c r="BH401" t="s">
        <v>93</v>
      </c>
      <c r="BI401" t="s">
        <v>93</v>
      </c>
      <c r="BJ401" t="s">
        <v>93</v>
      </c>
      <c r="BK401" t="s">
        <v>93</v>
      </c>
      <c r="BL401" t="s">
        <v>93</v>
      </c>
      <c r="BM401" t="s">
        <v>93</v>
      </c>
      <c r="BN401" t="s">
        <v>93</v>
      </c>
      <c r="BO401" t="s">
        <v>93</v>
      </c>
      <c r="BP401" t="s">
        <v>93</v>
      </c>
      <c r="BQ401" t="s">
        <v>93</v>
      </c>
      <c r="BR401" t="s">
        <v>93</v>
      </c>
      <c r="BS401" t="s">
        <v>93</v>
      </c>
      <c r="BT401" t="s">
        <v>93</v>
      </c>
      <c r="BU401" t="s">
        <v>93</v>
      </c>
      <c r="BV401" t="s">
        <v>93</v>
      </c>
      <c r="BW401" t="s">
        <v>93</v>
      </c>
      <c r="BX401" t="s">
        <v>93</v>
      </c>
      <c r="BY401" t="s">
        <v>93</v>
      </c>
      <c r="BZ401" t="s">
        <v>93</v>
      </c>
      <c r="CA401" t="s">
        <v>93</v>
      </c>
      <c r="CB401" t="s">
        <v>93</v>
      </c>
      <c r="CC401" t="s">
        <v>93</v>
      </c>
      <c r="CD401" t="s">
        <v>93</v>
      </c>
      <c r="CE401" t="s">
        <v>93</v>
      </c>
      <c r="CF401" t="s">
        <v>93</v>
      </c>
      <c r="CG401" t="s">
        <v>93</v>
      </c>
      <c r="CH401" t="s">
        <v>93</v>
      </c>
      <c r="CI401" t="s">
        <v>93</v>
      </c>
      <c r="CJ401" t="s">
        <v>93</v>
      </c>
      <c r="CK401" t="s">
        <v>93</v>
      </c>
      <c r="CL401" t="s">
        <v>93</v>
      </c>
      <c r="CM401" t="s">
        <v>93</v>
      </c>
      <c r="CN401">
        <v>18</v>
      </c>
      <c r="CO401">
        <v>18</v>
      </c>
      <c r="CP401">
        <v>0</v>
      </c>
      <c r="CQ401">
        <v>14</v>
      </c>
    </row>
    <row r="402" spans="1:95">
      <c r="A402">
        <v>489589</v>
      </c>
      <c r="B402" t="s">
        <v>864</v>
      </c>
      <c r="C402">
        <v>36</v>
      </c>
      <c r="D402">
        <v>589832</v>
      </c>
      <c r="E402" s="1">
        <v>41491</v>
      </c>
      <c r="F402" t="s">
        <v>865</v>
      </c>
      <c r="G402">
        <v>309.99</v>
      </c>
      <c r="H402">
        <v>0</v>
      </c>
      <c r="I402">
        <v>0</v>
      </c>
      <c r="J402">
        <v>0</v>
      </c>
      <c r="K402">
        <v>309.99</v>
      </c>
      <c r="L402" t="s">
        <v>866</v>
      </c>
      <c r="M402" t="s">
        <v>96</v>
      </c>
      <c r="N402" t="s">
        <v>97</v>
      </c>
      <c r="O402" t="s">
        <v>97</v>
      </c>
      <c r="P402" t="s">
        <v>867</v>
      </c>
      <c r="Q402">
        <v>168.49</v>
      </c>
      <c r="R402">
        <v>0</v>
      </c>
      <c r="S402">
        <v>0</v>
      </c>
      <c r="T402">
        <v>0</v>
      </c>
      <c r="U402">
        <v>168.49</v>
      </c>
      <c r="V402" t="s">
        <v>97</v>
      </c>
      <c r="W402" t="s">
        <v>96</v>
      </c>
      <c r="X402" t="s">
        <v>97</v>
      </c>
      <c r="Y402" t="s">
        <v>97</v>
      </c>
      <c r="Z402">
        <v>589832</v>
      </c>
      <c r="AA402" t="s">
        <v>868</v>
      </c>
      <c r="AB402">
        <v>309.99</v>
      </c>
      <c r="AC402">
        <v>0</v>
      </c>
      <c r="AD402">
        <v>0</v>
      </c>
      <c r="AE402">
        <v>0</v>
      </c>
      <c r="AF402">
        <v>309.99</v>
      </c>
      <c r="AG402" t="s">
        <v>97</v>
      </c>
      <c r="AH402" t="s">
        <v>96</v>
      </c>
      <c r="AI402" t="s">
        <v>97</v>
      </c>
      <c r="AJ402" t="s">
        <v>97</v>
      </c>
      <c r="AK402">
        <v>1</v>
      </c>
      <c r="AL402">
        <v>1</v>
      </c>
      <c r="AM402">
        <v>1</v>
      </c>
      <c r="AN402">
        <v>88</v>
      </c>
      <c r="AO402">
        <v>3</v>
      </c>
      <c r="AP402">
        <v>3</v>
      </c>
      <c r="AQ402">
        <v>141.5</v>
      </c>
      <c r="AR402">
        <v>0</v>
      </c>
      <c r="AS402">
        <v>141.5</v>
      </c>
      <c r="AT402">
        <v>0</v>
      </c>
      <c r="AU402">
        <v>1.83981245177755</v>
      </c>
      <c r="AV402">
        <v>1</v>
      </c>
      <c r="AW402">
        <v>1.83981245177755</v>
      </c>
      <c r="AX402">
        <v>1</v>
      </c>
      <c r="AY402">
        <v>1</v>
      </c>
      <c r="AZ402" s="1">
        <v>41386</v>
      </c>
      <c r="BA402" s="1">
        <v>41519</v>
      </c>
      <c r="BB402">
        <v>39</v>
      </c>
      <c r="BC402">
        <v>9</v>
      </c>
      <c r="BD402">
        <v>1</v>
      </c>
      <c r="BE402">
        <v>309.99</v>
      </c>
      <c r="BF402">
        <v>309.99</v>
      </c>
      <c r="BG402" t="s">
        <v>93</v>
      </c>
      <c r="BH402" t="s">
        <v>93</v>
      </c>
      <c r="BI402" t="s">
        <v>93</v>
      </c>
      <c r="BJ402" t="s">
        <v>93</v>
      </c>
      <c r="BK402" t="s">
        <v>93</v>
      </c>
      <c r="BL402" t="s">
        <v>93</v>
      </c>
      <c r="BM402" t="s">
        <v>93</v>
      </c>
      <c r="BN402" t="s">
        <v>93</v>
      </c>
      <c r="BO402" t="s">
        <v>93</v>
      </c>
      <c r="BP402" t="s">
        <v>93</v>
      </c>
      <c r="BQ402" t="s">
        <v>93</v>
      </c>
      <c r="BR402" t="s">
        <v>93</v>
      </c>
      <c r="BS402" t="s">
        <v>93</v>
      </c>
      <c r="BT402" t="s">
        <v>93</v>
      </c>
      <c r="BU402" t="s">
        <v>93</v>
      </c>
      <c r="BV402" t="s">
        <v>93</v>
      </c>
      <c r="BW402" t="s">
        <v>93</v>
      </c>
      <c r="BX402" t="s">
        <v>93</v>
      </c>
      <c r="BY402" t="s">
        <v>93</v>
      </c>
      <c r="BZ402" t="s">
        <v>93</v>
      </c>
      <c r="CA402" t="s">
        <v>93</v>
      </c>
      <c r="CB402" t="s">
        <v>93</v>
      </c>
      <c r="CC402" t="s">
        <v>93</v>
      </c>
      <c r="CD402" t="s">
        <v>93</v>
      </c>
      <c r="CE402" t="s">
        <v>93</v>
      </c>
      <c r="CF402" t="s">
        <v>93</v>
      </c>
      <c r="CG402" t="s">
        <v>93</v>
      </c>
      <c r="CH402" t="s">
        <v>93</v>
      </c>
      <c r="CI402" t="s">
        <v>93</v>
      </c>
      <c r="CJ402" t="s">
        <v>93</v>
      </c>
      <c r="CK402" t="s">
        <v>93</v>
      </c>
      <c r="CL402" t="s">
        <v>93</v>
      </c>
      <c r="CM402" t="s">
        <v>93</v>
      </c>
      <c r="CN402">
        <v>18</v>
      </c>
      <c r="CO402">
        <v>18</v>
      </c>
      <c r="CP402">
        <v>0</v>
      </c>
      <c r="CQ402">
        <v>14</v>
      </c>
    </row>
    <row r="403" spans="1:95">
      <c r="A403">
        <v>489589</v>
      </c>
      <c r="B403" t="s">
        <v>864</v>
      </c>
      <c r="C403">
        <v>37</v>
      </c>
      <c r="D403">
        <v>589832</v>
      </c>
      <c r="E403" s="1">
        <v>41498</v>
      </c>
      <c r="F403" t="s">
        <v>865</v>
      </c>
      <c r="G403">
        <v>309.99</v>
      </c>
      <c r="H403">
        <v>0</v>
      </c>
      <c r="I403">
        <v>0</v>
      </c>
      <c r="J403">
        <v>0</v>
      </c>
      <c r="K403">
        <v>309.99</v>
      </c>
      <c r="L403" t="s">
        <v>866</v>
      </c>
      <c r="M403" t="s">
        <v>96</v>
      </c>
      <c r="N403" t="s">
        <v>97</v>
      </c>
      <c r="O403" t="s">
        <v>97</v>
      </c>
      <c r="P403" t="s">
        <v>867</v>
      </c>
      <c r="Q403">
        <v>168.71</v>
      </c>
      <c r="R403">
        <v>0</v>
      </c>
      <c r="S403">
        <v>0</v>
      </c>
      <c r="T403">
        <v>0</v>
      </c>
      <c r="U403">
        <v>168.71</v>
      </c>
      <c r="V403" t="s">
        <v>97</v>
      </c>
      <c r="W403" t="s">
        <v>96</v>
      </c>
      <c r="X403" t="s">
        <v>97</v>
      </c>
      <c r="Y403" t="s">
        <v>97</v>
      </c>
      <c r="Z403">
        <v>589832</v>
      </c>
      <c r="AA403" t="s">
        <v>868</v>
      </c>
      <c r="AB403">
        <v>309.99</v>
      </c>
      <c r="AC403">
        <v>0</v>
      </c>
      <c r="AD403">
        <v>0.300009678</v>
      </c>
      <c r="AE403">
        <v>216.99</v>
      </c>
      <c r="AF403">
        <v>216.99</v>
      </c>
      <c r="AG403" t="s">
        <v>97</v>
      </c>
      <c r="AH403" t="s">
        <v>96</v>
      </c>
      <c r="AI403" t="s">
        <v>97</v>
      </c>
      <c r="AJ403" t="s">
        <v>1920</v>
      </c>
      <c r="AK403">
        <v>1</v>
      </c>
      <c r="AL403">
        <v>1</v>
      </c>
      <c r="AM403">
        <v>1</v>
      </c>
      <c r="AN403">
        <v>88</v>
      </c>
      <c r="AO403">
        <v>3</v>
      </c>
      <c r="AP403">
        <v>3</v>
      </c>
      <c r="AQ403">
        <v>141.28</v>
      </c>
      <c r="AR403">
        <v>93</v>
      </c>
      <c r="AS403">
        <v>141.28</v>
      </c>
      <c r="AT403">
        <v>0</v>
      </c>
      <c r="AU403">
        <v>1.8374133127852501</v>
      </c>
      <c r="AV403">
        <v>1.4285911793170201</v>
      </c>
      <c r="AW403">
        <v>1.8374133127852501</v>
      </c>
      <c r="AX403">
        <v>1</v>
      </c>
      <c r="AY403">
        <v>1</v>
      </c>
      <c r="AZ403" s="1">
        <v>41386</v>
      </c>
      <c r="BA403" s="1">
        <v>41519</v>
      </c>
      <c r="BB403">
        <v>39</v>
      </c>
      <c r="BC403">
        <v>9</v>
      </c>
      <c r="BD403">
        <v>1</v>
      </c>
      <c r="BE403">
        <v>309.99</v>
      </c>
      <c r="BF403">
        <v>309.99</v>
      </c>
      <c r="BG403" t="s">
        <v>93</v>
      </c>
      <c r="BH403" t="s">
        <v>93</v>
      </c>
      <c r="BI403" t="s">
        <v>93</v>
      </c>
      <c r="BJ403" t="s">
        <v>93</v>
      </c>
      <c r="BK403" t="s">
        <v>93</v>
      </c>
      <c r="BL403" t="s">
        <v>93</v>
      </c>
      <c r="BM403" t="s">
        <v>93</v>
      </c>
      <c r="BN403" t="s">
        <v>93</v>
      </c>
      <c r="BO403" t="s">
        <v>93</v>
      </c>
      <c r="BP403" t="s">
        <v>93</v>
      </c>
      <c r="BQ403" t="s">
        <v>93</v>
      </c>
      <c r="BR403" t="s">
        <v>93</v>
      </c>
      <c r="BS403" t="s">
        <v>93</v>
      </c>
      <c r="BT403" t="s">
        <v>93</v>
      </c>
      <c r="BU403" t="s">
        <v>93</v>
      </c>
      <c r="BV403" t="s">
        <v>93</v>
      </c>
      <c r="BW403" t="s">
        <v>93</v>
      </c>
      <c r="BX403" t="s">
        <v>93</v>
      </c>
      <c r="BY403" t="s">
        <v>93</v>
      </c>
      <c r="BZ403" t="s">
        <v>93</v>
      </c>
      <c r="CA403" t="s">
        <v>93</v>
      </c>
      <c r="CB403" t="s">
        <v>93</v>
      </c>
      <c r="CC403" t="s">
        <v>93</v>
      </c>
      <c r="CD403" t="s">
        <v>93</v>
      </c>
      <c r="CE403" t="s">
        <v>93</v>
      </c>
      <c r="CF403" t="s">
        <v>93</v>
      </c>
      <c r="CG403" t="s">
        <v>93</v>
      </c>
      <c r="CH403" t="s">
        <v>93</v>
      </c>
      <c r="CI403" t="s">
        <v>93</v>
      </c>
      <c r="CJ403" t="s">
        <v>93</v>
      </c>
      <c r="CK403" t="s">
        <v>93</v>
      </c>
      <c r="CL403" t="s">
        <v>93</v>
      </c>
      <c r="CM403" t="s">
        <v>93</v>
      </c>
      <c r="CN403">
        <v>18</v>
      </c>
      <c r="CO403">
        <v>18</v>
      </c>
      <c r="CP403">
        <v>0</v>
      </c>
      <c r="CQ403">
        <v>14</v>
      </c>
    </row>
    <row r="404" spans="1:95">
      <c r="A404">
        <v>489589</v>
      </c>
      <c r="B404" t="s">
        <v>864</v>
      </c>
      <c r="C404">
        <v>38</v>
      </c>
      <c r="D404">
        <v>589832</v>
      </c>
      <c r="E404" s="1">
        <v>41505</v>
      </c>
      <c r="F404" t="s">
        <v>865</v>
      </c>
      <c r="G404">
        <v>309.99</v>
      </c>
      <c r="H404">
        <v>0</v>
      </c>
      <c r="I404">
        <v>5.0001613E-2</v>
      </c>
      <c r="J404">
        <v>294.49</v>
      </c>
      <c r="K404">
        <v>294.49</v>
      </c>
      <c r="L404" t="s">
        <v>866</v>
      </c>
      <c r="M404" t="s">
        <v>96</v>
      </c>
      <c r="N404" t="s">
        <v>97</v>
      </c>
      <c r="O404" t="s">
        <v>97</v>
      </c>
      <c r="P404" t="s">
        <v>867</v>
      </c>
      <c r="Q404">
        <v>163.16999999999999</v>
      </c>
      <c r="R404">
        <v>0</v>
      </c>
      <c r="S404">
        <v>0</v>
      </c>
      <c r="T404">
        <v>0</v>
      </c>
      <c r="U404">
        <v>163.16999999999999</v>
      </c>
      <c r="V404" t="s">
        <v>97</v>
      </c>
      <c r="W404" t="s">
        <v>96</v>
      </c>
      <c r="X404" t="s">
        <v>97</v>
      </c>
      <c r="Y404" t="s">
        <v>97</v>
      </c>
      <c r="Z404">
        <v>589832</v>
      </c>
      <c r="AA404" t="s">
        <v>868</v>
      </c>
      <c r="AB404">
        <v>309.99</v>
      </c>
      <c r="AC404">
        <v>0</v>
      </c>
      <c r="AD404">
        <v>0</v>
      </c>
      <c r="AE404">
        <v>0</v>
      </c>
      <c r="AF404">
        <v>309.99</v>
      </c>
      <c r="AG404" t="s">
        <v>97</v>
      </c>
      <c r="AH404" t="s">
        <v>96</v>
      </c>
      <c r="AI404" t="s">
        <v>97</v>
      </c>
      <c r="AJ404" t="s">
        <v>97</v>
      </c>
      <c r="AK404">
        <v>1</v>
      </c>
      <c r="AL404">
        <v>1</v>
      </c>
      <c r="AM404">
        <v>1</v>
      </c>
      <c r="AN404">
        <v>88</v>
      </c>
      <c r="AO404">
        <v>3</v>
      </c>
      <c r="AP404">
        <v>3</v>
      </c>
      <c r="AQ404">
        <v>131.32</v>
      </c>
      <c r="AR404">
        <v>-15.5</v>
      </c>
      <c r="AS404">
        <v>146.82</v>
      </c>
      <c r="AT404">
        <v>0</v>
      </c>
      <c r="AU404">
        <v>1.80480480480481</v>
      </c>
      <c r="AV404">
        <v>0.94999838704474304</v>
      </c>
      <c r="AW404">
        <v>1.8997977569406099</v>
      </c>
      <c r="AX404">
        <v>1</v>
      </c>
      <c r="AY404">
        <v>1</v>
      </c>
      <c r="AZ404" s="1">
        <v>41386</v>
      </c>
      <c r="BA404" s="1">
        <v>41519</v>
      </c>
      <c r="BB404">
        <v>39</v>
      </c>
      <c r="BC404">
        <v>9</v>
      </c>
      <c r="BD404">
        <v>1</v>
      </c>
      <c r="BE404">
        <v>294.49</v>
      </c>
      <c r="BF404">
        <v>294.49</v>
      </c>
      <c r="BG404" t="s">
        <v>93</v>
      </c>
      <c r="BH404" t="s">
        <v>93</v>
      </c>
      <c r="BI404" t="s">
        <v>93</v>
      </c>
      <c r="BJ404" t="s">
        <v>93</v>
      </c>
      <c r="BK404" t="s">
        <v>93</v>
      </c>
      <c r="BL404" t="s">
        <v>93</v>
      </c>
      <c r="BM404" t="s">
        <v>93</v>
      </c>
      <c r="BN404" t="s">
        <v>93</v>
      </c>
      <c r="BO404" t="s">
        <v>93</v>
      </c>
      <c r="BP404" t="s">
        <v>93</v>
      </c>
      <c r="BQ404" t="s">
        <v>93</v>
      </c>
      <c r="BR404" t="s">
        <v>93</v>
      </c>
      <c r="BS404" t="s">
        <v>93</v>
      </c>
      <c r="BT404" t="s">
        <v>93</v>
      </c>
      <c r="BU404" t="s">
        <v>93</v>
      </c>
      <c r="BV404" t="s">
        <v>93</v>
      </c>
      <c r="BW404" t="s">
        <v>93</v>
      </c>
      <c r="BX404" t="s">
        <v>93</v>
      </c>
      <c r="BY404" t="s">
        <v>93</v>
      </c>
      <c r="BZ404" t="s">
        <v>93</v>
      </c>
      <c r="CA404" t="s">
        <v>93</v>
      </c>
      <c r="CB404" t="s">
        <v>93</v>
      </c>
      <c r="CC404" t="s">
        <v>93</v>
      </c>
      <c r="CD404" t="s">
        <v>93</v>
      </c>
      <c r="CE404" t="s">
        <v>93</v>
      </c>
      <c r="CF404" t="s">
        <v>93</v>
      </c>
      <c r="CG404" t="s">
        <v>93</v>
      </c>
      <c r="CH404" t="s">
        <v>93</v>
      </c>
      <c r="CI404" t="s">
        <v>93</v>
      </c>
      <c r="CJ404" t="s">
        <v>93</v>
      </c>
      <c r="CK404" t="s">
        <v>93</v>
      </c>
      <c r="CL404" t="s">
        <v>93</v>
      </c>
      <c r="CM404" t="s">
        <v>93</v>
      </c>
      <c r="CN404">
        <v>18</v>
      </c>
      <c r="CO404">
        <v>18</v>
      </c>
      <c r="CP404">
        <v>0</v>
      </c>
      <c r="CQ404">
        <v>14</v>
      </c>
    </row>
    <row r="405" spans="1:95">
      <c r="A405">
        <v>489589</v>
      </c>
      <c r="B405" t="s">
        <v>864</v>
      </c>
      <c r="C405">
        <v>39</v>
      </c>
      <c r="D405">
        <v>589832</v>
      </c>
      <c r="E405" s="1">
        <v>41512</v>
      </c>
      <c r="F405" t="s">
        <v>865</v>
      </c>
      <c r="G405">
        <v>309.99</v>
      </c>
      <c r="H405">
        <v>0</v>
      </c>
      <c r="I405">
        <v>5.0001613E-2</v>
      </c>
      <c r="J405">
        <v>294.49</v>
      </c>
      <c r="K405">
        <v>294.49</v>
      </c>
      <c r="L405" t="s">
        <v>866</v>
      </c>
      <c r="M405" t="s">
        <v>96</v>
      </c>
      <c r="N405" t="s">
        <v>97</v>
      </c>
      <c r="O405" t="s">
        <v>97</v>
      </c>
      <c r="P405" t="s">
        <v>867</v>
      </c>
      <c r="Q405">
        <v>163.16999999999999</v>
      </c>
      <c r="R405">
        <v>0</v>
      </c>
      <c r="S405">
        <v>0</v>
      </c>
      <c r="T405">
        <v>0</v>
      </c>
      <c r="U405">
        <v>163.16999999999999</v>
      </c>
      <c r="V405" t="s">
        <v>97</v>
      </c>
      <c r="W405" t="s">
        <v>96</v>
      </c>
      <c r="X405" t="s">
        <v>97</v>
      </c>
      <c r="Y405" t="s">
        <v>97</v>
      </c>
      <c r="Z405">
        <v>589832</v>
      </c>
      <c r="AA405" t="s">
        <v>868</v>
      </c>
      <c r="AB405">
        <v>294.99</v>
      </c>
      <c r="AC405">
        <v>0</v>
      </c>
      <c r="AD405">
        <v>0</v>
      </c>
      <c r="AE405">
        <v>0</v>
      </c>
      <c r="AF405">
        <v>294.99</v>
      </c>
      <c r="AG405" t="s">
        <v>97</v>
      </c>
      <c r="AH405" t="s">
        <v>96</v>
      </c>
      <c r="AI405" t="s">
        <v>97</v>
      </c>
      <c r="AJ405" t="s">
        <v>97</v>
      </c>
      <c r="AK405">
        <v>1</v>
      </c>
      <c r="AL405">
        <v>1</v>
      </c>
      <c r="AM405">
        <v>1</v>
      </c>
      <c r="AN405">
        <v>88</v>
      </c>
      <c r="AO405">
        <v>3</v>
      </c>
      <c r="AP405">
        <v>3</v>
      </c>
      <c r="AQ405">
        <v>131.32</v>
      </c>
      <c r="AR405">
        <v>-0.5</v>
      </c>
      <c r="AS405">
        <v>146.82</v>
      </c>
      <c r="AT405">
        <v>15</v>
      </c>
      <c r="AU405">
        <v>1.80480480480481</v>
      </c>
      <c r="AV405">
        <v>0.99830502728906101</v>
      </c>
      <c r="AW405">
        <v>1.8997977569406099</v>
      </c>
      <c r="AX405">
        <v>1.0508491813281799</v>
      </c>
      <c r="AY405">
        <v>1</v>
      </c>
      <c r="AZ405" s="1">
        <v>41386</v>
      </c>
      <c r="BA405" s="1">
        <v>41519</v>
      </c>
      <c r="BB405">
        <v>39</v>
      </c>
      <c r="BC405">
        <v>9</v>
      </c>
      <c r="BD405">
        <v>1</v>
      </c>
      <c r="BE405">
        <v>294.49</v>
      </c>
      <c r="BF405">
        <v>294.49</v>
      </c>
      <c r="BG405" t="s">
        <v>93</v>
      </c>
      <c r="BH405" t="s">
        <v>93</v>
      </c>
      <c r="BI405" t="s">
        <v>93</v>
      </c>
      <c r="BJ405" t="s">
        <v>93</v>
      </c>
      <c r="BK405" t="s">
        <v>93</v>
      </c>
      <c r="BL405" t="s">
        <v>93</v>
      </c>
      <c r="BM405" t="s">
        <v>93</v>
      </c>
      <c r="BN405" t="s">
        <v>93</v>
      </c>
      <c r="BO405" t="s">
        <v>93</v>
      </c>
      <c r="BP405" t="s">
        <v>93</v>
      </c>
      <c r="BQ405" t="s">
        <v>93</v>
      </c>
      <c r="BR405" t="s">
        <v>93</v>
      </c>
      <c r="BS405" t="s">
        <v>93</v>
      </c>
      <c r="BT405" t="s">
        <v>93</v>
      </c>
      <c r="BU405" t="s">
        <v>93</v>
      </c>
      <c r="BV405" t="s">
        <v>93</v>
      </c>
      <c r="BW405" t="s">
        <v>93</v>
      </c>
      <c r="BX405" t="s">
        <v>93</v>
      </c>
      <c r="BY405" t="s">
        <v>93</v>
      </c>
      <c r="BZ405" t="s">
        <v>93</v>
      </c>
      <c r="CA405" t="s">
        <v>93</v>
      </c>
      <c r="CB405" t="s">
        <v>93</v>
      </c>
      <c r="CC405" t="s">
        <v>93</v>
      </c>
      <c r="CD405" t="s">
        <v>93</v>
      </c>
      <c r="CE405" t="s">
        <v>93</v>
      </c>
      <c r="CF405" t="s">
        <v>93</v>
      </c>
      <c r="CG405" t="s">
        <v>93</v>
      </c>
      <c r="CH405" t="s">
        <v>93</v>
      </c>
      <c r="CI405" t="s">
        <v>93</v>
      </c>
      <c r="CJ405" t="s">
        <v>93</v>
      </c>
      <c r="CK405" t="s">
        <v>93</v>
      </c>
      <c r="CL405" t="s">
        <v>93</v>
      </c>
      <c r="CM405" t="s">
        <v>93</v>
      </c>
      <c r="CN405">
        <v>18</v>
      </c>
      <c r="CO405">
        <v>18</v>
      </c>
      <c r="CP405">
        <v>0</v>
      </c>
      <c r="CQ405">
        <v>14</v>
      </c>
    </row>
    <row r="406" spans="1:95">
      <c r="A406">
        <v>489589</v>
      </c>
      <c r="B406" t="s">
        <v>864</v>
      </c>
      <c r="C406">
        <v>40</v>
      </c>
      <c r="D406">
        <v>589832</v>
      </c>
      <c r="E406" s="1">
        <v>41519</v>
      </c>
      <c r="F406" t="s">
        <v>865</v>
      </c>
      <c r="G406">
        <v>309.99</v>
      </c>
      <c r="H406">
        <v>0</v>
      </c>
      <c r="I406">
        <v>5.0001613E-2</v>
      </c>
      <c r="J406">
        <v>294.49</v>
      </c>
      <c r="K406">
        <v>294.49</v>
      </c>
      <c r="L406" t="s">
        <v>866</v>
      </c>
      <c r="M406" t="s">
        <v>96</v>
      </c>
      <c r="N406" t="s">
        <v>97</v>
      </c>
      <c r="O406" t="s">
        <v>97</v>
      </c>
      <c r="P406" t="s">
        <v>867</v>
      </c>
      <c r="Q406">
        <v>163.16999999999999</v>
      </c>
      <c r="R406">
        <v>0</v>
      </c>
      <c r="S406">
        <v>0</v>
      </c>
      <c r="T406">
        <v>0</v>
      </c>
      <c r="U406">
        <v>163.16999999999999</v>
      </c>
      <c r="V406" t="s">
        <v>97</v>
      </c>
      <c r="W406" t="s">
        <v>96</v>
      </c>
      <c r="X406" t="s">
        <v>97</v>
      </c>
      <c r="Y406" t="s">
        <v>97</v>
      </c>
      <c r="Z406">
        <v>589832</v>
      </c>
      <c r="AA406" t="s">
        <v>868</v>
      </c>
      <c r="AB406">
        <v>294.99</v>
      </c>
      <c r="AC406">
        <v>0</v>
      </c>
      <c r="AD406">
        <v>0</v>
      </c>
      <c r="AE406">
        <v>0</v>
      </c>
      <c r="AF406">
        <v>294.99</v>
      </c>
      <c r="AG406" t="s">
        <v>97</v>
      </c>
      <c r="AH406" t="s">
        <v>96</v>
      </c>
      <c r="AI406" t="s">
        <v>97</v>
      </c>
      <c r="AJ406" t="s">
        <v>97</v>
      </c>
      <c r="AK406">
        <v>1</v>
      </c>
      <c r="AL406">
        <v>1</v>
      </c>
      <c r="AM406">
        <v>1</v>
      </c>
      <c r="AN406">
        <v>88</v>
      </c>
      <c r="AO406">
        <v>3</v>
      </c>
      <c r="AP406">
        <v>3</v>
      </c>
      <c r="AQ406">
        <v>131.32</v>
      </c>
      <c r="AR406">
        <v>-0.5</v>
      </c>
      <c r="AS406">
        <v>146.82</v>
      </c>
      <c r="AT406">
        <v>15</v>
      </c>
      <c r="AU406">
        <v>1.80480480480481</v>
      </c>
      <c r="AV406">
        <v>0.99830502728906101</v>
      </c>
      <c r="AW406">
        <v>1.8997977569406099</v>
      </c>
      <c r="AX406">
        <v>1.0508491813281799</v>
      </c>
      <c r="AY406">
        <v>1</v>
      </c>
      <c r="AZ406" s="1">
        <v>41386</v>
      </c>
      <c r="BA406" s="1">
        <v>41519</v>
      </c>
      <c r="BB406">
        <v>39</v>
      </c>
      <c r="BC406">
        <v>9</v>
      </c>
      <c r="BD406">
        <v>1</v>
      </c>
      <c r="BE406">
        <v>294.49</v>
      </c>
      <c r="BF406">
        <v>294.49</v>
      </c>
      <c r="BG406" t="s">
        <v>93</v>
      </c>
      <c r="BH406" t="s">
        <v>93</v>
      </c>
      <c r="BI406">
        <v>0</v>
      </c>
      <c r="BJ406">
        <v>1</v>
      </c>
      <c r="BK406">
        <v>2</v>
      </c>
      <c r="BL406">
        <v>8</v>
      </c>
      <c r="BM406">
        <v>8</v>
      </c>
      <c r="BN406">
        <v>19</v>
      </c>
      <c r="BO406">
        <v>4.2105263157894699</v>
      </c>
      <c r="BP406">
        <v>2.8947368421052602</v>
      </c>
      <c r="BQ406">
        <v>0</v>
      </c>
      <c r="BR406">
        <v>16</v>
      </c>
      <c r="BS406">
        <v>0.84210526315789502</v>
      </c>
      <c r="BT406">
        <v>1</v>
      </c>
      <c r="BU406">
        <v>5.2631578947368397E-2</v>
      </c>
      <c r="BV406">
        <v>0</v>
      </c>
      <c r="BW406">
        <v>0.42105263157894701</v>
      </c>
      <c r="BX406">
        <v>2.8947368421052602</v>
      </c>
      <c r="BY406">
        <v>55</v>
      </c>
      <c r="BZ406">
        <v>2.8947368421052602</v>
      </c>
      <c r="CA406">
        <v>55</v>
      </c>
      <c r="CB406">
        <v>0</v>
      </c>
      <c r="CC406">
        <v>0</v>
      </c>
      <c r="CD406">
        <v>1</v>
      </c>
      <c r="CE406">
        <v>2</v>
      </c>
      <c r="CF406">
        <v>4</v>
      </c>
      <c r="CG406">
        <v>4</v>
      </c>
      <c r="CH406">
        <v>0</v>
      </c>
      <c r="CI406">
        <v>0</v>
      </c>
      <c r="CJ406">
        <v>0</v>
      </c>
      <c r="CK406">
        <v>0</v>
      </c>
      <c r="CL406">
        <v>0</v>
      </c>
      <c r="CM406">
        <v>0</v>
      </c>
      <c r="CN406">
        <v>18</v>
      </c>
      <c r="CO406">
        <v>18</v>
      </c>
      <c r="CP406">
        <v>0</v>
      </c>
      <c r="CQ406">
        <v>14</v>
      </c>
    </row>
    <row r="407" spans="1:95">
      <c r="A407">
        <v>733381</v>
      </c>
      <c r="B407" t="s">
        <v>918</v>
      </c>
      <c r="C407">
        <v>21</v>
      </c>
      <c r="D407">
        <v>13618436</v>
      </c>
      <c r="E407" s="1">
        <v>41386</v>
      </c>
      <c r="F407" t="s">
        <v>919</v>
      </c>
      <c r="G407">
        <v>279.99</v>
      </c>
      <c r="H407">
        <v>0</v>
      </c>
      <c r="I407">
        <v>0.200007143</v>
      </c>
      <c r="J407">
        <v>223.99</v>
      </c>
      <c r="K407">
        <v>223.99</v>
      </c>
      <c r="L407" t="s">
        <v>920</v>
      </c>
      <c r="M407" t="s">
        <v>96</v>
      </c>
      <c r="N407" t="s">
        <v>97</v>
      </c>
      <c r="O407" t="s">
        <v>97</v>
      </c>
      <c r="P407" t="s">
        <v>921</v>
      </c>
      <c r="Q407">
        <v>106.68</v>
      </c>
      <c r="R407">
        <v>0</v>
      </c>
      <c r="S407">
        <v>0</v>
      </c>
      <c r="T407">
        <v>106.68</v>
      </c>
      <c r="U407">
        <v>106.68</v>
      </c>
      <c r="V407" t="s">
        <v>97</v>
      </c>
      <c r="W407" t="s">
        <v>96</v>
      </c>
      <c r="X407" t="s">
        <v>311</v>
      </c>
      <c r="Y407" t="s">
        <v>922</v>
      </c>
      <c r="Z407">
        <v>13618436</v>
      </c>
      <c r="AA407" t="s">
        <v>923</v>
      </c>
      <c r="AB407">
        <v>165</v>
      </c>
      <c r="AC407">
        <v>0</v>
      </c>
      <c r="AD407">
        <v>0.3</v>
      </c>
      <c r="AE407">
        <v>115.5</v>
      </c>
      <c r="AF407">
        <v>115.5</v>
      </c>
      <c r="AG407" t="s">
        <v>924</v>
      </c>
      <c r="AH407" t="s">
        <v>96</v>
      </c>
      <c r="AI407" t="s">
        <v>97</v>
      </c>
      <c r="AJ407" t="s">
        <v>97</v>
      </c>
      <c r="AK407">
        <v>1</v>
      </c>
      <c r="AL407">
        <v>1</v>
      </c>
      <c r="AM407">
        <v>1</v>
      </c>
      <c r="AN407">
        <v>177</v>
      </c>
      <c r="AO407">
        <v>3</v>
      </c>
      <c r="AP407">
        <v>229</v>
      </c>
      <c r="AQ407">
        <v>117.31</v>
      </c>
      <c r="AR407">
        <v>108.49</v>
      </c>
      <c r="AS407">
        <v>173.31</v>
      </c>
      <c r="AT407">
        <v>114.99</v>
      </c>
      <c r="AU407">
        <v>2.0996437945256798</v>
      </c>
      <c r="AV407">
        <v>1.93930735930736</v>
      </c>
      <c r="AW407">
        <v>2.6245781777277801</v>
      </c>
      <c r="AX407">
        <v>1.69690909090909</v>
      </c>
      <c r="AY407">
        <v>1</v>
      </c>
      <c r="AZ407" s="1">
        <v>41386</v>
      </c>
      <c r="BA407" s="1">
        <v>41519</v>
      </c>
      <c r="BB407">
        <v>39</v>
      </c>
      <c r="BC407">
        <v>9</v>
      </c>
      <c r="BD407">
        <v>1</v>
      </c>
      <c r="BE407">
        <v>223.99</v>
      </c>
      <c r="BF407">
        <v>223.99</v>
      </c>
      <c r="BG407">
        <v>1</v>
      </c>
      <c r="BH407">
        <v>1</v>
      </c>
      <c r="BI407" t="s">
        <v>93</v>
      </c>
      <c r="BJ407" t="s">
        <v>93</v>
      </c>
      <c r="BK407" t="s">
        <v>93</v>
      </c>
      <c r="BL407" t="s">
        <v>93</v>
      </c>
      <c r="BM407" t="s">
        <v>93</v>
      </c>
      <c r="BN407" t="s">
        <v>93</v>
      </c>
      <c r="BO407" t="s">
        <v>93</v>
      </c>
      <c r="BP407" t="s">
        <v>93</v>
      </c>
      <c r="BQ407" t="s">
        <v>93</v>
      </c>
      <c r="BR407" t="s">
        <v>93</v>
      </c>
      <c r="BS407" t="s">
        <v>93</v>
      </c>
      <c r="BT407" t="s">
        <v>93</v>
      </c>
      <c r="BU407" t="s">
        <v>93</v>
      </c>
      <c r="BV407" t="s">
        <v>93</v>
      </c>
      <c r="BW407" t="s">
        <v>93</v>
      </c>
      <c r="BX407" t="s">
        <v>93</v>
      </c>
      <c r="BY407" t="s">
        <v>93</v>
      </c>
      <c r="BZ407" t="s">
        <v>93</v>
      </c>
      <c r="CA407" t="s">
        <v>93</v>
      </c>
      <c r="CB407" t="s">
        <v>93</v>
      </c>
      <c r="CC407" t="s">
        <v>93</v>
      </c>
      <c r="CD407" t="s">
        <v>93</v>
      </c>
      <c r="CE407" t="s">
        <v>93</v>
      </c>
      <c r="CF407" t="s">
        <v>93</v>
      </c>
      <c r="CG407" t="s">
        <v>93</v>
      </c>
      <c r="CH407" t="s">
        <v>93</v>
      </c>
      <c r="CI407" t="s">
        <v>93</v>
      </c>
      <c r="CJ407" t="s">
        <v>93</v>
      </c>
      <c r="CK407" t="s">
        <v>93</v>
      </c>
      <c r="CL407" t="s">
        <v>93</v>
      </c>
      <c r="CM407" t="s">
        <v>93</v>
      </c>
      <c r="CN407">
        <v>6</v>
      </c>
      <c r="CO407">
        <v>6</v>
      </c>
      <c r="CP407">
        <v>0</v>
      </c>
      <c r="CQ407">
        <v>8</v>
      </c>
    </row>
    <row r="408" spans="1:95">
      <c r="A408">
        <v>733381</v>
      </c>
      <c r="B408" t="s">
        <v>918</v>
      </c>
      <c r="C408">
        <v>22</v>
      </c>
      <c r="D408">
        <v>13618436</v>
      </c>
      <c r="E408" s="1">
        <v>41393</v>
      </c>
      <c r="F408" t="s">
        <v>919</v>
      </c>
      <c r="G408">
        <v>279.99</v>
      </c>
      <c r="H408">
        <v>0</v>
      </c>
      <c r="I408">
        <v>0.100003572</v>
      </c>
      <c r="J408">
        <v>251.99</v>
      </c>
      <c r="K408">
        <v>251.99</v>
      </c>
      <c r="L408" t="s">
        <v>920</v>
      </c>
      <c r="M408" t="s">
        <v>96</v>
      </c>
      <c r="N408" t="s">
        <v>97</v>
      </c>
      <c r="O408" t="s">
        <v>97</v>
      </c>
      <c r="P408" t="s">
        <v>921</v>
      </c>
      <c r="Q408">
        <v>106.68</v>
      </c>
      <c r="R408">
        <v>0</v>
      </c>
      <c r="S408">
        <v>0</v>
      </c>
      <c r="T408">
        <v>106.68</v>
      </c>
      <c r="U408">
        <v>106.68</v>
      </c>
      <c r="V408" t="s">
        <v>97</v>
      </c>
      <c r="W408" t="s">
        <v>96</v>
      </c>
      <c r="X408" t="s">
        <v>311</v>
      </c>
      <c r="Y408" t="s">
        <v>922</v>
      </c>
      <c r="Z408">
        <v>13618436</v>
      </c>
      <c r="AA408" t="s">
        <v>923</v>
      </c>
      <c r="AB408">
        <v>165</v>
      </c>
      <c r="AC408">
        <v>0</v>
      </c>
      <c r="AD408">
        <v>0.3</v>
      </c>
      <c r="AE408">
        <v>115.5</v>
      </c>
      <c r="AF408">
        <v>115.5</v>
      </c>
      <c r="AG408" t="s">
        <v>924</v>
      </c>
      <c r="AH408" t="s">
        <v>96</v>
      </c>
      <c r="AI408" t="s">
        <v>97</v>
      </c>
      <c r="AJ408" t="s">
        <v>97</v>
      </c>
      <c r="AK408">
        <v>1</v>
      </c>
      <c r="AL408">
        <v>1</v>
      </c>
      <c r="AM408">
        <v>1</v>
      </c>
      <c r="AN408">
        <v>177</v>
      </c>
      <c r="AO408">
        <v>3</v>
      </c>
      <c r="AP408">
        <v>229</v>
      </c>
      <c r="AQ408">
        <v>145.31</v>
      </c>
      <c r="AR408">
        <v>136.49</v>
      </c>
      <c r="AS408">
        <v>173.31</v>
      </c>
      <c r="AT408">
        <v>114.99</v>
      </c>
      <c r="AU408">
        <v>2.36211098612673</v>
      </c>
      <c r="AV408">
        <v>2.1817316017316002</v>
      </c>
      <c r="AW408">
        <v>2.6245781777277801</v>
      </c>
      <c r="AX408">
        <v>1.69690909090909</v>
      </c>
      <c r="AY408">
        <v>1</v>
      </c>
      <c r="AZ408" s="1">
        <v>41386</v>
      </c>
      <c r="BA408" s="1">
        <v>41519</v>
      </c>
      <c r="BB408">
        <v>39</v>
      </c>
      <c r="BC408">
        <v>9</v>
      </c>
      <c r="BD408">
        <v>1</v>
      </c>
      <c r="BE408">
        <v>251.99</v>
      </c>
      <c r="BF408">
        <v>251.99</v>
      </c>
      <c r="BG408">
        <v>0</v>
      </c>
      <c r="BH408">
        <v>0</v>
      </c>
      <c r="BI408" t="s">
        <v>93</v>
      </c>
      <c r="BJ408" t="s">
        <v>93</v>
      </c>
      <c r="BK408" t="s">
        <v>93</v>
      </c>
      <c r="BL408" t="s">
        <v>93</v>
      </c>
      <c r="BM408" t="s">
        <v>93</v>
      </c>
      <c r="BN408" t="s">
        <v>93</v>
      </c>
      <c r="BO408" t="s">
        <v>93</v>
      </c>
      <c r="BP408" t="s">
        <v>93</v>
      </c>
      <c r="BQ408" t="s">
        <v>93</v>
      </c>
      <c r="BR408" t="s">
        <v>93</v>
      </c>
      <c r="BS408" t="s">
        <v>93</v>
      </c>
      <c r="BT408" t="s">
        <v>93</v>
      </c>
      <c r="BU408" t="s">
        <v>93</v>
      </c>
      <c r="BV408" t="s">
        <v>93</v>
      </c>
      <c r="BW408" t="s">
        <v>93</v>
      </c>
      <c r="BX408" t="s">
        <v>93</v>
      </c>
      <c r="BY408" t="s">
        <v>93</v>
      </c>
      <c r="BZ408" t="s">
        <v>93</v>
      </c>
      <c r="CA408" t="s">
        <v>93</v>
      </c>
      <c r="CB408" t="s">
        <v>93</v>
      </c>
      <c r="CC408" t="s">
        <v>93</v>
      </c>
      <c r="CD408" t="s">
        <v>93</v>
      </c>
      <c r="CE408" t="s">
        <v>93</v>
      </c>
      <c r="CF408" t="s">
        <v>93</v>
      </c>
      <c r="CG408" t="s">
        <v>93</v>
      </c>
      <c r="CH408" t="s">
        <v>93</v>
      </c>
      <c r="CI408" t="s">
        <v>93</v>
      </c>
      <c r="CJ408" t="s">
        <v>93</v>
      </c>
      <c r="CK408" t="s">
        <v>93</v>
      </c>
      <c r="CL408" t="s">
        <v>93</v>
      </c>
      <c r="CM408" t="s">
        <v>93</v>
      </c>
      <c r="CN408">
        <v>6</v>
      </c>
      <c r="CO408">
        <v>6</v>
      </c>
      <c r="CP408">
        <v>0</v>
      </c>
      <c r="CQ408">
        <v>8</v>
      </c>
    </row>
    <row r="409" spans="1:95">
      <c r="A409">
        <v>733381</v>
      </c>
      <c r="B409" t="s">
        <v>918</v>
      </c>
      <c r="C409">
        <v>23</v>
      </c>
      <c r="D409">
        <v>13618436</v>
      </c>
      <c r="E409" s="1">
        <v>41400</v>
      </c>
      <c r="F409" t="s">
        <v>919</v>
      </c>
      <c r="G409">
        <v>279.99</v>
      </c>
      <c r="H409">
        <v>0</v>
      </c>
      <c r="I409">
        <v>0</v>
      </c>
      <c r="J409">
        <v>0</v>
      </c>
      <c r="K409">
        <v>279.99</v>
      </c>
      <c r="L409" t="s">
        <v>920</v>
      </c>
      <c r="M409" t="s">
        <v>96</v>
      </c>
      <c r="N409" t="s">
        <v>97</v>
      </c>
      <c r="O409" t="s">
        <v>97</v>
      </c>
      <c r="P409" t="s">
        <v>921</v>
      </c>
      <c r="Q409">
        <v>106.68</v>
      </c>
      <c r="R409">
        <v>0</v>
      </c>
      <c r="S409">
        <v>0</v>
      </c>
      <c r="T409">
        <v>106.68</v>
      </c>
      <c r="U409">
        <v>106.68</v>
      </c>
      <c r="V409" t="s">
        <v>97</v>
      </c>
      <c r="W409" t="s">
        <v>96</v>
      </c>
      <c r="X409" t="s">
        <v>311</v>
      </c>
      <c r="Y409" t="s">
        <v>922</v>
      </c>
      <c r="Z409">
        <v>13618436</v>
      </c>
      <c r="AA409" t="s">
        <v>923</v>
      </c>
      <c r="AB409">
        <v>165</v>
      </c>
      <c r="AC409">
        <v>0</v>
      </c>
      <c r="AD409">
        <v>0.2</v>
      </c>
      <c r="AE409">
        <v>132</v>
      </c>
      <c r="AF409">
        <v>132</v>
      </c>
      <c r="AG409" t="s">
        <v>924</v>
      </c>
      <c r="AH409" t="s">
        <v>96</v>
      </c>
      <c r="AI409" t="s">
        <v>97</v>
      </c>
      <c r="AJ409" t="s">
        <v>1081</v>
      </c>
      <c r="AK409">
        <v>1</v>
      </c>
      <c r="AL409">
        <v>1</v>
      </c>
      <c r="AM409">
        <v>1</v>
      </c>
      <c r="AN409">
        <v>177</v>
      </c>
      <c r="AO409">
        <v>3</v>
      </c>
      <c r="AP409">
        <v>229</v>
      </c>
      <c r="AQ409">
        <v>173.31</v>
      </c>
      <c r="AR409">
        <v>147.99</v>
      </c>
      <c r="AS409">
        <v>173.31</v>
      </c>
      <c r="AT409">
        <v>114.99</v>
      </c>
      <c r="AU409">
        <v>2.6245781777277801</v>
      </c>
      <c r="AV409">
        <v>2.12113636363636</v>
      </c>
      <c r="AW409">
        <v>2.6245781777277801</v>
      </c>
      <c r="AX409">
        <v>1.69690909090909</v>
      </c>
      <c r="AY409">
        <v>1</v>
      </c>
      <c r="AZ409" s="1">
        <v>41386</v>
      </c>
      <c r="BA409" s="1">
        <v>41519</v>
      </c>
      <c r="BB409">
        <v>39</v>
      </c>
      <c r="BC409">
        <v>9</v>
      </c>
      <c r="BD409">
        <v>1</v>
      </c>
      <c r="BE409">
        <v>279.99</v>
      </c>
      <c r="BF409">
        <v>279.99</v>
      </c>
      <c r="BG409">
        <v>0</v>
      </c>
      <c r="BH409">
        <v>0</v>
      </c>
      <c r="BI409" t="s">
        <v>93</v>
      </c>
      <c r="BJ409" t="s">
        <v>93</v>
      </c>
      <c r="BK409" t="s">
        <v>93</v>
      </c>
      <c r="BL409" t="s">
        <v>93</v>
      </c>
      <c r="BM409" t="s">
        <v>93</v>
      </c>
      <c r="BN409" t="s">
        <v>93</v>
      </c>
      <c r="BO409" t="s">
        <v>93</v>
      </c>
      <c r="BP409" t="s">
        <v>93</v>
      </c>
      <c r="BQ409" t="s">
        <v>93</v>
      </c>
      <c r="BR409" t="s">
        <v>93</v>
      </c>
      <c r="BS409" t="s">
        <v>93</v>
      </c>
      <c r="BT409" t="s">
        <v>93</v>
      </c>
      <c r="BU409" t="s">
        <v>93</v>
      </c>
      <c r="BV409" t="s">
        <v>93</v>
      </c>
      <c r="BW409" t="s">
        <v>93</v>
      </c>
      <c r="BX409" t="s">
        <v>93</v>
      </c>
      <c r="BY409" t="s">
        <v>93</v>
      </c>
      <c r="BZ409" t="s">
        <v>93</v>
      </c>
      <c r="CA409" t="s">
        <v>93</v>
      </c>
      <c r="CB409" t="s">
        <v>93</v>
      </c>
      <c r="CC409" t="s">
        <v>93</v>
      </c>
      <c r="CD409" t="s">
        <v>93</v>
      </c>
      <c r="CE409" t="s">
        <v>93</v>
      </c>
      <c r="CF409" t="s">
        <v>93</v>
      </c>
      <c r="CG409" t="s">
        <v>93</v>
      </c>
      <c r="CH409" t="s">
        <v>93</v>
      </c>
      <c r="CI409" t="s">
        <v>93</v>
      </c>
      <c r="CJ409" t="s">
        <v>93</v>
      </c>
      <c r="CK409" t="s">
        <v>93</v>
      </c>
      <c r="CL409" t="s">
        <v>93</v>
      </c>
      <c r="CM409" t="s">
        <v>93</v>
      </c>
      <c r="CN409">
        <v>6</v>
      </c>
      <c r="CO409">
        <v>6</v>
      </c>
      <c r="CP409">
        <v>0</v>
      </c>
      <c r="CQ409">
        <v>8</v>
      </c>
    </row>
    <row r="410" spans="1:95">
      <c r="A410">
        <v>733381</v>
      </c>
      <c r="B410" t="s">
        <v>918</v>
      </c>
      <c r="C410">
        <v>24</v>
      </c>
      <c r="D410">
        <v>13618436</v>
      </c>
      <c r="E410" s="1">
        <v>41407</v>
      </c>
      <c r="F410" t="s">
        <v>919</v>
      </c>
      <c r="G410">
        <v>279.99</v>
      </c>
      <c r="H410">
        <v>0</v>
      </c>
      <c r="I410">
        <v>0</v>
      </c>
      <c r="J410">
        <v>0</v>
      </c>
      <c r="K410">
        <v>279.99</v>
      </c>
      <c r="L410" t="s">
        <v>920</v>
      </c>
      <c r="M410" t="s">
        <v>96</v>
      </c>
      <c r="N410" t="s">
        <v>97</v>
      </c>
      <c r="O410" t="s">
        <v>97</v>
      </c>
      <c r="P410" t="s">
        <v>921</v>
      </c>
      <c r="Q410">
        <v>106.68</v>
      </c>
      <c r="R410">
        <v>0</v>
      </c>
      <c r="S410">
        <v>0</v>
      </c>
      <c r="T410">
        <v>106.68</v>
      </c>
      <c r="U410">
        <v>106.68</v>
      </c>
      <c r="V410" t="s">
        <v>97</v>
      </c>
      <c r="W410" t="s">
        <v>96</v>
      </c>
      <c r="X410" t="s">
        <v>311</v>
      </c>
      <c r="Y410" t="s">
        <v>922</v>
      </c>
      <c r="Z410">
        <v>13618436</v>
      </c>
      <c r="AA410" t="s">
        <v>923</v>
      </c>
      <c r="AB410">
        <v>165</v>
      </c>
      <c r="AC410">
        <v>0</v>
      </c>
      <c r="AD410">
        <v>0.2</v>
      </c>
      <c r="AE410">
        <v>132</v>
      </c>
      <c r="AF410">
        <v>132</v>
      </c>
      <c r="AG410" t="s">
        <v>924</v>
      </c>
      <c r="AH410" t="s">
        <v>96</v>
      </c>
      <c r="AI410" t="s">
        <v>97</v>
      </c>
      <c r="AJ410" t="s">
        <v>1081</v>
      </c>
      <c r="AK410">
        <v>1</v>
      </c>
      <c r="AL410">
        <v>1</v>
      </c>
      <c r="AM410">
        <v>1</v>
      </c>
      <c r="AN410">
        <v>177</v>
      </c>
      <c r="AO410">
        <v>3</v>
      </c>
      <c r="AP410">
        <v>229</v>
      </c>
      <c r="AQ410">
        <v>173.31</v>
      </c>
      <c r="AR410">
        <v>147.99</v>
      </c>
      <c r="AS410">
        <v>173.31</v>
      </c>
      <c r="AT410">
        <v>114.99</v>
      </c>
      <c r="AU410">
        <v>2.6245781777277801</v>
      </c>
      <c r="AV410">
        <v>2.12113636363636</v>
      </c>
      <c r="AW410">
        <v>2.6245781777277801</v>
      </c>
      <c r="AX410">
        <v>1.69690909090909</v>
      </c>
      <c r="AY410">
        <v>1</v>
      </c>
      <c r="AZ410" s="1">
        <v>41386</v>
      </c>
      <c r="BA410" s="1">
        <v>41519</v>
      </c>
      <c r="BB410">
        <v>39</v>
      </c>
      <c r="BC410">
        <v>9</v>
      </c>
      <c r="BD410">
        <v>1</v>
      </c>
      <c r="BE410">
        <v>279.99</v>
      </c>
      <c r="BF410">
        <v>279.99</v>
      </c>
      <c r="BG410">
        <v>1</v>
      </c>
      <c r="BH410">
        <v>1</v>
      </c>
      <c r="BI410" t="s">
        <v>93</v>
      </c>
      <c r="BJ410" t="s">
        <v>93</v>
      </c>
      <c r="BK410" t="s">
        <v>93</v>
      </c>
      <c r="BL410" t="s">
        <v>93</v>
      </c>
      <c r="BM410" t="s">
        <v>93</v>
      </c>
      <c r="BN410" t="s">
        <v>93</v>
      </c>
      <c r="BO410" t="s">
        <v>93</v>
      </c>
      <c r="BP410" t="s">
        <v>93</v>
      </c>
      <c r="BQ410" t="s">
        <v>93</v>
      </c>
      <c r="BR410" t="s">
        <v>93</v>
      </c>
      <c r="BS410" t="s">
        <v>93</v>
      </c>
      <c r="BT410" t="s">
        <v>93</v>
      </c>
      <c r="BU410" t="s">
        <v>93</v>
      </c>
      <c r="BV410" t="s">
        <v>93</v>
      </c>
      <c r="BW410" t="s">
        <v>93</v>
      </c>
      <c r="BX410" t="s">
        <v>93</v>
      </c>
      <c r="BY410" t="s">
        <v>93</v>
      </c>
      <c r="BZ410" t="s">
        <v>93</v>
      </c>
      <c r="CA410" t="s">
        <v>93</v>
      </c>
      <c r="CB410" t="s">
        <v>93</v>
      </c>
      <c r="CC410" t="s">
        <v>93</v>
      </c>
      <c r="CD410" t="s">
        <v>93</v>
      </c>
      <c r="CE410" t="s">
        <v>93</v>
      </c>
      <c r="CF410" t="s">
        <v>93</v>
      </c>
      <c r="CG410" t="s">
        <v>93</v>
      </c>
      <c r="CH410" t="s">
        <v>93</v>
      </c>
      <c r="CI410" t="s">
        <v>93</v>
      </c>
      <c r="CJ410" t="s">
        <v>93</v>
      </c>
      <c r="CK410" t="s">
        <v>93</v>
      </c>
      <c r="CL410" t="s">
        <v>93</v>
      </c>
      <c r="CM410" t="s">
        <v>93</v>
      </c>
      <c r="CN410">
        <v>6</v>
      </c>
      <c r="CO410">
        <v>6</v>
      </c>
      <c r="CP410">
        <v>0</v>
      </c>
      <c r="CQ410">
        <v>8</v>
      </c>
    </row>
    <row r="411" spans="1:95">
      <c r="A411">
        <v>733381</v>
      </c>
      <c r="B411" t="s">
        <v>918</v>
      </c>
      <c r="C411">
        <v>25</v>
      </c>
      <c r="D411">
        <v>13618436</v>
      </c>
      <c r="E411" s="1">
        <v>41414</v>
      </c>
      <c r="F411" t="s">
        <v>919</v>
      </c>
      <c r="G411">
        <v>279.99</v>
      </c>
      <c r="H411">
        <v>0</v>
      </c>
      <c r="I411">
        <v>0.15000535700000001</v>
      </c>
      <c r="J411">
        <v>237.99</v>
      </c>
      <c r="K411">
        <v>237.99</v>
      </c>
      <c r="L411" t="s">
        <v>920</v>
      </c>
      <c r="M411" t="s">
        <v>96</v>
      </c>
      <c r="N411" t="s">
        <v>97</v>
      </c>
      <c r="O411" t="s">
        <v>97</v>
      </c>
      <c r="P411" t="s">
        <v>921</v>
      </c>
      <c r="Q411">
        <v>110.31</v>
      </c>
      <c r="R411">
        <v>0</v>
      </c>
      <c r="S411">
        <v>0</v>
      </c>
      <c r="T411">
        <v>110.31</v>
      </c>
      <c r="U411">
        <v>110.31</v>
      </c>
      <c r="V411" t="s">
        <v>97</v>
      </c>
      <c r="W411" t="s">
        <v>96</v>
      </c>
      <c r="X411" t="s">
        <v>311</v>
      </c>
      <c r="Y411" t="s">
        <v>1150</v>
      </c>
      <c r="Z411">
        <v>13618436</v>
      </c>
      <c r="AA411" t="s">
        <v>923</v>
      </c>
      <c r="AB411">
        <v>165</v>
      </c>
      <c r="AC411">
        <v>0</v>
      </c>
      <c r="AD411">
        <v>0.2</v>
      </c>
      <c r="AE411">
        <v>132</v>
      </c>
      <c r="AF411">
        <v>132</v>
      </c>
      <c r="AG411" t="s">
        <v>924</v>
      </c>
      <c r="AH411" t="s">
        <v>96</v>
      </c>
      <c r="AI411" t="s">
        <v>97</v>
      </c>
      <c r="AJ411" t="s">
        <v>1081</v>
      </c>
      <c r="AK411">
        <v>1</v>
      </c>
      <c r="AL411">
        <v>1</v>
      </c>
      <c r="AM411">
        <v>1</v>
      </c>
      <c r="AN411">
        <v>177</v>
      </c>
      <c r="AO411">
        <v>3</v>
      </c>
      <c r="AP411">
        <v>229</v>
      </c>
      <c r="AQ411">
        <v>127.68</v>
      </c>
      <c r="AR411">
        <v>105.99</v>
      </c>
      <c r="AS411">
        <v>169.68</v>
      </c>
      <c r="AT411">
        <v>114.99</v>
      </c>
      <c r="AU411">
        <v>2.1574653249932001</v>
      </c>
      <c r="AV411">
        <v>1.8029545454545499</v>
      </c>
      <c r="AW411">
        <v>2.53821049768833</v>
      </c>
      <c r="AX411">
        <v>1.69690909090909</v>
      </c>
      <c r="AY411">
        <v>1</v>
      </c>
      <c r="AZ411" s="1">
        <v>41386</v>
      </c>
      <c r="BA411" s="1">
        <v>41519</v>
      </c>
      <c r="BB411">
        <v>39</v>
      </c>
      <c r="BC411">
        <v>9</v>
      </c>
      <c r="BD411">
        <v>1</v>
      </c>
      <c r="BE411">
        <v>237.99</v>
      </c>
      <c r="BF411">
        <v>237.99</v>
      </c>
      <c r="BG411">
        <v>0</v>
      </c>
      <c r="BH411">
        <v>0</v>
      </c>
      <c r="BI411" t="s">
        <v>93</v>
      </c>
      <c r="BJ411" t="s">
        <v>93</v>
      </c>
      <c r="BK411" t="s">
        <v>93</v>
      </c>
      <c r="BL411" t="s">
        <v>93</v>
      </c>
      <c r="BM411" t="s">
        <v>93</v>
      </c>
      <c r="BN411" t="s">
        <v>93</v>
      </c>
      <c r="BO411" t="s">
        <v>93</v>
      </c>
      <c r="BP411" t="s">
        <v>93</v>
      </c>
      <c r="BQ411" t="s">
        <v>93</v>
      </c>
      <c r="BR411" t="s">
        <v>93</v>
      </c>
      <c r="BS411" t="s">
        <v>93</v>
      </c>
      <c r="BT411" t="s">
        <v>93</v>
      </c>
      <c r="BU411" t="s">
        <v>93</v>
      </c>
      <c r="BV411" t="s">
        <v>93</v>
      </c>
      <c r="BW411" t="s">
        <v>93</v>
      </c>
      <c r="BX411" t="s">
        <v>93</v>
      </c>
      <c r="BY411" t="s">
        <v>93</v>
      </c>
      <c r="BZ411" t="s">
        <v>93</v>
      </c>
      <c r="CA411" t="s">
        <v>93</v>
      </c>
      <c r="CB411" t="s">
        <v>93</v>
      </c>
      <c r="CC411" t="s">
        <v>93</v>
      </c>
      <c r="CD411" t="s">
        <v>93</v>
      </c>
      <c r="CE411" t="s">
        <v>93</v>
      </c>
      <c r="CF411" t="s">
        <v>93</v>
      </c>
      <c r="CG411" t="s">
        <v>93</v>
      </c>
      <c r="CH411" t="s">
        <v>93</v>
      </c>
      <c r="CI411" t="s">
        <v>93</v>
      </c>
      <c r="CJ411" t="s">
        <v>93</v>
      </c>
      <c r="CK411" t="s">
        <v>93</v>
      </c>
      <c r="CL411" t="s">
        <v>93</v>
      </c>
      <c r="CM411" t="s">
        <v>93</v>
      </c>
      <c r="CN411">
        <v>6</v>
      </c>
      <c r="CO411">
        <v>6</v>
      </c>
      <c r="CP411">
        <v>0</v>
      </c>
      <c r="CQ411">
        <v>8</v>
      </c>
    </row>
    <row r="412" spans="1:95">
      <c r="A412">
        <v>733381</v>
      </c>
      <c r="B412" t="s">
        <v>918</v>
      </c>
      <c r="C412">
        <v>26</v>
      </c>
      <c r="D412">
        <v>13618436</v>
      </c>
      <c r="E412" s="1">
        <v>41421</v>
      </c>
      <c r="F412" t="s">
        <v>919</v>
      </c>
      <c r="G412">
        <v>279.99</v>
      </c>
      <c r="H412">
        <v>0</v>
      </c>
      <c r="I412">
        <v>0.100003572</v>
      </c>
      <c r="J412">
        <v>251.99</v>
      </c>
      <c r="K412">
        <v>251.99</v>
      </c>
      <c r="L412" t="s">
        <v>920</v>
      </c>
      <c r="M412" t="s">
        <v>96</v>
      </c>
      <c r="N412" t="s">
        <v>97</v>
      </c>
      <c r="O412" t="s">
        <v>97</v>
      </c>
      <c r="P412" t="s">
        <v>921</v>
      </c>
      <c r="Q412">
        <v>110.31</v>
      </c>
      <c r="R412">
        <v>0</v>
      </c>
      <c r="S412">
        <v>0</v>
      </c>
      <c r="T412">
        <v>110.31</v>
      </c>
      <c r="U412">
        <v>110.31</v>
      </c>
      <c r="V412" t="s">
        <v>97</v>
      </c>
      <c r="W412" t="s">
        <v>96</v>
      </c>
      <c r="X412" t="s">
        <v>311</v>
      </c>
      <c r="Y412" t="s">
        <v>1150</v>
      </c>
      <c r="Z412">
        <v>13618436</v>
      </c>
      <c r="AA412" t="s">
        <v>923</v>
      </c>
      <c r="AB412">
        <v>165</v>
      </c>
      <c r="AC412">
        <v>0</v>
      </c>
      <c r="AD412">
        <v>0.2</v>
      </c>
      <c r="AE412">
        <v>132</v>
      </c>
      <c r="AF412">
        <v>132</v>
      </c>
      <c r="AG412" t="s">
        <v>924</v>
      </c>
      <c r="AH412" t="s">
        <v>96</v>
      </c>
      <c r="AI412" t="s">
        <v>97</v>
      </c>
      <c r="AJ412" t="s">
        <v>1081</v>
      </c>
      <c r="AK412">
        <v>1</v>
      </c>
      <c r="AL412">
        <v>1</v>
      </c>
      <c r="AM412">
        <v>1</v>
      </c>
      <c r="AN412">
        <v>177</v>
      </c>
      <c r="AO412">
        <v>3</v>
      </c>
      <c r="AP412">
        <v>229</v>
      </c>
      <c r="AQ412">
        <v>141.68</v>
      </c>
      <c r="AR412">
        <v>119.99</v>
      </c>
      <c r="AS412">
        <v>169.68</v>
      </c>
      <c r="AT412">
        <v>114.99</v>
      </c>
      <c r="AU412">
        <v>2.28438038255825</v>
      </c>
      <c r="AV412">
        <v>1.9090151515151501</v>
      </c>
      <c r="AW412">
        <v>2.53821049768833</v>
      </c>
      <c r="AX412">
        <v>1.69690909090909</v>
      </c>
      <c r="AY412">
        <v>1</v>
      </c>
      <c r="AZ412" s="1">
        <v>41386</v>
      </c>
      <c r="BA412" s="1">
        <v>41519</v>
      </c>
      <c r="BB412">
        <v>39</v>
      </c>
      <c r="BC412">
        <v>9</v>
      </c>
      <c r="BD412">
        <v>1</v>
      </c>
      <c r="BE412">
        <v>251.99</v>
      </c>
      <c r="BF412">
        <v>251.99</v>
      </c>
      <c r="BG412">
        <v>0</v>
      </c>
      <c r="BH412">
        <v>0</v>
      </c>
      <c r="BI412" t="s">
        <v>93</v>
      </c>
      <c r="BJ412" t="s">
        <v>93</v>
      </c>
      <c r="BK412" t="s">
        <v>93</v>
      </c>
      <c r="BL412" t="s">
        <v>93</v>
      </c>
      <c r="BM412" t="s">
        <v>93</v>
      </c>
      <c r="BN412" t="s">
        <v>93</v>
      </c>
      <c r="BO412" t="s">
        <v>93</v>
      </c>
      <c r="BP412" t="s">
        <v>93</v>
      </c>
      <c r="BQ412" t="s">
        <v>93</v>
      </c>
      <c r="BR412" t="s">
        <v>93</v>
      </c>
      <c r="BS412" t="s">
        <v>93</v>
      </c>
      <c r="BT412" t="s">
        <v>93</v>
      </c>
      <c r="BU412" t="s">
        <v>93</v>
      </c>
      <c r="BV412" t="s">
        <v>93</v>
      </c>
      <c r="BW412" t="s">
        <v>93</v>
      </c>
      <c r="BX412" t="s">
        <v>93</v>
      </c>
      <c r="BY412" t="s">
        <v>93</v>
      </c>
      <c r="BZ412" t="s">
        <v>93</v>
      </c>
      <c r="CA412" t="s">
        <v>93</v>
      </c>
      <c r="CB412" t="s">
        <v>93</v>
      </c>
      <c r="CC412" t="s">
        <v>93</v>
      </c>
      <c r="CD412" t="s">
        <v>93</v>
      </c>
      <c r="CE412" t="s">
        <v>93</v>
      </c>
      <c r="CF412" t="s">
        <v>93</v>
      </c>
      <c r="CG412" t="s">
        <v>93</v>
      </c>
      <c r="CH412" t="s">
        <v>93</v>
      </c>
      <c r="CI412" t="s">
        <v>93</v>
      </c>
      <c r="CJ412" t="s">
        <v>93</v>
      </c>
      <c r="CK412" t="s">
        <v>93</v>
      </c>
      <c r="CL412" t="s">
        <v>93</v>
      </c>
      <c r="CM412" t="s">
        <v>93</v>
      </c>
      <c r="CN412">
        <v>6</v>
      </c>
      <c r="CO412">
        <v>6</v>
      </c>
      <c r="CP412">
        <v>0</v>
      </c>
      <c r="CQ412">
        <v>8</v>
      </c>
    </row>
    <row r="413" spans="1:95">
      <c r="A413">
        <v>733381</v>
      </c>
      <c r="B413" t="s">
        <v>918</v>
      </c>
      <c r="C413">
        <v>27</v>
      </c>
      <c r="D413">
        <v>13618436</v>
      </c>
      <c r="E413" s="1">
        <v>41428</v>
      </c>
      <c r="F413" t="s">
        <v>919</v>
      </c>
      <c r="G413">
        <v>279.99</v>
      </c>
      <c r="H413">
        <v>0</v>
      </c>
      <c r="I413">
        <v>0.200007143</v>
      </c>
      <c r="J413">
        <v>223.99</v>
      </c>
      <c r="K413">
        <v>223.99</v>
      </c>
      <c r="L413" t="s">
        <v>920</v>
      </c>
      <c r="M413" t="s">
        <v>96</v>
      </c>
      <c r="N413" t="s">
        <v>97</v>
      </c>
      <c r="O413" t="s">
        <v>97</v>
      </c>
      <c r="P413" t="s">
        <v>921</v>
      </c>
      <c r="Q413">
        <v>106.68</v>
      </c>
      <c r="R413">
        <v>0</v>
      </c>
      <c r="S413">
        <v>0</v>
      </c>
      <c r="T413">
        <v>106.68</v>
      </c>
      <c r="U413">
        <v>106.68</v>
      </c>
      <c r="V413" t="s">
        <v>97</v>
      </c>
      <c r="W413" t="s">
        <v>96</v>
      </c>
      <c r="X413" t="s">
        <v>311</v>
      </c>
      <c r="Y413" t="s">
        <v>922</v>
      </c>
      <c r="Z413">
        <v>13618436</v>
      </c>
      <c r="AA413" t="s">
        <v>923</v>
      </c>
      <c r="AB413">
        <v>185</v>
      </c>
      <c r="AC413">
        <v>0</v>
      </c>
      <c r="AD413">
        <v>0.2</v>
      </c>
      <c r="AE413">
        <v>148</v>
      </c>
      <c r="AF413">
        <v>148</v>
      </c>
      <c r="AG413" t="s">
        <v>924</v>
      </c>
      <c r="AH413" t="s">
        <v>96</v>
      </c>
      <c r="AI413" t="s">
        <v>97</v>
      </c>
      <c r="AJ413" t="s">
        <v>1326</v>
      </c>
      <c r="AK413">
        <v>1</v>
      </c>
      <c r="AL413">
        <v>1</v>
      </c>
      <c r="AM413">
        <v>1</v>
      </c>
      <c r="AN413">
        <v>177</v>
      </c>
      <c r="AO413">
        <v>3</v>
      </c>
      <c r="AP413">
        <v>229</v>
      </c>
      <c r="AQ413">
        <v>117.31</v>
      </c>
      <c r="AR413">
        <v>75.989999999999995</v>
      </c>
      <c r="AS413">
        <v>173.31</v>
      </c>
      <c r="AT413">
        <v>94.99</v>
      </c>
      <c r="AU413">
        <v>2.0996437945256798</v>
      </c>
      <c r="AV413">
        <v>1.5134459459459499</v>
      </c>
      <c r="AW413">
        <v>2.6245781777277801</v>
      </c>
      <c r="AX413">
        <v>1.5134594594594599</v>
      </c>
      <c r="AY413">
        <v>1</v>
      </c>
      <c r="AZ413" s="1">
        <v>41386</v>
      </c>
      <c r="BA413" s="1">
        <v>41519</v>
      </c>
      <c r="BB413">
        <v>39</v>
      </c>
      <c r="BC413">
        <v>9</v>
      </c>
      <c r="BD413">
        <v>1</v>
      </c>
      <c r="BE413">
        <v>223.99</v>
      </c>
      <c r="BF413">
        <v>223.99</v>
      </c>
      <c r="BG413">
        <v>0</v>
      </c>
      <c r="BH413">
        <v>0</v>
      </c>
      <c r="BI413">
        <v>0</v>
      </c>
      <c r="BJ413">
        <v>0</v>
      </c>
      <c r="BK413">
        <v>1</v>
      </c>
      <c r="BL413">
        <v>2</v>
      </c>
      <c r="BM413">
        <v>3</v>
      </c>
      <c r="BN413">
        <v>6</v>
      </c>
      <c r="BO413">
        <v>4.3333333333333304</v>
      </c>
      <c r="BP413">
        <v>2.3333333333333299</v>
      </c>
      <c r="BQ413">
        <v>0</v>
      </c>
      <c r="BR413">
        <v>5</v>
      </c>
      <c r="BS413">
        <v>0.83333333333333304</v>
      </c>
      <c r="BT413">
        <v>0</v>
      </c>
      <c r="BU413">
        <v>0</v>
      </c>
      <c r="BV413">
        <v>0</v>
      </c>
      <c r="BW413">
        <v>0.5</v>
      </c>
      <c r="BX413">
        <v>4.5</v>
      </c>
      <c r="BY413">
        <v>27</v>
      </c>
      <c r="BZ413">
        <v>4.5</v>
      </c>
      <c r="CA413">
        <v>27</v>
      </c>
      <c r="CB413">
        <v>0</v>
      </c>
      <c r="CC413">
        <v>0</v>
      </c>
      <c r="CD413">
        <v>1</v>
      </c>
      <c r="CE413">
        <v>1</v>
      </c>
      <c r="CF413">
        <v>3</v>
      </c>
      <c r="CG413">
        <v>4</v>
      </c>
      <c r="CH413">
        <v>0</v>
      </c>
      <c r="CI413">
        <v>0</v>
      </c>
      <c r="CJ413">
        <v>0</v>
      </c>
      <c r="CK413">
        <v>0</v>
      </c>
      <c r="CL413">
        <v>0</v>
      </c>
      <c r="CM413">
        <v>0</v>
      </c>
      <c r="CN413">
        <v>6</v>
      </c>
      <c r="CO413">
        <v>6</v>
      </c>
      <c r="CP413">
        <v>0</v>
      </c>
      <c r="CQ413">
        <v>8</v>
      </c>
    </row>
    <row r="414" spans="1:95">
      <c r="A414">
        <v>733381</v>
      </c>
      <c r="B414" t="s">
        <v>918</v>
      </c>
      <c r="C414">
        <v>29</v>
      </c>
      <c r="D414">
        <v>13618436</v>
      </c>
      <c r="E414" s="1">
        <v>41442</v>
      </c>
      <c r="F414" t="s">
        <v>919</v>
      </c>
      <c r="G414">
        <v>279.99</v>
      </c>
      <c r="H414">
        <v>0</v>
      </c>
      <c r="I414">
        <v>0.15000535700000001</v>
      </c>
      <c r="J414">
        <v>237.99</v>
      </c>
      <c r="K414">
        <v>237.99</v>
      </c>
      <c r="L414" t="s">
        <v>920</v>
      </c>
      <c r="M414" t="s">
        <v>96</v>
      </c>
      <c r="N414" t="s">
        <v>97</v>
      </c>
      <c r="O414" t="s">
        <v>97</v>
      </c>
      <c r="P414" t="s">
        <v>921</v>
      </c>
      <c r="Q414">
        <v>106.68</v>
      </c>
      <c r="R414">
        <v>0</v>
      </c>
      <c r="S414">
        <v>0</v>
      </c>
      <c r="T414">
        <v>106.68</v>
      </c>
      <c r="U414">
        <v>106.68</v>
      </c>
      <c r="V414" t="s">
        <v>97</v>
      </c>
      <c r="W414" t="s">
        <v>96</v>
      </c>
      <c r="X414" t="s">
        <v>311</v>
      </c>
      <c r="Y414" t="s">
        <v>922</v>
      </c>
      <c r="Z414">
        <v>13618436</v>
      </c>
      <c r="AA414" t="s">
        <v>923</v>
      </c>
      <c r="AB414">
        <v>185</v>
      </c>
      <c r="AC414">
        <v>0</v>
      </c>
      <c r="AD414">
        <v>0.2</v>
      </c>
      <c r="AE414">
        <v>148</v>
      </c>
      <c r="AF414">
        <v>148</v>
      </c>
      <c r="AG414" t="s">
        <v>924</v>
      </c>
      <c r="AH414" t="s">
        <v>96</v>
      </c>
      <c r="AI414" t="s">
        <v>97</v>
      </c>
      <c r="AJ414" t="s">
        <v>1326</v>
      </c>
      <c r="AK414">
        <v>1</v>
      </c>
      <c r="AL414">
        <v>1</v>
      </c>
      <c r="AM414">
        <v>1</v>
      </c>
      <c r="AN414">
        <v>177</v>
      </c>
      <c r="AO414">
        <v>3</v>
      </c>
      <c r="AP414">
        <v>229</v>
      </c>
      <c r="AQ414">
        <v>131.31</v>
      </c>
      <c r="AR414">
        <v>89.99</v>
      </c>
      <c r="AS414">
        <v>173.31</v>
      </c>
      <c r="AT414">
        <v>94.99</v>
      </c>
      <c r="AU414">
        <v>2.23087739032621</v>
      </c>
      <c r="AV414">
        <v>1.60804054054054</v>
      </c>
      <c r="AW414">
        <v>2.6245781777277801</v>
      </c>
      <c r="AX414">
        <v>1.5134594594594599</v>
      </c>
      <c r="AY414">
        <v>1</v>
      </c>
      <c r="AZ414" s="1">
        <v>41386</v>
      </c>
      <c r="BA414" s="1">
        <v>41519</v>
      </c>
      <c r="BB414">
        <v>39</v>
      </c>
      <c r="BC414">
        <v>9</v>
      </c>
      <c r="BD414">
        <v>1</v>
      </c>
      <c r="BE414">
        <v>237.99</v>
      </c>
      <c r="BF414">
        <v>237.99</v>
      </c>
      <c r="BG414">
        <v>0</v>
      </c>
      <c r="BH414">
        <v>0</v>
      </c>
      <c r="BI414" t="s">
        <v>93</v>
      </c>
      <c r="BJ414" t="s">
        <v>93</v>
      </c>
      <c r="BK414" t="s">
        <v>93</v>
      </c>
      <c r="BL414" t="s">
        <v>93</v>
      </c>
      <c r="BM414" t="s">
        <v>93</v>
      </c>
      <c r="BN414" t="s">
        <v>93</v>
      </c>
      <c r="BO414" t="s">
        <v>93</v>
      </c>
      <c r="BP414" t="s">
        <v>93</v>
      </c>
      <c r="BQ414" t="s">
        <v>93</v>
      </c>
      <c r="BR414" t="s">
        <v>93</v>
      </c>
      <c r="BS414" t="s">
        <v>93</v>
      </c>
      <c r="BT414" t="s">
        <v>93</v>
      </c>
      <c r="BU414" t="s">
        <v>93</v>
      </c>
      <c r="BV414" t="s">
        <v>93</v>
      </c>
      <c r="BW414" t="s">
        <v>93</v>
      </c>
      <c r="BX414" t="s">
        <v>93</v>
      </c>
      <c r="BY414" t="s">
        <v>93</v>
      </c>
      <c r="BZ414" t="s">
        <v>93</v>
      </c>
      <c r="CA414" t="s">
        <v>93</v>
      </c>
      <c r="CB414" t="s">
        <v>93</v>
      </c>
      <c r="CC414" t="s">
        <v>93</v>
      </c>
      <c r="CD414" t="s">
        <v>93</v>
      </c>
      <c r="CE414" t="s">
        <v>93</v>
      </c>
      <c r="CF414" t="s">
        <v>93</v>
      </c>
      <c r="CG414" t="s">
        <v>93</v>
      </c>
      <c r="CH414" t="s">
        <v>93</v>
      </c>
      <c r="CI414" t="s">
        <v>93</v>
      </c>
      <c r="CJ414" t="s">
        <v>93</v>
      </c>
      <c r="CK414" t="s">
        <v>93</v>
      </c>
      <c r="CL414" t="s">
        <v>93</v>
      </c>
      <c r="CM414" t="s">
        <v>93</v>
      </c>
      <c r="CN414">
        <v>6</v>
      </c>
      <c r="CO414">
        <v>6</v>
      </c>
      <c r="CP414">
        <v>0</v>
      </c>
      <c r="CQ414">
        <v>8</v>
      </c>
    </row>
    <row r="415" spans="1:95">
      <c r="A415">
        <v>733381</v>
      </c>
      <c r="B415" t="s">
        <v>918</v>
      </c>
      <c r="C415">
        <v>30</v>
      </c>
      <c r="D415">
        <v>13618436</v>
      </c>
      <c r="E415" s="1">
        <v>41449</v>
      </c>
      <c r="F415" t="s">
        <v>919</v>
      </c>
      <c r="G415">
        <v>279.99</v>
      </c>
      <c r="H415">
        <v>0</v>
      </c>
      <c r="I415">
        <v>0.200007143</v>
      </c>
      <c r="J415">
        <v>223.99</v>
      </c>
      <c r="K415">
        <v>223.99</v>
      </c>
      <c r="L415" t="s">
        <v>920</v>
      </c>
      <c r="M415" t="s">
        <v>96</v>
      </c>
      <c r="N415" t="s">
        <v>97</v>
      </c>
      <c r="O415" t="s">
        <v>97</v>
      </c>
      <c r="P415" t="s">
        <v>921</v>
      </c>
      <c r="Q415">
        <v>110.31</v>
      </c>
      <c r="R415">
        <v>0</v>
      </c>
      <c r="S415">
        <v>0</v>
      </c>
      <c r="T415">
        <v>110.31</v>
      </c>
      <c r="U415">
        <v>110.31</v>
      </c>
      <c r="V415" t="s">
        <v>97</v>
      </c>
      <c r="W415" t="s">
        <v>96</v>
      </c>
      <c r="X415" t="s">
        <v>311</v>
      </c>
      <c r="Y415" t="s">
        <v>1150</v>
      </c>
      <c r="Z415">
        <v>13618436</v>
      </c>
      <c r="AA415" t="s">
        <v>923</v>
      </c>
      <c r="AB415">
        <v>185</v>
      </c>
      <c r="AC415">
        <v>0</v>
      </c>
      <c r="AD415">
        <v>0.2</v>
      </c>
      <c r="AE415">
        <v>148</v>
      </c>
      <c r="AF415">
        <v>148</v>
      </c>
      <c r="AG415" t="s">
        <v>924</v>
      </c>
      <c r="AH415" t="s">
        <v>96</v>
      </c>
      <c r="AI415" t="s">
        <v>97</v>
      </c>
      <c r="AJ415" t="s">
        <v>1326</v>
      </c>
      <c r="AK415">
        <v>1</v>
      </c>
      <c r="AL415">
        <v>1</v>
      </c>
      <c r="AM415">
        <v>1</v>
      </c>
      <c r="AN415">
        <v>177</v>
      </c>
      <c r="AO415">
        <v>3</v>
      </c>
      <c r="AP415">
        <v>229</v>
      </c>
      <c r="AQ415">
        <v>113.68</v>
      </c>
      <c r="AR415">
        <v>75.989999999999995</v>
      </c>
      <c r="AS415">
        <v>169.68</v>
      </c>
      <c r="AT415">
        <v>94.99</v>
      </c>
      <c r="AU415">
        <v>2.0305502674281599</v>
      </c>
      <c r="AV415">
        <v>1.5134459459459499</v>
      </c>
      <c r="AW415">
        <v>2.53821049768833</v>
      </c>
      <c r="AX415">
        <v>1.5134594594594599</v>
      </c>
      <c r="AY415">
        <v>1</v>
      </c>
      <c r="AZ415" s="1">
        <v>41386</v>
      </c>
      <c r="BA415" s="1">
        <v>41519</v>
      </c>
      <c r="BB415">
        <v>39</v>
      </c>
      <c r="BC415">
        <v>9</v>
      </c>
      <c r="BD415">
        <v>1</v>
      </c>
      <c r="BE415">
        <v>223.99</v>
      </c>
      <c r="BF415">
        <v>223.99</v>
      </c>
      <c r="BG415">
        <v>0</v>
      </c>
      <c r="BH415">
        <v>0</v>
      </c>
      <c r="BI415" t="s">
        <v>93</v>
      </c>
      <c r="BJ415" t="s">
        <v>93</v>
      </c>
      <c r="BK415" t="s">
        <v>93</v>
      </c>
      <c r="BL415" t="s">
        <v>93</v>
      </c>
      <c r="BM415" t="s">
        <v>93</v>
      </c>
      <c r="BN415" t="s">
        <v>93</v>
      </c>
      <c r="BO415" t="s">
        <v>93</v>
      </c>
      <c r="BP415" t="s">
        <v>93</v>
      </c>
      <c r="BQ415" t="s">
        <v>93</v>
      </c>
      <c r="BR415" t="s">
        <v>93</v>
      </c>
      <c r="BS415" t="s">
        <v>93</v>
      </c>
      <c r="BT415" t="s">
        <v>93</v>
      </c>
      <c r="BU415" t="s">
        <v>93</v>
      </c>
      <c r="BV415" t="s">
        <v>93</v>
      </c>
      <c r="BW415" t="s">
        <v>93</v>
      </c>
      <c r="BX415" t="s">
        <v>93</v>
      </c>
      <c r="BY415" t="s">
        <v>93</v>
      </c>
      <c r="BZ415" t="s">
        <v>93</v>
      </c>
      <c r="CA415" t="s">
        <v>93</v>
      </c>
      <c r="CB415" t="s">
        <v>93</v>
      </c>
      <c r="CC415" t="s">
        <v>93</v>
      </c>
      <c r="CD415" t="s">
        <v>93</v>
      </c>
      <c r="CE415" t="s">
        <v>93</v>
      </c>
      <c r="CF415" t="s">
        <v>93</v>
      </c>
      <c r="CG415" t="s">
        <v>93</v>
      </c>
      <c r="CH415" t="s">
        <v>93</v>
      </c>
      <c r="CI415" t="s">
        <v>93</v>
      </c>
      <c r="CJ415" t="s">
        <v>93</v>
      </c>
      <c r="CK415" t="s">
        <v>93</v>
      </c>
      <c r="CL415" t="s">
        <v>93</v>
      </c>
      <c r="CM415" t="s">
        <v>93</v>
      </c>
      <c r="CN415">
        <v>6</v>
      </c>
      <c r="CO415">
        <v>6</v>
      </c>
      <c r="CP415">
        <v>0</v>
      </c>
      <c r="CQ415">
        <v>8</v>
      </c>
    </row>
    <row r="416" spans="1:95">
      <c r="A416">
        <v>733381</v>
      </c>
      <c r="B416" t="s">
        <v>918</v>
      </c>
      <c r="C416">
        <v>31</v>
      </c>
      <c r="D416">
        <v>13618436</v>
      </c>
      <c r="E416" s="1">
        <v>41456</v>
      </c>
      <c r="F416" t="s">
        <v>919</v>
      </c>
      <c r="G416">
        <v>194.99</v>
      </c>
      <c r="H416">
        <v>0</v>
      </c>
      <c r="I416">
        <v>0.200010257</v>
      </c>
      <c r="J416">
        <v>155.99</v>
      </c>
      <c r="K416">
        <v>155.99</v>
      </c>
      <c r="L416" t="s">
        <v>1724</v>
      </c>
      <c r="M416" t="s">
        <v>96</v>
      </c>
      <c r="N416" t="s">
        <v>97</v>
      </c>
      <c r="O416" t="s">
        <v>97</v>
      </c>
      <c r="P416" t="s">
        <v>921</v>
      </c>
      <c r="Q416">
        <v>110.31</v>
      </c>
      <c r="R416">
        <v>0</v>
      </c>
      <c r="S416">
        <v>0</v>
      </c>
      <c r="T416">
        <v>110.31</v>
      </c>
      <c r="U416">
        <v>110.31</v>
      </c>
      <c r="V416" t="s">
        <v>97</v>
      </c>
      <c r="W416" t="s">
        <v>96</v>
      </c>
      <c r="X416" t="s">
        <v>311</v>
      </c>
      <c r="Y416" t="s">
        <v>1150</v>
      </c>
      <c r="Z416">
        <v>13618436</v>
      </c>
      <c r="AA416" t="s">
        <v>923</v>
      </c>
      <c r="AB416">
        <v>185</v>
      </c>
      <c r="AC416">
        <v>0</v>
      </c>
      <c r="AD416">
        <v>0.2</v>
      </c>
      <c r="AE416">
        <v>148</v>
      </c>
      <c r="AF416">
        <v>148</v>
      </c>
      <c r="AG416" t="s">
        <v>924</v>
      </c>
      <c r="AH416" t="s">
        <v>96</v>
      </c>
      <c r="AI416" t="s">
        <v>97</v>
      </c>
      <c r="AJ416" t="s">
        <v>1326</v>
      </c>
      <c r="AK416">
        <v>1</v>
      </c>
      <c r="AL416">
        <v>1</v>
      </c>
      <c r="AM416">
        <v>1</v>
      </c>
      <c r="AN416">
        <v>62</v>
      </c>
      <c r="AO416">
        <v>3</v>
      </c>
      <c r="AP416">
        <v>229</v>
      </c>
      <c r="AQ416">
        <v>45.68</v>
      </c>
      <c r="AR416">
        <v>7.99000000000001</v>
      </c>
      <c r="AS416">
        <v>84.68</v>
      </c>
      <c r="AT416">
        <v>9.9900000000000109</v>
      </c>
      <c r="AU416">
        <v>1.4141057021122301</v>
      </c>
      <c r="AV416">
        <v>1.0539864864864901</v>
      </c>
      <c r="AW416">
        <v>1.7676547910434199</v>
      </c>
      <c r="AX416">
        <v>1.054</v>
      </c>
      <c r="AY416">
        <v>1</v>
      </c>
      <c r="AZ416" s="1">
        <v>41386</v>
      </c>
      <c r="BA416" s="1">
        <v>41519</v>
      </c>
      <c r="BB416">
        <v>39</v>
      </c>
      <c r="BC416">
        <v>9</v>
      </c>
      <c r="BD416">
        <v>1</v>
      </c>
      <c r="BE416">
        <v>155.99</v>
      </c>
      <c r="BF416">
        <v>155.99</v>
      </c>
      <c r="BG416">
        <v>0</v>
      </c>
      <c r="BH416">
        <v>0</v>
      </c>
      <c r="BI416">
        <v>1</v>
      </c>
      <c r="BJ416">
        <v>0</v>
      </c>
      <c r="BK416">
        <v>1</v>
      </c>
      <c r="BL416">
        <v>2</v>
      </c>
      <c r="BM416">
        <v>3</v>
      </c>
      <c r="BN416">
        <v>7</v>
      </c>
      <c r="BO416">
        <v>3.8571428571428599</v>
      </c>
      <c r="BP416">
        <v>2</v>
      </c>
      <c r="BQ416">
        <v>0</v>
      </c>
      <c r="BR416">
        <v>5</v>
      </c>
      <c r="BS416">
        <v>0.71428571428571397</v>
      </c>
      <c r="BT416">
        <v>1</v>
      </c>
      <c r="BU416">
        <v>0.14285714285714299</v>
      </c>
      <c r="BV416">
        <v>0.14285714285714299</v>
      </c>
      <c r="BW416">
        <v>0.42857142857142899</v>
      </c>
      <c r="BX416">
        <v>3.71428571428571</v>
      </c>
      <c r="BY416">
        <v>26</v>
      </c>
      <c r="BZ416">
        <v>3.8571428571428599</v>
      </c>
      <c r="CA416">
        <v>27</v>
      </c>
      <c r="CB416">
        <v>-0.14285714285714299</v>
      </c>
      <c r="CC416">
        <v>-1</v>
      </c>
      <c r="CD416">
        <v>2</v>
      </c>
      <c r="CE416">
        <v>2</v>
      </c>
      <c r="CF416">
        <v>2</v>
      </c>
      <c r="CG416">
        <v>5</v>
      </c>
      <c r="CH416">
        <v>0</v>
      </c>
      <c r="CI416">
        <v>0</v>
      </c>
      <c r="CJ416">
        <v>0</v>
      </c>
      <c r="CK416">
        <v>0</v>
      </c>
      <c r="CL416">
        <v>0</v>
      </c>
      <c r="CM416">
        <v>0</v>
      </c>
      <c r="CN416">
        <v>6</v>
      </c>
      <c r="CO416">
        <v>6</v>
      </c>
      <c r="CP416">
        <v>0</v>
      </c>
      <c r="CQ416">
        <v>8</v>
      </c>
    </row>
    <row r="417" spans="1:95">
      <c r="A417">
        <v>733381</v>
      </c>
      <c r="B417" t="s">
        <v>918</v>
      </c>
      <c r="C417">
        <v>32</v>
      </c>
      <c r="D417">
        <v>13618436</v>
      </c>
      <c r="E417" s="1">
        <v>41463</v>
      </c>
      <c r="F417" t="s">
        <v>919</v>
      </c>
      <c r="G417">
        <v>194.99</v>
      </c>
      <c r="H417">
        <v>0</v>
      </c>
      <c r="I417">
        <v>0</v>
      </c>
      <c r="J417">
        <v>0</v>
      </c>
      <c r="K417">
        <v>194.99</v>
      </c>
      <c r="L417" t="s">
        <v>1724</v>
      </c>
      <c r="M417" t="s">
        <v>96</v>
      </c>
      <c r="N417" t="s">
        <v>97</v>
      </c>
      <c r="O417" t="s">
        <v>97</v>
      </c>
      <c r="P417" t="s">
        <v>921</v>
      </c>
      <c r="Q417">
        <v>110.31</v>
      </c>
      <c r="R417">
        <v>0</v>
      </c>
      <c r="S417">
        <v>0</v>
      </c>
      <c r="T417">
        <v>110.31</v>
      </c>
      <c r="U417">
        <v>110.31</v>
      </c>
      <c r="V417" t="s">
        <v>97</v>
      </c>
      <c r="W417" t="s">
        <v>96</v>
      </c>
      <c r="X417" t="s">
        <v>311</v>
      </c>
      <c r="Y417" t="s">
        <v>1150</v>
      </c>
      <c r="Z417">
        <v>13618436</v>
      </c>
      <c r="AA417" t="s">
        <v>923</v>
      </c>
      <c r="AB417">
        <v>185</v>
      </c>
      <c r="AC417">
        <v>0</v>
      </c>
      <c r="AD417">
        <v>0.2</v>
      </c>
      <c r="AE417">
        <v>148</v>
      </c>
      <c r="AF417">
        <v>148</v>
      </c>
      <c r="AG417" t="s">
        <v>924</v>
      </c>
      <c r="AH417" t="s">
        <v>96</v>
      </c>
      <c r="AI417" t="s">
        <v>97</v>
      </c>
      <c r="AJ417" t="s">
        <v>1326</v>
      </c>
      <c r="AK417">
        <v>1</v>
      </c>
      <c r="AL417">
        <v>1</v>
      </c>
      <c r="AM417">
        <v>1</v>
      </c>
      <c r="AN417">
        <v>62</v>
      </c>
      <c r="AO417">
        <v>3</v>
      </c>
      <c r="AP417">
        <v>229</v>
      </c>
      <c r="AQ417">
        <v>84.68</v>
      </c>
      <c r="AR417">
        <v>46.99</v>
      </c>
      <c r="AS417">
        <v>84.68</v>
      </c>
      <c r="AT417">
        <v>9.9900000000000109</v>
      </c>
      <c r="AU417">
        <v>1.7676547910434199</v>
      </c>
      <c r="AV417">
        <v>1.3174999999999999</v>
      </c>
      <c r="AW417">
        <v>1.7676547910434199</v>
      </c>
      <c r="AX417">
        <v>1.054</v>
      </c>
      <c r="AY417">
        <v>1</v>
      </c>
      <c r="AZ417" s="1">
        <v>41386</v>
      </c>
      <c r="BA417" s="1">
        <v>41519</v>
      </c>
      <c r="BB417">
        <v>39</v>
      </c>
      <c r="BC417">
        <v>9</v>
      </c>
      <c r="BD417">
        <v>1</v>
      </c>
      <c r="BE417">
        <v>194.99</v>
      </c>
      <c r="BF417">
        <v>194.99</v>
      </c>
      <c r="BG417">
        <v>0</v>
      </c>
      <c r="BH417">
        <v>0</v>
      </c>
      <c r="BI417" t="s">
        <v>93</v>
      </c>
      <c r="BJ417" t="s">
        <v>93</v>
      </c>
      <c r="BK417" t="s">
        <v>93</v>
      </c>
      <c r="BL417" t="s">
        <v>93</v>
      </c>
      <c r="BM417" t="s">
        <v>93</v>
      </c>
      <c r="BN417" t="s">
        <v>93</v>
      </c>
      <c r="BO417" t="s">
        <v>93</v>
      </c>
      <c r="BP417" t="s">
        <v>93</v>
      </c>
      <c r="BQ417" t="s">
        <v>93</v>
      </c>
      <c r="BR417" t="s">
        <v>93</v>
      </c>
      <c r="BS417" t="s">
        <v>93</v>
      </c>
      <c r="BT417" t="s">
        <v>93</v>
      </c>
      <c r="BU417" t="s">
        <v>93</v>
      </c>
      <c r="BV417" t="s">
        <v>93</v>
      </c>
      <c r="BW417" t="s">
        <v>93</v>
      </c>
      <c r="BX417" t="s">
        <v>93</v>
      </c>
      <c r="BY417" t="s">
        <v>93</v>
      </c>
      <c r="BZ417" t="s">
        <v>93</v>
      </c>
      <c r="CA417" t="s">
        <v>93</v>
      </c>
      <c r="CB417" t="s">
        <v>93</v>
      </c>
      <c r="CC417" t="s">
        <v>93</v>
      </c>
      <c r="CD417" t="s">
        <v>93</v>
      </c>
      <c r="CE417" t="s">
        <v>93</v>
      </c>
      <c r="CF417" t="s">
        <v>93</v>
      </c>
      <c r="CG417" t="s">
        <v>93</v>
      </c>
      <c r="CH417" t="s">
        <v>93</v>
      </c>
      <c r="CI417" t="s">
        <v>93</v>
      </c>
      <c r="CJ417" t="s">
        <v>93</v>
      </c>
      <c r="CK417" t="s">
        <v>93</v>
      </c>
      <c r="CL417" t="s">
        <v>93</v>
      </c>
      <c r="CM417" t="s">
        <v>93</v>
      </c>
      <c r="CN417">
        <v>6</v>
      </c>
      <c r="CO417">
        <v>6</v>
      </c>
      <c r="CP417">
        <v>0</v>
      </c>
      <c r="CQ417">
        <v>8</v>
      </c>
    </row>
    <row r="418" spans="1:95">
      <c r="A418">
        <v>733381</v>
      </c>
      <c r="B418" t="s">
        <v>918</v>
      </c>
      <c r="C418">
        <v>35</v>
      </c>
      <c r="D418">
        <v>13618436</v>
      </c>
      <c r="E418" s="1">
        <v>41484</v>
      </c>
      <c r="F418" t="s">
        <v>919</v>
      </c>
      <c r="G418">
        <v>194.99</v>
      </c>
      <c r="H418">
        <v>0</v>
      </c>
      <c r="I418">
        <v>0</v>
      </c>
      <c r="J418">
        <v>0</v>
      </c>
      <c r="K418">
        <v>194.99</v>
      </c>
      <c r="L418" t="s">
        <v>1724</v>
      </c>
      <c r="M418" t="s">
        <v>96</v>
      </c>
      <c r="N418" t="s">
        <v>97</v>
      </c>
      <c r="O418" t="s">
        <v>97</v>
      </c>
      <c r="P418" t="s">
        <v>921</v>
      </c>
      <c r="Q418">
        <v>110.31</v>
      </c>
      <c r="R418">
        <v>0</v>
      </c>
      <c r="S418">
        <v>0</v>
      </c>
      <c r="T418">
        <v>110.31</v>
      </c>
      <c r="U418">
        <v>110.31</v>
      </c>
      <c r="V418" t="s">
        <v>97</v>
      </c>
      <c r="W418" t="s">
        <v>96</v>
      </c>
      <c r="X418" t="s">
        <v>311</v>
      </c>
      <c r="Y418" t="s">
        <v>1150</v>
      </c>
      <c r="Z418">
        <v>13618436</v>
      </c>
      <c r="AA418" t="s">
        <v>923</v>
      </c>
      <c r="AB418">
        <v>185</v>
      </c>
      <c r="AC418">
        <v>0</v>
      </c>
      <c r="AD418">
        <v>0.2</v>
      </c>
      <c r="AE418">
        <v>148</v>
      </c>
      <c r="AF418">
        <v>148</v>
      </c>
      <c r="AG418" t="s">
        <v>924</v>
      </c>
      <c r="AH418" t="s">
        <v>96</v>
      </c>
      <c r="AI418" t="s">
        <v>97</v>
      </c>
      <c r="AJ418" t="s">
        <v>1326</v>
      </c>
      <c r="AK418">
        <v>1</v>
      </c>
      <c r="AL418">
        <v>1</v>
      </c>
      <c r="AM418">
        <v>1</v>
      </c>
      <c r="AN418">
        <v>62</v>
      </c>
      <c r="AO418">
        <v>3</v>
      </c>
      <c r="AP418">
        <v>229</v>
      </c>
      <c r="AQ418">
        <v>84.68</v>
      </c>
      <c r="AR418">
        <v>46.99</v>
      </c>
      <c r="AS418">
        <v>84.68</v>
      </c>
      <c r="AT418">
        <v>9.9900000000000109</v>
      </c>
      <c r="AU418">
        <v>1.7676547910434199</v>
      </c>
      <c r="AV418">
        <v>1.3174999999999999</v>
      </c>
      <c r="AW418">
        <v>1.7676547910434199</v>
      </c>
      <c r="AX418">
        <v>1.054</v>
      </c>
      <c r="AY418">
        <v>1</v>
      </c>
      <c r="AZ418" s="1">
        <v>41386</v>
      </c>
      <c r="BA418" s="1">
        <v>41519</v>
      </c>
      <c r="BB418">
        <v>39</v>
      </c>
      <c r="BC418">
        <v>9</v>
      </c>
      <c r="BD418">
        <v>1</v>
      </c>
      <c r="BE418">
        <v>194.99</v>
      </c>
      <c r="BF418">
        <v>194.99</v>
      </c>
      <c r="BG418">
        <v>0</v>
      </c>
      <c r="BH418">
        <v>0</v>
      </c>
      <c r="BI418" t="s">
        <v>93</v>
      </c>
      <c r="BJ418" t="s">
        <v>93</v>
      </c>
      <c r="BK418" t="s">
        <v>93</v>
      </c>
      <c r="BL418" t="s">
        <v>93</v>
      </c>
      <c r="BM418" t="s">
        <v>93</v>
      </c>
      <c r="BN418" t="s">
        <v>93</v>
      </c>
      <c r="BO418" t="s">
        <v>93</v>
      </c>
      <c r="BP418" t="s">
        <v>93</v>
      </c>
      <c r="BQ418" t="s">
        <v>93</v>
      </c>
      <c r="BR418" t="s">
        <v>93</v>
      </c>
      <c r="BS418" t="s">
        <v>93</v>
      </c>
      <c r="BT418" t="s">
        <v>93</v>
      </c>
      <c r="BU418" t="s">
        <v>93</v>
      </c>
      <c r="BV418" t="s">
        <v>93</v>
      </c>
      <c r="BW418" t="s">
        <v>93</v>
      </c>
      <c r="BX418" t="s">
        <v>93</v>
      </c>
      <c r="BY418" t="s">
        <v>93</v>
      </c>
      <c r="BZ418" t="s">
        <v>93</v>
      </c>
      <c r="CA418" t="s">
        <v>93</v>
      </c>
      <c r="CB418" t="s">
        <v>93</v>
      </c>
      <c r="CC418" t="s">
        <v>93</v>
      </c>
      <c r="CD418" t="s">
        <v>93</v>
      </c>
      <c r="CE418" t="s">
        <v>93</v>
      </c>
      <c r="CF418" t="s">
        <v>93</v>
      </c>
      <c r="CG418" t="s">
        <v>93</v>
      </c>
      <c r="CH418" t="s">
        <v>93</v>
      </c>
      <c r="CI418" t="s">
        <v>93</v>
      </c>
      <c r="CJ418" t="s">
        <v>93</v>
      </c>
      <c r="CK418" t="s">
        <v>93</v>
      </c>
      <c r="CL418" t="s">
        <v>93</v>
      </c>
      <c r="CM418" t="s">
        <v>93</v>
      </c>
      <c r="CN418">
        <v>6</v>
      </c>
      <c r="CO418">
        <v>6</v>
      </c>
      <c r="CP418">
        <v>0</v>
      </c>
      <c r="CQ418">
        <v>8</v>
      </c>
    </row>
    <row r="419" spans="1:95">
      <c r="A419">
        <v>733381</v>
      </c>
      <c r="B419" t="s">
        <v>918</v>
      </c>
      <c r="C419">
        <v>36</v>
      </c>
      <c r="D419">
        <v>13618436</v>
      </c>
      <c r="E419" s="1">
        <v>41491</v>
      </c>
      <c r="F419" t="s">
        <v>919</v>
      </c>
      <c r="G419">
        <v>194.99</v>
      </c>
      <c r="H419">
        <v>0</v>
      </c>
      <c r="I419">
        <v>0</v>
      </c>
      <c r="J419">
        <v>0</v>
      </c>
      <c r="K419">
        <v>194.99</v>
      </c>
      <c r="L419" t="s">
        <v>1724</v>
      </c>
      <c r="M419" t="s">
        <v>96</v>
      </c>
      <c r="N419" t="s">
        <v>97</v>
      </c>
      <c r="O419" t="s">
        <v>97</v>
      </c>
      <c r="P419" t="s">
        <v>921</v>
      </c>
      <c r="Q419">
        <v>110.31</v>
      </c>
      <c r="R419">
        <v>0</v>
      </c>
      <c r="S419">
        <v>0</v>
      </c>
      <c r="T419">
        <v>110.31</v>
      </c>
      <c r="U419">
        <v>110.31</v>
      </c>
      <c r="V419" t="s">
        <v>97</v>
      </c>
      <c r="W419" t="s">
        <v>96</v>
      </c>
      <c r="X419" t="s">
        <v>311</v>
      </c>
      <c r="Y419" t="s">
        <v>1150</v>
      </c>
      <c r="Z419">
        <v>13618436</v>
      </c>
      <c r="AA419" t="s">
        <v>923</v>
      </c>
      <c r="AB419">
        <v>185</v>
      </c>
      <c r="AC419">
        <v>0</v>
      </c>
      <c r="AD419">
        <v>0.3</v>
      </c>
      <c r="AE419">
        <v>129.5</v>
      </c>
      <c r="AF419">
        <v>129.5</v>
      </c>
      <c r="AG419" t="s">
        <v>924</v>
      </c>
      <c r="AH419" t="s">
        <v>96</v>
      </c>
      <c r="AI419" t="s">
        <v>97</v>
      </c>
      <c r="AJ419" t="s">
        <v>883</v>
      </c>
      <c r="AK419">
        <v>1</v>
      </c>
      <c r="AL419">
        <v>1</v>
      </c>
      <c r="AM419">
        <v>1</v>
      </c>
      <c r="AN419">
        <v>62</v>
      </c>
      <c r="AO419">
        <v>3</v>
      </c>
      <c r="AP419">
        <v>229</v>
      </c>
      <c r="AQ419">
        <v>84.68</v>
      </c>
      <c r="AR419">
        <v>65.489999999999995</v>
      </c>
      <c r="AS419">
        <v>84.68</v>
      </c>
      <c r="AT419">
        <v>9.9900000000000109</v>
      </c>
      <c r="AU419">
        <v>1.7676547910434199</v>
      </c>
      <c r="AV419">
        <v>1.50571428571429</v>
      </c>
      <c r="AW419">
        <v>1.7676547910434199</v>
      </c>
      <c r="AX419">
        <v>1.054</v>
      </c>
      <c r="AY419">
        <v>1</v>
      </c>
      <c r="AZ419" s="1">
        <v>41386</v>
      </c>
      <c r="BA419" s="1">
        <v>41519</v>
      </c>
      <c r="BB419">
        <v>39</v>
      </c>
      <c r="BC419">
        <v>9</v>
      </c>
      <c r="BD419">
        <v>1</v>
      </c>
      <c r="BE419">
        <v>194.99</v>
      </c>
      <c r="BF419">
        <v>194.99</v>
      </c>
      <c r="BG419">
        <v>0</v>
      </c>
      <c r="BH419">
        <v>0</v>
      </c>
      <c r="BI419" t="s">
        <v>93</v>
      </c>
      <c r="BJ419" t="s">
        <v>93</v>
      </c>
      <c r="BK419" t="s">
        <v>93</v>
      </c>
      <c r="BL419" t="s">
        <v>93</v>
      </c>
      <c r="BM419" t="s">
        <v>93</v>
      </c>
      <c r="BN419" t="s">
        <v>93</v>
      </c>
      <c r="BO419" t="s">
        <v>93</v>
      </c>
      <c r="BP419" t="s">
        <v>93</v>
      </c>
      <c r="BQ419" t="s">
        <v>93</v>
      </c>
      <c r="BR419" t="s">
        <v>93</v>
      </c>
      <c r="BS419" t="s">
        <v>93</v>
      </c>
      <c r="BT419" t="s">
        <v>93</v>
      </c>
      <c r="BU419" t="s">
        <v>93</v>
      </c>
      <c r="BV419" t="s">
        <v>93</v>
      </c>
      <c r="BW419" t="s">
        <v>93</v>
      </c>
      <c r="BX419" t="s">
        <v>93</v>
      </c>
      <c r="BY419" t="s">
        <v>93</v>
      </c>
      <c r="BZ419" t="s">
        <v>93</v>
      </c>
      <c r="CA419" t="s">
        <v>93</v>
      </c>
      <c r="CB419" t="s">
        <v>93</v>
      </c>
      <c r="CC419" t="s">
        <v>93</v>
      </c>
      <c r="CD419" t="s">
        <v>93</v>
      </c>
      <c r="CE419" t="s">
        <v>93</v>
      </c>
      <c r="CF419" t="s">
        <v>93</v>
      </c>
      <c r="CG419" t="s">
        <v>93</v>
      </c>
      <c r="CH419" t="s">
        <v>93</v>
      </c>
      <c r="CI419" t="s">
        <v>93</v>
      </c>
      <c r="CJ419" t="s">
        <v>93</v>
      </c>
      <c r="CK419" t="s">
        <v>93</v>
      </c>
      <c r="CL419" t="s">
        <v>93</v>
      </c>
      <c r="CM419" t="s">
        <v>93</v>
      </c>
      <c r="CN419">
        <v>6</v>
      </c>
      <c r="CO419">
        <v>6</v>
      </c>
      <c r="CP419">
        <v>0</v>
      </c>
      <c r="CQ419">
        <v>8</v>
      </c>
    </row>
    <row r="420" spans="1:95">
      <c r="A420">
        <v>733381</v>
      </c>
      <c r="B420" t="s">
        <v>918</v>
      </c>
      <c r="C420">
        <v>37</v>
      </c>
      <c r="D420">
        <v>13618436</v>
      </c>
      <c r="E420" s="1">
        <v>41498</v>
      </c>
      <c r="F420" t="s">
        <v>919</v>
      </c>
      <c r="G420">
        <v>194.99</v>
      </c>
      <c r="H420">
        <v>0</v>
      </c>
      <c r="I420">
        <v>0</v>
      </c>
      <c r="J420">
        <v>0</v>
      </c>
      <c r="K420">
        <v>194.99</v>
      </c>
      <c r="L420" t="s">
        <v>1724</v>
      </c>
      <c r="M420" t="s">
        <v>96</v>
      </c>
      <c r="N420" t="s">
        <v>97</v>
      </c>
      <c r="O420" t="s">
        <v>97</v>
      </c>
      <c r="P420" t="s">
        <v>921</v>
      </c>
      <c r="Q420">
        <v>110.31</v>
      </c>
      <c r="R420">
        <v>0</v>
      </c>
      <c r="S420">
        <v>0</v>
      </c>
      <c r="T420">
        <v>110.31</v>
      </c>
      <c r="U420">
        <v>110.31</v>
      </c>
      <c r="V420" t="s">
        <v>97</v>
      </c>
      <c r="W420" t="s">
        <v>96</v>
      </c>
      <c r="X420" t="s">
        <v>311</v>
      </c>
      <c r="Y420" t="s">
        <v>1150</v>
      </c>
      <c r="Z420">
        <v>13618436</v>
      </c>
      <c r="AA420" t="s">
        <v>923</v>
      </c>
      <c r="AB420">
        <v>185</v>
      </c>
      <c r="AC420">
        <v>0</v>
      </c>
      <c r="AD420">
        <v>0.3</v>
      </c>
      <c r="AE420">
        <v>129.5</v>
      </c>
      <c r="AF420">
        <v>129.5</v>
      </c>
      <c r="AG420" t="s">
        <v>924</v>
      </c>
      <c r="AH420" t="s">
        <v>96</v>
      </c>
      <c r="AI420" t="s">
        <v>97</v>
      </c>
      <c r="AJ420" t="s">
        <v>883</v>
      </c>
      <c r="AK420">
        <v>1</v>
      </c>
      <c r="AL420">
        <v>1</v>
      </c>
      <c r="AM420">
        <v>1</v>
      </c>
      <c r="AN420">
        <v>62</v>
      </c>
      <c r="AO420">
        <v>3</v>
      </c>
      <c r="AP420">
        <v>229</v>
      </c>
      <c r="AQ420">
        <v>84.68</v>
      </c>
      <c r="AR420">
        <v>65.489999999999995</v>
      </c>
      <c r="AS420">
        <v>84.68</v>
      </c>
      <c r="AT420">
        <v>9.9900000000000109</v>
      </c>
      <c r="AU420">
        <v>1.7676547910434199</v>
      </c>
      <c r="AV420">
        <v>1.50571428571429</v>
      </c>
      <c r="AW420">
        <v>1.7676547910434199</v>
      </c>
      <c r="AX420">
        <v>1.054</v>
      </c>
      <c r="AY420">
        <v>1</v>
      </c>
      <c r="AZ420" s="1">
        <v>41386</v>
      </c>
      <c r="BA420" s="1">
        <v>41519</v>
      </c>
      <c r="BB420">
        <v>39</v>
      </c>
      <c r="BC420">
        <v>9</v>
      </c>
      <c r="BD420">
        <v>1</v>
      </c>
      <c r="BE420">
        <v>194.99</v>
      </c>
      <c r="BF420">
        <v>194.99</v>
      </c>
      <c r="BG420">
        <v>0</v>
      </c>
      <c r="BH420">
        <v>0</v>
      </c>
      <c r="BI420" t="s">
        <v>93</v>
      </c>
      <c r="BJ420" t="s">
        <v>93</v>
      </c>
      <c r="BK420" t="s">
        <v>93</v>
      </c>
      <c r="BL420" t="s">
        <v>93</v>
      </c>
      <c r="BM420" t="s">
        <v>93</v>
      </c>
      <c r="BN420" t="s">
        <v>93</v>
      </c>
      <c r="BO420" t="s">
        <v>93</v>
      </c>
      <c r="BP420" t="s">
        <v>93</v>
      </c>
      <c r="BQ420" t="s">
        <v>93</v>
      </c>
      <c r="BR420" t="s">
        <v>93</v>
      </c>
      <c r="BS420" t="s">
        <v>93</v>
      </c>
      <c r="BT420" t="s">
        <v>93</v>
      </c>
      <c r="BU420" t="s">
        <v>93</v>
      </c>
      <c r="BV420" t="s">
        <v>93</v>
      </c>
      <c r="BW420" t="s">
        <v>93</v>
      </c>
      <c r="BX420" t="s">
        <v>93</v>
      </c>
      <c r="BY420" t="s">
        <v>93</v>
      </c>
      <c r="BZ420" t="s">
        <v>93</v>
      </c>
      <c r="CA420" t="s">
        <v>93</v>
      </c>
      <c r="CB420" t="s">
        <v>93</v>
      </c>
      <c r="CC420" t="s">
        <v>93</v>
      </c>
      <c r="CD420" t="s">
        <v>93</v>
      </c>
      <c r="CE420" t="s">
        <v>93</v>
      </c>
      <c r="CF420" t="s">
        <v>93</v>
      </c>
      <c r="CG420" t="s">
        <v>93</v>
      </c>
      <c r="CH420" t="s">
        <v>93</v>
      </c>
      <c r="CI420" t="s">
        <v>93</v>
      </c>
      <c r="CJ420" t="s">
        <v>93</v>
      </c>
      <c r="CK420" t="s">
        <v>93</v>
      </c>
      <c r="CL420" t="s">
        <v>93</v>
      </c>
      <c r="CM420" t="s">
        <v>93</v>
      </c>
      <c r="CN420">
        <v>6</v>
      </c>
      <c r="CO420">
        <v>6</v>
      </c>
      <c r="CP420">
        <v>0</v>
      </c>
      <c r="CQ420">
        <v>8</v>
      </c>
    </row>
    <row r="421" spans="1:95">
      <c r="A421">
        <v>733381</v>
      </c>
      <c r="B421" t="s">
        <v>918</v>
      </c>
      <c r="C421">
        <v>38</v>
      </c>
      <c r="D421">
        <v>13618436</v>
      </c>
      <c r="E421" s="1">
        <v>41505</v>
      </c>
      <c r="F421" t="s">
        <v>919</v>
      </c>
      <c r="G421">
        <v>194.99</v>
      </c>
      <c r="H421">
        <v>0</v>
      </c>
      <c r="I421">
        <v>5.0002563999999999E-2</v>
      </c>
      <c r="J421">
        <v>185.24</v>
      </c>
      <c r="K421">
        <v>185.24</v>
      </c>
      <c r="L421" t="s">
        <v>1724</v>
      </c>
      <c r="M421" t="s">
        <v>96</v>
      </c>
      <c r="N421" t="s">
        <v>97</v>
      </c>
      <c r="O421" t="s">
        <v>97</v>
      </c>
      <c r="P421" t="s">
        <v>921</v>
      </c>
      <c r="Q421">
        <v>110.31</v>
      </c>
      <c r="R421">
        <v>0</v>
      </c>
      <c r="S421">
        <v>0</v>
      </c>
      <c r="T421">
        <v>110.31</v>
      </c>
      <c r="U421">
        <v>110.31</v>
      </c>
      <c r="V421" t="s">
        <v>97</v>
      </c>
      <c r="W421" t="s">
        <v>96</v>
      </c>
      <c r="X421" t="s">
        <v>311</v>
      </c>
      <c r="Y421" t="s">
        <v>1150</v>
      </c>
      <c r="Z421">
        <v>13618436</v>
      </c>
      <c r="AA421" t="s">
        <v>923</v>
      </c>
      <c r="AB421">
        <v>185</v>
      </c>
      <c r="AC421">
        <v>0</v>
      </c>
      <c r="AD421">
        <v>0</v>
      </c>
      <c r="AE421">
        <v>0</v>
      </c>
      <c r="AF421">
        <v>185</v>
      </c>
      <c r="AG421" t="s">
        <v>924</v>
      </c>
      <c r="AH421" t="s">
        <v>96</v>
      </c>
      <c r="AI421" t="s">
        <v>97</v>
      </c>
      <c r="AJ421" t="s">
        <v>97</v>
      </c>
      <c r="AK421">
        <v>1</v>
      </c>
      <c r="AL421">
        <v>1</v>
      </c>
      <c r="AM421">
        <v>1</v>
      </c>
      <c r="AN421">
        <v>62</v>
      </c>
      <c r="AO421">
        <v>3</v>
      </c>
      <c r="AP421">
        <v>229</v>
      </c>
      <c r="AQ421">
        <v>74.930000000000007</v>
      </c>
      <c r="AR421">
        <v>0.24000000000000901</v>
      </c>
      <c r="AS421">
        <v>84.68</v>
      </c>
      <c r="AT421">
        <v>9.9900000000000109</v>
      </c>
      <c r="AU421">
        <v>1.6792675188106201</v>
      </c>
      <c r="AV421">
        <v>1.0012972972973</v>
      </c>
      <c r="AW421">
        <v>1.7676547910434199</v>
      </c>
      <c r="AX421">
        <v>1.054</v>
      </c>
      <c r="AY421">
        <v>1</v>
      </c>
      <c r="AZ421" s="1">
        <v>41386</v>
      </c>
      <c r="BA421" s="1">
        <v>41519</v>
      </c>
      <c r="BB421">
        <v>39</v>
      </c>
      <c r="BC421">
        <v>9</v>
      </c>
      <c r="BD421">
        <v>1</v>
      </c>
      <c r="BE421">
        <v>185.24</v>
      </c>
      <c r="BF421">
        <v>185.24</v>
      </c>
      <c r="BG421">
        <v>0</v>
      </c>
      <c r="BH421">
        <v>0</v>
      </c>
      <c r="BI421" t="s">
        <v>93</v>
      </c>
      <c r="BJ421" t="s">
        <v>93</v>
      </c>
      <c r="BK421" t="s">
        <v>93</v>
      </c>
      <c r="BL421" t="s">
        <v>93</v>
      </c>
      <c r="BM421" t="s">
        <v>93</v>
      </c>
      <c r="BN421" t="s">
        <v>93</v>
      </c>
      <c r="BO421" t="s">
        <v>93</v>
      </c>
      <c r="BP421" t="s">
        <v>93</v>
      </c>
      <c r="BQ421" t="s">
        <v>93</v>
      </c>
      <c r="BR421" t="s">
        <v>93</v>
      </c>
      <c r="BS421" t="s">
        <v>93</v>
      </c>
      <c r="BT421" t="s">
        <v>93</v>
      </c>
      <c r="BU421" t="s">
        <v>93</v>
      </c>
      <c r="BV421" t="s">
        <v>93</v>
      </c>
      <c r="BW421" t="s">
        <v>93</v>
      </c>
      <c r="BX421" t="s">
        <v>93</v>
      </c>
      <c r="BY421" t="s">
        <v>93</v>
      </c>
      <c r="BZ421" t="s">
        <v>93</v>
      </c>
      <c r="CA421" t="s">
        <v>93</v>
      </c>
      <c r="CB421" t="s">
        <v>93</v>
      </c>
      <c r="CC421" t="s">
        <v>93</v>
      </c>
      <c r="CD421" t="s">
        <v>93</v>
      </c>
      <c r="CE421" t="s">
        <v>93</v>
      </c>
      <c r="CF421" t="s">
        <v>93</v>
      </c>
      <c r="CG421" t="s">
        <v>93</v>
      </c>
      <c r="CH421" t="s">
        <v>93</v>
      </c>
      <c r="CI421" t="s">
        <v>93</v>
      </c>
      <c r="CJ421" t="s">
        <v>93</v>
      </c>
      <c r="CK421" t="s">
        <v>93</v>
      </c>
      <c r="CL421" t="s">
        <v>93</v>
      </c>
      <c r="CM421" t="s">
        <v>93</v>
      </c>
      <c r="CN421">
        <v>6</v>
      </c>
      <c r="CO421">
        <v>6</v>
      </c>
      <c r="CP421">
        <v>0</v>
      </c>
      <c r="CQ421">
        <v>8</v>
      </c>
    </row>
    <row r="422" spans="1:95">
      <c r="A422">
        <v>733381</v>
      </c>
      <c r="B422" t="s">
        <v>918</v>
      </c>
      <c r="C422">
        <v>39</v>
      </c>
      <c r="D422">
        <v>13618436</v>
      </c>
      <c r="E422" s="1">
        <v>41512</v>
      </c>
      <c r="F422" t="s">
        <v>919</v>
      </c>
      <c r="G422">
        <v>194.99</v>
      </c>
      <c r="H422">
        <v>0</v>
      </c>
      <c r="I422">
        <v>5.0002563999999999E-2</v>
      </c>
      <c r="J422">
        <v>185.24</v>
      </c>
      <c r="K422">
        <v>185.24</v>
      </c>
      <c r="L422" t="s">
        <v>1724</v>
      </c>
      <c r="M422" t="s">
        <v>96</v>
      </c>
      <c r="N422" t="s">
        <v>97</v>
      </c>
      <c r="O422" t="s">
        <v>97</v>
      </c>
      <c r="P422" t="s">
        <v>921</v>
      </c>
      <c r="Q422">
        <v>110.31</v>
      </c>
      <c r="R422">
        <v>0</v>
      </c>
      <c r="S422">
        <v>0</v>
      </c>
      <c r="T422">
        <v>110.31</v>
      </c>
      <c r="U422">
        <v>110.31</v>
      </c>
      <c r="V422" t="s">
        <v>97</v>
      </c>
      <c r="W422" t="s">
        <v>96</v>
      </c>
      <c r="X422" t="s">
        <v>311</v>
      </c>
      <c r="Y422" t="s">
        <v>1150</v>
      </c>
      <c r="Z422">
        <v>13618436</v>
      </c>
      <c r="AA422" t="s">
        <v>923</v>
      </c>
      <c r="AB422">
        <v>185</v>
      </c>
      <c r="AC422">
        <v>0</v>
      </c>
      <c r="AD422">
        <v>0</v>
      </c>
      <c r="AE422">
        <v>0</v>
      </c>
      <c r="AF422">
        <v>185</v>
      </c>
      <c r="AG422" t="s">
        <v>924</v>
      </c>
      <c r="AH422" t="s">
        <v>96</v>
      </c>
      <c r="AI422" t="s">
        <v>97</v>
      </c>
      <c r="AJ422" t="s">
        <v>97</v>
      </c>
      <c r="AK422">
        <v>1</v>
      </c>
      <c r="AL422">
        <v>1</v>
      </c>
      <c r="AM422">
        <v>1</v>
      </c>
      <c r="AN422">
        <v>62</v>
      </c>
      <c r="AO422">
        <v>3</v>
      </c>
      <c r="AP422">
        <v>229</v>
      </c>
      <c r="AQ422">
        <v>74.930000000000007</v>
      </c>
      <c r="AR422">
        <v>0.24000000000000901</v>
      </c>
      <c r="AS422">
        <v>84.68</v>
      </c>
      <c r="AT422">
        <v>9.9900000000000109</v>
      </c>
      <c r="AU422">
        <v>1.6792675188106201</v>
      </c>
      <c r="AV422">
        <v>1.0012972972973</v>
      </c>
      <c r="AW422">
        <v>1.7676547910434199</v>
      </c>
      <c r="AX422">
        <v>1.054</v>
      </c>
      <c r="AY422">
        <v>1</v>
      </c>
      <c r="AZ422" s="1">
        <v>41386</v>
      </c>
      <c r="BA422" s="1">
        <v>41519</v>
      </c>
      <c r="BB422">
        <v>39</v>
      </c>
      <c r="BC422">
        <v>9</v>
      </c>
      <c r="BD422">
        <v>1</v>
      </c>
      <c r="BE422">
        <v>185.24</v>
      </c>
      <c r="BF422">
        <v>185.24</v>
      </c>
      <c r="BG422">
        <v>0</v>
      </c>
      <c r="BH422">
        <v>0</v>
      </c>
      <c r="BI422" t="s">
        <v>93</v>
      </c>
      <c r="BJ422" t="s">
        <v>93</v>
      </c>
      <c r="BK422" t="s">
        <v>93</v>
      </c>
      <c r="BL422" t="s">
        <v>93</v>
      </c>
      <c r="BM422" t="s">
        <v>93</v>
      </c>
      <c r="BN422" t="s">
        <v>93</v>
      </c>
      <c r="BO422" t="s">
        <v>93</v>
      </c>
      <c r="BP422" t="s">
        <v>93</v>
      </c>
      <c r="BQ422" t="s">
        <v>93</v>
      </c>
      <c r="BR422" t="s">
        <v>93</v>
      </c>
      <c r="BS422" t="s">
        <v>93</v>
      </c>
      <c r="BT422" t="s">
        <v>93</v>
      </c>
      <c r="BU422" t="s">
        <v>93</v>
      </c>
      <c r="BV422" t="s">
        <v>93</v>
      </c>
      <c r="BW422" t="s">
        <v>93</v>
      </c>
      <c r="BX422" t="s">
        <v>93</v>
      </c>
      <c r="BY422" t="s">
        <v>93</v>
      </c>
      <c r="BZ422" t="s">
        <v>93</v>
      </c>
      <c r="CA422" t="s">
        <v>93</v>
      </c>
      <c r="CB422" t="s">
        <v>93</v>
      </c>
      <c r="CC422" t="s">
        <v>93</v>
      </c>
      <c r="CD422" t="s">
        <v>93</v>
      </c>
      <c r="CE422" t="s">
        <v>93</v>
      </c>
      <c r="CF422" t="s">
        <v>93</v>
      </c>
      <c r="CG422" t="s">
        <v>93</v>
      </c>
      <c r="CH422" t="s">
        <v>93</v>
      </c>
      <c r="CI422" t="s">
        <v>93</v>
      </c>
      <c r="CJ422" t="s">
        <v>93</v>
      </c>
      <c r="CK422" t="s">
        <v>93</v>
      </c>
      <c r="CL422" t="s">
        <v>93</v>
      </c>
      <c r="CM422" t="s">
        <v>93</v>
      </c>
      <c r="CN422">
        <v>6</v>
      </c>
      <c r="CO422">
        <v>6</v>
      </c>
      <c r="CP422">
        <v>0</v>
      </c>
      <c r="CQ422">
        <v>8</v>
      </c>
    </row>
    <row r="423" spans="1:95">
      <c r="A423">
        <v>733381</v>
      </c>
      <c r="B423" t="s">
        <v>918</v>
      </c>
      <c r="C423">
        <v>40</v>
      </c>
      <c r="D423">
        <v>13618436</v>
      </c>
      <c r="E423" s="1">
        <v>41519</v>
      </c>
      <c r="F423" t="s">
        <v>919</v>
      </c>
      <c r="G423">
        <v>194.99</v>
      </c>
      <c r="H423">
        <v>0</v>
      </c>
      <c r="I423">
        <v>5.0002563999999999E-2</v>
      </c>
      <c r="J423">
        <v>185.24</v>
      </c>
      <c r="K423">
        <v>185.24</v>
      </c>
      <c r="L423" t="s">
        <v>1724</v>
      </c>
      <c r="M423" t="s">
        <v>96</v>
      </c>
      <c r="N423" t="s">
        <v>97</v>
      </c>
      <c r="O423" t="s">
        <v>97</v>
      </c>
      <c r="P423" t="s">
        <v>921</v>
      </c>
      <c r="Q423">
        <v>110.31</v>
      </c>
      <c r="R423">
        <v>0</v>
      </c>
      <c r="S423">
        <v>0</v>
      </c>
      <c r="T423">
        <v>110.31</v>
      </c>
      <c r="U423">
        <v>110.31</v>
      </c>
      <c r="V423" t="s">
        <v>97</v>
      </c>
      <c r="W423" t="s">
        <v>96</v>
      </c>
      <c r="X423" t="s">
        <v>311</v>
      </c>
      <c r="Y423" t="s">
        <v>1150</v>
      </c>
      <c r="Z423">
        <v>13618436</v>
      </c>
      <c r="AA423" t="s">
        <v>923</v>
      </c>
      <c r="AB423">
        <v>185</v>
      </c>
      <c r="AC423">
        <v>0</v>
      </c>
      <c r="AD423">
        <v>0</v>
      </c>
      <c r="AE423">
        <v>0</v>
      </c>
      <c r="AF423">
        <v>185</v>
      </c>
      <c r="AG423" t="s">
        <v>924</v>
      </c>
      <c r="AH423" t="s">
        <v>96</v>
      </c>
      <c r="AI423" t="s">
        <v>97</v>
      </c>
      <c r="AJ423" t="s">
        <v>97</v>
      </c>
      <c r="AK423">
        <v>1</v>
      </c>
      <c r="AL423">
        <v>1</v>
      </c>
      <c r="AM423">
        <v>1</v>
      </c>
      <c r="AN423">
        <v>62</v>
      </c>
      <c r="AO423">
        <v>3</v>
      </c>
      <c r="AP423">
        <v>229</v>
      </c>
      <c r="AQ423">
        <v>74.930000000000007</v>
      </c>
      <c r="AR423">
        <v>0.24000000000000901</v>
      </c>
      <c r="AS423">
        <v>84.68</v>
      </c>
      <c r="AT423">
        <v>9.9900000000000109</v>
      </c>
      <c r="AU423">
        <v>1.6792675188106201</v>
      </c>
      <c r="AV423">
        <v>1.0012972972973</v>
      </c>
      <c r="AW423">
        <v>1.7676547910434199</v>
      </c>
      <c r="AX423">
        <v>1.054</v>
      </c>
      <c r="AY423">
        <v>1</v>
      </c>
      <c r="AZ423" s="1">
        <v>41386</v>
      </c>
      <c r="BA423" s="1">
        <v>41519</v>
      </c>
      <c r="BB423">
        <v>39</v>
      </c>
      <c r="BC423">
        <v>9</v>
      </c>
      <c r="BD423">
        <v>1</v>
      </c>
      <c r="BE423">
        <v>185.24</v>
      </c>
      <c r="BF423">
        <v>185.24</v>
      </c>
      <c r="BG423">
        <v>0</v>
      </c>
      <c r="BH423">
        <v>0</v>
      </c>
      <c r="BI423" t="s">
        <v>93</v>
      </c>
      <c r="BJ423" t="s">
        <v>93</v>
      </c>
      <c r="BK423" t="s">
        <v>93</v>
      </c>
      <c r="BL423" t="s">
        <v>93</v>
      </c>
      <c r="BM423" t="s">
        <v>93</v>
      </c>
      <c r="BN423" t="s">
        <v>93</v>
      </c>
      <c r="BO423" t="s">
        <v>93</v>
      </c>
      <c r="BP423" t="s">
        <v>93</v>
      </c>
      <c r="BQ423" t="s">
        <v>93</v>
      </c>
      <c r="BR423" t="s">
        <v>93</v>
      </c>
      <c r="BS423" t="s">
        <v>93</v>
      </c>
      <c r="BT423" t="s">
        <v>93</v>
      </c>
      <c r="BU423" t="s">
        <v>93</v>
      </c>
      <c r="BV423" t="s">
        <v>93</v>
      </c>
      <c r="BW423" t="s">
        <v>93</v>
      </c>
      <c r="BX423" t="s">
        <v>93</v>
      </c>
      <c r="BY423" t="s">
        <v>93</v>
      </c>
      <c r="BZ423" t="s">
        <v>93</v>
      </c>
      <c r="CA423" t="s">
        <v>93</v>
      </c>
      <c r="CB423" t="s">
        <v>93</v>
      </c>
      <c r="CC423" t="s">
        <v>93</v>
      </c>
      <c r="CD423" t="s">
        <v>93</v>
      </c>
      <c r="CE423" t="s">
        <v>93</v>
      </c>
      <c r="CF423" t="s">
        <v>93</v>
      </c>
      <c r="CG423" t="s">
        <v>93</v>
      </c>
      <c r="CH423" t="s">
        <v>93</v>
      </c>
      <c r="CI423" t="s">
        <v>93</v>
      </c>
      <c r="CJ423" t="s">
        <v>93</v>
      </c>
      <c r="CK423" t="s">
        <v>93</v>
      </c>
      <c r="CL423" t="s">
        <v>93</v>
      </c>
      <c r="CM423" t="s">
        <v>93</v>
      </c>
      <c r="CN423">
        <v>6</v>
      </c>
      <c r="CO423">
        <v>6</v>
      </c>
      <c r="CP423">
        <v>0</v>
      </c>
      <c r="CQ423">
        <v>8</v>
      </c>
    </row>
    <row r="424" spans="1:95">
      <c r="A424">
        <v>489585</v>
      </c>
      <c r="B424" t="s">
        <v>857</v>
      </c>
      <c r="C424">
        <v>22</v>
      </c>
      <c r="D424">
        <v>589847</v>
      </c>
      <c r="E424" s="1">
        <v>41393</v>
      </c>
      <c r="F424" t="s">
        <v>1028</v>
      </c>
      <c r="G424">
        <v>284.99</v>
      </c>
      <c r="H424">
        <v>0</v>
      </c>
      <c r="I424">
        <v>0.100003509</v>
      </c>
      <c r="J424">
        <v>256.49</v>
      </c>
      <c r="K424">
        <v>256.49</v>
      </c>
      <c r="L424" t="s">
        <v>859</v>
      </c>
      <c r="M424" t="s">
        <v>96</v>
      </c>
      <c r="N424" t="s">
        <v>97</v>
      </c>
      <c r="O424" t="s">
        <v>97</v>
      </c>
      <c r="P424" t="s">
        <v>860</v>
      </c>
      <c r="Q424">
        <v>107.99</v>
      </c>
      <c r="R424">
        <v>0</v>
      </c>
      <c r="S424">
        <v>0</v>
      </c>
      <c r="T424">
        <v>107.99</v>
      </c>
      <c r="U424">
        <v>107.99</v>
      </c>
      <c r="V424" s="2" t="s">
        <v>861</v>
      </c>
      <c r="W424" t="s">
        <v>96</v>
      </c>
      <c r="X424" t="s">
        <v>311</v>
      </c>
      <c r="Y424" t="s">
        <v>862</v>
      </c>
      <c r="Z424">
        <v>589847</v>
      </c>
      <c r="AA424" t="s">
        <v>863</v>
      </c>
      <c r="AB424">
        <v>107.99</v>
      </c>
      <c r="AC424">
        <v>0</v>
      </c>
      <c r="AD424">
        <v>0</v>
      </c>
      <c r="AE424">
        <v>0</v>
      </c>
      <c r="AF424">
        <v>107.99</v>
      </c>
      <c r="AG424" t="s">
        <v>97</v>
      </c>
      <c r="AH424" t="s">
        <v>96</v>
      </c>
      <c r="AI424" t="s">
        <v>97</v>
      </c>
      <c r="AJ424" t="s">
        <v>97</v>
      </c>
      <c r="AK424">
        <v>1</v>
      </c>
      <c r="AL424">
        <v>1</v>
      </c>
      <c r="AM424">
        <v>1</v>
      </c>
      <c r="AN424">
        <v>80</v>
      </c>
      <c r="AO424">
        <v>531</v>
      </c>
      <c r="AP424">
        <v>3</v>
      </c>
      <c r="AQ424">
        <v>148.5</v>
      </c>
      <c r="AR424">
        <v>148.5</v>
      </c>
      <c r="AS424">
        <v>177</v>
      </c>
      <c r="AT424">
        <v>177</v>
      </c>
      <c r="AU424">
        <v>2.37512732660432</v>
      </c>
      <c r="AV424">
        <v>2.37512732660432</v>
      </c>
      <c r="AW424">
        <v>2.63904065191221</v>
      </c>
      <c r="AX424">
        <v>2.63904065191221</v>
      </c>
      <c r="AY424">
        <v>1</v>
      </c>
      <c r="AZ424" s="1">
        <v>41386</v>
      </c>
      <c r="BA424" s="1">
        <v>41519</v>
      </c>
      <c r="BB424">
        <v>39</v>
      </c>
      <c r="BC424">
        <v>9</v>
      </c>
      <c r="BD424">
        <v>1</v>
      </c>
      <c r="BE424">
        <v>256.49</v>
      </c>
      <c r="BF424">
        <v>256.49</v>
      </c>
      <c r="BG424">
        <v>0</v>
      </c>
      <c r="BH424">
        <v>0</v>
      </c>
      <c r="BI424" t="s">
        <v>93</v>
      </c>
      <c r="BJ424" t="s">
        <v>93</v>
      </c>
      <c r="BK424" t="s">
        <v>93</v>
      </c>
      <c r="BL424" t="s">
        <v>93</v>
      </c>
      <c r="BM424" t="s">
        <v>93</v>
      </c>
      <c r="BN424" t="s">
        <v>93</v>
      </c>
      <c r="BO424" t="s">
        <v>93</v>
      </c>
      <c r="BP424" t="s">
        <v>93</v>
      </c>
      <c r="BQ424" t="s">
        <v>93</v>
      </c>
      <c r="BR424" t="s">
        <v>93</v>
      </c>
      <c r="BS424" t="s">
        <v>93</v>
      </c>
      <c r="BT424" t="s">
        <v>93</v>
      </c>
      <c r="BU424" t="s">
        <v>93</v>
      </c>
      <c r="BV424" t="s">
        <v>93</v>
      </c>
      <c r="BW424" t="s">
        <v>93</v>
      </c>
      <c r="BX424" t="s">
        <v>93</v>
      </c>
      <c r="BY424" t="s">
        <v>93</v>
      </c>
      <c r="BZ424" t="s">
        <v>93</v>
      </c>
      <c r="CA424" t="s">
        <v>93</v>
      </c>
      <c r="CB424" t="s">
        <v>93</v>
      </c>
      <c r="CC424" t="s">
        <v>93</v>
      </c>
      <c r="CD424" t="s">
        <v>93</v>
      </c>
      <c r="CE424" t="s">
        <v>93</v>
      </c>
      <c r="CF424" t="s">
        <v>93</v>
      </c>
      <c r="CG424" t="s">
        <v>93</v>
      </c>
      <c r="CH424" t="s">
        <v>93</v>
      </c>
      <c r="CI424" t="s">
        <v>93</v>
      </c>
      <c r="CJ424" t="s">
        <v>93</v>
      </c>
      <c r="CK424" t="s">
        <v>93</v>
      </c>
      <c r="CL424" t="s">
        <v>93</v>
      </c>
      <c r="CM424" t="s">
        <v>93</v>
      </c>
      <c r="CN424">
        <v>9</v>
      </c>
      <c r="CO424">
        <v>9</v>
      </c>
      <c r="CP424">
        <v>0</v>
      </c>
      <c r="CQ424">
        <v>8</v>
      </c>
    </row>
    <row r="425" spans="1:95">
      <c r="A425">
        <v>489585</v>
      </c>
      <c r="B425" t="s">
        <v>857</v>
      </c>
      <c r="C425">
        <v>25</v>
      </c>
      <c r="D425">
        <v>589847</v>
      </c>
      <c r="E425" s="1">
        <v>41414</v>
      </c>
      <c r="F425" t="s">
        <v>1028</v>
      </c>
      <c r="G425">
        <v>284.99</v>
      </c>
      <c r="H425">
        <v>0</v>
      </c>
      <c r="I425">
        <v>0.150005263</v>
      </c>
      <c r="J425">
        <v>242.24</v>
      </c>
      <c r="K425">
        <v>242.24</v>
      </c>
      <c r="L425" t="s">
        <v>859</v>
      </c>
      <c r="M425" t="s">
        <v>96</v>
      </c>
      <c r="N425" t="s">
        <v>97</v>
      </c>
      <c r="O425" t="s">
        <v>97</v>
      </c>
      <c r="P425" t="s">
        <v>860</v>
      </c>
      <c r="Q425">
        <v>107.03</v>
      </c>
      <c r="R425">
        <v>0</v>
      </c>
      <c r="S425">
        <v>0</v>
      </c>
      <c r="T425">
        <v>107.03</v>
      </c>
      <c r="U425">
        <v>107.03</v>
      </c>
      <c r="V425" s="2" t="s">
        <v>861</v>
      </c>
      <c r="W425" t="s">
        <v>96</v>
      </c>
      <c r="X425" t="s">
        <v>311</v>
      </c>
      <c r="Y425" t="s">
        <v>1130</v>
      </c>
      <c r="Z425">
        <v>589847</v>
      </c>
      <c r="AA425" t="s">
        <v>863</v>
      </c>
      <c r="AB425">
        <v>107.99</v>
      </c>
      <c r="AC425">
        <v>0</v>
      </c>
      <c r="AD425">
        <v>0</v>
      </c>
      <c r="AE425">
        <v>0</v>
      </c>
      <c r="AF425">
        <v>107.99</v>
      </c>
      <c r="AG425" t="s">
        <v>97</v>
      </c>
      <c r="AH425" t="s">
        <v>96</v>
      </c>
      <c r="AI425" t="s">
        <v>97</v>
      </c>
      <c r="AJ425" t="s">
        <v>97</v>
      </c>
      <c r="AK425">
        <v>1</v>
      </c>
      <c r="AL425">
        <v>1</v>
      </c>
      <c r="AM425">
        <v>1</v>
      </c>
      <c r="AN425">
        <v>80</v>
      </c>
      <c r="AO425">
        <v>531</v>
      </c>
      <c r="AP425">
        <v>3</v>
      </c>
      <c r="AQ425">
        <v>135.21</v>
      </c>
      <c r="AR425">
        <v>134.25</v>
      </c>
      <c r="AS425">
        <v>177.96</v>
      </c>
      <c r="AT425">
        <v>177</v>
      </c>
      <c r="AU425">
        <v>2.2632906661683601</v>
      </c>
      <c r="AV425">
        <v>2.2431706639503699</v>
      </c>
      <c r="AW425">
        <v>2.6627113893300902</v>
      </c>
      <c r="AX425">
        <v>2.63904065191221</v>
      </c>
      <c r="AY425">
        <v>1</v>
      </c>
      <c r="AZ425" s="1">
        <v>41386</v>
      </c>
      <c r="BA425" s="1">
        <v>41519</v>
      </c>
      <c r="BB425">
        <v>39</v>
      </c>
      <c r="BC425">
        <v>9</v>
      </c>
      <c r="BD425">
        <v>1</v>
      </c>
      <c r="BE425">
        <v>242.24</v>
      </c>
      <c r="BF425">
        <v>242.24</v>
      </c>
      <c r="BG425">
        <v>0</v>
      </c>
      <c r="BH425">
        <v>0</v>
      </c>
      <c r="BI425" t="s">
        <v>93</v>
      </c>
      <c r="BJ425" t="s">
        <v>93</v>
      </c>
      <c r="BK425" t="s">
        <v>93</v>
      </c>
      <c r="BL425" t="s">
        <v>93</v>
      </c>
      <c r="BM425" t="s">
        <v>93</v>
      </c>
      <c r="BN425" t="s">
        <v>93</v>
      </c>
      <c r="BO425" t="s">
        <v>93</v>
      </c>
      <c r="BP425" t="s">
        <v>93</v>
      </c>
      <c r="BQ425" t="s">
        <v>93</v>
      </c>
      <c r="BR425" t="s">
        <v>93</v>
      </c>
      <c r="BS425" t="s">
        <v>93</v>
      </c>
      <c r="BT425" t="s">
        <v>93</v>
      </c>
      <c r="BU425" t="s">
        <v>93</v>
      </c>
      <c r="BV425" t="s">
        <v>93</v>
      </c>
      <c r="BW425" t="s">
        <v>93</v>
      </c>
      <c r="BX425" t="s">
        <v>93</v>
      </c>
      <c r="BY425" t="s">
        <v>93</v>
      </c>
      <c r="BZ425" t="s">
        <v>93</v>
      </c>
      <c r="CA425" t="s">
        <v>93</v>
      </c>
      <c r="CB425" t="s">
        <v>93</v>
      </c>
      <c r="CC425" t="s">
        <v>93</v>
      </c>
      <c r="CD425" t="s">
        <v>93</v>
      </c>
      <c r="CE425" t="s">
        <v>93</v>
      </c>
      <c r="CF425" t="s">
        <v>93</v>
      </c>
      <c r="CG425" t="s">
        <v>93</v>
      </c>
      <c r="CH425" t="s">
        <v>93</v>
      </c>
      <c r="CI425" t="s">
        <v>93</v>
      </c>
      <c r="CJ425" t="s">
        <v>93</v>
      </c>
      <c r="CK425" t="s">
        <v>93</v>
      </c>
      <c r="CL425" t="s">
        <v>93</v>
      </c>
      <c r="CM425" t="s">
        <v>93</v>
      </c>
      <c r="CN425">
        <v>9</v>
      </c>
      <c r="CO425">
        <v>9</v>
      </c>
      <c r="CP425">
        <v>0</v>
      </c>
      <c r="CQ425">
        <v>8</v>
      </c>
    </row>
    <row r="426" spans="1:95">
      <c r="A426">
        <v>489585</v>
      </c>
      <c r="B426" t="s">
        <v>857</v>
      </c>
      <c r="C426">
        <v>26</v>
      </c>
      <c r="D426">
        <v>589847</v>
      </c>
      <c r="E426" s="1">
        <v>41421</v>
      </c>
      <c r="F426" t="s">
        <v>1028</v>
      </c>
      <c r="G426">
        <v>284.99</v>
      </c>
      <c r="H426">
        <v>0</v>
      </c>
      <c r="I426">
        <v>0.100003509</v>
      </c>
      <c r="J426">
        <v>256.49</v>
      </c>
      <c r="K426">
        <v>256.49</v>
      </c>
      <c r="L426" t="s">
        <v>859</v>
      </c>
      <c r="M426" t="s">
        <v>96</v>
      </c>
      <c r="N426" t="s">
        <v>97</v>
      </c>
      <c r="O426" t="s">
        <v>97</v>
      </c>
      <c r="P426" t="s">
        <v>860</v>
      </c>
      <c r="Q426">
        <v>92.92</v>
      </c>
      <c r="R426">
        <v>0</v>
      </c>
      <c r="S426">
        <v>0</v>
      </c>
      <c r="T426">
        <v>92.92</v>
      </c>
      <c r="U426">
        <v>92.92</v>
      </c>
      <c r="V426" s="2" t="s">
        <v>861</v>
      </c>
      <c r="W426" t="s">
        <v>96</v>
      </c>
      <c r="X426" t="s">
        <v>311</v>
      </c>
      <c r="Y426" t="s">
        <v>1162</v>
      </c>
      <c r="Z426">
        <v>589847</v>
      </c>
      <c r="AA426" t="s">
        <v>863</v>
      </c>
      <c r="AB426">
        <v>190</v>
      </c>
      <c r="AC426">
        <v>0</v>
      </c>
      <c r="AD426">
        <v>0</v>
      </c>
      <c r="AE426">
        <v>0</v>
      </c>
      <c r="AF426">
        <v>190</v>
      </c>
      <c r="AG426" t="s">
        <v>97</v>
      </c>
      <c r="AH426" t="s">
        <v>96</v>
      </c>
      <c r="AI426" t="s">
        <v>97</v>
      </c>
      <c r="AJ426" t="s">
        <v>97</v>
      </c>
      <c r="AK426">
        <v>1</v>
      </c>
      <c r="AL426">
        <v>1</v>
      </c>
      <c r="AM426">
        <v>1</v>
      </c>
      <c r="AN426">
        <v>80</v>
      </c>
      <c r="AO426">
        <v>531</v>
      </c>
      <c r="AP426">
        <v>3</v>
      </c>
      <c r="AQ426">
        <v>163.57</v>
      </c>
      <c r="AR426">
        <v>66.489999999999995</v>
      </c>
      <c r="AS426">
        <v>192.07</v>
      </c>
      <c r="AT426">
        <v>94.99</v>
      </c>
      <c r="AU426">
        <v>2.7603314679294</v>
      </c>
      <c r="AV426">
        <v>1.3499473684210499</v>
      </c>
      <c r="AW426">
        <v>3.0670469220835099</v>
      </c>
      <c r="AX426">
        <v>1.49994736842105</v>
      </c>
      <c r="AY426">
        <v>1</v>
      </c>
      <c r="AZ426" s="1">
        <v>41386</v>
      </c>
      <c r="BA426" s="1">
        <v>41519</v>
      </c>
      <c r="BB426">
        <v>39</v>
      </c>
      <c r="BC426">
        <v>9</v>
      </c>
      <c r="BD426">
        <v>1</v>
      </c>
      <c r="BE426">
        <v>256.49</v>
      </c>
      <c r="BF426">
        <v>256.49</v>
      </c>
      <c r="BG426">
        <v>0</v>
      </c>
      <c r="BH426">
        <v>0</v>
      </c>
      <c r="BI426" t="s">
        <v>93</v>
      </c>
      <c r="BJ426" t="s">
        <v>93</v>
      </c>
      <c r="BK426" t="s">
        <v>93</v>
      </c>
      <c r="BL426" t="s">
        <v>93</v>
      </c>
      <c r="BM426" t="s">
        <v>93</v>
      </c>
      <c r="BN426" t="s">
        <v>93</v>
      </c>
      <c r="BO426" t="s">
        <v>93</v>
      </c>
      <c r="BP426" t="s">
        <v>93</v>
      </c>
      <c r="BQ426" t="s">
        <v>93</v>
      </c>
      <c r="BR426" t="s">
        <v>93</v>
      </c>
      <c r="BS426" t="s">
        <v>93</v>
      </c>
      <c r="BT426" t="s">
        <v>93</v>
      </c>
      <c r="BU426" t="s">
        <v>93</v>
      </c>
      <c r="BV426" t="s">
        <v>93</v>
      </c>
      <c r="BW426" t="s">
        <v>93</v>
      </c>
      <c r="BX426" t="s">
        <v>93</v>
      </c>
      <c r="BY426" t="s">
        <v>93</v>
      </c>
      <c r="BZ426" t="s">
        <v>93</v>
      </c>
      <c r="CA426" t="s">
        <v>93</v>
      </c>
      <c r="CB426" t="s">
        <v>93</v>
      </c>
      <c r="CC426" t="s">
        <v>93</v>
      </c>
      <c r="CD426" t="s">
        <v>93</v>
      </c>
      <c r="CE426" t="s">
        <v>93</v>
      </c>
      <c r="CF426" t="s">
        <v>93</v>
      </c>
      <c r="CG426" t="s">
        <v>93</v>
      </c>
      <c r="CH426" t="s">
        <v>93</v>
      </c>
      <c r="CI426" t="s">
        <v>93</v>
      </c>
      <c r="CJ426" t="s">
        <v>93</v>
      </c>
      <c r="CK426" t="s">
        <v>93</v>
      </c>
      <c r="CL426" t="s">
        <v>93</v>
      </c>
      <c r="CM426" t="s">
        <v>93</v>
      </c>
      <c r="CN426">
        <v>9</v>
      </c>
      <c r="CO426">
        <v>9</v>
      </c>
      <c r="CP426">
        <v>0</v>
      </c>
      <c r="CQ426">
        <v>8</v>
      </c>
    </row>
    <row r="427" spans="1:95">
      <c r="A427">
        <v>489585</v>
      </c>
      <c r="B427" t="s">
        <v>857</v>
      </c>
      <c r="C427">
        <v>27</v>
      </c>
      <c r="D427">
        <v>589847</v>
      </c>
      <c r="E427" s="1">
        <v>41428</v>
      </c>
      <c r="F427" t="s">
        <v>1028</v>
      </c>
      <c r="G427">
        <v>284.99</v>
      </c>
      <c r="H427">
        <v>0</v>
      </c>
      <c r="I427">
        <v>0.20000701800000001</v>
      </c>
      <c r="J427">
        <v>227.99</v>
      </c>
      <c r="K427">
        <v>227.99</v>
      </c>
      <c r="L427" t="s">
        <v>859</v>
      </c>
      <c r="M427" t="s">
        <v>96</v>
      </c>
      <c r="N427" t="s">
        <v>97</v>
      </c>
      <c r="O427" t="s">
        <v>97</v>
      </c>
      <c r="P427" t="s">
        <v>860</v>
      </c>
      <c r="Q427">
        <v>92.92</v>
      </c>
      <c r="R427">
        <v>0</v>
      </c>
      <c r="S427">
        <v>0</v>
      </c>
      <c r="T427">
        <v>92.92</v>
      </c>
      <c r="U427">
        <v>92.92</v>
      </c>
      <c r="V427" s="2" t="s">
        <v>861</v>
      </c>
      <c r="W427" t="s">
        <v>96</v>
      </c>
      <c r="X427" t="s">
        <v>311</v>
      </c>
      <c r="Y427" t="s">
        <v>1162</v>
      </c>
      <c r="Z427">
        <v>589847</v>
      </c>
      <c r="AA427" t="s">
        <v>863</v>
      </c>
      <c r="AB427">
        <v>190</v>
      </c>
      <c r="AC427">
        <v>0</v>
      </c>
      <c r="AD427">
        <v>0</v>
      </c>
      <c r="AE427">
        <v>0</v>
      </c>
      <c r="AF427">
        <v>190</v>
      </c>
      <c r="AG427" t="s">
        <v>97</v>
      </c>
      <c r="AH427" t="s">
        <v>96</v>
      </c>
      <c r="AI427" t="s">
        <v>97</v>
      </c>
      <c r="AJ427" t="s">
        <v>97</v>
      </c>
      <c r="AK427">
        <v>1</v>
      </c>
      <c r="AL427">
        <v>1</v>
      </c>
      <c r="AM427">
        <v>1</v>
      </c>
      <c r="AN427">
        <v>80</v>
      </c>
      <c r="AO427">
        <v>531</v>
      </c>
      <c r="AP427">
        <v>3</v>
      </c>
      <c r="AQ427">
        <v>135.07</v>
      </c>
      <c r="AR427">
        <v>37.99</v>
      </c>
      <c r="AS427">
        <v>192.07</v>
      </c>
      <c r="AT427">
        <v>94.99</v>
      </c>
      <c r="AU427">
        <v>2.45361601377529</v>
      </c>
      <c r="AV427">
        <v>1.19994736842105</v>
      </c>
      <c r="AW427">
        <v>3.0670469220835099</v>
      </c>
      <c r="AX427">
        <v>1.49994736842105</v>
      </c>
      <c r="AY427">
        <v>1</v>
      </c>
      <c r="AZ427" s="1">
        <v>41386</v>
      </c>
      <c r="BA427" s="1">
        <v>41519</v>
      </c>
      <c r="BB427">
        <v>39</v>
      </c>
      <c r="BC427">
        <v>9</v>
      </c>
      <c r="BD427">
        <v>1</v>
      </c>
      <c r="BE427">
        <v>227.99</v>
      </c>
      <c r="BF427">
        <v>227.99</v>
      </c>
      <c r="BG427">
        <v>0</v>
      </c>
      <c r="BH427">
        <v>0</v>
      </c>
      <c r="BI427" t="s">
        <v>93</v>
      </c>
      <c r="BJ427" t="s">
        <v>93</v>
      </c>
      <c r="BK427" t="s">
        <v>93</v>
      </c>
      <c r="BL427" t="s">
        <v>93</v>
      </c>
      <c r="BM427" t="s">
        <v>93</v>
      </c>
      <c r="BN427" t="s">
        <v>93</v>
      </c>
      <c r="BO427" t="s">
        <v>93</v>
      </c>
      <c r="BP427" t="s">
        <v>93</v>
      </c>
      <c r="BQ427" t="s">
        <v>93</v>
      </c>
      <c r="BR427" t="s">
        <v>93</v>
      </c>
      <c r="BS427" t="s">
        <v>93</v>
      </c>
      <c r="BT427" t="s">
        <v>93</v>
      </c>
      <c r="BU427" t="s">
        <v>93</v>
      </c>
      <c r="BV427" t="s">
        <v>93</v>
      </c>
      <c r="BW427" t="s">
        <v>93</v>
      </c>
      <c r="BX427" t="s">
        <v>93</v>
      </c>
      <c r="BY427" t="s">
        <v>93</v>
      </c>
      <c r="BZ427" t="s">
        <v>93</v>
      </c>
      <c r="CA427" t="s">
        <v>93</v>
      </c>
      <c r="CB427" t="s">
        <v>93</v>
      </c>
      <c r="CC427" t="s">
        <v>93</v>
      </c>
      <c r="CD427" t="s">
        <v>93</v>
      </c>
      <c r="CE427" t="s">
        <v>93</v>
      </c>
      <c r="CF427" t="s">
        <v>93</v>
      </c>
      <c r="CG427" t="s">
        <v>93</v>
      </c>
      <c r="CH427" t="s">
        <v>93</v>
      </c>
      <c r="CI427" t="s">
        <v>93</v>
      </c>
      <c r="CJ427" t="s">
        <v>93</v>
      </c>
      <c r="CK427" t="s">
        <v>93</v>
      </c>
      <c r="CL427" t="s">
        <v>93</v>
      </c>
      <c r="CM427" t="s">
        <v>93</v>
      </c>
      <c r="CN427">
        <v>9</v>
      </c>
      <c r="CO427">
        <v>9</v>
      </c>
      <c r="CP427">
        <v>0</v>
      </c>
      <c r="CQ427">
        <v>8</v>
      </c>
    </row>
    <row r="428" spans="1:95">
      <c r="A428">
        <v>489585</v>
      </c>
      <c r="B428" t="s">
        <v>857</v>
      </c>
      <c r="C428">
        <v>28</v>
      </c>
      <c r="D428">
        <v>589847</v>
      </c>
      <c r="E428" s="1">
        <v>41435</v>
      </c>
      <c r="F428" t="s">
        <v>1028</v>
      </c>
      <c r="G428">
        <v>284.99</v>
      </c>
      <c r="H428">
        <v>0</v>
      </c>
      <c r="I428">
        <v>0.100003509</v>
      </c>
      <c r="J428">
        <v>256.49</v>
      </c>
      <c r="K428">
        <v>256.49</v>
      </c>
      <c r="L428" t="s">
        <v>859</v>
      </c>
      <c r="M428" t="s">
        <v>96</v>
      </c>
      <c r="N428" t="s">
        <v>97</v>
      </c>
      <c r="O428" t="s">
        <v>97</v>
      </c>
      <c r="P428" t="s">
        <v>860</v>
      </c>
      <c r="Q428">
        <v>92.92</v>
      </c>
      <c r="R428">
        <v>0</v>
      </c>
      <c r="S428">
        <v>0</v>
      </c>
      <c r="T428">
        <v>92.92</v>
      </c>
      <c r="U428">
        <v>92.92</v>
      </c>
      <c r="V428" s="2" t="s">
        <v>861</v>
      </c>
      <c r="W428" t="s">
        <v>96</v>
      </c>
      <c r="X428" t="s">
        <v>311</v>
      </c>
      <c r="Y428" t="s">
        <v>1162</v>
      </c>
      <c r="Z428">
        <v>589847</v>
      </c>
      <c r="AA428" t="s">
        <v>863</v>
      </c>
      <c r="AB428">
        <v>190</v>
      </c>
      <c r="AC428">
        <v>0</v>
      </c>
      <c r="AD428">
        <v>0</v>
      </c>
      <c r="AE428">
        <v>0</v>
      </c>
      <c r="AF428">
        <v>190</v>
      </c>
      <c r="AG428" t="s">
        <v>97</v>
      </c>
      <c r="AH428" t="s">
        <v>96</v>
      </c>
      <c r="AI428" t="s">
        <v>97</v>
      </c>
      <c r="AJ428" t="s">
        <v>97</v>
      </c>
      <c r="AK428">
        <v>1</v>
      </c>
      <c r="AL428">
        <v>1</v>
      </c>
      <c r="AM428">
        <v>1</v>
      </c>
      <c r="AN428">
        <v>80</v>
      </c>
      <c r="AO428">
        <v>531</v>
      </c>
      <c r="AP428">
        <v>3</v>
      </c>
      <c r="AQ428">
        <v>163.57</v>
      </c>
      <c r="AR428">
        <v>66.489999999999995</v>
      </c>
      <c r="AS428">
        <v>192.07</v>
      </c>
      <c r="AT428">
        <v>94.99</v>
      </c>
      <c r="AU428">
        <v>2.7603314679294</v>
      </c>
      <c r="AV428">
        <v>1.3499473684210499</v>
      </c>
      <c r="AW428">
        <v>3.0670469220835099</v>
      </c>
      <c r="AX428">
        <v>1.49994736842105</v>
      </c>
      <c r="AY428">
        <v>1</v>
      </c>
      <c r="AZ428" s="1">
        <v>41386</v>
      </c>
      <c r="BA428" s="1">
        <v>41519</v>
      </c>
      <c r="BB428">
        <v>39</v>
      </c>
      <c r="BC428">
        <v>9</v>
      </c>
      <c r="BD428">
        <v>1</v>
      </c>
      <c r="BE428">
        <v>256.49</v>
      </c>
      <c r="BF428">
        <v>256.49</v>
      </c>
      <c r="BG428">
        <v>0</v>
      </c>
      <c r="BH428">
        <v>0</v>
      </c>
      <c r="BI428" t="s">
        <v>93</v>
      </c>
      <c r="BJ428" t="s">
        <v>93</v>
      </c>
      <c r="BK428" t="s">
        <v>93</v>
      </c>
      <c r="BL428" t="s">
        <v>93</v>
      </c>
      <c r="BM428" t="s">
        <v>93</v>
      </c>
      <c r="BN428" t="s">
        <v>93</v>
      </c>
      <c r="BO428" t="s">
        <v>93</v>
      </c>
      <c r="BP428" t="s">
        <v>93</v>
      </c>
      <c r="BQ428" t="s">
        <v>93</v>
      </c>
      <c r="BR428" t="s">
        <v>93</v>
      </c>
      <c r="BS428" t="s">
        <v>93</v>
      </c>
      <c r="BT428" t="s">
        <v>93</v>
      </c>
      <c r="BU428" t="s">
        <v>93</v>
      </c>
      <c r="BV428" t="s">
        <v>93</v>
      </c>
      <c r="BW428" t="s">
        <v>93</v>
      </c>
      <c r="BX428" t="s">
        <v>93</v>
      </c>
      <c r="BY428" t="s">
        <v>93</v>
      </c>
      <c r="BZ428" t="s">
        <v>93</v>
      </c>
      <c r="CA428" t="s">
        <v>93</v>
      </c>
      <c r="CB428" t="s">
        <v>93</v>
      </c>
      <c r="CC428" t="s">
        <v>93</v>
      </c>
      <c r="CD428" t="s">
        <v>93</v>
      </c>
      <c r="CE428" t="s">
        <v>93</v>
      </c>
      <c r="CF428" t="s">
        <v>93</v>
      </c>
      <c r="CG428" t="s">
        <v>93</v>
      </c>
      <c r="CH428" t="s">
        <v>93</v>
      </c>
      <c r="CI428" t="s">
        <v>93</v>
      </c>
      <c r="CJ428" t="s">
        <v>93</v>
      </c>
      <c r="CK428" t="s">
        <v>93</v>
      </c>
      <c r="CL428" t="s">
        <v>93</v>
      </c>
      <c r="CM428" t="s">
        <v>93</v>
      </c>
      <c r="CN428">
        <v>9</v>
      </c>
      <c r="CO428">
        <v>9</v>
      </c>
      <c r="CP428">
        <v>0</v>
      </c>
      <c r="CQ428">
        <v>8</v>
      </c>
    </row>
    <row r="429" spans="1:95">
      <c r="A429">
        <v>489585</v>
      </c>
      <c r="B429" t="s">
        <v>857</v>
      </c>
      <c r="C429">
        <v>29</v>
      </c>
      <c r="D429">
        <v>589847</v>
      </c>
      <c r="E429" s="1">
        <v>41442</v>
      </c>
      <c r="F429" t="s">
        <v>1028</v>
      </c>
      <c r="G429">
        <v>284.99</v>
      </c>
      <c r="H429">
        <v>0</v>
      </c>
      <c r="I429">
        <v>0.150005263</v>
      </c>
      <c r="J429">
        <v>242.24</v>
      </c>
      <c r="K429">
        <v>242.24</v>
      </c>
      <c r="L429" t="s">
        <v>859</v>
      </c>
      <c r="M429" t="s">
        <v>96</v>
      </c>
      <c r="N429" t="s">
        <v>97</v>
      </c>
      <c r="O429" t="s">
        <v>97</v>
      </c>
      <c r="P429" t="s">
        <v>860</v>
      </c>
      <c r="Q429">
        <v>92.92</v>
      </c>
      <c r="R429">
        <v>0</v>
      </c>
      <c r="S429">
        <v>0</v>
      </c>
      <c r="T429">
        <v>0</v>
      </c>
      <c r="U429">
        <v>92.92</v>
      </c>
      <c r="V429" s="2" t="s">
        <v>861</v>
      </c>
      <c r="W429" t="s">
        <v>96</v>
      </c>
      <c r="X429" t="s">
        <v>97</v>
      </c>
      <c r="Y429" t="s">
        <v>97</v>
      </c>
      <c r="Z429">
        <v>589847</v>
      </c>
      <c r="AA429" t="s">
        <v>863</v>
      </c>
      <c r="AB429">
        <v>190</v>
      </c>
      <c r="AC429">
        <v>0</v>
      </c>
      <c r="AD429">
        <v>0</v>
      </c>
      <c r="AE429">
        <v>0</v>
      </c>
      <c r="AF429">
        <v>190</v>
      </c>
      <c r="AG429" t="s">
        <v>97</v>
      </c>
      <c r="AH429" t="s">
        <v>96</v>
      </c>
      <c r="AI429" t="s">
        <v>97</v>
      </c>
      <c r="AJ429" t="s">
        <v>97</v>
      </c>
      <c r="AK429">
        <v>1</v>
      </c>
      <c r="AL429">
        <v>1</v>
      </c>
      <c r="AM429">
        <v>1</v>
      </c>
      <c r="AN429">
        <v>80</v>
      </c>
      <c r="AO429">
        <v>531</v>
      </c>
      <c r="AP429">
        <v>3</v>
      </c>
      <c r="AQ429">
        <v>149.32</v>
      </c>
      <c r="AR429">
        <v>52.24</v>
      </c>
      <c r="AS429">
        <v>192.07</v>
      </c>
      <c r="AT429">
        <v>94.99</v>
      </c>
      <c r="AU429">
        <v>2.6069737408523501</v>
      </c>
      <c r="AV429">
        <v>1.2749473684210499</v>
      </c>
      <c r="AW429">
        <v>3.0670469220835099</v>
      </c>
      <c r="AX429">
        <v>1.49994736842105</v>
      </c>
      <c r="AY429">
        <v>1</v>
      </c>
      <c r="AZ429" s="1">
        <v>41386</v>
      </c>
      <c r="BA429" s="1">
        <v>41519</v>
      </c>
      <c r="BB429">
        <v>39</v>
      </c>
      <c r="BC429">
        <v>9</v>
      </c>
      <c r="BD429">
        <v>1</v>
      </c>
      <c r="BE429">
        <v>242.24</v>
      </c>
      <c r="BF429">
        <v>242.24</v>
      </c>
      <c r="BG429">
        <v>1</v>
      </c>
      <c r="BH429">
        <v>1</v>
      </c>
      <c r="BI429" t="s">
        <v>93</v>
      </c>
      <c r="BJ429" t="s">
        <v>93</v>
      </c>
      <c r="BK429" t="s">
        <v>93</v>
      </c>
      <c r="BL429" t="s">
        <v>93</v>
      </c>
      <c r="BM429" t="s">
        <v>93</v>
      </c>
      <c r="BN429" t="s">
        <v>93</v>
      </c>
      <c r="BO429" t="s">
        <v>93</v>
      </c>
      <c r="BP429" t="s">
        <v>93</v>
      </c>
      <c r="BQ429" t="s">
        <v>93</v>
      </c>
      <c r="BR429" t="s">
        <v>93</v>
      </c>
      <c r="BS429" t="s">
        <v>93</v>
      </c>
      <c r="BT429" t="s">
        <v>93</v>
      </c>
      <c r="BU429" t="s">
        <v>93</v>
      </c>
      <c r="BV429" t="s">
        <v>93</v>
      </c>
      <c r="BW429" t="s">
        <v>93</v>
      </c>
      <c r="BX429" t="s">
        <v>93</v>
      </c>
      <c r="BY429" t="s">
        <v>93</v>
      </c>
      <c r="BZ429" t="s">
        <v>93</v>
      </c>
      <c r="CA429" t="s">
        <v>93</v>
      </c>
      <c r="CB429" t="s">
        <v>93</v>
      </c>
      <c r="CC429" t="s">
        <v>93</v>
      </c>
      <c r="CD429" t="s">
        <v>93</v>
      </c>
      <c r="CE429" t="s">
        <v>93</v>
      </c>
      <c r="CF429" t="s">
        <v>93</v>
      </c>
      <c r="CG429" t="s">
        <v>93</v>
      </c>
      <c r="CH429" t="s">
        <v>93</v>
      </c>
      <c r="CI429" t="s">
        <v>93</v>
      </c>
      <c r="CJ429" t="s">
        <v>93</v>
      </c>
      <c r="CK429" t="s">
        <v>93</v>
      </c>
      <c r="CL429" t="s">
        <v>93</v>
      </c>
      <c r="CM429" t="s">
        <v>93</v>
      </c>
      <c r="CN429">
        <v>9</v>
      </c>
      <c r="CO429">
        <v>9</v>
      </c>
      <c r="CP429">
        <v>0</v>
      </c>
      <c r="CQ429">
        <v>8</v>
      </c>
    </row>
    <row r="430" spans="1:95">
      <c r="A430">
        <v>489585</v>
      </c>
      <c r="B430" t="s">
        <v>857</v>
      </c>
      <c r="C430">
        <v>30</v>
      </c>
      <c r="D430">
        <v>589847</v>
      </c>
      <c r="E430" s="1">
        <v>41449</v>
      </c>
      <c r="F430" t="s">
        <v>1028</v>
      </c>
      <c r="G430">
        <v>284.99</v>
      </c>
      <c r="H430">
        <v>0</v>
      </c>
      <c r="I430">
        <v>0.20000701800000001</v>
      </c>
      <c r="J430">
        <v>227.99</v>
      </c>
      <c r="K430">
        <v>227.99</v>
      </c>
      <c r="L430" t="s">
        <v>859</v>
      </c>
      <c r="M430" t="s">
        <v>96</v>
      </c>
      <c r="N430" t="s">
        <v>97</v>
      </c>
      <c r="O430" t="s">
        <v>97</v>
      </c>
      <c r="P430" t="s">
        <v>860</v>
      </c>
      <c r="Q430">
        <v>92.08</v>
      </c>
      <c r="R430">
        <v>0</v>
      </c>
      <c r="S430">
        <v>0</v>
      </c>
      <c r="T430">
        <v>0</v>
      </c>
      <c r="U430">
        <v>92.08</v>
      </c>
      <c r="V430" s="2" t="s">
        <v>861</v>
      </c>
      <c r="W430" t="s">
        <v>96</v>
      </c>
      <c r="X430" t="s">
        <v>97</v>
      </c>
      <c r="Y430" t="s">
        <v>97</v>
      </c>
      <c r="Z430">
        <v>589847</v>
      </c>
      <c r="AA430" t="s">
        <v>863</v>
      </c>
      <c r="AB430">
        <v>190</v>
      </c>
      <c r="AC430">
        <v>0</v>
      </c>
      <c r="AD430">
        <v>0</v>
      </c>
      <c r="AE430">
        <v>0</v>
      </c>
      <c r="AF430">
        <v>190</v>
      </c>
      <c r="AG430" t="s">
        <v>97</v>
      </c>
      <c r="AH430" t="s">
        <v>96</v>
      </c>
      <c r="AI430" t="s">
        <v>97</v>
      </c>
      <c r="AJ430" t="s">
        <v>97</v>
      </c>
      <c r="AK430">
        <v>1</v>
      </c>
      <c r="AL430">
        <v>1</v>
      </c>
      <c r="AM430">
        <v>1</v>
      </c>
      <c r="AN430">
        <v>80</v>
      </c>
      <c r="AO430">
        <v>531</v>
      </c>
      <c r="AP430">
        <v>3</v>
      </c>
      <c r="AQ430">
        <v>135.91</v>
      </c>
      <c r="AR430">
        <v>37.99</v>
      </c>
      <c r="AS430">
        <v>192.91</v>
      </c>
      <c r="AT430">
        <v>94.99</v>
      </c>
      <c r="AU430">
        <v>2.47599913119027</v>
      </c>
      <c r="AV430">
        <v>1.19994736842105</v>
      </c>
      <c r="AW430">
        <v>3.0950260642919201</v>
      </c>
      <c r="AX430">
        <v>1.49994736842105</v>
      </c>
      <c r="AY430">
        <v>1</v>
      </c>
      <c r="AZ430" s="1">
        <v>41386</v>
      </c>
      <c r="BA430" s="1">
        <v>41519</v>
      </c>
      <c r="BB430">
        <v>39</v>
      </c>
      <c r="BC430">
        <v>9</v>
      </c>
      <c r="BD430">
        <v>1</v>
      </c>
      <c r="BE430">
        <v>227.99</v>
      </c>
      <c r="BF430">
        <v>227.99</v>
      </c>
      <c r="BG430">
        <v>0</v>
      </c>
      <c r="BH430">
        <v>0</v>
      </c>
      <c r="BI430" t="s">
        <v>93</v>
      </c>
      <c r="BJ430" t="s">
        <v>93</v>
      </c>
      <c r="BK430" t="s">
        <v>93</v>
      </c>
      <c r="BL430" t="s">
        <v>93</v>
      </c>
      <c r="BM430" t="s">
        <v>93</v>
      </c>
      <c r="BN430" t="s">
        <v>93</v>
      </c>
      <c r="BO430" t="s">
        <v>93</v>
      </c>
      <c r="BP430" t="s">
        <v>93</v>
      </c>
      <c r="BQ430" t="s">
        <v>93</v>
      </c>
      <c r="BR430" t="s">
        <v>93</v>
      </c>
      <c r="BS430" t="s">
        <v>93</v>
      </c>
      <c r="BT430" t="s">
        <v>93</v>
      </c>
      <c r="BU430" t="s">
        <v>93</v>
      </c>
      <c r="BV430" t="s">
        <v>93</v>
      </c>
      <c r="BW430" t="s">
        <v>93</v>
      </c>
      <c r="BX430" t="s">
        <v>93</v>
      </c>
      <c r="BY430" t="s">
        <v>93</v>
      </c>
      <c r="BZ430" t="s">
        <v>93</v>
      </c>
      <c r="CA430" t="s">
        <v>93</v>
      </c>
      <c r="CB430" t="s">
        <v>93</v>
      </c>
      <c r="CC430" t="s">
        <v>93</v>
      </c>
      <c r="CD430" t="s">
        <v>93</v>
      </c>
      <c r="CE430" t="s">
        <v>93</v>
      </c>
      <c r="CF430" t="s">
        <v>93</v>
      </c>
      <c r="CG430" t="s">
        <v>93</v>
      </c>
      <c r="CH430" t="s">
        <v>93</v>
      </c>
      <c r="CI430" t="s">
        <v>93</v>
      </c>
      <c r="CJ430" t="s">
        <v>93</v>
      </c>
      <c r="CK430" t="s">
        <v>93</v>
      </c>
      <c r="CL430" t="s">
        <v>93</v>
      </c>
      <c r="CM430" t="s">
        <v>93</v>
      </c>
      <c r="CN430">
        <v>9</v>
      </c>
      <c r="CO430">
        <v>9</v>
      </c>
      <c r="CP430">
        <v>0</v>
      </c>
      <c r="CQ430">
        <v>8</v>
      </c>
    </row>
    <row r="431" spans="1:95">
      <c r="A431">
        <v>489585</v>
      </c>
      <c r="B431" t="s">
        <v>857</v>
      </c>
      <c r="C431">
        <v>31</v>
      </c>
      <c r="D431">
        <v>589847</v>
      </c>
      <c r="E431" s="1">
        <v>41456</v>
      </c>
      <c r="F431" t="s">
        <v>1028</v>
      </c>
      <c r="G431">
        <v>199.99</v>
      </c>
      <c r="H431">
        <v>0</v>
      </c>
      <c r="I431">
        <v>0.20001000099999999</v>
      </c>
      <c r="J431">
        <v>159.99</v>
      </c>
      <c r="K431">
        <v>159.99</v>
      </c>
      <c r="L431" t="s">
        <v>859</v>
      </c>
      <c r="M431" t="s">
        <v>96</v>
      </c>
      <c r="N431" t="s">
        <v>97</v>
      </c>
      <c r="O431" t="s">
        <v>97</v>
      </c>
      <c r="P431" t="s">
        <v>860</v>
      </c>
      <c r="Q431">
        <v>107.03</v>
      </c>
      <c r="R431">
        <v>0</v>
      </c>
      <c r="S431">
        <v>0</v>
      </c>
      <c r="T431">
        <v>107.03</v>
      </c>
      <c r="U431">
        <v>107.03</v>
      </c>
      <c r="V431" s="2" t="s">
        <v>861</v>
      </c>
      <c r="W431" t="s">
        <v>96</v>
      </c>
      <c r="X431" t="s">
        <v>311</v>
      </c>
      <c r="Y431" t="s">
        <v>1130</v>
      </c>
      <c r="Z431">
        <v>589847</v>
      </c>
      <c r="AA431" t="s">
        <v>863</v>
      </c>
      <c r="AB431">
        <v>190</v>
      </c>
      <c r="AC431">
        <v>0</v>
      </c>
      <c r="AD431">
        <v>0</v>
      </c>
      <c r="AE431">
        <v>0</v>
      </c>
      <c r="AF431">
        <v>190</v>
      </c>
      <c r="AG431" t="s">
        <v>97</v>
      </c>
      <c r="AH431" t="s">
        <v>96</v>
      </c>
      <c r="AI431" t="s">
        <v>97</v>
      </c>
      <c r="AJ431" t="s">
        <v>97</v>
      </c>
      <c r="AK431">
        <v>1</v>
      </c>
      <c r="AL431">
        <v>1</v>
      </c>
      <c r="AM431">
        <v>1</v>
      </c>
      <c r="AN431">
        <v>80</v>
      </c>
      <c r="AO431">
        <v>531</v>
      </c>
      <c r="AP431">
        <v>3</v>
      </c>
      <c r="AQ431">
        <v>52.96</v>
      </c>
      <c r="AR431">
        <v>-30.01</v>
      </c>
      <c r="AS431">
        <v>92.96</v>
      </c>
      <c r="AT431">
        <v>9.9900000000000109</v>
      </c>
      <c r="AU431">
        <v>1.49481453798001</v>
      </c>
      <c r="AV431">
        <v>0.84205263157894705</v>
      </c>
      <c r="AW431">
        <v>1.8685415304120301</v>
      </c>
      <c r="AX431">
        <v>1.0525789473684199</v>
      </c>
      <c r="AY431">
        <v>1</v>
      </c>
      <c r="AZ431" s="1">
        <v>41386</v>
      </c>
      <c r="BA431" s="1">
        <v>41519</v>
      </c>
      <c r="BB431">
        <v>39</v>
      </c>
      <c r="BC431">
        <v>9</v>
      </c>
      <c r="BD431">
        <v>1</v>
      </c>
      <c r="BE431">
        <v>159.99</v>
      </c>
      <c r="BF431">
        <v>159.99</v>
      </c>
      <c r="BG431">
        <v>0</v>
      </c>
      <c r="BH431">
        <v>0</v>
      </c>
      <c r="BI431" t="s">
        <v>93</v>
      </c>
      <c r="BJ431" t="s">
        <v>93</v>
      </c>
      <c r="BK431" t="s">
        <v>93</v>
      </c>
      <c r="BL431" t="s">
        <v>93</v>
      </c>
      <c r="BM431" t="s">
        <v>93</v>
      </c>
      <c r="BN431" t="s">
        <v>93</v>
      </c>
      <c r="BO431" t="s">
        <v>93</v>
      </c>
      <c r="BP431" t="s">
        <v>93</v>
      </c>
      <c r="BQ431" t="s">
        <v>93</v>
      </c>
      <c r="BR431" t="s">
        <v>93</v>
      </c>
      <c r="BS431" t="s">
        <v>93</v>
      </c>
      <c r="BT431" t="s">
        <v>93</v>
      </c>
      <c r="BU431" t="s">
        <v>93</v>
      </c>
      <c r="BV431" t="s">
        <v>93</v>
      </c>
      <c r="BW431" t="s">
        <v>93</v>
      </c>
      <c r="BX431" t="s">
        <v>93</v>
      </c>
      <c r="BY431" t="s">
        <v>93</v>
      </c>
      <c r="BZ431" t="s">
        <v>93</v>
      </c>
      <c r="CA431" t="s">
        <v>93</v>
      </c>
      <c r="CB431" t="s">
        <v>93</v>
      </c>
      <c r="CC431" t="s">
        <v>93</v>
      </c>
      <c r="CD431" t="s">
        <v>93</v>
      </c>
      <c r="CE431" t="s">
        <v>93</v>
      </c>
      <c r="CF431" t="s">
        <v>93</v>
      </c>
      <c r="CG431" t="s">
        <v>93</v>
      </c>
      <c r="CH431" t="s">
        <v>93</v>
      </c>
      <c r="CI431" t="s">
        <v>93</v>
      </c>
      <c r="CJ431" t="s">
        <v>93</v>
      </c>
      <c r="CK431" t="s">
        <v>93</v>
      </c>
      <c r="CL431" t="s">
        <v>93</v>
      </c>
      <c r="CM431" t="s">
        <v>93</v>
      </c>
      <c r="CN431">
        <v>9</v>
      </c>
      <c r="CO431">
        <v>9</v>
      </c>
      <c r="CP431">
        <v>0</v>
      </c>
      <c r="CQ431">
        <v>8</v>
      </c>
    </row>
    <row r="432" spans="1:95">
      <c r="A432">
        <v>489585</v>
      </c>
      <c r="B432" t="s">
        <v>857</v>
      </c>
      <c r="C432">
        <v>32</v>
      </c>
      <c r="D432">
        <v>589847</v>
      </c>
      <c r="E432" s="1">
        <v>41463</v>
      </c>
      <c r="F432" t="s">
        <v>1028</v>
      </c>
      <c r="G432">
        <v>199.99</v>
      </c>
      <c r="H432">
        <v>0</v>
      </c>
      <c r="I432">
        <v>0</v>
      </c>
      <c r="J432">
        <v>0</v>
      </c>
      <c r="K432">
        <v>199.99</v>
      </c>
      <c r="L432" t="s">
        <v>859</v>
      </c>
      <c r="M432" t="s">
        <v>96</v>
      </c>
      <c r="N432" t="s">
        <v>97</v>
      </c>
      <c r="O432" t="s">
        <v>97</v>
      </c>
      <c r="P432" t="s">
        <v>860</v>
      </c>
      <c r="Q432">
        <v>107.03</v>
      </c>
      <c r="R432">
        <v>0</v>
      </c>
      <c r="S432">
        <v>0</v>
      </c>
      <c r="T432">
        <v>107.03</v>
      </c>
      <c r="U432">
        <v>107.03</v>
      </c>
      <c r="V432" s="2" t="s">
        <v>861</v>
      </c>
      <c r="W432" t="s">
        <v>96</v>
      </c>
      <c r="X432" t="s">
        <v>311</v>
      </c>
      <c r="Y432" t="s">
        <v>1130</v>
      </c>
      <c r="Z432">
        <v>589847</v>
      </c>
      <c r="AA432" t="s">
        <v>863</v>
      </c>
      <c r="AB432">
        <v>190</v>
      </c>
      <c r="AC432">
        <v>0</v>
      </c>
      <c r="AD432">
        <v>0</v>
      </c>
      <c r="AE432">
        <v>0</v>
      </c>
      <c r="AF432">
        <v>190</v>
      </c>
      <c r="AG432" t="s">
        <v>97</v>
      </c>
      <c r="AH432" t="s">
        <v>96</v>
      </c>
      <c r="AI432" t="s">
        <v>97</v>
      </c>
      <c r="AJ432" t="s">
        <v>97</v>
      </c>
      <c r="AK432">
        <v>1</v>
      </c>
      <c r="AL432">
        <v>1</v>
      </c>
      <c r="AM432">
        <v>1</v>
      </c>
      <c r="AN432">
        <v>80</v>
      </c>
      <c r="AO432">
        <v>531</v>
      </c>
      <c r="AP432">
        <v>3</v>
      </c>
      <c r="AQ432">
        <v>92.96</v>
      </c>
      <c r="AR432">
        <v>9.9900000000000109</v>
      </c>
      <c r="AS432">
        <v>92.96</v>
      </c>
      <c r="AT432">
        <v>9.9900000000000109</v>
      </c>
      <c r="AU432">
        <v>1.8685415304120301</v>
      </c>
      <c r="AV432">
        <v>1.0525789473684199</v>
      </c>
      <c r="AW432">
        <v>1.8685415304120301</v>
      </c>
      <c r="AX432">
        <v>1.0525789473684199</v>
      </c>
      <c r="AY432">
        <v>1</v>
      </c>
      <c r="AZ432" s="1">
        <v>41386</v>
      </c>
      <c r="BA432" s="1">
        <v>41519</v>
      </c>
      <c r="BB432">
        <v>39</v>
      </c>
      <c r="BC432">
        <v>9</v>
      </c>
      <c r="BD432">
        <v>1</v>
      </c>
      <c r="BE432">
        <v>199.99</v>
      </c>
      <c r="BF432">
        <v>199.99</v>
      </c>
      <c r="BG432">
        <v>0</v>
      </c>
      <c r="BH432">
        <v>0</v>
      </c>
      <c r="BI432" t="s">
        <v>93</v>
      </c>
      <c r="BJ432" t="s">
        <v>93</v>
      </c>
      <c r="BK432" t="s">
        <v>93</v>
      </c>
      <c r="BL432" t="s">
        <v>93</v>
      </c>
      <c r="BM432" t="s">
        <v>93</v>
      </c>
      <c r="BN432" t="s">
        <v>93</v>
      </c>
      <c r="BO432" t="s">
        <v>93</v>
      </c>
      <c r="BP432" t="s">
        <v>93</v>
      </c>
      <c r="BQ432" t="s">
        <v>93</v>
      </c>
      <c r="BR432" t="s">
        <v>93</v>
      </c>
      <c r="BS432" t="s">
        <v>93</v>
      </c>
      <c r="BT432" t="s">
        <v>93</v>
      </c>
      <c r="BU432" t="s">
        <v>93</v>
      </c>
      <c r="BV432" t="s">
        <v>93</v>
      </c>
      <c r="BW432" t="s">
        <v>93</v>
      </c>
      <c r="BX432" t="s">
        <v>93</v>
      </c>
      <c r="BY432" t="s">
        <v>93</v>
      </c>
      <c r="BZ432" t="s">
        <v>93</v>
      </c>
      <c r="CA432" t="s">
        <v>93</v>
      </c>
      <c r="CB432" t="s">
        <v>93</v>
      </c>
      <c r="CC432" t="s">
        <v>93</v>
      </c>
      <c r="CD432" t="s">
        <v>93</v>
      </c>
      <c r="CE432" t="s">
        <v>93</v>
      </c>
      <c r="CF432" t="s">
        <v>93</v>
      </c>
      <c r="CG432" t="s">
        <v>93</v>
      </c>
      <c r="CH432" t="s">
        <v>93</v>
      </c>
      <c r="CI432" t="s">
        <v>93</v>
      </c>
      <c r="CJ432" t="s">
        <v>93</v>
      </c>
      <c r="CK432" t="s">
        <v>93</v>
      </c>
      <c r="CL432" t="s">
        <v>93</v>
      </c>
      <c r="CM432" t="s">
        <v>93</v>
      </c>
      <c r="CN432">
        <v>9</v>
      </c>
      <c r="CO432">
        <v>9</v>
      </c>
      <c r="CP432">
        <v>0</v>
      </c>
      <c r="CQ432">
        <v>8</v>
      </c>
    </row>
    <row r="433" spans="1:95">
      <c r="A433">
        <v>489585</v>
      </c>
      <c r="B433" t="s">
        <v>857</v>
      </c>
      <c r="C433">
        <v>35</v>
      </c>
      <c r="D433">
        <v>589847</v>
      </c>
      <c r="E433" s="1">
        <v>41484</v>
      </c>
      <c r="F433" t="s">
        <v>1028</v>
      </c>
      <c r="G433">
        <v>199.99</v>
      </c>
      <c r="H433">
        <v>0</v>
      </c>
      <c r="I433">
        <v>0</v>
      </c>
      <c r="J433">
        <v>0</v>
      </c>
      <c r="K433">
        <v>199.99</v>
      </c>
      <c r="L433" t="s">
        <v>859</v>
      </c>
      <c r="M433" t="s">
        <v>96</v>
      </c>
      <c r="N433" t="s">
        <v>97</v>
      </c>
      <c r="O433" t="s">
        <v>97</v>
      </c>
      <c r="P433" t="s">
        <v>860</v>
      </c>
      <c r="Q433">
        <v>107.03</v>
      </c>
      <c r="R433">
        <v>0</v>
      </c>
      <c r="S433">
        <v>0</v>
      </c>
      <c r="T433">
        <v>107.03</v>
      </c>
      <c r="U433">
        <v>107.03</v>
      </c>
      <c r="V433" s="2" t="s">
        <v>861</v>
      </c>
      <c r="W433" t="s">
        <v>96</v>
      </c>
      <c r="X433" t="s">
        <v>311</v>
      </c>
      <c r="Y433" t="s">
        <v>1130</v>
      </c>
      <c r="Z433">
        <v>589847</v>
      </c>
      <c r="AA433" t="s">
        <v>863</v>
      </c>
      <c r="AB433">
        <v>190</v>
      </c>
      <c r="AC433">
        <v>0</v>
      </c>
      <c r="AD433">
        <v>0</v>
      </c>
      <c r="AE433">
        <v>0</v>
      </c>
      <c r="AF433">
        <v>190</v>
      </c>
      <c r="AG433" t="s">
        <v>97</v>
      </c>
      <c r="AH433" t="s">
        <v>96</v>
      </c>
      <c r="AI433" t="s">
        <v>97</v>
      </c>
      <c r="AJ433" t="s">
        <v>97</v>
      </c>
      <c r="AK433">
        <v>1</v>
      </c>
      <c r="AL433">
        <v>1</v>
      </c>
      <c r="AM433">
        <v>1</v>
      </c>
      <c r="AN433">
        <v>80</v>
      </c>
      <c r="AO433">
        <v>531</v>
      </c>
      <c r="AP433">
        <v>3</v>
      </c>
      <c r="AQ433">
        <v>92.96</v>
      </c>
      <c r="AR433">
        <v>9.9900000000000109</v>
      </c>
      <c r="AS433">
        <v>92.96</v>
      </c>
      <c r="AT433">
        <v>9.9900000000000109</v>
      </c>
      <c r="AU433">
        <v>1.8685415304120301</v>
      </c>
      <c r="AV433">
        <v>1.0525789473684199</v>
      </c>
      <c r="AW433">
        <v>1.8685415304120301</v>
      </c>
      <c r="AX433">
        <v>1.0525789473684199</v>
      </c>
      <c r="AY433">
        <v>1</v>
      </c>
      <c r="AZ433" s="1">
        <v>41386</v>
      </c>
      <c r="BA433" s="1">
        <v>41519</v>
      </c>
      <c r="BB433">
        <v>39</v>
      </c>
      <c r="BC433">
        <v>9</v>
      </c>
      <c r="BD433">
        <v>1</v>
      </c>
      <c r="BE433">
        <v>199.99</v>
      </c>
      <c r="BF433">
        <v>199.99</v>
      </c>
      <c r="BG433">
        <v>0</v>
      </c>
      <c r="BH433">
        <v>0</v>
      </c>
      <c r="BI433" t="s">
        <v>93</v>
      </c>
      <c r="BJ433" t="s">
        <v>93</v>
      </c>
      <c r="BK433" t="s">
        <v>93</v>
      </c>
      <c r="BL433" t="s">
        <v>93</v>
      </c>
      <c r="BM433" t="s">
        <v>93</v>
      </c>
      <c r="BN433" t="s">
        <v>93</v>
      </c>
      <c r="BO433" t="s">
        <v>93</v>
      </c>
      <c r="BP433" t="s">
        <v>93</v>
      </c>
      <c r="BQ433" t="s">
        <v>93</v>
      </c>
      <c r="BR433" t="s">
        <v>93</v>
      </c>
      <c r="BS433" t="s">
        <v>93</v>
      </c>
      <c r="BT433" t="s">
        <v>93</v>
      </c>
      <c r="BU433" t="s">
        <v>93</v>
      </c>
      <c r="BV433" t="s">
        <v>93</v>
      </c>
      <c r="BW433" t="s">
        <v>93</v>
      </c>
      <c r="BX433" t="s">
        <v>93</v>
      </c>
      <c r="BY433" t="s">
        <v>93</v>
      </c>
      <c r="BZ433" t="s">
        <v>93</v>
      </c>
      <c r="CA433" t="s">
        <v>93</v>
      </c>
      <c r="CB433" t="s">
        <v>93</v>
      </c>
      <c r="CC433" t="s">
        <v>93</v>
      </c>
      <c r="CD433" t="s">
        <v>93</v>
      </c>
      <c r="CE433" t="s">
        <v>93</v>
      </c>
      <c r="CF433" t="s">
        <v>93</v>
      </c>
      <c r="CG433" t="s">
        <v>93</v>
      </c>
      <c r="CH433" t="s">
        <v>93</v>
      </c>
      <c r="CI433" t="s">
        <v>93</v>
      </c>
      <c r="CJ433" t="s">
        <v>93</v>
      </c>
      <c r="CK433" t="s">
        <v>93</v>
      </c>
      <c r="CL433" t="s">
        <v>93</v>
      </c>
      <c r="CM433" t="s">
        <v>93</v>
      </c>
      <c r="CN433">
        <v>9</v>
      </c>
      <c r="CO433">
        <v>9</v>
      </c>
      <c r="CP433">
        <v>0</v>
      </c>
      <c r="CQ433">
        <v>8</v>
      </c>
    </row>
    <row r="434" spans="1:95">
      <c r="A434">
        <v>489585</v>
      </c>
      <c r="B434" t="s">
        <v>857</v>
      </c>
      <c r="C434">
        <v>36</v>
      </c>
      <c r="D434">
        <v>589847</v>
      </c>
      <c r="E434" s="1">
        <v>41491</v>
      </c>
      <c r="F434" t="s">
        <v>1028</v>
      </c>
      <c r="G434">
        <v>199.99</v>
      </c>
      <c r="H434">
        <v>0</v>
      </c>
      <c r="I434">
        <v>0</v>
      </c>
      <c r="J434">
        <v>0</v>
      </c>
      <c r="K434">
        <v>199.99</v>
      </c>
      <c r="L434" t="s">
        <v>859</v>
      </c>
      <c r="M434" t="s">
        <v>96</v>
      </c>
      <c r="N434" t="s">
        <v>97</v>
      </c>
      <c r="O434" t="s">
        <v>97</v>
      </c>
      <c r="P434" t="s">
        <v>860</v>
      </c>
      <c r="Q434">
        <v>107.03</v>
      </c>
      <c r="R434">
        <v>0</v>
      </c>
      <c r="S434">
        <v>0</v>
      </c>
      <c r="T434">
        <v>107.03</v>
      </c>
      <c r="U434">
        <v>107.03</v>
      </c>
      <c r="V434" s="2" t="s">
        <v>861</v>
      </c>
      <c r="W434" t="s">
        <v>96</v>
      </c>
      <c r="X434" t="s">
        <v>311</v>
      </c>
      <c r="Y434" t="s">
        <v>1130</v>
      </c>
      <c r="Z434">
        <v>589847</v>
      </c>
      <c r="AA434" t="s">
        <v>863</v>
      </c>
      <c r="AB434">
        <v>190</v>
      </c>
      <c r="AC434">
        <v>0</v>
      </c>
      <c r="AD434">
        <v>0</v>
      </c>
      <c r="AE434">
        <v>0</v>
      </c>
      <c r="AF434">
        <v>190</v>
      </c>
      <c r="AG434" t="s">
        <v>97</v>
      </c>
      <c r="AH434" t="s">
        <v>96</v>
      </c>
      <c r="AI434" t="s">
        <v>97</v>
      </c>
      <c r="AJ434" t="s">
        <v>97</v>
      </c>
      <c r="AK434">
        <v>1</v>
      </c>
      <c r="AL434">
        <v>1</v>
      </c>
      <c r="AM434">
        <v>1</v>
      </c>
      <c r="AN434">
        <v>80</v>
      </c>
      <c r="AO434">
        <v>531</v>
      </c>
      <c r="AP434">
        <v>3</v>
      </c>
      <c r="AQ434">
        <v>92.96</v>
      </c>
      <c r="AR434">
        <v>9.9900000000000109</v>
      </c>
      <c r="AS434">
        <v>92.96</v>
      </c>
      <c r="AT434">
        <v>9.9900000000000109</v>
      </c>
      <c r="AU434">
        <v>1.8685415304120301</v>
      </c>
      <c r="AV434">
        <v>1.0525789473684199</v>
      </c>
      <c r="AW434">
        <v>1.8685415304120301</v>
      </c>
      <c r="AX434">
        <v>1.0525789473684199</v>
      </c>
      <c r="AY434">
        <v>1</v>
      </c>
      <c r="AZ434" s="1">
        <v>41386</v>
      </c>
      <c r="BA434" s="1">
        <v>41519</v>
      </c>
      <c r="BB434">
        <v>39</v>
      </c>
      <c r="BC434">
        <v>9</v>
      </c>
      <c r="BD434">
        <v>1</v>
      </c>
      <c r="BE434">
        <v>199.99</v>
      </c>
      <c r="BF434">
        <v>199.99</v>
      </c>
      <c r="BG434">
        <v>0</v>
      </c>
      <c r="BH434">
        <v>0</v>
      </c>
      <c r="BI434" t="s">
        <v>93</v>
      </c>
      <c r="BJ434" t="s">
        <v>93</v>
      </c>
      <c r="BK434" t="s">
        <v>93</v>
      </c>
      <c r="BL434" t="s">
        <v>93</v>
      </c>
      <c r="BM434" t="s">
        <v>93</v>
      </c>
      <c r="BN434" t="s">
        <v>93</v>
      </c>
      <c r="BO434" t="s">
        <v>93</v>
      </c>
      <c r="BP434" t="s">
        <v>93</v>
      </c>
      <c r="BQ434" t="s">
        <v>93</v>
      </c>
      <c r="BR434" t="s">
        <v>93</v>
      </c>
      <c r="BS434" t="s">
        <v>93</v>
      </c>
      <c r="BT434" t="s">
        <v>93</v>
      </c>
      <c r="BU434" t="s">
        <v>93</v>
      </c>
      <c r="BV434" t="s">
        <v>93</v>
      </c>
      <c r="BW434" t="s">
        <v>93</v>
      </c>
      <c r="BX434" t="s">
        <v>93</v>
      </c>
      <c r="BY434" t="s">
        <v>93</v>
      </c>
      <c r="BZ434" t="s">
        <v>93</v>
      </c>
      <c r="CA434" t="s">
        <v>93</v>
      </c>
      <c r="CB434" t="s">
        <v>93</v>
      </c>
      <c r="CC434" t="s">
        <v>93</v>
      </c>
      <c r="CD434" t="s">
        <v>93</v>
      </c>
      <c r="CE434" t="s">
        <v>93</v>
      </c>
      <c r="CF434" t="s">
        <v>93</v>
      </c>
      <c r="CG434" t="s">
        <v>93</v>
      </c>
      <c r="CH434" t="s">
        <v>93</v>
      </c>
      <c r="CI434" t="s">
        <v>93</v>
      </c>
      <c r="CJ434" t="s">
        <v>93</v>
      </c>
      <c r="CK434" t="s">
        <v>93</v>
      </c>
      <c r="CL434" t="s">
        <v>93</v>
      </c>
      <c r="CM434" t="s">
        <v>93</v>
      </c>
      <c r="CN434">
        <v>9</v>
      </c>
      <c r="CO434">
        <v>9</v>
      </c>
      <c r="CP434">
        <v>0</v>
      </c>
      <c r="CQ434">
        <v>8</v>
      </c>
    </row>
    <row r="435" spans="1:95">
      <c r="A435">
        <v>489585</v>
      </c>
      <c r="B435" t="s">
        <v>857</v>
      </c>
      <c r="C435">
        <v>37</v>
      </c>
      <c r="D435">
        <v>589847</v>
      </c>
      <c r="E435" s="1">
        <v>41498</v>
      </c>
      <c r="F435" t="s">
        <v>1028</v>
      </c>
      <c r="G435">
        <v>199.99</v>
      </c>
      <c r="H435">
        <v>0</v>
      </c>
      <c r="I435">
        <v>0</v>
      </c>
      <c r="J435">
        <v>0</v>
      </c>
      <c r="K435">
        <v>199.99</v>
      </c>
      <c r="L435" t="s">
        <v>859</v>
      </c>
      <c r="M435" t="s">
        <v>96</v>
      </c>
      <c r="N435" t="s">
        <v>97</v>
      </c>
      <c r="O435" t="s">
        <v>97</v>
      </c>
      <c r="P435" t="s">
        <v>860</v>
      </c>
      <c r="Q435">
        <v>107.03</v>
      </c>
      <c r="R435">
        <v>0</v>
      </c>
      <c r="S435">
        <v>0</v>
      </c>
      <c r="T435">
        <v>107.03</v>
      </c>
      <c r="U435">
        <v>107.03</v>
      </c>
      <c r="V435" s="2" t="s">
        <v>861</v>
      </c>
      <c r="W435" t="s">
        <v>96</v>
      </c>
      <c r="X435" t="s">
        <v>311</v>
      </c>
      <c r="Y435" t="s">
        <v>1130</v>
      </c>
      <c r="Z435">
        <v>589847</v>
      </c>
      <c r="AA435" t="s">
        <v>863</v>
      </c>
      <c r="AB435">
        <v>190</v>
      </c>
      <c r="AC435">
        <v>0</v>
      </c>
      <c r="AD435">
        <v>0.3</v>
      </c>
      <c r="AE435">
        <v>133</v>
      </c>
      <c r="AF435">
        <v>133</v>
      </c>
      <c r="AG435" t="s">
        <v>97</v>
      </c>
      <c r="AH435" t="s">
        <v>96</v>
      </c>
      <c r="AI435" t="s">
        <v>97</v>
      </c>
      <c r="AJ435" t="s">
        <v>1919</v>
      </c>
      <c r="AK435">
        <v>1</v>
      </c>
      <c r="AL435">
        <v>1</v>
      </c>
      <c r="AM435">
        <v>1</v>
      </c>
      <c r="AN435">
        <v>80</v>
      </c>
      <c r="AO435">
        <v>531</v>
      </c>
      <c r="AP435">
        <v>3</v>
      </c>
      <c r="AQ435">
        <v>92.96</v>
      </c>
      <c r="AR435">
        <v>66.989999999999995</v>
      </c>
      <c r="AS435">
        <v>92.96</v>
      </c>
      <c r="AT435">
        <v>9.9900000000000109</v>
      </c>
      <c r="AU435">
        <v>1.8685415304120301</v>
      </c>
      <c r="AV435">
        <v>1.50368421052632</v>
      </c>
      <c r="AW435">
        <v>1.8685415304120301</v>
      </c>
      <c r="AX435">
        <v>1.0525789473684199</v>
      </c>
      <c r="AY435">
        <v>1</v>
      </c>
      <c r="AZ435" s="1">
        <v>41386</v>
      </c>
      <c r="BA435" s="1">
        <v>41519</v>
      </c>
      <c r="BB435">
        <v>39</v>
      </c>
      <c r="BC435">
        <v>9</v>
      </c>
      <c r="BD435">
        <v>1</v>
      </c>
      <c r="BE435">
        <v>199.99</v>
      </c>
      <c r="BF435">
        <v>199.99</v>
      </c>
      <c r="BG435">
        <v>0</v>
      </c>
      <c r="BH435">
        <v>0</v>
      </c>
      <c r="BI435" t="s">
        <v>93</v>
      </c>
      <c r="BJ435" t="s">
        <v>93</v>
      </c>
      <c r="BK435" t="s">
        <v>93</v>
      </c>
      <c r="BL435" t="s">
        <v>93</v>
      </c>
      <c r="BM435" t="s">
        <v>93</v>
      </c>
      <c r="BN435" t="s">
        <v>93</v>
      </c>
      <c r="BO435" t="s">
        <v>93</v>
      </c>
      <c r="BP435" t="s">
        <v>93</v>
      </c>
      <c r="BQ435" t="s">
        <v>93</v>
      </c>
      <c r="BR435" t="s">
        <v>93</v>
      </c>
      <c r="BS435" t="s">
        <v>93</v>
      </c>
      <c r="BT435" t="s">
        <v>93</v>
      </c>
      <c r="BU435" t="s">
        <v>93</v>
      </c>
      <c r="BV435" t="s">
        <v>93</v>
      </c>
      <c r="BW435" t="s">
        <v>93</v>
      </c>
      <c r="BX435" t="s">
        <v>93</v>
      </c>
      <c r="BY435" t="s">
        <v>93</v>
      </c>
      <c r="BZ435" t="s">
        <v>93</v>
      </c>
      <c r="CA435" t="s">
        <v>93</v>
      </c>
      <c r="CB435" t="s">
        <v>93</v>
      </c>
      <c r="CC435" t="s">
        <v>93</v>
      </c>
      <c r="CD435" t="s">
        <v>93</v>
      </c>
      <c r="CE435" t="s">
        <v>93</v>
      </c>
      <c r="CF435" t="s">
        <v>93</v>
      </c>
      <c r="CG435" t="s">
        <v>93</v>
      </c>
      <c r="CH435" t="s">
        <v>93</v>
      </c>
      <c r="CI435" t="s">
        <v>93</v>
      </c>
      <c r="CJ435" t="s">
        <v>93</v>
      </c>
      <c r="CK435" t="s">
        <v>93</v>
      </c>
      <c r="CL435" t="s">
        <v>93</v>
      </c>
      <c r="CM435" t="s">
        <v>93</v>
      </c>
      <c r="CN435">
        <v>9</v>
      </c>
      <c r="CO435">
        <v>9</v>
      </c>
      <c r="CP435">
        <v>0</v>
      </c>
      <c r="CQ435">
        <v>8</v>
      </c>
    </row>
    <row r="436" spans="1:95">
      <c r="A436">
        <v>489585</v>
      </c>
      <c r="B436" t="s">
        <v>857</v>
      </c>
      <c r="C436">
        <v>38</v>
      </c>
      <c r="D436">
        <v>589847</v>
      </c>
      <c r="E436" s="1">
        <v>41505</v>
      </c>
      <c r="F436" t="s">
        <v>1028</v>
      </c>
      <c r="G436">
        <v>199.99</v>
      </c>
      <c r="H436">
        <v>0</v>
      </c>
      <c r="I436">
        <v>5.0002499999999998E-2</v>
      </c>
      <c r="J436">
        <v>189.99</v>
      </c>
      <c r="K436">
        <v>189.99</v>
      </c>
      <c r="L436" t="s">
        <v>859</v>
      </c>
      <c r="M436" t="s">
        <v>96</v>
      </c>
      <c r="N436" t="s">
        <v>97</v>
      </c>
      <c r="O436" t="s">
        <v>97</v>
      </c>
      <c r="P436" t="s">
        <v>860</v>
      </c>
      <c r="Q436">
        <v>107.03</v>
      </c>
      <c r="R436">
        <v>0</v>
      </c>
      <c r="S436">
        <v>0</v>
      </c>
      <c r="T436">
        <v>107.03</v>
      </c>
      <c r="U436">
        <v>107.03</v>
      </c>
      <c r="V436" s="2" t="s">
        <v>861</v>
      </c>
      <c r="W436" t="s">
        <v>96</v>
      </c>
      <c r="X436" t="s">
        <v>311</v>
      </c>
      <c r="Y436" t="s">
        <v>1130</v>
      </c>
      <c r="Z436">
        <v>589847</v>
      </c>
      <c r="AA436" t="s">
        <v>863</v>
      </c>
      <c r="AB436">
        <v>190</v>
      </c>
      <c r="AC436">
        <v>0</v>
      </c>
      <c r="AD436">
        <v>0</v>
      </c>
      <c r="AE436">
        <v>0</v>
      </c>
      <c r="AF436">
        <v>190</v>
      </c>
      <c r="AG436" s="2" t="s">
        <v>1955</v>
      </c>
      <c r="AH436" t="s">
        <v>96</v>
      </c>
      <c r="AI436" t="s">
        <v>97</v>
      </c>
      <c r="AJ436" t="s">
        <v>97</v>
      </c>
      <c r="AK436">
        <v>1</v>
      </c>
      <c r="AL436">
        <v>1</v>
      </c>
      <c r="AM436">
        <v>1</v>
      </c>
      <c r="AN436">
        <v>80</v>
      </c>
      <c r="AO436">
        <v>531</v>
      </c>
      <c r="AP436">
        <v>668</v>
      </c>
      <c r="AQ436">
        <v>82.96</v>
      </c>
      <c r="AR436">
        <v>-9.9999999999909103E-3</v>
      </c>
      <c r="AS436">
        <v>92.96</v>
      </c>
      <c r="AT436">
        <v>9.9900000000000109</v>
      </c>
      <c r="AU436">
        <v>1.77510978230403</v>
      </c>
      <c r="AV436">
        <v>0.99994736842105303</v>
      </c>
      <c r="AW436">
        <v>1.8685415304120301</v>
      </c>
      <c r="AX436">
        <v>1.0525789473684199</v>
      </c>
      <c r="AY436">
        <v>1</v>
      </c>
      <c r="AZ436" s="1">
        <v>41386</v>
      </c>
      <c r="BA436" s="1">
        <v>41519</v>
      </c>
      <c r="BB436">
        <v>39</v>
      </c>
      <c r="BC436">
        <v>9</v>
      </c>
      <c r="BD436">
        <v>1</v>
      </c>
      <c r="BE436">
        <v>189.99</v>
      </c>
      <c r="BF436">
        <v>189.99</v>
      </c>
      <c r="BG436">
        <v>0</v>
      </c>
      <c r="BH436">
        <v>0</v>
      </c>
      <c r="BI436" t="s">
        <v>93</v>
      </c>
      <c r="BJ436" t="s">
        <v>93</v>
      </c>
      <c r="BK436" t="s">
        <v>93</v>
      </c>
      <c r="BL436" t="s">
        <v>93</v>
      </c>
      <c r="BM436" t="s">
        <v>93</v>
      </c>
      <c r="BN436" t="s">
        <v>93</v>
      </c>
      <c r="BO436" t="s">
        <v>93</v>
      </c>
      <c r="BP436" t="s">
        <v>93</v>
      </c>
      <c r="BQ436" t="s">
        <v>93</v>
      </c>
      <c r="BR436" t="s">
        <v>93</v>
      </c>
      <c r="BS436" t="s">
        <v>93</v>
      </c>
      <c r="BT436" t="s">
        <v>93</v>
      </c>
      <c r="BU436" t="s">
        <v>93</v>
      </c>
      <c r="BV436" t="s">
        <v>93</v>
      </c>
      <c r="BW436" t="s">
        <v>93</v>
      </c>
      <c r="BX436" t="s">
        <v>93</v>
      </c>
      <c r="BY436" t="s">
        <v>93</v>
      </c>
      <c r="BZ436" t="s">
        <v>93</v>
      </c>
      <c r="CA436" t="s">
        <v>93</v>
      </c>
      <c r="CB436" t="s">
        <v>93</v>
      </c>
      <c r="CC436" t="s">
        <v>93</v>
      </c>
      <c r="CD436" t="s">
        <v>93</v>
      </c>
      <c r="CE436" t="s">
        <v>93</v>
      </c>
      <c r="CF436" t="s">
        <v>93</v>
      </c>
      <c r="CG436" t="s">
        <v>93</v>
      </c>
      <c r="CH436" t="s">
        <v>93</v>
      </c>
      <c r="CI436" t="s">
        <v>93</v>
      </c>
      <c r="CJ436" t="s">
        <v>93</v>
      </c>
      <c r="CK436" t="s">
        <v>93</v>
      </c>
      <c r="CL436" t="s">
        <v>93</v>
      </c>
      <c r="CM436" t="s">
        <v>93</v>
      </c>
      <c r="CN436">
        <v>9</v>
      </c>
      <c r="CO436">
        <v>9</v>
      </c>
      <c r="CP436">
        <v>0</v>
      </c>
      <c r="CQ436">
        <v>8</v>
      </c>
    </row>
    <row r="437" spans="1:95">
      <c r="A437">
        <v>489585</v>
      </c>
      <c r="B437" t="s">
        <v>857</v>
      </c>
      <c r="C437">
        <v>39</v>
      </c>
      <c r="D437">
        <v>589847</v>
      </c>
      <c r="E437" s="1">
        <v>41512</v>
      </c>
      <c r="F437" t="s">
        <v>1028</v>
      </c>
      <c r="G437">
        <v>199.99</v>
      </c>
      <c r="H437">
        <v>0</v>
      </c>
      <c r="I437">
        <v>5.0002499999999998E-2</v>
      </c>
      <c r="J437">
        <v>189.99</v>
      </c>
      <c r="K437">
        <v>189.99</v>
      </c>
      <c r="L437" t="s">
        <v>859</v>
      </c>
      <c r="M437" t="s">
        <v>96</v>
      </c>
      <c r="N437" t="s">
        <v>97</v>
      </c>
      <c r="O437" t="s">
        <v>97</v>
      </c>
      <c r="P437" t="s">
        <v>860</v>
      </c>
      <c r="Q437">
        <v>107.03</v>
      </c>
      <c r="R437">
        <v>0</v>
      </c>
      <c r="S437">
        <v>0</v>
      </c>
      <c r="T437">
        <v>107.03</v>
      </c>
      <c r="U437">
        <v>107.03</v>
      </c>
      <c r="V437" s="2" t="s">
        <v>861</v>
      </c>
      <c r="W437" t="s">
        <v>96</v>
      </c>
      <c r="X437" t="s">
        <v>311</v>
      </c>
      <c r="Y437" t="s">
        <v>1130</v>
      </c>
      <c r="Z437">
        <v>589847</v>
      </c>
      <c r="AA437" t="s">
        <v>863</v>
      </c>
      <c r="AB437">
        <v>190</v>
      </c>
      <c r="AC437">
        <v>0</v>
      </c>
      <c r="AD437">
        <v>0</v>
      </c>
      <c r="AE437">
        <v>0</v>
      </c>
      <c r="AF437">
        <v>190</v>
      </c>
      <c r="AG437" s="2" t="s">
        <v>1955</v>
      </c>
      <c r="AH437" t="s">
        <v>96</v>
      </c>
      <c r="AI437" t="s">
        <v>97</v>
      </c>
      <c r="AJ437" t="s">
        <v>97</v>
      </c>
      <c r="AK437">
        <v>1</v>
      </c>
      <c r="AL437">
        <v>1</v>
      </c>
      <c r="AM437">
        <v>1</v>
      </c>
      <c r="AN437">
        <v>80</v>
      </c>
      <c r="AO437">
        <v>531</v>
      </c>
      <c r="AP437">
        <v>668</v>
      </c>
      <c r="AQ437">
        <v>82.96</v>
      </c>
      <c r="AR437">
        <v>-9.9999999999909103E-3</v>
      </c>
      <c r="AS437">
        <v>92.96</v>
      </c>
      <c r="AT437">
        <v>9.9900000000000109</v>
      </c>
      <c r="AU437">
        <v>1.77510978230403</v>
      </c>
      <c r="AV437">
        <v>0.99994736842105303</v>
      </c>
      <c r="AW437">
        <v>1.8685415304120301</v>
      </c>
      <c r="AX437">
        <v>1.0525789473684199</v>
      </c>
      <c r="AY437">
        <v>1</v>
      </c>
      <c r="AZ437" s="1">
        <v>41386</v>
      </c>
      <c r="BA437" s="1">
        <v>41519</v>
      </c>
      <c r="BB437">
        <v>39</v>
      </c>
      <c r="BC437">
        <v>9</v>
      </c>
      <c r="BD437">
        <v>1</v>
      </c>
      <c r="BE437">
        <v>189.99</v>
      </c>
      <c r="BF437">
        <v>189.99</v>
      </c>
      <c r="BG437">
        <v>0</v>
      </c>
      <c r="BH437">
        <v>0</v>
      </c>
      <c r="BI437" t="s">
        <v>93</v>
      </c>
      <c r="BJ437" t="s">
        <v>93</v>
      </c>
      <c r="BK437" t="s">
        <v>93</v>
      </c>
      <c r="BL437" t="s">
        <v>93</v>
      </c>
      <c r="BM437" t="s">
        <v>93</v>
      </c>
      <c r="BN437" t="s">
        <v>93</v>
      </c>
      <c r="BO437" t="s">
        <v>93</v>
      </c>
      <c r="BP437" t="s">
        <v>93</v>
      </c>
      <c r="BQ437" t="s">
        <v>93</v>
      </c>
      <c r="BR437" t="s">
        <v>93</v>
      </c>
      <c r="BS437" t="s">
        <v>93</v>
      </c>
      <c r="BT437" t="s">
        <v>93</v>
      </c>
      <c r="BU437" t="s">
        <v>93</v>
      </c>
      <c r="BV437" t="s">
        <v>93</v>
      </c>
      <c r="BW437" t="s">
        <v>93</v>
      </c>
      <c r="BX437" t="s">
        <v>93</v>
      </c>
      <c r="BY437" t="s">
        <v>93</v>
      </c>
      <c r="BZ437" t="s">
        <v>93</v>
      </c>
      <c r="CA437" t="s">
        <v>93</v>
      </c>
      <c r="CB437" t="s">
        <v>93</v>
      </c>
      <c r="CC437" t="s">
        <v>93</v>
      </c>
      <c r="CD437" t="s">
        <v>93</v>
      </c>
      <c r="CE437" t="s">
        <v>93</v>
      </c>
      <c r="CF437" t="s">
        <v>93</v>
      </c>
      <c r="CG437" t="s">
        <v>93</v>
      </c>
      <c r="CH437" t="s">
        <v>93</v>
      </c>
      <c r="CI437" t="s">
        <v>93</v>
      </c>
      <c r="CJ437" t="s">
        <v>93</v>
      </c>
      <c r="CK437" t="s">
        <v>93</v>
      </c>
      <c r="CL437" t="s">
        <v>93</v>
      </c>
      <c r="CM437" t="s">
        <v>93</v>
      </c>
      <c r="CN437">
        <v>9</v>
      </c>
      <c r="CO437">
        <v>9</v>
      </c>
      <c r="CP437">
        <v>0</v>
      </c>
      <c r="CQ437">
        <v>8</v>
      </c>
    </row>
    <row r="438" spans="1:95">
      <c r="A438">
        <v>489585</v>
      </c>
      <c r="B438" t="s">
        <v>857</v>
      </c>
      <c r="C438">
        <v>40</v>
      </c>
      <c r="D438">
        <v>589847</v>
      </c>
      <c r="E438" s="1">
        <v>41519</v>
      </c>
      <c r="F438" t="s">
        <v>1028</v>
      </c>
      <c r="G438">
        <v>199.99</v>
      </c>
      <c r="H438">
        <v>0</v>
      </c>
      <c r="I438">
        <v>5.0002499999999998E-2</v>
      </c>
      <c r="J438">
        <v>189.99</v>
      </c>
      <c r="K438">
        <v>189.99</v>
      </c>
      <c r="L438" t="s">
        <v>859</v>
      </c>
      <c r="M438" t="s">
        <v>96</v>
      </c>
      <c r="N438" t="s">
        <v>97</v>
      </c>
      <c r="O438" t="s">
        <v>97</v>
      </c>
      <c r="P438" t="s">
        <v>860</v>
      </c>
      <c r="Q438">
        <v>107.03</v>
      </c>
      <c r="R438">
        <v>0</v>
      </c>
      <c r="S438">
        <v>0</v>
      </c>
      <c r="T438">
        <v>107.03</v>
      </c>
      <c r="U438">
        <v>107.03</v>
      </c>
      <c r="V438" s="2" t="s">
        <v>861</v>
      </c>
      <c r="W438" t="s">
        <v>96</v>
      </c>
      <c r="X438" t="s">
        <v>311</v>
      </c>
      <c r="Y438" t="s">
        <v>1130</v>
      </c>
      <c r="Z438">
        <v>589847</v>
      </c>
      <c r="AA438" t="s">
        <v>863</v>
      </c>
      <c r="AB438">
        <v>190</v>
      </c>
      <c r="AC438">
        <v>0</v>
      </c>
      <c r="AD438">
        <v>0</v>
      </c>
      <c r="AE438">
        <v>0</v>
      </c>
      <c r="AF438">
        <v>190</v>
      </c>
      <c r="AG438" s="2" t="s">
        <v>1955</v>
      </c>
      <c r="AH438" t="s">
        <v>96</v>
      </c>
      <c r="AI438" t="s">
        <v>97</v>
      </c>
      <c r="AJ438" t="s">
        <v>97</v>
      </c>
      <c r="AK438">
        <v>1</v>
      </c>
      <c r="AL438">
        <v>1</v>
      </c>
      <c r="AM438">
        <v>1</v>
      </c>
      <c r="AN438">
        <v>80</v>
      </c>
      <c r="AO438">
        <v>531</v>
      </c>
      <c r="AP438">
        <v>668</v>
      </c>
      <c r="AQ438">
        <v>82.96</v>
      </c>
      <c r="AR438">
        <v>-9.9999999999909103E-3</v>
      </c>
      <c r="AS438">
        <v>92.96</v>
      </c>
      <c r="AT438">
        <v>9.9900000000000109</v>
      </c>
      <c r="AU438">
        <v>1.77510978230403</v>
      </c>
      <c r="AV438">
        <v>0.99994736842105303</v>
      </c>
      <c r="AW438">
        <v>1.8685415304120301</v>
      </c>
      <c r="AX438">
        <v>1.0525789473684199</v>
      </c>
      <c r="AY438">
        <v>1</v>
      </c>
      <c r="AZ438" s="1">
        <v>41386</v>
      </c>
      <c r="BA438" s="1">
        <v>41519</v>
      </c>
      <c r="BB438">
        <v>39</v>
      </c>
      <c r="BC438">
        <v>9</v>
      </c>
      <c r="BD438">
        <v>1</v>
      </c>
      <c r="BE438">
        <v>189.99</v>
      </c>
      <c r="BF438">
        <v>189.99</v>
      </c>
      <c r="BG438">
        <v>0</v>
      </c>
      <c r="BH438">
        <v>0</v>
      </c>
      <c r="BI438" t="s">
        <v>93</v>
      </c>
      <c r="BJ438" t="s">
        <v>93</v>
      </c>
      <c r="BK438" t="s">
        <v>93</v>
      </c>
      <c r="BL438" t="s">
        <v>93</v>
      </c>
      <c r="BM438" t="s">
        <v>93</v>
      </c>
      <c r="BN438" t="s">
        <v>93</v>
      </c>
      <c r="BO438" t="s">
        <v>93</v>
      </c>
      <c r="BP438" t="s">
        <v>93</v>
      </c>
      <c r="BQ438" t="s">
        <v>93</v>
      </c>
      <c r="BR438" t="s">
        <v>93</v>
      </c>
      <c r="BS438" t="s">
        <v>93</v>
      </c>
      <c r="BT438" t="s">
        <v>93</v>
      </c>
      <c r="BU438" t="s">
        <v>93</v>
      </c>
      <c r="BV438" t="s">
        <v>93</v>
      </c>
      <c r="BW438" t="s">
        <v>93</v>
      </c>
      <c r="BX438" t="s">
        <v>93</v>
      </c>
      <c r="BY438" t="s">
        <v>93</v>
      </c>
      <c r="BZ438" t="s">
        <v>93</v>
      </c>
      <c r="CA438" t="s">
        <v>93</v>
      </c>
      <c r="CB438" t="s">
        <v>93</v>
      </c>
      <c r="CC438" t="s">
        <v>93</v>
      </c>
      <c r="CD438" t="s">
        <v>93</v>
      </c>
      <c r="CE438" t="s">
        <v>93</v>
      </c>
      <c r="CF438" t="s">
        <v>93</v>
      </c>
      <c r="CG438" t="s">
        <v>93</v>
      </c>
      <c r="CH438" t="s">
        <v>93</v>
      </c>
      <c r="CI438" t="s">
        <v>93</v>
      </c>
      <c r="CJ438" t="s">
        <v>93</v>
      </c>
      <c r="CK438" t="s">
        <v>93</v>
      </c>
      <c r="CL438" t="s">
        <v>93</v>
      </c>
      <c r="CM438" t="s">
        <v>93</v>
      </c>
      <c r="CN438">
        <v>9</v>
      </c>
      <c r="CO438">
        <v>9</v>
      </c>
      <c r="CP438">
        <v>0</v>
      </c>
      <c r="CQ438">
        <v>8</v>
      </c>
    </row>
    <row r="439" spans="1:95">
      <c r="A439">
        <v>489605</v>
      </c>
      <c r="B439" t="s">
        <v>869</v>
      </c>
      <c r="C439">
        <v>22</v>
      </c>
      <c r="D439">
        <v>589792</v>
      </c>
      <c r="E439" s="1">
        <v>41393</v>
      </c>
      <c r="F439" t="s">
        <v>1029</v>
      </c>
      <c r="G439">
        <v>449.99</v>
      </c>
      <c r="H439">
        <v>0</v>
      </c>
      <c r="I439">
        <v>0.100002222</v>
      </c>
      <c r="J439">
        <v>404.99</v>
      </c>
      <c r="K439">
        <v>404.99</v>
      </c>
      <c r="L439" t="s">
        <v>871</v>
      </c>
      <c r="M439" t="s">
        <v>96</v>
      </c>
      <c r="N439" t="s">
        <v>97</v>
      </c>
      <c r="O439" t="s">
        <v>97</v>
      </c>
      <c r="P439" t="s">
        <v>872</v>
      </c>
      <c r="Q439">
        <v>166.13</v>
      </c>
      <c r="R439">
        <v>0</v>
      </c>
      <c r="S439">
        <v>0</v>
      </c>
      <c r="T439">
        <v>0</v>
      </c>
      <c r="U439">
        <v>166.13</v>
      </c>
      <c r="V439" s="2" t="s">
        <v>873</v>
      </c>
      <c r="W439" t="s">
        <v>96</v>
      </c>
      <c r="X439" t="s">
        <v>97</v>
      </c>
      <c r="Y439" t="s">
        <v>97</v>
      </c>
      <c r="Z439">
        <v>589792</v>
      </c>
      <c r="AA439" t="s">
        <v>874</v>
      </c>
      <c r="AB439">
        <v>299.29000000000002</v>
      </c>
      <c r="AC439">
        <v>0</v>
      </c>
      <c r="AD439">
        <v>0.30001002399999999</v>
      </c>
      <c r="AE439">
        <v>209.5</v>
      </c>
      <c r="AF439">
        <v>209.5</v>
      </c>
      <c r="AG439" t="s">
        <v>97</v>
      </c>
      <c r="AH439" t="s">
        <v>96</v>
      </c>
      <c r="AI439" t="s">
        <v>97</v>
      </c>
      <c r="AJ439" t="s">
        <v>875</v>
      </c>
      <c r="AK439">
        <v>1</v>
      </c>
      <c r="AL439">
        <v>1</v>
      </c>
      <c r="AM439">
        <v>1</v>
      </c>
      <c r="AN439">
        <v>78</v>
      </c>
      <c r="AO439">
        <v>936</v>
      </c>
      <c r="AP439">
        <v>3</v>
      </c>
      <c r="AQ439">
        <v>238.86</v>
      </c>
      <c r="AR439">
        <v>195.49</v>
      </c>
      <c r="AS439">
        <v>283.86</v>
      </c>
      <c r="AT439">
        <v>150.69999999999999</v>
      </c>
      <c r="AU439">
        <v>2.4377896827785501</v>
      </c>
      <c r="AV439">
        <v>1.9331264916467801</v>
      </c>
      <c r="AW439">
        <v>2.7086618912899501</v>
      </c>
      <c r="AX439">
        <v>1.50352500918841</v>
      </c>
      <c r="AY439">
        <v>1</v>
      </c>
      <c r="AZ439" s="1">
        <v>41386</v>
      </c>
      <c r="BA439" s="1">
        <v>41519</v>
      </c>
      <c r="BB439">
        <v>39</v>
      </c>
      <c r="BC439">
        <v>9</v>
      </c>
      <c r="BD439">
        <v>1</v>
      </c>
      <c r="BE439">
        <v>404.99</v>
      </c>
      <c r="BF439">
        <v>404.99</v>
      </c>
      <c r="BG439" t="s">
        <v>93</v>
      </c>
      <c r="BH439" t="s">
        <v>93</v>
      </c>
      <c r="BI439" t="s">
        <v>93</v>
      </c>
      <c r="BJ439" t="s">
        <v>93</v>
      </c>
      <c r="BK439" t="s">
        <v>93</v>
      </c>
      <c r="BL439" t="s">
        <v>93</v>
      </c>
      <c r="BM439" t="s">
        <v>93</v>
      </c>
      <c r="BN439" t="s">
        <v>93</v>
      </c>
      <c r="BO439" t="s">
        <v>93</v>
      </c>
      <c r="BP439" t="s">
        <v>93</v>
      </c>
      <c r="BQ439" t="s">
        <v>93</v>
      </c>
      <c r="BR439" t="s">
        <v>93</v>
      </c>
      <c r="BS439" t="s">
        <v>93</v>
      </c>
      <c r="BT439" t="s">
        <v>93</v>
      </c>
      <c r="BU439" t="s">
        <v>93</v>
      </c>
      <c r="BV439" t="s">
        <v>93</v>
      </c>
      <c r="BW439" t="s">
        <v>93</v>
      </c>
      <c r="BX439" t="s">
        <v>93</v>
      </c>
      <c r="BY439" t="s">
        <v>93</v>
      </c>
      <c r="BZ439" t="s">
        <v>93</v>
      </c>
      <c r="CA439" t="s">
        <v>93</v>
      </c>
      <c r="CB439" t="s">
        <v>93</v>
      </c>
      <c r="CC439" t="s">
        <v>93</v>
      </c>
      <c r="CD439" t="s">
        <v>93</v>
      </c>
      <c r="CE439" t="s">
        <v>93</v>
      </c>
      <c r="CF439" t="s">
        <v>93</v>
      </c>
      <c r="CG439" t="s">
        <v>93</v>
      </c>
      <c r="CH439" t="s">
        <v>93</v>
      </c>
      <c r="CI439" t="s">
        <v>93</v>
      </c>
      <c r="CJ439" t="s">
        <v>93</v>
      </c>
      <c r="CK439" t="s">
        <v>93</v>
      </c>
      <c r="CL439" t="s">
        <v>93</v>
      </c>
      <c r="CM439" t="s">
        <v>93</v>
      </c>
      <c r="CN439">
        <v>4</v>
      </c>
      <c r="CO439">
        <v>4</v>
      </c>
      <c r="CP439">
        <v>0</v>
      </c>
      <c r="CQ439">
        <v>1</v>
      </c>
    </row>
    <row r="440" spans="1:95">
      <c r="A440">
        <v>489605</v>
      </c>
      <c r="B440" t="s">
        <v>869</v>
      </c>
      <c r="C440">
        <v>23</v>
      </c>
      <c r="D440">
        <v>589792</v>
      </c>
      <c r="E440" s="1">
        <v>41400</v>
      </c>
      <c r="F440" t="s">
        <v>1029</v>
      </c>
      <c r="G440">
        <v>449.99</v>
      </c>
      <c r="H440">
        <v>0</v>
      </c>
      <c r="I440">
        <v>0</v>
      </c>
      <c r="J440">
        <v>0</v>
      </c>
      <c r="K440">
        <v>449.99</v>
      </c>
      <c r="L440" t="s">
        <v>871</v>
      </c>
      <c r="M440" t="s">
        <v>96</v>
      </c>
      <c r="N440" t="s">
        <v>97</v>
      </c>
      <c r="O440" t="s">
        <v>97</v>
      </c>
      <c r="P440" t="s">
        <v>872</v>
      </c>
      <c r="Q440">
        <v>166.13</v>
      </c>
      <c r="R440">
        <v>0</v>
      </c>
      <c r="S440">
        <v>0</v>
      </c>
      <c r="T440">
        <v>0</v>
      </c>
      <c r="U440">
        <v>166.13</v>
      </c>
      <c r="V440" s="2" t="s">
        <v>873</v>
      </c>
      <c r="W440" t="s">
        <v>96</v>
      </c>
      <c r="X440" t="s">
        <v>97</v>
      </c>
      <c r="Y440" t="s">
        <v>97</v>
      </c>
      <c r="Z440">
        <v>589792</v>
      </c>
      <c r="AA440" t="s">
        <v>874</v>
      </c>
      <c r="AB440">
        <v>299.29000000000002</v>
      </c>
      <c r="AC440">
        <v>0</v>
      </c>
      <c r="AD440">
        <v>0.25002505899999999</v>
      </c>
      <c r="AE440">
        <v>224.46</v>
      </c>
      <c r="AF440">
        <v>224.46</v>
      </c>
      <c r="AG440" t="s">
        <v>97</v>
      </c>
      <c r="AH440" t="s">
        <v>96</v>
      </c>
      <c r="AI440" t="s">
        <v>97</v>
      </c>
      <c r="AJ440" t="s">
        <v>1075</v>
      </c>
      <c r="AK440">
        <v>1</v>
      </c>
      <c r="AL440">
        <v>1</v>
      </c>
      <c r="AM440">
        <v>1</v>
      </c>
      <c r="AN440">
        <v>78</v>
      </c>
      <c r="AO440">
        <v>936</v>
      </c>
      <c r="AP440">
        <v>3</v>
      </c>
      <c r="AQ440">
        <v>283.86</v>
      </c>
      <c r="AR440">
        <v>225.53</v>
      </c>
      <c r="AS440">
        <v>283.86</v>
      </c>
      <c r="AT440">
        <v>150.69999999999999</v>
      </c>
      <c r="AU440">
        <v>2.7086618912899501</v>
      </c>
      <c r="AV440">
        <v>2.00476699634679</v>
      </c>
      <c r="AW440">
        <v>2.7086618912899501</v>
      </c>
      <c r="AX440">
        <v>1.50352500918841</v>
      </c>
      <c r="AY440">
        <v>1</v>
      </c>
      <c r="AZ440" s="1">
        <v>41386</v>
      </c>
      <c r="BA440" s="1">
        <v>41519</v>
      </c>
      <c r="BB440">
        <v>39</v>
      </c>
      <c r="BC440">
        <v>9</v>
      </c>
      <c r="BD440">
        <v>1</v>
      </c>
      <c r="BE440">
        <v>449.99</v>
      </c>
      <c r="BF440">
        <v>449.99</v>
      </c>
      <c r="BG440" t="s">
        <v>93</v>
      </c>
      <c r="BH440" t="s">
        <v>93</v>
      </c>
      <c r="BI440" t="s">
        <v>93</v>
      </c>
      <c r="BJ440" t="s">
        <v>93</v>
      </c>
      <c r="BK440" t="s">
        <v>93</v>
      </c>
      <c r="BL440" t="s">
        <v>93</v>
      </c>
      <c r="BM440" t="s">
        <v>93</v>
      </c>
      <c r="BN440" t="s">
        <v>93</v>
      </c>
      <c r="BO440" t="s">
        <v>93</v>
      </c>
      <c r="BP440" t="s">
        <v>93</v>
      </c>
      <c r="BQ440" t="s">
        <v>93</v>
      </c>
      <c r="BR440" t="s">
        <v>93</v>
      </c>
      <c r="BS440" t="s">
        <v>93</v>
      </c>
      <c r="BT440" t="s">
        <v>93</v>
      </c>
      <c r="BU440" t="s">
        <v>93</v>
      </c>
      <c r="BV440" t="s">
        <v>93</v>
      </c>
      <c r="BW440" t="s">
        <v>93</v>
      </c>
      <c r="BX440" t="s">
        <v>93</v>
      </c>
      <c r="BY440" t="s">
        <v>93</v>
      </c>
      <c r="BZ440" t="s">
        <v>93</v>
      </c>
      <c r="CA440" t="s">
        <v>93</v>
      </c>
      <c r="CB440" t="s">
        <v>93</v>
      </c>
      <c r="CC440" t="s">
        <v>93</v>
      </c>
      <c r="CD440" t="s">
        <v>93</v>
      </c>
      <c r="CE440" t="s">
        <v>93</v>
      </c>
      <c r="CF440" t="s">
        <v>93</v>
      </c>
      <c r="CG440" t="s">
        <v>93</v>
      </c>
      <c r="CH440" t="s">
        <v>93</v>
      </c>
      <c r="CI440" t="s">
        <v>93</v>
      </c>
      <c r="CJ440" t="s">
        <v>93</v>
      </c>
      <c r="CK440" t="s">
        <v>93</v>
      </c>
      <c r="CL440" t="s">
        <v>93</v>
      </c>
      <c r="CM440" t="s">
        <v>93</v>
      </c>
      <c r="CN440">
        <v>4</v>
      </c>
      <c r="CO440">
        <v>4</v>
      </c>
      <c r="CP440">
        <v>0</v>
      </c>
      <c r="CQ440">
        <v>1</v>
      </c>
    </row>
    <row r="441" spans="1:95">
      <c r="A441">
        <v>489605</v>
      </c>
      <c r="B441" t="s">
        <v>869</v>
      </c>
      <c r="C441">
        <v>24</v>
      </c>
      <c r="D441">
        <v>589792</v>
      </c>
      <c r="E441" s="1">
        <v>41407</v>
      </c>
      <c r="F441" t="s">
        <v>1029</v>
      </c>
      <c r="G441">
        <v>449.99</v>
      </c>
      <c r="H441">
        <v>0</v>
      </c>
      <c r="I441">
        <v>0</v>
      </c>
      <c r="J441">
        <v>0</v>
      </c>
      <c r="K441">
        <v>449.99</v>
      </c>
      <c r="L441" t="s">
        <v>871</v>
      </c>
      <c r="M441" t="s">
        <v>96</v>
      </c>
      <c r="N441" t="s">
        <v>97</v>
      </c>
      <c r="O441" t="s">
        <v>97</v>
      </c>
      <c r="P441" t="s">
        <v>872</v>
      </c>
      <c r="Q441">
        <v>166.13</v>
      </c>
      <c r="R441">
        <v>0</v>
      </c>
      <c r="S441">
        <v>0</v>
      </c>
      <c r="T441">
        <v>0</v>
      </c>
      <c r="U441">
        <v>166.13</v>
      </c>
      <c r="V441" s="2" t="s">
        <v>873</v>
      </c>
      <c r="W441" t="s">
        <v>96</v>
      </c>
      <c r="X441" t="s">
        <v>97</v>
      </c>
      <c r="Y441" t="s">
        <v>97</v>
      </c>
      <c r="Z441">
        <v>589792</v>
      </c>
      <c r="AA441" t="s">
        <v>874</v>
      </c>
      <c r="AB441">
        <v>299.29000000000002</v>
      </c>
      <c r="AC441">
        <v>0</v>
      </c>
      <c r="AD441">
        <v>0.25002505899999999</v>
      </c>
      <c r="AE441">
        <v>224.46</v>
      </c>
      <c r="AF441">
        <v>224.46</v>
      </c>
      <c r="AG441" t="s">
        <v>97</v>
      </c>
      <c r="AH441" t="s">
        <v>96</v>
      </c>
      <c r="AI441" t="s">
        <v>97</v>
      </c>
      <c r="AJ441" t="s">
        <v>1075</v>
      </c>
      <c r="AK441">
        <v>1</v>
      </c>
      <c r="AL441">
        <v>1</v>
      </c>
      <c r="AM441">
        <v>1</v>
      </c>
      <c r="AN441">
        <v>78</v>
      </c>
      <c r="AO441">
        <v>936</v>
      </c>
      <c r="AP441">
        <v>3</v>
      </c>
      <c r="AQ441">
        <v>283.86</v>
      </c>
      <c r="AR441">
        <v>225.53</v>
      </c>
      <c r="AS441">
        <v>283.86</v>
      </c>
      <c r="AT441">
        <v>150.69999999999999</v>
      </c>
      <c r="AU441">
        <v>2.7086618912899501</v>
      </c>
      <c r="AV441">
        <v>2.00476699634679</v>
      </c>
      <c r="AW441">
        <v>2.7086618912899501</v>
      </c>
      <c r="AX441">
        <v>1.50352500918841</v>
      </c>
      <c r="AY441">
        <v>1</v>
      </c>
      <c r="AZ441" s="1">
        <v>41386</v>
      </c>
      <c r="BA441" s="1">
        <v>41519</v>
      </c>
      <c r="BB441">
        <v>39</v>
      </c>
      <c r="BC441">
        <v>9</v>
      </c>
      <c r="BD441">
        <v>1</v>
      </c>
      <c r="BE441">
        <v>449.99</v>
      </c>
      <c r="BF441">
        <v>449.99</v>
      </c>
      <c r="BG441" t="s">
        <v>93</v>
      </c>
      <c r="BH441" t="s">
        <v>93</v>
      </c>
      <c r="BI441" t="s">
        <v>93</v>
      </c>
      <c r="BJ441" t="s">
        <v>93</v>
      </c>
      <c r="BK441" t="s">
        <v>93</v>
      </c>
      <c r="BL441" t="s">
        <v>93</v>
      </c>
      <c r="BM441" t="s">
        <v>93</v>
      </c>
      <c r="BN441" t="s">
        <v>93</v>
      </c>
      <c r="BO441" t="s">
        <v>93</v>
      </c>
      <c r="BP441" t="s">
        <v>93</v>
      </c>
      <c r="BQ441" t="s">
        <v>93</v>
      </c>
      <c r="BR441" t="s">
        <v>93</v>
      </c>
      <c r="BS441" t="s">
        <v>93</v>
      </c>
      <c r="BT441" t="s">
        <v>93</v>
      </c>
      <c r="BU441" t="s">
        <v>93</v>
      </c>
      <c r="BV441" t="s">
        <v>93</v>
      </c>
      <c r="BW441" t="s">
        <v>93</v>
      </c>
      <c r="BX441" t="s">
        <v>93</v>
      </c>
      <c r="BY441" t="s">
        <v>93</v>
      </c>
      <c r="BZ441" t="s">
        <v>93</v>
      </c>
      <c r="CA441" t="s">
        <v>93</v>
      </c>
      <c r="CB441" t="s">
        <v>93</v>
      </c>
      <c r="CC441" t="s">
        <v>93</v>
      </c>
      <c r="CD441" t="s">
        <v>93</v>
      </c>
      <c r="CE441" t="s">
        <v>93</v>
      </c>
      <c r="CF441" t="s">
        <v>93</v>
      </c>
      <c r="CG441" t="s">
        <v>93</v>
      </c>
      <c r="CH441" t="s">
        <v>93</v>
      </c>
      <c r="CI441" t="s">
        <v>93</v>
      </c>
      <c r="CJ441" t="s">
        <v>93</v>
      </c>
      <c r="CK441" t="s">
        <v>93</v>
      </c>
      <c r="CL441" t="s">
        <v>93</v>
      </c>
      <c r="CM441" t="s">
        <v>93</v>
      </c>
      <c r="CN441">
        <v>4</v>
      </c>
      <c r="CO441">
        <v>4</v>
      </c>
      <c r="CP441">
        <v>0</v>
      </c>
      <c r="CQ441">
        <v>1</v>
      </c>
    </row>
    <row r="442" spans="1:95">
      <c r="A442">
        <v>489605</v>
      </c>
      <c r="B442" t="s">
        <v>869</v>
      </c>
      <c r="C442">
        <v>25</v>
      </c>
      <c r="D442">
        <v>589792</v>
      </c>
      <c r="E442" s="1">
        <v>41414</v>
      </c>
      <c r="F442" t="s">
        <v>1029</v>
      </c>
      <c r="G442">
        <v>449.99</v>
      </c>
      <c r="H442">
        <v>0</v>
      </c>
      <c r="I442">
        <v>0.15000333299999999</v>
      </c>
      <c r="J442">
        <v>382.49</v>
      </c>
      <c r="K442">
        <v>382.49</v>
      </c>
      <c r="L442" t="s">
        <v>871</v>
      </c>
      <c r="M442" t="s">
        <v>96</v>
      </c>
      <c r="N442" t="s">
        <v>97</v>
      </c>
      <c r="O442" t="s">
        <v>97</v>
      </c>
      <c r="P442" t="s">
        <v>872</v>
      </c>
      <c r="Q442">
        <v>166.13</v>
      </c>
      <c r="R442">
        <v>0</v>
      </c>
      <c r="S442">
        <v>0</v>
      </c>
      <c r="T442">
        <v>0</v>
      </c>
      <c r="U442">
        <v>166.13</v>
      </c>
      <c r="V442" s="2" t="s">
        <v>873</v>
      </c>
      <c r="W442" t="s">
        <v>96</v>
      </c>
      <c r="X442" t="s">
        <v>97</v>
      </c>
      <c r="Y442" t="s">
        <v>97</v>
      </c>
      <c r="Z442">
        <v>589792</v>
      </c>
      <c r="AA442" t="s">
        <v>874</v>
      </c>
      <c r="AB442">
        <v>299.29000000000002</v>
      </c>
      <c r="AC442">
        <v>0</v>
      </c>
      <c r="AD442">
        <v>0.25002505899999999</v>
      </c>
      <c r="AE442">
        <v>224.46</v>
      </c>
      <c r="AF442">
        <v>224.46</v>
      </c>
      <c r="AG442" t="s">
        <v>97</v>
      </c>
      <c r="AH442" t="s">
        <v>96</v>
      </c>
      <c r="AI442" t="s">
        <v>97</v>
      </c>
      <c r="AJ442" t="s">
        <v>1075</v>
      </c>
      <c r="AK442">
        <v>1</v>
      </c>
      <c r="AL442">
        <v>1</v>
      </c>
      <c r="AM442">
        <v>1</v>
      </c>
      <c r="AN442">
        <v>78</v>
      </c>
      <c r="AO442">
        <v>936</v>
      </c>
      <c r="AP442">
        <v>3</v>
      </c>
      <c r="AQ442">
        <v>216.36</v>
      </c>
      <c r="AR442">
        <v>158.03</v>
      </c>
      <c r="AS442">
        <v>283.86</v>
      </c>
      <c r="AT442">
        <v>150.69999999999999</v>
      </c>
      <c r="AU442">
        <v>2.3023535785228399</v>
      </c>
      <c r="AV442">
        <v>1.70404526418961</v>
      </c>
      <c r="AW442">
        <v>2.7086618912899501</v>
      </c>
      <c r="AX442">
        <v>1.50352500918841</v>
      </c>
      <c r="AY442">
        <v>1</v>
      </c>
      <c r="AZ442" s="1">
        <v>41386</v>
      </c>
      <c r="BA442" s="1">
        <v>41519</v>
      </c>
      <c r="BB442">
        <v>39</v>
      </c>
      <c r="BC442">
        <v>9</v>
      </c>
      <c r="BD442">
        <v>1</v>
      </c>
      <c r="BE442">
        <v>382.49</v>
      </c>
      <c r="BF442">
        <v>382.49</v>
      </c>
      <c r="BG442" t="s">
        <v>93</v>
      </c>
      <c r="BH442" t="s">
        <v>93</v>
      </c>
      <c r="BI442" t="s">
        <v>93</v>
      </c>
      <c r="BJ442" t="s">
        <v>93</v>
      </c>
      <c r="BK442" t="s">
        <v>93</v>
      </c>
      <c r="BL442" t="s">
        <v>93</v>
      </c>
      <c r="BM442" t="s">
        <v>93</v>
      </c>
      <c r="BN442" t="s">
        <v>93</v>
      </c>
      <c r="BO442" t="s">
        <v>93</v>
      </c>
      <c r="BP442" t="s">
        <v>93</v>
      </c>
      <c r="BQ442" t="s">
        <v>93</v>
      </c>
      <c r="BR442" t="s">
        <v>93</v>
      </c>
      <c r="BS442" t="s">
        <v>93</v>
      </c>
      <c r="BT442" t="s">
        <v>93</v>
      </c>
      <c r="BU442" t="s">
        <v>93</v>
      </c>
      <c r="BV442" t="s">
        <v>93</v>
      </c>
      <c r="BW442" t="s">
        <v>93</v>
      </c>
      <c r="BX442" t="s">
        <v>93</v>
      </c>
      <c r="BY442" t="s">
        <v>93</v>
      </c>
      <c r="BZ442" t="s">
        <v>93</v>
      </c>
      <c r="CA442" t="s">
        <v>93</v>
      </c>
      <c r="CB442" t="s">
        <v>93</v>
      </c>
      <c r="CC442" t="s">
        <v>93</v>
      </c>
      <c r="CD442" t="s">
        <v>93</v>
      </c>
      <c r="CE442" t="s">
        <v>93</v>
      </c>
      <c r="CF442" t="s">
        <v>93</v>
      </c>
      <c r="CG442" t="s">
        <v>93</v>
      </c>
      <c r="CH442" t="s">
        <v>93</v>
      </c>
      <c r="CI442" t="s">
        <v>93</v>
      </c>
      <c r="CJ442" t="s">
        <v>93</v>
      </c>
      <c r="CK442" t="s">
        <v>93</v>
      </c>
      <c r="CL442" t="s">
        <v>93</v>
      </c>
      <c r="CM442" t="s">
        <v>93</v>
      </c>
      <c r="CN442">
        <v>4</v>
      </c>
      <c r="CO442">
        <v>4</v>
      </c>
      <c r="CP442">
        <v>0</v>
      </c>
      <c r="CQ442">
        <v>1</v>
      </c>
    </row>
    <row r="443" spans="1:95">
      <c r="A443">
        <v>489605</v>
      </c>
      <c r="B443" t="s">
        <v>869</v>
      </c>
      <c r="C443">
        <v>26</v>
      </c>
      <c r="D443">
        <v>589792</v>
      </c>
      <c r="E443" s="1">
        <v>41421</v>
      </c>
      <c r="F443" t="s">
        <v>1029</v>
      </c>
      <c r="G443">
        <v>449.99</v>
      </c>
      <c r="H443">
        <v>0</v>
      </c>
      <c r="I443">
        <v>0.100002222</v>
      </c>
      <c r="J443">
        <v>404.99</v>
      </c>
      <c r="K443">
        <v>404.99</v>
      </c>
      <c r="L443" t="s">
        <v>871</v>
      </c>
      <c r="M443" t="s">
        <v>96</v>
      </c>
      <c r="N443" t="s">
        <v>97</v>
      </c>
      <c r="O443" t="s">
        <v>97</v>
      </c>
      <c r="P443" t="s">
        <v>872</v>
      </c>
      <c r="Q443">
        <v>166.13</v>
      </c>
      <c r="R443">
        <v>0</v>
      </c>
      <c r="S443">
        <v>0</v>
      </c>
      <c r="T443">
        <v>0</v>
      </c>
      <c r="U443">
        <v>166.13</v>
      </c>
      <c r="V443" s="2" t="s">
        <v>873</v>
      </c>
      <c r="W443" t="s">
        <v>96</v>
      </c>
      <c r="X443" t="s">
        <v>97</v>
      </c>
      <c r="Y443" t="s">
        <v>97</v>
      </c>
      <c r="Z443">
        <v>589792</v>
      </c>
      <c r="AA443" t="s">
        <v>874</v>
      </c>
      <c r="AB443">
        <v>299.29000000000002</v>
      </c>
      <c r="AC443">
        <v>0</v>
      </c>
      <c r="AD443">
        <v>0.25002505899999999</v>
      </c>
      <c r="AE443">
        <v>224.46</v>
      </c>
      <c r="AF443">
        <v>224.46</v>
      </c>
      <c r="AG443" t="s">
        <v>97</v>
      </c>
      <c r="AH443" t="s">
        <v>96</v>
      </c>
      <c r="AI443" t="s">
        <v>97</v>
      </c>
      <c r="AJ443" t="s">
        <v>1075</v>
      </c>
      <c r="AK443">
        <v>1</v>
      </c>
      <c r="AL443">
        <v>1</v>
      </c>
      <c r="AM443">
        <v>1</v>
      </c>
      <c r="AN443">
        <v>78</v>
      </c>
      <c r="AO443">
        <v>936</v>
      </c>
      <c r="AP443">
        <v>3</v>
      </c>
      <c r="AQ443">
        <v>238.86</v>
      </c>
      <c r="AR443">
        <v>180.53</v>
      </c>
      <c r="AS443">
        <v>283.86</v>
      </c>
      <c r="AT443">
        <v>150.69999999999999</v>
      </c>
      <c r="AU443">
        <v>2.4377896827785501</v>
      </c>
      <c r="AV443">
        <v>1.80428584157534</v>
      </c>
      <c r="AW443">
        <v>2.7086618912899501</v>
      </c>
      <c r="AX443">
        <v>1.50352500918841</v>
      </c>
      <c r="AY443">
        <v>1</v>
      </c>
      <c r="AZ443" s="1">
        <v>41386</v>
      </c>
      <c r="BA443" s="1">
        <v>41519</v>
      </c>
      <c r="BB443">
        <v>39</v>
      </c>
      <c r="BC443">
        <v>9</v>
      </c>
      <c r="BD443">
        <v>1</v>
      </c>
      <c r="BE443">
        <v>404.99</v>
      </c>
      <c r="BF443">
        <v>404.99</v>
      </c>
      <c r="BG443" t="s">
        <v>93</v>
      </c>
      <c r="BH443" t="s">
        <v>93</v>
      </c>
      <c r="BI443" t="s">
        <v>93</v>
      </c>
      <c r="BJ443" t="s">
        <v>93</v>
      </c>
      <c r="BK443" t="s">
        <v>93</v>
      </c>
      <c r="BL443" t="s">
        <v>93</v>
      </c>
      <c r="BM443" t="s">
        <v>93</v>
      </c>
      <c r="BN443" t="s">
        <v>93</v>
      </c>
      <c r="BO443" t="s">
        <v>93</v>
      </c>
      <c r="BP443" t="s">
        <v>93</v>
      </c>
      <c r="BQ443" t="s">
        <v>93</v>
      </c>
      <c r="BR443" t="s">
        <v>93</v>
      </c>
      <c r="BS443" t="s">
        <v>93</v>
      </c>
      <c r="BT443" t="s">
        <v>93</v>
      </c>
      <c r="BU443" t="s">
        <v>93</v>
      </c>
      <c r="BV443" t="s">
        <v>93</v>
      </c>
      <c r="BW443" t="s">
        <v>93</v>
      </c>
      <c r="BX443" t="s">
        <v>93</v>
      </c>
      <c r="BY443" t="s">
        <v>93</v>
      </c>
      <c r="BZ443" t="s">
        <v>93</v>
      </c>
      <c r="CA443" t="s">
        <v>93</v>
      </c>
      <c r="CB443" t="s">
        <v>93</v>
      </c>
      <c r="CC443" t="s">
        <v>93</v>
      </c>
      <c r="CD443" t="s">
        <v>93</v>
      </c>
      <c r="CE443" t="s">
        <v>93</v>
      </c>
      <c r="CF443" t="s">
        <v>93</v>
      </c>
      <c r="CG443" t="s">
        <v>93</v>
      </c>
      <c r="CH443" t="s">
        <v>93</v>
      </c>
      <c r="CI443" t="s">
        <v>93</v>
      </c>
      <c r="CJ443" t="s">
        <v>93</v>
      </c>
      <c r="CK443" t="s">
        <v>93</v>
      </c>
      <c r="CL443" t="s">
        <v>93</v>
      </c>
      <c r="CM443" t="s">
        <v>93</v>
      </c>
      <c r="CN443">
        <v>4</v>
      </c>
      <c r="CO443">
        <v>4</v>
      </c>
      <c r="CP443">
        <v>0</v>
      </c>
      <c r="CQ443">
        <v>1</v>
      </c>
    </row>
    <row r="444" spans="1:95">
      <c r="A444">
        <v>489605</v>
      </c>
      <c r="B444" t="s">
        <v>869</v>
      </c>
      <c r="C444">
        <v>27</v>
      </c>
      <c r="D444">
        <v>589792</v>
      </c>
      <c r="E444" s="1">
        <v>41428</v>
      </c>
      <c r="F444" t="s">
        <v>1029</v>
      </c>
      <c r="G444">
        <v>449.99</v>
      </c>
      <c r="H444">
        <v>0</v>
      </c>
      <c r="I444">
        <v>0.200004445</v>
      </c>
      <c r="J444">
        <v>359.99</v>
      </c>
      <c r="K444">
        <v>359.99</v>
      </c>
      <c r="L444" t="s">
        <v>871</v>
      </c>
      <c r="M444" t="s">
        <v>96</v>
      </c>
      <c r="N444" t="s">
        <v>97</v>
      </c>
      <c r="O444" t="s">
        <v>97</v>
      </c>
      <c r="P444" t="s">
        <v>872</v>
      </c>
      <c r="Q444">
        <v>166.13</v>
      </c>
      <c r="R444">
        <v>0</v>
      </c>
      <c r="S444">
        <v>0</v>
      </c>
      <c r="T444">
        <v>0</v>
      </c>
      <c r="U444">
        <v>166.13</v>
      </c>
      <c r="V444" s="2" t="s">
        <v>873</v>
      </c>
      <c r="W444" t="s">
        <v>96</v>
      </c>
      <c r="X444" t="s">
        <v>97</v>
      </c>
      <c r="Y444" t="s">
        <v>97</v>
      </c>
      <c r="Z444">
        <v>589792</v>
      </c>
      <c r="AA444" t="s">
        <v>874</v>
      </c>
      <c r="AB444">
        <v>300</v>
      </c>
      <c r="AC444">
        <v>0</v>
      </c>
      <c r="AD444">
        <v>0.25</v>
      </c>
      <c r="AE444">
        <v>225</v>
      </c>
      <c r="AF444">
        <v>225</v>
      </c>
      <c r="AG444" t="s">
        <v>97</v>
      </c>
      <c r="AH444" t="s">
        <v>96</v>
      </c>
      <c r="AI444" t="s">
        <v>97</v>
      </c>
      <c r="AJ444" t="s">
        <v>1322</v>
      </c>
      <c r="AK444">
        <v>1</v>
      </c>
      <c r="AL444">
        <v>1</v>
      </c>
      <c r="AM444">
        <v>1</v>
      </c>
      <c r="AN444">
        <v>78</v>
      </c>
      <c r="AO444">
        <v>936</v>
      </c>
      <c r="AP444">
        <v>3</v>
      </c>
      <c r="AQ444">
        <v>193.86</v>
      </c>
      <c r="AR444">
        <v>134.99</v>
      </c>
      <c r="AS444">
        <v>283.86</v>
      </c>
      <c r="AT444">
        <v>149.99</v>
      </c>
      <c r="AU444">
        <v>2.16691747426714</v>
      </c>
      <c r="AV444">
        <v>1.59995555555556</v>
      </c>
      <c r="AW444">
        <v>2.7086618912899501</v>
      </c>
      <c r="AX444">
        <v>1.49996666666667</v>
      </c>
      <c r="AY444">
        <v>1</v>
      </c>
      <c r="AZ444" s="1">
        <v>41386</v>
      </c>
      <c r="BA444" s="1">
        <v>41519</v>
      </c>
      <c r="BB444">
        <v>39</v>
      </c>
      <c r="BC444">
        <v>9</v>
      </c>
      <c r="BD444">
        <v>1</v>
      </c>
      <c r="BE444">
        <v>359.99</v>
      </c>
      <c r="BF444">
        <v>359.99</v>
      </c>
      <c r="BG444" t="s">
        <v>93</v>
      </c>
      <c r="BH444" t="s">
        <v>93</v>
      </c>
      <c r="BI444" t="s">
        <v>93</v>
      </c>
      <c r="BJ444" t="s">
        <v>93</v>
      </c>
      <c r="BK444" t="s">
        <v>93</v>
      </c>
      <c r="BL444" t="s">
        <v>93</v>
      </c>
      <c r="BM444" t="s">
        <v>93</v>
      </c>
      <c r="BN444" t="s">
        <v>93</v>
      </c>
      <c r="BO444" t="s">
        <v>93</v>
      </c>
      <c r="BP444" t="s">
        <v>93</v>
      </c>
      <c r="BQ444" t="s">
        <v>93</v>
      </c>
      <c r="BR444" t="s">
        <v>93</v>
      </c>
      <c r="BS444" t="s">
        <v>93</v>
      </c>
      <c r="BT444" t="s">
        <v>93</v>
      </c>
      <c r="BU444" t="s">
        <v>93</v>
      </c>
      <c r="BV444" t="s">
        <v>93</v>
      </c>
      <c r="BW444" t="s">
        <v>93</v>
      </c>
      <c r="BX444" t="s">
        <v>93</v>
      </c>
      <c r="BY444" t="s">
        <v>93</v>
      </c>
      <c r="BZ444" t="s">
        <v>93</v>
      </c>
      <c r="CA444" t="s">
        <v>93</v>
      </c>
      <c r="CB444" t="s">
        <v>93</v>
      </c>
      <c r="CC444" t="s">
        <v>93</v>
      </c>
      <c r="CD444" t="s">
        <v>93</v>
      </c>
      <c r="CE444" t="s">
        <v>93</v>
      </c>
      <c r="CF444" t="s">
        <v>93</v>
      </c>
      <c r="CG444" t="s">
        <v>93</v>
      </c>
      <c r="CH444" t="s">
        <v>93</v>
      </c>
      <c r="CI444" t="s">
        <v>93</v>
      </c>
      <c r="CJ444" t="s">
        <v>93</v>
      </c>
      <c r="CK444" t="s">
        <v>93</v>
      </c>
      <c r="CL444" t="s">
        <v>93</v>
      </c>
      <c r="CM444" t="s">
        <v>93</v>
      </c>
      <c r="CN444">
        <v>4</v>
      </c>
      <c r="CO444">
        <v>4</v>
      </c>
      <c r="CP444">
        <v>0</v>
      </c>
      <c r="CQ444">
        <v>1</v>
      </c>
    </row>
    <row r="445" spans="1:95">
      <c r="A445">
        <v>489605</v>
      </c>
      <c r="B445" t="s">
        <v>869</v>
      </c>
      <c r="C445">
        <v>28</v>
      </c>
      <c r="D445">
        <v>589792</v>
      </c>
      <c r="E445" s="1">
        <v>41435</v>
      </c>
      <c r="F445" t="s">
        <v>1029</v>
      </c>
      <c r="G445">
        <v>449.99</v>
      </c>
      <c r="H445">
        <v>0</v>
      </c>
      <c r="I445">
        <v>0.100002222</v>
      </c>
      <c r="J445">
        <v>404.99</v>
      </c>
      <c r="K445">
        <v>404.99</v>
      </c>
      <c r="L445" t="s">
        <v>871</v>
      </c>
      <c r="M445" t="s">
        <v>96</v>
      </c>
      <c r="N445" t="s">
        <v>97</v>
      </c>
      <c r="O445" t="s">
        <v>97</v>
      </c>
      <c r="P445" t="s">
        <v>872</v>
      </c>
      <c r="Q445">
        <v>166.13</v>
      </c>
      <c r="R445">
        <v>0</v>
      </c>
      <c r="S445">
        <v>0</v>
      </c>
      <c r="T445">
        <v>0</v>
      </c>
      <c r="U445">
        <v>166.13</v>
      </c>
      <c r="V445" s="2" t="s">
        <v>873</v>
      </c>
      <c r="W445" t="s">
        <v>96</v>
      </c>
      <c r="X445" t="s">
        <v>97</v>
      </c>
      <c r="Y445" t="s">
        <v>97</v>
      </c>
      <c r="Z445">
        <v>589792</v>
      </c>
      <c r="AA445" t="s">
        <v>874</v>
      </c>
      <c r="AB445">
        <v>300</v>
      </c>
      <c r="AC445">
        <v>0</v>
      </c>
      <c r="AD445">
        <v>0.25</v>
      </c>
      <c r="AE445">
        <v>225</v>
      </c>
      <c r="AF445">
        <v>225</v>
      </c>
      <c r="AG445" t="s">
        <v>97</v>
      </c>
      <c r="AH445" t="s">
        <v>96</v>
      </c>
      <c r="AI445" t="s">
        <v>97</v>
      </c>
      <c r="AJ445" t="s">
        <v>1322</v>
      </c>
      <c r="AK445">
        <v>1</v>
      </c>
      <c r="AL445">
        <v>1</v>
      </c>
      <c r="AM445">
        <v>1</v>
      </c>
      <c r="AN445">
        <v>78</v>
      </c>
      <c r="AO445">
        <v>936</v>
      </c>
      <c r="AP445">
        <v>3</v>
      </c>
      <c r="AQ445">
        <v>238.86</v>
      </c>
      <c r="AR445">
        <v>179.99</v>
      </c>
      <c r="AS445">
        <v>283.86</v>
      </c>
      <c r="AT445">
        <v>149.99</v>
      </c>
      <c r="AU445">
        <v>2.4377896827785501</v>
      </c>
      <c r="AV445">
        <v>1.79995555555556</v>
      </c>
      <c r="AW445">
        <v>2.7086618912899501</v>
      </c>
      <c r="AX445">
        <v>1.49996666666667</v>
      </c>
      <c r="AY445">
        <v>1</v>
      </c>
      <c r="AZ445" s="1">
        <v>41386</v>
      </c>
      <c r="BA445" s="1">
        <v>41519</v>
      </c>
      <c r="BB445">
        <v>39</v>
      </c>
      <c r="BC445">
        <v>9</v>
      </c>
      <c r="BD445">
        <v>1</v>
      </c>
      <c r="BE445">
        <v>404.99</v>
      </c>
      <c r="BF445">
        <v>404.99</v>
      </c>
      <c r="BG445" t="s">
        <v>93</v>
      </c>
      <c r="BH445" t="s">
        <v>93</v>
      </c>
      <c r="BI445" t="s">
        <v>93</v>
      </c>
      <c r="BJ445" t="s">
        <v>93</v>
      </c>
      <c r="BK445" t="s">
        <v>93</v>
      </c>
      <c r="BL445" t="s">
        <v>93</v>
      </c>
      <c r="BM445" t="s">
        <v>93</v>
      </c>
      <c r="BN445" t="s">
        <v>93</v>
      </c>
      <c r="BO445" t="s">
        <v>93</v>
      </c>
      <c r="BP445" t="s">
        <v>93</v>
      </c>
      <c r="BQ445" t="s">
        <v>93</v>
      </c>
      <c r="BR445" t="s">
        <v>93</v>
      </c>
      <c r="BS445" t="s">
        <v>93</v>
      </c>
      <c r="BT445" t="s">
        <v>93</v>
      </c>
      <c r="BU445" t="s">
        <v>93</v>
      </c>
      <c r="BV445" t="s">
        <v>93</v>
      </c>
      <c r="BW445" t="s">
        <v>93</v>
      </c>
      <c r="BX445" t="s">
        <v>93</v>
      </c>
      <c r="BY445" t="s">
        <v>93</v>
      </c>
      <c r="BZ445" t="s">
        <v>93</v>
      </c>
      <c r="CA445" t="s">
        <v>93</v>
      </c>
      <c r="CB445" t="s">
        <v>93</v>
      </c>
      <c r="CC445" t="s">
        <v>93</v>
      </c>
      <c r="CD445" t="s">
        <v>93</v>
      </c>
      <c r="CE445" t="s">
        <v>93</v>
      </c>
      <c r="CF445" t="s">
        <v>93</v>
      </c>
      <c r="CG445" t="s">
        <v>93</v>
      </c>
      <c r="CH445" t="s">
        <v>93</v>
      </c>
      <c r="CI445" t="s">
        <v>93</v>
      </c>
      <c r="CJ445" t="s">
        <v>93</v>
      </c>
      <c r="CK445" t="s">
        <v>93</v>
      </c>
      <c r="CL445" t="s">
        <v>93</v>
      </c>
      <c r="CM445" t="s">
        <v>93</v>
      </c>
      <c r="CN445">
        <v>4</v>
      </c>
      <c r="CO445">
        <v>4</v>
      </c>
      <c r="CP445">
        <v>0</v>
      </c>
      <c r="CQ445">
        <v>1</v>
      </c>
    </row>
    <row r="446" spans="1:95">
      <c r="A446">
        <v>489605</v>
      </c>
      <c r="B446" t="s">
        <v>869</v>
      </c>
      <c r="C446">
        <v>29</v>
      </c>
      <c r="D446">
        <v>589792</v>
      </c>
      <c r="E446" s="1">
        <v>41442</v>
      </c>
      <c r="F446" t="s">
        <v>1029</v>
      </c>
      <c r="G446">
        <v>449.99</v>
      </c>
      <c r="H446">
        <v>0</v>
      </c>
      <c r="I446">
        <v>0.15000333299999999</v>
      </c>
      <c r="J446">
        <v>382.49</v>
      </c>
      <c r="K446">
        <v>382.49</v>
      </c>
      <c r="L446" t="s">
        <v>871</v>
      </c>
      <c r="M446" t="s">
        <v>96</v>
      </c>
      <c r="N446" t="s">
        <v>97</v>
      </c>
      <c r="O446" t="s">
        <v>97</v>
      </c>
      <c r="P446" t="s">
        <v>872</v>
      </c>
      <c r="Q446">
        <v>168.79</v>
      </c>
      <c r="R446">
        <v>0</v>
      </c>
      <c r="S446">
        <v>0</v>
      </c>
      <c r="T446">
        <v>0</v>
      </c>
      <c r="U446">
        <v>168.79</v>
      </c>
      <c r="V446" s="2" t="s">
        <v>873</v>
      </c>
      <c r="W446" t="s">
        <v>96</v>
      </c>
      <c r="X446" t="s">
        <v>97</v>
      </c>
      <c r="Y446" t="s">
        <v>97</v>
      </c>
      <c r="Z446">
        <v>589792</v>
      </c>
      <c r="AA446" t="s">
        <v>874</v>
      </c>
      <c r="AB446">
        <v>300</v>
      </c>
      <c r="AC446">
        <v>0</v>
      </c>
      <c r="AD446">
        <v>0.25</v>
      </c>
      <c r="AE446">
        <v>225</v>
      </c>
      <c r="AF446">
        <v>225</v>
      </c>
      <c r="AG446" t="s">
        <v>97</v>
      </c>
      <c r="AH446" t="s">
        <v>96</v>
      </c>
      <c r="AI446" t="s">
        <v>97</v>
      </c>
      <c r="AJ446" t="s">
        <v>1322</v>
      </c>
      <c r="AK446">
        <v>1</v>
      </c>
      <c r="AL446">
        <v>1</v>
      </c>
      <c r="AM446">
        <v>1</v>
      </c>
      <c r="AN446">
        <v>78</v>
      </c>
      <c r="AO446">
        <v>936</v>
      </c>
      <c r="AP446">
        <v>3</v>
      </c>
      <c r="AQ446">
        <v>213.7</v>
      </c>
      <c r="AR446">
        <v>157.49</v>
      </c>
      <c r="AS446">
        <v>281.2</v>
      </c>
      <c r="AT446">
        <v>149.99</v>
      </c>
      <c r="AU446">
        <v>2.2660702648261202</v>
      </c>
      <c r="AV446">
        <v>1.6999555555555601</v>
      </c>
      <c r="AW446">
        <v>2.6659754724806</v>
      </c>
      <c r="AX446">
        <v>1.49996666666667</v>
      </c>
      <c r="AY446">
        <v>1</v>
      </c>
      <c r="AZ446" s="1">
        <v>41386</v>
      </c>
      <c r="BA446" s="1">
        <v>41519</v>
      </c>
      <c r="BB446">
        <v>39</v>
      </c>
      <c r="BC446">
        <v>9</v>
      </c>
      <c r="BD446">
        <v>1</v>
      </c>
      <c r="BE446">
        <v>382.49</v>
      </c>
      <c r="BF446">
        <v>382.49</v>
      </c>
      <c r="BG446" t="s">
        <v>93</v>
      </c>
      <c r="BH446" t="s">
        <v>93</v>
      </c>
      <c r="BI446" t="s">
        <v>93</v>
      </c>
      <c r="BJ446" t="s">
        <v>93</v>
      </c>
      <c r="BK446" t="s">
        <v>93</v>
      </c>
      <c r="BL446" t="s">
        <v>93</v>
      </c>
      <c r="BM446" t="s">
        <v>93</v>
      </c>
      <c r="BN446" t="s">
        <v>93</v>
      </c>
      <c r="BO446" t="s">
        <v>93</v>
      </c>
      <c r="BP446" t="s">
        <v>93</v>
      </c>
      <c r="BQ446" t="s">
        <v>93</v>
      </c>
      <c r="BR446" t="s">
        <v>93</v>
      </c>
      <c r="BS446" t="s">
        <v>93</v>
      </c>
      <c r="BT446" t="s">
        <v>93</v>
      </c>
      <c r="BU446" t="s">
        <v>93</v>
      </c>
      <c r="BV446" t="s">
        <v>93</v>
      </c>
      <c r="BW446" t="s">
        <v>93</v>
      </c>
      <c r="BX446" t="s">
        <v>93</v>
      </c>
      <c r="BY446" t="s">
        <v>93</v>
      </c>
      <c r="BZ446" t="s">
        <v>93</v>
      </c>
      <c r="CA446" t="s">
        <v>93</v>
      </c>
      <c r="CB446" t="s">
        <v>93</v>
      </c>
      <c r="CC446" t="s">
        <v>93</v>
      </c>
      <c r="CD446" t="s">
        <v>93</v>
      </c>
      <c r="CE446" t="s">
        <v>93</v>
      </c>
      <c r="CF446" t="s">
        <v>93</v>
      </c>
      <c r="CG446" t="s">
        <v>93</v>
      </c>
      <c r="CH446" t="s">
        <v>93</v>
      </c>
      <c r="CI446" t="s">
        <v>93</v>
      </c>
      <c r="CJ446" t="s">
        <v>93</v>
      </c>
      <c r="CK446" t="s">
        <v>93</v>
      </c>
      <c r="CL446" t="s">
        <v>93</v>
      </c>
      <c r="CM446" t="s">
        <v>93</v>
      </c>
      <c r="CN446">
        <v>4</v>
      </c>
      <c r="CO446">
        <v>4</v>
      </c>
      <c r="CP446">
        <v>0</v>
      </c>
      <c r="CQ446">
        <v>1</v>
      </c>
    </row>
    <row r="447" spans="1:95">
      <c r="A447">
        <v>489605</v>
      </c>
      <c r="B447" t="s">
        <v>869</v>
      </c>
      <c r="C447">
        <v>30</v>
      </c>
      <c r="D447">
        <v>589792</v>
      </c>
      <c r="E447" s="1">
        <v>41449</v>
      </c>
      <c r="F447" t="s">
        <v>1029</v>
      </c>
      <c r="G447">
        <v>449.99</v>
      </c>
      <c r="H447">
        <v>0</v>
      </c>
      <c r="I447">
        <v>0.200004445</v>
      </c>
      <c r="J447">
        <v>359.99</v>
      </c>
      <c r="K447">
        <v>359.99</v>
      </c>
      <c r="L447" t="s">
        <v>871</v>
      </c>
      <c r="M447" t="s">
        <v>96</v>
      </c>
      <c r="N447" t="s">
        <v>97</v>
      </c>
      <c r="O447" t="s">
        <v>97</v>
      </c>
      <c r="P447" t="s">
        <v>872</v>
      </c>
      <c r="Q447">
        <v>174.53</v>
      </c>
      <c r="R447">
        <v>0</v>
      </c>
      <c r="S447">
        <v>0</v>
      </c>
      <c r="T447">
        <v>0</v>
      </c>
      <c r="U447">
        <v>174.53</v>
      </c>
      <c r="V447" s="2" t="s">
        <v>873</v>
      </c>
      <c r="W447" t="s">
        <v>96</v>
      </c>
      <c r="X447" t="s">
        <v>97</v>
      </c>
      <c r="Y447" t="s">
        <v>97</v>
      </c>
      <c r="Z447">
        <v>589792</v>
      </c>
      <c r="AA447" t="s">
        <v>874</v>
      </c>
      <c r="AB447">
        <v>300</v>
      </c>
      <c r="AC447">
        <v>0</v>
      </c>
      <c r="AD447">
        <v>0.25</v>
      </c>
      <c r="AE447">
        <v>225</v>
      </c>
      <c r="AF447">
        <v>225</v>
      </c>
      <c r="AG447" t="s">
        <v>97</v>
      </c>
      <c r="AH447" t="s">
        <v>96</v>
      </c>
      <c r="AI447" t="s">
        <v>97</v>
      </c>
      <c r="AJ447" t="s">
        <v>1322</v>
      </c>
      <c r="AK447">
        <v>1</v>
      </c>
      <c r="AL447">
        <v>1</v>
      </c>
      <c r="AM447">
        <v>1</v>
      </c>
      <c r="AN447">
        <v>78</v>
      </c>
      <c r="AO447">
        <v>936</v>
      </c>
      <c r="AP447">
        <v>3</v>
      </c>
      <c r="AQ447">
        <v>185.46</v>
      </c>
      <c r="AR447">
        <v>134.99</v>
      </c>
      <c r="AS447">
        <v>275.45999999999998</v>
      </c>
      <c r="AT447">
        <v>149.99</v>
      </c>
      <c r="AU447">
        <v>2.0626253366183498</v>
      </c>
      <c r="AV447">
        <v>1.59995555555556</v>
      </c>
      <c r="AW447">
        <v>2.5782959949578901</v>
      </c>
      <c r="AX447">
        <v>1.49996666666667</v>
      </c>
      <c r="AY447">
        <v>1</v>
      </c>
      <c r="AZ447" s="1">
        <v>41386</v>
      </c>
      <c r="BA447" s="1">
        <v>41519</v>
      </c>
      <c r="BB447">
        <v>39</v>
      </c>
      <c r="BC447">
        <v>9</v>
      </c>
      <c r="BD447">
        <v>1</v>
      </c>
      <c r="BE447">
        <v>359.99</v>
      </c>
      <c r="BF447">
        <v>359.99</v>
      </c>
      <c r="BG447" t="s">
        <v>93</v>
      </c>
      <c r="BH447" t="s">
        <v>93</v>
      </c>
      <c r="BI447" t="s">
        <v>93</v>
      </c>
      <c r="BJ447" t="s">
        <v>93</v>
      </c>
      <c r="BK447" t="s">
        <v>93</v>
      </c>
      <c r="BL447" t="s">
        <v>93</v>
      </c>
      <c r="BM447" t="s">
        <v>93</v>
      </c>
      <c r="BN447" t="s">
        <v>93</v>
      </c>
      <c r="BO447" t="s">
        <v>93</v>
      </c>
      <c r="BP447" t="s">
        <v>93</v>
      </c>
      <c r="BQ447" t="s">
        <v>93</v>
      </c>
      <c r="BR447" t="s">
        <v>93</v>
      </c>
      <c r="BS447" t="s">
        <v>93</v>
      </c>
      <c r="BT447" t="s">
        <v>93</v>
      </c>
      <c r="BU447" t="s">
        <v>93</v>
      </c>
      <c r="BV447" t="s">
        <v>93</v>
      </c>
      <c r="BW447" t="s">
        <v>93</v>
      </c>
      <c r="BX447" t="s">
        <v>93</v>
      </c>
      <c r="BY447" t="s">
        <v>93</v>
      </c>
      <c r="BZ447" t="s">
        <v>93</v>
      </c>
      <c r="CA447" t="s">
        <v>93</v>
      </c>
      <c r="CB447" t="s">
        <v>93</v>
      </c>
      <c r="CC447" t="s">
        <v>93</v>
      </c>
      <c r="CD447" t="s">
        <v>93</v>
      </c>
      <c r="CE447" t="s">
        <v>93</v>
      </c>
      <c r="CF447" t="s">
        <v>93</v>
      </c>
      <c r="CG447" t="s">
        <v>93</v>
      </c>
      <c r="CH447" t="s">
        <v>93</v>
      </c>
      <c r="CI447" t="s">
        <v>93</v>
      </c>
      <c r="CJ447" t="s">
        <v>93</v>
      </c>
      <c r="CK447" t="s">
        <v>93</v>
      </c>
      <c r="CL447" t="s">
        <v>93</v>
      </c>
      <c r="CM447" t="s">
        <v>93</v>
      </c>
      <c r="CN447">
        <v>4</v>
      </c>
      <c r="CO447">
        <v>4</v>
      </c>
      <c r="CP447">
        <v>0</v>
      </c>
      <c r="CQ447">
        <v>1</v>
      </c>
    </row>
    <row r="448" spans="1:95">
      <c r="A448">
        <v>1194244</v>
      </c>
      <c r="B448" t="s">
        <v>463</v>
      </c>
      <c r="C448">
        <v>21</v>
      </c>
      <c r="D448">
        <v>13618432</v>
      </c>
      <c r="E448" s="1">
        <v>41386</v>
      </c>
      <c r="F448" t="s">
        <v>464</v>
      </c>
      <c r="G448">
        <v>239.99</v>
      </c>
      <c r="H448">
        <v>0</v>
      </c>
      <c r="I448">
        <v>0.20000833400000001</v>
      </c>
      <c r="J448">
        <v>191.99</v>
      </c>
      <c r="K448">
        <v>191.99</v>
      </c>
      <c r="L448" t="s">
        <v>465</v>
      </c>
      <c r="M448" t="s">
        <v>96</v>
      </c>
      <c r="N448" t="s">
        <v>97</v>
      </c>
      <c r="O448" t="s">
        <v>97</v>
      </c>
      <c r="P448" t="s">
        <v>466</v>
      </c>
      <c r="Q448">
        <v>93.18</v>
      </c>
      <c r="R448">
        <v>0</v>
      </c>
      <c r="S448">
        <v>0</v>
      </c>
      <c r="T448">
        <v>0</v>
      </c>
      <c r="U448">
        <v>93.18</v>
      </c>
      <c r="V448" t="s">
        <v>97</v>
      </c>
      <c r="W448" t="s">
        <v>96</v>
      </c>
      <c r="X448" t="s">
        <v>97</v>
      </c>
      <c r="Y448" t="s">
        <v>97</v>
      </c>
      <c r="Z448">
        <v>13618432</v>
      </c>
      <c r="AA448" t="s">
        <v>461</v>
      </c>
      <c r="AB448">
        <v>140</v>
      </c>
      <c r="AC448">
        <v>0</v>
      </c>
      <c r="AD448">
        <v>0</v>
      </c>
      <c r="AE448">
        <v>0</v>
      </c>
      <c r="AF448">
        <v>140</v>
      </c>
      <c r="AG448" s="2" t="s">
        <v>467</v>
      </c>
      <c r="AH448" t="s">
        <v>96</v>
      </c>
      <c r="AI448" t="s">
        <v>97</v>
      </c>
      <c r="AJ448" t="s">
        <v>97</v>
      </c>
      <c r="AK448">
        <v>1</v>
      </c>
      <c r="AL448">
        <v>1</v>
      </c>
      <c r="AM448">
        <v>1</v>
      </c>
      <c r="AN448">
        <v>119</v>
      </c>
      <c r="AO448">
        <v>3</v>
      </c>
      <c r="AP448">
        <v>261</v>
      </c>
      <c r="AQ448">
        <v>98.81</v>
      </c>
      <c r="AR448">
        <v>51.99</v>
      </c>
      <c r="AS448">
        <v>146.81</v>
      </c>
      <c r="AT448">
        <v>99.99</v>
      </c>
      <c r="AU448">
        <v>2.0604206911354401</v>
      </c>
      <c r="AV448">
        <v>1.3713571428571401</v>
      </c>
      <c r="AW448">
        <v>2.5755526937111002</v>
      </c>
      <c r="AX448">
        <v>1.7142142857142899</v>
      </c>
      <c r="AY448">
        <v>1</v>
      </c>
      <c r="AZ448" s="1">
        <v>41386</v>
      </c>
      <c r="BA448" s="1">
        <v>41519</v>
      </c>
      <c r="BB448">
        <v>39</v>
      </c>
      <c r="BC448">
        <v>9</v>
      </c>
      <c r="BD448">
        <v>2</v>
      </c>
      <c r="BE448">
        <v>191.99</v>
      </c>
      <c r="BF448">
        <v>191.99</v>
      </c>
      <c r="BG448">
        <v>0</v>
      </c>
      <c r="BH448">
        <v>0</v>
      </c>
      <c r="BI448" t="s">
        <v>93</v>
      </c>
      <c r="BJ448" t="s">
        <v>93</v>
      </c>
      <c r="BK448" t="s">
        <v>93</v>
      </c>
      <c r="BL448" t="s">
        <v>93</v>
      </c>
      <c r="BM448" t="s">
        <v>93</v>
      </c>
      <c r="BN448" t="s">
        <v>93</v>
      </c>
      <c r="BO448" t="s">
        <v>93</v>
      </c>
      <c r="BP448" t="s">
        <v>93</v>
      </c>
      <c r="BQ448" t="s">
        <v>93</v>
      </c>
      <c r="BR448" t="s">
        <v>93</v>
      </c>
      <c r="BS448" t="s">
        <v>93</v>
      </c>
      <c r="BT448" t="s">
        <v>93</v>
      </c>
      <c r="BU448" t="s">
        <v>93</v>
      </c>
      <c r="BV448" t="s">
        <v>93</v>
      </c>
      <c r="BW448" t="s">
        <v>93</v>
      </c>
      <c r="BX448" t="s">
        <v>93</v>
      </c>
      <c r="BY448" t="s">
        <v>93</v>
      </c>
      <c r="BZ448" t="s">
        <v>93</v>
      </c>
      <c r="CA448" t="s">
        <v>93</v>
      </c>
      <c r="CB448" t="s">
        <v>93</v>
      </c>
      <c r="CC448" t="s">
        <v>93</v>
      </c>
      <c r="CD448" t="s">
        <v>93</v>
      </c>
      <c r="CE448" t="s">
        <v>93</v>
      </c>
      <c r="CF448" t="s">
        <v>93</v>
      </c>
      <c r="CG448" t="s">
        <v>93</v>
      </c>
      <c r="CH448" t="s">
        <v>93</v>
      </c>
      <c r="CI448" t="s">
        <v>93</v>
      </c>
      <c r="CJ448" t="s">
        <v>93</v>
      </c>
      <c r="CK448" t="s">
        <v>93</v>
      </c>
      <c r="CL448" t="s">
        <v>93</v>
      </c>
      <c r="CM448" t="s">
        <v>93</v>
      </c>
      <c r="CN448">
        <v>3</v>
      </c>
      <c r="CO448">
        <v>3</v>
      </c>
      <c r="CP448">
        <v>0</v>
      </c>
      <c r="CQ448">
        <v>4</v>
      </c>
    </row>
    <row r="449" spans="1:95">
      <c r="A449">
        <v>1194244</v>
      </c>
      <c r="B449" t="s">
        <v>463</v>
      </c>
      <c r="C449">
        <v>22</v>
      </c>
      <c r="D449">
        <v>13618432</v>
      </c>
      <c r="E449" s="1">
        <v>41393</v>
      </c>
      <c r="F449" t="s">
        <v>464</v>
      </c>
      <c r="G449">
        <v>239.99</v>
      </c>
      <c r="H449">
        <v>0</v>
      </c>
      <c r="I449">
        <v>0.100004167</v>
      </c>
      <c r="J449">
        <v>215.99</v>
      </c>
      <c r="K449">
        <v>215.99</v>
      </c>
      <c r="L449" t="s">
        <v>465</v>
      </c>
      <c r="M449" t="s">
        <v>96</v>
      </c>
      <c r="N449" t="s">
        <v>97</v>
      </c>
      <c r="O449" t="s">
        <v>97</v>
      </c>
      <c r="P449" t="s">
        <v>466</v>
      </c>
      <c r="Q449">
        <v>93.18</v>
      </c>
      <c r="R449">
        <v>0</v>
      </c>
      <c r="S449">
        <v>0</v>
      </c>
      <c r="T449">
        <v>93.18</v>
      </c>
      <c r="U449">
        <v>93.18</v>
      </c>
      <c r="V449" t="s">
        <v>97</v>
      </c>
      <c r="W449" t="s">
        <v>96</v>
      </c>
      <c r="X449" t="s">
        <v>311</v>
      </c>
      <c r="Y449" t="s">
        <v>951</v>
      </c>
      <c r="Z449">
        <v>13618432</v>
      </c>
      <c r="AA449" t="s">
        <v>461</v>
      </c>
      <c r="AB449">
        <v>140</v>
      </c>
      <c r="AC449">
        <v>0</v>
      </c>
      <c r="AD449">
        <v>0</v>
      </c>
      <c r="AE449">
        <v>0</v>
      </c>
      <c r="AF449">
        <v>140</v>
      </c>
      <c r="AG449" s="2" t="s">
        <v>467</v>
      </c>
      <c r="AH449" t="s">
        <v>96</v>
      </c>
      <c r="AI449" t="s">
        <v>97</v>
      </c>
      <c r="AJ449" t="s">
        <v>97</v>
      </c>
      <c r="AK449">
        <v>1</v>
      </c>
      <c r="AL449">
        <v>1</v>
      </c>
      <c r="AM449">
        <v>1</v>
      </c>
      <c r="AN449">
        <v>119</v>
      </c>
      <c r="AO449">
        <v>3</v>
      </c>
      <c r="AP449">
        <v>261</v>
      </c>
      <c r="AQ449">
        <v>122.81</v>
      </c>
      <c r="AR449">
        <v>75.989999999999995</v>
      </c>
      <c r="AS449">
        <v>146.81</v>
      </c>
      <c r="AT449">
        <v>99.99</v>
      </c>
      <c r="AU449">
        <v>2.3179866924232702</v>
      </c>
      <c r="AV449">
        <v>1.54278571428571</v>
      </c>
      <c r="AW449">
        <v>2.5755526937111002</v>
      </c>
      <c r="AX449">
        <v>1.7142142857142899</v>
      </c>
      <c r="AY449">
        <v>1</v>
      </c>
      <c r="AZ449" s="1">
        <v>41386</v>
      </c>
      <c r="BA449" s="1">
        <v>41519</v>
      </c>
      <c r="BB449">
        <v>39</v>
      </c>
      <c r="BC449">
        <v>9</v>
      </c>
      <c r="BD449">
        <v>2</v>
      </c>
      <c r="BE449">
        <v>215.99</v>
      </c>
      <c r="BF449">
        <v>215.99</v>
      </c>
      <c r="BG449">
        <v>0</v>
      </c>
      <c r="BH449">
        <v>0</v>
      </c>
      <c r="BI449" t="s">
        <v>93</v>
      </c>
      <c r="BJ449" t="s">
        <v>93</v>
      </c>
      <c r="BK449" t="s">
        <v>93</v>
      </c>
      <c r="BL449" t="s">
        <v>93</v>
      </c>
      <c r="BM449" t="s">
        <v>93</v>
      </c>
      <c r="BN449" t="s">
        <v>93</v>
      </c>
      <c r="BO449" t="s">
        <v>93</v>
      </c>
      <c r="BP449" t="s">
        <v>93</v>
      </c>
      <c r="BQ449" t="s">
        <v>93</v>
      </c>
      <c r="BR449" t="s">
        <v>93</v>
      </c>
      <c r="BS449" t="s">
        <v>93</v>
      </c>
      <c r="BT449" t="s">
        <v>93</v>
      </c>
      <c r="BU449" t="s">
        <v>93</v>
      </c>
      <c r="BV449" t="s">
        <v>93</v>
      </c>
      <c r="BW449" t="s">
        <v>93</v>
      </c>
      <c r="BX449" t="s">
        <v>93</v>
      </c>
      <c r="BY449" t="s">
        <v>93</v>
      </c>
      <c r="BZ449" t="s">
        <v>93</v>
      </c>
      <c r="CA449" t="s">
        <v>93</v>
      </c>
      <c r="CB449" t="s">
        <v>93</v>
      </c>
      <c r="CC449" t="s">
        <v>93</v>
      </c>
      <c r="CD449" t="s">
        <v>93</v>
      </c>
      <c r="CE449" t="s">
        <v>93</v>
      </c>
      <c r="CF449" t="s">
        <v>93</v>
      </c>
      <c r="CG449" t="s">
        <v>93</v>
      </c>
      <c r="CH449" t="s">
        <v>93</v>
      </c>
      <c r="CI449" t="s">
        <v>93</v>
      </c>
      <c r="CJ449" t="s">
        <v>93</v>
      </c>
      <c r="CK449" t="s">
        <v>93</v>
      </c>
      <c r="CL449" t="s">
        <v>93</v>
      </c>
      <c r="CM449" t="s">
        <v>93</v>
      </c>
      <c r="CN449">
        <v>3</v>
      </c>
      <c r="CO449">
        <v>3</v>
      </c>
      <c r="CP449">
        <v>0</v>
      </c>
      <c r="CQ449">
        <v>4</v>
      </c>
    </row>
    <row r="450" spans="1:95">
      <c r="A450">
        <v>1194244</v>
      </c>
      <c r="B450" t="s">
        <v>463</v>
      </c>
      <c r="C450">
        <v>23</v>
      </c>
      <c r="D450">
        <v>13618432</v>
      </c>
      <c r="E450" s="1">
        <v>41400</v>
      </c>
      <c r="F450" t="s">
        <v>464</v>
      </c>
      <c r="G450">
        <v>239.99</v>
      </c>
      <c r="H450">
        <v>0</v>
      </c>
      <c r="I450">
        <v>0</v>
      </c>
      <c r="J450">
        <v>0</v>
      </c>
      <c r="K450">
        <v>239.99</v>
      </c>
      <c r="L450" t="s">
        <v>465</v>
      </c>
      <c r="M450" t="s">
        <v>96</v>
      </c>
      <c r="N450" t="s">
        <v>97</v>
      </c>
      <c r="O450" t="s">
        <v>97</v>
      </c>
      <c r="P450" t="s">
        <v>466</v>
      </c>
      <c r="Q450">
        <v>99.97</v>
      </c>
      <c r="R450">
        <v>0</v>
      </c>
      <c r="S450">
        <v>0</v>
      </c>
      <c r="T450">
        <v>99.97</v>
      </c>
      <c r="U450">
        <v>99.97</v>
      </c>
      <c r="V450" t="s">
        <v>97</v>
      </c>
      <c r="W450" t="s">
        <v>96</v>
      </c>
      <c r="X450" t="s">
        <v>311</v>
      </c>
      <c r="Y450" t="s">
        <v>1044</v>
      </c>
      <c r="Z450">
        <v>13618432</v>
      </c>
      <c r="AA450" t="s">
        <v>461</v>
      </c>
      <c r="AB450">
        <v>112</v>
      </c>
      <c r="AC450">
        <v>0</v>
      </c>
      <c r="AD450">
        <v>0.2</v>
      </c>
      <c r="AE450">
        <v>89.6</v>
      </c>
      <c r="AF450">
        <v>89.6</v>
      </c>
      <c r="AG450" s="2" t="s">
        <v>467</v>
      </c>
      <c r="AH450" t="s">
        <v>96</v>
      </c>
      <c r="AI450" t="s">
        <v>97</v>
      </c>
      <c r="AJ450" t="s">
        <v>97</v>
      </c>
      <c r="AK450">
        <v>1</v>
      </c>
      <c r="AL450">
        <v>1</v>
      </c>
      <c r="AM450">
        <v>1</v>
      </c>
      <c r="AN450">
        <v>119</v>
      </c>
      <c r="AO450">
        <v>3</v>
      </c>
      <c r="AP450">
        <v>261</v>
      </c>
      <c r="AQ450">
        <v>140.02000000000001</v>
      </c>
      <c r="AR450">
        <v>150.38999999999999</v>
      </c>
      <c r="AS450">
        <v>140.02000000000001</v>
      </c>
      <c r="AT450">
        <v>127.99</v>
      </c>
      <c r="AU450">
        <v>2.4006201860558201</v>
      </c>
      <c r="AV450">
        <v>2.6784598214285702</v>
      </c>
      <c r="AW450">
        <v>2.4006201860558201</v>
      </c>
      <c r="AX450">
        <v>2.1427678571428599</v>
      </c>
      <c r="AY450">
        <v>1</v>
      </c>
      <c r="AZ450" s="1">
        <v>41386</v>
      </c>
      <c r="BA450" s="1">
        <v>41519</v>
      </c>
      <c r="BB450">
        <v>39</v>
      </c>
      <c r="BC450">
        <v>9</v>
      </c>
      <c r="BD450">
        <v>2</v>
      </c>
      <c r="BE450">
        <v>239.99</v>
      </c>
      <c r="BF450">
        <v>239.99</v>
      </c>
      <c r="BG450">
        <v>0</v>
      </c>
      <c r="BH450">
        <v>0</v>
      </c>
      <c r="BI450" t="s">
        <v>93</v>
      </c>
      <c r="BJ450" t="s">
        <v>93</v>
      </c>
      <c r="BK450" t="s">
        <v>93</v>
      </c>
      <c r="BL450" t="s">
        <v>93</v>
      </c>
      <c r="BM450" t="s">
        <v>93</v>
      </c>
      <c r="BN450" t="s">
        <v>93</v>
      </c>
      <c r="BO450" t="s">
        <v>93</v>
      </c>
      <c r="BP450" t="s">
        <v>93</v>
      </c>
      <c r="BQ450" t="s">
        <v>93</v>
      </c>
      <c r="BR450" t="s">
        <v>93</v>
      </c>
      <c r="BS450" t="s">
        <v>93</v>
      </c>
      <c r="BT450" t="s">
        <v>93</v>
      </c>
      <c r="BU450" t="s">
        <v>93</v>
      </c>
      <c r="BV450" t="s">
        <v>93</v>
      </c>
      <c r="BW450" t="s">
        <v>93</v>
      </c>
      <c r="BX450" t="s">
        <v>93</v>
      </c>
      <c r="BY450" t="s">
        <v>93</v>
      </c>
      <c r="BZ450" t="s">
        <v>93</v>
      </c>
      <c r="CA450" t="s">
        <v>93</v>
      </c>
      <c r="CB450" t="s">
        <v>93</v>
      </c>
      <c r="CC450" t="s">
        <v>93</v>
      </c>
      <c r="CD450" t="s">
        <v>93</v>
      </c>
      <c r="CE450" t="s">
        <v>93</v>
      </c>
      <c r="CF450" t="s">
        <v>93</v>
      </c>
      <c r="CG450" t="s">
        <v>93</v>
      </c>
      <c r="CH450" t="s">
        <v>93</v>
      </c>
      <c r="CI450" t="s">
        <v>93</v>
      </c>
      <c r="CJ450" t="s">
        <v>93</v>
      </c>
      <c r="CK450" t="s">
        <v>93</v>
      </c>
      <c r="CL450" t="s">
        <v>93</v>
      </c>
      <c r="CM450" t="s">
        <v>93</v>
      </c>
      <c r="CN450">
        <v>3</v>
      </c>
      <c r="CO450">
        <v>3</v>
      </c>
      <c r="CP450">
        <v>0</v>
      </c>
      <c r="CQ450">
        <v>4</v>
      </c>
    </row>
    <row r="451" spans="1:95">
      <c r="A451">
        <v>1194244</v>
      </c>
      <c r="B451" t="s">
        <v>463</v>
      </c>
      <c r="C451">
        <v>24</v>
      </c>
      <c r="D451">
        <v>13618432</v>
      </c>
      <c r="E451" s="1">
        <v>41407</v>
      </c>
      <c r="F451" t="s">
        <v>464</v>
      </c>
      <c r="G451">
        <v>239.99</v>
      </c>
      <c r="H451">
        <v>0</v>
      </c>
      <c r="I451">
        <v>0</v>
      </c>
      <c r="J451">
        <v>0</v>
      </c>
      <c r="K451">
        <v>239.99</v>
      </c>
      <c r="L451" t="s">
        <v>465</v>
      </c>
      <c r="M451" t="s">
        <v>96</v>
      </c>
      <c r="N451" t="s">
        <v>97</v>
      </c>
      <c r="O451" t="s">
        <v>97</v>
      </c>
      <c r="P451" t="s">
        <v>466</v>
      </c>
      <c r="Q451">
        <v>89.6</v>
      </c>
      <c r="R451">
        <v>0</v>
      </c>
      <c r="S451">
        <v>0</v>
      </c>
      <c r="T451">
        <v>89.6</v>
      </c>
      <c r="U451">
        <v>89.6</v>
      </c>
      <c r="V451" t="s">
        <v>97</v>
      </c>
      <c r="W451" t="s">
        <v>96</v>
      </c>
      <c r="X451" t="s">
        <v>311</v>
      </c>
      <c r="Y451" t="s">
        <v>1096</v>
      </c>
      <c r="Z451">
        <v>13618432</v>
      </c>
      <c r="AA451" t="s">
        <v>461</v>
      </c>
      <c r="AB451">
        <v>112</v>
      </c>
      <c r="AC451">
        <v>0</v>
      </c>
      <c r="AD451">
        <v>0.2</v>
      </c>
      <c r="AE451">
        <v>89.6</v>
      </c>
      <c r="AF451">
        <v>89.6</v>
      </c>
      <c r="AG451" s="2" t="s">
        <v>467</v>
      </c>
      <c r="AH451" t="s">
        <v>96</v>
      </c>
      <c r="AI451" t="s">
        <v>97</v>
      </c>
      <c r="AJ451" t="s">
        <v>97</v>
      </c>
      <c r="AK451">
        <v>1</v>
      </c>
      <c r="AL451">
        <v>1</v>
      </c>
      <c r="AM451">
        <v>1</v>
      </c>
      <c r="AN451">
        <v>119</v>
      </c>
      <c r="AO451">
        <v>3</v>
      </c>
      <c r="AP451">
        <v>261</v>
      </c>
      <c r="AQ451">
        <v>150.38999999999999</v>
      </c>
      <c r="AR451">
        <v>150.38999999999999</v>
      </c>
      <c r="AS451">
        <v>150.38999999999999</v>
      </c>
      <c r="AT451">
        <v>127.99</v>
      </c>
      <c r="AU451">
        <v>2.6784598214285702</v>
      </c>
      <c r="AV451">
        <v>2.6784598214285702</v>
      </c>
      <c r="AW451">
        <v>2.6784598214285702</v>
      </c>
      <c r="AX451">
        <v>2.1427678571428599</v>
      </c>
      <c r="AY451">
        <v>1</v>
      </c>
      <c r="AZ451" s="1">
        <v>41386</v>
      </c>
      <c r="BA451" s="1">
        <v>41519</v>
      </c>
      <c r="BB451">
        <v>39</v>
      </c>
      <c r="BC451">
        <v>9</v>
      </c>
      <c r="BD451">
        <v>2</v>
      </c>
      <c r="BE451">
        <v>239.99</v>
      </c>
      <c r="BF451">
        <v>239.99</v>
      </c>
      <c r="BG451">
        <v>0</v>
      </c>
      <c r="BH451">
        <v>0</v>
      </c>
      <c r="BI451">
        <v>0</v>
      </c>
      <c r="BJ451">
        <v>1</v>
      </c>
      <c r="BK451">
        <v>0</v>
      </c>
      <c r="BL451">
        <v>1</v>
      </c>
      <c r="BM451">
        <v>2</v>
      </c>
      <c r="BN451">
        <v>4</v>
      </c>
      <c r="BO451">
        <v>4</v>
      </c>
      <c r="BP451">
        <v>0.75</v>
      </c>
      <c r="BQ451">
        <v>1</v>
      </c>
      <c r="BR451">
        <v>3</v>
      </c>
      <c r="BS451">
        <v>0.75</v>
      </c>
      <c r="BT451">
        <v>1</v>
      </c>
      <c r="BU451">
        <v>0.25</v>
      </c>
      <c r="BV451">
        <v>0</v>
      </c>
      <c r="BW451">
        <v>0.5</v>
      </c>
      <c r="BX451">
        <v>2.75</v>
      </c>
      <c r="BY451">
        <v>11</v>
      </c>
      <c r="BZ451">
        <v>2.75</v>
      </c>
      <c r="CA451">
        <v>11</v>
      </c>
      <c r="CB451">
        <v>0</v>
      </c>
      <c r="CC451">
        <v>0</v>
      </c>
      <c r="CD451">
        <v>1</v>
      </c>
      <c r="CE451">
        <v>1</v>
      </c>
      <c r="CF451">
        <v>1</v>
      </c>
      <c r="CG451">
        <v>2</v>
      </c>
      <c r="CH451">
        <v>2.75</v>
      </c>
      <c r="CI451">
        <v>11</v>
      </c>
      <c r="CJ451">
        <v>2.75</v>
      </c>
      <c r="CK451">
        <v>11</v>
      </c>
      <c r="CL451">
        <v>0</v>
      </c>
      <c r="CM451">
        <v>0</v>
      </c>
      <c r="CN451">
        <v>3</v>
      </c>
      <c r="CO451">
        <v>3</v>
      </c>
      <c r="CP451">
        <v>0</v>
      </c>
      <c r="CQ451">
        <v>4</v>
      </c>
    </row>
    <row r="452" spans="1:95">
      <c r="A452">
        <v>1194244</v>
      </c>
      <c r="B452" t="s">
        <v>463</v>
      </c>
      <c r="C452">
        <v>25</v>
      </c>
      <c r="D452">
        <v>13618432</v>
      </c>
      <c r="E452" s="1">
        <v>41414</v>
      </c>
      <c r="F452" t="s">
        <v>464</v>
      </c>
      <c r="G452">
        <v>239.99</v>
      </c>
      <c r="H452">
        <v>0</v>
      </c>
      <c r="I452">
        <v>0.15000625000000001</v>
      </c>
      <c r="J452">
        <v>203.99</v>
      </c>
      <c r="K452">
        <v>203.99</v>
      </c>
      <c r="L452" t="s">
        <v>465</v>
      </c>
      <c r="M452" t="s">
        <v>96</v>
      </c>
      <c r="N452" t="s">
        <v>97</v>
      </c>
      <c r="O452" t="s">
        <v>97</v>
      </c>
      <c r="P452" t="s">
        <v>466</v>
      </c>
      <c r="Q452">
        <v>89.6</v>
      </c>
      <c r="R452">
        <v>0</v>
      </c>
      <c r="S452">
        <v>0</v>
      </c>
      <c r="T452">
        <v>89.6</v>
      </c>
      <c r="U452">
        <v>89.6</v>
      </c>
      <c r="V452" t="s">
        <v>97</v>
      </c>
      <c r="W452" t="s">
        <v>96</v>
      </c>
      <c r="X452" t="s">
        <v>311</v>
      </c>
      <c r="Y452" t="s">
        <v>1096</v>
      </c>
      <c r="Z452">
        <v>13618432</v>
      </c>
      <c r="AA452" t="s">
        <v>461</v>
      </c>
      <c r="AB452">
        <v>112</v>
      </c>
      <c r="AC452">
        <v>0</v>
      </c>
      <c r="AD452">
        <v>0.2</v>
      </c>
      <c r="AE452">
        <v>89.6</v>
      </c>
      <c r="AF452">
        <v>89.6</v>
      </c>
      <c r="AG452" s="2" t="s">
        <v>467</v>
      </c>
      <c r="AH452" t="s">
        <v>96</v>
      </c>
      <c r="AI452" t="s">
        <v>97</v>
      </c>
      <c r="AJ452" t="s">
        <v>97</v>
      </c>
      <c r="AK452">
        <v>1</v>
      </c>
      <c r="AL452">
        <v>1</v>
      </c>
      <c r="AM452">
        <v>1</v>
      </c>
      <c r="AN452">
        <v>119</v>
      </c>
      <c r="AO452">
        <v>3</v>
      </c>
      <c r="AP452">
        <v>261</v>
      </c>
      <c r="AQ452">
        <v>114.39</v>
      </c>
      <c r="AR452">
        <v>114.39</v>
      </c>
      <c r="AS452">
        <v>150.38999999999999</v>
      </c>
      <c r="AT452">
        <v>127.99</v>
      </c>
      <c r="AU452">
        <v>2.2766741071428598</v>
      </c>
      <c r="AV452">
        <v>2.2766741071428598</v>
      </c>
      <c r="AW452">
        <v>2.6784598214285702</v>
      </c>
      <c r="AX452">
        <v>2.1427678571428599</v>
      </c>
      <c r="AY452">
        <v>1</v>
      </c>
      <c r="AZ452" s="1">
        <v>41386</v>
      </c>
      <c r="BA452" s="1">
        <v>41519</v>
      </c>
      <c r="BB452">
        <v>39</v>
      </c>
      <c r="BC452">
        <v>9</v>
      </c>
      <c r="BD452">
        <v>2</v>
      </c>
      <c r="BE452">
        <v>203.99</v>
      </c>
      <c r="BF452">
        <v>203.99</v>
      </c>
      <c r="BG452">
        <v>0</v>
      </c>
      <c r="BH452">
        <v>0</v>
      </c>
      <c r="BI452" t="s">
        <v>93</v>
      </c>
      <c r="BJ452" t="s">
        <v>93</v>
      </c>
      <c r="BK452" t="s">
        <v>93</v>
      </c>
      <c r="BL452" t="s">
        <v>93</v>
      </c>
      <c r="BM452" t="s">
        <v>93</v>
      </c>
      <c r="BN452" t="s">
        <v>93</v>
      </c>
      <c r="BO452" t="s">
        <v>93</v>
      </c>
      <c r="BP452" t="s">
        <v>93</v>
      </c>
      <c r="BQ452" t="s">
        <v>93</v>
      </c>
      <c r="BR452" t="s">
        <v>93</v>
      </c>
      <c r="BS452" t="s">
        <v>93</v>
      </c>
      <c r="BT452" t="s">
        <v>93</v>
      </c>
      <c r="BU452" t="s">
        <v>93</v>
      </c>
      <c r="BV452" t="s">
        <v>93</v>
      </c>
      <c r="BW452" t="s">
        <v>93</v>
      </c>
      <c r="BX452" t="s">
        <v>93</v>
      </c>
      <c r="BY452" t="s">
        <v>93</v>
      </c>
      <c r="BZ452" t="s">
        <v>93</v>
      </c>
      <c r="CA452" t="s">
        <v>93</v>
      </c>
      <c r="CB452" t="s">
        <v>93</v>
      </c>
      <c r="CC452" t="s">
        <v>93</v>
      </c>
      <c r="CD452" t="s">
        <v>93</v>
      </c>
      <c r="CE452" t="s">
        <v>93</v>
      </c>
      <c r="CF452" t="s">
        <v>93</v>
      </c>
      <c r="CG452" t="s">
        <v>93</v>
      </c>
      <c r="CH452" t="s">
        <v>93</v>
      </c>
      <c r="CI452" t="s">
        <v>93</v>
      </c>
      <c r="CJ452" t="s">
        <v>93</v>
      </c>
      <c r="CK452" t="s">
        <v>93</v>
      </c>
      <c r="CL452" t="s">
        <v>93</v>
      </c>
      <c r="CM452" t="s">
        <v>93</v>
      </c>
      <c r="CN452">
        <v>3</v>
      </c>
      <c r="CO452">
        <v>3</v>
      </c>
      <c r="CP452">
        <v>0</v>
      </c>
      <c r="CQ452">
        <v>4</v>
      </c>
    </row>
    <row r="453" spans="1:95">
      <c r="A453">
        <v>1194244</v>
      </c>
      <c r="B453" t="s">
        <v>463</v>
      </c>
      <c r="C453">
        <v>26</v>
      </c>
      <c r="D453">
        <v>13618432</v>
      </c>
      <c r="E453" s="1">
        <v>41421</v>
      </c>
      <c r="F453" t="s">
        <v>464</v>
      </c>
      <c r="G453">
        <v>239.99</v>
      </c>
      <c r="H453">
        <v>0</v>
      </c>
      <c r="I453">
        <v>0.100004167</v>
      </c>
      <c r="J453">
        <v>215.99</v>
      </c>
      <c r="K453">
        <v>215.99</v>
      </c>
      <c r="L453" t="s">
        <v>465</v>
      </c>
      <c r="M453" t="s">
        <v>96</v>
      </c>
      <c r="N453" t="s">
        <v>97</v>
      </c>
      <c r="O453" t="s">
        <v>97</v>
      </c>
      <c r="P453" t="s">
        <v>466</v>
      </c>
      <c r="Q453">
        <v>89.6</v>
      </c>
      <c r="R453">
        <v>0</v>
      </c>
      <c r="S453">
        <v>0</v>
      </c>
      <c r="T453">
        <v>89.6</v>
      </c>
      <c r="U453">
        <v>89.6</v>
      </c>
      <c r="V453" t="s">
        <v>97</v>
      </c>
      <c r="W453" t="s">
        <v>96</v>
      </c>
      <c r="X453" t="s">
        <v>311</v>
      </c>
      <c r="Y453" t="s">
        <v>1096</v>
      </c>
      <c r="Z453">
        <v>13618432</v>
      </c>
      <c r="AA453" t="s">
        <v>461</v>
      </c>
      <c r="AB453">
        <v>112</v>
      </c>
      <c r="AC453">
        <v>0</v>
      </c>
      <c r="AD453">
        <v>0.2</v>
      </c>
      <c r="AE453">
        <v>89.6</v>
      </c>
      <c r="AF453">
        <v>89.6</v>
      </c>
      <c r="AG453" s="2" t="s">
        <v>467</v>
      </c>
      <c r="AH453" t="s">
        <v>96</v>
      </c>
      <c r="AI453" t="s">
        <v>97</v>
      </c>
      <c r="AJ453" t="s">
        <v>97</v>
      </c>
      <c r="AK453">
        <v>1</v>
      </c>
      <c r="AL453">
        <v>1</v>
      </c>
      <c r="AM453">
        <v>1</v>
      </c>
      <c r="AN453">
        <v>119</v>
      </c>
      <c r="AO453">
        <v>3</v>
      </c>
      <c r="AP453">
        <v>261</v>
      </c>
      <c r="AQ453">
        <v>126.39</v>
      </c>
      <c r="AR453">
        <v>126.39</v>
      </c>
      <c r="AS453">
        <v>150.38999999999999</v>
      </c>
      <c r="AT453">
        <v>127.99</v>
      </c>
      <c r="AU453">
        <v>2.4106026785714301</v>
      </c>
      <c r="AV453">
        <v>2.4106026785714301</v>
      </c>
      <c r="AW453">
        <v>2.6784598214285702</v>
      </c>
      <c r="AX453">
        <v>2.1427678571428599</v>
      </c>
      <c r="AY453">
        <v>1</v>
      </c>
      <c r="AZ453" s="1">
        <v>41386</v>
      </c>
      <c r="BA453" s="1">
        <v>41519</v>
      </c>
      <c r="BB453">
        <v>39</v>
      </c>
      <c r="BC453">
        <v>9</v>
      </c>
      <c r="BD453">
        <v>2</v>
      </c>
      <c r="BE453">
        <v>215.99</v>
      </c>
      <c r="BF453">
        <v>215.99</v>
      </c>
      <c r="BG453">
        <v>0</v>
      </c>
      <c r="BH453">
        <v>0</v>
      </c>
      <c r="BI453" t="s">
        <v>93</v>
      </c>
      <c r="BJ453" t="s">
        <v>93</v>
      </c>
      <c r="BK453" t="s">
        <v>93</v>
      </c>
      <c r="BL453" t="s">
        <v>93</v>
      </c>
      <c r="BM453" t="s">
        <v>93</v>
      </c>
      <c r="BN453" t="s">
        <v>93</v>
      </c>
      <c r="BO453" t="s">
        <v>93</v>
      </c>
      <c r="BP453" t="s">
        <v>93</v>
      </c>
      <c r="BQ453" t="s">
        <v>93</v>
      </c>
      <c r="BR453" t="s">
        <v>93</v>
      </c>
      <c r="BS453" t="s">
        <v>93</v>
      </c>
      <c r="BT453" t="s">
        <v>93</v>
      </c>
      <c r="BU453" t="s">
        <v>93</v>
      </c>
      <c r="BV453" t="s">
        <v>93</v>
      </c>
      <c r="BW453" t="s">
        <v>93</v>
      </c>
      <c r="BX453" t="s">
        <v>93</v>
      </c>
      <c r="BY453" t="s">
        <v>93</v>
      </c>
      <c r="BZ453" t="s">
        <v>93</v>
      </c>
      <c r="CA453" t="s">
        <v>93</v>
      </c>
      <c r="CB453" t="s">
        <v>93</v>
      </c>
      <c r="CC453" t="s">
        <v>93</v>
      </c>
      <c r="CD453" t="s">
        <v>93</v>
      </c>
      <c r="CE453" t="s">
        <v>93</v>
      </c>
      <c r="CF453" t="s">
        <v>93</v>
      </c>
      <c r="CG453" t="s">
        <v>93</v>
      </c>
      <c r="CH453" t="s">
        <v>93</v>
      </c>
      <c r="CI453" t="s">
        <v>93</v>
      </c>
      <c r="CJ453" t="s">
        <v>93</v>
      </c>
      <c r="CK453" t="s">
        <v>93</v>
      </c>
      <c r="CL453" t="s">
        <v>93</v>
      </c>
      <c r="CM453" t="s">
        <v>93</v>
      </c>
      <c r="CN453">
        <v>3</v>
      </c>
      <c r="CO453">
        <v>3</v>
      </c>
      <c r="CP453">
        <v>0</v>
      </c>
      <c r="CQ453">
        <v>4</v>
      </c>
    </row>
    <row r="454" spans="1:95">
      <c r="A454">
        <v>1194244</v>
      </c>
      <c r="B454" t="s">
        <v>463</v>
      </c>
      <c r="C454">
        <v>27</v>
      </c>
      <c r="D454">
        <v>13618432</v>
      </c>
      <c r="E454" s="1">
        <v>41428</v>
      </c>
      <c r="F454" t="s">
        <v>464</v>
      </c>
      <c r="G454">
        <v>239.99</v>
      </c>
      <c r="H454">
        <v>0</v>
      </c>
      <c r="I454">
        <v>0.20000833400000001</v>
      </c>
      <c r="J454">
        <v>191.99</v>
      </c>
      <c r="K454">
        <v>191.99</v>
      </c>
      <c r="L454" t="s">
        <v>465</v>
      </c>
      <c r="M454" t="s">
        <v>96</v>
      </c>
      <c r="N454" t="s">
        <v>97</v>
      </c>
      <c r="O454" t="s">
        <v>97</v>
      </c>
      <c r="P454" t="s">
        <v>466</v>
      </c>
      <c r="Q454">
        <v>89.6</v>
      </c>
      <c r="R454">
        <v>0</v>
      </c>
      <c r="S454">
        <v>0</v>
      </c>
      <c r="T454">
        <v>89.6</v>
      </c>
      <c r="U454">
        <v>89.6</v>
      </c>
      <c r="V454" t="s">
        <v>97</v>
      </c>
      <c r="W454" t="s">
        <v>96</v>
      </c>
      <c r="X454" t="s">
        <v>311</v>
      </c>
      <c r="Y454" t="s">
        <v>1096</v>
      </c>
      <c r="Z454">
        <v>13618432</v>
      </c>
      <c r="AA454" t="s">
        <v>461</v>
      </c>
      <c r="AB454">
        <v>160</v>
      </c>
      <c r="AC454">
        <v>0</v>
      </c>
      <c r="AD454">
        <v>0</v>
      </c>
      <c r="AE454">
        <v>0</v>
      </c>
      <c r="AF454">
        <v>160</v>
      </c>
      <c r="AG454" s="2" t="s">
        <v>467</v>
      </c>
      <c r="AH454" t="s">
        <v>96</v>
      </c>
      <c r="AI454" t="s">
        <v>97</v>
      </c>
      <c r="AJ454" t="s">
        <v>97</v>
      </c>
      <c r="AK454">
        <v>1</v>
      </c>
      <c r="AL454">
        <v>1</v>
      </c>
      <c r="AM454">
        <v>1</v>
      </c>
      <c r="AN454">
        <v>119</v>
      </c>
      <c r="AO454">
        <v>3</v>
      </c>
      <c r="AP454">
        <v>261</v>
      </c>
      <c r="AQ454">
        <v>102.39</v>
      </c>
      <c r="AR454">
        <v>31.99</v>
      </c>
      <c r="AS454">
        <v>150.38999999999999</v>
      </c>
      <c r="AT454">
        <v>79.989999999999995</v>
      </c>
      <c r="AU454">
        <v>2.1427455357142899</v>
      </c>
      <c r="AV454">
        <v>1.1999375000000001</v>
      </c>
      <c r="AW454">
        <v>2.6784598214285702</v>
      </c>
      <c r="AX454">
        <v>1.4999374999999999</v>
      </c>
      <c r="AY454">
        <v>1</v>
      </c>
      <c r="AZ454" s="1">
        <v>41386</v>
      </c>
      <c r="BA454" s="1">
        <v>41519</v>
      </c>
      <c r="BB454">
        <v>39</v>
      </c>
      <c r="BC454">
        <v>9</v>
      </c>
      <c r="BD454">
        <v>2</v>
      </c>
      <c r="BE454">
        <v>191.99</v>
      </c>
      <c r="BF454">
        <v>191.99</v>
      </c>
      <c r="BG454">
        <v>0</v>
      </c>
      <c r="BH454">
        <v>0</v>
      </c>
      <c r="BI454" t="s">
        <v>93</v>
      </c>
      <c r="BJ454" t="s">
        <v>93</v>
      </c>
      <c r="BK454" t="s">
        <v>93</v>
      </c>
      <c r="BL454" t="s">
        <v>93</v>
      </c>
      <c r="BM454" t="s">
        <v>93</v>
      </c>
      <c r="BN454" t="s">
        <v>93</v>
      </c>
      <c r="BO454" t="s">
        <v>93</v>
      </c>
      <c r="BP454" t="s">
        <v>93</v>
      </c>
      <c r="BQ454" t="s">
        <v>93</v>
      </c>
      <c r="BR454" t="s">
        <v>93</v>
      </c>
      <c r="BS454" t="s">
        <v>93</v>
      </c>
      <c r="BT454" t="s">
        <v>93</v>
      </c>
      <c r="BU454" t="s">
        <v>93</v>
      </c>
      <c r="BV454" t="s">
        <v>93</v>
      </c>
      <c r="BW454" t="s">
        <v>93</v>
      </c>
      <c r="BX454" t="s">
        <v>93</v>
      </c>
      <c r="BY454" t="s">
        <v>93</v>
      </c>
      <c r="BZ454" t="s">
        <v>93</v>
      </c>
      <c r="CA454" t="s">
        <v>93</v>
      </c>
      <c r="CB454" t="s">
        <v>93</v>
      </c>
      <c r="CC454" t="s">
        <v>93</v>
      </c>
      <c r="CD454" t="s">
        <v>93</v>
      </c>
      <c r="CE454" t="s">
        <v>93</v>
      </c>
      <c r="CF454" t="s">
        <v>93</v>
      </c>
      <c r="CG454" t="s">
        <v>93</v>
      </c>
      <c r="CH454" t="s">
        <v>93</v>
      </c>
      <c r="CI454" t="s">
        <v>93</v>
      </c>
      <c r="CJ454" t="s">
        <v>93</v>
      </c>
      <c r="CK454" t="s">
        <v>93</v>
      </c>
      <c r="CL454" t="s">
        <v>93</v>
      </c>
      <c r="CM454" t="s">
        <v>93</v>
      </c>
      <c r="CN454">
        <v>3</v>
      </c>
      <c r="CO454">
        <v>3</v>
      </c>
      <c r="CP454">
        <v>0</v>
      </c>
      <c r="CQ454">
        <v>4</v>
      </c>
    </row>
    <row r="455" spans="1:95">
      <c r="A455">
        <v>1194244</v>
      </c>
      <c r="B455" t="s">
        <v>463</v>
      </c>
      <c r="C455">
        <v>28</v>
      </c>
      <c r="D455">
        <v>13618432</v>
      </c>
      <c r="E455" s="1">
        <v>41435</v>
      </c>
      <c r="F455" t="s">
        <v>464</v>
      </c>
      <c r="G455">
        <v>239.99</v>
      </c>
      <c r="H455">
        <v>0</v>
      </c>
      <c r="I455">
        <v>0.100004167</v>
      </c>
      <c r="J455">
        <v>215.99</v>
      </c>
      <c r="K455">
        <v>215.99</v>
      </c>
      <c r="L455" t="s">
        <v>465</v>
      </c>
      <c r="M455" t="s">
        <v>96</v>
      </c>
      <c r="N455" t="s">
        <v>97</v>
      </c>
      <c r="O455" t="s">
        <v>97</v>
      </c>
      <c r="P455" t="s">
        <v>466</v>
      </c>
      <c r="Q455">
        <v>93.18</v>
      </c>
      <c r="R455">
        <v>0</v>
      </c>
      <c r="S455">
        <v>0</v>
      </c>
      <c r="T455">
        <v>93.18</v>
      </c>
      <c r="U455">
        <v>93.18</v>
      </c>
      <c r="V455" t="s">
        <v>97</v>
      </c>
      <c r="W455" t="s">
        <v>96</v>
      </c>
      <c r="X455" t="s">
        <v>311</v>
      </c>
      <c r="Y455" t="s">
        <v>951</v>
      </c>
      <c r="Z455">
        <v>13618432</v>
      </c>
      <c r="AA455" t="s">
        <v>461</v>
      </c>
      <c r="AB455">
        <v>160</v>
      </c>
      <c r="AC455">
        <v>0</v>
      </c>
      <c r="AD455">
        <v>0</v>
      </c>
      <c r="AE455">
        <v>0</v>
      </c>
      <c r="AF455">
        <v>160</v>
      </c>
      <c r="AG455" s="2" t="s">
        <v>467</v>
      </c>
      <c r="AH455" t="s">
        <v>96</v>
      </c>
      <c r="AI455" t="s">
        <v>97</v>
      </c>
      <c r="AJ455" t="s">
        <v>97</v>
      </c>
      <c r="AK455">
        <v>1</v>
      </c>
      <c r="AL455">
        <v>1</v>
      </c>
      <c r="AM455">
        <v>1</v>
      </c>
      <c r="AN455">
        <v>119</v>
      </c>
      <c r="AO455">
        <v>3</v>
      </c>
      <c r="AP455">
        <v>261</v>
      </c>
      <c r="AQ455">
        <v>122.81</v>
      </c>
      <c r="AR455">
        <v>55.99</v>
      </c>
      <c r="AS455">
        <v>146.81</v>
      </c>
      <c r="AT455">
        <v>79.989999999999995</v>
      </c>
      <c r="AU455">
        <v>2.3179866924232702</v>
      </c>
      <c r="AV455">
        <v>1.3499375</v>
      </c>
      <c r="AW455">
        <v>2.5755526937111002</v>
      </c>
      <c r="AX455">
        <v>1.4999374999999999</v>
      </c>
      <c r="AY455">
        <v>1</v>
      </c>
      <c r="AZ455" s="1">
        <v>41386</v>
      </c>
      <c r="BA455" s="1">
        <v>41519</v>
      </c>
      <c r="BB455">
        <v>39</v>
      </c>
      <c r="BC455">
        <v>9</v>
      </c>
      <c r="BD455">
        <v>2</v>
      </c>
      <c r="BE455">
        <v>215.99</v>
      </c>
      <c r="BF455">
        <v>215.99</v>
      </c>
      <c r="BG455">
        <v>0</v>
      </c>
      <c r="BH455">
        <v>0</v>
      </c>
      <c r="BI455" t="s">
        <v>93</v>
      </c>
      <c r="BJ455" t="s">
        <v>93</v>
      </c>
      <c r="BK455" t="s">
        <v>93</v>
      </c>
      <c r="BL455" t="s">
        <v>93</v>
      </c>
      <c r="BM455" t="s">
        <v>93</v>
      </c>
      <c r="BN455" t="s">
        <v>93</v>
      </c>
      <c r="BO455" t="s">
        <v>93</v>
      </c>
      <c r="BP455" t="s">
        <v>93</v>
      </c>
      <c r="BQ455" t="s">
        <v>93</v>
      </c>
      <c r="BR455" t="s">
        <v>93</v>
      </c>
      <c r="BS455" t="s">
        <v>93</v>
      </c>
      <c r="BT455" t="s">
        <v>93</v>
      </c>
      <c r="BU455" t="s">
        <v>93</v>
      </c>
      <c r="BV455" t="s">
        <v>93</v>
      </c>
      <c r="BW455" t="s">
        <v>93</v>
      </c>
      <c r="BX455" t="s">
        <v>93</v>
      </c>
      <c r="BY455" t="s">
        <v>93</v>
      </c>
      <c r="BZ455" t="s">
        <v>93</v>
      </c>
      <c r="CA455" t="s">
        <v>93</v>
      </c>
      <c r="CB455" t="s">
        <v>93</v>
      </c>
      <c r="CC455" t="s">
        <v>93</v>
      </c>
      <c r="CD455" t="s">
        <v>93</v>
      </c>
      <c r="CE455" t="s">
        <v>93</v>
      </c>
      <c r="CF455" t="s">
        <v>93</v>
      </c>
      <c r="CG455" t="s">
        <v>93</v>
      </c>
      <c r="CH455" t="s">
        <v>93</v>
      </c>
      <c r="CI455" t="s">
        <v>93</v>
      </c>
      <c r="CJ455" t="s">
        <v>93</v>
      </c>
      <c r="CK455" t="s">
        <v>93</v>
      </c>
      <c r="CL455" t="s">
        <v>93</v>
      </c>
      <c r="CM455" t="s">
        <v>93</v>
      </c>
      <c r="CN455">
        <v>3</v>
      </c>
      <c r="CO455">
        <v>3</v>
      </c>
      <c r="CP455">
        <v>0</v>
      </c>
      <c r="CQ455">
        <v>4</v>
      </c>
    </row>
    <row r="456" spans="1:95">
      <c r="A456">
        <v>1194244</v>
      </c>
      <c r="B456" t="s">
        <v>463</v>
      </c>
      <c r="C456">
        <v>29</v>
      </c>
      <c r="D456">
        <v>13618432</v>
      </c>
      <c r="E456" s="1">
        <v>41442</v>
      </c>
      <c r="F456" t="s">
        <v>464</v>
      </c>
      <c r="G456">
        <v>239.99</v>
      </c>
      <c r="H456">
        <v>0</v>
      </c>
      <c r="I456">
        <v>0.15000625000000001</v>
      </c>
      <c r="J456">
        <v>203.99</v>
      </c>
      <c r="K456">
        <v>203.99</v>
      </c>
      <c r="L456" t="s">
        <v>465</v>
      </c>
      <c r="M456" t="s">
        <v>96</v>
      </c>
      <c r="N456" t="s">
        <v>97</v>
      </c>
      <c r="O456" t="s">
        <v>97</v>
      </c>
      <c r="P456" t="s">
        <v>466</v>
      </c>
      <c r="Q456">
        <v>93.18</v>
      </c>
      <c r="R456">
        <v>0</v>
      </c>
      <c r="S456">
        <v>0</v>
      </c>
      <c r="T456">
        <v>0</v>
      </c>
      <c r="U456">
        <v>93.18</v>
      </c>
      <c r="V456" t="s">
        <v>97</v>
      </c>
      <c r="W456" t="s">
        <v>96</v>
      </c>
      <c r="X456" t="s">
        <v>97</v>
      </c>
      <c r="Y456" t="s">
        <v>97</v>
      </c>
      <c r="Z456">
        <v>13618432</v>
      </c>
      <c r="AA456" t="s">
        <v>461</v>
      </c>
      <c r="AB456">
        <v>160</v>
      </c>
      <c r="AC456">
        <v>0</v>
      </c>
      <c r="AD456">
        <v>0</v>
      </c>
      <c r="AE456">
        <v>0</v>
      </c>
      <c r="AF456">
        <v>160</v>
      </c>
      <c r="AG456" s="2" t="s">
        <v>467</v>
      </c>
      <c r="AH456" t="s">
        <v>96</v>
      </c>
      <c r="AI456" t="s">
        <v>97</v>
      </c>
      <c r="AJ456" t="s">
        <v>97</v>
      </c>
      <c r="AK456">
        <v>1</v>
      </c>
      <c r="AL456">
        <v>1</v>
      </c>
      <c r="AM456">
        <v>1</v>
      </c>
      <c r="AN456">
        <v>119</v>
      </c>
      <c r="AO456">
        <v>3</v>
      </c>
      <c r="AP456">
        <v>261</v>
      </c>
      <c r="AQ456">
        <v>110.81</v>
      </c>
      <c r="AR456">
        <v>43.99</v>
      </c>
      <c r="AS456">
        <v>146.81</v>
      </c>
      <c r="AT456">
        <v>79.989999999999995</v>
      </c>
      <c r="AU456">
        <v>2.1892036917793498</v>
      </c>
      <c r="AV456">
        <v>1.2749375000000001</v>
      </c>
      <c r="AW456">
        <v>2.5755526937111002</v>
      </c>
      <c r="AX456">
        <v>1.4999374999999999</v>
      </c>
      <c r="AY456">
        <v>1</v>
      </c>
      <c r="AZ456" s="1">
        <v>41386</v>
      </c>
      <c r="BA456" s="1">
        <v>41519</v>
      </c>
      <c r="BB456">
        <v>39</v>
      </c>
      <c r="BC456">
        <v>9</v>
      </c>
      <c r="BD456">
        <v>2</v>
      </c>
      <c r="BE456">
        <v>203.99</v>
      </c>
      <c r="BF456">
        <v>203.99</v>
      </c>
      <c r="BG456">
        <v>0</v>
      </c>
      <c r="BH456">
        <v>0</v>
      </c>
      <c r="BI456" t="s">
        <v>93</v>
      </c>
      <c r="BJ456" t="s">
        <v>93</v>
      </c>
      <c r="BK456" t="s">
        <v>93</v>
      </c>
      <c r="BL456" t="s">
        <v>93</v>
      </c>
      <c r="BM456" t="s">
        <v>93</v>
      </c>
      <c r="BN456" t="s">
        <v>93</v>
      </c>
      <c r="BO456" t="s">
        <v>93</v>
      </c>
      <c r="BP456" t="s">
        <v>93</v>
      </c>
      <c r="BQ456" t="s">
        <v>93</v>
      </c>
      <c r="BR456" t="s">
        <v>93</v>
      </c>
      <c r="BS456" t="s">
        <v>93</v>
      </c>
      <c r="BT456" t="s">
        <v>93</v>
      </c>
      <c r="BU456" t="s">
        <v>93</v>
      </c>
      <c r="BV456" t="s">
        <v>93</v>
      </c>
      <c r="BW456" t="s">
        <v>93</v>
      </c>
      <c r="BX456" t="s">
        <v>93</v>
      </c>
      <c r="BY456" t="s">
        <v>93</v>
      </c>
      <c r="BZ456" t="s">
        <v>93</v>
      </c>
      <c r="CA456" t="s">
        <v>93</v>
      </c>
      <c r="CB456" t="s">
        <v>93</v>
      </c>
      <c r="CC456" t="s">
        <v>93</v>
      </c>
      <c r="CD456" t="s">
        <v>93</v>
      </c>
      <c r="CE456" t="s">
        <v>93</v>
      </c>
      <c r="CF456" t="s">
        <v>93</v>
      </c>
      <c r="CG456" t="s">
        <v>93</v>
      </c>
      <c r="CH456" t="s">
        <v>93</v>
      </c>
      <c r="CI456" t="s">
        <v>93</v>
      </c>
      <c r="CJ456" t="s">
        <v>93</v>
      </c>
      <c r="CK456" t="s">
        <v>93</v>
      </c>
      <c r="CL456" t="s">
        <v>93</v>
      </c>
      <c r="CM456" t="s">
        <v>93</v>
      </c>
      <c r="CN456">
        <v>3</v>
      </c>
      <c r="CO456">
        <v>3</v>
      </c>
      <c r="CP456">
        <v>0</v>
      </c>
      <c r="CQ456">
        <v>4</v>
      </c>
    </row>
    <row r="457" spans="1:95">
      <c r="A457">
        <v>1194244</v>
      </c>
      <c r="B457" t="s">
        <v>463</v>
      </c>
      <c r="C457">
        <v>30</v>
      </c>
      <c r="D457">
        <v>13618432</v>
      </c>
      <c r="E457" s="1">
        <v>41449</v>
      </c>
      <c r="F457" t="s">
        <v>464</v>
      </c>
      <c r="G457">
        <v>239.99</v>
      </c>
      <c r="H457">
        <v>0</v>
      </c>
      <c r="I457">
        <v>0.20000833400000001</v>
      </c>
      <c r="J457">
        <v>191.99</v>
      </c>
      <c r="K457">
        <v>191.99</v>
      </c>
      <c r="L457" t="s">
        <v>465</v>
      </c>
      <c r="M457" t="s">
        <v>96</v>
      </c>
      <c r="N457" t="s">
        <v>97</v>
      </c>
      <c r="O457" t="s">
        <v>97</v>
      </c>
      <c r="P457" t="s">
        <v>466</v>
      </c>
      <c r="Q457">
        <v>99.97</v>
      </c>
      <c r="R457">
        <v>0</v>
      </c>
      <c r="S457">
        <v>0</v>
      </c>
      <c r="T457">
        <v>99.97</v>
      </c>
      <c r="U457">
        <v>99.97</v>
      </c>
      <c r="V457" t="s">
        <v>97</v>
      </c>
      <c r="W457" t="s">
        <v>96</v>
      </c>
      <c r="X457" t="s">
        <v>311</v>
      </c>
      <c r="Y457" t="s">
        <v>1044</v>
      </c>
      <c r="Z457">
        <v>13618432</v>
      </c>
      <c r="AA457" t="s">
        <v>461</v>
      </c>
      <c r="AB457">
        <v>160</v>
      </c>
      <c r="AC457">
        <v>0</v>
      </c>
      <c r="AD457">
        <v>0</v>
      </c>
      <c r="AE457">
        <v>0</v>
      </c>
      <c r="AF457">
        <v>160</v>
      </c>
      <c r="AG457" s="2" t="s">
        <v>467</v>
      </c>
      <c r="AH457" t="s">
        <v>96</v>
      </c>
      <c r="AI457" t="s">
        <v>97</v>
      </c>
      <c r="AJ457" t="s">
        <v>97</v>
      </c>
      <c r="AK457">
        <v>1</v>
      </c>
      <c r="AL457">
        <v>1</v>
      </c>
      <c r="AM457">
        <v>1</v>
      </c>
      <c r="AN457">
        <v>119</v>
      </c>
      <c r="AO457">
        <v>3</v>
      </c>
      <c r="AP457">
        <v>261</v>
      </c>
      <c r="AQ457">
        <v>92.02</v>
      </c>
      <c r="AR457">
        <v>31.99</v>
      </c>
      <c r="AS457">
        <v>140.02000000000001</v>
      </c>
      <c r="AT457">
        <v>79.989999999999995</v>
      </c>
      <c r="AU457">
        <v>1.9204761428428501</v>
      </c>
      <c r="AV457">
        <v>1.1999375000000001</v>
      </c>
      <c r="AW457">
        <v>2.4006201860558201</v>
      </c>
      <c r="AX457">
        <v>1.4999374999999999</v>
      </c>
      <c r="AY457">
        <v>1</v>
      </c>
      <c r="AZ457" s="1">
        <v>41386</v>
      </c>
      <c r="BA457" s="1">
        <v>41519</v>
      </c>
      <c r="BB457">
        <v>39</v>
      </c>
      <c r="BC457">
        <v>9</v>
      </c>
      <c r="BD457">
        <v>2</v>
      </c>
      <c r="BE457">
        <v>191.99</v>
      </c>
      <c r="BF457">
        <v>191.99</v>
      </c>
      <c r="BG457">
        <v>0</v>
      </c>
      <c r="BH457">
        <v>0</v>
      </c>
      <c r="BI457" t="s">
        <v>93</v>
      </c>
      <c r="BJ457" t="s">
        <v>93</v>
      </c>
      <c r="BK457" t="s">
        <v>93</v>
      </c>
      <c r="BL457" t="s">
        <v>93</v>
      </c>
      <c r="BM457" t="s">
        <v>93</v>
      </c>
      <c r="BN457" t="s">
        <v>93</v>
      </c>
      <c r="BO457" t="s">
        <v>93</v>
      </c>
      <c r="BP457" t="s">
        <v>93</v>
      </c>
      <c r="BQ457" t="s">
        <v>93</v>
      </c>
      <c r="BR457" t="s">
        <v>93</v>
      </c>
      <c r="BS457" t="s">
        <v>93</v>
      </c>
      <c r="BT457" t="s">
        <v>93</v>
      </c>
      <c r="BU457" t="s">
        <v>93</v>
      </c>
      <c r="BV457" t="s">
        <v>93</v>
      </c>
      <c r="BW457" t="s">
        <v>93</v>
      </c>
      <c r="BX457" t="s">
        <v>93</v>
      </c>
      <c r="BY457" t="s">
        <v>93</v>
      </c>
      <c r="BZ457" t="s">
        <v>93</v>
      </c>
      <c r="CA457" t="s">
        <v>93</v>
      </c>
      <c r="CB457" t="s">
        <v>93</v>
      </c>
      <c r="CC457" t="s">
        <v>93</v>
      </c>
      <c r="CD457" t="s">
        <v>93</v>
      </c>
      <c r="CE457" t="s">
        <v>93</v>
      </c>
      <c r="CF457" t="s">
        <v>93</v>
      </c>
      <c r="CG457" t="s">
        <v>93</v>
      </c>
      <c r="CH457" t="s">
        <v>93</v>
      </c>
      <c r="CI457" t="s">
        <v>93</v>
      </c>
      <c r="CJ457" t="s">
        <v>93</v>
      </c>
      <c r="CK457" t="s">
        <v>93</v>
      </c>
      <c r="CL457" t="s">
        <v>93</v>
      </c>
      <c r="CM457" t="s">
        <v>93</v>
      </c>
      <c r="CN457">
        <v>3</v>
      </c>
      <c r="CO457">
        <v>3</v>
      </c>
      <c r="CP457">
        <v>0</v>
      </c>
      <c r="CQ457">
        <v>4</v>
      </c>
    </row>
    <row r="458" spans="1:95">
      <c r="A458">
        <v>1194244</v>
      </c>
      <c r="B458" t="s">
        <v>463</v>
      </c>
      <c r="C458">
        <v>31</v>
      </c>
      <c r="D458">
        <v>13618432</v>
      </c>
      <c r="E458" s="1">
        <v>41456</v>
      </c>
      <c r="F458" t="s">
        <v>464</v>
      </c>
      <c r="G458">
        <v>169.99</v>
      </c>
      <c r="H458">
        <v>0</v>
      </c>
      <c r="I458">
        <v>0.20001176500000001</v>
      </c>
      <c r="J458">
        <v>135.99</v>
      </c>
      <c r="K458">
        <v>135.99</v>
      </c>
      <c r="L458" t="s">
        <v>1620</v>
      </c>
      <c r="M458" t="s">
        <v>96</v>
      </c>
      <c r="N458" t="s">
        <v>97</v>
      </c>
      <c r="O458" t="s">
        <v>97</v>
      </c>
      <c r="P458" t="s">
        <v>466</v>
      </c>
      <c r="Q458">
        <v>99.97</v>
      </c>
      <c r="R458">
        <v>0</v>
      </c>
      <c r="S458">
        <v>0</v>
      </c>
      <c r="T458">
        <v>99.97</v>
      </c>
      <c r="U458">
        <v>99.97</v>
      </c>
      <c r="V458" t="s">
        <v>97</v>
      </c>
      <c r="W458" t="s">
        <v>96</v>
      </c>
      <c r="X458" t="s">
        <v>311</v>
      </c>
      <c r="Y458" t="s">
        <v>1044</v>
      </c>
      <c r="Z458">
        <v>13618432</v>
      </c>
      <c r="AA458" t="s">
        <v>461</v>
      </c>
      <c r="AB458">
        <v>160</v>
      </c>
      <c r="AC458">
        <v>0</v>
      </c>
      <c r="AD458">
        <v>0</v>
      </c>
      <c r="AE458">
        <v>0</v>
      </c>
      <c r="AF458">
        <v>160</v>
      </c>
      <c r="AG458" s="2" t="s">
        <v>467</v>
      </c>
      <c r="AH458" t="s">
        <v>96</v>
      </c>
      <c r="AI458" t="s">
        <v>97</v>
      </c>
      <c r="AJ458" t="s">
        <v>97</v>
      </c>
      <c r="AK458">
        <v>1</v>
      </c>
      <c r="AL458">
        <v>1</v>
      </c>
      <c r="AM458">
        <v>1</v>
      </c>
      <c r="AN458">
        <v>50</v>
      </c>
      <c r="AO458">
        <v>3</v>
      </c>
      <c r="AP458">
        <v>261</v>
      </c>
      <c r="AQ458">
        <v>36.020000000000003</v>
      </c>
      <c r="AR458">
        <v>-24.01</v>
      </c>
      <c r="AS458">
        <v>70.02</v>
      </c>
      <c r="AT458">
        <v>9.9900000000000109</v>
      </c>
      <c r="AU458">
        <v>1.36030809242773</v>
      </c>
      <c r="AV458">
        <v>0.84993750000000001</v>
      </c>
      <c r="AW458">
        <v>1.70041012303691</v>
      </c>
      <c r="AX458">
        <v>1.0624374999999999</v>
      </c>
      <c r="AY458">
        <v>1</v>
      </c>
      <c r="AZ458" s="1">
        <v>41386</v>
      </c>
      <c r="BA458" s="1">
        <v>41519</v>
      </c>
      <c r="BB458">
        <v>39</v>
      </c>
      <c r="BC458">
        <v>9</v>
      </c>
      <c r="BD458">
        <v>2</v>
      </c>
      <c r="BE458">
        <v>135.99</v>
      </c>
      <c r="BF458">
        <v>135.99</v>
      </c>
      <c r="BG458">
        <v>0</v>
      </c>
      <c r="BH458">
        <v>0</v>
      </c>
      <c r="BI458" t="s">
        <v>93</v>
      </c>
      <c r="BJ458" t="s">
        <v>93</v>
      </c>
      <c r="BK458" t="s">
        <v>93</v>
      </c>
      <c r="BL458" t="s">
        <v>93</v>
      </c>
      <c r="BM458" t="s">
        <v>93</v>
      </c>
      <c r="BN458" t="s">
        <v>93</v>
      </c>
      <c r="BO458" t="s">
        <v>93</v>
      </c>
      <c r="BP458" t="s">
        <v>93</v>
      </c>
      <c r="BQ458" t="s">
        <v>93</v>
      </c>
      <c r="BR458" t="s">
        <v>93</v>
      </c>
      <c r="BS458" t="s">
        <v>93</v>
      </c>
      <c r="BT458" t="s">
        <v>93</v>
      </c>
      <c r="BU458" t="s">
        <v>93</v>
      </c>
      <c r="BV458" t="s">
        <v>93</v>
      </c>
      <c r="BW458" t="s">
        <v>93</v>
      </c>
      <c r="BX458" t="s">
        <v>93</v>
      </c>
      <c r="BY458" t="s">
        <v>93</v>
      </c>
      <c r="BZ458" t="s">
        <v>93</v>
      </c>
      <c r="CA458" t="s">
        <v>93</v>
      </c>
      <c r="CB458" t="s">
        <v>93</v>
      </c>
      <c r="CC458" t="s">
        <v>93</v>
      </c>
      <c r="CD458" t="s">
        <v>93</v>
      </c>
      <c r="CE458" t="s">
        <v>93</v>
      </c>
      <c r="CF458" t="s">
        <v>93</v>
      </c>
      <c r="CG458" t="s">
        <v>93</v>
      </c>
      <c r="CH458" t="s">
        <v>93</v>
      </c>
      <c r="CI458" t="s">
        <v>93</v>
      </c>
      <c r="CJ458" t="s">
        <v>93</v>
      </c>
      <c r="CK458" t="s">
        <v>93</v>
      </c>
      <c r="CL458" t="s">
        <v>93</v>
      </c>
      <c r="CM458" t="s">
        <v>93</v>
      </c>
      <c r="CN458">
        <v>3</v>
      </c>
      <c r="CO458">
        <v>3</v>
      </c>
      <c r="CP458">
        <v>0</v>
      </c>
      <c r="CQ458">
        <v>4</v>
      </c>
    </row>
    <row r="459" spans="1:95">
      <c r="A459">
        <v>1194244</v>
      </c>
      <c r="B459" t="s">
        <v>463</v>
      </c>
      <c r="C459">
        <v>32</v>
      </c>
      <c r="D459">
        <v>13618432</v>
      </c>
      <c r="E459" s="1">
        <v>41463</v>
      </c>
      <c r="F459" t="s">
        <v>464</v>
      </c>
      <c r="G459">
        <v>169.99</v>
      </c>
      <c r="H459">
        <v>0</v>
      </c>
      <c r="I459">
        <v>0</v>
      </c>
      <c r="J459">
        <v>0</v>
      </c>
      <c r="K459">
        <v>169.99</v>
      </c>
      <c r="L459" t="s">
        <v>1620</v>
      </c>
      <c r="M459" t="s">
        <v>96</v>
      </c>
      <c r="N459" t="s">
        <v>97</v>
      </c>
      <c r="O459" t="s">
        <v>97</v>
      </c>
      <c r="P459" t="s">
        <v>466</v>
      </c>
      <c r="Q459">
        <v>99.97</v>
      </c>
      <c r="R459">
        <v>0</v>
      </c>
      <c r="S459">
        <v>0</v>
      </c>
      <c r="T459">
        <v>99.97</v>
      </c>
      <c r="U459">
        <v>99.97</v>
      </c>
      <c r="V459" t="s">
        <v>97</v>
      </c>
      <c r="W459" t="s">
        <v>96</v>
      </c>
      <c r="X459" t="s">
        <v>311</v>
      </c>
      <c r="Y459" t="s">
        <v>1044</v>
      </c>
      <c r="Z459">
        <v>13618432</v>
      </c>
      <c r="AA459" t="s">
        <v>461</v>
      </c>
      <c r="AB459">
        <v>160</v>
      </c>
      <c r="AC459">
        <v>0</v>
      </c>
      <c r="AD459">
        <v>0</v>
      </c>
      <c r="AE459">
        <v>0</v>
      </c>
      <c r="AF459">
        <v>160</v>
      </c>
      <c r="AG459" s="2" t="s">
        <v>467</v>
      </c>
      <c r="AH459" t="s">
        <v>96</v>
      </c>
      <c r="AI459" t="s">
        <v>97</v>
      </c>
      <c r="AJ459" t="s">
        <v>97</v>
      </c>
      <c r="AK459">
        <v>1</v>
      </c>
      <c r="AL459">
        <v>1</v>
      </c>
      <c r="AM459">
        <v>1</v>
      </c>
      <c r="AN459">
        <v>50</v>
      </c>
      <c r="AO459">
        <v>3</v>
      </c>
      <c r="AP459">
        <v>261</v>
      </c>
      <c r="AQ459">
        <v>70.02</v>
      </c>
      <c r="AR459">
        <v>9.9900000000000109</v>
      </c>
      <c r="AS459">
        <v>70.02</v>
      </c>
      <c r="AT459">
        <v>9.9900000000000109</v>
      </c>
      <c r="AU459">
        <v>1.70041012303691</v>
      </c>
      <c r="AV459">
        <v>1.0624374999999999</v>
      </c>
      <c r="AW459">
        <v>1.70041012303691</v>
      </c>
      <c r="AX459">
        <v>1.0624374999999999</v>
      </c>
      <c r="AY459">
        <v>1</v>
      </c>
      <c r="AZ459" s="1">
        <v>41386</v>
      </c>
      <c r="BA459" s="1">
        <v>41519</v>
      </c>
      <c r="BB459">
        <v>39</v>
      </c>
      <c r="BC459">
        <v>9</v>
      </c>
      <c r="BD459">
        <v>2</v>
      </c>
      <c r="BE459">
        <v>169.99</v>
      </c>
      <c r="BF459">
        <v>169.99</v>
      </c>
      <c r="BG459">
        <v>0</v>
      </c>
      <c r="BH459">
        <v>0</v>
      </c>
      <c r="BI459" t="s">
        <v>93</v>
      </c>
      <c r="BJ459" t="s">
        <v>93</v>
      </c>
      <c r="BK459" t="s">
        <v>93</v>
      </c>
      <c r="BL459" t="s">
        <v>93</v>
      </c>
      <c r="BM459" t="s">
        <v>93</v>
      </c>
      <c r="BN459" t="s">
        <v>93</v>
      </c>
      <c r="BO459" t="s">
        <v>93</v>
      </c>
      <c r="BP459" t="s">
        <v>93</v>
      </c>
      <c r="BQ459" t="s">
        <v>93</v>
      </c>
      <c r="BR459" t="s">
        <v>93</v>
      </c>
      <c r="BS459" t="s">
        <v>93</v>
      </c>
      <c r="BT459" t="s">
        <v>93</v>
      </c>
      <c r="BU459" t="s">
        <v>93</v>
      </c>
      <c r="BV459" t="s">
        <v>93</v>
      </c>
      <c r="BW459" t="s">
        <v>93</v>
      </c>
      <c r="BX459" t="s">
        <v>93</v>
      </c>
      <c r="BY459" t="s">
        <v>93</v>
      </c>
      <c r="BZ459" t="s">
        <v>93</v>
      </c>
      <c r="CA459" t="s">
        <v>93</v>
      </c>
      <c r="CB459" t="s">
        <v>93</v>
      </c>
      <c r="CC459" t="s">
        <v>93</v>
      </c>
      <c r="CD459" t="s">
        <v>93</v>
      </c>
      <c r="CE459" t="s">
        <v>93</v>
      </c>
      <c r="CF459" t="s">
        <v>93</v>
      </c>
      <c r="CG459" t="s">
        <v>93</v>
      </c>
      <c r="CH459" t="s">
        <v>93</v>
      </c>
      <c r="CI459" t="s">
        <v>93</v>
      </c>
      <c r="CJ459" t="s">
        <v>93</v>
      </c>
      <c r="CK459" t="s">
        <v>93</v>
      </c>
      <c r="CL459" t="s">
        <v>93</v>
      </c>
      <c r="CM459" t="s">
        <v>93</v>
      </c>
      <c r="CN459">
        <v>3</v>
      </c>
      <c r="CO459">
        <v>3</v>
      </c>
      <c r="CP459">
        <v>0</v>
      </c>
      <c r="CQ459">
        <v>4</v>
      </c>
    </row>
    <row r="460" spans="1:95">
      <c r="A460">
        <v>1194244</v>
      </c>
      <c r="B460" t="s">
        <v>463</v>
      </c>
      <c r="C460">
        <v>35</v>
      </c>
      <c r="D460">
        <v>13618432</v>
      </c>
      <c r="E460" s="1">
        <v>41484</v>
      </c>
      <c r="F460" t="s">
        <v>464</v>
      </c>
      <c r="G460">
        <v>169.99</v>
      </c>
      <c r="H460">
        <v>0</v>
      </c>
      <c r="I460">
        <v>0</v>
      </c>
      <c r="J460">
        <v>0</v>
      </c>
      <c r="K460">
        <v>169.99</v>
      </c>
      <c r="L460" t="s">
        <v>1620</v>
      </c>
      <c r="M460" t="s">
        <v>96</v>
      </c>
      <c r="N460" t="s">
        <v>97</v>
      </c>
      <c r="O460" t="s">
        <v>97</v>
      </c>
      <c r="P460" t="s">
        <v>466</v>
      </c>
      <c r="Q460">
        <v>93.18</v>
      </c>
      <c r="R460">
        <v>0</v>
      </c>
      <c r="S460">
        <v>0</v>
      </c>
      <c r="T460">
        <v>93.18</v>
      </c>
      <c r="U460">
        <v>93.18</v>
      </c>
      <c r="V460" t="s">
        <v>97</v>
      </c>
      <c r="W460" t="s">
        <v>96</v>
      </c>
      <c r="X460" t="s">
        <v>311</v>
      </c>
      <c r="Y460" t="s">
        <v>951</v>
      </c>
      <c r="Z460">
        <v>13618432</v>
      </c>
      <c r="AA460" t="s">
        <v>461</v>
      </c>
      <c r="AB460">
        <v>160</v>
      </c>
      <c r="AC460">
        <v>0</v>
      </c>
      <c r="AD460">
        <v>0</v>
      </c>
      <c r="AE460">
        <v>0</v>
      </c>
      <c r="AF460">
        <v>160</v>
      </c>
      <c r="AG460" s="2" t="s">
        <v>467</v>
      </c>
      <c r="AH460" t="s">
        <v>96</v>
      </c>
      <c r="AI460" t="s">
        <v>97</v>
      </c>
      <c r="AJ460" t="s">
        <v>97</v>
      </c>
      <c r="AK460">
        <v>1</v>
      </c>
      <c r="AL460">
        <v>1</v>
      </c>
      <c r="AM460">
        <v>1</v>
      </c>
      <c r="AN460">
        <v>50</v>
      </c>
      <c r="AO460">
        <v>3</v>
      </c>
      <c r="AP460">
        <v>261</v>
      </c>
      <c r="AQ460">
        <v>76.81</v>
      </c>
      <c r="AR460">
        <v>9.9900000000000109</v>
      </c>
      <c r="AS460">
        <v>76.81</v>
      </c>
      <c r="AT460">
        <v>9.9900000000000109</v>
      </c>
      <c r="AU460">
        <v>1.8243185232882599</v>
      </c>
      <c r="AV460">
        <v>1.0624374999999999</v>
      </c>
      <c r="AW460">
        <v>1.8243185232882599</v>
      </c>
      <c r="AX460">
        <v>1.0624374999999999</v>
      </c>
      <c r="AY460">
        <v>1</v>
      </c>
      <c r="AZ460" s="1">
        <v>41386</v>
      </c>
      <c r="BA460" s="1">
        <v>41519</v>
      </c>
      <c r="BB460">
        <v>39</v>
      </c>
      <c r="BC460">
        <v>9</v>
      </c>
      <c r="BD460">
        <v>2</v>
      </c>
      <c r="BE460">
        <v>169.99</v>
      </c>
      <c r="BF460">
        <v>169.99</v>
      </c>
      <c r="BG460">
        <v>0</v>
      </c>
      <c r="BH460">
        <v>0</v>
      </c>
      <c r="BI460" t="s">
        <v>93</v>
      </c>
      <c r="BJ460" t="s">
        <v>93</v>
      </c>
      <c r="BK460" t="s">
        <v>93</v>
      </c>
      <c r="BL460" t="s">
        <v>93</v>
      </c>
      <c r="BM460" t="s">
        <v>93</v>
      </c>
      <c r="BN460" t="s">
        <v>93</v>
      </c>
      <c r="BO460" t="s">
        <v>93</v>
      </c>
      <c r="BP460" t="s">
        <v>93</v>
      </c>
      <c r="BQ460" t="s">
        <v>93</v>
      </c>
      <c r="BR460" t="s">
        <v>93</v>
      </c>
      <c r="BS460" t="s">
        <v>93</v>
      </c>
      <c r="BT460" t="s">
        <v>93</v>
      </c>
      <c r="BU460" t="s">
        <v>93</v>
      </c>
      <c r="BV460" t="s">
        <v>93</v>
      </c>
      <c r="BW460" t="s">
        <v>93</v>
      </c>
      <c r="BX460" t="s">
        <v>93</v>
      </c>
      <c r="BY460" t="s">
        <v>93</v>
      </c>
      <c r="BZ460" t="s">
        <v>93</v>
      </c>
      <c r="CA460" t="s">
        <v>93</v>
      </c>
      <c r="CB460" t="s">
        <v>93</v>
      </c>
      <c r="CC460" t="s">
        <v>93</v>
      </c>
      <c r="CD460" t="s">
        <v>93</v>
      </c>
      <c r="CE460" t="s">
        <v>93</v>
      </c>
      <c r="CF460" t="s">
        <v>93</v>
      </c>
      <c r="CG460" t="s">
        <v>93</v>
      </c>
      <c r="CH460" t="s">
        <v>93</v>
      </c>
      <c r="CI460" t="s">
        <v>93</v>
      </c>
      <c r="CJ460" t="s">
        <v>93</v>
      </c>
      <c r="CK460" t="s">
        <v>93</v>
      </c>
      <c r="CL460" t="s">
        <v>93</v>
      </c>
      <c r="CM460" t="s">
        <v>93</v>
      </c>
      <c r="CN460">
        <v>3</v>
      </c>
      <c r="CO460">
        <v>3</v>
      </c>
      <c r="CP460">
        <v>0</v>
      </c>
      <c r="CQ460">
        <v>4</v>
      </c>
    </row>
    <row r="461" spans="1:95">
      <c r="A461">
        <v>1194244</v>
      </c>
      <c r="B461" t="s">
        <v>463</v>
      </c>
      <c r="C461">
        <v>36</v>
      </c>
      <c r="D461">
        <v>13618432</v>
      </c>
      <c r="E461" s="1">
        <v>41491</v>
      </c>
      <c r="F461" t="s">
        <v>464</v>
      </c>
      <c r="G461">
        <v>169.99</v>
      </c>
      <c r="H461">
        <v>0</v>
      </c>
      <c r="I461">
        <v>0</v>
      </c>
      <c r="J461">
        <v>0</v>
      </c>
      <c r="K461">
        <v>169.99</v>
      </c>
      <c r="L461" t="s">
        <v>1620</v>
      </c>
      <c r="M461" t="s">
        <v>96</v>
      </c>
      <c r="N461" t="s">
        <v>97</v>
      </c>
      <c r="O461" t="s">
        <v>97</v>
      </c>
      <c r="P461" t="s">
        <v>466</v>
      </c>
      <c r="Q461">
        <v>93.18</v>
      </c>
      <c r="R461">
        <v>0</v>
      </c>
      <c r="S461">
        <v>0</v>
      </c>
      <c r="T461">
        <v>93.18</v>
      </c>
      <c r="U461">
        <v>93.18</v>
      </c>
      <c r="V461" t="s">
        <v>97</v>
      </c>
      <c r="W461" t="s">
        <v>96</v>
      </c>
      <c r="X461" t="s">
        <v>311</v>
      </c>
      <c r="Y461" t="s">
        <v>951</v>
      </c>
      <c r="Z461">
        <v>13618432</v>
      </c>
      <c r="AA461" t="s">
        <v>461</v>
      </c>
      <c r="AB461">
        <v>160</v>
      </c>
      <c r="AC461">
        <v>0</v>
      </c>
      <c r="AD461">
        <v>0.3</v>
      </c>
      <c r="AE461">
        <v>112</v>
      </c>
      <c r="AF461">
        <v>112</v>
      </c>
      <c r="AG461" s="2" t="s">
        <v>467</v>
      </c>
      <c r="AH461" t="s">
        <v>96</v>
      </c>
      <c r="AI461" t="s">
        <v>97</v>
      </c>
      <c r="AJ461" t="s">
        <v>1854</v>
      </c>
      <c r="AK461">
        <v>1</v>
      </c>
      <c r="AL461">
        <v>1</v>
      </c>
      <c r="AM461">
        <v>1</v>
      </c>
      <c r="AN461">
        <v>50</v>
      </c>
      <c r="AO461">
        <v>3</v>
      </c>
      <c r="AP461">
        <v>261</v>
      </c>
      <c r="AQ461">
        <v>76.81</v>
      </c>
      <c r="AR461">
        <v>57.99</v>
      </c>
      <c r="AS461">
        <v>76.81</v>
      </c>
      <c r="AT461">
        <v>9.9900000000000109</v>
      </c>
      <c r="AU461">
        <v>1.8243185232882599</v>
      </c>
      <c r="AV461">
        <v>1.5177678571428601</v>
      </c>
      <c r="AW461">
        <v>1.8243185232882599</v>
      </c>
      <c r="AX461">
        <v>1.0624374999999999</v>
      </c>
      <c r="AY461">
        <v>1</v>
      </c>
      <c r="AZ461" s="1">
        <v>41386</v>
      </c>
      <c r="BA461" s="1">
        <v>41519</v>
      </c>
      <c r="BB461">
        <v>39</v>
      </c>
      <c r="BC461">
        <v>9</v>
      </c>
      <c r="BD461">
        <v>2</v>
      </c>
      <c r="BE461">
        <v>169.99</v>
      </c>
      <c r="BF461">
        <v>169.99</v>
      </c>
      <c r="BG461">
        <v>0</v>
      </c>
      <c r="BH461">
        <v>0</v>
      </c>
      <c r="BI461" t="s">
        <v>93</v>
      </c>
      <c r="BJ461" t="s">
        <v>93</v>
      </c>
      <c r="BK461" t="s">
        <v>93</v>
      </c>
      <c r="BL461" t="s">
        <v>93</v>
      </c>
      <c r="BM461" t="s">
        <v>93</v>
      </c>
      <c r="BN461" t="s">
        <v>93</v>
      </c>
      <c r="BO461" t="s">
        <v>93</v>
      </c>
      <c r="BP461" t="s">
        <v>93</v>
      </c>
      <c r="BQ461" t="s">
        <v>93</v>
      </c>
      <c r="BR461" t="s">
        <v>93</v>
      </c>
      <c r="BS461" t="s">
        <v>93</v>
      </c>
      <c r="BT461" t="s">
        <v>93</v>
      </c>
      <c r="BU461" t="s">
        <v>93</v>
      </c>
      <c r="BV461" t="s">
        <v>93</v>
      </c>
      <c r="BW461" t="s">
        <v>93</v>
      </c>
      <c r="BX461" t="s">
        <v>93</v>
      </c>
      <c r="BY461" t="s">
        <v>93</v>
      </c>
      <c r="BZ461" t="s">
        <v>93</v>
      </c>
      <c r="CA461" t="s">
        <v>93</v>
      </c>
      <c r="CB461" t="s">
        <v>93</v>
      </c>
      <c r="CC461" t="s">
        <v>93</v>
      </c>
      <c r="CD461" t="s">
        <v>93</v>
      </c>
      <c r="CE461" t="s">
        <v>93</v>
      </c>
      <c r="CF461" t="s">
        <v>93</v>
      </c>
      <c r="CG461" t="s">
        <v>93</v>
      </c>
      <c r="CH461" t="s">
        <v>93</v>
      </c>
      <c r="CI461" t="s">
        <v>93</v>
      </c>
      <c r="CJ461" t="s">
        <v>93</v>
      </c>
      <c r="CK461" t="s">
        <v>93</v>
      </c>
      <c r="CL461" t="s">
        <v>93</v>
      </c>
      <c r="CM461" t="s">
        <v>93</v>
      </c>
      <c r="CN461">
        <v>3</v>
      </c>
      <c r="CO461">
        <v>3</v>
      </c>
      <c r="CP461">
        <v>0</v>
      </c>
      <c r="CQ461">
        <v>4</v>
      </c>
    </row>
    <row r="462" spans="1:95">
      <c r="A462">
        <v>1194244</v>
      </c>
      <c r="B462" t="s">
        <v>463</v>
      </c>
      <c r="C462">
        <v>37</v>
      </c>
      <c r="D462">
        <v>13618432</v>
      </c>
      <c r="E462" s="1">
        <v>41498</v>
      </c>
      <c r="F462" t="s">
        <v>464</v>
      </c>
      <c r="G462">
        <v>169.99</v>
      </c>
      <c r="H462">
        <v>0</v>
      </c>
      <c r="I462">
        <v>0</v>
      </c>
      <c r="J462">
        <v>0</v>
      </c>
      <c r="K462">
        <v>169.99</v>
      </c>
      <c r="L462" t="s">
        <v>1620</v>
      </c>
      <c r="M462" t="s">
        <v>96</v>
      </c>
      <c r="N462" t="s">
        <v>97</v>
      </c>
      <c r="O462" t="s">
        <v>97</v>
      </c>
      <c r="P462" t="s">
        <v>466</v>
      </c>
      <c r="Q462">
        <v>93.18</v>
      </c>
      <c r="R462">
        <v>0</v>
      </c>
      <c r="S462">
        <v>0</v>
      </c>
      <c r="T462">
        <v>93.18</v>
      </c>
      <c r="U462">
        <v>93.18</v>
      </c>
      <c r="V462" t="s">
        <v>97</v>
      </c>
      <c r="W462" t="s">
        <v>96</v>
      </c>
      <c r="X462" t="s">
        <v>311</v>
      </c>
      <c r="Y462" t="s">
        <v>951</v>
      </c>
      <c r="Z462">
        <v>13618432</v>
      </c>
      <c r="AA462" t="s">
        <v>461</v>
      </c>
      <c r="AB462">
        <v>160</v>
      </c>
      <c r="AC462">
        <v>0</v>
      </c>
      <c r="AD462">
        <v>0.3</v>
      </c>
      <c r="AE462">
        <v>112</v>
      </c>
      <c r="AF462">
        <v>112</v>
      </c>
      <c r="AG462" s="2" t="s">
        <v>467</v>
      </c>
      <c r="AH462" t="s">
        <v>96</v>
      </c>
      <c r="AI462" t="s">
        <v>97</v>
      </c>
      <c r="AJ462" t="s">
        <v>1854</v>
      </c>
      <c r="AK462">
        <v>1</v>
      </c>
      <c r="AL462">
        <v>1</v>
      </c>
      <c r="AM462">
        <v>1</v>
      </c>
      <c r="AN462">
        <v>50</v>
      </c>
      <c r="AO462">
        <v>3</v>
      </c>
      <c r="AP462">
        <v>261</v>
      </c>
      <c r="AQ462">
        <v>76.81</v>
      </c>
      <c r="AR462">
        <v>57.99</v>
      </c>
      <c r="AS462">
        <v>76.81</v>
      </c>
      <c r="AT462">
        <v>9.9900000000000109</v>
      </c>
      <c r="AU462">
        <v>1.8243185232882599</v>
      </c>
      <c r="AV462">
        <v>1.5177678571428601</v>
      </c>
      <c r="AW462">
        <v>1.8243185232882599</v>
      </c>
      <c r="AX462">
        <v>1.0624374999999999</v>
      </c>
      <c r="AY462">
        <v>1</v>
      </c>
      <c r="AZ462" s="1">
        <v>41386</v>
      </c>
      <c r="BA462" s="1">
        <v>41519</v>
      </c>
      <c r="BB462">
        <v>39</v>
      </c>
      <c r="BC462">
        <v>9</v>
      </c>
      <c r="BD462">
        <v>2</v>
      </c>
      <c r="BE462">
        <v>169.99</v>
      </c>
      <c r="BF462">
        <v>169.99</v>
      </c>
      <c r="BG462">
        <v>1</v>
      </c>
      <c r="BH462">
        <v>1</v>
      </c>
      <c r="BI462" t="s">
        <v>93</v>
      </c>
      <c r="BJ462" t="s">
        <v>93</v>
      </c>
      <c r="BK462" t="s">
        <v>93</v>
      </c>
      <c r="BL462" t="s">
        <v>93</v>
      </c>
      <c r="BM462" t="s">
        <v>93</v>
      </c>
      <c r="BN462" t="s">
        <v>93</v>
      </c>
      <c r="BO462" t="s">
        <v>93</v>
      </c>
      <c r="BP462" t="s">
        <v>93</v>
      </c>
      <c r="BQ462" t="s">
        <v>93</v>
      </c>
      <c r="BR462" t="s">
        <v>93</v>
      </c>
      <c r="BS462" t="s">
        <v>93</v>
      </c>
      <c r="BT462" t="s">
        <v>93</v>
      </c>
      <c r="BU462" t="s">
        <v>93</v>
      </c>
      <c r="BV462" t="s">
        <v>93</v>
      </c>
      <c r="BW462" t="s">
        <v>93</v>
      </c>
      <c r="BX462" t="s">
        <v>93</v>
      </c>
      <c r="BY462" t="s">
        <v>93</v>
      </c>
      <c r="BZ462" t="s">
        <v>93</v>
      </c>
      <c r="CA462" t="s">
        <v>93</v>
      </c>
      <c r="CB462" t="s">
        <v>93</v>
      </c>
      <c r="CC462" t="s">
        <v>93</v>
      </c>
      <c r="CD462" t="s">
        <v>93</v>
      </c>
      <c r="CE462" t="s">
        <v>93</v>
      </c>
      <c r="CF462" t="s">
        <v>93</v>
      </c>
      <c r="CG462" t="s">
        <v>93</v>
      </c>
      <c r="CH462" t="s">
        <v>93</v>
      </c>
      <c r="CI462" t="s">
        <v>93</v>
      </c>
      <c r="CJ462" t="s">
        <v>93</v>
      </c>
      <c r="CK462" t="s">
        <v>93</v>
      </c>
      <c r="CL462" t="s">
        <v>93</v>
      </c>
      <c r="CM462" t="s">
        <v>93</v>
      </c>
      <c r="CN462">
        <v>3</v>
      </c>
      <c r="CO462">
        <v>3</v>
      </c>
      <c r="CP462">
        <v>0</v>
      </c>
      <c r="CQ462">
        <v>4</v>
      </c>
    </row>
    <row r="463" spans="1:95">
      <c r="A463">
        <v>1194244</v>
      </c>
      <c r="B463" t="s">
        <v>463</v>
      </c>
      <c r="C463">
        <v>38</v>
      </c>
      <c r="D463">
        <v>13618432</v>
      </c>
      <c r="E463" s="1">
        <v>41505</v>
      </c>
      <c r="F463" t="s">
        <v>464</v>
      </c>
      <c r="G463">
        <v>169.99</v>
      </c>
      <c r="H463">
        <v>0</v>
      </c>
      <c r="I463">
        <v>5.0002941000000002E-2</v>
      </c>
      <c r="J463">
        <v>161.49</v>
      </c>
      <c r="K463">
        <v>161.49</v>
      </c>
      <c r="L463" t="s">
        <v>1620</v>
      </c>
      <c r="M463" t="s">
        <v>96</v>
      </c>
      <c r="N463" t="s">
        <v>97</v>
      </c>
      <c r="O463" t="s">
        <v>97</v>
      </c>
      <c r="P463" t="s">
        <v>466</v>
      </c>
      <c r="Q463">
        <v>93.18</v>
      </c>
      <c r="R463">
        <v>0</v>
      </c>
      <c r="S463">
        <v>0</v>
      </c>
      <c r="T463">
        <v>93.18</v>
      </c>
      <c r="U463">
        <v>93.18</v>
      </c>
      <c r="V463" t="s">
        <v>97</v>
      </c>
      <c r="W463" t="s">
        <v>96</v>
      </c>
      <c r="X463" t="s">
        <v>311</v>
      </c>
      <c r="Y463" t="s">
        <v>951</v>
      </c>
      <c r="Z463">
        <v>13618432</v>
      </c>
      <c r="AA463" t="s">
        <v>461</v>
      </c>
      <c r="AB463">
        <v>160</v>
      </c>
      <c r="AC463">
        <v>0</v>
      </c>
      <c r="AD463">
        <v>0</v>
      </c>
      <c r="AE463">
        <v>0</v>
      </c>
      <c r="AF463">
        <v>160</v>
      </c>
      <c r="AG463" s="2" t="s">
        <v>467</v>
      </c>
      <c r="AH463" t="s">
        <v>96</v>
      </c>
      <c r="AI463" t="s">
        <v>97</v>
      </c>
      <c r="AJ463" t="s">
        <v>97</v>
      </c>
      <c r="AK463">
        <v>1</v>
      </c>
      <c r="AL463">
        <v>1</v>
      </c>
      <c r="AM463">
        <v>1</v>
      </c>
      <c r="AN463">
        <v>50</v>
      </c>
      <c r="AO463">
        <v>3</v>
      </c>
      <c r="AP463">
        <v>261</v>
      </c>
      <c r="AQ463">
        <v>68.31</v>
      </c>
      <c r="AR463">
        <v>1.49000000000001</v>
      </c>
      <c r="AS463">
        <v>76.81</v>
      </c>
      <c r="AT463">
        <v>9.9900000000000109</v>
      </c>
      <c r="AU463">
        <v>1.73309723116549</v>
      </c>
      <c r="AV463">
        <v>1.0093125000000001</v>
      </c>
      <c r="AW463">
        <v>1.8243185232882599</v>
      </c>
      <c r="AX463">
        <v>1.0624374999999999</v>
      </c>
      <c r="AY463">
        <v>1</v>
      </c>
      <c r="AZ463" s="1">
        <v>41386</v>
      </c>
      <c r="BA463" s="1">
        <v>41519</v>
      </c>
      <c r="BB463">
        <v>39</v>
      </c>
      <c r="BC463">
        <v>9</v>
      </c>
      <c r="BD463">
        <v>2</v>
      </c>
      <c r="BE463">
        <v>161.49</v>
      </c>
      <c r="BF463">
        <v>161.49</v>
      </c>
      <c r="BG463">
        <v>0</v>
      </c>
      <c r="BH463">
        <v>0</v>
      </c>
      <c r="BI463" t="s">
        <v>93</v>
      </c>
      <c r="BJ463" t="s">
        <v>93</v>
      </c>
      <c r="BK463" t="s">
        <v>93</v>
      </c>
      <c r="BL463" t="s">
        <v>93</v>
      </c>
      <c r="BM463" t="s">
        <v>93</v>
      </c>
      <c r="BN463" t="s">
        <v>93</v>
      </c>
      <c r="BO463" t="s">
        <v>93</v>
      </c>
      <c r="BP463" t="s">
        <v>93</v>
      </c>
      <c r="BQ463" t="s">
        <v>93</v>
      </c>
      <c r="BR463" t="s">
        <v>93</v>
      </c>
      <c r="BS463" t="s">
        <v>93</v>
      </c>
      <c r="BT463" t="s">
        <v>93</v>
      </c>
      <c r="BU463" t="s">
        <v>93</v>
      </c>
      <c r="BV463" t="s">
        <v>93</v>
      </c>
      <c r="BW463" t="s">
        <v>93</v>
      </c>
      <c r="BX463" t="s">
        <v>93</v>
      </c>
      <c r="BY463" t="s">
        <v>93</v>
      </c>
      <c r="BZ463" t="s">
        <v>93</v>
      </c>
      <c r="CA463" t="s">
        <v>93</v>
      </c>
      <c r="CB463" t="s">
        <v>93</v>
      </c>
      <c r="CC463" t="s">
        <v>93</v>
      </c>
      <c r="CD463" t="s">
        <v>93</v>
      </c>
      <c r="CE463" t="s">
        <v>93</v>
      </c>
      <c r="CF463" t="s">
        <v>93</v>
      </c>
      <c r="CG463" t="s">
        <v>93</v>
      </c>
      <c r="CH463" t="s">
        <v>93</v>
      </c>
      <c r="CI463" t="s">
        <v>93</v>
      </c>
      <c r="CJ463" t="s">
        <v>93</v>
      </c>
      <c r="CK463" t="s">
        <v>93</v>
      </c>
      <c r="CL463" t="s">
        <v>93</v>
      </c>
      <c r="CM463" t="s">
        <v>93</v>
      </c>
      <c r="CN463">
        <v>3</v>
      </c>
      <c r="CO463">
        <v>3</v>
      </c>
      <c r="CP463">
        <v>0</v>
      </c>
      <c r="CQ463">
        <v>4</v>
      </c>
    </row>
    <row r="464" spans="1:95">
      <c r="A464">
        <v>1194244</v>
      </c>
      <c r="B464" t="s">
        <v>463</v>
      </c>
      <c r="C464">
        <v>39</v>
      </c>
      <c r="D464">
        <v>13618432</v>
      </c>
      <c r="E464" s="1">
        <v>41512</v>
      </c>
      <c r="F464" t="s">
        <v>464</v>
      </c>
      <c r="G464">
        <v>169.99</v>
      </c>
      <c r="H464">
        <v>0</v>
      </c>
      <c r="I464">
        <v>5.0002941000000002E-2</v>
      </c>
      <c r="J464">
        <v>161.49</v>
      </c>
      <c r="K464">
        <v>161.49</v>
      </c>
      <c r="L464" t="s">
        <v>1620</v>
      </c>
      <c r="M464" t="s">
        <v>96</v>
      </c>
      <c r="N464" t="s">
        <v>97</v>
      </c>
      <c r="O464" t="s">
        <v>97</v>
      </c>
      <c r="P464" t="s">
        <v>466</v>
      </c>
      <c r="Q464">
        <v>93.18</v>
      </c>
      <c r="R464">
        <v>0</v>
      </c>
      <c r="S464">
        <v>0</v>
      </c>
      <c r="T464">
        <v>93.18</v>
      </c>
      <c r="U464">
        <v>93.18</v>
      </c>
      <c r="V464" t="s">
        <v>97</v>
      </c>
      <c r="W464" t="s">
        <v>96</v>
      </c>
      <c r="X464" t="s">
        <v>311</v>
      </c>
      <c r="Y464" t="s">
        <v>951</v>
      </c>
      <c r="Z464">
        <v>13618432</v>
      </c>
      <c r="AA464" t="s">
        <v>461</v>
      </c>
      <c r="AB464">
        <v>160</v>
      </c>
      <c r="AC464">
        <v>0</v>
      </c>
      <c r="AD464">
        <v>0</v>
      </c>
      <c r="AE464">
        <v>0</v>
      </c>
      <c r="AF464">
        <v>160</v>
      </c>
      <c r="AG464" s="2" t="s">
        <v>467</v>
      </c>
      <c r="AH464" t="s">
        <v>96</v>
      </c>
      <c r="AI464" t="s">
        <v>97</v>
      </c>
      <c r="AJ464" t="s">
        <v>97</v>
      </c>
      <c r="AK464">
        <v>1</v>
      </c>
      <c r="AL464">
        <v>1</v>
      </c>
      <c r="AM464">
        <v>1</v>
      </c>
      <c r="AN464">
        <v>50</v>
      </c>
      <c r="AO464">
        <v>3</v>
      </c>
      <c r="AP464">
        <v>261</v>
      </c>
      <c r="AQ464">
        <v>68.31</v>
      </c>
      <c r="AR464">
        <v>1.49000000000001</v>
      </c>
      <c r="AS464">
        <v>76.81</v>
      </c>
      <c r="AT464">
        <v>9.9900000000000109</v>
      </c>
      <c r="AU464">
        <v>1.73309723116549</v>
      </c>
      <c r="AV464">
        <v>1.0093125000000001</v>
      </c>
      <c r="AW464">
        <v>1.8243185232882599</v>
      </c>
      <c r="AX464">
        <v>1.0624374999999999</v>
      </c>
      <c r="AY464">
        <v>1</v>
      </c>
      <c r="AZ464" s="1">
        <v>41386</v>
      </c>
      <c r="BA464" s="1">
        <v>41519</v>
      </c>
      <c r="BB464">
        <v>39</v>
      </c>
      <c r="BC464">
        <v>9</v>
      </c>
      <c r="BD464">
        <v>2</v>
      </c>
      <c r="BE464">
        <v>161.49</v>
      </c>
      <c r="BF464">
        <v>161.49</v>
      </c>
      <c r="BG464">
        <v>0</v>
      </c>
      <c r="BH464">
        <v>0</v>
      </c>
      <c r="BI464" t="s">
        <v>93</v>
      </c>
      <c r="BJ464" t="s">
        <v>93</v>
      </c>
      <c r="BK464" t="s">
        <v>93</v>
      </c>
      <c r="BL464" t="s">
        <v>93</v>
      </c>
      <c r="BM464" t="s">
        <v>93</v>
      </c>
      <c r="BN464" t="s">
        <v>93</v>
      </c>
      <c r="BO464" t="s">
        <v>93</v>
      </c>
      <c r="BP464" t="s">
        <v>93</v>
      </c>
      <c r="BQ464" t="s">
        <v>93</v>
      </c>
      <c r="BR464" t="s">
        <v>93</v>
      </c>
      <c r="BS464" t="s">
        <v>93</v>
      </c>
      <c r="BT464" t="s">
        <v>93</v>
      </c>
      <c r="BU464" t="s">
        <v>93</v>
      </c>
      <c r="BV464" t="s">
        <v>93</v>
      </c>
      <c r="BW464" t="s">
        <v>93</v>
      </c>
      <c r="BX464" t="s">
        <v>93</v>
      </c>
      <c r="BY464" t="s">
        <v>93</v>
      </c>
      <c r="BZ464" t="s">
        <v>93</v>
      </c>
      <c r="CA464" t="s">
        <v>93</v>
      </c>
      <c r="CB464" t="s">
        <v>93</v>
      </c>
      <c r="CC464" t="s">
        <v>93</v>
      </c>
      <c r="CD464" t="s">
        <v>93</v>
      </c>
      <c r="CE464" t="s">
        <v>93</v>
      </c>
      <c r="CF464" t="s">
        <v>93</v>
      </c>
      <c r="CG464" t="s">
        <v>93</v>
      </c>
      <c r="CH464" t="s">
        <v>93</v>
      </c>
      <c r="CI464" t="s">
        <v>93</v>
      </c>
      <c r="CJ464" t="s">
        <v>93</v>
      </c>
      <c r="CK464" t="s">
        <v>93</v>
      </c>
      <c r="CL464" t="s">
        <v>93</v>
      </c>
      <c r="CM464" t="s">
        <v>93</v>
      </c>
      <c r="CN464">
        <v>3</v>
      </c>
      <c r="CO464">
        <v>3</v>
      </c>
      <c r="CP464">
        <v>0</v>
      </c>
      <c r="CQ464">
        <v>4</v>
      </c>
    </row>
    <row r="465" spans="1:95">
      <c r="A465">
        <v>1194244</v>
      </c>
      <c r="B465" t="s">
        <v>463</v>
      </c>
      <c r="C465">
        <v>40</v>
      </c>
      <c r="D465">
        <v>13618432</v>
      </c>
      <c r="E465" s="1">
        <v>41519</v>
      </c>
      <c r="F465" t="s">
        <v>464</v>
      </c>
      <c r="G465">
        <v>169.99</v>
      </c>
      <c r="H465">
        <v>0</v>
      </c>
      <c r="I465">
        <v>5.0002941000000002E-2</v>
      </c>
      <c r="J465">
        <v>161.49</v>
      </c>
      <c r="K465">
        <v>161.49</v>
      </c>
      <c r="L465" t="s">
        <v>1620</v>
      </c>
      <c r="M465" t="s">
        <v>96</v>
      </c>
      <c r="N465" t="s">
        <v>97</v>
      </c>
      <c r="O465" t="s">
        <v>97</v>
      </c>
      <c r="P465" t="s">
        <v>466</v>
      </c>
      <c r="Q465">
        <v>93.18</v>
      </c>
      <c r="R465">
        <v>0</v>
      </c>
      <c r="S465">
        <v>0</v>
      </c>
      <c r="T465">
        <v>93.18</v>
      </c>
      <c r="U465">
        <v>93.18</v>
      </c>
      <c r="V465" t="s">
        <v>97</v>
      </c>
      <c r="W465" t="s">
        <v>96</v>
      </c>
      <c r="X465" t="s">
        <v>311</v>
      </c>
      <c r="Y465" t="s">
        <v>951</v>
      </c>
      <c r="Z465">
        <v>13618432</v>
      </c>
      <c r="AA465" t="s">
        <v>461</v>
      </c>
      <c r="AB465">
        <v>160</v>
      </c>
      <c r="AC465">
        <v>0</v>
      </c>
      <c r="AD465">
        <v>0</v>
      </c>
      <c r="AE465">
        <v>0</v>
      </c>
      <c r="AF465">
        <v>160</v>
      </c>
      <c r="AG465" s="2" t="s">
        <v>467</v>
      </c>
      <c r="AH465" t="s">
        <v>96</v>
      </c>
      <c r="AI465" t="s">
        <v>97</v>
      </c>
      <c r="AJ465" t="s">
        <v>97</v>
      </c>
      <c r="AK465">
        <v>1</v>
      </c>
      <c r="AL465">
        <v>1</v>
      </c>
      <c r="AM465">
        <v>1</v>
      </c>
      <c r="AN465">
        <v>50</v>
      </c>
      <c r="AO465">
        <v>3</v>
      </c>
      <c r="AP465">
        <v>261</v>
      </c>
      <c r="AQ465">
        <v>68.31</v>
      </c>
      <c r="AR465">
        <v>1.49000000000001</v>
      </c>
      <c r="AS465">
        <v>76.81</v>
      </c>
      <c r="AT465">
        <v>9.9900000000000109</v>
      </c>
      <c r="AU465">
        <v>1.73309723116549</v>
      </c>
      <c r="AV465">
        <v>1.0093125000000001</v>
      </c>
      <c r="AW465">
        <v>1.8243185232882599</v>
      </c>
      <c r="AX465">
        <v>1.0624374999999999</v>
      </c>
      <c r="AY465">
        <v>1</v>
      </c>
      <c r="AZ465" s="1">
        <v>41386</v>
      </c>
      <c r="BA465" s="1">
        <v>41519</v>
      </c>
      <c r="BB465">
        <v>39</v>
      </c>
      <c r="BC465">
        <v>9</v>
      </c>
      <c r="BD465">
        <v>2</v>
      </c>
      <c r="BE465">
        <v>161.49</v>
      </c>
      <c r="BF465">
        <v>161.49</v>
      </c>
      <c r="BG465">
        <v>0</v>
      </c>
      <c r="BH465">
        <v>0</v>
      </c>
      <c r="BI465" t="s">
        <v>93</v>
      </c>
      <c r="BJ465" t="s">
        <v>93</v>
      </c>
      <c r="BK465" t="s">
        <v>93</v>
      </c>
      <c r="BL465" t="s">
        <v>93</v>
      </c>
      <c r="BM465" t="s">
        <v>93</v>
      </c>
      <c r="BN465" t="s">
        <v>93</v>
      </c>
      <c r="BO465" t="s">
        <v>93</v>
      </c>
      <c r="BP465" t="s">
        <v>93</v>
      </c>
      <c r="BQ465" t="s">
        <v>93</v>
      </c>
      <c r="BR465" t="s">
        <v>93</v>
      </c>
      <c r="BS465" t="s">
        <v>93</v>
      </c>
      <c r="BT465" t="s">
        <v>93</v>
      </c>
      <c r="BU465" t="s">
        <v>93</v>
      </c>
      <c r="BV465" t="s">
        <v>93</v>
      </c>
      <c r="BW465" t="s">
        <v>93</v>
      </c>
      <c r="BX465" t="s">
        <v>93</v>
      </c>
      <c r="BY465" t="s">
        <v>93</v>
      </c>
      <c r="BZ465" t="s">
        <v>93</v>
      </c>
      <c r="CA465" t="s">
        <v>93</v>
      </c>
      <c r="CB465" t="s">
        <v>93</v>
      </c>
      <c r="CC465" t="s">
        <v>93</v>
      </c>
      <c r="CD465" t="s">
        <v>93</v>
      </c>
      <c r="CE465" t="s">
        <v>93</v>
      </c>
      <c r="CF465" t="s">
        <v>93</v>
      </c>
      <c r="CG465" t="s">
        <v>93</v>
      </c>
      <c r="CH465" t="s">
        <v>93</v>
      </c>
      <c r="CI465" t="s">
        <v>93</v>
      </c>
      <c r="CJ465" t="s">
        <v>93</v>
      </c>
      <c r="CK465" t="s">
        <v>93</v>
      </c>
      <c r="CL465" t="s">
        <v>93</v>
      </c>
      <c r="CM465" t="s">
        <v>93</v>
      </c>
      <c r="CN465">
        <v>3</v>
      </c>
      <c r="CO465">
        <v>3</v>
      </c>
      <c r="CP465">
        <v>0</v>
      </c>
      <c r="CQ465">
        <v>4</v>
      </c>
    </row>
    <row r="466" spans="1:95">
      <c r="A466">
        <v>489608</v>
      </c>
      <c r="B466" t="s">
        <v>876</v>
      </c>
      <c r="C466">
        <v>21</v>
      </c>
      <c r="D466">
        <v>10146078</v>
      </c>
      <c r="E466" s="1">
        <v>41386</v>
      </c>
      <c r="F466" t="s">
        <v>877</v>
      </c>
      <c r="G466">
        <v>284.99</v>
      </c>
      <c r="H466">
        <v>0</v>
      </c>
      <c r="I466">
        <v>0.20000701800000001</v>
      </c>
      <c r="J466">
        <v>227.99</v>
      </c>
      <c r="K466">
        <v>227.99</v>
      </c>
      <c r="L466" t="s">
        <v>878</v>
      </c>
      <c r="M466" t="s">
        <v>96</v>
      </c>
      <c r="N466" t="s">
        <v>97</v>
      </c>
      <c r="O466" t="s">
        <v>97</v>
      </c>
      <c r="P466" t="s">
        <v>879</v>
      </c>
      <c r="Q466">
        <v>109.07</v>
      </c>
      <c r="R466">
        <v>0</v>
      </c>
      <c r="S466">
        <v>0</v>
      </c>
      <c r="T466">
        <v>109.07</v>
      </c>
      <c r="U466">
        <v>109.07</v>
      </c>
      <c r="V466" s="2" t="s">
        <v>880</v>
      </c>
      <c r="W466" t="s">
        <v>96</v>
      </c>
      <c r="X466" t="s">
        <v>311</v>
      </c>
      <c r="Y466" t="s">
        <v>881</v>
      </c>
      <c r="Z466">
        <v>10146078</v>
      </c>
      <c r="AA466" t="s">
        <v>882</v>
      </c>
      <c r="AB466">
        <v>185</v>
      </c>
      <c r="AC466">
        <v>0</v>
      </c>
      <c r="AD466">
        <v>0.3</v>
      </c>
      <c r="AE466">
        <v>129.5</v>
      </c>
      <c r="AF466">
        <v>129.5</v>
      </c>
      <c r="AG466" t="s">
        <v>97</v>
      </c>
      <c r="AH466" t="s">
        <v>96</v>
      </c>
      <c r="AI466" t="s">
        <v>97</v>
      </c>
      <c r="AJ466" t="s">
        <v>883</v>
      </c>
      <c r="AK466">
        <v>1</v>
      </c>
      <c r="AL466">
        <v>1</v>
      </c>
      <c r="AM466">
        <v>1</v>
      </c>
      <c r="AN466">
        <v>66</v>
      </c>
      <c r="AO466">
        <v>534</v>
      </c>
      <c r="AP466">
        <v>3</v>
      </c>
      <c r="AQ466">
        <v>118.92</v>
      </c>
      <c r="AR466">
        <v>98.49</v>
      </c>
      <c r="AS466">
        <v>175.92</v>
      </c>
      <c r="AT466">
        <v>99.99</v>
      </c>
      <c r="AU466">
        <v>2.0903089758870501</v>
      </c>
      <c r="AV466">
        <v>1.7605405405405401</v>
      </c>
      <c r="AW466">
        <v>2.61290914091868</v>
      </c>
      <c r="AX466">
        <v>1.54048648648649</v>
      </c>
      <c r="AY466">
        <v>1</v>
      </c>
      <c r="AZ466" s="1">
        <v>41386</v>
      </c>
      <c r="BA466" s="1">
        <v>41463</v>
      </c>
      <c r="BB466">
        <v>39</v>
      </c>
      <c r="BC466">
        <v>9</v>
      </c>
      <c r="BD466">
        <v>1</v>
      </c>
      <c r="BE466">
        <v>227.99</v>
      </c>
      <c r="BF466">
        <v>227.99</v>
      </c>
      <c r="BG466">
        <v>0</v>
      </c>
      <c r="BH466">
        <v>0</v>
      </c>
      <c r="BI466" t="s">
        <v>93</v>
      </c>
      <c r="BJ466" t="s">
        <v>93</v>
      </c>
      <c r="BK466" t="s">
        <v>93</v>
      </c>
      <c r="BL466" t="s">
        <v>93</v>
      </c>
      <c r="BM466" t="s">
        <v>93</v>
      </c>
      <c r="BN466" t="s">
        <v>93</v>
      </c>
      <c r="BO466" t="s">
        <v>93</v>
      </c>
      <c r="BP466" t="s">
        <v>93</v>
      </c>
      <c r="BQ466" t="s">
        <v>93</v>
      </c>
      <c r="BR466" t="s">
        <v>93</v>
      </c>
      <c r="BS466" t="s">
        <v>93</v>
      </c>
      <c r="BT466" t="s">
        <v>93</v>
      </c>
      <c r="BU466" t="s">
        <v>93</v>
      </c>
      <c r="BV466" t="s">
        <v>93</v>
      </c>
      <c r="BW466" t="s">
        <v>93</v>
      </c>
      <c r="BX466" t="s">
        <v>93</v>
      </c>
      <c r="BY466" t="s">
        <v>93</v>
      </c>
      <c r="BZ466" t="s">
        <v>93</v>
      </c>
      <c r="CA466" t="s">
        <v>93</v>
      </c>
      <c r="CB466" t="s">
        <v>93</v>
      </c>
      <c r="CC466" t="s">
        <v>93</v>
      </c>
      <c r="CD466" t="s">
        <v>93</v>
      </c>
      <c r="CE466" t="s">
        <v>93</v>
      </c>
      <c r="CF466" t="s">
        <v>93</v>
      </c>
      <c r="CG466" t="s">
        <v>93</v>
      </c>
      <c r="CH466" t="s">
        <v>93</v>
      </c>
      <c r="CI466" t="s">
        <v>93</v>
      </c>
      <c r="CJ466" t="s">
        <v>93</v>
      </c>
      <c r="CK466" t="s">
        <v>93</v>
      </c>
      <c r="CL466" t="s">
        <v>93</v>
      </c>
      <c r="CM466" t="s">
        <v>93</v>
      </c>
      <c r="CN466">
        <v>5</v>
      </c>
      <c r="CO466">
        <v>5</v>
      </c>
      <c r="CP466">
        <v>0</v>
      </c>
      <c r="CQ466">
        <v>4</v>
      </c>
    </row>
    <row r="467" spans="1:95">
      <c r="A467">
        <v>489608</v>
      </c>
      <c r="B467" t="s">
        <v>876</v>
      </c>
      <c r="C467">
        <v>22</v>
      </c>
      <c r="D467">
        <v>10146078</v>
      </c>
      <c r="E467" s="1">
        <v>41393</v>
      </c>
      <c r="F467" t="s">
        <v>877</v>
      </c>
      <c r="G467">
        <v>284.99</v>
      </c>
      <c r="H467">
        <v>0</v>
      </c>
      <c r="I467">
        <v>0.100003509</v>
      </c>
      <c r="J467">
        <v>256.49</v>
      </c>
      <c r="K467">
        <v>256.49</v>
      </c>
      <c r="L467" t="s">
        <v>878</v>
      </c>
      <c r="M467" t="s">
        <v>96</v>
      </c>
      <c r="N467" t="s">
        <v>97</v>
      </c>
      <c r="O467" t="s">
        <v>97</v>
      </c>
      <c r="P467" t="s">
        <v>879</v>
      </c>
      <c r="Q467">
        <v>109.07</v>
      </c>
      <c r="R467">
        <v>0</v>
      </c>
      <c r="S467">
        <v>0</v>
      </c>
      <c r="T467">
        <v>109.07</v>
      </c>
      <c r="U467">
        <v>109.07</v>
      </c>
      <c r="V467" s="2" t="s">
        <v>880</v>
      </c>
      <c r="W467" t="s">
        <v>96</v>
      </c>
      <c r="X467" t="s">
        <v>311</v>
      </c>
      <c r="Y467" t="s">
        <v>881</v>
      </c>
      <c r="Z467">
        <v>10146078</v>
      </c>
      <c r="AA467" t="s">
        <v>882</v>
      </c>
      <c r="AB467">
        <v>185</v>
      </c>
      <c r="AC467">
        <v>0</v>
      </c>
      <c r="AD467">
        <v>0.3</v>
      </c>
      <c r="AE467">
        <v>129.5</v>
      </c>
      <c r="AF467">
        <v>129.5</v>
      </c>
      <c r="AG467" t="s">
        <v>97</v>
      </c>
      <c r="AH467" t="s">
        <v>96</v>
      </c>
      <c r="AI467" t="s">
        <v>97</v>
      </c>
      <c r="AJ467" t="s">
        <v>883</v>
      </c>
      <c r="AK467">
        <v>1</v>
      </c>
      <c r="AL467">
        <v>1</v>
      </c>
      <c r="AM467">
        <v>1</v>
      </c>
      <c r="AN467">
        <v>66</v>
      </c>
      <c r="AO467">
        <v>534</v>
      </c>
      <c r="AP467">
        <v>3</v>
      </c>
      <c r="AQ467">
        <v>147.41999999999999</v>
      </c>
      <c r="AR467">
        <v>126.99</v>
      </c>
      <c r="AS467">
        <v>175.92</v>
      </c>
      <c r="AT467">
        <v>99.99</v>
      </c>
      <c r="AU467">
        <v>2.3516090584028602</v>
      </c>
      <c r="AV467">
        <v>1.98061776061776</v>
      </c>
      <c r="AW467">
        <v>2.61290914091868</v>
      </c>
      <c r="AX467">
        <v>1.54048648648649</v>
      </c>
      <c r="AY467">
        <v>1</v>
      </c>
      <c r="AZ467" s="1">
        <v>41386</v>
      </c>
      <c r="BA467" s="1">
        <v>41463</v>
      </c>
      <c r="BB467">
        <v>39</v>
      </c>
      <c r="BC467">
        <v>9</v>
      </c>
      <c r="BD467">
        <v>1</v>
      </c>
      <c r="BE467">
        <v>256.49</v>
      </c>
      <c r="BF467">
        <v>256.49</v>
      </c>
      <c r="BG467">
        <v>1</v>
      </c>
      <c r="BH467">
        <v>1</v>
      </c>
      <c r="BI467">
        <v>0</v>
      </c>
      <c r="BJ467">
        <v>0</v>
      </c>
      <c r="BK467">
        <v>0</v>
      </c>
      <c r="BL467">
        <v>5</v>
      </c>
      <c r="BM467">
        <v>7</v>
      </c>
      <c r="BN467">
        <v>12</v>
      </c>
      <c r="BO467">
        <v>4.5833333333333304</v>
      </c>
      <c r="BP467">
        <v>3</v>
      </c>
      <c r="BQ467">
        <v>0</v>
      </c>
      <c r="BR467">
        <v>12</v>
      </c>
      <c r="BS467">
        <v>1</v>
      </c>
      <c r="BT467">
        <v>0</v>
      </c>
      <c r="BU467">
        <v>0</v>
      </c>
      <c r="BV467">
        <v>0</v>
      </c>
      <c r="BW467">
        <v>0.58333333333333304</v>
      </c>
      <c r="BX467">
        <v>4</v>
      </c>
      <c r="BY467">
        <v>48</v>
      </c>
      <c r="BZ467">
        <v>4</v>
      </c>
      <c r="CA467">
        <v>48</v>
      </c>
      <c r="CB467">
        <v>0</v>
      </c>
      <c r="CC467">
        <v>0</v>
      </c>
      <c r="CD467">
        <v>1</v>
      </c>
      <c r="CE467">
        <v>1</v>
      </c>
      <c r="CF467">
        <v>2</v>
      </c>
      <c r="CG467">
        <v>4</v>
      </c>
      <c r="CH467">
        <v>0</v>
      </c>
      <c r="CI467">
        <v>0</v>
      </c>
      <c r="CJ467">
        <v>0</v>
      </c>
      <c r="CK467">
        <v>0</v>
      </c>
      <c r="CL467">
        <v>0</v>
      </c>
      <c r="CM467">
        <v>0</v>
      </c>
      <c r="CN467">
        <v>5</v>
      </c>
      <c r="CO467">
        <v>5</v>
      </c>
      <c r="CP467">
        <v>0</v>
      </c>
      <c r="CQ467">
        <v>4</v>
      </c>
    </row>
    <row r="468" spans="1:95">
      <c r="A468">
        <v>489608</v>
      </c>
      <c r="B468" t="s">
        <v>876</v>
      </c>
      <c r="C468">
        <v>23</v>
      </c>
      <c r="D468">
        <v>10146078</v>
      </c>
      <c r="E468" s="1">
        <v>41400</v>
      </c>
      <c r="F468" t="s">
        <v>877</v>
      </c>
      <c r="G468">
        <v>284.99</v>
      </c>
      <c r="H468">
        <v>0</v>
      </c>
      <c r="I468">
        <v>0</v>
      </c>
      <c r="J468">
        <v>0</v>
      </c>
      <c r="K468">
        <v>284.99</v>
      </c>
      <c r="L468" t="s">
        <v>878</v>
      </c>
      <c r="M468" t="s">
        <v>96</v>
      </c>
      <c r="N468" t="s">
        <v>97</v>
      </c>
      <c r="O468" t="s">
        <v>97</v>
      </c>
      <c r="P468" t="s">
        <v>879</v>
      </c>
      <c r="Q468">
        <v>109.07</v>
      </c>
      <c r="R468">
        <v>0</v>
      </c>
      <c r="S468">
        <v>0</v>
      </c>
      <c r="T468">
        <v>109.07</v>
      </c>
      <c r="U468">
        <v>109.07</v>
      </c>
      <c r="V468" s="2" t="s">
        <v>880</v>
      </c>
      <c r="W468" t="s">
        <v>96</v>
      </c>
      <c r="X468" t="s">
        <v>311</v>
      </c>
      <c r="Y468" t="s">
        <v>881</v>
      </c>
      <c r="Z468">
        <v>10146078</v>
      </c>
      <c r="AA468" t="s">
        <v>882</v>
      </c>
      <c r="AB468">
        <v>185</v>
      </c>
      <c r="AC468">
        <v>0</v>
      </c>
      <c r="AD468">
        <v>0.3</v>
      </c>
      <c r="AE468">
        <v>129.5</v>
      </c>
      <c r="AF468">
        <v>129.5</v>
      </c>
      <c r="AG468" t="s">
        <v>97</v>
      </c>
      <c r="AH468" t="s">
        <v>96</v>
      </c>
      <c r="AI468" t="s">
        <v>97</v>
      </c>
      <c r="AJ468" t="s">
        <v>883</v>
      </c>
      <c r="AK468">
        <v>1</v>
      </c>
      <c r="AL468">
        <v>1</v>
      </c>
      <c r="AM468">
        <v>1</v>
      </c>
      <c r="AN468">
        <v>66</v>
      </c>
      <c r="AO468">
        <v>534</v>
      </c>
      <c r="AP468">
        <v>3</v>
      </c>
      <c r="AQ468">
        <v>175.92</v>
      </c>
      <c r="AR468">
        <v>155.49</v>
      </c>
      <c r="AS468">
        <v>175.92</v>
      </c>
      <c r="AT468">
        <v>99.99</v>
      </c>
      <c r="AU468">
        <v>2.61290914091868</v>
      </c>
      <c r="AV468">
        <v>2.2006949806949798</v>
      </c>
      <c r="AW468">
        <v>2.61290914091868</v>
      </c>
      <c r="AX468">
        <v>1.54048648648649</v>
      </c>
      <c r="AY468">
        <v>1</v>
      </c>
      <c r="AZ468" s="1">
        <v>41386</v>
      </c>
      <c r="BA468" s="1">
        <v>41463</v>
      </c>
      <c r="BB468">
        <v>39</v>
      </c>
      <c r="BC468">
        <v>9</v>
      </c>
      <c r="BD468">
        <v>1</v>
      </c>
      <c r="BE468">
        <v>284.99</v>
      </c>
      <c r="BF468">
        <v>284.99</v>
      </c>
      <c r="BG468">
        <v>0</v>
      </c>
      <c r="BH468">
        <v>0</v>
      </c>
      <c r="BI468" t="s">
        <v>93</v>
      </c>
      <c r="BJ468" t="s">
        <v>93</v>
      </c>
      <c r="BK468" t="s">
        <v>93</v>
      </c>
      <c r="BL468" t="s">
        <v>93</v>
      </c>
      <c r="BM468" t="s">
        <v>93</v>
      </c>
      <c r="BN468" t="s">
        <v>93</v>
      </c>
      <c r="BO468" t="s">
        <v>93</v>
      </c>
      <c r="BP468" t="s">
        <v>93</v>
      </c>
      <c r="BQ468" t="s">
        <v>93</v>
      </c>
      <c r="BR468" t="s">
        <v>93</v>
      </c>
      <c r="BS468" t="s">
        <v>93</v>
      </c>
      <c r="BT468" t="s">
        <v>93</v>
      </c>
      <c r="BU468" t="s">
        <v>93</v>
      </c>
      <c r="BV468" t="s">
        <v>93</v>
      </c>
      <c r="BW468" t="s">
        <v>93</v>
      </c>
      <c r="BX468" t="s">
        <v>93</v>
      </c>
      <c r="BY468" t="s">
        <v>93</v>
      </c>
      <c r="BZ468" t="s">
        <v>93</v>
      </c>
      <c r="CA468" t="s">
        <v>93</v>
      </c>
      <c r="CB468" t="s">
        <v>93</v>
      </c>
      <c r="CC468" t="s">
        <v>93</v>
      </c>
      <c r="CD468" t="s">
        <v>93</v>
      </c>
      <c r="CE468" t="s">
        <v>93</v>
      </c>
      <c r="CF468" t="s">
        <v>93</v>
      </c>
      <c r="CG468" t="s">
        <v>93</v>
      </c>
      <c r="CH468" t="s">
        <v>93</v>
      </c>
      <c r="CI468" t="s">
        <v>93</v>
      </c>
      <c r="CJ468" t="s">
        <v>93</v>
      </c>
      <c r="CK468" t="s">
        <v>93</v>
      </c>
      <c r="CL468" t="s">
        <v>93</v>
      </c>
      <c r="CM468" t="s">
        <v>93</v>
      </c>
      <c r="CN468">
        <v>5</v>
      </c>
      <c r="CO468">
        <v>5</v>
      </c>
      <c r="CP468">
        <v>0</v>
      </c>
      <c r="CQ468">
        <v>4</v>
      </c>
    </row>
    <row r="469" spans="1:95">
      <c r="A469">
        <v>489608</v>
      </c>
      <c r="B469" t="s">
        <v>876</v>
      </c>
      <c r="C469">
        <v>24</v>
      </c>
      <c r="D469">
        <v>10146078</v>
      </c>
      <c r="E469" s="1">
        <v>41407</v>
      </c>
      <c r="F469" t="s">
        <v>877</v>
      </c>
      <c r="G469">
        <v>284.99</v>
      </c>
      <c r="H469">
        <v>0</v>
      </c>
      <c r="I469">
        <v>0</v>
      </c>
      <c r="J469">
        <v>0</v>
      </c>
      <c r="K469">
        <v>284.99</v>
      </c>
      <c r="L469" t="s">
        <v>878</v>
      </c>
      <c r="M469" t="s">
        <v>96</v>
      </c>
      <c r="N469" t="s">
        <v>97</v>
      </c>
      <c r="O469" t="s">
        <v>97</v>
      </c>
      <c r="P469" t="s">
        <v>879</v>
      </c>
      <c r="Q469">
        <v>109.07</v>
      </c>
      <c r="R469">
        <v>0</v>
      </c>
      <c r="S469">
        <v>0</v>
      </c>
      <c r="T469">
        <v>109.07</v>
      </c>
      <c r="U469">
        <v>109.07</v>
      </c>
      <c r="V469" s="2" t="s">
        <v>880</v>
      </c>
      <c r="W469" t="s">
        <v>96</v>
      </c>
      <c r="X469" t="s">
        <v>311</v>
      </c>
      <c r="Y469" t="s">
        <v>881</v>
      </c>
      <c r="Z469">
        <v>10146078</v>
      </c>
      <c r="AA469" t="s">
        <v>882</v>
      </c>
      <c r="AB469">
        <v>185</v>
      </c>
      <c r="AC469">
        <v>0</v>
      </c>
      <c r="AD469">
        <v>0.25</v>
      </c>
      <c r="AE469">
        <v>138.75</v>
      </c>
      <c r="AF469">
        <v>138.75</v>
      </c>
      <c r="AG469" t="s">
        <v>97</v>
      </c>
      <c r="AH469" t="s">
        <v>96</v>
      </c>
      <c r="AI469" t="s">
        <v>97</v>
      </c>
      <c r="AJ469" t="s">
        <v>1132</v>
      </c>
      <c r="AK469">
        <v>1</v>
      </c>
      <c r="AL469">
        <v>1</v>
      </c>
      <c r="AM469">
        <v>1</v>
      </c>
      <c r="AN469">
        <v>66</v>
      </c>
      <c r="AO469">
        <v>534</v>
      </c>
      <c r="AP469">
        <v>3</v>
      </c>
      <c r="AQ469">
        <v>175.92</v>
      </c>
      <c r="AR469">
        <v>146.24</v>
      </c>
      <c r="AS469">
        <v>175.92</v>
      </c>
      <c r="AT469">
        <v>99.99</v>
      </c>
      <c r="AU469">
        <v>2.61290914091868</v>
      </c>
      <c r="AV469">
        <v>2.05398198198198</v>
      </c>
      <c r="AW469">
        <v>2.61290914091868</v>
      </c>
      <c r="AX469">
        <v>1.54048648648649</v>
      </c>
      <c r="AY469">
        <v>1</v>
      </c>
      <c r="AZ469" s="1">
        <v>41386</v>
      </c>
      <c r="BA469" s="1">
        <v>41463</v>
      </c>
      <c r="BB469">
        <v>39</v>
      </c>
      <c r="BC469">
        <v>9</v>
      </c>
      <c r="BD469">
        <v>1</v>
      </c>
      <c r="BE469">
        <v>284.99</v>
      </c>
      <c r="BF469">
        <v>284.99</v>
      </c>
      <c r="BG469">
        <v>0</v>
      </c>
      <c r="BH469">
        <v>0</v>
      </c>
      <c r="BI469" t="s">
        <v>93</v>
      </c>
      <c r="BJ469" t="s">
        <v>93</v>
      </c>
      <c r="BK469" t="s">
        <v>93</v>
      </c>
      <c r="BL469" t="s">
        <v>93</v>
      </c>
      <c r="BM469" t="s">
        <v>93</v>
      </c>
      <c r="BN469" t="s">
        <v>93</v>
      </c>
      <c r="BO469" t="s">
        <v>93</v>
      </c>
      <c r="BP469" t="s">
        <v>93</v>
      </c>
      <c r="BQ469" t="s">
        <v>93</v>
      </c>
      <c r="BR469" t="s">
        <v>93</v>
      </c>
      <c r="BS469" t="s">
        <v>93</v>
      </c>
      <c r="BT469" t="s">
        <v>93</v>
      </c>
      <c r="BU469" t="s">
        <v>93</v>
      </c>
      <c r="BV469" t="s">
        <v>93</v>
      </c>
      <c r="BW469" t="s">
        <v>93</v>
      </c>
      <c r="BX469" t="s">
        <v>93</v>
      </c>
      <c r="BY469" t="s">
        <v>93</v>
      </c>
      <c r="BZ469" t="s">
        <v>93</v>
      </c>
      <c r="CA469" t="s">
        <v>93</v>
      </c>
      <c r="CB469" t="s">
        <v>93</v>
      </c>
      <c r="CC469" t="s">
        <v>93</v>
      </c>
      <c r="CD469" t="s">
        <v>93</v>
      </c>
      <c r="CE469" t="s">
        <v>93</v>
      </c>
      <c r="CF469" t="s">
        <v>93</v>
      </c>
      <c r="CG469" t="s">
        <v>93</v>
      </c>
      <c r="CH469" t="s">
        <v>93</v>
      </c>
      <c r="CI469" t="s">
        <v>93</v>
      </c>
      <c r="CJ469" t="s">
        <v>93</v>
      </c>
      <c r="CK469" t="s">
        <v>93</v>
      </c>
      <c r="CL469" t="s">
        <v>93</v>
      </c>
      <c r="CM469" t="s">
        <v>93</v>
      </c>
      <c r="CN469">
        <v>5</v>
      </c>
      <c r="CO469">
        <v>5</v>
      </c>
      <c r="CP469">
        <v>0</v>
      </c>
      <c r="CQ469">
        <v>4</v>
      </c>
    </row>
    <row r="470" spans="1:95">
      <c r="A470">
        <v>489608</v>
      </c>
      <c r="B470" t="s">
        <v>876</v>
      </c>
      <c r="C470">
        <v>25</v>
      </c>
      <c r="D470">
        <v>10146078</v>
      </c>
      <c r="E470" s="1">
        <v>41414</v>
      </c>
      <c r="F470" t="s">
        <v>877</v>
      </c>
      <c r="G470">
        <v>284.99</v>
      </c>
      <c r="H470">
        <v>0</v>
      </c>
      <c r="I470">
        <v>0.150005263</v>
      </c>
      <c r="J470">
        <v>242.24</v>
      </c>
      <c r="K470">
        <v>242.24</v>
      </c>
      <c r="L470" t="s">
        <v>878</v>
      </c>
      <c r="M470" t="s">
        <v>96</v>
      </c>
      <c r="N470" t="s">
        <v>97</v>
      </c>
      <c r="O470" t="s">
        <v>97</v>
      </c>
      <c r="P470" t="s">
        <v>879</v>
      </c>
      <c r="Q470">
        <v>109.07</v>
      </c>
      <c r="R470">
        <v>0</v>
      </c>
      <c r="S470">
        <v>0</v>
      </c>
      <c r="T470">
        <v>109.07</v>
      </c>
      <c r="U470">
        <v>109.07</v>
      </c>
      <c r="V470" s="2" t="s">
        <v>880</v>
      </c>
      <c r="W470" t="s">
        <v>96</v>
      </c>
      <c r="X470" t="s">
        <v>311</v>
      </c>
      <c r="Y470" t="s">
        <v>881</v>
      </c>
      <c r="Z470">
        <v>10146078</v>
      </c>
      <c r="AA470" t="s">
        <v>882</v>
      </c>
      <c r="AB470">
        <v>185</v>
      </c>
      <c r="AC470">
        <v>0</v>
      </c>
      <c r="AD470">
        <v>0.25</v>
      </c>
      <c r="AE470">
        <v>138.75</v>
      </c>
      <c r="AF470">
        <v>138.75</v>
      </c>
      <c r="AG470" t="s">
        <v>97</v>
      </c>
      <c r="AH470" t="s">
        <v>96</v>
      </c>
      <c r="AI470" t="s">
        <v>97</v>
      </c>
      <c r="AJ470" t="s">
        <v>1132</v>
      </c>
      <c r="AK470">
        <v>1</v>
      </c>
      <c r="AL470">
        <v>1</v>
      </c>
      <c r="AM470">
        <v>1</v>
      </c>
      <c r="AN470">
        <v>66</v>
      </c>
      <c r="AO470">
        <v>534</v>
      </c>
      <c r="AP470">
        <v>3</v>
      </c>
      <c r="AQ470">
        <v>133.16999999999999</v>
      </c>
      <c r="AR470">
        <v>103.49</v>
      </c>
      <c r="AS470">
        <v>175.92</v>
      </c>
      <c r="AT470">
        <v>99.99</v>
      </c>
      <c r="AU470">
        <v>2.22095901714495</v>
      </c>
      <c r="AV470">
        <v>1.7458738738738699</v>
      </c>
      <c r="AW470">
        <v>2.61290914091868</v>
      </c>
      <c r="AX470">
        <v>1.54048648648649</v>
      </c>
      <c r="AY470">
        <v>1</v>
      </c>
      <c r="AZ470" s="1">
        <v>41386</v>
      </c>
      <c r="BA470" s="1">
        <v>41463</v>
      </c>
      <c r="BB470">
        <v>39</v>
      </c>
      <c r="BC470">
        <v>9</v>
      </c>
      <c r="BD470">
        <v>1</v>
      </c>
      <c r="BE470">
        <v>242.24</v>
      </c>
      <c r="BF470">
        <v>242.24</v>
      </c>
      <c r="BG470">
        <v>0</v>
      </c>
      <c r="BH470">
        <v>0</v>
      </c>
      <c r="BI470" t="s">
        <v>93</v>
      </c>
      <c r="BJ470" t="s">
        <v>93</v>
      </c>
      <c r="BK470" t="s">
        <v>93</v>
      </c>
      <c r="BL470" t="s">
        <v>93</v>
      </c>
      <c r="BM470" t="s">
        <v>93</v>
      </c>
      <c r="BN470" t="s">
        <v>93</v>
      </c>
      <c r="BO470" t="s">
        <v>93</v>
      </c>
      <c r="BP470" t="s">
        <v>93</v>
      </c>
      <c r="BQ470" t="s">
        <v>93</v>
      </c>
      <c r="BR470" t="s">
        <v>93</v>
      </c>
      <c r="BS470" t="s">
        <v>93</v>
      </c>
      <c r="BT470" t="s">
        <v>93</v>
      </c>
      <c r="BU470" t="s">
        <v>93</v>
      </c>
      <c r="BV470" t="s">
        <v>93</v>
      </c>
      <c r="BW470" t="s">
        <v>93</v>
      </c>
      <c r="BX470" t="s">
        <v>93</v>
      </c>
      <c r="BY470" t="s">
        <v>93</v>
      </c>
      <c r="BZ470" t="s">
        <v>93</v>
      </c>
      <c r="CA470" t="s">
        <v>93</v>
      </c>
      <c r="CB470" t="s">
        <v>93</v>
      </c>
      <c r="CC470" t="s">
        <v>93</v>
      </c>
      <c r="CD470" t="s">
        <v>93</v>
      </c>
      <c r="CE470" t="s">
        <v>93</v>
      </c>
      <c r="CF470" t="s">
        <v>93</v>
      </c>
      <c r="CG470" t="s">
        <v>93</v>
      </c>
      <c r="CH470" t="s">
        <v>93</v>
      </c>
      <c r="CI470" t="s">
        <v>93</v>
      </c>
      <c r="CJ470" t="s">
        <v>93</v>
      </c>
      <c r="CK470" t="s">
        <v>93</v>
      </c>
      <c r="CL470" t="s">
        <v>93</v>
      </c>
      <c r="CM470" t="s">
        <v>93</v>
      </c>
      <c r="CN470">
        <v>5</v>
      </c>
      <c r="CO470">
        <v>5</v>
      </c>
      <c r="CP470">
        <v>0</v>
      </c>
      <c r="CQ470">
        <v>4</v>
      </c>
    </row>
    <row r="471" spans="1:95">
      <c r="A471">
        <v>489608</v>
      </c>
      <c r="B471" t="s">
        <v>876</v>
      </c>
      <c r="C471">
        <v>26</v>
      </c>
      <c r="D471">
        <v>10146078</v>
      </c>
      <c r="E471" s="1">
        <v>41421</v>
      </c>
      <c r="F471" t="s">
        <v>877</v>
      </c>
      <c r="G471">
        <v>284.99</v>
      </c>
      <c r="H471">
        <v>0</v>
      </c>
      <c r="I471">
        <v>0.100003509</v>
      </c>
      <c r="J471">
        <v>256.49</v>
      </c>
      <c r="K471">
        <v>256.49</v>
      </c>
      <c r="L471" t="s">
        <v>878</v>
      </c>
      <c r="M471" t="s">
        <v>96</v>
      </c>
      <c r="N471" t="s">
        <v>97</v>
      </c>
      <c r="O471" t="s">
        <v>97</v>
      </c>
      <c r="P471" t="s">
        <v>879</v>
      </c>
      <c r="Q471">
        <v>102.95</v>
      </c>
      <c r="R471">
        <v>0</v>
      </c>
      <c r="S471">
        <v>0</v>
      </c>
      <c r="T471">
        <v>102.95</v>
      </c>
      <c r="U471">
        <v>102.95</v>
      </c>
      <c r="V471" s="2" t="s">
        <v>880</v>
      </c>
      <c r="W471" t="s">
        <v>96</v>
      </c>
      <c r="X471" t="s">
        <v>311</v>
      </c>
      <c r="Y471" t="s">
        <v>1164</v>
      </c>
      <c r="Z471">
        <v>10146078</v>
      </c>
      <c r="AA471" t="s">
        <v>882</v>
      </c>
      <c r="AB471">
        <v>185</v>
      </c>
      <c r="AC471">
        <v>0</v>
      </c>
      <c r="AD471">
        <v>0.25</v>
      </c>
      <c r="AE471">
        <v>138.75</v>
      </c>
      <c r="AF471">
        <v>138.75</v>
      </c>
      <c r="AG471" t="s">
        <v>97</v>
      </c>
      <c r="AH471" t="s">
        <v>96</v>
      </c>
      <c r="AI471" t="s">
        <v>97</v>
      </c>
      <c r="AJ471" t="s">
        <v>1132</v>
      </c>
      <c r="AK471">
        <v>1</v>
      </c>
      <c r="AL471">
        <v>1</v>
      </c>
      <c r="AM471">
        <v>1</v>
      </c>
      <c r="AN471">
        <v>66</v>
      </c>
      <c r="AO471">
        <v>534</v>
      </c>
      <c r="AP471">
        <v>3</v>
      </c>
      <c r="AQ471">
        <v>153.54</v>
      </c>
      <c r="AR471">
        <v>117.74</v>
      </c>
      <c r="AS471">
        <v>182.04</v>
      </c>
      <c r="AT471">
        <v>99.99</v>
      </c>
      <c r="AU471">
        <v>2.49140359397766</v>
      </c>
      <c r="AV471">
        <v>1.84857657657658</v>
      </c>
      <c r="AW471">
        <v>2.76823700825644</v>
      </c>
      <c r="AX471">
        <v>1.54048648648649</v>
      </c>
      <c r="AY471">
        <v>1</v>
      </c>
      <c r="AZ471" s="1">
        <v>41386</v>
      </c>
      <c r="BA471" s="1">
        <v>41463</v>
      </c>
      <c r="BB471">
        <v>39</v>
      </c>
      <c r="BC471">
        <v>9</v>
      </c>
      <c r="BD471">
        <v>1</v>
      </c>
      <c r="BE471">
        <v>256.49</v>
      </c>
      <c r="BF471">
        <v>256.49</v>
      </c>
      <c r="BG471">
        <v>0</v>
      </c>
      <c r="BH471">
        <v>0</v>
      </c>
      <c r="BI471" t="s">
        <v>93</v>
      </c>
      <c r="BJ471" t="s">
        <v>93</v>
      </c>
      <c r="BK471" t="s">
        <v>93</v>
      </c>
      <c r="BL471" t="s">
        <v>93</v>
      </c>
      <c r="BM471" t="s">
        <v>93</v>
      </c>
      <c r="BN471" t="s">
        <v>93</v>
      </c>
      <c r="BO471" t="s">
        <v>93</v>
      </c>
      <c r="BP471" t="s">
        <v>93</v>
      </c>
      <c r="BQ471" t="s">
        <v>93</v>
      </c>
      <c r="BR471" t="s">
        <v>93</v>
      </c>
      <c r="BS471" t="s">
        <v>93</v>
      </c>
      <c r="BT471" t="s">
        <v>93</v>
      </c>
      <c r="BU471" t="s">
        <v>93</v>
      </c>
      <c r="BV471" t="s">
        <v>93</v>
      </c>
      <c r="BW471" t="s">
        <v>93</v>
      </c>
      <c r="BX471" t="s">
        <v>93</v>
      </c>
      <c r="BY471" t="s">
        <v>93</v>
      </c>
      <c r="BZ471" t="s">
        <v>93</v>
      </c>
      <c r="CA471" t="s">
        <v>93</v>
      </c>
      <c r="CB471" t="s">
        <v>93</v>
      </c>
      <c r="CC471" t="s">
        <v>93</v>
      </c>
      <c r="CD471" t="s">
        <v>93</v>
      </c>
      <c r="CE471" t="s">
        <v>93</v>
      </c>
      <c r="CF471" t="s">
        <v>93</v>
      </c>
      <c r="CG471" t="s">
        <v>93</v>
      </c>
      <c r="CH471" t="s">
        <v>93</v>
      </c>
      <c r="CI471" t="s">
        <v>93</v>
      </c>
      <c r="CJ471" t="s">
        <v>93</v>
      </c>
      <c r="CK471" t="s">
        <v>93</v>
      </c>
      <c r="CL471" t="s">
        <v>93</v>
      </c>
      <c r="CM471" t="s">
        <v>93</v>
      </c>
      <c r="CN471">
        <v>5</v>
      </c>
      <c r="CO471">
        <v>5</v>
      </c>
      <c r="CP471">
        <v>0</v>
      </c>
      <c r="CQ471">
        <v>4</v>
      </c>
    </row>
    <row r="472" spans="1:95">
      <c r="A472">
        <v>489608</v>
      </c>
      <c r="B472" t="s">
        <v>876</v>
      </c>
      <c r="C472">
        <v>27</v>
      </c>
      <c r="D472">
        <v>10146078</v>
      </c>
      <c r="E472" s="1">
        <v>41428</v>
      </c>
      <c r="F472" t="s">
        <v>877</v>
      </c>
      <c r="G472">
        <v>284.99</v>
      </c>
      <c r="H472">
        <v>0</v>
      </c>
      <c r="I472">
        <v>0.20000701800000001</v>
      </c>
      <c r="J472">
        <v>227.99</v>
      </c>
      <c r="K472">
        <v>227.99</v>
      </c>
      <c r="L472" t="s">
        <v>878</v>
      </c>
      <c r="M472" t="s">
        <v>96</v>
      </c>
      <c r="N472" t="s">
        <v>97</v>
      </c>
      <c r="O472" t="s">
        <v>97</v>
      </c>
      <c r="P472" t="s">
        <v>879</v>
      </c>
      <c r="Q472">
        <v>102.95</v>
      </c>
      <c r="R472">
        <v>0</v>
      </c>
      <c r="S472">
        <v>0</v>
      </c>
      <c r="T472">
        <v>102.95</v>
      </c>
      <c r="U472">
        <v>102.95</v>
      </c>
      <c r="V472" s="2" t="s">
        <v>880</v>
      </c>
      <c r="W472" t="s">
        <v>96</v>
      </c>
      <c r="X472" t="s">
        <v>311</v>
      </c>
      <c r="Y472" t="s">
        <v>1164</v>
      </c>
      <c r="Z472">
        <v>10146078</v>
      </c>
      <c r="AA472" t="s">
        <v>882</v>
      </c>
      <c r="AB472">
        <v>190</v>
      </c>
      <c r="AC472">
        <v>0</v>
      </c>
      <c r="AD472">
        <v>0.25</v>
      </c>
      <c r="AE472">
        <v>142.5</v>
      </c>
      <c r="AF472">
        <v>142.5</v>
      </c>
      <c r="AG472" t="s">
        <v>97</v>
      </c>
      <c r="AH472" t="s">
        <v>96</v>
      </c>
      <c r="AI472" t="s">
        <v>97</v>
      </c>
      <c r="AJ472" t="s">
        <v>1323</v>
      </c>
      <c r="AK472">
        <v>1</v>
      </c>
      <c r="AL472">
        <v>1</v>
      </c>
      <c r="AM472">
        <v>1</v>
      </c>
      <c r="AN472">
        <v>66</v>
      </c>
      <c r="AO472">
        <v>534</v>
      </c>
      <c r="AP472">
        <v>3</v>
      </c>
      <c r="AQ472">
        <v>125.04</v>
      </c>
      <c r="AR472">
        <v>85.49</v>
      </c>
      <c r="AS472">
        <v>182.04</v>
      </c>
      <c r="AT472">
        <v>94.99</v>
      </c>
      <c r="AU472">
        <v>2.2145701796988799</v>
      </c>
      <c r="AV472">
        <v>1.5999298245614</v>
      </c>
      <c r="AW472">
        <v>2.76823700825644</v>
      </c>
      <c r="AX472">
        <v>1.49994736842105</v>
      </c>
      <c r="AY472">
        <v>1</v>
      </c>
      <c r="AZ472" s="1">
        <v>41386</v>
      </c>
      <c r="BA472" s="1">
        <v>41463</v>
      </c>
      <c r="BB472">
        <v>39</v>
      </c>
      <c r="BC472">
        <v>9</v>
      </c>
      <c r="BD472">
        <v>1</v>
      </c>
      <c r="BE472">
        <v>227.99</v>
      </c>
      <c r="BF472">
        <v>227.99</v>
      </c>
      <c r="BG472">
        <v>0</v>
      </c>
      <c r="BH472">
        <v>0</v>
      </c>
      <c r="BI472" t="s">
        <v>93</v>
      </c>
      <c r="BJ472" t="s">
        <v>93</v>
      </c>
      <c r="BK472" t="s">
        <v>93</v>
      </c>
      <c r="BL472" t="s">
        <v>93</v>
      </c>
      <c r="BM472" t="s">
        <v>93</v>
      </c>
      <c r="BN472" t="s">
        <v>93</v>
      </c>
      <c r="BO472" t="s">
        <v>93</v>
      </c>
      <c r="BP472" t="s">
        <v>93</v>
      </c>
      <c r="BQ472" t="s">
        <v>93</v>
      </c>
      <c r="BR472" t="s">
        <v>93</v>
      </c>
      <c r="BS472" t="s">
        <v>93</v>
      </c>
      <c r="BT472" t="s">
        <v>93</v>
      </c>
      <c r="BU472" t="s">
        <v>93</v>
      </c>
      <c r="BV472" t="s">
        <v>93</v>
      </c>
      <c r="BW472" t="s">
        <v>93</v>
      </c>
      <c r="BX472" t="s">
        <v>93</v>
      </c>
      <c r="BY472" t="s">
        <v>93</v>
      </c>
      <c r="BZ472" t="s">
        <v>93</v>
      </c>
      <c r="CA472" t="s">
        <v>93</v>
      </c>
      <c r="CB472" t="s">
        <v>93</v>
      </c>
      <c r="CC472" t="s">
        <v>93</v>
      </c>
      <c r="CD472" t="s">
        <v>93</v>
      </c>
      <c r="CE472" t="s">
        <v>93</v>
      </c>
      <c r="CF472" t="s">
        <v>93</v>
      </c>
      <c r="CG472" t="s">
        <v>93</v>
      </c>
      <c r="CH472" t="s">
        <v>93</v>
      </c>
      <c r="CI472" t="s">
        <v>93</v>
      </c>
      <c r="CJ472" t="s">
        <v>93</v>
      </c>
      <c r="CK472" t="s">
        <v>93</v>
      </c>
      <c r="CL472" t="s">
        <v>93</v>
      </c>
      <c r="CM472" t="s">
        <v>93</v>
      </c>
      <c r="CN472">
        <v>5</v>
      </c>
      <c r="CO472">
        <v>5</v>
      </c>
      <c r="CP472">
        <v>0</v>
      </c>
      <c r="CQ472">
        <v>4</v>
      </c>
    </row>
    <row r="473" spans="1:95">
      <c r="A473">
        <v>489608</v>
      </c>
      <c r="B473" t="s">
        <v>876</v>
      </c>
      <c r="C473">
        <v>28</v>
      </c>
      <c r="D473">
        <v>10146078</v>
      </c>
      <c r="E473" s="1">
        <v>41435</v>
      </c>
      <c r="F473" t="s">
        <v>877</v>
      </c>
      <c r="G473">
        <v>284.99</v>
      </c>
      <c r="H473">
        <v>0</v>
      </c>
      <c r="I473">
        <v>0.100003509</v>
      </c>
      <c r="J473">
        <v>256.49</v>
      </c>
      <c r="K473">
        <v>256.49</v>
      </c>
      <c r="L473" t="s">
        <v>878</v>
      </c>
      <c r="M473" t="s">
        <v>96</v>
      </c>
      <c r="N473" t="s">
        <v>97</v>
      </c>
      <c r="O473" t="s">
        <v>97</v>
      </c>
      <c r="P473" t="s">
        <v>879</v>
      </c>
      <c r="Q473">
        <v>102.95</v>
      </c>
      <c r="R473">
        <v>0</v>
      </c>
      <c r="S473">
        <v>0</v>
      </c>
      <c r="T473">
        <v>102.95</v>
      </c>
      <c r="U473">
        <v>102.95</v>
      </c>
      <c r="V473" s="2" t="s">
        <v>880</v>
      </c>
      <c r="W473" t="s">
        <v>96</v>
      </c>
      <c r="X473" t="s">
        <v>311</v>
      </c>
      <c r="Y473" t="s">
        <v>1164</v>
      </c>
      <c r="Z473">
        <v>10146078</v>
      </c>
      <c r="AA473" t="s">
        <v>882</v>
      </c>
      <c r="AB473">
        <v>190</v>
      </c>
      <c r="AC473">
        <v>0</v>
      </c>
      <c r="AD473">
        <v>0.25</v>
      </c>
      <c r="AE473">
        <v>142.5</v>
      </c>
      <c r="AF473">
        <v>142.5</v>
      </c>
      <c r="AG473" t="s">
        <v>97</v>
      </c>
      <c r="AH473" t="s">
        <v>96</v>
      </c>
      <c r="AI473" t="s">
        <v>97</v>
      </c>
      <c r="AJ473" t="s">
        <v>1323</v>
      </c>
      <c r="AK473">
        <v>1</v>
      </c>
      <c r="AL473">
        <v>1</v>
      </c>
      <c r="AM473">
        <v>1</v>
      </c>
      <c r="AN473">
        <v>66</v>
      </c>
      <c r="AO473">
        <v>534</v>
      </c>
      <c r="AP473">
        <v>3</v>
      </c>
      <c r="AQ473">
        <v>153.54</v>
      </c>
      <c r="AR473">
        <v>113.99</v>
      </c>
      <c r="AS473">
        <v>182.04</v>
      </c>
      <c r="AT473">
        <v>94.99</v>
      </c>
      <c r="AU473">
        <v>2.49140359397766</v>
      </c>
      <c r="AV473">
        <v>1.7999298245613999</v>
      </c>
      <c r="AW473">
        <v>2.76823700825644</v>
      </c>
      <c r="AX473">
        <v>1.49994736842105</v>
      </c>
      <c r="AY473">
        <v>1</v>
      </c>
      <c r="AZ473" s="1">
        <v>41386</v>
      </c>
      <c r="BA473" s="1">
        <v>41463</v>
      </c>
      <c r="BB473">
        <v>39</v>
      </c>
      <c r="BC473">
        <v>9</v>
      </c>
      <c r="BD473">
        <v>1</v>
      </c>
      <c r="BE473">
        <v>256.49</v>
      </c>
      <c r="BF473">
        <v>256.49</v>
      </c>
      <c r="BG473">
        <v>0</v>
      </c>
      <c r="BH473">
        <v>0</v>
      </c>
      <c r="BI473" t="s">
        <v>93</v>
      </c>
      <c r="BJ473" t="s">
        <v>93</v>
      </c>
      <c r="BK473" t="s">
        <v>93</v>
      </c>
      <c r="BL473" t="s">
        <v>93</v>
      </c>
      <c r="BM473" t="s">
        <v>93</v>
      </c>
      <c r="BN473" t="s">
        <v>93</v>
      </c>
      <c r="BO473" t="s">
        <v>93</v>
      </c>
      <c r="BP473" t="s">
        <v>93</v>
      </c>
      <c r="BQ473" t="s">
        <v>93</v>
      </c>
      <c r="BR473" t="s">
        <v>93</v>
      </c>
      <c r="BS473" t="s">
        <v>93</v>
      </c>
      <c r="BT473" t="s">
        <v>93</v>
      </c>
      <c r="BU473" t="s">
        <v>93</v>
      </c>
      <c r="BV473" t="s">
        <v>93</v>
      </c>
      <c r="BW473" t="s">
        <v>93</v>
      </c>
      <c r="BX473" t="s">
        <v>93</v>
      </c>
      <c r="BY473" t="s">
        <v>93</v>
      </c>
      <c r="BZ473" t="s">
        <v>93</v>
      </c>
      <c r="CA473" t="s">
        <v>93</v>
      </c>
      <c r="CB473" t="s">
        <v>93</v>
      </c>
      <c r="CC473" t="s">
        <v>93</v>
      </c>
      <c r="CD473" t="s">
        <v>93</v>
      </c>
      <c r="CE473" t="s">
        <v>93</v>
      </c>
      <c r="CF473" t="s">
        <v>93</v>
      </c>
      <c r="CG473" t="s">
        <v>93</v>
      </c>
      <c r="CH473" t="s">
        <v>93</v>
      </c>
      <c r="CI473" t="s">
        <v>93</v>
      </c>
      <c r="CJ473" t="s">
        <v>93</v>
      </c>
      <c r="CK473" t="s">
        <v>93</v>
      </c>
      <c r="CL473" t="s">
        <v>93</v>
      </c>
      <c r="CM473" t="s">
        <v>93</v>
      </c>
      <c r="CN473">
        <v>5</v>
      </c>
      <c r="CO473">
        <v>5</v>
      </c>
      <c r="CP473">
        <v>0</v>
      </c>
      <c r="CQ473">
        <v>4</v>
      </c>
    </row>
    <row r="474" spans="1:95">
      <c r="A474">
        <v>489608</v>
      </c>
      <c r="B474" t="s">
        <v>876</v>
      </c>
      <c r="C474">
        <v>29</v>
      </c>
      <c r="D474">
        <v>10146078</v>
      </c>
      <c r="E474" s="1">
        <v>41442</v>
      </c>
      <c r="F474" t="s">
        <v>877</v>
      </c>
      <c r="G474">
        <v>284.99</v>
      </c>
      <c r="H474">
        <v>0</v>
      </c>
      <c r="I474">
        <v>0.150005263</v>
      </c>
      <c r="J474">
        <v>242.24</v>
      </c>
      <c r="K474">
        <v>242.24</v>
      </c>
      <c r="L474" t="s">
        <v>878</v>
      </c>
      <c r="M474" t="s">
        <v>96</v>
      </c>
      <c r="N474" t="s">
        <v>97</v>
      </c>
      <c r="O474" t="s">
        <v>97</v>
      </c>
      <c r="P474" t="s">
        <v>879</v>
      </c>
      <c r="Q474">
        <v>102.95</v>
      </c>
      <c r="R474">
        <v>0</v>
      </c>
      <c r="S474">
        <v>0</v>
      </c>
      <c r="T474">
        <v>102.95</v>
      </c>
      <c r="U474">
        <v>102.95</v>
      </c>
      <c r="V474" s="2" t="s">
        <v>880</v>
      </c>
      <c r="W474" t="s">
        <v>96</v>
      </c>
      <c r="X474" t="s">
        <v>311</v>
      </c>
      <c r="Y474" t="s">
        <v>1164</v>
      </c>
      <c r="Z474">
        <v>10146078</v>
      </c>
      <c r="AA474" t="s">
        <v>882</v>
      </c>
      <c r="AB474">
        <v>190</v>
      </c>
      <c r="AC474">
        <v>0</v>
      </c>
      <c r="AD474">
        <v>0.25</v>
      </c>
      <c r="AE474">
        <v>142.5</v>
      </c>
      <c r="AF474">
        <v>142.5</v>
      </c>
      <c r="AG474" t="s">
        <v>97</v>
      </c>
      <c r="AH474" t="s">
        <v>96</v>
      </c>
      <c r="AI474" t="s">
        <v>97</v>
      </c>
      <c r="AJ474" t="s">
        <v>1323</v>
      </c>
      <c r="AK474">
        <v>1</v>
      </c>
      <c r="AL474">
        <v>1</v>
      </c>
      <c r="AM474">
        <v>1</v>
      </c>
      <c r="AN474">
        <v>66</v>
      </c>
      <c r="AO474">
        <v>534</v>
      </c>
      <c r="AP474">
        <v>3</v>
      </c>
      <c r="AQ474">
        <v>139.29</v>
      </c>
      <c r="AR474">
        <v>99.74</v>
      </c>
      <c r="AS474">
        <v>182.04</v>
      </c>
      <c r="AT474">
        <v>94.99</v>
      </c>
      <c r="AU474">
        <v>2.35298688683827</v>
      </c>
      <c r="AV474">
        <v>1.6999298245614001</v>
      </c>
      <c r="AW474">
        <v>2.76823700825644</v>
      </c>
      <c r="AX474">
        <v>1.49994736842105</v>
      </c>
      <c r="AY474">
        <v>1</v>
      </c>
      <c r="AZ474" s="1">
        <v>41386</v>
      </c>
      <c r="BA474" s="1">
        <v>41463</v>
      </c>
      <c r="BB474">
        <v>39</v>
      </c>
      <c r="BC474">
        <v>9</v>
      </c>
      <c r="BD474">
        <v>1</v>
      </c>
      <c r="BE474">
        <v>242.24</v>
      </c>
      <c r="BF474">
        <v>242.24</v>
      </c>
      <c r="BG474">
        <v>0</v>
      </c>
      <c r="BH474">
        <v>0</v>
      </c>
      <c r="BI474" t="s">
        <v>93</v>
      </c>
      <c r="BJ474" t="s">
        <v>93</v>
      </c>
      <c r="BK474" t="s">
        <v>93</v>
      </c>
      <c r="BL474" t="s">
        <v>93</v>
      </c>
      <c r="BM474" t="s">
        <v>93</v>
      </c>
      <c r="BN474" t="s">
        <v>93</v>
      </c>
      <c r="BO474" t="s">
        <v>93</v>
      </c>
      <c r="BP474" t="s">
        <v>93</v>
      </c>
      <c r="BQ474" t="s">
        <v>93</v>
      </c>
      <c r="BR474" t="s">
        <v>93</v>
      </c>
      <c r="BS474" t="s">
        <v>93</v>
      </c>
      <c r="BT474" t="s">
        <v>93</v>
      </c>
      <c r="BU474" t="s">
        <v>93</v>
      </c>
      <c r="BV474" t="s">
        <v>93</v>
      </c>
      <c r="BW474" t="s">
        <v>93</v>
      </c>
      <c r="BX474" t="s">
        <v>93</v>
      </c>
      <c r="BY474" t="s">
        <v>93</v>
      </c>
      <c r="BZ474" t="s">
        <v>93</v>
      </c>
      <c r="CA474" t="s">
        <v>93</v>
      </c>
      <c r="CB474" t="s">
        <v>93</v>
      </c>
      <c r="CC474" t="s">
        <v>93</v>
      </c>
      <c r="CD474" t="s">
        <v>93</v>
      </c>
      <c r="CE474" t="s">
        <v>93</v>
      </c>
      <c r="CF474" t="s">
        <v>93</v>
      </c>
      <c r="CG474" t="s">
        <v>93</v>
      </c>
      <c r="CH474" t="s">
        <v>93</v>
      </c>
      <c r="CI474" t="s">
        <v>93</v>
      </c>
      <c r="CJ474" t="s">
        <v>93</v>
      </c>
      <c r="CK474" t="s">
        <v>93</v>
      </c>
      <c r="CL474" t="s">
        <v>93</v>
      </c>
      <c r="CM474" t="s">
        <v>93</v>
      </c>
      <c r="CN474">
        <v>5</v>
      </c>
      <c r="CO474">
        <v>5</v>
      </c>
      <c r="CP474">
        <v>0</v>
      </c>
      <c r="CQ474">
        <v>4</v>
      </c>
    </row>
    <row r="475" spans="1:95">
      <c r="A475">
        <v>489608</v>
      </c>
      <c r="B475" t="s">
        <v>876</v>
      </c>
      <c r="C475">
        <v>30</v>
      </c>
      <c r="D475">
        <v>10146078</v>
      </c>
      <c r="E475" s="1">
        <v>41449</v>
      </c>
      <c r="F475" t="s">
        <v>877</v>
      </c>
      <c r="G475">
        <v>284.99</v>
      </c>
      <c r="H475">
        <v>0</v>
      </c>
      <c r="I475">
        <v>0.20000701800000001</v>
      </c>
      <c r="J475">
        <v>227.99</v>
      </c>
      <c r="K475">
        <v>227.99</v>
      </c>
      <c r="L475" t="s">
        <v>878</v>
      </c>
      <c r="M475" t="s">
        <v>96</v>
      </c>
      <c r="N475" t="s">
        <v>97</v>
      </c>
      <c r="O475" t="s">
        <v>97</v>
      </c>
      <c r="P475" t="s">
        <v>879</v>
      </c>
      <c r="Q475">
        <v>102.95</v>
      </c>
      <c r="R475">
        <v>0</v>
      </c>
      <c r="S475">
        <v>0</v>
      </c>
      <c r="T475">
        <v>102.95</v>
      </c>
      <c r="U475">
        <v>102.95</v>
      </c>
      <c r="V475" s="2" t="s">
        <v>880</v>
      </c>
      <c r="W475" t="s">
        <v>96</v>
      </c>
      <c r="X475" t="s">
        <v>311</v>
      </c>
      <c r="Y475" t="s">
        <v>1164</v>
      </c>
      <c r="Z475">
        <v>10146078</v>
      </c>
      <c r="AA475" t="s">
        <v>882</v>
      </c>
      <c r="AB475">
        <v>190</v>
      </c>
      <c r="AC475">
        <v>0</v>
      </c>
      <c r="AD475">
        <v>0.25</v>
      </c>
      <c r="AE475">
        <v>142.5</v>
      </c>
      <c r="AF475">
        <v>142.5</v>
      </c>
      <c r="AG475" t="s">
        <v>97</v>
      </c>
      <c r="AH475" t="s">
        <v>96</v>
      </c>
      <c r="AI475" t="s">
        <v>97</v>
      </c>
      <c r="AJ475" t="s">
        <v>1323</v>
      </c>
      <c r="AK475">
        <v>1</v>
      </c>
      <c r="AL475">
        <v>1</v>
      </c>
      <c r="AM475">
        <v>1</v>
      </c>
      <c r="AN475">
        <v>66</v>
      </c>
      <c r="AO475">
        <v>534</v>
      </c>
      <c r="AP475">
        <v>3</v>
      </c>
      <c r="AQ475">
        <v>125.04</v>
      </c>
      <c r="AR475">
        <v>85.49</v>
      </c>
      <c r="AS475">
        <v>182.04</v>
      </c>
      <c r="AT475">
        <v>94.99</v>
      </c>
      <c r="AU475">
        <v>2.2145701796988799</v>
      </c>
      <c r="AV475">
        <v>1.5999298245614</v>
      </c>
      <c r="AW475">
        <v>2.76823700825644</v>
      </c>
      <c r="AX475">
        <v>1.49994736842105</v>
      </c>
      <c r="AY475">
        <v>1</v>
      </c>
      <c r="AZ475" s="1">
        <v>41386</v>
      </c>
      <c r="BA475" s="1">
        <v>41463</v>
      </c>
      <c r="BB475">
        <v>39</v>
      </c>
      <c r="BC475">
        <v>9</v>
      </c>
      <c r="BD475">
        <v>1</v>
      </c>
      <c r="BE475">
        <v>227.99</v>
      </c>
      <c r="BF475">
        <v>227.99</v>
      </c>
      <c r="BG475">
        <v>0</v>
      </c>
      <c r="BH475">
        <v>0</v>
      </c>
      <c r="BI475" t="s">
        <v>93</v>
      </c>
      <c r="BJ475" t="s">
        <v>93</v>
      </c>
      <c r="BK475" t="s">
        <v>93</v>
      </c>
      <c r="BL475" t="s">
        <v>93</v>
      </c>
      <c r="BM475" t="s">
        <v>93</v>
      </c>
      <c r="BN475" t="s">
        <v>93</v>
      </c>
      <c r="BO475" t="s">
        <v>93</v>
      </c>
      <c r="BP475" t="s">
        <v>93</v>
      </c>
      <c r="BQ475" t="s">
        <v>93</v>
      </c>
      <c r="BR475" t="s">
        <v>93</v>
      </c>
      <c r="BS475" t="s">
        <v>93</v>
      </c>
      <c r="BT475" t="s">
        <v>93</v>
      </c>
      <c r="BU475" t="s">
        <v>93</v>
      </c>
      <c r="BV475" t="s">
        <v>93</v>
      </c>
      <c r="BW475" t="s">
        <v>93</v>
      </c>
      <c r="BX475" t="s">
        <v>93</v>
      </c>
      <c r="BY475" t="s">
        <v>93</v>
      </c>
      <c r="BZ475" t="s">
        <v>93</v>
      </c>
      <c r="CA475" t="s">
        <v>93</v>
      </c>
      <c r="CB475" t="s">
        <v>93</v>
      </c>
      <c r="CC475" t="s">
        <v>93</v>
      </c>
      <c r="CD475" t="s">
        <v>93</v>
      </c>
      <c r="CE475" t="s">
        <v>93</v>
      </c>
      <c r="CF475" t="s">
        <v>93</v>
      </c>
      <c r="CG475" t="s">
        <v>93</v>
      </c>
      <c r="CH475" t="s">
        <v>93</v>
      </c>
      <c r="CI475" t="s">
        <v>93</v>
      </c>
      <c r="CJ475" t="s">
        <v>93</v>
      </c>
      <c r="CK475" t="s">
        <v>93</v>
      </c>
      <c r="CL475" t="s">
        <v>93</v>
      </c>
      <c r="CM475" t="s">
        <v>93</v>
      </c>
      <c r="CN475">
        <v>5</v>
      </c>
      <c r="CO475">
        <v>5</v>
      </c>
      <c r="CP475">
        <v>0</v>
      </c>
      <c r="CQ475">
        <v>4</v>
      </c>
    </row>
    <row r="476" spans="1:95">
      <c r="A476">
        <v>764878</v>
      </c>
      <c r="B476" t="s">
        <v>1548</v>
      </c>
      <c r="C476">
        <v>30</v>
      </c>
      <c r="D476">
        <v>10146077</v>
      </c>
      <c r="E476" s="1">
        <v>41449</v>
      </c>
      <c r="F476" t="s">
        <v>877</v>
      </c>
      <c r="G476">
        <v>284.99</v>
      </c>
      <c r="H476">
        <v>0</v>
      </c>
      <c r="I476">
        <v>0.20000701800000001</v>
      </c>
      <c r="J476">
        <v>227.99</v>
      </c>
      <c r="K476">
        <v>227.99</v>
      </c>
      <c r="L476" t="s">
        <v>1549</v>
      </c>
      <c r="M476" t="s">
        <v>96</v>
      </c>
      <c r="N476" t="s">
        <v>97</v>
      </c>
      <c r="O476" t="s">
        <v>97</v>
      </c>
      <c r="P476" t="s">
        <v>1550</v>
      </c>
      <c r="Q476">
        <v>120.79</v>
      </c>
      <c r="R476">
        <v>0</v>
      </c>
      <c r="S476">
        <v>0</v>
      </c>
      <c r="T476">
        <v>120.79</v>
      </c>
      <c r="U476">
        <v>120.79</v>
      </c>
      <c r="V476" s="2" t="s">
        <v>880</v>
      </c>
      <c r="W476" t="s">
        <v>96</v>
      </c>
      <c r="X476" t="s">
        <v>311</v>
      </c>
      <c r="Y476" t="s">
        <v>1551</v>
      </c>
      <c r="Z476">
        <v>10146077</v>
      </c>
      <c r="AA476" t="s">
        <v>1552</v>
      </c>
      <c r="AB476">
        <v>190</v>
      </c>
      <c r="AC476">
        <v>0</v>
      </c>
      <c r="AD476">
        <v>0.25</v>
      </c>
      <c r="AE476">
        <v>142.5</v>
      </c>
      <c r="AF476">
        <v>142.5</v>
      </c>
      <c r="AG476" t="s">
        <v>97</v>
      </c>
      <c r="AH476" t="s">
        <v>96</v>
      </c>
      <c r="AI476" t="s">
        <v>97</v>
      </c>
      <c r="AJ476" t="s">
        <v>1323</v>
      </c>
      <c r="AK476">
        <v>1</v>
      </c>
      <c r="AL476">
        <v>1</v>
      </c>
      <c r="AM476">
        <v>1</v>
      </c>
      <c r="AN476">
        <v>125</v>
      </c>
      <c r="AO476">
        <v>534</v>
      </c>
      <c r="AP476">
        <v>3</v>
      </c>
      <c r="AQ476">
        <v>107.2</v>
      </c>
      <c r="AR476">
        <v>85.49</v>
      </c>
      <c r="AS476">
        <v>164.2</v>
      </c>
      <c r="AT476">
        <v>94.99</v>
      </c>
      <c r="AU476">
        <v>1.88749068631509</v>
      </c>
      <c r="AV476">
        <v>1.5999298245614</v>
      </c>
      <c r="AW476">
        <v>2.3593840549714402</v>
      </c>
      <c r="AX476">
        <v>1.49994736842105</v>
      </c>
      <c r="AY476">
        <v>1</v>
      </c>
      <c r="AZ476" s="1">
        <v>41449</v>
      </c>
      <c r="BA476" s="1">
        <v>41519</v>
      </c>
      <c r="BB476">
        <v>30</v>
      </c>
      <c r="BC476">
        <v>7</v>
      </c>
      <c r="BD476">
        <v>1</v>
      </c>
      <c r="BE476">
        <v>227.99</v>
      </c>
      <c r="BF476">
        <v>227.99</v>
      </c>
      <c r="BG476">
        <v>0</v>
      </c>
      <c r="BH476">
        <v>0</v>
      </c>
      <c r="BI476" t="s">
        <v>93</v>
      </c>
      <c r="BJ476" t="s">
        <v>93</v>
      </c>
      <c r="BK476" t="s">
        <v>93</v>
      </c>
      <c r="BL476" t="s">
        <v>93</v>
      </c>
      <c r="BM476" t="s">
        <v>93</v>
      </c>
      <c r="BN476" t="s">
        <v>93</v>
      </c>
      <c r="BO476" t="s">
        <v>93</v>
      </c>
      <c r="BP476" t="s">
        <v>93</v>
      </c>
      <c r="BQ476" t="s">
        <v>93</v>
      </c>
      <c r="BR476" t="s">
        <v>93</v>
      </c>
      <c r="BS476" t="s">
        <v>93</v>
      </c>
      <c r="BT476" t="s">
        <v>93</v>
      </c>
      <c r="BU476" t="s">
        <v>93</v>
      </c>
      <c r="BV476" t="s">
        <v>93</v>
      </c>
      <c r="BW476" t="s">
        <v>93</v>
      </c>
      <c r="BX476" t="s">
        <v>93</v>
      </c>
      <c r="BY476" t="s">
        <v>93</v>
      </c>
      <c r="BZ476" t="s">
        <v>93</v>
      </c>
      <c r="CA476" t="s">
        <v>93</v>
      </c>
      <c r="CB476" t="s">
        <v>93</v>
      </c>
      <c r="CC476" t="s">
        <v>93</v>
      </c>
      <c r="CD476" t="s">
        <v>93</v>
      </c>
      <c r="CE476" t="s">
        <v>93</v>
      </c>
      <c r="CF476" t="s">
        <v>93</v>
      </c>
      <c r="CG476" t="s">
        <v>93</v>
      </c>
      <c r="CH476" t="s">
        <v>93</v>
      </c>
      <c r="CI476" t="s">
        <v>93</v>
      </c>
      <c r="CJ476" t="s">
        <v>93</v>
      </c>
      <c r="CK476" t="s">
        <v>93</v>
      </c>
      <c r="CL476" t="s">
        <v>93</v>
      </c>
      <c r="CM476" t="s">
        <v>93</v>
      </c>
      <c r="CN476">
        <v>5</v>
      </c>
      <c r="CO476">
        <v>5</v>
      </c>
      <c r="CP476">
        <v>0</v>
      </c>
      <c r="CQ476">
        <v>1</v>
      </c>
    </row>
    <row r="477" spans="1:95">
      <c r="A477">
        <v>489608</v>
      </c>
      <c r="B477" t="s">
        <v>876</v>
      </c>
      <c r="C477">
        <v>31</v>
      </c>
      <c r="D477">
        <v>10146078</v>
      </c>
      <c r="E477" s="1">
        <v>41456</v>
      </c>
      <c r="F477" t="s">
        <v>877</v>
      </c>
      <c r="G477">
        <v>199.99</v>
      </c>
      <c r="H477">
        <v>0</v>
      </c>
      <c r="I477">
        <v>0.20001000099999999</v>
      </c>
      <c r="J477">
        <v>159.99</v>
      </c>
      <c r="K477">
        <v>159.99</v>
      </c>
      <c r="L477" t="s">
        <v>1711</v>
      </c>
      <c r="M477" t="s">
        <v>96</v>
      </c>
      <c r="N477" t="s">
        <v>97</v>
      </c>
      <c r="O477" t="s">
        <v>97</v>
      </c>
      <c r="P477" t="s">
        <v>879</v>
      </c>
      <c r="Q477">
        <v>103.61</v>
      </c>
      <c r="R477">
        <v>0</v>
      </c>
      <c r="S477">
        <v>0</v>
      </c>
      <c r="T477">
        <v>103.61</v>
      </c>
      <c r="U477">
        <v>103.61</v>
      </c>
      <c r="V477" s="2" t="s">
        <v>880</v>
      </c>
      <c r="W477" t="s">
        <v>96</v>
      </c>
      <c r="X477" t="s">
        <v>311</v>
      </c>
      <c r="Y477" t="s">
        <v>1712</v>
      </c>
      <c r="Z477">
        <v>10146078</v>
      </c>
      <c r="AA477" t="s">
        <v>882</v>
      </c>
      <c r="AB477">
        <v>190</v>
      </c>
      <c r="AC477">
        <v>0</v>
      </c>
      <c r="AD477">
        <v>0.25</v>
      </c>
      <c r="AE477">
        <v>142.5</v>
      </c>
      <c r="AF477">
        <v>142.5</v>
      </c>
      <c r="AG477" t="s">
        <v>97</v>
      </c>
      <c r="AH477" t="s">
        <v>96</v>
      </c>
      <c r="AI477" t="s">
        <v>97</v>
      </c>
      <c r="AJ477" t="s">
        <v>1323</v>
      </c>
      <c r="AK477">
        <v>1</v>
      </c>
      <c r="AL477">
        <v>1</v>
      </c>
      <c r="AM477">
        <v>1</v>
      </c>
      <c r="AN477">
        <v>82</v>
      </c>
      <c r="AO477">
        <v>534</v>
      </c>
      <c r="AP477">
        <v>3</v>
      </c>
      <c r="AQ477">
        <v>56.38</v>
      </c>
      <c r="AR477">
        <v>17.489999999999998</v>
      </c>
      <c r="AS477">
        <v>96.38</v>
      </c>
      <c r="AT477">
        <v>9.9900000000000109</v>
      </c>
      <c r="AU477">
        <v>1.5441559695010101</v>
      </c>
      <c r="AV477">
        <v>1.1227368421052599</v>
      </c>
      <c r="AW477">
        <v>1.9302190908213499</v>
      </c>
      <c r="AX477">
        <v>1.0525789473684199</v>
      </c>
      <c r="AY477">
        <v>1</v>
      </c>
      <c r="AZ477" s="1">
        <v>41386</v>
      </c>
      <c r="BA477" s="1">
        <v>41463</v>
      </c>
      <c r="BB477">
        <v>39</v>
      </c>
      <c r="BC477">
        <v>9</v>
      </c>
      <c r="BD477">
        <v>1</v>
      </c>
      <c r="BE477">
        <v>159.99</v>
      </c>
      <c r="BF477">
        <v>159.99</v>
      </c>
      <c r="BG477">
        <v>0</v>
      </c>
      <c r="BH477">
        <v>0</v>
      </c>
      <c r="BI477" t="s">
        <v>93</v>
      </c>
      <c r="BJ477" t="s">
        <v>93</v>
      </c>
      <c r="BK477" t="s">
        <v>93</v>
      </c>
      <c r="BL477" t="s">
        <v>93</v>
      </c>
      <c r="BM477" t="s">
        <v>93</v>
      </c>
      <c r="BN477" t="s">
        <v>93</v>
      </c>
      <c r="BO477" t="s">
        <v>93</v>
      </c>
      <c r="BP477" t="s">
        <v>93</v>
      </c>
      <c r="BQ477" t="s">
        <v>93</v>
      </c>
      <c r="BR477" t="s">
        <v>93</v>
      </c>
      <c r="BS477" t="s">
        <v>93</v>
      </c>
      <c r="BT477" t="s">
        <v>93</v>
      </c>
      <c r="BU477" t="s">
        <v>93</v>
      </c>
      <c r="BV477" t="s">
        <v>93</v>
      </c>
      <c r="BW477" t="s">
        <v>93</v>
      </c>
      <c r="BX477" t="s">
        <v>93</v>
      </c>
      <c r="BY477" t="s">
        <v>93</v>
      </c>
      <c r="BZ477" t="s">
        <v>93</v>
      </c>
      <c r="CA477" t="s">
        <v>93</v>
      </c>
      <c r="CB477" t="s">
        <v>93</v>
      </c>
      <c r="CC477" t="s">
        <v>93</v>
      </c>
      <c r="CD477" t="s">
        <v>93</v>
      </c>
      <c r="CE477" t="s">
        <v>93</v>
      </c>
      <c r="CF477" t="s">
        <v>93</v>
      </c>
      <c r="CG477" t="s">
        <v>93</v>
      </c>
      <c r="CH477" t="s">
        <v>93</v>
      </c>
      <c r="CI477" t="s">
        <v>93</v>
      </c>
      <c r="CJ477" t="s">
        <v>93</v>
      </c>
      <c r="CK477" t="s">
        <v>93</v>
      </c>
      <c r="CL477" t="s">
        <v>93</v>
      </c>
      <c r="CM477" t="s">
        <v>93</v>
      </c>
      <c r="CN477">
        <v>5</v>
      </c>
      <c r="CO477">
        <v>5</v>
      </c>
      <c r="CP477">
        <v>0</v>
      </c>
      <c r="CQ477">
        <v>4</v>
      </c>
    </row>
    <row r="478" spans="1:95">
      <c r="A478">
        <v>764878</v>
      </c>
      <c r="B478" t="s">
        <v>1548</v>
      </c>
      <c r="C478">
        <v>31</v>
      </c>
      <c r="D478">
        <v>10146077</v>
      </c>
      <c r="E478" s="1">
        <v>41456</v>
      </c>
      <c r="F478" t="s">
        <v>877</v>
      </c>
      <c r="G478">
        <v>199.99</v>
      </c>
      <c r="H478">
        <v>0</v>
      </c>
      <c r="I478">
        <v>0.20001000099999999</v>
      </c>
      <c r="J478">
        <v>159.99</v>
      </c>
      <c r="K478">
        <v>159.99</v>
      </c>
      <c r="L478" t="s">
        <v>1725</v>
      </c>
      <c r="M478" t="s">
        <v>96</v>
      </c>
      <c r="N478" t="s">
        <v>97</v>
      </c>
      <c r="O478" t="s">
        <v>97</v>
      </c>
      <c r="P478" t="s">
        <v>1550</v>
      </c>
      <c r="Q478">
        <v>120.79</v>
      </c>
      <c r="R478">
        <v>0</v>
      </c>
      <c r="S478">
        <v>0</v>
      </c>
      <c r="T478">
        <v>120.79</v>
      </c>
      <c r="U478">
        <v>120.79</v>
      </c>
      <c r="V478" s="2" t="s">
        <v>880</v>
      </c>
      <c r="W478" t="s">
        <v>96</v>
      </c>
      <c r="X478" t="s">
        <v>311</v>
      </c>
      <c r="Y478" t="s">
        <v>1551</v>
      </c>
      <c r="Z478">
        <v>10146077</v>
      </c>
      <c r="AA478" t="s">
        <v>1552</v>
      </c>
      <c r="AB478">
        <v>190</v>
      </c>
      <c r="AC478">
        <v>0</v>
      </c>
      <c r="AD478">
        <v>0.25</v>
      </c>
      <c r="AE478">
        <v>142.5</v>
      </c>
      <c r="AF478">
        <v>142.5</v>
      </c>
      <c r="AG478" t="s">
        <v>97</v>
      </c>
      <c r="AH478" t="s">
        <v>96</v>
      </c>
      <c r="AI478" t="s">
        <v>97</v>
      </c>
      <c r="AJ478" t="s">
        <v>1323</v>
      </c>
      <c r="AK478">
        <v>1</v>
      </c>
      <c r="AL478">
        <v>1</v>
      </c>
      <c r="AM478">
        <v>1</v>
      </c>
      <c r="AN478">
        <v>87</v>
      </c>
      <c r="AO478">
        <v>534</v>
      </c>
      <c r="AP478">
        <v>3</v>
      </c>
      <c r="AQ478">
        <v>39.200000000000003</v>
      </c>
      <c r="AR478">
        <v>17.489999999999998</v>
      </c>
      <c r="AS478">
        <v>79.2</v>
      </c>
      <c r="AT478">
        <v>9.9900000000000109</v>
      </c>
      <c r="AU478">
        <v>1.3245301763391</v>
      </c>
      <c r="AV478">
        <v>1.1227368421052599</v>
      </c>
      <c r="AW478">
        <v>1.6556834175014501</v>
      </c>
      <c r="AX478">
        <v>1.0525789473684199</v>
      </c>
      <c r="AY478">
        <v>1</v>
      </c>
      <c r="AZ478" s="1">
        <v>41449</v>
      </c>
      <c r="BA478" s="1">
        <v>41519</v>
      </c>
      <c r="BB478">
        <v>30</v>
      </c>
      <c r="BC478">
        <v>7</v>
      </c>
      <c r="BD478">
        <v>1</v>
      </c>
      <c r="BE478">
        <v>159.99</v>
      </c>
      <c r="BF478">
        <v>159.99</v>
      </c>
      <c r="BG478">
        <v>1</v>
      </c>
      <c r="BH478">
        <v>1</v>
      </c>
      <c r="BI478" t="s">
        <v>93</v>
      </c>
      <c r="BJ478" t="s">
        <v>93</v>
      </c>
      <c r="BK478" t="s">
        <v>93</v>
      </c>
      <c r="BL478" t="s">
        <v>93</v>
      </c>
      <c r="BM478" t="s">
        <v>93</v>
      </c>
      <c r="BN478" t="s">
        <v>93</v>
      </c>
      <c r="BO478" t="s">
        <v>93</v>
      </c>
      <c r="BP478" t="s">
        <v>93</v>
      </c>
      <c r="BQ478" t="s">
        <v>93</v>
      </c>
      <c r="BR478" t="s">
        <v>93</v>
      </c>
      <c r="BS478" t="s">
        <v>93</v>
      </c>
      <c r="BT478" t="s">
        <v>93</v>
      </c>
      <c r="BU478" t="s">
        <v>93</v>
      </c>
      <c r="BV478" t="s">
        <v>93</v>
      </c>
      <c r="BW478" t="s">
        <v>93</v>
      </c>
      <c r="BX478" t="s">
        <v>93</v>
      </c>
      <c r="BY478" t="s">
        <v>93</v>
      </c>
      <c r="BZ478" t="s">
        <v>93</v>
      </c>
      <c r="CA478" t="s">
        <v>93</v>
      </c>
      <c r="CB478" t="s">
        <v>93</v>
      </c>
      <c r="CC478" t="s">
        <v>93</v>
      </c>
      <c r="CD478" t="s">
        <v>93</v>
      </c>
      <c r="CE478" t="s">
        <v>93</v>
      </c>
      <c r="CF478" t="s">
        <v>93</v>
      </c>
      <c r="CG478" t="s">
        <v>93</v>
      </c>
      <c r="CH478" t="s">
        <v>93</v>
      </c>
      <c r="CI478" t="s">
        <v>93</v>
      </c>
      <c r="CJ478" t="s">
        <v>93</v>
      </c>
      <c r="CK478" t="s">
        <v>93</v>
      </c>
      <c r="CL478" t="s">
        <v>93</v>
      </c>
      <c r="CM478" t="s">
        <v>93</v>
      </c>
      <c r="CN478">
        <v>5</v>
      </c>
      <c r="CO478">
        <v>5</v>
      </c>
      <c r="CP478">
        <v>0</v>
      </c>
      <c r="CQ478">
        <v>1</v>
      </c>
    </row>
    <row r="479" spans="1:95">
      <c r="A479">
        <v>489608</v>
      </c>
      <c r="B479" t="s">
        <v>876</v>
      </c>
      <c r="C479">
        <v>32</v>
      </c>
      <c r="D479">
        <v>10146078</v>
      </c>
      <c r="E479" s="1">
        <v>41463</v>
      </c>
      <c r="F479" t="s">
        <v>877</v>
      </c>
      <c r="G479">
        <v>199.99</v>
      </c>
      <c r="H479">
        <v>0</v>
      </c>
      <c r="I479">
        <v>0</v>
      </c>
      <c r="J479">
        <v>0</v>
      </c>
      <c r="K479">
        <v>199.99</v>
      </c>
      <c r="L479" t="s">
        <v>1711</v>
      </c>
      <c r="M479" t="s">
        <v>96</v>
      </c>
      <c r="N479" t="s">
        <v>97</v>
      </c>
      <c r="O479" t="s">
        <v>97</v>
      </c>
      <c r="P479" t="s">
        <v>879</v>
      </c>
      <c r="Q479">
        <v>109.07</v>
      </c>
      <c r="R479">
        <v>0</v>
      </c>
      <c r="S479">
        <v>0</v>
      </c>
      <c r="T479">
        <v>109.07</v>
      </c>
      <c r="U479">
        <v>109.07</v>
      </c>
      <c r="V479" s="2" t="s">
        <v>880</v>
      </c>
      <c r="W479" t="s">
        <v>96</v>
      </c>
      <c r="X479" t="s">
        <v>311</v>
      </c>
      <c r="Y479" t="s">
        <v>881</v>
      </c>
      <c r="Z479">
        <v>10146078</v>
      </c>
      <c r="AA479" t="s">
        <v>882</v>
      </c>
      <c r="AB479">
        <v>190</v>
      </c>
      <c r="AC479">
        <v>0</v>
      </c>
      <c r="AD479">
        <v>0.2</v>
      </c>
      <c r="AE479">
        <v>152</v>
      </c>
      <c r="AF479">
        <v>152</v>
      </c>
      <c r="AG479" t="s">
        <v>97</v>
      </c>
      <c r="AH479" t="s">
        <v>96</v>
      </c>
      <c r="AI479" t="s">
        <v>97</v>
      </c>
      <c r="AJ479" t="s">
        <v>1759</v>
      </c>
      <c r="AK479">
        <v>1</v>
      </c>
      <c r="AL479">
        <v>1</v>
      </c>
      <c r="AM479">
        <v>1</v>
      </c>
      <c r="AN479">
        <v>82</v>
      </c>
      <c r="AO479">
        <v>534</v>
      </c>
      <c r="AP479">
        <v>3</v>
      </c>
      <c r="AQ479">
        <v>90.92</v>
      </c>
      <c r="AR479">
        <v>47.99</v>
      </c>
      <c r="AS479">
        <v>90.92</v>
      </c>
      <c r="AT479">
        <v>9.9900000000000109</v>
      </c>
      <c r="AU479">
        <v>1.8335931053451899</v>
      </c>
      <c r="AV479">
        <v>1.31572368421053</v>
      </c>
      <c r="AW479">
        <v>1.8335931053451899</v>
      </c>
      <c r="AX479">
        <v>1.0525789473684199</v>
      </c>
      <c r="AY479">
        <v>1</v>
      </c>
      <c r="AZ479" s="1">
        <v>41386</v>
      </c>
      <c r="BA479" s="1">
        <v>41463</v>
      </c>
      <c r="BB479">
        <v>39</v>
      </c>
      <c r="BC479">
        <v>9</v>
      </c>
      <c r="BD479">
        <v>1</v>
      </c>
      <c r="BE479">
        <v>199.99</v>
      </c>
      <c r="BF479">
        <v>199.99</v>
      </c>
      <c r="BG479">
        <v>0</v>
      </c>
      <c r="BH479">
        <v>0</v>
      </c>
      <c r="BI479" t="s">
        <v>93</v>
      </c>
      <c r="BJ479" t="s">
        <v>93</v>
      </c>
      <c r="BK479" t="s">
        <v>93</v>
      </c>
      <c r="BL479" t="s">
        <v>93</v>
      </c>
      <c r="BM479" t="s">
        <v>93</v>
      </c>
      <c r="BN479" t="s">
        <v>93</v>
      </c>
      <c r="BO479" t="s">
        <v>93</v>
      </c>
      <c r="BP479" t="s">
        <v>93</v>
      </c>
      <c r="BQ479" t="s">
        <v>93</v>
      </c>
      <c r="BR479" t="s">
        <v>93</v>
      </c>
      <c r="BS479" t="s">
        <v>93</v>
      </c>
      <c r="BT479" t="s">
        <v>93</v>
      </c>
      <c r="BU479" t="s">
        <v>93</v>
      </c>
      <c r="BV479" t="s">
        <v>93</v>
      </c>
      <c r="BW479" t="s">
        <v>93</v>
      </c>
      <c r="BX479" t="s">
        <v>93</v>
      </c>
      <c r="BY479" t="s">
        <v>93</v>
      </c>
      <c r="BZ479" t="s">
        <v>93</v>
      </c>
      <c r="CA479" t="s">
        <v>93</v>
      </c>
      <c r="CB479" t="s">
        <v>93</v>
      </c>
      <c r="CC479" t="s">
        <v>93</v>
      </c>
      <c r="CD479" t="s">
        <v>93</v>
      </c>
      <c r="CE479" t="s">
        <v>93</v>
      </c>
      <c r="CF479" t="s">
        <v>93</v>
      </c>
      <c r="CG479" t="s">
        <v>93</v>
      </c>
      <c r="CH479" t="s">
        <v>93</v>
      </c>
      <c r="CI479" t="s">
        <v>93</v>
      </c>
      <c r="CJ479" t="s">
        <v>93</v>
      </c>
      <c r="CK479" t="s">
        <v>93</v>
      </c>
      <c r="CL479" t="s">
        <v>93</v>
      </c>
      <c r="CM479" t="s">
        <v>93</v>
      </c>
      <c r="CN479">
        <v>5</v>
      </c>
      <c r="CO479">
        <v>5</v>
      </c>
      <c r="CP479">
        <v>0</v>
      </c>
      <c r="CQ479">
        <v>4</v>
      </c>
    </row>
    <row r="480" spans="1:95">
      <c r="A480">
        <v>764878</v>
      </c>
      <c r="B480" t="s">
        <v>1548</v>
      </c>
      <c r="C480">
        <v>32</v>
      </c>
      <c r="D480">
        <v>10146077</v>
      </c>
      <c r="E480" s="1">
        <v>41463</v>
      </c>
      <c r="F480" t="s">
        <v>877</v>
      </c>
      <c r="G480">
        <v>199.99</v>
      </c>
      <c r="H480">
        <v>0</v>
      </c>
      <c r="I480">
        <v>0</v>
      </c>
      <c r="J480">
        <v>0</v>
      </c>
      <c r="K480">
        <v>199.99</v>
      </c>
      <c r="L480" t="s">
        <v>1725</v>
      </c>
      <c r="M480" t="s">
        <v>96</v>
      </c>
      <c r="N480" t="s">
        <v>97</v>
      </c>
      <c r="O480" t="s">
        <v>97</v>
      </c>
      <c r="P480" t="s">
        <v>1550</v>
      </c>
      <c r="Q480">
        <v>120.79</v>
      </c>
      <c r="R480">
        <v>0</v>
      </c>
      <c r="S480">
        <v>0</v>
      </c>
      <c r="T480">
        <v>120.79</v>
      </c>
      <c r="U480">
        <v>120.79</v>
      </c>
      <c r="V480" s="2" t="s">
        <v>880</v>
      </c>
      <c r="W480" t="s">
        <v>96</v>
      </c>
      <c r="X480" t="s">
        <v>311</v>
      </c>
      <c r="Y480" t="s">
        <v>1551</v>
      </c>
      <c r="Z480">
        <v>10146077</v>
      </c>
      <c r="AA480" t="s">
        <v>1552</v>
      </c>
      <c r="AB480">
        <v>190</v>
      </c>
      <c r="AC480">
        <v>0</v>
      </c>
      <c r="AD480">
        <v>0.2</v>
      </c>
      <c r="AE480">
        <v>152</v>
      </c>
      <c r="AF480">
        <v>152</v>
      </c>
      <c r="AG480" t="s">
        <v>97</v>
      </c>
      <c r="AH480" t="s">
        <v>96</v>
      </c>
      <c r="AI480" t="s">
        <v>97</v>
      </c>
      <c r="AJ480" t="s">
        <v>1759</v>
      </c>
      <c r="AK480">
        <v>1</v>
      </c>
      <c r="AL480">
        <v>1</v>
      </c>
      <c r="AM480">
        <v>1</v>
      </c>
      <c r="AN480">
        <v>87</v>
      </c>
      <c r="AO480">
        <v>534</v>
      </c>
      <c r="AP480">
        <v>3</v>
      </c>
      <c r="AQ480">
        <v>79.2</v>
      </c>
      <c r="AR480">
        <v>47.99</v>
      </c>
      <c r="AS480">
        <v>79.2</v>
      </c>
      <c r="AT480">
        <v>9.9900000000000109</v>
      </c>
      <c r="AU480">
        <v>1.6556834175014501</v>
      </c>
      <c r="AV480">
        <v>1.31572368421053</v>
      </c>
      <c r="AW480">
        <v>1.6556834175014501</v>
      </c>
      <c r="AX480">
        <v>1.0525789473684199</v>
      </c>
      <c r="AY480">
        <v>1</v>
      </c>
      <c r="AZ480" s="1">
        <v>41449</v>
      </c>
      <c r="BA480" s="1">
        <v>41519</v>
      </c>
      <c r="BB480">
        <v>30</v>
      </c>
      <c r="BC480">
        <v>7</v>
      </c>
      <c r="BD480">
        <v>1</v>
      </c>
      <c r="BE480">
        <v>199.99</v>
      </c>
      <c r="BF480">
        <v>199.99</v>
      </c>
      <c r="BG480">
        <v>0</v>
      </c>
      <c r="BH480">
        <v>0</v>
      </c>
      <c r="BI480" t="s">
        <v>93</v>
      </c>
      <c r="BJ480" t="s">
        <v>93</v>
      </c>
      <c r="BK480" t="s">
        <v>93</v>
      </c>
      <c r="BL480" t="s">
        <v>93</v>
      </c>
      <c r="BM480" t="s">
        <v>93</v>
      </c>
      <c r="BN480" t="s">
        <v>93</v>
      </c>
      <c r="BO480" t="s">
        <v>93</v>
      </c>
      <c r="BP480" t="s">
        <v>93</v>
      </c>
      <c r="BQ480" t="s">
        <v>93</v>
      </c>
      <c r="BR480" t="s">
        <v>93</v>
      </c>
      <c r="BS480" t="s">
        <v>93</v>
      </c>
      <c r="BT480" t="s">
        <v>93</v>
      </c>
      <c r="BU480" t="s">
        <v>93</v>
      </c>
      <c r="BV480" t="s">
        <v>93</v>
      </c>
      <c r="BW480" t="s">
        <v>93</v>
      </c>
      <c r="BX480" t="s">
        <v>93</v>
      </c>
      <c r="BY480" t="s">
        <v>93</v>
      </c>
      <c r="BZ480" t="s">
        <v>93</v>
      </c>
      <c r="CA480" t="s">
        <v>93</v>
      </c>
      <c r="CB480" t="s">
        <v>93</v>
      </c>
      <c r="CC480" t="s">
        <v>93</v>
      </c>
      <c r="CD480" t="s">
        <v>93</v>
      </c>
      <c r="CE480" t="s">
        <v>93</v>
      </c>
      <c r="CF480" t="s">
        <v>93</v>
      </c>
      <c r="CG480" t="s">
        <v>93</v>
      </c>
      <c r="CH480" t="s">
        <v>93</v>
      </c>
      <c r="CI480" t="s">
        <v>93</v>
      </c>
      <c r="CJ480" t="s">
        <v>93</v>
      </c>
      <c r="CK480" t="s">
        <v>93</v>
      </c>
      <c r="CL480" t="s">
        <v>93</v>
      </c>
      <c r="CM480" t="s">
        <v>93</v>
      </c>
      <c r="CN480">
        <v>5</v>
      </c>
      <c r="CO480">
        <v>5</v>
      </c>
      <c r="CP480">
        <v>0</v>
      </c>
      <c r="CQ480">
        <v>1</v>
      </c>
    </row>
    <row r="481" spans="1:95">
      <c r="A481">
        <v>764878</v>
      </c>
      <c r="B481" t="s">
        <v>1548</v>
      </c>
      <c r="C481">
        <v>35</v>
      </c>
      <c r="D481">
        <v>10146077</v>
      </c>
      <c r="E481" s="1">
        <v>41484</v>
      </c>
      <c r="F481" t="s">
        <v>877</v>
      </c>
      <c r="G481">
        <v>199.99</v>
      </c>
      <c r="H481">
        <v>0</v>
      </c>
      <c r="I481">
        <v>0</v>
      </c>
      <c r="J481">
        <v>0</v>
      </c>
      <c r="K481">
        <v>199.99</v>
      </c>
      <c r="L481" t="s">
        <v>1725</v>
      </c>
      <c r="M481" t="s">
        <v>96</v>
      </c>
      <c r="N481" t="s">
        <v>97</v>
      </c>
      <c r="O481" t="s">
        <v>97</v>
      </c>
      <c r="P481" t="s">
        <v>1550</v>
      </c>
      <c r="Q481">
        <v>120.79</v>
      </c>
      <c r="R481">
        <v>0</v>
      </c>
      <c r="S481">
        <v>0</v>
      </c>
      <c r="T481">
        <v>120.79</v>
      </c>
      <c r="U481">
        <v>120.79</v>
      </c>
      <c r="V481" s="2" t="s">
        <v>880</v>
      </c>
      <c r="W481" t="s">
        <v>96</v>
      </c>
      <c r="X481" t="s">
        <v>311</v>
      </c>
      <c r="Y481" t="s">
        <v>1551</v>
      </c>
      <c r="Z481">
        <v>10146077</v>
      </c>
      <c r="AA481" t="s">
        <v>1552</v>
      </c>
      <c r="AB481">
        <v>190</v>
      </c>
      <c r="AC481">
        <v>0</v>
      </c>
      <c r="AD481">
        <v>0.2</v>
      </c>
      <c r="AE481">
        <v>152</v>
      </c>
      <c r="AF481">
        <v>152</v>
      </c>
      <c r="AG481" t="s">
        <v>97</v>
      </c>
      <c r="AH481" t="s">
        <v>96</v>
      </c>
      <c r="AI481" t="s">
        <v>97</v>
      </c>
      <c r="AJ481" t="s">
        <v>1759</v>
      </c>
      <c r="AK481">
        <v>1</v>
      </c>
      <c r="AL481">
        <v>1</v>
      </c>
      <c r="AM481">
        <v>1</v>
      </c>
      <c r="AN481">
        <v>87</v>
      </c>
      <c r="AO481">
        <v>534</v>
      </c>
      <c r="AP481">
        <v>3</v>
      </c>
      <c r="AQ481">
        <v>79.2</v>
      </c>
      <c r="AR481">
        <v>47.99</v>
      </c>
      <c r="AS481">
        <v>79.2</v>
      </c>
      <c r="AT481">
        <v>9.9900000000000109</v>
      </c>
      <c r="AU481">
        <v>1.6556834175014501</v>
      </c>
      <c r="AV481">
        <v>1.31572368421053</v>
      </c>
      <c r="AW481">
        <v>1.6556834175014501</v>
      </c>
      <c r="AX481">
        <v>1.0525789473684199</v>
      </c>
      <c r="AY481">
        <v>1</v>
      </c>
      <c r="AZ481" s="1">
        <v>41449</v>
      </c>
      <c r="BA481" s="1">
        <v>41519</v>
      </c>
      <c r="BB481">
        <v>30</v>
      </c>
      <c r="BC481">
        <v>7</v>
      </c>
      <c r="BD481">
        <v>1</v>
      </c>
      <c r="BE481">
        <v>199.99</v>
      </c>
      <c r="BF481">
        <v>199.99</v>
      </c>
      <c r="BG481">
        <v>0</v>
      </c>
      <c r="BH481">
        <v>0</v>
      </c>
      <c r="BI481" t="s">
        <v>93</v>
      </c>
      <c r="BJ481" t="s">
        <v>93</v>
      </c>
      <c r="BK481" t="s">
        <v>93</v>
      </c>
      <c r="BL481" t="s">
        <v>93</v>
      </c>
      <c r="BM481" t="s">
        <v>93</v>
      </c>
      <c r="BN481" t="s">
        <v>93</v>
      </c>
      <c r="BO481" t="s">
        <v>93</v>
      </c>
      <c r="BP481" t="s">
        <v>93</v>
      </c>
      <c r="BQ481" t="s">
        <v>93</v>
      </c>
      <c r="BR481" t="s">
        <v>93</v>
      </c>
      <c r="BS481" t="s">
        <v>93</v>
      </c>
      <c r="BT481" t="s">
        <v>93</v>
      </c>
      <c r="BU481" t="s">
        <v>93</v>
      </c>
      <c r="BV481" t="s">
        <v>93</v>
      </c>
      <c r="BW481" t="s">
        <v>93</v>
      </c>
      <c r="BX481" t="s">
        <v>93</v>
      </c>
      <c r="BY481" t="s">
        <v>93</v>
      </c>
      <c r="BZ481" t="s">
        <v>93</v>
      </c>
      <c r="CA481" t="s">
        <v>93</v>
      </c>
      <c r="CB481" t="s">
        <v>93</v>
      </c>
      <c r="CC481" t="s">
        <v>93</v>
      </c>
      <c r="CD481" t="s">
        <v>93</v>
      </c>
      <c r="CE481" t="s">
        <v>93</v>
      </c>
      <c r="CF481" t="s">
        <v>93</v>
      </c>
      <c r="CG481" t="s">
        <v>93</v>
      </c>
      <c r="CH481" t="s">
        <v>93</v>
      </c>
      <c r="CI481" t="s">
        <v>93</v>
      </c>
      <c r="CJ481" t="s">
        <v>93</v>
      </c>
      <c r="CK481" t="s">
        <v>93</v>
      </c>
      <c r="CL481" t="s">
        <v>93</v>
      </c>
      <c r="CM481" t="s">
        <v>93</v>
      </c>
      <c r="CN481">
        <v>5</v>
      </c>
      <c r="CO481">
        <v>5</v>
      </c>
      <c r="CP481">
        <v>0</v>
      </c>
      <c r="CQ481">
        <v>1</v>
      </c>
    </row>
    <row r="482" spans="1:95">
      <c r="A482">
        <v>764878</v>
      </c>
      <c r="B482" t="s">
        <v>1548</v>
      </c>
      <c r="C482">
        <v>36</v>
      </c>
      <c r="D482">
        <v>10146077</v>
      </c>
      <c r="E482" s="1">
        <v>41491</v>
      </c>
      <c r="F482" t="s">
        <v>877</v>
      </c>
      <c r="G482">
        <v>199.99</v>
      </c>
      <c r="H482">
        <v>0</v>
      </c>
      <c r="I482">
        <v>0</v>
      </c>
      <c r="J482">
        <v>0</v>
      </c>
      <c r="K482">
        <v>199.99</v>
      </c>
      <c r="L482" t="s">
        <v>1725</v>
      </c>
      <c r="M482" t="s">
        <v>96</v>
      </c>
      <c r="N482" t="s">
        <v>97</v>
      </c>
      <c r="O482" t="s">
        <v>97</v>
      </c>
      <c r="P482" t="s">
        <v>1550</v>
      </c>
      <c r="Q482">
        <v>120.79</v>
      </c>
      <c r="R482">
        <v>0</v>
      </c>
      <c r="S482">
        <v>0</v>
      </c>
      <c r="T482">
        <v>120.79</v>
      </c>
      <c r="U482">
        <v>120.79</v>
      </c>
      <c r="V482" s="2" t="s">
        <v>880</v>
      </c>
      <c r="W482" t="s">
        <v>96</v>
      </c>
      <c r="X482" t="s">
        <v>311</v>
      </c>
      <c r="Y482" t="s">
        <v>1551</v>
      </c>
      <c r="Z482">
        <v>10146077</v>
      </c>
      <c r="AA482" t="s">
        <v>1552</v>
      </c>
      <c r="AB482">
        <v>190</v>
      </c>
      <c r="AC482">
        <v>0</v>
      </c>
      <c r="AD482">
        <v>0.2</v>
      </c>
      <c r="AE482">
        <v>152</v>
      </c>
      <c r="AF482">
        <v>152</v>
      </c>
      <c r="AG482" t="s">
        <v>97</v>
      </c>
      <c r="AH482" t="s">
        <v>96</v>
      </c>
      <c r="AI482" t="s">
        <v>97</v>
      </c>
      <c r="AJ482" t="s">
        <v>1759</v>
      </c>
      <c r="AK482">
        <v>1</v>
      </c>
      <c r="AL482">
        <v>1</v>
      </c>
      <c r="AM482">
        <v>1</v>
      </c>
      <c r="AN482">
        <v>87</v>
      </c>
      <c r="AO482">
        <v>534</v>
      </c>
      <c r="AP482">
        <v>3</v>
      </c>
      <c r="AQ482">
        <v>79.2</v>
      </c>
      <c r="AR482">
        <v>47.99</v>
      </c>
      <c r="AS482">
        <v>79.2</v>
      </c>
      <c r="AT482">
        <v>9.9900000000000109</v>
      </c>
      <c r="AU482">
        <v>1.6556834175014501</v>
      </c>
      <c r="AV482">
        <v>1.31572368421053</v>
      </c>
      <c r="AW482">
        <v>1.6556834175014501</v>
      </c>
      <c r="AX482">
        <v>1.0525789473684199</v>
      </c>
      <c r="AY482">
        <v>1</v>
      </c>
      <c r="AZ482" s="1">
        <v>41449</v>
      </c>
      <c r="BA482" s="1">
        <v>41519</v>
      </c>
      <c r="BB482">
        <v>30</v>
      </c>
      <c r="BC482">
        <v>7</v>
      </c>
      <c r="BD482">
        <v>1</v>
      </c>
      <c r="BE482">
        <v>199.99</v>
      </c>
      <c r="BF482">
        <v>199.99</v>
      </c>
      <c r="BG482">
        <v>0</v>
      </c>
      <c r="BH482">
        <v>0</v>
      </c>
      <c r="BI482" t="s">
        <v>93</v>
      </c>
      <c r="BJ482" t="s">
        <v>93</v>
      </c>
      <c r="BK482" t="s">
        <v>93</v>
      </c>
      <c r="BL482" t="s">
        <v>93</v>
      </c>
      <c r="BM482" t="s">
        <v>93</v>
      </c>
      <c r="BN482" t="s">
        <v>93</v>
      </c>
      <c r="BO482" t="s">
        <v>93</v>
      </c>
      <c r="BP482" t="s">
        <v>93</v>
      </c>
      <c r="BQ482" t="s">
        <v>93</v>
      </c>
      <c r="BR482" t="s">
        <v>93</v>
      </c>
      <c r="BS482" t="s">
        <v>93</v>
      </c>
      <c r="BT482" t="s">
        <v>93</v>
      </c>
      <c r="BU482" t="s">
        <v>93</v>
      </c>
      <c r="BV482" t="s">
        <v>93</v>
      </c>
      <c r="BW482" t="s">
        <v>93</v>
      </c>
      <c r="BX482" t="s">
        <v>93</v>
      </c>
      <c r="BY482" t="s">
        <v>93</v>
      </c>
      <c r="BZ482" t="s">
        <v>93</v>
      </c>
      <c r="CA482" t="s">
        <v>93</v>
      </c>
      <c r="CB482" t="s">
        <v>93</v>
      </c>
      <c r="CC482" t="s">
        <v>93</v>
      </c>
      <c r="CD482" t="s">
        <v>93</v>
      </c>
      <c r="CE482" t="s">
        <v>93</v>
      </c>
      <c r="CF482" t="s">
        <v>93</v>
      </c>
      <c r="CG482" t="s">
        <v>93</v>
      </c>
      <c r="CH482" t="s">
        <v>93</v>
      </c>
      <c r="CI482" t="s">
        <v>93</v>
      </c>
      <c r="CJ482" t="s">
        <v>93</v>
      </c>
      <c r="CK482" t="s">
        <v>93</v>
      </c>
      <c r="CL482" t="s">
        <v>93</v>
      </c>
      <c r="CM482" t="s">
        <v>93</v>
      </c>
      <c r="CN482">
        <v>5</v>
      </c>
      <c r="CO482">
        <v>5</v>
      </c>
      <c r="CP482">
        <v>0</v>
      </c>
      <c r="CQ482">
        <v>1</v>
      </c>
    </row>
    <row r="483" spans="1:95">
      <c r="A483">
        <v>764878</v>
      </c>
      <c r="B483" t="s">
        <v>1548</v>
      </c>
      <c r="C483">
        <v>37</v>
      </c>
      <c r="D483">
        <v>10146077</v>
      </c>
      <c r="E483" s="1">
        <v>41498</v>
      </c>
      <c r="F483" t="s">
        <v>877</v>
      </c>
      <c r="G483">
        <v>199.99</v>
      </c>
      <c r="H483">
        <v>0</v>
      </c>
      <c r="I483">
        <v>0</v>
      </c>
      <c r="J483">
        <v>0</v>
      </c>
      <c r="K483">
        <v>199.99</v>
      </c>
      <c r="L483" t="s">
        <v>1725</v>
      </c>
      <c r="M483" t="s">
        <v>96</v>
      </c>
      <c r="N483" t="s">
        <v>97</v>
      </c>
      <c r="O483" t="s">
        <v>97</v>
      </c>
      <c r="P483" t="s">
        <v>1550</v>
      </c>
      <c r="Q483">
        <v>120.79</v>
      </c>
      <c r="R483">
        <v>0</v>
      </c>
      <c r="S483">
        <v>0</v>
      </c>
      <c r="T483">
        <v>120.79</v>
      </c>
      <c r="U483">
        <v>120.79</v>
      </c>
      <c r="V483" s="2" t="s">
        <v>880</v>
      </c>
      <c r="W483" t="s">
        <v>96</v>
      </c>
      <c r="X483" t="s">
        <v>311</v>
      </c>
      <c r="Y483" t="s">
        <v>1551</v>
      </c>
      <c r="Z483">
        <v>10146077</v>
      </c>
      <c r="AA483" t="s">
        <v>1552</v>
      </c>
      <c r="AB483">
        <v>190</v>
      </c>
      <c r="AC483">
        <v>0</v>
      </c>
      <c r="AD483">
        <v>0.3</v>
      </c>
      <c r="AE483">
        <v>133</v>
      </c>
      <c r="AF483">
        <v>133</v>
      </c>
      <c r="AG483" t="s">
        <v>97</v>
      </c>
      <c r="AH483" t="s">
        <v>96</v>
      </c>
      <c r="AI483" t="s">
        <v>97</v>
      </c>
      <c r="AJ483" t="s">
        <v>1919</v>
      </c>
      <c r="AK483">
        <v>1</v>
      </c>
      <c r="AL483">
        <v>1</v>
      </c>
      <c r="AM483">
        <v>1</v>
      </c>
      <c r="AN483">
        <v>87</v>
      </c>
      <c r="AO483">
        <v>534</v>
      </c>
      <c r="AP483">
        <v>3</v>
      </c>
      <c r="AQ483">
        <v>79.2</v>
      </c>
      <c r="AR483">
        <v>66.989999999999995</v>
      </c>
      <c r="AS483">
        <v>79.2</v>
      </c>
      <c r="AT483">
        <v>9.9900000000000109</v>
      </c>
      <c r="AU483">
        <v>1.6556834175014501</v>
      </c>
      <c r="AV483">
        <v>1.50368421052632</v>
      </c>
      <c r="AW483">
        <v>1.6556834175014501</v>
      </c>
      <c r="AX483">
        <v>1.0525789473684199</v>
      </c>
      <c r="AY483">
        <v>1</v>
      </c>
      <c r="AZ483" s="1">
        <v>41449</v>
      </c>
      <c r="BA483" s="1">
        <v>41519</v>
      </c>
      <c r="BB483">
        <v>30</v>
      </c>
      <c r="BC483">
        <v>7</v>
      </c>
      <c r="BD483">
        <v>1</v>
      </c>
      <c r="BE483">
        <v>199.99</v>
      </c>
      <c r="BF483">
        <v>199.99</v>
      </c>
      <c r="BG483">
        <v>0</v>
      </c>
      <c r="BH483">
        <v>0</v>
      </c>
      <c r="BI483" t="s">
        <v>93</v>
      </c>
      <c r="BJ483" t="s">
        <v>93</v>
      </c>
      <c r="BK483" t="s">
        <v>93</v>
      </c>
      <c r="BL483" t="s">
        <v>93</v>
      </c>
      <c r="BM483" t="s">
        <v>93</v>
      </c>
      <c r="BN483" t="s">
        <v>93</v>
      </c>
      <c r="BO483" t="s">
        <v>93</v>
      </c>
      <c r="BP483" t="s">
        <v>93</v>
      </c>
      <c r="BQ483" t="s">
        <v>93</v>
      </c>
      <c r="BR483" t="s">
        <v>93</v>
      </c>
      <c r="BS483" t="s">
        <v>93</v>
      </c>
      <c r="BT483" t="s">
        <v>93</v>
      </c>
      <c r="BU483" t="s">
        <v>93</v>
      </c>
      <c r="BV483" t="s">
        <v>93</v>
      </c>
      <c r="BW483" t="s">
        <v>93</v>
      </c>
      <c r="BX483" t="s">
        <v>93</v>
      </c>
      <c r="BY483" t="s">
        <v>93</v>
      </c>
      <c r="BZ483" t="s">
        <v>93</v>
      </c>
      <c r="CA483" t="s">
        <v>93</v>
      </c>
      <c r="CB483" t="s">
        <v>93</v>
      </c>
      <c r="CC483" t="s">
        <v>93</v>
      </c>
      <c r="CD483" t="s">
        <v>93</v>
      </c>
      <c r="CE483" t="s">
        <v>93</v>
      </c>
      <c r="CF483" t="s">
        <v>93</v>
      </c>
      <c r="CG483" t="s">
        <v>93</v>
      </c>
      <c r="CH483" t="s">
        <v>93</v>
      </c>
      <c r="CI483" t="s">
        <v>93</v>
      </c>
      <c r="CJ483" t="s">
        <v>93</v>
      </c>
      <c r="CK483" t="s">
        <v>93</v>
      </c>
      <c r="CL483" t="s">
        <v>93</v>
      </c>
      <c r="CM483" t="s">
        <v>93</v>
      </c>
      <c r="CN483">
        <v>5</v>
      </c>
      <c r="CO483">
        <v>5</v>
      </c>
      <c r="CP483">
        <v>0</v>
      </c>
      <c r="CQ483">
        <v>1</v>
      </c>
    </row>
    <row r="484" spans="1:95">
      <c r="A484">
        <v>764878</v>
      </c>
      <c r="B484" t="s">
        <v>1548</v>
      </c>
      <c r="C484">
        <v>38</v>
      </c>
      <c r="D484">
        <v>10146077</v>
      </c>
      <c r="E484" s="1">
        <v>41505</v>
      </c>
      <c r="F484" t="s">
        <v>877</v>
      </c>
      <c r="G484">
        <v>199.99</v>
      </c>
      <c r="H484">
        <v>0</v>
      </c>
      <c r="I484">
        <v>5.0002499999999998E-2</v>
      </c>
      <c r="J484">
        <v>189.99</v>
      </c>
      <c r="K484">
        <v>189.99</v>
      </c>
      <c r="L484" t="s">
        <v>1549</v>
      </c>
      <c r="M484" t="s">
        <v>96</v>
      </c>
      <c r="N484" t="s">
        <v>97</v>
      </c>
      <c r="O484" t="s">
        <v>97</v>
      </c>
      <c r="P484" t="s">
        <v>1550</v>
      </c>
      <c r="Q484">
        <v>120.79</v>
      </c>
      <c r="R484">
        <v>0</v>
      </c>
      <c r="S484">
        <v>0</v>
      </c>
      <c r="T484">
        <v>120.79</v>
      </c>
      <c r="U484">
        <v>120.79</v>
      </c>
      <c r="V484" s="2" t="s">
        <v>880</v>
      </c>
      <c r="W484" t="s">
        <v>96</v>
      </c>
      <c r="X484" t="s">
        <v>311</v>
      </c>
      <c r="Y484" t="s">
        <v>1551</v>
      </c>
      <c r="Z484">
        <v>10146077</v>
      </c>
      <c r="AA484" t="s">
        <v>1552</v>
      </c>
      <c r="AB484">
        <v>190</v>
      </c>
      <c r="AC484">
        <v>0</v>
      </c>
      <c r="AD484">
        <v>0</v>
      </c>
      <c r="AE484">
        <v>0</v>
      </c>
      <c r="AF484">
        <v>190</v>
      </c>
      <c r="AG484" t="s">
        <v>97</v>
      </c>
      <c r="AH484" t="s">
        <v>96</v>
      </c>
      <c r="AI484" t="s">
        <v>97</v>
      </c>
      <c r="AJ484" t="s">
        <v>97</v>
      </c>
      <c r="AK484">
        <v>1</v>
      </c>
      <c r="AL484">
        <v>1</v>
      </c>
      <c r="AM484">
        <v>1</v>
      </c>
      <c r="AN484">
        <v>125</v>
      </c>
      <c r="AO484">
        <v>534</v>
      </c>
      <c r="AP484">
        <v>3</v>
      </c>
      <c r="AQ484">
        <v>69.2</v>
      </c>
      <c r="AR484">
        <v>-9.9999999999909103E-3</v>
      </c>
      <c r="AS484">
        <v>79.2</v>
      </c>
      <c r="AT484">
        <v>9.9900000000000109</v>
      </c>
      <c r="AU484">
        <v>1.5728951072108599</v>
      </c>
      <c r="AV484">
        <v>0.99994736842105303</v>
      </c>
      <c r="AW484">
        <v>1.6556834175014501</v>
      </c>
      <c r="AX484">
        <v>1.0525789473684199</v>
      </c>
      <c r="AY484">
        <v>1</v>
      </c>
      <c r="AZ484" s="1">
        <v>41449</v>
      </c>
      <c r="BA484" s="1">
        <v>41519</v>
      </c>
      <c r="BB484">
        <v>30</v>
      </c>
      <c r="BC484">
        <v>7</v>
      </c>
      <c r="BD484">
        <v>1</v>
      </c>
      <c r="BE484">
        <v>189.99</v>
      </c>
      <c r="BF484">
        <v>189.99</v>
      </c>
      <c r="BG484">
        <v>0</v>
      </c>
      <c r="BH484">
        <v>0</v>
      </c>
      <c r="BI484" t="s">
        <v>93</v>
      </c>
      <c r="BJ484" t="s">
        <v>93</v>
      </c>
      <c r="BK484" t="s">
        <v>93</v>
      </c>
      <c r="BL484" t="s">
        <v>93</v>
      </c>
      <c r="BM484" t="s">
        <v>93</v>
      </c>
      <c r="BN484" t="s">
        <v>93</v>
      </c>
      <c r="BO484" t="s">
        <v>93</v>
      </c>
      <c r="BP484" t="s">
        <v>93</v>
      </c>
      <c r="BQ484" t="s">
        <v>93</v>
      </c>
      <c r="BR484" t="s">
        <v>93</v>
      </c>
      <c r="BS484" t="s">
        <v>93</v>
      </c>
      <c r="BT484" t="s">
        <v>93</v>
      </c>
      <c r="BU484" t="s">
        <v>93</v>
      </c>
      <c r="BV484" t="s">
        <v>93</v>
      </c>
      <c r="BW484" t="s">
        <v>93</v>
      </c>
      <c r="BX484" t="s">
        <v>93</v>
      </c>
      <c r="BY484" t="s">
        <v>93</v>
      </c>
      <c r="BZ484" t="s">
        <v>93</v>
      </c>
      <c r="CA484" t="s">
        <v>93</v>
      </c>
      <c r="CB484" t="s">
        <v>93</v>
      </c>
      <c r="CC484" t="s">
        <v>93</v>
      </c>
      <c r="CD484" t="s">
        <v>93</v>
      </c>
      <c r="CE484" t="s">
        <v>93</v>
      </c>
      <c r="CF484" t="s">
        <v>93</v>
      </c>
      <c r="CG484" t="s">
        <v>93</v>
      </c>
      <c r="CH484" t="s">
        <v>93</v>
      </c>
      <c r="CI484" t="s">
        <v>93</v>
      </c>
      <c r="CJ484" t="s">
        <v>93</v>
      </c>
      <c r="CK484" t="s">
        <v>93</v>
      </c>
      <c r="CL484" t="s">
        <v>93</v>
      </c>
      <c r="CM484" t="s">
        <v>93</v>
      </c>
      <c r="CN484">
        <v>5</v>
      </c>
      <c r="CO484">
        <v>5</v>
      </c>
      <c r="CP484">
        <v>0</v>
      </c>
      <c r="CQ484">
        <v>1</v>
      </c>
    </row>
    <row r="485" spans="1:95">
      <c r="A485">
        <v>764878</v>
      </c>
      <c r="B485" t="s">
        <v>1548</v>
      </c>
      <c r="C485">
        <v>39</v>
      </c>
      <c r="D485">
        <v>10146077</v>
      </c>
      <c r="E485" s="1">
        <v>41512</v>
      </c>
      <c r="F485" t="s">
        <v>877</v>
      </c>
      <c r="G485">
        <v>199.99</v>
      </c>
      <c r="H485">
        <v>0</v>
      </c>
      <c r="I485">
        <v>5.0002499999999998E-2</v>
      </c>
      <c r="J485">
        <v>189.99</v>
      </c>
      <c r="K485">
        <v>189.99</v>
      </c>
      <c r="L485" t="s">
        <v>1549</v>
      </c>
      <c r="M485" t="s">
        <v>96</v>
      </c>
      <c r="N485" t="s">
        <v>97</v>
      </c>
      <c r="O485" t="s">
        <v>97</v>
      </c>
      <c r="P485" t="s">
        <v>1550</v>
      </c>
      <c r="Q485">
        <v>120.79</v>
      </c>
      <c r="R485">
        <v>0</v>
      </c>
      <c r="S485">
        <v>0</v>
      </c>
      <c r="T485">
        <v>120.79</v>
      </c>
      <c r="U485">
        <v>120.79</v>
      </c>
      <c r="V485" s="2" t="s">
        <v>880</v>
      </c>
      <c r="W485" t="s">
        <v>96</v>
      </c>
      <c r="X485" t="s">
        <v>311</v>
      </c>
      <c r="Y485" t="s">
        <v>1551</v>
      </c>
      <c r="Z485">
        <v>10146077</v>
      </c>
      <c r="AA485" t="s">
        <v>1552</v>
      </c>
      <c r="AB485">
        <v>190</v>
      </c>
      <c r="AC485">
        <v>0</v>
      </c>
      <c r="AD485">
        <v>0</v>
      </c>
      <c r="AE485">
        <v>0</v>
      </c>
      <c r="AF485">
        <v>190</v>
      </c>
      <c r="AG485" t="s">
        <v>97</v>
      </c>
      <c r="AH485" t="s">
        <v>96</v>
      </c>
      <c r="AI485" t="s">
        <v>97</v>
      </c>
      <c r="AJ485" t="s">
        <v>97</v>
      </c>
      <c r="AK485">
        <v>1</v>
      </c>
      <c r="AL485">
        <v>1</v>
      </c>
      <c r="AM485">
        <v>1</v>
      </c>
      <c r="AN485">
        <v>125</v>
      </c>
      <c r="AO485">
        <v>534</v>
      </c>
      <c r="AP485">
        <v>3</v>
      </c>
      <c r="AQ485">
        <v>69.2</v>
      </c>
      <c r="AR485">
        <v>-9.9999999999909103E-3</v>
      </c>
      <c r="AS485">
        <v>79.2</v>
      </c>
      <c r="AT485">
        <v>9.9900000000000109</v>
      </c>
      <c r="AU485">
        <v>1.5728951072108599</v>
      </c>
      <c r="AV485">
        <v>0.99994736842105303</v>
      </c>
      <c r="AW485">
        <v>1.6556834175014501</v>
      </c>
      <c r="AX485">
        <v>1.0525789473684199</v>
      </c>
      <c r="AY485">
        <v>1</v>
      </c>
      <c r="AZ485" s="1">
        <v>41449</v>
      </c>
      <c r="BA485" s="1">
        <v>41519</v>
      </c>
      <c r="BB485">
        <v>30</v>
      </c>
      <c r="BC485">
        <v>7</v>
      </c>
      <c r="BD485">
        <v>1</v>
      </c>
      <c r="BE485">
        <v>189.99</v>
      </c>
      <c r="BF485">
        <v>189.99</v>
      </c>
      <c r="BG485">
        <v>0</v>
      </c>
      <c r="BH485">
        <v>0</v>
      </c>
      <c r="BI485">
        <v>1</v>
      </c>
      <c r="BJ485">
        <v>0</v>
      </c>
      <c r="BK485">
        <v>0</v>
      </c>
      <c r="BL485">
        <v>5</v>
      </c>
      <c r="BM485">
        <v>9</v>
      </c>
      <c r="BN485">
        <v>15</v>
      </c>
      <c r="BO485">
        <v>4.4000000000000004</v>
      </c>
      <c r="BP485">
        <v>2.5333333333333301</v>
      </c>
      <c r="BQ485">
        <v>0</v>
      </c>
      <c r="BR485">
        <v>14</v>
      </c>
      <c r="BS485">
        <v>0.93333333333333302</v>
      </c>
      <c r="BT485">
        <v>1</v>
      </c>
      <c r="BU485">
        <v>6.6666666666666693E-2</v>
      </c>
      <c r="BV485">
        <v>6.6666666666666693E-2</v>
      </c>
      <c r="BW485">
        <v>0.6</v>
      </c>
      <c r="BX485">
        <v>2.93333333333333</v>
      </c>
      <c r="BY485">
        <v>44</v>
      </c>
      <c r="BZ485">
        <v>3.6</v>
      </c>
      <c r="CA485">
        <v>54</v>
      </c>
      <c r="CB485">
        <v>-0.66666666666666696</v>
      </c>
      <c r="CC485">
        <v>-10</v>
      </c>
      <c r="CD485">
        <v>3</v>
      </c>
      <c r="CE485">
        <v>3</v>
      </c>
      <c r="CF485">
        <v>3</v>
      </c>
      <c r="CG485">
        <v>4</v>
      </c>
      <c r="CH485">
        <v>0</v>
      </c>
      <c r="CI485">
        <v>0</v>
      </c>
      <c r="CJ485">
        <v>0</v>
      </c>
      <c r="CK485">
        <v>0</v>
      </c>
      <c r="CL485">
        <v>0</v>
      </c>
      <c r="CM485">
        <v>0</v>
      </c>
      <c r="CN485">
        <v>5</v>
      </c>
      <c r="CO485">
        <v>5</v>
      </c>
      <c r="CP485">
        <v>0</v>
      </c>
      <c r="CQ485">
        <v>1</v>
      </c>
    </row>
    <row r="486" spans="1:95">
      <c r="A486">
        <v>764878</v>
      </c>
      <c r="B486" t="s">
        <v>1548</v>
      </c>
      <c r="C486">
        <v>40</v>
      </c>
      <c r="D486">
        <v>10146077</v>
      </c>
      <c r="E486" s="1">
        <v>41519</v>
      </c>
      <c r="F486" t="s">
        <v>877</v>
      </c>
      <c r="G486">
        <v>199.99</v>
      </c>
      <c r="H486">
        <v>0</v>
      </c>
      <c r="I486">
        <v>5.0002499999999998E-2</v>
      </c>
      <c r="J486">
        <v>189.99</v>
      </c>
      <c r="K486">
        <v>189.99</v>
      </c>
      <c r="L486" t="s">
        <v>1549</v>
      </c>
      <c r="M486" t="s">
        <v>96</v>
      </c>
      <c r="N486" t="s">
        <v>97</v>
      </c>
      <c r="O486" t="s">
        <v>97</v>
      </c>
      <c r="P486" t="s">
        <v>1550</v>
      </c>
      <c r="Q486">
        <v>120.79</v>
      </c>
      <c r="R486">
        <v>0</v>
      </c>
      <c r="S486">
        <v>0</v>
      </c>
      <c r="T486">
        <v>120.79</v>
      </c>
      <c r="U486">
        <v>120.79</v>
      </c>
      <c r="V486" s="2" t="s">
        <v>880</v>
      </c>
      <c r="W486" t="s">
        <v>96</v>
      </c>
      <c r="X486" t="s">
        <v>311</v>
      </c>
      <c r="Y486" t="s">
        <v>1551</v>
      </c>
      <c r="Z486">
        <v>10146077</v>
      </c>
      <c r="AA486" t="s">
        <v>1552</v>
      </c>
      <c r="AB486">
        <v>190</v>
      </c>
      <c r="AC486">
        <v>0</v>
      </c>
      <c r="AD486">
        <v>0</v>
      </c>
      <c r="AE486">
        <v>0</v>
      </c>
      <c r="AF486">
        <v>190</v>
      </c>
      <c r="AG486" t="s">
        <v>97</v>
      </c>
      <c r="AH486" t="s">
        <v>96</v>
      </c>
      <c r="AI486" t="s">
        <v>97</v>
      </c>
      <c r="AJ486" t="s">
        <v>97</v>
      </c>
      <c r="AK486">
        <v>1</v>
      </c>
      <c r="AL486">
        <v>1</v>
      </c>
      <c r="AM486">
        <v>1</v>
      </c>
      <c r="AN486">
        <v>125</v>
      </c>
      <c r="AO486">
        <v>534</v>
      </c>
      <c r="AP486">
        <v>3</v>
      </c>
      <c r="AQ486">
        <v>69.2</v>
      </c>
      <c r="AR486">
        <v>-9.9999999999909103E-3</v>
      </c>
      <c r="AS486">
        <v>79.2</v>
      </c>
      <c r="AT486">
        <v>9.9900000000000109</v>
      </c>
      <c r="AU486">
        <v>1.5728951072108599</v>
      </c>
      <c r="AV486">
        <v>0.99994736842105303</v>
      </c>
      <c r="AW486">
        <v>1.6556834175014501</v>
      </c>
      <c r="AX486">
        <v>1.0525789473684199</v>
      </c>
      <c r="AY486">
        <v>1</v>
      </c>
      <c r="AZ486" s="1">
        <v>41449</v>
      </c>
      <c r="BA486" s="1">
        <v>41519</v>
      </c>
      <c r="BB486">
        <v>30</v>
      </c>
      <c r="BC486">
        <v>7</v>
      </c>
      <c r="BD486">
        <v>1</v>
      </c>
      <c r="BE486">
        <v>189.99</v>
      </c>
      <c r="BF486">
        <v>189.99</v>
      </c>
      <c r="BG486">
        <v>0</v>
      </c>
      <c r="BH486">
        <v>0</v>
      </c>
      <c r="BI486">
        <v>1</v>
      </c>
      <c r="BJ486">
        <v>0</v>
      </c>
      <c r="BK486">
        <v>0</v>
      </c>
      <c r="BL486">
        <v>5</v>
      </c>
      <c r="BM486">
        <v>10</v>
      </c>
      <c r="BN486">
        <v>16</v>
      </c>
      <c r="BO486">
        <v>4.4375</v>
      </c>
      <c r="BP486">
        <v>2.375</v>
      </c>
      <c r="BQ486">
        <v>0</v>
      </c>
      <c r="BR486">
        <v>15</v>
      </c>
      <c r="BS486">
        <v>0.9375</v>
      </c>
      <c r="BT486">
        <v>1</v>
      </c>
      <c r="BU486">
        <v>6.25E-2</v>
      </c>
      <c r="BV486">
        <v>6.25E-2</v>
      </c>
      <c r="BW486">
        <v>0.625</v>
      </c>
      <c r="BX486">
        <v>2.875</v>
      </c>
      <c r="BY486">
        <v>46</v>
      </c>
      <c r="BZ486">
        <v>3.5</v>
      </c>
      <c r="CA486">
        <v>56</v>
      </c>
      <c r="CB486">
        <v>-0.625</v>
      </c>
      <c r="CC486">
        <v>-10</v>
      </c>
      <c r="CD486">
        <v>4</v>
      </c>
      <c r="CE486">
        <v>4</v>
      </c>
      <c r="CF486">
        <v>4</v>
      </c>
      <c r="CG486">
        <v>5</v>
      </c>
      <c r="CH486">
        <v>0</v>
      </c>
      <c r="CI486">
        <v>0</v>
      </c>
      <c r="CJ486">
        <v>0</v>
      </c>
      <c r="CK486">
        <v>0</v>
      </c>
      <c r="CL486">
        <v>0</v>
      </c>
      <c r="CM486">
        <v>0</v>
      </c>
      <c r="CN486">
        <v>5</v>
      </c>
      <c r="CO486">
        <v>5</v>
      </c>
      <c r="CP486">
        <v>0</v>
      </c>
      <c r="CQ486">
        <v>1</v>
      </c>
    </row>
    <row r="487" spans="1:95">
      <c r="A487">
        <v>489605</v>
      </c>
      <c r="B487" t="s">
        <v>869</v>
      </c>
      <c r="C487">
        <v>31</v>
      </c>
      <c r="D487">
        <v>589792</v>
      </c>
      <c r="E487" s="1">
        <v>41456</v>
      </c>
      <c r="F487" t="s">
        <v>1710</v>
      </c>
      <c r="G487">
        <v>309.99</v>
      </c>
      <c r="H487">
        <v>0</v>
      </c>
      <c r="I487">
        <v>0.200006452</v>
      </c>
      <c r="J487">
        <v>247.99</v>
      </c>
      <c r="K487">
        <v>247.99</v>
      </c>
      <c r="L487" t="s">
        <v>871</v>
      </c>
      <c r="M487" t="s">
        <v>96</v>
      </c>
      <c r="N487" t="s">
        <v>97</v>
      </c>
      <c r="O487" t="s">
        <v>97</v>
      </c>
      <c r="P487" t="s">
        <v>872</v>
      </c>
      <c r="Q487">
        <v>174.53</v>
      </c>
      <c r="R487">
        <v>0</v>
      </c>
      <c r="S487">
        <v>0</v>
      </c>
      <c r="T487">
        <v>0</v>
      </c>
      <c r="U487">
        <v>174.53</v>
      </c>
      <c r="V487" s="2" t="s">
        <v>873</v>
      </c>
      <c r="W487" t="s">
        <v>96</v>
      </c>
      <c r="X487" t="s">
        <v>97</v>
      </c>
      <c r="Y487" t="s">
        <v>97</v>
      </c>
      <c r="Z487">
        <v>589792</v>
      </c>
      <c r="AA487" t="s">
        <v>874</v>
      </c>
      <c r="AB487">
        <v>300</v>
      </c>
      <c r="AC487">
        <v>0</v>
      </c>
      <c r="AD487">
        <v>0.25</v>
      </c>
      <c r="AE487">
        <v>225</v>
      </c>
      <c r="AF487">
        <v>225</v>
      </c>
      <c r="AG487" t="s">
        <v>97</v>
      </c>
      <c r="AH487" t="s">
        <v>96</v>
      </c>
      <c r="AI487" t="s">
        <v>97</v>
      </c>
      <c r="AJ487" t="s">
        <v>1322</v>
      </c>
      <c r="AK487">
        <v>1</v>
      </c>
      <c r="AL487">
        <v>1</v>
      </c>
      <c r="AM487">
        <v>1</v>
      </c>
      <c r="AN487">
        <v>78</v>
      </c>
      <c r="AO487">
        <v>936</v>
      </c>
      <c r="AP487">
        <v>3</v>
      </c>
      <c r="AQ487">
        <v>73.459999999999994</v>
      </c>
      <c r="AR487">
        <v>22.99</v>
      </c>
      <c r="AS487">
        <v>135.46</v>
      </c>
      <c r="AT487">
        <v>9.9900000000000109</v>
      </c>
      <c r="AU487">
        <v>1.4209018506847</v>
      </c>
      <c r="AV487">
        <v>1.1021777777777799</v>
      </c>
      <c r="AW487">
        <v>1.7761416375408201</v>
      </c>
      <c r="AX487">
        <v>1.0333000000000001</v>
      </c>
      <c r="AY487">
        <v>1</v>
      </c>
      <c r="AZ487" s="1">
        <v>41386</v>
      </c>
      <c r="BA487" s="1">
        <v>41519</v>
      </c>
      <c r="BB487">
        <v>39</v>
      </c>
      <c r="BC487">
        <v>9</v>
      </c>
      <c r="BD487">
        <v>1</v>
      </c>
      <c r="BE487">
        <v>247.99</v>
      </c>
      <c r="BF487">
        <v>247.99</v>
      </c>
      <c r="BG487" t="s">
        <v>93</v>
      </c>
      <c r="BH487" t="s">
        <v>93</v>
      </c>
      <c r="BI487" t="s">
        <v>93</v>
      </c>
      <c r="BJ487" t="s">
        <v>93</v>
      </c>
      <c r="BK487" t="s">
        <v>93</v>
      </c>
      <c r="BL487" t="s">
        <v>93</v>
      </c>
      <c r="BM487" t="s">
        <v>93</v>
      </c>
      <c r="BN487" t="s">
        <v>93</v>
      </c>
      <c r="BO487" t="s">
        <v>93</v>
      </c>
      <c r="BP487" t="s">
        <v>93</v>
      </c>
      <c r="BQ487" t="s">
        <v>93</v>
      </c>
      <c r="BR487" t="s">
        <v>93</v>
      </c>
      <c r="BS487" t="s">
        <v>93</v>
      </c>
      <c r="BT487" t="s">
        <v>93</v>
      </c>
      <c r="BU487" t="s">
        <v>93</v>
      </c>
      <c r="BV487" t="s">
        <v>93</v>
      </c>
      <c r="BW487" t="s">
        <v>93</v>
      </c>
      <c r="BX487" t="s">
        <v>93</v>
      </c>
      <c r="BY487" t="s">
        <v>93</v>
      </c>
      <c r="BZ487" t="s">
        <v>93</v>
      </c>
      <c r="CA487" t="s">
        <v>93</v>
      </c>
      <c r="CB487" t="s">
        <v>93</v>
      </c>
      <c r="CC487" t="s">
        <v>93</v>
      </c>
      <c r="CD487" t="s">
        <v>93</v>
      </c>
      <c r="CE487" t="s">
        <v>93</v>
      </c>
      <c r="CF487" t="s">
        <v>93</v>
      </c>
      <c r="CG487" t="s">
        <v>93</v>
      </c>
      <c r="CH487" t="s">
        <v>93</v>
      </c>
      <c r="CI487" t="s">
        <v>93</v>
      </c>
      <c r="CJ487" t="s">
        <v>93</v>
      </c>
      <c r="CK487" t="s">
        <v>93</v>
      </c>
      <c r="CL487" t="s">
        <v>93</v>
      </c>
      <c r="CM487" t="s">
        <v>93</v>
      </c>
      <c r="CN487">
        <v>4</v>
      </c>
      <c r="CO487">
        <v>4</v>
      </c>
      <c r="CP487">
        <v>0</v>
      </c>
      <c r="CQ487">
        <v>1</v>
      </c>
    </row>
    <row r="488" spans="1:95">
      <c r="A488">
        <v>489605</v>
      </c>
      <c r="B488" t="s">
        <v>869</v>
      </c>
      <c r="C488">
        <v>32</v>
      </c>
      <c r="D488">
        <v>589792</v>
      </c>
      <c r="E488" s="1">
        <v>41463</v>
      </c>
      <c r="F488" t="s">
        <v>1710</v>
      </c>
      <c r="G488">
        <v>309.99</v>
      </c>
      <c r="H488">
        <v>0</v>
      </c>
      <c r="I488">
        <v>0</v>
      </c>
      <c r="J488">
        <v>0</v>
      </c>
      <c r="K488">
        <v>309.99</v>
      </c>
      <c r="L488" t="s">
        <v>871</v>
      </c>
      <c r="M488" t="s">
        <v>96</v>
      </c>
      <c r="N488" t="s">
        <v>97</v>
      </c>
      <c r="O488" t="s">
        <v>97</v>
      </c>
      <c r="P488" t="s">
        <v>872</v>
      </c>
      <c r="Q488">
        <v>174.53</v>
      </c>
      <c r="R488">
        <v>0</v>
      </c>
      <c r="S488">
        <v>0</v>
      </c>
      <c r="T488">
        <v>0</v>
      </c>
      <c r="U488">
        <v>174.53</v>
      </c>
      <c r="V488" s="2" t="s">
        <v>873</v>
      </c>
      <c r="W488" t="s">
        <v>96</v>
      </c>
      <c r="X488" t="s">
        <v>97</v>
      </c>
      <c r="Y488" t="s">
        <v>97</v>
      </c>
      <c r="Z488">
        <v>589792</v>
      </c>
      <c r="AA488" t="s">
        <v>874</v>
      </c>
      <c r="AB488">
        <v>300</v>
      </c>
      <c r="AC488">
        <v>0</v>
      </c>
      <c r="AD488">
        <v>0.2</v>
      </c>
      <c r="AE488">
        <v>240</v>
      </c>
      <c r="AF488">
        <v>240</v>
      </c>
      <c r="AG488" t="s">
        <v>97</v>
      </c>
      <c r="AH488" t="s">
        <v>96</v>
      </c>
      <c r="AI488" t="s">
        <v>97</v>
      </c>
      <c r="AJ488" t="s">
        <v>1758</v>
      </c>
      <c r="AK488">
        <v>1</v>
      </c>
      <c r="AL488">
        <v>1</v>
      </c>
      <c r="AM488">
        <v>1</v>
      </c>
      <c r="AN488">
        <v>78</v>
      </c>
      <c r="AO488">
        <v>936</v>
      </c>
      <c r="AP488">
        <v>3</v>
      </c>
      <c r="AQ488">
        <v>135.46</v>
      </c>
      <c r="AR488">
        <v>69.989999999999995</v>
      </c>
      <c r="AS488">
        <v>135.46</v>
      </c>
      <c r="AT488">
        <v>9.9900000000000109</v>
      </c>
      <c r="AU488">
        <v>1.7761416375408201</v>
      </c>
      <c r="AV488">
        <v>1.291625</v>
      </c>
      <c r="AW488">
        <v>1.7761416375408201</v>
      </c>
      <c r="AX488">
        <v>1.0333000000000001</v>
      </c>
      <c r="AY488">
        <v>1</v>
      </c>
      <c r="AZ488" s="1">
        <v>41386</v>
      </c>
      <c r="BA488" s="1">
        <v>41519</v>
      </c>
      <c r="BB488">
        <v>39</v>
      </c>
      <c r="BC488">
        <v>9</v>
      </c>
      <c r="BD488">
        <v>1</v>
      </c>
      <c r="BE488">
        <v>309.99</v>
      </c>
      <c r="BF488">
        <v>309.99</v>
      </c>
      <c r="BG488" t="s">
        <v>93</v>
      </c>
      <c r="BH488" t="s">
        <v>93</v>
      </c>
      <c r="BI488" t="s">
        <v>93</v>
      </c>
      <c r="BJ488" t="s">
        <v>93</v>
      </c>
      <c r="BK488" t="s">
        <v>93</v>
      </c>
      <c r="BL488" t="s">
        <v>93</v>
      </c>
      <c r="BM488" t="s">
        <v>93</v>
      </c>
      <c r="BN488" t="s">
        <v>93</v>
      </c>
      <c r="BO488" t="s">
        <v>93</v>
      </c>
      <c r="BP488" t="s">
        <v>93</v>
      </c>
      <c r="BQ488" t="s">
        <v>93</v>
      </c>
      <c r="BR488" t="s">
        <v>93</v>
      </c>
      <c r="BS488" t="s">
        <v>93</v>
      </c>
      <c r="BT488" t="s">
        <v>93</v>
      </c>
      <c r="BU488" t="s">
        <v>93</v>
      </c>
      <c r="BV488" t="s">
        <v>93</v>
      </c>
      <c r="BW488" t="s">
        <v>93</v>
      </c>
      <c r="BX488" t="s">
        <v>93</v>
      </c>
      <c r="BY488" t="s">
        <v>93</v>
      </c>
      <c r="BZ488" t="s">
        <v>93</v>
      </c>
      <c r="CA488" t="s">
        <v>93</v>
      </c>
      <c r="CB488" t="s">
        <v>93</v>
      </c>
      <c r="CC488" t="s">
        <v>93</v>
      </c>
      <c r="CD488" t="s">
        <v>93</v>
      </c>
      <c r="CE488" t="s">
        <v>93</v>
      </c>
      <c r="CF488" t="s">
        <v>93</v>
      </c>
      <c r="CG488" t="s">
        <v>93</v>
      </c>
      <c r="CH488" t="s">
        <v>93</v>
      </c>
      <c r="CI488" t="s">
        <v>93</v>
      </c>
      <c r="CJ488" t="s">
        <v>93</v>
      </c>
      <c r="CK488" t="s">
        <v>93</v>
      </c>
      <c r="CL488" t="s">
        <v>93</v>
      </c>
      <c r="CM488" t="s">
        <v>93</v>
      </c>
      <c r="CN488">
        <v>4</v>
      </c>
      <c r="CO488">
        <v>4</v>
      </c>
      <c r="CP488">
        <v>0</v>
      </c>
      <c r="CQ488">
        <v>1</v>
      </c>
    </row>
    <row r="489" spans="1:95">
      <c r="A489">
        <v>489605</v>
      </c>
      <c r="B489" t="s">
        <v>869</v>
      </c>
      <c r="C489">
        <v>35</v>
      </c>
      <c r="D489">
        <v>589792</v>
      </c>
      <c r="E489" s="1">
        <v>41484</v>
      </c>
      <c r="F489" t="s">
        <v>1710</v>
      </c>
      <c r="G489">
        <v>309.99</v>
      </c>
      <c r="H489">
        <v>0</v>
      </c>
      <c r="I489">
        <v>0</v>
      </c>
      <c r="J489">
        <v>0</v>
      </c>
      <c r="K489">
        <v>309.99</v>
      </c>
      <c r="L489" t="s">
        <v>871</v>
      </c>
      <c r="M489" t="s">
        <v>96</v>
      </c>
      <c r="N489" t="s">
        <v>97</v>
      </c>
      <c r="O489" t="s">
        <v>97</v>
      </c>
      <c r="P489" t="s">
        <v>872</v>
      </c>
      <c r="Q489">
        <v>174.53</v>
      </c>
      <c r="R489">
        <v>0</v>
      </c>
      <c r="S489">
        <v>0</v>
      </c>
      <c r="T489">
        <v>0</v>
      </c>
      <c r="U489">
        <v>174.53</v>
      </c>
      <c r="V489" s="2" t="s">
        <v>873</v>
      </c>
      <c r="W489" t="s">
        <v>96</v>
      </c>
      <c r="X489" t="s">
        <v>97</v>
      </c>
      <c r="Y489" t="s">
        <v>97</v>
      </c>
      <c r="Z489">
        <v>589792</v>
      </c>
      <c r="AA489" t="s">
        <v>874</v>
      </c>
      <c r="AB489">
        <v>300</v>
      </c>
      <c r="AC489">
        <v>0</v>
      </c>
      <c r="AD489">
        <v>0.2</v>
      </c>
      <c r="AE489">
        <v>240</v>
      </c>
      <c r="AF489">
        <v>240</v>
      </c>
      <c r="AG489" t="s">
        <v>97</v>
      </c>
      <c r="AH489" t="s">
        <v>96</v>
      </c>
      <c r="AI489" t="s">
        <v>97</v>
      </c>
      <c r="AJ489" t="s">
        <v>1758</v>
      </c>
      <c r="AK489">
        <v>1</v>
      </c>
      <c r="AL489">
        <v>1</v>
      </c>
      <c r="AM489">
        <v>1</v>
      </c>
      <c r="AN489">
        <v>78</v>
      </c>
      <c r="AO489">
        <v>936</v>
      </c>
      <c r="AP489">
        <v>3</v>
      </c>
      <c r="AQ489">
        <v>135.46</v>
      </c>
      <c r="AR489">
        <v>69.989999999999995</v>
      </c>
      <c r="AS489">
        <v>135.46</v>
      </c>
      <c r="AT489">
        <v>9.9900000000000109</v>
      </c>
      <c r="AU489">
        <v>1.7761416375408201</v>
      </c>
      <c r="AV489">
        <v>1.291625</v>
      </c>
      <c r="AW489">
        <v>1.7761416375408201</v>
      </c>
      <c r="AX489">
        <v>1.0333000000000001</v>
      </c>
      <c r="AY489">
        <v>1</v>
      </c>
      <c r="AZ489" s="1">
        <v>41386</v>
      </c>
      <c r="BA489" s="1">
        <v>41519</v>
      </c>
      <c r="BB489">
        <v>39</v>
      </c>
      <c r="BC489">
        <v>9</v>
      </c>
      <c r="BD489">
        <v>1</v>
      </c>
      <c r="BE489">
        <v>309.99</v>
      </c>
      <c r="BF489">
        <v>309.99</v>
      </c>
      <c r="BG489" t="s">
        <v>93</v>
      </c>
      <c r="BH489" t="s">
        <v>93</v>
      </c>
      <c r="BI489" t="s">
        <v>93</v>
      </c>
      <c r="BJ489" t="s">
        <v>93</v>
      </c>
      <c r="BK489" t="s">
        <v>93</v>
      </c>
      <c r="BL489" t="s">
        <v>93</v>
      </c>
      <c r="BM489" t="s">
        <v>93</v>
      </c>
      <c r="BN489" t="s">
        <v>93</v>
      </c>
      <c r="BO489" t="s">
        <v>93</v>
      </c>
      <c r="BP489" t="s">
        <v>93</v>
      </c>
      <c r="BQ489" t="s">
        <v>93</v>
      </c>
      <c r="BR489" t="s">
        <v>93</v>
      </c>
      <c r="BS489" t="s">
        <v>93</v>
      </c>
      <c r="BT489" t="s">
        <v>93</v>
      </c>
      <c r="BU489" t="s">
        <v>93</v>
      </c>
      <c r="BV489" t="s">
        <v>93</v>
      </c>
      <c r="BW489" t="s">
        <v>93</v>
      </c>
      <c r="BX489" t="s">
        <v>93</v>
      </c>
      <c r="BY489" t="s">
        <v>93</v>
      </c>
      <c r="BZ489" t="s">
        <v>93</v>
      </c>
      <c r="CA489" t="s">
        <v>93</v>
      </c>
      <c r="CB489" t="s">
        <v>93</v>
      </c>
      <c r="CC489" t="s">
        <v>93</v>
      </c>
      <c r="CD489" t="s">
        <v>93</v>
      </c>
      <c r="CE489" t="s">
        <v>93</v>
      </c>
      <c r="CF489" t="s">
        <v>93</v>
      </c>
      <c r="CG489" t="s">
        <v>93</v>
      </c>
      <c r="CH489" t="s">
        <v>93</v>
      </c>
      <c r="CI489" t="s">
        <v>93</v>
      </c>
      <c r="CJ489" t="s">
        <v>93</v>
      </c>
      <c r="CK489" t="s">
        <v>93</v>
      </c>
      <c r="CL489" t="s">
        <v>93</v>
      </c>
      <c r="CM489" t="s">
        <v>93</v>
      </c>
      <c r="CN489">
        <v>4</v>
      </c>
      <c r="CO489">
        <v>4</v>
      </c>
      <c r="CP489">
        <v>0</v>
      </c>
      <c r="CQ489">
        <v>1</v>
      </c>
    </row>
    <row r="490" spans="1:95">
      <c r="A490">
        <v>489605</v>
      </c>
      <c r="B490" t="s">
        <v>869</v>
      </c>
      <c r="C490">
        <v>36</v>
      </c>
      <c r="D490">
        <v>589792</v>
      </c>
      <c r="E490" s="1">
        <v>41491</v>
      </c>
      <c r="F490" t="s">
        <v>1710</v>
      </c>
      <c r="G490">
        <v>309.99</v>
      </c>
      <c r="H490">
        <v>0</v>
      </c>
      <c r="I490">
        <v>0</v>
      </c>
      <c r="J490">
        <v>0</v>
      </c>
      <c r="K490">
        <v>309.99</v>
      </c>
      <c r="L490" t="s">
        <v>871</v>
      </c>
      <c r="M490" t="s">
        <v>96</v>
      </c>
      <c r="N490" t="s">
        <v>97</v>
      </c>
      <c r="O490" t="s">
        <v>97</v>
      </c>
      <c r="P490" t="s">
        <v>872</v>
      </c>
      <c r="Q490">
        <v>174.53</v>
      </c>
      <c r="R490">
        <v>0</v>
      </c>
      <c r="S490">
        <v>0</v>
      </c>
      <c r="T490">
        <v>0</v>
      </c>
      <c r="U490">
        <v>174.53</v>
      </c>
      <c r="V490" s="2" t="s">
        <v>873</v>
      </c>
      <c r="W490" t="s">
        <v>96</v>
      </c>
      <c r="X490" t="s">
        <v>97</v>
      </c>
      <c r="Y490" t="s">
        <v>97</v>
      </c>
      <c r="Z490">
        <v>589792</v>
      </c>
      <c r="AA490" t="s">
        <v>874</v>
      </c>
      <c r="AB490">
        <v>300</v>
      </c>
      <c r="AC490">
        <v>0</v>
      </c>
      <c r="AD490">
        <v>0.2</v>
      </c>
      <c r="AE490">
        <v>240</v>
      </c>
      <c r="AF490">
        <v>240</v>
      </c>
      <c r="AG490" t="s">
        <v>97</v>
      </c>
      <c r="AH490" t="s">
        <v>96</v>
      </c>
      <c r="AI490" t="s">
        <v>97</v>
      </c>
      <c r="AJ490" t="s">
        <v>1758</v>
      </c>
      <c r="AK490">
        <v>1</v>
      </c>
      <c r="AL490">
        <v>1</v>
      </c>
      <c r="AM490">
        <v>1</v>
      </c>
      <c r="AN490">
        <v>78</v>
      </c>
      <c r="AO490">
        <v>936</v>
      </c>
      <c r="AP490">
        <v>3</v>
      </c>
      <c r="AQ490">
        <v>135.46</v>
      </c>
      <c r="AR490">
        <v>69.989999999999995</v>
      </c>
      <c r="AS490">
        <v>135.46</v>
      </c>
      <c r="AT490">
        <v>9.9900000000000109</v>
      </c>
      <c r="AU490">
        <v>1.7761416375408201</v>
      </c>
      <c r="AV490">
        <v>1.291625</v>
      </c>
      <c r="AW490">
        <v>1.7761416375408201</v>
      </c>
      <c r="AX490">
        <v>1.0333000000000001</v>
      </c>
      <c r="AY490">
        <v>1</v>
      </c>
      <c r="AZ490" s="1">
        <v>41386</v>
      </c>
      <c r="BA490" s="1">
        <v>41519</v>
      </c>
      <c r="BB490">
        <v>39</v>
      </c>
      <c r="BC490">
        <v>9</v>
      </c>
      <c r="BD490">
        <v>1</v>
      </c>
      <c r="BE490">
        <v>309.99</v>
      </c>
      <c r="BF490">
        <v>309.99</v>
      </c>
      <c r="BG490" t="s">
        <v>93</v>
      </c>
      <c r="BH490" t="s">
        <v>93</v>
      </c>
      <c r="BI490" t="s">
        <v>93</v>
      </c>
      <c r="BJ490" t="s">
        <v>93</v>
      </c>
      <c r="BK490" t="s">
        <v>93</v>
      </c>
      <c r="BL490" t="s">
        <v>93</v>
      </c>
      <c r="BM490" t="s">
        <v>93</v>
      </c>
      <c r="BN490" t="s">
        <v>93</v>
      </c>
      <c r="BO490" t="s">
        <v>93</v>
      </c>
      <c r="BP490" t="s">
        <v>93</v>
      </c>
      <c r="BQ490" t="s">
        <v>93</v>
      </c>
      <c r="BR490" t="s">
        <v>93</v>
      </c>
      <c r="BS490" t="s">
        <v>93</v>
      </c>
      <c r="BT490" t="s">
        <v>93</v>
      </c>
      <c r="BU490" t="s">
        <v>93</v>
      </c>
      <c r="BV490" t="s">
        <v>93</v>
      </c>
      <c r="BW490" t="s">
        <v>93</v>
      </c>
      <c r="BX490" t="s">
        <v>93</v>
      </c>
      <c r="BY490" t="s">
        <v>93</v>
      </c>
      <c r="BZ490" t="s">
        <v>93</v>
      </c>
      <c r="CA490" t="s">
        <v>93</v>
      </c>
      <c r="CB490" t="s">
        <v>93</v>
      </c>
      <c r="CC490" t="s">
        <v>93</v>
      </c>
      <c r="CD490" t="s">
        <v>93</v>
      </c>
      <c r="CE490" t="s">
        <v>93</v>
      </c>
      <c r="CF490" t="s">
        <v>93</v>
      </c>
      <c r="CG490" t="s">
        <v>93</v>
      </c>
      <c r="CH490" t="s">
        <v>93</v>
      </c>
      <c r="CI490" t="s">
        <v>93</v>
      </c>
      <c r="CJ490" t="s">
        <v>93</v>
      </c>
      <c r="CK490" t="s">
        <v>93</v>
      </c>
      <c r="CL490" t="s">
        <v>93</v>
      </c>
      <c r="CM490" t="s">
        <v>93</v>
      </c>
      <c r="CN490">
        <v>4</v>
      </c>
      <c r="CO490">
        <v>4</v>
      </c>
      <c r="CP490">
        <v>0</v>
      </c>
      <c r="CQ490">
        <v>1</v>
      </c>
    </row>
    <row r="491" spans="1:95">
      <c r="A491">
        <v>489605</v>
      </c>
      <c r="B491" t="s">
        <v>869</v>
      </c>
      <c r="C491">
        <v>37</v>
      </c>
      <c r="D491">
        <v>589792</v>
      </c>
      <c r="E491" s="1">
        <v>41498</v>
      </c>
      <c r="F491" t="s">
        <v>1710</v>
      </c>
      <c r="G491">
        <v>309.99</v>
      </c>
      <c r="H491">
        <v>0</v>
      </c>
      <c r="I491">
        <v>0</v>
      </c>
      <c r="J491">
        <v>0</v>
      </c>
      <c r="K491">
        <v>309.99</v>
      </c>
      <c r="L491" t="s">
        <v>871</v>
      </c>
      <c r="M491" t="s">
        <v>96</v>
      </c>
      <c r="N491" t="s">
        <v>97</v>
      </c>
      <c r="O491" t="s">
        <v>97</v>
      </c>
      <c r="P491" t="s">
        <v>872</v>
      </c>
      <c r="Q491">
        <v>174.53</v>
      </c>
      <c r="R491">
        <v>0</v>
      </c>
      <c r="S491">
        <v>0</v>
      </c>
      <c r="T491">
        <v>0</v>
      </c>
      <c r="U491">
        <v>174.53</v>
      </c>
      <c r="V491" s="2" t="s">
        <v>873</v>
      </c>
      <c r="W491" t="s">
        <v>96</v>
      </c>
      <c r="X491" t="s">
        <v>97</v>
      </c>
      <c r="Y491" t="s">
        <v>97</v>
      </c>
      <c r="Z491">
        <v>589792</v>
      </c>
      <c r="AA491" t="s">
        <v>874</v>
      </c>
      <c r="AB491">
        <v>300</v>
      </c>
      <c r="AC491">
        <v>0</v>
      </c>
      <c r="AD491">
        <v>0.3</v>
      </c>
      <c r="AE491">
        <v>210</v>
      </c>
      <c r="AF491">
        <v>210</v>
      </c>
      <c r="AG491" t="s">
        <v>97</v>
      </c>
      <c r="AH491" t="s">
        <v>96</v>
      </c>
      <c r="AI491" t="s">
        <v>97</v>
      </c>
      <c r="AJ491" t="s">
        <v>1927</v>
      </c>
      <c r="AK491">
        <v>1</v>
      </c>
      <c r="AL491">
        <v>1</v>
      </c>
      <c r="AM491">
        <v>1</v>
      </c>
      <c r="AN491">
        <v>78</v>
      </c>
      <c r="AO491">
        <v>936</v>
      </c>
      <c r="AP491">
        <v>3</v>
      </c>
      <c r="AQ491">
        <v>135.46</v>
      </c>
      <c r="AR491">
        <v>99.99</v>
      </c>
      <c r="AS491">
        <v>135.46</v>
      </c>
      <c r="AT491">
        <v>9.9900000000000109</v>
      </c>
      <c r="AU491">
        <v>1.7761416375408201</v>
      </c>
      <c r="AV491">
        <v>1.4761428571428601</v>
      </c>
      <c r="AW491">
        <v>1.7761416375408201</v>
      </c>
      <c r="AX491">
        <v>1.0333000000000001</v>
      </c>
      <c r="AY491">
        <v>1</v>
      </c>
      <c r="AZ491" s="1">
        <v>41386</v>
      </c>
      <c r="BA491" s="1">
        <v>41519</v>
      </c>
      <c r="BB491">
        <v>39</v>
      </c>
      <c r="BC491">
        <v>9</v>
      </c>
      <c r="BD491">
        <v>1</v>
      </c>
      <c r="BE491">
        <v>309.99</v>
      </c>
      <c r="BF491">
        <v>309.99</v>
      </c>
      <c r="BG491" t="s">
        <v>93</v>
      </c>
      <c r="BH491" t="s">
        <v>93</v>
      </c>
      <c r="BI491" t="s">
        <v>93</v>
      </c>
      <c r="BJ491" t="s">
        <v>93</v>
      </c>
      <c r="BK491" t="s">
        <v>93</v>
      </c>
      <c r="BL491" t="s">
        <v>93</v>
      </c>
      <c r="BM491" t="s">
        <v>93</v>
      </c>
      <c r="BN491" t="s">
        <v>93</v>
      </c>
      <c r="BO491" t="s">
        <v>93</v>
      </c>
      <c r="BP491" t="s">
        <v>93</v>
      </c>
      <c r="BQ491" t="s">
        <v>93</v>
      </c>
      <c r="BR491" t="s">
        <v>93</v>
      </c>
      <c r="BS491" t="s">
        <v>93</v>
      </c>
      <c r="BT491" t="s">
        <v>93</v>
      </c>
      <c r="BU491" t="s">
        <v>93</v>
      </c>
      <c r="BV491" t="s">
        <v>93</v>
      </c>
      <c r="BW491" t="s">
        <v>93</v>
      </c>
      <c r="BX491" t="s">
        <v>93</v>
      </c>
      <c r="BY491" t="s">
        <v>93</v>
      </c>
      <c r="BZ491" t="s">
        <v>93</v>
      </c>
      <c r="CA491" t="s">
        <v>93</v>
      </c>
      <c r="CB491" t="s">
        <v>93</v>
      </c>
      <c r="CC491" t="s">
        <v>93</v>
      </c>
      <c r="CD491" t="s">
        <v>93</v>
      </c>
      <c r="CE491" t="s">
        <v>93</v>
      </c>
      <c r="CF491" t="s">
        <v>93</v>
      </c>
      <c r="CG491" t="s">
        <v>93</v>
      </c>
      <c r="CH491" t="s">
        <v>93</v>
      </c>
      <c r="CI491" t="s">
        <v>93</v>
      </c>
      <c r="CJ491" t="s">
        <v>93</v>
      </c>
      <c r="CK491" t="s">
        <v>93</v>
      </c>
      <c r="CL491" t="s">
        <v>93</v>
      </c>
      <c r="CM491" t="s">
        <v>93</v>
      </c>
      <c r="CN491">
        <v>4</v>
      </c>
      <c r="CO491">
        <v>4</v>
      </c>
      <c r="CP491">
        <v>0</v>
      </c>
      <c r="CQ491">
        <v>1</v>
      </c>
    </row>
    <row r="492" spans="1:95">
      <c r="A492">
        <v>489605</v>
      </c>
      <c r="B492" t="s">
        <v>869</v>
      </c>
      <c r="C492">
        <v>38</v>
      </c>
      <c r="D492">
        <v>589792</v>
      </c>
      <c r="E492" s="1">
        <v>41505</v>
      </c>
      <c r="F492" t="s">
        <v>1710</v>
      </c>
      <c r="G492">
        <v>309.99</v>
      </c>
      <c r="H492">
        <v>0</v>
      </c>
      <c r="I492">
        <v>5.0001613E-2</v>
      </c>
      <c r="J492">
        <v>294.49</v>
      </c>
      <c r="K492">
        <v>294.49</v>
      </c>
      <c r="L492" t="s">
        <v>871</v>
      </c>
      <c r="M492" t="s">
        <v>96</v>
      </c>
      <c r="N492" t="s">
        <v>97</v>
      </c>
      <c r="O492" t="s">
        <v>97</v>
      </c>
      <c r="P492" t="s">
        <v>872</v>
      </c>
      <c r="Q492">
        <v>174.53</v>
      </c>
      <c r="R492">
        <v>0</v>
      </c>
      <c r="S492">
        <v>0</v>
      </c>
      <c r="T492">
        <v>0</v>
      </c>
      <c r="U492">
        <v>174.53</v>
      </c>
      <c r="V492" s="2" t="s">
        <v>873</v>
      </c>
      <c r="W492" t="s">
        <v>96</v>
      </c>
      <c r="X492" t="s">
        <v>97</v>
      </c>
      <c r="Y492" t="s">
        <v>97</v>
      </c>
      <c r="Z492">
        <v>589792</v>
      </c>
      <c r="AA492" t="s">
        <v>874</v>
      </c>
      <c r="AB492">
        <v>300</v>
      </c>
      <c r="AC492">
        <v>0</v>
      </c>
      <c r="AD492">
        <v>0</v>
      </c>
      <c r="AE492">
        <v>0</v>
      </c>
      <c r="AF492">
        <v>300</v>
      </c>
      <c r="AG492" t="s">
        <v>97</v>
      </c>
      <c r="AH492" t="s">
        <v>96</v>
      </c>
      <c r="AI492" t="s">
        <v>97</v>
      </c>
      <c r="AJ492" t="s">
        <v>97</v>
      </c>
      <c r="AK492">
        <v>1</v>
      </c>
      <c r="AL492">
        <v>1</v>
      </c>
      <c r="AM492">
        <v>1</v>
      </c>
      <c r="AN492">
        <v>78</v>
      </c>
      <c r="AO492">
        <v>936</v>
      </c>
      <c r="AP492">
        <v>3</v>
      </c>
      <c r="AQ492">
        <v>119.96</v>
      </c>
      <c r="AR492">
        <v>-5.50999999999999</v>
      </c>
      <c r="AS492">
        <v>135.46</v>
      </c>
      <c r="AT492">
        <v>9.9900000000000109</v>
      </c>
      <c r="AU492">
        <v>1.6873316908267899</v>
      </c>
      <c r="AV492">
        <v>0.98163333333333302</v>
      </c>
      <c r="AW492">
        <v>1.7761416375408201</v>
      </c>
      <c r="AX492">
        <v>1.0333000000000001</v>
      </c>
      <c r="AY492">
        <v>1</v>
      </c>
      <c r="AZ492" s="1">
        <v>41386</v>
      </c>
      <c r="BA492" s="1">
        <v>41519</v>
      </c>
      <c r="BB492">
        <v>39</v>
      </c>
      <c r="BC492">
        <v>9</v>
      </c>
      <c r="BD492">
        <v>1</v>
      </c>
      <c r="BE492">
        <v>294.49</v>
      </c>
      <c r="BF492">
        <v>294.49</v>
      </c>
      <c r="BG492" t="s">
        <v>93</v>
      </c>
      <c r="BH492" t="s">
        <v>93</v>
      </c>
      <c r="BI492" t="s">
        <v>93</v>
      </c>
      <c r="BJ492" t="s">
        <v>93</v>
      </c>
      <c r="BK492" t="s">
        <v>93</v>
      </c>
      <c r="BL492" t="s">
        <v>93</v>
      </c>
      <c r="BM492" t="s">
        <v>93</v>
      </c>
      <c r="BN492" t="s">
        <v>93</v>
      </c>
      <c r="BO492" t="s">
        <v>93</v>
      </c>
      <c r="BP492" t="s">
        <v>93</v>
      </c>
      <c r="BQ492" t="s">
        <v>93</v>
      </c>
      <c r="BR492" t="s">
        <v>93</v>
      </c>
      <c r="BS492" t="s">
        <v>93</v>
      </c>
      <c r="BT492" t="s">
        <v>93</v>
      </c>
      <c r="BU492" t="s">
        <v>93</v>
      </c>
      <c r="BV492" t="s">
        <v>93</v>
      </c>
      <c r="BW492" t="s">
        <v>93</v>
      </c>
      <c r="BX492" t="s">
        <v>93</v>
      </c>
      <c r="BY492" t="s">
        <v>93</v>
      </c>
      <c r="BZ492" t="s">
        <v>93</v>
      </c>
      <c r="CA492" t="s">
        <v>93</v>
      </c>
      <c r="CB492" t="s">
        <v>93</v>
      </c>
      <c r="CC492" t="s">
        <v>93</v>
      </c>
      <c r="CD492" t="s">
        <v>93</v>
      </c>
      <c r="CE492" t="s">
        <v>93</v>
      </c>
      <c r="CF492" t="s">
        <v>93</v>
      </c>
      <c r="CG492" t="s">
        <v>93</v>
      </c>
      <c r="CH492" t="s">
        <v>93</v>
      </c>
      <c r="CI492" t="s">
        <v>93</v>
      </c>
      <c r="CJ492" t="s">
        <v>93</v>
      </c>
      <c r="CK492" t="s">
        <v>93</v>
      </c>
      <c r="CL492" t="s">
        <v>93</v>
      </c>
      <c r="CM492" t="s">
        <v>93</v>
      </c>
      <c r="CN492">
        <v>4</v>
      </c>
      <c r="CO492">
        <v>4</v>
      </c>
      <c r="CP492">
        <v>0</v>
      </c>
      <c r="CQ492">
        <v>1</v>
      </c>
    </row>
    <row r="493" spans="1:95">
      <c r="A493">
        <v>489605</v>
      </c>
      <c r="B493" t="s">
        <v>869</v>
      </c>
      <c r="C493">
        <v>39</v>
      </c>
      <c r="D493">
        <v>589792</v>
      </c>
      <c r="E493" s="1">
        <v>41512</v>
      </c>
      <c r="F493" t="s">
        <v>1710</v>
      </c>
      <c r="G493">
        <v>309.99</v>
      </c>
      <c r="H493">
        <v>0</v>
      </c>
      <c r="I493">
        <v>5.0001613E-2</v>
      </c>
      <c r="J493">
        <v>294.49</v>
      </c>
      <c r="K493">
        <v>294.49</v>
      </c>
      <c r="L493" t="s">
        <v>871</v>
      </c>
      <c r="M493" t="s">
        <v>96</v>
      </c>
      <c r="N493" t="s">
        <v>97</v>
      </c>
      <c r="O493" t="s">
        <v>97</v>
      </c>
      <c r="P493" t="s">
        <v>872</v>
      </c>
      <c r="Q493">
        <v>174.53</v>
      </c>
      <c r="R493">
        <v>0</v>
      </c>
      <c r="S493">
        <v>0</v>
      </c>
      <c r="T493">
        <v>0</v>
      </c>
      <c r="U493">
        <v>174.53</v>
      </c>
      <c r="V493" s="2" t="s">
        <v>873</v>
      </c>
      <c r="W493" t="s">
        <v>96</v>
      </c>
      <c r="X493" t="s">
        <v>97</v>
      </c>
      <c r="Y493" t="s">
        <v>97</v>
      </c>
      <c r="Z493">
        <v>589792</v>
      </c>
      <c r="AA493" t="s">
        <v>874</v>
      </c>
      <c r="AB493">
        <v>300</v>
      </c>
      <c r="AC493">
        <v>0</v>
      </c>
      <c r="AD493">
        <v>0</v>
      </c>
      <c r="AE493">
        <v>0</v>
      </c>
      <c r="AF493">
        <v>300</v>
      </c>
      <c r="AG493" t="s">
        <v>97</v>
      </c>
      <c r="AH493" t="s">
        <v>96</v>
      </c>
      <c r="AI493" t="s">
        <v>97</v>
      </c>
      <c r="AJ493" t="s">
        <v>97</v>
      </c>
      <c r="AK493">
        <v>1</v>
      </c>
      <c r="AL493">
        <v>1</v>
      </c>
      <c r="AM493">
        <v>1</v>
      </c>
      <c r="AN493">
        <v>78</v>
      </c>
      <c r="AO493">
        <v>936</v>
      </c>
      <c r="AP493">
        <v>3</v>
      </c>
      <c r="AQ493">
        <v>119.96</v>
      </c>
      <c r="AR493">
        <v>-5.50999999999999</v>
      </c>
      <c r="AS493">
        <v>135.46</v>
      </c>
      <c r="AT493">
        <v>9.9900000000000109</v>
      </c>
      <c r="AU493">
        <v>1.6873316908267899</v>
      </c>
      <c r="AV493">
        <v>0.98163333333333302</v>
      </c>
      <c r="AW493">
        <v>1.7761416375408201</v>
      </c>
      <c r="AX493">
        <v>1.0333000000000001</v>
      </c>
      <c r="AY493">
        <v>1</v>
      </c>
      <c r="AZ493" s="1">
        <v>41386</v>
      </c>
      <c r="BA493" s="1">
        <v>41519</v>
      </c>
      <c r="BB493">
        <v>39</v>
      </c>
      <c r="BC493">
        <v>9</v>
      </c>
      <c r="BD493">
        <v>1</v>
      </c>
      <c r="BE493">
        <v>294.49</v>
      </c>
      <c r="BF493">
        <v>294.49</v>
      </c>
      <c r="BG493" t="s">
        <v>93</v>
      </c>
      <c r="BH493" t="s">
        <v>93</v>
      </c>
      <c r="BI493" t="s">
        <v>93</v>
      </c>
      <c r="BJ493" t="s">
        <v>93</v>
      </c>
      <c r="BK493" t="s">
        <v>93</v>
      </c>
      <c r="BL493" t="s">
        <v>93</v>
      </c>
      <c r="BM493" t="s">
        <v>93</v>
      </c>
      <c r="BN493" t="s">
        <v>93</v>
      </c>
      <c r="BO493" t="s">
        <v>93</v>
      </c>
      <c r="BP493" t="s">
        <v>93</v>
      </c>
      <c r="BQ493" t="s">
        <v>93</v>
      </c>
      <c r="BR493" t="s">
        <v>93</v>
      </c>
      <c r="BS493" t="s">
        <v>93</v>
      </c>
      <c r="BT493" t="s">
        <v>93</v>
      </c>
      <c r="BU493" t="s">
        <v>93</v>
      </c>
      <c r="BV493" t="s">
        <v>93</v>
      </c>
      <c r="BW493" t="s">
        <v>93</v>
      </c>
      <c r="BX493" t="s">
        <v>93</v>
      </c>
      <c r="BY493" t="s">
        <v>93</v>
      </c>
      <c r="BZ493" t="s">
        <v>93</v>
      </c>
      <c r="CA493" t="s">
        <v>93</v>
      </c>
      <c r="CB493" t="s">
        <v>93</v>
      </c>
      <c r="CC493" t="s">
        <v>93</v>
      </c>
      <c r="CD493" t="s">
        <v>93</v>
      </c>
      <c r="CE493" t="s">
        <v>93</v>
      </c>
      <c r="CF493" t="s">
        <v>93</v>
      </c>
      <c r="CG493" t="s">
        <v>93</v>
      </c>
      <c r="CH493" t="s">
        <v>93</v>
      </c>
      <c r="CI493" t="s">
        <v>93</v>
      </c>
      <c r="CJ493" t="s">
        <v>93</v>
      </c>
      <c r="CK493" t="s">
        <v>93</v>
      </c>
      <c r="CL493" t="s">
        <v>93</v>
      </c>
      <c r="CM493" t="s">
        <v>93</v>
      </c>
      <c r="CN493">
        <v>4</v>
      </c>
      <c r="CO493">
        <v>4</v>
      </c>
      <c r="CP493">
        <v>0</v>
      </c>
      <c r="CQ493">
        <v>1</v>
      </c>
    </row>
    <row r="494" spans="1:95">
      <c r="A494">
        <v>489605</v>
      </c>
      <c r="B494" t="s">
        <v>869</v>
      </c>
      <c r="C494">
        <v>40</v>
      </c>
      <c r="D494">
        <v>589792</v>
      </c>
      <c r="E494" s="1">
        <v>41519</v>
      </c>
      <c r="F494" t="s">
        <v>1710</v>
      </c>
      <c r="G494">
        <v>309.99</v>
      </c>
      <c r="H494">
        <v>0</v>
      </c>
      <c r="I494">
        <v>5.0001613E-2</v>
      </c>
      <c r="J494">
        <v>294.49</v>
      </c>
      <c r="K494">
        <v>294.49</v>
      </c>
      <c r="L494" t="s">
        <v>871</v>
      </c>
      <c r="M494" t="s">
        <v>96</v>
      </c>
      <c r="N494" t="s">
        <v>97</v>
      </c>
      <c r="O494" t="s">
        <v>97</v>
      </c>
      <c r="P494" t="s">
        <v>872</v>
      </c>
      <c r="Q494">
        <v>183.53</v>
      </c>
      <c r="R494">
        <v>0</v>
      </c>
      <c r="S494">
        <v>0</v>
      </c>
      <c r="T494">
        <v>0</v>
      </c>
      <c r="U494">
        <v>183.53</v>
      </c>
      <c r="V494" s="2" t="s">
        <v>873</v>
      </c>
      <c r="W494" t="s">
        <v>96</v>
      </c>
      <c r="X494" t="s">
        <v>97</v>
      </c>
      <c r="Y494" t="s">
        <v>97</v>
      </c>
      <c r="Z494">
        <v>589792</v>
      </c>
      <c r="AA494" t="s">
        <v>874</v>
      </c>
      <c r="AB494">
        <v>300</v>
      </c>
      <c r="AC494">
        <v>0</v>
      </c>
      <c r="AD494">
        <v>0</v>
      </c>
      <c r="AE494">
        <v>0</v>
      </c>
      <c r="AF494">
        <v>300</v>
      </c>
      <c r="AG494" t="s">
        <v>97</v>
      </c>
      <c r="AH494" t="s">
        <v>96</v>
      </c>
      <c r="AI494" t="s">
        <v>97</v>
      </c>
      <c r="AJ494" t="s">
        <v>97</v>
      </c>
      <c r="AK494">
        <v>1</v>
      </c>
      <c r="AL494">
        <v>1</v>
      </c>
      <c r="AM494">
        <v>1</v>
      </c>
      <c r="AN494">
        <v>78</v>
      </c>
      <c r="AO494">
        <v>936</v>
      </c>
      <c r="AP494">
        <v>3</v>
      </c>
      <c r="AQ494">
        <v>110.96</v>
      </c>
      <c r="AR494">
        <v>-5.50999999999999</v>
      </c>
      <c r="AS494">
        <v>126.46</v>
      </c>
      <c r="AT494">
        <v>9.9900000000000109</v>
      </c>
      <c r="AU494">
        <v>1.6045878058083101</v>
      </c>
      <c r="AV494">
        <v>0.98163333333333302</v>
      </c>
      <c r="AW494">
        <v>1.6890426633247999</v>
      </c>
      <c r="AX494">
        <v>1.0333000000000001</v>
      </c>
      <c r="AY494">
        <v>1</v>
      </c>
      <c r="AZ494" s="1">
        <v>41386</v>
      </c>
      <c r="BA494" s="1">
        <v>41519</v>
      </c>
      <c r="BB494">
        <v>39</v>
      </c>
      <c r="BC494">
        <v>9</v>
      </c>
      <c r="BD494">
        <v>1</v>
      </c>
      <c r="BE494">
        <v>294.49</v>
      </c>
      <c r="BF494">
        <v>294.49</v>
      </c>
      <c r="BG494" t="s">
        <v>93</v>
      </c>
      <c r="BH494" t="s">
        <v>93</v>
      </c>
      <c r="BI494" t="s">
        <v>93</v>
      </c>
      <c r="BJ494" t="s">
        <v>93</v>
      </c>
      <c r="BK494" t="s">
        <v>93</v>
      </c>
      <c r="BL494" t="s">
        <v>93</v>
      </c>
      <c r="BM494" t="s">
        <v>93</v>
      </c>
      <c r="BN494" t="s">
        <v>93</v>
      </c>
      <c r="BO494" t="s">
        <v>93</v>
      </c>
      <c r="BP494" t="s">
        <v>93</v>
      </c>
      <c r="BQ494" t="s">
        <v>93</v>
      </c>
      <c r="BR494" t="s">
        <v>93</v>
      </c>
      <c r="BS494" t="s">
        <v>93</v>
      </c>
      <c r="BT494" t="s">
        <v>93</v>
      </c>
      <c r="BU494" t="s">
        <v>93</v>
      </c>
      <c r="BV494" t="s">
        <v>93</v>
      </c>
      <c r="BW494" t="s">
        <v>93</v>
      </c>
      <c r="BX494" t="s">
        <v>93</v>
      </c>
      <c r="BY494" t="s">
        <v>93</v>
      </c>
      <c r="BZ494" t="s">
        <v>93</v>
      </c>
      <c r="CA494" t="s">
        <v>93</v>
      </c>
      <c r="CB494" t="s">
        <v>93</v>
      </c>
      <c r="CC494" t="s">
        <v>93</v>
      </c>
      <c r="CD494" t="s">
        <v>93</v>
      </c>
      <c r="CE494" t="s">
        <v>93</v>
      </c>
      <c r="CF494" t="s">
        <v>93</v>
      </c>
      <c r="CG494" t="s">
        <v>93</v>
      </c>
      <c r="CH494" t="s">
        <v>93</v>
      </c>
      <c r="CI494" t="s">
        <v>93</v>
      </c>
      <c r="CJ494" t="s">
        <v>93</v>
      </c>
      <c r="CK494" t="s">
        <v>93</v>
      </c>
      <c r="CL494" t="s">
        <v>93</v>
      </c>
      <c r="CM494" t="s">
        <v>93</v>
      </c>
      <c r="CN494">
        <v>4</v>
      </c>
      <c r="CO494">
        <v>4</v>
      </c>
      <c r="CP494">
        <v>0</v>
      </c>
      <c r="CQ494">
        <v>1</v>
      </c>
    </row>
    <row r="495" spans="1:95">
      <c r="A495">
        <v>489595</v>
      </c>
      <c r="B495" t="s">
        <v>1921</v>
      </c>
      <c r="C495">
        <v>37</v>
      </c>
      <c r="D495">
        <v>589815</v>
      </c>
      <c r="E495" s="1">
        <v>41498</v>
      </c>
      <c r="F495" t="s">
        <v>1922</v>
      </c>
      <c r="G495">
        <v>249.99</v>
      </c>
      <c r="H495">
        <v>0</v>
      </c>
      <c r="I495">
        <v>0</v>
      </c>
      <c r="J495">
        <v>0</v>
      </c>
      <c r="K495">
        <v>249.99</v>
      </c>
      <c r="L495" t="s">
        <v>1923</v>
      </c>
      <c r="M495" t="s">
        <v>96</v>
      </c>
      <c r="N495" t="s">
        <v>97</v>
      </c>
      <c r="O495" t="s">
        <v>97</v>
      </c>
      <c r="P495" t="s">
        <v>1924</v>
      </c>
      <c r="Q495">
        <v>130.99</v>
      </c>
      <c r="R495">
        <v>0</v>
      </c>
      <c r="S495">
        <v>0</v>
      </c>
      <c r="T495">
        <v>130.99</v>
      </c>
      <c r="U495">
        <v>130.99</v>
      </c>
      <c r="V495" t="s">
        <v>97</v>
      </c>
      <c r="W495" t="s">
        <v>96</v>
      </c>
      <c r="X495" t="s">
        <v>311</v>
      </c>
      <c r="Y495" t="s">
        <v>1925</v>
      </c>
      <c r="Z495">
        <v>589815</v>
      </c>
      <c r="AA495" t="s">
        <v>1926</v>
      </c>
      <c r="AB495">
        <v>134.99</v>
      </c>
      <c r="AC495">
        <v>0</v>
      </c>
      <c r="AD495">
        <v>0</v>
      </c>
      <c r="AE495">
        <v>0</v>
      </c>
      <c r="AF495">
        <v>134.99</v>
      </c>
      <c r="AG495" t="s">
        <v>97</v>
      </c>
      <c r="AH495" t="s">
        <v>96</v>
      </c>
      <c r="AI495" t="s">
        <v>97</v>
      </c>
      <c r="AJ495" t="s">
        <v>97</v>
      </c>
      <c r="AK495">
        <v>1</v>
      </c>
      <c r="AL495">
        <v>1</v>
      </c>
      <c r="AM495">
        <v>1</v>
      </c>
      <c r="AN495">
        <v>57</v>
      </c>
      <c r="AO495">
        <v>3</v>
      </c>
      <c r="AP495">
        <v>3</v>
      </c>
      <c r="AQ495">
        <v>119</v>
      </c>
      <c r="AR495">
        <v>115</v>
      </c>
      <c r="AS495">
        <v>119</v>
      </c>
      <c r="AT495">
        <v>115</v>
      </c>
      <c r="AU495">
        <v>1.9084662951370299</v>
      </c>
      <c r="AV495">
        <v>1.8519149566634601</v>
      </c>
      <c r="AW495">
        <v>1.9084662951370299</v>
      </c>
      <c r="AX495">
        <v>1.8519149566634601</v>
      </c>
      <c r="AY495">
        <v>1</v>
      </c>
      <c r="AZ495" s="1">
        <v>41498</v>
      </c>
      <c r="BA495" s="1">
        <v>41498</v>
      </c>
      <c r="BB495">
        <v>23</v>
      </c>
      <c r="BC495">
        <v>5</v>
      </c>
      <c r="BD495">
        <v>1</v>
      </c>
      <c r="BE495">
        <v>249.99</v>
      </c>
      <c r="BF495">
        <v>249.99</v>
      </c>
      <c r="BG495">
        <v>0</v>
      </c>
      <c r="BH495">
        <v>0</v>
      </c>
      <c r="BI495">
        <v>1</v>
      </c>
      <c r="BJ495">
        <v>6</v>
      </c>
      <c r="BK495">
        <v>8</v>
      </c>
      <c r="BL495">
        <v>21</v>
      </c>
      <c r="BM495">
        <v>36</v>
      </c>
      <c r="BN495">
        <v>72</v>
      </c>
      <c r="BO495">
        <v>4.1805555555555598</v>
      </c>
      <c r="BP495">
        <v>2.7916666666666701</v>
      </c>
      <c r="BQ495">
        <v>0</v>
      </c>
      <c r="BR495">
        <v>57</v>
      </c>
      <c r="BS495">
        <v>0.79166666666666696</v>
      </c>
      <c r="BT495">
        <v>7</v>
      </c>
      <c r="BU495">
        <v>9.7222222222222196E-2</v>
      </c>
      <c r="BV495">
        <v>1.38888888888889E-2</v>
      </c>
      <c r="BW495">
        <v>0.5</v>
      </c>
      <c r="BX495">
        <v>2.6388888888888902</v>
      </c>
      <c r="BY495">
        <v>190</v>
      </c>
      <c r="BZ495">
        <v>2.9583333333333299</v>
      </c>
      <c r="CA495">
        <v>213</v>
      </c>
      <c r="CB495">
        <v>-0.31944444444444398</v>
      </c>
      <c r="CC495">
        <v>-23</v>
      </c>
      <c r="CD495">
        <v>7</v>
      </c>
      <c r="CE495">
        <v>10</v>
      </c>
      <c r="CF495">
        <v>11</v>
      </c>
      <c r="CG495">
        <v>17</v>
      </c>
      <c r="CH495">
        <v>0</v>
      </c>
      <c r="CI495">
        <v>0</v>
      </c>
      <c r="CJ495">
        <v>0</v>
      </c>
      <c r="CK495">
        <v>0</v>
      </c>
      <c r="CL495">
        <v>0</v>
      </c>
      <c r="CM495">
        <v>0</v>
      </c>
      <c r="CN495">
        <v>7</v>
      </c>
      <c r="CO495">
        <v>7</v>
      </c>
      <c r="CP495">
        <v>0</v>
      </c>
      <c r="CQ495">
        <v>8</v>
      </c>
    </row>
    <row r="496" spans="1:95">
      <c r="A496">
        <v>489622</v>
      </c>
      <c r="B496" t="s">
        <v>884</v>
      </c>
      <c r="C496">
        <v>21</v>
      </c>
      <c r="D496">
        <v>11470965</v>
      </c>
      <c r="E496" s="1">
        <v>41386</v>
      </c>
      <c r="F496" t="s">
        <v>885</v>
      </c>
      <c r="G496">
        <v>307.99</v>
      </c>
      <c r="H496">
        <v>0</v>
      </c>
      <c r="I496">
        <v>0.20000649400000001</v>
      </c>
      <c r="J496">
        <v>246.39</v>
      </c>
      <c r="K496">
        <v>246.39</v>
      </c>
      <c r="L496" t="s">
        <v>886</v>
      </c>
      <c r="M496" t="s">
        <v>96</v>
      </c>
      <c r="N496" t="s">
        <v>97</v>
      </c>
      <c r="O496" t="s">
        <v>97</v>
      </c>
      <c r="P496" t="s">
        <v>887</v>
      </c>
      <c r="Q496">
        <v>129.79</v>
      </c>
      <c r="R496">
        <v>0</v>
      </c>
      <c r="S496">
        <v>0</v>
      </c>
      <c r="T496">
        <v>129.79</v>
      </c>
      <c r="U496">
        <v>129.79</v>
      </c>
      <c r="V496" t="s">
        <v>97</v>
      </c>
      <c r="W496" t="s">
        <v>96</v>
      </c>
      <c r="X496" t="s">
        <v>311</v>
      </c>
      <c r="Y496" t="s">
        <v>888</v>
      </c>
      <c r="Z496">
        <v>11470965</v>
      </c>
      <c r="AA496" t="s">
        <v>889</v>
      </c>
      <c r="AB496">
        <v>118.99</v>
      </c>
      <c r="AC496">
        <v>0</v>
      </c>
      <c r="AD496">
        <v>0</v>
      </c>
      <c r="AE496">
        <v>0</v>
      </c>
      <c r="AF496">
        <v>118.99</v>
      </c>
      <c r="AG496" t="s">
        <v>97</v>
      </c>
      <c r="AH496" t="s">
        <v>96</v>
      </c>
      <c r="AI496" t="s">
        <v>97</v>
      </c>
      <c r="AJ496" t="s">
        <v>97</v>
      </c>
      <c r="AK496">
        <v>1</v>
      </c>
      <c r="AL496">
        <v>1</v>
      </c>
      <c r="AM496">
        <v>1</v>
      </c>
      <c r="AN496">
        <v>81</v>
      </c>
      <c r="AO496">
        <v>3</v>
      </c>
      <c r="AP496">
        <v>3</v>
      </c>
      <c r="AQ496">
        <v>116.6</v>
      </c>
      <c r="AR496">
        <v>127.4</v>
      </c>
      <c r="AS496">
        <v>178.2</v>
      </c>
      <c r="AT496">
        <v>189</v>
      </c>
      <c r="AU496">
        <v>1.8983742969412101</v>
      </c>
      <c r="AV496">
        <v>2.0706782082527901</v>
      </c>
      <c r="AW496">
        <v>2.3729871330611001</v>
      </c>
      <c r="AX496">
        <v>2.5883687704849101</v>
      </c>
      <c r="AY496">
        <v>1</v>
      </c>
      <c r="AZ496" s="1">
        <v>41386</v>
      </c>
      <c r="BA496" s="1">
        <v>41519</v>
      </c>
      <c r="BB496">
        <v>39</v>
      </c>
      <c r="BC496">
        <v>9</v>
      </c>
      <c r="BD496">
        <v>1</v>
      </c>
      <c r="BE496">
        <v>246.39</v>
      </c>
      <c r="BF496">
        <v>246.39</v>
      </c>
      <c r="BG496">
        <v>0</v>
      </c>
      <c r="BH496">
        <v>0</v>
      </c>
      <c r="BI496">
        <v>0</v>
      </c>
      <c r="BJ496">
        <v>0</v>
      </c>
      <c r="BK496">
        <v>1</v>
      </c>
      <c r="BL496">
        <v>1</v>
      </c>
      <c r="BM496">
        <v>13</v>
      </c>
      <c r="BN496">
        <v>15</v>
      </c>
      <c r="BO496">
        <v>4.8</v>
      </c>
      <c r="BP496">
        <v>1.93333333333333</v>
      </c>
      <c r="BQ496">
        <v>0</v>
      </c>
      <c r="BR496">
        <v>14</v>
      </c>
      <c r="BS496">
        <v>0.93333333333333302</v>
      </c>
      <c r="BT496">
        <v>0</v>
      </c>
      <c r="BU496">
        <v>0</v>
      </c>
      <c r="BV496">
        <v>0</v>
      </c>
      <c r="BW496">
        <v>0.86666666666666703</v>
      </c>
      <c r="BX496">
        <v>4.2</v>
      </c>
      <c r="BY496">
        <v>63</v>
      </c>
      <c r="BZ496">
        <v>4.2</v>
      </c>
      <c r="CA496">
        <v>63</v>
      </c>
      <c r="CB496">
        <v>0</v>
      </c>
      <c r="CC496">
        <v>0</v>
      </c>
      <c r="CD496">
        <v>3</v>
      </c>
      <c r="CE496">
        <v>4</v>
      </c>
      <c r="CF496">
        <v>6</v>
      </c>
      <c r="CG496">
        <v>10</v>
      </c>
      <c r="CH496">
        <v>0</v>
      </c>
      <c r="CI496">
        <v>0</v>
      </c>
      <c r="CJ496">
        <v>0</v>
      </c>
      <c r="CK496">
        <v>0</v>
      </c>
      <c r="CL496">
        <v>0</v>
      </c>
      <c r="CM496">
        <v>0</v>
      </c>
      <c r="CN496">
        <v>3</v>
      </c>
      <c r="CO496">
        <v>3</v>
      </c>
      <c r="CP496">
        <v>0</v>
      </c>
      <c r="CQ496">
        <v>1</v>
      </c>
    </row>
    <row r="497" spans="1:95">
      <c r="A497">
        <v>489622</v>
      </c>
      <c r="B497" t="s">
        <v>884</v>
      </c>
      <c r="C497">
        <v>22</v>
      </c>
      <c r="D497">
        <v>11470965</v>
      </c>
      <c r="E497" s="1">
        <v>41393</v>
      </c>
      <c r="F497" t="s">
        <v>885</v>
      </c>
      <c r="G497">
        <v>307.99</v>
      </c>
      <c r="H497">
        <v>0</v>
      </c>
      <c r="I497">
        <v>0.100003247</v>
      </c>
      <c r="J497">
        <v>277.19</v>
      </c>
      <c r="K497">
        <v>277.19</v>
      </c>
      <c r="L497" t="s">
        <v>886</v>
      </c>
      <c r="M497" t="s">
        <v>96</v>
      </c>
      <c r="N497" t="s">
        <v>97</v>
      </c>
      <c r="O497" t="s">
        <v>97</v>
      </c>
      <c r="P497" t="s">
        <v>887</v>
      </c>
      <c r="Q497">
        <v>129.79</v>
      </c>
      <c r="R497">
        <v>0</v>
      </c>
      <c r="S497">
        <v>0</v>
      </c>
      <c r="T497">
        <v>129.79</v>
      </c>
      <c r="U497">
        <v>129.79</v>
      </c>
      <c r="V497" t="s">
        <v>97</v>
      </c>
      <c r="W497" t="s">
        <v>96</v>
      </c>
      <c r="X497" t="s">
        <v>311</v>
      </c>
      <c r="Y497" t="s">
        <v>888</v>
      </c>
      <c r="Z497">
        <v>11470965</v>
      </c>
      <c r="AA497" t="s">
        <v>889</v>
      </c>
      <c r="AB497">
        <v>129.99</v>
      </c>
      <c r="AC497">
        <v>0</v>
      </c>
      <c r="AD497">
        <v>0</v>
      </c>
      <c r="AE497">
        <v>0</v>
      </c>
      <c r="AF497">
        <v>129.99</v>
      </c>
      <c r="AG497" t="s">
        <v>97</v>
      </c>
      <c r="AH497" t="s">
        <v>96</v>
      </c>
      <c r="AI497" t="s">
        <v>97</v>
      </c>
      <c r="AJ497" t="s">
        <v>97</v>
      </c>
      <c r="AK497">
        <v>1</v>
      </c>
      <c r="AL497">
        <v>1</v>
      </c>
      <c r="AM497">
        <v>1</v>
      </c>
      <c r="AN497">
        <v>81</v>
      </c>
      <c r="AO497">
        <v>3</v>
      </c>
      <c r="AP497">
        <v>3</v>
      </c>
      <c r="AQ497">
        <v>147.4</v>
      </c>
      <c r="AR497">
        <v>147.19999999999999</v>
      </c>
      <c r="AS497">
        <v>178.2</v>
      </c>
      <c r="AT497">
        <v>178</v>
      </c>
      <c r="AU497">
        <v>2.1356807150011599</v>
      </c>
      <c r="AV497">
        <v>2.1323947995999699</v>
      </c>
      <c r="AW497">
        <v>2.3729871330611001</v>
      </c>
      <c r="AX497">
        <v>2.3693361027771398</v>
      </c>
      <c r="AY497">
        <v>1</v>
      </c>
      <c r="AZ497" s="1">
        <v>41386</v>
      </c>
      <c r="BA497" s="1">
        <v>41519</v>
      </c>
      <c r="BB497">
        <v>39</v>
      </c>
      <c r="BC497">
        <v>9</v>
      </c>
      <c r="BD497">
        <v>1</v>
      </c>
      <c r="BE497">
        <v>277.19</v>
      </c>
      <c r="BF497">
        <v>277.19</v>
      </c>
      <c r="BG497">
        <v>0</v>
      </c>
      <c r="BH497">
        <v>0</v>
      </c>
      <c r="BI497" t="s">
        <v>93</v>
      </c>
      <c r="BJ497" t="s">
        <v>93</v>
      </c>
      <c r="BK497" t="s">
        <v>93</v>
      </c>
      <c r="BL497" t="s">
        <v>93</v>
      </c>
      <c r="BM497" t="s">
        <v>93</v>
      </c>
      <c r="BN497" t="s">
        <v>93</v>
      </c>
      <c r="BO497" t="s">
        <v>93</v>
      </c>
      <c r="BP497" t="s">
        <v>93</v>
      </c>
      <c r="BQ497" t="s">
        <v>93</v>
      </c>
      <c r="BR497" t="s">
        <v>93</v>
      </c>
      <c r="BS497" t="s">
        <v>93</v>
      </c>
      <c r="BT497" t="s">
        <v>93</v>
      </c>
      <c r="BU497" t="s">
        <v>93</v>
      </c>
      <c r="BV497" t="s">
        <v>93</v>
      </c>
      <c r="BW497" t="s">
        <v>93</v>
      </c>
      <c r="BX497" t="s">
        <v>93</v>
      </c>
      <c r="BY497" t="s">
        <v>93</v>
      </c>
      <c r="BZ497" t="s">
        <v>93</v>
      </c>
      <c r="CA497" t="s">
        <v>93</v>
      </c>
      <c r="CB497" t="s">
        <v>93</v>
      </c>
      <c r="CC497" t="s">
        <v>93</v>
      </c>
      <c r="CD497" t="s">
        <v>93</v>
      </c>
      <c r="CE497" t="s">
        <v>93</v>
      </c>
      <c r="CF497" t="s">
        <v>93</v>
      </c>
      <c r="CG497" t="s">
        <v>93</v>
      </c>
      <c r="CH497" t="s">
        <v>93</v>
      </c>
      <c r="CI497" t="s">
        <v>93</v>
      </c>
      <c r="CJ497" t="s">
        <v>93</v>
      </c>
      <c r="CK497" t="s">
        <v>93</v>
      </c>
      <c r="CL497" t="s">
        <v>93</v>
      </c>
      <c r="CM497" t="s">
        <v>93</v>
      </c>
      <c r="CN497">
        <v>3</v>
      </c>
      <c r="CO497">
        <v>3</v>
      </c>
      <c r="CP497">
        <v>0</v>
      </c>
      <c r="CQ497">
        <v>1</v>
      </c>
    </row>
    <row r="498" spans="1:95">
      <c r="A498">
        <v>489622</v>
      </c>
      <c r="B498" t="s">
        <v>884</v>
      </c>
      <c r="C498">
        <v>23</v>
      </c>
      <c r="D498">
        <v>11470965</v>
      </c>
      <c r="E498" s="1">
        <v>41400</v>
      </c>
      <c r="F498" t="s">
        <v>885</v>
      </c>
      <c r="G498">
        <v>307.99</v>
      </c>
      <c r="H498">
        <v>0</v>
      </c>
      <c r="I498">
        <v>0</v>
      </c>
      <c r="J498">
        <v>0</v>
      </c>
      <c r="K498">
        <v>307.99</v>
      </c>
      <c r="L498" t="s">
        <v>886</v>
      </c>
      <c r="M498" t="s">
        <v>96</v>
      </c>
      <c r="N498" t="s">
        <v>97</v>
      </c>
      <c r="O498" t="s">
        <v>97</v>
      </c>
      <c r="P498" t="s">
        <v>887</v>
      </c>
      <c r="Q498">
        <v>129.79</v>
      </c>
      <c r="R498">
        <v>0</v>
      </c>
      <c r="S498">
        <v>0</v>
      </c>
      <c r="T498">
        <v>129.79</v>
      </c>
      <c r="U498">
        <v>129.79</v>
      </c>
      <c r="V498" t="s">
        <v>97</v>
      </c>
      <c r="W498" t="s">
        <v>96</v>
      </c>
      <c r="X498" t="s">
        <v>311</v>
      </c>
      <c r="Y498" t="s">
        <v>888</v>
      </c>
      <c r="Z498">
        <v>11470965</v>
      </c>
      <c r="AA498" t="s">
        <v>889</v>
      </c>
      <c r="AB498">
        <v>129.99</v>
      </c>
      <c r="AC498">
        <v>0</v>
      </c>
      <c r="AD498">
        <v>0</v>
      </c>
      <c r="AE498">
        <v>0</v>
      </c>
      <c r="AF498">
        <v>129.99</v>
      </c>
      <c r="AG498" t="s">
        <v>97</v>
      </c>
      <c r="AH498" t="s">
        <v>96</v>
      </c>
      <c r="AI498" t="s">
        <v>97</v>
      </c>
      <c r="AJ498" t="s">
        <v>97</v>
      </c>
      <c r="AK498">
        <v>1</v>
      </c>
      <c r="AL498">
        <v>1</v>
      </c>
      <c r="AM498">
        <v>1</v>
      </c>
      <c r="AN498">
        <v>81</v>
      </c>
      <c r="AO498">
        <v>3</v>
      </c>
      <c r="AP498">
        <v>3</v>
      </c>
      <c r="AQ498">
        <v>178.2</v>
      </c>
      <c r="AR498">
        <v>178</v>
      </c>
      <c r="AS498">
        <v>178.2</v>
      </c>
      <c r="AT498">
        <v>178</v>
      </c>
      <c r="AU498">
        <v>2.3729871330611001</v>
      </c>
      <c r="AV498">
        <v>2.3693361027771398</v>
      </c>
      <c r="AW498">
        <v>2.3729871330611001</v>
      </c>
      <c r="AX498">
        <v>2.3693361027771398</v>
      </c>
      <c r="AY498">
        <v>1</v>
      </c>
      <c r="AZ498" s="1">
        <v>41386</v>
      </c>
      <c r="BA498" s="1">
        <v>41519</v>
      </c>
      <c r="BB498">
        <v>39</v>
      </c>
      <c r="BC498">
        <v>9</v>
      </c>
      <c r="BD498">
        <v>1</v>
      </c>
      <c r="BE498">
        <v>307.99</v>
      </c>
      <c r="BF498">
        <v>307.99</v>
      </c>
      <c r="BG498">
        <v>0</v>
      </c>
      <c r="BH498">
        <v>0</v>
      </c>
      <c r="BI498" t="s">
        <v>93</v>
      </c>
      <c r="BJ498" t="s">
        <v>93</v>
      </c>
      <c r="BK498" t="s">
        <v>93</v>
      </c>
      <c r="BL498" t="s">
        <v>93</v>
      </c>
      <c r="BM498" t="s">
        <v>93</v>
      </c>
      <c r="BN498" t="s">
        <v>93</v>
      </c>
      <c r="BO498" t="s">
        <v>93</v>
      </c>
      <c r="BP498" t="s">
        <v>93</v>
      </c>
      <c r="BQ498" t="s">
        <v>93</v>
      </c>
      <c r="BR498" t="s">
        <v>93</v>
      </c>
      <c r="BS498" t="s">
        <v>93</v>
      </c>
      <c r="BT498" t="s">
        <v>93</v>
      </c>
      <c r="BU498" t="s">
        <v>93</v>
      </c>
      <c r="BV498" t="s">
        <v>93</v>
      </c>
      <c r="BW498" t="s">
        <v>93</v>
      </c>
      <c r="BX498" t="s">
        <v>93</v>
      </c>
      <c r="BY498" t="s">
        <v>93</v>
      </c>
      <c r="BZ498" t="s">
        <v>93</v>
      </c>
      <c r="CA498" t="s">
        <v>93</v>
      </c>
      <c r="CB498" t="s">
        <v>93</v>
      </c>
      <c r="CC498" t="s">
        <v>93</v>
      </c>
      <c r="CD498" t="s">
        <v>93</v>
      </c>
      <c r="CE498" t="s">
        <v>93</v>
      </c>
      <c r="CF498" t="s">
        <v>93</v>
      </c>
      <c r="CG498" t="s">
        <v>93</v>
      </c>
      <c r="CH498" t="s">
        <v>93</v>
      </c>
      <c r="CI498" t="s">
        <v>93</v>
      </c>
      <c r="CJ498" t="s">
        <v>93</v>
      </c>
      <c r="CK498" t="s">
        <v>93</v>
      </c>
      <c r="CL498" t="s">
        <v>93</v>
      </c>
      <c r="CM498" t="s">
        <v>93</v>
      </c>
      <c r="CN498">
        <v>3</v>
      </c>
      <c r="CO498">
        <v>3</v>
      </c>
      <c r="CP498">
        <v>0</v>
      </c>
      <c r="CQ498">
        <v>1</v>
      </c>
    </row>
    <row r="499" spans="1:95">
      <c r="A499">
        <v>489622</v>
      </c>
      <c r="B499" t="s">
        <v>884</v>
      </c>
      <c r="C499">
        <v>24</v>
      </c>
      <c r="D499">
        <v>11470965</v>
      </c>
      <c r="E499" s="1">
        <v>41407</v>
      </c>
      <c r="F499" t="s">
        <v>885</v>
      </c>
      <c r="G499">
        <v>307.99</v>
      </c>
      <c r="H499">
        <v>0</v>
      </c>
      <c r="I499">
        <v>0</v>
      </c>
      <c r="J499">
        <v>0</v>
      </c>
      <c r="K499">
        <v>307.99</v>
      </c>
      <c r="L499" t="s">
        <v>886</v>
      </c>
      <c r="M499" t="s">
        <v>96</v>
      </c>
      <c r="N499" t="s">
        <v>97</v>
      </c>
      <c r="O499" t="s">
        <v>97</v>
      </c>
      <c r="P499" t="s">
        <v>887</v>
      </c>
      <c r="Q499">
        <v>129.79</v>
      </c>
      <c r="R499">
        <v>0</v>
      </c>
      <c r="S499">
        <v>0</v>
      </c>
      <c r="T499">
        <v>129.79</v>
      </c>
      <c r="U499">
        <v>129.79</v>
      </c>
      <c r="V499" t="s">
        <v>97</v>
      </c>
      <c r="W499" t="s">
        <v>96</v>
      </c>
      <c r="X499" t="s">
        <v>311</v>
      </c>
      <c r="Y499" t="s">
        <v>888</v>
      </c>
      <c r="Z499">
        <v>11470965</v>
      </c>
      <c r="AA499" t="s">
        <v>889</v>
      </c>
      <c r="AB499">
        <v>129.99</v>
      </c>
      <c r="AC499">
        <v>0</v>
      </c>
      <c r="AD499">
        <v>0</v>
      </c>
      <c r="AE499">
        <v>0</v>
      </c>
      <c r="AF499">
        <v>129.99</v>
      </c>
      <c r="AG499" t="s">
        <v>97</v>
      </c>
      <c r="AH499" t="s">
        <v>96</v>
      </c>
      <c r="AI499" t="s">
        <v>97</v>
      </c>
      <c r="AJ499" t="s">
        <v>97</v>
      </c>
      <c r="AK499">
        <v>1</v>
      </c>
      <c r="AL499">
        <v>1</v>
      </c>
      <c r="AM499">
        <v>1</v>
      </c>
      <c r="AN499">
        <v>81</v>
      </c>
      <c r="AO499">
        <v>3</v>
      </c>
      <c r="AP499">
        <v>3</v>
      </c>
      <c r="AQ499">
        <v>178.2</v>
      </c>
      <c r="AR499">
        <v>178</v>
      </c>
      <c r="AS499">
        <v>178.2</v>
      </c>
      <c r="AT499">
        <v>178</v>
      </c>
      <c r="AU499">
        <v>2.3729871330611001</v>
      </c>
      <c r="AV499">
        <v>2.3693361027771398</v>
      </c>
      <c r="AW499">
        <v>2.3729871330611001</v>
      </c>
      <c r="AX499">
        <v>2.3693361027771398</v>
      </c>
      <c r="AY499">
        <v>1</v>
      </c>
      <c r="AZ499" s="1">
        <v>41386</v>
      </c>
      <c r="BA499" s="1">
        <v>41519</v>
      </c>
      <c r="BB499">
        <v>39</v>
      </c>
      <c r="BC499">
        <v>9</v>
      </c>
      <c r="BD499">
        <v>1</v>
      </c>
      <c r="BE499">
        <v>307.99</v>
      </c>
      <c r="BF499">
        <v>307.99</v>
      </c>
      <c r="BG499">
        <v>0</v>
      </c>
      <c r="BH499">
        <v>0</v>
      </c>
      <c r="BI499" t="s">
        <v>93</v>
      </c>
      <c r="BJ499" t="s">
        <v>93</v>
      </c>
      <c r="BK499" t="s">
        <v>93</v>
      </c>
      <c r="BL499" t="s">
        <v>93</v>
      </c>
      <c r="BM499" t="s">
        <v>93</v>
      </c>
      <c r="BN499" t="s">
        <v>93</v>
      </c>
      <c r="BO499" t="s">
        <v>93</v>
      </c>
      <c r="BP499" t="s">
        <v>93</v>
      </c>
      <c r="BQ499" t="s">
        <v>93</v>
      </c>
      <c r="BR499" t="s">
        <v>93</v>
      </c>
      <c r="BS499" t="s">
        <v>93</v>
      </c>
      <c r="BT499" t="s">
        <v>93</v>
      </c>
      <c r="BU499" t="s">
        <v>93</v>
      </c>
      <c r="BV499" t="s">
        <v>93</v>
      </c>
      <c r="BW499" t="s">
        <v>93</v>
      </c>
      <c r="BX499" t="s">
        <v>93</v>
      </c>
      <c r="BY499" t="s">
        <v>93</v>
      </c>
      <c r="BZ499" t="s">
        <v>93</v>
      </c>
      <c r="CA499" t="s">
        <v>93</v>
      </c>
      <c r="CB499" t="s">
        <v>93</v>
      </c>
      <c r="CC499" t="s">
        <v>93</v>
      </c>
      <c r="CD499" t="s">
        <v>93</v>
      </c>
      <c r="CE499" t="s">
        <v>93</v>
      </c>
      <c r="CF499" t="s">
        <v>93</v>
      </c>
      <c r="CG499" t="s">
        <v>93</v>
      </c>
      <c r="CH499" t="s">
        <v>93</v>
      </c>
      <c r="CI499" t="s">
        <v>93</v>
      </c>
      <c r="CJ499" t="s">
        <v>93</v>
      </c>
      <c r="CK499" t="s">
        <v>93</v>
      </c>
      <c r="CL499" t="s">
        <v>93</v>
      </c>
      <c r="CM499" t="s">
        <v>93</v>
      </c>
      <c r="CN499">
        <v>3</v>
      </c>
      <c r="CO499">
        <v>3</v>
      </c>
      <c r="CP499">
        <v>0</v>
      </c>
      <c r="CQ499">
        <v>1</v>
      </c>
    </row>
    <row r="500" spans="1:95">
      <c r="A500">
        <v>489622</v>
      </c>
      <c r="B500" t="s">
        <v>884</v>
      </c>
      <c r="C500">
        <v>25</v>
      </c>
      <c r="D500">
        <v>11470965</v>
      </c>
      <c r="E500" s="1">
        <v>41414</v>
      </c>
      <c r="F500" t="s">
        <v>885</v>
      </c>
      <c r="G500">
        <v>307.99</v>
      </c>
      <c r="H500">
        <v>0</v>
      </c>
      <c r="I500">
        <v>0.15000487000000001</v>
      </c>
      <c r="J500">
        <v>261.79000000000002</v>
      </c>
      <c r="K500">
        <v>261.79000000000002</v>
      </c>
      <c r="L500" t="s">
        <v>886</v>
      </c>
      <c r="M500" t="s">
        <v>96</v>
      </c>
      <c r="N500" t="s">
        <v>97</v>
      </c>
      <c r="O500" t="s">
        <v>97</v>
      </c>
      <c r="P500" t="s">
        <v>887</v>
      </c>
      <c r="Q500">
        <v>129.79</v>
      </c>
      <c r="R500">
        <v>0</v>
      </c>
      <c r="S500">
        <v>0</v>
      </c>
      <c r="T500">
        <v>129.79</v>
      </c>
      <c r="U500">
        <v>129.79</v>
      </c>
      <c r="V500" t="s">
        <v>97</v>
      </c>
      <c r="W500" t="s">
        <v>96</v>
      </c>
      <c r="X500" t="s">
        <v>311</v>
      </c>
      <c r="Y500" t="s">
        <v>888</v>
      </c>
      <c r="Z500">
        <v>11470965</v>
      </c>
      <c r="AA500" t="s">
        <v>889</v>
      </c>
      <c r="AB500">
        <v>129.99</v>
      </c>
      <c r="AC500">
        <v>0</v>
      </c>
      <c r="AD500">
        <v>0</v>
      </c>
      <c r="AE500">
        <v>0</v>
      </c>
      <c r="AF500">
        <v>129.99</v>
      </c>
      <c r="AG500" t="s">
        <v>97</v>
      </c>
      <c r="AH500" t="s">
        <v>96</v>
      </c>
      <c r="AI500" t="s">
        <v>97</v>
      </c>
      <c r="AJ500" t="s">
        <v>97</v>
      </c>
      <c r="AK500">
        <v>1</v>
      </c>
      <c r="AL500">
        <v>1</v>
      </c>
      <c r="AM500">
        <v>1</v>
      </c>
      <c r="AN500">
        <v>81</v>
      </c>
      <c r="AO500">
        <v>3</v>
      </c>
      <c r="AP500">
        <v>3</v>
      </c>
      <c r="AQ500">
        <v>132</v>
      </c>
      <c r="AR500">
        <v>131.80000000000001</v>
      </c>
      <c r="AS500">
        <v>178.2</v>
      </c>
      <c r="AT500">
        <v>178</v>
      </c>
      <c r="AU500">
        <v>2.0170275059711802</v>
      </c>
      <c r="AV500">
        <v>2.0139241480113901</v>
      </c>
      <c r="AW500">
        <v>2.3729871330611001</v>
      </c>
      <c r="AX500">
        <v>2.3693361027771398</v>
      </c>
      <c r="AY500">
        <v>1</v>
      </c>
      <c r="AZ500" s="1">
        <v>41386</v>
      </c>
      <c r="BA500" s="1">
        <v>41519</v>
      </c>
      <c r="BB500">
        <v>39</v>
      </c>
      <c r="BC500">
        <v>9</v>
      </c>
      <c r="BD500">
        <v>1</v>
      </c>
      <c r="BE500">
        <v>261.79000000000002</v>
      </c>
      <c r="BF500">
        <v>261.79000000000002</v>
      </c>
      <c r="BG500">
        <v>0</v>
      </c>
      <c r="BH500">
        <v>0</v>
      </c>
      <c r="BI500" t="s">
        <v>93</v>
      </c>
      <c r="BJ500" t="s">
        <v>93</v>
      </c>
      <c r="BK500" t="s">
        <v>93</v>
      </c>
      <c r="BL500" t="s">
        <v>93</v>
      </c>
      <c r="BM500" t="s">
        <v>93</v>
      </c>
      <c r="BN500" t="s">
        <v>93</v>
      </c>
      <c r="BO500" t="s">
        <v>93</v>
      </c>
      <c r="BP500" t="s">
        <v>93</v>
      </c>
      <c r="BQ500" t="s">
        <v>93</v>
      </c>
      <c r="BR500" t="s">
        <v>93</v>
      </c>
      <c r="BS500" t="s">
        <v>93</v>
      </c>
      <c r="BT500" t="s">
        <v>93</v>
      </c>
      <c r="BU500" t="s">
        <v>93</v>
      </c>
      <c r="BV500" t="s">
        <v>93</v>
      </c>
      <c r="BW500" t="s">
        <v>93</v>
      </c>
      <c r="BX500" t="s">
        <v>93</v>
      </c>
      <c r="BY500" t="s">
        <v>93</v>
      </c>
      <c r="BZ500" t="s">
        <v>93</v>
      </c>
      <c r="CA500" t="s">
        <v>93</v>
      </c>
      <c r="CB500" t="s">
        <v>93</v>
      </c>
      <c r="CC500" t="s">
        <v>93</v>
      </c>
      <c r="CD500" t="s">
        <v>93</v>
      </c>
      <c r="CE500" t="s">
        <v>93</v>
      </c>
      <c r="CF500" t="s">
        <v>93</v>
      </c>
      <c r="CG500" t="s">
        <v>93</v>
      </c>
      <c r="CH500" t="s">
        <v>93</v>
      </c>
      <c r="CI500" t="s">
        <v>93</v>
      </c>
      <c r="CJ500" t="s">
        <v>93</v>
      </c>
      <c r="CK500" t="s">
        <v>93</v>
      </c>
      <c r="CL500" t="s">
        <v>93</v>
      </c>
      <c r="CM500" t="s">
        <v>93</v>
      </c>
      <c r="CN500">
        <v>3</v>
      </c>
      <c r="CO500">
        <v>3</v>
      </c>
      <c r="CP500">
        <v>0</v>
      </c>
      <c r="CQ500">
        <v>1</v>
      </c>
    </row>
    <row r="501" spans="1:95">
      <c r="A501">
        <v>489622</v>
      </c>
      <c r="B501" t="s">
        <v>884</v>
      </c>
      <c r="C501">
        <v>26</v>
      </c>
      <c r="D501">
        <v>11470965</v>
      </c>
      <c r="E501" s="1">
        <v>41421</v>
      </c>
      <c r="F501" t="s">
        <v>885</v>
      </c>
      <c r="G501">
        <v>307.99</v>
      </c>
      <c r="H501">
        <v>0</v>
      </c>
      <c r="I501">
        <v>0.100003247</v>
      </c>
      <c r="J501">
        <v>277.19</v>
      </c>
      <c r="K501">
        <v>277.19</v>
      </c>
      <c r="L501" t="s">
        <v>886</v>
      </c>
      <c r="M501" t="s">
        <v>96</v>
      </c>
      <c r="N501" t="s">
        <v>97</v>
      </c>
      <c r="O501" t="s">
        <v>97</v>
      </c>
      <c r="P501" t="s">
        <v>887</v>
      </c>
      <c r="Q501">
        <v>129.79</v>
      </c>
      <c r="R501">
        <v>0</v>
      </c>
      <c r="S501">
        <v>0</v>
      </c>
      <c r="T501">
        <v>129.79</v>
      </c>
      <c r="U501">
        <v>129.79</v>
      </c>
      <c r="V501" t="s">
        <v>97</v>
      </c>
      <c r="W501" t="s">
        <v>96</v>
      </c>
      <c r="X501" t="s">
        <v>311</v>
      </c>
      <c r="Y501" t="s">
        <v>888</v>
      </c>
      <c r="Z501">
        <v>11470965</v>
      </c>
      <c r="AA501" t="s">
        <v>889</v>
      </c>
      <c r="AB501">
        <v>205</v>
      </c>
      <c r="AC501">
        <v>0</v>
      </c>
      <c r="AD501">
        <v>0</v>
      </c>
      <c r="AE501">
        <v>0</v>
      </c>
      <c r="AF501">
        <v>205</v>
      </c>
      <c r="AG501" t="s">
        <v>97</v>
      </c>
      <c r="AH501" t="s">
        <v>96</v>
      </c>
      <c r="AI501" t="s">
        <v>97</v>
      </c>
      <c r="AJ501" t="s">
        <v>97</v>
      </c>
      <c r="AK501">
        <v>1</v>
      </c>
      <c r="AL501">
        <v>1</v>
      </c>
      <c r="AM501">
        <v>1</v>
      </c>
      <c r="AN501">
        <v>81</v>
      </c>
      <c r="AO501">
        <v>3</v>
      </c>
      <c r="AP501">
        <v>3</v>
      </c>
      <c r="AQ501">
        <v>147.4</v>
      </c>
      <c r="AR501">
        <v>72.19</v>
      </c>
      <c r="AS501">
        <v>178.2</v>
      </c>
      <c r="AT501">
        <v>102.99</v>
      </c>
      <c r="AU501">
        <v>2.1356807150011599</v>
      </c>
      <c r="AV501">
        <v>1.3521463414634101</v>
      </c>
      <c r="AW501">
        <v>2.3729871330611001</v>
      </c>
      <c r="AX501">
        <v>1.5023902439024399</v>
      </c>
      <c r="AY501">
        <v>1</v>
      </c>
      <c r="AZ501" s="1">
        <v>41386</v>
      </c>
      <c r="BA501" s="1">
        <v>41519</v>
      </c>
      <c r="BB501">
        <v>39</v>
      </c>
      <c r="BC501">
        <v>9</v>
      </c>
      <c r="BD501">
        <v>1</v>
      </c>
      <c r="BE501">
        <v>277.19</v>
      </c>
      <c r="BF501">
        <v>277.19</v>
      </c>
      <c r="BG501">
        <v>0</v>
      </c>
      <c r="BH501">
        <v>0</v>
      </c>
      <c r="BI501" t="s">
        <v>93</v>
      </c>
      <c r="BJ501" t="s">
        <v>93</v>
      </c>
      <c r="BK501" t="s">
        <v>93</v>
      </c>
      <c r="BL501" t="s">
        <v>93</v>
      </c>
      <c r="BM501" t="s">
        <v>93</v>
      </c>
      <c r="BN501" t="s">
        <v>93</v>
      </c>
      <c r="BO501" t="s">
        <v>93</v>
      </c>
      <c r="BP501" t="s">
        <v>93</v>
      </c>
      <c r="BQ501" t="s">
        <v>93</v>
      </c>
      <c r="BR501" t="s">
        <v>93</v>
      </c>
      <c r="BS501" t="s">
        <v>93</v>
      </c>
      <c r="BT501" t="s">
        <v>93</v>
      </c>
      <c r="BU501" t="s">
        <v>93</v>
      </c>
      <c r="BV501" t="s">
        <v>93</v>
      </c>
      <c r="BW501" t="s">
        <v>93</v>
      </c>
      <c r="BX501" t="s">
        <v>93</v>
      </c>
      <c r="BY501" t="s">
        <v>93</v>
      </c>
      <c r="BZ501" t="s">
        <v>93</v>
      </c>
      <c r="CA501" t="s">
        <v>93</v>
      </c>
      <c r="CB501" t="s">
        <v>93</v>
      </c>
      <c r="CC501" t="s">
        <v>93</v>
      </c>
      <c r="CD501" t="s">
        <v>93</v>
      </c>
      <c r="CE501" t="s">
        <v>93</v>
      </c>
      <c r="CF501" t="s">
        <v>93</v>
      </c>
      <c r="CG501" t="s">
        <v>93</v>
      </c>
      <c r="CH501" t="s">
        <v>93</v>
      </c>
      <c r="CI501" t="s">
        <v>93</v>
      </c>
      <c r="CJ501" t="s">
        <v>93</v>
      </c>
      <c r="CK501" t="s">
        <v>93</v>
      </c>
      <c r="CL501" t="s">
        <v>93</v>
      </c>
      <c r="CM501" t="s">
        <v>93</v>
      </c>
      <c r="CN501">
        <v>3</v>
      </c>
      <c r="CO501">
        <v>3</v>
      </c>
      <c r="CP501">
        <v>0</v>
      </c>
      <c r="CQ501">
        <v>1</v>
      </c>
    </row>
    <row r="502" spans="1:95">
      <c r="A502">
        <v>489622</v>
      </c>
      <c r="B502" t="s">
        <v>884</v>
      </c>
      <c r="C502">
        <v>27</v>
      </c>
      <c r="D502">
        <v>11470965</v>
      </c>
      <c r="E502" s="1">
        <v>41428</v>
      </c>
      <c r="F502" t="s">
        <v>885</v>
      </c>
      <c r="G502">
        <v>307.99</v>
      </c>
      <c r="H502">
        <v>0</v>
      </c>
      <c r="I502">
        <v>0.20000649400000001</v>
      </c>
      <c r="J502">
        <v>246.39</v>
      </c>
      <c r="K502">
        <v>246.39</v>
      </c>
      <c r="L502" t="s">
        <v>886</v>
      </c>
      <c r="M502" t="s">
        <v>96</v>
      </c>
      <c r="N502" t="s">
        <v>97</v>
      </c>
      <c r="O502" t="s">
        <v>97</v>
      </c>
      <c r="P502" t="s">
        <v>887</v>
      </c>
      <c r="Q502">
        <v>117.48</v>
      </c>
      <c r="R502">
        <v>0</v>
      </c>
      <c r="S502">
        <v>0</v>
      </c>
      <c r="T502">
        <v>117.48</v>
      </c>
      <c r="U502">
        <v>117.48</v>
      </c>
      <c r="V502" t="s">
        <v>97</v>
      </c>
      <c r="W502" t="s">
        <v>96</v>
      </c>
      <c r="X502" t="s">
        <v>311</v>
      </c>
      <c r="Y502" t="s">
        <v>1324</v>
      </c>
      <c r="Z502">
        <v>11470965</v>
      </c>
      <c r="AA502" t="s">
        <v>889</v>
      </c>
      <c r="AB502">
        <v>205</v>
      </c>
      <c r="AC502">
        <v>0</v>
      </c>
      <c r="AD502">
        <v>0</v>
      </c>
      <c r="AE502">
        <v>0</v>
      </c>
      <c r="AF502">
        <v>205</v>
      </c>
      <c r="AG502" t="s">
        <v>97</v>
      </c>
      <c r="AH502" t="s">
        <v>236</v>
      </c>
      <c r="AI502" t="s">
        <v>97</v>
      </c>
      <c r="AJ502" t="s">
        <v>97</v>
      </c>
      <c r="AK502">
        <v>1</v>
      </c>
      <c r="AL502">
        <v>1</v>
      </c>
      <c r="AM502">
        <v>0</v>
      </c>
      <c r="AN502">
        <v>81</v>
      </c>
      <c r="AO502">
        <v>3</v>
      </c>
      <c r="AP502">
        <v>3</v>
      </c>
      <c r="AQ502">
        <v>128.91</v>
      </c>
      <c r="AR502">
        <v>41.39</v>
      </c>
      <c r="AS502">
        <v>190.51</v>
      </c>
      <c r="AT502">
        <v>102.99</v>
      </c>
      <c r="AU502">
        <v>2.0972931562819199</v>
      </c>
      <c r="AV502">
        <v>1.20190243902439</v>
      </c>
      <c r="AW502">
        <v>2.6216377255703098</v>
      </c>
      <c r="AX502">
        <v>1.5023902439024399</v>
      </c>
      <c r="AY502">
        <v>1</v>
      </c>
      <c r="AZ502" s="1">
        <v>41386</v>
      </c>
      <c r="BA502" s="1">
        <v>41519</v>
      </c>
      <c r="BB502">
        <v>39</v>
      </c>
      <c r="BC502">
        <v>9</v>
      </c>
      <c r="BD502">
        <v>1</v>
      </c>
      <c r="BE502">
        <v>246.39</v>
      </c>
      <c r="BF502">
        <v>246.39</v>
      </c>
      <c r="BG502">
        <v>0</v>
      </c>
      <c r="BH502">
        <v>0</v>
      </c>
      <c r="BI502" t="s">
        <v>93</v>
      </c>
      <c r="BJ502" t="s">
        <v>93</v>
      </c>
      <c r="BK502" t="s">
        <v>93</v>
      </c>
      <c r="BL502" t="s">
        <v>93</v>
      </c>
      <c r="BM502" t="s">
        <v>93</v>
      </c>
      <c r="BN502" t="s">
        <v>93</v>
      </c>
      <c r="BO502" t="s">
        <v>93</v>
      </c>
      <c r="BP502" t="s">
        <v>93</v>
      </c>
      <c r="BQ502" t="s">
        <v>93</v>
      </c>
      <c r="BR502" t="s">
        <v>93</v>
      </c>
      <c r="BS502" t="s">
        <v>93</v>
      </c>
      <c r="BT502" t="s">
        <v>93</v>
      </c>
      <c r="BU502" t="s">
        <v>93</v>
      </c>
      <c r="BV502" t="s">
        <v>93</v>
      </c>
      <c r="BW502" t="s">
        <v>93</v>
      </c>
      <c r="BX502" t="s">
        <v>93</v>
      </c>
      <c r="BY502" t="s">
        <v>93</v>
      </c>
      <c r="BZ502" t="s">
        <v>93</v>
      </c>
      <c r="CA502" t="s">
        <v>93</v>
      </c>
      <c r="CB502" t="s">
        <v>93</v>
      </c>
      <c r="CC502" t="s">
        <v>93</v>
      </c>
      <c r="CD502" t="s">
        <v>93</v>
      </c>
      <c r="CE502" t="s">
        <v>93</v>
      </c>
      <c r="CF502" t="s">
        <v>93</v>
      </c>
      <c r="CG502" t="s">
        <v>93</v>
      </c>
      <c r="CH502" t="s">
        <v>93</v>
      </c>
      <c r="CI502" t="s">
        <v>93</v>
      </c>
      <c r="CJ502" t="s">
        <v>93</v>
      </c>
      <c r="CK502" t="s">
        <v>93</v>
      </c>
      <c r="CL502" t="s">
        <v>93</v>
      </c>
      <c r="CM502" t="s">
        <v>93</v>
      </c>
      <c r="CN502">
        <v>3</v>
      </c>
      <c r="CO502">
        <v>3</v>
      </c>
      <c r="CP502">
        <v>0</v>
      </c>
      <c r="CQ502">
        <v>1</v>
      </c>
    </row>
    <row r="503" spans="1:95">
      <c r="A503">
        <v>489622</v>
      </c>
      <c r="B503" t="s">
        <v>884</v>
      </c>
      <c r="C503">
        <v>28</v>
      </c>
      <c r="D503">
        <v>11470965</v>
      </c>
      <c r="E503" s="1">
        <v>41435</v>
      </c>
      <c r="F503" t="s">
        <v>885</v>
      </c>
      <c r="G503">
        <v>307.99</v>
      </c>
      <c r="H503">
        <v>0</v>
      </c>
      <c r="I503">
        <v>0.100003247</v>
      </c>
      <c r="J503">
        <v>277.19</v>
      </c>
      <c r="K503">
        <v>277.19</v>
      </c>
      <c r="L503" t="s">
        <v>886</v>
      </c>
      <c r="M503" t="s">
        <v>96</v>
      </c>
      <c r="N503" t="s">
        <v>97</v>
      </c>
      <c r="O503" t="s">
        <v>97</v>
      </c>
      <c r="P503" t="s">
        <v>887</v>
      </c>
      <c r="Q503">
        <v>117.48</v>
      </c>
      <c r="R503">
        <v>0</v>
      </c>
      <c r="S503">
        <v>0</v>
      </c>
      <c r="T503">
        <v>117.48</v>
      </c>
      <c r="U503">
        <v>117.48</v>
      </c>
      <c r="V503" t="s">
        <v>97</v>
      </c>
      <c r="W503" t="s">
        <v>96</v>
      </c>
      <c r="X503" t="s">
        <v>311</v>
      </c>
      <c r="Y503" t="s">
        <v>1324</v>
      </c>
      <c r="Z503">
        <v>11470965</v>
      </c>
      <c r="AA503" t="s">
        <v>889</v>
      </c>
      <c r="AB503">
        <v>205</v>
      </c>
      <c r="AC503">
        <v>0</v>
      </c>
      <c r="AD503">
        <v>0</v>
      </c>
      <c r="AE503">
        <v>0</v>
      </c>
      <c r="AF503">
        <v>205</v>
      </c>
      <c r="AG503" t="s">
        <v>97</v>
      </c>
      <c r="AH503" t="s">
        <v>236</v>
      </c>
      <c r="AI503" t="s">
        <v>97</v>
      </c>
      <c r="AJ503" t="s">
        <v>97</v>
      </c>
      <c r="AK503">
        <v>1</v>
      </c>
      <c r="AL503">
        <v>1</v>
      </c>
      <c r="AM503">
        <v>0</v>
      </c>
      <c r="AN503">
        <v>81</v>
      </c>
      <c r="AO503">
        <v>3</v>
      </c>
      <c r="AP503">
        <v>3</v>
      </c>
      <c r="AQ503">
        <v>159.71</v>
      </c>
      <c r="AR503">
        <v>72.19</v>
      </c>
      <c r="AS503">
        <v>190.51</v>
      </c>
      <c r="AT503">
        <v>102.99</v>
      </c>
      <c r="AU503">
        <v>2.35946544092611</v>
      </c>
      <c r="AV503">
        <v>1.3521463414634101</v>
      </c>
      <c r="AW503">
        <v>2.6216377255703098</v>
      </c>
      <c r="AX503">
        <v>1.5023902439024399</v>
      </c>
      <c r="AY503">
        <v>1</v>
      </c>
      <c r="AZ503" s="1">
        <v>41386</v>
      </c>
      <c r="BA503" s="1">
        <v>41519</v>
      </c>
      <c r="BB503">
        <v>39</v>
      </c>
      <c r="BC503">
        <v>9</v>
      </c>
      <c r="BD503">
        <v>1</v>
      </c>
      <c r="BE503">
        <v>277.19</v>
      </c>
      <c r="BF503">
        <v>277.19</v>
      </c>
      <c r="BG503">
        <v>0</v>
      </c>
      <c r="BH503">
        <v>0</v>
      </c>
      <c r="BI503" t="s">
        <v>93</v>
      </c>
      <c r="BJ503" t="s">
        <v>93</v>
      </c>
      <c r="BK503" t="s">
        <v>93</v>
      </c>
      <c r="BL503" t="s">
        <v>93</v>
      </c>
      <c r="BM503" t="s">
        <v>93</v>
      </c>
      <c r="BN503" t="s">
        <v>93</v>
      </c>
      <c r="BO503" t="s">
        <v>93</v>
      </c>
      <c r="BP503" t="s">
        <v>93</v>
      </c>
      <c r="BQ503" t="s">
        <v>93</v>
      </c>
      <c r="BR503" t="s">
        <v>93</v>
      </c>
      <c r="BS503" t="s">
        <v>93</v>
      </c>
      <c r="BT503" t="s">
        <v>93</v>
      </c>
      <c r="BU503" t="s">
        <v>93</v>
      </c>
      <c r="BV503" t="s">
        <v>93</v>
      </c>
      <c r="BW503" t="s">
        <v>93</v>
      </c>
      <c r="BX503" t="s">
        <v>93</v>
      </c>
      <c r="BY503" t="s">
        <v>93</v>
      </c>
      <c r="BZ503" t="s">
        <v>93</v>
      </c>
      <c r="CA503" t="s">
        <v>93</v>
      </c>
      <c r="CB503" t="s">
        <v>93</v>
      </c>
      <c r="CC503" t="s">
        <v>93</v>
      </c>
      <c r="CD503" t="s">
        <v>93</v>
      </c>
      <c r="CE503" t="s">
        <v>93</v>
      </c>
      <c r="CF503" t="s">
        <v>93</v>
      </c>
      <c r="CG503" t="s">
        <v>93</v>
      </c>
      <c r="CH503" t="s">
        <v>93</v>
      </c>
      <c r="CI503" t="s">
        <v>93</v>
      </c>
      <c r="CJ503" t="s">
        <v>93</v>
      </c>
      <c r="CK503" t="s">
        <v>93</v>
      </c>
      <c r="CL503" t="s">
        <v>93</v>
      </c>
      <c r="CM503" t="s">
        <v>93</v>
      </c>
      <c r="CN503">
        <v>3</v>
      </c>
      <c r="CO503">
        <v>3</v>
      </c>
      <c r="CP503">
        <v>0</v>
      </c>
      <c r="CQ503">
        <v>1</v>
      </c>
    </row>
    <row r="504" spans="1:95">
      <c r="A504">
        <v>489622</v>
      </c>
      <c r="B504" t="s">
        <v>884</v>
      </c>
      <c r="C504">
        <v>29</v>
      </c>
      <c r="D504">
        <v>11470965</v>
      </c>
      <c r="E504" s="1">
        <v>41442</v>
      </c>
      <c r="F504" t="s">
        <v>885</v>
      </c>
      <c r="G504">
        <v>307.99</v>
      </c>
      <c r="H504">
        <v>0</v>
      </c>
      <c r="I504">
        <v>0.15000487000000001</v>
      </c>
      <c r="J504">
        <v>261.79000000000002</v>
      </c>
      <c r="K504">
        <v>261.79000000000002</v>
      </c>
      <c r="L504" t="s">
        <v>886</v>
      </c>
      <c r="M504" t="s">
        <v>96</v>
      </c>
      <c r="N504" t="s">
        <v>97</v>
      </c>
      <c r="O504" t="s">
        <v>97</v>
      </c>
      <c r="P504" t="s">
        <v>887</v>
      </c>
      <c r="Q504">
        <v>117.48</v>
      </c>
      <c r="R504">
        <v>0</v>
      </c>
      <c r="S504">
        <v>0</v>
      </c>
      <c r="T504">
        <v>117.48</v>
      </c>
      <c r="U504">
        <v>117.48</v>
      </c>
      <c r="V504" t="s">
        <v>97</v>
      </c>
      <c r="W504" t="s">
        <v>96</v>
      </c>
      <c r="X504" t="s">
        <v>311</v>
      </c>
      <c r="Y504" t="s">
        <v>1324</v>
      </c>
      <c r="Z504">
        <v>11470965</v>
      </c>
      <c r="AA504" t="s">
        <v>889</v>
      </c>
      <c r="AB504">
        <v>205</v>
      </c>
      <c r="AC504">
        <v>0</v>
      </c>
      <c r="AD504">
        <v>0</v>
      </c>
      <c r="AE504">
        <v>0</v>
      </c>
      <c r="AF504">
        <v>205</v>
      </c>
      <c r="AG504" t="s">
        <v>97</v>
      </c>
      <c r="AH504" t="s">
        <v>236</v>
      </c>
      <c r="AI504" t="s">
        <v>97</v>
      </c>
      <c r="AJ504" t="s">
        <v>97</v>
      </c>
      <c r="AK504">
        <v>1</v>
      </c>
      <c r="AL504">
        <v>1</v>
      </c>
      <c r="AM504">
        <v>0</v>
      </c>
      <c r="AN504">
        <v>81</v>
      </c>
      <c r="AO504">
        <v>3</v>
      </c>
      <c r="AP504">
        <v>3</v>
      </c>
      <c r="AQ504">
        <v>144.31</v>
      </c>
      <c r="AR504">
        <v>56.79</v>
      </c>
      <c r="AS504">
        <v>190.51</v>
      </c>
      <c r="AT504">
        <v>102.99</v>
      </c>
      <c r="AU504">
        <v>2.2283792986040201</v>
      </c>
      <c r="AV504">
        <v>1.2770243902439</v>
      </c>
      <c r="AW504">
        <v>2.6216377255703098</v>
      </c>
      <c r="AX504">
        <v>1.5023902439024399</v>
      </c>
      <c r="AY504">
        <v>1</v>
      </c>
      <c r="AZ504" s="1">
        <v>41386</v>
      </c>
      <c r="BA504" s="1">
        <v>41519</v>
      </c>
      <c r="BB504">
        <v>39</v>
      </c>
      <c r="BC504">
        <v>9</v>
      </c>
      <c r="BD504">
        <v>1</v>
      </c>
      <c r="BE504">
        <v>261.79000000000002</v>
      </c>
      <c r="BF504">
        <v>261.79000000000002</v>
      </c>
      <c r="BG504">
        <v>0</v>
      </c>
      <c r="BH504">
        <v>0</v>
      </c>
      <c r="BI504">
        <v>0</v>
      </c>
      <c r="BJ504">
        <v>0</v>
      </c>
      <c r="BK504">
        <v>1</v>
      </c>
      <c r="BL504">
        <v>1</v>
      </c>
      <c r="BM504">
        <v>14</v>
      </c>
      <c r="BN504">
        <v>16</v>
      </c>
      <c r="BO504">
        <v>4.8125</v>
      </c>
      <c r="BP504">
        <v>1.8125</v>
      </c>
      <c r="BQ504">
        <v>0</v>
      </c>
      <c r="BR504">
        <v>15</v>
      </c>
      <c r="BS504">
        <v>0.9375</v>
      </c>
      <c r="BT504">
        <v>0</v>
      </c>
      <c r="BU504">
        <v>0</v>
      </c>
      <c r="BV504">
        <v>0</v>
      </c>
      <c r="BW504">
        <v>0.875</v>
      </c>
      <c r="BX504">
        <v>4.125</v>
      </c>
      <c r="BY504">
        <v>66</v>
      </c>
      <c r="BZ504">
        <v>4.125</v>
      </c>
      <c r="CA504">
        <v>66</v>
      </c>
      <c r="CB504">
        <v>0</v>
      </c>
      <c r="CC504">
        <v>0</v>
      </c>
      <c r="CD504">
        <v>1</v>
      </c>
      <c r="CE504">
        <v>2</v>
      </c>
      <c r="CF504">
        <v>4</v>
      </c>
      <c r="CG504">
        <v>10</v>
      </c>
      <c r="CH504">
        <v>0</v>
      </c>
      <c r="CI504">
        <v>0</v>
      </c>
      <c r="CJ504">
        <v>0</v>
      </c>
      <c r="CK504">
        <v>0</v>
      </c>
      <c r="CL504">
        <v>0</v>
      </c>
      <c r="CM504">
        <v>0</v>
      </c>
      <c r="CN504">
        <v>3</v>
      </c>
      <c r="CO504">
        <v>3</v>
      </c>
      <c r="CP504">
        <v>0</v>
      </c>
      <c r="CQ504">
        <v>1</v>
      </c>
    </row>
    <row r="505" spans="1:95">
      <c r="A505">
        <v>489622</v>
      </c>
      <c r="B505" t="s">
        <v>884</v>
      </c>
      <c r="C505">
        <v>30</v>
      </c>
      <c r="D505">
        <v>11470965</v>
      </c>
      <c r="E505" s="1">
        <v>41449</v>
      </c>
      <c r="F505" t="s">
        <v>885</v>
      </c>
      <c r="G505">
        <v>307.99</v>
      </c>
      <c r="H505">
        <v>0</v>
      </c>
      <c r="I505">
        <v>0.20000649400000001</v>
      </c>
      <c r="J505">
        <v>246.39</v>
      </c>
      <c r="K505">
        <v>246.39</v>
      </c>
      <c r="L505" t="s">
        <v>886</v>
      </c>
      <c r="M505" t="s">
        <v>96</v>
      </c>
      <c r="N505" t="s">
        <v>97</v>
      </c>
      <c r="O505" t="s">
        <v>97</v>
      </c>
      <c r="P505" t="s">
        <v>887</v>
      </c>
      <c r="Q505">
        <v>129.79</v>
      </c>
      <c r="R505">
        <v>0</v>
      </c>
      <c r="S505">
        <v>0</v>
      </c>
      <c r="T505">
        <v>129.79</v>
      </c>
      <c r="U505">
        <v>129.79</v>
      </c>
      <c r="V505" t="s">
        <v>97</v>
      </c>
      <c r="W505" t="s">
        <v>96</v>
      </c>
      <c r="X505" t="s">
        <v>311</v>
      </c>
      <c r="Y505" t="s">
        <v>888</v>
      </c>
      <c r="Z505">
        <v>11470965</v>
      </c>
      <c r="AA505" t="s">
        <v>889</v>
      </c>
      <c r="AB505">
        <v>205</v>
      </c>
      <c r="AC505">
        <v>0</v>
      </c>
      <c r="AD505">
        <v>0</v>
      </c>
      <c r="AE505">
        <v>0</v>
      </c>
      <c r="AF505">
        <v>205</v>
      </c>
      <c r="AG505" t="s">
        <v>97</v>
      </c>
      <c r="AH505" t="s">
        <v>96</v>
      </c>
      <c r="AI505" t="s">
        <v>97</v>
      </c>
      <c r="AJ505" t="s">
        <v>97</v>
      </c>
      <c r="AK505">
        <v>1</v>
      </c>
      <c r="AL505">
        <v>1</v>
      </c>
      <c r="AM505">
        <v>1</v>
      </c>
      <c r="AN505">
        <v>81</v>
      </c>
      <c r="AO505">
        <v>3</v>
      </c>
      <c r="AP505">
        <v>3</v>
      </c>
      <c r="AQ505">
        <v>116.6</v>
      </c>
      <c r="AR505">
        <v>41.39</v>
      </c>
      <c r="AS505">
        <v>178.2</v>
      </c>
      <c r="AT505">
        <v>102.99</v>
      </c>
      <c r="AU505">
        <v>1.8983742969412101</v>
      </c>
      <c r="AV505">
        <v>1.20190243902439</v>
      </c>
      <c r="AW505">
        <v>2.3729871330611001</v>
      </c>
      <c r="AX505">
        <v>1.5023902439024399</v>
      </c>
      <c r="AY505">
        <v>1</v>
      </c>
      <c r="AZ505" s="1">
        <v>41386</v>
      </c>
      <c r="BA505" s="1">
        <v>41519</v>
      </c>
      <c r="BB505">
        <v>39</v>
      </c>
      <c r="BC505">
        <v>9</v>
      </c>
      <c r="BD505">
        <v>1</v>
      </c>
      <c r="BE505">
        <v>246.39</v>
      </c>
      <c r="BF505">
        <v>246.39</v>
      </c>
      <c r="BG505">
        <v>0</v>
      </c>
      <c r="BH505">
        <v>0</v>
      </c>
      <c r="BI505" t="s">
        <v>93</v>
      </c>
      <c r="BJ505" t="s">
        <v>93</v>
      </c>
      <c r="BK505" t="s">
        <v>93</v>
      </c>
      <c r="BL505" t="s">
        <v>93</v>
      </c>
      <c r="BM505" t="s">
        <v>93</v>
      </c>
      <c r="BN505" t="s">
        <v>93</v>
      </c>
      <c r="BO505" t="s">
        <v>93</v>
      </c>
      <c r="BP505" t="s">
        <v>93</v>
      </c>
      <c r="BQ505" t="s">
        <v>93</v>
      </c>
      <c r="BR505" t="s">
        <v>93</v>
      </c>
      <c r="BS505" t="s">
        <v>93</v>
      </c>
      <c r="BT505" t="s">
        <v>93</v>
      </c>
      <c r="BU505" t="s">
        <v>93</v>
      </c>
      <c r="BV505" t="s">
        <v>93</v>
      </c>
      <c r="BW505" t="s">
        <v>93</v>
      </c>
      <c r="BX505" t="s">
        <v>93</v>
      </c>
      <c r="BY505" t="s">
        <v>93</v>
      </c>
      <c r="BZ505" t="s">
        <v>93</v>
      </c>
      <c r="CA505" t="s">
        <v>93</v>
      </c>
      <c r="CB505" t="s">
        <v>93</v>
      </c>
      <c r="CC505" t="s">
        <v>93</v>
      </c>
      <c r="CD505" t="s">
        <v>93</v>
      </c>
      <c r="CE505" t="s">
        <v>93</v>
      </c>
      <c r="CF505" t="s">
        <v>93</v>
      </c>
      <c r="CG505" t="s">
        <v>93</v>
      </c>
      <c r="CH505" t="s">
        <v>93</v>
      </c>
      <c r="CI505" t="s">
        <v>93</v>
      </c>
      <c r="CJ505" t="s">
        <v>93</v>
      </c>
      <c r="CK505" t="s">
        <v>93</v>
      </c>
      <c r="CL505" t="s">
        <v>93</v>
      </c>
      <c r="CM505" t="s">
        <v>93</v>
      </c>
      <c r="CN505">
        <v>3</v>
      </c>
      <c r="CO505">
        <v>3</v>
      </c>
      <c r="CP505">
        <v>0</v>
      </c>
      <c r="CQ505">
        <v>1</v>
      </c>
    </row>
    <row r="506" spans="1:95">
      <c r="A506">
        <v>489622</v>
      </c>
      <c r="B506" t="s">
        <v>884</v>
      </c>
      <c r="C506">
        <v>31</v>
      </c>
      <c r="D506">
        <v>11470965</v>
      </c>
      <c r="E506" s="1">
        <v>41456</v>
      </c>
      <c r="F506" t="s">
        <v>885</v>
      </c>
      <c r="G506">
        <v>214.99</v>
      </c>
      <c r="H506">
        <v>0</v>
      </c>
      <c r="I506">
        <v>0.200009303</v>
      </c>
      <c r="J506">
        <v>171.99</v>
      </c>
      <c r="K506">
        <v>171.99</v>
      </c>
      <c r="L506" t="s">
        <v>1713</v>
      </c>
      <c r="M506" t="s">
        <v>96</v>
      </c>
      <c r="N506" t="s">
        <v>97</v>
      </c>
      <c r="O506" t="s">
        <v>97</v>
      </c>
      <c r="P506" t="s">
        <v>887</v>
      </c>
      <c r="Q506">
        <v>129.79</v>
      </c>
      <c r="R506">
        <v>0</v>
      </c>
      <c r="S506">
        <v>0</v>
      </c>
      <c r="T506">
        <v>129.79</v>
      </c>
      <c r="U506">
        <v>129.79</v>
      </c>
      <c r="V506" t="s">
        <v>97</v>
      </c>
      <c r="W506" t="s">
        <v>96</v>
      </c>
      <c r="X506" t="s">
        <v>311</v>
      </c>
      <c r="Y506" t="s">
        <v>888</v>
      </c>
      <c r="Z506">
        <v>11470965</v>
      </c>
      <c r="AA506" t="s">
        <v>889</v>
      </c>
      <c r="AB506">
        <v>205</v>
      </c>
      <c r="AC506">
        <v>0</v>
      </c>
      <c r="AD506">
        <v>0</v>
      </c>
      <c r="AE506">
        <v>0</v>
      </c>
      <c r="AF506">
        <v>205</v>
      </c>
      <c r="AG506" t="s">
        <v>97</v>
      </c>
      <c r="AH506" t="s">
        <v>96</v>
      </c>
      <c r="AI506" t="s">
        <v>97</v>
      </c>
      <c r="AJ506" t="s">
        <v>97</v>
      </c>
      <c r="AK506">
        <v>1</v>
      </c>
      <c r="AL506">
        <v>1</v>
      </c>
      <c r="AM506">
        <v>1</v>
      </c>
      <c r="AN506">
        <v>61</v>
      </c>
      <c r="AO506">
        <v>3</v>
      </c>
      <c r="AP506">
        <v>3</v>
      </c>
      <c r="AQ506">
        <v>42.2</v>
      </c>
      <c r="AR506">
        <v>-33.01</v>
      </c>
      <c r="AS506">
        <v>85.2</v>
      </c>
      <c r="AT506">
        <v>9.9900000000000109</v>
      </c>
      <c r="AU506">
        <v>1.32514061175745</v>
      </c>
      <c r="AV506">
        <v>0.83897560975609797</v>
      </c>
      <c r="AW506">
        <v>1.6564450265813999</v>
      </c>
      <c r="AX506">
        <v>1.0487317073170701</v>
      </c>
      <c r="AY506">
        <v>1</v>
      </c>
      <c r="AZ506" s="1">
        <v>41386</v>
      </c>
      <c r="BA506" s="1">
        <v>41519</v>
      </c>
      <c r="BB506">
        <v>39</v>
      </c>
      <c r="BC506">
        <v>9</v>
      </c>
      <c r="BD506">
        <v>1</v>
      </c>
      <c r="BE506">
        <v>171.99</v>
      </c>
      <c r="BF506">
        <v>171.99</v>
      </c>
      <c r="BG506">
        <v>0</v>
      </c>
      <c r="BH506">
        <v>0</v>
      </c>
      <c r="BI506">
        <v>0</v>
      </c>
      <c r="BJ506">
        <v>0</v>
      </c>
      <c r="BK506">
        <v>1</v>
      </c>
      <c r="BL506">
        <v>1</v>
      </c>
      <c r="BM506">
        <v>15</v>
      </c>
      <c r="BN506">
        <v>17</v>
      </c>
      <c r="BO506">
        <v>4.8235294117647101</v>
      </c>
      <c r="BP506">
        <v>1.70588235294118</v>
      </c>
      <c r="BQ506">
        <v>0</v>
      </c>
      <c r="BR506">
        <v>16</v>
      </c>
      <c r="BS506">
        <v>0.94117647058823495</v>
      </c>
      <c r="BT506">
        <v>0</v>
      </c>
      <c r="BU506">
        <v>0</v>
      </c>
      <c r="BV506">
        <v>0</v>
      </c>
      <c r="BW506">
        <v>0.88235294117647101</v>
      </c>
      <c r="BX506">
        <v>4.0588235294117601</v>
      </c>
      <c r="BY506">
        <v>69</v>
      </c>
      <c r="BZ506">
        <v>4.0588235294117601</v>
      </c>
      <c r="CA506">
        <v>69</v>
      </c>
      <c r="CB506">
        <v>0</v>
      </c>
      <c r="CC506">
        <v>0</v>
      </c>
      <c r="CD506">
        <v>2</v>
      </c>
      <c r="CE506">
        <v>2</v>
      </c>
      <c r="CF506">
        <v>5</v>
      </c>
      <c r="CG506">
        <v>10</v>
      </c>
      <c r="CH506">
        <v>0</v>
      </c>
      <c r="CI506">
        <v>0</v>
      </c>
      <c r="CJ506">
        <v>0</v>
      </c>
      <c r="CK506">
        <v>0</v>
      </c>
      <c r="CL506">
        <v>0</v>
      </c>
      <c r="CM506">
        <v>0</v>
      </c>
      <c r="CN506">
        <v>3</v>
      </c>
      <c r="CO506">
        <v>3</v>
      </c>
      <c r="CP506">
        <v>0</v>
      </c>
      <c r="CQ506">
        <v>1</v>
      </c>
    </row>
    <row r="507" spans="1:95">
      <c r="A507">
        <v>489622</v>
      </c>
      <c r="B507" t="s">
        <v>884</v>
      </c>
      <c r="C507">
        <v>32</v>
      </c>
      <c r="D507">
        <v>11470965</v>
      </c>
      <c r="E507" s="1">
        <v>41463</v>
      </c>
      <c r="F507" t="s">
        <v>885</v>
      </c>
      <c r="G507">
        <v>214.99</v>
      </c>
      <c r="H507">
        <v>0</v>
      </c>
      <c r="I507">
        <v>0</v>
      </c>
      <c r="J507">
        <v>0</v>
      </c>
      <c r="K507">
        <v>214.99</v>
      </c>
      <c r="L507" t="s">
        <v>1713</v>
      </c>
      <c r="M507" t="s">
        <v>96</v>
      </c>
      <c r="N507" t="s">
        <v>97</v>
      </c>
      <c r="O507" t="s">
        <v>97</v>
      </c>
      <c r="P507" t="s">
        <v>887</v>
      </c>
      <c r="Q507">
        <v>129.79</v>
      </c>
      <c r="R507">
        <v>0</v>
      </c>
      <c r="S507">
        <v>0</v>
      </c>
      <c r="T507">
        <v>129.79</v>
      </c>
      <c r="U507">
        <v>129.79</v>
      </c>
      <c r="V507" t="s">
        <v>97</v>
      </c>
      <c r="W507" t="s">
        <v>96</v>
      </c>
      <c r="X507" t="s">
        <v>311</v>
      </c>
      <c r="Y507" t="s">
        <v>888</v>
      </c>
      <c r="Z507">
        <v>11470965</v>
      </c>
      <c r="AA507" t="s">
        <v>889</v>
      </c>
      <c r="AB507">
        <v>205</v>
      </c>
      <c r="AC507">
        <v>0</v>
      </c>
      <c r="AD507">
        <v>0</v>
      </c>
      <c r="AE507">
        <v>0</v>
      </c>
      <c r="AF507">
        <v>205</v>
      </c>
      <c r="AG507" t="s">
        <v>97</v>
      </c>
      <c r="AH507" t="s">
        <v>96</v>
      </c>
      <c r="AI507" t="s">
        <v>97</v>
      </c>
      <c r="AJ507" t="s">
        <v>97</v>
      </c>
      <c r="AK507">
        <v>1</v>
      </c>
      <c r="AL507">
        <v>1</v>
      </c>
      <c r="AM507">
        <v>1</v>
      </c>
      <c r="AN507">
        <v>61</v>
      </c>
      <c r="AO507">
        <v>3</v>
      </c>
      <c r="AP507">
        <v>3</v>
      </c>
      <c r="AQ507">
        <v>85.2</v>
      </c>
      <c r="AR507">
        <v>9.9900000000000109</v>
      </c>
      <c r="AS507">
        <v>85.2</v>
      </c>
      <c r="AT507">
        <v>9.9900000000000109</v>
      </c>
      <c r="AU507">
        <v>1.6564450265813999</v>
      </c>
      <c r="AV507">
        <v>1.0487317073170701</v>
      </c>
      <c r="AW507">
        <v>1.6564450265813999</v>
      </c>
      <c r="AX507">
        <v>1.0487317073170701</v>
      </c>
      <c r="AY507">
        <v>1</v>
      </c>
      <c r="AZ507" s="1">
        <v>41386</v>
      </c>
      <c r="BA507" s="1">
        <v>41519</v>
      </c>
      <c r="BB507">
        <v>39</v>
      </c>
      <c r="BC507">
        <v>9</v>
      </c>
      <c r="BD507">
        <v>1</v>
      </c>
      <c r="BE507">
        <v>214.99</v>
      </c>
      <c r="BF507">
        <v>214.99</v>
      </c>
      <c r="BG507">
        <v>0</v>
      </c>
      <c r="BH507">
        <v>0</v>
      </c>
      <c r="BI507" t="s">
        <v>93</v>
      </c>
      <c r="BJ507" t="s">
        <v>93</v>
      </c>
      <c r="BK507" t="s">
        <v>93</v>
      </c>
      <c r="BL507" t="s">
        <v>93</v>
      </c>
      <c r="BM507" t="s">
        <v>93</v>
      </c>
      <c r="BN507" t="s">
        <v>93</v>
      </c>
      <c r="BO507" t="s">
        <v>93</v>
      </c>
      <c r="BP507" t="s">
        <v>93</v>
      </c>
      <c r="BQ507" t="s">
        <v>93</v>
      </c>
      <c r="BR507" t="s">
        <v>93</v>
      </c>
      <c r="BS507" t="s">
        <v>93</v>
      </c>
      <c r="BT507" t="s">
        <v>93</v>
      </c>
      <c r="BU507" t="s">
        <v>93</v>
      </c>
      <c r="BV507" t="s">
        <v>93</v>
      </c>
      <c r="BW507" t="s">
        <v>93</v>
      </c>
      <c r="BX507" t="s">
        <v>93</v>
      </c>
      <c r="BY507" t="s">
        <v>93</v>
      </c>
      <c r="BZ507" t="s">
        <v>93</v>
      </c>
      <c r="CA507" t="s">
        <v>93</v>
      </c>
      <c r="CB507" t="s">
        <v>93</v>
      </c>
      <c r="CC507" t="s">
        <v>93</v>
      </c>
      <c r="CD507" t="s">
        <v>93</v>
      </c>
      <c r="CE507" t="s">
        <v>93</v>
      </c>
      <c r="CF507" t="s">
        <v>93</v>
      </c>
      <c r="CG507" t="s">
        <v>93</v>
      </c>
      <c r="CH507" t="s">
        <v>93</v>
      </c>
      <c r="CI507" t="s">
        <v>93</v>
      </c>
      <c r="CJ507" t="s">
        <v>93</v>
      </c>
      <c r="CK507" t="s">
        <v>93</v>
      </c>
      <c r="CL507" t="s">
        <v>93</v>
      </c>
      <c r="CM507" t="s">
        <v>93</v>
      </c>
      <c r="CN507">
        <v>3</v>
      </c>
      <c r="CO507">
        <v>3</v>
      </c>
      <c r="CP507">
        <v>0</v>
      </c>
      <c r="CQ507">
        <v>1</v>
      </c>
    </row>
    <row r="508" spans="1:95">
      <c r="A508">
        <v>489622</v>
      </c>
      <c r="B508" t="s">
        <v>884</v>
      </c>
      <c r="C508">
        <v>35</v>
      </c>
      <c r="D508">
        <v>11470965</v>
      </c>
      <c r="E508" s="1">
        <v>41484</v>
      </c>
      <c r="F508" t="s">
        <v>885</v>
      </c>
      <c r="G508">
        <v>214.99</v>
      </c>
      <c r="H508">
        <v>0</v>
      </c>
      <c r="I508">
        <v>0</v>
      </c>
      <c r="J508">
        <v>0</v>
      </c>
      <c r="K508">
        <v>214.99</v>
      </c>
      <c r="L508" t="s">
        <v>1713</v>
      </c>
      <c r="M508" t="s">
        <v>96</v>
      </c>
      <c r="N508" t="s">
        <v>97</v>
      </c>
      <c r="O508" t="s">
        <v>97</v>
      </c>
      <c r="P508" t="s">
        <v>887</v>
      </c>
      <c r="Q508">
        <v>129.79</v>
      </c>
      <c r="R508">
        <v>0</v>
      </c>
      <c r="S508">
        <v>0</v>
      </c>
      <c r="T508">
        <v>129.79</v>
      </c>
      <c r="U508">
        <v>129.79</v>
      </c>
      <c r="V508" t="s">
        <v>97</v>
      </c>
      <c r="W508" t="s">
        <v>96</v>
      </c>
      <c r="X508" t="s">
        <v>311</v>
      </c>
      <c r="Y508" t="s">
        <v>888</v>
      </c>
      <c r="Z508">
        <v>11470965</v>
      </c>
      <c r="AA508" t="s">
        <v>889</v>
      </c>
      <c r="AB508">
        <v>205</v>
      </c>
      <c r="AC508">
        <v>0</v>
      </c>
      <c r="AD508">
        <v>0</v>
      </c>
      <c r="AE508">
        <v>0</v>
      </c>
      <c r="AF508">
        <v>205</v>
      </c>
      <c r="AG508" t="s">
        <v>97</v>
      </c>
      <c r="AH508" t="s">
        <v>96</v>
      </c>
      <c r="AI508" t="s">
        <v>97</v>
      </c>
      <c r="AJ508" t="s">
        <v>97</v>
      </c>
      <c r="AK508">
        <v>1</v>
      </c>
      <c r="AL508">
        <v>1</v>
      </c>
      <c r="AM508">
        <v>1</v>
      </c>
      <c r="AN508">
        <v>61</v>
      </c>
      <c r="AO508">
        <v>3</v>
      </c>
      <c r="AP508">
        <v>3</v>
      </c>
      <c r="AQ508">
        <v>85.2</v>
      </c>
      <c r="AR508">
        <v>9.9900000000000109</v>
      </c>
      <c r="AS508">
        <v>85.2</v>
      </c>
      <c r="AT508">
        <v>9.9900000000000109</v>
      </c>
      <c r="AU508">
        <v>1.6564450265813999</v>
      </c>
      <c r="AV508">
        <v>1.0487317073170701</v>
      </c>
      <c r="AW508">
        <v>1.6564450265813999</v>
      </c>
      <c r="AX508">
        <v>1.0487317073170701</v>
      </c>
      <c r="AY508">
        <v>1</v>
      </c>
      <c r="AZ508" s="1">
        <v>41386</v>
      </c>
      <c r="BA508" s="1">
        <v>41519</v>
      </c>
      <c r="BB508">
        <v>39</v>
      </c>
      <c r="BC508">
        <v>9</v>
      </c>
      <c r="BD508">
        <v>1</v>
      </c>
      <c r="BE508">
        <v>214.99</v>
      </c>
      <c r="BF508">
        <v>214.99</v>
      </c>
      <c r="BG508">
        <v>0</v>
      </c>
      <c r="BH508">
        <v>0</v>
      </c>
      <c r="BI508" t="s">
        <v>93</v>
      </c>
      <c r="BJ508" t="s">
        <v>93</v>
      </c>
      <c r="BK508" t="s">
        <v>93</v>
      </c>
      <c r="BL508" t="s">
        <v>93</v>
      </c>
      <c r="BM508" t="s">
        <v>93</v>
      </c>
      <c r="BN508" t="s">
        <v>93</v>
      </c>
      <c r="BO508" t="s">
        <v>93</v>
      </c>
      <c r="BP508" t="s">
        <v>93</v>
      </c>
      <c r="BQ508" t="s">
        <v>93</v>
      </c>
      <c r="BR508" t="s">
        <v>93</v>
      </c>
      <c r="BS508" t="s">
        <v>93</v>
      </c>
      <c r="BT508" t="s">
        <v>93</v>
      </c>
      <c r="BU508" t="s">
        <v>93</v>
      </c>
      <c r="BV508" t="s">
        <v>93</v>
      </c>
      <c r="BW508" t="s">
        <v>93</v>
      </c>
      <c r="BX508" t="s">
        <v>93</v>
      </c>
      <c r="BY508" t="s">
        <v>93</v>
      </c>
      <c r="BZ508" t="s">
        <v>93</v>
      </c>
      <c r="CA508" t="s">
        <v>93</v>
      </c>
      <c r="CB508" t="s">
        <v>93</v>
      </c>
      <c r="CC508" t="s">
        <v>93</v>
      </c>
      <c r="CD508" t="s">
        <v>93</v>
      </c>
      <c r="CE508" t="s">
        <v>93</v>
      </c>
      <c r="CF508" t="s">
        <v>93</v>
      </c>
      <c r="CG508" t="s">
        <v>93</v>
      </c>
      <c r="CH508" t="s">
        <v>93</v>
      </c>
      <c r="CI508" t="s">
        <v>93</v>
      </c>
      <c r="CJ508" t="s">
        <v>93</v>
      </c>
      <c r="CK508" t="s">
        <v>93</v>
      </c>
      <c r="CL508" t="s">
        <v>93</v>
      </c>
      <c r="CM508" t="s">
        <v>93</v>
      </c>
      <c r="CN508">
        <v>3</v>
      </c>
      <c r="CO508">
        <v>3</v>
      </c>
      <c r="CP508">
        <v>0</v>
      </c>
      <c r="CQ508">
        <v>1</v>
      </c>
    </row>
    <row r="509" spans="1:95">
      <c r="A509">
        <v>489622</v>
      </c>
      <c r="B509" t="s">
        <v>884</v>
      </c>
      <c r="C509">
        <v>36</v>
      </c>
      <c r="D509">
        <v>11470965</v>
      </c>
      <c r="E509" s="1">
        <v>41491</v>
      </c>
      <c r="F509" t="s">
        <v>885</v>
      </c>
      <c r="G509">
        <v>214.99</v>
      </c>
      <c r="H509">
        <v>0</v>
      </c>
      <c r="I509">
        <v>0</v>
      </c>
      <c r="J509">
        <v>0</v>
      </c>
      <c r="K509">
        <v>214.99</v>
      </c>
      <c r="L509" t="s">
        <v>1713</v>
      </c>
      <c r="M509" t="s">
        <v>96</v>
      </c>
      <c r="N509" t="s">
        <v>97</v>
      </c>
      <c r="O509" t="s">
        <v>97</v>
      </c>
      <c r="P509" t="s">
        <v>887</v>
      </c>
      <c r="Q509">
        <v>129.79</v>
      </c>
      <c r="R509">
        <v>0</v>
      </c>
      <c r="S509">
        <v>0</v>
      </c>
      <c r="T509">
        <v>129.79</v>
      </c>
      <c r="U509">
        <v>129.79</v>
      </c>
      <c r="V509" t="s">
        <v>97</v>
      </c>
      <c r="W509" t="s">
        <v>96</v>
      </c>
      <c r="X509" t="s">
        <v>311</v>
      </c>
      <c r="Y509" t="s">
        <v>888</v>
      </c>
      <c r="Z509">
        <v>11470965</v>
      </c>
      <c r="AA509" t="s">
        <v>889</v>
      </c>
      <c r="AB509">
        <v>205</v>
      </c>
      <c r="AC509">
        <v>0</v>
      </c>
      <c r="AD509">
        <v>0.3</v>
      </c>
      <c r="AE509">
        <v>143.5</v>
      </c>
      <c r="AF509">
        <v>143.5</v>
      </c>
      <c r="AG509" t="s">
        <v>97</v>
      </c>
      <c r="AH509" t="s">
        <v>96</v>
      </c>
      <c r="AI509" t="s">
        <v>97</v>
      </c>
      <c r="AJ509" t="s">
        <v>1875</v>
      </c>
      <c r="AK509">
        <v>1</v>
      </c>
      <c r="AL509">
        <v>1</v>
      </c>
      <c r="AM509">
        <v>1</v>
      </c>
      <c r="AN509">
        <v>61</v>
      </c>
      <c r="AO509">
        <v>3</v>
      </c>
      <c r="AP509">
        <v>3</v>
      </c>
      <c r="AQ509">
        <v>85.2</v>
      </c>
      <c r="AR509">
        <v>71.489999999999995</v>
      </c>
      <c r="AS509">
        <v>85.2</v>
      </c>
      <c r="AT509">
        <v>9.9900000000000109</v>
      </c>
      <c r="AU509">
        <v>1.6564450265813999</v>
      </c>
      <c r="AV509">
        <v>1.4981881533101</v>
      </c>
      <c r="AW509">
        <v>1.6564450265813999</v>
      </c>
      <c r="AX509">
        <v>1.0487317073170701</v>
      </c>
      <c r="AY509">
        <v>1</v>
      </c>
      <c r="AZ509" s="1">
        <v>41386</v>
      </c>
      <c r="BA509" s="1">
        <v>41519</v>
      </c>
      <c r="BB509">
        <v>39</v>
      </c>
      <c r="BC509">
        <v>9</v>
      </c>
      <c r="BD509">
        <v>1</v>
      </c>
      <c r="BE509">
        <v>214.99</v>
      </c>
      <c r="BF509">
        <v>214.99</v>
      </c>
      <c r="BG509">
        <v>0</v>
      </c>
      <c r="BH509">
        <v>0</v>
      </c>
      <c r="BI509">
        <v>0</v>
      </c>
      <c r="BJ509">
        <v>0</v>
      </c>
      <c r="BK509">
        <v>1</v>
      </c>
      <c r="BL509">
        <v>1</v>
      </c>
      <c r="BM509">
        <v>17</v>
      </c>
      <c r="BN509">
        <v>19</v>
      </c>
      <c r="BO509">
        <v>4.8421052631578902</v>
      </c>
      <c r="BP509">
        <v>1.57894736842105</v>
      </c>
      <c r="BQ509">
        <v>0</v>
      </c>
      <c r="BR509">
        <v>18</v>
      </c>
      <c r="BS509">
        <v>0.94736842105263197</v>
      </c>
      <c r="BT509">
        <v>0</v>
      </c>
      <c r="BU509">
        <v>0</v>
      </c>
      <c r="BV509">
        <v>0</v>
      </c>
      <c r="BW509">
        <v>0.89473684210526305</v>
      </c>
      <c r="BX509">
        <v>3.9473684210526301</v>
      </c>
      <c r="BY509">
        <v>75</v>
      </c>
      <c r="BZ509">
        <v>3.9473684210526301</v>
      </c>
      <c r="CA509">
        <v>75</v>
      </c>
      <c r="CB509">
        <v>0</v>
      </c>
      <c r="CC509">
        <v>0</v>
      </c>
      <c r="CD509">
        <v>3</v>
      </c>
      <c r="CE509">
        <v>4</v>
      </c>
      <c r="CF509">
        <v>4</v>
      </c>
      <c r="CG509">
        <v>8</v>
      </c>
      <c r="CH509">
        <v>0</v>
      </c>
      <c r="CI509">
        <v>0</v>
      </c>
      <c r="CJ509">
        <v>0</v>
      </c>
      <c r="CK509">
        <v>0</v>
      </c>
      <c r="CL509">
        <v>0</v>
      </c>
      <c r="CM509">
        <v>0</v>
      </c>
      <c r="CN509">
        <v>3</v>
      </c>
      <c r="CO509">
        <v>3</v>
      </c>
      <c r="CP509">
        <v>0</v>
      </c>
      <c r="CQ509">
        <v>1</v>
      </c>
    </row>
    <row r="510" spans="1:95">
      <c r="A510">
        <v>489622</v>
      </c>
      <c r="B510" t="s">
        <v>884</v>
      </c>
      <c r="C510">
        <v>37</v>
      </c>
      <c r="D510">
        <v>11470965</v>
      </c>
      <c r="E510" s="1">
        <v>41498</v>
      </c>
      <c r="F510" t="s">
        <v>885</v>
      </c>
      <c r="G510">
        <v>214.99</v>
      </c>
      <c r="H510">
        <v>0</v>
      </c>
      <c r="I510">
        <v>0</v>
      </c>
      <c r="J510">
        <v>0</v>
      </c>
      <c r="K510">
        <v>214.99</v>
      </c>
      <c r="L510" t="s">
        <v>1713</v>
      </c>
      <c r="M510" t="s">
        <v>96</v>
      </c>
      <c r="N510" t="s">
        <v>97</v>
      </c>
      <c r="O510" t="s">
        <v>97</v>
      </c>
      <c r="P510" t="s">
        <v>887</v>
      </c>
      <c r="Q510">
        <v>129.79</v>
      </c>
      <c r="R510">
        <v>0</v>
      </c>
      <c r="S510">
        <v>0</v>
      </c>
      <c r="T510">
        <v>129.79</v>
      </c>
      <c r="U510">
        <v>129.79</v>
      </c>
      <c r="V510" t="s">
        <v>97</v>
      </c>
      <c r="W510" t="s">
        <v>96</v>
      </c>
      <c r="X510" t="s">
        <v>311</v>
      </c>
      <c r="Y510" t="s">
        <v>888</v>
      </c>
      <c r="Z510">
        <v>11470965</v>
      </c>
      <c r="AA510" t="s">
        <v>889</v>
      </c>
      <c r="AB510">
        <v>205</v>
      </c>
      <c r="AC510">
        <v>0</v>
      </c>
      <c r="AD510">
        <v>0.3</v>
      </c>
      <c r="AE510">
        <v>143.5</v>
      </c>
      <c r="AF510">
        <v>143.5</v>
      </c>
      <c r="AG510" t="s">
        <v>97</v>
      </c>
      <c r="AH510" t="s">
        <v>96</v>
      </c>
      <c r="AI510" t="s">
        <v>97</v>
      </c>
      <c r="AJ510" t="s">
        <v>1875</v>
      </c>
      <c r="AK510">
        <v>1</v>
      </c>
      <c r="AL510">
        <v>1</v>
      </c>
      <c r="AM510">
        <v>1</v>
      </c>
      <c r="AN510">
        <v>61</v>
      </c>
      <c r="AO510">
        <v>3</v>
      </c>
      <c r="AP510">
        <v>3</v>
      </c>
      <c r="AQ510">
        <v>85.2</v>
      </c>
      <c r="AR510">
        <v>71.489999999999995</v>
      </c>
      <c r="AS510">
        <v>85.2</v>
      </c>
      <c r="AT510">
        <v>9.9900000000000109</v>
      </c>
      <c r="AU510">
        <v>1.6564450265813999</v>
      </c>
      <c r="AV510">
        <v>1.4981881533101</v>
      </c>
      <c r="AW510">
        <v>1.6564450265813999</v>
      </c>
      <c r="AX510">
        <v>1.0487317073170701</v>
      </c>
      <c r="AY510">
        <v>1</v>
      </c>
      <c r="AZ510" s="1">
        <v>41386</v>
      </c>
      <c r="BA510" s="1">
        <v>41519</v>
      </c>
      <c r="BB510">
        <v>39</v>
      </c>
      <c r="BC510">
        <v>9</v>
      </c>
      <c r="BD510">
        <v>1</v>
      </c>
      <c r="BE510">
        <v>214.99</v>
      </c>
      <c r="BF510">
        <v>214.99</v>
      </c>
      <c r="BG510">
        <v>0</v>
      </c>
      <c r="BH510">
        <v>0</v>
      </c>
      <c r="BI510" t="s">
        <v>93</v>
      </c>
      <c r="BJ510" t="s">
        <v>93</v>
      </c>
      <c r="BK510" t="s">
        <v>93</v>
      </c>
      <c r="BL510" t="s">
        <v>93</v>
      </c>
      <c r="BM510" t="s">
        <v>93</v>
      </c>
      <c r="BN510" t="s">
        <v>93</v>
      </c>
      <c r="BO510" t="s">
        <v>93</v>
      </c>
      <c r="BP510" t="s">
        <v>93</v>
      </c>
      <c r="BQ510" t="s">
        <v>93</v>
      </c>
      <c r="BR510" t="s">
        <v>93</v>
      </c>
      <c r="BS510" t="s">
        <v>93</v>
      </c>
      <c r="BT510" t="s">
        <v>93</v>
      </c>
      <c r="BU510" t="s">
        <v>93</v>
      </c>
      <c r="BV510" t="s">
        <v>93</v>
      </c>
      <c r="BW510" t="s">
        <v>93</v>
      </c>
      <c r="BX510" t="s">
        <v>93</v>
      </c>
      <c r="BY510" t="s">
        <v>93</v>
      </c>
      <c r="BZ510" t="s">
        <v>93</v>
      </c>
      <c r="CA510" t="s">
        <v>93</v>
      </c>
      <c r="CB510" t="s">
        <v>93</v>
      </c>
      <c r="CC510" t="s">
        <v>93</v>
      </c>
      <c r="CD510" t="s">
        <v>93</v>
      </c>
      <c r="CE510" t="s">
        <v>93</v>
      </c>
      <c r="CF510" t="s">
        <v>93</v>
      </c>
      <c r="CG510" t="s">
        <v>93</v>
      </c>
      <c r="CH510" t="s">
        <v>93</v>
      </c>
      <c r="CI510" t="s">
        <v>93</v>
      </c>
      <c r="CJ510" t="s">
        <v>93</v>
      </c>
      <c r="CK510" t="s">
        <v>93</v>
      </c>
      <c r="CL510" t="s">
        <v>93</v>
      </c>
      <c r="CM510" t="s">
        <v>93</v>
      </c>
      <c r="CN510">
        <v>3</v>
      </c>
      <c r="CO510">
        <v>3</v>
      </c>
      <c r="CP510">
        <v>0</v>
      </c>
      <c r="CQ510">
        <v>1</v>
      </c>
    </row>
    <row r="511" spans="1:95">
      <c r="A511">
        <v>489622</v>
      </c>
      <c r="B511" t="s">
        <v>884</v>
      </c>
      <c r="C511">
        <v>38</v>
      </c>
      <c r="D511">
        <v>11470965</v>
      </c>
      <c r="E511" s="1">
        <v>41505</v>
      </c>
      <c r="F511" t="s">
        <v>885</v>
      </c>
      <c r="G511">
        <v>214.99</v>
      </c>
      <c r="H511">
        <v>0</v>
      </c>
      <c r="I511">
        <v>5.0002326E-2</v>
      </c>
      <c r="J511">
        <v>204.24</v>
      </c>
      <c r="K511">
        <v>204.24</v>
      </c>
      <c r="L511" t="s">
        <v>886</v>
      </c>
      <c r="M511" t="s">
        <v>96</v>
      </c>
      <c r="N511" t="s">
        <v>97</v>
      </c>
      <c r="O511" t="s">
        <v>97</v>
      </c>
      <c r="P511" t="s">
        <v>887</v>
      </c>
      <c r="Q511">
        <v>129.79</v>
      </c>
      <c r="R511">
        <v>0</v>
      </c>
      <c r="S511">
        <v>0</v>
      </c>
      <c r="T511">
        <v>129.79</v>
      </c>
      <c r="U511">
        <v>129.79</v>
      </c>
      <c r="V511" t="s">
        <v>97</v>
      </c>
      <c r="W511" t="s">
        <v>96</v>
      </c>
      <c r="X511" t="s">
        <v>311</v>
      </c>
      <c r="Y511" t="s">
        <v>888</v>
      </c>
      <c r="Z511">
        <v>11470965</v>
      </c>
      <c r="AA511" t="s">
        <v>889</v>
      </c>
      <c r="AB511">
        <v>205</v>
      </c>
      <c r="AC511">
        <v>0</v>
      </c>
      <c r="AD511">
        <v>0</v>
      </c>
      <c r="AE511">
        <v>0</v>
      </c>
      <c r="AF511">
        <v>205</v>
      </c>
      <c r="AG511" t="s">
        <v>97</v>
      </c>
      <c r="AH511" t="s">
        <v>96</v>
      </c>
      <c r="AI511" t="s">
        <v>97</v>
      </c>
      <c r="AJ511" t="s">
        <v>97</v>
      </c>
      <c r="AK511">
        <v>1</v>
      </c>
      <c r="AL511">
        <v>1</v>
      </c>
      <c r="AM511">
        <v>1</v>
      </c>
      <c r="AN511">
        <v>81</v>
      </c>
      <c r="AO511">
        <v>3</v>
      </c>
      <c r="AP511">
        <v>3</v>
      </c>
      <c r="AQ511">
        <v>74.45</v>
      </c>
      <c r="AR511">
        <v>-0.75999999999999102</v>
      </c>
      <c r="AS511">
        <v>85.2</v>
      </c>
      <c r="AT511">
        <v>9.9900000000000109</v>
      </c>
      <c r="AU511">
        <v>1.5736189228754101</v>
      </c>
      <c r="AV511">
        <v>0.99629268292682904</v>
      </c>
      <c r="AW511">
        <v>1.6564450265813999</v>
      </c>
      <c r="AX511">
        <v>1.0487317073170701</v>
      </c>
      <c r="AY511">
        <v>1</v>
      </c>
      <c r="AZ511" s="1">
        <v>41386</v>
      </c>
      <c r="BA511" s="1">
        <v>41519</v>
      </c>
      <c r="BB511">
        <v>39</v>
      </c>
      <c r="BC511">
        <v>9</v>
      </c>
      <c r="BD511">
        <v>1</v>
      </c>
      <c r="BE511">
        <v>204.24</v>
      </c>
      <c r="BF511">
        <v>204.24</v>
      </c>
      <c r="BG511">
        <v>1</v>
      </c>
      <c r="BH511">
        <v>1</v>
      </c>
      <c r="BI511" t="s">
        <v>93</v>
      </c>
      <c r="BJ511" t="s">
        <v>93</v>
      </c>
      <c r="BK511" t="s">
        <v>93</v>
      </c>
      <c r="BL511" t="s">
        <v>93</v>
      </c>
      <c r="BM511" t="s">
        <v>93</v>
      </c>
      <c r="BN511" t="s">
        <v>93</v>
      </c>
      <c r="BO511" t="s">
        <v>93</v>
      </c>
      <c r="BP511" t="s">
        <v>93</v>
      </c>
      <c r="BQ511" t="s">
        <v>93</v>
      </c>
      <c r="BR511" t="s">
        <v>93</v>
      </c>
      <c r="BS511" t="s">
        <v>93</v>
      </c>
      <c r="BT511" t="s">
        <v>93</v>
      </c>
      <c r="BU511" t="s">
        <v>93</v>
      </c>
      <c r="BV511" t="s">
        <v>93</v>
      </c>
      <c r="BW511" t="s">
        <v>93</v>
      </c>
      <c r="BX511" t="s">
        <v>93</v>
      </c>
      <c r="BY511" t="s">
        <v>93</v>
      </c>
      <c r="BZ511" t="s">
        <v>93</v>
      </c>
      <c r="CA511" t="s">
        <v>93</v>
      </c>
      <c r="CB511" t="s">
        <v>93</v>
      </c>
      <c r="CC511" t="s">
        <v>93</v>
      </c>
      <c r="CD511" t="s">
        <v>93</v>
      </c>
      <c r="CE511" t="s">
        <v>93</v>
      </c>
      <c r="CF511" t="s">
        <v>93</v>
      </c>
      <c r="CG511" t="s">
        <v>93</v>
      </c>
      <c r="CH511" t="s">
        <v>93</v>
      </c>
      <c r="CI511" t="s">
        <v>93</v>
      </c>
      <c r="CJ511" t="s">
        <v>93</v>
      </c>
      <c r="CK511" t="s">
        <v>93</v>
      </c>
      <c r="CL511" t="s">
        <v>93</v>
      </c>
      <c r="CM511" t="s">
        <v>93</v>
      </c>
      <c r="CN511">
        <v>3</v>
      </c>
      <c r="CO511">
        <v>3</v>
      </c>
      <c r="CP511">
        <v>0</v>
      </c>
      <c r="CQ511">
        <v>1</v>
      </c>
    </row>
    <row r="512" spans="1:95">
      <c r="A512">
        <v>489622</v>
      </c>
      <c r="B512" t="s">
        <v>884</v>
      </c>
      <c r="C512">
        <v>39</v>
      </c>
      <c r="D512">
        <v>11470965</v>
      </c>
      <c r="E512" s="1">
        <v>41512</v>
      </c>
      <c r="F512" t="s">
        <v>885</v>
      </c>
      <c r="G512">
        <v>214.99</v>
      </c>
      <c r="H512">
        <v>0</v>
      </c>
      <c r="I512">
        <v>5.0002326E-2</v>
      </c>
      <c r="J512">
        <v>204.24</v>
      </c>
      <c r="K512">
        <v>204.24</v>
      </c>
      <c r="L512" t="s">
        <v>886</v>
      </c>
      <c r="M512" t="s">
        <v>96</v>
      </c>
      <c r="N512" t="s">
        <v>97</v>
      </c>
      <c r="O512" t="s">
        <v>97</v>
      </c>
      <c r="P512" t="s">
        <v>887</v>
      </c>
      <c r="Q512">
        <v>129.79</v>
      </c>
      <c r="R512">
        <v>0</v>
      </c>
      <c r="S512">
        <v>0</v>
      </c>
      <c r="T512">
        <v>129.79</v>
      </c>
      <c r="U512">
        <v>129.79</v>
      </c>
      <c r="V512" t="s">
        <v>97</v>
      </c>
      <c r="W512" t="s">
        <v>96</v>
      </c>
      <c r="X512" t="s">
        <v>311</v>
      </c>
      <c r="Y512" t="s">
        <v>888</v>
      </c>
      <c r="Z512">
        <v>11470965</v>
      </c>
      <c r="AA512" t="s">
        <v>889</v>
      </c>
      <c r="AB512">
        <v>205</v>
      </c>
      <c r="AC512">
        <v>0</v>
      </c>
      <c r="AD512">
        <v>0</v>
      </c>
      <c r="AE512">
        <v>0</v>
      </c>
      <c r="AF512">
        <v>205</v>
      </c>
      <c r="AG512" s="2" t="s">
        <v>1992</v>
      </c>
      <c r="AH512" t="s">
        <v>96</v>
      </c>
      <c r="AI512" t="s">
        <v>97</v>
      </c>
      <c r="AJ512" t="s">
        <v>97</v>
      </c>
      <c r="AK512">
        <v>1</v>
      </c>
      <c r="AL512">
        <v>1</v>
      </c>
      <c r="AM512">
        <v>1</v>
      </c>
      <c r="AN512">
        <v>81</v>
      </c>
      <c r="AO512">
        <v>3</v>
      </c>
      <c r="AP512">
        <v>726</v>
      </c>
      <c r="AQ512">
        <v>74.45</v>
      </c>
      <c r="AR512">
        <v>-0.75999999999999102</v>
      </c>
      <c r="AS512">
        <v>85.2</v>
      </c>
      <c r="AT512">
        <v>9.9900000000000109</v>
      </c>
      <c r="AU512">
        <v>1.5736189228754101</v>
      </c>
      <c r="AV512">
        <v>0.99629268292682904</v>
      </c>
      <c r="AW512">
        <v>1.6564450265813999</v>
      </c>
      <c r="AX512">
        <v>1.0487317073170701</v>
      </c>
      <c r="AY512">
        <v>1</v>
      </c>
      <c r="AZ512" s="1">
        <v>41386</v>
      </c>
      <c r="BA512" s="1">
        <v>41519</v>
      </c>
      <c r="BB512">
        <v>39</v>
      </c>
      <c r="BC512">
        <v>9</v>
      </c>
      <c r="BD512">
        <v>1</v>
      </c>
      <c r="BE512">
        <v>204.24</v>
      </c>
      <c r="BF512">
        <v>204.24</v>
      </c>
      <c r="BG512">
        <v>0</v>
      </c>
      <c r="BH512">
        <v>0</v>
      </c>
      <c r="BI512">
        <v>0</v>
      </c>
      <c r="BJ512">
        <v>0</v>
      </c>
      <c r="BK512">
        <v>1</v>
      </c>
      <c r="BL512">
        <v>2</v>
      </c>
      <c r="BM512">
        <v>17</v>
      </c>
      <c r="BN512">
        <v>20</v>
      </c>
      <c r="BO512">
        <v>4.8</v>
      </c>
      <c r="BP512">
        <v>1.5</v>
      </c>
      <c r="BQ512">
        <v>0</v>
      </c>
      <c r="BR512">
        <v>19</v>
      </c>
      <c r="BS512">
        <v>0.95</v>
      </c>
      <c r="BT512">
        <v>0</v>
      </c>
      <c r="BU512">
        <v>0</v>
      </c>
      <c r="BV512">
        <v>0</v>
      </c>
      <c r="BW512">
        <v>0.85</v>
      </c>
      <c r="BX512">
        <v>4.05</v>
      </c>
      <c r="BY512">
        <v>81</v>
      </c>
      <c r="BZ512">
        <v>4.05</v>
      </c>
      <c r="CA512">
        <v>81</v>
      </c>
      <c r="CB512">
        <v>0</v>
      </c>
      <c r="CC512">
        <v>0</v>
      </c>
      <c r="CD512">
        <v>3</v>
      </c>
      <c r="CE512">
        <v>4</v>
      </c>
      <c r="CF512">
        <v>5</v>
      </c>
      <c r="CG512">
        <v>9</v>
      </c>
      <c r="CH512">
        <v>0</v>
      </c>
      <c r="CI512">
        <v>0</v>
      </c>
      <c r="CJ512">
        <v>0</v>
      </c>
      <c r="CK512">
        <v>0</v>
      </c>
      <c r="CL512">
        <v>0</v>
      </c>
      <c r="CM512">
        <v>0</v>
      </c>
      <c r="CN512">
        <v>3</v>
      </c>
      <c r="CO512">
        <v>3</v>
      </c>
      <c r="CP512">
        <v>0</v>
      </c>
      <c r="CQ512">
        <v>1</v>
      </c>
    </row>
    <row r="513" spans="1:95">
      <c r="A513">
        <v>489622</v>
      </c>
      <c r="B513" t="s">
        <v>884</v>
      </c>
      <c r="C513">
        <v>40</v>
      </c>
      <c r="D513">
        <v>11470965</v>
      </c>
      <c r="E513" s="1">
        <v>41519</v>
      </c>
      <c r="F513" t="s">
        <v>885</v>
      </c>
      <c r="G513">
        <v>214.99</v>
      </c>
      <c r="H513">
        <v>0</v>
      </c>
      <c r="I513">
        <v>5.0002326E-2</v>
      </c>
      <c r="J513">
        <v>204.24</v>
      </c>
      <c r="K513">
        <v>204.24</v>
      </c>
      <c r="L513" t="s">
        <v>886</v>
      </c>
      <c r="M513" t="s">
        <v>96</v>
      </c>
      <c r="N513" t="s">
        <v>97</v>
      </c>
      <c r="O513" t="s">
        <v>97</v>
      </c>
      <c r="P513" t="s">
        <v>887</v>
      </c>
      <c r="Q513">
        <v>129.51</v>
      </c>
      <c r="R513">
        <v>0</v>
      </c>
      <c r="S513">
        <v>0</v>
      </c>
      <c r="T513">
        <v>129.51</v>
      </c>
      <c r="U513">
        <v>129.51</v>
      </c>
      <c r="V513" t="s">
        <v>97</v>
      </c>
      <c r="W513" t="s">
        <v>96</v>
      </c>
      <c r="X513" t="s">
        <v>311</v>
      </c>
      <c r="Y513" t="s">
        <v>2007</v>
      </c>
      <c r="Z513">
        <v>11470965</v>
      </c>
      <c r="AA513" t="s">
        <v>889</v>
      </c>
      <c r="AB513">
        <v>205</v>
      </c>
      <c r="AC513">
        <v>0</v>
      </c>
      <c r="AD513">
        <v>0</v>
      </c>
      <c r="AE513">
        <v>0</v>
      </c>
      <c r="AF513">
        <v>205</v>
      </c>
      <c r="AG513" s="2" t="s">
        <v>1992</v>
      </c>
      <c r="AH513" t="s">
        <v>96</v>
      </c>
      <c r="AI513" t="s">
        <v>97</v>
      </c>
      <c r="AJ513" t="s">
        <v>97</v>
      </c>
      <c r="AK513">
        <v>1</v>
      </c>
      <c r="AL513">
        <v>1</v>
      </c>
      <c r="AM513">
        <v>1</v>
      </c>
      <c r="AN513">
        <v>81</v>
      </c>
      <c r="AO513">
        <v>3</v>
      </c>
      <c r="AP513">
        <v>726</v>
      </c>
      <c r="AQ513">
        <v>74.73</v>
      </c>
      <c r="AR513">
        <v>-0.75999999999999102</v>
      </c>
      <c r="AS513">
        <v>85.48</v>
      </c>
      <c r="AT513">
        <v>9.9900000000000109</v>
      </c>
      <c r="AU513">
        <v>1.5770210794533199</v>
      </c>
      <c r="AV513">
        <v>0.99629268292682904</v>
      </c>
      <c r="AW513">
        <v>1.6600262527990099</v>
      </c>
      <c r="AX513">
        <v>1.0487317073170701</v>
      </c>
      <c r="AY513">
        <v>1</v>
      </c>
      <c r="AZ513" s="1">
        <v>41386</v>
      </c>
      <c r="BA513" s="1">
        <v>41519</v>
      </c>
      <c r="BB513">
        <v>39</v>
      </c>
      <c r="BC513">
        <v>9</v>
      </c>
      <c r="BD513">
        <v>1</v>
      </c>
      <c r="BE513">
        <v>204.24</v>
      </c>
      <c r="BF513">
        <v>204.24</v>
      </c>
      <c r="BG513">
        <v>0</v>
      </c>
      <c r="BH513">
        <v>0</v>
      </c>
      <c r="BI513" t="s">
        <v>93</v>
      </c>
      <c r="BJ513" t="s">
        <v>93</v>
      </c>
      <c r="BK513" t="s">
        <v>93</v>
      </c>
      <c r="BL513" t="s">
        <v>93</v>
      </c>
      <c r="BM513" t="s">
        <v>93</v>
      </c>
      <c r="BN513" t="s">
        <v>93</v>
      </c>
      <c r="BO513" t="s">
        <v>93</v>
      </c>
      <c r="BP513" t="s">
        <v>93</v>
      </c>
      <c r="BQ513" t="s">
        <v>93</v>
      </c>
      <c r="BR513" t="s">
        <v>93</v>
      </c>
      <c r="BS513" t="s">
        <v>93</v>
      </c>
      <c r="BT513" t="s">
        <v>93</v>
      </c>
      <c r="BU513" t="s">
        <v>93</v>
      </c>
      <c r="BV513" t="s">
        <v>93</v>
      </c>
      <c r="BW513" t="s">
        <v>93</v>
      </c>
      <c r="BX513" t="s">
        <v>93</v>
      </c>
      <c r="BY513" t="s">
        <v>93</v>
      </c>
      <c r="BZ513" t="s">
        <v>93</v>
      </c>
      <c r="CA513" t="s">
        <v>93</v>
      </c>
      <c r="CB513" t="s">
        <v>93</v>
      </c>
      <c r="CC513" t="s">
        <v>93</v>
      </c>
      <c r="CD513" t="s">
        <v>93</v>
      </c>
      <c r="CE513" t="s">
        <v>93</v>
      </c>
      <c r="CF513" t="s">
        <v>93</v>
      </c>
      <c r="CG513" t="s">
        <v>93</v>
      </c>
      <c r="CH513" t="s">
        <v>93</v>
      </c>
      <c r="CI513" t="s">
        <v>93</v>
      </c>
      <c r="CJ513" t="s">
        <v>93</v>
      </c>
      <c r="CK513" t="s">
        <v>93</v>
      </c>
      <c r="CL513" t="s">
        <v>93</v>
      </c>
      <c r="CM513" t="s">
        <v>93</v>
      </c>
      <c r="CN513">
        <v>3</v>
      </c>
      <c r="CO513">
        <v>3</v>
      </c>
      <c r="CP513">
        <v>0</v>
      </c>
      <c r="CQ513">
        <v>1</v>
      </c>
    </row>
    <row r="514" spans="1:95">
      <c r="A514">
        <v>489567</v>
      </c>
      <c r="B514" t="s">
        <v>93</v>
      </c>
      <c r="C514">
        <v>22</v>
      </c>
      <c r="D514">
        <v>11721793</v>
      </c>
      <c r="E514" s="1">
        <v>41393</v>
      </c>
      <c r="F514" t="s">
        <v>1027</v>
      </c>
      <c r="G514">
        <v>262.99</v>
      </c>
      <c r="H514">
        <v>0</v>
      </c>
      <c r="I514">
        <v>0.100003802</v>
      </c>
      <c r="J514">
        <v>236.69</v>
      </c>
      <c r="K514">
        <v>236.69</v>
      </c>
      <c r="L514" t="s">
        <v>854</v>
      </c>
      <c r="M514" t="s">
        <v>96</v>
      </c>
      <c r="N514" t="s">
        <v>97</v>
      </c>
      <c r="O514" t="s">
        <v>97</v>
      </c>
      <c r="P514" t="s">
        <v>93</v>
      </c>
      <c r="Q514" t="s">
        <v>93</v>
      </c>
      <c r="R514" t="s">
        <v>93</v>
      </c>
      <c r="S514" t="s">
        <v>93</v>
      </c>
      <c r="T514" t="s">
        <v>93</v>
      </c>
      <c r="U514" t="s">
        <v>93</v>
      </c>
      <c r="V514" t="s">
        <v>93</v>
      </c>
      <c r="W514" t="s">
        <v>93</v>
      </c>
      <c r="X514" t="s">
        <v>93</v>
      </c>
      <c r="Y514" t="s">
        <v>93</v>
      </c>
      <c r="Z514">
        <v>11721793</v>
      </c>
      <c r="AA514" t="s">
        <v>855</v>
      </c>
      <c r="AB514">
        <v>118.99</v>
      </c>
      <c r="AC514">
        <v>0</v>
      </c>
      <c r="AD514">
        <v>0.20001680799999999</v>
      </c>
      <c r="AE514">
        <v>95.19</v>
      </c>
      <c r="AF514">
        <v>95.19</v>
      </c>
      <c r="AG514" t="s">
        <v>97</v>
      </c>
      <c r="AH514" t="s">
        <v>96</v>
      </c>
      <c r="AI514" t="s">
        <v>97</v>
      </c>
      <c r="AJ514" t="s">
        <v>856</v>
      </c>
      <c r="AK514">
        <v>1</v>
      </c>
      <c r="AL514">
        <v>0</v>
      </c>
      <c r="AM514">
        <v>1</v>
      </c>
      <c r="AN514">
        <v>96</v>
      </c>
      <c r="AO514">
        <v>2</v>
      </c>
      <c r="AP514">
        <v>3</v>
      </c>
      <c r="AQ514" t="s">
        <v>93</v>
      </c>
      <c r="AR514">
        <v>141.5</v>
      </c>
      <c r="AS514" t="s">
        <v>93</v>
      </c>
      <c r="AT514">
        <v>144</v>
      </c>
      <c r="AU514" t="s">
        <v>93</v>
      </c>
      <c r="AV514">
        <v>2.4865006828448402</v>
      </c>
      <c r="AW514" t="s">
        <v>93</v>
      </c>
      <c r="AX514">
        <v>2.2101857298932699</v>
      </c>
      <c r="AY514">
        <v>1</v>
      </c>
      <c r="AZ514" s="1">
        <v>41386</v>
      </c>
      <c r="BA514" s="1">
        <v>41519</v>
      </c>
      <c r="BB514">
        <v>39</v>
      </c>
      <c r="BC514">
        <v>9</v>
      </c>
      <c r="BD514">
        <v>1</v>
      </c>
      <c r="BE514">
        <v>236.69</v>
      </c>
      <c r="BF514">
        <v>236.69</v>
      </c>
      <c r="BG514">
        <v>0</v>
      </c>
      <c r="BH514">
        <v>0</v>
      </c>
      <c r="BI514" t="s">
        <v>93</v>
      </c>
      <c r="BJ514" t="s">
        <v>93</v>
      </c>
      <c r="BK514" t="s">
        <v>93</v>
      </c>
      <c r="BL514" t="s">
        <v>93</v>
      </c>
      <c r="BM514" t="s">
        <v>93</v>
      </c>
      <c r="BN514" t="s">
        <v>93</v>
      </c>
      <c r="BO514" t="s">
        <v>93</v>
      </c>
      <c r="BP514" t="s">
        <v>93</v>
      </c>
      <c r="BQ514" t="s">
        <v>93</v>
      </c>
      <c r="BR514" t="s">
        <v>93</v>
      </c>
      <c r="BS514" t="s">
        <v>93</v>
      </c>
      <c r="BT514" t="s">
        <v>93</v>
      </c>
      <c r="BU514" t="s">
        <v>93</v>
      </c>
      <c r="BV514" t="s">
        <v>93</v>
      </c>
      <c r="BW514" t="s">
        <v>93</v>
      </c>
      <c r="BX514" t="s">
        <v>93</v>
      </c>
      <c r="BY514" t="s">
        <v>93</v>
      </c>
      <c r="BZ514" t="s">
        <v>93</v>
      </c>
      <c r="CA514" t="s">
        <v>93</v>
      </c>
      <c r="CB514" t="s">
        <v>93</v>
      </c>
      <c r="CC514" t="s">
        <v>93</v>
      </c>
      <c r="CD514" t="s">
        <v>93</v>
      </c>
      <c r="CE514" t="s">
        <v>93</v>
      </c>
      <c r="CF514" t="s">
        <v>93</v>
      </c>
      <c r="CG514" t="s">
        <v>93</v>
      </c>
      <c r="CH514" t="s">
        <v>93</v>
      </c>
      <c r="CI514" t="s">
        <v>93</v>
      </c>
      <c r="CJ514" t="s">
        <v>93</v>
      </c>
      <c r="CK514" t="s">
        <v>93</v>
      </c>
      <c r="CL514" t="s">
        <v>93</v>
      </c>
      <c r="CM514" t="s">
        <v>93</v>
      </c>
      <c r="CN514" t="s">
        <v>93</v>
      </c>
      <c r="CO514" t="s">
        <v>93</v>
      </c>
      <c r="CP514" t="s">
        <v>93</v>
      </c>
      <c r="CQ514">
        <v>1</v>
      </c>
    </row>
    <row r="515" spans="1:95">
      <c r="A515">
        <v>489567</v>
      </c>
      <c r="B515" t="s">
        <v>93</v>
      </c>
      <c r="C515">
        <v>23</v>
      </c>
      <c r="D515">
        <v>11721793</v>
      </c>
      <c r="E515" s="1">
        <v>41400</v>
      </c>
      <c r="F515" t="s">
        <v>1027</v>
      </c>
      <c r="G515">
        <v>262.99</v>
      </c>
      <c r="H515">
        <v>0</v>
      </c>
      <c r="I515">
        <v>0</v>
      </c>
      <c r="J515">
        <v>0</v>
      </c>
      <c r="K515">
        <v>262.99</v>
      </c>
      <c r="L515" t="s">
        <v>854</v>
      </c>
      <c r="M515" t="s">
        <v>96</v>
      </c>
      <c r="N515" t="s">
        <v>97</v>
      </c>
      <c r="O515" t="s">
        <v>97</v>
      </c>
      <c r="P515" t="s">
        <v>93</v>
      </c>
      <c r="Q515" t="s">
        <v>93</v>
      </c>
      <c r="R515" t="s">
        <v>93</v>
      </c>
      <c r="S515" t="s">
        <v>93</v>
      </c>
      <c r="T515" t="s">
        <v>93</v>
      </c>
      <c r="U515" t="s">
        <v>93</v>
      </c>
      <c r="V515" t="s">
        <v>93</v>
      </c>
      <c r="W515" t="s">
        <v>93</v>
      </c>
      <c r="X515" t="s">
        <v>93</v>
      </c>
      <c r="Y515" t="s">
        <v>93</v>
      </c>
      <c r="Z515">
        <v>11721793</v>
      </c>
      <c r="AA515" t="s">
        <v>855</v>
      </c>
      <c r="AB515">
        <v>118.99</v>
      </c>
      <c r="AC515">
        <v>0</v>
      </c>
      <c r="AD515">
        <v>0.20001680799999999</v>
      </c>
      <c r="AE515">
        <v>95.19</v>
      </c>
      <c r="AF515">
        <v>95.19</v>
      </c>
      <c r="AG515" t="s">
        <v>97</v>
      </c>
      <c r="AH515" t="s">
        <v>96</v>
      </c>
      <c r="AI515" t="s">
        <v>97</v>
      </c>
      <c r="AJ515" t="s">
        <v>856</v>
      </c>
      <c r="AK515">
        <v>1</v>
      </c>
      <c r="AL515">
        <v>0</v>
      </c>
      <c r="AM515">
        <v>1</v>
      </c>
      <c r="AN515">
        <v>96</v>
      </c>
      <c r="AO515">
        <v>2</v>
      </c>
      <c r="AP515">
        <v>3</v>
      </c>
      <c r="AQ515" t="s">
        <v>93</v>
      </c>
      <c r="AR515">
        <v>167.8</v>
      </c>
      <c r="AS515" t="s">
        <v>93</v>
      </c>
      <c r="AT515">
        <v>144</v>
      </c>
      <c r="AU515" t="s">
        <v>93</v>
      </c>
      <c r="AV515">
        <v>2.76279020905557</v>
      </c>
      <c r="AW515" t="s">
        <v>93</v>
      </c>
      <c r="AX515">
        <v>2.2101857298932699</v>
      </c>
      <c r="AY515">
        <v>1</v>
      </c>
      <c r="AZ515" s="1">
        <v>41386</v>
      </c>
      <c r="BA515" s="1">
        <v>41519</v>
      </c>
      <c r="BB515">
        <v>39</v>
      </c>
      <c r="BC515">
        <v>9</v>
      </c>
      <c r="BD515">
        <v>1</v>
      </c>
      <c r="BE515">
        <v>262.99</v>
      </c>
      <c r="BF515">
        <v>262.99</v>
      </c>
      <c r="BG515">
        <v>0</v>
      </c>
      <c r="BH515">
        <v>0</v>
      </c>
      <c r="BI515" t="s">
        <v>93</v>
      </c>
      <c r="BJ515" t="s">
        <v>93</v>
      </c>
      <c r="BK515" t="s">
        <v>93</v>
      </c>
      <c r="BL515" t="s">
        <v>93</v>
      </c>
      <c r="BM515" t="s">
        <v>93</v>
      </c>
      <c r="BN515" t="s">
        <v>93</v>
      </c>
      <c r="BO515" t="s">
        <v>93</v>
      </c>
      <c r="BP515" t="s">
        <v>93</v>
      </c>
      <c r="BQ515" t="s">
        <v>93</v>
      </c>
      <c r="BR515" t="s">
        <v>93</v>
      </c>
      <c r="BS515" t="s">
        <v>93</v>
      </c>
      <c r="BT515" t="s">
        <v>93</v>
      </c>
      <c r="BU515" t="s">
        <v>93</v>
      </c>
      <c r="BV515" t="s">
        <v>93</v>
      </c>
      <c r="BW515" t="s">
        <v>93</v>
      </c>
      <c r="BX515" t="s">
        <v>93</v>
      </c>
      <c r="BY515" t="s">
        <v>93</v>
      </c>
      <c r="BZ515" t="s">
        <v>93</v>
      </c>
      <c r="CA515" t="s">
        <v>93</v>
      </c>
      <c r="CB515" t="s">
        <v>93</v>
      </c>
      <c r="CC515" t="s">
        <v>93</v>
      </c>
      <c r="CD515" t="s">
        <v>93</v>
      </c>
      <c r="CE515" t="s">
        <v>93</v>
      </c>
      <c r="CF515" t="s">
        <v>93</v>
      </c>
      <c r="CG515" t="s">
        <v>93</v>
      </c>
      <c r="CH515" t="s">
        <v>93</v>
      </c>
      <c r="CI515" t="s">
        <v>93</v>
      </c>
      <c r="CJ515" t="s">
        <v>93</v>
      </c>
      <c r="CK515" t="s">
        <v>93</v>
      </c>
      <c r="CL515" t="s">
        <v>93</v>
      </c>
      <c r="CM515" t="s">
        <v>93</v>
      </c>
      <c r="CN515" t="s">
        <v>93</v>
      </c>
      <c r="CO515" t="s">
        <v>93</v>
      </c>
      <c r="CP515" t="s">
        <v>93</v>
      </c>
      <c r="CQ515">
        <v>1</v>
      </c>
    </row>
    <row r="516" spans="1:95">
      <c r="A516">
        <v>489567</v>
      </c>
      <c r="B516" t="s">
        <v>93</v>
      </c>
      <c r="C516">
        <v>24</v>
      </c>
      <c r="D516">
        <v>11721793</v>
      </c>
      <c r="E516" s="1">
        <v>41407</v>
      </c>
      <c r="F516" t="s">
        <v>1027</v>
      </c>
      <c r="G516">
        <v>262.99</v>
      </c>
      <c r="H516">
        <v>0</v>
      </c>
      <c r="I516">
        <v>0</v>
      </c>
      <c r="J516">
        <v>0</v>
      </c>
      <c r="K516">
        <v>262.99</v>
      </c>
      <c r="L516" t="s">
        <v>854</v>
      </c>
      <c r="M516" t="s">
        <v>96</v>
      </c>
      <c r="N516" t="s">
        <v>97</v>
      </c>
      <c r="O516" t="s">
        <v>97</v>
      </c>
      <c r="P516" t="s">
        <v>93</v>
      </c>
      <c r="Q516" t="s">
        <v>93</v>
      </c>
      <c r="R516" t="s">
        <v>93</v>
      </c>
      <c r="S516" t="s">
        <v>93</v>
      </c>
      <c r="T516" t="s">
        <v>93</v>
      </c>
      <c r="U516" t="s">
        <v>93</v>
      </c>
      <c r="V516" t="s">
        <v>93</v>
      </c>
      <c r="W516" t="s">
        <v>93</v>
      </c>
      <c r="X516" t="s">
        <v>93</v>
      </c>
      <c r="Y516" t="s">
        <v>93</v>
      </c>
      <c r="Z516">
        <v>11721793</v>
      </c>
      <c r="AA516" t="s">
        <v>855</v>
      </c>
      <c r="AB516">
        <v>118.99</v>
      </c>
      <c r="AC516">
        <v>0</v>
      </c>
      <c r="AD516">
        <v>0.20001680799999999</v>
      </c>
      <c r="AE516">
        <v>95.19</v>
      </c>
      <c r="AF516">
        <v>95.19</v>
      </c>
      <c r="AG516" t="s">
        <v>97</v>
      </c>
      <c r="AH516" t="s">
        <v>96</v>
      </c>
      <c r="AI516" t="s">
        <v>97</v>
      </c>
      <c r="AJ516" t="s">
        <v>856</v>
      </c>
      <c r="AK516">
        <v>1</v>
      </c>
      <c r="AL516">
        <v>0</v>
      </c>
      <c r="AM516">
        <v>1</v>
      </c>
      <c r="AN516">
        <v>96</v>
      </c>
      <c r="AO516">
        <v>2</v>
      </c>
      <c r="AP516">
        <v>3</v>
      </c>
      <c r="AQ516" t="s">
        <v>93</v>
      </c>
      <c r="AR516">
        <v>167.8</v>
      </c>
      <c r="AS516" t="s">
        <v>93</v>
      </c>
      <c r="AT516">
        <v>144</v>
      </c>
      <c r="AU516" t="s">
        <v>93</v>
      </c>
      <c r="AV516">
        <v>2.76279020905557</v>
      </c>
      <c r="AW516" t="s">
        <v>93</v>
      </c>
      <c r="AX516">
        <v>2.2101857298932699</v>
      </c>
      <c r="AY516">
        <v>1</v>
      </c>
      <c r="AZ516" s="1">
        <v>41386</v>
      </c>
      <c r="BA516" s="1">
        <v>41519</v>
      </c>
      <c r="BB516">
        <v>39</v>
      </c>
      <c r="BC516">
        <v>9</v>
      </c>
      <c r="BD516">
        <v>1</v>
      </c>
      <c r="BE516">
        <v>262.99</v>
      </c>
      <c r="BF516">
        <v>262.99</v>
      </c>
      <c r="BG516">
        <v>0</v>
      </c>
      <c r="BH516">
        <v>0</v>
      </c>
      <c r="BI516" t="s">
        <v>93</v>
      </c>
      <c r="BJ516" t="s">
        <v>93</v>
      </c>
      <c r="BK516" t="s">
        <v>93</v>
      </c>
      <c r="BL516" t="s">
        <v>93</v>
      </c>
      <c r="BM516" t="s">
        <v>93</v>
      </c>
      <c r="BN516" t="s">
        <v>93</v>
      </c>
      <c r="BO516" t="s">
        <v>93</v>
      </c>
      <c r="BP516" t="s">
        <v>93</v>
      </c>
      <c r="BQ516" t="s">
        <v>93</v>
      </c>
      <c r="BR516" t="s">
        <v>93</v>
      </c>
      <c r="BS516" t="s">
        <v>93</v>
      </c>
      <c r="BT516" t="s">
        <v>93</v>
      </c>
      <c r="BU516" t="s">
        <v>93</v>
      </c>
      <c r="BV516" t="s">
        <v>93</v>
      </c>
      <c r="BW516" t="s">
        <v>93</v>
      </c>
      <c r="BX516" t="s">
        <v>93</v>
      </c>
      <c r="BY516" t="s">
        <v>93</v>
      </c>
      <c r="BZ516" t="s">
        <v>93</v>
      </c>
      <c r="CA516" t="s">
        <v>93</v>
      </c>
      <c r="CB516" t="s">
        <v>93</v>
      </c>
      <c r="CC516" t="s">
        <v>93</v>
      </c>
      <c r="CD516" t="s">
        <v>93</v>
      </c>
      <c r="CE516" t="s">
        <v>93</v>
      </c>
      <c r="CF516" t="s">
        <v>93</v>
      </c>
      <c r="CG516" t="s">
        <v>93</v>
      </c>
      <c r="CH516" t="s">
        <v>93</v>
      </c>
      <c r="CI516" t="s">
        <v>93</v>
      </c>
      <c r="CJ516" t="s">
        <v>93</v>
      </c>
      <c r="CK516" t="s">
        <v>93</v>
      </c>
      <c r="CL516" t="s">
        <v>93</v>
      </c>
      <c r="CM516" t="s">
        <v>93</v>
      </c>
      <c r="CN516" t="s">
        <v>93</v>
      </c>
      <c r="CO516" t="s">
        <v>93</v>
      </c>
      <c r="CP516" t="s">
        <v>93</v>
      </c>
      <c r="CQ516">
        <v>1</v>
      </c>
    </row>
    <row r="517" spans="1:95">
      <c r="A517">
        <v>489567</v>
      </c>
      <c r="B517" t="s">
        <v>93</v>
      </c>
      <c r="C517">
        <v>25</v>
      </c>
      <c r="D517">
        <v>11721793</v>
      </c>
      <c r="E517" s="1">
        <v>41414</v>
      </c>
      <c r="F517" t="s">
        <v>1027</v>
      </c>
      <c r="G517">
        <v>262.99</v>
      </c>
      <c r="H517">
        <v>0</v>
      </c>
      <c r="I517">
        <v>0.15000570399999999</v>
      </c>
      <c r="J517">
        <v>223.54</v>
      </c>
      <c r="K517">
        <v>223.54</v>
      </c>
      <c r="L517" t="s">
        <v>854</v>
      </c>
      <c r="M517" t="s">
        <v>96</v>
      </c>
      <c r="N517" t="s">
        <v>97</v>
      </c>
      <c r="O517" t="s">
        <v>97</v>
      </c>
      <c r="P517" t="s">
        <v>93</v>
      </c>
      <c r="Q517" t="s">
        <v>93</v>
      </c>
      <c r="R517" t="s">
        <v>93</v>
      </c>
      <c r="S517" t="s">
        <v>93</v>
      </c>
      <c r="T517" t="s">
        <v>93</v>
      </c>
      <c r="U517" t="s">
        <v>93</v>
      </c>
      <c r="V517" t="s">
        <v>93</v>
      </c>
      <c r="W517" t="s">
        <v>93</v>
      </c>
      <c r="X517" t="s">
        <v>93</v>
      </c>
      <c r="Y517" t="s">
        <v>93</v>
      </c>
      <c r="Z517">
        <v>11721793</v>
      </c>
      <c r="AA517" t="s">
        <v>855</v>
      </c>
      <c r="AB517">
        <v>118.99</v>
      </c>
      <c r="AC517">
        <v>0</v>
      </c>
      <c r="AD517">
        <v>0.20001680799999999</v>
      </c>
      <c r="AE517">
        <v>95.19</v>
      </c>
      <c r="AF517">
        <v>95.19</v>
      </c>
      <c r="AG517" t="s">
        <v>97</v>
      </c>
      <c r="AH517" t="s">
        <v>96</v>
      </c>
      <c r="AI517" t="s">
        <v>97</v>
      </c>
      <c r="AJ517" t="s">
        <v>856</v>
      </c>
      <c r="AK517">
        <v>1</v>
      </c>
      <c r="AL517">
        <v>0</v>
      </c>
      <c r="AM517">
        <v>1</v>
      </c>
      <c r="AN517">
        <v>96</v>
      </c>
      <c r="AO517">
        <v>2</v>
      </c>
      <c r="AP517">
        <v>3</v>
      </c>
      <c r="AQ517" t="s">
        <v>93</v>
      </c>
      <c r="AR517">
        <v>128.35</v>
      </c>
      <c r="AS517" t="s">
        <v>93</v>
      </c>
      <c r="AT517">
        <v>144</v>
      </c>
      <c r="AU517" t="s">
        <v>93</v>
      </c>
      <c r="AV517">
        <v>2.3483559197394701</v>
      </c>
      <c r="AW517" t="s">
        <v>93</v>
      </c>
      <c r="AX517">
        <v>2.2101857298932699</v>
      </c>
      <c r="AY517">
        <v>1</v>
      </c>
      <c r="AZ517" s="1">
        <v>41386</v>
      </c>
      <c r="BA517" s="1">
        <v>41519</v>
      </c>
      <c r="BB517">
        <v>39</v>
      </c>
      <c r="BC517">
        <v>9</v>
      </c>
      <c r="BD517">
        <v>1</v>
      </c>
      <c r="BE517">
        <v>223.54</v>
      </c>
      <c r="BF517">
        <v>223.54</v>
      </c>
      <c r="BG517">
        <v>0</v>
      </c>
      <c r="BH517">
        <v>0</v>
      </c>
      <c r="BI517" t="s">
        <v>93</v>
      </c>
      <c r="BJ517" t="s">
        <v>93</v>
      </c>
      <c r="BK517" t="s">
        <v>93</v>
      </c>
      <c r="BL517" t="s">
        <v>93</v>
      </c>
      <c r="BM517" t="s">
        <v>93</v>
      </c>
      <c r="BN517" t="s">
        <v>93</v>
      </c>
      <c r="BO517" t="s">
        <v>93</v>
      </c>
      <c r="BP517" t="s">
        <v>93</v>
      </c>
      <c r="BQ517" t="s">
        <v>93</v>
      </c>
      <c r="BR517" t="s">
        <v>93</v>
      </c>
      <c r="BS517" t="s">
        <v>93</v>
      </c>
      <c r="BT517" t="s">
        <v>93</v>
      </c>
      <c r="BU517" t="s">
        <v>93</v>
      </c>
      <c r="BV517" t="s">
        <v>93</v>
      </c>
      <c r="BW517" t="s">
        <v>93</v>
      </c>
      <c r="BX517" t="s">
        <v>93</v>
      </c>
      <c r="BY517" t="s">
        <v>93</v>
      </c>
      <c r="BZ517" t="s">
        <v>93</v>
      </c>
      <c r="CA517" t="s">
        <v>93</v>
      </c>
      <c r="CB517" t="s">
        <v>93</v>
      </c>
      <c r="CC517" t="s">
        <v>93</v>
      </c>
      <c r="CD517" t="s">
        <v>93</v>
      </c>
      <c r="CE517" t="s">
        <v>93</v>
      </c>
      <c r="CF517" t="s">
        <v>93</v>
      </c>
      <c r="CG517" t="s">
        <v>93</v>
      </c>
      <c r="CH517" t="s">
        <v>93</v>
      </c>
      <c r="CI517" t="s">
        <v>93</v>
      </c>
      <c r="CJ517" t="s">
        <v>93</v>
      </c>
      <c r="CK517" t="s">
        <v>93</v>
      </c>
      <c r="CL517" t="s">
        <v>93</v>
      </c>
      <c r="CM517" t="s">
        <v>93</v>
      </c>
      <c r="CN517" t="s">
        <v>93</v>
      </c>
      <c r="CO517" t="s">
        <v>93</v>
      </c>
      <c r="CP517" t="s">
        <v>93</v>
      </c>
      <c r="CQ517">
        <v>1</v>
      </c>
    </row>
    <row r="518" spans="1:95">
      <c r="A518">
        <v>489567</v>
      </c>
      <c r="B518" t="s">
        <v>93</v>
      </c>
      <c r="C518">
        <v>26</v>
      </c>
      <c r="D518">
        <v>11721793</v>
      </c>
      <c r="E518" s="1">
        <v>41421</v>
      </c>
      <c r="F518" t="s">
        <v>1027</v>
      </c>
      <c r="G518">
        <v>262.99</v>
      </c>
      <c r="H518">
        <v>0</v>
      </c>
      <c r="I518">
        <v>0.100003802</v>
      </c>
      <c r="J518">
        <v>236.69</v>
      </c>
      <c r="K518">
        <v>236.69</v>
      </c>
      <c r="L518" t="s">
        <v>854</v>
      </c>
      <c r="M518" t="s">
        <v>96</v>
      </c>
      <c r="N518" t="s">
        <v>97</v>
      </c>
      <c r="O518" t="s">
        <v>97</v>
      </c>
      <c r="P518" t="s">
        <v>93</v>
      </c>
      <c r="Q518" t="s">
        <v>93</v>
      </c>
      <c r="R518" t="s">
        <v>93</v>
      </c>
      <c r="S518" t="s">
        <v>93</v>
      </c>
      <c r="T518" t="s">
        <v>93</v>
      </c>
      <c r="U518" t="s">
        <v>93</v>
      </c>
      <c r="V518" t="s">
        <v>93</v>
      </c>
      <c r="W518" t="s">
        <v>93</v>
      </c>
      <c r="X518" t="s">
        <v>93</v>
      </c>
      <c r="Y518" t="s">
        <v>93</v>
      </c>
      <c r="Z518">
        <v>11721793</v>
      </c>
      <c r="AA518" t="s">
        <v>855</v>
      </c>
      <c r="AB518">
        <v>118.99</v>
      </c>
      <c r="AC518">
        <v>0</v>
      </c>
      <c r="AD518">
        <v>0.20001680799999999</v>
      </c>
      <c r="AE518">
        <v>95.19</v>
      </c>
      <c r="AF518">
        <v>95.19</v>
      </c>
      <c r="AG518" t="s">
        <v>97</v>
      </c>
      <c r="AH518" t="s">
        <v>96</v>
      </c>
      <c r="AI518" t="s">
        <v>97</v>
      </c>
      <c r="AJ518" t="s">
        <v>856</v>
      </c>
      <c r="AK518">
        <v>1</v>
      </c>
      <c r="AL518">
        <v>0</v>
      </c>
      <c r="AM518">
        <v>1</v>
      </c>
      <c r="AN518">
        <v>96</v>
      </c>
      <c r="AO518">
        <v>2</v>
      </c>
      <c r="AP518">
        <v>3</v>
      </c>
      <c r="AQ518" t="s">
        <v>93</v>
      </c>
      <c r="AR518">
        <v>141.5</v>
      </c>
      <c r="AS518" t="s">
        <v>93</v>
      </c>
      <c r="AT518">
        <v>144</v>
      </c>
      <c r="AU518" t="s">
        <v>93</v>
      </c>
      <c r="AV518">
        <v>2.4865006828448402</v>
      </c>
      <c r="AW518" t="s">
        <v>93</v>
      </c>
      <c r="AX518">
        <v>2.2101857298932699</v>
      </c>
      <c r="AY518">
        <v>1</v>
      </c>
      <c r="AZ518" s="1">
        <v>41386</v>
      </c>
      <c r="BA518" s="1">
        <v>41519</v>
      </c>
      <c r="BB518">
        <v>39</v>
      </c>
      <c r="BC518">
        <v>9</v>
      </c>
      <c r="BD518">
        <v>1</v>
      </c>
      <c r="BE518">
        <v>236.69</v>
      </c>
      <c r="BF518">
        <v>236.69</v>
      </c>
      <c r="BG518">
        <v>0</v>
      </c>
      <c r="BH518">
        <v>0</v>
      </c>
      <c r="BI518" t="s">
        <v>93</v>
      </c>
      <c r="BJ518" t="s">
        <v>93</v>
      </c>
      <c r="BK518" t="s">
        <v>93</v>
      </c>
      <c r="BL518" t="s">
        <v>93</v>
      </c>
      <c r="BM518" t="s">
        <v>93</v>
      </c>
      <c r="BN518" t="s">
        <v>93</v>
      </c>
      <c r="BO518" t="s">
        <v>93</v>
      </c>
      <c r="BP518" t="s">
        <v>93</v>
      </c>
      <c r="BQ518" t="s">
        <v>93</v>
      </c>
      <c r="BR518" t="s">
        <v>93</v>
      </c>
      <c r="BS518" t="s">
        <v>93</v>
      </c>
      <c r="BT518" t="s">
        <v>93</v>
      </c>
      <c r="BU518" t="s">
        <v>93</v>
      </c>
      <c r="BV518" t="s">
        <v>93</v>
      </c>
      <c r="BW518" t="s">
        <v>93</v>
      </c>
      <c r="BX518" t="s">
        <v>93</v>
      </c>
      <c r="BY518" t="s">
        <v>93</v>
      </c>
      <c r="BZ518" t="s">
        <v>93</v>
      </c>
      <c r="CA518" t="s">
        <v>93</v>
      </c>
      <c r="CB518" t="s">
        <v>93</v>
      </c>
      <c r="CC518" t="s">
        <v>93</v>
      </c>
      <c r="CD518" t="s">
        <v>93</v>
      </c>
      <c r="CE518" t="s">
        <v>93</v>
      </c>
      <c r="CF518" t="s">
        <v>93</v>
      </c>
      <c r="CG518" t="s">
        <v>93</v>
      </c>
      <c r="CH518" t="s">
        <v>93</v>
      </c>
      <c r="CI518" t="s">
        <v>93</v>
      </c>
      <c r="CJ518" t="s">
        <v>93</v>
      </c>
      <c r="CK518" t="s">
        <v>93</v>
      </c>
      <c r="CL518" t="s">
        <v>93</v>
      </c>
      <c r="CM518" t="s">
        <v>93</v>
      </c>
      <c r="CN518" t="s">
        <v>93</v>
      </c>
      <c r="CO518" t="s">
        <v>93</v>
      </c>
      <c r="CP518" t="s">
        <v>93</v>
      </c>
      <c r="CQ518">
        <v>1</v>
      </c>
    </row>
    <row r="519" spans="1:95">
      <c r="A519">
        <v>489567</v>
      </c>
      <c r="B519" t="s">
        <v>93</v>
      </c>
      <c r="C519">
        <v>28</v>
      </c>
      <c r="D519">
        <v>11721793</v>
      </c>
      <c r="E519" s="1">
        <v>41435</v>
      </c>
      <c r="F519" t="s">
        <v>1027</v>
      </c>
      <c r="G519">
        <v>262.99</v>
      </c>
      <c r="H519">
        <v>0</v>
      </c>
      <c r="I519">
        <v>0.100003802</v>
      </c>
      <c r="J519">
        <v>236.69</v>
      </c>
      <c r="K519">
        <v>236.69</v>
      </c>
      <c r="L519" t="s">
        <v>854</v>
      </c>
      <c r="M519" t="s">
        <v>96</v>
      </c>
      <c r="N519" t="s">
        <v>97</v>
      </c>
      <c r="O519" t="s">
        <v>97</v>
      </c>
      <c r="P519" t="s">
        <v>93</v>
      </c>
      <c r="Q519" t="s">
        <v>93</v>
      </c>
      <c r="R519" t="s">
        <v>93</v>
      </c>
      <c r="S519" t="s">
        <v>93</v>
      </c>
      <c r="T519" t="s">
        <v>93</v>
      </c>
      <c r="U519" t="s">
        <v>93</v>
      </c>
      <c r="V519" t="s">
        <v>93</v>
      </c>
      <c r="W519" t="s">
        <v>93</v>
      </c>
      <c r="X519" t="s">
        <v>93</v>
      </c>
      <c r="Y519" t="s">
        <v>93</v>
      </c>
      <c r="Z519">
        <v>11721793</v>
      </c>
      <c r="AA519" t="s">
        <v>855</v>
      </c>
      <c r="AB519">
        <v>175</v>
      </c>
      <c r="AC519">
        <v>0</v>
      </c>
      <c r="AD519">
        <v>0.2</v>
      </c>
      <c r="AE519">
        <v>140</v>
      </c>
      <c r="AF519">
        <v>140</v>
      </c>
      <c r="AG519" t="s">
        <v>97</v>
      </c>
      <c r="AH519" t="s">
        <v>236</v>
      </c>
      <c r="AI519" t="s">
        <v>97</v>
      </c>
      <c r="AJ519" t="s">
        <v>1171</v>
      </c>
      <c r="AK519">
        <v>1</v>
      </c>
      <c r="AL519">
        <v>0</v>
      </c>
      <c r="AM519">
        <v>0</v>
      </c>
      <c r="AN519">
        <v>96</v>
      </c>
      <c r="AO519">
        <v>2</v>
      </c>
      <c r="AP519">
        <v>3</v>
      </c>
      <c r="AQ519" t="s">
        <v>93</v>
      </c>
      <c r="AR519">
        <v>96.69</v>
      </c>
      <c r="AS519" t="s">
        <v>93</v>
      </c>
      <c r="AT519">
        <v>87.99</v>
      </c>
      <c r="AU519" t="s">
        <v>93</v>
      </c>
      <c r="AV519">
        <v>1.69064285714286</v>
      </c>
      <c r="AW519" t="s">
        <v>93</v>
      </c>
      <c r="AX519">
        <v>1.5027999999999999</v>
      </c>
      <c r="AY519">
        <v>1</v>
      </c>
      <c r="AZ519" s="1">
        <v>41386</v>
      </c>
      <c r="BA519" s="1">
        <v>41519</v>
      </c>
      <c r="BB519">
        <v>39</v>
      </c>
      <c r="BC519">
        <v>9</v>
      </c>
      <c r="BD519">
        <v>1</v>
      </c>
      <c r="BE519">
        <v>236.69</v>
      </c>
      <c r="BF519">
        <v>236.69</v>
      </c>
      <c r="BG519">
        <v>0</v>
      </c>
      <c r="BH519">
        <v>0</v>
      </c>
      <c r="BI519" t="s">
        <v>93</v>
      </c>
      <c r="BJ519" t="s">
        <v>93</v>
      </c>
      <c r="BK519" t="s">
        <v>93</v>
      </c>
      <c r="BL519" t="s">
        <v>93</v>
      </c>
      <c r="BM519" t="s">
        <v>93</v>
      </c>
      <c r="BN519" t="s">
        <v>93</v>
      </c>
      <c r="BO519" t="s">
        <v>93</v>
      </c>
      <c r="BP519" t="s">
        <v>93</v>
      </c>
      <c r="BQ519" t="s">
        <v>93</v>
      </c>
      <c r="BR519" t="s">
        <v>93</v>
      </c>
      <c r="BS519" t="s">
        <v>93</v>
      </c>
      <c r="BT519" t="s">
        <v>93</v>
      </c>
      <c r="BU519" t="s">
        <v>93</v>
      </c>
      <c r="BV519" t="s">
        <v>93</v>
      </c>
      <c r="BW519" t="s">
        <v>93</v>
      </c>
      <c r="BX519" t="s">
        <v>93</v>
      </c>
      <c r="BY519" t="s">
        <v>93</v>
      </c>
      <c r="BZ519" t="s">
        <v>93</v>
      </c>
      <c r="CA519" t="s">
        <v>93</v>
      </c>
      <c r="CB519" t="s">
        <v>93</v>
      </c>
      <c r="CC519" t="s">
        <v>93</v>
      </c>
      <c r="CD519" t="s">
        <v>93</v>
      </c>
      <c r="CE519" t="s">
        <v>93</v>
      </c>
      <c r="CF519" t="s">
        <v>93</v>
      </c>
      <c r="CG519" t="s">
        <v>93</v>
      </c>
      <c r="CH519" t="s">
        <v>93</v>
      </c>
      <c r="CI519" t="s">
        <v>93</v>
      </c>
      <c r="CJ519" t="s">
        <v>93</v>
      </c>
      <c r="CK519" t="s">
        <v>93</v>
      </c>
      <c r="CL519" t="s">
        <v>93</v>
      </c>
      <c r="CM519" t="s">
        <v>93</v>
      </c>
      <c r="CN519" t="s">
        <v>93</v>
      </c>
      <c r="CO519" t="s">
        <v>93</v>
      </c>
      <c r="CP519" t="s">
        <v>93</v>
      </c>
      <c r="CQ519">
        <v>1</v>
      </c>
    </row>
    <row r="520" spans="1:95">
      <c r="A520">
        <v>489567</v>
      </c>
      <c r="B520" t="s">
        <v>93</v>
      </c>
      <c r="C520">
        <v>29</v>
      </c>
      <c r="D520">
        <v>11721793</v>
      </c>
      <c r="E520" s="1">
        <v>41442</v>
      </c>
      <c r="F520" t="s">
        <v>1027</v>
      </c>
      <c r="G520">
        <v>262.99</v>
      </c>
      <c r="H520">
        <v>0</v>
      </c>
      <c r="I520">
        <v>0.15000570399999999</v>
      </c>
      <c r="J520">
        <v>223.54</v>
      </c>
      <c r="K520">
        <v>223.54</v>
      </c>
      <c r="L520" t="s">
        <v>854</v>
      </c>
      <c r="M520" t="s">
        <v>96</v>
      </c>
      <c r="N520" t="s">
        <v>97</v>
      </c>
      <c r="O520" t="s">
        <v>97</v>
      </c>
      <c r="P520" t="s">
        <v>93</v>
      </c>
      <c r="Q520" t="s">
        <v>93</v>
      </c>
      <c r="R520" t="s">
        <v>93</v>
      </c>
      <c r="S520" t="s">
        <v>93</v>
      </c>
      <c r="T520" t="s">
        <v>93</v>
      </c>
      <c r="U520" t="s">
        <v>93</v>
      </c>
      <c r="V520" t="s">
        <v>93</v>
      </c>
      <c r="W520" t="s">
        <v>93</v>
      </c>
      <c r="X520" t="s">
        <v>93</v>
      </c>
      <c r="Y520" t="s">
        <v>93</v>
      </c>
      <c r="Z520">
        <v>11721793</v>
      </c>
      <c r="AA520" t="s">
        <v>855</v>
      </c>
      <c r="AB520">
        <v>175</v>
      </c>
      <c r="AC520">
        <v>0</v>
      </c>
      <c r="AD520">
        <v>0.2</v>
      </c>
      <c r="AE520">
        <v>140</v>
      </c>
      <c r="AF520">
        <v>140</v>
      </c>
      <c r="AG520" t="s">
        <v>97</v>
      </c>
      <c r="AH520" t="s">
        <v>236</v>
      </c>
      <c r="AI520" t="s">
        <v>97</v>
      </c>
      <c r="AJ520" t="s">
        <v>1171</v>
      </c>
      <c r="AK520">
        <v>1</v>
      </c>
      <c r="AL520">
        <v>0</v>
      </c>
      <c r="AM520">
        <v>0</v>
      </c>
      <c r="AN520">
        <v>96</v>
      </c>
      <c r="AO520">
        <v>2</v>
      </c>
      <c r="AP520">
        <v>3</v>
      </c>
      <c r="AQ520" t="s">
        <v>93</v>
      </c>
      <c r="AR520">
        <v>83.54</v>
      </c>
      <c r="AS520" t="s">
        <v>93</v>
      </c>
      <c r="AT520">
        <v>87.99</v>
      </c>
      <c r="AU520" t="s">
        <v>93</v>
      </c>
      <c r="AV520">
        <v>1.59671428571429</v>
      </c>
      <c r="AW520" t="s">
        <v>93</v>
      </c>
      <c r="AX520">
        <v>1.5027999999999999</v>
      </c>
      <c r="AY520">
        <v>1</v>
      </c>
      <c r="AZ520" s="1">
        <v>41386</v>
      </c>
      <c r="BA520" s="1">
        <v>41519</v>
      </c>
      <c r="BB520">
        <v>39</v>
      </c>
      <c r="BC520">
        <v>9</v>
      </c>
      <c r="BD520">
        <v>1</v>
      </c>
      <c r="BE520">
        <v>223.54</v>
      </c>
      <c r="BF520">
        <v>223.54</v>
      </c>
      <c r="BG520">
        <v>0</v>
      </c>
      <c r="BH520">
        <v>0</v>
      </c>
      <c r="BI520" t="s">
        <v>93</v>
      </c>
      <c r="BJ520" t="s">
        <v>93</v>
      </c>
      <c r="BK520" t="s">
        <v>93</v>
      </c>
      <c r="BL520" t="s">
        <v>93</v>
      </c>
      <c r="BM520" t="s">
        <v>93</v>
      </c>
      <c r="BN520" t="s">
        <v>93</v>
      </c>
      <c r="BO520" t="s">
        <v>93</v>
      </c>
      <c r="BP520" t="s">
        <v>93</v>
      </c>
      <c r="BQ520" t="s">
        <v>93</v>
      </c>
      <c r="BR520" t="s">
        <v>93</v>
      </c>
      <c r="BS520" t="s">
        <v>93</v>
      </c>
      <c r="BT520" t="s">
        <v>93</v>
      </c>
      <c r="BU520" t="s">
        <v>93</v>
      </c>
      <c r="BV520" t="s">
        <v>93</v>
      </c>
      <c r="BW520" t="s">
        <v>93</v>
      </c>
      <c r="BX520" t="s">
        <v>93</v>
      </c>
      <c r="BY520" t="s">
        <v>93</v>
      </c>
      <c r="BZ520" t="s">
        <v>93</v>
      </c>
      <c r="CA520" t="s">
        <v>93</v>
      </c>
      <c r="CB520" t="s">
        <v>93</v>
      </c>
      <c r="CC520" t="s">
        <v>93</v>
      </c>
      <c r="CD520" t="s">
        <v>93</v>
      </c>
      <c r="CE520" t="s">
        <v>93</v>
      </c>
      <c r="CF520" t="s">
        <v>93</v>
      </c>
      <c r="CG520" t="s">
        <v>93</v>
      </c>
      <c r="CH520" t="s">
        <v>93</v>
      </c>
      <c r="CI520" t="s">
        <v>93</v>
      </c>
      <c r="CJ520" t="s">
        <v>93</v>
      </c>
      <c r="CK520" t="s">
        <v>93</v>
      </c>
      <c r="CL520" t="s">
        <v>93</v>
      </c>
      <c r="CM520" t="s">
        <v>93</v>
      </c>
      <c r="CN520" t="s">
        <v>93</v>
      </c>
      <c r="CO520" t="s">
        <v>93</v>
      </c>
      <c r="CP520" t="s">
        <v>93</v>
      </c>
      <c r="CQ520">
        <v>1</v>
      </c>
    </row>
    <row r="521" spans="1:95">
      <c r="A521">
        <v>489567</v>
      </c>
      <c r="B521" t="s">
        <v>93</v>
      </c>
      <c r="C521">
        <v>30</v>
      </c>
      <c r="D521">
        <v>11721793</v>
      </c>
      <c r="E521" s="1">
        <v>41449</v>
      </c>
      <c r="F521" t="s">
        <v>1027</v>
      </c>
      <c r="G521">
        <v>262.99</v>
      </c>
      <c r="H521">
        <v>0</v>
      </c>
      <c r="I521">
        <v>0.200007605</v>
      </c>
      <c r="J521">
        <v>210.39</v>
      </c>
      <c r="K521">
        <v>210.39</v>
      </c>
      <c r="L521" t="s">
        <v>854</v>
      </c>
      <c r="M521" t="s">
        <v>96</v>
      </c>
      <c r="N521" t="s">
        <v>97</v>
      </c>
      <c r="O521" t="s">
        <v>97</v>
      </c>
      <c r="P521" t="s">
        <v>93</v>
      </c>
      <c r="Q521" t="s">
        <v>93</v>
      </c>
      <c r="R521" t="s">
        <v>93</v>
      </c>
      <c r="S521" t="s">
        <v>93</v>
      </c>
      <c r="T521" t="s">
        <v>93</v>
      </c>
      <c r="U521" t="s">
        <v>93</v>
      </c>
      <c r="V521" t="s">
        <v>93</v>
      </c>
      <c r="W521" t="s">
        <v>93</v>
      </c>
      <c r="X521" t="s">
        <v>93</v>
      </c>
      <c r="Y521" t="s">
        <v>93</v>
      </c>
      <c r="Z521">
        <v>11721793</v>
      </c>
      <c r="AA521" t="s">
        <v>855</v>
      </c>
      <c r="AB521">
        <v>175</v>
      </c>
      <c r="AC521">
        <v>0</v>
      </c>
      <c r="AD521">
        <v>0.2</v>
      </c>
      <c r="AE521">
        <v>140</v>
      </c>
      <c r="AF521">
        <v>140</v>
      </c>
      <c r="AG521" t="s">
        <v>97</v>
      </c>
      <c r="AH521" t="s">
        <v>96</v>
      </c>
      <c r="AI521" t="s">
        <v>97</v>
      </c>
      <c r="AJ521" t="s">
        <v>1171</v>
      </c>
      <c r="AK521">
        <v>1</v>
      </c>
      <c r="AL521">
        <v>0</v>
      </c>
      <c r="AM521">
        <v>1</v>
      </c>
      <c r="AN521">
        <v>96</v>
      </c>
      <c r="AO521">
        <v>2</v>
      </c>
      <c r="AP521">
        <v>3</v>
      </c>
      <c r="AQ521" t="s">
        <v>93</v>
      </c>
      <c r="AR521">
        <v>70.39</v>
      </c>
      <c r="AS521" t="s">
        <v>93</v>
      </c>
      <c r="AT521">
        <v>87.99</v>
      </c>
      <c r="AU521" t="s">
        <v>93</v>
      </c>
      <c r="AV521">
        <v>1.50278571428571</v>
      </c>
      <c r="AW521" t="s">
        <v>93</v>
      </c>
      <c r="AX521">
        <v>1.5027999999999999</v>
      </c>
      <c r="AY521">
        <v>1</v>
      </c>
      <c r="AZ521" s="1">
        <v>41386</v>
      </c>
      <c r="BA521" s="1">
        <v>41519</v>
      </c>
      <c r="BB521">
        <v>39</v>
      </c>
      <c r="BC521">
        <v>9</v>
      </c>
      <c r="BD521">
        <v>1</v>
      </c>
      <c r="BE521">
        <v>210.39</v>
      </c>
      <c r="BF521">
        <v>210.39</v>
      </c>
      <c r="BG521">
        <v>0</v>
      </c>
      <c r="BH521">
        <v>0</v>
      </c>
      <c r="BI521" t="s">
        <v>93</v>
      </c>
      <c r="BJ521" t="s">
        <v>93</v>
      </c>
      <c r="BK521" t="s">
        <v>93</v>
      </c>
      <c r="BL521" t="s">
        <v>93</v>
      </c>
      <c r="BM521" t="s">
        <v>93</v>
      </c>
      <c r="BN521" t="s">
        <v>93</v>
      </c>
      <c r="BO521" t="s">
        <v>93</v>
      </c>
      <c r="BP521" t="s">
        <v>93</v>
      </c>
      <c r="BQ521" t="s">
        <v>93</v>
      </c>
      <c r="BR521" t="s">
        <v>93</v>
      </c>
      <c r="BS521" t="s">
        <v>93</v>
      </c>
      <c r="BT521" t="s">
        <v>93</v>
      </c>
      <c r="BU521" t="s">
        <v>93</v>
      </c>
      <c r="BV521" t="s">
        <v>93</v>
      </c>
      <c r="BW521" t="s">
        <v>93</v>
      </c>
      <c r="BX521" t="s">
        <v>93</v>
      </c>
      <c r="BY521" t="s">
        <v>93</v>
      </c>
      <c r="BZ521" t="s">
        <v>93</v>
      </c>
      <c r="CA521" t="s">
        <v>93</v>
      </c>
      <c r="CB521" t="s">
        <v>93</v>
      </c>
      <c r="CC521" t="s">
        <v>93</v>
      </c>
      <c r="CD521" t="s">
        <v>93</v>
      </c>
      <c r="CE521" t="s">
        <v>93</v>
      </c>
      <c r="CF521" t="s">
        <v>93</v>
      </c>
      <c r="CG521" t="s">
        <v>93</v>
      </c>
      <c r="CH521" t="s">
        <v>93</v>
      </c>
      <c r="CI521" t="s">
        <v>93</v>
      </c>
      <c r="CJ521" t="s">
        <v>93</v>
      </c>
      <c r="CK521" t="s">
        <v>93</v>
      </c>
      <c r="CL521" t="s">
        <v>93</v>
      </c>
      <c r="CM521" t="s">
        <v>93</v>
      </c>
      <c r="CN521" t="s">
        <v>93</v>
      </c>
      <c r="CO521" t="s">
        <v>93</v>
      </c>
      <c r="CP521" t="s">
        <v>93</v>
      </c>
      <c r="CQ521">
        <v>1</v>
      </c>
    </row>
    <row r="522" spans="1:95">
      <c r="A522">
        <v>489567</v>
      </c>
      <c r="B522" t="s">
        <v>93</v>
      </c>
      <c r="C522">
        <v>31</v>
      </c>
      <c r="D522">
        <v>11721793</v>
      </c>
      <c r="E522" s="1">
        <v>41456</v>
      </c>
      <c r="F522" t="s">
        <v>1027</v>
      </c>
      <c r="G522">
        <v>184.99</v>
      </c>
      <c r="H522">
        <v>0</v>
      </c>
      <c r="I522">
        <v>0.20001081100000001</v>
      </c>
      <c r="J522">
        <v>147.99</v>
      </c>
      <c r="K522">
        <v>147.99</v>
      </c>
      <c r="L522" t="s">
        <v>1709</v>
      </c>
      <c r="M522" t="s">
        <v>96</v>
      </c>
      <c r="N522" t="s">
        <v>97</v>
      </c>
      <c r="O522" t="s">
        <v>97</v>
      </c>
      <c r="P522" t="s">
        <v>93</v>
      </c>
      <c r="Q522" t="s">
        <v>93</v>
      </c>
      <c r="R522" t="s">
        <v>93</v>
      </c>
      <c r="S522" t="s">
        <v>93</v>
      </c>
      <c r="T522" t="s">
        <v>93</v>
      </c>
      <c r="U522" t="s">
        <v>93</v>
      </c>
      <c r="V522" t="s">
        <v>93</v>
      </c>
      <c r="W522" t="s">
        <v>93</v>
      </c>
      <c r="X522" t="s">
        <v>93</v>
      </c>
      <c r="Y522" t="s">
        <v>93</v>
      </c>
      <c r="Z522">
        <v>11721793</v>
      </c>
      <c r="AA522" t="s">
        <v>855</v>
      </c>
      <c r="AB522">
        <v>175</v>
      </c>
      <c r="AC522">
        <v>0</v>
      </c>
      <c r="AD522">
        <v>0.2</v>
      </c>
      <c r="AE522">
        <v>140</v>
      </c>
      <c r="AF522">
        <v>140</v>
      </c>
      <c r="AG522" t="s">
        <v>97</v>
      </c>
      <c r="AH522" t="s">
        <v>96</v>
      </c>
      <c r="AI522" t="s">
        <v>97</v>
      </c>
      <c r="AJ522" t="s">
        <v>1171</v>
      </c>
      <c r="AK522">
        <v>1</v>
      </c>
      <c r="AL522">
        <v>0</v>
      </c>
      <c r="AM522">
        <v>1</v>
      </c>
      <c r="AN522">
        <v>66</v>
      </c>
      <c r="AO522">
        <v>2</v>
      </c>
      <c r="AP522">
        <v>3</v>
      </c>
      <c r="AQ522" t="s">
        <v>93</v>
      </c>
      <c r="AR522">
        <v>7.99000000000001</v>
      </c>
      <c r="AS522" t="s">
        <v>93</v>
      </c>
      <c r="AT522">
        <v>9.9900000000000109</v>
      </c>
      <c r="AU522" t="s">
        <v>93</v>
      </c>
      <c r="AV522">
        <v>1.05707142857143</v>
      </c>
      <c r="AW522" t="s">
        <v>93</v>
      </c>
      <c r="AX522">
        <v>1.05708571428571</v>
      </c>
      <c r="AY522">
        <v>1</v>
      </c>
      <c r="AZ522" s="1">
        <v>41386</v>
      </c>
      <c r="BA522" s="1">
        <v>41519</v>
      </c>
      <c r="BB522">
        <v>39</v>
      </c>
      <c r="BC522">
        <v>9</v>
      </c>
      <c r="BD522">
        <v>1</v>
      </c>
      <c r="BE522">
        <v>147.99</v>
      </c>
      <c r="BF522">
        <v>147.99</v>
      </c>
      <c r="BG522">
        <v>0</v>
      </c>
      <c r="BH522">
        <v>0</v>
      </c>
      <c r="BI522" t="s">
        <v>93</v>
      </c>
      <c r="BJ522" t="s">
        <v>93</v>
      </c>
      <c r="BK522" t="s">
        <v>93</v>
      </c>
      <c r="BL522" t="s">
        <v>93</v>
      </c>
      <c r="BM522" t="s">
        <v>93</v>
      </c>
      <c r="BN522" t="s">
        <v>93</v>
      </c>
      <c r="BO522" t="s">
        <v>93</v>
      </c>
      <c r="BP522" t="s">
        <v>93</v>
      </c>
      <c r="BQ522" t="s">
        <v>93</v>
      </c>
      <c r="BR522" t="s">
        <v>93</v>
      </c>
      <c r="BS522" t="s">
        <v>93</v>
      </c>
      <c r="BT522" t="s">
        <v>93</v>
      </c>
      <c r="BU522" t="s">
        <v>93</v>
      </c>
      <c r="BV522" t="s">
        <v>93</v>
      </c>
      <c r="BW522" t="s">
        <v>93</v>
      </c>
      <c r="BX522" t="s">
        <v>93</v>
      </c>
      <c r="BY522" t="s">
        <v>93</v>
      </c>
      <c r="BZ522" t="s">
        <v>93</v>
      </c>
      <c r="CA522" t="s">
        <v>93</v>
      </c>
      <c r="CB522" t="s">
        <v>93</v>
      </c>
      <c r="CC522" t="s">
        <v>93</v>
      </c>
      <c r="CD522" t="s">
        <v>93</v>
      </c>
      <c r="CE522" t="s">
        <v>93</v>
      </c>
      <c r="CF522" t="s">
        <v>93</v>
      </c>
      <c r="CG522" t="s">
        <v>93</v>
      </c>
      <c r="CH522" t="s">
        <v>93</v>
      </c>
      <c r="CI522" t="s">
        <v>93</v>
      </c>
      <c r="CJ522" t="s">
        <v>93</v>
      </c>
      <c r="CK522" t="s">
        <v>93</v>
      </c>
      <c r="CL522" t="s">
        <v>93</v>
      </c>
      <c r="CM522" t="s">
        <v>93</v>
      </c>
      <c r="CN522" t="s">
        <v>93</v>
      </c>
      <c r="CO522" t="s">
        <v>93</v>
      </c>
      <c r="CP522" t="s">
        <v>93</v>
      </c>
      <c r="CQ522">
        <v>1</v>
      </c>
    </row>
    <row r="523" spans="1:95">
      <c r="A523">
        <v>489567</v>
      </c>
      <c r="B523" t="s">
        <v>93</v>
      </c>
      <c r="C523">
        <v>32</v>
      </c>
      <c r="D523">
        <v>11721793</v>
      </c>
      <c r="E523" s="1">
        <v>41463</v>
      </c>
      <c r="F523" t="s">
        <v>1027</v>
      </c>
      <c r="G523">
        <v>184.99</v>
      </c>
      <c r="H523">
        <v>0</v>
      </c>
      <c r="I523">
        <v>0</v>
      </c>
      <c r="J523">
        <v>0</v>
      </c>
      <c r="K523">
        <v>184.99</v>
      </c>
      <c r="L523" t="s">
        <v>1709</v>
      </c>
      <c r="M523" t="s">
        <v>96</v>
      </c>
      <c r="N523" t="s">
        <v>97</v>
      </c>
      <c r="O523" t="s">
        <v>97</v>
      </c>
      <c r="P523" t="s">
        <v>93</v>
      </c>
      <c r="Q523" t="s">
        <v>93</v>
      </c>
      <c r="R523" t="s">
        <v>93</v>
      </c>
      <c r="S523" t="s">
        <v>93</v>
      </c>
      <c r="T523" t="s">
        <v>93</v>
      </c>
      <c r="U523" t="s">
        <v>93</v>
      </c>
      <c r="V523" t="s">
        <v>93</v>
      </c>
      <c r="W523" t="s">
        <v>93</v>
      </c>
      <c r="X523" t="s">
        <v>93</v>
      </c>
      <c r="Y523" t="s">
        <v>93</v>
      </c>
      <c r="Z523">
        <v>11721793</v>
      </c>
      <c r="AA523" t="s">
        <v>855</v>
      </c>
      <c r="AB523">
        <v>175</v>
      </c>
      <c r="AC523">
        <v>0</v>
      </c>
      <c r="AD523">
        <v>0.2</v>
      </c>
      <c r="AE523">
        <v>140</v>
      </c>
      <c r="AF523">
        <v>140</v>
      </c>
      <c r="AG523" t="s">
        <v>97</v>
      </c>
      <c r="AH523" t="s">
        <v>96</v>
      </c>
      <c r="AI523" t="s">
        <v>97</v>
      </c>
      <c r="AJ523" t="s">
        <v>1171</v>
      </c>
      <c r="AK523">
        <v>1</v>
      </c>
      <c r="AL523">
        <v>0</v>
      </c>
      <c r="AM523">
        <v>1</v>
      </c>
      <c r="AN523">
        <v>66</v>
      </c>
      <c r="AO523">
        <v>2</v>
      </c>
      <c r="AP523">
        <v>3</v>
      </c>
      <c r="AQ523" t="s">
        <v>93</v>
      </c>
      <c r="AR523">
        <v>44.99</v>
      </c>
      <c r="AS523" t="s">
        <v>93</v>
      </c>
      <c r="AT523">
        <v>9.9900000000000109</v>
      </c>
      <c r="AU523" t="s">
        <v>93</v>
      </c>
      <c r="AV523">
        <v>1.32135714285714</v>
      </c>
      <c r="AW523" t="s">
        <v>93</v>
      </c>
      <c r="AX523">
        <v>1.05708571428571</v>
      </c>
      <c r="AY523">
        <v>1</v>
      </c>
      <c r="AZ523" s="1">
        <v>41386</v>
      </c>
      <c r="BA523" s="1">
        <v>41519</v>
      </c>
      <c r="BB523">
        <v>39</v>
      </c>
      <c r="BC523">
        <v>9</v>
      </c>
      <c r="BD523">
        <v>1</v>
      </c>
      <c r="BE523">
        <v>184.99</v>
      </c>
      <c r="BF523">
        <v>184.99</v>
      </c>
      <c r="BG523">
        <v>0</v>
      </c>
      <c r="BH523">
        <v>0</v>
      </c>
      <c r="BI523" t="s">
        <v>93</v>
      </c>
      <c r="BJ523" t="s">
        <v>93</v>
      </c>
      <c r="BK523" t="s">
        <v>93</v>
      </c>
      <c r="BL523" t="s">
        <v>93</v>
      </c>
      <c r="BM523" t="s">
        <v>93</v>
      </c>
      <c r="BN523" t="s">
        <v>93</v>
      </c>
      <c r="BO523" t="s">
        <v>93</v>
      </c>
      <c r="BP523" t="s">
        <v>93</v>
      </c>
      <c r="BQ523" t="s">
        <v>93</v>
      </c>
      <c r="BR523" t="s">
        <v>93</v>
      </c>
      <c r="BS523" t="s">
        <v>93</v>
      </c>
      <c r="BT523" t="s">
        <v>93</v>
      </c>
      <c r="BU523" t="s">
        <v>93</v>
      </c>
      <c r="BV523" t="s">
        <v>93</v>
      </c>
      <c r="BW523" t="s">
        <v>93</v>
      </c>
      <c r="BX523" t="s">
        <v>93</v>
      </c>
      <c r="BY523" t="s">
        <v>93</v>
      </c>
      <c r="BZ523" t="s">
        <v>93</v>
      </c>
      <c r="CA523" t="s">
        <v>93</v>
      </c>
      <c r="CB523" t="s">
        <v>93</v>
      </c>
      <c r="CC523" t="s">
        <v>93</v>
      </c>
      <c r="CD523" t="s">
        <v>93</v>
      </c>
      <c r="CE523" t="s">
        <v>93</v>
      </c>
      <c r="CF523" t="s">
        <v>93</v>
      </c>
      <c r="CG523" t="s">
        <v>93</v>
      </c>
      <c r="CH523" t="s">
        <v>93</v>
      </c>
      <c r="CI523" t="s">
        <v>93</v>
      </c>
      <c r="CJ523" t="s">
        <v>93</v>
      </c>
      <c r="CK523" t="s">
        <v>93</v>
      </c>
      <c r="CL523" t="s">
        <v>93</v>
      </c>
      <c r="CM523" t="s">
        <v>93</v>
      </c>
      <c r="CN523" t="s">
        <v>93</v>
      </c>
      <c r="CO523" t="s">
        <v>93</v>
      </c>
      <c r="CP523" t="s">
        <v>93</v>
      </c>
      <c r="CQ523">
        <v>1</v>
      </c>
    </row>
    <row r="524" spans="1:95">
      <c r="A524">
        <v>489567</v>
      </c>
      <c r="B524" t="s">
        <v>93</v>
      </c>
      <c r="C524">
        <v>35</v>
      </c>
      <c r="D524">
        <v>11721793</v>
      </c>
      <c r="E524" s="1">
        <v>41484</v>
      </c>
      <c r="F524" t="s">
        <v>1027</v>
      </c>
      <c r="G524">
        <v>184.99</v>
      </c>
      <c r="H524">
        <v>0</v>
      </c>
      <c r="I524">
        <v>0</v>
      </c>
      <c r="J524">
        <v>0</v>
      </c>
      <c r="K524">
        <v>184.99</v>
      </c>
      <c r="L524" t="s">
        <v>1709</v>
      </c>
      <c r="M524" t="s">
        <v>96</v>
      </c>
      <c r="N524" t="s">
        <v>97</v>
      </c>
      <c r="O524" t="s">
        <v>97</v>
      </c>
      <c r="P524" t="s">
        <v>93</v>
      </c>
      <c r="Q524" t="s">
        <v>93</v>
      </c>
      <c r="R524" t="s">
        <v>93</v>
      </c>
      <c r="S524" t="s">
        <v>93</v>
      </c>
      <c r="T524" t="s">
        <v>93</v>
      </c>
      <c r="U524" t="s">
        <v>93</v>
      </c>
      <c r="V524" t="s">
        <v>93</v>
      </c>
      <c r="W524" t="s">
        <v>93</v>
      </c>
      <c r="X524" t="s">
        <v>93</v>
      </c>
      <c r="Y524" t="s">
        <v>93</v>
      </c>
      <c r="Z524">
        <v>11721793</v>
      </c>
      <c r="AA524" t="s">
        <v>855</v>
      </c>
      <c r="AB524">
        <v>175</v>
      </c>
      <c r="AC524">
        <v>0</v>
      </c>
      <c r="AD524">
        <v>0.2</v>
      </c>
      <c r="AE524">
        <v>140</v>
      </c>
      <c r="AF524">
        <v>140</v>
      </c>
      <c r="AG524" t="s">
        <v>97</v>
      </c>
      <c r="AH524" t="s">
        <v>96</v>
      </c>
      <c r="AI524" t="s">
        <v>97</v>
      </c>
      <c r="AJ524" t="s">
        <v>1171</v>
      </c>
      <c r="AK524">
        <v>1</v>
      </c>
      <c r="AL524">
        <v>0</v>
      </c>
      <c r="AM524">
        <v>1</v>
      </c>
      <c r="AN524">
        <v>66</v>
      </c>
      <c r="AO524">
        <v>2</v>
      </c>
      <c r="AP524">
        <v>3</v>
      </c>
      <c r="AQ524" t="s">
        <v>93</v>
      </c>
      <c r="AR524">
        <v>44.99</v>
      </c>
      <c r="AS524" t="s">
        <v>93</v>
      </c>
      <c r="AT524">
        <v>9.9900000000000109</v>
      </c>
      <c r="AU524" t="s">
        <v>93</v>
      </c>
      <c r="AV524">
        <v>1.32135714285714</v>
      </c>
      <c r="AW524" t="s">
        <v>93</v>
      </c>
      <c r="AX524">
        <v>1.05708571428571</v>
      </c>
      <c r="AY524">
        <v>1</v>
      </c>
      <c r="AZ524" s="1">
        <v>41386</v>
      </c>
      <c r="BA524" s="1">
        <v>41519</v>
      </c>
      <c r="BB524">
        <v>39</v>
      </c>
      <c r="BC524">
        <v>9</v>
      </c>
      <c r="BD524">
        <v>1</v>
      </c>
      <c r="BE524">
        <v>184.99</v>
      </c>
      <c r="BF524">
        <v>184.99</v>
      </c>
      <c r="BG524">
        <v>1</v>
      </c>
      <c r="BH524">
        <v>1</v>
      </c>
      <c r="BI524" t="s">
        <v>93</v>
      </c>
      <c r="BJ524" t="s">
        <v>93</v>
      </c>
      <c r="BK524" t="s">
        <v>93</v>
      </c>
      <c r="BL524" t="s">
        <v>93</v>
      </c>
      <c r="BM524" t="s">
        <v>93</v>
      </c>
      <c r="BN524" t="s">
        <v>93</v>
      </c>
      <c r="BO524" t="s">
        <v>93</v>
      </c>
      <c r="BP524" t="s">
        <v>93</v>
      </c>
      <c r="BQ524" t="s">
        <v>93</v>
      </c>
      <c r="BR524" t="s">
        <v>93</v>
      </c>
      <c r="BS524" t="s">
        <v>93</v>
      </c>
      <c r="BT524" t="s">
        <v>93</v>
      </c>
      <c r="BU524" t="s">
        <v>93</v>
      </c>
      <c r="BV524" t="s">
        <v>93</v>
      </c>
      <c r="BW524" t="s">
        <v>93</v>
      </c>
      <c r="BX524" t="s">
        <v>93</v>
      </c>
      <c r="BY524" t="s">
        <v>93</v>
      </c>
      <c r="BZ524" t="s">
        <v>93</v>
      </c>
      <c r="CA524" t="s">
        <v>93</v>
      </c>
      <c r="CB524" t="s">
        <v>93</v>
      </c>
      <c r="CC524" t="s">
        <v>93</v>
      </c>
      <c r="CD524" t="s">
        <v>93</v>
      </c>
      <c r="CE524" t="s">
        <v>93</v>
      </c>
      <c r="CF524" t="s">
        <v>93</v>
      </c>
      <c r="CG524" t="s">
        <v>93</v>
      </c>
      <c r="CH524" t="s">
        <v>93</v>
      </c>
      <c r="CI524" t="s">
        <v>93</v>
      </c>
      <c r="CJ524" t="s">
        <v>93</v>
      </c>
      <c r="CK524" t="s">
        <v>93</v>
      </c>
      <c r="CL524" t="s">
        <v>93</v>
      </c>
      <c r="CM524" t="s">
        <v>93</v>
      </c>
      <c r="CN524" t="s">
        <v>93</v>
      </c>
      <c r="CO524" t="s">
        <v>93</v>
      </c>
      <c r="CP524" t="s">
        <v>93</v>
      </c>
      <c r="CQ524">
        <v>1</v>
      </c>
    </row>
    <row r="525" spans="1:95">
      <c r="A525">
        <v>489567</v>
      </c>
      <c r="B525" t="s">
        <v>93</v>
      </c>
      <c r="C525">
        <v>36</v>
      </c>
      <c r="D525">
        <v>11721793</v>
      </c>
      <c r="E525" s="1">
        <v>41491</v>
      </c>
      <c r="F525" t="s">
        <v>1027</v>
      </c>
      <c r="G525">
        <v>184.99</v>
      </c>
      <c r="H525">
        <v>0</v>
      </c>
      <c r="I525">
        <v>0</v>
      </c>
      <c r="J525">
        <v>0</v>
      </c>
      <c r="K525">
        <v>184.99</v>
      </c>
      <c r="L525" t="s">
        <v>1709</v>
      </c>
      <c r="M525" t="s">
        <v>96</v>
      </c>
      <c r="N525" t="s">
        <v>97</v>
      </c>
      <c r="O525" t="s">
        <v>97</v>
      </c>
      <c r="P525" t="s">
        <v>93</v>
      </c>
      <c r="Q525" t="s">
        <v>93</v>
      </c>
      <c r="R525" t="s">
        <v>93</v>
      </c>
      <c r="S525" t="s">
        <v>93</v>
      </c>
      <c r="T525" t="s">
        <v>93</v>
      </c>
      <c r="U525" t="s">
        <v>93</v>
      </c>
      <c r="V525" t="s">
        <v>93</v>
      </c>
      <c r="W525" t="s">
        <v>93</v>
      </c>
      <c r="X525" t="s">
        <v>93</v>
      </c>
      <c r="Y525" t="s">
        <v>93</v>
      </c>
      <c r="Z525">
        <v>11721793</v>
      </c>
      <c r="AA525" t="s">
        <v>855</v>
      </c>
      <c r="AB525">
        <v>175</v>
      </c>
      <c r="AC525">
        <v>0</v>
      </c>
      <c r="AD525">
        <v>0.3</v>
      </c>
      <c r="AE525">
        <v>122.5</v>
      </c>
      <c r="AF525">
        <v>122.5</v>
      </c>
      <c r="AG525" t="s">
        <v>97</v>
      </c>
      <c r="AH525" t="s">
        <v>96</v>
      </c>
      <c r="AI525" t="s">
        <v>97</v>
      </c>
      <c r="AJ525" t="s">
        <v>1853</v>
      </c>
      <c r="AK525">
        <v>1</v>
      </c>
      <c r="AL525">
        <v>0</v>
      </c>
      <c r="AM525">
        <v>1</v>
      </c>
      <c r="AN525">
        <v>66</v>
      </c>
      <c r="AO525">
        <v>2</v>
      </c>
      <c r="AP525">
        <v>3</v>
      </c>
      <c r="AQ525" t="s">
        <v>93</v>
      </c>
      <c r="AR525">
        <v>62.49</v>
      </c>
      <c r="AS525" t="s">
        <v>93</v>
      </c>
      <c r="AT525">
        <v>9.9900000000000109</v>
      </c>
      <c r="AU525" t="s">
        <v>93</v>
      </c>
      <c r="AV525">
        <v>1.5101224489795899</v>
      </c>
      <c r="AW525" t="s">
        <v>93</v>
      </c>
      <c r="AX525">
        <v>1.05708571428571</v>
      </c>
      <c r="AY525">
        <v>1</v>
      </c>
      <c r="AZ525" s="1">
        <v>41386</v>
      </c>
      <c r="BA525" s="1">
        <v>41519</v>
      </c>
      <c r="BB525">
        <v>39</v>
      </c>
      <c r="BC525">
        <v>9</v>
      </c>
      <c r="BD525">
        <v>1</v>
      </c>
      <c r="BE525">
        <v>184.99</v>
      </c>
      <c r="BF525">
        <v>184.99</v>
      </c>
      <c r="BG525">
        <v>0</v>
      </c>
      <c r="BH525">
        <v>0</v>
      </c>
      <c r="BI525" t="s">
        <v>93</v>
      </c>
      <c r="BJ525" t="s">
        <v>93</v>
      </c>
      <c r="BK525" t="s">
        <v>93</v>
      </c>
      <c r="BL525" t="s">
        <v>93</v>
      </c>
      <c r="BM525" t="s">
        <v>93</v>
      </c>
      <c r="BN525" t="s">
        <v>93</v>
      </c>
      <c r="BO525" t="s">
        <v>93</v>
      </c>
      <c r="BP525" t="s">
        <v>93</v>
      </c>
      <c r="BQ525" t="s">
        <v>93</v>
      </c>
      <c r="BR525" t="s">
        <v>93</v>
      </c>
      <c r="BS525" t="s">
        <v>93</v>
      </c>
      <c r="BT525" t="s">
        <v>93</v>
      </c>
      <c r="BU525" t="s">
        <v>93</v>
      </c>
      <c r="BV525" t="s">
        <v>93</v>
      </c>
      <c r="BW525" t="s">
        <v>93</v>
      </c>
      <c r="BX525" t="s">
        <v>93</v>
      </c>
      <c r="BY525" t="s">
        <v>93</v>
      </c>
      <c r="BZ525" t="s">
        <v>93</v>
      </c>
      <c r="CA525" t="s">
        <v>93</v>
      </c>
      <c r="CB525" t="s">
        <v>93</v>
      </c>
      <c r="CC525" t="s">
        <v>93</v>
      </c>
      <c r="CD525" t="s">
        <v>93</v>
      </c>
      <c r="CE525" t="s">
        <v>93</v>
      </c>
      <c r="CF525" t="s">
        <v>93</v>
      </c>
      <c r="CG525" t="s">
        <v>93</v>
      </c>
      <c r="CH525" t="s">
        <v>93</v>
      </c>
      <c r="CI525" t="s">
        <v>93</v>
      </c>
      <c r="CJ525" t="s">
        <v>93</v>
      </c>
      <c r="CK525" t="s">
        <v>93</v>
      </c>
      <c r="CL525" t="s">
        <v>93</v>
      </c>
      <c r="CM525" t="s">
        <v>93</v>
      </c>
      <c r="CN525" t="s">
        <v>93</v>
      </c>
      <c r="CO525" t="s">
        <v>93</v>
      </c>
      <c r="CP525" t="s">
        <v>93</v>
      </c>
      <c r="CQ525">
        <v>1</v>
      </c>
    </row>
    <row r="526" spans="1:95">
      <c r="A526">
        <v>489567</v>
      </c>
      <c r="B526" t="s">
        <v>93</v>
      </c>
      <c r="C526">
        <v>37</v>
      </c>
      <c r="D526">
        <v>11721793</v>
      </c>
      <c r="E526" s="1">
        <v>41498</v>
      </c>
      <c r="F526" t="s">
        <v>1027</v>
      </c>
      <c r="G526">
        <v>184.99</v>
      </c>
      <c r="H526">
        <v>0</v>
      </c>
      <c r="I526">
        <v>0</v>
      </c>
      <c r="J526">
        <v>0</v>
      </c>
      <c r="K526">
        <v>184.99</v>
      </c>
      <c r="L526" t="s">
        <v>1709</v>
      </c>
      <c r="M526" t="s">
        <v>96</v>
      </c>
      <c r="N526" t="s">
        <v>97</v>
      </c>
      <c r="O526" t="s">
        <v>97</v>
      </c>
      <c r="P526" t="s">
        <v>93</v>
      </c>
      <c r="Q526" t="s">
        <v>93</v>
      </c>
      <c r="R526" t="s">
        <v>93</v>
      </c>
      <c r="S526" t="s">
        <v>93</v>
      </c>
      <c r="T526" t="s">
        <v>93</v>
      </c>
      <c r="U526" t="s">
        <v>93</v>
      </c>
      <c r="V526" t="s">
        <v>93</v>
      </c>
      <c r="W526" t="s">
        <v>93</v>
      </c>
      <c r="X526" t="s">
        <v>93</v>
      </c>
      <c r="Y526" t="s">
        <v>93</v>
      </c>
      <c r="Z526">
        <v>11721793</v>
      </c>
      <c r="AA526" t="s">
        <v>855</v>
      </c>
      <c r="AB526">
        <v>175</v>
      </c>
      <c r="AC526">
        <v>0</v>
      </c>
      <c r="AD526">
        <v>0.3</v>
      </c>
      <c r="AE526">
        <v>122.5</v>
      </c>
      <c r="AF526">
        <v>122.5</v>
      </c>
      <c r="AG526" t="s">
        <v>97</v>
      </c>
      <c r="AH526" t="s">
        <v>96</v>
      </c>
      <c r="AI526" t="s">
        <v>97</v>
      </c>
      <c r="AJ526" t="s">
        <v>1853</v>
      </c>
      <c r="AK526">
        <v>1</v>
      </c>
      <c r="AL526">
        <v>0</v>
      </c>
      <c r="AM526">
        <v>1</v>
      </c>
      <c r="AN526">
        <v>66</v>
      </c>
      <c r="AO526">
        <v>2</v>
      </c>
      <c r="AP526">
        <v>3</v>
      </c>
      <c r="AQ526" t="s">
        <v>93</v>
      </c>
      <c r="AR526">
        <v>62.49</v>
      </c>
      <c r="AS526" t="s">
        <v>93</v>
      </c>
      <c r="AT526">
        <v>9.9900000000000109</v>
      </c>
      <c r="AU526" t="s">
        <v>93</v>
      </c>
      <c r="AV526">
        <v>1.5101224489795899</v>
      </c>
      <c r="AW526" t="s">
        <v>93</v>
      </c>
      <c r="AX526">
        <v>1.05708571428571</v>
      </c>
      <c r="AY526">
        <v>1</v>
      </c>
      <c r="AZ526" s="1">
        <v>41386</v>
      </c>
      <c r="BA526" s="1">
        <v>41519</v>
      </c>
      <c r="BB526">
        <v>39</v>
      </c>
      <c r="BC526">
        <v>9</v>
      </c>
      <c r="BD526">
        <v>1</v>
      </c>
      <c r="BE526">
        <v>184.99</v>
      </c>
      <c r="BF526">
        <v>184.99</v>
      </c>
      <c r="BG526">
        <v>0</v>
      </c>
      <c r="BH526">
        <v>0</v>
      </c>
      <c r="BI526" t="s">
        <v>93</v>
      </c>
      <c r="BJ526" t="s">
        <v>93</v>
      </c>
      <c r="BK526" t="s">
        <v>93</v>
      </c>
      <c r="BL526" t="s">
        <v>93</v>
      </c>
      <c r="BM526" t="s">
        <v>93</v>
      </c>
      <c r="BN526" t="s">
        <v>93</v>
      </c>
      <c r="BO526" t="s">
        <v>93</v>
      </c>
      <c r="BP526" t="s">
        <v>93</v>
      </c>
      <c r="BQ526" t="s">
        <v>93</v>
      </c>
      <c r="BR526" t="s">
        <v>93</v>
      </c>
      <c r="BS526" t="s">
        <v>93</v>
      </c>
      <c r="BT526" t="s">
        <v>93</v>
      </c>
      <c r="BU526" t="s">
        <v>93</v>
      </c>
      <c r="BV526" t="s">
        <v>93</v>
      </c>
      <c r="BW526" t="s">
        <v>93</v>
      </c>
      <c r="BX526" t="s">
        <v>93</v>
      </c>
      <c r="BY526" t="s">
        <v>93</v>
      </c>
      <c r="BZ526" t="s">
        <v>93</v>
      </c>
      <c r="CA526" t="s">
        <v>93</v>
      </c>
      <c r="CB526" t="s">
        <v>93</v>
      </c>
      <c r="CC526" t="s">
        <v>93</v>
      </c>
      <c r="CD526" t="s">
        <v>93</v>
      </c>
      <c r="CE526" t="s">
        <v>93</v>
      </c>
      <c r="CF526" t="s">
        <v>93</v>
      </c>
      <c r="CG526" t="s">
        <v>93</v>
      </c>
      <c r="CH526" t="s">
        <v>93</v>
      </c>
      <c r="CI526" t="s">
        <v>93</v>
      </c>
      <c r="CJ526" t="s">
        <v>93</v>
      </c>
      <c r="CK526" t="s">
        <v>93</v>
      </c>
      <c r="CL526" t="s">
        <v>93</v>
      </c>
      <c r="CM526" t="s">
        <v>93</v>
      </c>
      <c r="CN526" t="s">
        <v>93</v>
      </c>
      <c r="CO526" t="s">
        <v>93</v>
      </c>
      <c r="CP526" t="s">
        <v>93</v>
      </c>
      <c r="CQ526">
        <v>1</v>
      </c>
    </row>
    <row r="527" spans="1:95">
      <c r="A527">
        <v>489567</v>
      </c>
      <c r="B527" t="s">
        <v>93</v>
      </c>
      <c r="C527">
        <v>38</v>
      </c>
      <c r="D527">
        <v>11721793</v>
      </c>
      <c r="E527" s="1">
        <v>41505</v>
      </c>
      <c r="F527" t="s">
        <v>1027</v>
      </c>
      <c r="G527">
        <v>184.99</v>
      </c>
      <c r="H527">
        <v>0</v>
      </c>
      <c r="I527">
        <v>5.0002703000000003E-2</v>
      </c>
      <c r="J527">
        <v>175.74</v>
      </c>
      <c r="K527">
        <v>175.74</v>
      </c>
      <c r="L527" t="s">
        <v>854</v>
      </c>
      <c r="M527" t="s">
        <v>96</v>
      </c>
      <c r="N527" t="s">
        <v>97</v>
      </c>
      <c r="O527" t="s">
        <v>97</v>
      </c>
      <c r="P527" t="s">
        <v>93</v>
      </c>
      <c r="Q527" t="s">
        <v>93</v>
      </c>
      <c r="R527" t="s">
        <v>93</v>
      </c>
      <c r="S527" t="s">
        <v>93</v>
      </c>
      <c r="T527" t="s">
        <v>93</v>
      </c>
      <c r="U527" t="s">
        <v>93</v>
      </c>
      <c r="V527" t="s">
        <v>93</v>
      </c>
      <c r="W527" t="s">
        <v>93</v>
      </c>
      <c r="X527" t="s">
        <v>93</v>
      </c>
      <c r="Y527" t="s">
        <v>93</v>
      </c>
      <c r="Z527">
        <v>11721793</v>
      </c>
      <c r="AA527" t="s">
        <v>855</v>
      </c>
      <c r="AB527">
        <v>175</v>
      </c>
      <c r="AC527">
        <v>0</v>
      </c>
      <c r="AD527">
        <v>0</v>
      </c>
      <c r="AE527">
        <v>0</v>
      </c>
      <c r="AF527">
        <v>175</v>
      </c>
      <c r="AG527" t="s">
        <v>97</v>
      </c>
      <c r="AH527" t="s">
        <v>96</v>
      </c>
      <c r="AI527" t="s">
        <v>97</v>
      </c>
      <c r="AJ527" t="s">
        <v>97</v>
      </c>
      <c r="AK527">
        <v>1</v>
      </c>
      <c r="AL527">
        <v>0</v>
      </c>
      <c r="AM527">
        <v>1</v>
      </c>
      <c r="AN527">
        <v>96</v>
      </c>
      <c r="AO527">
        <v>2</v>
      </c>
      <c r="AP527">
        <v>3</v>
      </c>
      <c r="AQ527" t="s">
        <v>93</v>
      </c>
      <c r="AR527">
        <v>0.74000000000000898</v>
      </c>
      <c r="AS527" t="s">
        <v>93</v>
      </c>
      <c r="AT527">
        <v>9.9900000000000109</v>
      </c>
      <c r="AU527" t="s">
        <v>93</v>
      </c>
      <c r="AV527">
        <v>1.0042285714285699</v>
      </c>
      <c r="AW527" t="s">
        <v>93</v>
      </c>
      <c r="AX527">
        <v>1.05708571428571</v>
      </c>
      <c r="AY527">
        <v>1</v>
      </c>
      <c r="AZ527" s="1">
        <v>41386</v>
      </c>
      <c r="BA527" s="1">
        <v>41519</v>
      </c>
      <c r="BB527">
        <v>39</v>
      </c>
      <c r="BC527">
        <v>9</v>
      </c>
      <c r="BD527">
        <v>1</v>
      </c>
      <c r="BE527">
        <v>175.74</v>
      </c>
      <c r="BF527">
        <v>175.74</v>
      </c>
      <c r="BG527">
        <v>0</v>
      </c>
      <c r="BH527">
        <v>0</v>
      </c>
      <c r="BI527" t="s">
        <v>93</v>
      </c>
      <c r="BJ527" t="s">
        <v>93</v>
      </c>
      <c r="BK527" t="s">
        <v>93</v>
      </c>
      <c r="BL527" t="s">
        <v>93</v>
      </c>
      <c r="BM527" t="s">
        <v>93</v>
      </c>
      <c r="BN527" t="s">
        <v>93</v>
      </c>
      <c r="BO527" t="s">
        <v>93</v>
      </c>
      <c r="BP527" t="s">
        <v>93</v>
      </c>
      <c r="BQ527" t="s">
        <v>93</v>
      </c>
      <c r="BR527" t="s">
        <v>93</v>
      </c>
      <c r="BS527" t="s">
        <v>93</v>
      </c>
      <c r="BT527" t="s">
        <v>93</v>
      </c>
      <c r="BU527" t="s">
        <v>93</v>
      </c>
      <c r="BV527" t="s">
        <v>93</v>
      </c>
      <c r="BW527" t="s">
        <v>93</v>
      </c>
      <c r="BX527" t="s">
        <v>93</v>
      </c>
      <c r="BY527" t="s">
        <v>93</v>
      </c>
      <c r="BZ527" t="s">
        <v>93</v>
      </c>
      <c r="CA527" t="s">
        <v>93</v>
      </c>
      <c r="CB527" t="s">
        <v>93</v>
      </c>
      <c r="CC527" t="s">
        <v>93</v>
      </c>
      <c r="CD527" t="s">
        <v>93</v>
      </c>
      <c r="CE527" t="s">
        <v>93</v>
      </c>
      <c r="CF527" t="s">
        <v>93</v>
      </c>
      <c r="CG527" t="s">
        <v>93</v>
      </c>
      <c r="CH527" t="s">
        <v>93</v>
      </c>
      <c r="CI527" t="s">
        <v>93</v>
      </c>
      <c r="CJ527" t="s">
        <v>93</v>
      </c>
      <c r="CK527" t="s">
        <v>93</v>
      </c>
      <c r="CL527" t="s">
        <v>93</v>
      </c>
      <c r="CM527" t="s">
        <v>93</v>
      </c>
      <c r="CN527" t="s">
        <v>93</v>
      </c>
      <c r="CO527" t="s">
        <v>93</v>
      </c>
      <c r="CP527" t="s">
        <v>93</v>
      </c>
      <c r="CQ527">
        <v>1</v>
      </c>
    </row>
    <row r="528" spans="1:95">
      <c r="A528">
        <v>489567</v>
      </c>
      <c r="B528" t="s">
        <v>93</v>
      </c>
      <c r="C528">
        <v>39</v>
      </c>
      <c r="D528">
        <v>11721793</v>
      </c>
      <c r="E528" s="1">
        <v>41512</v>
      </c>
      <c r="F528" t="s">
        <v>1027</v>
      </c>
      <c r="G528">
        <v>184.99</v>
      </c>
      <c r="H528">
        <v>0</v>
      </c>
      <c r="I528">
        <v>5.0002703000000003E-2</v>
      </c>
      <c r="J528">
        <v>175.74</v>
      </c>
      <c r="K528">
        <v>175.74</v>
      </c>
      <c r="L528" t="s">
        <v>854</v>
      </c>
      <c r="M528" t="s">
        <v>96</v>
      </c>
      <c r="N528" t="s">
        <v>97</v>
      </c>
      <c r="O528" t="s">
        <v>97</v>
      </c>
      <c r="P528" t="s">
        <v>93</v>
      </c>
      <c r="Q528" t="s">
        <v>93</v>
      </c>
      <c r="R528" t="s">
        <v>93</v>
      </c>
      <c r="S528" t="s">
        <v>93</v>
      </c>
      <c r="T528" t="s">
        <v>93</v>
      </c>
      <c r="U528" t="s">
        <v>93</v>
      </c>
      <c r="V528" t="s">
        <v>93</v>
      </c>
      <c r="W528" t="s">
        <v>93</v>
      </c>
      <c r="X528" t="s">
        <v>93</v>
      </c>
      <c r="Y528" t="s">
        <v>93</v>
      </c>
      <c r="Z528">
        <v>11721793</v>
      </c>
      <c r="AA528" t="s">
        <v>855</v>
      </c>
      <c r="AB528">
        <v>175</v>
      </c>
      <c r="AC528">
        <v>0</v>
      </c>
      <c r="AD528">
        <v>0</v>
      </c>
      <c r="AE528">
        <v>0</v>
      </c>
      <c r="AF528">
        <v>175</v>
      </c>
      <c r="AG528" s="2" t="s">
        <v>1991</v>
      </c>
      <c r="AH528" t="s">
        <v>96</v>
      </c>
      <c r="AI528" t="s">
        <v>97</v>
      </c>
      <c r="AJ528" t="s">
        <v>97</v>
      </c>
      <c r="AK528">
        <v>1</v>
      </c>
      <c r="AL528">
        <v>0</v>
      </c>
      <c r="AM528">
        <v>1</v>
      </c>
      <c r="AN528">
        <v>96</v>
      </c>
      <c r="AO528">
        <v>2</v>
      </c>
      <c r="AP528">
        <v>681</v>
      </c>
      <c r="AQ528" t="s">
        <v>93</v>
      </c>
      <c r="AR528">
        <v>0.74000000000000898</v>
      </c>
      <c r="AS528" t="s">
        <v>93</v>
      </c>
      <c r="AT528">
        <v>9.9900000000000109</v>
      </c>
      <c r="AU528" t="s">
        <v>93</v>
      </c>
      <c r="AV528">
        <v>1.0042285714285699</v>
      </c>
      <c r="AW528" t="s">
        <v>93</v>
      </c>
      <c r="AX528">
        <v>1.05708571428571</v>
      </c>
      <c r="AY528">
        <v>1</v>
      </c>
      <c r="AZ528" s="1">
        <v>41386</v>
      </c>
      <c r="BA528" s="1">
        <v>41519</v>
      </c>
      <c r="BB528">
        <v>39</v>
      </c>
      <c r="BC528">
        <v>9</v>
      </c>
      <c r="BD528">
        <v>1</v>
      </c>
      <c r="BE528">
        <v>175.74</v>
      </c>
      <c r="BF528">
        <v>175.74</v>
      </c>
      <c r="BG528">
        <v>0</v>
      </c>
      <c r="BH528">
        <v>0</v>
      </c>
      <c r="BI528" t="s">
        <v>93</v>
      </c>
      <c r="BJ528" t="s">
        <v>93</v>
      </c>
      <c r="BK528" t="s">
        <v>93</v>
      </c>
      <c r="BL528" t="s">
        <v>93</v>
      </c>
      <c r="BM528" t="s">
        <v>93</v>
      </c>
      <c r="BN528" t="s">
        <v>93</v>
      </c>
      <c r="BO528" t="s">
        <v>93</v>
      </c>
      <c r="BP528" t="s">
        <v>93</v>
      </c>
      <c r="BQ528" t="s">
        <v>93</v>
      </c>
      <c r="BR528" t="s">
        <v>93</v>
      </c>
      <c r="BS528" t="s">
        <v>93</v>
      </c>
      <c r="BT528" t="s">
        <v>93</v>
      </c>
      <c r="BU528" t="s">
        <v>93</v>
      </c>
      <c r="BV528" t="s">
        <v>93</v>
      </c>
      <c r="BW528" t="s">
        <v>93</v>
      </c>
      <c r="BX528" t="s">
        <v>93</v>
      </c>
      <c r="BY528" t="s">
        <v>93</v>
      </c>
      <c r="BZ528" t="s">
        <v>93</v>
      </c>
      <c r="CA528" t="s">
        <v>93</v>
      </c>
      <c r="CB528" t="s">
        <v>93</v>
      </c>
      <c r="CC528" t="s">
        <v>93</v>
      </c>
      <c r="CD528" t="s">
        <v>93</v>
      </c>
      <c r="CE528" t="s">
        <v>93</v>
      </c>
      <c r="CF528" t="s">
        <v>93</v>
      </c>
      <c r="CG528" t="s">
        <v>93</v>
      </c>
      <c r="CH528" t="s">
        <v>93</v>
      </c>
      <c r="CI528" t="s">
        <v>93</v>
      </c>
      <c r="CJ528" t="s">
        <v>93</v>
      </c>
      <c r="CK528" t="s">
        <v>93</v>
      </c>
      <c r="CL528" t="s">
        <v>93</v>
      </c>
      <c r="CM528" t="s">
        <v>93</v>
      </c>
      <c r="CN528" t="s">
        <v>93</v>
      </c>
      <c r="CO528" t="s">
        <v>93</v>
      </c>
      <c r="CP528" t="s">
        <v>93</v>
      </c>
      <c r="CQ528">
        <v>1</v>
      </c>
    </row>
    <row r="529" spans="1:95">
      <c r="A529">
        <v>489567</v>
      </c>
      <c r="B529" t="s">
        <v>93</v>
      </c>
      <c r="C529">
        <v>40</v>
      </c>
      <c r="D529">
        <v>11721793</v>
      </c>
      <c r="E529" s="1">
        <v>41519</v>
      </c>
      <c r="F529" t="s">
        <v>1027</v>
      </c>
      <c r="G529">
        <v>184.99</v>
      </c>
      <c r="H529">
        <v>0</v>
      </c>
      <c r="I529">
        <v>5.0002703000000003E-2</v>
      </c>
      <c r="J529">
        <v>175.74</v>
      </c>
      <c r="K529">
        <v>175.74</v>
      </c>
      <c r="L529" t="s">
        <v>854</v>
      </c>
      <c r="M529" t="s">
        <v>96</v>
      </c>
      <c r="N529" t="s">
        <v>97</v>
      </c>
      <c r="O529" t="s">
        <v>97</v>
      </c>
      <c r="P529" t="s">
        <v>93</v>
      </c>
      <c r="Q529" t="s">
        <v>93</v>
      </c>
      <c r="R529" t="s">
        <v>93</v>
      </c>
      <c r="S529" t="s">
        <v>93</v>
      </c>
      <c r="T529" t="s">
        <v>93</v>
      </c>
      <c r="U529" t="s">
        <v>93</v>
      </c>
      <c r="V529" t="s">
        <v>93</v>
      </c>
      <c r="W529" t="s">
        <v>93</v>
      </c>
      <c r="X529" t="s">
        <v>93</v>
      </c>
      <c r="Y529" t="s">
        <v>93</v>
      </c>
      <c r="Z529">
        <v>11721793</v>
      </c>
      <c r="AA529" t="s">
        <v>855</v>
      </c>
      <c r="AB529">
        <v>175</v>
      </c>
      <c r="AC529">
        <v>0</v>
      </c>
      <c r="AD529">
        <v>0</v>
      </c>
      <c r="AE529">
        <v>0</v>
      </c>
      <c r="AF529">
        <v>175</v>
      </c>
      <c r="AG529" s="2" t="s">
        <v>1991</v>
      </c>
      <c r="AH529" t="s">
        <v>96</v>
      </c>
      <c r="AI529" t="s">
        <v>97</v>
      </c>
      <c r="AJ529" t="s">
        <v>97</v>
      </c>
      <c r="AK529">
        <v>1</v>
      </c>
      <c r="AL529">
        <v>0</v>
      </c>
      <c r="AM529">
        <v>1</v>
      </c>
      <c r="AN529">
        <v>96</v>
      </c>
      <c r="AO529">
        <v>2</v>
      </c>
      <c r="AP529">
        <v>681</v>
      </c>
      <c r="AQ529" t="s">
        <v>93</v>
      </c>
      <c r="AR529">
        <v>0.74000000000000898</v>
      </c>
      <c r="AS529" t="s">
        <v>93</v>
      </c>
      <c r="AT529">
        <v>9.9900000000000109</v>
      </c>
      <c r="AU529" t="s">
        <v>93</v>
      </c>
      <c r="AV529">
        <v>1.0042285714285699</v>
      </c>
      <c r="AW529" t="s">
        <v>93</v>
      </c>
      <c r="AX529">
        <v>1.05708571428571</v>
      </c>
      <c r="AY529">
        <v>1</v>
      </c>
      <c r="AZ529" s="1">
        <v>41386</v>
      </c>
      <c r="BA529" s="1">
        <v>41519</v>
      </c>
      <c r="BB529">
        <v>39</v>
      </c>
      <c r="BC529">
        <v>9</v>
      </c>
      <c r="BD529">
        <v>1</v>
      </c>
      <c r="BE529">
        <v>175.74</v>
      </c>
      <c r="BF529">
        <v>175.74</v>
      </c>
      <c r="BG529">
        <v>0</v>
      </c>
      <c r="BH529">
        <v>0</v>
      </c>
      <c r="BI529" t="s">
        <v>93</v>
      </c>
      <c r="BJ529" t="s">
        <v>93</v>
      </c>
      <c r="BK529" t="s">
        <v>93</v>
      </c>
      <c r="BL529" t="s">
        <v>93</v>
      </c>
      <c r="BM529" t="s">
        <v>93</v>
      </c>
      <c r="BN529" t="s">
        <v>93</v>
      </c>
      <c r="BO529" t="s">
        <v>93</v>
      </c>
      <c r="BP529" t="s">
        <v>93</v>
      </c>
      <c r="BQ529" t="s">
        <v>93</v>
      </c>
      <c r="BR529" t="s">
        <v>93</v>
      </c>
      <c r="BS529" t="s">
        <v>93</v>
      </c>
      <c r="BT529" t="s">
        <v>93</v>
      </c>
      <c r="BU529" t="s">
        <v>93</v>
      </c>
      <c r="BV529" t="s">
        <v>93</v>
      </c>
      <c r="BW529" t="s">
        <v>93</v>
      </c>
      <c r="BX529" t="s">
        <v>93</v>
      </c>
      <c r="BY529" t="s">
        <v>93</v>
      </c>
      <c r="BZ529" t="s">
        <v>93</v>
      </c>
      <c r="CA529" t="s">
        <v>93</v>
      </c>
      <c r="CB529" t="s">
        <v>93</v>
      </c>
      <c r="CC529" t="s">
        <v>93</v>
      </c>
      <c r="CD529" t="s">
        <v>93</v>
      </c>
      <c r="CE529" t="s">
        <v>93</v>
      </c>
      <c r="CF529" t="s">
        <v>93</v>
      </c>
      <c r="CG529" t="s">
        <v>93</v>
      </c>
      <c r="CH529" t="s">
        <v>93</v>
      </c>
      <c r="CI529" t="s">
        <v>93</v>
      </c>
      <c r="CJ529" t="s">
        <v>93</v>
      </c>
      <c r="CK529" t="s">
        <v>93</v>
      </c>
      <c r="CL529" t="s">
        <v>93</v>
      </c>
      <c r="CM529" t="s">
        <v>93</v>
      </c>
      <c r="CN529" t="s">
        <v>93</v>
      </c>
      <c r="CO529" t="s">
        <v>93</v>
      </c>
      <c r="CP529" t="s">
        <v>93</v>
      </c>
      <c r="CQ529">
        <v>1</v>
      </c>
    </row>
    <row r="530" spans="1:95">
      <c r="A530">
        <v>1194240</v>
      </c>
      <c r="B530" t="s">
        <v>457</v>
      </c>
      <c r="C530">
        <v>21</v>
      </c>
      <c r="D530">
        <v>13618425</v>
      </c>
      <c r="E530" s="1">
        <v>41386</v>
      </c>
      <c r="F530" t="s">
        <v>458</v>
      </c>
      <c r="G530">
        <v>239.99</v>
      </c>
      <c r="H530">
        <v>0</v>
      </c>
      <c r="I530">
        <v>0.20000833400000001</v>
      </c>
      <c r="J530">
        <v>191.99</v>
      </c>
      <c r="K530">
        <v>191.99</v>
      </c>
      <c r="L530" t="s">
        <v>459</v>
      </c>
      <c r="M530" t="s">
        <v>96</v>
      </c>
      <c r="N530" t="s">
        <v>97</v>
      </c>
      <c r="O530" t="s">
        <v>97</v>
      </c>
      <c r="P530" t="s">
        <v>460</v>
      </c>
      <c r="Q530">
        <v>93.18</v>
      </c>
      <c r="R530">
        <v>0</v>
      </c>
      <c r="S530">
        <v>0</v>
      </c>
      <c r="T530">
        <v>0</v>
      </c>
      <c r="U530">
        <v>93.18</v>
      </c>
      <c r="V530" t="s">
        <v>97</v>
      </c>
      <c r="W530" t="s">
        <v>96</v>
      </c>
      <c r="X530" t="s">
        <v>97</v>
      </c>
      <c r="Y530" t="s">
        <v>97</v>
      </c>
      <c r="Z530">
        <v>13618425</v>
      </c>
      <c r="AA530" t="s">
        <v>461</v>
      </c>
      <c r="AB530">
        <v>140</v>
      </c>
      <c r="AC530">
        <v>0</v>
      </c>
      <c r="AD530">
        <v>0</v>
      </c>
      <c r="AE530">
        <v>0</v>
      </c>
      <c r="AF530">
        <v>140</v>
      </c>
      <c r="AG530" t="s">
        <v>462</v>
      </c>
      <c r="AH530" t="s">
        <v>96</v>
      </c>
      <c r="AI530" t="s">
        <v>97</v>
      </c>
      <c r="AJ530" t="s">
        <v>97</v>
      </c>
      <c r="AK530">
        <v>1</v>
      </c>
      <c r="AL530">
        <v>1</v>
      </c>
      <c r="AM530">
        <v>1</v>
      </c>
      <c r="AN530">
        <v>104</v>
      </c>
      <c r="AO530">
        <v>3</v>
      </c>
      <c r="AP530">
        <v>181</v>
      </c>
      <c r="AQ530">
        <v>98.81</v>
      </c>
      <c r="AR530">
        <v>51.99</v>
      </c>
      <c r="AS530">
        <v>146.81</v>
      </c>
      <c r="AT530">
        <v>99.99</v>
      </c>
      <c r="AU530">
        <v>2.0604206911354401</v>
      </c>
      <c r="AV530">
        <v>1.3713571428571401</v>
      </c>
      <c r="AW530">
        <v>2.5755526937111002</v>
      </c>
      <c r="AX530">
        <v>1.7142142857142899</v>
      </c>
      <c r="AY530">
        <v>1</v>
      </c>
      <c r="AZ530" s="1">
        <v>41386</v>
      </c>
      <c r="BA530" s="1">
        <v>41519</v>
      </c>
      <c r="BB530">
        <v>39</v>
      </c>
      <c r="BC530">
        <v>9</v>
      </c>
      <c r="BD530">
        <v>1</v>
      </c>
      <c r="BE530">
        <v>191.99</v>
      </c>
      <c r="BF530">
        <v>191.99</v>
      </c>
      <c r="BG530">
        <v>0</v>
      </c>
      <c r="BH530">
        <v>0</v>
      </c>
      <c r="BI530" t="s">
        <v>93</v>
      </c>
      <c r="BJ530" t="s">
        <v>93</v>
      </c>
      <c r="BK530" t="s">
        <v>93</v>
      </c>
      <c r="BL530" t="s">
        <v>93</v>
      </c>
      <c r="BM530" t="s">
        <v>93</v>
      </c>
      <c r="BN530" t="s">
        <v>93</v>
      </c>
      <c r="BO530" t="s">
        <v>93</v>
      </c>
      <c r="BP530" t="s">
        <v>93</v>
      </c>
      <c r="BQ530" t="s">
        <v>93</v>
      </c>
      <c r="BR530" t="s">
        <v>93</v>
      </c>
      <c r="BS530" t="s">
        <v>93</v>
      </c>
      <c r="BT530" t="s">
        <v>93</v>
      </c>
      <c r="BU530" t="s">
        <v>93</v>
      </c>
      <c r="BV530" t="s">
        <v>93</v>
      </c>
      <c r="BW530" t="s">
        <v>93</v>
      </c>
      <c r="BX530" t="s">
        <v>93</v>
      </c>
      <c r="BY530" t="s">
        <v>93</v>
      </c>
      <c r="BZ530" t="s">
        <v>93</v>
      </c>
      <c r="CA530" t="s">
        <v>93</v>
      </c>
      <c r="CB530" t="s">
        <v>93</v>
      </c>
      <c r="CC530" t="s">
        <v>93</v>
      </c>
      <c r="CD530" t="s">
        <v>93</v>
      </c>
      <c r="CE530" t="s">
        <v>93</v>
      </c>
      <c r="CF530" t="s">
        <v>93</v>
      </c>
      <c r="CG530" t="s">
        <v>93</v>
      </c>
      <c r="CH530" t="s">
        <v>93</v>
      </c>
      <c r="CI530" t="s">
        <v>93</v>
      </c>
      <c r="CJ530" t="s">
        <v>93</v>
      </c>
      <c r="CK530" t="s">
        <v>93</v>
      </c>
      <c r="CL530" t="s">
        <v>93</v>
      </c>
      <c r="CM530" t="s">
        <v>93</v>
      </c>
      <c r="CN530">
        <v>3</v>
      </c>
      <c r="CO530">
        <v>3</v>
      </c>
      <c r="CP530">
        <v>0</v>
      </c>
      <c r="CQ530">
        <v>4</v>
      </c>
    </row>
    <row r="531" spans="1:95">
      <c r="A531">
        <v>1194240</v>
      </c>
      <c r="B531" t="s">
        <v>457</v>
      </c>
      <c r="C531">
        <v>23</v>
      </c>
      <c r="D531">
        <v>13618425</v>
      </c>
      <c r="E531" s="1">
        <v>41400</v>
      </c>
      <c r="F531" t="s">
        <v>458</v>
      </c>
      <c r="G531">
        <v>239.99</v>
      </c>
      <c r="H531">
        <v>0</v>
      </c>
      <c r="I531">
        <v>0</v>
      </c>
      <c r="J531">
        <v>0</v>
      </c>
      <c r="K531">
        <v>239.99</v>
      </c>
      <c r="L531" t="s">
        <v>459</v>
      </c>
      <c r="M531" t="s">
        <v>96</v>
      </c>
      <c r="N531" t="s">
        <v>97</v>
      </c>
      <c r="O531" t="s">
        <v>97</v>
      </c>
      <c r="P531" t="s">
        <v>460</v>
      </c>
      <c r="Q531">
        <v>100.02</v>
      </c>
      <c r="R531">
        <v>0</v>
      </c>
      <c r="S531">
        <v>0</v>
      </c>
      <c r="T531">
        <v>100.02</v>
      </c>
      <c r="U531">
        <v>100.02</v>
      </c>
      <c r="V531" t="s">
        <v>97</v>
      </c>
      <c r="W531" t="s">
        <v>96</v>
      </c>
      <c r="X531" t="s">
        <v>311</v>
      </c>
      <c r="Y531" t="s">
        <v>1043</v>
      </c>
      <c r="Z531">
        <v>13618425</v>
      </c>
      <c r="AA531" t="s">
        <v>461</v>
      </c>
      <c r="AB531">
        <v>112</v>
      </c>
      <c r="AC531">
        <v>0</v>
      </c>
      <c r="AD531">
        <v>0.2</v>
      </c>
      <c r="AE531">
        <v>89.6</v>
      </c>
      <c r="AF531">
        <v>89.6</v>
      </c>
      <c r="AG531" t="s">
        <v>462</v>
      </c>
      <c r="AH531" t="s">
        <v>96</v>
      </c>
      <c r="AI531" t="s">
        <v>97</v>
      </c>
      <c r="AJ531" t="s">
        <v>97</v>
      </c>
      <c r="AK531">
        <v>1</v>
      </c>
      <c r="AL531">
        <v>1</v>
      </c>
      <c r="AM531">
        <v>1</v>
      </c>
      <c r="AN531">
        <v>104</v>
      </c>
      <c r="AO531">
        <v>3</v>
      </c>
      <c r="AP531">
        <v>181</v>
      </c>
      <c r="AQ531">
        <v>139.97</v>
      </c>
      <c r="AR531">
        <v>150.38999999999999</v>
      </c>
      <c r="AS531">
        <v>139.97</v>
      </c>
      <c r="AT531">
        <v>127.99</v>
      </c>
      <c r="AU531">
        <v>2.3994201159767998</v>
      </c>
      <c r="AV531">
        <v>2.6784598214285702</v>
      </c>
      <c r="AW531">
        <v>2.3994201159767998</v>
      </c>
      <c r="AX531">
        <v>2.1427678571428599</v>
      </c>
      <c r="AY531">
        <v>1</v>
      </c>
      <c r="AZ531" s="1">
        <v>41386</v>
      </c>
      <c r="BA531" s="1">
        <v>41519</v>
      </c>
      <c r="BB531">
        <v>39</v>
      </c>
      <c r="BC531">
        <v>9</v>
      </c>
      <c r="BD531">
        <v>1</v>
      </c>
      <c r="BE531">
        <v>239.99</v>
      </c>
      <c r="BF531">
        <v>239.99</v>
      </c>
      <c r="BG531">
        <v>0</v>
      </c>
      <c r="BH531">
        <v>0</v>
      </c>
      <c r="BI531" t="s">
        <v>93</v>
      </c>
      <c r="BJ531" t="s">
        <v>93</v>
      </c>
      <c r="BK531" t="s">
        <v>93</v>
      </c>
      <c r="BL531" t="s">
        <v>93</v>
      </c>
      <c r="BM531" t="s">
        <v>93</v>
      </c>
      <c r="BN531" t="s">
        <v>93</v>
      </c>
      <c r="BO531" t="s">
        <v>93</v>
      </c>
      <c r="BP531" t="s">
        <v>93</v>
      </c>
      <c r="BQ531" t="s">
        <v>93</v>
      </c>
      <c r="BR531" t="s">
        <v>93</v>
      </c>
      <c r="BS531" t="s">
        <v>93</v>
      </c>
      <c r="BT531" t="s">
        <v>93</v>
      </c>
      <c r="BU531" t="s">
        <v>93</v>
      </c>
      <c r="BV531" t="s">
        <v>93</v>
      </c>
      <c r="BW531" t="s">
        <v>93</v>
      </c>
      <c r="BX531" t="s">
        <v>93</v>
      </c>
      <c r="BY531" t="s">
        <v>93</v>
      </c>
      <c r="BZ531" t="s">
        <v>93</v>
      </c>
      <c r="CA531" t="s">
        <v>93</v>
      </c>
      <c r="CB531" t="s">
        <v>93</v>
      </c>
      <c r="CC531" t="s">
        <v>93</v>
      </c>
      <c r="CD531" t="s">
        <v>93</v>
      </c>
      <c r="CE531" t="s">
        <v>93</v>
      </c>
      <c r="CF531" t="s">
        <v>93</v>
      </c>
      <c r="CG531" t="s">
        <v>93</v>
      </c>
      <c r="CH531" t="s">
        <v>93</v>
      </c>
      <c r="CI531" t="s">
        <v>93</v>
      </c>
      <c r="CJ531" t="s">
        <v>93</v>
      </c>
      <c r="CK531" t="s">
        <v>93</v>
      </c>
      <c r="CL531" t="s">
        <v>93</v>
      </c>
      <c r="CM531" t="s">
        <v>93</v>
      </c>
      <c r="CN531">
        <v>3</v>
      </c>
      <c r="CO531">
        <v>3</v>
      </c>
      <c r="CP531">
        <v>0</v>
      </c>
      <c r="CQ531">
        <v>4</v>
      </c>
    </row>
    <row r="532" spans="1:95">
      <c r="A532">
        <v>1194240</v>
      </c>
      <c r="B532" t="s">
        <v>457</v>
      </c>
      <c r="C532">
        <v>24</v>
      </c>
      <c r="D532">
        <v>13618425</v>
      </c>
      <c r="E532" s="1">
        <v>41407</v>
      </c>
      <c r="F532" t="s">
        <v>458</v>
      </c>
      <c r="G532">
        <v>239.99</v>
      </c>
      <c r="H532">
        <v>0</v>
      </c>
      <c r="I532">
        <v>0</v>
      </c>
      <c r="J532">
        <v>0</v>
      </c>
      <c r="K532">
        <v>239.99</v>
      </c>
      <c r="L532" t="s">
        <v>459</v>
      </c>
      <c r="M532" t="s">
        <v>96</v>
      </c>
      <c r="N532" t="s">
        <v>97</v>
      </c>
      <c r="O532" t="s">
        <v>97</v>
      </c>
      <c r="P532" t="s">
        <v>460</v>
      </c>
      <c r="Q532">
        <v>89.6</v>
      </c>
      <c r="R532">
        <v>0</v>
      </c>
      <c r="S532">
        <v>0</v>
      </c>
      <c r="T532">
        <v>89.6</v>
      </c>
      <c r="U532">
        <v>89.6</v>
      </c>
      <c r="V532" t="s">
        <v>97</v>
      </c>
      <c r="W532" t="s">
        <v>96</v>
      </c>
      <c r="X532" t="s">
        <v>311</v>
      </c>
      <c r="Y532" t="s">
        <v>1095</v>
      </c>
      <c r="Z532">
        <v>13618425</v>
      </c>
      <c r="AA532" t="s">
        <v>461</v>
      </c>
      <c r="AB532">
        <v>112</v>
      </c>
      <c r="AC532">
        <v>0</v>
      </c>
      <c r="AD532">
        <v>0.2</v>
      </c>
      <c r="AE532">
        <v>89.6</v>
      </c>
      <c r="AF532">
        <v>89.6</v>
      </c>
      <c r="AG532" t="s">
        <v>462</v>
      </c>
      <c r="AH532" t="s">
        <v>96</v>
      </c>
      <c r="AI532" t="s">
        <v>97</v>
      </c>
      <c r="AJ532" t="s">
        <v>97</v>
      </c>
      <c r="AK532">
        <v>1</v>
      </c>
      <c r="AL532">
        <v>1</v>
      </c>
      <c r="AM532">
        <v>1</v>
      </c>
      <c r="AN532">
        <v>104</v>
      </c>
      <c r="AO532">
        <v>3</v>
      </c>
      <c r="AP532">
        <v>181</v>
      </c>
      <c r="AQ532">
        <v>150.38999999999999</v>
      </c>
      <c r="AR532">
        <v>150.38999999999999</v>
      </c>
      <c r="AS532">
        <v>150.38999999999999</v>
      </c>
      <c r="AT532">
        <v>127.99</v>
      </c>
      <c r="AU532">
        <v>2.6784598214285702</v>
      </c>
      <c r="AV532">
        <v>2.6784598214285702</v>
      </c>
      <c r="AW532">
        <v>2.6784598214285702</v>
      </c>
      <c r="AX532">
        <v>2.1427678571428599</v>
      </c>
      <c r="AY532">
        <v>1</v>
      </c>
      <c r="AZ532" s="1">
        <v>41386</v>
      </c>
      <c r="BA532" s="1">
        <v>41519</v>
      </c>
      <c r="BB532">
        <v>39</v>
      </c>
      <c r="BC532">
        <v>9</v>
      </c>
      <c r="BD532">
        <v>1</v>
      </c>
      <c r="BE532">
        <v>239.99</v>
      </c>
      <c r="BF532">
        <v>239.99</v>
      </c>
      <c r="BG532">
        <v>0</v>
      </c>
      <c r="BH532">
        <v>0</v>
      </c>
      <c r="BI532" t="s">
        <v>93</v>
      </c>
      <c r="BJ532" t="s">
        <v>93</v>
      </c>
      <c r="BK532" t="s">
        <v>93</v>
      </c>
      <c r="BL532" t="s">
        <v>93</v>
      </c>
      <c r="BM532" t="s">
        <v>93</v>
      </c>
      <c r="BN532" t="s">
        <v>93</v>
      </c>
      <c r="BO532" t="s">
        <v>93</v>
      </c>
      <c r="BP532" t="s">
        <v>93</v>
      </c>
      <c r="BQ532" t="s">
        <v>93</v>
      </c>
      <c r="BR532" t="s">
        <v>93</v>
      </c>
      <c r="BS532" t="s">
        <v>93</v>
      </c>
      <c r="BT532" t="s">
        <v>93</v>
      </c>
      <c r="BU532" t="s">
        <v>93</v>
      </c>
      <c r="BV532" t="s">
        <v>93</v>
      </c>
      <c r="BW532" t="s">
        <v>93</v>
      </c>
      <c r="BX532" t="s">
        <v>93</v>
      </c>
      <c r="BY532" t="s">
        <v>93</v>
      </c>
      <c r="BZ532" t="s">
        <v>93</v>
      </c>
      <c r="CA532" t="s">
        <v>93</v>
      </c>
      <c r="CB532" t="s">
        <v>93</v>
      </c>
      <c r="CC532" t="s">
        <v>93</v>
      </c>
      <c r="CD532" t="s">
        <v>93</v>
      </c>
      <c r="CE532" t="s">
        <v>93</v>
      </c>
      <c r="CF532" t="s">
        <v>93</v>
      </c>
      <c r="CG532" t="s">
        <v>93</v>
      </c>
      <c r="CH532" t="s">
        <v>93</v>
      </c>
      <c r="CI532" t="s">
        <v>93</v>
      </c>
      <c r="CJ532" t="s">
        <v>93</v>
      </c>
      <c r="CK532" t="s">
        <v>93</v>
      </c>
      <c r="CL532" t="s">
        <v>93</v>
      </c>
      <c r="CM532" t="s">
        <v>93</v>
      </c>
      <c r="CN532">
        <v>3</v>
      </c>
      <c r="CO532">
        <v>3</v>
      </c>
      <c r="CP532">
        <v>0</v>
      </c>
      <c r="CQ532">
        <v>4</v>
      </c>
    </row>
    <row r="533" spans="1:95">
      <c r="A533">
        <v>1194240</v>
      </c>
      <c r="B533" t="s">
        <v>457</v>
      </c>
      <c r="C533">
        <v>25</v>
      </c>
      <c r="D533">
        <v>13618425</v>
      </c>
      <c r="E533" s="1">
        <v>41414</v>
      </c>
      <c r="F533" t="s">
        <v>458</v>
      </c>
      <c r="G533">
        <v>239.99</v>
      </c>
      <c r="H533">
        <v>0</v>
      </c>
      <c r="I533">
        <v>0.15000625000000001</v>
      </c>
      <c r="J533">
        <v>203.99</v>
      </c>
      <c r="K533">
        <v>203.99</v>
      </c>
      <c r="L533" t="s">
        <v>459</v>
      </c>
      <c r="M533" t="s">
        <v>96</v>
      </c>
      <c r="N533" t="s">
        <v>97</v>
      </c>
      <c r="O533" t="s">
        <v>97</v>
      </c>
      <c r="P533" t="s">
        <v>460</v>
      </c>
      <c r="Q533">
        <v>89.6</v>
      </c>
      <c r="R533">
        <v>0</v>
      </c>
      <c r="S533">
        <v>0</v>
      </c>
      <c r="T533">
        <v>89.6</v>
      </c>
      <c r="U533">
        <v>89.6</v>
      </c>
      <c r="V533" t="s">
        <v>97</v>
      </c>
      <c r="W533" t="s">
        <v>96</v>
      </c>
      <c r="X533" t="s">
        <v>311</v>
      </c>
      <c r="Y533" t="s">
        <v>1095</v>
      </c>
      <c r="Z533">
        <v>13618425</v>
      </c>
      <c r="AA533" t="s">
        <v>461</v>
      </c>
      <c r="AB533">
        <v>112</v>
      </c>
      <c r="AC533">
        <v>0</v>
      </c>
      <c r="AD533">
        <v>0.2</v>
      </c>
      <c r="AE533">
        <v>89.6</v>
      </c>
      <c r="AF533">
        <v>89.6</v>
      </c>
      <c r="AG533" t="s">
        <v>462</v>
      </c>
      <c r="AH533" t="s">
        <v>96</v>
      </c>
      <c r="AI533" t="s">
        <v>97</v>
      </c>
      <c r="AJ533" t="s">
        <v>97</v>
      </c>
      <c r="AK533">
        <v>1</v>
      </c>
      <c r="AL533">
        <v>1</v>
      </c>
      <c r="AM533">
        <v>1</v>
      </c>
      <c r="AN533">
        <v>104</v>
      </c>
      <c r="AO533">
        <v>3</v>
      </c>
      <c r="AP533">
        <v>181</v>
      </c>
      <c r="AQ533">
        <v>114.39</v>
      </c>
      <c r="AR533">
        <v>114.39</v>
      </c>
      <c r="AS533">
        <v>150.38999999999999</v>
      </c>
      <c r="AT533">
        <v>127.99</v>
      </c>
      <c r="AU533">
        <v>2.2766741071428598</v>
      </c>
      <c r="AV533">
        <v>2.2766741071428598</v>
      </c>
      <c r="AW533">
        <v>2.6784598214285702</v>
      </c>
      <c r="AX533">
        <v>2.1427678571428599</v>
      </c>
      <c r="AY533">
        <v>1</v>
      </c>
      <c r="AZ533" s="1">
        <v>41386</v>
      </c>
      <c r="BA533" s="1">
        <v>41519</v>
      </c>
      <c r="BB533">
        <v>39</v>
      </c>
      <c r="BC533">
        <v>9</v>
      </c>
      <c r="BD533">
        <v>1</v>
      </c>
      <c r="BE533">
        <v>203.99</v>
      </c>
      <c r="BF533">
        <v>203.99</v>
      </c>
      <c r="BG533">
        <v>0</v>
      </c>
      <c r="BH533">
        <v>0</v>
      </c>
      <c r="BI533" t="s">
        <v>93</v>
      </c>
      <c r="BJ533" t="s">
        <v>93</v>
      </c>
      <c r="BK533" t="s">
        <v>93</v>
      </c>
      <c r="BL533" t="s">
        <v>93</v>
      </c>
      <c r="BM533" t="s">
        <v>93</v>
      </c>
      <c r="BN533" t="s">
        <v>93</v>
      </c>
      <c r="BO533" t="s">
        <v>93</v>
      </c>
      <c r="BP533" t="s">
        <v>93</v>
      </c>
      <c r="BQ533" t="s">
        <v>93</v>
      </c>
      <c r="BR533" t="s">
        <v>93</v>
      </c>
      <c r="BS533" t="s">
        <v>93</v>
      </c>
      <c r="BT533" t="s">
        <v>93</v>
      </c>
      <c r="BU533" t="s">
        <v>93</v>
      </c>
      <c r="BV533" t="s">
        <v>93</v>
      </c>
      <c r="BW533" t="s">
        <v>93</v>
      </c>
      <c r="BX533" t="s">
        <v>93</v>
      </c>
      <c r="BY533" t="s">
        <v>93</v>
      </c>
      <c r="BZ533" t="s">
        <v>93</v>
      </c>
      <c r="CA533" t="s">
        <v>93</v>
      </c>
      <c r="CB533" t="s">
        <v>93</v>
      </c>
      <c r="CC533" t="s">
        <v>93</v>
      </c>
      <c r="CD533" t="s">
        <v>93</v>
      </c>
      <c r="CE533" t="s">
        <v>93</v>
      </c>
      <c r="CF533" t="s">
        <v>93</v>
      </c>
      <c r="CG533" t="s">
        <v>93</v>
      </c>
      <c r="CH533" t="s">
        <v>93</v>
      </c>
      <c r="CI533" t="s">
        <v>93</v>
      </c>
      <c r="CJ533" t="s">
        <v>93</v>
      </c>
      <c r="CK533" t="s">
        <v>93</v>
      </c>
      <c r="CL533" t="s">
        <v>93</v>
      </c>
      <c r="CM533" t="s">
        <v>93</v>
      </c>
      <c r="CN533">
        <v>3</v>
      </c>
      <c r="CO533">
        <v>3</v>
      </c>
      <c r="CP533">
        <v>0</v>
      </c>
      <c r="CQ533">
        <v>4</v>
      </c>
    </row>
    <row r="534" spans="1:95">
      <c r="A534">
        <v>1194240</v>
      </c>
      <c r="B534" t="s">
        <v>457</v>
      </c>
      <c r="C534">
        <v>26</v>
      </c>
      <c r="D534">
        <v>13618425</v>
      </c>
      <c r="E534" s="1">
        <v>41421</v>
      </c>
      <c r="F534" t="s">
        <v>458</v>
      </c>
      <c r="G534">
        <v>239.99</v>
      </c>
      <c r="H534">
        <v>0</v>
      </c>
      <c r="I534">
        <v>0.100004167</v>
      </c>
      <c r="J534">
        <v>215.99</v>
      </c>
      <c r="K534">
        <v>215.99</v>
      </c>
      <c r="L534" t="s">
        <v>459</v>
      </c>
      <c r="M534" t="s">
        <v>96</v>
      </c>
      <c r="N534" t="s">
        <v>97</v>
      </c>
      <c r="O534" t="s">
        <v>97</v>
      </c>
      <c r="P534" t="s">
        <v>460</v>
      </c>
      <c r="Q534">
        <v>89.6</v>
      </c>
      <c r="R534">
        <v>0</v>
      </c>
      <c r="S534">
        <v>0</v>
      </c>
      <c r="T534">
        <v>89.6</v>
      </c>
      <c r="U534">
        <v>89.6</v>
      </c>
      <c r="V534" t="s">
        <v>97</v>
      </c>
      <c r="W534" t="s">
        <v>96</v>
      </c>
      <c r="X534" t="s">
        <v>311</v>
      </c>
      <c r="Y534" t="s">
        <v>1095</v>
      </c>
      <c r="Z534">
        <v>13618425</v>
      </c>
      <c r="AA534" t="s">
        <v>461</v>
      </c>
      <c r="AB534">
        <v>112</v>
      </c>
      <c r="AC534">
        <v>0</v>
      </c>
      <c r="AD534">
        <v>0.2</v>
      </c>
      <c r="AE534">
        <v>89.6</v>
      </c>
      <c r="AF534">
        <v>89.6</v>
      </c>
      <c r="AG534" t="s">
        <v>462</v>
      </c>
      <c r="AH534" t="s">
        <v>96</v>
      </c>
      <c r="AI534" t="s">
        <v>97</v>
      </c>
      <c r="AJ534" t="s">
        <v>97</v>
      </c>
      <c r="AK534">
        <v>1</v>
      </c>
      <c r="AL534">
        <v>1</v>
      </c>
      <c r="AM534">
        <v>1</v>
      </c>
      <c r="AN534">
        <v>104</v>
      </c>
      <c r="AO534">
        <v>3</v>
      </c>
      <c r="AP534">
        <v>181</v>
      </c>
      <c r="AQ534">
        <v>126.39</v>
      </c>
      <c r="AR534">
        <v>126.39</v>
      </c>
      <c r="AS534">
        <v>150.38999999999999</v>
      </c>
      <c r="AT534">
        <v>127.99</v>
      </c>
      <c r="AU534">
        <v>2.4106026785714301</v>
      </c>
      <c r="AV534">
        <v>2.4106026785714301</v>
      </c>
      <c r="AW534">
        <v>2.6784598214285702</v>
      </c>
      <c r="AX534">
        <v>2.1427678571428599</v>
      </c>
      <c r="AY534">
        <v>1</v>
      </c>
      <c r="AZ534" s="1">
        <v>41386</v>
      </c>
      <c r="BA534" s="1">
        <v>41519</v>
      </c>
      <c r="BB534">
        <v>39</v>
      </c>
      <c r="BC534">
        <v>9</v>
      </c>
      <c r="BD534">
        <v>1</v>
      </c>
      <c r="BE534">
        <v>215.99</v>
      </c>
      <c r="BF534">
        <v>215.99</v>
      </c>
      <c r="BG534">
        <v>0</v>
      </c>
      <c r="BH534">
        <v>0</v>
      </c>
      <c r="BI534" t="s">
        <v>93</v>
      </c>
      <c r="BJ534" t="s">
        <v>93</v>
      </c>
      <c r="BK534" t="s">
        <v>93</v>
      </c>
      <c r="BL534" t="s">
        <v>93</v>
      </c>
      <c r="BM534" t="s">
        <v>93</v>
      </c>
      <c r="BN534" t="s">
        <v>93</v>
      </c>
      <c r="BO534" t="s">
        <v>93</v>
      </c>
      <c r="BP534" t="s">
        <v>93</v>
      </c>
      <c r="BQ534" t="s">
        <v>93</v>
      </c>
      <c r="BR534" t="s">
        <v>93</v>
      </c>
      <c r="BS534" t="s">
        <v>93</v>
      </c>
      <c r="BT534" t="s">
        <v>93</v>
      </c>
      <c r="BU534" t="s">
        <v>93</v>
      </c>
      <c r="BV534" t="s">
        <v>93</v>
      </c>
      <c r="BW534" t="s">
        <v>93</v>
      </c>
      <c r="BX534" t="s">
        <v>93</v>
      </c>
      <c r="BY534" t="s">
        <v>93</v>
      </c>
      <c r="BZ534" t="s">
        <v>93</v>
      </c>
      <c r="CA534" t="s">
        <v>93</v>
      </c>
      <c r="CB534" t="s">
        <v>93</v>
      </c>
      <c r="CC534" t="s">
        <v>93</v>
      </c>
      <c r="CD534" t="s">
        <v>93</v>
      </c>
      <c r="CE534" t="s">
        <v>93</v>
      </c>
      <c r="CF534" t="s">
        <v>93</v>
      </c>
      <c r="CG534" t="s">
        <v>93</v>
      </c>
      <c r="CH534" t="s">
        <v>93</v>
      </c>
      <c r="CI534" t="s">
        <v>93</v>
      </c>
      <c r="CJ534" t="s">
        <v>93</v>
      </c>
      <c r="CK534" t="s">
        <v>93</v>
      </c>
      <c r="CL534" t="s">
        <v>93</v>
      </c>
      <c r="CM534" t="s">
        <v>93</v>
      </c>
      <c r="CN534">
        <v>3</v>
      </c>
      <c r="CO534">
        <v>3</v>
      </c>
      <c r="CP534">
        <v>0</v>
      </c>
      <c r="CQ534">
        <v>4</v>
      </c>
    </row>
    <row r="535" spans="1:95">
      <c r="A535">
        <v>1194240</v>
      </c>
      <c r="B535" t="s">
        <v>457</v>
      </c>
      <c r="C535">
        <v>27</v>
      </c>
      <c r="D535">
        <v>13618425</v>
      </c>
      <c r="E535" s="1">
        <v>41428</v>
      </c>
      <c r="F535" t="s">
        <v>458</v>
      </c>
      <c r="G535">
        <v>239.99</v>
      </c>
      <c r="H535">
        <v>0</v>
      </c>
      <c r="I535">
        <v>0.20000833400000001</v>
      </c>
      <c r="J535">
        <v>191.99</v>
      </c>
      <c r="K535">
        <v>191.99</v>
      </c>
      <c r="L535" t="s">
        <v>459</v>
      </c>
      <c r="M535" t="s">
        <v>96</v>
      </c>
      <c r="N535" t="s">
        <v>97</v>
      </c>
      <c r="O535" t="s">
        <v>97</v>
      </c>
      <c r="P535" t="s">
        <v>460</v>
      </c>
      <c r="Q535">
        <v>89.6</v>
      </c>
      <c r="R535">
        <v>0</v>
      </c>
      <c r="S535">
        <v>0</v>
      </c>
      <c r="T535">
        <v>89.6</v>
      </c>
      <c r="U535">
        <v>89.6</v>
      </c>
      <c r="V535" t="s">
        <v>97</v>
      </c>
      <c r="W535" t="s">
        <v>96</v>
      </c>
      <c r="X535" t="s">
        <v>311</v>
      </c>
      <c r="Y535" t="s">
        <v>1095</v>
      </c>
      <c r="Z535">
        <v>13618425</v>
      </c>
      <c r="AA535" t="s">
        <v>461</v>
      </c>
      <c r="AB535">
        <v>160</v>
      </c>
      <c r="AC535">
        <v>0</v>
      </c>
      <c r="AD535">
        <v>0</v>
      </c>
      <c r="AE535">
        <v>0</v>
      </c>
      <c r="AF535">
        <v>160</v>
      </c>
      <c r="AG535" t="s">
        <v>462</v>
      </c>
      <c r="AH535" t="s">
        <v>96</v>
      </c>
      <c r="AI535" t="s">
        <v>97</v>
      </c>
      <c r="AJ535" t="s">
        <v>97</v>
      </c>
      <c r="AK535">
        <v>1</v>
      </c>
      <c r="AL535">
        <v>1</v>
      </c>
      <c r="AM535">
        <v>1</v>
      </c>
      <c r="AN535">
        <v>104</v>
      </c>
      <c r="AO535">
        <v>3</v>
      </c>
      <c r="AP535">
        <v>181</v>
      </c>
      <c r="AQ535">
        <v>102.39</v>
      </c>
      <c r="AR535">
        <v>31.99</v>
      </c>
      <c r="AS535">
        <v>150.38999999999999</v>
      </c>
      <c r="AT535">
        <v>79.989999999999995</v>
      </c>
      <c r="AU535">
        <v>2.1427455357142899</v>
      </c>
      <c r="AV535">
        <v>1.1999375000000001</v>
      </c>
      <c r="AW535">
        <v>2.6784598214285702</v>
      </c>
      <c r="AX535">
        <v>1.4999374999999999</v>
      </c>
      <c r="AY535">
        <v>1</v>
      </c>
      <c r="AZ535" s="1">
        <v>41386</v>
      </c>
      <c r="BA535" s="1">
        <v>41519</v>
      </c>
      <c r="BB535">
        <v>39</v>
      </c>
      <c r="BC535">
        <v>9</v>
      </c>
      <c r="BD535">
        <v>1</v>
      </c>
      <c r="BE535">
        <v>191.99</v>
      </c>
      <c r="BF535">
        <v>191.99</v>
      </c>
      <c r="BG535">
        <v>0</v>
      </c>
      <c r="BH535">
        <v>0</v>
      </c>
      <c r="BI535" t="s">
        <v>93</v>
      </c>
      <c r="BJ535" t="s">
        <v>93</v>
      </c>
      <c r="BK535" t="s">
        <v>93</v>
      </c>
      <c r="BL535" t="s">
        <v>93</v>
      </c>
      <c r="BM535" t="s">
        <v>93</v>
      </c>
      <c r="BN535" t="s">
        <v>93</v>
      </c>
      <c r="BO535" t="s">
        <v>93</v>
      </c>
      <c r="BP535" t="s">
        <v>93</v>
      </c>
      <c r="BQ535" t="s">
        <v>93</v>
      </c>
      <c r="BR535" t="s">
        <v>93</v>
      </c>
      <c r="BS535" t="s">
        <v>93</v>
      </c>
      <c r="BT535" t="s">
        <v>93</v>
      </c>
      <c r="BU535" t="s">
        <v>93</v>
      </c>
      <c r="BV535" t="s">
        <v>93</v>
      </c>
      <c r="BW535" t="s">
        <v>93</v>
      </c>
      <c r="BX535" t="s">
        <v>93</v>
      </c>
      <c r="BY535" t="s">
        <v>93</v>
      </c>
      <c r="BZ535" t="s">
        <v>93</v>
      </c>
      <c r="CA535" t="s">
        <v>93</v>
      </c>
      <c r="CB535" t="s">
        <v>93</v>
      </c>
      <c r="CC535" t="s">
        <v>93</v>
      </c>
      <c r="CD535" t="s">
        <v>93</v>
      </c>
      <c r="CE535" t="s">
        <v>93</v>
      </c>
      <c r="CF535" t="s">
        <v>93</v>
      </c>
      <c r="CG535" t="s">
        <v>93</v>
      </c>
      <c r="CH535" t="s">
        <v>93</v>
      </c>
      <c r="CI535" t="s">
        <v>93</v>
      </c>
      <c r="CJ535" t="s">
        <v>93</v>
      </c>
      <c r="CK535" t="s">
        <v>93</v>
      </c>
      <c r="CL535" t="s">
        <v>93</v>
      </c>
      <c r="CM535" t="s">
        <v>93</v>
      </c>
      <c r="CN535">
        <v>3</v>
      </c>
      <c r="CO535">
        <v>3</v>
      </c>
      <c r="CP535">
        <v>0</v>
      </c>
      <c r="CQ535">
        <v>4</v>
      </c>
    </row>
    <row r="536" spans="1:95">
      <c r="A536">
        <v>1194240</v>
      </c>
      <c r="B536" t="s">
        <v>457</v>
      </c>
      <c r="C536">
        <v>28</v>
      </c>
      <c r="D536">
        <v>13618425</v>
      </c>
      <c r="E536" s="1">
        <v>41435</v>
      </c>
      <c r="F536" t="s">
        <v>458</v>
      </c>
      <c r="G536">
        <v>239.99</v>
      </c>
      <c r="H536">
        <v>0</v>
      </c>
      <c r="I536">
        <v>0.100004167</v>
      </c>
      <c r="J536">
        <v>215.99</v>
      </c>
      <c r="K536">
        <v>215.99</v>
      </c>
      <c r="L536" t="s">
        <v>459</v>
      </c>
      <c r="M536" t="s">
        <v>96</v>
      </c>
      <c r="N536" t="s">
        <v>97</v>
      </c>
      <c r="O536" t="s">
        <v>97</v>
      </c>
      <c r="P536" t="s">
        <v>460</v>
      </c>
      <c r="Q536">
        <v>89.6</v>
      </c>
      <c r="R536">
        <v>0</v>
      </c>
      <c r="S536">
        <v>0</v>
      </c>
      <c r="T536">
        <v>89.6</v>
      </c>
      <c r="U536">
        <v>89.6</v>
      </c>
      <c r="V536" t="s">
        <v>97</v>
      </c>
      <c r="W536" t="s">
        <v>96</v>
      </c>
      <c r="X536" t="s">
        <v>311</v>
      </c>
      <c r="Y536" t="s">
        <v>1095</v>
      </c>
      <c r="Z536">
        <v>13618425</v>
      </c>
      <c r="AA536" t="s">
        <v>461</v>
      </c>
      <c r="AB536">
        <v>160</v>
      </c>
      <c r="AC536">
        <v>0</v>
      </c>
      <c r="AD536">
        <v>0</v>
      </c>
      <c r="AE536">
        <v>0</v>
      </c>
      <c r="AF536">
        <v>160</v>
      </c>
      <c r="AG536" t="s">
        <v>462</v>
      </c>
      <c r="AH536" t="s">
        <v>96</v>
      </c>
      <c r="AI536" t="s">
        <v>97</v>
      </c>
      <c r="AJ536" t="s">
        <v>97</v>
      </c>
      <c r="AK536">
        <v>1</v>
      </c>
      <c r="AL536">
        <v>1</v>
      </c>
      <c r="AM536">
        <v>1</v>
      </c>
      <c r="AN536">
        <v>104</v>
      </c>
      <c r="AO536">
        <v>3</v>
      </c>
      <c r="AP536">
        <v>181</v>
      </c>
      <c r="AQ536">
        <v>126.39</v>
      </c>
      <c r="AR536">
        <v>55.99</v>
      </c>
      <c r="AS536">
        <v>150.38999999999999</v>
      </c>
      <c r="AT536">
        <v>79.989999999999995</v>
      </c>
      <c r="AU536">
        <v>2.4106026785714301</v>
      </c>
      <c r="AV536">
        <v>1.3499375</v>
      </c>
      <c r="AW536">
        <v>2.6784598214285702</v>
      </c>
      <c r="AX536">
        <v>1.4999374999999999</v>
      </c>
      <c r="AY536">
        <v>1</v>
      </c>
      <c r="AZ536" s="1">
        <v>41386</v>
      </c>
      <c r="BA536" s="1">
        <v>41519</v>
      </c>
      <c r="BB536">
        <v>39</v>
      </c>
      <c r="BC536">
        <v>9</v>
      </c>
      <c r="BD536">
        <v>1</v>
      </c>
      <c r="BE536">
        <v>215.99</v>
      </c>
      <c r="BF536">
        <v>215.99</v>
      </c>
      <c r="BG536">
        <v>0</v>
      </c>
      <c r="BH536">
        <v>0</v>
      </c>
      <c r="BI536" t="s">
        <v>93</v>
      </c>
      <c r="BJ536" t="s">
        <v>93</v>
      </c>
      <c r="BK536" t="s">
        <v>93</v>
      </c>
      <c r="BL536" t="s">
        <v>93</v>
      </c>
      <c r="BM536" t="s">
        <v>93</v>
      </c>
      <c r="BN536" t="s">
        <v>93</v>
      </c>
      <c r="BO536" t="s">
        <v>93</v>
      </c>
      <c r="BP536" t="s">
        <v>93</v>
      </c>
      <c r="BQ536" t="s">
        <v>93</v>
      </c>
      <c r="BR536" t="s">
        <v>93</v>
      </c>
      <c r="BS536" t="s">
        <v>93</v>
      </c>
      <c r="BT536" t="s">
        <v>93</v>
      </c>
      <c r="BU536" t="s">
        <v>93</v>
      </c>
      <c r="BV536" t="s">
        <v>93</v>
      </c>
      <c r="BW536" t="s">
        <v>93</v>
      </c>
      <c r="BX536" t="s">
        <v>93</v>
      </c>
      <c r="BY536" t="s">
        <v>93</v>
      </c>
      <c r="BZ536" t="s">
        <v>93</v>
      </c>
      <c r="CA536" t="s">
        <v>93</v>
      </c>
      <c r="CB536" t="s">
        <v>93</v>
      </c>
      <c r="CC536" t="s">
        <v>93</v>
      </c>
      <c r="CD536" t="s">
        <v>93</v>
      </c>
      <c r="CE536" t="s">
        <v>93</v>
      </c>
      <c r="CF536" t="s">
        <v>93</v>
      </c>
      <c r="CG536" t="s">
        <v>93</v>
      </c>
      <c r="CH536" t="s">
        <v>93</v>
      </c>
      <c r="CI536" t="s">
        <v>93</v>
      </c>
      <c r="CJ536" t="s">
        <v>93</v>
      </c>
      <c r="CK536" t="s">
        <v>93</v>
      </c>
      <c r="CL536" t="s">
        <v>93</v>
      </c>
      <c r="CM536" t="s">
        <v>93</v>
      </c>
      <c r="CN536">
        <v>3</v>
      </c>
      <c r="CO536">
        <v>3</v>
      </c>
      <c r="CP536">
        <v>0</v>
      </c>
      <c r="CQ536">
        <v>4</v>
      </c>
    </row>
    <row r="537" spans="1:95">
      <c r="A537">
        <v>1194240</v>
      </c>
      <c r="B537" t="s">
        <v>457</v>
      </c>
      <c r="C537">
        <v>29</v>
      </c>
      <c r="D537">
        <v>13618425</v>
      </c>
      <c r="E537" s="1">
        <v>41442</v>
      </c>
      <c r="F537" t="s">
        <v>458</v>
      </c>
      <c r="G537">
        <v>239.99</v>
      </c>
      <c r="H537">
        <v>0</v>
      </c>
      <c r="I537">
        <v>0.15000625000000001</v>
      </c>
      <c r="J537">
        <v>203.99</v>
      </c>
      <c r="K537">
        <v>203.99</v>
      </c>
      <c r="L537" t="s">
        <v>459</v>
      </c>
      <c r="M537" t="s">
        <v>96</v>
      </c>
      <c r="N537" t="s">
        <v>97</v>
      </c>
      <c r="O537" t="s">
        <v>97</v>
      </c>
      <c r="P537" t="s">
        <v>460</v>
      </c>
      <c r="Q537">
        <v>93.18</v>
      </c>
      <c r="R537">
        <v>0</v>
      </c>
      <c r="S537">
        <v>0</v>
      </c>
      <c r="T537">
        <v>93.18</v>
      </c>
      <c r="U537">
        <v>93.18</v>
      </c>
      <c r="V537" t="s">
        <v>97</v>
      </c>
      <c r="W537" t="s">
        <v>96</v>
      </c>
      <c r="X537" t="s">
        <v>311</v>
      </c>
      <c r="Y537" t="s">
        <v>1391</v>
      </c>
      <c r="Z537">
        <v>13618425</v>
      </c>
      <c r="AA537" t="s">
        <v>461</v>
      </c>
      <c r="AB537">
        <v>160</v>
      </c>
      <c r="AC537">
        <v>0</v>
      </c>
      <c r="AD537">
        <v>0</v>
      </c>
      <c r="AE537">
        <v>0</v>
      </c>
      <c r="AF537">
        <v>160</v>
      </c>
      <c r="AG537" t="s">
        <v>462</v>
      </c>
      <c r="AH537" t="s">
        <v>96</v>
      </c>
      <c r="AI537" t="s">
        <v>97</v>
      </c>
      <c r="AJ537" t="s">
        <v>97</v>
      </c>
      <c r="AK537">
        <v>1</v>
      </c>
      <c r="AL537">
        <v>1</v>
      </c>
      <c r="AM537">
        <v>1</v>
      </c>
      <c r="AN537">
        <v>104</v>
      </c>
      <c r="AO537">
        <v>3</v>
      </c>
      <c r="AP537">
        <v>181</v>
      </c>
      <c r="AQ537">
        <v>110.81</v>
      </c>
      <c r="AR537">
        <v>43.99</v>
      </c>
      <c r="AS537">
        <v>146.81</v>
      </c>
      <c r="AT537">
        <v>79.989999999999995</v>
      </c>
      <c r="AU537">
        <v>2.1892036917793498</v>
      </c>
      <c r="AV537">
        <v>1.2749375000000001</v>
      </c>
      <c r="AW537">
        <v>2.5755526937111002</v>
      </c>
      <c r="AX537">
        <v>1.4999374999999999</v>
      </c>
      <c r="AY537">
        <v>1</v>
      </c>
      <c r="AZ537" s="1">
        <v>41386</v>
      </c>
      <c r="BA537" s="1">
        <v>41519</v>
      </c>
      <c r="BB537">
        <v>39</v>
      </c>
      <c r="BC537">
        <v>9</v>
      </c>
      <c r="BD537">
        <v>1</v>
      </c>
      <c r="BE537">
        <v>203.99</v>
      </c>
      <c r="BF537">
        <v>203.99</v>
      </c>
      <c r="BG537">
        <v>0</v>
      </c>
      <c r="BH537">
        <v>0</v>
      </c>
      <c r="BI537" t="s">
        <v>93</v>
      </c>
      <c r="BJ537" t="s">
        <v>93</v>
      </c>
      <c r="BK537" t="s">
        <v>93</v>
      </c>
      <c r="BL537" t="s">
        <v>93</v>
      </c>
      <c r="BM537" t="s">
        <v>93</v>
      </c>
      <c r="BN537" t="s">
        <v>93</v>
      </c>
      <c r="BO537" t="s">
        <v>93</v>
      </c>
      <c r="BP537" t="s">
        <v>93</v>
      </c>
      <c r="BQ537" t="s">
        <v>93</v>
      </c>
      <c r="BR537" t="s">
        <v>93</v>
      </c>
      <c r="BS537" t="s">
        <v>93</v>
      </c>
      <c r="BT537" t="s">
        <v>93</v>
      </c>
      <c r="BU537" t="s">
        <v>93</v>
      </c>
      <c r="BV537" t="s">
        <v>93</v>
      </c>
      <c r="BW537" t="s">
        <v>93</v>
      </c>
      <c r="BX537" t="s">
        <v>93</v>
      </c>
      <c r="BY537" t="s">
        <v>93</v>
      </c>
      <c r="BZ537" t="s">
        <v>93</v>
      </c>
      <c r="CA537" t="s">
        <v>93</v>
      </c>
      <c r="CB537" t="s">
        <v>93</v>
      </c>
      <c r="CC537" t="s">
        <v>93</v>
      </c>
      <c r="CD537" t="s">
        <v>93</v>
      </c>
      <c r="CE537" t="s">
        <v>93</v>
      </c>
      <c r="CF537" t="s">
        <v>93</v>
      </c>
      <c r="CG537" t="s">
        <v>93</v>
      </c>
      <c r="CH537" t="s">
        <v>93</v>
      </c>
      <c r="CI537" t="s">
        <v>93</v>
      </c>
      <c r="CJ537" t="s">
        <v>93</v>
      </c>
      <c r="CK537" t="s">
        <v>93</v>
      </c>
      <c r="CL537" t="s">
        <v>93</v>
      </c>
      <c r="CM537" t="s">
        <v>93</v>
      </c>
      <c r="CN537">
        <v>3</v>
      </c>
      <c r="CO537">
        <v>3</v>
      </c>
      <c r="CP537">
        <v>0</v>
      </c>
      <c r="CQ537">
        <v>4</v>
      </c>
    </row>
    <row r="538" spans="1:95">
      <c r="A538">
        <v>1194240</v>
      </c>
      <c r="B538" t="s">
        <v>457</v>
      </c>
      <c r="C538">
        <v>30</v>
      </c>
      <c r="D538">
        <v>13618425</v>
      </c>
      <c r="E538" s="1">
        <v>41449</v>
      </c>
      <c r="F538" t="s">
        <v>458</v>
      </c>
      <c r="G538">
        <v>239.99</v>
      </c>
      <c r="H538">
        <v>0</v>
      </c>
      <c r="I538">
        <v>0.20000833400000001</v>
      </c>
      <c r="J538">
        <v>191.99</v>
      </c>
      <c r="K538">
        <v>191.99</v>
      </c>
      <c r="L538" t="s">
        <v>459</v>
      </c>
      <c r="M538" t="s">
        <v>96</v>
      </c>
      <c r="N538" t="s">
        <v>97</v>
      </c>
      <c r="O538" t="s">
        <v>97</v>
      </c>
      <c r="P538" t="s">
        <v>460</v>
      </c>
      <c r="Q538">
        <v>100.02</v>
      </c>
      <c r="R538">
        <v>0</v>
      </c>
      <c r="S538">
        <v>0</v>
      </c>
      <c r="T538">
        <v>100.02</v>
      </c>
      <c r="U538">
        <v>100.02</v>
      </c>
      <c r="V538" t="s">
        <v>97</v>
      </c>
      <c r="W538" t="s">
        <v>96</v>
      </c>
      <c r="X538" t="s">
        <v>311</v>
      </c>
      <c r="Y538" t="s">
        <v>1043</v>
      </c>
      <c r="Z538">
        <v>13618425</v>
      </c>
      <c r="AA538" t="s">
        <v>461</v>
      </c>
      <c r="AB538">
        <v>160</v>
      </c>
      <c r="AC538">
        <v>0</v>
      </c>
      <c r="AD538">
        <v>0</v>
      </c>
      <c r="AE538">
        <v>0</v>
      </c>
      <c r="AF538">
        <v>160</v>
      </c>
      <c r="AG538" t="s">
        <v>462</v>
      </c>
      <c r="AH538" t="s">
        <v>96</v>
      </c>
      <c r="AI538" t="s">
        <v>97</v>
      </c>
      <c r="AJ538" t="s">
        <v>97</v>
      </c>
      <c r="AK538">
        <v>1</v>
      </c>
      <c r="AL538">
        <v>1</v>
      </c>
      <c r="AM538">
        <v>1</v>
      </c>
      <c r="AN538">
        <v>104</v>
      </c>
      <c r="AO538">
        <v>3</v>
      </c>
      <c r="AP538">
        <v>181</v>
      </c>
      <c r="AQ538">
        <v>91.97</v>
      </c>
      <c r="AR538">
        <v>31.99</v>
      </c>
      <c r="AS538">
        <v>139.97</v>
      </c>
      <c r="AT538">
        <v>79.989999999999995</v>
      </c>
      <c r="AU538">
        <v>1.9195160967806399</v>
      </c>
      <c r="AV538">
        <v>1.1999375000000001</v>
      </c>
      <c r="AW538">
        <v>2.3994201159767998</v>
      </c>
      <c r="AX538">
        <v>1.4999374999999999</v>
      </c>
      <c r="AY538">
        <v>1</v>
      </c>
      <c r="AZ538" s="1">
        <v>41386</v>
      </c>
      <c r="BA538" s="1">
        <v>41519</v>
      </c>
      <c r="BB538">
        <v>39</v>
      </c>
      <c r="BC538">
        <v>9</v>
      </c>
      <c r="BD538">
        <v>1</v>
      </c>
      <c r="BE538">
        <v>191.99</v>
      </c>
      <c r="BF538">
        <v>191.99</v>
      </c>
      <c r="BG538">
        <v>0</v>
      </c>
      <c r="BH538">
        <v>0</v>
      </c>
      <c r="BI538" t="s">
        <v>93</v>
      </c>
      <c r="BJ538" t="s">
        <v>93</v>
      </c>
      <c r="BK538" t="s">
        <v>93</v>
      </c>
      <c r="BL538" t="s">
        <v>93</v>
      </c>
      <c r="BM538" t="s">
        <v>93</v>
      </c>
      <c r="BN538" t="s">
        <v>93</v>
      </c>
      <c r="BO538" t="s">
        <v>93</v>
      </c>
      <c r="BP538" t="s">
        <v>93</v>
      </c>
      <c r="BQ538" t="s">
        <v>93</v>
      </c>
      <c r="BR538" t="s">
        <v>93</v>
      </c>
      <c r="BS538" t="s">
        <v>93</v>
      </c>
      <c r="BT538" t="s">
        <v>93</v>
      </c>
      <c r="BU538" t="s">
        <v>93</v>
      </c>
      <c r="BV538" t="s">
        <v>93</v>
      </c>
      <c r="BW538" t="s">
        <v>93</v>
      </c>
      <c r="BX538" t="s">
        <v>93</v>
      </c>
      <c r="BY538" t="s">
        <v>93</v>
      </c>
      <c r="BZ538" t="s">
        <v>93</v>
      </c>
      <c r="CA538" t="s">
        <v>93</v>
      </c>
      <c r="CB538" t="s">
        <v>93</v>
      </c>
      <c r="CC538" t="s">
        <v>93</v>
      </c>
      <c r="CD538" t="s">
        <v>93</v>
      </c>
      <c r="CE538" t="s">
        <v>93</v>
      </c>
      <c r="CF538" t="s">
        <v>93</v>
      </c>
      <c r="CG538" t="s">
        <v>93</v>
      </c>
      <c r="CH538" t="s">
        <v>93</v>
      </c>
      <c r="CI538" t="s">
        <v>93</v>
      </c>
      <c r="CJ538" t="s">
        <v>93</v>
      </c>
      <c r="CK538" t="s">
        <v>93</v>
      </c>
      <c r="CL538" t="s">
        <v>93</v>
      </c>
      <c r="CM538" t="s">
        <v>93</v>
      </c>
      <c r="CN538">
        <v>3</v>
      </c>
      <c r="CO538">
        <v>3</v>
      </c>
      <c r="CP538">
        <v>0</v>
      </c>
      <c r="CQ538">
        <v>4</v>
      </c>
    </row>
    <row r="539" spans="1:95">
      <c r="A539">
        <v>1194240</v>
      </c>
      <c r="B539" t="s">
        <v>457</v>
      </c>
      <c r="C539">
        <v>31</v>
      </c>
      <c r="D539">
        <v>13618425</v>
      </c>
      <c r="E539" s="1">
        <v>41456</v>
      </c>
      <c r="F539" t="s">
        <v>458</v>
      </c>
      <c r="G539">
        <v>169.99</v>
      </c>
      <c r="H539">
        <v>0</v>
      </c>
      <c r="I539">
        <v>0.20001176500000001</v>
      </c>
      <c r="J539">
        <v>135.99</v>
      </c>
      <c r="K539">
        <v>135.99</v>
      </c>
      <c r="L539" t="s">
        <v>1619</v>
      </c>
      <c r="M539" t="s">
        <v>96</v>
      </c>
      <c r="N539" t="s">
        <v>97</v>
      </c>
      <c r="O539" t="s">
        <v>97</v>
      </c>
      <c r="P539" t="s">
        <v>460</v>
      </c>
      <c r="Q539">
        <v>100.02</v>
      </c>
      <c r="R539">
        <v>0</v>
      </c>
      <c r="S539">
        <v>0</v>
      </c>
      <c r="T539">
        <v>100.02</v>
      </c>
      <c r="U539">
        <v>100.02</v>
      </c>
      <c r="V539" t="s">
        <v>97</v>
      </c>
      <c r="W539" t="s">
        <v>96</v>
      </c>
      <c r="X539" t="s">
        <v>311</v>
      </c>
      <c r="Y539" t="s">
        <v>1043</v>
      </c>
      <c r="Z539">
        <v>13618425</v>
      </c>
      <c r="AA539" t="s">
        <v>461</v>
      </c>
      <c r="AB539">
        <v>160</v>
      </c>
      <c r="AC539">
        <v>0</v>
      </c>
      <c r="AD539">
        <v>0</v>
      </c>
      <c r="AE539">
        <v>0</v>
      </c>
      <c r="AF539">
        <v>160</v>
      </c>
      <c r="AG539" t="s">
        <v>462</v>
      </c>
      <c r="AH539" t="s">
        <v>96</v>
      </c>
      <c r="AI539" t="s">
        <v>97</v>
      </c>
      <c r="AJ539" t="s">
        <v>97</v>
      </c>
      <c r="AK539">
        <v>1</v>
      </c>
      <c r="AL539">
        <v>1</v>
      </c>
      <c r="AM539">
        <v>1</v>
      </c>
      <c r="AN539">
        <v>42</v>
      </c>
      <c r="AO539">
        <v>3</v>
      </c>
      <c r="AP539">
        <v>181</v>
      </c>
      <c r="AQ539">
        <v>35.97</v>
      </c>
      <c r="AR539">
        <v>-24.01</v>
      </c>
      <c r="AS539">
        <v>69.97</v>
      </c>
      <c r="AT539">
        <v>9.9900000000000109</v>
      </c>
      <c r="AU539">
        <v>1.3596280743851199</v>
      </c>
      <c r="AV539">
        <v>0.84993750000000001</v>
      </c>
      <c r="AW539">
        <v>1.6995600879824</v>
      </c>
      <c r="AX539">
        <v>1.0624374999999999</v>
      </c>
      <c r="AY539">
        <v>1</v>
      </c>
      <c r="AZ539" s="1">
        <v>41386</v>
      </c>
      <c r="BA539" s="1">
        <v>41519</v>
      </c>
      <c r="BB539">
        <v>39</v>
      </c>
      <c r="BC539">
        <v>9</v>
      </c>
      <c r="BD539">
        <v>1</v>
      </c>
      <c r="BE539">
        <v>135.99</v>
      </c>
      <c r="BF539">
        <v>135.99</v>
      </c>
      <c r="BG539">
        <v>0</v>
      </c>
      <c r="BH539">
        <v>0</v>
      </c>
      <c r="BI539" t="s">
        <v>93</v>
      </c>
      <c r="BJ539" t="s">
        <v>93</v>
      </c>
      <c r="BK539" t="s">
        <v>93</v>
      </c>
      <c r="BL539" t="s">
        <v>93</v>
      </c>
      <c r="BM539" t="s">
        <v>93</v>
      </c>
      <c r="BN539" t="s">
        <v>93</v>
      </c>
      <c r="BO539" t="s">
        <v>93</v>
      </c>
      <c r="BP539" t="s">
        <v>93</v>
      </c>
      <c r="BQ539" t="s">
        <v>93</v>
      </c>
      <c r="BR539" t="s">
        <v>93</v>
      </c>
      <c r="BS539" t="s">
        <v>93</v>
      </c>
      <c r="BT539" t="s">
        <v>93</v>
      </c>
      <c r="BU539" t="s">
        <v>93</v>
      </c>
      <c r="BV539" t="s">
        <v>93</v>
      </c>
      <c r="BW539" t="s">
        <v>93</v>
      </c>
      <c r="BX539" t="s">
        <v>93</v>
      </c>
      <c r="BY539" t="s">
        <v>93</v>
      </c>
      <c r="BZ539" t="s">
        <v>93</v>
      </c>
      <c r="CA539" t="s">
        <v>93</v>
      </c>
      <c r="CB539" t="s">
        <v>93</v>
      </c>
      <c r="CC539" t="s">
        <v>93</v>
      </c>
      <c r="CD539" t="s">
        <v>93</v>
      </c>
      <c r="CE539" t="s">
        <v>93</v>
      </c>
      <c r="CF539" t="s">
        <v>93</v>
      </c>
      <c r="CG539" t="s">
        <v>93</v>
      </c>
      <c r="CH539" t="s">
        <v>93</v>
      </c>
      <c r="CI539" t="s">
        <v>93</v>
      </c>
      <c r="CJ539" t="s">
        <v>93</v>
      </c>
      <c r="CK539" t="s">
        <v>93</v>
      </c>
      <c r="CL539" t="s">
        <v>93</v>
      </c>
      <c r="CM539" t="s">
        <v>93</v>
      </c>
      <c r="CN539">
        <v>3</v>
      </c>
      <c r="CO539">
        <v>3</v>
      </c>
      <c r="CP539">
        <v>0</v>
      </c>
      <c r="CQ539">
        <v>4</v>
      </c>
    </row>
    <row r="540" spans="1:95">
      <c r="A540">
        <v>1194240</v>
      </c>
      <c r="B540" t="s">
        <v>457</v>
      </c>
      <c r="C540">
        <v>32</v>
      </c>
      <c r="D540">
        <v>13618425</v>
      </c>
      <c r="E540" s="1">
        <v>41463</v>
      </c>
      <c r="F540" t="s">
        <v>458</v>
      </c>
      <c r="G540">
        <v>169.99</v>
      </c>
      <c r="H540">
        <v>0</v>
      </c>
      <c r="I540">
        <v>0</v>
      </c>
      <c r="J540">
        <v>0</v>
      </c>
      <c r="K540">
        <v>169.99</v>
      </c>
      <c r="L540" t="s">
        <v>1619</v>
      </c>
      <c r="M540" t="s">
        <v>96</v>
      </c>
      <c r="N540" t="s">
        <v>97</v>
      </c>
      <c r="O540" t="s">
        <v>97</v>
      </c>
      <c r="P540" t="s">
        <v>460</v>
      </c>
      <c r="Q540">
        <v>100.02</v>
      </c>
      <c r="R540">
        <v>0</v>
      </c>
      <c r="S540">
        <v>0</v>
      </c>
      <c r="T540">
        <v>100.02</v>
      </c>
      <c r="U540">
        <v>100.02</v>
      </c>
      <c r="V540" t="s">
        <v>97</v>
      </c>
      <c r="W540" t="s">
        <v>96</v>
      </c>
      <c r="X540" t="s">
        <v>311</v>
      </c>
      <c r="Y540" t="s">
        <v>1043</v>
      </c>
      <c r="Z540">
        <v>13618425</v>
      </c>
      <c r="AA540" t="s">
        <v>461</v>
      </c>
      <c r="AB540">
        <v>160</v>
      </c>
      <c r="AC540">
        <v>0</v>
      </c>
      <c r="AD540">
        <v>0</v>
      </c>
      <c r="AE540">
        <v>0</v>
      </c>
      <c r="AF540">
        <v>160</v>
      </c>
      <c r="AG540" t="s">
        <v>462</v>
      </c>
      <c r="AH540" t="s">
        <v>96</v>
      </c>
      <c r="AI540" t="s">
        <v>97</v>
      </c>
      <c r="AJ540" t="s">
        <v>97</v>
      </c>
      <c r="AK540">
        <v>1</v>
      </c>
      <c r="AL540">
        <v>1</v>
      </c>
      <c r="AM540">
        <v>1</v>
      </c>
      <c r="AN540">
        <v>42</v>
      </c>
      <c r="AO540">
        <v>3</v>
      </c>
      <c r="AP540">
        <v>181</v>
      </c>
      <c r="AQ540">
        <v>69.97</v>
      </c>
      <c r="AR540">
        <v>9.9900000000000109</v>
      </c>
      <c r="AS540">
        <v>69.97</v>
      </c>
      <c r="AT540">
        <v>9.9900000000000109</v>
      </c>
      <c r="AU540">
        <v>1.6995600879824</v>
      </c>
      <c r="AV540">
        <v>1.0624374999999999</v>
      </c>
      <c r="AW540">
        <v>1.6995600879824</v>
      </c>
      <c r="AX540">
        <v>1.0624374999999999</v>
      </c>
      <c r="AY540">
        <v>1</v>
      </c>
      <c r="AZ540" s="1">
        <v>41386</v>
      </c>
      <c r="BA540" s="1">
        <v>41519</v>
      </c>
      <c r="BB540">
        <v>39</v>
      </c>
      <c r="BC540">
        <v>9</v>
      </c>
      <c r="BD540">
        <v>1</v>
      </c>
      <c r="BE540">
        <v>169.99</v>
      </c>
      <c r="BF540">
        <v>169.99</v>
      </c>
      <c r="BG540">
        <v>0</v>
      </c>
      <c r="BH540">
        <v>0</v>
      </c>
      <c r="BI540" t="s">
        <v>93</v>
      </c>
      <c r="BJ540" t="s">
        <v>93</v>
      </c>
      <c r="BK540" t="s">
        <v>93</v>
      </c>
      <c r="BL540" t="s">
        <v>93</v>
      </c>
      <c r="BM540" t="s">
        <v>93</v>
      </c>
      <c r="BN540" t="s">
        <v>93</v>
      </c>
      <c r="BO540" t="s">
        <v>93</v>
      </c>
      <c r="BP540" t="s">
        <v>93</v>
      </c>
      <c r="BQ540" t="s">
        <v>93</v>
      </c>
      <c r="BR540" t="s">
        <v>93</v>
      </c>
      <c r="BS540" t="s">
        <v>93</v>
      </c>
      <c r="BT540" t="s">
        <v>93</v>
      </c>
      <c r="BU540" t="s">
        <v>93</v>
      </c>
      <c r="BV540" t="s">
        <v>93</v>
      </c>
      <c r="BW540" t="s">
        <v>93</v>
      </c>
      <c r="BX540" t="s">
        <v>93</v>
      </c>
      <c r="BY540" t="s">
        <v>93</v>
      </c>
      <c r="BZ540" t="s">
        <v>93</v>
      </c>
      <c r="CA540" t="s">
        <v>93</v>
      </c>
      <c r="CB540" t="s">
        <v>93</v>
      </c>
      <c r="CC540" t="s">
        <v>93</v>
      </c>
      <c r="CD540" t="s">
        <v>93</v>
      </c>
      <c r="CE540" t="s">
        <v>93</v>
      </c>
      <c r="CF540" t="s">
        <v>93</v>
      </c>
      <c r="CG540" t="s">
        <v>93</v>
      </c>
      <c r="CH540" t="s">
        <v>93</v>
      </c>
      <c r="CI540" t="s">
        <v>93</v>
      </c>
      <c r="CJ540" t="s">
        <v>93</v>
      </c>
      <c r="CK540" t="s">
        <v>93</v>
      </c>
      <c r="CL540" t="s">
        <v>93</v>
      </c>
      <c r="CM540" t="s">
        <v>93</v>
      </c>
      <c r="CN540">
        <v>3</v>
      </c>
      <c r="CO540">
        <v>3</v>
      </c>
      <c r="CP540">
        <v>0</v>
      </c>
      <c r="CQ540">
        <v>4</v>
      </c>
    </row>
    <row r="541" spans="1:95">
      <c r="A541">
        <v>1194240</v>
      </c>
      <c r="B541" t="s">
        <v>457</v>
      </c>
      <c r="C541">
        <v>35</v>
      </c>
      <c r="D541">
        <v>13618425</v>
      </c>
      <c r="E541" s="1">
        <v>41484</v>
      </c>
      <c r="F541" t="s">
        <v>458</v>
      </c>
      <c r="G541">
        <v>169.99</v>
      </c>
      <c r="H541">
        <v>0</v>
      </c>
      <c r="I541">
        <v>0</v>
      </c>
      <c r="J541">
        <v>0</v>
      </c>
      <c r="K541">
        <v>169.99</v>
      </c>
      <c r="L541" t="s">
        <v>1619</v>
      </c>
      <c r="M541" t="s">
        <v>96</v>
      </c>
      <c r="N541" t="s">
        <v>97</v>
      </c>
      <c r="O541" t="s">
        <v>97</v>
      </c>
      <c r="P541" t="s">
        <v>460</v>
      </c>
      <c r="Q541">
        <v>93.18</v>
      </c>
      <c r="R541">
        <v>0</v>
      </c>
      <c r="S541">
        <v>0</v>
      </c>
      <c r="T541">
        <v>93.18</v>
      </c>
      <c r="U541">
        <v>93.18</v>
      </c>
      <c r="V541" t="s">
        <v>97</v>
      </c>
      <c r="W541" t="s">
        <v>96</v>
      </c>
      <c r="X541" t="s">
        <v>311</v>
      </c>
      <c r="Y541" t="s">
        <v>1391</v>
      </c>
      <c r="Z541">
        <v>13618425</v>
      </c>
      <c r="AA541" t="s">
        <v>461</v>
      </c>
      <c r="AB541">
        <v>160</v>
      </c>
      <c r="AC541">
        <v>0</v>
      </c>
      <c r="AD541">
        <v>0</v>
      </c>
      <c r="AE541">
        <v>0</v>
      </c>
      <c r="AF541">
        <v>160</v>
      </c>
      <c r="AG541" t="s">
        <v>462</v>
      </c>
      <c r="AH541" t="s">
        <v>96</v>
      </c>
      <c r="AI541" t="s">
        <v>97</v>
      </c>
      <c r="AJ541" t="s">
        <v>97</v>
      </c>
      <c r="AK541">
        <v>1</v>
      </c>
      <c r="AL541">
        <v>1</v>
      </c>
      <c r="AM541">
        <v>1</v>
      </c>
      <c r="AN541">
        <v>42</v>
      </c>
      <c r="AO541">
        <v>3</v>
      </c>
      <c r="AP541">
        <v>181</v>
      </c>
      <c r="AQ541">
        <v>76.81</v>
      </c>
      <c r="AR541">
        <v>9.9900000000000109</v>
      </c>
      <c r="AS541">
        <v>76.81</v>
      </c>
      <c r="AT541">
        <v>9.9900000000000109</v>
      </c>
      <c r="AU541">
        <v>1.8243185232882599</v>
      </c>
      <c r="AV541">
        <v>1.0624374999999999</v>
      </c>
      <c r="AW541">
        <v>1.8243185232882599</v>
      </c>
      <c r="AX541">
        <v>1.0624374999999999</v>
      </c>
      <c r="AY541">
        <v>1</v>
      </c>
      <c r="AZ541" s="1">
        <v>41386</v>
      </c>
      <c r="BA541" s="1">
        <v>41519</v>
      </c>
      <c r="BB541">
        <v>39</v>
      </c>
      <c r="BC541">
        <v>9</v>
      </c>
      <c r="BD541">
        <v>1</v>
      </c>
      <c r="BE541">
        <v>169.99</v>
      </c>
      <c r="BF541">
        <v>169.99</v>
      </c>
      <c r="BG541">
        <v>0</v>
      </c>
      <c r="BH541">
        <v>0</v>
      </c>
      <c r="BI541" t="s">
        <v>93</v>
      </c>
      <c r="BJ541" t="s">
        <v>93</v>
      </c>
      <c r="BK541" t="s">
        <v>93</v>
      </c>
      <c r="BL541" t="s">
        <v>93</v>
      </c>
      <c r="BM541" t="s">
        <v>93</v>
      </c>
      <c r="BN541" t="s">
        <v>93</v>
      </c>
      <c r="BO541" t="s">
        <v>93</v>
      </c>
      <c r="BP541" t="s">
        <v>93</v>
      </c>
      <c r="BQ541" t="s">
        <v>93</v>
      </c>
      <c r="BR541" t="s">
        <v>93</v>
      </c>
      <c r="BS541" t="s">
        <v>93</v>
      </c>
      <c r="BT541" t="s">
        <v>93</v>
      </c>
      <c r="BU541" t="s">
        <v>93</v>
      </c>
      <c r="BV541" t="s">
        <v>93</v>
      </c>
      <c r="BW541" t="s">
        <v>93</v>
      </c>
      <c r="BX541" t="s">
        <v>93</v>
      </c>
      <c r="BY541" t="s">
        <v>93</v>
      </c>
      <c r="BZ541" t="s">
        <v>93</v>
      </c>
      <c r="CA541" t="s">
        <v>93</v>
      </c>
      <c r="CB541" t="s">
        <v>93</v>
      </c>
      <c r="CC541" t="s">
        <v>93</v>
      </c>
      <c r="CD541" t="s">
        <v>93</v>
      </c>
      <c r="CE541" t="s">
        <v>93</v>
      </c>
      <c r="CF541" t="s">
        <v>93</v>
      </c>
      <c r="CG541" t="s">
        <v>93</v>
      </c>
      <c r="CH541" t="s">
        <v>93</v>
      </c>
      <c r="CI541" t="s">
        <v>93</v>
      </c>
      <c r="CJ541" t="s">
        <v>93</v>
      </c>
      <c r="CK541" t="s">
        <v>93</v>
      </c>
      <c r="CL541" t="s">
        <v>93</v>
      </c>
      <c r="CM541" t="s">
        <v>93</v>
      </c>
      <c r="CN541">
        <v>3</v>
      </c>
      <c r="CO541">
        <v>3</v>
      </c>
      <c r="CP541">
        <v>0</v>
      </c>
      <c r="CQ541">
        <v>4</v>
      </c>
    </row>
    <row r="542" spans="1:95">
      <c r="A542">
        <v>1194240</v>
      </c>
      <c r="B542" t="s">
        <v>457</v>
      </c>
      <c r="C542">
        <v>36</v>
      </c>
      <c r="D542">
        <v>13618425</v>
      </c>
      <c r="E542" s="1">
        <v>41491</v>
      </c>
      <c r="F542" t="s">
        <v>458</v>
      </c>
      <c r="G542">
        <v>169.99</v>
      </c>
      <c r="H542">
        <v>0</v>
      </c>
      <c r="I542">
        <v>0</v>
      </c>
      <c r="J542">
        <v>0</v>
      </c>
      <c r="K542">
        <v>169.99</v>
      </c>
      <c r="L542" t="s">
        <v>1619</v>
      </c>
      <c r="M542" t="s">
        <v>96</v>
      </c>
      <c r="N542" t="s">
        <v>97</v>
      </c>
      <c r="O542" t="s">
        <v>97</v>
      </c>
      <c r="P542" t="s">
        <v>460</v>
      </c>
      <c r="Q542">
        <v>93.18</v>
      </c>
      <c r="R542">
        <v>0</v>
      </c>
      <c r="S542">
        <v>0</v>
      </c>
      <c r="T542">
        <v>93.18</v>
      </c>
      <c r="U542">
        <v>93.18</v>
      </c>
      <c r="V542" t="s">
        <v>97</v>
      </c>
      <c r="W542" t="s">
        <v>96</v>
      </c>
      <c r="X542" t="s">
        <v>311</v>
      </c>
      <c r="Y542" t="s">
        <v>1391</v>
      </c>
      <c r="Z542">
        <v>13618425</v>
      </c>
      <c r="AA542" t="s">
        <v>461</v>
      </c>
      <c r="AB542">
        <v>160</v>
      </c>
      <c r="AC542">
        <v>0</v>
      </c>
      <c r="AD542">
        <v>0.3</v>
      </c>
      <c r="AE542">
        <v>112</v>
      </c>
      <c r="AF542">
        <v>112</v>
      </c>
      <c r="AG542" t="s">
        <v>462</v>
      </c>
      <c r="AH542" t="s">
        <v>96</v>
      </c>
      <c r="AI542" t="s">
        <v>97</v>
      </c>
      <c r="AJ542" t="s">
        <v>1854</v>
      </c>
      <c r="AK542">
        <v>1</v>
      </c>
      <c r="AL542">
        <v>1</v>
      </c>
      <c r="AM542">
        <v>1</v>
      </c>
      <c r="AN542">
        <v>42</v>
      </c>
      <c r="AO542">
        <v>3</v>
      </c>
      <c r="AP542">
        <v>181</v>
      </c>
      <c r="AQ542">
        <v>76.81</v>
      </c>
      <c r="AR542">
        <v>57.99</v>
      </c>
      <c r="AS542">
        <v>76.81</v>
      </c>
      <c r="AT542">
        <v>9.9900000000000109</v>
      </c>
      <c r="AU542">
        <v>1.8243185232882599</v>
      </c>
      <c r="AV542">
        <v>1.5177678571428601</v>
      </c>
      <c r="AW542">
        <v>1.8243185232882599</v>
      </c>
      <c r="AX542">
        <v>1.0624374999999999</v>
      </c>
      <c r="AY542">
        <v>1</v>
      </c>
      <c r="AZ542" s="1">
        <v>41386</v>
      </c>
      <c r="BA542" s="1">
        <v>41519</v>
      </c>
      <c r="BB542">
        <v>39</v>
      </c>
      <c r="BC542">
        <v>9</v>
      </c>
      <c r="BD542">
        <v>1</v>
      </c>
      <c r="BE542">
        <v>169.99</v>
      </c>
      <c r="BF542">
        <v>169.99</v>
      </c>
      <c r="BG542">
        <v>0</v>
      </c>
      <c r="BH542">
        <v>0</v>
      </c>
      <c r="BI542" t="s">
        <v>93</v>
      </c>
      <c r="BJ542" t="s">
        <v>93</v>
      </c>
      <c r="BK542" t="s">
        <v>93</v>
      </c>
      <c r="BL542" t="s">
        <v>93</v>
      </c>
      <c r="BM542" t="s">
        <v>93</v>
      </c>
      <c r="BN542" t="s">
        <v>93</v>
      </c>
      <c r="BO542" t="s">
        <v>93</v>
      </c>
      <c r="BP542" t="s">
        <v>93</v>
      </c>
      <c r="BQ542" t="s">
        <v>93</v>
      </c>
      <c r="BR542" t="s">
        <v>93</v>
      </c>
      <c r="BS542" t="s">
        <v>93</v>
      </c>
      <c r="BT542" t="s">
        <v>93</v>
      </c>
      <c r="BU542" t="s">
        <v>93</v>
      </c>
      <c r="BV542" t="s">
        <v>93</v>
      </c>
      <c r="BW542" t="s">
        <v>93</v>
      </c>
      <c r="BX542" t="s">
        <v>93</v>
      </c>
      <c r="BY542" t="s">
        <v>93</v>
      </c>
      <c r="BZ542" t="s">
        <v>93</v>
      </c>
      <c r="CA542" t="s">
        <v>93</v>
      </c>
      <c r="CB542" t="s">
        <v>93</v>
      </c>
      <c r="CC542" t="s">
        <v>93</v>
      </c>
      <c r="CD542" t="s">
        <v>93</v>
      </c>
      <c r="CE542" t="s">
        <v>93</v>
      </c>
      <c r="CF542" t="s">
        <v>93</v>
      </c>
      <c r="CG542" t="s">
        <v>93</v>
      </c>
      <c r="CH542" t="s">
        <v>93</v>
      </c>
      <c r="CI542" t="s">
        <v>93</v>
      </c>
      <c r="CJ542" t="s">
        <v>93</v>
      </c>
      <c r="CK542" t="s">
        <v>93</v>
      </c>
      <c r="CL542" t="s">
        <v>93</v>
      </c>
      <c r="CM542" t="s">
        <v>93</v>
      </c>
      <c r="CN542">
        <v>3</v>
      </c>
      <c r="CO542">
        <v>3</v>
      </c>
      <c r="CP542">
        <v>0</v>
      </c>
      <c r="CQ542">
        <v>4</v>
      </c>
    </row>
    <row r="543" spans="1:95">
      <c r="A543">
        <v>1194240</v>
      </c>
      <c r="B543" t="s">
        <v>457</v>
      </c>
      <c r="C543">
        <v>37</v>
      </c>
      <c r="D543">
        <v>13618425</v>
      </c>
      <c r="E543" s="1">
        <v>41498</v>
      </c>
      <c r="F543" t="s">
        <v>458</v>
      </c>
      <c r="G543">
        <v>169.99</v>
      </c>
      <c r="H543">
        <v>0</v>
      </c>
      <c r="I543">
        <v>0</v>
      </c>
      <c r="J543">
        <v>0</v>
      </c>
      <c r="K543">
        <v>169.99</v>
      </c>
      <c r="L543" t="s">
        <v>1619</v>
      </c>
      <c r="M543" t="s">
        <v>96</v>
      </c>
      <c r="N543" t="s">
        <v>97</v>
      </c>
      <c r="O543" t="s">
        <v>97</v>
      </c>
      <c r="P543" t="s">
        <v>460</v>
      </c>
      <c r="Q543">
        <v>93.18</v>
      </c>
      <c r="R543">
        <v>0</v>
      </c>
      <c r="S543">
        <v>0</v>
      </c>
      <c r="T543">
        <v>93.18</v>
      </c>
      <c r="U543">
        <v>93.18</v>
      </c>
      <c r="V543" t="s">
        <v>97</v>
      </c>
      <c r="W543" t="s">
        <v>96</v>
      </c>
      <c r="X543" t="s">
        <v>311</v>
      </c>
      <c r="Y543" t="s">
        <v>1391</v>
      </c>
      <c r="Z543">
        <v>13618425</v>
      </c>
      <c r="AA543" t="s">
        <v>461</v>
      </c>
      <c r="AB543">
        <v>160</v>
      </c>
      <c r="AC543">
        <v>0</v>
      </c>
      <c r="AD543">
        <v>0.3</v>
      </c>
      <c r="AE543">
        <v>112</v>
      </c>
      <c r="AF543">
        <v>112</v>
      </c>
      <c r="AG543" t="s">
        <v>462</v>
      </c>
      <c r="AH543" t="s">
        <v>96</v>
      </c>
      <c r="AI543" t="s">
        <v>97</v>
      </c>
      <c r="AJ543" t="s">
        <v>1854</v>
      </c>
      <c r="AK543">
        <v>1</v>
      </c>
      <c r="AL543">
        <v>1</v>
      </c>
      <c r="AM543">
        <v>1</v>
      </c>
      <c r="AN543">
        <v>42</v>
      </c>
      <c r="AO543">
        <v>3</v>
      </c>
      <c r="AP543">
        <v>181</v>
      </c>
      <c r="AQ543">
        <v>76.81</v>
      </c>
      <c r="AR543">
        <v>57.99</v>
      </c>
      <c r="AS543">
        <v>76.81</v>
      </c>
      <c r="AT543">
        <v>9.9900000000000109</v>
      </c>
      <c r="AU543">
        <v>1.8243185232882599</v>
      </c>
      <c r="AV543">
        <v>1.5177678571428601</v>
      </c>
      <c r="AW543">
        <v>1.8243185232882599</v>
      </c>
      <c r="AX543">
        <v>1.0624374999999999</v>
      </c>
      <c r="AY543">
        <v>1</v>
      </c>
      <c r="AZ543" s="1">
        <v>41386</v>
      </c>
      <c r="BA543" s="1">
        <v>41519</v>
      </c>
      <c r="BB543">
        <v>39</v>
      </c>
      <c r="BC543">
        <v>9</v>
      </c>
      <c r="BD543">
        <v>1</v>
      </c>
      <c r="BE543">
        <v>169.99</v>
      </c>
      <c r="BF543">
        <v>169.99</v>
      </c>
      <c r="BG543">
        <v>1</v>
      </c>
      <c r="BH543">
        <v>1</v>
      </c>
      <c r="BI543" t="s">
        <v>93</v>
      </c>
      <c r="BJ543" t="s">
        <v>93</v>
      </c>
      <c r="BK543" t="s">
        <v>93</v>
      </c>
      <c r="BL543" t="s">
        <v>93</v>
      </c>
      <c r="BM543" t="s">
        <v>93</v>
      </c>
      <c r="BN543" t="s">
        <v>93</v>
      </c>
      <c r="BO543" t="s">
        <v>93</v>
      </c>
      <c r="BP543" t="s">
        <v>93</v>
      </c>
      <c r="BQ543" t="s">
        <v>93</v>
      </c>
      <c r="BR543" t="s">
        <v>93</v>
      </c>
      <c r="BS543" t="s">
        <v>93</v>
      </c>
      <c r="BT543" t="s">
        <v>93</v>
      </c>
      <c r="BU543" t="s">
        <v>93</v>
      </c>
      <c r="BV543" t="s">
        <v>93</v>
      </c>
      <c r="BW543" t="s">
        <v>93</v>
      </c>
      <c r="BX543" t="s">
        <v>93</v>
      </c>
      <c r="BY543" t="s">
        <v>93</v>
      </c>
      <c r="BZ543" t="s">
        <v>93</v>
      </c>
      <c r="CA543" t="s">
        <v>93</v>
      </c>
      <c r="CB543" t="s">
        <v>93</v>
      </c>
      <c r="CC543" t="s">
        <v>93</v>
      </c>
      <c r="CD543" t="s">
        <v>93</v>
      </c>
      <c r="CE543" t="s">
        <v>93</v>
      </c>
      <c r="CF543" t="s">
        <v>93</v>
      </c>
      <c r="CG543" t="s">
        <v>93</v>
      </c>
      <c r="CH543" t="s">
        <v>93</v>
      </c>
      <c r="CI543" t="s">
        <v>93</v>
      </c>
      <c r="CJ543" t="s">
        <v>93</v>
      </c>
      <c r="CK543" t="s">
        <v>93</v>
      </c>
      <c r="CL543" t="s">
        <v>93</v>
      </c>
      <c r="CM543" t="s">
        <v>93</v>
      </c>
      <c r="CN543">
        <v>3</v>
      </c>
      <c r="CO543">
        <v>3</v>
      </c>
      <c r="CP543">
        <v>0</v>
      </c>
      <c r="CQ543">
        <v>4</v>
      </c>
    </row>
    <row r="544" spans="1:95">
      <c r="A544">
        <v>1194240</v>
      </c>
      <c r="B544" t="s">
        <v>457</v>
      </c>
      <c r="C544">
        <v>38</v>
      </c>
      <c r="D544">
        <v>13618425</v>
      </c>
      <c r="E544" s="1">
        <v>41505</v>
      </c>
      <c r="F544" t="s">
        <v>458</v>
      </c>
      <c r="G544">
        <v>169.99</v>
      </c>
      <c r="H544">
        <v>0</v>
      </c>
      <c r="I544">
        <v>5.0002941000000002E-2</v>
      </c>
      <c r="J544">
        <v>161.49</v>
      </c>
      <c r="K544">
        <v>161.49</v>
      </c>
      <c r="L544" t="s">
        <v>1619</v>
      </c>
      <c r="M544" t="s">
        <v>96</v>
      </c>
      <c r="N544" t="s">
        <v>97</v>
      </c>
      <c r="O544" t="s">
        <v>97</v>
      </c>
      <c r="P544" t="s">
        <v>460</v>
      </c>
      <c r="Q544">
        <v>93.18</v>
      </c>
      <c r="R544">
        <v>0</v>
      </c>
      <c r="S544">
        <v>0</v>
      </c>
      <c r="T544">
        <v>93.18</v>
      </c>
      <c r="U544">
        <v>93.18</v>
      </c>
      <c r="V544" t="s">
        <v>97</v>
      </c>
      <c r="W544" t="s">
        <v>96</v>
      </c>
      <c r="X544" t="s">
        <v>311</v>
      </c>
      <c r="Y544" t="s">
        <v>1391</v>
      </c>
      <c r="Z544">
        <v>13618425</v>
      </c>
      <c r="AA544" t="s">
        <v>461</v>
      </c>
      <c r="AB544">
        <v>160</v>
      </c>
      <c r="AC544">
        <v>0</v>
      </c>
      <c r="AD544">
        <v>0</v>
      </c>
      <c r="AE544">
        <v>0</v>
      </c>
      <c r="AF544">
        <v>160</v>
      </c>
      <c r="AG544" t="s">
        <v>462</v>
      </c>
      <c r="AH544" t="s">
        <v>96</v>
      </c>
      <c r="AI544" t="s">
        <v>97</v>
      </c>
      <c r="AJ544" t="s">
        <v>97</v>
      </c>
      <c r="AK544">
        <v>1</v>
      </c>
      <c r="AL544">
        <v>1</v>
      </c>
      <c r="AM544">
        <v>1</v>
      </c>
      <c r="AN544">
        <v>42</v>
      </c>
      <c r="AO544">
        <v>3</v>
      </c>
      <c r="AP544">
        <v>181</v>
      </c>
      <c r="AQ544">
        <v>68.31</v>
      </c>
      <c r="AR544">
        <v>1.49000000000001</v>
      </c>
      <c r="AS544">
        <v>76.81</v>
      </c>
      <c r="AT544">
        <v>9.9900000000000109</v>
      </c>
      <c r="AU544">
        <v>1.73309723116549</v>
      </c>
      <c r="AV544">
        <v>1.0093125000000001</v>
      </c>
      <c r="AW544">
        <v>1.8243185232882599</v>
      </c>
      <c r="AX544">
        <v>1.0624374999999999</v>
      </c>
      <c r="AY544">
        <v>1</v>
      </c>
      <c r="AZ544" s="1">
        <v>41386</v>
      </c>
      <c r="BA544" s="1">
        <v>41519</v>
      </c>
      <c r="BB544">
        <v>39</v>
      </c>
      <c r="BC544">
        <v>9</v>
      </c>
      <c r="BD544">
        <v>1</v>
      </c>
      <c r="BE544">
        <v>161.49</v>
      </c>
      <c r="BF544">
        <v>161.49</v>
      </c>
      <c r="BG544">
        <v>0</v>
      </c>
      <c r="BH544">
        <v>0</v>
      </c>
      <c r="BI544">
        <v>0</v>
      </c>
      <c r="BJ544">
        <v>0</v>
      </c>
      <c r="BK544">
        <v>0</v>
      </c>
      <c r="BL544">
        <v>0</v>
      </c>
      <c r="BM544">
        <v>2</v>
      </c>
      <c r="BN544">
        <v>2</v>
      </c>
      <c r="BO544">
        <v>5</v>
      </c>
      <c r="BP544">
        <v>2.5</v>
      </c>
      <c r="BQ544">
        <v>1</v>
      </c>
      <c r="BR544">
        <v>2</v>
      </c>
      <c r="BS544">
        <v>1</v>
      </c>
      <c r="BT544">
        <v>0</v>
      </c>
      <c r="BU544">
        <v>0</v>
      </c>
      <c r="BV544">
        <v>0</v>
      </c>
      <c r="BW544">
        <v>1</v>
      </c>
      <c r="BX544">
        <v>4</v>
      </c>
      <c r="BY544">
        <v>8</v>
      </c>
      <c r="BZ544">
        <v>4</v>
      </c>
      <c r="CA544">
        <v>8</v>
      </c>
      <c r="CB544">
        <v>0</v>
      </c>
      <c r="CC544">
        <v>0</v>
      </c>
      <c r="CD544">
        <v>1</v>
      </c>
      <c r="CE544">
        <v>1</v>
      </c>
      <c r="CF544">
        <v>1</v>
      </c>
      <c r="CG544">
        <v>2</v>
      </c>
      <c r="CH544">
        <v>4</v>
      </c>
      <c r="CI544">
        <v>8</v>
      </c>
      <c r="CJ544">
        <v>4</v>
      </c>
      <c r="CK544">
        <v>8</v>
      </c>
      <c r="CL544">
        <v>0</v>
      </c>
      <c r="CM544">
        <v>0</v>
      </c>
      <c r="CN544">
        <v>3</v>
      </c>
      <c r="CO544">
        <v>3</v>
      </c>
      <c r="CP544">
        <v>0</v>
      </c>
      <c r="CQ544">
        <v>4</v>
      </c>
    </row>
    <row r="545" spans="1:95">
      <c r="A545">
        <v>1194240</v>
      </c>
      <c r="B545" t="s">
        <v>457</v>
      </c>
      <c r="C545">
        <v>39</v>
      </c>
      <c r="D545">
        <v>13618425</v>
      </c>
      <c r="E545" s="1">
        <v>41512</v>
      </c>
      <c r="F545" t="s">
        <v>458</v>
      </c>
      <c r="G545">
        <v>169.99</v>
      </c>
      <c r="H545">
        <v>0</v>
      </c>
      <c r="I545">
        <v>5.0002941000000002E-2</v>
      </c>
      <c r="J545">
        <v>161.49</v>
      </c>
      <c r="K545">
        <v>161.49</v>
      </c>
      <c r="L545" t="s">
        <v>1619</v>
      </c>
      <c r="M545" t="s">
        <v>96</v>
      </c>
      <c r="N545" t="s">
        <v>97</v>
      </c>
      <c r="O545" t="s">
        <v>97</v>
      </c>
      <c r="P545" t="s">
        <v>460</v>
      </c>
      <c r="Q545">
        <v>93.18</v>
      </c>
      <c r="R545">
        <v>0</v>
      </c>
      <c r="S545">
        <v>0</v>
      </c>
      <c r="T545">
        <v>93.18</v>
      </c>
      <c r="U545">
        <v>93.18</v>
      </c>
      <c r="V545" t="s">
        <v>97</v>
      </c>
      <c r="W545" t="s">
        <v>96</v>
      </c>
      <c r="X545" t="s">
        <v>311</v>
      </c>
      <c r="Y545" t="s">
        <v>1391</v>
      </c>
      <c r="Z545">
        <v>13618425</v>
      </c>
      <c r="AA545" t="s">
        <v>461</v>
      </c>
      <c r="AB545">
        <v>160</v>
      </c>
      <c r="AC545">
        <v>0</v>
      </c>
      <c r="AD545">
        <v>0</v>
      </c>
      <c r="AE545">
        <v>0</v>
      </c>
      <c r="AF545">
        <v>160</v>
      </c>
      <c r="AG545" t="s">
        <v>462</v>
      </c>
      <c r="AH545" t="s">
        <v>96</v>
      </c>
      <c r="AI545" t="s">
        <v>97</v>
      </c>
      <c r="AJ545" t="s">
        <v>97</v>
      </c>
      <c r="AK545">
        <v>1</v>
      </c>
      <c r="AL545">
        <v>1</v>
      </c>
      <c r="AM545">
        <v>1</v>
      </c>
      <c r="AN545">
        <v>42</v>
      </c>
      <c r="AO545">
        <v>3</v>
      </c>
      <c r="AP545">
        <v>181</v>
      </c>
      <c r="AQ545">
        <v>68.31</v>
      </c>
      <c r="AR545">
        <v>1.49000000000001</v>
      </c>
      <c r="AS545">
        <v>76.81</v>
      </c>
      <c r="AT545">
        <v>9.9900000000000109</v>
      </c>
      <c r="AU545">
        <v>1.73309723116549</v>
      </c>
      <c r="AV545">
        <v>1.0093125000000001</v>
      </c>
      <c r="AW545">
        <v>1.8243185232882599</v>
      </c>
      <c r="AX545">
        <v>1.0624374999999999</v>
      </c>
      <c r="AY545">
        <v>1</v>
      </c>
      <c r="AZ545" s="1">
        <v>41386</v>
      </c>
      <c r="BA545" s="1">
        <v>41519</v>
      </c>
      <c r="BB545">
        <v>39</v>
      </c>
      <c r="BC545">
        <v>9</v>
      </c>
      <c r="BD545">
        <v>1</v>
      </c>
      <c r="BE545">
        <v>161.49</v>
      </c>
      <c r="BF545">
        <v>161.49</v>
      </c>
      <c r="BG545">
        <v>0</v>
      </c>
      <c r="BH545">
        <v>0</v>
      </c>
      <c r="BI545" t="s">
        <v>93</v>
      </c>
      <c r="BJ545" t="s">
        <v>93</v>
      </c>
      <c r="BK545" t="s">
        <v>93</v>
      </c>
      <c r="BL545" t="s">
        <v>93</v>
      </c>
      <c r="BM545" t="s">
        <v>93</v>
      </c>
      <c r="BN545" t="s">
        <v>93</v>
      </c>
      <c r="BO545" t="s">
        <v>93</v>
      </c>
      <c r="BP545" t="s">
        <v>93</v>
      </c>
      <c r="BQ545" t="s">
        <v>93</v>
      </c>
      <c r="BR545" t="s">
        <v>93</v>
      </c>
      <c r="BS545" t="s">
        <v>93</v>
      </c>
      <c r="BT545" t="s">
        <v>93</v>
      </c>
      <c r="BU545" t="s">
        <v>93</v>
      </c>
      <c r="BV545" t="s">
        <v>93</v>
      </c>
      <c r="BW545" t="s">
        <v>93</v>
      </c>
      <c r="BX545" t="s">
        <v>93</v>
      </c>
      <c r="BY545" t="s">
        <v>93</v>
      </c>
      <c r="BZ545" t="s">
        <v>93</v>
      </c>
      <c r="CA545" t="s">
        <v>93</v>
      </c>
      <c r="CB545" t="s">
        <v>93</v>
      </c>
      <c r="CC545" t="s">
        <v>93</v>
      </c>
      <c r="CD545" t="s">
        <v>93</v>
      </c>
      <c r="CE545" t="s">
        <v>93</v>
      </c>
      <c r="CF545" t="s">
        <v>93</v>
      </c>
      <c r="CG545" t="s">
        <v>93</v>
      </c>
      <c r="CH545" t="s">
        <v>93</v>
      </c>
      <c r="CI545" t="s">
        <v>93</v>
      </c>
      <c r="CJ545" t="s">
        <v>93</v>
      </c>
      <c r="CK545" t="s">
        <v>93</v>
      </c>
      <c r="CL545" t="s">
        <v>93</v>
      </c>
      <c r="CM545" t="s">
        <v>93</v>
      </c>
      <c r="CN545">
        <v>3</v>
      </c>
      <c r="CO545">
        <v>3</v>
      </c>
      <c r="CP545">
        <v>0</v>
      </c>
      <c r="CQ545">
        <v>4</v>
      </c>
    </row>
    <row r="546" spans="1:95">
      <c r="A546">
        <v>1194240</v>
      </c>
      <c r="B546" t="s">
        <v>457</v>
      </c>
      <c r="C546">
        <v>40</v>
      </c>
      <c r="D546">
        <v>13618425</v>
      </c>
      <c r="E546" s="1">
        <v>41519</v>
      </c>
      <c r="F546" t="s">
        <v>458</v>
      </c>
      <c r="G546">
        <v>169.99</v>
      </c>
      <c r="H546">
        <v>0</v>
      </c>
      <c r="I546">
        <v>5.0002941000000002E-2</v>
      </c>
      <c r="J546">
        <v>161.49</v>
      </c>
      <c r="K546">
        <v>161.49</v>
      </c>
      <c r="L546" t="s">
        <v>1619</v>
      </c>
      <c r="M546" t="s">
        <v>96</v>
      </c>
      <c r="N546" t="s">
        <v>97</v>
      </c>
      <c r="O546" t="s">
        <v>97</v>
      </c>
      <c r="P546" t="s">
        <v>460</v>
      </c>
      <c r="Q546">
        <v>93.18</v>
      </c>
      <c r="R546">
        <v>0</v>
      </c>
      <c r="S546">
        <v>0</v>
      </c>
      <c r="T546">
        <v>93.18</v>
      </c>
      <c r="U546">
        <v>93.18</v>
      </c>
      <c r="V546" t="s">
        <v>97</v>
      </c>
      <c r="W546" t="s">
        <v>96</v>
      </c>
      <c r="X546" t="s">
        <v>311</v>
      </c>
      <c r="Y546" t="s">
        <v>1391</v>
      </c>
      <c r="Z546">
        <v>13618425</v>
      </c>
      <c r="AA546" t="s">
        <v>461</v>
      </c>
      <c r="AB546">
        <v>160</v>
      </c>
      <c r="AC546">
        <v>0</v>
      </c>
      <c r="AD546">
        <v>0</v>
      </c>
      <c r="AE546">
        <v>0</v>
      </c>
      <c r="AF546">
        <v>160</v>
      </c>
      <c r="AG546" t="s">
        <v>462</v>
      </c>
      <c r="AH546" t="s">
        <v>96</v>
      </c>
      <c r="AI546" t="s">
        <v>97</v>
      </c>
      <c r="AJ546" t="s">
        <v>97</v>
      </c>
      <c r="AK546">
        <v>1</v>
      </c>
      <c r="AL546">
        <v>1</v>
      </c>
      <c r="AM546">
        <v>1</v>
      </c>
      <c r="AN546">
        <v>42</v>
      </c>
      <c r="AO546">
        <v>3</v>
      </c>
      <c r="AP546">
        <v>181</v>
      </c>
      <c r="AQ546">
        <v>68.31</v>
      </c>
      <c r="AR546">
        <v>1.49000000000001</v>
      </c>
      <c r="AS546">
        <v>76.81</v>
      </c>
      <c r="AT546">
        <v>9.9900000000000109</v>
      </c>
      <c r="AU546">
        <v>1.73309723116549</v>
      </c>
      <c r="AV546">
        <v>1.0093125000000001</v>
      </c>
      <c r="AW546">
        <v>1.8243185232882599</v>
      </c>
      <c r="AX546">
        <v>1.0624374999999999</v>
      </c>
      <c r="AY546">
        <v>1</v>
      </c>
      <c r="AZ546" s="1">
        <v>41386</v>
      </c>
      <c r="BA546" s="1">
        <v>41519</v>
      </c>
      <c r="BB546">
        <v>39</v>
      </c>
      <c r="BC546">
        <v>9</v>
      </c>
      <c r="BD546">
        <v>1</v>
      </c>
      <c r="BE546">
        <v>161.49</v>
      </c>
      <c r="BF546">
        <v>161.49</v>
      </c>
      <c r="BG546">
        <v>0</v>
      </c>
      <c r="BH546">
        <v>0</v>
      </c>
      <c r="BI546" t="s">
        <v>93</v>
      </c>
      <c r="BJ546" t="s">
        <v>93</v>
      </c>
      <c r="BK546" t="s">
        <v>93</v>
      </c>
      <c r="BL546" t="s">
        <v>93</v>
      </c>
      <c r="BM546" t="s">
        <v>93</v>
      </c>
      <c r="BN546" t="s">
        <v>93</v>
      </c>
      <c r="BO546" t="s">
        <v>93</v>
      </c>
      <c r="BP546" t="s">
        <v>93</v>
      </c>
      <c r="BQ546" t="s">
        <v>93</v>
      </c>
      <c r="BR546" t="s">
        <v>93</v>
      </c>
      <c r="BS546" t="s">
        <v>93</v>
      </c>
      <c r="BT546" t="s">
        <v>93</v>
      </c>
      <c r="BU546" t="s">
        <v>93</v>
      </c>
      <c r="BV546" t="s">
        <v>93</v>
      </c>
      <c r="BW546" t="s">
        <v>93</v>
      </c>
      <c r="BX546" t="s">
        <v>93</v>
      </c>
      <c r="BY546" t="s">
        <v>93</v>
      </c>
      <c r="BZ546" t="s">
        <v>93</v>
      </c>
      <c r="CA546" t="s">
        <v>93</v>
      </c>
      <c r="CB546" t="s">
        <v>93</v>
      </c>
      <c r="CC546" t="s">
        <v>93</v>
      </c>
      <c r="CD546" t="s">
        <v>93</v>
      </c>
      <c r="CE546" t="s">
        <v>93</v>
      </c>
      <c r="CF546" t="s">
        <v>93</v>
      </c>
      <c r="CG546" t="s">
        <v>93</v>
      </c>
      <c r="CH546" t="s">
        <v>93</v>
      </c>
      <c r="CI546" t="s">
        <v>93</v>
      </c>
      <c r="CJ546" t="s">
        <v>93</v>
      </c>
      <c r="CK546" t="s">
        <v>93</v>
      </c>
      <c r="CL546" t="s">
        <v>93</v>
      </c>
      <c r="CM546" t="s">
        <v>93</v>
      </c>
      <c r="CN546">
        <v>3</v>
      </c>
      <c r="CO546">
        <v>3</v>
      </c>
      <c r="CP546">
        <v>0</v>
      </c>
      <c r="CQ546">
        <v>4</v>
      </c>
    </row>
    <row r="547" spans="1:95">
      <c r="A547">
        <v>489720</v>
      </c>
      <c r="B547" t="s">
        <v>890</v>
      </c>
      <c r="C547">
        <v>21</v>
      </c>
      <c r="D547">
        <v>11470751</v>
      </c>
      <c r="E547" s="1">
        <v>41386</v>
      </c>
      <c r="F547" t="s">
        <v>891</v>
      </c>
      <c r="G547">
        <v>479.99</v>
      </c>
      <c r="H547">
        <v>0</v>
      </c>
      <c r="I547">
        <v>0.20000416700000001</v>
      </c>
      <c r="J547">
        <v>383.99</v>
      </c>
      <c r="K547">
        <v>383.99</v>
      </c>
      <c r="L547" t="s">
        <v>892</v>
      </c>
      <c r="M547" t="s">
        <v>96</v>
      </c>
      <c r="N547" t="s">
        <v>97</v>
      </c>
      <c r="O547" t="s">
        <v>97</v>
      </c>
      <c r="P547" t="s">
        <v>893</v>
      </c>
      <c r="Q547">
        <v>179.59</v>
      </c>
      <c r="R547">
        <v>0</v>
      </c>
      <c r="S547">
        <v>0</v>
      </c>
      <c r="T547">
        <v>179.59</v>
      </c>
      <c r="U547">
        <v>179.59</v>
      </c>
      <c r="V547" t="s">
        <v>97</v>
      </c>
      <c r="W547" t="s">
        <v>96</v>
      </c>
      <c r="X547" t="s">
        <v>311</v>
      </c>
      <c r="Y547" t="s">
        <v>894</v>
      </c>
      <c r="Z547">
        <v>11470751</v>
      </c>
      <c r="AA547" t="s">
        <v>895</v>
      </c>
      <c r="AB547">
        <v>305</v>
      </c>
      <c r="AC547">
        <v>0</v>
      </c>
      <c r="AD547">
        <v>0.3</v>
      </c>
      <c r="AE547">
        <v>213.5</v>
      </c>
      <c r="AF547">
        <v>213.5</v>
      </c>
      <c r="AG547" t="s">
        <v>97</v>
      </c>
      <c r="AH547" t="s">
        <v>96</v>
      </c>
      <c r="AI547" t="s">
        <v>97</v>
      </c>
      <c r="AJ547" t="s">
        <v>896</v>
      </c>
      <c r="AK547">
        <v>1</v>
      </c>
      <c r="AL547">
        <v>1</v>
      </c>
      <c r="AM547">
        <v>1</v>
      </c>
      <c r="AN547">
        <v>115</v>
      </c>
      <c r="AO547">
        <v>3</v>
      </c>
      <c r="AP547">
        <v>3</v>
      </c>
      <c r="AQ547">
        <v>204.4</v>
      </c>
      <c r="AR547">
        <v>170.49</v>
      </c>
      <c r="AS547">
        <v>300.39999999999998</v>
      </c>
      <c r="AT547">
        <v>174.99</v>
      </c>
      <c r="AU547">
        <v>2.1381480037863998</v>
      </c>
      <c r="AV547">
        <v>1.79854800936768</v>
      </c>
      <c r="AW547">
        <v>2.6726989253299198</v>
      </c>
      <c r="AX547">
        <v>1.5737377049180299</v>
      </c>
      <c r="AY547">
        <v>1</v>
      </c>
      <c r="AZ547" s="1">
        <v>41386</v>
      </c>
      <c r="BA547" s="1">
        <v>41519</v>
      </c>
      <c r="BB547">
        <v>39</v>
      </c>
      <c r="BC547">
        <v>9</v>
      </c>
      <c r="BD547">
        <v>1</v>
      </c>
      <c r="BE547">
        <v>383.99</v>
      </c>
      <c r="BF547">
        <v>383.99</v>
      </c>
      <c r="BG547" t="s">
        <v>93</v>
      </c>
      <c r="BH547" t="s">
        <v>93</v>
      </c>
      <c r="BI547">
        <v>0</v>
      </c>
      <c r="BJ547">
        <v>1</v>
      </c>
      <c r="BK547">
        <v>0</v>
      </c>
      <c r="BL547">
        <v>2</v>
      </c>
      <c r="BM547">
        <v>5</v>
      </c>
      <c r="BN547">
        <v>8</v>
      </c>
      <c r="BO547">
        <v>4.375</v>
      </c>
      <c r="BP547">
        <v>1.5</v>
      </c>
      <c r="BQ547">
        <v>0</v>
      </c>
      <c r="BR547">
        <v>7</v>
      </c>
      <c r="BS547">
        <v>0.875</v>
      </c>
      <c r="BT547">
        <v>1</v>
      </c>
      <c r="BU547">
        <v>0.125</v>
      </c>
      <c r="BV547">
        <v>0</v>
      </c>
      <c r="BW547">
        <v>0.625</v>
      </c>
      <c r="BX547">
        <v>6.375</v>
      </c>
      <c r="BY547">
        <v>51</v>
      </c>
      <c r="BZ547">
        <v>6.5</v>
      </c>
      <c r="CA547">
        <v>52</v>
      </c>
      <c r="CB547">
        <v>-0.125</v>
      </c>
      <c r="CC547">
        <v>-1</v>
      </c>
      <c r="CD547">
        <v>1</v>
      </c>
      <c r="CE547">
        <v>1</v>
      </c>
      <c r="CF547">
        <v>2</v>
      </c>
      <c r="CG547">
        <v>4</v>
      </c>
      <c r="CH547">
        <v>0</v>
      </c>
      <c r="CI547">
        <v>0</v>
      </c>
      <c r="CJ547">
        <v>0</v>
      </c>
      <c r="CK547">
        <v>0</v>
      </c>
      <c r="CL547">
        <v>0</v>
      </c>
      <c r="CM547">
        <v>0</v>
      </c>
      <c r="CN547">
        <v>6</v>
      </c>
      <c r="CO547">
        <v>6</v>
      </c>
      <c r="CP547">
        <v>0</v>
      </c>
      <c r="CQ547">
        <v>1</v>
      </c>
    </row>
    <row r="548" spans="1:95">
      <c r="A548">
        <v>489720</v>
      </c>
      <c r="B548" t="s">
        <v>890</v>
      </c>
      <c r="C548">
        <v>22</v>
      </c>
      <c r="D548">
        <v>11470751</v>
      </c>
      <c r="E548" s="1">
        <v>41393</v>
      </c>
      <c r="F548" t="s">
        <v>891</v>
      </c>
      <c r="G548">
        <v>479.99</v>
      </c>
      <c r="H548">
        <v>0</v>
      </c>
      <c r="I548">
        <v>0.10000208300000001</v>
      </c>
      <c r="J548">
        <v>431.99</v>
      </c>
      <c r="K548">
        <v>431.99</v>
      </c>
      <c r="L548" t="s">
        <v>892</v>
      </c>
      <c r="M548" t="s">
        <v>96</v>
      </c>
      <c r="N548" t="s">
        <v>97</v>
      </c>
      <c r="O548" t="s">
        <v>97</v>
      </c>
      <c r="P548" t="s">
        <v>893</v>
      </c>
      <c r="Q548">
        <v>179.59</v>
      </c>
      <c r="R548">
        <v>0</v>
      </c>
      <c r="S548">
        <v>0</v>
      </c>
      <c r="T548">
        <v>179.59</v>
      </c>
      <c r="U548">
        <v>179.59</v>
      </c>
      <c r="V548" t="s">
        <v>97</v>
      </c>
      <c r="W548" t="s">
        <v>96</v>
      </c>
      <c r="X548" t="s">
        <v>311</v>
      </c>
      <c r="Y548" t="s">
        <v>894</v>
      </c>
      <c r="Z548">
        <v>11470751</v>
      </c>
      <c r="AA548" t="s">
        <v>895</v>
      </c>
      <c r="AB548">
        <v>305</v>
      </c>
      <c r="AC548">
        <v>0</v>
      </c>
      <c r="AD548">
        <v>0.3</v>
      </c>
      <c r="AE548">
        <v>213.5</v>
      </c>
      <c r="AF548">
        <v>213.5</v>
      </c>
      <c r="AG548" t="s">
        <v>97</v>
      </c>
      <c r="AH548" t="s">
        <v>96</v>
      </c>
      <c r="AI548" t="s">
        <v>97</v>
      </c>
      <c r="AJ548" t="s">
        <v>896</v>
      </c>
      <c r="AK548">
        <v>1</v>
      </c>
      <c r="AL548">
        <v>1</v>
      </c>
      <c r="AM548">
        <v>1</v>
      </c>
      <c r="AN548">
        <v>115</v>
      </c>
      <c r="AO548">
        <v>3</v>
      </c>
      <c r="AP548">
        <v>3</v>
      </c>
      <c r="AQ548">
        <v>252.4</v>
      </c>
      <c r="AR548">
        <v>218.49</v>
      </c>
      <c r="AS548">
        <v>300.39999999999998</v>
      </c>
      <c r="AT548">
        <v>174.99</v>
      </c>
      <c r="AU548">
        <v>2.4054234645581598</v>
      </c>
      <c r="AV548">
        <v>2.0233723653395801</v>
      </c>
      <c r="AW548">
        <v>2.6726989253299198</v>
      </c>
      <c r="AX548">
        <v>1.5737377049180299</v>
      </c>
      <c r="AY548">
        <v>1</v>
      </c>
      <c r="AZ548" s="1">
        <v>41386</v>
      </c>
      <c r="BA548" s="1">
        <v>41519</v>
      </c>
      <c r="BB548">
        <v>39</v>
      </c>
      <c r="BC548">
        <v>9</v>
      </c>
      <c r="BD548">
        <v>1</v>
      </c>
      <c r="BE548">
        <v>431.99</v>
      </c>
      <c r="BF548">
        <v>431.99</v>
      </c>
      <c r="BG548" t="s">
        <v>93</v>
      </c>
      <c r="BH548" t="s">
        <v>93</v>
      </c>
      <c r="BI548" t="s">
        <v>93</v>
      </c>
      <c r="BJ548" t="s">
        <v>93</v>
      </c>
      <c r="BK548" t="s">
        <v>93</v>
      </c>
      <c r="BL548" t="s">
        <v>93</v>
      </c>
      <c r="BM548" t="s">
        <v>93</v>
      </c>
      <c r="BN548" t="s">
        <v>93</v>
      </c>
      <c r="BO548" t="s">
        <v>93</v>
      </c>
      <c r="BP548" t="s">
        <v>93</v>
      </c>
      <c r="BQ548" t="s">
        <v>93</v>
      </c>
      <c r="BR548" t="s">
        <v>93</v>
      </c>
      <c r="BS548" t="s">
        <v>93</v>
      </c>
      <c r="BT548" t="s">
        <v>93</v>
      </c>
      <c r="BU548" t="s">
        <v>93</v>
      </c>
      <c r="BV548" t="s">
        <v>93</v>
      </c>
      <c r="BW548" t="s">
        <v>93</v>
      </c>
      <c r="BX548" t="s">
        <v>93</v>
      </c>
      <c r="BY548" t="s">
        <v>93</v>
      </c>
      <c r="BZ548" t="s">
        <v>93</v>
      </c>
      <c r="CA548" t="s">
        <v>93</v>
      </c>
      <c r="CB548" t="s">
        <v>93</v>
      </c>
      <c r="CC548" t="s">
        <v>93</v>
      </c>
      <c r="CD548" t="s">
        <v>93</v>
      </c>
      <c r="CE548" t="s">
        <v>93</v>
      </c>
      <c r="CF548" t="s">
        <v>93</v>
      </c>
      <c r="CG548" t="s">
        <v>93</v>
      </c>
      <c r="CH548" t="s">
        <v>93</v>
      </c>
      <c r="CI548" t="s">
        <v>93</v>
      </c>
      <c r="CJ548" t="s">
        <v>93</v>
      </c>
      <c r="CK548" t="s">
        <v>93</v>
      </c>
      <c r="CL548" t="s">
        <v>93</v>
      </c>
      <c r="CM548" t="s">
        <v>93</v>
      </c>
      <c r="CN548">
        <v>6</v>
      </c>
      <c r="CO548">
        <v>6</v>
      </c>
      <c r="CP548">
        <v>0</v>
      </c>
      <c r="CQ548">
        <v>1</v>
      </c>
    </row>
    <row r="549" spans="1:95">
      <c r="A549">
        <v>489720</v>
      </c>
      <c r="B549" t="s">
        <v>890</v>
      </c>
      <c r="C549">
        <v>23</v>
      </c>
      <c r="D549">
        <v>11470751</v>
      </c>
      <c r="E549" s="1">
        <v>41400</v>
      </c>
      <c r="F549" t="s">
        <v>891</v>
      </c>
      <c r="G549">
        <v>479.99</v>
      </c>
      <c r="H549">
        <v>0</v>
      </c>
      <c r="I549">
        <v>0</v>
      </c>
      <c r="J549">
        <v>0</v>
      </c>
      <c r="K549">
        <v>479.99</v>
      </c>
      <c r="L549" t="s">
        <v>892</v>
      </c>
      <c r="M549" t="s">
        <v>96</v>
      </c>
      <c r="N549" t="s">
        <v>97</v>
      </c>
      <c r="O549" t="s">
        <v>97</v>
      </c>
      <c r="P549" t="s">
        <v>893</v>
      </c>
      <c r="Q549">
        <v>198.8</v>
      </c>
      <c r="R549">
        <v>0</v>
      </c>
      <c r="S549">
        <v>0</v>
      </c>
      <c r="T549">
        <v>198.8</v>
      </c>
      <c r="U549">
        <v>198.8</v>
      </c>
      <c r="V549" t="s">
        <v>97</v>
      </c>
      <c r="W549" t="s">
        <v>96</v>
      </c>
      <c r="X549" t="s">
        <v>311</v>
      </c>
      <c r="Y549" t="s">
        <v>1076</v>
      </c>
      <c r="Z549">
        <v>11470751</v>
      </c>
      <c r="AA549" t="s">
        <v>895</v>
      </c>
      <c r="AB549">
        <v>305</v>
      </c>
      <c r="AC549">
        <v>0</v>
      </c>
      <c r="AD549">
        <v>0.25</v>
      </c>
      <c r="AE549">
        <v>228.75</v>
      </c>
      <c r="AF549">
        <v>228.75</v>
      </c>
      <c r="AG549" t="s">
        <v>97</v>
      </c>
      <c r="AH549" t="s">
        <v>96</v>
      </c>
      <c r="AI549" t="s">
        <v>97</v>
      </c>
      <c r="AJ549" t="s">
        <v>1077</v>
      </c>
      <c r="AK549">
        <v>1</v>
      </c>
      <c r="AL549">
        <v>1</v>
      </c>
      <c r="AM549">
        <v>1</v>
      </c>
      <c r="AN549">
        <v>115</v>
      </c>
      <c r="AO549">
        <v>3</v>
      </c>
      <c r="AP549">
        <v>3</v>
      </c>
      <c r="AQ549">
        <v>281.19</v>
      </c>
      <c r="AR549">
        <v>251.24</v>
      </c>
      <c r="AS549">
        <v>281.19</v>
      </c>
      <c r="AT549">
        <v>174.99</v>
      </c>
      <c r="AU549">
        <v>2.4144366197183098</v>
      </c>
      <c r="AV549">
        <v>2.0983169398907102</v>
      </c>
      <c r="AW549">
        <v>2.4144366197183098</v>
      </c>
      <c r="AX549">
        <v>1.5737377049180299</v>
      </c>
      <c r="AY549">
        <v>1</v>
      </c>
      <c r="AZ549" s="1">
        <v>41386</v>
      </c>
      <c r="BA549" s="1">
        <v>41519</v>
      </c>
      <c r="BB549">
        <v>39</v>
      </c>
      <c r="BC549">
        <v>9</v>
      </c>
      <c r="BD549">
        <v>1</v>
      </c>
      <c r="BE549">
        <v>479.99</v>
      </c>
      <c r="BF549">
        <v>479.99</v>
      </c>
      <c r="BG549" t="s">
        <v>93</v>
      </c>
      <c r="BH549" t="s">
        <v>93</v>
      </c>
      <c r="BI549" t="s">
        <v>93</v>
      </c>
      <c r="BJ549" t="s">
        <v>93</v>
      </c>
      <c r="BK549" t="s">
        <v>93</v>
      </c>
      <c r="BL549" t="s">
        <v>93</v>
      </c>
      <c r="BM549" t="s">
        <v>93</v>
      </c>
      <c r="BN549" t="s">
        <v>93</v>
      </c>
      <c r="BO549" t="s">
        <v>93</v>
      </c>
      <c r="BP549" t="s">
        <v>93</v>
      </c>
      <c r="BQ549" t="s">
        <v>93</v>
      </c>
      <c r="BR549" t="s">
        <v>93</v>
      </c>
      <c r="BS549" t="s">
        <v>93</v>
      </c>
      <c r="BT549" t="s">
        <v>93</v>
      </c>
      <c r="BU549" t="s">
        <v>93</v>
      </c>
      <c r="BV549" t="s">
        <v>93</v>
      </c>
      <c r="BW549" t="s">
        <v>93</v>
      </c>
      <c r="BX549" t="s">
        <v>93</v>
      </c>
      <c r="BY549" t="s">
        <v>93</v>
      </c>
      <c r="BZ549" t="s">
        <v>93</v>
      </c>
      <c r="CA549" t="s">
        <v>93</v>
      </c>
      <c r="CB549" t="s">
        <v>93</v>
      </c>
      <c r="CC549" t="s">
        <v>93</v>
      </c>
      <c r="CD549" t="s">
        <v>93</v>
      </c>
      <c r="CE549" t="s">
        <v>93</v>
      </c>
      <c r="CF549" t="s">
        <v>93</v>
      </c>
      <c r="CG549" t="s">
        <v>93</v>
      </c>
      <c r="CH549" t="s">
        <v>93</v>
      </c>
      <c r="CI549" t="s">
        <v>93</v>
      </c>
      <c r="CJ549" t="s">
        <v>93</v>
      </c>
      <c r="CK549" t="s">
        <v>93</v>
      </c>
      <c r="CL549" t="s">
        <v>93</v>
      </c>
      <c r="CM549" t="s">
        <v>93</v>
      </c>
      <c r="CN549">
        <v>6</v>
      </c>
      <c r="CO549">
        <v>6</v>
      </c>
      <c r="CP549">
        <v>0</v>
      </c>
      <c r="CQ549">
        <v>1</v>
      </c>
    </row>
    <row r="550" spans="1:95">
      <c r="A550">
        <v>489720</v>
      </c>
      <c r="B550" t="s">
        <v>890</v>
      </c>
      <c r="C550">
        <v>24</v>
      </c>
      <c r="D550">
        <v>11470751</v>
      </c>
      <c r="E550" s="1">
        <v>41407</v>
      </c>
      <c r="F550" t="s">
        <v>891</v>
      </c>
      <c r="G550">
        <v>479.99</v>
      </c>
      <c r="H550">
        <v>0</v>
      </c>
      <c r="I550">
        <v>0</v>
      </c>
      <c r="J550">
        <v>0</v>
      </c>
      <c r="K550">
        <v>479.99</v>
      </c>
      <c r="L550" t="s">
        <v>892</v>
      </c>
      <c r="M550" t="s">
        <v>96</v>
      </c>
      <c r="N550" t="s">
        <v>97</v>
      </c>
      <c r="O550" t="s">
        <v>97</v>
      </c>
      <c r="P550" t="s">
        <v>893</v>
      </c>
      <c r="Q550">
        <v>198.8</v>
      </c>
      <c r="R550">
        <v>0</v>
      </c>
      <c r="S550">
        <v>0</v>
      </c>
      <c r="T550">
        <v>198.8</v>
      </c>
      <c r="U550">
        <v>198.8</v>
      </c>
      <c r="V550" t="s">
        <v>97</v>
      </c>
      <c r="W550" t="s">
        <v>96</v>
      </c>
      <c r="X550" t="s">
        <v>311</v>
      </c>
      <c r="Y550" t="s">
        <v>1076</v>
      </c>
      <c r="Z550">
        <v>11470751</v>
      </c>
      <c r="AA550" t="s">
        <v>895</v>
      </c>
      <c r="AB550">
        <v>305</v>
      </c>
      <c r="AC550">
        <v>0</v>
      </c>
      <c r="AD550">
        <v>0.25</v>
      </c>
      <c r="AE550">
        <v>228.75</v>
      </c>
      <c r="AF550">
        <v>228.75</v>
      </c>
      <c r="AG550" t="s">
        <v>97</v>
      </c>
      <c r="AH550" t="s">
        <v>96</v>
      </c>
      <c r="AI550" t="s">
        <v>97</v>
      </c>
      <c r="AJ550" t="s">
        <v>1077</v>
      </c>
      <c r="AK550">
        <v>1</v>
      </c>
      <c r="AL550">
        <v>1</v>
      </c>
      <c r="AM550">
        <v>1</v>
      </c>
      <c r="AN550">
        <v>115</v>
      </c>
      <c r="AO550">
        <v>3</v>
      </c>
      <c r="AP550">
        <v>3</v>
      </c>
      <c r="AQ550">
        <v>281.19</v>
      </c>
      <c r="AR550">
        <v>251.24</v>
      </c>
      <c r="AS550">
        <v>281.19</v>
      </c>
      <c r="AT550">
        <v>174.99</v>
      </c>
      <c r="AU550">
        <v>2.4144366197183098</v>
      </c>
      <c r="AV550">
        <v>2.0983169398907102</v>
      </c>
      <c r="AW550">
        <v>2.4144366197183098</v>
      </c>
      <c r="AX550">
        <v>1.5737377049180299</v>
      </c>
      <c r="AY550">
        <v>1</v>
      </c>
      <c r="AZ550" s="1">
        <v>41386</v>
      </c>
      <c r="BA550" s="1">
        <v>41519</v>
      </c>
      <c r="BB550">
        <v>39</v>
      </c>
      <c r="BC550">
        <v>9</v>
      </c>
      <c r="BD550">
        <v>1</v>
      </c>
      <c r="BE550">
        <v>479.99</v>
      </c>
      <c r="BF550">
        <v>479.99</v>
      </c>
      <c r="BG550" t="s">
        <v>93</v>
      </c>
      <c r="BH550" t="s">
        <v>93</v>
      </c>
      <c r="BI550" t="s">
        <v>93</v>
      </c>
      <c r="BJ550" t="s">
        <v>93</v>
      </c>
      <c r="BK550" t="s">
        <v>93</v>
      </c>
      <c r="BL550" t="s">
        <v>93</v>
      </c>
      <c r="BM550" t="s">
        <v>93</v>
      </c>
      <c r="BN550" t="s">
        <v>93</v>
      </c>
      <c r="BO550" t="s">
        <v>93</v>
      </c>
      <c r="BP550" t="s">
        <v>93</v>
      </c>
      <c r="BQ550" t="s">
        <v>93</v>
      </c>
      <c r="BR550" t="s">
        <v>93</v>
      </c>
      <c r="BS550" t="s">
        <v>93</v>
      </c>
      <c r="BT550" t="s">
        <v>93</v>
      </c>
      <c r="BU550" t="s">
        <v>93</v>
      </c>
      <c r="BV550" t="s">
        <v>93</v>
      </c>
      <c r="BW550" t="s">
        <v>93</v>
      </c>
      <c r="BX550" t="s">
        <v>93</v>
      </c>
      <c r="BY550" t="s">
        <v>93</v>
      </c>
      <c r="BZ550" t="s">
        <v>93</v>
      </c>
      <c r="CA550" t="s">
        <v>93</v>
      </c>
      <c r="CB550" t="s">
        <v>93</v>
      </c>
      <c r="CC550" t="s">
        <v>93</v>
      </c>
      <c r="CD550" t="s">
        <v>93</v>
      </c>
      <c r="CE550" t="s">
        <v>93</v>
      </c>
      <c r="CF550" t="s">
        <v>93</v>
      </c>
      <c r="CG550" t="s">
        <v>93</v>
      </c>
      <c r="CH550" t="s">
        <v>93</v>
      </c>
      <c r="CI550" t="s">
        <v>93</v>
      </c>
      <c r="CJ550" t="s">
        <v>93</v>
      </c>
      <c r="CK550" t="s">
        <v>93</v>
      </c>
      <c r="CL550" t="s">
        <v>93</v>
      </c>
      <c r="CM550" t="s">
        <v>93</v>
      </c>
      <c r="CN550">
        <v>6</v>
      </c>
      <c r="CO550">
        <v>6</v>
      </c>
      <c r="CP550">
        <v>0</v>
      </c>
      <c r="CQ550">
        <v>1</v>
      </c>
    </row>
    <row r="551" spans="1:95">
      <c r="A551">
        <v>489720</v>
      </c>
      <c r="B551" t="s">
        <v>890</v>
      </c>
      <c r="C551">
        <v>25</v>
      </c>
      <c r="D551">
        <v>11470751</v>
      </c>
      <c r="E551" s="1">
        <v>41414</v>
      </c>
      <c r="F551" t="s">
        <v>891</v>
      </c>
      <c r="G551">
        <v>479.99</v>
      </c>
      <c r="H551">
        <v>0</v>
      </c>
      <c r="I551">
        <v>0.15000312499999999</v>
      </c>
      <c r="J551">
        <v>407.99</v>
      </c>
      <c r="K551">
        <v>407.99</v>
      </c>
      <c r="L551" t="s">
        <v>892</v>
      </c>
      <c r="M551" t="s">
        <v>96</v>
      </c>
      <c r="N551" t="s">
        <v>97</v>
      </c>
      <c r="O551" t="s">
        <v>97</v>
      </c>
      <c r="P551" t="s">
        <v>893</v>
      </c>
      <c r="Q551">
        <v>198.8</v>
      </c>
      <c r="R551">
        <v>0</v>
      </c>
      <c r="S551">
        <v>0</v>
      </c>
      <c r="T551">
        <v>198.8</v>
      </c>
      <c r="U551">
        <v>198.8</v>
      </c>
      <c r="V551" t="s">
        <v>97</v>
      </c>
      <c r="W551" t="s">
        <v>96</v>
      </c>
      <c r="X551" t="s">
        <v>311</v>
      </c>
      <c r="Y551" t="s">
        <v>1076</v>
      </c>
      <c r="Z551">
        <v>11470751</v>
      </c>
      <c r="AA551" t="s">
        <v>895</v>
      </c>
      <c r="AB551">
        <v>305</v>
      </c>
      <c r="AC551">
        <v>0</v>
      </c>
      <c r="AD551">
        <v>0.25</v>
      </c>
      <c r="AE551">
        <v>228.75</v>
      </c>
      <c r="AF551">
        <v>228.75</v>
      </c>
      <c r="AG551" t="s">
        <v>97</v>
      </c>
      <c r="AH551" t="s">
        <v>96</v>
      </c>
      <c r="AI551" t="s">
        <v>97</v>
      </c>
      <c r="AJ551" t="s">
        <v>1077</v>
      </c>
      <c r="AK551">
        <v>1</v>
      </c>
      <c r="AL551">
        <v>1</v>
      </c>
      <c r="AM551">
        <v>1</v>
      </c>
      <c r="AN551">
        <v>115</v>
      </c>
      <c r="AO551">
        <v>3</v>
      </c>
      <c r="AP551">
        <v>3</v>
      </c>
      <c r="AQ551">
        <v>209.19</v>
      </c>
      <c r="AR551">
        <v>179.24</v>
      </c>
      <c r="AS551">
        <v>281.19</v>
      </c>
      <c r="AT551">
        <v>174.99</v>
      </c>
      <c r="AU551">
        <v>2.0522635814889298</v>
      </c>
      <c r="AV551">
        <v>1.78356284153005</v>
      </c>
      <c r="AW551">
        <v>2.4144366197183098</v>
      </c>
      <c r="AX551">
        <v>1.5737377049180299</v>
      </c>
      <c r="AY551">
        <v>1</v>
      </c>
      <c r="AZ551" s="1">
        <v>41386</v>
      </c>
      <c r="BA551" s="1">
        <v>41519</v>
      </c>
      <c r="BB551">
        <v>39</v>
      </c>
      <c r="BC551">
        <v>9</v>
      </c>
      <c r="BD551">
        <v>1</v>
      </c>
      <c r="BE551">
        <v>407.99</v>
      </c>
      <c r="BF551">
        <v>407.99</v>
      </c>
      <c r="BG551" t="s">
        <v>93</v>
      </c>
      <c r="BH551" t="s">
        <v>93</v>
      </c>
      <c r="BI551" t="s">
        <v>93</v>
      </c>
      <c r="BJ551" t="s">
        <v>93</v>
      </c>
      <c r="BK551" t="s">
        <v>93</v>
      </c>
      <c r="BL551" t="s">
        <v>93</v>
      </c>
      <c r="BM551" t="s">
        <v>93</v>
      </c>
      <c r="BN551" t="s">
        <v>93</v>
      </c>
      <c r="BO551" t="s">
        <v>93</v>
      </c>
      <c r="BP551" t="s">
        <v>93</v>
      </c>
      <c r="BQ551" t="s">
        <v>93</v>
      </c>
      <c r="BR551" t="s">
        <v>93</v>
      </c>
      <c r="BS551" t="s">
        <v>93</v>
      </c>
      <c r="BT551" t="s">
        <v>93</v>
      </c>
      <c r="BU551" t="s">
        <v>93</v>
      </c>
      <c r="BV551" t="s">
        <v>93</v>
      </c>
      <c r="BW551" t="s">
        <v>93</v>
      </c>
      <c r="BX551" t="s">
        <v>93</v>
      </c>
      <c r="BY551" t="s">
        <v>93</v>
      </c>
      <c r="BZ551" t="s">
        <v>93</v>
      </c>
      <c r="CA551" t="s">
        <v>93</v>
      </c>
      <c r="CB551" t="s">
        <v>93</v>
      </c>
      <c r="CC551" t="s">
        <v>93</v>
      </c>
      <c r="CD551" t="s">
        <v>93</v>
      </c>
      <c r="CE551" t="s">
        <v>93</v>
      </c>
      <c r="CF551" t="s">
        <v>93</v>
      </c>
      <c r="CG551" t="s">
        <v>93</v>
      </c>
      <c r="CH551" t="s">
        <v>93</v>
      </c>
      <c r="CI551" t="s">
        <v>93</v>
      </c>
      <c r="CJ551" t="s">
        <v>93</v>
      </c>
      <c r="CK551" t="s">
        <v>93</v>
      </c>
      <c r="CL551" t="s">
        <v>93</v>
      </c>
      <c r="CM551" t="s">
        <v>93</v>
      </c>
      <c r="CN551">
        <v>6</v>
      </c>
      <c r="CO551">
        <v>6</v>
      </c>
      <c r="CP551">
        <v>0</v>
      </c>
      <c r="CQ551">
        <v>1</v>
      </c>
    </row>
    <row r="552" spans="1:95">
      <c r="A552">
        <v>489720</v>
      </c>
      <c r="B552" t="s">
        <v>890</v>
      </c>
      <c r="C552">
        <v>26</v>
      </c>
      <c r="D552">
        <v>11470751</v>
      </c>
      <c r="E552" s="1">
        <v>41421</v>
      </c>
      <c r="F552" t="s">
        <v>891</v>
      </c>
      <c r="G552">
        <v>479.99</v>
      </c>
      <c r="H552">
        <v>0</v>
      </c>
      <c r="I552">
        <v>0.10000208300000001</v>
      </c>
      <c r="J552">
        <v>431.99</v>
      </c>
      <c r="K552">
        <v>431.99</v>
      </c>
      <c r="L552" t="s">
        <v>892</v>
      </c>
      <c r="M552" t="s">
        <v>96</v>
      </c>
      <c r="N552" t="s">
        <v>97</v>
      </c>
      <c r="O552" t="s">
        <v>97</v>
      </c>
      <c r="P552" t="s">
        <v>893</v>
      </c>
      <c r="Q552">
        <v>198.8</v>
      </c>
      <c r="R552">
        <v>0</v>
      </c>
      <c r="S552">
        <v>0</v>
      </c>
      <c r="T552">
        <v>198.8</v>
      </c>
      <c r="U552">
        <v>198.8</v>
      </c>
      <c r="V552" t="s">
        <v>97</v>
      </c>
      <c r="W552" t="s">
        <v>96</v>
      </c>
      <c r="X552" t="s">
        <v>311</v>
      </c>
      <c r="Y552" t="s">
        <v>1076</v>
      </c>
      <c r="Z552">
        <v>11470751</v>
      </c>
      <c r="AA552" t="s">
        <v>895</v>
      </c>
      <c r="AB552">
        <v>305</v>
      </c>
      <c r="AC552">
        <v>0</v>
      </c>
      <c r="AD552">
        <v>0.25</v>
      </c>
      <c r="AE552">
        <v>228.75</v>
      </c>
      <c r="AF552">
        <v>228.75</v>
      </c>
      <c r="AG552" t="s">
        <v>97</v>
      </c>
      <c r="AH552" t="s">
        <v>96</v>
      </c>
      <c r="AI552" t="s">
        <v>97</v>
      </c>
      <c r="AJ552" t="s">
        <v>1077</v>
      </c>
      <c r="AK552">
        <v>1</v>
      </c>
      <c r="AL552">
        <v>1</v>
      </c>
      <c r="AM552">
        <v>1</v>
      </c>
      <c r="AN552">
        <v>115</v>
      </c>
      <c r="AO552">
        <v>3</v>
      </c>
      <c r="AP552">
        <v>3</v>
      </c>
      <c r="AQ552">
        <v>233.19</v>
      </c>
      <c r="AR552">
        <v>203.24</v>
      </c>
      <c r="AS552">
        <v>281.19</v>
      </c>
      <c r="AT552">
        <v>174.99</v>
      </c>
      <c r="AU552">
        <v>2.1729879275653898</v>
      </c>
      <c r="AV552">
        <v>1.8884808743169399</v>
      </c>
      <c r="AW552">
        <v>2.4144366197183098</v>
      </c>
      <c r="AX552">
        <v>1.5737377049180299</v>
      </c>
      <c r="AY552">
        <v>1</v>
      </c>
      <c r="AZ552" s="1">
        <v>41386</v>
      </c>
      <c r="BA552" s="1">
        <v>41519</v>
      </c>
      <c r="BB552">
        <v>39</v>
      </c>
      <c r="BC552">
        <v>9</v>
      </c>
      <c r="BD552">
        <v>1</v>
      </c>
      <c r="BE552">
        <v>431.99</v>
      </c>
      <c r="BF552">
        <v>431.99</v>
      </c>
      <c r="BG552" t="s">
        <v>93</v>
      </c>
      <c r="BH552" t="s">
        <v>93</v>
      </c>
      <c r="BI552" t="s">
        <v>93</v>
      </c>
      <c r="BJ552" t="s">
        <v>93</v>
      </c>
      <c r="BK552" t="s">
        <v>93</v>
      </c>
      <c r="BL552" t="s">
        <v>93</v>
      </c>
      <c r="BM552" t="s">
        <v>93</v>
      </c>
      <c r="BN552" t="s">
        <v>93</v>
      </c>
      <c r="BO552" t="s">
        <v>93</v>
      </c>
      <c r="BP552" t="s">
        <v>93</v>
      </c>
      <c r="BQ552" t="s">
        <v>93</v>
      </c>
      <c r="BR552" t="s">
        <v>93</v>
      </c>
      <c r="BS552" t="s">
        <v>93</v>
      </c>
      <c r="BT552" t="s">
        <v>93</v>
      </c>
      <c r="BU552" t="s">
        <v>93</v>
      </c>
      <c r="BV552" t="s">
        <v>93</v>
      </c>
      <c r="BW552" t="s">
        <v>93</v>
      </c>
      <c r="BX552" t="s">
        <v>93</v>
      </c>
      <c r="BY552" t="s">
        <v>93</v>
      </c>
      <c r="BZ552" t="s">
        <v>93</v>
      </c>
      <c r="CA552" t="s">
        <v>93</v>
      </c>
      <c r="CB552" t="s">
        <v>93</v>
      </c>
      <c r="CC552" t="s">
        <v>93</v>
      </c>
      <c r="CD552" t="s">
        <v>93</v>
      </c>
      <c r="CE552" t="s">
        <v>93</v>
      </c>
      <c r="CF552" t="s">
        <v>93</v>
      </c>
      <c r="CG552" t="s">
        <v>93</v>
      </c>
      <c r="CH552" t="s">
        <v>93</v>
      </c>
      <c r="CI552" t="s">
        <v>93</v>
      </c>
      <c r="CJ552" t="s">
        <v>93</v>
      </c>
      <c r="CK552" t="s">
        <v>93</v>
      </c>
      <c r="CL552" t="s">
        <v>93</v>
      </c>
      <c r="CM552" t="s">
        <v>93</v>
      </c>
      <c r="CN552">
        <v>6</v>
      </c>
      <c r="CO552">
        <v>6</v>
      </c>
      <c r="CP552">
        <v>0</v>
      </c>
      <c r="CQ552">
        <v>1</v>
      </c>
    </row>
    <row r="553" spans="1:95">
      <c r="A553">
        <v>489720</v>
      </c>
      <c r="B553" t="s">
        <v>890</v>
      </c>
      <c r="C553">
        <v>27</v>
      </c>
      <c r="D553">
        <v>11470751</v>
      </c>
      <c r="E553" s="1">
        <v>41428</v>
      </c>
      <c r="F553" t="s">
        <v>891</v>
      </c>
      <c r="G553">
        <v>479.99</v>
      </c>
      <c r="H553">
        <v>0</v>
      </c>
      <c r="I553">
        <v>0.20000416700000001</v>
      </c>
      <c r="J553">
        <v>383.99</v>
      </c>
      <c r="K553">
        <v>383.99</v>
      </c>
      <c r="L553" t="s">
        <v>892</v>
      </c>
      <c r="M553" t="s">
        <v>96</v>
      </c>
      <c r="N553" t="s">
        <v>97</v>
      </c>
      <c r="O553" t="s">
        <v>97</v>
      </c>
      <c r="P553" t="s">
        <v>893</v>
      </c>
      <c r="Q553">
        <v>179.59</v>
      </c>
      <c r="R553">
        <v>0</v>
      </c>
      <c r="S553">
        <v>0</v>
      </c>
      <c r="T553">
        <v>179.59</v>
      </c>
      <c r="U553">
        <v>179.59</v>
      </c>
      <c r="V553" t="s">
        <v>97</v>
      </c>
      <c r="W553" t="s">
        <v>96</v>
      </c>
      <c r="X553" t="s">
        <v>311</v>
      </c>
      <c r="Y553" t="s">
        <v>894</v>
      </c>
      <c r="Z553">
        <v>11470751</v>
      </c>
      <c r="AA553" t="s">
        <v>895</v>
      </c>
      <c r="AB553">
        <v>320</v>
      </c>
      <c r="AC553">
        <v>0</v>
      </c>
      <c r="AD553">
        <v>0.25</v>
      </c>
      <c r="AE553">
        <v>240</v>
      </c>
      <c r="AF553">
        <v>240</v>
      </c>
      <c r="AG553" t="s">
        <v>97</v>
      </c>
      <c r="AH553" t="s">
        <v>236</v>
      </c>
      <c r="AI553" t="s">
        <v>97</v>
      </c>
      <c r="AJ553" t="s">
        <v>1325</v>
      </c>
      <c r="AK553">
        <v>1</v>
      </c>
      <c r="AL553">
        <v>1</v>
      </c>
      <c r="AM553">
        <v>0</v>
      </c>
      <c r="AN553">
        <v>115</v>
      </c>
      <c r="AO553">
        <v>3</v>
      </c>
      <c r="AP553">
        <v>3</v>
      </c>
      <c r="AQ553">
        <v>204.4</v>
      </c>
      <c r="AR553">
        <v>143.99</v>
      </c>
      <c r="AS553">
        <v>300.39999999999998</v>
      </c>
      <c r="AT553">
        <v>159.99</v>
      </c>
      <c r="AU553">
        <v>2.1381480037863998</v>
      </c>
      <c r="AV553">
        <v>1.59995833333333</v>
      </c>
      <c r="AW553">
        <v>2.6726989253299198</v>
      </c>
      <c r="AX553">
        <v>1.4999687500000001</v>
      </c>
      <c r="AY553">
        <v>1</v>
      </c>
      <c r="AZ553" s="1">
        <v>41386</v>
      </c>
      <c r="BA553" s="1">
        <v>41519</v>
      </c>
      <c r="BB553">
        <v>39</v>
      </c>
      <c r="BC553">
        <v>9</v>
      </c>
      <c r="BD553">
        <v>1</v>
      </c>
      <c r="BE553">
        <v>383.99</v>
      </c>
      <c r="BF553">
        <v>383.99</v>
      </c>
      <c r="BG553" t="s">
        <v>93</v>
      </c>
      <c r="BH553" t="s">
        <v>93</v>
      </c>
      <c r="BI553" t="s">
        <v>93</v>
      </c>
      <c r="BJ553" t="s">
        <v>93</v>
      </c>
      <c r="BK553" t="s">
        <v>93</v>
      </c>
      <c r="BL553" t="s">
        <v>93</v>
      </c>
      <c r="BM553" t="s">
        <v>93</v>
      </c>
      <c r="BN553" t="s">
        <v>93</v>
      </c>
      <c r="BO553" t="s">
        <v>93</v>
      </c>
      <c r="BP553" t="s">
        <v>93</v>
      </c>
      <c r="BQ553" t="s">
        <v>93</v>
      </c>
      <c r="BR553" t="s">
        <v>93</v>
      </c>
      <c r="BS553" t="s">
        <v>93</v>
      </c>
      <c r="BT553" t="s">
        <v>93</v>
      </c>
      <c r="BU553" t="s">
        <v>93</v>
      </c>
      <c r="BV553" t="s">
        <v>93</v>
      </c>
      <c r="BW553" t="s">
        <v>93</v>
      </c>
      <c r="BX553" t="s">
        <v>93</v>
      </c>
      <c r="BY553" t="s">
        <v>93</v>
      </c>
      <c r="BZ553" t="s">
        <v>93</v>
      </c>
      <c r="CA553" t="s">
        <v>93</v>
      </c>
      <c r="CB553" t="s">
        <v>93</v>
      </c>
      <c r="CC553" t="s">
        <v>93</v>
      </c>
      <c r="CD553" t="s">
        <v>93</v>
      </c>
      <c r="CE553" t="s">
        <v>93</v>
      </c>
      <c r="CF553" t="s">
        <v>93</v>
      </c>
      <c r="CG553" t="s">
        <v>93</v>
      </c>
      <c r="CH553" t="s">
        <v>93</v>
      </c>
      <c r="CI553" t="s">
        <v>93</v>
      </c>
      <c r="CJ553" t="s">
        <v>93</v>
      </c>
      <c r="CK553" t="s">
        <v>93</v>
      </c>
      <c r="CL553" t="s">
        <v>93</v>
      </c>
      <c r="CM553" t="s">
        <v>93</v>
      </c>
      <c r="CN553">
        <v>6</v>
      </c>
      <c r="CO553">
        <v>6</v>
      </c>
      <c r="CP553">
        <v>0</v>
      </c>
      <c r="CQ553">
        <v>1</v>
      </c>
    </row>
    <row r="554" spans="1:95">
      <c r="A554">
        <v>489720</v>
      </c>
      <c r="B554" t="s">
        <v>890</v>
      </c>
      <c r="C554">
        <v>28</v>
      </c>
      <c r="D554">
        <v>11470751</v>
      </c>
      <c r="E554" s="1">
        <v>41435</v>
      </c>
      <c r="F554" t="s">
        <v>891</v>
      </c>
      <c r="G554">
        <v>479.99</v>
      </c>
      <c r="H554">
        <v>0</v>
      </c>
      <c r="I554">
        <v>0.10000208300000001</v>
      </c>
      <c r="J554">
        <v>431.99</v>
      </c>
      <c r="K554">
        <v>431.99</v>
      </c>
      <c r="L554" t="s">
        <v>892</v>
      </c>
      <c r="M554" t="s">
        <v>96</v>
      </c>
      <c r="N554" t="s">
        <v>97</v>
      </c>
      <c r="O554" t="s">
        <v>97</v>
      </c>
      <c r="P554" t="s">
        <v>893</v>
      </c>
      <c r="Q554">
        <v>179.59</v>
      </c>
      <c r="R554">
        <v>0</v>
      </c>
      <c r="S554">
        <v>0</v>
      </c>
      <c r="T554">
        <v>179.59</v>
      </c>
      <c r="U554">
        <v>179.59</v>
      </c>
      <c r="V554" t="s">
        <v>97</v>
      </c>
      <c r="W554" t="s">
        <v>96</v>
      </c>
      <c r="X554" t="s">
        <v>311</v>
      </c>
      <c r="Y554" t="s">
        <v>894</v>
      </c>
      <c r="Z554">
        <v>11470751</v>
      </c>
      <c r="AA554" t="s">
        <v>895</v>
      </c>
      <c r="AB554">
        <v>320</v>
      </c>
      <c r="AC554">
        <v>0</v>
      </c>
      <c r="AD554">
        <v>0.25</v>
      </c>
      <c r="AE554">
        <v>240</v>
      </c>
      <c r="AF554">
        <v>240</v>
      </c>
      <c r="AG554" t="s">
        <v>97</v>
      </c>
      <c r="AH554" t="s">
        <v>236</v>
      </c>
      <c r="AI554" t="s">
        <v>97</v>
      </c>
      <c r="AJ554" t="s">
        <v>1325</v>
      </c>
      <c r="AK554">
        <v>1</v>
      </c>
      <c r="AL554">
        <v>1</v>
      </c>
      <c r="AM554">
        <v>0</v>
      </c>
      <c r="AN554">
        <v>115</v>
      </c>
      <c r="AO554">
        <v>3</v>
      </c>
      <c r="AP554">
        <v>3</v>
      </c>
      <c r="AQ554">
        <v>252.4</v>
      </c>
      <c r="AR554">
        <v>191.99</v>
      </c>
      <c r="AS554">
        <v>300.39999999999998</v>
      </c>
      <c r="AT554">
        <v>159.99</v>
      </c>
      <c r="AU554">
        <v>2.4054234645581598</v>
      </c>
      <c r="AV554">
        <v>1.79995833333333</v>
      </c>
      <c r="AW554">
        <v>2.6726989253299198</v>
      </c>
      <c r="AX554">
        <v>1.4999687500000001</v>
      </c>
      <c r="AY554">
        <v>1</v>
      </c>
      <c r="AZ554" s="1">
        <v>41386</v>
      </c>
      <c r="BA554" s="1">
        <v>41519</v>
      </c>
      <c r="BB554">
        <v>39</v>
      </c>
      <c r="BC554">
        <v>9</v>
      </c>
      <c r="BD554">
        <v>1</v>
      </c>
      <c r="BE554">
        <v>431.99</v>
      </c>
      <c r="BF554">
        <v>431.99</v>
      </c>
      <c r="BG554" t="s">
        <v>93</v>
      </c>
      <c r="BH554" t="s">
        <v>93</v>
      </c>
      <c r="BI554" t="s">
        <v>93</v>
      </c>
      <c r="BJ554" t="s">
        <v>93</v>
      </c>
      <c r="BK554" t="s">
        <v>93</v>
      </c>
      <c r="BL554" t="s">
        <v>93</v>
      </c>
      <c r="BM554" t="s">
        <v>93</v>
      </c>
      <c r="BN554" t="s">
        <v>93</v>
      </c>
      <c r="BO554" t="s">
        <v>93</v>
      </c>
      <c r="BP554" t="s">
        <v>93</v>
      </c>
      <c r="BQ554" t="s">
        <v>93</v>
      </c>
      <c r="BR554" t="s">
        <v>93</v>
      </c>
      <c r="BS554" t="s">
        <v>93</v>
      </c>
      <c r="BT554" t="s">
        <v>93</v>
      </c>
      <c r="BU554" t="s">
        <v>93</v>
      </c>
      <c r="BV554" t="s">
        <v>93</v>
      </c>
      <c r="BW554" t="s">
        <v>93</v>
      </c>
      <c r="BX554" t="s">
        <v>93</v>
      </c>
      <c r="BY554" t="s">
        <v>93</v>
      </c>
      <c r="BZ554" t="s">
        <v>93</v>
      </c>
      <c r="CA554" t="s">
        <v>93</v>
      </c>
      <c r="CB554" t="s">
        <v>93</v>
      </c>
      <c r="CC554" t="s">
        <v>93</v>
      </c>
      <c r="CD554" t="s">
        <v>93</v>
      </c>
      <c r="CE554" t="s">
        <v>93</v>
      </c>
      <c r="CF554" t="s">
        <v>93</v>
      </c>
      <c r="CG554" t="s">
        <v>93</v>
      </c>
      <c r="CH554" t="s">
        <v>93</v>
      </c>
      <c r="CI554" t="s">
        <v>93</v>
      </c>
      <c r="CJ554" t="s">
        <v>93</v>
      </c>
      <c r="CK554" t="s">
        <v>93</v>
      </c>
      <c r="CL554" t="s">
        <v>93</v>
      </c>
      <c r="CM554" t="s">
        <v>93</v>
      </c>
      <c r="CN554">
        <v>6</v>
      </c>
      <c r="CO554">
        <v>6</v>
      </c>
      <c r="CP554">
        <v>0</v>
      </c>
      <c r="CQ554">
        <v>1</v>
      </c>
    </row>
    <row r="555" spans="1:95">
      <c r="A555">
        <v>489720</v>
      </c>
      <c r="B555" t="s">
        <v>890</v>
      </c>
      <c r="C555">
        <v>29</v>
      </c>
      <c r="D555">
        <v>11470751</v>
      </c>
      <c r="E555" s="1">
        <v>41442</v>
      </c>
      <c r="F555" t="s">
        <v>891</v>
      </c>
      <c r="G555">
        <v>479.99</v>
      </c>
      <c r="H555">
        <v>0</v>
      </c>
      <c r="I555">
        <v>0.15000312499999999</v>
      </c>
      <c r="J555">
        <v>407.99</v>
      </c>
      <c r="K555">
        <v>407.99</v>
      </c>
      <c r="L555" t="s">
        <v>892</v>
      </c>
      <c r="M555" t="s">
        <v>96</v>
      </c>
      <c r="N555" t="s">
        <v>97</v>
      </c>
      <c r="O555" t="s">
        <v>97</v>
      </c>
      <c r="P555" t="s">
        <v>893</v>
      </c>
      <c r="Q555">
        <v>179.59</v>
      </c>
      <c r="R555">
        <v>0</v>
      </c>
      <c r="S555">
        <v>0</v>
      </c>
      <c r="T555">
        <v>179.59</v>
      </c>
      <c r="U555">
        <v>179.59</v>
      </c>
      <c r="V555" t="s">
        <v>97</v>
      </c>
      <c r="W555" t="s">
        <v>96</v>
      </c>
      <c r="X555" t="s">
        <v>311</v>
      </c>
      <c r="Y555" t="s">
        <v>894</v>
      </c>
      <c r="Z555">
        <v>11470751</v>
      </c>
      <c r="AA555" t="s">
        <v>895</v>
      </c>
      <c r="AB555">
        <v>320</v>
      </c>
      <c r="AC555">
        <v>0</v>
      </c>
      <c r="AD555">
        <v>0.25</v>
      </c>
      <c r="AE555">
        <v>240</v>
      </c>
      <c r="AF555">
        <v>240</v>
      </c>
      <c r="AG555" t="s">
        <v>97</v>
      </c>
      <c r="AH555" t="s">
        <v>236</v>
      </c>
      <c r="AI555" t="s">
        <v>97</v>
      </c>
      <c r="AJ555" t="s">
        <v>1325</v>
      </c>
      <c r="AK555">
        <v>1</v>
      </c>
      <c r="AL555">
        <v>1</v>
      </c>
      <c r="AM555">
        <v>0</v>
      </c>
      <c r="AN555">
        <v>115</v>
      </c>
      <c r="AO555">
        <v>3</v>
      </c>
      <c r="AP555">
        <v>3</v>
      </c>
      <c r="AQ555">
        <v>228.4</v>
      </c>
      <c r="AR555">
        <v>167.99</v>
      </c>
      <c r="AS555">
        <v>300.39999999999998</v>
      </c>
      <c r="AT555">
        <v>159.99</v>
      </c>
      <c r="AU555">
        <v>2.2717857341722798</v>
      </c>
      <c r="AV555">
        <v>1.6999583333333299</v>
      </c>
      <c r="AW555">
        <v>2.6726989253299198</v>
      </c>
      <c r="AX555">
        <v>1.4999687500000001</v>
      </c>
      <c r="AY555">
        <v>1</v>
      </c>
      <c r="AZ555" s="1">
        <v>41386</v>
      </c>
      <c r="BA555" s="1">
        <v>41519</v>
      </c>
      <c r="BB555">
        <v>39</v>
      </c>
      <c r="BC555">
        <v>9</v>
      </c>
      <c r="BD555">
        <v>1</v>
      </c>
      <c r="BE555">
        <v>407.99</v>
      </c>
      <c r="BF555">
        <v>407.99</v>
      </c>
      <c r="BG555" t="s">
        <v>93</v>
      </c>
      <c r="BH555" t="s">
        <v>93</v>
      </c>
      <c r="BI555" t="s">
        <v>93</v>
      </c>
      <c r="BJ555" t="s">
        <v>93</v>
      </c>
      <c r="BK555" t="s">
        <v>93</v>
      </c>
      <c r="BL555" t="s">
        <v>93</v>
      </c>
      <c r="BM555" t="s">
        <v>93</v>
      </c>
      <c r="BN555" t="s">
        <v>93</v>
      </c>
      <c r="BO555" t="s">
        <v>93</v>
      </c>
      <c r="BP555" t="s">
        <v>93</v>
      </c>
      <c r="BQ555" t="s">
        <v>93</v>
      </c>
      <c r="BR555" t="s">
        <v>93</v>
      </c>
      <c r="BS555" t="s">
        <v>93</v>
      </c>
      <c r="BT555" t="s">
        <v>93</v>
      </c>
      <c r="BU555" t="s">
        <v>93</v>
      </c>
      <c r="BV555" t="s">
        <v>93</v>
      </c>
      <c r="BW555" t="s">
        <v>93</v>
      </c>
      <c r="BX555" t="s">
        <v>93</v>
      </c>
      <c r="BY555" t="s">
        <v>93</v>
      </c>
      <c r="BZ555" t="s">
        <v>93</v>
      </c>
      <c r="CA555" t="s">
        <v>93</v>
      </c>
      <c r="CB555" t="s">
        <v>93</v>
      </c>
      <c r="CC555" t="s">
        <v>93</v>
      </c>
      <c r="CD555" t="s">
        <v>93</v>
      </c>
      <c r="CE555" t="s">
        <v>93</v>
      </c>
      <c r="CF555" t="s">
        <v>93</v>
      </c>
      <c r="CG555" t="s">
        <v>93</v>
      </c>
      <c r="CH555" t="s">
        <v>93</v>
      </c>
      <c r="CI555" t="s">
        <v>93</v>
      </c>
      <c r="CJ555" t="s">
        <v>93</v>
      </c>
      <c r="CK555" t="s">
        <v>93</v>
      </c>
      <c r="CL555" t="s">
        <v>93</v>
      </c>
      <c r="CM555" t="s">
        <v>93</v>
      </c>
      <c r="CN555">
        <v>6</v>
      </c>
      <c r="CO555">
        <v>6</v>
      </c>
      <c r="CP555">
        <v>0</v>
      </c>
      <c r="CQ555">
        <v>1</v>
      </c>
    </row>
    <row r="556" spans="1:95">
      <c r="A556">
        <v>489720</v>
      </c>
      <c r="B556" t="s">
        <v>890</v>
      </c>
      <c r="C556">
        <v>30</v>
      </c>
      <c r="D556">
        <v>11470751</v>
      </c>
      <c r="E556" s="1">
        <v>41449</v>
      </c>
      <c r="F556" t="s">
        <v>891</v>
      </c>
      <c r="G556">
        <v>479.99</v>
      </c>
      <c r="H556">
        <v>0</v>
      </c>
      <c r="I556">
        <v>0.20000416700000001</v>
      </c>
      <c r="J556">
        <v>383.99</v>
      </c>
      <c r="K556">
        <v>383.99</v>
      </c>
      <c r="L556" t="s">
        <v>892</v>
      </c>
      <c r="M556" t="s">
        <v>96</v>
      </c>
      <c r="N556" t="s">
        <v>97</v>
      </c>
      <c r="O556" t="s">
        <v>97</v>
      </c>
      <c r="P556" t="s">
        <v>893</v>
      </c>
      <c r="Q556">
        <v>198.8</v>
      </c>
      <c r="R556">
        <v>0</v>
      </c>
      <c r="S556">
        <v>0</v>
      </c>
      <c r="T556">
        <v>198.8</v>
      </c>
      <c r="U556">
        <v>198.8</v>
      </c>
      <c r="V556" t="s">
        <v>97</v>
      </c>
      <c r="W556" t="s">
        <v>96</v>
      </c>
      <c r="X556" t="s">
        <v>311</v>
      </c>
      <c r="Y556" t="s">
        <v>1076</v>
      </c>
      <c r="Z556">
        <v>11470751</v>
      </c>
      <c r="AA556" t="s">
        <v>895</v>
      </c>
      <c r="AB556">
        <v>320</v>
      </c>
      <c r="AC556">
        <v>0</v>
      </c>
      <c r="AD556">
        <v>0.25</v>
      </c>
      <c r="AE556">
        <v>240</v>
      </c>
      <c r="AF556">
        <v>240</v>
      </c>
      <c r="AG556" t="s">
        <v>97</v>
      </c>
      <c r="AH556" t="s">
        <v>96</v>
      </c>
      <c r="AI556" t="s">
        <v>97</v>
      </c>
      <c r="AJ556" t="s">
        <v>1325</v>
      </c>
      <c r="AK556">
        <v>1</v>
      </c>
      <c r="AL556">
        <v>1</v>
      </c>
      <c r="AM556">
        <v>1</v>
      </c>
      <c r="AN556">
        <v>115</v>
      </c>
      <c r="AO556">
        <v>3</v>
      </c>
      <c r="AP556">
        <v>3</v>
      </c>
      <c r="AQ556">
        <v>185.19</v>
      </c>
      <c r="AR556">
        <v>143.99</v>
      </c>
      <c r="AS556">
        <v>281.19</v>
      </c>
      <c r="AT556">
        <v>159.99</v>
      </c>
      <c r="AU556">
        <v>1.9315392354124701</v>
      </c>
      <c r="AV556">
        <v>1.59995833333333</v>
      </c>
      <c r="AW556">
        <v>2.4144366197183098</v>
      </c>
      <c r="AX556">
        <v>1.4999687500000001</v>
      </c>
      <c r="AY556">
        <v>1</v>
      </c>
      <c r="AZ556" s="1">
        <v>41386</v>
      </c>
      <c r="BA556" s="1">
        <v>41519</v>
      </c>
      <c r="BB556">
        <v>39</v>
      </c>
      <c r="BC556">
        <v>9</v>
      </c>
      <c r="BD556">
        <v>1</v>
      </c>
      <c r="BE556">
        <v>383.99</v>
      </c>
      <c r="BF556">
        <v>383.99</v>
      </c>
      <c r="BG556" t="s">
        <v>93</v>
      </c>
      <c r="BH556" t="s">
        <v>93</v>
      </c>
      <c r="BI556" t="s">
        <v>93</v>
      </c>
      <c r="BJ556" t="s">
        <v>93</v>
      </c>
      <c r="BK556" t="s">
        <v>93</v>
      </c>
      <c r="BL556" t="s">
        <v>93</v>
      </c>
      <c r="BM556" t="s">
        <v>93</v>
      </c>
      <c r="BN556" t="s">
        <v>93</v>
      </c>
      <c r="BO556" t="s">
        <v>93</v>
      </c>
      <c r="BP556" t="s">
        <v>93</v>
      </c>
      <c r="BQ556" t="s">
        <v>93</v>
      </c>
      <c r="BR556" t="s">
        <v>93</v>
      </c>
      <c r="BS556" t="s">
        <v>93</v>
      </c>
      <c r="BT556" t="s">
        <v>93</v>
      </c>
      <c r="BU556" t="s">
        <v>93</v>
      </c>
      <c r="BV556" t="s">
        <v>93</v>
      </c>
      <c r="BW556" t="s">
        <v>93</v>
      </c>
      <c r="BX556" t="s">
        <v>93</v>
      </c>
      <c r="BY556" t="s">
        <v>93</v>
      </c>
      <c r="BZ556" t="s">
        <v>93</v>
      </c>
      <c r="CA556" t="s">
        <v>93</v>
      </c>
      <c r="CB556" t="s">
        <v>93</v>
      </c>
      <c r="CC556" t="s">
        <v>93</v>
      </c>
      <c r="CD556" t="s">
        <v>93</v>
      </c>
      <c r="CE556" t="s">
        <v>93</v>
      </c>
      <c r="CF556" t="s">
        <v>93</v>
      </c>
      <c r="CG556" t="s">
        <v>93</v>
      </c>
      <c r="CH556" t="s">
        <v>93</v>
      </c>
      <c r="CI556" t="s">
        <v>93</v>
      </c>
      <c r="CJ556" t="s">
        <v>93</v>
      </c>
      <c r="CK556" t="s">
        <v>93</v>
      </c>
      <c r="CL556" t="s">
        <v>93</v>
      </c>
      <c r="CM556" t="s">
        <v>93</v>
      </c>
      <c r="CN556">
        <v>6</v>
      </c>
      <c r="CO556">
        <v>6</v>
      </c>
      <c r="CP556">
        <v>0</v>
      </c>
      <c r="CQ556">
        <v>1</v>
      </c>
    </row>
    <row r="557" spans="1:95">
      <c r="A557">
        <v>489720</v>
      </c>
      <c r="B557" t="s">
        <v>890</v>
      </c>
      <c r="C557">
        <v>31</v>
      </c>
      <c r="D557">
        <v>11470751</v>
      </c>
      <c r="E557" s="1">
        <v>41456</v>
      </c>
      <c r="F557" t="s">
        <v>891</v>
      </c>
      <c r="G557">
        <v>329.99</v>
      </c>
      <c r="H557">
        <v>0</v>
      </c>
      <c r="I557">
        <v>0.20000606100000001</v>
      </c>
      <c r="J557">
        <v>263.99</v>
      </c>
      <c r="K557">
        <v>263.99</v>
      </c>
      <c r="L557" t="s">
        <v>1714</v>
      </c>
      <c r="M557" t="s">
        <v>96</v>
      </c>
      <c r="N557" t="s">
        <v>97</v>
      </c>
      <c r="O557" t="s">
        <v>97</v>
      </c>
      <c r="P557" t="s">
        <v>893</v>
      </c>
      <c r="Q557">
        <v>193.77</v>
      </c>
      <c r="R557">
        <v>0</v>
      </c>
      <c r="S557">
        <v>0</v>
      </c>
      <c r="T557">
        <v>193.77</v>
      </c>
      <c r="U557">
        <v>193.77</v>
      </c>
      <c r="V557" t="s">
        <v>97</v>
      </c>
      <c r="W557" t="s">
        <v>96</v>
      </c>
      <c r="X557" t="s">
        <v>311</v>
      </c>
      <c r="Y557" t="s">
        <v>1715</v>
      </c>
      <c r="Z557">
        <v>11470751</v>
      </c>
      <c r="AA557" t="s">
        <v>895</v>
      </c>
      <c r="AB557">
        <v>320</v>
      </c>
      <c r="AC557">
        <v>0</v>
      </c>
      <c r="AD557">
        <v>0.25</v>
      </c>
      <c r="AE557">
        <v>240</v>
      </c>
      <c r="AF557">
        <v>240</v>
      </c>
      <c r="AG557" t="s">
        <v>97</v>
      </c>
      <c r="AH557" t="s">
        <v>96</v>
      </c>
      <c r="AI557" t="s">
        <v>97</v>
      </c>
      <c r="AJ557" t="s">
        <v>1325</v>
      </c>
      <c r="AK557">
        <v>1</v>
      </c>
      <c r="AL557">
        <v>1</v>
      </c>
      <c r="AM557">
        <v>1</v>
      </c>
      <c r="AN557">
        <v>90</v>
      </c>
      <c r="AO557">
        <v>3</v>
      </c>
      <c r="AP557">
        <v>3</v>
      </c>
      <c r="AQ557">
        <v>70.22</v>
      </c>
      <c r="AR557">
        <v>23.99</v>
      </c>
      <c r="AS557">
        <v>136.22</v>
      </c>
      <c r="AT557">
        <v>9.9900000000000109</v>
      </c>
      <c r="AU557">
        <v>1.3623883986169201</v>
      </c>
      <c r="AV557">
        <v>1.09995833333333</v>
      </c>
      <c r="AW557">
        <v>1.7029984001651399</v>
      </c>
      <c r="AX557">
        <v>1.0312187500000001</v>
      </c>
      <c r="AY557">
        <v>1</v>
      </c>
      <c r="AZ557" s="1">
        <v>41386</v>
      </c>
      <c r="BA557" s="1">
        <v>41519</v>
      </c>
      <c r="BB557">
        <v>39</v>
      </c>
      <c r="BC557">
        <v>9</v>
      </c>
      <c r="BD557">
        <v>1</v>
      </c>
      <c r="BE557">
        <v>263.99</v>
      </c>
      <c r="BF557">
        <v>263.99</v>
      </c>
      <c r="BG557" t="s">
        <v>93</v>
      </c>
      <c r="BH557" t="s">
        <v>93</v>
      </c>
      <c r="BI557" t="s">
        <v>93</v>
      </c>
      <c r="BJ557" t="s">
        <v>93</v>
      </c>
      <c r="BK557" t="s">
        <v>93</v>
      </c>
      <c r="BL557" t="s">
        <v>93</v>
      </c>
      <c r="BM557" t="s">
        <v>93</v>
      </c>
      <c r="BN557" t="s">
        <v>93</v>
      </c>
      <c r="BO557" t="s">
        <v>93</v>
      </c>
      <c r="BP557" t="s">
        <v>93</v>
      </c>
      <c r="BQ557" t="s">
        <v>93</v>
      </c>
      <c r="BR557" t="s">
        <v>93</v>
      </c>
      <c r="BS557" t="s">
        <v>93</v>
      </c>
      <c r="BT557" t="s">
        <v>93</v>
      </c>
      <c r="BU557" t="s">
        <v>93</v>
      </c>
      <c r="BV557" t="s">
        <v>93</v>
      </c>
      <c r="BW557" t="s">
        <v>93</v>
      </c>
      <c r="BX557" t="s">
        <v>93</v>
      </c>
      <c r="BY557" t="s">
        <v>93</v>
      </c>
      <c r="BZ557" t="s">
        <v>93</v>
      </c>
      <c r="CA557" t="s">
        <v>93</v>
      </c>
      <c r="CB557" t="s">
        <v>93</v>
      </c>
      <c r="CC557" t="s">
        <v>93</v>
      </c>
      <c r="CD557" t="s">
        <v>93</v>
      </c>
      <c r="CE557" t="s">
        <v>93</v>
      </c>
      <c r="CF557" t="s">
        <v>93</v>
      </c>
      <c r="CG557" t="s">
        <v>93</v>
      </c>
      <c r="CH557" t="s">
        <v>93</v>
      </c>
      <c r="CI557" t="s">
        <v>93</v>
      </c>
      <c r="CJ557" t="s">
        <v>93</v>
      </c>
      <c r="CK557" t="s">
        <v>93</v>
      </c>
      <c r="CL557" t="s">
        <v>93</v>
      </c>
      <c r="CM557" t="s">
        <v>93</v>
      </c>
      <c r="CN557">
        <v>6</v>
      </c>
      <c r="CO557">
        <v>6</v>
      </c>
      <c r="CP557">
        <v>0</v>
      </c>
      <c r="CQ557">
        <v>1</v>
      </c>
    </row>
    <row r="558" spans="1:95">
      <c r="A558">
        <v>489720</v>
      </c>
      <c r="B558" t="s">
        <v>890</v>
      </c>
      <c r="C558">
        <v>32</v>
      </c>
      <c r="D558">
        <v>11470751</v>
      </c>
      <c r="E558" s="1">
        <v>41463</v>
      </c>
      <c r="F558" t="s">
        <v>891</v>
      </c>
      <c r="G558">
        <v>329.99</v>
      </c>
      <c r="H558">
        <v>0</v>
      </c>
      <c r="I558">
        <v>0</v>
      </c>
      <c r="J558">
        <v>0</v>
      </c>
      <c r="K558">
        <v>329.99</v>
      </c>
      <c r="L558" t="s">
        <v>1714</v>
      </c>
      <c r="M558" t="s">
        <v>96</v>
      </c>
      <c r="N558" t="s">
        <v>97</v>
      </c>
      <c r="O558" t="s">
        <v>97</v>
      </c>
      <c r="P558" t="s">
        <v>893</v>
      </c>
      <c r="Q558">
        <v>198.8</v>
      </c>
      <c r="R558">
        <v>0</v>
      </c>
      <c r="S558">
        <v>0</v>
      </c>
      <c r="T558">
        <v>198.8</v>
      </c>
      <c r="U558">
        <v>198.8</v>
      </c>
      <c r="V558" t="s">
        <v>97</v>
      </c>
      <c r="W558" t="s">
        <v>96</v>
      </c>
      <c r="X558" t="s">
        <v>311</v>
      </c>
      <c r="Y558" t="s">
        <v>1076</v>
      </c>
      <c r="Z558">
        <v>11470751</v>
      </c>
      <c r="AA558" t="s">
        <v>895</v>
      </c>
      <c r="AB558">
        <v>320</v>
      </c>
      <c r="AC558">
        <v>0</v>
      </c>
      <c r="AD558">
        <v>0.2</v>
      </c>
      <c r="AE558">
        <v>256</v>
      </c>
      <c r="AF558">
        <v>256</v>
      </c>
      <c r="AG558" t="s">
        <v>97</v>
      </c>
      <c r="AH558" t="s">
        <v>96</v>
      </c>
      <c r="AI558" t="s">
        <v>97</v>
      </c>
      <c r="AJ558" t="s">
        <v>1760</v>
      </c>
      <c r="AK558">
        <v>1</v>
      </c>
      <c r="AL558">
        <v>1</v>
      </c>
      <c r="AM558">
        <v>1</v>
      </c>
      <c r="AN558">
        <v>90</v>
      </c>
      <c r="AO558">
        <v>3</v>
      </c>
      <c r="AP558">
        <v>3</v>
      </c>
      <c r="AQ558">
        <v>131.19</v>
      </c>
      <c r="AR558">
        <v>73.989999999999995</v>
      </c>
      <c r="AS558">
        <v>131.19</v>
      </c>
      <c r="AT558">
        <v>9.9900000000000109</v>
      </c>
      <c r="AU558">
        <v>1.65990945674044</v>
      </c>
      <c r="AV558">
        <v>1.2890234375</v>
      </c>
      <c r="AW558">
        <v>1.65990945674044</v>
      </c>
      <c r="AX558">
        <v>1.0312187500000001</v>
      </c>
      <c r="AY558">
        <v>1</v>
      </c>
      <c r="AZ558" s="1">
        <v>41386</v>
      </c>
      <c r="BA558" s="1">
        <v>41519</v>
      </c>
      <c r="BB558">
        <v>39</v>
      </c>
      <c r="BC558">
        <v>9</v>
      </c>
      <c r="BD558">
        <v>1</v>
      </c>
      <c r="BE558">
        <v>329.99</v>
      </c>
      <c r="BF558">
        <v>329.99</v>
      </c>
      <c r="BG558" t="s">
        <v>93</v>
      </c>
      <c r="BH558" t="s">
        <v>93</v>
      </c>
      <c r="BI558" t="s">
        <v>93</v>
      </c>
      <c r="BJ558" t="s">
        <v>93</v>
      </c>
      <c r="BK558" t="s">
        <v>93</v>
      </c>
      <c r="BL558" t="s">
        <v>93</v>
      </c>
      <c r="BM558" t="s">
        <v>93</v>
      </c>
      <c r="BN558" t="s">
        <v>93</v>
      </c>
      <c r="BO558" t="s">
        <v>93</v>
      </c>
      <c r="BP558" t="s">
        <v>93</v>
      </c>
      <c r="BQ558" t="s">
        <v>93</v>
      </c>
      <c r="BR558" t="s">
        <v>93</v>
      </c>
      <c r="BS558" t="s">
        <v>93</v>
      </c>
      <c r="BT558" t="s">
        <v>93</v>
      </c>
      <c r="BU558" t="s">
        <v>93</v>
      </c>
      <c r="BV558" t="s">
        <v>93</v>
      </c>
      <c r="BW558" t="s">
        <v>93</v>
      </c>
      <c r="BX558" t="s">
        <v>93</v>
      </c>
      <c r="BY558" t="s">
        <v>93</v>
      </c>
      <c r="BZ558" t="s">
        <v>93</v>
      </c>
      <c r="CA558" t="s">
        <v>93</v>
      </c>
      <c r="CB558" t="s">
        <v>93</v>
      </c>
      <c r="CC558" t="s">
        <v>93</v>
      </c>
      <c r="CD558" t="s">
        <v>93</v>
      </c>
      <c r="CE558" t="s">
        <v>93</v>
      </c>
      <c r="CF558" t="s">
        <v>93</v>
      </c>
      <c r="CG558" t="s">
        <v>93</v>
      </c>
      <c r="CH558" t="s">
        <v>93</v>
      </c>
      <c r="CI558" t="s">
        <v>93</v>
      </c>
      <c r="CJ558" t="s">
        <v>93</v>
      </c>
      <c r="CK558" t="s">
        <v>93</v>
      </c>
      <c r="CL558" t="s">
        <v>93</v>
      </c>
      <c r="CM558" t="s">
        <v>93</v>
      </c>
      <c r="CN558">
        <v>6</v>
      </c>
      <c r="CO558">
        <v>6</v>
      </c>
      <c r="CP558">
        <v>0</v>
      </c>
      <c r="CQ558">
        <v>1</v>
      </c>
    </row>
    <row r="559" spans="1:95">
      <c r="A559">
        <v>489720</v>
      </c>
      <c r="B559" t="s">
        <v>890</v>
      </c>
      <c r="C559">
        <v>35</v>
      </c>
      <c r="D559">
        <v>11470751</v>
      </c>
      <c r="E559" s="1">
        <v>41484</v>
      </c>
      <c r="F559" t="s">
        <v>891</v>
      </c>
      <c r="G559">
        <v>329.99</v>
      </c>
      <c r="H559">
        <v>0</v>
      </c>
      <c r="I559">
        <v>0</v>
      </c>
      <c r="J559">
        <v>0</v>
      </c>
      <c r="K559">
        <v>329.99</v>
      </c>
      <c r="L559" t="s">
        <v>1714</v>
      </c>
      <c r="M559" t="s">
        <v>96</v>
      </c>
      <c r="N559" t="s">
        <v>97</v>
      </c>
      <c r="O559" t="s">
        <v>97</v>
      </c>
      <c r="P559" t="s">
        <v>893</v>
      </c>
      <c r="Q559">
        <v>179.59</v>
      </c>
      <c r="R559">
        <v>0</v>
      </c>
      <c r="S559">
        <v>0</v>
      </c>
      <c r="T559">
        <v>179.59</v>
      </c>
      <c r="U559">
        <v>179.59</v>
      </c>
      <c r="V559" t="s">
        <v>97</v>
      </c>
      <c r="W559" t="s">
        <v>96</v>
      </c>
      <c r="X559" t="s">
        <v>311</v>
      </c>
      <c r="Y559" t="s">
        <v>894</v>
      </c>
      <c r="Z559">
        <v>11470751</v>
      </c>
      <c r="AA559" t="s">
        <v>895</v>
      </c>
      <c r="AB559">
        <v>320</v>
      </c>
      <c r="AC559">
        <v>0</v>
      </c>
      <c r="AD559">
        <v>0.2</v>
      </c>
      <c r="AE559">
        <v>256</v>
      </c>
      <c r="AF559">
        <v>256</v>
      </c>
      <c r="AG559" t="s">
        <v>97</v>
      </c>
      <c r="AH559" t="s">
        <v>96</v>
      </c>
      <c r="AI559" t="s">
        <v>97</v>
      </c>
      <c r="AJ559" t="s">
        <v>1760</v>
      </c>
      <c r="AK559">
        <v>1</v>
      </c>
      <c r="AL559">
        <v>1</v>
      </c>
      <c r="AM559">
        <v>1</v>
      </c>
      <c r="AN559">
        <v>90</v>
      </c>
      <c r="AO559">
        <v>3</v>
      </c>
      <c r="AP559">
        <v>3</v>
      </c>
      <c r="AQ559">
        <v>150.4</v>
      </c>
      <c r="AR559">
        <v>73.989999999999995</v>
      </c>
      <c r="AS559">
        <v>150.4</v>
      </c>
      <c r="AT559">
        <v>9.9900000000000109</v>
      </c>
      <c r="AU559">
        <v>1.83746311041817</v>
      </c>
      <c r="AV559">
        <v>1.2890234375</v>
      </c>
      <c r="AW559">
        <v>1.83746311041817</v>
      </c>
      <c r="AX559">
        <v>1.0312187500000001</v>
      </c>
      <c r="AY559">
        <v>1</v>
      </c>
      <c r="AZ559" s="1">
        <v>41386</v>
      </c>
      <c r="BA559" s="1">
        <v>41519</v>
      </c>
      <c r="BB559">
        <v>39</v>
      </c>
      <c r="BC559">
        <v>9</v>
      </c>
      <c r="BD559">
        <v>1</v>
      </c>
      <c r="BE559">
        <v>329.99</v>
      </c>
      <c r="BF559">
        <v>329.99</v>
      </c>
      <c r="BG559" t="s">
        <v>93</v>
      </c>
      <c r="BH559" t="s">
        <v>93</v>
      </c>
      <c r="BI559" t="s">
        <v>93</v>
      </c>
      <c r="BJ559" t="s">
        <v>93</v>
      </c>
      <c r="BK559" t="s">
        <v>93</v>
      </c>
      <c r="BL559" t="s">
        <v>93</v>
      </c>
      <c r="BM559" t="s">
        <v>93</v>
      </c>
      <c r="BN559" t="s">
        <v>93</v>
      </c>
      <c r="BO559" t="s">
        <v>93</v>
      </c>
      <c r="BP559" t="s">
        <v>93</v>
      </c>
      <c r="BQ559" t="s">
        <v>93</v>
      </c>
      <c r="BR559" t="s">
        <v>93</v>
      </c>
      <c r="BS559" t="s">
        <v>93</v>
      </c>
      <c r="BT559" t="s">
        <v>93</v>
      </c>
      <c r="BU559" t="s">
        <v>93</v>
      </c>
      <c r="BV559" t="s">
        <v>93</v>
      </c>
      <c r="BW559" t="s">
        <v>93</v>
      </c>
      <c r="BX559" t="s">
        <v>93</v>
      </c>
      <c r="BY559" t="s">
        <v>93</v>
      </c>
      <c r="BZ559" t="s">
        <v>93</v>
      </c>
      <c r="CA559" t="s">
        <v>93</v>
      </c>
      <c r="CB559" t="s">
        <v>93</v>
      </c>
      <c r="CC559" t="s">
        <v>93</v>
      </c>
      <c r="CD559" t="s">
        <v>93</v>
      </c>
      <c r="CE559" t="s">
        <v>93</v>
      </c>
      <c r="CF559" t="s">
        <v>93</v>
      </c>
      <c r="CG559" t="s">
        <v>93</v>
      </c>
      <c r="CH559" t="s">
        <v>93</v>
      </c>
      <c r="CI559" t="s">
        <v>93</v>
      </c>
      <c r="CJ559" t="s">
        <v>93</v>
      </c>
      <c r="CK559" t="s">
        <v>93</v>
      </c>
      <c r="CL559" t="s">
        <v>93</v>
      </c>
      <c r="CM559" t="s">
        <v>93</v>
      </c>
      <c r="CN559">
        <v>6</v>
      </c>
      <c r="CO559">
        <v>6</v>
      </c>
      <c r="CP559">
        <v>0</v>
      </c>
      <c r="CQ559">
        <v>1</v>
      </c>
    </row>
    <row r="560" spans="1:95">
      <c r="A560">
        <v>489720</v>
      </c>
      <c r="B560" t="s">
        <v>890</v>
      </c>
      <c r="C560">
        <v>36</v>
      </c>
      <c r="D560">
        <v>11470751</v>
      </c>
      <c r="E560" s="1">
        <v>41491</v>
      </c>
      <c r="F560" t="s">
        <v>891</v>
      </c>
      <c r="G560">
        <v>329.99</v>
      </c>
      <c r="H560">
        <v>0</v>
      </c>
      <c r="I560">
        <v>0</v>
      </c>
      <c r="J560">
        <v>0</v>
      </c>
      <c r="K560">
        <v>329.99</v>
      </c>
      <c r="L560" t="s">
        <v>1714</v>
      </c>
      <c r="M560" t="s">
        <v>96</v>
      </c>
      <c r="N560" t="s">
        <v>97</v>
      </c>
      <c r="O560" t="s">
        <v>97</v>
      </c>
      <c r="P560" t="s">
        <v>893</v>
      </c>
      <c r="Q560">
        <v>179.59</v>
      </c>
      <c r="R560">
        <v>0</v>
      </c>
      <c r="S560">
        <v>0</v>
      </c>
      <c r="T560">
        <v>179.59</v>
      </c>
      <c r="U560">
        <v>179.59</v>
      </c>
      <c r="V560" t="s">
        <v>97</v>
      </c>
      <c r="W560" t="s">
        <v>96</v>
      </c>
      <c r="X560" t="s">
        <v>311</v>
      </c>
      <c r="Y560" t="s">
        <v>894</v>
      </c>
      <c r="Z560">
        <v>11470751</v>
      </c>
      <c r="AA560" t="s">
        <v>895</v>
      </c>
      <c r="AB560">
        <v>320</v>
      </c>
      <c r="AC560">
        <v>0</v>
      </c>
      <c r="AD560">
        <v>0.3</v>
      </c>
      <c r="AE560">
        <v>224</v>
      </c>
      <c r="AF560">
        <v>224</v>
      </c>
      <c r="AG560" t="s">
        <v>97</v>
      </c>
      <c r="AH560" t="s">
        <v>96</v>
      </c>
      <c r="AI560" t="s">
        <v>97</v>
      </c>
      <c r="AJ560" t="s">
        <v>1876</v>
      </c>
      <c r="AK560">
        <v>1</v>
      </c>
      <c r="AL560">
        <v>1</v>
      </c>
      <c r="AM560">
        <v>1</v>
      </c>
      <c r="AN560">
        <v>90</v>
      </c>
      <c r="AO560">
        <v>3</v>
      </c>
      <c r="AP560">
        <v>3</v>
      </c>
      <c r="AQ560">
        <v>150.4</v>
      </c>
      <c r="AR560">
        <v>105.99</v>
      </c>
      <c r="AS560">
        <v>150.4</v>
      </c>
      <c r="AT560">
        <v>9.9900000000000109</v>
      </c>
      <c r="AU560">
        <v>1.83746311041817</v>
      </c>
      <c r="AV560">
        <v>1.4731696428571399</v>
      </c>
      <c r="AW560">
        <v>1.83746311041817</v>
      </c>
      <c r="AX560">
        <v>1.0312187500000001</v>
      </c>
      <c r="AY560">
        <v>1</v>
      </c>
      <c r="AZ560" s="1">
        <v>41386</v>
      </c>
      <c r="BA560" s="1">
        <v>41519</v>
      </c>
      <c r="BB560">
        <v>39</v>
      </c>
      <c r="BC560">
        <v>9</v>
      </c>
      <c r="BD560">
        <v>1</v>
      </c>
      <c r="BE560">
        <v>329.99</v>
      </c>
      <c r="BF560">
        <v>329.99</v>
      </c>
      <c r="BG560" t="s">
        <v>93</v>
      </c>
      <c r="BH560" t="s">
        <v>93</v>
      </c>
      <c r="BI560" t="s">
        <v>93</v>
      </c>
      <c r="BJ560" t="s">
        <v>93</v>
      </c>
      <c r="BK560" t="s">
        <v>93</v>
      </c>
      <c r="BL560" t="s">
        <v>93</v>
      </c>
      <c r="BM560" t="s">
        <v>93</v>
      </c>
      <c r="BN560" t="s">
        <v>93</v>
      </c>
      <c r="BO560" t="s">
        <v>93</v>
      </c>
      <c r="BP560" t="s">
        <v>93</v>
      </c>
      <c r="BQ560" t="s">
        <v>93</v>
      </c>
      <c r="BR560" t="s">
        <v>93</v>
      </c>
      <c r="BS560" t="s">
        <v>93</v>
      </c>
      <c r="BT560" t="s">
        <v>93</v>
      </c>
      <c r="BU560" t="s">
        <v>93</v>
      </c>
      <c r="BV560" t="s">
        <v>93</v>
      </c>
      <c r="BW560" t="s">
        <v>93</v>
      </c>
      <c r="BX560" t="s">
        <v>93</v>
      </c>
      <c r="BY560" t="s">
        <v>93</v>
      </c>
      <c r="BZ560" t="s">
        <v>93</v>
      </c>
      <c r="CA560" t="s">
        <v>93</v>
      </c>
      <c r="CB560" t="s">
        <v>93</v>
      </c>
      <c r="CC560" t="s">
        <v>93</v>
      </c>
      <c r="CD560" t="s">
        <v>93</v>
      </c>
      <c r="CE560" t="s">
        <v>93</v>
      </c>
      <c r="CF560" t="s">
        <v>93</v>
      </c>
      <c r="CG560" t="s">
        <v>93</v>
      </c>
      <c r="CH560" t="s">
        <v>93</v>
      </c>
      <c r="CI560" t="s">
        <v>93</v>
      </c>
      <c r="CJ560" t="s">
        <v>93</v>
      </c>
      <c r="CK560" t="s">
        <v>93</v>
      </c>
      <c r="CL560" t="s">
        <v>93</v>
      </c>
      <c r="CM560" t="s">
        <v>93</v>
      </c>
      <c r="CN560">
        <v>6</v>
      </c>
      <c r="CO560">
        <v>6</v>
      </c>
      <c r="CP560">
        <v>0</v>
      </c>
      <c r="CQ560">
        <v>1</v>
      </c>
    </row>
    <row r="561" spans="1:95">
      <c r="A561">
        <v>489720</v>
      </c>
      <c r="B561" t="s">
        <v>890</v>
      </c>
      <c r="C561">
        <v>37</v>
      </c>
      <c r="D561">
        <v>11470751</v>
      </c>
      <c r="E561" s="1">
        <v>41498</v>
      </c>
      <c r="F561" t="s">
        <v>891</v>
      </c>
      <c r="G561">
        <v>329.99</v>
      </c>
      <c r="H561">
        <v>0</v>
      </c>
      <c r="I561">
        <v>0</v>
      </c>
      <c r="J561">
        <v>0</v>
      </c>
      <c r="K561">
        <v>329.99</v>
      </c>
      <c r="L561" t="s">
        <v>1714</v>
      </c>
      <c r="M561" t="s">
        <v>96</v>
      </c>
      <c r="N561" t="s">
        <v>97</v>
      </c>
      <c r="O561" t="s">
        <v>97</v>
      </c>
      <c r="P561" t="s">
        <v>893</v>
      </c>
      <c r="Q561">
        <v>179.59</v>
      </c>
      <c r="R561">
        <v>0</v>
      </c>
      <c r="S561">
        <v>0</v>
      </c>
      <c r="T561">
        <v>179.59</v>
      </c>
      <c r="U561">
        <v>179.59</v>
      </c>
      <c r="V561" t="s">
        <v>97</v>
      </c>
      <c r="W561" t="s">
        <v>96</v>
      </c>
      <c r="X561" t="s">
        <v>311</v>
      </c>
      <c r="Y561" t="s">
        <v>894</v>
      </c>
      <c r="Z561">
        <v>11470751</v>
      </c>
      <c r="AA561" t="s">
        <v>895</v>
      </c>
      <c r="AB561">
        <v>320</v>
      </c>
      <c r="AC561">
        <v>0</v>
      </c>
      <c r="AD561">
        <v>0.3</v>
      </c>
      <c r="AE561">
        <v>224</v>
      </c>
      <c r="AF561">
        <v>224</v>
      </c>
      <c r="AG561" t="s">
        <v>97</v>
      </c>
      <c r="AH561" t="s">
        <v>96</v>
      </c>
      <c r="AI561" t="s">
        <v>97</v>
      </c>
      <c r="AJ561" t="s">
        <v>1876</v>
      </c>
      <c r="AK561">
        <v>1</v>
      </c>
      <c r="AL561">
        <v>1</v>
      </c>
      <c r="AM561">
        <v>1</v>
      </c>
      <c r="AN561">
        <v>90</v>
      </c>
      <c r="AO561">
        <v>3</v>
      </c>
      <c r="AP561">
        <v>3</v>
      </c>
      <c r="AQ561">
        <v>150.4</v>
      </c>
      <c r="AR561">
        <v>105.99</v>
      </c>
      <c r="AS561">
        <v>150.4</v>
      </c>
      <c r="AT561">
        <v>9.9900000000000109</v>
      </c>
      <c r="AU561">
        <v>1.83746311041817</v>
      </c>
      <c r="AV561">
        <v>1.4731696428571399</v>
      </c>
      <c r="AW561">
        <v>1.83746311041817</v>
      </c>
      <c r="AX561">
        <v>1.0312187500000001</v>
      </c>
      <c r="AY561">
        <v>1</v>
      </c>
      <c r="AZ561" s="1">
        <v>41386</v>
      </c>
      <c r="BA561" s="1">
        <v>41519</v>
      </c>
      <c r="BB561">
        <v>39</v>
      </c>
      <c r="BC561">
        <v>9</v>
      </c>
      <c r="BD561">
        <v>1</v>
      </c>
      <c r="BE561">
        <v>329.99</v>
      </c>
      <c r="BF561">
        <v>329.99</v>
      </c>
      <c r="BG561" t="s">
        <v>93</v>
      </c>
      <c r="BH561" t="s">
        <v>93</v>
      </c>
      <c r="BI561">
        <v>0</v>
      </c>
      <c r="BJ561">
        <v>2</v>
      </c>
      <c r="BK561">
        <v>0</v>
      </c>
      <c r="BL561">
        <v>2</v>
      </c>
      <c r="BM561">
        <v>5</v>
      </c>
      <c r="BN561">
        <v>9</v>
      </c>
      <c r="BO561">
        <v>4.1111111111111098</v>
      </c>
      <c r="BP561">
        <v>1.3333333333333299</v>
      </c>
      <c r="BQ561">
        <v>0</v>
      </c>
      <c r="BR561">
        <v>7</v>
      </c>
      <c r="BS561">
        <v>0.77777777777777801</v>
      </c>
      <c r="BT561">
        <v>2</v>
      </c>
      <c r="BU561">
        <v>0.22222222222222199</v>
      </c>
      <c r="BV561">
        <v>0</v>
      </c>
      <c r="BW561">
        <v>0.55555555555555602</v>
      </c>
      <c r="BX561">
        <v>6.1111111111111098</v>
      </c>
      <c r="BY561">
        <v>55</v>
      </c>
      <c r="BZ561">
        <v>6.2222222222222197</v>
      </c>
      <c r="CA561">
        <v>56</v>
      </c>
      <c r="CB561">
        <v>-0.11111111111111099</v>
      </c>
      <c r="CC561">
        <v>-1</v>
      </c>
      <c r="CD561">
        <v>1</v>
      </c>
      <c r="CE561">
        <v>1</v>
      </c>
      <c r="CF561">
        <v>1</v>
      </c>
      <c r="CG561">
        <v>2</v>
      </c>
      <c r="CH561">
        <v>0</v>
      </c>
      <c r="CI561">
        <v>0</v>
      </c>
      <c r="CJ561">
        <v>0</v>
      </c>
      <c r="CK561">
        <v>0</v>
      </c>
      <c r="CL561">
        <v>0</v>
      </c>
      <c r="CM561">
        <v>0</v>
      </c>
      <c r="CN561">
        <v>6</v>
      </c>
      <c r="CO561">
        <v>6</v>
      </c>
      <c r="CP561">
        <v>0</v>
      </c>
      <c r="CQ561">
        <v>1</v>
      </c>
    </row>
    <row r="562" spans="1:95">
      <c r="A562">
        <v>489720</v>
      </c>
      <c r="B562" t="s">
        <v>890</v>
      </c>
      <c r="C562">
        <v>38</v>
      </c>
      <c r="D562">
        <v>11470751</v>
      </c>
      <c r="E562" s="1">
        <v>41505</v>
      </c>
      <c r="F562" t="s">
        <v>891</v>
      </c>
      <c r="G562">
        <v>329.99</v>
      </c>
      <c r="H562">
        <v>0</v>
      </c>
      <c r="I562">
        <v>5.0001515000000003E-2</v>
      </c>
      <c r="J562">
        <v>313.49</v>
      </c>
      <c r="K562">
        <v>313.49</v>
      </c>
      <c r="L562" t="s">
        <v>1714</v>
      </c>
      <c r="M562" t="s">
        <v>96</v>
      </c>
      <c r="N562" t="s">
        <v>97</v>
      </c>
      <c r="O562" t="s">
        <v>97</v>
      </c>
      <c r="P562" t="s">
        <v>893</v>
      </c>
      <c r="Q562">
        <v>179.59</v>
      </c>
      <c r="R562">
        <v>0</v>
      </c>
      <c r="S562">
        <v>0</v>
      </c>
      <c r="T562">
        <v>179.59</v>
      </c>
      <c r="U562">
        <v>179.59</v>
      </c>
      <c r="V562" t="s">
        <v>97</v>
      </c>
      <c r="W562" t="s">
        <v>96</v>
      </c>
      <c r="X562" t="s">
        <v>311</v>
      </c>
      <c r="Y562" t="s">
        <v>894</v>
      </c>
      <c r="Z562">
        <v>11470751</v>
      </c>
      <c r="AA562" t="s">
        <v>895</v>
      </c>
      <c r="AB562">
        <v>320</v>
      </c>
      <c r="AC562">
        <v>0</v>
      </c>
      <c r="AD562">
        <v>0</v>
      </c>
      <c r="AE562">
        <v>0</v>
      </c>
      <c r="AF562">
        <v>320</v>
      </c>
      <c r="AG562" t="s">
        <v>97</v>
      </c>
      <c r="AH562" t="s">
        <v>96</v>
      </c>
      <c r="AI562" t="s">
        <v>97</v>
      </c>
      <c r="AJ562" t="s">
        <v>97</v>
      </c>
      <c r="AK562">
        <v>1</v>
      </c>
      <c r="AL562">
        <v>1</v>
      </c>
      <c r="AM562">
        <v>1</v>
      </c>
      <c r="AN562">
        <v>90</v>
      </c>
      <c r="AO562">
        <v>3</v>
      </c>
      <c r="AP562">
        <v>3</v>
      </c>
      <c r="AQ562">
        <v>133.9</v>
      </c>
      <c r="AR562">
        <v>-6.50999999999999</v>
      </c>
      <c r="AS562">
        <v>150.4</v>
      </c>
      <c r="AT562">
        <v>9.9900000000000109</v>
      </c>
      <c r="AU562">
        <v>1.7455871707778801</v>
      </c>
      <c r="AV562">
        <v>0.97965625000000001</v>
      </c>
      <c r="AW562">
        <v>1.83746311041817</v>
      </c>
      <c r="AX562">
        <v>1.0312187500000001</v>
      </c>
      <c r="AY562">
        <v>1</v>
      </c>
      <c r="AZ562" s="1">
        <v>41386</v>
      </c>
      <c r="BA562" s="1">
        <v>41519</v>
      </c>
      <c r="BB562">
        <v>39</v>
      </c>
      <c r="BC562">
        <v>9</v>
      </c>
      <c r="BD562">
        <v>1</v>
      </c>
      <c r="BE562">
        <v>313.49</v>
      </c>
      <c r="BF562">
        <v>313.49</v>
      </c>
      <c r="BG562" t="s">
        <v>93</v>
      </c>
      <c r="BH562" t="s">
        <v>93</v>
      </c>
      <c r="BI562" t="s">
        <v>93</v>
      </c>
      <c r="BJ562" t="s">
        <v>93</v>
      </c>
      <c r="BK562" t="s">
        <v>93</v>
      </c>
      <c r="BL562" t="s">
        <v>93</v>
      </c>
      <c r="BM562" t="s">
        <v>93</v>
      </c>
      <c r="BN562" t="s">
        <v>93</v>
      </c>
      <c r="BO562" t="s">
        <v>93</v>
      </c>
      <c r="BP562" t="s">
        <v>93</v>
      </c>
      <c r="BQ562" t="s">
        <v>93</v>
      </c>
      <c r="BR562" t="s">
        <v>93</v>
      </c>
      <c r="BS562" t="s">
        <v>93</v>
      </c>
      <c r="BT562" t="s">
        <v>93</v>
      </c>
      <c r="BU562" t="s">
        <v>93</v>
      </c>
      <c r="BV562" t="s">
        <v>93</v>
      </c>
      <c r="BW562" t="s">
        <v>93</v>
      </c>
      <c r="BX562" t="s">
        <v>93</v>
      </c>
      <c r="BY562" t="s">
        <v>93</v>
      </c>
      <c r="BZ562" t="s">
        <v>93</v>
      </c>
      <c r="CA562" t="s">
        <v>93</v>
      </c>
      <c r="CB562" t="s">
        <v>93</v>
      </c>
      <c r="CC562" t="s">
        <v>93</v>
      </c>
      <c r="CD562" t="s">
        <v>93</v>
      </c>
      <c r="CE562" t="s">
        <v>93</v>
      </c>
      <c r="CF562" t="s">
        <v>93</v>
      </c>
      <c r="CG562" t="s">
        <v>93</v>
      </c>
      <c r="CH562" t="s">
        <v>93</v>
      </c>
      <c r="CI562" t="s">
        <v>93</v>
      </c>
      <c r="CJ562" t="s">
        <v>93</v>
      </c>
      <c r="CK562" t="s">
        <v>93</v>
      </c>
      <c r="CL562" t="s">
        <v>93</v>
      </c>
      <c r="CM562" t="s">
        <v>93</v>
      </c>
      <c r="CN562">
        <v>6</v>
      </c>
      <c r="CO562">
        <v>6</v>
      </c>
      <c r="CP562">
        <v>0</v>
      </c>
      <c r="CQ562">
        <v>1</v>
      </c>
    </row>
    <row r="563" spans="1:95">
      <c r="A563">
        <v>489720</v>
      </c>
      <c r="B563" t="s">
        <v>890</v>
      </c>
      <c r="C563">
        <v>39</v>
      </c>
      <c r="D563">
        <v>11470751</v>
      </c>
      <c r="E563" s="1">
        <v>41512</v>
      </c>
      <c r="F563" t="s">
        <v>891</v>
      </c>
      <c r="G563">
        <v>329.99</v>
      </c>
      <c r="H563">
        <v>0</v>
      </c>
      <c r="I563">
        <v>5.0001515000000003E-2</v>
      </c>
      <c r="J563">
        <v>313.49</v>
      </c>
      <c r="K563">
        <v>313.49</v>
      </c>
      <c r="L563" t="s">
        <v>1714</v>
      </c>
      <c r="M563" t="s">
        <v>96</v>
      </c>
      <c r="N563" t="s">
        <v>97</v>
      </c>
      <c r="O563" t="s">
        <v>97</v>
      </c>
      <c r="P563" t="s">
        <v>893</v>
      </c>
      <c r="Q563">
        <v>179.59</v>
      </c>
      <c r="R563">
        <v>0</v>
      </c>
      <c r="S563">
        <v>0</v>
      </c>
      <c r="T563">
        <v>179.59</v>
      </c>
      <c r="U563">
        <v>179.59</v>
      </c>
      <c r="V563" t="s">
        <v>97</v>
      </c>
      <c r="W563" t="s">
        <v>96</v>
      </c>
      <c r="X563" t="s">
        <v>311</v>
      </c>
      <c r="Y563" t="s">
        <v>894</v>
      </c>
      <c r="Z563">
        <v>11470751</v>
      </c>
      <c r="AA563" t="s">
        <v>895</v>
      </c>
      <c r="AB563">
        <v>320</v>
      </c>
      <c r="AC563">
        <v>0</v>
      </c>
      <c r="AD563">
        <v>0</v>
      </c>
      <c r="AE563">
        <v>0</v>
      </c>
      <c r="AF563">
        <v>320</v>
      </c>
      <c r="AG563" t="s">
        <v>97</v>
      </c>
      <c r="AH563" t="s">
        <v>96</v>
      </c>
      <c r="AI563" t="s">
        <v>97</v>
      </c>
      <c r="AJ563" t="s">
        <v>97</v>
      </c>
      <c r="AK563">
        <v>1</v>
      </c>
      <c r="AL563">
        <v>1</v>
      </c>
      <c r="AM563">
        <v>1</v>
      </c>
      <c r="AN563">
        <v>90</v>
      </c>
      <c r="AO563">
        <v>3</v>
      </c>
      <c r="AP563">
        <v>3</v>
      </c>
      <c r="AQ563">
        <v>133.9</v>
      </c>
      <c r="AR563">
        <v>-6.50999999999999</v>
      </c>
      <c r="AS563">
        <v>150.4</v>
      </c>
      <c r="AT563">
        <v>9.9900000000000109</v>
      </c>
      <c r="AU563">
        <v>1.7455871707778801</v>
      </c>
      <c r="AV563">
        <v>0.97965625000000001</v>
      </c>
      <c r="AW563">
        <v>1.83746311041817</v>
      </c>
      <c r="AX563">
        <v>1.0312187500000001</v>
      </c>
      <c r="AY563">
        <v>1</v>
      </c>
      <c r="AZ563" s="1">
        <v>41386</v>
      </c>
      <c r="BA563" s="1">
        <v>41519</v>
      </c>
      <c r="BB563">
        <v>39</v>
      </c>
      <c r="BC563">
        <v>9</v>
      </c>
      <c r="BD563">
        <v>1</v>
      </c>
      <c r="BE563">
        <v>313.49</v>
      </c>
      <c r="BF563">
        <v>313.49</v>
      </c>
      <c r="BG563" t="s">
        <v>93</v>
      </c>
      <c r="BH563" t="s">
        <v>93</v>
      </c>
      <c r="BI563">
        <v>0</v>
      </c>
      <c r="BJ563">
        <v>2</v>
      </c>
      <c r="BK563">
        <v>0</v>
      </c>
      <c r="BL563">
        <v>2</v>
      </c>
      <c r="BM563">
        <v>6</v>
      </c>
      <c r="BN563">
        <v>10</v>
      </c>
      <c r="BO563">
        <v>4.2</v>
      </c>
      <c r="BP563">
        <v>1.2</v>
      </c>
      <c r="BQ563">
        <v>0</v>
      </c>
      <c r="BR563">
        <v>8</v>
      </c>
      <c r="BS563">
        <v>0.8</v>
      </c>
      <c r="BT563">
        <v>2</v>
      </c>
      <c r="BU563">
        <v>0.2</v>
      </c>
      <c r="BV563">
        <v>0</v>
      </c>
      <c r="BW563">
        <v>0.6</v>
      </c>
      <c r="BX563">
        <v>5.6</v>
      </c>
      <c r="BY563">
        <v>56</v>
      </c>
      <c r="BZ563">
        <v>5.7</v>
      </c>
      <c r="CA563">
        <v>57</v>
      </c>
      <c r="CB563">
        <v>-0.1</v>
      </c>
      <c r="CC563">
        <v>-1</v>
      </c>
      <c r="CD563">
        <v>2</v>
      </c>
      <c r="CE563">
        <v>2</v>
      </c>
      <c r="CF563">
        <v>2</v>
      </c>
      <c r="CG563">
        <v>3</v>
      </c>
      <c r="CH563">
        <v>0</v>
      </c>
      <c r="CI563">
        <v>0</v>
      </c>
      <c r="CJ563">
        <v>0</v>
      </c>
      <c r="CK563">
        <v>0</v>
      </c>
      <c r="CL563">
        <v>0</v>
      </c>
      <c r="CM563">
        <v>0</v>
      </c>
      <c r="CN563">
        <v>6</v>
      </c>
      <c r="CO563">
        <v>6</v>
      </c>
      <c r="CP563">
        <v>0</v>
      </c>
      <c r="CQ563">
        <v>1</v>
      </c>
    </row>
    <row r="564" spans="1:95">
      <c r="A564">
        <v>489720</v>
      </c>
      <c r="B564" t="s">
        <v>890</v>
      </c>
      <c r="C564">
        <v>40</v>
      </c>
      <c r="D564">
        <v>11470751</v>
      </c>
      <c r="E564" s="1">
        <v>41519</v>
      </c>
      <c r="F564" t="s">
        <v>891</v>
      </c>
      <c r="G564">
        <v>329.99</v>
      </c>
      <c r="H564">
        <v>0</v>
      </c>
      <c r="I564">
        <v>5.0001515000000003E-2</v>
      </c>
      <c r="J564">
        <v>313.49</v>
      </c>
      <c r="K564">
        <v>313.49</v>
      </c>
      <c r="L564" t="s">
        <v>1714</v>
      </c>
      <c r="M564" t="s">
        <v>96</v>
      </c>
      <c r="N564" t="s">
        <v>97</v>
      </c>
      <c r="O564" t="s">
        <v>97</v>
      </c>
      <c r="P564" t="s">
        <v>893</v>
      </c>
      <c r="Q564">
        <v>179.59</v>
      </c>
      <c r="R564">
        <v>0</v>
      </c>
      <c r="S564">
        <v>0</v>
      </c>
      <c r="T564">
        <v>179.59</v>
      </c>
      <c r="U564">
        <v>179.59</v>
      </c>
      <c r="V564" t="s">
        <v>97</v>
      </c>
      <c r="W564" t="s">
        <v>96</v>
      </c>
      <c r="X564" t="s">
        <v>311</v>
      </c>
      <c r="Y564" t="s">
        <v>894</v>
      </c>
      <c r="Z564">
        <v>11470751</v>
      </c>
      <c r="AA564" t="s">
        <v>895</v>
      </c>
      <c r="AB564">
        <v>320</v>
      </c>
      <c r="AC564">
        <v>0</v>
      </c>
      <c r="AD564">
        <v>0</v>
      </c>
      <c r="AE564">
        <v>0</v>
      </c>
      <c r="AF564">
        <v>320</v>
      </c>
      <c r="AG564" t="s">
        <v>97</v>
      </c>
      <c r="AH564" t="s">
        <v>96</v>
      </c>
      <c r="AI564" t="s">
        <v>97</v>
      </c>
      <c r="AJ564" t="s">
        <v>97</v>
      </c>
      <c r="AK564">
        <v>1</v>
      </c>
      <c r="AL564">
        <v>1</v>
      </c>
      <c r="AM564">
        <v>1</v>
      </c>
      <c r="AN564">
        <v>90</v>
      </c>
      <c r="AO564">
        <v>3</v>
      </c>
      <c r="AP564">
        <v>3</v>
      </c>
      <c r="AQ564">
        <v>133.9</v>
      </c>
      <c r="AR564">
        <v>-6.50999999999999</v>
      </c>
      <c r="AS564">
        <v>150.4</v>
      </c>
      <c r="AT564">
        <v>9.9900000000000109</v>
      </c>
      <c r="AU564">
        <v>1.7455871707778801</v>
      </c>
      <c r="AV564">
        <v>0.97965625000000001</v>
      </c>
      <c r="AW564">
        <v>1.83746311041817</v>
      </c>
      <c r="AX564">
        <v>1.0312187500000001</v>
      </c>
      <c r="AY564">
        <v>1</v>
      </c>
      <c r="AZ564" s="1">
        <v>41386</v>
      </c>
      <c r="BA564" s="1">
        <v>41519</v>
      </c>
      <c r="BB564">
        <v>39</v>
      </c>
      <c r="BC564">
        <v>9</v>
      </c>
      <c r="BD564">
        <v>1</v>
      </c>
      <c r="BE564">
        <v>313.49</v>
      </c>
      <c r="BF564">
        <v>313.49</v>
      </c>
      <c r="BG564" t="s">
        <v>93</v>
      </c>
      <c r="BH564" t="s">
        <v>93</v>
      </c>
      <c r="BI564" t="s">
        <v>93</v>
      </c>
      <c r="BJ564" t="s">
        <v>93</v>
      </c>
      <c r="BK564" t="s">
        <v>93</v>
      </c>
      <c r="BL564" t="s">
        <v>93</v>
      </c>
      <c r="BM564" t="s">
        <v>93</v>
      </c>
      <c r="BN564" t="s">
        <v>93</v>
      </c>
      <c r="BO564" t="s">
        <v>93</v>
      </c>
      <c r="BP564" t="s">
        <v>93</v>
      </c>
      <c r="BQ564" t="s">
        <v>93</v>
      </c>
      <c r="BR564" t="s">
        <v>93</v>
      </c>
      <c r="BS564" t="s">
        <v>93</v>
      </c>
      <c r="BT564" t="s">
        <v>93</v>
      </c>
      <c r="BU564" t="s">
        <v>93</v>
      </c>
      <c r="BV564" t="s">
        <v>93</v>
      </c>
      <c r="BW564" t="s">
        <v>93</v>
      </c>
      <c r="BX564" t="s">
        <v>93</v>
      </c>
      <c r="BY564" t="s">
        <v>93</v>
      </c>
      <c r="BZ564" t="s">
        <v>93</v>
      </c>
      <c r="CA564" t="s">
        <v>93</v>
      </c>
      <c r="CB564" t="s">
        <v>93</v>
      </c>
      <c r="CC564" t="s">
        <v>93</v>
      </c>
      <c r="CD564" t="s">
        <v>93</v>
      </c>
      <c r="CE564" t="s">
        <v>93</v>
      </c>
      <c r="CF564" t="s">
        <v>93</v>
      </c>
      <c r="CG564" t="s">
        <v>93</v>
      </c>
      <c r="CH564" t="s">
        <v>93</v>
      </c>
      <c r="CI564" t="s">
        <v>93</v>
      </c>
      <c r="CJ564" t="s">
        <v>93</v>
      </c>
      <c r="CK564" t="s">
        <v>93</v>
      </c>
      <c r="CL564" t="s">
        <v>93</v>
      </c>
      <c r="CM564" t="s">
        <v>93</v>
      </c>
      <c r="CN564">
        <v>6</v>
      </c>
      <c r="CO564">
        <v>6</v>
      </c>
      <c r="CP564">
        <v>0</v>
      </c>
      <c r="CQ564">
        <v>1</v>
      </c>
    </row>
    <row r="565" spans="1:95">
      <c r="A565">
        <v>1194325</v>
      </c>
      <c r="B565" t="s">
        <v>188</v>
      </c>
      <c r="C565">
        <v>1</v>
      </c>
      <c r="D565">
        <v>13618420</v>
      </c>
      <c r="E565" s="1">
        <v>41246</v>
      </c>
      <c r="F565" t="s">
        <v>189</v>
      </c>
      <c r="G565">
        <v>189.99</v>
      </c>
      <c r="H565">
        <v>0</v>
      </c>
      <c r="I565">
        <v>5.0002631999999998E-2</v>
      </c>
      <c r="J565">
        <v>180.49</v>
      </c>
      <c r="K565">
        <v>180.49</v>
      </c>
      <c r="L565" t="s">
        <v>190</v>
      </c>
      <c r="M565" t="s">
        <v>96</v>
      </c>
      <c r="N565" t="s">
        <v>97</v>
      </c>
      <c r="O565" t="s">
        <v>97</v>
      </c>
      <c r="P565" t="s">
        <v>191</v>
      </c>
      <c r="Q565">
        <v>110.76</v>
      </c>
      <c r="R565">
        <v>0</v>
      </c>
      <c r="S565">
        <v>0</v>
      </c>
      <c r="T565">
        <v>110.76</v>
      </c>
      <c r="U565">
        <v>110.76</v>
      </c>
      <c r="V565" t="s">
        <v>97</v>
      </c>
      <c r="W565" t="s">
        <v>96</v>
      </c>
      <c r="X565" t="s">
        <v>118</v>
      </c>
      <c r="Y565" t="s">
        <v>192</v>
      </c>
      <c r="Z565">
        <v>13618420</v>
      </c>
      <c r="AA565" t="s">
        <v>193</v>
      </c>
      <c r="AB565">
        <v>144</v>
      </c>
      <c r="AC565">
        <v>0</v>
      </c>
      <c r="AD565">
        <v>0</v>
      </c>
      <c r="AE565">
        <v>0</v>
      </c>
      <c r="AF565">
        <v>144</v>
      </c>
      <c r="AG565" t="s">
        <v>194</v>
      </c>
      <c r="AH565" t="s">
        <v>96</v>
      </c>
      <c r="AI565" t="s">
        <v>97</v>
      </c>
      <c r="AJ565" t="s">
        <v>97</v>
      </c>
      <c r="AK565">
        <v>1</v>
      </c>
      <c r="AL565">
        <v>1</v>
      </c>
      <c r="AM565">
        <v>1</v>
      </c>
      <c r="AN565">
        <v>141</v>
      </c>
      <c r="AO565">
        <v>3</v>
      </c>
      <c r="AP565">
        <v>234</v>
      </c>
      <c r="AQ565">
        <v>69.73</v>
      </c>
      <c r="AR565">
        <v>36.49</v>
      </c>
      <c r="AS565">
        <v>79.23</v>
      </c>
      <c r="AT565">
        <v>45.99</v>
      </c>
      <c r="AU565">
        <v>1.6295594077284199</v>
      </c>
      <c r="AV565">
        <v>1.2534027777777801</v>
      </c>
      <c r="AW565">
        <v>1.7153304442036801</v>
      </c>
      <c r="AX565">
        <v>1.319375</v>
      </c>
      <c r="AY565">
        <v>1</v>
      </c>
      <c r="AZ565" s="1">
        <v>41246</v>
      </c>
      <c r="BA565" s="1">
        <v>41519</v>
      </c>
      <c r="BB565">
        <v>59</v>
      </c>
      <c r="BC565">
        <v>13</v>
      </c>
      <c r="BD565">
        <v>1</v>
      </c>
      <c r="BE565">
        <v>180.49</v>
      </c>
      <c r="BF565">
        <v>180.49</v>
      </c>
      <c r="BG565">
        <v>0</v>
      </c>
      <c r="BH565">
        <v>0</v>
      </c>
      <c r="BI565" t="s">
        <v>93</v>
      </c>
      <c r="BJ565" t="s">
        <v>93</v>
      </c>
      <c r="BK565" t="s">
        <v>93</v>
      </c>
      <c r="BL565" t="s">
        <v>93</v>
      </c>
      <c r="BM565" t="s">
        <v>93</v>
      </c>
      <c r="BN565" t="s">
        <v>93</v>
      </c>
      <c r="BO565" t="s">
        <v>93</v>
      </c>
      <c r="BP565" t="s">
        <v>93</v>
      </c>
      <c r="BQ565" t="s">
        <v>93</v>
      </c>
      <c r="BR565" t="s">
        <v>93</v>
      </c>
      <c r="BS565" t="s">
        <v>93</v>
      </c>
      <c r="BT565" t="s">
        <v>93</v>
      </c>
      <c r="BU565" t="s">
        <v>93</v>
      </c>
      <c r="BV565" t="s">
        <v>93</v>
      </c>
      <c r="BW565" t="s">
        <v>93</v>
      </c>
      <c r="BX565" t="s">
        <v>93</v>
      </c>
      <c r="BY565" t="s">
        <v>93</v>
      </c>
      <c r="BZ565" t="s">
        <v>93</v>
      </c>
      <c r="CA565" t="s">
        <v>93</v>
      </c>
      <c r="CB565" t="s">
        <v>93</v>
      </c>
      <c r="CC565" t="s">
        <v>93</v>
      </c>
      <c r="CD565" t="s">
        <v>93</v>
      </c>
      <c r="CE565" t="s">
        <v>93</v>
      </c>
      <c r="CF565" t="s">
        <v>93</v>
      </c>
      <c r="CG565" t="s">
        <v>93</v>
      </c>
      <c r="CH565" t="s">
        <v>93</v>
      </c>
      <c r="CI565" t="s">
        <v>93</v>
      </c>
      <c r="CJ565" t="s">
        <v>93</v>
      </c>
      <c r="CK565" t="s">
        <v>93</v>
      </c>
      <c r="CL565" t="s">
        <v>93</v>
      </c>
      <c r="CM565" t="s">
        <v>93</v>
      </c>
      <c r="CN565">
        <v>26</v>
      </c>
      <c r="CO565">
        <v>26</v>
      </c>
      <c r="CP565">
        <v>0</v>
      </c>
      <c r="CQ565">
        <v>18</v>
      </c>
    </row>
    <row r="566" spans="1:95">
      <c r="A566">
        <v>1194325</v>
      </c>
      <c r="B566" t="s">
        <v>188</v>
      </c>
      <c r="C566">
        <v>2</v>
      </c>
      <c r="D566">
        <v>13618420</v>
      </c>
      <c r="E566" s="1">
        <v>41253</v>
      </c>
      <c r="F566" t="s">
        <v>189</v>
      </c>
      <c r="G566">
        <v>189.99</v>
      </c>
      <c r="H566">
        <v>0</v>
      </c>
      <c r="I566">
        <v>0.100005263</v>
      </c>
      <c r="J566">
        <v>170.99</v>
      </c>
      <c r="K566">
        <v>170.99</v>
      </c>
      <c r="L566" t="s">
        <v>190</v>
      </c>
      <c r="M566" t="s">
        <v>96</v>
      </c>
      <c r="N566" t="s">
        <v>97</v>
      </c>
      <c r="O566" t="s">
        <v>97</v>
      </c>
      <c r="P566" t="s">
        <v>191</v>
      </c>
      <c r="Q566">
        <v>108.43</v>
      </c>
      <c r="R566">
        <v>0</v>
      </c>
      <c r="S566">
        <v>0</v>
      </c>
      <c r="T566">
        <v>0</v>
      </c>
      <c r="U566">
        <v>108.43</v>
      </c>
      <c r="V566" t="s">
        <v>97</v>
      </c>
      <c r="W566" t="s">
        <v>96</v>
      </c>
      <c r="X566" t="s">
        <v>97</v>
      </c>
      <c r="Y566" t="s">
        <v>97</v>
      </c>
      <c r="Z566">
        <v>13618420</v>
      </c>
      <c r="AA566" t="s">
        <v>193</v>
      </c>
      <c r="AB566">
        <v>144</v>
      </c>
      <c r="AC566">
        <v>0</v>
      </c>
      <c r="AD566">
        <v>0</v>
      </c>
      <c r="AE566">
        <v>0</v>
      </c>
      <c r="AF566">
        <v>144</v>
      </c>
      <c r="AG566" t="s">
        <v>194</v>
      </c>
      <c r="AH566" t="s">
        <v>96</v>
      </c>
      <c r="AI566" t="s">
        <v>97</v>
      </c>
      <c r="AJ566" t="s">
        <v>97</v>
      </c>
      <c r="AK566">
        <v>1</v>
      </c>
      <c r="AL566">
        <v>1</v>
      </c>
      <c r="AM566">
        <v>1</v>
      </c>
      <c r="AN566">
        <v>141</v>
      </c>
      <c r="AO566">
        <v>3</v>
      </c>
      <c r="AP566">
        <v>234</v>
      </c>
      <c r="AQ566">
        <v>62.56</v>
      </c>
      <c r="AR566">
        <v>26.99</v>
      </c>
      <c r="AS566">
        <v>81.56</v>
      </c>
      <c r="AT566">
        <v>45.99</v>
      </c>
      <c r="AU566">
        <v>1.5769620953610599</v>
      </c>
      <c r="AV566">
        <v>1.18743055555556</v>
      </c>
      <c r="AW566">
        <v>1.7521903532232801</v>
      </c>
      <c r="AX566">
        <v>1.319375</v>
      </c>
      <c r="AY566">
        <v>1</v>
      </c>
      <c r="AZ566" s="1">
        <v>41246</v>
      </c>
      <c r="BA566" s="1">
        <v>41519</v>
      </c>
      <c r="BB566">
        <v>59</v>
      </c>
      <c r="BC566">
        <v>13</v>
      </c>
      <c r="BD566">
        <v>1</v>
      </c>
      <c r="BE566">
        <v>170.99</v>
      </c>
      <c r="BF566">
        <v>170.99</v>
      </c>
      <c r="BG566">
        <v>0</v>
      </c>
      <c r="BH566">
        <v>0</v>
      </c>
      <c r="BI566" t="s">
        <v>93</v>
      </c>
      <c r="BJ566" t="s">
        <v>93</v>
      </c>
      <c r="BK566" t="s">
        <v>93</v>
      </c>
      <c r="BL566" t="s">
        <v>93</v>
      </c>
      <c r="BM566" t="s">
        <v>93</v>
      </c>
      <c r="BN566" t="s">
        <v>93</v>
      </c>
      <c r="BO566" t="s">
        <v>93</v>
      </c>
      <c r="BP566" t="s">
        <v>93</v>
      </c>
      <c r="BQ566" t="s">
        <v>93</v>
      </c>
      <c r="BR566" t="s">
        <v>93</v>
      </c>
      <c r="BS566" t="s">
        <v>93</v>
      </c>
      <c r="BT566" t="s">
        <v>93</v>
      </c>
      <c r="BU566" t="s">
        <v>93</v>
      </c>
      <c r="BV566" t="s">
        <v>93</v>
      </c>
      <c r="BW566" t="s">
        <v>93</v>
      </c>
      <c r="BX566" t="s">
        <v>93</v>
      </c>
      <c r="BY566" t="s">
        <v>93</v>
      </c>
      <c r="BZ566" t="s">
        <v>93</v>
      </c>
      <c r="CA566" t="s">
        <v>93</v>
      </c>
      <c r="CB566" t="s">
        <v>93</v>
      </c>
      <c r="CC566" t="s">
        <v>93</v>
      </c>
      <c r="CD566" t="s">
        <v>93</v>
      </c>
      <c r="CE566" t="s">
        <v>93</v>
      </c>
      <c r="CF566" t="s">
        <v>93</v>
      </c>
      <c r="CG566" t="s">
        <v>93</v>
      </c>
      <c r="CH566" t="s">
        <v>93</v>
      </c>
      <c r="CI566" t="s">
        <v>93</v>
      </c>
      <c r="CJ566" t="s">
        <v>93</v>
      </c>
      <c r="CK566" t="s">
        <v>93</v>
      </c>
      <c r="CL566" t="s">
        <v>93</v>
      </c>
      <c r="CM566" t="s">
        <v>93</v>
      </c>
      <c r="CN566">
        <v>26</v>
      </c>
      <c r="CO566">
        <v>26</v>
      </c>
      <c r="CP566">
        <v>0</v>
      </c>
      <c r="CQ566">
        <v>18</v>
      </c>
    </row>
    <row r="567" spans="1:95">
      <c r="A567">
        <v>1194325</v>
      </c>
      <c r="B567" t="s">
        <v>188</v>
      </c>
      <c r="C567">
        <v>3</v>
      </c>
      <c r="D567">
        <v>13618420</v>
      </c>
      <c r="E567" s="1">
        <v>41260</v>
      </c>
      <c r="F567" t="s">
        <v>189</v>
      </c>
      <c r="G567">
        <v>189.99</v>
      </c>
      <c r="H567">
        <v>0</v>
      </c>
      <c r="I567">
        <v>0.100005263</v>
      </c>
      <c r="J567">
        <v>170.99</v>
      </c>
      <c r="K567">
        <v>170.99</v>
      </c>
      <c r="L567" t="s">
        <v>190</v>
      </c>
      <c r="M567" t="s">
        <v>96</v>
      </c>
      <c r="N567" t="s">
        <v>97</v>
      </c>
      <c r="O567" t="s">
        <v>97</v>
      </c>
      <c r="P567" t="s">
        <v>191</v>
      </c>
      <c r="Q567">
        <v>104.29</v>
      </c>
      <c r="R567">
        <v>0</v>
      </c>
      <c r="S567">
        <v>0</v>
      </c>
      <c r="T567">
        <v>104.29</v>
      </c>
      <c r="U567">
        <v>104.29</v>
      </c>
      <c r="V567" t="s">
        <v>97</v>
      </c>
      <c r="W567" t="s">
        <v>96</v>
      </c>
      <c r="X567" t="s">
        <v>118</v>
      </c>
      <c r="Y567" t="s">
        <v>227</v>
      </c>
      <c r="Z567">
        <v>13618420</v>
      </c>
      <c r="AA567" t="s">
        <v>193</v>
      </c>
      <c r="AB567">
        <v>170.99</v>
      </c>
      <c r="AC567">
        <v>0</v>
      </c>
      <c r="AD567">
        <v>0</v>
      </c>
      <c r="AE567">
        <v>0</v>
      </c>
      <c r="AF567">
        <v>170.99</v>
      </c>
      <c r="AG567" t="s">
        <v>194</v>
      </c>
      <c r="AH567" t="s">
        <v>96</v>
      </c>
      <c r="AI567" t="s">
        <v>97</v>
      </c>
      <c r="AJ567" t="s">
        <v>97</v>
      </c>
      <c r="AK567">
        <v>1</v>
      </c>
      <c r="AL567">
        <v>1</v>
      </c>
      <c r="AM567">
        <v>1</v>
      </c>
      <c r="AN567">
        <v>141</v>
      </c>
      <c r="AO567">
        <v>3</v>
      </c>
      <c r="AP567">
        <v>234</v>
      </c>
      <c r="AQ567">
        <v>66.7</v>
      </c>
      <c r="AR567">
        <v>0</v>
      </c>
      <c r="AS567">
        <v>85.7</v>
      </c>
      <c r="AT567">
        <v>19</v>
      </c>
      <c r="AU567">
        <v>1.6395627576948899</v>
      </c>
      <c r="AV567">
        <v>1</v>
      </c>
      <c r="AW567">
        <v>1.8217470514910299</v>
      </c>
      <c r="AX567">
        <v>1.1111176092169099</v>
      </c>
      <c r="AY567">
        <v>1</v>
      </c>
      <c r="AZ567" s="1">
        <v>41246</v>
      </c>
      <c r="BA567" s="1">
        <v>41519</v>
      </c>
      <c r="BB567">
        <v>59</v>
      </c>
      <c r="BC567">
        <v>13</v>
      </c>
      <c r="BD567">
        <v>1</v>
      </c>
      <c r="BE567">
        <v>170.99</v>
      </c>
      <c r="BF567">
        <v>170.99</v>
      </c>
      <c r="BG567">
        <v>0</v>
      </c>
      <c r="BH567">
        <v>0</v>
      </c>
      <c r="BI567" t="s">
        <v>93</v>
      </c>
      <c r="BJ567" t="s">
        <v>93</v>
      </c>
      <c r="BK567" t="s">
        <v>93</v>
      </c>
      <c r="BL567" t="s">
        <v>93</v>
      </c>
      <c r="BM567" t="s">
        <v>93</v>
      </c>
      <c r="BN567" t="s">
        <v>93</v>
      </c>
      <c r="BO567" t="s">
        <v>93</v>
      </c>
      <c r="BP567" t="s">
        <v>93</v>
      </c>
      <c r="BQ567" t="s">
        <v>93</v>
      </c>
      <c r="BR567" t="s">
        <v>93</v>
      </c>
      <c r="BS567" t="s">
        <v>93</v>
      </c>
      <c r="BT567" t="s">
        <v>93</v>
      </c>
      <c r="BU567" t="s">
        <v>93</v>
      </c>
      <c r="BV567" t="s">
        <v>93</v>
      </c>
      <c r="BW567" t="s">
        <v>93</v>
      </c>
      <c r="BX567" t="s">
        <v>93</v>
      </c>
      <c r="BY567" t="s">
        <v>93</v>
      </c>
      <c r="BZ567" t="s">
        <v>93</v>
      </c>
      <c r="CA567" t="s">
        <v>93</v>
      </c>
      <c r="CB567" t="s">
        <v>93</v>
      </c>
      <c r="CC567" t="s">
        <v>93</v>
      </c>
      <c r="CD567" t="s">
        <v>93</v>
      </c>
      <c r="CE567" t="s">
        <v>93</v>
      </c>
      <c r="CF567" t="s">
        <v>93</v>
      </c>
      <c r="CG567" t="s">
        <v>93</v>
      </c>
      <c r="CH567" t="s">
        <v>93</v>
      </c>
      <c r="CI567" t="s">
        <v>93</v>
      </c>
      <c r="CJ567" t="s">
        <v>93</v>
      </c>
      <c r="CK567" t="s">
        <v>93</v>
      </c>
      <c r="CL567" t="s">
        <v>93</v>
      </c>
      <c r="CM567" t="s">
        <v>93</v>
      </c>
      <c r="CN567">
        <v>26</v>
      </c>
      <c r="CO567">
        <v>26</v>
      </c>
      <c r="CP567">
        <v>0</v>
      </c>
      <c r="CQ567">
        <v>18</v>
      </c>
    </row>
    <row r="568" spans="1:95">
      <c r="A568">
        <v>1194325</v>
      </c>
      <c r="B568" t="s">
        <v>188</v>
      </c>
      <c r="C568">
        <v>4</v>
      </c>
      <c r="D568">
        <v>13618420</v>
      </c>
      <c r="E568" s="1">
        <v>41267</v>
      </c>
      <c r="F568" t="s">
        <v>189</v>
      </c>
      <c r="G568">
        <v>189.99</v>
      </c>
      <c r="H568">
        <v>0</v>
      </c>
      <c r="I568">
        <v>0.100005263</v>
      </c>
      <c r="J568">
        <v>170.99</v>
      </c>
      <c r="K568">
        <v>170.99</v>
      </c>
      <c r="L568" t="s">
        <v>190</v>
      </c>
      <c r="M568" t="s">
        <v>96</v>
      </c>
      <c r="N568" t="s">
        <v>97</v>
      </c>
      <c r="O568" t="s">
        <v>97</v>
      </c>
      <c r="P568" t="s">
        <v>191</v>
      </c>
      <c r="Q568">
        <v>104.29</v>
      </c>
      <c r="R568">
        <v>0</v>
      </c>
      <c r="S568">
        <v>0</v>
      </c>
      <c r="T568">
        <v>0</v>
      </c>
      <c r="U568">
        <v>104.29</v>
      </c>
      <c r="V568" t="s">
        <v>97</v>
      </c>
      <c r="W568" t="s">
        <v>96</v>
      </c>
      <c r="X568" t="s">
        <v>97</v>
      </c>
      <c r="Y568" t="s">
        <v>97</v>
      </c>
      <c r="Z568">
        <v>13618420</v>
      </c>
      <c r="AA568" t="s">
        <v>193</v>
      </c>
      <c r="AB568">
        <v>144</v>
      </c>
      <c r="AC568">
        <v>0</v>
      </c>
      <c r="AD568">
        <v>0</v>
      </c>
      <c r="AE568">
        <v>0</v>
      </c>
      <c r="AF568">
        <v>144</v>
      </c>
      <c r="AG568" t="s">
        <v>194</v>
      </c>
      <c r="AH568" t="s">
        <v>96</v>
      </c>
      <c r="AI568" t="s">
        <v>97</v>
      </c>
      <c r="AJ568" t="s">
        <v>97</v>
      </c>
      <c r="AK568">
        <v>1</v>
      </c>
      <c r="AL568">
        <v>1</v>
      </c>
      <c r="AM568">
        <v>1</v>
      </c>
      <c r="AN568">
        <v>141</v>
      </c>
      <c r="AO568">
        <v>3</v>
      </c>
      <c r="AP568">
        <v>234</v>
      </c>
      <c r="AQ568">
        <v>66.7</v>
      </c>
      <c r="AR568">
        <v>26.99</v>
      </c>
      <c r="AS568">
        <v>85.7</v>
      </c>
      <c r="AT568">
        <v>45.99</v>
      </c>
      <c r="AU568">
        <v>1.6395627576948899</v>
      </c>
      <c r="AV568">
        <v>1.18743055555556</v>
      </c>
      <c r="AW568">
        <v>1.8217470514910299</v>
      </c>
      <c r="AX568">
        <v>1.319375</v>
      </c>
      <c r="AY568">
        <v>1</v>
      </c>
      <c r="AZ568" s="1">
        <v>41246</v>
      </c>
      <c r="BA568" s="1">
        <v>41519</v>
      </c>
      <c r="BB568">
        <v>59</v>
      </c>
      <c r="BC568">
        <v>13</v>
      </c>
      <c r="BD568">
        <v>1</v>
      </c>
      <c r="BE568">
        <v>170.99</v>
      </c>
      <c r="BF568">
        <v>170.99</v>
      </c>
      <c r="BG568">
        <v>0</v>
      </c>
      <c r="BH568">
        <v>0</v>
      </c>
      <c r="BI568" t="s">
        <v>93</v>
      </c>
      <c r="BJ568" t="s">
        <v>93</v>
      </c>
      <c r="BK568" t="s">
        <v>93</v>
      </c>
      <c r="BL568" t="s">
        <v>93</v>
      </c>
      <c r="BM568" t="s">
        <v>93</v>
      </c>
      <c r="BN568" t="s">
        <v>93</v>
      </c>
      <c r="BO568" t="s">
        <v>93</v>
      </c>
      <c r="BP568" t="s">
        <v>93</v>
      </c>
      <c r="BQ568" t="s">
        <v>93</v>
      </c>
      <c r="BR568" t="s">
        <v>93</v>
      </c>
      <c r="BS568" t="s">
        <v>93</v>
      </c>
      <c r="BT568" t="s">
        <v>93</v>
      </c>
      <c r="BU568" t="s">
        <v>93</v>
      </c>
      <c r="BV568" t="s">
        <v>93</v>
      </c>
      <c r="BW568" t="s">
        <v>93</v>
      </c>
      <c r="BX568" t="s">
        <v>93</v>
      </c>
      <c r="BY568" t="s">
        <v>93</v>
      </c>
      <c r="BZ568" t="s">
        <v>93</v>
      </c>
      <c r="CA568" t="s">
        <v>93</v>
      </c>
      <c r="CB568" t="s">
        <v>93</v>
      </c>
      <c r="CC568" t="s">
        <v>93</v>
      </c>
      <c r="CD568" t="s">
        <v>93</v>
      </c>
      <c r="CE568" t="s">
        <v>93</v>
      </c>
      <c r="CF568" t="s">
        <v>93</v>
      </c>
      <c r="CG568" t="s">
        <v>93</v>
      </c>
      <c r="CH568" t="s">
        <v>93</v>
      </c>
      <c r="CI568" t="s">
        <v>93</v>
      </c>
      <c r="CJ568" t="s">
        <v>93</v>
      </c>
      <c r="CK568" t="s">
        <v>93</v>
      </c>
      <c r="CL568" t="s">
        <v>93</v>
      </c>
      <c r="CM568" t="s">
        <v>93</v>
      </c>
      <c r="CN568">
        <v>26</v>
      </c>
      <c r="CO568">
        <v>26</v>
      </c>
      <c r="CP568">
        <v>0</v>
      </c>
      <c r="CQ568">
        <v>18</v>
      </c>
    </row>
    <row r="569" spans="1:95">
      <c r="A569">
        <v>1194325</v>
      </c>
      <c r="B569" t="s">
        <v>188</v>
      </c>
      <c r="C569">
        <v>5</v>
      </c>
      <c r="D569">
        <v>13618420</v>
      </c>
      <c r="E569" s="1">
        <v>41274</v>
      </c>
      <c r="F569" t="s">
        <v>189</v>
      </c>
      <c r="G569">
        <v>189.99</v>
      </c>
      <c r="H569">
        <v>0</v>
      </c>
      <c r="I569">
        <v>0</v>
      </c>
      <c r="J569">
        <v>0</v>
      </c>
      <c r="K569">
        <v>189.99</v>
      </c>
      <c r="L569" t="s">
        <v>190</v>
      </c>
      <c r="M569" t="s">
        <v>96</v>
      </c>
      <c r="N569" t="s">
        <v>97</v>
      </c>
      <c r="O569" t="s">
        <v>97</v>
      </c>
      <c r="P569" t="s">
        <v>191</v>
      </c>
      <c r="Q569">
        <v>104.29</v>
      </c>
      <c r="R569">
        <v>0</v>
      </c>
      <c r="S569">
        <v>0</v>
      </c>
      <c r="T569">
        <v>0</v>
      </c>
      <c r="U569">
        <v>104.29</v>
      </c>
      <c r="V569" t="s">
        <v>97</v>
      </c>
      <c r="W569" t="s">
        <v>96</v>
      </c>
      <c r="X569" t="s">
        <v>97</v>
      </c>
      <c r="Y569" t="s">
        <v>97</v>
      </c>
      <c r="Z569">
        <v>13618420</v>
      </c>
      <c r="AA569" t="s">
        <v>193</v>
      </c>
      <c r="AB569">
        <v>170.99</v>
      </c>
      <c r="AC569">
        <v>0</v>
      </c>
      <c r="AD569">
        <v>0</v>
      </c>
      <c r="AE569">
        <v>0</v>
      </c>
      <c r="AF569">
        <v>170.99</v>
      </c>
      <c r="AG569" t="s">
        <v>194</v>
      </c>
      <c r="AH569" t="s">
        <v>96</v>
      </c>
      <c r="AI569" t="s">
        <v>97</v>
      </c>
      <c r="AJ569" t="s">
        <v>97</v>
      </c>
      <c r="AK569">
        <v>1</v>
      </c>
      <c r="AL569">
        <v>1</v>
      </c>
      <c r="AM569">
        <v>1</v>
      </c>
      <c r="AN569">
        <v>141</v>
      </c>
      <c r="AO569">
        <v>3</v>
      </c>
      <c r="AP569">
        <v>234</v>
      </c>
      <c r="AQ569">
        <v>85.7</v>
      </c>
      <c r="AR569">
        <v>19</v>
      </c>
      <c r="AS569">
        <v>85.7</v>
      </c>
      <c r="AT569">
        <v>19</v>
      </c>
      <c r="AU569">
        <v>1.8217470514910299</v>
      </c>
      <c r="AV569">
        <v>1.1111176092169099</v>
      </c>
      <c r="AW569">
        <v>1.8217470514910299</v>
      </c>
      <c r="AX569">
        <v>1.1111176092169099</v>
      </c>
      <c r="AY569">
        <v>1</v>
      </c>
      <c r="AZ569" s="1">
        <v>41246</v>
      </c>
      <c r="BA569" s="1">
        <v>41519</v>
      </c>
      <c r="BB569">
        <v>59</v>
      </c>
      <c r="BC569">
        <v>13</v>
      </c>
      <c r="BD569">
        <v>1</v>
      </c>
      <c r="BE569">
        <v>189.99</v>
      </c>
      <c r="BF569">
        <v>189.99</v>
      </c>
      <c r="BG569">
        <v>0</v>
      </c>
      <c r="BH569">
        <v>0</v>
      </c>
      <c r="BI569" t="s">
        <v>93</v>
      </c>
      <c r="BJ569" t="s">
        <v>93</v>
      </c>
      <c r="BK569" t="s">
        <v>93</v>
      </c>
      <c r="BL569" t="s">
        <v>93</v>
      </c>
      <c r="BM569" t="s">
        <v>93</v>
      </c>
      <c r="BN569" t="s">
        <v>93</v>
      </c>
      <c r="BO569" t="s">
        <v>93</v>
      </c>
      <c r="BP569" t="s">
        <v>93</v>
      </c>
      <c r="BQ569" t="s">
        <v>93</v>
      </c>
      <c r="BR569" t="s">
        <v>93</v>
      </c>
      <c r="BS569" t="s">
        <v>93</v>
      </c>
      <c r="BT569" t="s">
        <v>93</v>
      </c>
      <c r="BU569" t="s">
        <v>93</v>
      </c>
      <c r="BV569" t="s">
        <v>93</v>
      </c>
      <c r="BW569" t="s">
        <v>93</v>
      </c>
      <c r="BX569" t="s">
        <v>93</v>
      </c>
      <c r="BY569" t="s">
        <v>93</v>
      </c>
      <c r="BZ569" t="s">
        <v>93</v>
      </c>
      <c r="CA569" t="s">
        <v>93</v>
      </c>
      <c r="CB569" t="s">
        <v>93</v>
      </c>
      <c r="CC569" t="s">
        <v>93</v>
      </c>
      <c r="CD569" t="s">
        <v>93</v>
      </c>
      <c r="CE569" t="s">
        <v>93</v>
      </c>
      <c r="CF569" t="s">
        <v>93</v>
      </c>
      <c r="CG569" t="s">
        <v>93</v>
      </c>
      <c r="CH569" t="s">
        <v>93</v>
      </c>
      <c r="CI569" t="s">
        <v>93</v>
      </c>
      <c r="CJ569" t="s">
        <v>93</v>
      </c>
      <c r="CK569" t="s">
        <v>93</v>
      </c>
      <c r="CL569" t="s">
        <v>93</v>
      </c>
      <c r="CM569" t="s">
        <v>93</v>
      </c>
      <c r="CN569">
        <v>26</v>
      </c>
      <c r="CO569">
        <v>26</v>
      </c>
      <c r="CP569">
        <v>0</v>
      </c>
      <c r="CQ569">
        <v>18</v>
      </c>
    </row>
    <row r="570" spans="1:95">
      <c r="A570">
        <v>1194325</v>
      </c>
      <c r="B570" t="s">
        <v>188</v>
      </c>
      <c r="C570">
        <v>6</v>
      </c>
      <c r="D570">
        <v>13618420</v>
      </c>
      <c r="E570" s="1">
        <v>41281</v>
      </c>
      <c r="F570" t="s">
        <v>189</v>
      </c>
      <c r="G570">
        <v>189.99</v>
      </c>
      <c r="H570">
        <v>0</v>
      </c>
      <c r="I570">
        <v>0</v>
      </c>
      <c r="J570">
        <v>0</v>
      </c>
      <c r="K570">
        <v>189.99</v>
      </c>
      <c r="L570" t="s">
        <v>190</v>
      </c>
      <c r="M570" t="s">
        <v>96</v>
      </c>
      <c r="N570" t="s">
        <v>97</v>
      </c>
      <c r="O570" t="s">
        <v>97</v>
      </c>
      <c r="P570" t="s">
        <v>191</v>
      </c>
      <c r="Q570">
        <v>115.09</v>
      </c>
      <c r="R570">
        <v>0</v>
      </c>
      <c r="S570">
        <v>0</v>
      </c>
      <c r="T570">
        <v>115.09</v>
      </c>
      <c r="U570">
        <v>115.09</v>
      </c>
      <c r="V570" t="s">
        <v>97</v>
      </c>
      <c r="W570" t="s">
        <v>96</v>
      </c>
      <c r="X570" t="s">
        <v>118</v>
      </c>
      <c r="Y570" t="s">
        <v>239</v>
      </c>
      <c r="Z570">
        <v>13618420</v>
      </c>
      <c r="AA570" t="s">
        <v>193</v>
      </c>
      <c r="AB570">
        <v>189.99</v>
      </c>
      <c r="AC570">
        <v>0</v>
      </c>
      <c r="AD570">
        <v>0</v>
      </c>
      <c r="AE570">
        <v>0</v>
      </c>
      <c r="AF570">
        <v>189.99</v>
      </c>
      <c r="AG570" t="s">
        <v>194</v>
      </c>
      <c r="AH570" t="s">
        <v>96</v>
      </c>
      <c r="AI570" t="s">
        <v>97</v>
      </c>
      <c r="AJ570" t="s">
        <v>97</v>
      </c>
      <c r="AK570">
        <v>1</v>
      </c>
      <c r="AL570">
        <v>1</v>
      </c>
      <c r="AM570">
        <v>1</v>
      </c>
      <c r="AN570">
        <v>141</v>
      </c>
      <c r="AO570">
        <v>3</v>
      </c>
      <c r="AP570">
        <v>234</v>
      </c>
      <c r="AQ570">
        <v>74.900000000000006</v>
      </c>
      <c r="AR570">
        <v>0</v>
      </c>
      <c r="AS570">
        <v>74.900000000000006</v>
      </c>
      <c r="AT570">
        <v>0</v>
      </c>
      <c r="AU570">
        <v>1.6507950299765399</v>
      </c>
      <c r="AV570">
        <v>1</v>
      </c>
      <c r="AW570">
        <v>1.6507950299765399</v>
      </c>
      <c r="AX570">
        <v>1</v>
      </c>
      <c r="AY570">
        <v>1</v>
      </c>
      <c r="AZ570" s="1">
        <v>41246</v>
      </c>
      <c r="BA570" s="1">
        <v>41519</v>
      </c>
      <c r="BB570">
        <v>59</v>
      </c>
      <c r="BC570">
        <v>13</v>
      </c>
      <c r="BD570">
        <v>1</v>
      </c>
      <c r="BE570">
        <v>189.99</v>
      </c>
      <c r="BF570">
        <v>189.99</v>
      </c>
      <c r="BG570">
        <v>0</v>
      </c>
      <c r="BH570">
        <v>0</v>
      </c>
      <c r="BI570" t="s">
        <v>93</v>
      </c>
      <c r="BJ570" t="s">
        <v>93</v>
      </c>
      <c r="BK570" t="s">
        <v>93</v>
      </c>
      <c r="BL570" t="s">
        <v>93</v>
      </c>
      <c r="BM570" t="s">
        <v>93</v>
      </c>
      <c r="BN570" t="s">
        <v>93</v>
      </c>
      <c r="BO570" t="s">
        <v>93</v>
      </c>
      <c r="BP570" t="s">
        <v>93</v>
      </c>
      <c r="BQ570" t="s">
        <v>93</v>
      </c>
      <c r="BR570" t="s">
        <v>93</v>
      </c>
      <c r="BS570" t="s">
        <v>93</v>
      </c>
      <c r="BT570" t="s">
        <v>93</v>
      </c>
      <c r="BU570" t="s">
        <v>93</v>
      </c>
      <c r="BV570" t="s">
        <v>93</v>
      </c>
      <c r="BW570" t="s">
        <v>93</v>
      </c>
      <c r="BX570" t="s">
        <v>93</v>
      </c>
      <c r="BY570" t="s">
        <v>93</v>
      </c>
      <c r="BZ570" t="s">
        <v>93</v>
      </c>
      <c r="CA570" t="s">
        <v>93</v>
      </c>
      <c r="CB570" t="s">
        <v>93</v>
      </c>
      <c r="CC570" t="s">
        <v>93</v>
      </c>
      <c r="CD570" t="s">
        <v>93</v>
      </c>
      <c r="CE570" t="s">
        <v>93</v>
      </c>
      <c r="CF570" t="s">
        <v>93</v>
      </c>
      <c r="CG570" t="s">
        <v>93</v>
      </c>
      <c r="CH570" t="s">
        <v>93</v>
      </c>
      <c r="CI570" t="s">
        <v>93</v>
      </c>
      <c r="CJ570" t="s">
        <v>93</v>
      </c>
      <c r="CK570" t="s">
        <v>93</v>
      </c>
      <c r="CL570" t="s">
        <v>93</v>
      </c>
      <c r="CM570" t="s">
        <v>93</v>
      </c>
      <c r="CN570">
        <v>26</v>
      </c>
      <c r="CO570">
        <v>26</v>
      </c>
      <c r="CP570">
        <v>0</v>
      </c>
      <c r="CQ570">
        <v>18</v>
      </c>
    </row>
    <row r="571" spans="1:95">
      <c r="A571">
        <v>1194325</v>
      </c>
      <c r="B571" t="s">
        <v>188</v>
      </c>
      <c r="C571">
        <v>7</v>
      </c>
      <c r="D571">
        <v>13618420</v>
      </c>
      <c r="E571" s="1">
        <v>41288</v>
      </c>
      <c r="F571" t="s">
        <v>189</v>
      </c>
      <c r="G571">
        <v>189.99</v>
      </c>
      <c r="H571">
        <v>0</v>
      </c>
      <c r="I571">
        <v>0</v>
      </c>
      <c r="J571">
        <v>0</v>
      </c>
      <c r="K571">
        <v>189.99</v>
      </c>
      <c r="L571" t="s">
        <v>190</v>
      </c>
      <c r="M571" t="s">
        <v>96</v>
      </c>
      <c r="N571" t="s">
        <v>97</v>
      </c>
      <c r="O571" t="s">
        <v>97</v>
      </c>
      <c r="P571" t="s">
        <v>191</v>
      </c>
      <c r="Q571">
        <v>115.09</v>
      </c>
      <c r="R571">
        <v>0</v>
      </c>
      <c r="S571">
        <v>0</v>
      </c>
      <c r="T571">
        <v>0</v>
      </c>
      <c r="U571">
        <v>115.09</v>
      </c>
      <c r="V571" t="s">
        <v>97</v>
      </c>
      <c r="W571" t="s">
        <v>96</v>
      </c>
      <c r="X571" t="s">
        <v>97</v>
      </c>
      <c r="Y571" t="s">
        <v>97</v>
      </c>
      <c r="Z571">
        <v>13618420</v>
      </c>
      <c r="AA571" t="s">
        <v>193</v>
      </c>
      <c r="AB571">
        <v>144</v>
      </c>
      <c r="AC571">
        <v>0</v>
      </c>
      <c r="AD571">
        <v>0</v>
      </c>
      <c r="AE571">
        <v>0</v>
      </c>
      <c r="AF571">
        <v>144</v>
      </c>
      <c r="AG571" t="s">
        <v>194</v>
      </c>
      <c r="AH571" t="s">
        <v>96</v>
      </c>
      <c r="AI571" t="s">
        <v>97</v>
      </c>
      <c r="AJ571" t="s">
        <v>97</v>
      </c>
      <c r="AK571">
        <v>1</v>
      </c>
      <c r="AL571">
        <v>1</v>
      </c>
      <c r="AM571">
        <v>1</v>
      </c>
      <c r="AN571">
        <v>141</v>
      </c>
      <c r="AO571">
        <v>3</v>
      </c>
      <c r="AP571">
        <v>234</v>
      </c>
      <c r="AQ571">
        <v>74.900000000000006</v>
      </c>
      <c r="AR571">
        <v>45.99</v>
      </c>
      <c r="AS571">
        <v>74.900000000000006</v>
      </c>
      <c r="AT571">
        <v>45.99</v>
      </c>
      <c r="AU571">
        <v>1.6507950299765399</v>
      </c>
      <c r="AV571">
        <v>1.319375</v>
      </c>
      <c r="AW571">
        <v>1.6507950299765399</v>
      </c>
      <c r="AX571">
        <v>1.319375</v>
      </c>
      <c r="AY571">
        <v>1</v>
      </c>
      <c r="AZ571" s="1">
        <v>41246</v>
      </c>
      <c r="BA571" s="1">
        <v>41519</v>
      </c>
      <c r="BB571">
        <v>59</v>
      </c>
      <c r="BC571">
        <v>13</v>
      </c>
      <c r="BD571">
        <v>1</v>
      </c>
      <c r="BE571">
        <v>189.99</v>
      </c>
      <c r="BF571">
        <v>189.99</v>
      </c>
      <c r="BG571">
        <v>0</v>
      </c>
      <c r="BH571">
        <v>0</v>
      </c>
      <c r="BI571" t="s">
        <v>93</v>
      </c>
      <c r="BJ571" t="s">
        <v>93</v>
      </c>
      <c r="BK571" t="s">
        <v>93</v>
      </c>
      <c r="BL571" t="s">
        <v>93</v>
      </c>
      <c r="BM571" t="s">
        <v>93</v>
      </c>
      <c r="BN571" t="s">
        <v>93</v>
      </c>
      <c r="BO571" t="s">
        <v>93</v>
      </c>
      <c r="BP571" t="s">
        <v>93</v>
      </c>
      <c r="BQ571" t="s">
        <v>93</v>
      </c>
      <c r="BR571" t="s">
        <v>93</v>
      </c>
      <c r="BS571" t="s">
        <v>93</v>
      </c>
      <c r="BT571" t="s">
        <v>93</v>
      </c>
      <c r="BU571" t="s">
        <v>93</v>
      </c>
      <c r="BV571" t="s">
        <v>93</v>
      </c>
      <c r="BW571" t="s">
        <v>93</v>
      </c>
      <c r="BX571" t="s">
        <v>93</v>
      </c>
      <c r="BY571" t="s">
        <v>93</v>
      </c>
      <c r="BZ571" t="s">
        <v>93</v>
      </c>
      <c r="CA571" t="s">
        <v>93</v>
      </c>
      <c r="CB571" t="s">
        <v>93</v>
      </c>
      <c r="CC571" t="s">
        <v>93</v>
      </c>
      <c r="CD571" t="s">
        <v>93</v>
      </c>
      <c r="CE571" t="s">
        <v>93</v>
      </c>
      <c r="CF571" t="s">
        <v>93</v>
      </c>
      <c r="CG571" t="s">
        <v>93</v>
      </c>
      <c r="CH571" t="s">
        <v>93</v>
      </c>
      <c r="CI571" t="s">
        <v>93</v>
      </c>
      <c r="CJ571" t="s">
        <v>93</v>
      </c>
      <c r="CK571" t="s">
        <v>93</v>
      </c>
      <c r="CL571" t="s">
        <v>93</v>
      </c>
      <c r="CM571" t="s">
        <v>93</v>
      </c>
      <c r="CN571">
        <v>26</v>
      </c>
      <c r="CO571">
        <v>26</v>
      </c>
      <c r="CP571">
        <v>0</v>
      </c>
      <c r="CQ571">
        <v>18</v>
      </c>
    </row>
    <row r="572" spans="1:95">
      <c r="A572">
        <v>1194325</v>
      </c>
      <c r="B572" t="s">
        <v>188</v>
      </c>
      <c r="C572">
        <v>8</v>
      </c>
      <c r="D572">
        <v>13618420</v>
      </c>
      <c r="E572" s="1">
        <v>41295</v>
      </c>
      <c r="F572" t="s">
        <v>189</v>
      </c>
      <c r="G572">
        <v>189.99</v>
      </c>
      <c r="H572">
        <v>0</v>
      </c>
      <c r="I572">
        <v>0</v>
      </c>
      <c r="J572">
        <v>0</v>
      </c>
      <c r="K572">
        <v>189.99</v>
      </c>
      <c r="L572" t="s">
        <v>190</v>
      </c>
      <c r="M572" t="s">
        <v>96</v>
      </c>
      <c r="N572" t="s">
        <v>97</v>
      </c>
      <c r="O572" t="s">
        <v>97</v>
      </c>
      <c r="P572" t="s">
        <v>191</v>
      </c>
      <c r="Q572">
        <v>115.09</v>
      </c>
      <c r="R572">
        <v>0</v>
      </c>
      <c r="S572">
        <v>0</v>
      </c>
      <c r="T572">
        <v>0</v>
      </c>
      <c r="U572">
        <v>115.09</v>
      </c>
      <c r="V572" t="s">
        <v>97</v>
      </c>
      <c r="W572" t="s">
        <v>96</v>
      </c>
      <c r="X572" t="s">
        <v>97</v>
      </c>
      <c r="Y572" t="s">
        <v>97</v>
      </c>
      <c r="Z572">
        <v>13618420</v>
      </c>
      <c r="AA572" t="s">
        <v>193</v>
      </c>
      <c r="AB572">
        <v>144</v>
      </c>
      <c r="AC572">
        <v>0</v>
      </c>
      <c r="AD572">
        <v>0</v>
      </c>
      <c r="AE572">
        <v>0</v>
      </c>
      <c r="AF572">
        <v>144</v>
      </c>
      <c r="AG572" t="s">
        <v>194</v>
      </c>
      <c r="AH572" t="s">
        <v>96</v>
      </c>
      <c r="AI572" t="s">
        <v>97</v>
      </c>
      <c r="AJ572" t="s">
        <v>97</v>
      </c>
      <c r="AK572">
        <v>1</v>
      </c>
      <c r="AL572">
        <v>1</v>
      </c>
      <c r="AM572">
        <v>1</v>
      </c>
      <c r="AN572">
        <v>141</v>
      </c>
      <c r="AO572">
        <v>3</v>
      </c>
      <c r="AP572">
        <v>234</v>
      </c>
      <c r="AQ572">
        <v>74.900000000000006</v>
      </c>
      <c r="AR572">
        <v>45.99</v>
      </c>
      <c r="AS572">
        <v>74.900000000000006</v>
      </c>
      <c r="AT572">
        <v>45.99</v>
      </c>
      <c r="AU572">
        <v>1.6507950299765399</v>
      </c>
      <c r="AV572">
        <v>1.319375</v>
      </c>
      <c r="AW572">
        <v>1.6507950299765399</v>
      </c>
      <c r="AX572">
        <v>1.319375</v>
      </c>
      <c r="AY572">
        <v>1</v>
      </c>
      <c r="AZ572" s="1">
        <v>41246</v>
      </c>
      <c r="BA572" s="1">
        <v>41519</v>
      </c>
      <c r="BB572">
        <v>59</v>
      </c>
      <c r="BC572">
        <v>13</v>
      </c>
      <c r="BD572">
        <v>1</v>
      </c>
      <c r="BE572">
        <v>189.99</v>
      </c>
      <c r="BF572">
        <v>189.99</v>
      </c>
      <c r="BG572">
        <v>0</v>
      </c>
      <c r="BH572">
        <v>0</v>
      </c>
      <c r="BI572" t="s">
        <v>93</v>
      </c>
      <c r="BJ572" t="s">
        <v>93</v>
      </c>
      <c r="BK572" t="s">
        <v>93</v>
      </c>
      <c r="BL572" t="s">
        <v>93</v>
      </c>
      <c r="BM572" t="s">
        <v>93</v>
      </c>
      <c r="BN572" t="s">
        <v>93</v>
      </c>
      <c r="BO572" t="s">
        <v>93</v>
      </c>
      <c r="BP572" t="s">
        <v>93</v>
      </c>
      <c r="BQ572" t="s">
        <v>93</v>
      </c>
      <c r="BR572" t="s">
        <v>93</v>
      </c>
      <c r="BS572" t="s">
        <v>93</v>
      </c>
      <c r="BT572" t="s">
        <v>93</v>
      </c>
      <c r="BU572" t="s">
        <v>93</v>
      </c>
      <c r="BV572" t="s">
        <v>93</v>
      </c>
      <c r="BW572" t="s">
        <v>93</v>
      </c>
      <c r="BX572" t="s">
        <v>93</v>
      </c>
      <c r="BY572" t="s">
        <v>93</v>
      </c>
      <c r="BZ572" t="s">
        <v>93</v>
      </c>
      <c r="CA572" t="s">
        <v>93</v>
      </c>
      <c r="CB572" t="s">
        <v>93</v>
      </c>
      <c r="CC572" t="s">
        <v>93</v>
      </c>
      <c r="CD572" t="s">
        <v>93</v>
      </c>
      <c r="CE572" t="s">
        <v>93</v>
      </c>
      <c r="CF572" t="s">
        <v>93</v>
      </c>
      <c r="CG572" t="s">
        <v>93</v>
      </c>
      <c r="CH572" t="s">
        <v>93</v>
      </c>
      <c r="CI572" t="s">
        <v>93</v>
      </c>
      <c r="CJ572" t="s">
        <v>93</v>
      </c>
      <c r="CK572" t="s">
        <v>93</v>
      </c>
      <c r="CL572" t="s">
        <v>93</v>
      </c>
      <c r="CM572" t="s">
        <v>93</v>
      </c>
      <c r="CN572">
        <v>26</v>
      </c>
      <c r="CO572">
        <v>26</v>
      </c>
      <c r="CP572">
        <v>0</v>
      </c>
      <c r="CQ572">
        <v>18</v>
      </c>
    </row>
    <row r="573" spans="1:95">
      <c r="A573">
        <v>1194325</v>
      </c>
      <c r="B573" t="s">
        <v>188</v>
      </c>
      <c r="C573">
        <v>9</v>
      </c>
      <c r="D573">
        <v>13618420</v>
      </c>
      <c r="E573" s="1">
        <v>41302</v>
      </c>
      <c r="F573" t="s">
        <v>189</v>
      </c>
      <c r="G573">
        <v>189.99</v>
      </c>
      <c r="H573">
        <v>0</v>
      </c>
      <c r="I573">
        <v>0</v>
      </c>
      <c r="J573">
        <v>0</v>
      </c>
      <c r="K573">
        <v>189.99</v>
      </c>
      <c r="L573" t="s">
        <v>190</v>
      </c>
      <c r="M573" t="s">
        <v>96</v>
      </c>
      <c r="N573" t="s">
        <v>97</v>
      </c>
      <c r="O573" t="s">
        <v>97</v>
      </c>
      <c r="P573" t="s">
        <v>191</v>
      </c>
      <c r="Q573">
        <v>115.09</v>
      </c>
      <c r="R573">
        <v>0</v>
      </c>
      <c r="S573">
        <v>0</v>
      </c>
      <c r="T573">
        <v>115.09</v>
      </c>
      <c r="U573">
        <v>115.09</v>
      </c>
      <c r="V573" t="s">
        <v>97</v>
      </c>
      <c r="W573" t="s">
        <v>96</v>
      </c>
      <c r="X573" t="s">
        <v>278</v>
      </c>
      <c r="Y573" t="s">
        <v>239</v>
      </c>
      <c r="Z573">
        <v>13618420</v>
      </c>
      <c r="AA573" t="s">
        <v>193</v>
      </c>
      <c r="AB573">
        <v>144</v>
      </c>
      <c r="AC573">
        <v>0</v>
      </c>
      <c r="AD573">
        <v>0</v>
      </c>
      <c r="AE573">
        <v>0</v>
      </c>
      <c r="AF573">
        <v>144</v>
      </c>
      <c r="AG573" t="s">
        <v>194</v>
      </c>
      <c r="AH573" t="s">
        <v>96</v>
      </c>
      <c r="AI573" t="s">
        <v>97</v>
      </c>
      <c r="AJ573" t="s">
        <v>97</v>
      </c>
      <c r="AK573">
        <v>1</v>
      </c>
      <c r="AL573">
        <v>1</v>
      </c>
      <c r="AM573">
        <v>1</v>
      </c>
      <c r="AN573">
        <v>141</v>
      </c>
      <c r="AO573">
        <v>3</v>
      </c>
      <c r="AP573">
        <v>234</v>
      </c>
      <c r="AQ573">
        <v>74.900000000000006</v>
      </c>
      <c r="AR573">
        <v>45.99</v>
      </c>
      <c r="AS573">
        <v>74.900000000000006</v>
      </c>
      <c r="AT573">
        <v>45.99</v>
      </c>
      <c r="AU573">
        <v>1.6507950299765399</v>
      </c>
      <c r="AV573">
        <v>1.319375</v>
      </c>
      <c r="AW573">
        <v>1.6507950299765399</v>
      </c>
      <c r="AX573">
        <v>1.319375</v>
      </c>
      <c r="AY573">
        <v>1</v>
      </c>
      <c r="AZ573" s="1">
        <v>41246</v>
      </c>
      <c r="BA573" s="1">
        <v>41519</v>
      </c>
      <c r="BB573">
        <v>59</v>
      </c>
      <c r="BC573">
        <v>13</v>
      </c>
      <c r="BD573">
        <v>1</v>
      </c>
      <c r="BE573">
        <v>189.99</v>
      </c>
      <c r="BF573">
        <v>189.99</v>
      </c>
      <c r="BG573">
        <v>0</v>
      </c>
      <c r="BH573">
        <v>0</v>
      </c>
      <c r="BI573" t="s">
        <v>93</v>
      </c>
      <c r="BJ573" t="s">
        <v>93</v>
      </c>
      <c r="BK573" t="s">
        <v>93</v>
      </c>
      <c r="BL573" t="s">
        <v>93</v>
      </c>
      <c r="BM573" t="s">
        <v>93</v>
      </c>
      <c r="BN573" t="s">
        <v>93</v>
      </c>
      <c r="BO573" t="s">
        <v>93</v>
      </c>
      <c r="BP573" t="s">
        <v>93</v>
      </c>
      <c r="BQ573" t="s">
        <v>93</v>
      </c>
      <c r="BR573" t="s">
        <v>93</v>
      </c>
      <c r="BS573" t="s">
        <v>93</v>
      </c>
      <c r="BT573" t="s">
        <v>93</v>
      </c>
      <c r="BU573" t="s">
        <v>93</v>
      </c>
      <c r="BV573" t="s">
        <v>93</v>
      </c>
      <c r="BW573" t="s">
        <v>93</v>
      </c>
      <c r="BX573" t="s">
        <v>93</v>
      </c>
      <c r="BY573" t="s">
        <v>93</v>
      </c>
      <c r="BZ573" t="s">
        <v>93</v>
      </c>
      <c r="CA573" t="s">
        <v>93</v>
      </c>
      <c r="CB573" t="s">
        <v>93</v>
      </c>
      <c r="CC573" t="s">
        <v>93</v>
      </c>
      <c r="CD573" t="s">
        <v>93</v>
      </c>
      <c r="CE573" t="s">
        <v>93</v>
      </c>
      <c r="CF573" t="s">
        <v>93</v>
      </c>
      <c r="CG573" t="s">
        <v>93</v>
      </c>
      <c r="CH573" t="s">
        <v>93</v>
      </c>
      <c r="CI573" t="s">
        <v>93</v>
      </c>
      <c r="CJ573" t="s">
        <v>93</v>
      </c>
      <c r="CK573" t="s">
        <v>93</v>
      </c>
      <c r="CL573" t="s">
        <v>93</v>
      </c>
      <c r="CM573" t="s">
        <v>93</v>
      </c>
      <c r="CN573">
        <v>26</v>
      </c>
      <c r="CO573">
        <v>26</v>
      </c>
      <c r="CP573">
        <v>0</v>
      </c>
      <c r="CQ573">
        <v>18</v>
      </c>
    </row>
    <row r="574" spans="1:95">
      <c r="A574">
        <v>1194325</v>
      </c>
      <c r="B574" t="s">
        <v>188</v>
      </c>
      <c r="C574">
        <v>10</v>
      </c>
      <c r="D574">
        <v>13618420</v>
      </c>
      <c r="E574" s="1">
        <v>41309</v>
      </c>
      <c r="F574" t="s">
        <v>189</v>
      </c>
      <c r="G574">
        <v>189.99</v>
      </c>
      <c r="H574">
        <v>0</v>
      </c>
      <c r="I574">
        <v>0</v>
      </c>
      <c r="J574">
        <v>0</v>
      </c>
      <c r="K574">
        <v>189.99</v>
      </c>
      <c r="L574" t="s">
        <v>190</v>
      </c>
      <c r="M574" t="s">
        <v>96</v>
      </c>
      <c r="N574" t="s">
        <v>97</v>
      </c>
      <c r="O574" t="s">
        <v>97</v>
      </c>
      <c r="P574" t="s">
        <v>191</v>
      </c>
      <c r="Q574">
        <v>115.09</v>
      </c>
      <c r="R574">
        <v>0</v>
      </c>
      <c r="S574">
        <v>0</v>
      </c>
      <c r="T574">
        <v>115.09</v>
      </c>
      <c r="U574">
        <v>115.09</v>
      </c>
      <c r="V574" t="s">
        <v>97</v>
      </c>
      <c r="W574" t="s">
        <v>96</v>
      </c>
      <c r="X574" t="s">
        <v>278</v>
      </c>
      <c r="Y574" t="s">
        <v>239</v>
      </c>
      <c r="Z574">
        <v>13618420</v>
      </c>
      <c r="AA574" t="s">
        <v>193</v>
      </c>
      <c r="AB574">
        <v>144</v>
      </c>
      <c r="AC574">
        <v>0</v>
      </c>
      <c r="AD574">
        <v>0</v>
      </c>
      <c r="AE574">
        <v>0</v>
      </c>
      <c r="AF574">
        <v>144</v>
      </c>
      <c r="AG574" t="s">
        <v>194</v>
      </c>
      <c r="AH574" t="s">
        <v>96</v>
      </c>
      <c r="AI574" t="s">
        <v>97</v>
      </c>
      <c r="AJ574" t="s">
        <v>97</v>
      </c>
      <c r="AK574">
        <v>1</v>
      </c>
      <c r="AL574">
        <v>1</v>
      </c>
      <c r="AM574">
        <v>1</v>
      </c>
      <c r="AN574">
        <v>141</v>
      </c>
      <c r="AO574">
        <v>3</v>
      </c>
      <c r="AP574">
        <v>234</v>
      </c>
      <c r="AQ574">
        <v>74.900000000000006</v>
      </c>
      <c r="AR574">
        <v>45.99</v>
      </c>
      <c r="AS574">
        <v>74.900000000000006</v>
      </c>
      <c r="AT574">
        <v>45.99</v>
      </c>
      <c r="AU574">
        <v>1.6507950299765399</v>
      </c>
      <c r="AV574">
        <v>1.319375</v>
      </c>
      <c r="AW574">
        <v>1.6507950299765399</v>
      </c>
      <c r="AX574">
        <v>1.319375</v>
      </c>
      <c r="AY574">
        <v>1</v>
      </c>
      <c r="AZ574" s="1">
        <v>41246</v>
      </c>
      <c r="BA574" s="1">
        <v>41519</v>
      </c>
      <c r="BB574">
        <v>59</v>
      </c>
      <c r="BC574">
        <v>13</v>
      </c>
      <c r="BD574">
        <v>1</v>
      </c>
      <c r="BE574">
        <v>189.99</v>
      </c>
      <c r="BF574">
        <v>189.99</v>
      </c>
      <c r="BG574">
        <v>0</v>
      </c>
      <c r="BH574">
        <v>0</v>
      </c>
      <c r="BI574" t="s">
        <v>93</v>
      </c>
      <c r="BJ574" t="s">
        <v>93</v>
      </c>
      <c r="BK574" t="s">
        <v>93</v>
      </c>
      <c r="BL574" t="s">
        <v>93</v>
      </c>
      <c r="BM574" t="s">
        <v>93</v>
      </c>
      <c r="BN574" t="s">
        <v>93</v>
      </c>
      <c r="BO574" t="s">
        <v>93</v>
      </c>
      <c r="BP574" t="s">
        <v>93</v>
      </c>
      <c r="BQ574" t="s">
        <v>93</v>
      </c>
      <c r="BR574" t="s">
        <v>93</v>
      </c>
      <c r="BS574" t="s">
        <v>93</v>
      </c>
      <c r="BT574" t="s">
        <v>93</v>
      </c>
      <c r="BU574" t="s">
        <v>93</v>
      </c>
      <c r="BV574" t="s">
        <v>93</v>
      </c>
      <c r="BW574" t="s">
        <v>93</v>
      </c>
      <c r="BX574" t="s">
        <v>93</v>
      </c>
      <c r="BY574" t="s">
        <v>93</v>
      </c>
      <c r="BZ574" t="s">
        <v>93</v>
      </c>
      <c r="CA574" t="s">
        <v>93</v>
      </c>
      <c r="CB574" t="s">
        <v>93</v>
      </c>
      <c r="CC574" t="s">
        <v>93</v>
      </c>
      <c r="CD574" t="s">
        <v>93</v>
      </c>
      <c r="CE574" t="s">
        <v>93</v>
      </c>
      <c r="CF574" t="s">
        <v>93</v>
      </c>
      <c r="CG574" t="s">
        <v>93</v>
      </c>
      <c r="CH574" t="s">
        <v>93</v>
      </c>
      <c r="CI574" t="s">
        <v>93</v>
      </c>
      <c r="CJ574" t="s">
        <v>93</v>
      </c>
      <c r="CK574" t="s">
        <v>93</v>
      </c>
      <c r="CL574" t="s">
        <v>93</v>
      </c>
      <c r="CM574" t="s">
        <v>93</v>
      </c>
      <c r="CN574">
        <v>26</v>
      </c>
      <c r="CO574">
        <v>26</v>
      </c>
      <c r="CP574">
        <v>0</v>
      </c>
      <c r="CQ574">
        <v>18</v>
      </c>
    </row>
    <row r="575" spans="1:95">
      <c r="A575">
        <v>1194325</v>
      </c>
      <c r="B575" t="s">
        <v>188</v>
      </c>
      <c r="C575">
        <v>11</v>
      </c>
      <c r="D575">
        <v>13618420</v>
      </c>
      <c r="E575" s="1">
        <v>41316</v>
      </c>
      <c r="F575" t="s">
        <v>189</v>
      </c>
      <c r="G575">
        <v>189.99</v>
      </c>
      <c r="H575">
        <v>0</v>
      </c>
      <c r="I575">
        <v>0</v>
      </c>
      <c r="J575">
        <v>0</v>
      </c>
      <c r="K575">
        <v>189.99</v>
      </c>
      <c r="L575" t="s">
        <v>190</v>
      </c>
      <c r="M575" t="s">
        <v>96</v>
      </c>
      <c r="N575" t="s">
        <v>97</v>
      </c>
      <c r="O575" t="s">
        <v>97</v>
      </c>
      <c r="P575" t="s">
        <v>191</v>
      </c>
      <c r="Q575">
        <v>113.32</v>
      </c>
      <c r="R575">
        <v>0</v>
      </c>
      <c r="S575">
        <v>0</v>
      </c>
      <c r="T575">
        <v>113.32</v>
      </c>
      <c r="U575">
        <v>113.32</v>
      </c>
      <c r="V575" t="s">
        <v>97</v>
      </c>
      <c r="W575" t="s">
        <v>96</v>
      </c>
      <c r="X575" t="s">
        <v>278</v>
      </c>
      <c r="Y575" t="s">
        <v>300</v>
      </c>
      <c r="Z575">
        <v>13618420</v>
      </c>
      <c r="AA575" t="s">
        <v>193</v>
      </c>
      <c r="AB575">
        <v>144</v>
      </c>
      <c r="AC575">
        <v>0</v>
      </c>
      <c r="AD575">
        <v>0</v>
      </c>
      <c r="AE575">
        <v>0</v>
      </c>
      <c r="AF575">
        <v>144</v>
      </c>
      <c r="AG575" t="s">
        <v>194</v>
      </c>
      <c r="AH575" t="s">
        <v>96</v>
      </c>
      <c r="AI575" t="s">
        <v>97</v>
      </c>
      <c r="AJ575" t="s">
        <v>97</v>
      </c>
      <c r="AK575">
        <v>1</v>
      </c>
      <c r="AL575">
        <v>1</v>
      </c>
      <c r="AM575">
        <v>1</v>
      </c>
      <c r="AN575">
        <v>141</v>
      </c>
      <c r="AO575">
        <v>3</v>
      </c>
      <c r="AP575">
        <v>234</v>
      </c>
      <c r="AQ575">
        <v>76.67</v>
      </c>
      <c r="AR575">
        <v>45.99</v>
      </c>
      <c r="AS575">
        <v>76.67</v>
      </c>
      <c r="AT575">
        <v>45.99</v>
      </c>
      <c r="AU575">
        <v>1.67657959759972</v>
      </c>
      <c r="AV575">
        <v>1.319375</v>
      </c>
      <c r="AW575">
        <v>1.67657959759972</v>
      </c>
      <c r="AX575">
        <v>1.319375</v>
      </c>
      <c r="AY575">
        <v>1</v>
      </c>
      <c r="AZ575" s="1">
        <v>41246</v>
      </c>
      <c r="BA575" s="1">
        <v>41519</v>
      </c>
      <c r="BB575">
        <v>59</v>
      </c>
      <c r="BC575">
        <v>13</v>
      </c>
      <c r="BD575">
        <v>1</v>
      </c>
      <c r="BE575">
        <v>189.99</v>
      </c>
      <c r="BF575">
        <v>189.99</v>
      </c>
      <c r="BG575">
        <v>0</v>
      </c>
      <c r="BH575">
        <v>0</v>
      </c>
      <c r="BI575" t="s">
        <v>93</v>
      </c>
      <c r="BJ575" t="s">
        <v>93</v>
      </c>
      <c r="BK575" t="s">
        <v>93</v>
      </c>
      <c r="BL575" t="s">
        <v>93</v>
      </c>
      <c r="BM575" t="s">
        <v>93</v>
      </c>
      <c r="BN575" t="s">
        <v>93</v>
      </c>
      <c r="BO575" t="s">
        <v>93</v>
      </c>
      <c r="BP575" t="s">
        <v>93</v>
      </c>
      <c r="BQ575" t="s">
        <v>93</v>
      </c>
      <c r="BR575" t="s">
        <v>93</v>
      </c>
      <c r="BS575" t="s">
        <v>93</v>
      </c>
      <c r="BT575" t="s">
        <v>93</v>
      </c>
      <c r="BU575" t="s">
        <v>93</v>
      </c>
      <c r="BV575" t="s">
        <v>93</v>
      </c>
      <c r="BW575" t="s">
        <v>93</v>
      </c>
      <c r="BX575" t="s">
        <v>93</v>
      </c>
      <c r="BY575" t="s">
        <v>93</v>
      </c>
      <c r="BZ575" t="s">
        <v>93</v>
      </c>
      <c r="CA575" t="s">
        <v>93</v>
      </c>
      <c r="CB575" t="s">
        <v>93</v>
      </c>
      <c r="CC575" t="s">
        <v>93</v>
      </c>
      <c r="CD575" t="s">
        <v>93</v>
      </c>
      <c r="CE575" t="s">
        <v>93</v>
      </c>
      <c r="CF575" t="s">
        <v>93</v>
      </c>
      <c r="CG575" t="s">
        <v>93</v>
      </c>
      <c r="CH575" t="s">
        <v>93</v>
      </c>
      <c r="CI575" t="s">
        <v>93</v>
      </c>
      <c r="CJ575" t="s">
        <v>93</v>
      </c>
      <c r="CK575" t="s">
        <v>93</v>
      </c>
      <c r="CL575" t="s">
        <v>93</v>
      </c>
      <c r="CM575" t="s">
        <v>93</v>
      </c>
      <c r="CN575">
        <v>26</v>
      </c>
      <c r="CO575">
        <v>26</v>
      </c>
      <c r="CP575">
        <v>0</v>
      </c>
      <c r="CQ575">
        <v>18</v>
      </c>
    </row>
    <row r="576" spans="1:95">
      <c r="A576">
        <v>1194325</v>
      </c>
      <c r="B576" t="s">
        <v>188</v>
      </c>
      <c r="C576">
        <v>12</v>
      </c>
      <c r="D576">
        <v>13618420</v>
      </c>
      <c r="E576" s="1">
        <v>41323</v>
      </c>
      <c r="F576" t="s">
        <v>189</v>
      </c>
      <c r="G576">
        <v>189.99</v>
      </c>
      <c r="H576">
        <v>0</v>
      </c>
      <c r="I576">
        <v>0</v>
      </c>
      <c r="J576">
        <v>0</v>
      </c>
      <c r="K576">
        <v>189.99</v>
      </c>
      <c r="L576" t="s">
        <v>190</v>
      </c>
      <c r="M576" t="s">
        <v>96</v>
      </c>
      <c r="N576" t="s">
        <v>97</v>
      </c>
      <c r="O576" t="s">
        <v>97</v>
      </c>
      <c r="P576" t="s">
        <v>191</v>
      </c>
      <c r="Q576">
        <v>109.39</v>
      </c>
      <c r="R576">
        <v>0</v>
      </c>
      <c r="S576">
        <v>0</v>
      </c>
      <c r="T576">
        <v>109.39</v>
      </c>
      <c r="U576">
        <v>109.39</v>
      </c>
      <c r="V576" t="s">
        <v>97</v>
      </c>
      <c r="W576" t="s">
        <v>96</v>
      </c>
      <c r="X576" t="s">
        <v>278</v>
      </c>
      <c r="Y576" t="s">
        <v>302</v>
      </c>
      <c r="Z576">
        <v>13618420</v>
      </c>
      <c r="AA576" t="s">
        <v>193</v>
      </c>
      <c r="AB576">
        <v>144</v>
      </c>
      <c r="AC576">
        <v>0</v>
      </c>
      <c r="AD576">
        <v>0</v>
      </c>
      <c r="AE576">
        <v>0</v>
      </c>
      <c r="AF576">
        <v>144</v>
      </c>
      <c r="AG576" t="s">
        <v>194</v>
      </c>
      <c r="AH576" t="s">
        <v>96</v>
      </c>
      <c r="AI576" t="s">
        <v>97</v>
      </c>
      <c r="AJ576" t="s">
        <v>97</v>
      </c>
      <c r="AK576">
        <v>1</v>
      </c>
      <c r="AL576">
        <v>1</v>
      </c>
      <c r="AM576">
        <v>1</v>
      </c>
      <c r="AN576">
        <v>141</v>
      </c>
      <c r="AO576">
        <v>3</v>
      </c>
      <c r="AP576">
        <v>234</v>
      </c>
      <c r="AQ576">
        <v>80.599999999999994</v>
      </c>
      <c r="AR576">
        <v>45.99</v>
      </c>
      <c r="AS576">
        <v>80.599999999999994</v>
      </c>
      <c r="AT576">
        <v>45.99</v>
      </c>
      <c r="AU576">
        <v>1.7368132370417799</v>
      </c>
      <c r="AV576">
        <v>1.319375</v>
      </c>
      <c r="AW576">
        <v>1.7368132370417799</v>
      </c>
      <c r="AX576">
        <v>1.319375</v>
      </c>
      <c r="AY576">
        <v>1</v>
      </c>
      <c r="AZ576" s="1">
        <v>41246</v>
      </c>
      <c r="BA576" s="1">
        <v>41519</v>
      </c>
      <c r="BB576">
        <v>59</v>
      </c>
      <c r="BC576">
        <v>13</v>
      </c>
      <c r="BD576">
        <v>1</v>
      </c>
      <c r="BE576">
        <v>189.99</v>
      </c>
      <c r="BF576">
        <v>189.99</v>
      </c>
      <c r="BG576">
        <v>0</v>
      </c>
      <c r="BH576">
        <v>0</v>
      </c>
      <c r="BI576" t="s">
        <v>93</v>
      </c>
      <c r="BJ576" t="s">
        <v>93</v>
      </c>
      <c r="BK576" t="s">
        <v>93</v>
      </c>
      <c r="BL576" t="s">
        <v>93</v>
      </c>
      <c r="BM576" t="s">
        <v>93</v>
      </c>
      <c r="BN576" t="s">
        <v>93</v>
      </c>
      <c r="BO576" t="s">
        <v>93</v>
      </c>
      <c r="BP576" t="s">
        <v>93</v>
      </c>
      <c r="BQ576" t="s">
        <v>93</v>
      </c>
      <c r="BR576" t="s">
        <v>93</v>
      </c>
      <c r="BS576" t="s">
        <v>93</v>
      </c>
      <c r="BT576" t="s">
        <v>93</v>
      </c>
      <c r="BU576" t="s">
        <v>93</v>
      </c>
      <c r="BV576" t="s">
        <v>93</v>
      </c>
      <c r="BW576" t="s">
        <v>93</v>
      </c>
      <c r="BX576" t="s">
        <v>93</v>
      </c>
      <c r="BY576" t="s">
        <v>93</v>
      </c>
      <c r="BZ576" t="s">
        <v>93</v>
      </c>
      <c r="CA576" t="s">
        <v>93</v>
      </c>
      <c r="CB576" t="s">
        <v>93</v>
      </c>
      <c r="CC576" t="s">
        <v>93</v>
      </c>
      <c r="CD576" t="s">
        <v>93</v>
      </c>
      <c r="CE576" t="s">
        <v>93</v>
      </c>
      <c r="CF576" t="s">
        <v>93</v>
      </c>
      <c r="CG576" t="s">
        <v>93</v>
      </c>
      <c r="CH576" t="s">
        <v>93</v>
      </c>
      <c r="CI576" t="s">
        <v>93</v>
      </c>
      <c r="CJ576" t="s">
        <v>93</v>
      </c>
      <c r="CK576" t="s">
        <v>93</v>
      </c>
      <c r="CL576" t="s">
        <v>93</v>
      </c>
      <c r="CM576" t="s">
        <v>93</v>
      </c>
      <c r="CN576">
        <v>26</v>
      </c>
      <c r="CO576">
        <v>26</v>
      </c>
      <c r="CP576">
        <v>0</v>
      </c>
      <c r="CQ576">
        <v>18</v>
      </c>
    </row>
    <row r="577" spans="1:95">
      <c r="A577">
        <v>1194325</v>
      </c>
      <c r="B577" t="s">
        <v>188</v>
      </c>
      <c r="C577">
        <v>13</v>
      </c>
      <c r="D577">
        <v>13618420</v>
      </c>
      <c r="E577" s="1">
        <v>41330</v>
      </c>
      <c r="F577" t="s">
        <v>189</v>
      </c>
      <c r="G577">
        <v>299.99</v>
      </c>
      <c r="H577">
        <v>0</v>
      </c>
      <c r="I577">
        <v>5.0001667E-2</v>
      </c>
      <c r="J577">
        <v>284.99</v>
      </c>
      <c r="K577">
        <v>284.99</v>
      </c>
      <c r="L577" t="s">
        <v>190</v>
      </c>
      <c r="M577" t="s">
        <v>96</v>
      </c>
      <c r="N577" t="s">
        <v>97</v>
      </c>
      <c r="O577" t="s">
        <v>97</v>
      </c>
      <c r="P577" t="s">
        <v>191</v>
      </c>
      <c r="Q577">
        <v>109.39</v>
      </c>
      <c r="R577">
        <v>0</v>
      </c>
      <c r="S577">
        <v>0</v>
      </c>
      <c r="T577">
        <v>109.39</v>
      </c>
      <c r="U577">
        <v>109.39</v>
      </c>
      <c r="V577" t="s">
        <v>97</v>
      </c>
      <c r="W577" t="s">
        <v>96</v>
      </c>
      <c r="X577" t="s">
        <v>311</v>
      </c>
      <c r="Y577" t="s">
        <v>302</v>
      </c>
      <c r="Z577">
        <v>13618420</v>
      </c>
      <c r="AA577" t="s">
        <v>193</v>
      </c>
      <c r="AB577">
        <v>144</v>
      </c>
      <c r="AC577">
        <v>0</v>
      </c>
      <c r="AD577">
        <v>0</v>
      </c>
      <c r="AE577">
        <v>0</v>
      </c>
      <c r="AF577">
        <v>144</v>
      </c>
      <c r="AG577" t="s">
        <v>194</v>
      </c>
      <c r="AH577" t="s">
        <v>96</v>
      </c>
      <c r="AI577" t="s">
        <v>97</v>
      </c>
      <c r="AJ577" t="s">
        <v>97</v>
      </c>
      <c r="AK577">
        <v>1</v>
      </c>
      <c r="AL577">
        <v>1</v>
      </c>
      <c r="AM577">
        <v>1</v>
      </c>
      <c r="AN577">
        <v>141</v>
      </c>
      <c r="AO577">
        <v>3</v>
      </c>
      <c r="AP577">
        <v>234</v>
      </c>
      <c r="AQ577">
        <v>175.6</v>
      </c>
      <c r="AR577">
        <v>140.99</v>
      </c>
      <c r="AS577">
        <v>190.6</v>
      </c>
      <c r="AT577">
        <v>155.99</v>
      </c>
      <c r="AU577">
        <v>2.6052655635798501</v>
      </c>
      <c r="AV577">
        <v>1.9790972222222201</v>
      </c>
      <c r="AW577">
        <v>2.7423896151384999</v>
      </c>
      <c r="AX577">
        <v>2.0832638888888901</v>
      </c>
      <c r="AY577">
        <v>1</v>
      </c>
      <c r="AZ577" s="1">
        <v>41246</v>
      </c>
      <c r="BA577" s="1">
        <v>41519</v>
      </c>
      <c r="BB577">
        <v>59</v>
      </c>
      <c r="BC577">
        <v>13</v>
      </c>
      <c r="BD577">
        <v>1</v>
      </c>
      <c r="BE577">
        <v>284.99</v>
      </c>
      <c r="BF577">
        <v>284.99</v>
      </c>
      <c r="BG577">
        <v>1</v>
      </c>
      <c r="BH577">
        <v>1</v>
      </c>
      <c r="BI577" t="s">
        <v>93</v>
      </c>
      <c r="BJ577" t="s">
        <v>93</v>
      </c>
      <c r="BK577" t="s">
        <v>93</v>
      </c>
      <c r="BL577" t="s">
        <v>93</v>
      </c>
      <c r="BM577" t="s">
        <v>93</v>
      </c>
      <c r="BN577" t="s">
        <v>93</v>
      </c>
      <c r="BO577" t="s">
        <v>93</v>
      </c>
      <c r="BP577" t="s">
        <v>93</v>
      </c>
      <c r="BQ577" t="s">
        <v>93</v>
      </c>
      <c r="BR577" t="s">
        <v>93</v>
      </c>
      <c r="BS577" t="s">
        <v>93</v>
      </c>
      <c r="BT577" t="s">
        <v>93</v>
      </c>
      <c r="BU577" t="s">
        <v>93</v>
      </c>
      <c r="BV577" t="s">
        <v>93</v>
      </c>
      <c r="BW577" t="s">
        <v>93</v>
      </c>
      <c r="BX577" t="s">
        <v>93</v>
      </c>
      <c r="BY577" t="s">
        <v>93</v>
      </c>
      <c r="BZ577" t="s">
        <v>93</v>
      </c>
      <c r="CA577" t="s">
        <v>93</v>
      </c>
      <c r="CB577" t="s">
        <v>93</v>
      </c>
      <c r="CC577" t="s">
        <v>93</v>
      </c>
      <c r="CD577" t="s">
        <v>93</v>
      </c>
      <c r="CE577" t="s">
        <v>93</v>
      </c>
      <c r="CF577" t="s">
        <v>93</v>
      </c>
      <c r="CG577" t="s">
        <v>93</v>
      </c>
      <c r="CH577" t="s">
        <v>93</v>
      </c>
      <c r="CI577" t="s">
        <v>93</v>
      </c>
      <c r="CJ577" t="s">
        <v>93</v>
      </c>
      <c r="CK577" t="s">
        <v>93</v>
      </c>
      <c r="CL577" t="s">
        <v>93</v>
      </c>
      <c r="CM577" t="s">
        <v>93</v>
      </c>
      <c r="CN577">
        <v>26</v>
      </c>
      <c r="CO577">
        <v>26</v>
      </c>
      <c r="CP577">
        <v>0</v>
      </c>
      <c r="CQ577">
        <v>18</v>
      </c>
    </row>
    <row r="578" spans="1:95">
      <c r="A578">
        <v>1194325</v>
      </c>
      <c r="B578" t="s">
        <v>188</v>
      </c>
      <c r="C578">
        <v>14</v>
      </c>
      <c r="D578">
        <v>13618420</v>
      </c>
      <c r="E578" s="1">
        <v>41337</v>
      </c>
      <c r="F578" t="s">
        <v>189</v>
      </c>
      <c r="G578">
        <v>299.99</v>
      </c>
      <c r="H578">
        <v>0</v>
      </c>
      <c r="I578">
        <v>0.100003333</v>
      </c>
      <c r="J578">
        <v>269.99</v>
      </c>
      <c r="K578">
        <v>269.99</v>
      </c>
      <c r="L578" t="s">
        <v>190</v>
      </c>
      <c r="M578" t="s">
        <v>96</v>
      </c>
      <c r="N578" t="s">
        <v>97</v>
      </c>
      <c r="O578" t="s">
        <v>97</v>
      </c>
      <c r="P578" t="s">
        <v>191</v>
      </c>
      <c r="Q578">
        <v>118.29</v>
      </c>
      <c r="R578">
        <v>0</v>
      </c>
      <c r="S578">
        <v>0</v>
      </c>
      <c r="T578">
        <v>118.29</v>
      </c>
      <c r="U578">
        <v>118.29</v>
      </c>
      <c r="V578" t="s">
        <v>97</v>
      </c>
      <c r="W578" t="s">
        <v>96</v>
      </c>
      <c r="X578" t="s">
        <v>306</v>
      </c>
      <c r="Y578" t="s">
        <v>317</v>
      </c>
      <c r="Z578">
        <v>13618420</v>
      </c>
      <c r="AA578" t="s">
        <v>193</v>
      </c>
      <c r="AB578">
        <v>144</v>
      </c>
      <c r="AC578">
        <v>0</v>
      </c>
      <c r="AD578">
        <v>0</v>
      </c>
      <c r="AE578">
        <v>0</v>
      </c>
      <c r="AF578">
        <v>144</v>
      </c>
      <c r="AG578" t="s">
        <v>194</v>
      </c>
      <c r="AH578" t="s">
        <v>96</v>
      </c>
      <c r="AI578" t="s">
        <v>97</v>
      </c>
      <c r="AJ578" t="s">
        <v>97</v>
      </c>
      <c r="AK578">
        <v>1</v>
      </c>
      <c r="AL578">
        <v>1</v>
      </c>
      <c r="AM578">
        <v>1</v>
      </c>
      <c r="AN578">
        <v>141</v>
      </c>
      <c r="AO578">
        <v>3</v>
      </c>
      <c r="AP578">
        <v>234</v>
      </c>
      <c r="AQ578">
        <v>151.69999999999999</v>
      </c>
      <c r="AR578">
        <v>125.99</v>
      </c>
      <c r="AS578">
        <v>181.7</v>
      </c>
      <c r="AT578">
        <v>155.99</v>
      </c>
      <c r="AU578">
        <v>2.2824414574351199</v>
      </c>
      <c r="AV578">
        <v>1.87493055555556</v>
      </c>
      <c r="AW578">
        <v>2.5360554569278899</v>
      </c>
      <c r="AX578">
        <v>2.0832638888888901</v>
      </c>
      <c r="AY578">
        <v>1</v>
      </c>
      <c r="AZ578" s="1">
        <v>41246</v>
      </c>
      <c r="BA578" s="1">
        <v>41519</v>
      </c>
      <c r="BB578">
        <v>59</v>
      </c>
      <c r="BC578">
        <v>13</v>
      </c>
      <c r="BD578">
        <v>1</v>
      </c>
      <c r="BE578">
        <v>269.99</v>
      </c>
      <c r="BF578">
        <v>269.99</v>
      </c>
      <c r="BG578">
        <v>0</v>
      </c>
      <c r="BH578">
        <v>0</v>
      </c>
      <c r="BI578" t="s">
        <v>93</v>
      </c>
      <c r="BJ578" t="s">
        <v>93</v>
      </c>
      <c r="BK578" t="s">
        <v>93</v>
      </c>
      <c r="BL578" t="s">
        <v>93</v>
      </c>
      <c r="BM578" t="s">
        <v>93</v>
      </c>
      <c r="BN578" t="s">
        <v>93</v>
      </c>
      <c r="BO578" t="s">
        <v>93</v>
      </c>
      <c r="BP578" t="s">
        <v>93</v>
      </c>
      <c r="BQ578" t="s">
        <v>93</v>
      </c>
      <c r="BR578" t="s">
        <v>93</v>
      </c>
      <c r="BS578" t="s">
        <v>93</v>
      </c>
      <c r="BT578" t="s">
        <v>93</v>
      </c>
      <c r="BU578" t="s">
        <v>93</v>
      </c>
      <c r="BV578" t="s">
        <v>93</v>
      </c>
      <c r="BW578" t="s">
        <v>93</v>
      </c>
      <c r="BX578" t="s">
        <v>93</v>
      </c>
      <c r="BY578" t="s">
        <v>93</v>
      </c>
      <c r="BZ578" t="s">
        <v>93</v>
      </c>
      <c r="CA578" t="s">
        <v>93</v>
      </c>
      <c r="CB578" t="s">
        <v>93</v>
      </c>
      <c r="CC578" t="s">
        <v>93</v>
      </c>
      <c r="CD578" t="s">
        <v>93</v>
      </c>
      <c r="CE578" t="s">
        <v>93</v>
      </c>
      <c r="CF578" t="s">
        <v>93</v>
      </c>
      <c r="CG578" t="s">
        <v>93</v>
      </c>
      <c r="CH578" t="s">
        <v>93</v>
      </c>
      <c r="CI578" t="s">
        <v>93</v>
      </c>
      <c r="CJ578" t="s">
        <v>93</v>
      </c>
      <c r="CK578" t="s">
        <v>93</v>
      </c>
      <c r="CL578" t="s">
        <v>93</v>
      </c>
      <c r="CM578" t="s">
        <v>93</v>
      </c>
      <c r="CN578">
        <v>26</v>
      </c>
      <c r="CO578">
        <v>26</v>
      </c>
      <c r="CP578">
        <v>0</v>
      </c>
      <c r="CQ578">
        <v>18</v>
      </c>
    </row>
    <row r="579" spans="1:95">
      <c r="A579">
        <v>1194325</v>
      </c>
      <c r="B579" t="s">
        <v>188</v>
      </c>
      <c r="C579">
        <v>15</v>
      </c>
      <c r="D579">
        <v>13618420</v>
      </c>
      <c r="E579" s="1">
        <v>41344</v>
      </c>
      <c r="F579" t="s">
        <v>189</v>
      </c>
      <c r="G579">
        <v>299.99</v>
      </c>
      <c r="H579">
        <v>0</v>
      </c>
      <c r="I579">
        <v>0</v>
      </c>
      <c r="J579">
        <v>0</v>
      </c>
      <c r="K579">
        <v>299.99</v>
      </c>
      <c r="L579" t="s">
        <v>190</v>
      </c>
      <c r="M579" t="s">
        <v>96</v>
      </c>
      <c r="N579" t="s">
        <v>97</v>
      </c>
      <c r="O579" t="s">
        <v>97</v>
      </c>
      <c r="P579" t="s">
        <v>191</v>
      </c>
      <c r="Q579">
        <v>126.79</v>
      </c>
      <c r="R579">
        <v>0</v>
      </c>
      <c r="S579">
        <v>0</v>
      </c>
      <c r="T579">
        <v>126.79</v>
      </c>
      <c r="U579">
        <v>126.79</v>
      </c>
      <c r="V579" t="s">
        <v>97</v>
      </c>
      <c r="W579" t="s">
        <v>96</v>
      </c>
      <c r="X579" t="s">
        <v>278</v>
      </c>
      <c r="Y579" t="s">
        <v>324</v>
      </c>
      <c r="Z579">
        <v>13618420</v>
      </c>
      <c r="AA579" t="s">
        <v>193</v>
      </c>
      <c r="AB579">
        <v>144</v>
      </c>
      <c r="AC579">
        <v>0</v>
      </c>
      <c r="AD579">
        <v>0</v>
      </c>
      <c r="AE579">
        <v>0</v>
      </c>
      <c r="AF579">
        <v>144</v>
      </c>
      <c r="AG579" t="s">
        <v>194</v>
      </c>
      <c r="AH579" t="s">
        <v>96</v>
      </c>
      <c r="AI579" t="s">
        <v>97</v>
      </c>
      <c r="AJ579" t="s">
        <v>97</v>
      </c>
      <c r="AK579">
        <v>1</v>
      </c>
      <c r="AL579">
        <v>1</v>
      </c>
      <c r="AM579">
        <v>1</v>
      </c>
      <c r="AN579">
        <v>141</v>
      </c>
      <c r="AO579">
        <v>3</v>
      </c>
      <c r="AP579">
        <v>234</v>
      </c>
      <c r="AQ579">
        <v>173.2</v>
      </c>
      <c r="AR579">
        <v>155.99</v>
      </c>
      <c r="AS579">
        <v>173.2</v>
      </c>
      <c r="AT579">
        <v>155.99</v>
      </c>
      <c r="AU579">
        <v>2.3660383310986699</v>
      </c>
      <c r="AV579">
        <v>2.0832638888888901</v>
      </c>
      <c r="AW579">
        <v>2.3660383310986699</v>
      </c>
      <c r="AX579">
        <v>2.0832638888888901</v>
      </c>
      <c r="AY579">
        <v>1</v>
      </c>
      <c r="AZ579" s="1">
        <v>41246</v>
      </c>
      <c r="BA579" s="1">
        <v>41519</v>
      </c>
      <c r="BB579">
        <v>59</v>
      </c>
      <c r="BC579">
        <v>13</v>
      </c>
      <c r="BD579">
        <v>1</v>
      </c>
      <c r="BE579">
        <v>299.99</v>
      </c>
      <c r="BF579">
        <v>299.99</v>
      </c>
      <c r="BG579">
        <v>0</v>
      </c>
      <c r="BH579">
        <v>0</v>
      </c>
      <c r="BI579" t="s">
        <v>93</v>
      </c>
      <c r="BJ579" t="s">
        <v>93</v>
      </c>
      <c r="BK579" t="s">
        <v>93</v>
      </c>
      <c r="BL579" t="s">
        <v>93</v>
      </c>
      <c r="BM579" t="s">
        <v>93</v>
      </c>
      <c r="BN579" t="s">
        <v>93</v>
      </c>
      <c r="BO579" t="s">
        <v>93</v>
      </c>
      <c r="BP579" t="s">
        <v>93</v>
      </c>
      <c r="BQ579" t="s">
        <v>93</v>
      </c>
      <c r="BR579" t="s">
        <v>93</v>
      </c>
      <c r="BS579" t="s">
        <v>93</v>
      </c>
      <c r="BT579" t="s">
        <v>93</v>
      </c>
      <c r="BU579" t="s">
        <v>93</v>
      </c>
      <c r="BV579" t="s">
        <v>93</v>
      </c>
      <c r="BW579" t="s">
        <v>93</v>
      </c>
      <c r="BX579" t="s">
        <v>93</v>
      </c>
      <c r="BY579" t="s">
        <v>93</v>
      </c>
      <c r="BZ579" t="s">
        <v>93</v>
      </c>
      <c r="CA579" t="s">
        <v>93</v>
      </c>
      <c r="CB579" t="s">
        <v>93</v>
      </c>
      <c r="CC579" t="s">
        <v>93</v>
      </c>
      <c r="CD579" t="s">
        <v>93</v>
      </c>
      <c r="CE579" t="s">
        <v>93</v>
      </c>
      <c r="CF579" t="s">
        <v>93</v>
      </c>
      <c r="CG579" t="s">
        <v>93</v>
      </c>
      <c r="CH579" t="s">
        <v>93</v>
      </c>
      <c r="CI579" t="s">
        <v>93</v>
      </c>
      <c r="CJ579" t="s">
        <v>93</v>
      </c>
      <c r="CK579" t="s">
        <v>93</v>
      </c>
      <c r="CL579" t="s">
        <v>93</v>
      </c>
      <c r="CM579" t="s">
        <v>93</v>
      </c>
      <c r="CN579">
        <v>26</v>
      </c>
      <c r="CO579">
        <v>26</v>
      </c>
      <c r="CP579">
        <v>0</v>
      </c>
      <c r="CQ579">
        <v>18</v>
      </c>
    </row>
    <row r="580" spans="1:95">
      <c r="A580">
        <v>1194325</v>
      </c>
      <c r="B580" t="s">
        <v>188</v>
      </c>
      <c r="C580">
        <v>16</v>
      </c>
      <c r="D580">
        <v>13618420</v>
      </c>
      <c r="E580" s="1">
        <v>41351</v>
      </c>
      <c r="F580" t="s">
        <v>189</v>
      </c>
      <c r="G580">
        <v>299.99</v>
      </c>
      <c r="H580">
        <v>0</v>
      </c>
      <c r="I580">
        <v>0</v>
      </c>
      <c r="J580">
        <v>0</v>
      </c>
      <c r="K580">
        <v>299.99</v>
      </c>
      <c r="L580" t="s">
        <v>190</v>
      </c>
      <c r="M580" t="s">
        <v>96</v>
      </c>
      <c r="N580" t="s">
        <v>97</v>
      </c>
      <c r="O580" t="s">
        <v>97</v>
      </c>
      <c r="P580" t="s">
        <v>191</v>
      </c>
      <c r="Q580">
        <v>126.79</v>
      </c>
      <c r="R580">
        <v>0</v>
      </c>
      <c r="S580">
        <v>0</v>
      </c>
      <c r="T580">
        <v>126.79</v>
      </c>
      <c r="U580">
        <v>126.79</v>
      </c>
      <c r="V580" t="s">
        <v>97</v>
      </c>
      <c r="W580" t="s">
        <v>96</v>
      </c>
      <c r="X580" t="s">
        <v>278</v>
      </c>
      <c r="Y580" t="s">
        <v>329</v>
      </c>
      <c r="Z580">
        <v>13618420</v>
      </c>
      <c r="AA580" t="s">
        <v>193</v>
      </c>
      <c r="AB580">
        <v>144</v>
      </c>
      <c r="AC580">
        <v>0</v>
      </c>
      <c r="AD580">
        <v>0</v>
      </c>
      <c r="AE580">
        <v>0</v>
      </c>
      <c r="AF580">
        <v>144</v>
      </c>
      <c r="AG580" t="s">
        <v>194</v>
      </c>
      <c r="AH580" t="s">
        <v>96</v>
      </c>
      <c r="AI580" t="s">
        <v>97</v>
      </c>
      <c r="AJ580" t="s">
        <v>97</v>
      </c>
      <c r="AK580">
        <v>1</v>
      </c>
      <c r="AL580">
        <v>1</v>
      </c>
      <c r="AM580">
        <v>1</v>
      </c>
      <c r="AN580">
        <v>141</v>
      </c>
      <c r="AO580">
        <v>3</v>
      </c>
      <c r="AP580">
        <v>234</v>
      </c>
      <c r="AQ580">
        <v>173.2</v>
      </c>
      <c r="AR580">
        <v>155.99</v>
      </c>
      <c r="AS580">
        <v>173.2</v>
      </c>
      <c r="AT580">
        <v>155.99</v>
      </c>
      <c r="AU580">
        <v>2.3660383310986699</v>
      </c>
      <c r="AV580">
        <v>2.0832638888888901</v>
      </c>
      <c r="AW580">
        <v>2.3660383310986699</v>
      </c>
      <c r="AX580">
        <v>2.0832638888888901</v>
      </c>
      <c r="AY580">
        <v>1</v>
      </c>
      <c r="AZ580" s="1">
        <v>41246</v>
      </c>
      <c r="BA580" s="1">
        <v>41519</v>
      </c>
      <c r="BB580">
        <v>59</v>
      </c>
      <c r="BC580">
        <v>13</v>
      </c>
      <c r="BD580">
        <v>1</v>
      </c>
      <c r="BE580">
        <v>299.99</v>
      </c>
      <c r="BF580">
        <v>299.99</v>
      </c>
      <c r="BG580">
        <v>0</v>
      </c>
      <c r="BH580">
        <v>0</v>
      </c>
      <c r="BI580" t="s">
        <v>93</v>
      </c>
      <c r="BJ580" t="s">
        <v>93</v>
      </c>
      <c r="BK580" t="s">
        <v>93</v>
      </c>
      <c r="BL580" t="s">
        <v>93</v>
      </c>
      <c r="BM580" t="s">
        <v>93</v>
      </c>
      <c r="BN580" t="s">
        <v>93</v>
      </c>
      <c r="BO580" t="s">
        <v>93</v>
      </c>
      <c r="BP580" t="s">
        <v>93</v>
      </c>
      <c r="BQ580" t="s">
        <v>93</v>
      </c>
      <c r="BR580" t="s">
        <v>93</v>
      </c>
      <c r="BS580" t="s">
        <v>93</v>
      </c>
      <c r="BT580" t="s">
        <v>93</v>
      </c>
      <c r="BU580" t="s">
        <v>93</v>
      </c>
      <c r="BV580" t="s">
        <v>93</v>
      </c>
      <c r="BW580" t="s">
        <v>93</v>
      </c>
      <c r="BX580" t="s">
        <v>93</v>
      </c>
      <c r="BY580" t="s">
        <v>93</v>
      </c>
      <c r="BZ580" t="s">
        <v>93</v>
      </c>
      <c r="CA580" t="s">
        <v>93</v>
      </c>
      <c r="CB580" t="s">
        <v>93</v>
      </c>
      <c r="CC580" t="s">
        <v>93</v>
      </c>
      <c r="CD580" t="s">
        <v>93</v>
      </c>
      <c r="CE580" t="s">
        <v>93</v>
      </c>
      <c r="CF580" t="s">
        <v>93</v>
      </c>
      <c r="CG580" t="s">
        <v>93</v>
      </c>
      <c r="CH580" t="s">
        <v>93</v>
      </c>
      <c r="CI580" t="s">
        <v>93</v>
      </c>
      <c r="CJ580" t="s">
        <v>93</v>
      </c>
      <c r="CK580" t="s">
        <v>93</v>
      </c>
      <c r="CL580" t="s">
        <v>93</v>
      </c>
      <c r="CM580" t="s">
        <v>93</v>
      </c>
      <c r="CN580">
        <v>26</v>
      </c>
      <c r="CO580">
        <v>26</v>
      </c>
      <c r="CP580">
        <v>0</v>
      </c>
      <c r="CQ580">
        <v>18</v>
      </c>
    </row>
    <row r="581" spans="1:95">
      <c r="A581">
        <v>1194325</v>
      </c>
      <c r="B581" t="s">
        <v>188</v>
      </c>
      <c r="C581">
        <v>17</v>
      </c>
      <c r="D581">
        <v>13618420</v>
      </c>
      <c r="E581" s="1">
        <v>41358</v>
      </c>
      <c r="F581" t="s">
        <v>189</v>
      </c>
      <c r="G581">
        <v>299.99</v>
      </c>
      <c r="H581">
        <v>0</v>
      </c>
      <c r="I581">
        <v>5.0001667E-2</v>
      </c>
      <c r="J581">
        <v>284.99</v>
      </c>
      <c r="K581">
        <v>284.99</v>
      </c>
      <c r="L581" t="s">
        <v>190</v>
      </c>
      <c r="M581" t="s">
        <v>96</v>
      </c>
      <c r="N581" t="s">
        <v>97</v>
      </c>
      <c r="O581" t="s">
        <v>97</v>
      </c>
      <c r="P581" t="s">
        <v>191</v>
      </c>
      <c r="Q581">
        <v>126.79</v>
      </c>
      <c r="R581">
        <v>0</v>
      </c>
      <c r="S581">
        <v>0</v>
      </c>
      <c r="T581">
        <v>126.79</v>
      </c>
      <c r="U581">
        <v>126.79</v>
      </c>
      <c r="V581" t="s">
        <v>97</v>
      </c>
      <c r="W581" t="s">
        <v>96</v>
      </c>
      <c r="X581" t="s">
        <v>311</v>
      </c>
      <c r="Y581" t="s">
        <v>329</v>
      </c>
      <c r="Z581">
        <v>13618420</v>
      </c>
      <c r="AA581" t="s">
        <v>193</v>
      </c>
      <c r="AB581">
        <v>144</v>
      </c>
      <c r="AC581">
        <v>0</v>
      </c>
      <c r="AD581">
        <v>0</v>
      </c>
      <c r="AE581">
        <v>0</v>
      </c>
      <c r="AF581">
        <v>144</v>
      </c>
      <c r="AG581" t="s">
        <v>346</v>
      </c>
      <c r="AH581" t="s">
        <v>96</v>
      </c>
      <c r="AI581" t="s">
        <v>97</v>
      </c>
      <c r="AJ581" t="s">
        <v>97</v>
      </c>
      <c r="AK581">
        <v>1</v>
      </c>
      <c r="AL581">
        <v>1</v>
      </c>
      <c r="AM581">
        <v>1</v>
      </c>
      <c r="AN581">
        <v>141</v>
      </c>
      <c r="AO581">
        <v>3</v>
      </c>
      <c r="AP581">
        <v>150</v>
      </c>
      <c r="AQ581">
        <v>158.19999999999999</v>
      </c>
      <c r="AR581">
        <v>140.99</v>
      </c>
      <c r="AS581">
        <v>173.2</v>
      </c>
      <c r="AT581">
        <v>155.99</v>
      </c>
      <c r="AU581">
        <v>2.2477324710150599</v>
      </c>
      <c r="AV581">
        <v>1.9790972222222201</v>
      </c>
      <c r="AW581">
        <v>2.3660383310986699</v>
      </c>
      <c r="AX581">
        <v>2.0832638888888901</v>
      </c>
      <c r="AY581">
        <v>1</v>
      </c>
      <c r="AZ581" s="1">
        <v>41246</v>
      </c>
      <c r="BA581" s="1">
        <v>41519</v>
      </c>
      <c r="BB581">
        <v>59</v>
      </c>
      <c r="BC581">
        <v>13</v>
      </c>
      <c r="BD581">
        <v>1</v>
      </c>
      <c r="BE581">
        <v>284.99</v>
      </c>
      <c r="BF581">
        <v>284.99</v>
      </c>
      <c r="BG581">
        <v>0</v>
      </c>
      <c r="BH581">
        <v>0</v>
      </c>
      <c r="BI581" t="s">
        <v>93</v>
      </c>
      <c r="BJ581" t="s">
        <v>93</v>
      </c>
      <c r="BK581" t="s">
        <v>93</v>
      </c>
      <c r="BL581" t="s">
        <v>93</v>
      </c>
      <c r="BM581" t="s">
        <v>93</v>
      </c>
      <c r="BN581" t="s">
        <v>93</v>
      </c>
      <c r="BO581" t="s">
        <v>93</v>
      </c>
      <c r="BP581" t="s">
        <v>93</v>
      </c>
      <c r="BQ581" t="s">
        <v>93</v>
      </c>
      <c r="BR581" t="s">
        <v>93</v>
      </c>
      <c r="BS581" t="s">
        <v>93</v>
      </c>
      <c r="BT581" t="s">
        <v>93</v>
      </c>
      <c r="BU581" t="s">
        <v>93</v>
      </c>
      <c r="BV581" t="s">
        <v>93</v>
      </c>
      <c r="BW581" t="s">
        <v>93</v>
      </c>
      <c r="BX581" t="s">
        <v>93</v>
      </c>
      <c r="BY581" t="s">
        <v>93</v>
      </c>
      <c r="BZ581" t="s">
        <v>93</v>
      </c>
      <c r="CA581" t="s">
        <v>93</v>
      </c>
      <c r="CB581" t="s">
        <v>93</v>
      </c>
      <c r="CC581" t="s">
        <v>93</v>
      </c>
      <c r="CD581" t="s">
        <v>93</v>
      </c>
      <c r="CE581" t="s">
        <v>93</v>
      </c>
      <c r="CF581" t="s">
        <v>93</v>
      </c>
      <c r="CG581" t="s">
        <v>93</v>
      </c>
      <c r="CH581" t="s">
        <v>93</v>
      </c>
      <c r="CI581" t="s">
        <v>93</v>
      </c>
      <c r="CJ581" t="s">
        <v>93</v>
      </c>
      <c r="CK581" t="s">
        <v>93</v>
      </c>
      <c r="CL581" t="s">
        <v>93</v>
      </c>
      <c r="CM581" t="s">
        <v>93</v>
      </c>
      <c r="CN581">
        <v>26</v>
      </c>
      <c r="CO581">
        <v>26</v>
      </c>
      <c r="CP581">
        <v>0</v>
      </c>
      <c r="CQ581">
        <v>18</v>
      </c>
    </row>
    <row r="582" spans="1:95">
      <c r="A582">
        <v>1194325</v>
      </c>
      <c r="B582" t="s">
        <v>188</v>
      </c>
      <c r="C582">
        <v>18</v>
      </c>
      <c r="D582">
        <v>13618420</v>
      </c>
      <c r="E582" s="1">
        <v>41365</v>
      </c>
      <c r="F582" t="s">
        <v>189</v>
      </c>
      <c r="G582">
        <v>299.99</v>
      </c>
      <c r="H582">
        <v>0</v>
      </c>
      <c r="I582">
        <v>0</v>
      </c>
      <c r="J582">
        <v>0</v>
      </c>
      <c r="K582">
        <v>299.99</v>
      </c>
      <c r="L582" t="s">
        <v>190</v>
      </c>
      <c r="M582" t="s">
        <v>96</v>
      </c>
      <c r="N582" t="s">
        <v>97</v>
      </c>
      <c r="O582" t="s">
        <v>97</v>
      </c>
      <c r="P582" t="s">
        <v>191</v>
      </c>
      <c r="Q582">
        <v>126.79</v>
      </c>
      <c r="R582">
        <v>0</v>
      </c>
      <c r="S582">
        <v>0</v>
      </c>
      <c r="T582">
        <v>126.79</v>
      </c>
      <c r="U582">
        <v>126.79</v>
      </c>
      <c r="V582" t="s">
        <v>97</v>
      </c>
      <c r="W582" t="s">
        <v>96</v>
      </c>
      <c r="X582" t="s">
        <v>311</v>
      </c>
      <c r="Y582" t="s">
        <v>329</v>
      </c>
      <c r="Z582">
        <v>13618420</v>
      </c>
      <c r="AA582" t="s">
        <v>193</v>
      </c>
      <c r="AB582">
        <v>144</v>
      </c>
      <c r="AC582">
        <v>0</v>
      </c>
      <c r="AD582">
        <v>0</v>
      </c>
      <c r="AE582">
        <v>0</v>
      </c>
      <c r="AF582">
        <v>144</v>
      </c>
      <c r="AG582" t="s">
        <v>194</v>
      </c>
      <c r="AH582" t="s">
        <v>96</v>
      </c>
      <c r="AI582" t="s">
        <v>97</v>
      </c>
      <c r="AJ582" t="s">
        <v>97</v>
      </c>
      <c r="AK582">
        <v>1</v>
      </c>
      <c r="AL582">
        <v>1</v>
      </c>
      <c r="AM582">
        <v>1</v>
      </c>
      <c r="AN582">
        <v>141</v>
      </c>
      <c r="AO582">
        <v>3</v>
      </c>
      <c r="AP582">
        <v>234</v>
      </c>
      <c r="AQ582">
        <v>173.2</v>
      </c>
      <c r="AR582">
        <v>155.99</v>
      </c>
      <c r="AS582">
        <v>173.2</v>
      </c>
      <c r="AT582">
        <v>155.99</v>
      </c>
      <c r="AU582">
        <v>2.3660383310986699</v>
      </c>
      <c r="AV582">
        <v>2.0832638888888901</v>
      </c>
      <c r="AW582">
        <v>2.3660383310986699</v>
      </c>
      <c r="AX582">
        <v>2.0832638888888901</v>
      </c>
      <c r="AY582">
        <v>1</v>
      </c>
      <c r="AZ582" s="1">
        <v>41246</v>
      </c>
      <c r="BA582" s="1">
        <v>41519</v>
      </c>
      <c r="BB582">
        <v>59</v>
      </c>
      <c r="BC582">
        <v>13</v>
      </c>
      <c r="BD582">
        <v>1</v>
      </c>
      <c r="BE582">
        <v>299.99</v>
      </c>
      <c r="BF582">
        <v>299.99</v>
      </c>
      <c r="BG582">
        <v>0</v>
      </c>
      <c r="BH582">
        <v>0</v>
      </c>
      <c r="BI582" t="s">
        <v>93</v>
      </c>
      <c r="BJ582" t="s">
        <v>93</v>
      </c>
      <c r="BK582" t="s">
        <v>93</v>
      </c>
      <c r="BL582" t="s">
        <v>93</v>
      </c>
      <c r="BM582" t="s">
        <v>93</v>
      </c>
      <c r="BN582" t="s">
        <v>93</v>
      </c>
      <c r="BO582" t="s">
        <v>93</v>
      </c>
      <c r="BP582" t="s">
        <v>93</v>
      </c>
      <c r="BQ582" t="s">
        <v>93</v>
      </c>
      <c r="BR582" t="s">
        <v>93</v>
      </c>
      <c r="BS582" t="s">
        <v>93</v>
      </c>
      <c r="BT582" t="s">
        <v>93</v>
      </c>
      <c r="BU582" t="s">
        <v>93</v>
      </c>
      <c r="BV582" t="s">
        <v>93</v>
      </c>
      <c r="BW582" t="s">
        <v>93</v>
      </c>
      <c r="BX582" t="s">
        <v>93</v>
      </c>
      <c r="BY582" t="s">
        <v>93</v>
      </c>
      <c r="BZ582" t="s">
        <v>93</v>
      </c>
      <c r="CA582" t="s">
        <v>93</v>
      </c>
      <c r="CB582" t="s">
        <v>93</v>
      </c>
      <c r="CC582" t="s">
        <v>93</v>
      </c>
      <c r="CD582" t="s">
        <v>93</v>
      </c>
      <c r="CE582" t="s">
        <v>93</v>
      </c>
      <c r="CF582" t="s">
        <v>93</v>
      </c>
      <c r="CG582" t="s">
        <v>93</v>
      </c>
      <c r="CH582" t="s">
        <v>93</v>
      </c>
      <c r="CI582" t="s">
        <v>93</v>
      </c>
      <c r="CJ582" t="s">
        <v>93</v>
      </c>
      <c r="CK582" t="s">
        <v>93</v>
      </c>
      <c r="CL582" t="s">
        <v>93</v>
      </c>
      <c r="CM582" t="s">
        <v>93</v>
      </c>
      <c r="CN582">
        <v>26</v>
      </c>
      <c r="CO582">
        <v>26</v>
      </c>
      <c r="CP582">
        <v>0</v>
      </c>
      <c r="CQ582">
        <v>18</v>
      </c>
    </row>
    <row r="583" spans="1:95">
      <c r="A583">
        <v>1194325</v>
      </c>
      <c r="B583" t="s">
        <v>188</v>
      </c>
      <c r="C583">
        <v>19</v>
      </c>
      <c r="D583">
        <v>13618420</v>
      </c>
      <c r="E583" s="1">
        <v>41372</v>
      </c>
      <c r="F583" t="s">
        <v>189</v>
      </c>
      <c r="G583">
        <v>299.99</v>
      </c>
      <c r="H583">
        <v>0</v>
      </c>
      <c r="I583">
        <v>0</v>
      </c>
      <c r="J583">
        <v>0</v>
      </c>
      <c r="K583">
        <v>299.99</v>
      </c>
      <c r="L583" t="s">
        <v>190</v>
      </c>
      <c r="M583" t="s">
        <v>96</v>
      </c>
      <c r="N583" t="s">
        <v>97</v>
      </c>
      <c r="O583" t="s">
        <v>97</v>
      </c>
      <c r="P583" t="s">
        <v>191</v>
      </c>
      <c r="Q583">
        <v>121.51</v>
      </c>
      <c r="R583">
        <v>0</v>
      </c>
      <c r="S583">
        <v>0</v>
      </c>
      <c r="T583">
        <v>121.51</v>
      </c>
      <c r="U583">
        <v>121.51</v>
      </c>
      <c r="V583" t="s">
        <v>97</v>
      </c>
      <c r="W583" t="s">
        <v>96</v>
      </c>
      <c r="X583" t="s">
        <v>311</v>
      </c>
      <c r="Y583" t="s">
        <v>381</v>
      </c>
      <c r="Z583">
        <v>13618420</v>
      </c>
      <c r="AA583" t="s">
        <v>193</v>
      </c>
      <c r="AB583">
        <v>144</v>
      </c>
      <c r="AC583">
        <v>0</v>
      </c>
      <c r="AD583">
        <v>0</v>
      </c>
      <c r="AE583">
        <v>0</v>
      </c>
      <c r="AF583">
        <v>144</v>
      </c>
      <c r="AG583" t="s">
        <v>194</v>
      </c>
      <c r="AH583" t="s">
        <v>96</v>
      </c>
      <c r="AI583" t="s">
        <v>97</v>
      </c>
      <c r="AJ583" t="s">
        <v>97</v>
      </c>
      <c r="AK583">
        <v>1</v>
      </c>
      <c r="AL583">
        <v>1</v>
      </c>
      <c r="AM583">
        <v>1</v>
      </c>
      <c r="AN583">
        <v>141</v>
      </c>
      <c r="AO583">
        <v>3</v>
      </c>
      <c r="AP583">
        <v>234</v>
      </c>
      <c r="AQ583">
        <v>178.48</v>
      </c>
      <c r="AR583">
        <v>155.99</v>
      </c>
      <c r="AS583">
        <v>178.48</v>
      </c>
      <c r="AT583">
        <v>155.99</v>
      </c>
      <c r="AU583">
        <v>2.4688503003868001</v>
      </c>
      <c r="AV583">
        <v>2.0832638888888901</v>
      </c>
      <c r="AW583">
        <v>2.4688503003868001</v>
      </c>
      <c r="AX583">
        <v>2.0832638888888901</v>
      </c>
      <c r="AY583">
        <v>1</v>
      </c>
      <c r="AZ583" s="1">
        <v>41246</v>
      </c>
      <c r="BA583" s="1">
        <v>41519</v>
      </c>
      <c r="BB583">
        <v>59</v>
      </c>
      <c r="BC583">
        <v>13</v>
      </c>
      <c r="BD583">
        <v>1</v>
      </c>
      <c r="BE583">
        <v>299.99</v>
      </c>
      <c r="BF583">
        <v>299.99</v>
      </c>
      <c r="BG583">
        <v>0</v>
      </c>
      <c r="BH583">
        <v>0</v>
      </c>
      <c r="BI583" t="s">
        <v>93</v>
      </c>
      <c r="BJ583" t="s">
        <v>93</v>
      </c>
      <c r="BK583" t="s">
        <v>93</v>
      </c>
      <c r="BL583" t="s">
        <v>93</v>
      </c>
      <c r="BM583" t="s">
        <v>93</v>
      </c>
      <c r="BN583" t="s">
        <v>93</v>
      </c>
      <c r="BO583" t="s">
        <v>93</v>
      </c>
      <c r="BP583" t="s">
        <v>93</v>
      </c>
      <c r="BQ583" t="s">
        <v>93</v>
      </c>
      <c r="BR583" t="s">
        <v>93</v>
      </c>
      <c r="BS583" t="s">
        <v>93</v>
      </c>
      <c r="BT583" t="s">
        <v>93</v>
      </c>
      <c r="BU583" t="s">
        <v>93</v>
      </c>
      <c r="BV583" t="s">
        <v>93</v>
      </c>
      <c r="BW583" t="s">
        <v>93</v>
      </c>
      <c r="BX583" t="s">
        <v>93</v>
      </c>
      <c r="BY583" t="s">
        <v>93</v>
      </c>
      <c r="BZ583" t="s">
        <v>93</v>
      </c>
      <c r="CA583" t="s">
        <v>93</v>
      </c>
      <c r="CB583" t="s">
        <v>93</v>
      </c>
      <c r="CC583" t="s">
        <v>93</v>
      </c>
      <c r="CD583" t="s">
        <v>93</v>
      </c>
      <c r="CE583" t="s">
        <v>93</v>
      </c>
      <c r="CF583" t="s">
        <v>93</v>
      </c>
      <c r="CG583" t="s">
        <v>93</v>
      </c>
      <c r="CH583" t="s">
        <v>93</v>
      </c>
      <c r="CI583" t="s">
        <v>93</v>
      </c>
      <c r="CJ583" t="s">
        <v>93</v>
      </c>
      <c r="CK583" t="s">
        <v>93</v>
      </c>
      <c r="CL583" t="s">
        <v>93</v>
      </c>
      <c r="CM583" t="s">
        <v>93</v>
      </c>
      <c r="CN583">
        <v>26</v>
      </c>
      <c r="CO583">
        <v>26</v>
      </c>
      <c r="CP583">
        <v>0</v>
      </c>
      <c r="CQ583">
        <v>18</v>
      </c>
    </row>
    <row r="584" spans="1:95">
      <c r="A584">
        <v>1194325</v>
      </c>
      <c r="B584" t="s">
        <v>188</v>
      </c>
      <c r="C584">
        <v>20</v>
      </c>
      <c r="D584">
        <v>13618420</v>
      </c>
      <c r="E584" s="1">
        <v>41379</v>
      </c>
      <c r="F584" t="s">
        <v>189</v>
      </c>
      <c r="G584">
        <v>299.99</v>
      </c>
      <c r="H584">
        <v>0</v>
      </c>
      <c r="I584">
        <v>0.200006667</v>
      </c>
      <c r="J584">
        <v>239.99</v>
      </c>
      <c r="K584">
        <v>239.99</v>
      </c>
      <c r="L584" t="s">
        <v>190</v>
      </c>
      <c r="M584" t="s">
        <v>96</v>
      </c>
      <c r="N584" t="s">
        <v>97</v>
      </c>
      <c r="O584" t="s">
        <v>97</v>
      </c>
      <c r="P584" t="s">
        <v>191</v>
      </c>
      <c r="Q584">
        <v>114.78</v>
      </c>
      <c r="R584">
        <v>0</v>
      </c>
      <c r="S584">
        <v>0</v>
      </c>
      <c r="T584">
        <v>114.78</v>
      </c>
      <c r="U584">
        <v>114.78</v>
      </c>
      <c r="V584" t="s">
        <v>97</v>
      </c>
      <c r="W584" t="s">
        <v>96</v>
      </c>
      <c r="X584" t="s">
        <v>311</v>
      </c>
      <c r="Y584" t="s">
        <v>385</v>
      </c>
      <c r="Z584">
        <v>13618420</v>
      </c>
      <c r="AA584" t="s">
        <v>193</v>
      </c>
      <c r="AB584">
        <v>144</v>
      </c>
      <c r="AC584">
        <v>0</v>
      </c>
      <c r="AD584">
        <v>0</v>
      </c>
      <c r="AE584">
        <v>0</v>
      </c>
      <c r="AF584">
        <v>144</v>
      </c>
      <c r="AG584" t="s">
        <v>194</v>
      </c>
      <c r="AH584" t="s">
        <v>96</v>
      </c>
      <c r="AI584" t="s">
        <v>97</v>
      </c>
      <c r="AJ584" t="s">
        <v>97</v>
      </c>
      <c r="AK584">
        <v>1</v>
      </c>
      <c r="AL584">
        <v>1</v>
      </c>
      <c r="AM584">
        <v>1</v>
      </c>
      <c r="AN584">
        <v>141</v>
      </c>
      <c r="AO584">
        <v>3</v>
      </c>
      <c r="AP584">
        <v>234</v>
      </c>
      <c r="AQ584">
        <v>125.21</v>
      </c>
      <c r="AR584">
        <v>95.99</v>
      </c>
      <c r="AS584">
        <v>185.21</v>
      </c>
      <c r="AT584">
        <v>155.99</v>
      </c>
      <c r="AU584">
        <v>2.0908694894580901</v>
      </c>
      <c r="AV584">
        <v>1.6665972222222201</v>
      </c>
      <c r="AW584">
        <v>2.6136086426206702</v>
      </c>
      <c r="AX584">
        <v>2.0832638888888901</v>
      </c>
      <c r="AY584">
        <v>1</v>
      </c>
      <c r="AZ584" s="1">
        <v>41246</v>
      </c>
      <c r="BA584" s="1">
        <v>41519</v>
      </c>
      <c r="BB584">
        <v>59</v>
      </c>
      <c r="BC584">
        <v>13</v>
      </c>
      <c r="BD584">
        <v>1</v>
      </c>
      <c r="BE584">
        <v>239.99</v>
      </c>
      <c r="BF584">
        <v>239.99</v>
      </c>
      <c r="BG584">
        <v>0</v>
      </c>
      <c r="BH584">
        <v>0</v>
      </c>
      <c r="BI584" t="s">
        <v>93</v>
      </c>
      <c r="BJ584" t="s">
        <v>93</v>
      </c>
      <c r="BK584" t="s">
        <v>93</v>
      </c>
      <c r="BL584" t="s">
        <v>93</v>
      </c>
      <c r="BM584" t="s">
        <v>93</v>
      </c>
      <c r="BN584" t="s">
        <v>93</v>
      </c>
      <c r="BO584" t="s">
        <v>93</v>
      </c>
      <c r="BP584" t="s">
        <v>93</v>
      </c>
      <c r="BQ584" t="s">
        <v>93</v>
      </c>
      <c r="BR584" t="s">
        <v>93</v>
      </c>
      <c r="BS584" t="s">
        <v>93</v>
      </c>
      <c r="BT584" t="s">
        <v>93</v>
      </c>
      <c r="BU584" t="s">
        <v>93</v>
      </c>
      <c r="BV584" t="s">
        <v>93</v>
      </c>
      <c r="BW584" t="s">
        <v>93</v>
      </c>
      <c r="BX584" t="s">
        <v>93</v>
      </c>
      <c r="BY584" t="s">
        <v>93</v>
      </c>
      <c r="BZ584" t="s">
        <v>93</v>
      </c>
      <c r="CA584" t="s">
        <v>93</v>
      </c>
      <c r="CB584" t="s">
        <v>93</v>
      </c>
      <c r="CC584" t="s">
        <v>93</v>
      </c>
      <c r="CD584" t="s">
        <v>93</v>
      </c>
      <c r="CE584" t="s">
        <v>93</v>
      </c>
      <c r="CF584" t="s">
        <v>93</v>
      </c>
      <c r="CG584" t="s">
        <v>93</v>
      </c>
      <c r="CH584" t="s">
        <v>93</v>
      </c>
      <c r="CI584" t="s">
        <v>93</v>
      </c>
      <c r="CJ584" t="s">
        <v>93</v>
      </c>
      <c r="CK584" t="s">
        <v>93</v>
      </c>
      <c r="CL584" t="s">
        <v>93</v>
      </c>
      <c r="CM584" t="s">
        <v>93</v>
      </c>
      <c r="CN584">
        <v>26</v>
      </c>
      <c r="CO584">
        <v>26</v>
      </c>
      <c r="CP584">
        <v>0</v>
      </c>
      <c r="CQ584">
        <v>18</v>
      </c>
    </row>
    <row r="585" spans="1:95">
      <c r="A585">
        <v>1194325</v>
      </c>
      <c r="B585" t="s">
        <v>188</v>
      </c>
      <c r="C585">
        <v>21</v>
      </c>
      <c r="D585">
        <v>13618420</v>
      </c>
      <c r="E585" s="1">
        <v>41386</v>
      </c>
      <c r="F585" t="s">
        <v>189</v>
      </c>
      <c r="G585">
        <v>299.99</v>
      </c>
      <c r="H585">
        <v>0</v>
      </c>
      <c r="I585">
        <v>0.200006667</v>
      </c>
      <c r="J585">
        <v>239.99</v>
      </c>
      <c r="K585">
        <v>239.99</v>
      </c>
      <c r="L585" t="s">
        <v>190</v>
      </c>
      <c r="M585" t="s">
        <v>96</v>
      </c>
      <c r="N585" t="s">
        <v>97</v>
      </c>
      <c r="O585" t="s">
        <v>97</v>
      </c>
      <c r="P585" t="s">
        <v>191</v>
      </c>
      <c r="Q585">
        <v>114.78</v>
      </c>
      <c r="R585">
        <v>0</v>
      </c>
      <c r="S585">
        <v>0</v>
      </c>
      <c r="T585">
        <v>114.78</v>
      </c>
      <c r="U585">
        <v>114.78</v>
      </c>
      <c r="V585" t="s">
        <v>97</v>
      </c>
      <c r="W585" t="s">
        <v>96</v>
      </c>
      <c r="X585" t="s">
        <v>311</v>
      </c>
      <c r="Y585" t="s">
        <v>385</v>
      </c>
      <c r="Z585">
        <v>13618420</v>
      </c>
      <c r="AA585" t="s">
        <v>193</v>
      </c>
      <c r="AB585">
        <v>144</v>
      </c>
      <c r="AC585">
        <v>0</v>
      </c>
      <c r="AD585">
        <v>0</v>
      </c>
      <c r="AE585">
        <v>0</v>
      </c>
      <c r="AF585">
        <v>144</v>
      </c>
      <c r="AG585" t="s">
        <v>194</v>
      </c>
      <c r="AH585" t="s">
        <v>96</v>
      </c>
      <c r="AI585" t="s">
        <v>97</v>
      </c>
      <c r="AJ585" t="s">
        <v>97</v>
      </c>
      <c r="AK585">
        <v>1</v>
      </c>
      <c r="AL585">
        <v>1</v>
      </c>
      <c r="AM585">
        <v>1</v>
      </c>
      <c r="AN585">
        <v>141</v>
      </c>
      <c r="AO585">
        <v>3</v>
      </c>
      <c r="AP585">
        <v>234</v>
      </c>
      <c r="AQ585">
        <v>125.21</v>
      </c>
      <c r="AR585">
        <v>95.99</v>
      </c>
      <c r="AS585">
        <v>185.21</v>
      </c>
      <c r="AT585">
        <v>155.99</v>
      </c>
      <c r="AU585">
        <v>2.0908694894580901</v>
      </c>
      <c r="AV585">
        <v>1.6665972222222201</v>
      </c>
      <c r="AW585">
        <v>2.6136086426206702</v>
      </c>
      <c r="AX585">
        <v>2.0832638888888901</v>
      </c>
      <c r="AY585">
        <v>1</v>
      </c>
      <c r="AZ585" s="1">
        <v>41246</v>
      </c>
      <c r="BA585" s="1">
        <v>41519</v>
      </c>
      <c r="BB585">
        <v>59</v>
      </c>
      <c r="BC585">
        <v>13</v>
      </c>
      <c r="BD585">
        <v>1</v>
      </c>
      <c r="BE585">
        <v>239.99</v>
      </c>
      <c r="BF585">
        <v>239.99</v>
      </c>
      <c r="BG585">
        <v>0</v>
      </c>
      <c r="BH585">
        <v>0</v>
      </c>
      <c r="BI585">
        <v>0</v>
      </c>
      <c r="BJ585">
        <v>0</v>
      </c>
      <c r="BK585">
        <v>0</v>
      </c>
      <c r="BL585">
        <v>1</v>
      </c>
      <c r="BM585">
        <v>0</v>
      </c>
      <c r="BN585">
        <v>1</v>
      </c>
      <c r="BO585">
        <v>4</v>
      </c>
      <c r="BP585">
        <v>1</v>
      </c>
      <c r="BQ585">
        <v>1</v>
      </c>
      <c r="BR585">
        <v>1</v>
      </c>
      <c r="BS585">
        <v>1</v>
      </c>
      <c r="BT585">
        <v>0</v>
      </c>
      <c r="BU585">
        <v>0</v>
      </c>
      <c r="BV585">
        <v>0</v>
      </c>
      <c r="BW585">
        <v>0</v>
      </c>
      <c r="BX585">
        <v>7</v>
      </c>
      <c r="BY585">
        <v>7</v>
      </c>
      <c r="BZ585">
        <v>7</v>
      </c>
      <c r="CA585">
        <v>7</v>
      </c>
      <c r="CB585">
        <v>0</v>
      </c>
      <c r="CC585">
        <v>0</v>
      </c>
      <c r="CD585">
        <v>1</v>
      </c>
      <c r="CE585">
        <v>1</v>
      </c>
      <c r="CF585">
        <v>1</v>
      </c>
      <c r="CG585">
        <v>1</v>
      </c>
      <c r="CH585">
        <v>7</v>
      </c>
      <c r="CI585">
        <v>7</v>
      </c>
      <c r="CJ585">
        <v>7</v>
      </c>
      <c r="CK585">
        <v>7</v>
      </c>
      <c r="CL585">
        <v>0</v>
      </c>
      <c r="CM585">
        <v>0</v>
      </c>
      <c r="CN585">
        <v>26</v>
      </c>
      <c r="CO585">
        <v>26</v>
      </c>
      <c r="CP585">
        <v>0</v>
      </c>
      <c r="CQ585">
        <v>18</v>
      </c>
    </row>
    <row r="586" spans="1:95">
      <c r="A586">
        <v>1194325</v>
      </c>
      <c r="B586" t="s">
        <v>188</v>
      </c>
      <c r="C586">
        <v>22</v>
      </c>
      <c r="D586">
        <v>13618420</v>
      </c>
      <c r="E586" s="1">
        <v>41393</v>
      </c>
      <c r="F586" t="s">
        <v>189</v>
      </c>
      <c r="G586">
        <v>299.99</v>
      </c>
      <c r="H586">
        <v>0</v>
      </c>
      <c r="I586">
        <v>0.100003333</v>
      </c>
      <c r="J586">
        <v>269.99</v>
      </c>
      <c r="K586">
        <v>269.99</v>
      </c>
      <c r="L586" t="s">
        <v>190</v>
      </c>
      <c r="M586" t="s">
        <v>96</v>
      </c>
      <c r="N586" t="s">
        <v>97</v>
      </c>
      <c r="O586" t="s">
        <v>97</v>
      </c>
      <c r="P586" t="s">
        <v>191</v>
      </c>
      <c r="Q586">
        <v>114.78</v>
      </c>
      <c r="R586">
        <v>0</v>
      </c>
      <c r="S586">
        <v>0</v>
      </c>
      <c r="T586">
        <v>114.78</v>
      </c>
      <c r="U586">
        <v>114.78</v>
      </c>
      <c r="V586" t="s">
        <v>97</v>
      </c>
      <c r="W586" t="s">
        <v>96</v>
      </c>
      <c r="X586" t="s">
        <v>311</v>
      </c>
      <c r="Y586" t="s">
        <v>385</v>
      </c>
      <c r="Z586">
        <v>13618420</v>
      </c>
      <c r="AA586" t="s">
        <v>193</v>
      </c>
      <c r="AB586">
        <v>144</v>
      </c>
      <c r="AC586">
        <v>0</v>
      </c>
      <c r="AD586">
        <v>0</v>
      </c>
      <c r="AE586">
        <v>0</v>
      </c>
      <c r="AF586">
        <v>144</v>
      </c>
      <c r="AG586" t="s">
        <v>194</v>
      </c>
      <c r="AH586" t="s">
        <v>96</v>
      </c>
      <c r="AI586" t="s">
        <v>97</v>
      </c>
      <c r="AJ586" t="s">
        <v>97</v>
      </c>
      <c r="AK586">
        <v>1</v>
      </c>
      <c r="AL586">
        <v>1</v>
      </c>
      <c r="AM586">
        <v>1</v>
      </c>
      <c r="AN586">
        <v>141</v>
      </c>
      <c r="AO586">
        <v>3</v>
      </c>
      <c r="AP586">
        <v>234</v>
      </c>
      <c r="AQ586">
        <v>155.21</v>
      </c>
      <c r="AR586">
        <v>125.99</v>
      </c>
      <c r="AS586">
        <v>185.21</v>
      </c>
      <c r="AT586">
        <v>155.99</v>
      </c>
      <c r="AU586">
        <v>2.3522390660393802</v>
      </c>
      <c r="AV586">
        <v>1.87493055555556</v>
      </c>
      <c r="AW586">
        <v>2.6136086426206702</v>
      </c>
      <c r="AX586">
        <v>2.0832638888888901</v>
      </c>
      <c r="AY586">
        <v>1</v>
      </c>
      <c r="AZ586" s="1">
        <v>41246</v>
      </c>
      <c r="BA586" s="1">
        <v>41519</v>
      </c>
      <c r="BB586">
        <v>59</v>
      </c>
      <c r="BC586">
        <v>13</v>
      </c>
      <c r="BD586">
        <v>1</v>
      </c>
      <c r="BE586">
        <v>269.99</v>
      </c>
      <c r="BF586">
        <v>269.99</v>
      </c>
      <c r="BG586">
        <v>0</v>
      </c>
      <c r="BH586">
        <v>0</v>
      </c>
      <c r="BI586" t="s">
        <v>93</v>
      </c>
      <c r="BJ586" t="s">
        <v>93</v>
      </c>
      <c r="BK586" t="s">
        <v>93</v>
      </c>
      <c r="BL586" t="s">
        <v>93</v>
      </c>
      <c r="BM586" t="s">
        <v>93</v>
      </c>
      <c r="BN586" t="s">
        <v>93</v>
      </c>
      <c r="BO586" t="s">
        <v>93</v>
      </c>
      <c r="BP586" t="s">
        <v>93</v>
      </c>
      <c r="BQ586" t="s">
        <v>93</v>
      </c>
      <c r="BR586" t="s">
        <v>93</v>
      </c>
      <c r="BS586" t="s">
        <v>93</v>
      </c>
      <c r="BT586" t="s">
        <v>93</v>
      </c>
      <c r="BU586" t="s">
        <v>93</v>
      </c>
      <c r="BV586" t="s">
        <v>93</v>
      </c>
      <c r="BW586" t="s">
        <v>93</v>
      </c>
      <c r="BX586" t="s">
        <v>93</v>
      </c>
      <c r="BY586" t="s">
        <v>93</v>
      </c>
      <c r="BZ586" t="s">
        <v>93</v>
      </c>
      <c r="CA586" t="s">
        <v>93</v>
      </c>
      <c r="CB586" t="s">
        <v>93</v>
      </c>
      <c r="CC586" t="s">
        <v>93</v>
      </c>
      <c r="CD586" t="s">
        <v>93</v>
      </c>
      <c r="CE586" t="s">
        <v>93</v>
      </c>
      <c r="CF586" t="s">
        <v>93</v>
      </c>
      <c r="CG586" t="s">
        <v>93</v>
      </c>
      <c r="CH586" t="s">
        <v>93</v>
      </c>
      <c r="CI586" t="s">
        <v>93</v>
      </c>
      <c r="CJ586" t="s">
        <v>93</v>
      </c>
      <c r="CK586" t="s">
        <v>93</v>
      </c>
      <c r="CL586" t="s">
        <v>93</v>
      </c>
      <c r="CM586" t="s">
        <v>93</v>
      </c>
      <c r="CN586">
        <v>26</v>
      </c>
      <c r="CO586">
        <v>26</v>
      </c>
      <c r="CP586">
        <v>0</v>
      </c>
      <c r="CQ586">
        <v>18</v>
      </c>
    </row>
    <row r="587" spans="1:95">
      <c r="A587">
        <v>1194325</v>
      </c>
      <c r="B587" t="s">
        <v>188</v>
      </c>
      <c r="C587">
        <v>23</v>
      </c>
      <c r="D587">
        <v>13618420</v>
      </c>
      <c r="E587" s="1">
        <v>41400</v>
      </c>
      <c r="F587" t="s">
        <v>189</v>
      </c>
      <c r="G587">
        <v>299.99</v>
      </c>
      <c r="H587">
        <v>0</v>
      </c>
      <c r="I587">
        <v>0</v>
      </c>
      <c r="J587">
        <v>0</v>
      </c>
      <c r="K587">
        <v>299.99</v>
      </c>
      <c r="L587" t="s">
        <v>190</v>
      </c>
      <c r="M587" t="s">
        <v>96</v>
      </c>
      <c r="N587" t="s">
        <v>97</v>
      </c>
      <c r="O587" t="s">
        <v>97</v>
      </c>
      <c r="P587" t="s">
        <v>191</v>
      </c>
      <c r="Q587">
        <v>121.51</v>
      </c>
      <c r="R587">
        <v>0</v>
      </c>
      <c r="S587">
        <v>0</v>
      </c>
      <c r="T587">
        <v>121.51</v>
      </c>
      <c r="U587">
        <v>121.51</v>
      </c>
      <c r="V587" t="s">
        <v>97</v>
      </c>
      <c r="W587" t="s">
        <v>96</v>
      </c>
      <c r="X587" t="s">
        <v>311</v>
      </c>
      <c r="Y587" t="s">
        <v>381</v>
      </c>
      <c r="Z587">
        <v>13618420</v>
      </c>
      <c r="AA587" t="s">
        <v>193</v>
      </c>
      <c r="AB587">
        <v>144</v>
      </c>
      <c r="AC587">
        <v>0</v>
      </c>
      <c r="AD587">
        <v>0.2</v>
      </c>
      <c r="AE587">
        <v>115.2</v>
      </c>
      <c r="AF587">
        <v>115.2</v>
      </c>
      <c r="AG587" t="s">
        <v>194</v>
      </c>
      <c r="AH587" t="s">
        <v>96</v>
      </c>
      <c r="AI587" t="s">
        <v>97</v>
      </c>
      <c r="AJ587" t="s">
        <v>97</v>
      </c>
      <c r="AK587">
        <v>1</v>
      </c>
      <c r="AL587">
        <v>1</v>
      </c>
      <c r="AM587">
        <v>1</v>
      </c>
      <c r="AN587">
        <v>141</v>
      </c>
      <c r="AO587">
        <v>3</v>
      </c>
      <c r="AP587">
        <v>234</v>
      </c>
      <c r="AQ587">
        <v>178.48</v>
      </c>
      <c r="AR587">
        <v>184.79</v>
      </c>
      <c r="AS587">
        <v>178.48</v>
      </c>
      <c r="AT587">
        <v>155.99</v>
      </c>
      <c r="AU587">
        <v>2.4688503003868001</v>
      </c>
      <c r="AV587">
        <v>2.60407986111111</v>
      </c>
      <c r="AW587">
        <v>2.4688503003868001</v>
      </c>
      <c r="AX587">
        <v>2.0832638888888901</v>
      </c>
      <c r="AY587">
        <v>1</v>
      </c>
      <c r="AZ587" s="1">
        <v>41246</v>
      </c>
      <c r="BA587" s="1">
        <v>41519</v>
      </c>
      <c r="BB587">
        <v>59</v>
      </c>
      <c r="BC587">
        <v>13</v>
      </c>
      <c r="BD587">
        <v>1</v>
      </c>
      <c r="BE587">
        <v>299.99</v>
      </c>
      <c r="BF587">
        <v>299.99</v>
      </c>
      <c r="BG587">
        <v>0</v>
      </c>
      <c r="BH587">
        <v>0</v>
      </c>
      <c r="BI587" t="s">
        <v>93</v>
      </c>
      <c r="BJ587" t="s">
        <v>93</v>
      </c>
      <c r="BK587" t="s">
        <v>93</v>
      </c>
      <c r="BL587" t="s">
        <v>93</v>
      </c>
      <c r="BM587" t="s">
        <v>93</v>
      </c>
      <c r="BN587" t="s">
        <v>93</v>
      </c>
      <c r="BO587" t="s">
        <v>93</v>
      </c>
      <c r="BP587" t="s">
        <v>93</v>
      </c>
      <c r="BQ587" t="s">
        <v>93</v>
      </c>
      <c r="BR587" t="s">
        <v>93</v>
      </c>
      <c r="BS587" t="s">
        <v>93</v>
      </c>
      <c r="BT587" t="s">
        <v>93</v>
      </c>
      <c r="BU587" t="s">
        <v>93</v>
      </c>
      <c r="BV587" t="s">
        <v>93</v>
      </c>
      <c r="BW587" t="s">
        <v>93</v>
      </c>
      <c r="BX587" t="s">
        <v>93</v>
      </c>
      <c r="BY587" t="s">
        <v>93</v>
      </c>
      <c r="BZ587" t="s">
        <v>93</v>
      </c>
      <c r="CA587" t="s">
        <v>93</v>
      </c>
      <c r="CB587" t="s">
        <v>93</v>
      </c>
      <c r="CC587" t="s">
        <v>93</v>
      </c>
      <c r="CD587" t="s">
        <v>93</v>
      </c>
      <c r="CE587" t="s">
        <v>93</v>
      </c>
      <c r="CF587" t="s">
        <v>93</v>
      </c>
      <c r="CG587" t="s">
        <v>93</v>
      </c>
      <c r="CH587" t="s">
        <v>93</v>
      </c>
      <c r="CI587" t="s">
        <v>93</v>
      </c>
      <c r="CJ587" t="s">
        <v>93</v>
      </c>
      <c r="CK587" t="s">
        <v>93</v>
      </c>
      <c r="CL587" t="s">
        <v>93</v>
      </c>
      <c r="CM587" t="s">
        <v>93</v>
      </c>
      <c r="CN587">
        <v>26</v>
      </c>
      <c r="CO587">
        <v>26</v>
      </c>
      <c r="CP587">
        <v>0</v>
      </c>
      <c r="CQ587">
        <v>18</v>
      </c>
    </row>
    <row r="588" spans="1:95">
      <c r="A588">
        <v>1194325</v>
      </c>
      <c r="B588" t="s">
        <v>188</v>
      </c>
      <c r="C588">
        <v>24</v>
      </c>
      <c r="D588">
        <v>13618420</v>
      </c>
      <c r="E588" s="1">
        <v>41407</v>
      </c>
      <c r="F588" t="s">
        <v>189</v>
      </c>
      <c r="G588">
        <v>299.99</v>
      </c>
      <c r="H588">
        <v>0</v>
      </c>
      <c r="I588">
        <v>0</v>
      </c>
      <c r="J588">
        <v>0</v>
      </c>
      <c r="K588">
        <v>299.99</v>
      </c>
      <c r="L588" t="s">
        <v>190</v>
      </c>
      <c r="M588" t="s">
        <v>96</v>
      </c>
      <c r="N588" t="s">
        <v>97</v>
      </c>
      <c r="O588" t="s">
        <v>97</v>
      </c>
      <c r="P588" t="s">
        <v>191</v>
      </c>
      <c r="Q588">
        <v>114.78</v>
      </c>
      <c r="R588">
        <v>0</v>
      </c>
      <c r="S588">
        <v>0</v>
      </c>
      <c r="T588">
        <v>114.78</v>
      </c>
      <c r="U588">
        <v>114.78</v>
      </c>
      <c r="V588" t="s">
        <v>97</v>
      </c>
      <c r="W588" t="s">
        <v>96</v>
      </c>
      <c r="X588" t="s">
        <v>311</v>
      </c>
      <c r="Y588" t="s">
        <v>385</v>
      </c>
      <c r="Z588">
        <v>13618420</v>
      </c>
      <c r="AA588" t="s">
        <v>193</v>
      </c>
      <c r="AB588">
        <v>144</v>
      </c>
      <c r="AC588">
        <v>0</v>
      </c>
      <c r="AD588">
        <v>0.2</v>
      </c>
      <c r="AE588">
        <v>115.2</v>
      </c>
      <c r="AF588">
        <v>115.2</v>
      </c>
      <c r="AG588" t="s">
        <v>194</v>
      </c>
      <c r="AH588" t="s">
        <v>96</v>
      </c>
      <c r="AI588" t="s">
        <v>97</v>
      </c>
      <c r="AJ588" t="s">
        <v>97</v>
      </c>
      <c r="AK588">
        <v>1</v>
      </c>
      <c r="AL588">
        <v>1</v>
      </c>
      <c r="AM588">
        <v>1</v>
      </c>
      <c r="AN588">
        <v>141</v>
      </c>
      <c r="AO588">
        <v>3</v>
      </c>
      <c r="AP588">
        <v>234</v>
      </c>
      <c r="AQ588">
        <v>185.21</v>
      </c>
      <c r="AR588">
        <v>184.79</v>
      </c>
      <c r="AS588">
        <v>185.21</v>
      </c>
      <c r="AT588">
        <v>155.99</v>
      </c>
      <c r="AU588">
        <v>2.6136086426206702</v>
      </c>
      <c r="AV588">
        <v>2.60407986111111</v>
      </c>
      <c r="AW588">
        <v>2.6136086426206702</v>
      </c>
      <c r="AX588">
        <v>2.0832638888888901</v>
      </c>
      <c r="AY588">
        <v>1</v>
      </c>
      <c r="AZ588" s="1">
        <v>41246</v>
      </c>
      <c r="BA588" s="1">
        <v>41519</v>
      </c>
      <c r="BB588">
        <v>59</v>
      </c>
      <c r="BC588">
        <v>13</v>
      </c>
      <c r="BD588">
        <v>1</v>
      </c>
      <c r="BE588">
        <v>299.99</v>
      </c>
      <c r="BF588">
        <v>299.99</v>
      </c>
      <c r="BG588">
        <v>0</v>
      </c>
      <c r="BH588">
        <v>0</v>
      </c>
      <c r="BI588" t="s">
        <v>93</v>
      </c>
      <c r="BJ588" t="s">
        <v>93</v>
      </c>
      <c r="BK588" t="s">
        <v>93</v>
      </c>
      <c r="BL588" t="s">
        <v>93</v>
      </c>
      <c r="BM588" t="s">
        <v>93</v>
      </c>
      <c r="BN588" t="s">
        <v>93</v>
      </c>
      <c r="BO588" t="s">
        <v>93</v>
      </c>
      <c r="BP588" t="s">
        <v>93</v>
      </c>
      <c r="BQ588" t="s">
        <v>93</v>
      </c>
      <c r="BR588" t="s">
        <v>93</v>
      </c>
      <c r="BS588" t="s">
        <v>93</v>
      </c>
      <c r="BT588" t="s">
        <v>93</v>
      </c>
      <c r="BU588" t="s">
        <v>93</v>
      </c>
      <c r="BV588" t="s">
        <v>93</v>
      </c>
      <c r="BW588" t="s">
        <v>93</v>
      </c>
      <c r="BX588" t="s">
        <v>93</v>
      </c>
      <c r="BY588" t="s">
        <v>93</v>
      </c>
      <c r="BZ588" t="s">
        <v>93</v>
      </c>
      <c r="CA588" t="s">
        <v>93</v>
      </c>
      <c r="CB588" t="s">
        <v>93</v>
      </c>
      <c r="CC588" t="s">
        <v>93</v>
      </c>
      <c r="CD588" t="s">
        <v>93</v>
      </c>
      <c r="CE588" t="s">
        <v>93</v>
      </c>
      <c r="CF588" t="s">
        <v>93</v>
      </c>
      <c r="CG588" t="s">
        <v>93</v>
      </c>
      <c r="CH588" t="s">
        <v>93</v>
      </c>
      <c r="CI588" t="s">
        <v>93</v>
      </c>
      <c r="CJ588" t="s">
        <v>93</v>
      </c>
      <c r="CK588" t="s">
        <v>93</v>
      </c>
      <c r="CL588" t="s">
        <v>93</v>
      </c>
      <c r="CM588" t="s">
        <v>93</v>
      </c>
      <c r="CN588">
        <v>26</v>
      </c>
      <c r="CO588">
        <v>26</v>
      </c>
      <c r="CP588">
        <v>0</v>
      </c>
      <c r="CQ588">
        <v>18</v>
      </c>
    </row>
    <row r="589" spans="1:95">
      <c r="A589">
        <v>1194325</v>
      </c>
      <c r="B589" t="s">
        <v>188</v>
      </c>
      <c r="C589">
        <v>25</v>
      </c>
      <c r="D589">
        <v>13618420</v>
      </c>
      <c r="E589" s="1">
        <v>41414</v>
      </c>
      <c r="F589" t="s">
        <v>189</v>
      </c>
      <c r="G589">
        <v>299.99</v>
      </c>
      <c r="H589">
        <v>0</v>
      </c>
      <c r="I589">
        <v>0.150005</v>
      </c>
      <c r="J589">
        <v>254.99</v>
      </c>
      <c r="K589">
        <v>254.99</v>
      </c>
      <c r="L589" t="s">
        <v>190</v>
      </c>
      <c r="M589" t="s">
        <v>96</v>
      </c>
      <c r="N589" t="s">
        <v>97</v>
      </c>
      <c r="O589" t="s">
        <v>97</v>
      </c>
      <c r="P589" t="s">
        <v>191</v>
      </c>
      <c r="Q589">
        <v>115.2</v>
      </c>
      <c r="R589">
        <v>0</v>
      </c>
      <c r="S589">
        <v>0</v>
      </c>
      <c r="T589">
        <v>115.2</v>
      </c>
      <c r="U589">
        <v>115.2</v>
      </c>
      <c r="V589" t="s">
        <v>97</v>
      </c>
      <c r="W589" t="s">
        <v>96</v>
      </c>
      <c r="X589" t="s">
        <v>311</v>
      </c>
      <c r="Y589" t="s">
        <v>1136</v>
      </c>
      <c r="Z589">
        <v>13618420</v>
      </c>
      <c r="AA589" t="s">
        <v>193</v>
      </c>
      <c r="AB589">
        <v>144</v>
      </c>
      <c r="AC589">
        <v>0</v>
      </c>
      <c r="AD589">
        <v>0.2</v>
      </c>
      <c r="AE589">
        <v>115.2</v>
      </c>
      <c r="AF589">
        <v>115.2</v>
      </c>
      <c r="AG589" t="s">
        <v>194</v>
      </c>
      <c r="AH589" t="s">
        <v>96</v>
      </c>
      <c r="AI589" t="s">
        <v>97</v>
      </c>
      <c r="AJ589" t="s">
        <v>97</v>
      </c>
      <c r="AK589">
        <v>1</v>
      </c>
      <c r="AL589">
        <v>1</v>
      </c>
      <c r="AM589">
        <v>1</v>
      </c>
      <c r="AN589">
        <v>141</v>
      </c>
      <c r="AO589">
        <v>3</v>
      </c>
      <c r="AP589">
        <v>234</v>
      </c>
      <c r="AQ589">
        <v>139.79</v>
      </c>
      <c r="AR589">
        <v>139.79</v>
      </c>
      <c r="AS589">
        <v>184.79</v>
      </c>
      <c r="AT589">
        <v>155.99</v>
      </c>
      <c r="AU589">
        <v>2.21345486111111</v>
      </c>
      <c r="AV589">
        <v>2.21345486111111</v>
      </c>
      <c r="AW589">
        <v>2.60407986111111</v>
      </c>
      <c r="AX589">
        <v>2.0832638888888901</v>
      </c>
      <c r="AY589">
        <v>1</v>
      </c>
      <c r="AZ589" s="1">
        <v>41246</v>
      </c>
      <c r="BA589" s="1">
        <v>41519</v>
      </c>
      <c r="BB589">
        <v>59</v>
      </c>
      <c r="BC589">
        <v>13</v>
      </c>
      <c r="BD589">
        <v>1</v>
      </c>
      <c r="BE589">
        <v>254.99</v>
      </c>
      <c r="BF589">
        <v>254.99</v>
      </c>
      <c r="BG589">
        <v>0</v>
      </c>
      <c r="BH589">
        <v>0</v>
      </c>
      <c r="BI589" t="s">
        <v>93</v>
      </c>
      <c r="BJ589" t="s">
        <v>93</v>
      </c>
      <c r="BK589" t="s">
        <v>93</v>
      </c>
      <c r="BL589" t="s">
        <v>93</v>
      </c>
      <c r="BM589" t="s">
        <v>93</v>
      </c>
      <c r="BN589" t="s">
        <v>93</v>
      </c>
      <c r="BO589" t="s">
        <v>93</v>
      </c>
      <c r="BP589" t="s">
        <v>93</v>
      </c>
      <c r="BQ589" t="s">
        <v>93</v>
      </c>
      <c r="BR589" t="s">
        <v>93</v>
      </c>
      <c r="BS589" t="s">
        <v>93</v>
      </c>
      <c r="BT589" t="s">
        <v>93</v>
      </c>
      <c r="BU589" t="s">
        <v>93</v>
      </c>
      <c r="BV589" t="s">
        <v>93</v>
      </c>
      <c r="BW589" t="s">
        <v>93</v>
      </c>
      <c r="BX589" t="s">
        <v>93</v>
      </c>
      <c r="BY589" t="s">
        <v>93</v>
      </c>
      <c r="BZ589" t="s">
        <v>93</v>
      </c>
      <c r="CA589" t="s">
        <v>93</v>
      </c>
      <c r="CB589" t="s">
        <v>93</v>
      </c>
      <c r="CC589" t="s">
        <v>93</v>
      </c>
      <c r="CD589" t="s">
        <v>93</v>
      </c>
      <c r="CE589" t="s">
        <v>93</v>
      </c>
      <c r="CF589" t="s">
        <v>93</v>
      </c>
      <c r="CG589" t="s">
        <v>93</v>
      </c>
      <c r="CH589" t="s">
        <v>93</v>
      </c>
      <c r="CI589" t="s">
        <v>93</v>
      </c>
      <c r="CJ589" t="s">
        <v>93</v>
      </c>
      <c r="CK589" t="s">
        <v>93</v>
      </c>
      <c r="CL589" t="s">
        <v>93</v>
      </c>
      <c r="CM589" t="s">
        <v>93</v>
      </c>
      <c r="CN589">
        <v>26</v>
      </c>
      <c r="CO589">
        <v>26</v>
      </c>
      <c r="CP589">
        <v>0</v>
      </c>
      <c r="CQ589">
        <v>18</v>
      </c>
    </row>
    <row r="590" spans="1:95">
      <c r="A590">
        <v>1194325</v>
      </c>
      <c r="B590" t="s">
        <v>188</v>
      </c>
      <c r="C590">
        <v>26</v>
      </c>
      <c r="D590">
        <v>13618420</v>
      </c>
      <c r="E590" s="1">
        <v>41421</v>
      </c>
      <c r="F590" t="s">
        <v>189</v>
      </c>
      <c r="G590">
        <v>299.99</v>
      </c>
      <c r="H590">
        <v>0</v>
      </c>
      <c r="I590">
        <v>0.100003333</v>
      </c>
      <c r="J590">
        <v>269.99</v>
      </c>
      <c r="K590">
        <v>269.99</v>
      </c>
      <c r="L590" t="s">
        <v>190</v>
      </c>
      <c r="M590" t="s">
        <v>96</v>
      </c>
      <c r="N590" t="s">
        <v>97</v>
      </c>
      <c r="O590" t="s">
        <v>97</v>
      </c>
      <c r="P590" t="s">
        <v>191</v>
      </c>
      <c r="Q590">
        <v>115.2</v>
      </c>
      <c r="R590">
        <v>0</v>
      </c>
      <c r="S590">
        <v>0</v>
      </c>
      <c r="T590">
        <v>115.2</v>
      </c>
      <c r="U590">
        <v>115.2</v>
      </c>
      <c r="V590" t="s">
        <v>97</v>
      </c>
      <c r="W590" t="s">
        <v>96</v>
      </c>
      <c r="X590" t="s">
        <v>311</v>
      </c>
      <c r="Y590" t="s">
        <v>1136</v>
      </c>
      <c r="Z590">
        <v>13618420</v>
      </c>
      <c r="AA590" t="s">
        <v>193</v>
      </c>
      <c r="AB590">
        <v>144</v>
      </c>
      <c r="AC590">
        <v>0</v>
      </c>
      <c r="AD590">
        <v>0.2</v>
      </c>
      <c r="AE590">
        <v>115.2</v>
      </c>
      <c r="AF590">
        <v>115.2</v>
      </c>
      <c r="AG590" t="s">
        <v>194</v>
      </c>
      <c r="AH590" t="s">
        <v>96</v>
      </c>
      <c r="AI590" t="s">
        <v>97</v>
      </c>
      <c r="AJ590" t="s">
        <v>97</v>
      </c>
      <c r="AK590">
        <v>1</v>
      </c>
      <c r="AL590">
        <v>1</v>
      </c>
      <c r="AM590">
        <v>1</v>
      </c>
      <c r="AN590">
        <v>141</v>
      </c>
      <c r="AO590">
        <v>3</v>
      </c>
      <c r="AP590">
        <v>234</v>
      </c>
      <c r="AQ590">
        <v>154.79</v>
      </c>
      <c r="AR590">
        <v>154.79</v>
      </c>
      <c r="AS590">
        <v>184.79</v>
      </c>
      <c r="AT590">
        <v>155.99</v>
      </c>
      <c r="AU590">
        <v>2.3436631944444399</v>
      </c>
      <c r="AV590">
        <v>2.3436631944444399</v>
      </c>
      <c r="AW590">
        <v>2.60407986111111</v>
      </c>
      <c r="AX590">
        <v>2.0832638888888901</v>
      </c>
      <c r="AY590">
        <v>1</v>
      </c>
      <c r="AZ590" s="1">
        <v>41246</v>
      </c>
      <c r="BA590" s="1">
        <v>41519</v>
      </c>
      <c r="BB590">
        <v>59</v>
      </c>
      <c r="BC590">
        <v>13</v>
      </c>
      <c r="BD590">
        <v>1</v>
      </c>
      <c r="BE590">
        <v>269.99</v>
      </c>
      <c r="BF590">
        <v>269.99</v>
      </c>
      <c r="BG590">
        <v>0</v>
      </c>
      <c r="BH590">
        <v>0</v>
      </c>
      <c r="BI590" t="s">
        <v>93</v>
      </c>
      <c r="BJ590" t="s">
        <v>93</v>
      </c>
      <c r="BK590" t="s">
        <v>93</v>
      </c>
      <c r="BL590" t="s">
        <v>93</v>
      </c>
      <c r="BM590" t="s">
        <v>93</v>
      </c>
      <c r="BN590" t="s">
        <v>93</v>
      </c>
      <c r="BO590" t="s">
        <v>93</v>
      </c>
      <c r="BP590" t="s">
        <v>93</v>
      </c>
      <c r="BQ590" t="s">
        <v>93</v>
      </c>
      <c r="BR590" t="s">
        <v>93</v>
      </c>
      <c r="BS590" t="s">
        <v>93</v>
      </c>
      <c r="BT590" t="s">
        <v>93</v>
      </c>
      <c r="BU590" t="s">
        <v>93</v>
      </c>
      <c r="BV590" t="s">
        <v>93</v>
      </c>
      <c r="BW590" t="s">
        <v>93</v>
      </c>
      <c r="BX590" t="s">
        <v>93</v>
      </c>
      <c r="BY590" t="s">
        <v>93</v>
      </c>
      <c r="BZ590" t="s">
        <v>93</v>
      </c>
      <c r="CA590" t="s">
        <v>93</v>
      </c>
      <c r="CB590" t="s">
        <v>93</v>
      </c>
      <c r="CC590" t="s">
        <v>93</v>
      </c>
      <c r="CD590" t="s">
        <v>93</v>
      </c>
      <c r="CE590" t="s">
        <v>93</v>
      </c>
      <c r="CF590" t="s">
        <v>93</v>
      </c>
      <c r="CG590" t="s">
        <v>93</v>
      </c>
      <c r="CH590" t="s">
        <v>93</v>
      </c>
      <c r="CI590" t="s">
        <v>93</v>
      </c>
      <c r="CJ590" t="s">
        <v>93</v>
      </c>
      <c r="CK590" t="s">
        <v>93</v>
      </c>
      <c r="CL590" t="s">
        <v>93</v>
      </c>
      <c r="CM590" t="s">
        <v>93</v>
      </c>
      <c r="CN590">
        <v>26</v>
      </c>
      <c r="CO590">
        <v>26</v>
      </c>
      <c r="CP590">
        <v>0</v>
      </c>
      <c r="CQ590">
        <v>18</v>
      </c>
    </row>
    <row r="591" spans="1:95">
      <c r="A591">
        <v>1194325</v>
      </c>
      <c r="B591" t="s">
        <v>188</v>
      </c>
      <c r="C591">
        <v>27</v>
      </c>
      <c r="D591">
        <v>13618420</v>
      </c>
      <c r="E591" s="1">
        <v>41428</v>
      </c>
      <c r="F591" t="s">
        <v>189</v>
      </c>
      <c r="G591">
        <v>299.99</v>
      </c>
      <c r="H591">
        <v>0</v>
      </c>
      <c r="I591">
        <v>0.200006667</v>
      </c>
      <c r="J591">
        <v>239.99</v>
      </c>
      <c r="K591">
        <v>239.99</v>
      </c>
      <c r="L591" t="s">
        <v>190</v>
      </c>
      <c r="M591" t="s">
        <v>96</v>
      </c>
      <c r="N591" t="s">
        <v>97</v>
      </c>
      <c r="O591" t="s">
        <v>97</v>
      </c>
      <c r="P591" t="s">
        <v>191</v>
      </c>
      <c r="Q591">
        <v>114.78</v>
      </c>
      <c r="R591">
        <v>0</v>
      </c>
      <c r="S591">
        <v>0</v>
      </c>
      <c r="T591">
        <v>114.78</v>
      </c>
      <c r="U591">
        <v>114.78</v>
      </c>
      <c r="V591" t="s">
        <v>97</v>
      </c>
      <c r="W591" t="s">
        <v>96</v>
      </c>
      <c r="X591" t="s">
        <v>311</v>
      </c>
      <c r="Y591" t="s">
        <v>385</v>
      </c>
      <c r="Z591">
        <v>13618420</v>
      </c>
      <c r="AA591" t="s">
        <v>193</v>
      </c>
      <c r="AB591">
        <v>200</v>
      </c>
      <c r="AC591">
        <v>0</v>
      </c>
      <c r="AD591">
        <v>0</v>
      </c>
      <c r="AE591">
        <v>0</v>
      </c>
      <c r="AF591">
        <v>200</v>
      </c>
      <c r="AG591" t="s">
        <v>194</v>
      </c>
      <c r="AH591" t="s">
        <v>96</v>
      </c>
      <c r="AI591" t="s">
        <v>97</v>
      </c>
      <c r="AJ591" t="s">
        <v>97</v>
      </c>
      <c r="AK591">
        <v>1</v>
      </c>
      <c r="AL591">
        <v>1</v>
      </c>
      <c r="AM591">
        <v>1</v>
      </c>
      <c r="AN591">
        <v>141</v>
      </c>
      <c r="AO591">
        <v>3</v>
      </c>
      <c r="AP591">
        <v>234</v>
      </c>
      <c r="AQ591">
        <v>125.21</v>
      </c>
      <c r="AR591">
        <v>39.99</v>
      </c>
      <c r="AS591">
        <v>185.21</v>
      </c>
      <c r="AT591">
        <v>99.99</v>
      </c>
      <c r="AU591">
        <v>2.0908694894580901</v>
      </c>
      <c r="AV591">
        <v>1.1999500000000001</v>
      </c>
      <c r="AW591">
        <v>2.6136086426206702</v>
      </c>
      <c r="AX591">
        <v>1.4999499999999999</v>
      </c>
      <c r="AY591">
        <v>1</v>
      </c>
      <c r="AZ591" s="1">
        <v>41246</v>
      </c>
      <c r="BA591" s="1">
        <v>41519</v>
      </c>
      <c r="BB591">
        <v>59</v>
      </c>
      <c r="BC591">
        <v>13</v>
      </c>
      <c r="BD591">
        <v>1</v>
      </c>
      <c r="BE591">
        <v>239.99</v>
      </c>
      <c r="BF591">
        <v>239.99</v>
      </c>
      <c r="BG591">
        <v>0</v>
      </c>
      <c r="BH591">
        <v>0</v>
      </c>
      <c r="BI591" t="s">
        <v>93</v>
      </c>
      <c r="BJ591" t="s">
        <v>93</v>
      </c>
      <c r="BK591" t="s">
        <v>93</v>
      </c>
      <c r="BL591" t="s">
        <v>93</v>
      </c>
      <c r="BM591" t="s">
        <v>93</v>
      </c>
      <c r="BN591" t="s">
        <v>93</v>
      </c>
      <c r="BO591" t="s">
        <v>93</v>
      </c>
      <c r="BP591" t="s">
        <v>93</v>
      </c>
      <c r="BQ591" t="s">
        <v>93</v>
      </c>
      <c r="BR591" t="s">
        <v>93</v>
      </c>
      <c r="BS591" t="s">
        <v>93</v>
      </c>
      <c r="BT591" t="s">
        <v>93</v>
      </c>
      <c r="BU591" t="s">
        <v>93</v>
      </c>
      <c r="BV591" t="s">
        <v>93</v>
      </c>
      <c r="BW591" t="s">
        <v>93</v>
      </c>
      <c r="BX591" t="s">
        <v>93</v>
      </c>
      <c r="BY591" t="s">
        <v>93</v>
      </c>
      <c r="BZ591" t="s">
        <v>93</v>
      </c>
      <c r="CA591" t="s">
        <v>93</v>
      </c>
      <c r="CB591" t="s">
        <v>93</v>
      </c>
      <c r="CC591" t="s">
        <v>93</v>
      </c>
      <c r="CD591" t="s">
        <v>93</v>
      </c>
      <c r="CE591" t="s">
        <v>93</v>
      </c>
      <c r="CF591" t="s">
        <v>93</v>
      </c>
      <c r="CG591" t="s">
        <v>93</v>
      </c>
      <c r="CH591" t="s">
        <v>93</v>
      </c>
      <c r="CI591" t="s">
        <v>93</v>
      </c>
      <c r="CJ591" t="s">
        <v>93</v>
      </c>
      <c r="CK591" t="s">
        <v>93</v>
      </c>
      <c r="CL591" t="s">
        <v>93</v>
      </c>
      <c r="CM591" t="s">
        <v>93</v>
      </c>
      <c r="CN591">
        <v>26</v>
      </c>
      <c r="CO591">
        <v>26</v>
      </c>
      <c r="CP591">
        <v>0</v>
      </c>
      <c r="CQ591">
        <v>18</v>
      </c>
    </row>
    <row r="592" spans="1:95">
      <c r="A592">
        <v>1194325</v>
      </c>
      <c r="B592" t="s">
        <v>188</v>
      </c>
      <c r="C592">
        <v>28</v>
      </c>
      <c r="D592">
        <v>13618420</v>
      </c>
      <c r="E592" s="1">
        <v>41435</v>
      </c>
      <c r="F592" t="s">
        <v>189</v>
      </c>
      <c r="G592">
        <v>299.99</v>
      </c>
      <c r="H592">
        <v>0</v>
      </c>
      <c r="I592">
        <v>0.100003333</v>
      </c>
      <c r="J592">
        <v>269.99</v>
      </c>
      <c r="K592">
        <v>269.99</v>
      </c>
      <c r="L592" t="s">
        <v>190</v>
      </c>
      <c r="M592" t="s">
        <v>96</v>
      </c>
      <c r="N592" t="s">
        <v>97</v>
      </c>
      <c r="O592" t="s">
        <v>97</v>
      </c>
      <c r="P592" t="s">
        <v>191</v>
      </c>
      <c r="Q592">
        <v>114.78</v>
      </c>
      <c r="R592">
        <v>0</v>
      </c>
      <c r="S592">
        <v>0</v>
      </c>
      <c r="T592">
        <v>114.78</v>
      </c>
      <c r="U592">
        <v>114.78</v>
      </c>
      <c r="V592" t="s">
        <v>97</v>
      </c>
      <c r="W592" t="s">
        <v>96</v>
      </c>
      <c r="X592" t="s">
        <v>311</v>
      </c>
      <c r="Y592" t="s">
        <v>385</v>
      </c>
      <c r="Z592">
        <v>13618420</v>
      </c>
      <c r="AA592" t="s">
        <v>193</v>
      </c>
      <c r="AB592">
        <v>200</v>
      </c>
      <c r="AC592">
        <v>0</v>
      </c>
      <c r="AD592">
        <v>0</v>
      </c>
      <c r="AE592">
        <v>0</v>
      </c>
      <c r="AF592">
        <v>200</v>
      </c>
      <c r="AG592" t="s">
        <v>194</v>
      </c>
      <c r="AH592" t="s">
        <v>96</v>
      </c>
      <c r="AI592" t="s">
        <v>97</v>
      </c>
      <c r="AJ592" t="s">
        <v>97</v>
      </c>
      <c r="AK592">
        <v>1</v>
      </c>
      <c r="AL592">
        <v>1</v>
      </c>
      <c r="AM592">
        <v>1</v>
      </c>
      <c r="AN592">
        <v>141</v>
      </c>
      <c r="AO592">
        <v>3</v>
      </c>
      <c r="AP592">
        <v>234</v>
      </c>
      <c r="AQ592">
        <v>155.21</v>
      </c>
      <c r="AR592">
        <v>69.989999999999995</v>
      </c>
      <c r="AS592">
        <v>185.21</v>
      </c>
      <c r="AT592">
        <v>99.99</v>
      </c>
      <c r="AU592">
        <v>2.3522390660393802</v>
      </c>
      <c r="AV592">
        <v>1.34995</v>
      </c>
      <c r="AW592">
        <v>2.6136086426206702</v>
      </c>
      <c r="AX592">
        <v>1.4999499999999999</v>
      </c>
      <c r="AY592">
        <v>1</v>
      </c>
      <c r="AZ592" s="1">
        <v>41246</v>
      </c>
      <c r="BA592" s="1">
        <v>41519</v>
      </c>
      <c r="BB592">
        <v>59</v>
      </c>
      <c r="BC592">
        <v>13</v>
      </c>
      <c r="BD592">
        <v>1</v>
      </c>
      <c r="BE592">
        <v>269.99</v>
      </c>
      <c r="BF592">
        <v>269.99</v>
      </c>
      <c r="BG592">
        <v>0</v>
      </c>
      <c r="BH592">
        <v>0</v>
      </c>
      <c r="BI592" t="s">
        <v>93</v>
      </c>
      <c r="BJ592" t="s">
        <v>93</v>
      </c>
      <c r="BK592" t="s">
        <v>93</v>
      </c>
      <c r="BL592" t="s">
        <v>93</v>
      </c>
      <c r="BM592" t="s">
        <v>93</v>
      </c>
      <c r="BN592" t="s">
        <v>93</v>
      </c>
      <c r="BO592" t="s">
        <v>93</v>
      </c>
      <c r="BP592" t="s">
        <v>93</v>
      </c>
      <c r="BQ592" t="s">
        <v>93</v>
      </c>
      <c r="BR592" t="s">
        <v>93</v>
      </c>
      <c r="BS592" t="s">
        <v>93</v>
      </c>
      <c r="BT592" t="s">
        <v>93</v>
      </c>
      <c r="BU592" t="s">
        <v>93</v>
      </c>
      <c r="BV592" t="s">
        <v>93</v>
      </c>
      <c r="BW592" t="s">
        <v>93</v>
      </c>
      <c r="BX592" t="s">
        <v>93</v>
      </c>
      <c r="BY592" t="s">
        <v>93</v>
      </c>
      <c r="BZ592" t="s">
        <v>93</v>
      </c>
      <c r="CA592" t="s">
        <v>93</v>
      </c>
      <c r="CB592" t="s">
        <v>93</v>
      </c>
      <c r="CC592" t="s">
        <v>93</v>
      </c>
      <c r="CD592" t="s">
        <v>93</v>
      </c>
      <c r="CE592" t="s">
        <v>93</v>
      </c>
      <c r="CF592" t="s">
        <v>93</v>
      </c>
      <c r="CG592" t="s">
        <v>93</v>
      </c>
      <c r="CH592" t="s">
        <v>93</v>
      </c>
      <c r="CI592" t="s">
        <v>93</v>
      </c>
      <c r="CJ592" t="s">
        <v>93</v>
      </c>
      <c r="CK592" t="s">
        <v>93</v>
      </c>
      <c r="CL592" t="s">
        <v>93</v>
      </c>
      <c r="CM592" t="s">
        <v>93</v>
      </c>
      <c r="CN592">
        <v>26</v>
      </c>
      <c r="CO592">
        <v>26</v>
      </c>
      <c r="CP592">
        <v>0</v>
      </c>
      <c r="CQ592">
        <v>18</v>
      </c>
    </row>
    <row r="593" spans="1:95">
      <c r="A593">
        <v>1194325</v>
      </c>
      <c r="B593" t="s">
        <v>188</v>
      </c>
      <c r="C593">
        <v>29</v>
      </c>
      <c r="D593">
        <v>13618420</v>
      </c>
      <c r="E593" s="1">
        <v>41442</v>
      </c>
      <c r="F593" t="s">
        <v>189</v>
      </c>
      <c r="G593">
        <v>299.99</v>
      </c>
      <c r="H593">
        <v>0</v>
      </c>
      <c r="I593">
        <v>0.150005</v>
      </c>
      <c r="J593">
        <v>254.99</v>
      </c>
      <c r="K593">
        <v>254.99</v>
      </c>
      <c r="L593" t="s">
        <v>190</v>
      </c>
      <c r="M593" t="s">
        <v>96</v>
      </c>
      <c r="N593" t="s">
        <v>97</v>
      </c>
      <c r="O593" t="s">
        <v>97</v>
      </c>
      <c r="P593" t="s">
        <v>191</v>
      </c>
      <c r="Q593">
        <v>114.78</v>
      </c>
      <c r="R593">
        <v>0</v>
      </c>
      <c r="S593">
        <v>0</v>
      </c>
      <c r="T593">
        <v>0</v>
      </c>
      <c r="U593">
        <v>114.78</v>
      </c>
      <c r="V593" t="s">
        <v>97</v>
      </c>
      <c r="W593" t="s">
        <v>96</v>
      </c>
      <c r="X593" t="s">
        <v>97</v>
      </c>
      <c r="Y593" t="s">
        <v>97</v>
      </c>
      <c r="Z593">
        <v>13618420</v>
      </c>
      <c r="AA593" t="s">
        <v>193</v>
      </c>
      <c r="AB593">
        <v>200</v>
      </c>
      <c r="AC593">
        <v>0</v>
      </c>
      <c r="AD593">
        <v>0</v>
      </c>
      <c r="AE593">
        <v>0</v>
      </c>
      <c r="AF593">
        <v>200</v>
      </c>
      <c r="AG593" t="s">
        <v>194</v>
      </c>
      <c r="AH593" t="s">
        <v>96</v>
      </c>
      <c r="AI593" t="s">
        <v>97</v>
      </c>
      <c r="AJ593" t="s">
        <v>97</v>
      </c>
      <c r="AK593">
        <v>1</v>
      </c>
      <c r="AL593">
        <v>1</v>
      </c>
      <c r="AM593">
        <v>1</v>
      </c>
      <c r="AN593">
        <v>141</v>
      </c>
      <c r="AO593">
        <v>3</v>
      </c>
      <c r="AP593">
        <v>234</v>
      </c>
      <c r="AQ593">
        <v>140.21</v>
      </c>
      <c r="AR593">
        <v>54.99</v>
      </c>
      <c r="AS593">
        <v>185.21</v>
      </c>
      <c r="AT593">
        <v>99.99</v>
      </c>
      <c r="AU593">
        <v>2.2215542777487398</v>
      </c>
      <c r="AV593">
        <v>1.27495</v>
      </c>
      <c r="AW593">
        <v>2.6136086426206702</v>
      </c>
      <c r="AX593">
        <v>1.4999499999999999</v>
      </c>
      <c r="AY593">
        <v>1</v>
      </c>
      <c r="AZ593" s="1">
        <v>41246</v>
      </c>
      <c r="BA593" s="1">
        <v>41519</v>
      </c>
      <c r="BB593">
        <v>59</v>
      </c>
      <c r="BC593">
        <v>13</v>
      </c>
      <c r="BD593">
        <v>1</v>
      </c>
      <c r="BE593">
        <v>254.99</v>
      </c>
      <c r="BF593">
        <v>254.99</v>
      </c>
      <c r="BG593">
        <v>0</v>
      </c>
      <c r="BH593">
        <v>0</v>
      </c>
      <c r="BI593" t="s">
        <v>93</v>
      </c>
      <c r="BJ593" t="s">
        <v>93</v>
      </c>
      <c r="BK593" t="s">
        <v>93</v>
      </c>
      <c r="BL593" t="s">
        <v>93</v>
      </c>
      <c r="BM593" t="s">
        <v>93</v>
      </c>
      <c r="BN593" t="s">
        <v>93</v>
      </c>
      <c r="BO593" t="s">
        <v>93</v>
      </c>
      <c r="BP593" t="s">
        <v>93</v>
      </c>
      <c r="BQ593" t="s">
        <v>93</v>
      </c>
      <c r="BR593" t="s">
        <v>93</v>
      </c>
      <c r="BS593" t="s">
        <v>93</v>
      </c>
      <c r="BT593" t="s">
        <v>93</v>
      </c>
      <c r="BU593" t="s">
        <v>93</v>
      </c>
      <c r="BV593" t="s">
        <v>93</v>
      </c>
      <c r="BW593" t="s">
        <v>93</v>
      </c>
      <c r="BX593" t="s">
        <v>93</v>
      </c>
      <c r="BY593" t="s">
        <v>93</v>
      </c>
      <c r="BZ593" t="s">
        <v>93</v>
      </c>
      <c r="CA593" t="s">
        <v>93</v>
      </c>
      <c r="CB593" t="s">
        <v>93</v>
      </c>
      <c r="CC593" t="s">
        <v>93</v>
      </c>
      <c r="CD593" t="s">
        <v>93</v>
      </c>
      <c r="CE593" t="s">
        <v>93</v>
      </c>
      <c r="CF593" t="s">
        <v>93</v>
      </c>
      <c r="CG593" t="s">
        <v>93</v>
      </c>
      <c r="CH593" t="s">
        <v>93</v>
      </c>
      <c r="CI593" t="s">
        <v>93</v>
      </c>
      <c r="CJ593" t="s">
        <v>93</v>
      </c>
      <c r="CK593" t="s">
        <v>93</v>
      </c>
      <c r="CL593" t="s">
        <v>93</v>
      </c>
      <c r="CM593" t="s">
        <v>93</v>
      </c>
      <c r="CN593">
        <v>26</v>
      </c>
      <c r="CO593">
        <v>26</v>
      </c>
      <c r="CP593">
        <v>0</v>
      </c>
      <c r="CQ593">
        <v>18</v>
      </c>
    </row>
    <row r="594" spans="1:95">
      <c r="A594">
        <v>1194325</v>
      </c>
      <c r="B594" t="s">
        <v>188</v>
      </c>
      <c r="C594">
        <v>30</v>
      </c>
      <c r="D594">
        <v>13618420</v>
      </c>
      <c r="E594" s="1">
        <v>41449</v>
      </c>
      <c r="F594" t="s">
        <v>189</v>
      </c>
      <c r="G594">
        <v>299.99</v>
      </c>
      <c r="H594">
        <v>0</v>
      </c>
      <c r="I594">
        <v>0.200006667</v>
      </c>
      <c r="J594">
        <v>239.99</v>
      </c>
      <c r="K594">
        <v>239.99</v>
      </c>
      <c r="L594" t="s">
        <v>190</v>
      </c>
      <c r="M594" t="s">
        <v>96</v>
      </c>
      <c r="N594" t="s">
        <v>97</v>
      </c>
      <c r="O594" t="s">
        <v>97</v>
      </c>
      <c r="P594" t="s">
        <v>191</v>
      </c>
      <c r="Q594">
        <v>126.79</v>
      </c>
      <c r="R594">
        <v>0</v>
      </c>
      <c r="S594">
        <v>0</v>
      </c>
      <c r="T594">
        <v>126.79</v>
      </c>
      <c r="U594">
        <v>126.79</v>
      </c>
      <c r="V594" t="s">
        <v>97</v>
      </c>
      <c r="W594" t="s">
        <v>96</v>
      </c>
      <c r="X594" t="s">
        <v>311</v>
      </c>
      <c r="Y594" t="s">
        <v>329</v>
      </c>
      <c r="Z594">
        <v>13618420</v>
      </c>
      <c r="AA594" t="s">
        <v>193</v>
      </c>
      <c r="AB594">
        <v>200</v>
      </c>
      <c r="AC594">
        <v>0</v>
      </c>
      <c r="AD594">
        <v>0</v>
      </c>
      <c r="AE594">
        <v>0</v>
      </c>
      <c r="AF594">
        <v>200</v>
      </c>
      <c r="AG594" t="s">
        <v>194</v>
      </c>
      <c r="AH594" t="s">
        <v>96</v>
      </c>
      <c r="AI594" t="s">
        <v>97</v>
      </c>
      <c r="AJ594" t="s">
        <v>97</v>
      </c>
      <c r="AK594">
        <v>1</v>
      </c>
      <c r="AL594">
        <v>1</v>
      </c>
      <c r="AM594">
        <v>1</v>
      </c>
      <c r="AN594">
        <v>141</v>
      </c>
      <c r="AO594">
        <v>3</v>
      </c>
      <c r="AP594">
        <v>234</v>
      </c>
      <c r="AQ594">
        <v>113.2</v>
      </c>
      <c r="AR594">
        <v>39.99</v>
      </c>
      <c r="AS594">
        <v>173.2</v>
      </c>
      <c r="AT594">
        <v>99.99</v>
      </c>
      <c r="AU594">
        <v>1.8928148907642599</v>
      </c>
      <c r="AV594">
        <v>1.1999500000000001</v>
      </c>
      <c r="AW594">
        <v>2.3660383310986699</v>
      </c>
      <c r="AX594">
        <v>1.4999499999999999</v>
      </c>
      <c r="AY594">
        <v>1</v>
      </c>
      <c r="AZ594" s="1">
        <v>41246</v>
      </c>
      <c r="BA594" s="1">
        <v>41519</v>
      </c>
      <c r="BB594">
        <v>59</v>
      </c>
      <c r="BC594">
        <v>13</v>
      </c>
      <c r="BD594">
        <v>1</v>
      </c>
      <c r="BE594">
        <v>239.99</v>
      </c>
      <c r="BF594">
        <v>239.99</v>
      </c>
      <c r="BG594">
        <v>0</v>
      </c>
      <c r="BH594">
        <v>0</v>
      </c>
      <c r="BI594" t="s">
        <v>93</v>
      </c>
      <c r="BJ594" t="s">
        <v>93</v>
      </c>
      <c r="BK594" t="s">
        <v>93</v>
      </c>
      <c r="BL594" t="s">
        <v>93</v>
      </c>
      <c r="BM594" t="s">
        <v>93</v>
      </c>
      <c r="BN594" t="s">
        <v>93</v>
      </c>
      <c r="BO594" t="s">
        <v>93</v>
      </c>
      <c r="BP594" t="s">
        <v>93</v>
      </c>
      <c r="BQ594" t="s">
        <v>93</v>
      </c>
      <c r="BR594" t="s">
        <v>93</v>
      </c>
      <c r="BS594" t="s">
        <v>93</v>
      </c>
      <c r="BT594" t="s">
        <v>93</v>
      </c>
      <c r="BU594" t="s">
        <v>93</v>
      </c>
      <c r="BV594" t="s">
        <v>93</v>
      </c>
      <c r="BW594" t="s">
        <v>93</v>
      </c>
      <c r="BX594" t="s">
        <v>93</v>
      </c>
      <c r="BY594" t="s">
        <v>93</v>
      </c>
      <c r="BZ594" t="s">
        <v>93</v>
      </c>
      <c r="CA594" t="s">
        <v>93</v>
      </c>
      <c r="CB594" t="s">
        <v>93</v>
      </c>
      <c r="CC594" t="s">
        <v>93</v>
      </c>
      <c r="CD594" t="s">
        <v>93</v>
      </c>
      <c r="CE594" t="s">
        <v>93</v>
      </c>
      <c r="CF594" t="s">
        <v>93</v>
      </c>
      <c r="CG594" t="s">
        <v>93</v>
      </c>
      <c r="CH594" t="s">
        <v>93</v>
      </c>
      <c r="CI594" t="s">
        <v>93</v>
      </c>
      <c r="CJ594" t="s">
        <v>93</v>
      </c>
      <c r="CK594" t="s">
        <v>93</v>
      </c>
      <c r="CL594" t="s">
        <v>93</v>
      </c>
      <c r="CM594" t="s">
        <v>93</v>
      </c>
      <c r="CN594">
        <v>26</v>
      </c>
      <c r="CO594">
        <v>26</v>
      </c>
      <c r="CP594">
        <v>0</v>
      </c>
      <c r="CQ594">
        <v>18</v>
      </c>
    </row>
    <row r="595" spans="1:95">
      <c r="A595">
        <v>1194325</v>
      </c>
      <c r="B595" t="s">
        <v>188</v>
      </c>
      <c r="C595">
        <v>31</v>
      </c>
      <c r="D595">
        <v>13618420</v>
      </c>
      <c r="E595" s="1">
        <v>41456</v>
      </c>
      <c r="F595" t="s">
        <v>189</v>
      </c>
      <c r="G595">
        <v>209.99</v>
      </c>
      <c r="H595">
        <v>0</v>
      </c>
      <c r="I595">
        <v>0.20000952399999999</v>
      </c>
      <c r="J595">
        <v>167.99</v>
      </c>
      <c r="K595">
        <v>167.99</v>
      </c>
      <c r="L595" t="s">
        <v>190</v>
      </c>
      <c r="M595" t="s">
        <v>96</v>
      </c>
      <c r="N595" t="s">
        <v>97</v>
      </c>
      <c r="O595" t="s">
        <v>97</v>
      </c>
      <c r="P595" t="s">
        <v>191</v>
      </c>
      <c r="Q595">
        <v>122</v>
      </c>
      <c r="R595">
        <v>0</v>
      </c>
      <c r="S595">
        <v>0</v>
      </c>
      <c r="T595">
        <v>0</v>
      </c>
      <c r="U595">
        <v>122</v>
      </c>
      <c r="V595" t="s">
        <v>97</v>
      </c>
      <c r="W595" t="s">
        <v>96</v>
      </c>
      <c r="X595" t="s">
        <v>97</v>
      </c>
      <c r="Y595" t="s">
        <v>97</v>
      </c>
      <c r="Z595">
        <v>13618420</v>
      </c>
      <c r="AA595" t="s">
        <v>193</v>
      </c>
      <c r="AB595">
        <v>200</v>
      </c>
      <c r="AC595">
        <v>0</v>
      </c>
      <c r="AD595">
        <v>0</v>
      </c>
      <c r="AE595">
        <v>0</v>
      </c>
      <c r="AF595">
        <v>200</v>
      </c>
      <c r="AG595" t="s">
        <v>194</v>
      </c>
      <c r="AH595" t="s">
        <v>96</v>
      </c>
      <c r="AI595" t="s">
        <v>97</v>
      </c>
      <c r="AJ595" t="s">
        <v>97</v>
      </c>
      <c r="AK595">
        <v>1</v>
      </c>
      <c r="AL595">
        <v>1</v>
      </c>
      <c r="AM595">
        <v>1</v>
      </c>
      <c r="AN595">
        <v>141</v>
      </c>
      <c r="AO595">
        <v>3</v>
      </c>
      <c r="AP595">
        <v>234</v>
      </c>
      <c r="AQ595">
        <v>45.99</v>
      </c>
      <c r="AR595">
        <v>-32.01</v>
      </c>
      <c r="AS595">
        <v>87.99</v>
      </c>
      <c r="AT595">
        <v>9.9900000000000109</v>
      </c>
      <c r="AU595">
        <v>1.3769672131147499</v>
      </c>
      <c r="AV595">
        <v>0.83994999999999997</v>
      </c>
      <c r="AW595">
        <v>1.7212295081967199</v>
      </c>
      <c r="AX595">
        <v>1.0499499999999999</v>
      </c>
      <c r="AY595">
        <v>1</v>
      </c>
      <c r="AZ595" s="1">
        <v>41246</v>
      </c>
      <c r="BA595" s="1">
        <v>41519</v>
      </c>
      <c r="BB595">
        <v>59</v>
      </c>
      <c r="BC595">
        <v>13</v>
      </c>
      <c r="BD595">
        <v>1</v>
      </c>
      <c r="BE595">
        <v>167.99</v>
      </c>
      <c r="BF595">
        <v>167.99</v>
      </c>
      <c r="BG595">
        <v>0</v>
      </c>
      <c r="BH595">
        <v>0</v>
      </c>
      <c r="BI595" t="s">
        <v>93</v>
      </c>
      <c r="BJ595" t="s">
        <v>93</v>
      </c>
      <c r="BK595" t="s">
        <v>93</v>
      </c>
      <c r="BL595" t="s">
        <v>93</v>
      </c>
      <c r="BM595" t="s">
        <v>93</v>
      </c>
      <c r="BN595" t="s">
        <v>93</v>
      </c>
      <c r="BO595" t="s">
        <v>93</v>
      </c>
      <c r="BP595" t="s">
        <v>93</v>
      </c>
      <c r="BQ595" t="s">
        <v>93</v>
      </c>
      <c r="BR595" t="s">
        <v>93</v>
      </c>
      <c r="BS595" t="s">
        <v>93</v>
      </c>
      <c r="BT595" t="s">
        <v>93</v>
      </c>
      <c r="BU595" t="s">
        <v>93</v>
      </c>
      <c r="BV595" t="s">
        <v>93</v>
      </c>
      <c r="BW595" t="s">
        <v>93</v>
      </c>
      <c r="BX595" t="s">
        <v>93</v>
      </c>
      <c r="BY595" t="s">
        <v>93</v>
      </c>
      <c r="BZ595" t="s">
        <v>93</v>
      </c>
      <c r="CA595" t="s">
        <v>93</v>
      </c>
      <c r="CB595" t="s">
        <v>93</v>
      </c>
      <c r="CC595" t="s">
        <v>93</v>
      </c>
      <c r="CD595" t="s">
        <v>93</v>
      </c>
      <c r="CE595" t="s">
        <v>93</v>
      </c>
      <c r="CF595" t="s">
        <v>93</v>
      </c>
      <c r="CG595" t="s">
        <v>93</v>
      </c>
      <c r="CH595" t="s">
        <v>93</v>
      </c>
      <c r="CI595" t="s">
        <v>93</v>
      </c>
      <c r="CJ595" t="s">
        <v>93</v>
      </c>
      <c r="CK595" t="s">
        <v>93</v>
      </c>
      <c r="CL595" t="s">
        <v>93</v>
      </c>
      <c r="CM595" t="s">
        <v>93</v>
      </c>
      <c r="CN595">
        <v>26</v>
      </c>
      <c r="CO595">
        <v>26</v>
      </c>
      <c r="CP595">
        <v>0</v>
      </c>
      <c r="CQ595">
        <v>18</v>
      </c>
    </row>
    <row r="596" spans="1:95">
      <c r="A596">
        <v>1194325</v>
      </c>
      <c r="B596" t="s">
        <v>188</v>
      </c>
      <c r="C596">
        <v>32</v>
      </c>
      <c r="D596">
        <v>13618420</v>
      </c>
      <c r="E596" s="1">
        <v>41463</v>
      </c>
      <c r="F596" t="s">
        <v>189</v>
      </c>
      <c r="G596">
        <v>209.99</v>
      </c>
      <c r="H596">
        <v>0</v>
      </c>
      <c r="I596">
        <v>0</v>
      </c>
      <c r="J596">
        <v>0</v>
      </c>
      <c r="K596">
        <v>209.99</v>
      </c>
      <c r="L596" t="s">
        <v>190</v>
      </c>
      <c r="M596" t="s">
        <v>96</v>
      </c>
      <c r="N596" t="s">
        <v>97</v>
      </c>
      <c r="O596" t="s">
        <v>97</v>
      </c>
      <c r="P596" t="s">
        <v>191</v>
      </c>
      <c r="Q596">
        <v>126.79</v>
      </c>
      <c r="R596">
        <v>0</v>
      </c>
      <c r="S596">
        <v>0</v>
      </c>
      <c r="T596">
        <v>126.79</v>
      </c>
      <c r="U596">
        <v>126.79</v>
      </c>
      <c r="V596" t="s">
        <v>97</v>
      </c>
      <c r="W596" t="s">
        <v>96</v>
      </c>
      <c r="X596" t="s">
        <v>311</v>
      </c>
      <c r="Y596" t="s">
        <v>329</v>
      </c>
      <c r="Z596">
        <v>13618420</v>
      </c>
      <c r="AA596" t="s">
        <v>193</v>
      </c>
      <c r="AB596">
        <v>200</v>
      </c>
      <c r="AC596">
        <v>0</v>
      </c>
      <c r="AD596">
        <v>0</v>
      </c>
      <c r="AE596">
        <v>0</v>
      </c>
      <c r="AF596">
        <v>200</v>
      </c>
      <c r="AG596" t="s">
        <v>194</v>
      </c>
      <c r="AH596" t="s">
        <v>96</v>
      </c>
      <c r="AI596" t="s">
        <v>97</v>
      </c>
      <c r="AJ596" t="s">
        <v>97</v>
      </c>
      <c r="AK596">
        <v>1</v>
      </c>
      <c r="AL596">
        <v>1</v>
      </c>
      <c r="AM596">
        <v>1</v>
      </c>
      <c r="AN596">
        <v>141</v>
      </c>
      <c r="AO596">
        <v>3</v>
      </c>
      <c r="AP596">
        <v>234</v>
      </c>
      <c r="AQ596">
        <v>83.2</v>
      </c>
      <c r="AR596">
        <v>9.9900000000000109</v>
      </c>
      <c r="AS596">
        <v>83.2</v>
      </c>
      <c r="AT596">
        <v>9.9900000000000109</v>
      </c>
      <c r="AU596">
        <v>1.6562031705970499</v>
      </c>
      <c r="AV596">
        <v>1.0499499999999999</v>
      </c>
      <c r="AW596">
        <v>1.6562031705970499</v>
      </c>
      <c r="AX596">
        <v>1.0499499999999999</v>
      </c>
      <c r="AY596">
        <v>1</v>
      </c>
      <c r="AZ596" s="1">
        <v>41246</v>
      </c>
      <c r="BA596" s="1">
        <v>41519</v>
      </c>
      <c r="BB596">
        <v>59</v>
      </c>
      <c r="BC596">
        <v>13</v>
      </c>
      <c r="BD596">
        <v>1</v>
      </c>
      <c r="BE596">
        <v>209.99</v>
      </c>
      <c r="BF596">
        <v>209.99</v>
      </c>
      <c r="BG596">
        <v>0</v>
      </c>
      <c r="BH596">
        <v>0</v>
      </c>
      <c r="BI596" t="s">
        <v>93</v>
      </c>
      <c r="BJ596" t="s">
        <v>93</v>
      </c>
      <c r="BK596" t="s">
        <v>93</v>
      </c>
      <c r="BL596" t="s">
        <v>93</v>
      </c>
      <c r="BM596" t="s">
        <v>93</v>
      </c>
      <c r="BN596" t="s">
        <v>93</v>
      </c>
      <c r="BO596" t="s">
        <v>93</v>
      </c>
      <c r="BP596" t="s">
        <v>93</v>
      </c>
      <c r="BQ596" t="s">
        <v>93</v>
      </c>
      <c r="BR596" t="s">
        <v>93</v>
      </c>
      <c r="BS596" t="s">
        <v>93</v>
      </c>
      <c r="BT596" t="s">
        <v>93</v>
      </c>
      <c r="BU596" t="s">
        <v>93</v>
      </c>
      <c r="BV596" t="s">
        <v>93</v>
      </c>
      <c r="BW596" t="s">
        <v>93</v>
      </c>
      <c r="BX596" t="s">
        <v>93</v>
      </c>
      <c r="BY596" t="s">
        <v>93</v>
      </c>
      <c r="BZ596" t="s">
        <v>93</v>
      </c>
      <c r="CA596" t="s">
        <v>93</v>
      </c>
      <c r="CB596" t="s">
        <v>93</v>
      </c>
      <c r="CC596" t="s">
        <v>93</v>
      </c>
      <c r="CD596" t="s">
        <v>93</v>
      </c>
      <c r="CE596" t="s">
        <v>93</v>
      </c>
      <c r="CF596" t="s">
        <v>93</v>
      </c>
      <c r="CG596" t="s">
        <v>93</v>
      </c>
      <c r="CH596" t="s">
        <v>93</v>
      </c>
      <c r="CI596" t="s">
        <v>93</v>
      </c>
      <c r="CJ596" t="s">
        <v>93</v>
      </c>
      <c r="CK596" t="s">
        <v>93</v>
      </c>
      <c r="CL596" t="s">
        <v>93</v>
      </c>
      <c r="CM596" t="s">
        <v>93</v>
      </c>
      <c r="CN596">
        <v>26</v>
      </c>
      <c r="CO596">
        <v>26</v>
      </c>
      <c r="CP596">
        <v>0</v>
      </c>
      <c r="CQ596">
        <v>18</v>
      </c>
    </row>
    <row r="597" spans="1:95">
      <c r="A597">
        <v>1194325</v>
      </c>
      <c r="B597" t="s">
        <v>188</v>
      </c>
      <c r="C597">
        <v>35</v>
      </c>
      <c r="D597">
        <v>13618420</v>
      </c>
      <c r="E597" s="1">
        <v>41484</v>
      </c>
      <c r="F597" t="s">
        <v>189</v>
      </c>
      <c r="G597">
        <v>209.99</v>
      </c>
      <c r="H597">
        <v>0</v>
      </c>
      <c r="I597">
        <v>0</v>
      </c>
      <c r="J597">
        <v>0</v>
      </c>
      <c r="K597">
        <v>209.99</v>
      </c>
      <c r="L597" t="s">
        <v>190</v>
      </c>
      <c r="M597" t="s">
        <v>96</v>
      </c>
      <c r="N597" t="s">
        <v>97</v>
      </c>
      <c r="O597" t="s">
        <v>97</v>
      </c>
      <c r="P597" t="s">
        <v>191</v>
      </c>
      <c r="Q597">
        <v>126.79</v>
      </c>
      <c r="R597">
        <v>0</v>
      </c>
      <c r="S597">
        <v>0</v>
      </c>
      <c r="T597">
        <v>126.79</v>
      </c>
      <c r="U597">
        <v>126.79</v>
      </c>
      <c r="V597" t="s">
        <v>97</v>
      </c>
      <c r="W597" t="s">
        <v>96</v>
      </c>
      <c r="X597" t="s">
        <v>311</v>
      </c>
      <c r="Y597" t="s">
        <v>329</v>
      </c>
      <c r="Z597">
        <v>13618420</v>
      </c>
      <c r="AA597" t="s">
        <v>193</v>
      </c>
      <c r="AB597">
        <v>200</v>
      </c>
      <c r="AC597">
        <v>0</v>
      </c>
      <c r="AD597">
        <v>0</v>
      </c>
      <c r="AE597">
        <v>0</v>
      </c>
      <c r="AF597">
        <v>200</v>
      </c>
      <c r="AG597" t="s">
        <v>194</v>
      </c>
      <c r="AH597" t="s">
        <v>96</v>
      </c>
      <c r="AI597" t="s">
        <v>97</v>
      </c>
      <c r="AJ597" t="s">
        <v>97</v>
      </c>
      <c r="AK597">
        <v>1</v>
      </c>
      <c r="AL597">
        <v>1</v>
      </c>
      <c r="AM597">
        <v>1</v>
      </c>
      <c r="AN597">
        <v>141</v>
      </c>
      <c r="AO597">
        <v>3</v>
      </c>
      <c r="AP597">
        <v>234</v>
      </c>
      <c r="AQ597">
        <v>83.2</v>
      </c>
      <c r="AR597">
        <v>9.9900000000000109</v>
      </c>
      <c r="AS597">
        <v>83.2</v>
      </c>
      <c r="AT597">
        <v>9.9900000000000109</v>
      </c>
      <c r="AU597">
        <v>1.6562031705970499</v>
      </c>
      <c r="AV597">
        <v>1.0499499999999999</v>
      </c>
      <c r="AW597">
        <v>1.6562031705970499</v>
      </c>
      <c r="AX597">
        <v>1.0499499999999999</v>
      </c>
      <c r="AY597">
        <v>1</v>
      </c>
      <c r="AZ597" s="1">
        <v>41246</v>
      </c>
      <c r="BA597" s="1">
        <v>41519</v>
      </c>
      <c r="BB597">
        <v>59</v>
      </c>
      <c r="BC597">
        <v>13</v>
      </c>
      <c r="BD597">
        <v>1</v>
      </c>
      <c r="BE597">
        <v>209.99</v>
      </c>
      <c r="BF597">
        <v>209.99</v>
      </c>
      <c r="BG597">
        <v>0</v>
      </c>
      <c r="BH597">
        <v>0</v>
      </c>
      <c r="BI597" t="s">
        <v>93</v>
      </c>
      <c r="BJ597" t="s">
        <v>93</v>
      </c>
      <c r="BK597" t="s">
        <v>93</v>
      </c>
      <c r="BL597" t="s">
        <v>93</v>
      </c>
      <c r="BM597" t="s">
        <v>93</v>
      </c>
      <c r="BN597" t="s">
        <v>93</v>
      </c>
      <c r="BO597" t="s">
        <v>93</v>
      </c>
      <c r="BP597" t="s">
        <v>93</v>
      </c>
      <c r="BQ597" t="s">
        <v>93</v>
      </c>
      <c r="BR597" t="s">
        <v>93</v>
      </c>
      <c r="BS597" t="s">
        <v>93</v>
      </c>
      <c r="BT597" t="s">
        <v>93</v>
      </c>
      <c r="BU597" t="s">
        <v>93</v>
      </c>
      <c r="BV597" t="s">
        <v>93</v>
      </c>
      <c r="BW597" t="s">
        <v>93</v>
      </c>
      <c r="BX597" t="s">
        <v>93</v>
      </c>
      <c r="BY597" t="s">
        <v>93</v>
      </c>
      <c r="BZ597" t="s">
        <v>93</v>
      </c>
      <c r="CA597" t="s">
        <v>93</v>
      </c>
      <c r="CB597" t="s">
        <v>93</v>
      </c>
      <c r="CC597" t="s">
        <v>93</v>
      </c>
      <c r="CD597" t="s">
        <v>93</v>
      </c>
      <c r="CE597" t="s">
        <v>93</v>
      </c>
      <c r="CF597" t="s">
        <v>93</v>
      </c>
      <c r="CG597" t="s">
        <v>93</v>
      </c>
      <c r="CH597" t="s">
        <v>93</v>
      </c>
      <c r="CI597" t="s">
        <v>93</v>
      </c>
      <c r="CJ597" t="s">
        <v>93</v>
      </c>
      <c r="CK597" t="s">
        <v>93</v>
      </c>
      <c r="CL597" t="s">
        <v>93</v>
      </c>
      <c r="CM597" t="s">
        <v>93</v>
      </c>
      <c r="CN597">
        <v>26</v>
      </c>
      <c r="CO597">
        <v>26</v>
      </c>
      <c r="CP597">
        <v>0</v>
      </c>
      <c r="CQ597">
        <v>18</v>
      </c>
    </row>
    <row r="598" spans="1:95">
      <c r="A598">
        <v>1194325</v>
      </c>
      <c r="B598" t="s">
        <v>188</v>
      </c>
      <c r="C598">
        <v>36</v>
      </c>
      <c r="D598">
        <v>13618420</v>
      </c>
      <c r="E598" s="1">
        <v>41491</v>
      </c>
      <c r="F598" t="s">
        <v>189</v>
      </c>
      <c r="G598">
        <v>209.99</v>
      </c>
      <c r="H598">
        <v>0</v>
      </c>
      <c r="I598">
        <v>0</v>
      </c>
      <c r="J598">
        <v>0</v>
      </c>
      <c r="K598">
        <v>209.99</v>
      </c>
      <c r="L598" t="s">
        <v>190</v>
      </c>
      <c r="M598" t="s">
        <v>96</v>
      </c>
      <c r="N598" t="s">
        <v>97</v>
      </c>
      <c r="O598" t="s">
        <v>97</v>
      </c>
      <c r="P598" t="s">
        <v>191</v>
      </c>
      <c r="Q598">
        <v>126.79</v>
      </c>
      <c r="R598">
        <v>0</v>
      </c>
      <c r="S598">
        <v>0</v>
      </c>
      <c r="T598">
        <v>126.79</v>
      </c>
      <c r="U598">
        <v>126.79</v>
      </c>
      <c r="V598" t="s">
        <v>97</v>
      </c>
      <c r="W598" t="s">
        <v>96</v>
      </c>
      <c r="X598" t="s">
        <v>311</v>
      </c>
      <c r="Y598" t="s">
        <v>329</v>
      </c>
      <c r="Z598">
        <v>13618420</v>
      </c>
      <c r="AA598" t="s">
        <v>193</v>
      </c>
      <c r="AB598">
        <v>200</v>
      </c>
      <c r="AC598">
        <v>0</v>
      </c>
      <c r="AD598">
        <v>0.3</v>
      </c>
      <c r="AE598">
        <v>140</v>
      </c>
      <c r="AF598">
        <v>140</v>
      </c>
      <c r="AG598" t="s">
        <v>194</v>
      </c>
      <c r="AH598" t="s">
        <v>96</v>
      </c>
      <c r="AI598" t="s">
        <v>97</v>
      </c>
      <c r="AJ598" t="s">
        <v>841</v>
      </c>
      <c r="AK598">
        <v>1</v>
      </c>
      <c r="AL598">
        <v>1</v>
      </c>
      <c r="AM598">
        <v>1</v>
      </c>
      <c r="AN598">
        <v>141</v>
      </c>
      <c r="AO598">
        <v>3</v>
      </c>
      <c r="AP598">
        <v>234</v>
      </c>
      <c r="AQ598">
        <v>83.2</v>
      </c>
      <c r="AR598">
        <v>69.989999999999995</v>
      </c>
      <c r="AS598">
        <v>83.2</v>
      </c>
      <c r="AT598">
        <v>9.9900000000000109</v>
      </c>
      <c r="AU598">
        <v>1.6562031705970499</v>
      </c>
      <c r="AV598">
        <v>1.4999285714285699</v>
      </c>
      <c r="AW598">
        <v>1.6562031705970499</v>
      </c>
      <c r="AX598">
        <v>1.0499499999999999</v>
      </c>
      <c r="AY598">
        <v>1</v>
      </c>
      <c r="AZ598" s="1">
        <v>41246</v>
      </c>
      <c r="BA598" s="1">
        <v>41519</v>
      </c>
      <c r="BB598">
        <v>59</v>
      </c>
      <c r="BC598">
        <v>13</v>
      </c>
      <c r="BD598">
        <v>1</v>
      </c>
      <c r="BE598">
        <v>209.99</v>
      </c>
      <c r="BF598">
        <v>209.99</v>
      </c>
      <c r="BG598">
        <v>0</v>
      </c>
      <c r="BH598">
        <v>0</v>
      </c>
      <c r="BI598" t="s">
        <v>93</v>
      </c>
      <c r="BJ598" t="s">
        <v>93</v>
      </c>
      <c r="BK598" t="s">
        <v>93</v>
      </c>
      <c r="BL598" t="s">
        <v>93</v>
      </c>
      <c r="BM598" t="s">
        <v>93</v>
      </c>
      <c r="BN598" t="s">
        <v>93</v>
      </c>
      <c r="BO598" t="s">
        <v>93</v>
      </c>
      <c r="BP598" t="s">
        <v>93</v>
      </c>
      <c r="BQ598" t="s">
        <v>93</v>
      </c>
      <c r="BR598" t="s">
        <v>93</v>
      </c>
      <c r="BS598" t="s">
        <v>93</v>
      </c>
      <c r="BT598" t="s">
        <v>93</v>
      </c>
      <c r="BU598" t="s">
        <v>93</v>
      </c>
      <c r="BV598" t="s">
        <v>93</v>
      </c>
      <c r="BW598" t="s">
        <v>93</v>
      </c>
      <c r="BX598" t="s">
        <v>93</v>
      </c>
      <c r="BY598" t="s">
        <v>93</v>
      </c>
      <c r="BZ598" t="s">
        <v>93</v>
      </c>
      <c r="CA598" t="s">
        <v>93</v>
      </c>
      <c r="CB598" t="s">
        <v>93</v>
      </c>
      <c r="CC598" t="s">
        <v>93</v>
      </c>
      <c r="CD598" t="s">
        <v>93</v>
      </c>
      <c r="CE598" t="s">
        <v>93</v>
      </c>
      <c r="CF598" t="s">
        <v>93</v>
      </c>
      <c r="CG598" t="s">
        <v>93</v>
      </c>
      <c r="CH598" t="s">
        <v>93</v>
      </c>
      <c r="CI598" t="s">
        <v>93</v>
      </c>
      <c r="CJ598" t="s">
        <v>93</v>
      </c>
      <c r="CK598" t="s">
        <v>93</v>
      </c>
      <c r="CL598" t="s">
        <v>93</v>
      </c>
      <c r="CM598" t="s">
        <v>93</v>
      </c>
      <c r="CN598">
        <v>26</v>
      </c>
      <c r="CO598">
        <v>26</v>
      </c>
      <c r="CP598">
        <v>0</v>
      </c>
      <c r="CQ598">
        <v>18</v>
      </c>
    </row>
    <row r="599" spans="1:95">
      <c r="A599">
        <v>1194325</v>
      </c>
      <c r="B599" t="s">
        <v>188</v>
      </c>
      <c r="C599">
        <v>37</v>
      </c>
      <c r="D599">
        <v>13618420</v>
      </c>
      <c r="E599" s="1">
        <v>41498</v>
      </c>
      <c r="F599" t="s">
        <v>189</v>
      </c>
      <c r="G599">
        <v>209.99</v>
      </c>
      <c r="H599">
        <v>0</v>
      </c>
      <c r="I599">
        <v>0</v>
      </c>
      <c r="J599">
        <v>0</v>
      </c>
      <c r="K599">
        <v>209.99</v>
      </c>
      <c r="L599" t="s">
        <v>190</v>
      </c>
      <c r="M599" t="s">
        <v>96</v>
      </c>
      <c r="N599" t="s">
        <v>97</v>
      </c>
      <c r="O599" t="s">
        <v>97</v>
      </c>
      <c r="P599" t="s">
        <v>191</v>
      </c>
      <c r="Q599">
        <v>126.79</v>
      </c>
      <c r="R599">
        <v>0</v>
      </c>
      <c r="S599">
        <v>0</v>
      </c>
      <c r="T599">
        <v>126.79</v>
      </c>
      <c r="U599">
        <v>126.79</v>
      </c>
      <c r="V599" t="s">
        <v>97</v>
      </c>
      <c r="W599" t="s">
        <v>96</v>
      </c>
      <c r="X599" t="s">
        <v>311</v>
      </c>
      <c r="Y599" t="s">
        <v>329</v>
      </c>
      <c r="Z599">
        <v>13618420</v>
      </c>
      <c r="AA599" t="s">
        <v>193</v>
      </c>
      <c r="AB599">
        <v>200</v>
      </c>
      <c r="AC599">
        <v>0</v>
      </c>
      <c r="AD599">
        <v>0.3</v>
      </c>
      <c r="AE599">
        <v>140</v>
      </c>
      <c r="AF599">
        <v>140</v>
      </c>
      <c r="AG599" t="s">
        <v>194</v>
      </c>
      <c r="AH599" t="s">
        <v>96</v>
      </c>
      <c r="AI599" t="s">
        <v>97</v>
      </c>
      <c r="AJ599" t="s">
        <v>841</v>
      </c>
      <c r="AK599">
        <v>1</v>
      </c>
      <c r="AL599">
        <v>1</v>
      </c>
      <c r="AM599">
        <v>1</v>
      </c>
      <c r="AN599">
        <v>141</v>
      </c>
      <c r="AO599">
        <v>3</v>
      </c>
      <c r="AP599">
        <v>234</v>
      </c>
      <c r="AQ599">
        <v>83.2</v>
      </c>
      <c r="AR599">
        <v>69.989999999999995</v>
      </c>
      <c r="AS599">
        <v>83.2</v>
      </c>
      <c r="AT599">
        <v>9.9900000000000109</v>
      </c>
      <c r="AU599">
        <v>1.6562031705970499</v>
      </c>
      <c r="AV599">
        <v>1.4999285714285699</v>
      </c>
      <c r="AW599">
        <v>1.6562031705970499</v>
      </c>
      <c r="AX599">
        <v>1.0499499999999999</v>
      </c>
      <c r="AY599">
        <v>1</v>
      </c>
      <c r="AZ599" s="1">
        <v>41246</v>
      </c>
      <c r="BA599" s="1">
        <v>41519</v>
      </c>
      <c r="BB599">
        <v>59</v>
      </c>
      <c r="BC599">
        <v>13</v>
      </c>
      <c r="BD599">
        <v>1</v>
      </c>
      <c r="BE599">
        <v>209.99</v>
      </c>
      <c r="BF599">
        <v>209.99</v>
      </c>
      <c r="BG599">
        <v>0</v>
      </c>
      <c r="BH599">
        <v>0</v>
      </c>
      <c r="BI599" t="s">
        <v>93</v>
      </c>
      <c r="BJ599" t="s">
        <v>93</v>
      </c>
      <c r="BK599" t="s">
        <v>93</v>
      </c>
      <c r="BL599" t="s">
        <v>93</v>
      </c>
      <c r="BM599" t="s">
        <v>93</v>
      </c>
      <c r="BN599" t="s">
        <v>93</v>
      </c>
      <c r="BO599" t="s">
        <v>93</v>
      </c>
      <c r="BP599" t="s">
        <v>93</v>
      </c>
      <c r="BQ599" t="s">
        <v>93</v>
      </c>
      <c r="BR599" t="s">
        <v>93</v>
      </c>
      <c r="BS599" t="s">
        <v>93</v>
      </c>
      <c r="BT599" t="s">
        <v>93</v>
      </c>
      <c r="BU599" t="s">
        <v>93</v>
      </c>
      <c r="BV599" t="s">
        <v>93</v>
      </c>
      <c r="BW599" t="s">
        <v>93</v>
      </c>
      <c r="BX599" t="s">
        <v>93</v>
      </c>
      <c r="BY599" t="s">
        <v>93</v>
      </c>
      <c r="BZ599" t="s">
        <v>93</v>
      </c>
      <c r="CA599" t="s">
        <v>93</v>
      </c>
      <c r="CB599" t="s">
        <v>93</v>
      </c>
      <c r="CC599" t="s">
        <v>93</v>
      </c>
      <c r="CD599" t="s">
        <v>93</v>
      </c>
      <c r="CE599" t="s">
        <v>93</v>
      </c>
      <c r="CF599" t="s">
        <v>93</v>
      </c>
      <c r="CG599" t="s">
        <v>93</v>
      </c>
      <c r="CH599" t="s">
        <v>93</v>
      </c>
      <c r="CI599" t="s">
        <v>93</v>
      </c>
      <c r="CJ599" t="s">
        <v>93</v>
      </c>
      <c r="CK599" t="s">
        <v>93</v>
      </c>
      <c r="CL599" t="s">
        <v>93</v>
      </c>
      <c r="CM599" t="s">
        <v>93</v>
      </c>
      <c r="CN599">
        <v>26</v>
      </c>
      <c r="CO599">
        <v>26</v>
      </c>
      <c r="CP599">
        <v>0</v>
      </c>
      <c r="CQ599">
        <v>18</v>
      </c>
    </row>
    <row r="600" spans="1:95">
      <c r="A600">
        <v>1194325</v>
      </c>
      <c r="B600" t="s">
        <v>188</v>
      </c>
      <c r="C600">
        <v>38</v>
      </c>
      <c r="D600">
        <v>13618420</v>
      </c>
      <c r="E600" s="1">
        <v>41505</v>
      </c>
      <c r="F600" t="s">
        <v>189</v>
      </c>
      <c r="G600">
        <v>209.99</v>
      </c>
      <c r="H600">
        <v>0</v>
      </c>
      <c r="I600">
        <v>5.0002380999999999E-2</v>
      </c>
      <c r="J600">
        <v>199.49</v>
      </c>
      <c r="K600">
        <v>199.49</v>
      </c>
      <c r="L600" t="s">
        <v>190</v>
      </c>
      <c r="M600" t="s">
        <v>96</v>
      </c>
      <c r="N600" t="s">
        <v>97</v>
      </c>
      <c r="O600" t="s">
        <v>97</v>
      </c>
      <c r="P600" t="s">
        <v>191</v>
      </c>
      <c r="Q600">
        <v>126.79</v>
      </c>
      <c r="R600">
        <v>0</v>
      </c>
      <c r="S600">
        <v>0</v>
      </c>
      <c r="T600">
        <v>126.79</v>
      </c>
      <c r="U600">
        <v>126.79</v>
      </c>
      <c r="V600" t="s">
        <v>97</v>
      </c>
      <c r="W600" t="s">
        <v>96</v>
      </c>
      <c r="X600" t="s">
        <v>311</v>
      </c>
      <c r="Y600" t="s">
        <v>329</v>
      </c>
      <c r="Z600">
        <v>13618420</v>
      </c>
      <c r="AA600" t="s">
        <v>193</v>
      </c>
      <c r="AB600">
        <v>200</v>
      </c>
      <c r="AC600">
        <v>0</v>
      </c>
      <c r="AD600">
        <v>0</v>
      </c>
      <c r="AE600">
        <v>0</v>
      </c>
      <c r="AF600">
        <v>200</v>
      </c>
      <c r="AG600" t="s">
        <v>194</v>
      </c>
      <c r="AH600" t="s">
        <v>96</v>
      </c>
      <c r="AI600" t="s">
        <v>97</v>
      </c>
      <c r="AJ600" t="s">
        <v>97</v>
      </c>
      <c r="AK600">
        <v>1</v>
      </c>
      <c r="AL600">
        <v>1</v>
      </c>
      <c r="AM600">
        <v>1</v>
      </c>
      <c r="AN600">
        <v>141</v>
      </c>
      <c r="AO600">
        <v>3</v>
      </c>
      <c r="AP600">
        <v>234</v>
      </c>
      <c r="AQ600">
        <v>72.7</v>
      </c>
      <c r="AR600">
        <v>-0.50999999999999102</v>
      </c>
      <c r="AS600">
        <v>83.2</v>
      </c>
      <c r="AT600">
        <v>9.9900000000000109</v>
      </c>
      <c r="AU600">
        <v>1.5733890685385299</v>
      </c>
      <c r="AV600">
        <v>0.99744999999999995</v>
      </c>
      <c r="AW600">
        <v>1.6562031705970499</v>
      </c>
      <c r="AX600">
        <v>1.0499499999999999</v>
      </c>
      <c r="AY600">
        <v>1</v>
      </c>
      <c r="AZ600" s="1">
        <v>41246</v>
      </c>
      <c r="BA600" s="1">
        <v>41519</v>
      </c>
      <c r="BB600">
        <v>59</v>
      </c>
      <c r="BC600">
        <v>13</v>
      </c>
      <c r="BD600">
        <v>1</v>
      </c>
      <c r="BE600">
        <v>199.49</v>
      </c>
      <c r="BF600">
        <v>199.49</v>
      </c>
      <c r="BG600">
        <v>0</v>
      </c>
      <c r="BH600">
        <v>0</v>
      </c>
      <c r="BI600" t="s">
        <v>93</v>
      </c>
      <c r="BJ600" t="s">
        <v>93</v>
      </c>
      <c r="BK600" t="s">
        <v>93</v>
      </c>
      <c r="BL600" t="s">
        <v>93</v>
      </c>
      <c r="BM600" t="s">
        <v>93</v>
      </c>
      <c r="BN600" t="s">
        <v>93</v>
      </c>
      <c r="BO600" t="s">
        <v>93</v>
      </c>
      <c r="BP600" t="s">
        <v>93</v>
      </c>
      <c r="BQ600" t="s">
        <v>93</v>
      </c>
      <c r="BR600" t="s">
        <v>93</v>
      </c>
      <c r="BS600" t="s">
        <v>93</v>
      </c>
      <c r="BT600" t="s">
        <v>93</v>
      </c>
      <c r="BU600" t="s">
        <v>93</v>
      </c>
      <c r="BV600" t="s">
        <v>93</v>
      </c>
      <c r="BW600" t="s">
        <v>93</v>
      </c>
      <c r="BX600" t="s">
        <v>93</v>
      </c>
      <c r="BY600" t="s">
        <v>93</v>
      </c>
      <c r="BZ600" t="s">
        <v>93</v>
      </c>
      <c r="CA600" t="s">
        <v>93</v>
      </c>
      <c r="CB600" t="s">
        <v>93</v>
      </c>
      <c r="CC600" t="s">
        <v>93</v>
      </c>
      <c r="CD600" t="s">
        <v>93</v>
      </c>
      <c r="CE600" t="s">
        <v>93</v>
      </c>
      <c r="CF600" t="s">
        <v>93</v>
      </c>
      <c r="CG600" t="s">
        <v>93</v>
      </c>
      <c r="CH600" t="s">
        <v>93</v>
      </c>
      <c r="CI600" t="s">
        <v>93</v>
      </c>
      <c r="CJ600" t="s">
        <v>93</v>
      </c>
      <c r="CK600" t="s">
        <v>93</v>
      </c>
      <c r="CL600" t="s">
        <v>93</v>
      </c>
      <c r="CM600" t="s">
        <v>93</v>
      </c>
      <c r="CN600">
        <v>26</v>
      </c>
      <c r="CO600">
        <v>26</v>
      </c>
      <c r="CP600">
        <v>0</v>
      </c>
      <c r="CQ600">
        <v>18</v>
      </c>
    </row>
    <row r="601" spans="1:95">
      <c r="A601">
        <v>1194325</v>
      </c>
      <c r="B601" t="s">
        <v>188</v>
      </c>
      <c r="C601">
        <v>39</v>
      </c>
      <c r="D601">
        <v>13618420</v>
      </c>
      <c r="E601" s="1">
        <v>41512</v>
      </c>
      <c r="F601" t="s">
        <v>189</v>
      </c>
      <c r="G601">
        <v>209.99</v>
      </c>
      <c r="H601">
        <v>0</v>
      </c>
      <c r="I601">
        <v>5.0002380999999999E-2</v>
      </c>
      <c r="J601">
        <v>199.49</v>
      </c>
      <c r="K601">
        <v>199.49</v>
      </c>
      <c r="L601" t="s">
        <v>190</v>
      </c>
      <c r="M601" t="s">
        <v>96</v>
      </c>
      <c r="N601" t="s">
        <v>97</v>
      </c>
      <c r="O601" t="s">
        <v>97</v>
      </c>
      <c r="P601" t="s">
        <v>191</v>
      </c>
      <c r="Q601">
        <v>126.79</v>
      </c>
      <c r="R601">
        <v>0</v>
      </c>
      <c r="S601">
        <v>0</v>
      </c>
      <c r="T601">
        <v>126.79</v>
      </c>
      <c r="U601">
        <v>126.79</v>
      </c>
      <c r="V601" t="s">
        <v>97</v>
      </c>
      <c r="W601" t="s">
        <v>96</v>
      </c>
      <c r="X601" t="s">
        <v>311</v>
      </c>
      <c r="Y601" t="s">
        <v>329</v>
      </c>
      <c r="Z601">
        <v>13618420</v>
      </c>
      <c r="AA601" t="s">
        <v>193</v>
      </c>
      <c r="AB601">
        <v>200</v>
      </c>
      <c r="AC601">
        <v>0</v>
      </c>
      <c r="AD601">
        <v>0</v>
      </c>
      <c r="AE601">
        <v>0</v>
      </c>
      <c r="AF601">
        <v>200</v>
      </c>
      <c r="AG601" t="s">
        <v>194</v>
      </c>
      <c r="AH601" t="s">
        <v>96</v>
      </c>
      <c r="AI601" t="s">
        <v>97</v>
      </c>
      <c r="AJ601" t="s">
        <v>97</v>
      </c>
      <c r="AK601">
        <v>1</v>
      </c>
      <c r="AL601">
        <v>1</v>
      </c>
      <c r="AM601">
        <v>1</v>
      </c>
      <c r="AN601">
        <v>141</v>
      </c>
      <c r="AO601">
        <v>3</v>
      </c>
      <c r="AP601">
        <v>234</v>
      </c>
      <c r="AQ601">
        <v>72.7</v>
      </c>
      <c r="AR601">
        <v>-0.50999999999999102</v>
      </c>
      <c r="AS601">
        <v>83.2</v>
      </c>
      <c r="AT601">
        <v>9.9900000000000109</v>
      </c>
      <c r="AU601">
        <v>1.5733890685385299</v>
      </c>
      <c r="AV601">
        <v>0.99744999999999995</v>
      </c>
      <c r="AW601">
        <v>1.6562031705970499</v>
      </c>
      <c r="AX601">
        <v>1.0499499999999999</v>
      </c>
      <c r="AY601">
        <v>1</v>
      </c>
      <c r="AZ601" s="1">
        <v>41246</v>
      </c>
      <c r="BA601" s="1">
        <v>41519</v>
      </c>
      <c r="BB601">
        <v>59</v>
      </c>
      <c r="BC601">
        <v>13</v>
      </c>
      <c r="BD601">
        <v>1</v>
      </c>
      <c r="BE601">
        <v>199.49</v>
      </c>
      <c r="BF601">
        <v>199.49</v>
      </c>
      <c r="BG601">
        <v>0</v>
      </c>
      <c r="BH601">
        <v>0</v>
      </c>
      <c r="BI601" t="s">
        <v>93</v>
      </c>
      <c r="BJ601" t="s">
        <v>93</v>
      </c>
      <c r="BK601" t="s">
        <v>93</v>
      </c>
      <c r="BL601" t="s">
        <v>93</v>
      </c>
      <c r="BM601" t="s">
        <v>93</v>
      </c>
      <c r="BN601" t="s">
        <v>93</v>
      </c>
      <c r="BO601" t="s">
        <v>93</v>
      </c>
      <c r="BP601" t="s">
        <v>93</v>
      </c>
      <c r="BQ601" t="s">
        <v>93</v>
      </c>
      <c r="BR601" t="s">
        <v>93</v>
      </c>
      <c r="BS601" t="s">
        <v>93</v>
      </c>
      <c r="BT601" t="s">
        <v>93</v>
      </c>
      <c r="BU601" t="s">
        <v>93</v>
      </c>
      <c r="BV601" t="s">
        <v>93</v>
      </c>
      <c r="BW601" t="s">
        <v>93</v>
      </c>
      <c r="BX601" t="s">
        <v>93</v>
      </c>
      <c r="BY601" t="s">
        <v>93</v>
      </c>
      <c r="BZ601" t="s">
        <v>93</v>
      </c>
      <c r="CA601" t="s">
        <v>93</v>
      </c>
      <c r="CB601" t="s">
        <v>93</v>
      </c>
      <c r="CC601" t="s">
        <v>93</v>
      </c>
      <c r="CD601" t="s">
        <v>93</v>
      </c>
      <c r="CE601" t="s">
        <v>93</v>
      </c>
      <c r="CF601" t="s">
        <v>93</v>
      </c>
      <c r="CG601" t="s">
        <v>93</v>
      </c>
      <c r="CH601" t="s">
        <v>93</v>
      </c>
      <c r="CI601" t="s">
        <v>93</v>
      </c>
      <c r="CJ601" t="s">
        <v>93</v>
      </c>
      <c r="CK601" t="s">
        <v>93</v>
      </c>
      <c r="CL601" t="s">
        <v>93</v>
      </c>
      <c r="CM601" t="s">
        <v>93</v>
      </c>
      <c r="CN601">
        <v>26</v>
      </c>
      <c r="CO601">
        <v>26</v>
      </c>
      <c r="CP601">
        <v>0</v>
      </c>
      <c r="CQ601">
        <v>18</v>
      </c>
    </row>
    <row r="602" spans="1:95">
      <c r="A602">
        <v>1194325</v>
      </c>
      <c r="B602" t="s">
        <v>188</v>
      </c>
      <c r="C602">
        <v>40</v>
      </c>
      <c r="D602">
        <v>13618420</v>
      </c>
      <c r="E602" s="1">
        <v>41519</v>
      </c>
      <c r="F602" t="s">
        <v>189</v>
      </c>
      <c r="G602">
        <v>209.99</v>
      </c>
      <c r="H602">
        <v>0</v>
      </c>
      <c r="I602">
        <v>5.0002380999999999E-2</v>
      </c>
      <c r="J602">
        <v>199.49</v>
      </c>
      <c r="K602">
        <v>199.49</v>
      </c>
      <c r="L602" t="s">
        <v>190</v>
      </c>
      <c r="M602" t="s">
        <v>96</v>
      </c>
      <c r="N602" t="s">
        <v>97</v>
      </c>
      <c r="O602" t="s">
        <v>97</v>
      </c>
      <c r="P602" t="s">
        <v>191</v>
      </c>
      <c r="Q602">
        <v>126.79</v>
      </c>
      <c r="R602">
        <v>0</v>
      </c>
      <c r="S602">
        <v>0</v>
      </c>
      <c r="T602">
        <v>126.79</v>
      </c>
      <c r="U602">
        <v>126.79</v>
      </c>
      <c r="V602" t="s">
        <v>97</v>
      </c>
      <c r="W602" t="s">
        <v>96</v>
      </c>
      <c r="X602" t="s">
        <v>311</v>
      </c>
      <c r="Y602" t="s">
        <v>329</v>
      </c>
      <c r="Z602">
        <v>13618420</v>
      </c>
      <c r="AA602" t="s">
        <v>193</v>
      </c>
      <c r="AB602">
        <v>200</v>
      </c>
      <c r="AC602">
        <v>0</v>
      </c>
      <c r="AD602">
        <v>0</v>
      </c>
      <c r="AE602">
        <v>0</v>
      </c>
      <c r="AF602">
        <v>200</v>
      </c>
      <c r="AG602" t="s">
        <v>194</v>
      </c>
      <c r="AH602" t="s">
        <v>96</v>
      </c>
      <c r="AI602" t="s">
        <v>97</v>
      </c>
      <c r="AJ602" t="s">
        <v>97</v>
      </c>
      <c r="AK602">
        <v>1</v>
      </c>
      <c r="AL602">
        <v>1</v>
      </c>
      <c r="AM602">
        <v>1</v>
      </c>
      <c r="AN602">
        <v>141</v>
      </c>
      <c r="AO602">
        <v>3</v>
      </c>
      <c r="AP602">
        <v>234</v>
      </c>
      <c r="AQ602">
        <v>72.7</v>
      </c>
      <c r="AR602">
        <v>-0.50999999999999102</v>
      </c>
      <c r="AS602">
        <v>83.2</v>
      </c>
      <c r="AT602">
        <v>9.9900000000000109</v>
      </c>
      <c r="AU602">
        <v>1.5733890685385299</v>
      </c>
      <c r="AV602">
        <v>0.99744999999999995</v>
      </c>
      <c r="AW602">
        <v>1.6562031705970499</v>
      </c>
      <c r="AX602">
        <v>1.0499499999999999</v>
      </c>
      <c r="AY602">
        <v>1</v>
      </c>
      <c r="AZ602" s="1">
        <v>41246</v>
      </c>
      <c r="BA602" s="1">
        <v>41519</v>
      </c>
      <c r="BB602">
        <v>59</v>
      </c>
      <c r="BC602">
        <v>13</v>
      </c>
      <c r="BD602">
        <v>1</v>
      </c>
      <c r="BE602">
        <v>199.49</v>
      </c>
      <c r="BF602">
        <v>199.49</v>
      </c>
      <c r="BG602">
        <v>0</v>
      </c>
      <c r="BH602">
        <v>0</v>
      </c>
      <c r="BI602" t="s">
        <v>93</v>
      </c>
      <c r="BJ602" t="s">
        <v>93</v>
      </c>
      <c r="BK602" t="s">
        <v>93</v>
      </c>
      <c r="BL602" t="s">
        <v>93</v>
      </c>
      <c r="BM602" t="s">
        <v>93</v>
      </c>
      <c r="BN602" t="s">
        <v>93</v>
      </c>
      <c r="BO602" t="s">
        <v>93</v>
      </c>
      <c r="BP602" t="s">
        <v>93</v>
      </c>
      <c r="BQ602" t="s">
        <v>93</v>
      </c>
      <c r="BR602" t="s">
        <v>93</v>
      </c>
      <c r="BS602" t="s">
        <v>93</v>
      </c>
      <c r="BT602" t="s">
        <v>93</v>
      </c>
      <c r="BU602" t="s">
        <v>93</v>
      </c>
      <c r="BV602" t="s">
        <v>93</v>
      </c>
      <c r="BW602" t="s">
        <v>93</v>
      </c>
      <c r="BX602" t="s">
        <v>93</v>
      </c>
      <c r="BY602" t="s">
        <v>93</v>
      </c>
      <c r="BZ602" t="s">
        <v>93</v>
      </c>
      <c r="CA602" t="s">
        <v>93</v>
      </c>
      <c r="CB602" t="s">
        <v>93</v>
      </c>
      <c r="CC602" t="s">
        <v>93</v>
      </c>
      <c r="CD602" t="s">
        <v>93</v>
      </c>
      <c r="CE602" t="s">
        <v>93</v>
      </c>
      <c r="CF602" t="s">
        <v>93</v>
      </c>
      <c r="CG602" t="s">
        <v>93</v>
      </c>
      <c r="CH602" t="s">
        <v>93</v>
      </c>
      <c r="CI602" t="s">
        <v>93</v>
      </c>
      <c r="CJ602" t="s">
        <v>93</v>
      </c>
      <c r="CK602" t="s">
        <v>93</v>
      </c>
      <c r="CL602" t="s">
        <v>93</v>
      </c>
      <c r="CM602" t="s">
        <v>93</v>
      </c>
      <c r="CN602">
        <v>26</v>
      </c>
      <c r="CO602">
        <v>26</v>
      </c>
      <c r="CP602">
        <v>0</v>
      </c>
      <c r="CQ602">
        <v>18</v>
      </c>
    </row>
    <row r="603" spans="1:95">
      <c r="A603">
        <v>489560</v>
      </c>
      <c r="B603" t="s">
        <v>93</v>
      </c>
      <c r="C603">
        <v>21</v>
      </c>
      <c r="D603">
        <v>11721804</v>
      </c>
      <c r="E603" s="1">
        <v>41386</v>
      </c>
      <c r="F603" t="s">
        <v>849</v>
      </c>
      <c r="G603">
        <v>279.99</v>
      </c>
      <c r="H603">
        <v>0</v>
      </c>
      <c r="I603">
        <v>0.200007143</v>
      </c>
      <c r="J603">
        <v>223.99</v>
      </c>
      <c r="K603">
        <v>223.99</v>
      </c>
      <c r="L603" t="s">
        <v>850</v>
      </c>
      <c r="M603" t="s">
        <v>96</v>
      </c>
      <c r="N603" t="s">
        <v>97</v>
      </c>
      <c r="O603" t="s">
        <v>97</v>
      </c>
      <c r="P603" t="s">
        <v>93</v>
      </c>
      <c r="Q603" t="s">
        <v>93</v>
      </c>
      <c r="R603" t="s">
        <v>93</v>
      </c>
      <c r="S603" t="s">
        <v>93</v>
      </c>
      <c r="T603" t="s">
        <v>93</v>
      </c>
      <c r="U603" t="s">
        <v>93</v>
      </c>
      <c r="V603" t="s">
        <v>93</v>
      </c>
      <c r="W603" t="s">
        <v>93</v>
      </c>
      <c r="X603" t="s">
        <v>93</v>
      </c>
      <c r="Y603" t="s">
        <v>93</v>
      </c>
      <c r="Z603">
        <v>11721804</v>
      </c>
      <c r="AA603" t="s">
        <v>851</v>
      </c>
      <c r="AB603">
        <v>245</v>
      </c>
      <c r="AC603">
        <v>0</v>
      </c>
      <c r="AD603">
        <v>0.3</v>
      </c>
      <c r="AE603">
        <v>171.5</v>
      </c>
      <c r="AF603">
        <v>171.5</v>
      </c>
      <c r="AG603" t="s">
        <v>97</v>
      </c>
      <c r="AH603" t="s">
        <v>96</v>
      </c>
      <c r="AI603" t="s">
        <v>97</v>
      </c>
      <c r="AJ603" t="s">
        <v>852</v>
      </c>
      <c r="AK603">
        <v>1</v>
      </c>
      <c r="AL603">
        <v>0</v>
      </c>
      <c r="AM603">
        <v>1</v>
      </c>
      <c r="AN603">
        <v>85</v>
      </c>
      <c r="AO603">
        <v>2</v>
      </c>
      <c r="AP603">
        <v>3</v>
      </c>
      <c r="AQ603" t="s">
        <v>93</v>
      </c>
      <c r="AR603">
        <v>52.49</v>
      </c>
      <c r="AS603" t="s">
        <v>93</v>
      </c>
      <c r="AT603">
        <v>34.99</v>
      </c>
      <c r="AU603" t="s">
        <v>93</v>
      </c>
      <c r="AV603">
        <v>1.3060641399416899</v>
      </c>
      <c r="AW603" t="s">
        <v>93</v>
      </c>
      <c r="AX603">
        <v>1.1428163265306099</v>
      </c>
      <c r="AY603">
        <v>1</v>
      </c>
      <c r="AZ603" s="1">
        <v>41386</v>
      </c>
      <c r="BA603" s="1">
        <v>41519</v>
      </c>
      <c r="BB603">
        <v>39</v>
      </c>
      <c r="BC603">
        <v>9</v>
      </c>
      <c r="BD603">
        <v>1</v>
      </c>
      <c r="BE603">
        <v>223.99</v>
      </c>
      <c r="BF603">
        <v>223.99</v>
      </c>
      <c r="BG603" t="s">
        <v>93</v>
      </c>
      <c r="BH603" t="s">
        <v>93</v>
      </c>
      <c r="BI603" t="s">
        <v>93</v>
      </c>
      <c r="BJ603" t="s">
        <v>93</v>
      </c>
      <c r="BK603" t="s">
        <v>93</v>
      </c>
      <c r="BL603" t="s">
        <v>93</v>
      </c>
      <c r="BM603" t="s">
        <v>93</v>
      </c>
      <c r="BN603" t="s">
        <v>93</v>
      </c>
      <c r="BO603" t="s">
        <v>93</v>
      </c>
      <c r="BP603" t="s">
        <v>93</v>
      </c>
      <c r="BQ603" t="s">
        <v>93</v>
      </c>
      <c r="BR603" t="s">
        <v>93</v>
      </c>
      <c r="BS603" t="s">
        <v>93</v>
      </c>
      <c r="BT603" t="s">
        <v>93</v>
      </c>
      <c r="BU603" t="s">
        <v>93</v>
      </c>
      <c r="BV603" t="s">
        <v>93</v>
      </c>
      <c r="BW603" t="s">
        <v>93</v>
      </c>
      <c r="BX603" t="s">
        <v>93</v>
      </c>
      <c r="BY603" t="s">
        <v>93</v>
      </c>
      <c r="BZ603" t="s">
        <v>93</v>
      </c>
      <c r="CA603" t="s">
        <v>93</v>
      </c>
      <c r="CB603" t="s">
        <v>93</v>
      </c>
      <c r="CC603" t="s">
        <v>93</v>
      </c>
      <c r="CD603" t="s">
        <v>93</v>
      </c>
      <c r="CE603" t="s">
        <v>93</v>
      </c>
      <c r="CF603" t="s">
        <v>93</v>
      </c>
      <c r="CG603" t="s">
        <v>93</v>
      </c>
      <c r="CH603" t="s">
        <v>93</v>
      </c>
      <c r="CI603" t="s">
        <v>93</v>
      </c>
      <c r="CJ603" t="s">
        <v>93</v>
      </c>
      <c r="CK603" t="s">
        <v>93</v>
      </c>
      <c r="CL603" t="s">
        <v>93</v>
      </c>
      <c r="CM603" t="s">
        <v>93</v>
      </c>
      <c r="CN603" t="s">
        <v>93</v>
      </c>
      <c r="CO603" t="s">
        <v>93</v>
      </c>
      <c r="CP603" t="s">
        <v>93</v>
      </c>
      <c r="CQ603">
        <v>1</v>
      </c>
    </row>
    <row r="604" spans="1:95">
      <c r="A604">
        <v>489560</v>
      </c>
      <c r="B604" t="s">
        <v>93</v>
      </c>
      <c r="C604">
        <v>22</v>
      </c>
      <c r="D604">
        <v>11721804</v>
      </c>
      <c r="E604" s="1">
        <v>41393</v>
      </c>
      <c r="F604" t="s">
        <v>849</v>
      </c>
      <c r="G604">
        <v>279.99</v>
      </c>
      <c r="H604">
        <v>0</v>
      </c>
      <c r="I604">
        <v>0.100003572</v>
      </c>
      <c r="J604">
        <v>251.99</v>
      </c>
      <c r="K604">
        <v>251.99</v>
      </c>
      <c r="L604" t="s">
        <v>850</v>
      </c>
      <c r="M604" t="s">
        <v>96</v>
      </c>
      <c r="N604" t="s">
        <v>97</v>
      </c>
      <c r="O604" t="s">
        <v>97</v>
      </c>
      <c r="P604" t="s">
        <v>93</v>
      </c>
      <c r="Q604" t="s">
        <v>93</v>
      </c>
      <c r="R604" t="s">
        <v>93</v>
      </c>
      <c r="S604" t="s">
        <v>93</v>
      </c>
      <c r="T604" t="s">
        <v>93</v>
      </c>
      <c r="U604" t="s">
        <v>93</v>
      </c>
      <c r="V604" t="s">
        <v>93</v>
      </c>
      <c r="W604" t="s">
        <v>93</v>
      </c>
      <c r="X604" t="s">
        <v>93</v>
      </c>
      <c r="Y604" t="s">
        <v>93</v>
      </c>
      <c r="Z604">
        <v>11721804</v>
      </c>
      <c r="AA604" t="s">
        <v>851</v>
      </c>
      <c r="AB604">
        <v>245</v>
      </c>
      <c r="AC604">
        <v>0</v>
      </c>
      <c r="AD604">
        <v>0.3</v>
      </c>
      <c r="AE604">
        <v>171.5</v>
      </c>
      <c r="AF604">
        <v>171.5</v>
      </c>
      <c r="AG604" t="s">
        <v>97</v>
      </c>
      <c r="AH604" t="s">
        <v>96</v>
      </c>
      <c r="AI604" t="s">
        <v>97</v>
      </c>
      <c r="AJ604" t="s">
        <v>852</v>
      </c>
      <c r="AK604">
        <v>1</v>
      </c>
      <c r="AL604">
        <v>0</v>
      </c>
      <c r="AM604">
        <v>1</v>
      </c>
      <c r="AN604">
        <v>85</v>
      </c>
      <c r="AO604">
        <v>2</v>
      </c>
      <c r="AP604">
        <v>3</v>
      </c>
      <c r="AQ604" t="s">
        <v>93</v>
      </c>
      <c r="AR604">
        <v>80.489999999999995</v>
      </c>
      <c r="AS604" t="s">
        <v>93</v>
      </c>
      <c r="AT604">
        <v>34.99</v>
      </c>
      <c r="AU604" t="s">
        <v>93</v>
      </c>
      <c r="AV604">
        <v>1.46932944606414</v>
      </c>
      <c r="AW604" t="s">
        <v>93</v>
      </c>
      <c r="AX604">
        <v>1.1428163265306099</v>
      </c>
      <c r="AY604">
        <v>1</v>
      </c>
      <c r="AZ604" s="1">
        <v>41386</v>
      </c>
      <c r="BA604" s="1">
        <v>41519</v>
      </c>
      <c r="BB604">
        <v>39</v>
      </c>
      <c r="BC604">
        <v>9</v>
      </c>
      <c r="BD604">
        <v>1</v>
      </c>
      <c r="BE604">
        <v>251.99</v>
      </c>
      <c r="BF604">
        <v>251.99</v>
      </c>
      <c r="BG604" t="s">
        <v>93</v>
      </c>
      <c r="BH604" t="s">
        <v>93</v>
      </c>
      <c r="BI604" t="s">
        <v>93</v>
      </c>
      <c r="BJ604" t="s">
        <v>93</v>
      </c>
      <c r="BK604" t="s">
        <v>93</v>
      </c>
      <c r="BL604" t="s">
        <v>93</v>
      </c>
      <c r="BM604" t="s">
        <v>93</v>
      </c>
      <c r="BN604" t="s">
        <v>93</v>
      </c>
      <c r="BO604" t="s">
        <v>93</v>
      </c>
      <c r="BP604" t="s">
        <v>93</v>
      </c>
      <c r="BQ604" t="s">
        <v>93</v>
      </c>
      <c r="BR604" t="s">
        <v>93</v>
      </c>
      <c r="BS604" t="s">
        <v>93</v>
      </c>
      <c r="BT604" t="s">
        <v>93</v>
      </c>
      <c r="BU604" t="s">
        <v>93</v>
      </c>
      <c r="BV604" t="s">
        <v>93</v>
      </c>
      <c r="BW604" t="s">
        <v>93</v>
      </c>
      <c r="BX604" t="s">
        <v>93</v>
      </c>
      <c r="BY604" t="s">
        <v>93</v>
      </c>
      <c r="BZ604" t="s">
        <v>93</v>
      </c>
      <c r="CA604" t="s">
        <v>93</v>
      </c>
      <c r="CB604" t="s">
        <v>93</v>
      </c>
      <c r="CC604" t="s">
        <v>93</v>
      </c>
      <c r="CD604" t="s">
        <v>93</v>
      </c>
      <c r="CE604" t="s">
        <v>93</v>
      </c>
      <c r="CF604" t="s">
        <v>93</v>
      </c>
      <c r="CG604" t="s">
        <v>93</v>
      </c>
      <c r="CH604" t="s">
        <v>93</v>
      </c>
      <c r="CI604" t="s">
        <v>93</v>
      </c>
      <c r="CJ604" t="s">
        <v>93</v>
      </c>
      <c r="CK604" t="s">
        <v>93</v>
      </c>
      <c r="CL604" t="s">
        <v>93</v>
      </c>
      <c r="CM604" t="s">
        <v>93</v>
      </c>
      <c r="CN604" t="s">
        <v>93</v>
      </c>
      <c r="CO604" t="s">
        <v>93</v>
      </c>
      <c r="CP604" t="s">
        <v>93</v>
      </c>
      <c r="CQ604">
        <v>1</v>
      </c>
    </row>
    <row r="605" spans="1:95">
      <c r="A605">
        <v>489560</v>
      </c>
      <c r="B605" t="s">
        <v>93</v>
      </c>
      <c r="C605">
        <v>23</v>
      </c>
      <c r="D605">
        <v>11721804</v>
      </c>
      <c r="E605" s="1">
        <v>41400</v>
      </c>
      <c r="F605" t="s">
        <v>849</v>
      </c>
      <c r="G605">
        <v>279.99</v>
      </c>
      <c r="H605">
        <v>0</v>
      </c>
      <c r="I605">
        <v>0</v>
      </c>
      <c r="J605">
        <v>0</v>
      </c>
      <c r="K605">
        <v>279.99</v>
      </c>
      <c r="L605" t="s">
        <v>850</v>
      </c>
      <c r="M605" t="s">
        <v>96</v>
      </c>
      <c r="N605" t="s">
        <v>97</v>
      </c>
      <c r="O605" t="s">
        <v>97</v>
      </c>
      <c r="P605" t="s">
        <v>93</v>
      </c>
      <c r="Q605" t="s">
        <v>93</v>
      </c>
      <c r="R605" t="s">
        <v>93</v>
      </c>
      <c r="S605" t="s">
        <v>93</v>
      </c>
      <c r="T605" t="s">
        <v>93</v>
      </c>
      <c r="U605" t="s">
        <v>93</v>
      </c>
      <c r="V605" t="s">
        <v>93</v>
      </c>
      <c r="W605" t="s">
        <v>93</v>
      </c>
      <c r="X605" t="s">
        <v>93</v>
      </c>
      <c r="Y605" t="s">
        <v>93</v>
      </c>
      <c r="Z605">
        <v>11721804</v>
      </c>
      <c r="AA605" t="s">
        <v>851</v>
      </c>
      <c r="AB605">
        <v>245</v>
      </c>
      <c r="AC605">
        <v>0</v>
      </c>
      <c r="AD605">
        <v>0.25</v>
      </c>
      <c r="AE605">
        <v>183.75</v>
      </c>
      <c r="AF605">
        <v>183.75</v>
      </c>
      <c r="AG605" t="s">
        <v>97</v>
      </c>
      <c r="AH605" t="s">
        <v>96</v>
      </c>
      <c r="AI605" t="s">
        <v>97</v>
      </c>
      <c r="AJ605" t="s">
        <v>1074</v>
      </c>
      <c r="AK605">
        <v>1</v>
      </c>
      <c r="AL605">
        <v>0</v>
      </c>
      <c r="AM605">
        <v>1</v>
      </c>
      <c r="AN605">
        <v>85</v>
      </c>
      <c r="AO605">
        <v>2</v>
      </c>
      <c r="AP605">
        <v>3</v>
      </c>
      <c r="AQ605" t="s">
        <v>93</v>
      </c>
      <c r="AR605">
        <v>96.24</v>
      </c>
      <c r="AS605" t="s">
        <v>93</v>
      </c>
      <c r="AT605">
        <v>34.99</v>
      </c>
      <c r="AU605" t="s">
        <v>93</v>
      </c>
      <c r="AV605">
        <v>1.52375510204082</v>
      </c>
      <c r="AW605" t="s">
        <v>93</v>
      </c>
      <c r="AX605">
        <v>1.1428163265306099</v>
      </c>
      <c r="AY605">
        <v>1</v>
      </c>
      <c r="AZ605" s="1">
        <v>41386</v>
      </c>
      <c r="BA605" s="1">
        <v>41519</v>
      </c>
      <c r="BB605">
        <v>39</v>
      </c>
      <c r="BC605">
        <v>9</v>
      </c>
      <c r="BD605">
        <v>1</v>
      </c>
      <c r="BE605">
        <v>279.99</v>
      </c>
      <c r="BF605">
        <v>279.99</v>
      </c>
      <c r="BG605" t="s">
        <v>93</v>
      </c>
      <c r="BH605" t="s">
        <v>93</v>
      </c>
      <c r="BI605" t="s">
        <v>93</v>
      </c>
      <c r="BJ605" t="s">
        <v>93</v>
      </c>
      <c r="BK605" t="s">
        <v>93</v>
      </c>
      <c r="BL605" t="s">
        <v>93</v>
      </c>
      <c r="BM605" t="s">
        <v>93</v>
      </c>
      <c r="BN605" t="s">
        <v>93</v>
      </c>
      <c r="BO605" t="s">
        <v>93</v>
      </c>
      <c r="BP605" t="s">
        <v>93</v>
      </c>
      <c r="BQ605" t="s">
        <v>93</v>
      </c>
      <c r="BR605" t="s">
        <v>93</v>
      </c>
      <c r="BS605" t="s">
        <v>93</v>
      </c>
      <c r="BT605" t="s">
        <v>93</v>
      </c>
      <c r="BU605" t="s">
        <v>93</v>
      </c>
      <c r="BV605" t="s">
        <v>93</v>
      </c>
      <c r="BW605" t="s">
        <v>93</v>
      </c>
      <c r="BX605" t="s">
        <v>93</v>
      </c>
      <c r="BY605" t="s">
        <v>93</v>
      </c>
      <c r="BZ605" t="s">
        <v>93</v>
      </c>
      <c r="CA605" t="s">
        <v>93</v>
      </c>
      <c r="CB605" t="s">
        <v>93</v>
      </c>
      <c r="CC605" t="s">
        <v>93</v>
      </c>
      <c r="CD605" t="s">
        <v>93</v>
      </c>
      <c r="CE605" t="s">
        <v>93</v>
      </c>
      <c r="CF605" t="s">
        <v>93</v>
      </c>
      <c r="CG605" t="s">
        <v>93</v>
      </c>
      <c r="CH605" t="s">
        <v>93</v>
      </c>
      <c r="CI605" t="s">
        <v>93</v>
      </c>
      <c r="CJ605" t="s">
        <v>93</v>
      </c>
      <c r="CK605" t="s">
        <v>93</v>
      </c>
      <c r="CL605" t="s">
        <v>93</v>
      </c>
      <c r="CM605" t="s">
        <v>93</v>
      </c>
      <c r="CN605" t="s">
        <v>93</v>
      </c>
      <c r="CO605" t="s">
        <v>93</v>
      </c>
      <c r="CP605" t="s">
        <v>93</v>
      </c>
      <c r="CQ605">
        <v>1</v>
      </c>
    </row>
    <row r="606" spans="1:95">
      <c r="A606">
        <v>489560</v>
      </c>
      <c r="B606" t="s">
        <v>93</v>
      </c>
      <c r="C606">
        <v>24</v>
      </c>
      <c r="D606">
        <v>11721804</v>
      </c>
      <c r="E606" s="1">
        <v>41407</v>
      </c>
      <c r="F606" t="s">
        <v>849</v>
      </c>
      <c r="G606">
        <v>279.99</v>
      </c>
      <c r="H606">
        <v>0</v>
      </c>
      <c r="I606">
        <v>0</v>
      </c>
      <c r="J606">
        <v>0</v>
      </c>
      <c r="K606">
        <v>279.99</v>
      </c>
      <c r="L606" t="s">
        <v>850</v>
      </c>
      <c r="M606" t="s">
        <v>96</v>
      </c>
      <c r="N606" t="s">
        <v>97</v>
      </c>
      <c r="O606" t="s">
        <v>97</v>
      </c>
      <c r="P606" t="s">
        <v>93</v>
      </c>
      <c r="Q606" t="s">
        <v>93</v>
      </c>
      <c r="R606" t="s">
        <v>93</v>
      </c>
      <c r="S606" t="s">
        <v>93</v>
      </c>
      <c r="T606" t="s">
        <v>93</v>
      </c>
      <c r="U606" t="s">
        <v>93</v>
      </c>
      <c r="V606" t="s">
        <v>93</v>
      </c>
      <c r="W606" t="s">
        <v>93</v>
      </c>
      <c r="X606" t="s">
        <v>93</v>
      </c>
      <c r="Y606" t="s">
        <v>93</v>
      </c>
      <c r="Z606">
        <v>11721804</v>
      </c>
      <c r="AA606" t="s">
        <v>851</v>
      </c>
      <c r="AB606">
        <v>245</v>
      </c>
      <c r="AC606">
        <v>0</v>
      </c>
      <c r="AD606">
        <v>0.25</v>
      </c>
      <c r="AE606">
        <v>183.75</v>
      </c>
      <c r="AF606">
        <v>183.75</v>
      </c>
      <c r="AG606" t="s">
        <v>97</v>
      </c>
      <c r="AH606" t="s">
        <v>96</v>
      </c>
      <c r="AI606" t="s">
        <v>97</v>
      </c>
      <c r="AJ606" t="s">
        <v>1074</v>
      </c>
      <c r="AK606">
        <v>1</v>
      </c>
      <c r="AL606">
        <v>0</v>
      </c>
      <c r="AM606">
        <v>1</v>
      </c>
      <c r="AN606">
        <v>85</v>
      </c>
      <c r="AO606">
        <v>2</v>
      </c>
      <c r="AP606">
        <v>3</v>
      </c>
      <c r="AQ606" t="s">
        <v>93</v>
      </c>
      <c r="AR606">
        <v>96.24</v>
      </c>
      <c r="AS606" t="s">
        <v>93</v>
      </c>
      <c r="AT606">
        <v>34.99</v>
      </c>
      <c r="AU606" t="s">
        <v>93</v>
      </c>
      <c r="AV606">
        <v>1.52375510204082</v>
      </c>
      <c r="AW606" t="s">
        <v>93</v>
      </c>
      <c r="AX606">
        <v>1.1428163265306099</v>
      </c>
      <c r="AY606">
        <v>1</v>
      </c>
      <c r="AZ606" s="1">
        <v>41386</v>
      </c>
      <c r="BA606" s="1">
        <v>41519</v>
      </c>
      <c r="BB606">
        <v>39</v>
      </c>
      <c r="BC606">
        <v>9</v>
      </c>
      <c r="BD606">
        <v>1</v>
      </c>
      <c r="BE606">
        <v>279.99</v>
      </c>
      <c r="BF606">
        <v>279.99</v>
      </c>
      <c r="BG606" t="s">
        <v>93</v>
      </c>
      <c r="BH606" t="s">
        <v>93</v>
      </c>
      <c r="BI606" t="s">
        <v>93</v>
      </c>
      <c r="BJ606" t="s">
        <v>93</v>
      </c>
      <c r="BK606" t="s">
        <v>93</v>
      </c>
      <c r="BL606" t="s">
        <v>93</v>
      </c>
      <c r="BM606" t="s">
        <v>93</v>
      </c>
      <c r="BN606" t="s">
        <v>93</v>
      </c>
      <c r="BO606" t="s">
        <v>93</v>
      </c>
      <c r="BP606" t="s">
        <v>93</v>
      </c>
      <c r="BQ606" t="s">
        <v>93</v>
      </c>
      <c r="BR606" t="s">
        <v>93</v>
      </c>
      <c r="BS606" t="s">
        <v>93</v>
      </c>
      <c r="BT606" t="s">
        <v>93</v>
      </c>
      <c r="BU606" t="s">
        <v>93</v>
      </c>
      <c r="BV606" t="s">
        <v>93</v>
      </c>
      <c r="BW606" t="s">
        <v>93</v>
      </c>
      <c r="BX606" t="s">
        <v>93</v>
      </c>
      <c r="BY606" t="s">
        <v>93</v>
      </c>
      <c r="BZ606" t="s">
        <v>93</v>
      </c>
      <c r="CA606" t="s">
        <v>93</v>
      </c>
      <c r="CB606" t="s">
        <v>93</v>
      </c>
      <c r="CC606" t="s">
        <v>93</v>
      </c>
      <c r="CD606" t="s">
        <v>93</v>
      </c>
      <c r="CE606" t="s">
        <v>93</v>
      </c>
      <c r="CF606" t="s">
        <v>93</v>
      </c>
      <c r="CG606" t="s">
        <v>93</v>
      </c>
      <c r="CH606" t="s">
        <v>93</v>
      </c>
      <c r="CI606" t="s">
        <v>93</v>
      </c>
      <c r="CJ606" t="s">
        <v>93</v>
      </c>
      <c r="CK606" t="s">
        <v>93</v>
      </c>
      <c r="CL606" t="s">
        <v>93</v>
      </c>
      <c r="CM606" t="s">
        <v>93</v>
      </c>
      <c r="CN606" t="s">
        <v>93</v>
      </c>
      <c r="CO606" t="s">
        <v>93</v>
      </c>
      <c r="CP606" t="s">
        <v>93</v>
      </c>
      <c r="CQ606">
        <v>1</v>
      </c>
    </row>
    <row r="607" spans="1:95">
      <c r="A607">
        <v>489560</v>
      </c>
      <c r="B607" t="s">
        <v>93</v>
      </c>
      <c r="C607">
        <v>25</v>
      </c>
      <c r="D607">
        <v>11721804</v>
      </c>
      <c r="E607" s="1">
        <v>41414</v>
      </c>
      <c r="F607" t="s">
        <v>849</v>
      </c>
      <c r="G607">
        <v>279.99</v>
      </c>
      <c r="H607">
        <v>0</v>
      </c>
      <c r="I607">
        <v>0.15000535700000001</v>
      </c>
      <c r="J607">
        <v>237.99</v>
      </c>
      <c r="K607">
        <v>237.99</v>
      </c>
      <c r="L607" t="s">
        <v>850</v>
      </c>
      <c r="M607" t="s">
        <v>96</v>
      </c>
      <c r="N607" t="s">
        <v>97</v>
      </c>
      <c r="O607" t="s">
        <v>97</v>
      </c>
      <c r="P607" t="s">
        <v>93</v>
      </c>
      <c r="Q607" t="s">
        <v>93</v>
      </c>
      <c r="R607" t="s">
        <v>93</v>
      </c>
      <c r="S607" t="s">
        <v>93</v>
      </c>
      <c r="T607" t="s">
        <v>93</v>
      </c>
      <c r="U607" t="s">
        <v>93</v>
      </c>
      <c r="V607" t="s">
        <v>93</v>
      </c>
      <c r="W607" t="s">
        <v>93</v>
      </c>
      <c r="X607" t="s">
        <v>93</v>
      </c>
      <c r="Y607" t="s">
        <v>93</v>
      </c>
      <c r="Z607">
        <v>11721804</v>
      </c>
      <c r="AA607" t="s">
        <v>851</v>
      </c>
      <c r="AB607">
        <v>245</v>
      </c>
      <c r="AC607">
        <v>0</v>
      </c>
      <c r="AD607">
        <v>0.25</v>
      </c>
      <c r="AE607">
        <v>183.75</v>
      </c>
      <c r="AF607">
        <v>183.75</v>
      </c>
      <c r="AG607" t="s">
        <v>97</v>
      </c>
      <c r="AH607" t="s">
        <v>96</v>
      </c>
      <c r="AI607" t="s">
        <v>97</v>
      </c>
      <c r="AJ607" t="s">
        <v>1074</v>
      </c>
      <c r="AK607">
        <v>1</v>
      </c>
      <c r="AL607">
        <v>0</v>
      </c>
      <c r="AM607">
        <v>1</v>
      </c>
      <c r="AN607">
        <v>85</v>
      </c>
      <c r="AO607">
        <v>2</v>
      </c>
      <c r="AP607">
        <v>3</v>
      </c>
      <c r="AQ607" t="s">
        <v>93</v>
      </c>
      <c r="AR607">
        <v>54.24</v>
      </c>
      <c r="AS607" t="s">
        <v>93</v>
      </c>
      <c r="AT607">
        <v>34.99</v>
      </c>
      <c r="AU607" t="s">
        <v>93</v>
      </c>
      <c r="AV607">
        <v>1.29518367346939</v>
      </c>
      <c r="AW607" t="s">
        <v>93</v>
      </c>
      <c r="AX607">
        <v>1.1428163265306099</v>
      </c>
      <c r="AY607">
        <v>1</v>
      </c>
      <c r="AZ607" s="1">
        <v>41386</v>
      </c>
      <c r="BA607" s="1">
        <v>41519</v>
      </c>
      <c r="BB607">
        <v>39</v>
      </c>
      <c r="BC607">
        <v>9</v>
      </c>
      <c r="BD607">
        <v>1</v>
      </c>
      <c r="BE607">
        <v>237.99</v>
      </c>
      <c r="BF607">
        <v>237.99</v>
      </c>
      <c r="BG607" t="s">
        <v>93</v>
      </c>
      <c r="BH607" t="s">
        <v>93</v>
      </c>
      <c r="BI607" t="s">
        <v>93</v>
      </c>
      <c r="BJ607" t="s">
        <v>93</v>
      </c>
      <c r="BK607" t="s">
        <v>93</v>
      </c>
      <c r="BL607" t="s">
        <v>93</v>
      </c>
      <c r="BM607" t="s">
        <v>93</v>
      </c>
      <c r="BN607" t="s">
        <v>93</v>
      </c>
      <c r="BO607" t="s">
        <v>93</v>
      </c>
      <c r="BP607" t="s">
        <v>93</v>
      </c>
      <c r="BQ607" t="s">
        <v>93</v>
      </c>
      <c r="BR607" t="s">
        <v>93</v>
      </c>
      <c r="BS607" t="s">
        <v>93</v>
      </c>
      <c r="BT607" t="s">
        <v>93</v>
      </c>
      <c r="BU607" t="s">
        <v>93</v>
      </c>
      <c r="BV607" t="s">
        <v>93</v>
      </c>
      <c r="BW607" t="s">
        <v>93</v>
      </c>
      <c r="BX607" t="s">
        <v>93</v>
      </c>
      <c r="BY607" t="s">
        <v>93</v>
      </c>
      <c r="BZ607" t="s">
        <v>93</v>
      </c>
      <c r="CA607" t="s">
        <v>93</v>
      </c>
      <c r="CB607" t="s">
        <v>93</v>
      </c>
      <c r="CC607" t="s">
        <v>93</v>
      </c>
      <c r="CD607" t="s">
        <v>93</v>
      </c>
      <c r="CE607" t="s">
        <v>93</v>
      </c>
      <c r="CF607" t="s">
        <v>93</v>
      </c>
      <c r="CG607" t="s">
        <v>93</v>
      </c>
      <c r="CH607" t="s">
        <v>93</v>
      </c>
      <c r="CI607" t="s">
        <v>93</v>
      </c>
      <c r="CJ607" t="s">
        <v>93</v>
      </c>
      <c r="CK607" t="s">
        <v>93</v>
      </c>
      <c r="CL607" t="s">
        <v>93</v>
      </c>
      <c r="CM607" t="s">
        <v>93</v>
      </c>
      <c r="CN607" t="s">
        <v>93</v>
      </c>
      <c r="CO607" t="s">
        <v>93</v>
      </c>
      <c r="CP607" t="s">
        <v>93</v>
      </c>
      <c r="CQ607">
        <v>1</v>
      </c>
    </row>
    <row r="608" spans="1:95">
      <c r="A608">
        <v>489560</v>
      </c>
      <c r="B608" t="s">
        <v>93</v>
      </c>
      <c r="C608">
        <v>26</v>
      </c>
      <c r="D608">
        <v>11721804</v>
      </c>
      <c r="E608" s="1">
        <v>41421</v>
      </c>
      <c r="F608" t="s">
        <v>849</v>
      </c>
      <c r="G608">
        <v>279.99</v>
      </c>
      <c r="H608">
        <v>0</v>
      </c>
      <c r="I608">
        <v>0.100003572</v>
      </c>
      <c r="J608">
        <v>251.99</v>
      </c>
      <c r="K608">
        <v>251.99</v>
      </c>
      <c r="L608" t="s">
        <v>850</v>
      </c>
      <c r="M608" t="s">
        <v>96</v>
      </c>
      <c r="N608" t="s">
        <v>97</v>
      </c>
      <c r="O608" t="s">
        <v>97</v>
      </c>
      <c r="P608" t="s">
        <v>93</v>
      </c>
      <c r="Q608" t="s">
        <v>93</v>
      </c>
      <c r="R608" t="s">
        <v>93</v>
      </c>
      <c r="S608" t="s">
        <v>93</v>
      </c>
      <c r="T608" t="s">
        <v>93</v>
      </c>
      <c r="U608" t="s">
        <v>93</v>
      </c>
      <c r="V608" t="s">
        <v>93</v>
      </c>
      <c r="W608" t="s">
        <v>93</v>
      </c>
      <c r="X608" t="s">
        <v>93</v>
      </c>
      <c r="Y608" t="s">
        <v>93</v>
      </c>
      <c r="Z608">
        <v>11721804</v>
      </c>
      <c r="AA608" t="s">
        <v>851</v>
      </c>
      <c r="AB608">
        <v>245</v>
      </c>
      <c r="AC608">
        <v>0</v>
      </c>
      <c r="AD608">
        <v>0.25</v>
      </c>
      <c r="AE608">
        <v>183.75</v>
      </c>
      <c r="AF608">
        <v>183.75</v>
      </c>
      <c r="AG608" t="s">
        <v>97</v>
      </c>
      <c r="AH608" t="s">
        <v>96</v>
      </c>
      <c r="AI608" t="s">
        <v>97</v>
      </c>
      <c r="AJ608" t="s">
        <v>1074</v>
      </c>
      <c r="AK608">
        <v>1</v>
      </c>
      <c r="AL608">
        <v>0</v>
      </c>
      <c r="AM608">
        <v>1</v>
      </c>
      <c r="AN608">
        <v>85</v>
      </c>
      <c r="AO608">
        <v>2</v>
      </c>
      <c r="AP608">
        <v>3</v>
      </c>
      <c r="AQ608" t="s">
        <v>93</v>
      </c>
      <c r="AR608">
        <v>68.239999999999995</v>
      </c>
      <c r="AS608" t="s">
        <v>93</v>
      </c>
      <c r="AT608">
        <v>34.99</v>
      </c>
      <c r="AU608" t="s">
        <v>93</v>
      </c>
      <c r="AV608">
        <v>1.3713741496598599</v>
      </c>
      <c r="AW608" t="s">
        <v>93</v>
      </c>
      <c r="AX608">
        <v>1.1428163265306099</v>
      </c>
      <c r="AY608">
        <v>1</v>
      </c>
      <c r="AZ608" s="1">
        <v>41386</v>
      </c>
      <c r="BA608" s="1">
        <v>41519</v>
      </c>
      <c r="BB608">
        <v>39</v>
      </c>
      <c r="BC608">
        <v>9</v>
      </c>
      <c r="BD608">
        <v>1</v>
      </c>
      <c r="BE608">
        <v>251.99</v>
      </c>
      <c r="BF608">
        <v>251.99</v>
      </c>
      <c r="BG608" t="s">
        <v>93</v>
      </c>
      <c r="BH608" t="s">
        <v>93</v>
      </c>
      <c r="BI608" t="s">
        <v>93</v>
      </c>
      <c r="BJ608" t="s">
        <v>93</v>
      </c>
      <c r="BK608" t="s">
        <v>93</v>
      </c>
      <c r="BL608" t="s">
        <v>93</v>
      </c>
      <c r="BM608" t="s">
        <v>93</v>
      </c>
      <c r="BN608" t="s">
        <v>93</v>
      </c>
      <c r="BO608" t="s">
        <v>93</v>
      </c>
      <c r="BP608" t="s">
        <v>93</v>
      </c>
      <c r="BQ608" t="s">
        <v>93</v>
      </c>
      <c r="BR608" t="s">
        <v>93</v>
      </c>
      <c r="BS608" t="s">
        <v>93</v>
      </c>
      <c r="BT608" t="s">
        <v>93</v>
      </c>
      <c r="BU608" t="s">
        <v>93</v>
      </c>
      <c r="BV608" t="s">
        <v>93</v>
      </c>
      <c r="BW608" t="s">
        <v>93</v>
      </c>
      <c r="BX608" t="s">
        <v>93</v>
      </c>
      <c r="BY608" t="s">
        <v>93</v>
      </c>
      <c r="BZ608" t="s">
        <v>93</v>
      </c>
      <c r="CA608" t="s">
        <v>93</v>
      </c>
      <c r="CB608" t="s">
        <v>93</v>
      </c>
      <c r="CC608" t="s">
        <v>93</v>
      </c>
      <c r="CD608" t="s">
        <v>93</v>
      </c>
      <c r="CE608" t="s">
        <v>93</v>
      </c>
      <c r="CF608" t="s">
        <v>93</v>
      </c>
      <c r="CG608" t="s">
        <v>93</v>
      </c>
      <c r="CH608" t="s">
        <v>93</v>
      </c>
      <c r="CI608" t="s">
        <v>93</v>
      </c>
      <c r="CJ608" t="s">
        <v>93</v>
      </c>
      <c r="CK608" t="s">
        <v>93</v>
      </c>
      <c r="CL608" t="s">
        <v>93</v>
      </c>
      <c r="CM608" t="s">
        <v>93</v>
      </c>
      <c r="CN608" t="s">
        <v>93</v>
      </c>
      <c r="CO608" t="s">
        <v>93</v>
      </c>
      <c r="CP608" t="s">
        <v>93</v>
      </c>
      <c r="CQ608">
        <v>1</v>
      </c>
    </row>
    <row r="609" spans="1:95">
      <c r="A609">
        <v>489560</v>
      </c>
      <c r="B609" t="s">
        <v>93</v>
      </c>
      <c r="C609">
        <v>27</v>
      </c>
      <c r="D609">
        <v>11721804</v>
      </c>
      <c r="E609" s="1">
        <v>41428</v>
      </c>
      <c r="F609" t="s">
        <v>849</v>
      </c>
      <c r="G609">
        <v>279.99</v>
      </c>
      <c r="H609">
        <v>0</v>
      </c>
      <c r="I609">
        <v>0.200007143</v>
      </c>
      <c r="J609">
        <v>223.99</v>
      </c>
      <c r="K609">
        <v>223.99</v>
      </c>
      <c r="L609" t="s">
        <v>850</v>
      </c>
      <c r="M609" t="s">
        <v>96</v>
      </c>
      <c r="N609" t="s">
        <v>97</v>
      </c>
      <c r="O609" t="s">
        <v>97</v>
      </c>
      <c r="P609" t="s">
        <v>93</v>
      </c>
      <c r="Q609" t="s">
        <v>93</v>
      </c>
      <c r="R609" t="s">
        <v>93</v>
      </c>
      <c r="S609" t="s">
        <v>93</v>
      </c>
      <c r="T609" t="s">
        <v>93</v>
      </c>
      <c r="U609" t="s">
        <v>93</v>
      </c>
      <c r="V609" t="s">
        <v>93</v>
      </c>
      <c r="W609" t="s">
        <v>93</v>
      </c>
      <c r="X609" t="s">
        <v>93</v>
      </c>
      <c r="Y609" t="s">
        <v>93</v>
      </c>
      <c r="Z609">
        <v>11721804</v>
      </c>
      <c r="AA609" t="s">
        <v>851</v>
      </c>
      <c r="AB609">
        <v>270</v>
      </c>
      <c r="AC609">
        <v>0</v>
      </c>
      <c r="AD609">
        <v>0.25</v>
      </c>
      <c r="AE609">
        <v>202.5</v>
      </c>
      <c r="AF609">
        <v>202.5</v>
      </c>
      <c r="AG609" t="s">
        <v>97</v>
      </c>
      <c r="AH609" t="s">
        <v>236</v>
      </c>
      <c r="AI609" t="s">
        <v>97</v>
      </c>
      <c r="AJ609" t="s">
        <v>1321</v>
      </c>
      <c r="AK609">
        <v>1</v>
      </c>
      <c r="AL609">
        <v>0</v>
      </c>
      <c r="AM609">
        <v>0</v>
      </c>
      <c r="AN609">
        <v>85</v>
      </c>
      <c r="AO609">
        <v>2</v>
      </c>
      <c r="AP609">
        <v>3</v>
      </c>
      <c r="AQ609" t="s">
        <v>93</v>
      </c>
      <c r="AR609">
        <v>21.49</v>
      </c>
      <c r="AS609" t="s">
        <v>93</v>
      </c>
      <c r="AT609">
        <v>9.9900000000000109</v>
      </c>
      <c r="AU609" t="s">
        <v>93</v>
      </c>
      <c r="AV609">
        <v>1.1061234567901199</v>
      </c>
      <c r="AW609" t="s">
        <v>93</v>
      </c>
      <c r="AX609">
        <v>1.0369999999999999</v>
      </c>
      <c r="AY609">
        <v>1</v>
      </c>
      <c r="AZ609" s="1">
        <v>41386</v>
      </c>
      <c r="BA609" s="1">
        <v>41519</v>
      </c>
      <c r="BB609">
        <v>39</v>
      </c>
      <c r="BC609">
        <v>9</v>
      </c>
      <c r="BD609">
        <v>1</v>
      </c>
      <c r="BE609">
        <v>223.99</v>
      </c>
      <c r="BF609">
        <v>223.99</v>
      </c>
      <c r="BG609" t="s">
        <v>93</v>
      </c>
      <c r="BH609" t="s">
        <v>93</v>
      </c>
      <c r="BI609" t="s">
        <v>93</v>
      </c>
      <c r="BJ609" t="s">
        <v>93</v>
      </c>
      <c r="BK609" t="s">
        <v>93</v>
      </c>
      <c r="BL609" t="s">
        <v>93</v>
      </c>
      <c r="BM609" t="s">
        <v>93</v>
      </c>
      <c r="BN609" t="s">
        <v>93</v>
      </c>
      <c r="BO609" t="s">
        <v>93</v>
      </c>
      <c r="BP609" t="s">
        <v>93</v>
      </c>
      <c r="BQ609" t="s">
        <v>93</v>
      </c>
      <c r="BR609" t="s">
        <v>93</v>
      </c>
      <c r="BS609" t="s">
        <v>93</v>
      </c>
      <c r="BT609" t="s">
        <v>93</v>
      </c>
      <c r="BU609" t="s">
        <v>93</v>
      </c>
      <c r="BV609" t="s">
        <v>93</v>
      </c>
      <c r="BW609" t="s">
        <v>93</v>
      </c>
      <c r="BX609" t="s">
        <v>93</v>
      </c>
      <c r="BY609" t="s">
        <v>93</v>
      </c>
      <c r="BZ609" t="s">
        <v>93</v>
      </c>
      <c r="CA609" t="s">
        <v>93</v>
      </c>
      <c r="CB609" t="s">
        <v>93</v>
      </c>
      <c r="CC609" t="s">
        <v>93</v>
      </c>
      <c r="CD609" t="s">
        <v>93</v>
      </c>
      <c r="CE609" t="s">
        <v>93</v>
      </c>
      <c r="CF609" t="s">
        <v>93</v>
      </c>
      <c r="CG609" t="s">
        <v>93</v>
      </c>
      <c r="CH609" t="s">
        <v>93</v>
      </c>
      <c r="CI609" t="s">
        <v>93</v>
      </c>
      <c r="CJ609" t="s">
        <v>93</v>
      </c>
      <c r="CK609" t="s">
        <v>93</v>
      </c>
      <c r="CL609" t="s">
        <v>93</v>
      </c>
      <c r="CM609" t="s">
        <v>93</v>
      </c>
      <c r="CN609" t="s">
        <v>93</v>
      </c>
      <c r="CO609" t="s">
        <v>93</v>
      </c>
      <c r="CP609" t="s">
        <v>93</v>
      </c>
      <c r="CQ609">
        <v>1</v>
      </c>
    </row>
    <row r="610" spans="1:95">
      <c r="A610">
        <v>489560</v>
      </c>
      <c r="B610" t="s">
        <v>1381</v>
      </c>
      <c r="C610">
        <v>29</v>
      </c>
      <c r="D610">
        <v>11721804</v>
      </c>
      <c r="E610" s="1">
        <v>41442</v>
      </c>
      <c r="F610" t="s">
        <v>849</v>
      </c>
      <c r="G610">
        <v>279.99</v>
      </c>
      <c r="H610">
        <v>0</v>
      </c>
      <c r="I610">
        <v>0.15000535700000001</v>
      </c>
      <c r="J610">
        <v>237.99</v>
      </c>
      <c r="K610">
        <v>237.99</v>
      </c>
      <c r="L610" t="s">
        <v>850</v>
      </c>
      <c r="M610" t="s">
        <v>96</v>
      </c>
      <c r="N610" t="s">
        <v>97</v>
      </c>
      <c r="O610" t="s">
        <v>97</v>
      </c>
      <c r="P610" t="s">
        <v>1383</v>
      </c>
      <c r="Q610">
        <v>142.72999999999999</v>
      </c>
      <c r="R610">
        <v>0</v>
      </c>
      <c r="S610">
        <v>0</v>
      </c>
      <c r="T610">
        <v>142.72999999999999</v>
      </c>
      <c r="U610">
        <v>142.72999999999999</v>
      </c>
      <c r="V610" s="2" t="s">
        <v>1384</v>
      </c>
      <c r="W610" t="s">
        <v>96</v>
      </c>
      <c r="X610" t="s">
        <v>311</v>
      </c>
      <c r="Y610" t="s">
        <v>1385</v>
      </c>
      <c r="Z610">
        <v>11721804</v>
      </c>
      <c r="AA610" t="s">
        <v>851</v>
      </c>
      <c r="AB610">
        <v>270</v>
      </c>
      <c r="AC610">
        <v>0</v>
      </c>
      <c r="AD610">
        <v>0.25</v>
      </c>
      <c r="AE610">
        <v>202.5</v>
      </c>
      <c r="AF610">
        <v>202.5</v>
      </c>
      <c r="AG610" t="s">
        <v>97</v>
      </c>
      <c r="AH610" t="s">
        <v>236</v>
      </c>
      <c r="AI610" t="s">
        <v>97</v>
      </c>
      <c r="AJ610" t="s">
        <v>1321</v>
      </c>
      <c r="AK610">
        <v>1</v>
      </c>
      <c r="AL610">
        <v>1</v>
      </c>
      <c r="AM610">
        <v>0</v>
      </c>
      <c r="AN610">
        <v>85</v>
      </c>
      <c r="AO610">
        <v>919</v>
      </c>
      <c r="AP610">
        <v>3</v>
      </c>
      <c r="AQ610">
        <v>95.26</v>
      </c>
      <c r="AR610">
        <v>35.49</v>
      </c>
      <c r="AS610">
        <v>137.26</v>
      </c>
      <c r="AT610">
        <v>9.9900000000000109</v>
      </c>
      <c r="AU610">
        <v>1.66741399845863</v>
      </c>
      <c r="AV610">
        <v>1.1752592592592599</v>
      </c>
      <c r="AW610">
        <v>1.96167589154347</v>
      </c>
      <c r="AX610">
        <v>1.0369999999999999</v>
      </c>
      <c r="AY610">
        <v>1</v>
      </c>
      <c r="AZ610" s="1">
        <v>41386</v>
      </c>
      <c r="BA610" s="1">
        <v>41519</v>
      </c>
      <c r="BB610">
        <v>39</v>
      </c>
      <c r="BC610">
        <v>9</v>
      </c>
      <c r="BD610">
        <v>1</v>
      </c>
      <c r="BE610">
        <v>237.99</v>
      </c>
      <c r="BF610">
        <v>237.99</v>
      </c>
      <c r="BG610" t="s">
        <v>93</v>
      </c>
      <c r="BH610" t="s">
        <v>93</v>
      </c>
      <c r="BI610">
        <v>1</v>
      </c>
      <c r="BJ610">
        <v>0</v>
      </c>
      <c r="BK610">
        <v>0</v>
      </c>
      <c r="BL610">
        <v>2</v>
      </c>
      <c r="BM610">
        <v>2</v>
      </c>
      <c r="BN610">
        <v>5</v>
      </c>
      <c r="BO610">
        <v>3.8</v>
      </c>
      <c r="BP610">
        <v>1.6</v>
      </c>
      <c r="BQ610">
        <v>0</v>
      </c>
      <c r="BR610">
        <v>4</v>
      </c>
      <c r="BS610">
        <v>0.8</v>
      </c>
      <c r="BT610">
        <v>1</v>
      </c>
      <c r="BU610">
        <v>0.2</v>
      </c>
      <c r="BV610">
        <v>0.2</v>
      </c>
      <c r="BW610">
        <v>0.4</v>
      </c>
      <c r="BX610">
        <v>3.6</v>
      </c>
      <c r="BY610">
        <v>18</v>
      </c>
      <c r="BZ610">
        <v>4</v>
      </c>
      <c r="CA610">
        <v>20</v>
      </c>
      <c r="CB610">
        <v>-0.4</v>
      </c>
      <c r="CC610">
        <v>-2</v>
      </c>
      <c r="CD610">
        <v>1</v>
      </c>
      <c r="CE610">
        <v>1</v>
      </c>
      <c r="CF610">
        <v>1</v>
      </c>
      <c r="CG610">
        <v>1</v>
      </c>
      <c r="CH610">
        <v>0</v>
      </c>
      <c r="CI610">
        <v>0</v>
      </c>
      <c r="CJ610">
        <v>0</v>
      </c>
      <c r="CK610">
        <v>0</v>
      </c>
      <c r="CL610">
        <v>0</v>
      </c>
      <c r="CM610">
        <v>0</v>
      </c>
      <c r="CN610">
        <v>8</v>
      </c>
      <c r="CO610">
        <v>8</v>
      </c>
      <c r="CP610">
        <v>0</v>
      </c>
      <c r="CQ610">
        <v>1</v>
      </c>
    </row>
    <row r="611" spans="1:95">
      <c r="A611">
        <v>489560</v>
      </c>
      <c r="B611" t="s">
        <v>1381</v>
      </c>
      <c r="C611">
        <v>30</v>
      </c>
      <c r="D611">
        <v>11721804</v>
      </c>
      <c r="E611" s="1">
        <v>41449</v>
      </c>
      <c r="F611" t="s">
        <v>849</v>
      </c>
      <c r="G611">
        <v>279.99</v>
      </c>
      <c r="H611">
        <v>0</v>
      </c>
      <c r="I611">
        <v>0.200007143</v>
      </c>
      <c r="J611">
        <v>223.99</v>
      </c>
      <c r="K611">
        <v>223.99</v>
      </c>
      <c r="L611" t="s">
        <v>850</v>
      </c>
      <c r="M611" t="s">
        <v>96</v>
      </c>
      <c r="N611" t="s">
        <v>97</v>
      </c>
      <c r="O611" t="s">
        <v>97</v>
      </c>
      <c r="P611" t="s">
        <v>1383</v>
      </c>
      <c r="Q611">
        <v>142.72999999999999</v>
      </c>
      <c r="R611">
        <v>0</v>
      </c>
      <c r="S611">
        <v>0</v>
      </c>
      <c r="T611">
        <v>142.72999999999999</v>
      </c>
      <c r="U611">
        <v>142.72999999999999</v>
      </c>
      <c r="V611" s="2" t="s">
        <v>1384</v>
      </c>
      <c r="W611" t="s">
        <v>96</v>
      </c>
      <c r="X611" t="s">
        <v>311</v>
      </c>
      <c r="Y611" t="s">
        <v>1385</v>
      </c>
      <c r="Z611">
        <v>11721804</v>
      </c>
      <c r="AA611" t="s">
        <v>851</v>
      </c>
      <c r="AB611">
        <v>270</v>
      </c>
      <c r="AC611">
        <v>0</v>
      </c>
      <c r="AD611">
        <v>0.25</v>
      </c>
      <c r="AE611">
        <v>202.5</v>
      </c>
      <c r="AF611">
        <v>202.5</v>
      </c>
      <c r="AG611" t="s">
        <v>97</v>
      </c>
      <c r="AH611" t="s">
        <v>96</v>
      </c>
      <c r="AI611" t="s">
        <v>97</v>
      </c>
      <c r="AJ611" t="s">
        <v>1321</v>
      </c>
      <c r="AK611">
        <v>1</v>
      </c>
      <c r="AL611">
        <v>1</v>
      </c>
      <c r="AM611">
        <v>1</v>
      </c>
      <c r="AN611">
        <v>85</v>
      </c>
      <c r="AO611">
        <v>919</v>
      </c>
      <c r="AP611">
        <v>3</v>
      </c>
      <c r="AQ611">
        <v>81.260000000000005</v>
      </c>
      <c r="AR611">
        <v>21.49</v>
      </c>
      <c r="AS611">
        <v>137.26</v>
      </c>
      <c r="AT611">
        <v>9.9900000000000109</v>
      </c>
      <c r="AU611">
        <v>1.56932670076368</v>
      </c>
      <c r="AV611">
        <v>1.1061234567901199</v>
      </c>
      <c r="AW611">
        <v>1.96167589154347</v>
      </c>
      <c r="AX611">
        <v>1.0369999999999999</v>
      </c>
      <c r="AY611">
        <v>1</v>
      </c>
      <c r="AZ611" s="1">
        <v>41386</v>
      </c>
      <c r="BA611" s="1">
        <v>41519</v>
      </c>
      <c r="BB611">
        <v>39</v>
      </c>
      <c r="BC611">
        <v>9</v>
      </c>
      <c r="BD611">
        <v>1</v>
      </c>
      <c r="BE611">
        <v>223.99</v>
      </c>
      <c r="BF611">
        <v>223.99</v>
      </c>
      <c r="BG611" t="s">
        <v>93</v>
      </c>
      <c r="BH611" t="s">
        <v>93</v>
      </c>
      <c r="BI611" t="s">
        <v>93</v>
      </c>
      <c r="BJ611" t="s">
        <v>93</v>
      </c>
      <c r="BK611" t="s">
        <v>93</v>
      </c>
      <c r="BL611" t="s">
        <v>93</v>
      </c>
      <c r="BM611" t="s">
        <v>93</v>
      </c>
      <c r="BN611" t="s">
        <v>93</v>
      </c>
      <c r="BO611" t="s">
        <v>93</v>
      </c>
      <c r="BP611" t="s">
        <v>93</v>
      </c>
      <c r="BQ611" t="s">
        <v>93</v>
      </c>
      <c r="BR611" t="s">
        <v>93</v>
      </c>
      <c r="BS611" t="s">
        <v>93</v>
      </c>
      <c r="BT611" t="s">
        <v>93</v>
      </c>
      <c r="BU611" t="s">
        <v>93</v>
      </c>
      <c r="BV611" t="s">
        <v>93</v>
      </c>
      <c r="BW611" t="s">
        <v>93</v>
      </c>
      <c r="BX611" t="s">
        <v>93</v>
      </c>
      <c r="BY611" t="s">
        <v>93</v>
      </c>
      <c r="BZ611" t="s">
        <v>93</v>
      </c>
      <c r="CA611" t="s">
        <v>93</v>
      </c>
      <c r="CB611" t="s">
        <v>93</v>
      </c>
      <c r="CC611" t="s">
        <v>93</v>
      </c>
      <c r="CD611" t="s">
        <v>93</v>
      </c>
      <c r="CE611" t="s">
        <v>93</v>
      </c>
      <c r="CF611" t="s">
        <v>93</v>
      </c>
      <c r="CG611" t="s">
        <v>93</v>
      </c>
      <c r="CH611" t="s">
        <v>93</v>
      </c>
      <c r="CI611" t="s">
        <v>93</v>
      </c>
      <c r="CJ611" t="s">
        <v>93</v>
      </c>
      <c r="CK611" t="s">
        <v>93</v>
      </c>
      <c r="CL611" t="s">
        <v>93</v>
      </c>
      <c r="CM611" t="s">
        <v>93</v>
      </c>
      <c r="CN611">
        <v>8</v>
      </c>
      <c r="CO611">
        <v>8</v>
      </c>
      <c r="CP611">
        <v>0</v>
      </c>
      <c r="CQ611">
        <v>1</v>
      </c>
    </row>
    <row r="612" spans="1:95">
      <c r="A612">
        <v>489560</v>
      </c>
      <c r="B612" t="s">
        <v>1381</v>
      </c>
      <c r="C612">
        <v>31</v>
      </c>
      <c r="D612">
        <v>11721804</v>
      </c>
      <c r="E612" s="1">
        <v>41456</v>
      </c>
      <c r="F612" t="s">
        <v>849</v>
      </c>
      <c r="G612">
        <v>194.99</v>
      </c>
      <c r="H612">
        <v>0</v>
      </c>
      <c r="I612">
        <v>0.200010257</v>
      </c>
      <c r="J612">
        <v>155.99</v>
      </c>
      <c r="K612">
        <v>155.99</v>
      </c>
      <c r="L612" t="s">
        <v>850</v>
      </c>
      <c r="M612" t="s">
        <v>96</v>
      </c>
      <c r="N612" t="s">
        <v>97</v>
      </c>
      <c r="O612" t="s">
        <v>97</v>
      </c>
      <c r="P612" t="s">
        <v>1383</v>
      </c>
      <c r="Q612">
        <v>154.58000000000001</v>
      </c>
      <c r="R612">
        <v>0</v>
      </c>
      <c r="S612">
        <v>0</v>
      </c>
      <c r="T612">
        <v>154.58000000000001</v>
      </c>
      <c r="U612">
        <v>154.58000000000001</v>
      </c>
      <c r="V612" s="2" t="s">
        <v>1384</v>
      </c>
      <c r="W612" t="s">
        <v>96</v>
      </c>
      <c r="X612" t="s">
        <v>311</v>
      </c>
      <c r="Y612" t="s">
        <v>1708</v>
      </c>
      <c r="Z612">
        <v>11721804</v>
      </c>
      <c r="AA612" t="s">
        <v>851</v>
      </c>
      <c r="AB612">
        <v>270</v>
      </c>
      <c r="AC612">
        <v>0</v>
      </c>
      <c r="AD612">
        <v>0.25</v>
      </c>
      <c r="AE612">
        <v>202.5</v>
      </c>
      <c r="AF612">
        <v>202.5</v>
      </c>
      <c r="AG612" t="s">
        <v>97</v>
      </c>
      <c r="AH612" t="s">
        <v>96</v>
      </c>
      <c r="AI612" t="s">
        <v>97</v>
      </c>
      <c r="AJ612" t="s">
        <v>1321</v>
      </c>
      <c r="AK612">
        <v>1</v>
      </c>
      <c r="AL612">
        <v>1</v>
      </c>
      <c r="AM612">
        <v>1</v>
      </c>
      <c r="AN612">
        <v>85</v>
      </c>
      <c r="AO612">
        <v>919</v>
      </c>
      <c r="AP612">
        <v>3</v>
      </c>
      <c r="AQ612">
        <v>1.41</v>
      </c>
      <c r="AR612">
        <v>-46.51</v>
      </c>
      <c r="AS612">
        <v>40.409999999999997</v>
      </c>
      <c r="AT612">
        <v>-75.010000000000005</v>
      </c>
      <c r="AU612">
        <v>1.00912149049036</v>
      </c>
      <c r="AV612">
        <v>0.770320987654321</v>
      </c>
      <c r="AW612">
        <v>1.2614180359684299</v>
      </c>
      <c r="AX612">
        <v>0.72218518518518504</v>
      </c>
      <c r="AY612">
        <v>1</v>
      </c>
      <c r="AZ612" s="1">
        <v>41386</v>
      </c>
      <c r="BA612" s="1">
        <v>41519</v>
      </c>
      <c r="BB612">
        <v>39</v>
      </c>
      <c r="BC612">
        <v>9</v>
      </c>
      <c r="BD612">
        <v>1</v>
      </c>
      <c r="BE612">
        <v>155.99</v>
      </c>
      <c r="BF612">
        <v>155.99</v>
      </c>
      <c r="BG612" t="s">
        <v>93</v>
      </c>
      <c r="BH612" t="s">
        <v>93</v>
      </c>
      <c r="BI612" t="s">
        <v>93</v>
      </c>
      <c r="BJ612" t="s">
        <v>93</v>
      </c>
      <c r="BK612" t="s">
        <v>93</v>
      </c>
      <c r="BL612" t="s">
        <v>93</v>
      </c>
      <c r="BM612" t="s">
        <v>93</v>
      </c>
      <c r="BN612" t="s">
        <v>93</v>
      </c>
      <c r="BO612" t="s">
        <v>93</v>
      </c>
      <c r="BP612" t="s">
        <v>93</v>
      </c>
      <c r="BQ612" t="s">
        <v>93</v>
      </c>
      <c r="BR612" t="s">
        <v>93</v>
      </c>
      <c r="BS612" t="s">
        <v>93</v>
      </c>
      <c r="BT612" t="s">
        <v>93</v>
      </c>
      <c r="BU612" t="s">
        <v>93</v>
      </c>
      <c r="BV612" t="s">
        <v>93</v>
      </c>
      <c r="BW612" t="s">
        <v>93</v>
      </c>
      <c r="BX612" t="s">
        <v>93</v>
      </c>
      <c r="BY612" t="s">
        <v>93</v>
      </c>
      <c r="BZ612" t="s">
        <v>93</v>
      </c>
      <c r="CA612" t="s">
        <v>93</v>
      </c>
      <c r="CB612" t="s">
        <v>93</v>
      </c>
      <c r="CC612" t="s">
        <v>93</v>
      </c>
      <c r="CD612" t="s">
        <v>93</v>
      </c>
      <c r="CE612" t="s">
        <v>93</v>
      </c>
      <c r="CF612" t="s">
        <v>93</v>
      </c>
      <c r="CG612" t="s">
        <v>93</v>
      </c>
      <c r="CH612" t="s">
        <v>93</v>
      </c>
      <c r="CI612" t="s">
        <v>93</v>
      </c>
      <c r="CJ612" t="s">
        <v>93</v>
      </c>
      <c r="CK612" t="s">
        <v>93</v>
      </c>
      <c r="CL612" t="s">
        <v>93</v>
      </c>
      <c r="CM612" t="s">
        <v>93</v>
      </c>
      <c r="CN612">
        <v>8</v>
      </c>
      <c r="CO612">
        <v>8</v>
      </c>
      <c r="CP612">
        <v>0</v>
      </c>
      <c r="CQ612">
        <v>1</v>
      </c>
    </row>
    <row r="613" spans="1:95">
      <c r="A613">
        <v>489560</v>
      </c>
      <c r="B613" t="s">
        <v>1381</v>
      </c>
      <c r="C613">
        <v>32</v>
      </c>
      <c r="D613">
        <v>11721804</v>
      </c>
      <c r="E613" s="1">
        <v>41463</v>
      </c>
      <c r="F613" t="s">
        <v>849</v>
      </c>
      <c r="G613">
        <v>194.99</v>
      </c>
      <c r="H613">
        <v>0</v>
      </c>
      <c r="I613">
        <v>0</v>
      </c>
      <c r="J613">
        <v>0</v>
      </c>
      <c r="K613">
        <v>194.99</v>
      </c>
      <c r="L613" t="s">
        <v>850</v>
      </c>
      <c r="M613" t="s">
        <v>96</v>
      </c>
      <c r="N613" t="s">
        <v>97</v>
      </c>
      <c r="O613" t="s">
        <v>97</v>
      </c>
      <c r="P613" t="s">
        <v>1383</v>
      </c>
      <c r="Q613">
        <v>154.58000000000001</v>
      </c>
      <c r="R613">
        <v>0</v>
      </c>
      <c r="S613">
        <v>0</v>
      </c>
      <c r="T613">
        <v>154.58000000000001</v>
      </c>
      <c r="U613">
        <v>154.58000000000001</v>
      </c>
      <c r="V613" s="2" t="s">
        <v>1384</v>
      </c>
      <c r="W613" t="s">
        <v>96</v>
      </c>
      <c r="X613" t="s">
        <v>311</v>
      </c>
      <c r="Y613" t="s">
        <v>1708</v>
      </c>
      <c r="Z613">
        <v>11721804</v>
      </c>
      <c r="AA613" t="s">
        <v>851</v>
      </c>
      <c r="AB613">
        <v>270</v>
      </c>
      <c r="AC613">
        <v>0</v>
      </c>
      <c r="AD613">
        <v>0.2</v>
      </c>
      <c r="AE613">
        <v>216</v>
      </c>
      <c r="AF613">
        <v>216</v>
      </c>
      <c r="AG613" t="s">
        <v>97</v>
      </c>
      <c r="AH613" t="s">
        <v>96</v>
      </c>
      <c r="AI613" t="s">
        <v>97</v>
      </c>
      <c r="AJ613" t="s">
        <v>1757</v>
      </c>
      <c r="AK613">
        <v>1</v>
      </c>
      <c r="AL613">
        <v>1</v>
      </c>
      <c r="AM613">
        <v>1</v>
      </c>
      <c r="AN613">
        <v>85</v>
      </c>
      <c r="AO613">
        <v>919</v>
      </c>
      <c r="AP613">
        <v>3</v>
      </c>
      <c r="AQ613">
        <v>40.409999999999997</v>
      </c>
      <c r="AR613">
        <v>-21.01</v>
      </c>
      <c r="AS613">
        <v>40.409999999999997</v>
      </c>
      <c r="AT613">
        <v>-75.010000000000005</v>
      </c>
      <c r="AU613">
        <v>1.2614180359684299</v>
      </c>
      <c r="AV613">
        <v>0.90273148148148197</v>
      </c>
      <c r="AW613">
        <v>1.2614180359684299</v>
      </c>
      <c r="AX613">
        <v>0.72218518518518504</v>
      </c>
      <c r="AY613">
        <v>1</v>
      </c>
      <c r="AZ613" s="1">
        <v>41386</v>
      </c>
      <c r="BA613" s="1">
        <v>41519</v>
      </c>
      <c r="BB613">
        <v>39</v>
      </c>
      <c r="BC613">
        <v>9</v>
      </c>
      <c r="BD613">
        <v>1</v>
      </c>
      <c r="BE613">
        <v>194.99</v>
      </c>
      <c r="BF613">
        <v>194.99</v>
      </c>
      <c r="BG613" t="s">
        <v>93</v>
      </c>
      <c r="BH613" t="s">
        <v>93</v>
      </c>
      <c r="BI613" t="s">
        <v>93</v>
      </c>
      <c r="BJ613" t="s">
        <v>93</v>
      </c>
      <c r="BK613" t="s">
        <v>93</v>
      </c>
      <c r="BL613" t="s">
        <v>93</v>
      </c>
      <c r="BM613" t="s">
        <v>93</v>
      </c>
      <c r="BN613" t="s">
        <v>93</v>
      </c>
      <c r="BO613" t="s">
        <v>93</v>
      </c>
      <c r="BP613" t="s">
        <v>93</v>
      </c>
      <c r="BQ613" t="s">
        <v>93</v>
      </c>
      <c r="BR613" t="s">
        <v>93</v>
      </c>
      <c r="BS613" t="s">
        <v>93</v>
      </c>
      <c r="BT613" t="s">
        <v>93</v>
      </c>
      <c r="BU613" t="s">
        <v>93</v>
      </c>
      <c r="BV613" t="s">
        <v>93</v>
      </c>
      <c r="BW613" t="s">
        <v>93</v>
      </c>
      <c r="BX613" t="s">
        <v>93</v>
      </c>
      <c r="BY613" t="s">
        <v>93</v>
      </c>
      <c r="BZ613" t="s">
        <v>93</v>
      </c>
      <c r="CA613" t="s">
        <v>93</v>
      </c>
      <c r="CB613" t="s">
        <v>93</v>
      </c>
      <c r="CC613" t="s">
        <v>93</v>
      </c>
      <c r="CD613" t="s">
        <v>93</v>
      </c>
      <c r="CE613" t="s">
        <v>93</v>
      </c>
      <c r="CF613" t="s">
        <v>93</v>
      </c>
      <c r="CG613" t="s">
        <v>93</v>
      </c>
      <c r="CH613" t="s">
        <v>93</v>
      </c>
      <c r="CI613" t="s">
        <v>93</v>
      </c>
      <c r="CJ613" t="s">
        <v>93</v>
      </c>
      <c r="CK613" t="s">
        <v>93</v>
      </c>
      <c r="CL613" t="s">
        <v>93</v>
      </c>
      <c r="CM613" t="s">
        <v>93</v>
      </c>
      <c r="CN613">
        <v>8</v>
      </c>
      <c r="CO613">
        <v>8</v>
      </c>
      <c r="CP613">
        <v>0</v>
      </c>
      <c r="CQ613">
        <v>1</v>
      </c>
    </row>
    <row r="614" spans="1:95">
      <c r="A614">
        <v>489560</v>
      </c>
      <c r="B614" t="s">
        <v>1381</v>
      </c>
      <c r="C614">
        <v>35</v>
      </c>
      <c r="D614">
        <v>11721804</v>
      </c>
      <c r="E614" s="1">
        <v>41484</v>
      </c>
      <c r="F614" t="s">
        <v>849</v>
      </c>
      <c r="G614">
        <v>194.99</v>
      </c>
      <c r="H614">
        <v>0</v>
      </c>
      <c r="I614">
        <v>0</v>
      </c>
      <c r="J614">
        <v>0</v>
      </c>
      <c r="K614">
        <v>194.99</v>
      </c>
      <c r="L614" t="s">
        <v>850</v>
      </c>
      <c r="M614" t="s">
        <v>96</v>
      </c>
      <c r="N614" t="s">
        <v>97</v>
      </c>
      <c r="O614" t="s">
        <v>97</v>
      </c>
      <c r="P614" t="s">
        <v>1383</v>
      </c>
      <c r="Q614">
        <v>152.59</v>
      </c>
      <c r="R614">
        <v>0</v>
      </c>
      <c r="S614">
        <v>0</v>
      </c>
      <c r="T614">
        <v>152.59</v>
      </c>
      <c r="U614">
        <v>152.59</v>
      </c>
      <c r="V614" s="2" t="s">
        <v>1384</v>
      </c>
      <c r="W614" t="s">
        <v>96</v>
      </c>
      <c r="X614" t="s">
        <v>311</v>
      </c>
      <c r="Y614" t="s">
        <v>1846</v>
      </c>
      <c r="Z614">
        <v>11721804</v>
      </c>
      <c r="AA614" t="s">
        <v>851</v>
      </c>
      <c r="AB614">
        <v>270</v>
      </c>
      <c r="AC614">
        <v>0</v>
      </c>
      <c r="AD614">
        <v>0.2</v>
      </c>
      <c r="AE614">
        <v>216</v>
      </c>
      <c r="AF614">
        <v>216</v>
      </c>
      <c r="AG614" t="s">
        <v>97</v>
      </c>
      <c r="AH614" t="s">
        <v>96</v>
      </c>
      <c r="AI614" t="s">
        <v>97</v>
      </c>
      <c r="AJ614" t="s">
        <v>1757</v>
      </c>
      <c r="AK614">
        <v>1</v>
      </c>
      <c r="AL614">
        <v>1</v>
      </c>
      <c r="AM614">
        <v>1</v>
      </c>
      <c r="AN614">
        <v>85</v>
      </c>
      <c r="AO614">
        <v>919</v>
      </c>
      <c r="AP614">
        <v>3</v>
      </c>
      <c r="AQ614">
        <v>42.4</v>
      </c>
      <c r="AR614">
        <v>-21.01</v>
      </c>
      <c r="AS614">
        <v>42.4</v>
      </c>
      <c r="AT614">
        <v>-75.010000000000005</v>
      </c>
      <c r="AU614">
        <v>1.2778687987417301</v>
      </c>
      <c r="AV614">
        <v>0.90273148148148197</v>
      </c>
      <c r="AW614">
        <v>1.2778687987417301</v>
      </c>
      <c r="AX614">
        <v>0.72218518518518504</v>
      </c>
      <c r="AY614">
        <v>1</v>
      </c>
      <c r="AZ614" s="1">
        <v>41386</v>
      </c>
      <c r="BA614" s="1">
        <v>41519</v>
      </c>
      <c r="BB614">
        <v>39</v>
      </c>
      <c r="BC614">
        <v>9</v>
      </c>
      <c r="BD614">
        <v>1</v>
      </c>
      <c r="BE614">
        <v>194.99</v>
      </c>
      <c r="BF614">
        <v>194.99</v>
      </c>
      <c r="BG614" t="s">
        <v>93</v>
      </c>
      <c r="BH614" t="s">
        <v>93</v>
      </c>
      <c r="BI614" t="s">
        <v>93</v>
      </c>
      <c r="BJ614" t="s">
        <v>93</v>
      </c>
      <c r="BK614" t="s">
        <v>93</v>
      </c>
      <c r="BL614" t="s">
        <v>93</v>
      </c>
      <c r="BM614" t="s">
        <v>93</v>
      </c>
      <c r="BN614" t="s">
        <v>93</v>
      </c>
      <c r="BO614" t="s">
        <v>93</v>
      </c>
      <c r="BP614" t="s">
        <v>93</v>
      </c>
      <c r="BQ614" t="s">
        <v>93</v>
      </c>
      <c r="BR614" t="s">
        <v>93</v>
      </c>
      <c r="BS614" t="s">
        <v>93</v>
      </c>
      <c r="BT614" t="s">
        <v>93</v>
      </c>
      <c r="BU614" t="s">
        <v>93</v>
      </c>
      <c r="BV614" t="s">
        <v>93</v>
      </c>
      <c r="BW614" t="s">
        <v>93</v>
      </c>
      <c r="BX614" t="s">
        <v>93</v>
      </c>
      <c r="BY614" t="s">
        <v>93</v>
      </c>
      <c r="BZ614" t="s">
        <v>93</v>
      </c>
      <c r="CA614" t="s">
        <v>93</v>
      </c>
      <c r="CB614" t="s">
        <v>93</v>
      </c>
      <c r="CC614" t="s">
        <v>93</v>
      </c>
      <c r="CD614" t="s">
        <v>93</v>
      </c>
      <c r="CE614" t="s">
        <v>93</v>
      </c>
      <c r="CF614" t="s">
        <v>93</v>
      </c>
      <c r="CG614" t="s">
        <v>93</v>
      </c>
      <c r="CH614" t="s">
        <v>93</v>
      </c>
      <c r="CI614" t="s">
        <v>93</v>
      </c>
      <c r="CJ614" t="s">
        <v>93</v>
      </c>
      <c r="CK614" t="s">
        <v>93</v>
      </c>
      <c r="CL614" t="s">
        <v>93</v>
      </c>
      <c r="CM614" t="s">
        <v>93</v>
      </c>
      <c r="CN614">
        <v>8</v>
      </c>
      <c r="CO614">
        <v>8</v>
      </c>
      <c r="CP614">
        <v>0</v>
      </c>
      <c r="CQ614">
        <v>1</v>
      </c>
    </row>
    <row r="615" spans="1:95">
      <c r="A615">
        <v>489560</v>
      </c>
      <c r="B615" t="s">
        <v>1381</v>
      </c>
      <c r="C615">
        <v>36</v>
      </c>
      <c r="D615">
        <v>11721804</v>
      </c>
      <c r="E615" s="1">
        <v>41491</v>
      </c>
      <c r="F615" t="s">
        <v>849</v>
      </c>
      <c r="G615">
        <v>194.99</v>
      </c>
      <c r="H615">
        <v>0</v>
      </c>
      <c r="I615">
        <v>0</v>
      </c>
      <c r="J615">
        <v>0</v>
      </c>
      <c r="K615">
        <v>194.99</v>
      </c>
      <c r="L615" t="s">
        <v>850</v>
      </c>
      <c r="M615" t="s">
        <v>96</v>
      </c>
      <c r="N615" t="s">
        <v>97</v>
      </c>
      <c r="O615" t="s">
        <v>97</v>
      </c>
      <c r="P615" t="s">
        <v>1383</v>
      </c>
      <c r="Q615">
        <v>152.59</v>
      </c>
      <c r="R615">
        <v>0</v>
      </c>
      <c r="S615">
        <v>0</v>
      </c>
      <c r="T615">
        <v>152.59</v>
      </c>
      <c r="U615">
        <v>152.59</v>
      </c>
      <c r="V615" s="2" t="s">
        <v>1384</v>
      </c>
      <c r="W615" t="s">
        <v>96</v>
      </c>
      <c r="X615" t="s">
        <v>311</v>
      </c>
      <c r="Y615" t="s">
        <v>1846</v>
      </c>
      <c r="Z615">
        <v>11721804</v>
      </c>
      <c r="AA615" t="s">
        <v>851</v>
      </c>
      <c r="AB615">
        <v>270</v>
      </c>
      <c r="AC615">
        <v>0</v>
      </c>
      <c r="AD615">
        <v>0.3</v>
      </c>
      <c r="AE615">
        <v>189</v>
      </c>
      <c r="AF615">
        <v>189</v>
      </c>
      <c r="AG615" t="s">
        <v>97</v>
      </c>
      <c r="AH615" t="s">
        <v>96</v>
      </c>
      <c r="AI615" t="s">
        <v>97</v>
      </c>
      <c r="AJ615" t="s">
        <v>1874</v>
      </c>
      <c r="AK615">
        <v>1</v>
      </c>
      <c r="AL615">
        <v>1</v>
      </c>
      <c r="AM615">
        <v>1</v>
      </c>
      <c r="AN615">
        <v>85</v>
      </c>
      <c r="AO615">
        <v>919</v>
      </c>
      <c r="AP615">
        <v>3</v>
      </c>
      <c r="AQ615">
        <v>42.4</v>
      </c>
      <c r="AR615">
        <v>5.99000000000001</v>
      </c>
      <c r="AS615">
        <v>42.4</v>
      </c>
      <c r="AT615">
        <v>-75.010000000000005</v>
      </c>
      <c r="AU615">
        <v>1.2778687987417301</v>
      </c>
      <c r="AV615">
        <v>1.03169312169312</v>
      </c>
      <c r="AW615">
        <v>1.2778687987417301</v>
      </c>
      <c r="AX615">
        <v>0.72218518518518504</v>
      </c>
      <c r="AY615">
        <v>1</v>
      </c>
      <c r="AZ615" s="1">
        <v>41386</v>
      </c>
      <c r="BA615" s="1">
        <v>41519</v>
      </c>
      <c r="BB615">
        <v>39</v>
      </c>
      <c r="BC615">
        <v>9</v>
      </c>
      <c r="BD615">
        <v>1</v>
      </c>
      <c r="BE615">
        <v>194.99</v>
      </c>
      <c r="BF615">
        <v>194.99</v>
      </c>
      <c r="BG615" t="s">
        <v>93</v>
      </c>
      <c r="BH615" t="s">
        <v>93</v>
      </c>
      <c r="BI615" t="s">
        <v>93</v>
      </c>
      <c r="BJ615" t="s">
        <v>93</v>
      </c>
      <c r="BK615" t="s">
        <v>93</v>
      </c>
      <c r="BL615" t="s">
        <v>93</v>
      </c>
      <c r="BM615" t="s">
        <v>93</v>
      </c>
      <c r="BN615" t="s">
        <v>93</v>
      </c>
      <c r="BO615" t="s">
        <v>93</v>
      </c>
      <c r="BP615" t="s">
        <v>93</v>
      </c>
      <c r="BQ615" t="s">
        <v>93</v>
      </c>
      <c r="BR615" t="s">
        <v>93</v>
      </c>
      <c r="BS615" t="s">
        <v>93</v>
      </c>
      <c r="BT615" t="s">
        <v>93</v>
      </c>
      <c r="BU615" t="s">
        <v>93</v>
      </c>
      <c r="BV615" t="s">
        <v>93</v>
      </c>
      <c r="BW615" t="s">
        <v>93</v>
      </c>
      <c r="BX615" t="s">
        <v>93</v>
      </c>
      <c r="BY615" t="s">
        <v>93</v>
      </c>
      <c r="BZ615" t="s">
        <v>93</v>
      </c>
      <c r="CA615" t="s">
        <v>93</v>
      </c>
      <c r="CB615" t="s">
        <v>93</v>
      </c>
      <c r="CC615" t="s">
        <v>93</v>
      </c>
      <c r="CD615" t="s">
        <v>93</v>
      </c>
      <c r="CE615" t="s">
        <v>93</v>
      </c>
      <c r="CF615" t="s">
        <v>93</v>
      </c>
      <c r="CG615" t="s">
        <v>93</v>
      </c>
      <c r="CH615" t="s">
        <v>93</v>
      </c>
      <c r="CI615" t="s">
        <v>93</v>
      </c>
      <c r="CJ615" t="s">
        <v>93</v>
      </c>
      <c r="CK615" t="s">
        <v>93</v>
      </c>
      <c r="CL615" t="s">
        <v>93</v>
      </c>
      <c r="CM615" t="s">
        <v>93</v>
      </c>
      <c r="CN615">
        <v>8</v>
      </c>
      <c r="CO615">
        <v>8</v>
      </c>
      <c r="CP615">
        <v>0</v>
      </c>
      <c r="CQ615">
        <v>1</v>
      </c>
    </row>
    <row r="616" spans="1:95">
      <c r="A616">
        <v>489560</v>
      </c>
      <c r="B616" t="s">
        <v>1381</v>
      </c>
      <c r="C616">
        <v>37</v>
      </c>
      <c r="D616">
        <v>11721804</v>
      </c>
      <c r="E616" s="1">
        <v>41498</v>
      </c>
      <c r="F616" t="s">
        <v>849</v>
      </c>
      <c r="G616">
        <v>194.99</v>
      </c>
      <c r="H616">
        <v>0</v>
      </c>
      <c r="I616">
        <v>0</v>
      </c>
      <c r="J616">
        <v>0</v>
      </c>
      <c r="K616">
        <v>194.99</v>
      </c>
      <c r="L616" t="s">
        <v>850</v>
      </c>
      <c r="M616" t="s">
        <v>96</v>
      </c>
      <c r="N616" t="s">
        <v>97</v>
      </c>
      <c r="O616" t="s">
        <v>97</v>
      </c>
      <c r="P616" t="s">
        <v>1383</v>
      </c>
      <c r="Q616">
        <v>152.59</v>
      </c>
      <c r="R616">
        <v>0</v>
      </c>
      <c r="S616">
        <v>0</v>
      </c>
      <c r="T616">
        <v>152.59</v>
      </c>
      <c r="U616">
        <v>152.59</v>
      </c>
      <c r="V616" s="2" t="s">
        <v>1384</v>
      </c>
      <c r="W616" t="s">
        <v>96</v>
      </c>
      <c r="X616" t="s">
        <v>311</v>
      </c>
      <c r="Y616" t="s">
        <v>1846</v>
      </c>
      <c r="Z616">
        <v>11721804</v>
      </c>
      <c r="AA616" t="s">
        <v>851</v>
      </c>
      <c r="AB616">
        <v>270</v>
      </c>
      <c r="AC616">
        <v>0</v>
      </c>
      <c r="AD616">
        <v>0.3</v>
      </c>
      <c r="AE616">
        <v>189</v>
      </c>
      <c r="AF616">
        <v>189</v>
      </c>
      <c r="AG616" t="s">
        <v>97</v>
      </c>
      <c r="AH616" t="s">
        <v>96</v>
      </c>
      <c r="AI616" t="s">
        <v>97</v>
      </c>
      <c r="AJ616" t="s">
        <v>1874</v>
      </c>
      <c r="AK616">
        <v>1</v>
      </c>
      <c r="AL616">
        <v>1</v>
      </c>
      <c r="AM616">
        <v>1</v>
      </c>
      <c r="AN616">
        <v>85</v>
      </c>
      <c r="AO616">
        <v>919</v>
      </c>
      <c r="AP616">
        <v>3</v>
      </c>
      <c r="AQ616">
        <v>42.4</v>
      </c>
      <c r="AR616">
        <v>5.99000000000001</v>
      </c>
      <c r="AS616">
        <v>42.4</v>
      </c>
      <c r="AT616">
        <v>-75.010000000000005</v>
      </c>
      <c r="AU616">
        <v>1.2778687987417301</v>
      </c>
      <c r="AV616">
        <v>1.03169312169312</v>
      </c>
      <c r="AW616">
        <v>1.2778687987417301</v>
      </c>
      <c r="AX616">
        <v>0.72218518518518504</v>
      </c>
      <c r="AY616">
        <v>1</v>
      </c>
      <c r="AZ616" s="1">
        <v>41386</v>
      </c>
      <c r="BA616" s="1">
        <v>41519</v>
      </c>
      <c r="BB616">
        <v>39</v>
      </c>
      <c r="BC616">
        <v>9</v>
      </c>
      <c r="BD616">
        <v>1</v>
      </c>
      <c r="BE616">
        <v>194.99</v>
      </c>
      <c r="BF616">
        <v>194.99</v>
      </c>
      <c r="BG616" t="s">
        <v>93</v>
      </c>
      <c r="BH616" t="s">
        <v>93</v>
      </c>
      <c r="BI616" t="s">
        <v>93</v>
      </c>
      <c r="BJ616" t="s">
        <v>93</v>
      </c>
      <c r="BK616" t="s">
        <v>93</v>
      </c>
      <c r="BL616" t="s">
        <v>93</v>
      </c>
      <c r="BM616" t="s">
        <v>93</v>
      </c>
      <c r="BN616" t="s">
        <v>93</v>
      </c>
      <c r="BO616" t="s">
        <v>93</v>
      </c>
      <c r="BP616" t="s">
        <v>93</v>
      </c>
      <c r="BQ616" t="s">
        <v>93</v>
      </c>
      <c r="BR616" t="s">
        <v>93</v>
      </c>
      <c r="BS616" t="s">
        <v>93</v>
      </c>
      <c r="BT616" t="s">
        <v>93</v>
      </c>
      <c r="BU616" t="s">
        <v>93</v>
      </c>
      <c r="BV616" t="s">
        <v>93</v>
      </c>
      <c r="BW616" t="s">
        <v>93</v>
      </c>
      <c r="BX616" t="s">
        <v>93</v>
      </c>
      <c r="BY616" t="s">
        <v>93</v>
      </c>
      <c r="BZ616" t="s">
        <v>93</v>
      </c>
      <c r="CA616" t="s">
        <v>93</v>
      </c>
      <c r="CB616" t="s">
        <v>93</v>
      </c>
      <c r="CC616" t="s">
        <v>93</v>
      </c>
      <c r="CD616" t="s">
        <v>93</v>
      </c>
      <c r="CE616" t="s">
        <v>93</v>
      </c>
      <c r="CF616" t="s">
        <v>93</v>
      </c>
      <c r="CG616" t="s">
        <v>93</v>
      </c>
      <c r="CH616" t="s">
        <v>93</v>
      </c>
      <c r="CI616" t="s">
        <v>93</v>
      </c>
      <c r="CJ616" t="s">
        <v>93</v>
      </c>
      <c r="CK616" t="s">
        <v>93</v>
      </c>
      <c r="CL616" t="s">
        <v>93</v>
      </c>
      <c r="CM616" t="s">
        <v>93</v>
      </c>
      <c r="CN616">
        <v>8</v>
      </c>
      <c r="CO616">
        <v>8</v>
      </c>
      <c r="CP616">
        <v>0</v>
      </c>
      <c r="CQ616">
        <v>1</v>
      </c>
    </row>
    <row r="617" spans="1:95">
      <c r="A617">
        <v>489560</v>
      </c>
      <c r="B617" t="s">
        <v>1381</v>
      </c>
      <c r="C617">
        <v>38</v>
      </c>
      <c r="D617">
        <v>11721804</v>
      </c>
      <c r="E617" s="1">
        <v>41505</v>
      </c>
      <c r="F617" t="s">
        <v>849</v>
      </c>
      <c r="G617">
        <v>194.99</v>
      </c>
      <c r="H617">
        <v>0</v>
      </c>
      <c r="I617">
        <v>5.0002563999999999E-2</v>
      </c>
      <c r="J617">
        <v>185.24</v>
      </c>
      <c r="K617">
        <v>185.24</v>
      </c>
      <c r="L617" t="s">
        <v>850</v>
      </c>
      <c r="M617" t="s">
        <v>96</v>
      </c>
      <c r="N617" t="s">
        <v>97</v>
      </c>
      <c r="O617" t="s">
        <v>97</v>
      </c>
      <c r="P617" t="s">
        <v>1383</v>
      </c>
      <c r="Q617">
        <v>152.59</v>
      </c>
      <c r="R617">
        <v>0</v>
      </c>
      <c r="S617">
        <v>0</v>
      </c>
      <c r="T617">
        <v>152.59</v>
      </c>
      <c r="U617">
        <v>152.59</v>
      </c>
      <c r="V617" s="2" t="s">
        <v>1384</v>
      </c>
      <c r="W617" t="s">
        <v>96</v>
      </c>
      <c r="X617" t="s">
        <v>311</v>
      </c>
      <c r="Y617" t="s">
        <v>1846</v>
      </c>
      <c r="Z617">
        <v>11721804</v>
      </c>
      <c r="AA617" t="s">
        <v>851</v>
      </c>
      <c r="AB617">
        <v>270</v>
      </c>
      <c r="AC617">
        <v>0</v>
      </c>
      <c r="AD617">
        <v>0</v>
      </c>
      <c r="AE617">
        <v>0</v>
      </c>
      <c r="AF617">
        <v>270</v>
      </c>
      <c r="AG617" t="s">
        <v>97</v>
      </c>
      <c r="AH617" t="s">
        <v>96</v>
      </c>
      <c r="AI617" t="s">
        <v>97</v>
      </c>
      <c r="AJ617" t="s">
        <v>97</v>
      </c>
      <c r="AK617">
        <v>1</v>
      </c>
      <c r="AL617">
        <v>1</v>
      </c>
      <c r="AM617">
        <v>1</v>
      </c>
      <c r="AN617">
        <v>85</v>
      </c>
      <c r="AO617">
        <v>919</v>
      </c>
      <c r="AP617">
        <v>3</v>
      </c>
      <c r="AQ617">
        <v>32.65</v>
      </c>
      <c r="AR617">
        <v>-84.76</v>
      </c>
      <c r="AS617">
        <v>42.4</v>
      </c>
      <c r="AT617">
        <v>-75.010000000000005</v>
      </c>
      <c r="AU617">
        <v>1.21397208204994</v>
      </c>
      <c r="AV617">
        <v>0.68607407407407395</v>
      </c>
      <c r="AW617">
        <v>1.2778687987417301</v>
      </c>
      <c r="AX617">
        <v>0.72218518518518504</v>
      </c>
      <c r="AY617">
        <v>1</v>
      </c>
      <c r="AZ617" s="1">
        <v>41386</v>
      </c>
      <c r="BA617" s="1">
        <v>41519</v>
      </c>
      <c r="BB617">
        <v>39</v>
      </c>
      <c r="BC617">
        <v>9</v>
      </c>
      <c r="BD617">
        <v>1</v>
      </c>
      <c r="BE617">
        <v>185.24</v>
      </c>
      <c r="BF617">
        <v>185.24</v>
      </c>
      <c r="BG617" t="s">
        <v>93</v>
      </c>
      <c r="BH617" t="s">
        <v>93</v>
      </c>
      <c r="BI617" t="s">
        <v>93</v>
      </c>
      <c r="BJ617" t="s">
        <v>93</v>
      </c>
      <c r="BK617" t="s">
        <v>93</v>
      </c>
      <c r="BL617" t="s">
        <v>93</v>
      </c>
      <c r="BM617" t="s">
        <v>93</v>
      </c>
      <c r="BN617" t="s">
        <v>93</v>
      </c>
      <c r="BO617" t="s">
        <v>93</v>
      </c>
      <c r="BP617" t="s">
        <v>93</v>
      </c>
      <c r="BQ617" t="s">
        <v>93</v>
      </c>
      <c r="BR617" t="s">
        <v>93</v>
      </c>
      <c r="BS617" t="s">
        <v>93</v>
      </c>
      <c r="BT617" t="s">
        <v>93</v>
      </c>
      <c r="BU617" t="s">
        <v>93</v>
      </c>
      <c r="BV617" t="s">
        <v>93</v>
      </c>
      <c r="BW617" t="s">
        <v>93</v>
      </c>
      <c r="BX617" t="s">
        <v>93</v>
      </c>
      <c r="BY617" t="s">
        <v>93</v>
      </c>
      <c r="BZ617" t="s">
        <v>93</v>
      </c>
      <c r="CA617" t="s">
        <v>93</v>
      </c>
      <c r="CB617" t="s">
        <v>93</v>
      </c>
      <c r="CC617" t="s">
        <v>93</v>
      </c>
      <c r="CD617" t="s">
        <v>93</v>
      </c>
      <c r="CE617" t="s">
        <v>93</v>
      </c>
      <c r="CF617" t="s">
        <v>93</v>
      </c>
      <c r="CG617" t="s">
        <v>93</v>
      </c>
      <c r="CH617" t="s">
        <v>93</v>
      </c>
      <c r="CI617" t="s">
        <v>93</v>
      </c>
      <c r="CJ617" t="s">
        <v>93</v>
      </c>
      <c r="CK617" t="s">
        <v>93</v>
      </c>
      <c r="CL617" t="s">
        <v>93</v>
      </c>
      <c r="CM617" t="s">
        <v>93</v>
      </c>
      <c r="CN617">
        <v>8</v>
      </c>
      <c r="CO617">
        <v>8</v>
      </c>
      <c r="CP617">
        <v>0</v>
      </c>
      <c r="CQ617">
        <v>1</v>
      </c>
    </row>
    <row r="618" spans="1:95">
      <c r="A618">
        <v>489560</v>
      </c>
      <c r="B618" t="s">
        <v>1381</v>
      </c>
      <c r="C618">
        <v>39</v>
      </c>
      <c r="D618">
        <v>11721804</v>
      </c>
      <c r="E618" s="1">
        <v>41512</v>
      </c>
      <c r="F618" t="s">
        <v>849</v>
      </c>
      <c r="G618">
        <v>194.99</v>
      </c>
      <c r="H618">
        <v>0</v>
      </c>
      <c r="I618">
        <v>5.0002563999999999E-2</v>
      </c>
      <c r="J618">
        <v>185.24</v>
      </c>
      <c r="K618">
        <v>185.24</v>
      </c>
      <c r="L618" t="s">
        <v>850</v>
      </c>
      <c r="M618" t="s">
        <v>96</v>
      </c>
      <c r="N618" t="s">
        <v>97</v>
      </c>
      <c r="O618" t="s">
        <v>97</v>
      </c>
      <c r="P618" t="s">
        <v>1383</v>
      </c>
      <c r="Q618">
        <v>152.59</v>
      </c>
      <c r="R618">
        <v>0</v>
      </c>
      <c r="S618">
        <v>0</v>
      </c>
      <c r="T618">
        <v>152.59</v>
      </c>
      <c r="U618">
        <v>152.59</v>
      </c>
      <c r="V618" s="2" t="s">
        <v>1384</v>
      </c>
      <c r="W618" t="s">
        <v>96</v>
      </c>
      <c r="X618" t="s">
        <v>311</v>
      </c>
      <c r="Y618" t="s">
        <v>1846</v>
      </c>
      <c r="Z618">
        <v>11721804</v>
      </c>
      <c r="AA618" t="s">
        <v>851</v>
      </c>
      <c r="AB618">
        <v>270</v>
      </c>
      <c r="AC618">
        <v>0</v>
      </c>
      <c r="AD618">
        <v>0</v>
      </c>
      <c r="AE618">
        <v>0</v>
      </c>
      <c r="AF618">
        <v>270</v>
      </c>
      <c r="AG618" t="s">
        <v>97</v>
      </c>
      <c r="AH618" t="s">
        <v>96</v>
      </c>
      <c r="AI618" t="s">
        <v>97</v>
      </c>
      <c r="AJ618" t="s">
        <v>97</v>
      </c>
      <c r="AK618">
        <v>1</v>
      </c>
      <c r="AL618">
        <v>1</v>
      </c>
      <c r="AM618">
        <v>1</v>
      </c>
      <c r="AN618">
        <v>85</v>
      </c>
      <c r="AO618">
        <v>919</v>
      </c>
      <c r="AP618">
        <v>3</v>
      </c>
      <c r="AQ618">
        <v>32.65</v>
      </c>
      <c r="AR618">
        <v>-84.76</v>
      </c>
      <c r="AS618">
        <v>42.4</v>
      </c>
      <c r="AT618">
        <v>-75.010000000000005</v>
      </c>
      <c r="AU618">
        <v>1.21397208204994</v>
      </c>
      <c r="AV618">
        <v>0.68607407407407395</v>
      </c>
      <c r="AW618">
        <v>1.2778687987417301</v>
      </c>
      <c r="AX618">
        <v>0.72218518518518504</v>
      </c>
      <c r="AY618">
        <v>1</v>
      </c>
      <c r="AZ618" s="1">
        <v>41386</v>
      </c>
      <c r="BA618" s="1">
        <v>41519</v>
      </c>
      <c r="BB618">
        <v>39</v>
      </c>
      <c r="BC618">
        <v>9</v>
      </c>
      <c r="BD618">
        <v>1</v>
      </c>
      <c r="BE618">
        <v>185.24</v>
      </c>
      <c r="BF618">
        <v>185.24</v>
      </c>
      <c r="BG618" t="s">
        <v>93</v>
      </c>
      <c r="BH618" t="s">
        <v>93</v>
      </c>
      <c r="BI618" t="s">
        <v>93</v>
      </c>
      <c r="BJ618" t="s">
        <v>93</v>
      </c>
      <c r="BK618" t="s">
        <v>93</v>
      </c>
      <c r="BL618" t="s">
        <v>93</v>
      </c>
      <c r="BM618" t="s">
        <v>93</v>
      </c>
      <c r="BN618" t="s">
        <v>93</v>
      </c>
      <c r="BO618" t="s">
        <v>93</v>
      </c>
      <c r="BP618" t="s">
        <v>93</v>
      </c>
      <c r="BQ618" t="s">
        <v>93</v>
      </c>
      <c r="BR618" t="s">
        <v>93</v>
      </c>
      <c r="BS618" t="s">
        <v>93</v>
      </c>
      <c r="BT618" t="s">
        <v>93</v>
      </c>
      <c r="BU618" t="s">
        <v>93</v>
      </c>
      <c r="BV618" t="s">
        <v>93</v>
      </c>
      <c r="BW618" t="s">
        <v>93</v>
      </c>
      <c r="BX618" t="s">
        <v>93</v>
      </c>
      <c r="BY618" t="s">
        <v>93</v>
      </c>
      <c r="BZ618" t="s">
        <v>93</v>
      </c>
      <c r="CA618" t="s">
        <v>93</v>
      </c>
      <c r="CB618" t="s">
        <v>93</v>
      </c>
      <c r="CC618" t="s">
        <v>93</v>
      </c>
      <c r="CD618" t="s">
        <v>93</v>
      </c>
      <c r="CE618" t="s">
        <v>93</v>
      </c>
      <c r="CF618" t="s">
        <v>93</v>
      </c>
      <c r="CG618" t="s">
        <v>93</v>
      </c>
      <c r="CH618" t="s">
        <v>93</v>
      </c>
      <c r="CI618" t="s">
        <v>93</v>
      </c>
      <c r="CJ618" t="s">
        <v>93</v>
      </c>
      <c r="CK618" t="s">
        <v>93</v>
      </c>
      <c r="CL618" t="s">
        <v>93</v>
      </c>
      <c r="CM618" t="s">
        <v>93</v>
      </c>
      <c r="CN618">
        <v>8</v>
      </c>
      <c r="CO618">
        <v>8</v>
      </c>
      <c r="CP618">
        <v>0</v>
      </c>
      <c r="CQ618">
        <v>1</v>
      </c>
    </row>
    <row r="619" spans="1:95">
      <c r="A619">
        <v>489560</v>
      </c>
      <c r="B619" t="s">
        <v>1381</v>
      </c>
      <c r="C619">
        <v>40</v>
      </c>
      <c r="D619">
        <v>11721804</v>
      </c>
      <c r="E619" s="1">
        <v>41519</v>
      </c>
      <c r="F619" t="s">
        <v>849</v>
      </c>
      <c r="G619">
        <v>194.99</v>
      </c>
      <c r="H619">
        <v>0</v>
      </c>
      <c r="I619">
        <v>5.0002563999999999E-2</v>
      </c>
      <c r="J619">
        <v>185.24</v>
      </c>
      <c r="K619">
        <v>185.24</v>
      </c>
      <c r="L619" t="s">
        <v>850</v>
      </c>
      <c r="M619" t="s">
        <v>96</v>
      </c>
      <c r="N619" t="s">
        <v>97</v>
      </c>
      <c r="O619" t="s">
        <v>97</v>
      </c>
      <c r="P619" t="s">
        <v>1383</v>
      </c>
      <c r="Q619">
        <v>152.59</v>
      </c>
      <c r="R619">
        <v>0</v>
      </c>
      <c r="S619">
        <v>0</v>
      </c>
      <c r="T619">
        <v>152.59</v>
      </c>
      <c r="U619">
        <v>152.59</v>
      </c>
      <c r="V619" s="2" t="s">
        <v>1384</v>
      </c>
      <c r="W619" t="s">
        <v>96</v>
      </c>
      <c r="X619" t="s">
        <v>311</v>
      </c>
      <c r="Y619" t="s">
        <v>1846</v>
      </c>
      <c r="Z619">
        <v>11721804</v>
      </c>
      <c r="AA619" t="s">
        <v>851</v>
      </c>
      <c r="AB619">
        <v>270</v>
      </c>
      <c r="AC619">
        <v>0</v>
      </c>
      <c r="AD619">
        <v>0</v>
      </c>
      <c r="AE619">
        <v>0</v>
      </c>
      <c r="AF619">
        <v>270</v>
      </c>
      <c r="AG619" t="s">
        <v>97</v>
      </c>
      <c r="AH619" t="s">
        <v>96</v>
      </c>
      <c r="AI619" t="s">
        <v>97</v>
      </c>
      <c r="AJ619" t="s">
        <v>97</v>
      </c>
      <c r="AK619">
        <v>1</v>
      </c>
      <c r="AL619">
        <v>1</v>
      </c>
      <c r="AM619">
        <v>1</v>
      </c>
      <c r="AN619">
        <v>85</v>
      </c>
      <c r="AO619">
        <v>919</v>
      </c>
      <c r="AP619">
        <v>3</v>
      </c>
      <c r="AQ619">
        <v>32.65</v>
      </c>
      <c r="AR619">
        <v>-84.76</v>
      </c>
      <c r="AS619">
        <v>42.4</v>
      </c>
      <c r="AT619">
        <v>-75.010000000000005</v>
      </c>
      <c r="AU619">
        <v>1.21397208204994</v>
      </c>
      <c r="AV619">
        <v>0.68607407407407395</v>
      </c>
      <c r="AW619">
        <v>1.2778687987417301</v>
      </c>
      <c r="AX619">
        <v>0.72218518518518504</v>
      </c>
      <c r="AY619">
        <v>1</v>
      </c>
      <c r="AZ619" s="1">
        <v>41386</v>
      </c>
      <c r="BA619" s="1">
        <v>41519</v>
      </c>
      <c r="BB619">
        <v>39</v>
      </c>
      <c r="BC619">
        <v>9</v>
      </c>
      <c r="BD619">
        <v>1</v>
      </c>
      <c r="BE619">
        <v>185.24</v>
      </c>
      <c r="BF619">
        <v>185.24</v>
      </c>
      <c r="BG619" t="s">
        <v>93</v>
      </c>
      <c r="BH619" t="s">
        <v>93</v>
      </c>
      <c r="BI619" t="s">
        <v>93</v>
      </c>
      <c r="BJ619" t="s">
        <v>93</v>
      </c>
      <c r="BK619" t="s">
        <v>93</v>
      </c>
      <c r="BL619" t="s">
        <v>93</v>
      </c>
      <c r="BM619" t="s">
        <v>93</v>
      </c>
      <c r="BN619" t="s">
        <v>93</v>
      </c>
      <c r="BO619" t="s">
        <v>93</v>
      </c>
      <c r="BP619" t="s">
        <v>93</v>
      </c>
      <c r="BQ619" t="s">
        <v>93</v>
      </c>
      <c r="BR619" t="s">
        <v>93</v>
      </c>
      <c r="BS619" t="s">
        <v>93</v>
      </c>
      <c r="BT619" t="s">
        <v>93</v>
      </c>
      <c r="BU619" t="s">
        <v>93</v>
      </c>
      <c r="BV619" t="s">
        <v>93</v>
      </c>
      <c r="BW619" t="s">
        <v>93</v>
      </c>
      <c r="BX619" t="s">
        <v>93</v>
      </c>
      <c r="BY619" t="s">
        <v>93</v>
      </c>
      <c r="BZ619" t="s">
        <v>93</v>
      </c>
      <c r="CA619" t="s">
        <v>93</v>
      </c>
      <c r="CB619" t="s">
        <v>93</v>
      </c>
      <c r="CC619" t="s">
        <v>93</v>
      </c>
      <c r="CD619" t="s">
        <v>93</v>
      </c>
      <c r="CE619" t="s">
        <v>93</v>
      </c>
      <c r="CF619" t="s">
        <v>93</v>
      </c>
      <c r="CG619" t="s">
        <v>93</v>
      </c>
      <c r="CH619" t="s">
        <v>93</v>
      </c>
      <c r="CI619" t="s">
        <v>93</v>
      </c>
      <c r="CJ619" t="s">
        <v>93</v>
      </c>
      <c r="CK619" t="s">
        <v>93</v>
      </c>
      <c r="CL619" t="s">
        <v>93</v>
      </c>
      <c r="CM619" t="s">
        <v>93</v>
      </c>
      <c r="CN619">
        <v>8</v>
      </c>
      <c r="CO619">
        <v>8</v>
      </c>
      <c r="CP619">
        <v>0</v>
      </c>
      <c r="CQ619">
        <v>1</v>
      </c>
    </row>
    <row r="620" spans="1:95">
      <c r="A620">
        <v>489455</v>
      </c>
      <c r="B620" t="s">
        <v>842</v>
      </c>
      <c r="C620">
        <v>21</v>
      </c>
      <c r="D620">
        <v>11470756</v>
      </c>
      <c r="E620" s="1">
        <v>41386</v>
      </c>
      <c r="F620" t="s">
        <v>843</v>
      </c>
      <c r="G620">
        <v>367.99</v>
      </c>
      <c r="H620">
        <v>0</v>
      </c>
      <c r="I620">
        <v>0.20000543500000001</v>
      </c>
      <c r="J620">
        <v>294.39</v>
      </c>
      <c r="K620">
        <v>294.39</v>
      </c>
      <c r="L620" t="s">
        <v>844</v>
      </c>
      <c r="M620" t="s">
        <v>96</v>
      </c>
      <c r="N620" t="s">
        <v>97</v>
      </c>
      <c r="O620" t="s">
        <v>97</v>
      </c>
      <c r="P620" t="s">
        <v>845</v>
      </c>
      <c r="Q620">
        <v>133.44999999999999</v>
      </c>
      <c r="R620">
        <v>0</v>
      </c>
      <c r="S620">
        <v>0</v>
      </c>
      <c r="T620">
        <v>133.44999999999999</v>
      </c>
      <c r="U620">
        <v>133.44999999999999</v>
      </c>
      <c r="V620" t="s">
        <v>97</v>
      </c>
      <c r="W620" t="s">
        <v>96</v>
      </c>
      <c r="X620" t="s">
        <v>311</v>
      </c>
      <c r="Y620" t="s">
        <v>846</v>
      </c>
      <c r="Z620">
        <v>11470756</v>
      </c>
      <c r="AA620" t="s">
        <v>847</v>
      </c>
      <c r="AB620">
        <v>235</v>
      </c>
      <c r="AC620">
        <v>0</v>
      </c>
      <c r="AD620">
        <v>0.3</v>
      </c>
      <c r="AE620">
        <v>164.5</v>
      </c>
      <c r="AF620">
        <v>164.5</v>
      </c>
      <c r="AG620" t="s">
        <v>97</v>
      </c>
      <c r="AH620" t="s">
        <v>96</v>
      </c>
      <c r="AI620" t="s">
        <v>97</v>
      </c>
      <c r="AJ620" t="s">
        <v>848</v>
      </c>
      <c r="AK620">
        <v>1</v>
      </c>
      <c r="AL620">
        <v>1</v>
      </c>
      <c r="AM620">
        <v>1</v>
      </c>
      <c r="AN620">
        <v>116</v>
      </c>
      <c r="AO620">
        <v>3</v>
      </c>
      <c r="AP620">
        <v>3</v>
      </c>
      <c r="AQ620">
        <v>160.94</v>
      </c>
      <c r="AR620">
        <v>129.88999999999999</v>
      </c>
      <c r="AS620">
        <v>234.54</v>
      </c>
      <c r="AT620">
        <v>132.99</v>
      </c>
      <c r="AU620">
        <v>2.2059947545897298</v>
      </c>
      <c r="AV620">
        <v>1.7896048632218799</v>
      </c>
      <c r="AW620">
        <v>2.75751217684526</v>
      </c>
      <c r="AX620">
        <v>1.56591489361702</v>
      </c>
      <c r="AY620">
        <v>1</v>
      </c>
      <c r="AZ620" s="1">
        <v>41386</v>
      </c>
      <c r="BA620" s="1">
        <v>41519</v>
      </c>
      <c r="BB620">
        <v>39</v>
      </c>
      <c r="BC620">
        <v>9</v>
      </c>
      <c r="BD620">
        <v>1</v>
      </c>
      <c r="BE620">
        <v>294.39</v>
      </c>
      <c r="BF620">
        <v>294.39</v>
      </c>
      <c r="BG620">
        <v>0</v>
      </c>
      <c r="BH620">
        <v>0</v>
      </c>
      <c r="BI620" t="s">
        <v>93</v>
      </c>
      <c r="BJ620" t="s">
        <v>93</v>
      </c>
      <c r="BK620" t="s">
        <v>93</v>
      </c>
      <c r="BL620" t="s">
        <v>93</v>
      </c>
      <c r="BM620" t="s">
        <v>93</v>
      </c>
      <c r="BN620" t="s">
        <v>93</v>
      </c>
      <c r="BO620" t="s">
        <v>93</v>
      </c>
      <c r="BP620" t="s">
        <v>93</v>
      </c>
      <c r="BQ620" t="s">
        <v>93</v>
      </c>
      <c r="BR620" t="s">
        <v>93</v>
      </c>
      <c r="BS620" t="s">
        <v>93</v>
      </c>
      <c r="BT620" t="s">
        <v>93</v>
      </c>
      <c r="BU620" t="s">
        <v>93</v>
      </c>
      <c r="BV620" t="s">
        <v>93</v>
      </c>
      <c r="BW620" t="s">
        <v>93</v>
      </c>
      <c r="BX620" t="s">
        <v>93</v>
      </c>
      <c r="BY620" t="s">
        <v>93</v>
      </c>
      <c r="BZ620" t="s">
        <v>93</v>
      </c>
      <c r="CA620" t="s">
        <v>93</v>
      </c>
      <c r="CB620" t="s">
        <v>93</v>
      </c>
      <c r="CC620" t="s">
        <v>93</v>
      </c>
      <c r="CD620" t="s">
        <v>93</v>
      </c>
      <c r="CE620" t="s">
        <v>93</v>
      </c>
      <c r="CF620" t="s">
        <v>93</v>
      </c>
      <c r="CG620" t="s">
        <v>93</v>
      </c>
      <c r="CH620" t="s">
        <v>93</v>
      </c>
      <c r="CI620" t="s">
        <v>93</v>
      </c>
      <c r="CJ620" t="s">
        <v>93</v>
      </c>
      <c r="CK620" t="s">
        <v>93</v>
      </c>
      <c r="CL620" t="s">
        <v>93</v>
      </c>
      <c r="CM620" t="s">
        <v>93</v>
      </c>
      <c r="CN620">
        <v>2</v>
      </c>
      <c r="CO620">
        <v>2</v>
      </c>
      <c r="CP620">
        <v>0</v>
      </c>
      <c r="CQ620">
        <v>1</v>
      </c>
    </row>
    <row r="621" spans="1:95">
      <c r="A621">
        <v>489455</v>
      </c>
      <c r="B621" t="s">
        <v>842</v>
      </c>
      <c r="C621">
        <v>22</v>
      </c>
      <c r="D621">
        <v>11470756</v>
      </c>
      <c r="E621" s="1">
        <v>41393</v>
      </c>
      <c r="F621" t="s">
        <v>843</v>
      </c>
      <c r="G621">
        <v>367.99</v>
      </c>
      <c r="H621">
        <v>0</v>
      </c>
      <c r="I621">
        <v>0.100002718</v>
      </c>
      <c r="J621">
        <v>331.19</v>
      </c>
      <c r="K621">
        <v>331.19</v>
      </c>
      <c r="L621" t="s">
        <v>844</v>
      </c>
      <c r="M621" t="s">
        <v>96</v>
      </c>
      <c r="N621" t="s">
        <v>97</v>
      </c>
      <c r="O621" t="s">
        <v>97</v>
      </c>
      <c r="P621" t="s">
        <v>845</v>
      </c>
      <c r="Q621">
        <v>133.44999999999999</v>
      </c>
      <c r="R621">
        <v>0</v>
      </c>
      <c r="S621">
        <v>0</v>
      </c>
      <c r="T621">
        <v>133.44999999999999</v>
      </c>
      <c r="U621">
        <v>133.44999999999999</v>
      </c>
      <c r="V621" t="s">
        <v>97</v>
      </c>
      <c r="W621" t="s">
        <v>96</v>
      </c>
      <c r="X621" t="s">
        <v>311</v>
      </c>
      <c r="Y621" t="s">
        <v>846</v>
      </c>
      <c r="Z621">
        <v>11470756</v>
      </c>
      <c r="AA621" t="s">
        <v>847</v>
      </c>
      <c r="AB621">
        <v>235</v>
      </c>
      <c r="AC621">
        <v>0</v>
      </c>
      <c r="AD621">
        <v>0.3</v>
      </c>
      <c r="AE621">
        <v>164.5</v>
      </c>
      <c r="AF621">
        <v>164.5</v>
      </c>
      <c r="AG621" t="s">
        <v>97</v>
      </c>
      <c r="AH621" t="s">
        <v>96</v>
      </c>
      <c r="AI621" t="s">
        <v>97</v>
      </c>
      <c r="AJ621" t="s">
        <v>848</v>
      </c>
      <c r="AK621">
        <v>1</v>
      </c>
      <c r="AL621">
        <v>1</v>
      </c>
      <c r="AM621">
        <v>1</v>
      </c>
      <c r="AN621">
        <v>116</v>
      </c>
      <c r="AO621">
        <v>3</v>
      </c>
      <c r="AP621">
        <v>3</v>
      </c>
      <c r="AQ621">
        <v>197.74</v>
      </c>
      <c r="AR621">
        <v>166.69</v>
      </c>
      <c r="AS621">
        <v>234.54</v>
      </c>
      <c r="AT621">
        <v>132.99</v>
      </c>
      <c r="AU621">
        <v>2.4817534657175</v>
      </c>
      <c r="AV621">
        <v>2.01331306990881</v>
      </c>
      <c r="AW621">
        <v>2.75751217684526</v>
      </c>
      <c r="AX621">
        <v>1.56591489361702</v>
      </c>
      <c r="AY621">
        <v>1</v>
      </c>
      <c r="AZ621" s="1">
        <v>41386</v>
      </c>
      <c r="BA621" s="1">
        <v>41519</v>
      </c>
      <c r="BB621">
        <v>39</v>
      </c>
      <c r="BC621">
        <v>9</v>
      </c>
      <c r="BD621">
        <v>1</v>
      </c>
      <c r="BE621">
        <v>331.19</v>
      </c>
      <c r="BF621">
        <v>331.19</v>
      </c>
      <c r="BG621">
        <v>0</v>
      </c>
      <c r="BH621">
        <v>0</v>
      </c>
      <c r="BI621" t="s">
        <v>93</v>
      </c>
      <c r="BJ621" t="s">
        <v>93</v>
      </c>
      <c r="BK621" t="s">
        <v>93</v>
      </c>
      <c r="BL621" t="s">
        <v>93</v>
      </c>
      <c r="BM621" t="s">
        <v>93</v>
      </c>
      <c r="BN621" t="s">
        <v>93</v>
      </c>
      <c r="BO621" t="s">
        <v>93</v>
      </c>
      <c r="BP621" t="s">
        <v>93</v>
      </c>
      <c r="BQ621" t="s">
        <v>93</v>
      </c>
      <c r="BR621" t="s">
        <v>93</v>
      </c>
      <c r="BS621" t="s">
        <v>93</v>
      </c>
      <c r="BT621" t="s">
        <v>93</v>
      </c>
      <c r="BU621" t="s">
        <v>93</v>
      </c>
      <c r="BV621" t="s">
        <v>93</v>
      </c>
      <c r="BW621" t="s">
        <v>93</v>
      </c>
      <c r="BX621" t="s">
        <v>93</v>
      </c>
      <c r="BY621" t="s">
        <v>93</v>
      </c>
      <c r="BZ621" t="s">
        <v>93</v>
      </c>
      <c r="CA621" t="s">
        <v>93</v>
      </c>
      <c r="CB621" t="s">
        <v>93</v>
      </c>
      <c r="CC621" t="s">
        <v>93</v>
      </c>
      <c r="CD621" t="s">
        <v>93</v>
      </c>
      <c r="CE621" t="s">
        <v>93</v>
      </c>
      <c r="CF621" t="s">
        <v>93</v>
      </c>
      <c r="CG621" t="s">
        <v>93</v>
      </c>
      <c r="CH621" t="s">
        <v>93</v>
      </c>
      <c r="CI621" t="s">
        <v>93</v>
      </c>
      <c r="CJ621" t="s">
        <v>93</v>
      </c>
      <c r="CK621" t="s">
        <v>93</v>
      </c>
      <c r="CL621" t="s">
        <v>93</v>
      </c>
      <c r="CM621" t="s">
        <v>93</v>
      </c>
      <c r="CN621">
        <v>2</v>
      </c>
      <c r="CO621">
        <v>2</v>
      </c>
      <c r="CP621">
        <v>0</v>
      </c>
      <c r="CQ621">
        <v>1</v>
      </c>
    </row>
    <row r="622" spans="1:95">
      <c r="A622">
        <v>489455</v>
      </c>
      <c r="B622" t="s">
        <v>842</v>
      </c>
      <c r="C622">
        <v>23</v>
      </c>
      <c r="D622">
        <v>11470756</v>
      </c>
      <c r="E622" s="1">
        <v>41400</v>
      </c>
      <c r="F622" t="s">
        <v>843</v>
      </c>
      <c r="G622">
        <v>367.99</v>
      </c>
      <c r="H622">
        <v>0</v>
      </c>
      <c r="I622">
        <v>0</v>
      </c>
      <c r="J622">
        <v>0</v>
      </c>
      <c r="K622">
        <v>367.99</v>
      </c>
      <c r="L622" t="s">
        <v>844</v>
      </c>
      <c r="M622" t="s">
        <v>96</v>
      </c>
      <c r="N622" t="s">
        <v>97</v>
      </c>
      <c r="O622" t="s">
        <v>97</v>
      </c>
      <c r="P622" t="s">
        <v>845</v>
      </c>
      <c r="Q622">
        <v>133.44999999999999</v>
      </c>
      <c r="R622">
        <v>0</v>
      </c>
      <c r="S622">
        <v>0</v>
      </c>
      <c r="T622">
        <v>133.44999999999999</v>
      </c>
      <c r="U622">
        <v>133.44999999999999</v>
      </c>
      <c r="V622" t="s">
        <v>97</v>
      </c>
      <c r="W622" t="s">
        <v>96</v>
      </c>
      <c r="X622" t="s">
        <v>311</v>
      </c>
      <c r="Y622" t="s">
        <v>846</v>
      </c>
      <c r="Z622">
        <v>11470756</v>
      </c>
      <c r="AA622" t="s">
        <v>847</v>
      </c>
      <c r="AB622">
        <v>235</v>
      </c>
      <c r="AC622">
        <v>0</v>
      </c>
      <c r="AD622">
        <v>0.25</v>
      </c>
      <c r="AE622">
        <v>176.25</v>
      </c>
      <c r="AF622">
        <v>176.25</v>
      </c>
      <c r="AG622" t="s">
        <v>97</v>
      </c>
      <c r="AH622" t="s">
        <v>96</v>
      </c>
      <c r="AI622" t="s">
        <v>97</v>
      </c>
      <c r="AJ622" t="s">
        <v>1073</v>
      </c>
      <c r="AK622">
        <v>1</v>
      </c>
      <c r="AL622">
        <v>1</v>
      </c>
      <c r="AM622">
        <v>1</v>
      </c>
      <c r="AN622">
        <v>116</v>
      </c>
      <c r="AO622">
        <v>3</v>
      </c>
      <c r="AP622">
        <v>3</v>
      </c>
      <c r="AQ622">
        <v>234.54</v>
      </c>
      <c r="AR622">
        <v>191.74</v>
      </c>
      <c r="AS622">
        <v>234.54</v>
      </c>
      <c r="AT622">
        <v>132.99</v>
      </c>
      <c r="AU622">
        <v>2.75751217684526</v>
      </c>
      <c r="AV622">
        <v>2.0878865248227001</v>
      </c>
      <c r="AW622">
        <v>2.75751217684526</v>
      </c>
      <c r="AX622">
        <v>1.56591489361702</v>
      </c>
      <c r="AY622">
        <v>1</v>
      </c>
      <c r="AZ622" s="1">
        <v>41386</v>
      </c>
      <c r="BA622" s="1">
        <v>41519</v>
      </c>
      <c r="BB622">
        <v>39</v>
      </c>
      <c r="BC622">
        <v>9</v>
      </c>
      <c r="BD622">
        <v>1</v>
      </c>
      <c r="BE622">
        <v>367.99</v>
      </c>
      <c r="BF622">
        <v>367.99</v>
      </c>
      <c r="BG622">
        <v>0</v>
      </c>
      <c r="BH622">
        <v>0</v>
      </c>
      <c r="BI622">
        <v>0</v>
      </c>
      <c r="BJ622">
        <v>0</v>
      </c>
      <c r="BK622">
        <v>1</v>
      </c>
      <c r="BL622">
        <v>0</v>
      </c>
      <c r="BM622">
        <v>2</v>
      </c>
      <c r="BN622">
        <v>3</v>
      </c>
      <c r="BO622">
        <v>4.3333333333333304</v>
      </c>
      <c r="BP622">
        <v>2</v>
      </c>
      <c r="BQ622">
        <v>0</v>
      </c>
      <c r="BR622">
        <v>2</v>
      </c>
      <c r="BS622">
        <v>0.66666666666666696</v>
      </c>
      <c r="BT622">
        <v>0</v>
      </c>
      <c r="BU622">
        <v>0</v>
      </c>
      <c r="BV622">
        <v>0</v>
      </c>
      <c r="BW622">
        <v>0.66666666666666696</v>
      </c>
      <c r="BX622">
        <v>1.3333333333333299</v>
      </c>
      <c r="BY622">
        <v>4</v>
      </c>
      <c r="BZ622">
        <v>2</v>
      </c>
      <c r="CA622">
        <v>6</v>
      </c>
      <c r="CB622">
        <v>-0.66666666666666696</v>
      </c>
      <c r="CC622">
        <v>-2</v>
      </c>
      <c r="CD622">
        <v>2</v>
      </c>
      <c r="CE622">
        <v>2</v>
      </c>
      <c r="CF622">
        <v>2</v>
      </c>
      <c r="CG622">
        <v>2</v>
      </c>
      <c r="CH622">
        <v>0</v>
      </c>
      <c r="CI622">
        <v>0</v>
      </c>
      <c r="CJ622">
        <v>0</v>
      </c>
      <c r="CK622">
        <v>0</v>
      </c>
      <c r="CL622">
        <v>0</v>
      </c>
      <c r="CM622">
        <v>0</v>
      </c>
      <c r="CN622">
        <v>2</v>
      </c>
      <c r="CO622">
        <v>2</v>
      </c>
      <c r="CP622">
        <v>0</v>
      </c>
      <c r="CQ622">
        <v>1</v>
      </c>
    </row>
    <row r="623" spans="1:95">
      <c r="A623">
        <v>489455</v>
      </c>
      <c r="B623" t="s">
        <v>842</v>
      </c>
      <c r="C623">
        <v>25</v>
      </c>
      <c r="D623">
        <v>11470756</v>
      </c>
      <c r="E623" s="1">
        <v>41414</v>
      </c>
      <c r="F623" t="s">
        <v>843</v>
      </c>
      <c r="G623">
        <v>367.99</v>
      </c>
      <c r="H623">
        <v>0</v>
      </c>
      <c r="I623">
        <v>0.15000407599999999</v>
      </c>
      <c r="J623">
        <v>312.79000000000002</v>
      </c>
      <c r="K623">
        <v>312.79000000000002</v>
      </c>
      <c r="L623" t="s">
        <v>844</v>
      </c>
      <c r="M623" t="s">
        <v>96</v>
      </c>
      <c r="N623" t="s">
        <v>97</v>
      </c>
      <c r="O623" t="s">
        <v>97</v>
      </c>
      <c r="P623" t="s">
        <v>845</v>
      </c>
      <c r="Q623">
        <v>133.44999999999999</v>
      </c>
      <c r="R623">
        <v>0</v>
      </c>
      <c r="S623">
        <v>0</v>
      </c>
      <c r="T623">
        <v>133.44999999999999</v>
      </c>
      <c r="U623">
        <v>133.44999999999999</v>
      </c>
      <c r="V623" t="s">
        <v>97</v>
      </c>
      <c r="W623" t="s">
        <v>96</v>
      </c>
      <c r="X623" t="s">
        <v>311</v>
      </c>
      <c r="Y623" t="s">
        <v>846</v>
      </c>
      <c r="Z623">
        <v>11470756</v>
      </c>
      <c r="AA623" t="s">
        <v>847</v>
      </c>
      <c r="AB623">
        <v>235</v>
      </c>
      <c r="AC623">
        <v>0</v>
      </c>
      <c r="AD623">
        <v>0.25</v>
      </c>
      <c r="AE623">
        <v>176.25</v>
      </c>
      <c r="AF623">
        <v>176.25</v>
      </c>
      <c r="AG623" t="s">
        <v>97</v>
      </c>
      <c r="AH623" t="s">
        <v>96</v>
      </c>
      <c r="AI623" t="s">
        <v>97</v>
      </c>
      <c r="AJ623" t="s">
        <v>1073</v>
      </c>
      <c r="AK623">
        <v>1</v>
      </c>
      <c r="AL623">
        <v>1</v>
      </c>
      <c r="AM623">
        <v>1</v>
      </c>
      <c r="AN623">
        <v>116</v>
      </c>
      <c r="AO623">
        <v>3</v>
      </c>
      <c r="AP623">
        <v>3</v>
      </c>
      <c r="AQ623">
        <v>179.34</v>
      </c>
      <c r="AR623">
        <v>136.54</v>
      </c>
      <c r="AS623">
        <v>234.54</v>
      </c>
      <c r="AT623">
        <v>132.99</v>
      </c>
      <c r="AU623">
        <v>2.34387411015362</v>
      </c>
      <c r="AV623">
        <v>1.7746950354609901</v>
      </c>
      <c r="AW623">
        <v>2.75751217684526</v>
      </c>
      <c r="AX623">
        <v>1.56591489361702</v>
      </c>
      <c r="AY623">
        <v>1</v>
      </c>
      <c r="AZ623" s="1">
        <v>41386</v>
      </c>
      <c r="BA623" s="1">
        <v>41519</v>
      </c>
      <c r="BB623">
        <v>39</v>
      </c>
      <c r="BC623">
        <v>9</v>
      </c>
      <c r="BD623">
        <v>1</v>
      </c>
      <c r="BE623">
        <v>312.79000000000002</v>
      </c>
      <c r="BF623">
        <v>312.79000000000002</v>
      </c>
      <c r="BG623">
        <v>0</v>
      </c>
      <c r="BH623">
        <v>0</v>
      </c>
      <c r="BI623" t="s">
        <v>93</v>
      </c>
      <c r="BJ623" t="s">
        <v>93</v>
      </c>
      <c r="BK623" t="s">
        <v>93</v>
      </c>
      <c r="BL623" t="s">
        <v>93</v>
      </c>
      <c r="BM623" t="s">
        <v>93</v>
      </c>
      <c r="BN623" t="s">
        <v>93</v>
      </c>
      <c r="BO623" t="s">
        <v>93</v>
      </c>
      <c r="BP623" t="s">
        <v>93</v>
      </c>
      <c r="BQ623" t="s">
        <v>93</v>
      </c>
      <c r="BR623" t="s">
        <v>93</v>
      </c>
      <c r="BS623" t="s">
        <v>93</v>
      </c>
      <c r="BT623" t="s">
        <v>93</v>
      </c>
      <c r="BU623" t="s">
        <v>93</v>
      </c>
      <c r="BV623" t="s">
        <v>93</v>
      </c>
      <c r="BW623" t="s">
        <v>93</v>
      </c>
      <c r="BX623" t="s">
        <v>93</v>
      </c>
      <c r="BY623" t="s">
        <v>93</v>
      </c>
      <c r="BZ623" t="s">
        <v>93</v>
      </c>
      <c r="CA623" t="s">
        <v>93</v>
      </c>
      <c r="CB623" t="s">
        <v>93</v>
      </c>
      <c r="CC623" t="s">
        <v>93</v>
      </c>
      <c r="CD623" t="s">
        <v>93</v>
      </c>
      <c r="CE623" t="s">
        <v>93</v>
      </c>
      <c r="CF623" t="s">
        <v>93</v>
      </c>
      <c r="CG623" t="s">
        <v>93</v>
      </c>
      <c r="CH623" t="s">
        <v>93</v>
      </c>
      <c r="CI623" t="s">
        <v>93</v>
      </c>
      <c r="CJ623" t="s">
        <v>93</v>
      </c>
      <c r="CK623" t="s">
        <v>93</v>
      </c>
      <c r="CL623" t="s">
        <v>93</v>
      </c>
      <c r="CM623" t="s">
        <v>93</v>
      </c>
      <c r="CN623">
        <v>2</v>
      </c>
      <c r="CO623">
        <v>2</v>
      </c>
      <c r="CP623">
        <v>0</v>
      </c>
      <c r="CQ623">
        <v>1</v>
      </c>
    </row>
    <row r="624" spans="1:95">
      <c r="A624">
        <v>489455</v>
      </c>
      <c r="B624" t="s">
        <v>842</v>
      </c>
      <c r="C624">
        <v>29</v>
      </c>
      <c r="D624">
        <v>11470756</v>
      </c>
      <c r="E624" s="1">
        <v>41442</v>
      </c>
      <c r="F624" t="s">
        <v>843</v>
      </c>
      <c r="G624">
        <v>367.99</v>
      </c>
      <c r="H624">
        <v>0</v>
      </c>
      <c r="I624">
        <v>0.15000407599999999</v>
      </c>
      <c r="J624">
        <v>312.79000000000002</v>
      </c>
      <c r="K624">
        <v>312.79000000000002</v>
      </c>
      <c r="L624" t="s">
        <v>844</v>
      </c>
      <c r="M624" t="s">
        <v>96</v>
      </c>
      <c r="N624" t="s">
        <v>97</v>
      </c>
      <c r="O624" t="s">
        <v>97</v>
      </c>
      <c r="P624" t="s">
        <v>845</v>
      </c>
      <c r="Q624">
        <v>139.09</v>
      </c>
      <c r="R624">
        <v>0</v>
      </c>
      <c r="S624">
        <v>0</v>
      </c>
      <c r="T624">
        <v>139.09</v>
      </c>
      <c r="U624">
        <v>139.09</v>
      </c>
      <c r="V624" t="s">
        <v>97</v>
      </c>
      <c r="W624" t="s">
        <v>96</v>
      </c>
      <c r="X624" t="s">
        <v>311</v>
      </c>
      <c r="Y624" t="s">
        <v>1405</v>
      </c>
      <c r="Z624">
        <v>11470756</v>
      </c>
      <c r="AA624" t="s">
        <v>847</v>
      </c>
      <c r="AB624">
        <v>245</v>
      </c>
      <c r="AC624">
        <v>0</v>
      </c>
      <c r="AD624">
        <v>0.25</v>
      </c>
      <c r="AE624">
        <v>183.75</v>
      </c>
      <c r="AF624">
        <v>183.75</v>
      </c>
      <c r="AG624" t="s">
        <v>97</v>
      </c>
      <c r="AH624" t="s">
        <v>236</v>
      </c>
      <c r="AI624" t="s">
        <v>97</v>
      </c>
      <c r="AJ624" t="s">
        <v>1074</v>
      </c>
      <c r="AK624">
        <v>1</v>
      </c>
      <c r="AL624">
        <v>1</v>
      </c>
      <c r="AM624">
        <v>0</v>
      </c>
      <c r="AN624">
        <v>116</v>
      </c>
      <c r="AO624">
        <v>3</v>
      </c>
      <c r="AP624">
        <v>3</v>
      </c>
      <c r="AQ624">
        <v>173.7</v>
      </c>
      <c r="AR624">
        <v>129.04</v>
      </c>
      <c r="AS624">
        <v>228.9</v>
      </c>
      <c r="AT624">
        <v>122.99</v>
      </c>
      <c r="AU624">
        <v>2.2488316917104001</v>
      </c>
      <c r="AV624">
        <v>1.70225850340136</v>
      </c>
      <c r="AW624">
        <v>2.6456970306995502</v>
      </c>
      <c r="AX624">
        <v>1.502</v>
      </c>
      <c r="AY624">
        <v>1</v>
      </c>
      <c r="AZ624" s="1">
        <v>41386</v>
      </c>
      <c r="BA624" s="1">
        <v>41519</v>
      </c>
      <c r="BB624">
        <v>39</v>
      </c>
      <c r="BC624">
        <v>9</v>
      </c>
      <c r="BD624">
        <v>1</v>
      </c>
      <c r="BE624">
        <v>312.79000000000002</v>
      </c>
      <c r="BF624">
        <v>312.79000000000002</v>
      </c>
      <c r="BG624">
        <v>0</v>
      </c>
      <c r="BH624">
        <v>0</v>
      </c>
      <c r="BI624" t="s">
        <v>93</v>
      </c>
      <c r="BJ624" t="s">
        <v>93</v>
      </c>
      <c r="BK624" t="s">
        <v>93</v>
      </c>
      <c r="BL624" t="s">
        <v>93</v>
      </c>
      <c r="BM624" t="s">
        <v>93</v>
      </c>
      <c r="BN624" t="s">
        <v>93</v>
      </c>
      <c r="BO624" t="s">
        <v>93</v>
      </c>
      <c r="BP624" t="s">
        <v>93</v>
      </c>
      <c r="BQ624" t="s">
        <v>93</v>
      </c>
      <c r="BR624" t="s">
        <v>93</v>
      </c>
      <c r="BS624" t="s">
        <v>93</v>
      </c>
      <c r="BT624" t="s">
        <v>93</v>
      </c>
      <c r="BU624" t="s">
        <v>93</v>
      </c>
      <c r="BV624" t="s">
        <v>93</v>
      </c>
      <c r="BW624" t="s">
        <v>93</v>
      </c>
      <c r="BX624" t="s">
        <v>93</v>
      </c>
      <c r="BY624" t="s">
        <v>93</v>
      </c>
      <c r="BZ624" t="s">
        <v>93</v>
      </c>
      <c r="CA624" t="s">
        <v>93</v>
      </c>
      <c r="CB624" t="s">
        <v>93</v>
      </c>
      <c r="CC624" t="s">
        <v>93</v>
      </c>
      <c r="CD624" t="s">
        <v>93</v>
      </c>
      <c r="CE624" t="s">
        <v>93</v>
      </c>
      <c r="CF624" t="s">
        <v>93</v>
      </c>
      <c r="CG624" t="s">
        <v>93</v>
      </c>
      <c r="CH624" t="s">
        <v>93</v>
      </c>
      <c r="CI624" t="s">
        <v>93</v>
      </c>
      <c r="CJ624" t="s">
        <v>93</v>
      </c>
      <c r="CK624" t="s">
        <v>93</v>
      </c>
      <c r="CL624" t="s">
        <v>93</v>
      </c>
      <c r="CM624" t="s">
        <v>93</v>
      </c>
      <c r="CN624">
        <v>2</v>
      </c>
      <c r="CO624">
        <v>2</v>
      </c>
      <c r="CP624">
        <v>0</v>
      </c>
      <c r="CQ624">
        <v>1</v>
      </c>
    </row>
    <row r="625" spans="1:95">
      <c r="A625">
        <v>489455</v>
      </c>
      <c r="B625" t="s">
        <v>842</v>
      </c>
      <c r="C625">
        <v>30</v>
      </c>
      <c r="D625">
        <v>11470756</v>
      </c>
      <c r="E625" s="1">
        <v>41449</v>
      </c>
      <c r="F625" t="s">
        <v>843</v>
      </c>
      <c r="G625">
        <v>367.99</v>
      </c>
      <c r="H625">
        <v>0</v>
      </c>
      <c r="I625">
        <v>0.20000543500000001</v>
      </c>
      <c r="J625">
        <v>294.39</v>
      </c>
      <c r="K625">
        <v>294.39</v>
      </c>
      <c r="L625" t="s">
        <v>844</v>
      </c>
      <c r="M625" t="s">
        <v>96</v>
      </c>
      <c r="N625" t="s">
        <v>97</v>
      </c>
      <c r="O625" t="s">
        <v>97</v>
      </c>
      <c r="P625" t="s">
        <v>845</v>
      </c>
      <c r="Q625">
        <v>140.43</v>
      </c>
      <c r="R625">
        <v>0</v>
      </c>
      <c r="S625">
        <v>0</v>
      </c>
      <c r="T625">
        <v>140.43</v>
      </c>
      <c r="U625">
        <v>140.43</v>
      </c>
      <c r="V625" t="s">
        <v>97</v>
      </c>
      <c r="W625" t="s">
        <v>96</v>
      </c>
      <c r="X625" t="s">
        <v>311</v>
      </c>
      <c r="Y625" t="s">
        <v>1536</v>
      </c>
      <c r="Z625">
        <v>11470756</v>
      </c>
      <c r="AA625" t="s">
        <v>847</v>
      </c>
      <c r="AB625">
        <v>245</v>
      </c>
      <c r="AC625">
        <v>0</v>
      </c>
      <c r="AD625">
        <v>0.25</v>
      </c>
      <c r="AE625">
        <v>183.75</v>
      </c>
      <c r="AF625">
        <v>183.75</v>
      </c>
      <c r="AG625" t="s">
        <v>97</v>
      </c>
      <c r="AH625" t="s">
        <v>96</v>
      </c>
      <c r="AI625" t="s">
        <v>97</v>
      </c>
      <c r="AJ625" t="s">
        <v>1074</v>
      </c>
      <c r="AK625">
        <v>1</v>
      </c>
      <c r="AL625">
        <v>1</v>
      </c>
      <c r="AM625">
        <v>1</v>
      </c>
      <c r="AN625">
        <v>116</v>
      </c>
      <c r="AO625">
        <v>3</v>
      </c>
      <c r="AP625">
        <v>3</v>
      </c>
      <c r="AQ625">
        <v>153.96</v>
      </c>
      <c r="AR625">
        <v>110.64</v>
      </c>
      <c r="AS625">
        <v>227.56</v>
      </c>
      <c r="AT625">
        <v>122.99</v>
      </c>
      <c r="AU625">
        <v>2.09634693441572</v>
      </c>
      <c r="AV625">
        <v>1.60212244897959</v>
      </c>
      <c r="AW625">
        <v>2.62045147048351</v>
      </c>
      <c r="AX625">
        <v>1.502</v>
      </c>
      <c r="AY625">
        <v>1</v>
      </c>
      <c r="AZ625" s="1">
        <v>41386</v>
      </c>
      <c r="BA625" s="1">
        <v>41519</v>
      </c>
      <c r="BB625">
        <v>39</v>
      </c>
      <c r="BC625">
        <v>9</v>
      </c>
      <c r="BD625">
        <v>1</v>
      </c>
      <c r="BE625">
        <v>294.39</v>
      </c>
      <c r="BF625">
        <v>294.39</v>
      </c>
      <c r="BG625">
        <v>0</v>
      </c>
      <c r="BH625">
        <v>0</v>
      </c>
      <c r="BI625" t="s">
        <v>93</v>
      </c>
      <c r="BJ625" t="s">
        <v>93</v>
      </c>
      <c r="BK625" t="s">
        <v>93</v>
      </c>
      <c r="BL625" t="s">
        <v>93</v>
      </c>
      <c r="BM625" t="s">
        <v>93</v>
      </c>
      <c r="BN625" t="s">
        <v>93</v>
      </c>
      <c r="BO625" t="s">
        <v>93</v>
      </c>
      <c r="BP625" t="s">
        <v>93</v>
      </c>
      <c r="BQ625" t="s">
        <v>93</v>
      </c>
      <c r="BR625" t="s">
        <v>93</v>
      </c>
      <c r="BS625" t="s">
        <v>93</v>
      </c>
      <c r="BT625" t="s">
        <v>93</v>
      </c>
      <c r="BU625" t="s">
        <v>93</v>
      </c>
      <c r="BV625" t="s">
        <v>93</v>
      </c>
      <c r="BW625" t="s">
        <v>93</v>
      </c>
      <c r="BX625" t="s">
        <v>93</v>
      </c>
      <c r="BY625" t="s">
        <v>93</v>
      </c>
      <c r="BZ625" t="s">
        <v>93</v>
      </c>
      <c r="CA625" t="s">
        <v>93</v>
      </c>
      <c r="CB625" t="s">
        <v>93</v>
      </c>
      <c r="CC625" t="s">
        <v>93</v>
      </c>
      <c r="CD625" t="s">
        <v>93</v>
      </c>
      <c r="CE625" t="s">
        <v>93</v>
      </c>
      <c r="CF625" t="s">
        <v>93</v>
      </c>
      <c r="CG625" t="s">
        <v>93</v>
      </c>
      <c r="CH625" t="s">
        <v>93</v>
      </c>
      <c r="CI625" t="s">
        <v>93</v>
      </c>
      <c r="CJ625" t="s">
        <v>93</v>
      </c>
      <c r="CK625" t="s">
        <v>93</v>
      </c>
      <c r="CL625" t="s">
        <v>93</v>
      </c>
      <c r="CM625" t="s">
        <v>93</v>
      </c>
      <c r="CN625">
        <v>2</v>
      </c>
      <c r="CO625">
        <v>2</v>
      </c>
      <c r="CP625">
        <v>0</v>
      </c>
      <c r="CQ625">
        <v>1</v>
      </c>
    </row>
    <row r="626" spans="1:95">
      <c r="A626">
        <v>489455</v>
      </c>
      <c r="B626" t="s">
        <v>842</v>
      </c>
      <c r="C626">
        <v>31</v>
      </c>
      <c r="D626">
        <v>11470756</v>
      </c>
      <c r="E626" s="1">
        <v>41456</v>
      </c>
      <c r="F626" t="s">
        <v>843</v>
      </c>
      <c r="G626">
        <v>254.99</v>
      </c>
      <c r="H626">
        <v>0</v>
      </c>
      <c r="I626">
        <v>0.20000784299999999</v>
      </c>
      <c r="J626">
        <v>203.99</v>
      </c>
      <c r="K626">
        <v>203.99</v>
      </c>
      <c r="L626" t="s">
        <v>844</v>
      </c>
      <c r="M626" t="s">
        <v>96</v>
      </c>
      <c r="N626" t="s">
        <v>97</v>
      </c>
      <c r="O626" t="s">
        <v>97</v>
      </c>
      <c r="P626" t="s">
        <v>845</v>
      </c>
      <c r="Q626">
        <v>152.47</v>
      </c>
      <c r="R626">
        <v>0</v>
      </c>
      <c r="S626">
        <v>0</v>
      </c>
      <c r="T626">
        <v>152.47</v>
      </c>
      <c r="U626">
        <v>152.47</v>
      </c>
      <c r="V626" t="s">
        <v>97</v>
      </c>
      <c r="W626" t="s">
        <v>96</v>
      </c>
      <c r="X626" t="s">
        <v>311</v>
      </c>
      <c r="Y626" t="s">
        <v>1707</v>
      </c>
      <c r="Z626">
        <v>11470756</v>
      </c>
      <c r="AA626" t="s">
        <v>847</v>
      </c>
      <c r="AB626">
        <v>245</v>
      </c>
      <c r="AC626">
        <v>0</v>
      </c>
      <c r="AD626">
        <v>0.25</v>
      </c>
      <c r="AE626">
        <v>183.75</v>
      </c>
      <c r="AF626">
        <v>183.75</v>
      </c>
      <c r="AG626" t="s">
        <v>97</v>
      </c>
      <c r="AH626" t="s">
        <v>96</v>
      </c>
      <c r="AI626" t="s">
        <v>97</v>
      </c>
      <c r="AJ626" t="s">
        <v>1074</v>
      </c>
      <c r="AK626">
        <v>1</v>
      </c>
      <c r="AL626">
        <v>1</v>
      </c>
      <c r="AM626">
        <v>1</v>
      </c>
      <c r="AN626">
        <v>116</v>
      </c>
      <c r="AO626">
        <v>3</v>
      </c>
      <c r="AP626">
        <v>3</v>
      </c>
      <c r="AQ626">
        <v>51.52</v>
      </c>
      <c r="AR626">
        <v>20.239999999999998</v>
      </c>
      <c r="AS626">
        <v>102.52</v>
      </c>
      <c r="AT626">
        <v>9.9900000000000109</v>
      </c>
      <c r="AU626">
        <v>1.33790253820424</v>
      </c>
      <c r="AV626">
        <v>1.11014965986395</v>
      </c>
      <c r="AW626">
        <v>1.6723945694234901</v>
      </c>
      <c r="AX626">
        <v>1.0407755102040801</v>
      </c>
      <c r="AY626">
        <v>1</v>
      </c>
      <c r="AZ626" s="1">
        <v>41386</v>
      </c>
      <c r="BA626" s="1">
        <v>41519</v>
      </c>
      <c r="BB626">
        <v>39</v>
      </c>
      <c r="BC626">
        <v>9</v>
      </c>
      <c r="BD626">
        <v>1</v>
      </c>
      <c r="BE626">
        <v>203.99</v>
      </c>
      <c r="BF626">
        <v>203.99</v>
      </c>
      <c r="BG626">
        <v>0</v>
      </c>
      <c r="BH626">
        <v>0</v>
      </c>
      <c r="BI626" t="s">
        <v>93</v>
      </c>
      <c r="BJ626" t="s">
        <v>93</v>
      </c>
      <c r="BK626" t="s">
        <v>93</v>
      </c>
      <c r="BL626" t="s">
        <v>93</v>
      </c>
      <c r="BM626" t="s">
        <v>93</v>
      </c>
      <c r="BN626" t="s">
        <v>93</v>
      </c>
      <c r="BO626" t="s">
        <v>93</v>
      </c>
      <c r="BP626" t="s">
        <v>93</v>
      </c>
      <c r="BQ626" t="s">
        <v>93</v>
      </c>
      <c r="BR626" t="s">
        <v>93</v>
      </c>
      <c r="BS626" t="s">
        <v>93</v>
      </c>
      <c r="BT626" t="s">
        <v>93</v>
      </c>
      <c r="BU626" t="s">
        <v>93</v>
      </c>
      <c r="BV626" t="s">
        <v>93</v>
      </c>
      <c r="BW626" t="s">
        <v>93</v>
      </c>
      <c r="BX626" t="s">
        <v>93</v>
      </c>
      <c r="BY626" t="s">
        <v>93</v>
      </c>
      <c r="BZ626" t="s">
        <v>93</v>
      </c>
      <c r="CA626" t="s">
        <v>93</v>
      </c>
      <c r="CB626" t="s">
        <v>93</v>
      </c>
      <c r="CC626" t="s">
        <v>93</v>
      </c>
      <c r="CD626" t="s">
        <v>93</v>
      </c>
      <c r="CE626" t="s">
        <v>93</v>
      </c>
      <c r="CF626" t="s">
        <v>93</v>
      </c>
      <c r="CG626" t="s">
        <v>93</v>
      </c>
      <c r="CH626" t="s">
        <v>93</v>
      </c>
      <c r="CI626" t="s">
        <v>93</v>
      </c>
      <c r="CJ626" t="s">
        <v>93</v>
      </c>
      <c r="CK626" t="s">
        <v>93</v>
      </c>
      <c r="CL626" t="s">
        <v>93</v>
      </c>
      <c r="CM626" t="s">
        <v>93</v>
      </c>
      <c r="CN626">
        <v>2</v>
      </c>
      <c r="CO626">
        <v>2</v>
      </c>
      <c r="CP626">
        <v>0</v>
      </c>
      <c r="CQ626">
        <v>1</v>
      </c>
    </row>
    <row r="627" spans="1:95">
      <c r="A627">
        <v>489455</v>
      </c>
      <c r="B627" t="s">
        <v>842</v>
      </c>
      <c r="C627">
        <v>32</v>
      </c>
      <c r="D627">
        <v>11470756</v>
      </c>
      <c r="E627" s="1">
        <v>41463</v>
      </c>
      <c r="F627" t="s">
        <v>843</v>
      </c>
      <c r="G627">
        <v>254.99</v>
      </c>
      <c r="H627">
        <v>0</v>
      </c>
      <c r="I627">
        <v>0</v>
      </c>
      <c r="J627">
        <v>0</v>
      </c>
      <c r="K627">
        <v>254.99</v>
      </c>
      <c r="L627" t="s">
        <v>844</v>
      </c>
      <c r="M627" t="s">
        <v>96</v>
      </c>
      <c r="N627" t="s">
        <v>97</v>
      </c>
      <c r="O627" t="s">
        <v>97</v>
      </c>
      <c r="P627" t="s">
        <v>845</v>
      </c>
      <c r="Q627">
        <v>140.43</v>
      </c>
      <c r="R627">
        <v>0</v>
      </c>
      <c r="S627">
        <v>0</v>
      </c>
      <c r="T627">
        <v>140.43</v>
      </c>
      <c r="U627">
        <v>140.43</v>
      </c>
      <c r="V627" t="s">
        <v>97</v>
      </c>
      <c r="W627" t="s">
        <v>96</v>
      </c>
      <c r="X627" t="s">
        <v>311</v>
      </c>
      <c r="Y627" t="s">
        <v>1536</v>
      </c>
      <c r="Z627">
        <v>11470756</v>
      </c>
      <c r="AA627" t="s">
        <v>847</v>
      </c>
      <c r="AB627">
        <v>245</v>
      </c>
      <c r="AC627">
        <v>0</v>
      </c>
      <c r="AD627">
        <v>0.2</v>
      </c>
      <c r="AE627">
        <v>196</v>
      </c>
      <c r="AF627">
        <v>196</v>
      </c>
      <c r="AG627" t="s">
        <v>97</v>
      </c>
      <c r="AH627" t="s">
        <v>96</v>
      </c>
      <c r="AI627" t="s">
        <v>97</v>
      </c>
      <c r="AJ627" t="s">
        <v>1756</v>
      </c>
      <c r="AK627">
        <v>1</v>
      </c>
      <c r="AL627">
        <v>1</v>
      </c>
      <c r="AM627">
        <v>1</v>
      </c>
      <c r="AN627">
        <v>116</v>
      </c>
      <c r="AO627">
        <v>3</v>
      </c>
      <c r="AP627">
        <v>3</v>
      </c>
      <c r="AQ627">
        <v>114.56</v>
      </c>
      <c r="AR627">
        <v>58.99</v>
      </c>
      <c r="AS627">
        <v>114.56</v>
      </c>
      <c r="AT627">
        <v>9.9900000000000109</v>
      </c>
      <c r="AU627">
        <v>1.8157801039663899</v>
      </c>
      <c r="AV627">
        <v>1.3009693877551001</v>
      </c>
      <c r="AW627">
        <v>1.8157801039663899</v>
      </c>
      <c r="AX627">
        <v>1.0407755102040801</v>
      </c>
      <c r="AY627">
        <v>1</v>
      </c>
      <c r="AZ627" s="1">
        <v>41386</v>
      </c>
      <c r="BA627" s="1">
        <v>41519</v>
      </c>
      <c r="BB627">
        <v>39</v>
      </c>
      <c r="BC627">
        <v>9</v>
      </c>
      <c r="BD627">
        <v>1</v>
      </c>
      <c r="BE627">
        <v>254.99</v>
      </c>
      <c r="BF627">
        <v>254.99</v>
      </c>
      <c r="BG627">
        <v>0</v>
      </c>
      <c r="BH627">
        <v>0</v>
      </c>
      <c r="BI627" t="s">
        <v>93</v>
      </c>
      <c r="BJ627" t="s">
        <v>93</v>
      </c>
      <c r="BK627" t="s">
        <v>93</v>
      </c>
      <c r="BL627" t="s">
        <v>93</v>
      </c>
      <c r="BM627" t="s">
        <v>93</v>
      </c>
      <c r="BN627" t="s">
        <v>93</v>
      </c>
      <c r="BO627" t="s">
        <v>93</v>
      </c>
      <c r="BP627" t="s">
        <v>93</v>
      </c>
      <c r="BQ627" t="s">
        <v>93</v>
      </c>
      <c r="BR627" t="s">
        <v>93</v>
      </c>
      <c r="BS627" t="s">
        <v>93</v>
      </c>
      <c r="BT627" t="s">
        <v>93</v>
      </c>
      <c r="BU627" t="s">
        <v>93</v>
      </c>
      <c r="BV627" t="s">
        <v>93</v>
      </c>
      <c r="BW627" t="s">
        <v>93</v>
      </c>
      <c r="BX627" t="s">
        <v>93</v>
      </c>
      <c r="BY627" t="s">
        <v>93</v>
      </c>
      <c r="BZ627" t="s">
        <v>93</v>
      </c>
      <c r="CA627" t="s">
        <v>93</v>
      </c>
      <c r="CB627" t="s">
        <v>93</v>
      </c>
      <c r="CC627" t="s">
        <v>93</v>
      </c>
      <c r="CD627" t="s">
        <v>93</v>
      </c>
      <c r="CE627" t="s">
        <v>93</v>
      </c>
      <c r="CF627" t="s">
        <v>93</v>
      </c>
      <c r="CG627" t="s">
        <v>93</v>
      </c>
      <c r="CH627" t="s">
        <v>93</v>
      </c>
      <c r="CI627" t="s">
        <v>93</v>
      </c>
      <c r="CJ627" t="s">
        <v>93</v>
      </c>
      <c r="CK627" t="s">
        <v>93</v>
      </c>
      <c r="CL627" t="s">
        <v>93</v>
      </c>
      <c r="CM627" t="s">
        <v>93</v>
      </c>
      <c r="CN627">
        <v>2</v>
      </c>
      <c r="CO627">
        <v>2</v>
      </c>
      <c r="CP627">
        <v>0</v>
      </c>
      <c r="CQ627">
        <v>1</v>
      </c>
    </row>
    <row r="628" spans="1:95">
      <c r="A628">
        <v>489455</v>
      </c>
      <c r="B628" t="s">
        <v>842</v>
      </c>
      <c r="C628">
        <v>35</v>
      </c>
      <c r="D628">
        <v>11470756</v>
      </c>
      <c r="E628" s="1">
        <v>41484</v>
      </c>
      <c r="F628" t="s">
        <v>843</v>
      </c>
      <c r="G628">
        <v>254.99</v>
      </c>
      <c r="H628">
        <v>0</v>
      </c>
      <c r="I628">
        <v>0</v>
      </c>
      <c r="J628">
        <v>0</v>
      </c>
      <c r="K628">
        <v>254.99</v>
      </c>
      <c r="L628" t="s">
        <v>844</v>
      </c>
      <c r="M628" t="s">
        <v>96</v>
      </c>
      <c r="N628" t="s">
        <v>97</v>
      </c>
      <c r="O628" t="s">
        <v>97</v>
      </c>
      <c r="P628" t="s">
        <v>845</v>
      </c>
      <c r="Q628">
        <v>140.43</v>
      </c>
      <c r="R628">
        <v>0</v>
      </c>
      <c r="S628">
        <v>0</v>
      </c>
      <c r="T628">
        <v>140.43</v>
      </c>
      <c r="U628">
        <v>140.43</v>
      </c>
      <c r="V628" t="s">
        <v>97</v>
      </c>
      <c r="W628" t="s">
        <v>96</v>
      </c>
      <c r="X628" t="s">
        <v>311</v>
      </c>
      <c r="Y628" t="s">
        <v>1536</v>
      </c>
      <c r="Z628">
        <v>11470756</v>
      </c>
      <c r="AA628" t="s">
        <v>847</v>
      </c>
      <c r="AB628">
        <v>245</v>
      </c>
      <c r="AC628">
        <v>0</v>
      </c>
      <c r="AD628">
        <v>0.2</v>
      </c>
      <c r="AE628">
        <v>196</v>
      </c>
      <c r="AF628">
        <v>196</v>
      </c>
      <c r="AG628" t="s">
        <v>97</v>
      </c>
      <c r="AH628" t="s">
        <v>96</v>
      </c>
      <c r="AI628" t="s">
        <v>97</v>
      </c>
      <c r="AJ628" t="s">
        <v>1756</v>
      </c>
      <c r="AK628">
        <v>1</v>
      </c>
      <c r="AL628">
        <v>1</v>
      </c>
      <c r="AM628">
        <v>1</v>
      </c>
      <c r="AN628">
        <v>116</v>
      </c>
      <c r="AO628">
        <v>3</v>
      </c>
      <c r="AP628">
        <v>3</v>
      </c>
      <c r="AQ628">
        <v>114.56</v>
      </c>
      <c r="AR628">
        <v>58.99</v>
      </c>
      <c r="AS628">
        <v>114.56</v>
      </c>
      <c r="AT628">
        <v>9.9900000000000109</v>
      </c>
      <c r="AU628">
        <v>1.8157801039663899</v>
      </c>
      <c r="AV628">
        <v>1.3009693877551001</v>
      </c>
      <c r="AW628">
        <v>1.8157801039663899</v>
      </c>
      <c r="AX628">
        <v>1.0407755102040801</v>
      </c>
      <c r="AY628">
        <v>1</v>
      </c>
      <c r="AZ628" s="1">
        <v>41386</v>
      </c>
      <c r="BA628" s="1">
        <v>41519</v>
      </c>
      <c r="BB628">
        <v>39</v>
      </c>
      <c r="BC628">
        <v>9</v>
      </c>
      <c r="BD628">
        <v>1</v>
      </c>
      <c r="BE628">
        <v>254.99</v>
      </c>
      <c r="BF628">
        <v>254.99</v>
      </c>
      <c r="BG628">
        <v>0</v>
      </c>
      <c r="BH628">
        <v>0</v>
      </c>
      <c r="BI628" t="s">
        <v>93</v>
      </c>
      <c r="BJ628" t="s">
        <v>93</v>
      </c>
      <c r="BK628" t="s">
        <v>93</v>
      </c>
      <c r="BL628" t="s">
        <v>93</v>
      </c>
      <c r="BM628" t="s">
        <v>93</v>
      </c>
      <c r="BN628" t="s">
        <v>93</v>
      </c>
      <c r="BO628" t="s">
        <v>93</v>
      </c>
      <c r="BP628" t="s">
        <v>93</v>
      </c>
      <c r="BQ628" t="s">
        <v>93</v>
      </c>
      <c r="BR628" t="s">
        <v>93</v>
      </c>
      <c r="BS628" t="s">
        <v>93</v>
      </c>
      <c r="BT628" t="s">
        <v>93</v>
      </c>
      <c r="BU628" t="s">
        <v>93</v>
      </c>
      <c r="BV628" t="s">
        <v>93</v>
      </c>
      <c r="BW628" t="s">
        <v>93</v>
      </c>
      <c r="BX628" t="s">
        <v>93</v>
      </c>
      <c r="BY628" t="s">
        <v>93</v>
      </c>
      <c r="BZ628" t="s">
        <v>93</v>
      </c>
      <c r="CA628" t="s">
        <v>93</v>
      </c>
      <c r="CB628" t="s">
        <v>93</v>
      </c>
      <c r="CC628" t="s">
        <v>93</v>
      </c>
      <c r="CD628" t="s">
        <v>93</v>
      </c>
      <c r="CE628" t="s">
        <v>93</v>
      </c>
      <c r="CF628" t="s">
        <v>93</v>
      </c>
      <c r="CG628" t="s">
        <v>93</v>
      </c>
      <c r="CH628" t="s">
        <v>93</v>
      </c>
      <c r="CI628" t="s">
        <v>93</v>
      </c>
      <c r="CJ628" t="s">
        <v>93</v>
      </c>
      <c r="CK628" t="s">
        <v>93</v>
      </c>
      <c r="CL628" t="s">
        <v>93</v>
      </c>
      <c r="CM628" t="s">
        <v>93</v>
      </c>
      <c r="CN628">
        <v>2</v>
      </c>
      <c r="CO628">
        <v>2</v>
      </c>
      <c r="CP628">
        <v>0</v>
      </c>
      <c r="CQ628">
        <v>1</v>
      </c>
    </row>
    <row r="629" spans="1:95">
      <c r="A629">
        <v>489455</v>
      </c>
      <c r="B629" t="s">
        <v>842</v>
      </c>
      <c r="C629">
        <v>36</v>
      </c>
      <c r="D629">
        <v>11470756</v>
      </c>
      <c r="E629" s="1">
        <v>41491</v>
      </c>
      <c r="F629" t="s">
        <v>843</v>
      </c>
      <c r="G629">
        <v>254.99</v>
      </c>
      <c r="H629">
        <v>0</v>
      </c>
      <c r="I629">
        <v>0</v>
      </c>
      <c r="J629">
        <v>0</v>
      </c>
      <c r="K629">
        <v>254.99</v>
      </c>
      <c r="L629" t="s">
        <v>844</v>
      </c>
      <c r="M629" t="s">
        <v>96</v>
      </c>
      <c r="N629" t="s">
        <v>97</v>
      </c>
      <c r="O629" t="s">
        <v>97</v>
      </c>
      <c r="P629" t="s">
        <v>845</v>
      </c>
      <c r="Q629">
        <v>140.43</v>
      </c>
      <c r="R629">
        <v>0</v>
      </c>
      <c r="S629">
        <v>0</v>
      </c>
      <c r="T629">
        <v>140.43</v>
      </c>
      <c r="U629">
        <v>140.43</v>
      </c>
      <c r="V629" t="s">
        <v>97</v>
      </c>
      <c r="W629" t="s">
        <v>96</v>
      </c>
      <c r="X629" t="s">
        <v>311</v>
      </c>
      <c r="Y629" t="s">
        <v>1536</v>
      </c>
      <c r="Z629">
        <v>11470756</v>
      </c>
      <c r="AA629" t="s">
        <v>847</v>
      </c>
      <c r="AB629">
        <v>245</v>
      </c>
      <c r="AC629">
        <v>0</v>
      </c>
      <c r="AD629">
        <v>0.3</v>
      </c>
      <c r="AE629">
        <v>171.5</v>
      </c>
      <c r="AF629">
        <v>171.5</v>
      </c>
      <c r="AG629" t="s">
        <v>97</v>
      </c>
      <c r="AH629" t="s">
        <v>96</v>
      </c>
      <c r="AI629" t="s">
        <v>97</v>
      </c>
      <c r="AJ629" t="s">
        <v>852</v>
      </c>
      <c r="AK629">
        <v>1</v>
      </c>
      <c r="AL629">
        <v>1</v>
      </c>
      <c r="AM629">
        <v>1</v>
      </c>
      <c r="AN629">
        <v>116</v>
      </c>
      <c r="AO629">
        <v>3</v>
      </c>
      <c r="AP629">
        <v>3</v>
      </c>
      <c r="AQ629">
        <v>114.56</v>
      </c>
      <c r="AR629">
        <v>83.49</v>
      </c>
      <c r="AS629">
        <v>114.56</v>
      </c>
      <c r="AT629">
        <v>9.9900000000000109</v>
      </c>
      <c r="AU629">
        <v>1.8157801039663899</v>
      </c>
      <c r="AV629">
        <v>1.4868221574344</v>
      </c>
      <c r="AW629">
        <v>1.8157801039663899</v>
      </c>
      <c r="AX629">
        <v>1.0407755102040801</v>
      </c>
      <c r="AY629">
        <v>1</v>
      </c>
      <c r="AZ629" s="1">
        <v>41386</v>
      </c>
      <c r="BA629" s="1">
        <v>41519</v>
      </c>
      <c r="BB629">
        <v>39</v>
      </c>
      <c r="BC629">
        <v>9</v>
      </c>
      <c r="BD629">
        <v>1</v>
      </c>
      <c r="BE629">
        <v>254.99</v>
      </c>
      <c r="BF629">
        <v>254.99</v>
      </c>
      <c r="BG629">
        <v>0</v>
      </c>
      <c r="BH629">
        <v>0</v>
      </c>
      <c r="BI629" t="s">
        <v>93</v>
      </c>
      <c r="BJ629" t="s">
        <v>93</v>
      </c>
      <c r="BK629" t="s">
        <v>93</v>
      </c>
      <c r="BL629" t="s">
        <v>93</v>
      </c>
      <c r="BM629" t="s">
        <v>93</v>
      </c>
      <c r="BN629" t="s">
        <v>93</v>
      </c>
      <c r="BO629" t="s">
        <v>93</v>
      </c>
      <c r="BP629" t="s">
        <v>93</v>
      </c>
      <c r="BQ629" t="s">
        <v>93</v>
      </c>
      <c r="BR629" t="s">
        <v>93</v>
      </c>
      <c r="BS629" t="s">
        <v>93</v>
      </c>
      <c r="BT629" t="s">
        <v>93</v>
      </c>
      <c r="BU629" t="s">
        <v>93</v>
      </c>
      <c r="BV629" t="s">
        <v>93</v>
      </c>
      <c r="BW629" t="s">
        <v>93</v>
      </c>
      <c r="BX629" t="s">
        <v>93</v>
      </c>
      <c r="BY629" t="s">
        <v>93</v>
      </c>
      <c r="BZ629" t="s">
        <v>93</v>
      </c>
      <c r="CA629" t="s">
        <v>93</v>
      </c>
      <c r="CB629" t="s">
        <v>93</v>
      </c>
      <c r="CC629" t="s">
        <v>93</v>
      </c>
      <c r="CD629" t="s">
        <v>93</v>
      </c>
      <c r="CE629" t="s">
        <v>93</v>
      </c>
      <c r="CF629" t="s">
        <v>93</v>
      </c>
      <c r="CG629" t="s">
        <v>93</v>
      </c>
      <c r="CH629" t="s">
        <v>93</v>
      </c>
      <c r="CI629" t="s">
        <v>93</v>
      </c>
      <c r="CJ629" t="s">
        <v>93</v>
      </c>
      <c r="CK629" t="s">
        <v>93</v>
      </c>
      <c r="CL629" t="s">
        <v>93</v>
      </c>
      <c r="CM629" t="s">
        <v>93</v>
      </c>
      <c r="CN629">
        <v>2</v>
      </c>
      <c r="CO629">
        <v>2</v>
      </c>
      <c r="CP629">
        <v>0</v>
      </c>
      <c r="CQ629">
        <v>1</v>
      </c>
    </row>
    <row r="630" spans="1:95">
      <c r="A630">
        <v>489455</v>
      </c>
      <c r="B630" t="s">
        <v>842</v>
      </c>
      <c r="C630">
        <v>37</v>
      </c>
      <c r="D630">
        <v>11470756</v>
      </c>
      <c r="E630" s="1">
        <v>41498</v>
      </c>
      <c r="F630" t="s">
        <v>843</v>
      </c>
      <c r="G630">
        <v>254.99</v>
      </c>
      <c r="H630">
        <v>0</v>
      </c>
      <c r="I630">
        <v>0</v>
      </c>
      <c r="J630">
        <v>0</v>
      </c>
      <c r="K630">
        <v>254.99</v>
      </c>
      <c r="L630" t="s">
        <v>844</v>
      </c>
      <c r="M630" t="s">
        <v>96</v>
      </c>
      <c r="N630" t="s">
        <v>97</v>
      </c>
      <c r="O630" t="s">
        <v>97</v>
      </c>
      <c r="P630" t="s">
        <v>845</v>
      </c>
      <c r="Q630">
        <v>140.43</v>
      </c>
      <c r="R630">
        <v>0</v>
      </c>
      <c r="S630">
        <v>0</v>
      </c>
      <c r="T630">
        <v>140.43</v>
      </c>
      <c r="U630">
        <v>140.43</v>
      </c>
      <c r="V630" t="s">
        <v>97</v>
      </c>
      <c r="W630" t="s">
        <v>96</v>
      </c>
      <c r="X630" t="s">
        <v>311</v>
      </c>
      <c r="Y630" t="s">
        <v>1536</v>
      </c>
      <c r="Z630">
        <v>11470756</v>
      </c>
      <c r="AA630" t="s">
        <v>847</v>
      </c>
      <c r="AB630">
        <v>245</v>
      </c>
      <c r="AC630">
        <v>0</v>
      </c>
      <c r="AD630">
        <v>0.3</v>
      </c>
      <c r="AE630">
        <v>171.5</v>
      </c>
      <c r="AF630">
        <v>171.5</v>
      </c>
      <c r="AG630" t="s">
        <v>97</v>
      </c>
      <c r="AH630" t="s">
        <v>96</v>
      </c>
      <c r="AI630" t="s">
        <v>97</v>
      </c>
      <c r="AJ630" t="s">
        <v>852</v>
      </c>
      <c r="AK630">
        <v>1</v>
      </c>
      <c r="AL630">
        <v>1</v>
      </c>
      <c r="AM630">
        <v>1</v>
      </c>
      <c r="AN630">
        <v>116</v>
      </c>
      <c r="AO630">
        <v>3</v>
      </c>
      <c r="AP630">
        <v>3</v>
      </c>
      <c r="AQ630">
        <v>114.56</v>
      </c>
      <c r="AR630">
        <v>83.49</v>
      </c>
      <c r="AS630">
        <v>114.56</v>
      </c>
      <c r="AT630">
        <v>9.9900000000000109</v>
      </c>
      <c r="AU630">
        <v>1.8157801039663899</v>
      </c>
      <c r="AV630">
        <v>1.4868221574344</v>
      </c>
      <c r="AW630">
        <v>1.8157801039663899</v>
      </c>
      <c r="AX630">
        <v>1.0407755102040801</v>
      </c>
      <c r="AY630">
        <v>1</v>
      </c>
      <c r="AZ630" s="1">
        <v>41386</v>
      </c>
      <c r="BA630" s="1">
        <v>41519</v>
      </c>
      <c r="BB630">
        <v>39</v>
      </c>
      <c r="BC630">
        <v>9</v>
      </c>
      <c r="BD630">
        <v>1</v>
      </c>
      <c r="BE630">
        <v>254.99</v>
      </c>
      <c r="BF630">
        <v>254.99</v>
      </c>
      <c r="BG630">
        <v>0</v>
      </c>
      <c r="BH630">
        <v>0</v>
      </c>
      <c r="BI630" t="s">
        <v>93</v>
      </c>
      <c r="BJ630" t="s">
        <v>93</v>
      </c>
      <c r="BK630" t="s">
        <v>93</v>
      </c>
      <c r="BL630" t="s">
        <v>93</v>
      </c>
      <c r="BM630" t="s">
        <v>93</v>
      </c>
      <c r="BN630" t="s">
        <v>93</v>
      </c>
      <c r="BO630" t="s">
        <v>93</v>
      </c>
      <c r="BP630" t="s">
        <v>93</v>
      </c>
      <c r="BQ630" t="s">
        <v>93</v>
      </c>
      <c r="BR630" t="s">
        <v>93</v>
      </c>
      <c r="BS630" t="s">
        <v>93</v>
      </c>
      <c r="BT630" t="s">
        <v>93</v>
      </c>
      <c r="BU630" t="s">
        <v>93</v>
      </c>
      <c r="BV630" t="s">
        <v>93</v>
      </c>
      <c r="BW630" t="s">
        <v>93</v>
      </c>
      <c r="BX630" t="s">
        <v>93</v>
      </c>
      <c r="BY630" t="s">
        <v>93</v>
      </c>
      <c r="BZ630" t="s">
        <v>93</v>
      </c>
      <c r="CA630" t="s">
        <v>93</v>
      </c>
      <c r="CB630" t="s">
        <v>93</v>
      </c>
      <c r="CC630" t="s">
        <v>93</v>
      </c>
      <c r="CD630" t="s">
        <v>93</v>
      </c>
      <c r="CE630" t="s">
        <v>93</v>
      </c>
      <c r="CF630" t="s">
        <v>93</v>
      </c>
      <c r="CG630" t="s">
        <v>93</v>
      </c>
      <c r="CH630" t="s">
        <v>93</v>
      </c>
      <c r="CI630" t="s">
        <v>93</v>
      </c>
      <c r="CJ630" t="s">
        <v>93</v>
      </c>
      <c r="CK630" t="s">
        <v>93</v>
      </c>
      <c r="CL630" t="s">
        <v>93</v>
      </c>
      <c r="CM630" t="s">
        <v>93</v>
      </c>
      <c r="CN630">
        <v>2</v>
      </c>
      <c r="CO630">
        <v>2</v>
      </c>
      <c r="CP630">
        <v>0</v>
      </c>
      <c r="CQ630">
        <v>1</v>
      </c>
    </row>
    <row r="631" spans="1:95">
      <c r="A631">
        <v>489455</v>
      </c>
      <c r="B631" t="s">
        <v>842</v>
      </c>
      <c r="C631">
        <v>38</v>
      </c>
      <c r="D631">
        <v>11470756</v>
      </c>
      <c r="E631" s="1">
        <v>41505</v>
      </c>
      <c r="F631" t="s">
        <v>843</v>
      </c>
      <c r="G631">
        <v>254.99</v>
      </c>
      <c r="H631">
        <v>0</v>
      </c>
      <c r="I631">
        <v>5.0001960999999998E-2</v>
      </c>
      <c r="J631">
        <v>242.24</v>
      </c>
      <c r="K631">
        <v>242.24</v>
      </c>
      <c r="L631" t="s">
        <v>844</v>
      </c>
      <c r="M631" t="s">
        <v>96</v>
      </c>
      <c r="N631" t="s">
        <v>97</v>
      </c>
      <c r="O631" t="s">
        <v>97</v>
      </c>
      <c r="P631" t="s">
        <v>845</v>
      </c>
      <c r="Q631">
        <v>140.43</v>
      </c>
      <c r="R631">
        <v>0</v>
      </c>
      <c r="S631">
        <v>0</v>
      </c>
      <c r="T631">
        <v>140.43</v>
      </c>
      <c r="U631">
        <v>140.43</v>
      </c>
      <c r="V631" t="s">
        <v>97</v>
      </c>
      <c r="W631" t="s">
        <v>96</v>
      </c>
      <c r="X631" t="s">
        <v>311</v>
      </c>
      <c r="Y631" t="s">
        <v>1536</v>
      </c>
      <c r="Z631">
        <v>11470756</v>
      </c>
      <c r="AA631" t="s">
        <v>847</v>
      </c>
      <c r="AB631">
        <v>245</v>
      </c>
      <c r="AC631">
        <v>0</v>
      </c>
      <c r="AD631">
        <v>0</v>
      </c>
      <c r="AE631">
        <v>0</v>
      </c>
      <c r="AF631">
        <v>245</v>
      </c>
      <c r="AG631" t="s">
        <v>97</v>
      </c>
      <c r="AH631" t="s">
        <v>96</v>
      </c>
      <c r="AI631" t="s">
        <v>97</v>
      </c>
      <c r="AJ631" t="s">
        <v>97</v>
      </c>
      <c r="AK631">
        <v>1</v>
      </c>
      <c r="AL631">
        <v>1</v>
      </c>
      <c r="AM631">
        <v>1</v>
      </c>
      <c r="AN631">
        <v>116</v>
      </c>
      <c r="AO631">
        <v>3</v>
      </c>
      <c r="AP631">
        <v>3</v>
      </c>
      <c r="AQ631">
        <v>101.81</v>
      </c>
      <c r="AR631">
        <v>-2.75999999999999</v>
      </c>
      <c r="AS631">
        <v>114.56</v>
      </c>
      <c r="AT631">
        <v>9.9900000000000109</v>
      </c>
      <c r="AU631">
        <v>1.7249875382752999</v>
      </c>
      <c r="AV631">
        <v>0.98873469387755097</v>
      </c>
      <c r="AW631">
        <v>1.8157801039663899</v>
      </c>
      <c r="AX631">
        <v>1.0407755102040801</v>
      </c>
      <c r="AY631">
        <v>1</v>
      </c>
      <c r="AZ631" s="1">
        <v>41386</v>
      </c>
      <c r="BA631" s="1">
        <v>41519</v>
      </c>
      <c r="BB631">
        <v>39</v>
      </c>
      <c r="BC631">
        <v>9</v>
      </c>
      <c r="BD631">
        <v>1</v>
      </c>
      <c r="BE631">
        <v>242.24</v>
      </c>
      <c r="BF631">
        <v>242.24</v>
      </c>
      <c r="BG631">
        <v>0</v>
      </c>
      <c r="BH631">
        <v>0</v>
      </c>
      <c r="BI631" t="s">
        <v>93</v>
      </c>
      <c r="BJ631" t="s">
        <v>93</v>
      </c>
      <c r="BK631" t="s">
        <v>93</v>
      </c>
      <c r="BL631" t="s">
        <v>93</v>
      </c>
      <c r="BM631" t="s">
        <v>93</v>
      </c>
      <c r="BN631" t="s">
        <v>93</v>
      </c>
      <c r="BO631" t="s">
        <v>93</v>
      </c>
      <c r="BP631" t="s">
        <v>93</v>
      </c>
      <c r="BQ631" t="s">
        <v>93</v>
      </c>
      <c r="BR631" t="s">
        <v>93</v>
      </c>
      <c r="BS631" t="s">
        <v>93</v>
      </c>
      <c r="BT631" t="s">
        <v>93</v>
      </c>
      <c r="BU631" t="s">
        <v>93</v>
      </c>
      <c r="BV631" t="s">
        <v>93</v>
      </c>
      <c r="BW631" t="s">
        <v>93</v>
      </c>
      <c r="BX631" t="s">
        <v>93</v>
      </c>
      <c r="BY631" t="s">
        <v>93</v>
      </c>
      <c r="BZ631" t="s">
        <v>93</v>
      </c>
      <c r="CA631" t="s">
        <v>93</v>
      </c>
      <c r="CB631" t="s">
        <v>93</v>
      </c>
      <c r="CC631" t="s">
        <v>93</v>
      </c>
      <c r="CD631" t="s">
        <v>93</v>
      </c>
      <c r="CE631" t="s">
        <v>93</v>
      </c>
      <c r="CF631" t="s">
        <v>93</v>
      </c>
      <c r="CG631" t="s">
        <v>93</v>
      </c>
      <c r="CH631" t="s">
        <v>93</v>
      </c>
      <c r="CI631" t="s">
        <v>93</v>
      </c>
      <c r="CJ631" t="s">
        <v>93</v>
      </c>
      <c r="CK631" t="s">
        <v>93</v>
      </c>
      <c r="CL631" t="s">
        <v>93</v>
      </c>
      <c r="CM631" t="s">
        <v>93</v>
      </c>
      <c r="CN631">
        <v>2</v>
      </c>
      <c r="CO631">
        <v>2</v>
      </c>
      <c r="CP631">
        <v>0</v>
      </c>
      <c r="CQ631">
        <v>1</v>
      </c>
    </row>
    <row r="632" spans="1:95">
      <c r="A632">
        <v>489455</v>
      </c>
      <c r="B632" t="s">
        <v>842</v>
      </c>
      <c r="C632">
        <v>39</v>
      </c>
      <c r="D632">
        <v>11470756</v>
      </c>
      <c r="E632" s="1">
        <v>41512</v>
      </c>
      <c r="F632" t="s">
        <v>843</v>
      </c>
      <c r="G632">
        <v>254.99</v>
      </c>
      <c r="H632">
        <v>0</v>
      </c>
      <c r="I632">
        <v>5.0001960999999998E-2</v>
      </c>
      <c r="J632">
        <v>242.24</v>
      </c>
      <c r="K632">
        <v>242.24</v>
      </c>
      <c r="L632" t="s">
        <v>844</v>
      </c>
      <c r="M632" t="s">
        <v>96</v>
      </c>
      <c r="N632" t="s">
        <v>97</v>
      </c>
      <c r="O632" t="s">
        <v>97</v>
      </c>
      <c r="P632" t="s">
        <v>845</v>
      </c>
      <c r="Q632">
        <v>127.06</v>
      </c>
      <c r="R632">
        <v>0</v>
      </c>
      <c r="S632">
        <v>0</v>
      </c>
      <c r="T632">
        <v>127.06</v>
      </c>
      <c r="U632">
        <v>127.06</v>
      </c>
      <c r="V632" t="s">
        <v>97</v>
      </c>
      <c r="W632" t="s">
        <v>96</v>
      </c>
      <c r="X632" t="s">
        <v>311</v>
      </c>
      <c r="Y632" t="s">
        <v>1989</v>
      </c>
      <c r="Z632">
        <v>11470756</v>
      </c>
      <c r="AA632" t="s">
        <v>847</v>
      </c>
      <c r="AB632">
        <v>245</v>
      </c>
      <c r="AC632">
        <v>0</v>
      </c>
      <c r="AD632">
        <v>0</v>
      </c>
      <c r="AE632">
        <v>0</v>
      </c>
      <c r="AF632">
        <v>245</v>
      </c>
      <c r="AG632" s="2" t="s">
        <v>1990</v>
      </c>
      <c r="AH632" t="s">
        <v>96</v>
      </c>
      <c r="AI632" t="s">
        <v>97</v>
      </c>
      <c r="AJ632" t="s">
        <v>97</v>
      </c>
      <c r="AK632">
        <v>1</v>
      </c>
      <c r="AL632">
        <v>1</v>
      </c>
      <c r="AM632">
        <v>1</v>
      </c>
      <c r="AN632">
        <v>116</v>
      </c>
      <c r="AO632">
        <v>3</v>
      </c>
      <c r="AP632">
        <v>425</v>
      </c>
      <c r="AQ632">
        <v>115.18</v>
      </c>
      <c r="AR632">
        <v>-2.75999999999999</v>
      </c>
      <c r="AS632">
        <v>127.93</v>
      </c>
      <c r="AT632">
        <v>9.9900000000000109</v>
      </c>
      <c r="AU632">
        <v>1.90650086573272</v>
      </c>
      <c r="AV632">
        <v>0.98873469387755097</v>
      </c>
      <c r="AW632">
        <v>2.0068471588226</v>
      </c>
      <c r="AX632">
        <v>1.0407755102040801</v>
      </c>
      <c r="AY632">
        <v>1</v>
      </c>
      <c r="AZ632" s="1">
        <v>41386</v>
      </c>
      <c r="BA632" s="1">
        <v>41519</v>
      </c>
      <c r="BB632">
        <v>39</v>
      </c>
      <c r="BC632">
        <v>9</v>
      </c>
      <c r="BD632">
        <v>1</v>
      </c>
      <c r="BE632">
        <v>242.24</v>
      </c>
      <c r="BF632">
        <v>242.24</v>
      </c>
      <c r="BG632">
        <v>1</v>
      </c>
      <c r="BH632">
        <v>1</v>
      </c>
      <c r="BI632" t="s">
        <v>93</v>
      </c>
      <c r="BJ632" t="s">
        <v>93</v>
      </c>
      <c r="BK632" t="s">
        <v>93</v>
      </c>
      <c r="BL632" t="s">
        <v>93</v>
      </c>
      <c r="BM632" t="s">
        <v>93</v>
      </c>
      <c r="BN632" t="s">
        <v>93</v>
      </c>
      <c r="BO632" t="s">
        <v>93</v>
      </c>
      <c r="BP632" t="s">
        <v>93</v>
      </c>
      <c r="BQ632" t="s">
        <v>93</v>
      </c>
      <c r="BR632" t="s">
        <v>93</v>
      </c>
      <c r="BS632" t="s">
        <v>93</v>
      </c>
      <c r="BT632" t="s">
        <v>93</v>
      </c>
      <c r="BU632" t="s">
        <v>93</v>
      </c>
      <c r="BV632" t="s">
        <v>93</v>
      </c>
      <c r="BW632" t="s">
        <v>93</v>
      </c>
      <c r="BX632" t="s">
        <v>93</v>
      </c>
      <c r="BY632" t="s">
        <v>93</v>
      </c>
      <c r="BZ632" t="s">
        <v>93</v>
      </c>
      <c r="CA632" t="s">
        <v>93</v>
      </c>
      <c r="CB632" t="s">
        <v>93</v>
      </c>
      <c r="CC632" t="s">
        <v>93</v>
      </c>
      <c r="CD632" t="s">
        <v>93</v>
      </c>
      <c r="CE632" t="s">
        <v>93</v>
      </c>
      <c r="CF632" t="s">
        <v>93</v>
      </c>
      <c r="CG632" t="s">
        <v>93</v>
      </c>
      <c r="CH632" t="s">
        <v>93</v>
      </c>
      <c r="CI632" t="s">
        <v>93</v>
      </c>
      <c r="CJ632" t="s">
        <v>93</v>
      </c>
      <c r="CK632" t="s">
        <v>93</v>
      </c>
      <c r="CL632" t="s">
        <v>93</v>
      </c>
      <c r="CM632" t="s">
        <v>93</v>
      </c>
      <c r="CN632">
        <v>2</v>
      </c>
      <c r="CO632">
        <v>2</v>
      </c>
      <c r="CP632">
        <v>0</v>
      </c>
      <c r="CQ632">
        <v>1</v>
      </c>
    </row>
    <row r="633" spans="1:95">
      <c r="A633">
        <v>489455</v>
      </c>
      <c r="B633" t="s">
        <v>842</v>
      </c>
      <c r="C633">
        <v>40</v>
      </c>
      <c r="D633">
        <v>11470756</v>
      </c>
      <c r="E633" s="1">
        <v>41519</v>
      </c>
      <c r="F633" t="s">
        <v>843</v>
      </c>
      <c r="G633">
        <v>254.99</v>
      </c>
      <c r="H633">
        <v>0</v>
      </c>
      <c r="I633">
        <v>5.0001960999999998E-2</v>
      </c>
      <c r="J633">
        <v>242.24</v>
      </c>
      <c r="K633">
        <v>242.24</v>
      </c>
      <c r="L633" t="s">
        <v>844</v>
      </c>
      <c r="M633" t="s">
        <v>96</v>
      </c>
      <c r="N633" t="s">
        <v>97</v>
      </c>
      <c r="O633" t="s">
        <v>97</v>
      </c>
      <c r="P633" t="s">
        <v>845</v>
      </c>
      <c r="Q633">
        <v>127.06</v>
      </c>
      <c r="R633">
        <v>0</v>
      </c>
      <c r="S633">
        <v>0</v>
      </c>
      <c r="T633">
        <v>127.06</v>
      </c>
      <c r="U633">
        <v>127.06</v>
      </c>
      <c r="V633" t="s">
        <v>97</v>
      </c>
      <c r="W633" t="s">
        <v>96</v>
      </c>
      <c r="X633" t="s">
        <v>311</v>
      </c>
      <c r="Y633" t="s">
        <v>1989</v>
      </c>
      <c r="Z633">
        <v>11470756</v>
      </c>
      <c r="AA633" t="s">
        <v>847</v>
      </c>
      <c r="AB633">
        <v>245</v>
      </c>
      <c r="AC633">
        <v>0</v>
      </c>
      <c r="AD633">
        <v>0</v>
      </c>
      <c r="AE633">
        <v>0</v>
      </c>
      <c r="AF633">
        <v>245</v>
      </c>
      <c r="AG633" s="2" t="s">
        <v>1990</v>
      </c>
      <c r="AH633" t="s">
        <v>96</v>
      </c>
      <c r="AI633" t="s">
        <v>97</v>
      </c>
      <c r="AJ633" t="s">
        <v>97</v>
      </c>
      <c r="AK633">
        <v>1</v>
      </c>
      <c r="AL633">
        <v>1</v>
      </c>
      <c r="AM633">
        <v>1</v>
      </c>
      <c r="AN633">
        <v>116</v>
      </c>
      <c r="AO633">
        <v>3</v>
      </c>
      <c r="AP633">
        <v>425</v>
      </c>
      <c r="AQ633">
        <v>115.18</v>
      </c>
      <c r="AR633">
        <v>-2.75999999999999</v>
      </c>
      <c r="AS633">
        <v>127.93</v>
      </c>
      <c r="AT633">
        <v>9.9900000000000109</v>
      </c>
      <c r="AU633">
        <v>1.90650086573272</v>
      </c>
      <c r="AV633">
        <v>0.98873469387755097</v>
      </c>
      <c r="AW633">
        <v>2.0068471588226</v>
      </c>
      <c r="AX633">
        <v>1.0407755102040801</v>
      </c>
      <c r="AY633">
        <v>1</v>
      </c>
      <c r="AZ633" s="1">
        <v>41386</v>
      </c>
      <c r="BA633" s="1">
        <v>41519</v>
      </c>
      <c r="BB633">
        <v>39</v>
      </c>
      <c r="BC633">
        <v>9</v>
      </c>
      <c r="BD633">
        <v>1</v>
      </c>
      <c r="BE633">
        <v>242.24</v>
      </c>
      <c r="BF633">
        <v>242.24</v>
      </c>
      <c r="BG633">
        <v>0</v>
      </c>
      <c r="BH633">
        <v>0</v>
      </c>
      <c r="BI633" t="s">
        <v>93</v>
      </c>
      <c r="BJ633" t="s">
        <v>93</v>
      </c>
      <c r="BK633" t="s">
        <v>93</v>
      </c>
      <c r="BL633" t="s">
        <v>93</v>
      </c>
      <c r="BM633" t="s">
        <v>93</v>
      </c>
      <c r="BN633" t="s">
        <v>93</v>
      </c>
      <c r="BO633" t="s">
        <v>93</v>
      </c>
      <c r="BP633" t="s">
        <v>93</v>
      </c>
      <c r="BQ633" t="s">
        <v>93</v>
      </c>
      <c r="BR633" t="s">
        <v>93</v>
      </c>
      <c r="BS633" t="s">
        <v>93</v>
      </c>
      <c r="BT633" t="s">
        <v>93</v>
      </c>
      <c r="BU633" t="s">
        <v>93</v>
      </c>
      <c r="BV633" t="s">
        <v>93</v>
      </c>
      <c r="BW633" t="s">
        <v>93</v>
      </c>
      <c r="BX633" t="s">
        <v>93</v>
      </c>
      <c r="BY633" t="s">
        <v>93</v>
      </c>
      <c r="BZ633" t="s">
        <v>93</v>
      </c>
      <c r="CA633" t="s">
        <v>93</v>
      </c>
      <c r="CB633" t="s">
        <v>93</v>
      </c>
      <c r="CC633" t="s">
        <v>93</v>
      </c>
      <c r="CD633" t="s">
        <v>93</v>
      </c>
      <c r="CE633" t="s">
        <v>93</v>
      </c>
      <c r="CF633" t="s">
        <v>93</v>
      </c>
      <c r="CG633" t="s">
        <v>93</v>
      </c>
      <c r="CH633" t="s">
        <v>93</v>
      </c>
      <c r="CI633" t="s">
        <v>93</v>
      </c>
      <c r="CJ633" t="s">
        <v>93</v>
      </c>
      <c r="CK633" t="s">
        <v>93</v>
      </c>
      <c r="CL633" t="s">
        <v>93</v>
      </c>
      <c r="CM633" t="s">
        <v>93</v>
      </c>
      <c r="CN633">
        <v>2</v>
      </c>
      <c r="CO633">
        <v>2</v>
      </c>
      <c r="CP633">
        <v>0</v>
      </c>
      <c r="CQ633">
        <v>1</v>
      </c>
    </row>
    <row r="634" spans="1:95">
      <c r="A634">
        <v>489981</v>
      </c>
      <c r="B634" t="s">
        <v>1877</v>
      </c>
      <c r="C634">
        <v>36</v>
      </c>
      <c r="D634">
        <v>11721798</v>
      </c>
      <c r="E634" s="1">
        <v>41491</v>
      </c>
      <c r="F634" t="s">
        <v>1878</v>
      </c>
      <c r="G634">
        <v>284.99</v>
      </c>
      <c r="H634">
        <v>0</v>
      </c>
      <c r="I634">
        <v>0</v>
      </c>
      <c r="J634">
        <v>0</v>
      </c>
      <c r="K634">
        <v>284.99</v>
      </c>
      <c r="L634" t="s">
        <v>1879</v>
      </c>
      <c r="M634" t="s">
        <v>96</v>
      </c>
      <c r="N634" t="s">
        <v>97</v>
      </c>
      <c r="O634" t="s">
        <v>97</v>
      </c>
      <c r="P634" t="s">
        <v>1880</v>
      </c>
      <c r="Q634">
        <v>145.01</v>
      </c>
      <c r="R634">
        <v>0</v>
      </c>
      <c r="S634">
        <v>0</v>
      </c>
      <c r="T634">
        <v>145.01</v>
      </c>
      <c r="U634">
        <v>145.01</v>
      </c>
      <c r="V634" t="s">
        <v>97</v>
      </c>
      <c r="W634" t="s">
        <v>96</v>
      </c>
      <c r="X634" t="s">
        <v>311</v>
      </c>
      <c r="Y634" t="s">
        <v>1881</v>
      </c>
      <c r="Z634">
        <v>11721798</v>
      </c>
      <c r="AA634" t="s">
        <v>1882</v>
      </c>
      <c r="AB634">
        <v>275</v>
      </c>
      <c r="AC634">
        <v>0</v>
      </c>
      <c r="AD634">
        <v>0.3</v>
      </c>
      <c r="AE634">
        <v>192.5</v>
      </c>
      <c r="AF634">
        <v>192.5</v>
      </c>
      <c r="AG634" t="s">
        <v>97</v>
      </c>
      <c r="AH634" t="s">
        <v>236</v>
      </c>
      <c r="AI634" t="s">
        <v>97</v>
      </c>
      <c r="AJ634" t="s">
        <v>1883</v>
      </c>
      <c r="AK634">
        <v>1</v>
      </c>
      <c r="AL634">
        <v>1</v>
      </c>
      <c r="AM634">
        <v>0</v>
      </c>
      <c r="AN634">
        <v>118</v>
      </c>
      <c r="AO634">
        <v>3</v>
      </c>
      <c r="AP634">
        <v>3</v>
      </c>
      <c r="AQ634">
        <v>139.97999999999999</v>
      </c>
      <c r="AR634">
        <v>92.49</v>
      </c>
      <c r="AS634">
        <v>139.97999999999999</v>
      </c>
      <c r="AT634">
        <v>9.9900000000000109</v>
      </c>
      <c r="AU634">
        <v>1.96531273705262</v>
      </c>
      <c r="AV634">
        <v>1.48046753246753</v>
      </c>
      <c r="AW634">
        <v>1.96531273705262</v>
      </c>
      <c r="AX634">
        <v>1.0363272727272701</v>
      </c>
      <c r="AY634">
        <v>1</v>
      </c>
      <c r="AZ634" s="1">
        <v>41491</v>
      </c>
      <c r="BA634" s="1">
        <v>41519</v>
      </c>
      <c r="BB634">
        <v>24</v>
      </c>
      <c r="BC634">
        <v>5</v>
      </c>
      <c r="BD634">
        <v>3</v>
      </c>
      <c r="BE634">
        <v>284.99</v>
      </c>
      <c r="BF634">
        <v>284.99</v>
      </c>
      <c r="BG634">
        <v>0</v>
      </c>
      <c r="BH634">
        <v>0</v>
      </c>
      <c r="BI634">
        <v>4</v>
      </c>
      <c r="BJ634">
        <v>2</v>
      </c>
      <c r="BK634">
        <v>3</v>
      </c>
      <c r="BL634">
        <v>16</v>
      </c>
      <c r="BM634">
        <v>31</v>
      </c>
      <c r="BN634">
        <v>56</v>
      </c>
      <c r="BO634">
        <v>4.21428571428571</v>
      </c>
      <c r="BP634">
        <v>6.3214285714285703</v>
      </c>
      <c r="BQ634">
        <v>0</v>
      </c>
      <c r="BR634">
        <v>47</v>
      </c>
      <c r="BS634">
        <v>0.83928571428571397</v>
      </c>
      <c r="BT634">
        <v>6</v>
      </c>
      <c r="BU634">
        <v>0.107142857142857</v>
      </c>
      <c r="BV634">
        <v>7.1428571428571397E-2</v>
      </c>
      <c r="BW634">
        <v>0.55357142857142905</v>
      </c>
      <c r="BX634">
        <v>4.625</v>
      </c>
      <c r="BY634">
        <v>259</v>
      </c>
      <c r="BZ634">
        <v>4.9464285714285703</v>
      </c>
      <c r="CA634">
        <v>277</v>
      </c>
      <c r="CB634">
        <v>-0.32142857142857101</v>
      </c>
      <c r="CC634">
        <v>-18</v>
      </c>
      <c r="CD634">
        <v>2</v>
      </c>
      <c r="CE634">
        <v>6</v>
      </c>
      <c r="CF634">
        <v>7</v>
      </c>
      <c r="CG634">
        <v>13</v>
      </c>
      <c r="CH634">
        <v>0</v>
      </c>
      <c r="CI634">
        <v>0</v>
      </c>
      <c r="CJ634">
        <v>0</v>
      </c>
      <c r="CK634">
        <v>0</v>
      </c>
      <c r="CL634">
        <v>0</v>
      </c>
      <c r="CM634">
        <v>0</v>
      </c>
      <c r="CN634">
        <v>29</v>
      </c>
      <c r="CO634">
        <v>29</v>
      </c>
      <c r="CP634">
        <v>0</v>
      </c>
      <c r="CQ634">
        <v>20</v>
      </c>
    </row>
    <row r="635" spans="1:95">
      <c r="A635">
        <v>489981</v>
      </c>
      <c r="B635" t="s">
        <v>1877</v>
      </c>
      <c r="C635">
        <v>37</v>
      </c>
      <c r="D635">
        <v>11721798</v>
      </c>
      <c r="E635" s="1">
        <v>41498</v>
      </c>
      <c r="F635" t="s">
        <v>1878</v>
      </c>
      <c r="G635">
        <v>284.99</v>
      </c>
      <c r="H635">
        <v>0</v>
      </c>
      <c r="I635">
        <v>0</v>
      </c>
      <c r="J635">
        <v>0</v>
      </c>
      <c r="K635">
        <v>284.99</v>
      </c>
      <c r="L635" t="s">
        <v>1879</v>
      </c>
      <c r="M635" t="s">
        <v>96</v>
      </c>
      <c r="N635" t="s">
        <v>97</v>
      </c>
      <c r="O635" t="s">
        <v>97</v>
      </c>
      <c r="P635" t="s">
        <v>1880</v>
      </c>
      <c r="Q635">
        <v>145.01</v>
      </c>
      <c r="R635">
        <v>0</v>
      </c>
      <c r="S635">
        <v>0</v>
      </c>
      <c r="T635">
        <v>145.01</v>
      </c>
      <c r="U635">
        <v>145.01</v>
      </c>
      <c r="V635" t="s">
        <v>97</v>
      </c>
      <c r="W635" t="s">
        <v>96</v>
      </c>
      <c r="X635" t="s">
        <v>311</v>
      </c>
      <c r="Y635" t="s">
        <v>1881</v>
      </c>
      <c r="Z635">
        <v>11721798</v>
      </c>
      <c r="AA635" t="s">
        <v>1882</v>
      </c>
      <c r="AB635">
        <v>275</v>
      </c>
      <c r="AC635">
        <v>0</v>
      </c>
      <c r="AD635">
        <v>0.3</v>
      </c>
      <c r="AE635">
        <v>192.5</v>
      </c>
      <c r="AF635">
        <v>192.5</v>
      </c>
      <c r="AG635" t="s">
        <v>97</v>
      </c>
      <c r="AH635" t="s">
        <v>236</v>
      </c>
      <c r="AI635" t="s">
        <v>97</v>
      </c>
      <c r="AJ635" t="s">
        <v>1883</v>
      </c>
      <c r="AK635">
        <v>1</v>
      </c>
      <c r="AL635">
        <v>1</v>
      </c>
      <c r="AM635">
        <v>0</v>
      </c>
      <c r="AN635">
        <v>118</v>
      </c>
      <c r="AO635">
        <v>3</v>
      </c>
      <c r="AP635">
        <v>3</v>
      </c>
      <c r="AQ635">
        <v>139.97999999999999</v>
      </c>
      <c r="AR635">
        <v>92.49</v>
      </c>
      <c r="AS635">
        <v>139.97999999999999</v>
      </c>
      <c r="AT635">
        <v>9.9900000000000109</v>
      </c>
      <c r="AU635">
        <v>1.96531273705262</v>
      </c>
      <c r="AV635">
        <v>1.48046753246753</v>
      </c>
      <c r="AW635">
        <v>1.96531273705262</v>
      </c>
      <c r="AX635">
        <v>1.0363272727272701</v>
      </c>
      <c r="AY635">
        <v>1</v>
      </c>
      <c r="AZ635" s="1">
        <v>41491</v>
      </c>
      <c r="BA635" s="1">
        <v>41519</v>
      </c>
      <c r="BB635">
        <v>24</v>
      </c>
      <c r="BC635">
        <v>5</v>
      </c>
      <c r="BD635">
        <v>3</v>
      </c>
      <c r="BE635">
        <v>284.99</v>
      </c>
      <c r="BF635">
        <v>284.99</v>
      </c>
      <c r="BG635">
        <v>0</v>
      </c>
      <c r="BH635">
        <v>0</v>
      </c>
      <c r="BI635" t="s">
        <v>93</v>
      </c>
      <c r="BJ635" t="s">
        <v>93</v>
      </c>
      <c r="BK635" t="s">
        <v>93</v>
      </c>
      <c r="BL635" t="s">
        <v>93</v>
      </c>
      <c r="BM635" t="s">
        <v>93</v>
      </c>
      <c r="BN635" t="s">
        <v>93</v>
      </c>
      <c r="BO635" t="s">
        <v>93</v>
      </c>
      <c r="BP635" t="s">
        <v>93</v>
      </c>
      <c r="BQ635" t="s">
        <v>93</v>
      </c>
      <c r="BR635" t="s">
        <v>93</v>
      </c>
      <c r="BS635" t="s">
        <v>93</v>
      </c>
      <c r="BT635" t="s">
        <v>93</v>
      </c>
      <c r="BU635" t="s">
        <v>93</v>
      </c>
      <c r="BV635" t="s">
        <v>93</v>
      </c>
      <c r="BW635" t="s">
        <v>93</v>
      </c>
      <c r="BX635" t="s">
        <v>93</v>
      </c>
      <c r="BY635" t="s">
        <v>93</v>
      </c>
      <c r="BZ635" t="s">
        <v>93</v>
      </c>
      <c r="CA635" t="s">
        <v>93</v>
      </c>
      <c r="CB635" t="s">
        <v>93</v>
      </c>
      <c r="CC635" t="s">
        <v>93</v>
      </c>
      <c r="CD635" t="s">
        <v>93</v>
      </c>
      <c r="CE635" t="s">
        <v>93</v>
      </c>
      <c r="CF635" t="s">
        <v>93</v>
      </c>
      <c r="CG635" t="s">
        <v>93</v>
      </c>
      <c r="CH635" t="s">
        <v>93</v>
      </c>
      <c r="CI635" t="s">
        <v>93</v>
      </c>
      <c r="CJ635" t="s">
        <v>93</v>
      </c>
      <c r="CK635" t="s">
        <v>93</v>
      </c>
      <c r="CL635" t="s">
        <v>93</v>
      </c>
      <c r="CM635" t="s">
        <v>93</v>
      </c>
      <c r="CN635">
        <v>29</v>
      </c>
      <c r="CO635">
        <v>29</v>
      </c>
      <c r="CP635">
        <v>0</v>
      </c>
      <c r="CQ635">
        <v>20</v>
      </c>
    </row>
    <row r="636" spans="1:95">
      <c r="A636">
        <v>489981</v>
      </c>
      <c r="B636" t="s">
        <v>1877</v>
      </c>
      <c r="C636">
        <v>38</v>
      </c>
      <c r="D636">
        <v>11721798</v>
      </c>
      <c r="E636" s="1">
        <v>41505</v>
      </c>
      <c r="F636" t="s">
        <v>1878</v>
      </c>
      <c r="G636">
        <v>284.99</v>
      </c>
      <c r="H636">
        <v>0</v>
      </c>
      <c r="I636">
        <v>5.0001754000000002E-2</v>
      </c>
      <c r="J636">
        <v>270.74</v>
      </c>
      <c r="K636">
        <v>270.74</v>
      </c>
      <c r="L636" t="s">
        <v>1879</v>
      </c>
      <c r="M636" t="s">
        <v>96</v>
      </c>
      <c r="N636" t="s">
        <v>97</v>
      </c>
      <c r="O636" t="s">
        <v>97</v>
      </c>
      <c r="P636" t="s">
        <v>1880</v>
      </c>
      <c r="Q636">
        <v>145.01</v>
      </c>
      <c r="R636">
        <v>0</v>
      </c>
      <c r="S636">
        <v>0</v>
      </c>
      <c r="T636">
        <v>145.01</v>
      </c>
      <c r="U636">
        <v>145.01</v>
      </c>
      <c r="V636" t="s">
        <v>97</v>
      </c>
      <c r="W636" t="s">
        <v>96</v>
      </c>
      <c r="X636" t="s">
        <v>311</v>
      </c>
      <c r="Y636" t="s">
        <v>1881</v>
      </c>
      <c r="Z636">
        <v>11721798</v>
      </c>
      <c r="AA636" t="s">
        <v>1882</v>
      </c>
      <c r="AB636">
        <v>275</v>
      </c>
      <c r="AC636">
        <v>0</v>
      </c>
      <c r="AD636">
        <v>0</v>
      </c>
      <c r="AE636">
        <v>0</v>
      </c>
      <c r="AF636">
        <v>275</v>
      </c>
      <c r="AG636" t="s">
        <v>97</v>
      </c>
      <c r="AH636" t="s">
        <v>236</v>
      </c>
      <c r="AI636" t="s">
        <v>97</v>
      </c>
      <c r="AJ636" t="s">
        <v>97</v>
      </c>
      <c r="AK636">
        <v>1</v>
      </c>
      <c r="AL636">
        <v>1</v>
      </c>
      <c r="AM636">
        <v>0</v>
      </c>
      <c r="AN636">
        <v>118</v>
      </c>
      <c r="AO636">
        <v>3</v>
      </c>
      <c r="AP636">
        <v>3</v>
      </c>
      <c r="AQ636">
        <v>125.73</v>
      </c>
      <c r="AR636">
        <v>-4.25999999999999</v>
      </c>
      <c r="AS636">
        <v>139.97999999999999</v>
      </c>
      <c r="AT636">
        <v>9.9900000000000109</v>
      </c>
      <c r="AU636">
        <v>1.86704365216192</v>
      </c>
      <c r="AV636">
        <v>0.984509090909091</v>
      </c>
      <c r="AW636">
        <v>1.96531273705262</v>
      </c>
      <c r="AX636">
        <v>1.0363272727272701</v>
      </c>
      <c r="AY636">
        <v>1</v>
      </c>
      <c r="AZ636" s="1">
        <v>41491</v>
      </c>
      <c r="BA636" s="1">
        <v>41519</v>
      </c>
      <c r="BB636">
        <v>24</v>
      </c>
      <c r="BC636">
        <v>5</v>
      </c>
      <c r="BD636">
        <v>3</v>
      </c>
      <c r="BE636">
        <v>270.74</v>
      </c>
      <c r="BF636">
        <v>270.74</v>
      </c>
      <c r="BG636">
        <v>1</v>
      </c>
      <c r="BH636">
        <v>1</v>
      </c>
      <c r="BI636">
        <v>4</v>
      </c>
      <c r="BJ636">
        <v>2</v>
      </c>
      <c r="BK636">
        <v>3</v>
      </c>
      <c r="BL636">
        <v>17</v>
      </c>
      <c r="BM636">
        <v>31</v>
      </c>
      <c r="BN636">
        <v>57</v>
      </c>
      <c r="BO636">
        <v>4.2105263157894699</v>
      </c>
      <c r="BP636">
        <v>6.2105263157894699</v>
      </c>
      <c r="BQ636">
        <v>0</v>
      </c>
      <c r="BR636">
        <v>48</v>
      </c>
      <c r="BS636">
        <v>0.84210526315789502</v>
      </c>
      <c r="BT636">
        <v>6</v>
      </c>
      <c r="BU636">
        <v>0.105263157894737</v>
      </c>
      <c r="BV636">
        <v>7.0175438596491196E-2</v>
      </c>
      <c r="BW636">
        <v>0.54385964912280704</v>
      </c>
      <c r="BX636">
        <v>4.5614035087719298</v>
      </c>
      <c r="BY636">
        <v>260</v>
      </c>
      <c r="BZ636">
        <v>4.8771929824561404</v>
      </c>
      <c r="CA636">
        <v>278</v>
      </c>
      <c r="CB636">
        <v>-0.31578947368421101</v>
      </c>
      <c r="CC636">
        <v>-18</v>
      </c>
      <c r="CD636">
        <v>3</v>
      </c>
      <c r="CE636">
        <v>4</v>
      </c>
      <c r="CF636">
        <v>8</v>
      </c>
      <c r="CG636">
        <v>14</v>
      </c>
      <c r="CH636">
        <v>0</v>
      </c>
      <c r="CI636">
        <v>0</v>
      </c>
      <c r="CJ636">
        <v>0</v>
      </c>
      <c r="CK636">
        <v>0</v>
      </c>
      <c r="CL636">
        <v>0</v>
      </c>
      <c r="CM636">
        <v>0</v>
      </c>
      <c r="CN636">
        <v>29</v>
      </c>
      <c r="CO636">
        <v>29</v>
      </c>
      <c r="CP636">
        <v>0</v>
      </c>
      <c r="CQ636">
        <v>20</v>
      </c>
    </row>
    <row r="637" spans="1:95">
      <c r="A637">
        <v>489981</v>
      </c>
      <c r="B637" t="s">
        <v>1877</v>
      </c>
      <c r="C637">
        <v>39</v>
      </c>
      <c r="D637">
        <v>11721798</v>
      </c>
      <c r="E637" s="1">
        <v>41512</v>
      </c>
      <c r="F637" t="s">
        <v>1878</v>
      </c>
      <c r="G637">
        <v>284.99</v>
      </c>
      <c r="H637">
        <v>0</v>
      </c>
      <c r="I637">
        <v>5.0001754000000002E-2</v>
      </c>
      <c r="J637">
        <v>270.74</v>
      </c>
      <c r="K637">
        <v>270.74</v>
      </c>
      <c r="L637" t="s">
        <v>1879</v>
      </c>
      <c r="M637" t="s">
        <v>96</v>
      </c>
      <c r="N637" t="s">
        <v>97</v>
      </c>
      <c r="O637" t="s">
        <v>97</v>
      </c>
      <c r="P637" t="s">
        <v>1880</v>
      </c>
      <c r="Q637">
        <v>145.01</v>
      </c>
      <c r="R637">
        <v>0</v>
      </c>
      <c r="S637">
        <v>0</v>
      </c>
      <c r="T637">
        <v>145.01</v>
      </c>
      <c r="U637">
        <v>145.01</v>
      </c>
      <c r="V637" t="s">
        <v>97</v>
      </c>
      <c r="W637" t="s">
        <v>96</v>
      </c>
      <c r="X637" t="s">
        <v>311</v>
      </c>
      <c r="Y637" t="s">
        <v>1881</v>
      </c>
      <c r="Z637">
        <v>11721798</v>
      </c>
      <c r="AA637" t="s">
        <v>1882</v>
      </c>
      <c r="AB637">
        <v>275</v>
      </c>
      <c r="AC637">
        <v>0</v>
      </c>
      <c r="AD637">
        <v>0</v>
      </c>
      <c r="AE637">
        <v>0</v>
      </c>
      <c r="AF637">
        <v>275</v>
      </c>
      <c r="AG637" t="s">
        <v>97</v>
      </c>
      <c r="AH637" t="s">
        <v>96</v>
      </c>
      <c r="AI637" t="s">
        <v>97</v>
      </c>
      <c r="AJ637" t="s">
        <v>97</v>
      </c>
      <c r="AK637">
        <v>1</v>
      </c>
      <c r="AL637">
        <v>1</v>
      </c>
      <c r="AM637">
        <v>1</v>
      </c>
      <c r="AN637">
        <v>118</v>
      </c>
      <c r="AO637">
        <v>3</v>
      </c>
      <c r="AP637">
        <v>3</v>
      </c>
      <c r="AQ637">
        <v>125.73</v>
      </c>
      <c r="AR637">
        <v>-4.25999999999999</v>
      </c>
      <c r="AS637">
        <v>139.97999999999999</v>
      </c>
      <c r="AT637">
        <v>9.9900000000000109</v>
      </c>
      <c r="AU637">
        <v>1.86704365216192</v>
      </c>
      <c r="AV637">
        <v>0.984509090909091</v>
      </c>
      <c r="AW637">
        <v>1.96531273705262</v>
      </c>
      <c r="AX637">
        <v>1.0363272727272701</v>
      </c>
      <c r="AY637">
        <v>1</v>
      </c>
      <c r="AZ637" s="1">
        <v>41491</v>
      </c>
      <c r="BA637" s="1">
        <v>41519</v>
      </c>
      <c r="BB637">
        <v>24</v>
      </c>
      <c r="BC637">
        <v>5</v>
      </c>
      <c r="BD637">
        <v>3</v>
      </c>
      <c r="BE637">
        <v>270.74</v>
      </c>
      <c r="BF637">
        <v>270.74</v>
      </c>
      <c r="BG637">
        <v>0</v>
      </c>
      <c r="BH637">
        <v>0</v>
      </c>
      <c r="BI637" t="s">
        <v>93</v>
      </c>
      <c r="BJ637" t="s">
        <v>93</v>
      </c>
      <c r="BK637" t="s">
        <v>93</v>
      </c>
      <c r="BL637" t="s">
        <v>93</v>
      </c>
      <c r="BM637" t="s">
        <v>93</v>
      </c>
      <c r="BN637" t="s">
        <v>93</v>
      </c>
      <c r="BO637" t="s">
        <v>93</v>
      </c>
      <c r="BP637" t="s">
        <v>93</v>
      </c>
      <c r="BQ637" t="s">
        <v>93</v>
      </c>
      <c r="BR637" t="s">
        <v>93</v>
      </c>
      <c r="BS637" t="s">
        <v>93</v>
      </c>
      <c r="BT637" t="s">
        <v>93</v>
      </c>
      <c r="BU637" t="s">
        <v>93</v>
      </c>
      <c r="BV637" t="s">
        <v>93</v>
      </c>
      <c r="BW637" t="s">
        <v>93</v>
      </c>
      <c r="BX637" t="s">
        <v>93</v>
      </c>
      <c r="BY637" t="s">
        <v>93</v>
      </c>
      <c r="BZ637" t="s">
        <v>93</v>
      </c>
      <c r="CA637" t="s">
        <v>93</v>
      </c>
      <c r="CB637" t="s">
        <v>93</v>
      </c>
      <c r="CC637" t="s">
        <v>93</v>
      </c>
      <c r="CD637" t="s">
        <v>93</v>
      </c>
      <c r="CE637" t="s">
        <v>93</v>
      </c>
      <c r="CF637" t="s">
        <v>93</v>
      </c>
      <c r="CG637" t="s">
        <v>93</v>
      </c>
      <c r="CH637" t="s">
        <v>93</v>
      </c>
      <c r="CI637" t="s">
        <v>93</v>
      </c>
      <c r="CJ637" t="s">
        <v>93</v>
      </c>
      <c r="CK637" t="s">
        <v>93</v>
      </c>
      <c r="CL637" t="s">
        <v>93</v>
      </c>
      <c r="CM637" t="s">
        <v>93</v>
      </c>
      <c r="CN637">
        <v>29</v>
      </c>
      <c r="CO637">
        <v>29</v>
      </c>
      <c r="CP637">
        <v>0</v>
      </c>
      <c r="CQ637">
        <v>20</v>
      </c>
    </row>
    <row r="638" spans="1:95">
      <c r="A638">
        <v>489981</v>
      </c>
      <c r="B638" t="s">
        <v>1877</v>
      </c>
      <c r="C638">
        <v>40</v>
      </c>
      <c r="D638">
        <v>11721798</v>
      </c>
      <c r="E638" s="1">
        <v>41519</v>
      </c>
      <c r="F638" t="s">
        <v>1878</v>
      </c>
      <c r="G638">
        <v>284.99</v>
      </c>
      <c r="H638">
        <v>0</v>
      </c>
      <c r="I638">
        <v>5.0001754000000002E-2</v>
      </c>
      <c r="J638">
        <v>270.74</v>
      </c>
      <c r="K638">
        <v>270.74</v>
      </c>
      <c r="L638" t="s">
        <v>1879</v>
      </c>
      <c r="M638" t="s">
        <v>96</v>
      </c>
      <c r="N638" t="s">
        <v>97</v>
      </c>
      <c r="O638" t="s">
        <v>97</v>
      </c>
      <c r="P638" t="s">
        <v>1880</v>
      </c>
      <c r="Q638">
        <v>145.01</v>
      </c>
      <c r="R638">
        <v>0</v>
      </c>
      <c r="S638">
        <v>0</v>
      </c>
      <c r="T638">
        <v>145.01</v>
      </c>
      <c r="U638">
        <v>145.01</v>
      </c>
      <c r="V638" t="s">
        <v>97</v>
      </c>
      <c r="W638" t="s">
        <v>96</v>
      </c>
      <c r="X638" t="s">
        <v>311</v>
      </c>
      <c r="Y638" t="s">
        <v>1881</v>
      </c>
      <c r="Z638">
        <v>11721798</v>
      </c>
      <c r="AA638" t="s">
        <v>1882</v>
      </c>
      <c r="AB638">
        <v>275</v>
      </c>
      <c r="AC638">
        <v>0</v>
      </c>
      <c r="AD638">
        <v>0</v>
      </c>
      <c r="AE638">
        <v>0</v>
      </c>
      <c r="AF638">
        <v>275</v>
      </c>
      <c r="AG638" t="s">
        <v>97</v>
      </c>
      <c r="AH638" t="s">
        <v>96</v>
      </c>
      <c r="AI638" t="s">
        <v>97</v>
      </c>
      <c r="AJ638" t="s">
        <v>97</v>
      </c>
      <c r="AK638">
        <v>1</v>
      </c>
      <c r="AL638">
        <v>1</v>
      </c>
      <c r="AM638">
        <v>1</v>
      </c>
      <c r="AN638">
        <v>118</v>
      </c>
      <c r="AO638">
        <v>3</v>
      </c>
      <c r="AP638">
        <v>3</v>
      </c>
      <c r="AQ638">
        <v>125.73</v>
      </c>
      <c r="AR638">
        <v>-4.25999999999999</v>
      </c>
      <c r="AS638">
        <v>139.97999999999999</v>
      </c>
      <c r="AT638">
        <v>9.9900000000000109</v>
      </c>
      <c r="AU638">
        <v>1.86704365216192</v>
      </c>
      <c r="AV638">
        <v>0.984509090909091</v>
      </c>
      <c r="AW638">
        <v>1.96531273705262</v>
      </c>
      <c r="AX638">
        <v>1.0363272727272701</v>
      </c>
      <c r="AY638">
        <v>1</v>
      </c>
      <c r="AZ638" s="1">
        <v>41491</v>
      </c>
      <c r="BA638" s="1">
        <v>41519</v>
      </c>
      <c r="BB638">
        <v>24</v>
      </c>
      <c r="BC638">
        <v>5</v>
      </c>
      <c r="BD638">
        <v>3</v>
      </c>
      <c r="BE638">
        <v>270.74</v>
      </c>
      <c r="BF638">
        <v>270.74</v>
      </c>
      <c r="BG638">
        <v>0</v>
      </c>
      <c r="BH638">
        <v>0</v>
      </c>
      <c r="BI638" t="s">
        <v>93</v>
      </c>
      <c r="BJ638" t="s">
        <v>93</v>
      </c>
      <c r="BK638" t="s">
        <v>93</v>
      </c>
      <c r="BL638" t="s">
        <v>93</v>
      </c>
      <c r="BM638" t="s">
        <v>93</v>
      </c>
      <c r="BN638" t="s">
        <v>93</v>
      </c>
      <c r="BO638" t="s">
        <v>93</v>
      </c>
      <c r="BP638" t="s">
        <v>93</v>
      </c>
      <c r="BQ638" t="s">
        <v>93</v>
      </c>
      <c r="BR638" t="s">
        <v>93</v>
      </c>
      <c r="BS638" t="s">
        <v>93</v>
      </c>
      <c r="BT638" t="s">
        <v>93</v>
      </c>
      <c r="BU638" t="s">
        <v>93</v>
      </c>
      <c r="BV638" t="s">
        <v>93</v>
      </c>
      <c r="BW638" t="s">
        <v>93</v>
      </c>
      <c r="BX638" t="s">
        <v>93</v>
      </c>
      <c r="BY638" t="s">
        <v>93</v>
      </c>
      <c r="BZ638" t="s">
        <v>93</v>
      </c>
      <c r="CA638" t="s">
        <v>93</v>
      </c>
      <c r="CB638" t="s">
        <v>93</v>
      </c>
      <c r="CC638" t="s">
        <v>93</v>
      </c>
      <c r="CD638" t="s">
        <v>93</v>
      </c>
      <c r="CE638" t="s">
        <v>93</v>
      </c>
      <c r="CF638" t="s">
        <v>93</v>
      </c>
      <c r="CG638" t="s">
        <v>93</v>
      </c>
      <c r="CH638" t="s">
        <v>93</v>
      </c>
      <c r="CI638" t="s">
        <v>93</v>
      </c>
      <c r="CJ638" t="s">
        <v>93</v>
      </c>
      <c r="CK638" t="s">
        <v>93</v>
      </c>
      <c r="CL638" t="s">
        <v>93</v>
      </c>
      <c r="CM638" t="s">
        <v>93</v>
      </c>
      <c r="CN638">
        <v>29</v>
      </c>
      <c r="CO638">
        <v>29</v>
      </c>
      <c r="CP638">
        <v>0</v>
      </c>
      <c r="CQ638">
        <v>20</v>
      </c>
    </row>
    <row r="639" spans="1:95">
      <c r="A639">
        <v>489427</v>
      </c>
      <c r="B639" t="s">
        <v>835</v>
      </c>
      <c r="C639">
        <v>22</v>
      </c>
      <c r="D639">
        <v>11470752</v>
      </c>
      <c r="E639" s="1">
        <v>41393</v>
      </c>
      <c r="F639" t="s">
        <v>1026</v>
      </c>
      <c r="G639">
        <v>322.99</v>
      </c>
      <c r="H639">
        <v>0</v>
      </c>
      <c r="I639">
        <v>0.100003096</v>
      </c>
      <c r="J639">
        <v>290.69</v>
      </c>
      <c r="K639">
        <v>290.69</v>
      </c>
      <c r="L639" t="s">
        <v>837</v>
      </c>
      <c r="M639" t="s">
        <v>96</v>
      </c>
      <c r="N639" t="s">
        <v>97</v>
      </c>
      <c r="O639" t="s">
        <v>97</v>
      </c>
      <c r="P639" t="s">
        <v>838</v>
      </c>
      <c r="Q639">
        <v>120.9</v>
      </c>
      <c r="R639">
        <v>0</v>
      </c>
      <c r="S639">
        <v>0</v>
      </c>
      <c r="T639">
        <v>120.9</v>
      </c>
      <c r="U639">
        <v>120.9</v>
      </c>
      <c r="V639" t="s">
        <v>97</v>
      </c>
      <c r="W639" t="s">
        <v>96</v>
      </c>
      <c r="X639" t="s">
        <v>311</v>
      </c>
      <c r="Y639" t="s">
        <v>839</v>
      </c>
      <c r="Z639">
        <v>11470752</v>
      </c>
      <c r="AA639" t="s">
        <v>840</v>
      </c>
      <c r="AB639">
        <v>200</v>
      </c>
      <c r="AC639">
        <v>0</v>
      </c>
      <c r="AD639">
        <v>0.3</v>
      </c>
      <c r="AE639">
        <v>140</v>
      </c>
      <c r="AF639">
        <v>140</v>
      </c>
      <c r="AG639" t="s">
        <v>97</v>
      </c>
      <c r="AH639" t="s">
        <v>96</v>
      </c>
      <c r="AI639" t="s">
        <v>97</v>
      </c>
      <c r="AJ639" t="s">
        <v>841</v>
      </c>
      <c r="AK639">
        <v>1</v>
      </c>
      <c r="AL639">
        <v>1</v>
      </c>
      <c r="AM639">
        <v>1</v>
      </c>
      <c r="AN639">
        <v>74</v>
      </c>
      <c r="AO639">
        <v>3</v>
      </c>
      <c r="AP639">
        <v>3</v>
      </c>
      <c r="AQ639">
        <v>169.79</v>
      </c>
      <c r="AR639">
        <v>150.69</v>
      </c>
      <c r="AS639">
        <v>202.09</v>
      </c>
      <c r="AT639">
        <v>122.99</v>
      </c>
      <c r="AU639">
        <v>2.4043837882547598</v>
      </c>
      <c r="AV639">
        <v>2.0763571428571401</v>
      </c>
      <c r="AW639">
        <v>2.6715467328370601</v>
      </c>
      <c r="AX639">
        <v>1.6149500000000001</v>
      </c>
      <c r="AY639">
        <v>1</v>
      </c>
      <c r="AZ639" s="1">
        <v>41386</v>
      </c>
      <c r="BA639" s="1">
        <v>41463</v>
      </c>
      <c r="BB639">
        <v>39</v>
      </c>
      <c r="BC639">
        <v>9</v>
      </c>
      <c r="BD639">
        <v>1</v>
      </c>
      <c r="BE639">
        <v>290.69</v>
      </c>
      <c r="BF639">
        <v>290.69</v>
      </c>
      <c r="BG639">
        <v>0</v>
      </c>
      <c r="BH639">
        <v>0</v>
      </c>
      <c r="BI639" t="s">
        <v>93</v>
      </c>
      <c r="BJ639" t="s">
        <v>93</v>
      </c>
      <c r="BK639" t="s">
        <v>93</v>
      </c>
      <c r="BL639" t="s">
        <v>93</v>
      </c>
      <c r="BM639" t="s">
        <v>93</v>
      </c>
      <c r="BN639" t="s">
        <v>93</v>
      </c>
      <c r="BO639" t="s">
        <v>93</v>
      </c>
      <c r="BP639" t="s">
        <v>93</v>
      </c>
      <c r="BQ639" t="s">
        <v>93</v>
      </c>
      <c r="BR639" t="s">
        <v>93</v>
      </c>
      <c r="BS639" t="s">
        <v>93</v>
      </c>
      <c r="BT639" t="s">
        <v>93</v>
      </c>
      <c r="BU639" t="s">
        <v>93</v>
      </c>
      <c r="BV639" t="s">
        <v>93</v>
      </c>
      <c r="BW639" t="s">
        <v>93</v>
      </c>
      <c r="BX639" t="s">
        <v>93</v>
      </c>
      <c r="BY639" t="s">
        <v>93</v>
      </c>
      <c r="BZ639" t="s">
        <v>93</v>
      </c>
      <c r="CA639" t="s">
        <v>93</v>
      </c>
      <c r="CB639" t="s">
        <v>93</v>
      </c>
      <c r="CC639" t="s">
        <v>93</v>
      </c>
      <c r="CD639" t="s">
        <v>93</v>
      </c>
      <c r="CE639" t="s">
        <v>93</v>
      </c>
      <c r="CF639" t="s">
        <v>93</v>
      </c>
      <c r="CG639" t="s">
        <v>93</v>
      </c>
      <c r="CH639" t="s">
        <v>93</v>
      </c>
      <c r="CI639" t="s">
        <v>93</v>
      </c>
      <c r="CJ639" t="s">
        <v>93</v>
      </c>
      <c r="CK639" t="s">
        <v>93</v>
      </c>
      <c r="CL639" t="s">
        <v>93</v>
      </c>
      <c r="CM639" t="s">
        <v>93</v>
      </c>
      <c r="CN639">
        <v>3</v>
      </c>
      <c r="CO639">
        <v>3</v>
      </c>
      <c r="CP639">
        <v>0</v>
      </c>
      <c r="CQ639">
        <v>1</v>
      </c>
    </row>
    <row r="640" spans="1:95">
      <c r="A640">
        <v>489427</v>
      </c>
      <c r="B640" t="s">
        <v>835</v>
      </c>
      <c r="C640">
        <v>23</v>
      </c>
      <c r="D640">
        <v>11470752</v>
      </c>
      <c r="E640" s="1">
        <v>41400</v>
      </c>
      <c r="F640" t="s">
        <v>1026</v>
      </c>
      <c r="G640">
        <v>322.99</v>
      </c>
      <c r="H640">
        <v>0</v>
      </c>
      <c r="I640">
        <v>0</v>
      </c>
      <c r="J640">
        <v>0</v>
      </c>
      <c r="K640">
        <v>322.99</v>
      </c>
      <c r="L640" t="s">
        <v>837</v>
      </c>
      <c r="M640" t="s">
        <v>96</v>
      </c>
      <c r="N640" t="s">
        <v>97</v>
      </c>
      <c r="O640" t="s">
        <v>97</v>
      </c>
      <c r="P640" t="s">
        <v>838</v>
      </c>
      <c r="Q640">
        <v>120.9</v>
      </c>
      <c r="R640">
        <v>0</v>
      </c>
      <c r="S640">
        <v>0</v>
      </c>
      <c r="T640">
        <v>120.9</v>
      </c>
      <c r="U640">
        <v>120.9</v>
      </c>
      <c r="V640" t="s">
        <v>97</v>
      </c>
      <c r="W640" t="s">
        <v>96</v>
      </c>
      <c r="X640" t="s">
        <v>311</v>
      </c>
      <c r="Y640" t="s">
        <v>839</v>
      </c>
      <c r="Z640">
        <v>11470752</v>
      </c>
      <c r="AA640" t="s">
        <v>840</v>
      </c>
      <c r="AB640">
        <v>200</v>
      </c>
      <c r="AC640">
        <v>0</v>
      </c>
      <c r="AD640">
        <v>0.25</v>
      </c>
      <c r="AE640">
        <v>150</v>
      </c>
      <c r="AF640">
        <v>150</v>
      </c>
      <c r="AG640" t="s">
        <v>97</v>
      </c>
      <c r="AH640" t="s">
        <v>96</v>
      </c>
      <c r="AI640" t="s">
        <v>97</v>
      </c>
      <c r="AJ640" t="s">
        <v>1072</v>
      </c>
      <c r="AK640">
        <v>1</v>
      </c>
      <c r="AL640">
        <v>1</v>
      </c>
      <c r="AM640">
        <v>1</v>
      </c>
      <c r="AN640">
        <v>74</v>
      </c>
      <c r="AO640">
        <v>3</v>
      </c>
      <c r="AP640">
        <v>3</v>
      </c>
      <c r="AQ640">
        <v>202.09</v>
      </c>
      <c r="AR640">
        <v>172.99</v>
      </c>
      <c r="AS640">
        <v>202.09</v>
      </c>
      <c r="AT640">
        <v>122.99</v>
      </c>
      <c r="AU640">
        <v>2.6715467328370601</v>
      </c>
      <c r="AV640">
        <v>2.1532666666666702</v>
      </c>
      <c r="AW640">
        <v>2.6715467328370601</v>
      </c>
      <c r="AX640">
        <v>1.6149500000000001</v>
      </c>
      <c r="AY640">
        <v>1</v>
      </c>
      <c r="AZ640" s="1">
        <v>41386</v>
      </c>
      <c r="BA640" s="1">
        <v>41463</v>
      </c>
      <c r="BB640">
        <v>39</v>
      </c>
      <c r="BC640">
        <v>9</v>
      </c>
      <c r="BD640">
        <v>1</v>
      </c>
      <c r="BE640">
        <v>322.99</v>
      </c>
      <c r="BF640">
        <v>322.99</v>
      </c>
      <c r="BG640">
        <v>0</v>
      </c>
      <c r="BH640">
        <v>0</v>
      </c>
      <c r="BI640" t="s">
        <v>93</v>
      </c>
      <c r="BJ640" t="s">
        <v>93</v>
      </c>
      <c r="BK640" t="s">
        <v>93</v>
      </c>
      <c r="BL640" t="s">
        <v>93</v>
      </c>
      <c r="BM640" t="s">
        <v>93</v>
      </c>
      <c r="BN640" t="s">
        <v>93</v>
      </c>
      <c r="BO640" t="s">
        <v>93</v>
      </c>
      <c r="BP640" t="s">
        <v>93</v>
      </c>
      <c r="BQ640" t="s">
        <v>93</v>
      </c>
      <c r="BR640" t="s">
        <v>93</v>
      </c>
      <c r="BS640" t="s">
        <v>93</v>
      </c>
      <c r="BT640" t="s">
        <v>93</v>
      </c>
      <c r="BU640" t="s">
        <v>93</v>
      </c>
      <c r="BV640" t="s">
        <v>93</v>
      </c>
      <c r="BW640" t="s">
        <v>93</v>
      </c>
      <c r="BX640" t="s">
        <v>93</v>
      </c>
      <c r="BY640" t="s">
        <v>93</v>
      </c>
      <c r="BZ640" t="s">
        <v>93</v>
      </c>
      <c r="CA640" t="s">
        <v>93</v>
      </c>
      <c r="CB640" t="s">
        <v>93</v>
      </c>
      <c r="CC640" t="s">
        <v>93</v>
      </c>
      <c r="CD640" t="s">
        <v>93</v>
      </c>
      <c r="CE640" t="s">
        <v>93</v>
      </c>
      <c r="CF640" t="s">
        <v>93</v>
      </c>
      <c r="CG640" t="s">
        <v>93</v>
      </c>
      <c r="CH640" t="s">
        <v>93</v>
      </c>
      <c r="CI640" t="s">
        <v>93</v>
      </c>
      <c r="CJ640" t="s">
        <v>93</v>
      </c>
      <c r="CK640" t="s">
        <v>93</v>
      </c>
      <c r="CL640" t="s">
        <v>93</v>
      </c>
      <c r="CM640" t="s">
        <v>93</v>
      </c>
      <c r="CN640">
        <v>3</v>
      </c>
      <c r="CO640">
        <v>3</v>
      </c>
      <c r="CP640">
        <v>0</v>
      </c>
      <c r="CQ640">
        <v>1</v>
      </c>
    </row>
    <row r="641" spans="1:95">
      <c r="A641">
        <v>489589</v>
      </c>
      <c r="B641" t="s">
        <v>864</v>
      </c>
      <c r="C641">
        <v>26</v>
      </c>
      <c r="D641">
        <v>589832</v>
      </c>
      <c r="E641" s="1">
        <v>41421</v>
      </c>
      <c r="F641" t="s">
        <v>1163</v>
      </c>
      <c r="G641">
        <v>449.99</v>
      </c>
      <c r="H641">
        <v>0</v>
      </c>
      <c r="I641">
        <v>0.100002222</v>
      </c>
      <c r="J641">
        <v>404.99</v>
      </c>
      <c r="K641">
        <v>404.99</v>
      </c>
      <c r="L641" t="s">
        <v>866</v>
      </c>
      <c r="M641" t="s">
        <v>96</v>
      </c>
      <c r="N641" t="s">
        <v>97</v>
      </c>
      <c r="O641" t="s">
        <v>97</v>
      </c>
      <c r="P641" t="s">
        <v>867</v>
      </c>
      <c r="Q641">
        <v>168.71</v>
      </c>
      <c r="R641">
        <v>0</v>
      </c>
      <c r="S641">
        <v>0</v>
      </c>
      <c r="T641">
        <v>0</v>
      </c>
      <c r="U641">
        <v>168.71</v>
      </c>
      <c r="V641" t="s">
        <v>97</v>
      </c>
      <c r="W641" t="s">
        <v>96</v>
      </c>
      <c r="X641" t="s">
        <v>97</v>
      </c>
      <c r="Y641" t="s">
        <v>97</v>
      </c>
      <c r="Z641">
        <v>589832</v>
      </c>
      <c r="AA641" t="s">
        <v>868</v>
      </c>
      <c r="AB641">
        <v>382.99</v>
      </c>
      <c r="AC641">
        <v>0</v>
      </c>
      <c r="AD641">
        <v>0</v>
      </c>
      <c r="AE641">
        <v>0</v>
      </c>
      <c r="AF641">
        <v>382.99</v>
      </c>
      <c r="AG641" t="s">
        <v>97</v>
      </c>
      <c r="AH641" t="s">
        <v>96</v>
      </c>
      <c r="AI641" t="s">
        <v>97</v>
      </c>
      <c r="AJ641" t="s">
        <v>97</v>
      </c>
      <c r="AK641">
        <v>1</v>
      </c>
      <c r="AL641">
        <v>1</v>
      </c>
      <c r="AM641">
        <v>1</v>
      </c>
      <c r="AN641">
        <v>88</v>
      </c>
      <c r="AO641">
        <v>3</v>
      </c>
      <c r="AP641">
        <v>3</v>
      </c>
      <c r="AQ641">
        <v>236.28</v>
      </c>
      <c r="AR641">
        <v>22</v>
      </c>
      <c r="AS641">
        <v>281.27999999999997</v>
      </c>
      <c r="AT641">
        <v>67</v>
      </c>
      <c r="AU641">
        <v>2.4005097504593702</v>
      </c>
      <c r="AV641">
        <v>1.0574427530744901</v>
      </c>
      <c r="AW641">
        <v>2.6672396419892102</v>
      </c>
      <c r="AX641">
        <v>1.1749392934541401</v>
      </c>
      <c r="AY641">
        <v>1</v>
      </c>
      <c r="AZ641" s="1">
        <v>41386</v>
      </c>
      <c r="BA641" s="1">
        <v>41519</v>
      </c>
      <c r="BB641">
        <v>39</v>
      </c>
      <c r="BC641">
        <v>9</v>
      </c>
      <c r="BD641">
        <v>1</v>
      </c>
      <c r="BE641">
        <v>404.99</v>
      </c>
      <c r="BF641">
        <v>404.99</v>
      </c>
      <c r="BG641" t="s">
        <v>93</v>
      </c>
      <c r="BH641" t="s">
        <v>93</v>
      </c>
      <c r="BI641" t="s">
        <v>93</v>
      </c>
      <c r="BJ641" t="s">
        <v>93</v>
      </c>
      <c r="BK641" t="s">
        <v>93</v>
      </c>
      <c r="BL641" t="s">
        <v>93</v>
      </c>
      <c r="BM641" t="s">
        <v>93</v>
      </c>
      <c r="BN641" t="s">
        <v>93</v>
      </c>
      <c r="BO641" t="s">
        <v>93</v>
      </c>
      <c r="BP641" t="s">
        <v>93</v>
      </c>
      <c r="BQ641" t="s">
        <v>93</v>
      </c>
      <c r="BR641" t="s">
        <v>93</v>
      </c>
      <c r="BS641" t="s">
        <v>93</v>
      </c>
      <c r="BT641" t="s">
        <v>93</v>
      </c>
      <c r="BU641" t="s">
        <v>93</v>
      </c>
      <c r="BV641" t="s">
        <v>93</v>
      </c>
      <c r="BW641" t="s">
        <v>93</v>
      </c>
      <c r="BX641" t="s">
        <v>93</v>
      </c>
      <c r="BY641" t="s">
        <v>93</v>
      </c>
      <c r="BZ641" t="s">
        <v>93</v>
      </c>
      <c r="CA641" t="s">
        <v>93</v>
      </c>
      <c r="CB641" t="s">
        <v>93</v>
      </c>
      <c r="CC641" t="s">
        <v>93</v>
      </c>
      <c r="CD641" t="s">
        <v>93</v>
      </c>
      <c r="CE641" t="s">
        <v>93</v>
      </c>
      <c r="CF641" t="s">
        <v>93</v>
      </c>
      <c r="CG641" t="s">
        <v>93</v>
      </c>
      <c r="CH641" t="s">
        <v>93</v>
      </c>
      <c r="CI641" t="s">
        <v>93</v>
      </c>
      <c r="CJ641" t="s">
        <v>93</v>
      </c>
      <c r="CK641" t="s">
        <v>93</v>
      </c>
      <c r="CL641" t="s">
        <v>93</v>
      </c>
      <c r="CM641" t="s">
        <v>93</v>
      </c>
      <c r="CN641">
        <v>18</v>
      </c>
      <c r="CO641">
        <v>18</v>
      </c>
      <c r="CP641">
        <v>0</v>
      </c>
      <c r="CQ641">
        <v>14</v>
      </c>
    </row>
    <row r="642" spans="1:95">
      <c r="A642">
        <v>733381</v>
      </c>
      <c r="B642" t="s">
        <v>918</v>
      </c>
      <c r="C642">
        <v>28</v>
      </c>
      <c r="D642">
        <v>13618436</v>
      </c>
      <c r="E642" s="1">
        <v>41435</v>
      </c>
      <c r="F642" t="s">
        <v>1388</v>
      </c>
      <c r="G642">
        <v>279.99</v>
      </c>
      <c r="H642">
        <v>0</v>
      </c>
      <c r="I642">
        <v>0.100003572</v>
      </c>
      <c r="J642">
        <v>251.99</v>
      </c>
      <c r="K642">
        <v>251.99</v>
      </c>
      <c r="L642" t="s">
        <v>920</v>
      </c>
      <c r="M642" t="s">
        <v>96</v>
      </c>
      <c r="N642" t="s">
        <v>97</v>
      </c>
      <c r="O642" t="s">
        <v>97</v>
      </c>
      <c r="P642" t="s">
        <v>921</v>
      </c>
      <c r="Q642">
        <v>106.68</v>
      </c>
      <c r="R642">
        <v>0</v>
      </c>
      <c r="S642">
        <v>0</v>
      </c>
      <c r="T642">
        <v>0</v>
      </c>
      <c r="U642">
        <v>106.68</v>
      </c>
      <c r="V642" t="s">
        <v>97</v>
      </c>
      <c r="W642" t="s">
        <v>96</v>
      </c>
      <c r="X642" t="s">
        <v>97</v>
      </c>
      <c r="Y642" t="s">
        <v>97</v>
      </c>
      <c r="Z642">
        <v>13618436</v>
      </c>
      <c r="AA642" t="s">
        <v>923</v>
      </c>
      <c r="AB642">
        <v>185</v>
      </c>
      <c r="AC642">
        <v>0</v>
      </c>
      <c r="AD642">
        <v>0.2</v>
      </c>
      <c r="AE642">
        <v>148</v>
      </c>
      <c r="AF642">
        <v>148</v>
      </c>
      <c r="AG642" t="s">
        <v>924</v>
      </c>
      <c r="AH642" t="s">
        <v>96</v>
      </c>
      <c r="AI642" t="s">
        <v>97</v>
      </c>
      <c r="AJ642" t="s">
        <v>1326</v>
      </c>
      <c r="AK642">
        <v>1</v>
      </c>
      <c r="AL642">
        <v>1</v>
      </c>
      <c r="AM642">
        <v>1</v>
      </c>
      <c r="AN642">
        <v>177</v>
      </c>
      <c r="AO642">
        <v>3</v>
      </c>
      <c r="AP642">
        <v>229</v>
      </c>
      <c r="AQ642">
        <v>145.31</v>
      </c>
      <c r="AR642">
        <v>103.99</v>
      </c>
      <c r="AS642">
        <v>173.31</v>
      </c>
      <c r="AT642">
        <v>94.99</v>
      </c>
      <c r="AU642">
        <v>2.36211098612673</v>
      </c>
      <c r="AV642">
        <v>1.7026351351351401</v>
      </c>
      <c r="AW642">
        <v>2.6245781777277801</v>
      </c>
      <c r="AX642">
        <v>1.5134594594594599</v>
      </c>
      <c r="AY642">
        <v>1</v>
      </c>
      <c r="AZ642" s="1">
        <v>41386</v>
      </c>
      <c r="BA642" s="1">
        <v>41519</v>
      </c>
      <c r="BB642">
        <v>39</v>
      </c>
      <c r="BC642">
        <v>9</v>
      </c>
      <c r="BD642">
        <v>1</v>
      </c>
      <c r="BE642">
        <v>251.99</v>
      </c>
      <c r="BF642">
        <v>251.99</v>
      </c>
      <c r="BG642">
        <v>0</v>
      </c>
      <c r="BH642">
        <v>0</v>
      </c>
      <c r="BI642" t="s">
        <v>93</v>
      </c>
      <c r="BJ642" t="s">
        <v>93</v>
      </c>
      <c r="BK642" t="s">
        <v>93</v>
      </c>
      <c r="BL642" t="s">
        <v>93</v>
      </c>
      <c r="BM642" t="s">
        <v>93</v>
      </c>
      <c r="BN642" t="s">
        <v>93</v>
      </c>
      <c r="BO642" t="s">
        <v>93</v>
      </c>
      <c r="BP642" t="s">
        <v>93</v>
      </c>
      <c r="BQ642" t="s">
        <v>93</v>
      </c>
      <c r="BR642" t="s">
        <v>93</v>
      </c>
      <c r="BS642" t="s">
        <v>93</v>
      </c>
      <c r="BT642" t="s">
        <v>93</v>
      </c>
      <c r="BU642" t="s">
        <v>93</v>
      </c>
      <c r="BV642" t="s">
        <v>93</v>
      </c>
      <c r="BW642" t="s">
        <v>93</v>
      </c>
      <c r="BX642" t="s">
        <v>93</v>
      </c>
      <c r="BY642" t="s">
        <v>93</v>
      </c>
      <c r="BZ642" t="s">
        <v>93</v>
      </c>
      <c r="CA642" t="s">
        <v>93</v>
      </c>
      <c r="CB642" t="s">
        <v>93</v>
      </c>
      <c r="CC642" t="s">
        <v>93</v>
      </c>
      <c r="CD642" t="s">
        <v>93</v>
      </c>
      <c r="CE642" t="s">
        <v>93</v>
      </c>
      <c r="CF642" t="s">
        <v>93</v>
      </c>
      <c r="CG642" t="s">
        <v>93</v>
      </c>
      <c r="CH642" t="s">
        <v>93</v>
      </c>
      <c r="CI642" t="s">
        <v>93</v>
      </c>
      <c r="CJ642" t="s">
        <v>93</v>
      </c>
      <c r="CK642" t="s">
        <v>93</v>
      </c>
      <c r="CL642" t="s">
        <v>93</v>
      </c>
      <c r="CM642" t="s">
        <v>93</v>
      </c>
      <c r="CN642">
        <v>6</v>
      </c>
      <c r="CO642">
        <v>6</v>
      </c>
      <c r="CP642">
        <v>0</v>
      </c>
      <c r="CQ642">
        <v>8</v>
      </c>
    </row>
    <row r="643" spans="1:95">
      <c r="A643">
        <v>489585</v>
      </c>
      <c r="B643" t="s">
        <v>857</v>
      </c>
      <c r="C643">
        <v>21</v>
      </c>
      <c r="D643">
        <v>589847</v>
      </c>
      <c r="E643" s="1">
        <v>41386</v>
      </c>
      <c r="F643" t="s">
        <v>858</v>
      </c>
      <c r="G643">
        <v>284.99</v>
      </c>
      <c r="H643">
        <v>0</v>
      </c>
      <c r="I643">
        <v>0.20000701800000001</v>
      </c>
      <c r="J643">
        <v>227.99</v>
      </c>
      <c r="K643">
        <v>227.99</v>
      </c>
      <c r="L643" t="s">
        <v>859</v>
      </c>
      <c r="M643" t="s">
        <v>96</v>
      </c>
      <c r="N643" t="s">
        <v>97</v>
      </c>
      <c r="O643" t="s">
        <v>97</v>
      </c>
      <c r="P643" t="s">
        <v>860</v>
      </c>
      <c r="Q643">
        <v>107.99</v>
      </c>
      <c r="R643">
        <v>0</v>
      </c>
      <c r="S643">
        <v>0</v>
      </c>
      <c r="T643">
        <v>107.99</v>
      </c>
      <c r="U643">
        <v>107.99</v>
      </c>
      <c r="V643" s="2" t="s">
        <v>861</v>
      </c>
      <c r="W643" t="s">
        <v>96</v>
      </c>
      <c r="X643" t="s">
        <v>311</v>
      </c>
      <c r="Y643" t="s">
        <v>862</v>
      </c>
      <c r="Z643">
        <v>589847</v>
      </c>
      <c r="AA643" t="s">
        <v>863</v>
      </c>
      <c r="AB643">
        <v>107.99</v>
      </c>
      <c r="AC643">
        <v>0</v>
      </c>
      <c r="AD643">
        <v>0</v>
      </c>
      <c r="AE643">
        <v>0</v>
      </c>
      <c r="AF643">
        <v>107.99</v>
      </c>
      <c r="AG643" t="s">
        <v>97</v>
      </c>
      <c r="AH643" t="s">
        <v>96</v>
      </c>
      <c r="AI643" t="s">
        <v>97</v>
      </c>
      <c r="AJ643" t="s">
        <v>97</v>
      </c>
      <c r="AK643">
        <v>1</v>
      </c>
      <c r="AL643">
        <v>1</v>
      </c>
      <c r="AM643">
        <v>1</v>
      </c>
      <c r="AN643">
        <v>80</v>
      </c>
      <c r="AO643">
        <v>531</v>
      </c>
      <c r="AP643">
        <v>3</v>
      </c>
      <c r="AQ643">
        <v>120</v>
      </c>
      <c r="AR643">
        <v>120</v>
      </c>
      <c r="AS643">
        <v>177</v>
      </c>
      <c r="AT643">
        <v>177</v>
      </c>
      <c r="AU643">
        <v>2.1112140012964198</v>
      </c>
      <c r="AV643">
        <v>2.1112140012964198</v>
      </c>
      <c r="AW643">
        <v>2.63904065191221</v>
      </c>
      <c r="AX643">
        <v>2.63904065191221</v>
      </c>
      <c r="AY643">
        <v>1</v>
      </c>
      <c r="AZ643" s="1">
        <v>41386</v>
      </c>
      <c r="BA643" s="1">
        <v>41519</v>
      </c>
      <c r="BB643">
        <v>39</v>
      </c>
      <c r="BC643">
        <v>9</v>
      </c>
      <c r="BD643">
        <v>1</v>
      </c>
      <c r="BE643">
        <v>227.99</v>
      </c>
      <c r="BF643">
        <v>227.99</v>
      </c>
      <c r="BG643">
        <v>0</v>
      </c>
      <c r="BH643">
        <v>0</v>
      </c>
      <c r="BI643" t="s">
        <v>93</v>
      </c>
      <c r="BJ643" t="s">
        <v>93</v>
      </c>
      <c r="BK643" t="s">
        <v>93</v>
      </c>
      <c r="BL643" t="s">
        <v>93</v>
      </c>
      <c r="BM643" t="s">
        <v>93</v>
      </c>
      <c r="BN643" t="s">
        <v>93</v>
      </c>
      <c r="BO643" t="s">
        <v>93</v>
      </c>
      <c r="BP643" t="s">
        <v>93</v>
      </c>
      <c r="BQ643" t="s">
        <v>93</v>
      </c>
      <c r="BR643" t="s">
        <v>93</v>
      </c>
      <c r="BS643" t="s">
        <v>93</v>
      </c>
      <c r="BT643" t="s">
        <v>93</v>
      </c>
      <c r="BU643" t="s">
        <v>93</v>
      </c>
      <c r="BV643" t="s">
        <v>93</v>
      </c>
      <c r="BW643" t="s">
        <v>93</v>
      </c>
      <c r="BX643" t="s">
        <v>93</v>
      </c>
      <c r="BY643" t="s">
        <v>93</v>
      </c>
      <c r="BZ643" t="s">
        <v>93</v>
      </c>
      <c r="CA643" t="s">
        <v>93</v>
      </c>
      <c r="CB643" t="s">
        <v>93</v>
      </c>
      <c r="CC643" t="s">
        <v>93</v>
      </c>
      <c r="CD643" t="s">
        <v>93</v>
      </c>
      <c r="CE643" t="s">
        <v>93</v>
      </c>
      <c r="CF643" t="s">
        <v>93</v>
      </c>
      <c r="CG643" t="s">
        <v>93</v>
      </c>
      <c r="CH643" t="s">
        <v>93</v>
      </c>
      <c r="CI643" t="s">
        <v>93</v>
      </c>
      <c r="CJ643" t="s">
        <v>93</v>
      </c>
      <c r="CK643" t="s">
        <v>93</v>
      </c>
      <c r="CL643" t="s">
        <v>93</v>
      </c>
      <c r="CM643" t="s">
        <v>93</v>
      </c>
      <c r="CN643">
        <v>9</v>
      </c>
      <c r="CO643">
        <v>9</v>
      </c>
      <c r="CP643">
        <v>0</v>
      </c>
      <c r="CQ643">
        <v>8</v>
      </c>
    </row>
    <row r="644" spans="1:95">
      <c r="A644">
        <v>489585</v>
      </c>
      <c r="B644" t="s">
        <v>857</v>
      </c>
      <c r="C644">
        <v>23</v>
      </c>
      <c r="D644">
        <v>589847</v>
      </c>
      <c r="E644" s="1">
        <v>41400</v>
      </c>
      <c r="F644" t="s">
        <v>858</v>
      </c>
      <c r="G644">
        <v>284.99</v>
      </c>
      <c r="H644">
        <v>0</v>
      </c>
      <c r="I644">
        <v>0</v>
      </c>
      <c r="J644">
        <v>0</v>
      </c>
      <c r="K644">
        <v>284.99</v>
      </c>
      <c r="L644" t="s">
        <v>859</v>
      </c>
      <c r="M644" t="s">
        <v>96</v>
      </c>
      <c r="N644" t="s">
        <v>97</v>
      </c>
      <c r="O644" t="s">
        <v>97</v>
      </c>
      <c r="P644" t="s">
        <v>860</v>
      </c>
      <c r="Q644">
        <v>107.99</v>
      </c>
      <c r="R644">
        <v>0</v>
      </c>
      <c r="S644">
        <v>0</v>
      </c>
      <c r="T644">
        <v>107.99</v>
      </c>
      <c r="U644">
        <v>107.99</v>
      </c>
      <c r="V644" s="2" t="s">
        <v>861</v>
      </c>
      <c r="W644" t="s">
        <v>96</v>
      </c>
      <c r="X644" t="s">
        <v>311</v>
      </c>
      <c r="Y644" t="s">
        <v>862</v>
      </c>
      <c r="Z644">
        <v>589847</v>
      </c>
      <c r="AA644" t="s">
        <v>863</v>
      </c>
      <c r="AB644">
        <v>107.99</v>
      </c>
      <c r="AC644">
        <v>0</v>
      </c>
      <c r="AD644">
        <v>0</v>
      </c>
      <c r="AE644">
        <v>0</v>
      </c>
      <c r="AF644">
        <v>107.99</v>
      </c>
      <c r="AG644" t="s">
        <v>97</v>
      </c>
      <c r="AH644" t="s">
        <v>96</v>
      </c>
      <c r="AI644" t="s">
        <v>97</v>
      </c>
      <c r="AJ644" t="s">
        <v>97</v>
      </c>
      <c r="AK644">
        <v>1</v>
      </c>
      <c r="AL644">
        <v>1</v>
      </c>
      <c r="AM644">
        <v>1</v>
      </c>
      <c r="AN644">
        <v>80</v>
      </c>
      <c r="AO644">
        <v>531</v>
      </c>
      <c r="AP644">
        <v>3</v>
      </c>
      <c r="AQ644">
        <v>177</v>
      </c>
      <c r="AR644">
        <v>177</v>
      </c>
      <c r="AS644">
        <v>177</v>
      </c>
      <c r="AT644">
        <v>177</v>
      </c>
      <c r="AU644">
        <v>2.63904065191221</v>
      </c>
      <c r="AV644">
        <v>2.63904065191221</v>
      </c>
      <c r="AW644">
        <v>2.63904065191221</v>
      </c>
      <c r="AX644">
        <v>2.63904065191221</v>
      </c>
      <c r="AY644">
        <v>1</v>
      </c>
      <c r="AZ644" s="1">
        <v>41386</v>
      </c>
      <c r="BA644" s="1">
        <v>41519</v>
      </c>
      <c r="BB644">
        <v>39</v>
      </c>
      <c r="BC644">
        <v>9</v>
      </c>
      <c r="BD644">
        <v>1</v>
      </c>
      <c r="BE644">
        <v>284.99</v>
      </c>
      <c r="BF644">
        <v>284.99</v>
      </c>
      <c r="BG644">
        <v>0</v>
      </c>
      <c r="BH644">
        <v>0</v>
      </c>
      <c r="BI644" t="s">
        <v>93</v>
      </c>
      <c r="BJ644" t="s">
        <v>93</v>
      </c>
      <c r="BK644" t="s">
        <v>93</v>
      </c>
      <c r="BL644" t="s">
        <v>93</v>
      </c>
      <c r="BM644" t="s">
        <v>93</v>
      </c>
      <c r="BN644" t="s">
        <v>93</v>
      </c>
      <c r="BO644" t="s">
        <v>93</v>
      </c>
      <c r="BP644" t="s">
        <v>93</v>
      </c>
      <c r="BQ644" t="s">
        <v>93</v>
      </c>
      <c r="BR644" t="s">
        <v>93</v>
      </c>
      <c r="BS644" t="s">
        <v>93</v>
      </c>
      <c r="BT644" t="s">
        <v>93</v>
      </c>
      <c r="BU644" t="s">
        <v>93</v>
      </c>
      <c r="BV644" t="s">
        <v>93</v>
      </c>
      <c r="BW644" t="s">
        <v>93</v>
      </c>
      <c r="BX644" t="s">
        <v>93</v>
      </c>
      <c r="BY644" t="s">
        <v>93</v>
      </c>
      <c r="BZ644" t="s">
        <v>93</v>
      </c>
      <c r="CA644" t="s">
        <v>93</v>
      </c>
      <c r="CB644" t="s">
        <v>93</v>
      </c>
      <c r="CC644" t="s">
        <v>93</v>
      </c>
      <c r="CD644" t="s">
        <v>93</v>
      </c>
      <c r="CE644" t="s">
        <v>93</v>
      </c>
      <c r="CF644" t="s">
        <v>93</v>
      </c>
      <c r="CG644" t="s">
        <v>93</v>
      </c>
      <c r="CH644" t="s">
        <v>93</v>
      </c>
      <c r="CI644" t="s">
        <v>93</v>
      </c>
      <c r="CJ644" t="s">
        <v>93</v>
      </c>
      <c r="CK644" t="s">
        <v>93</v>
      </c>
      <c r="CL644" t="s">
        <v>93</v>
      </c>
      <c r="CM644" t="s">
        <v>93</v>
      </c>
      <c r="CN644">
        <v>9</v>
      </c>
      <c r="CO644">
        <v>9</v>
      </c>
      <c r="CP644">
        <v>0</v>
      </c>
      <c r="CQ644">
        <v>8</v>
      </c>
    </row>
    <row r="645" spans="1:95">
      <c r="A645">
        <v>489585</v>
      </c>
      <c r="B645" t="s">
        <v>857</v>
      </c>
      <c r="C645">
        <v>24</v>
      </c>
      <c r="D645">
        <v>589847</v>
      </c>
      <c r="E645" s="1">
        <v>41407</v>
      </c>
      <c r="F645" t="s">
        <v>858</v>
      </c>
      <c r="G645">
        <v>284.99</v>
      </c>
      <c r="H645">
        <v>0</v>
      </c>
      <c r="I645">
        <v>0</v>
      </c>
      <c r="J645">
        <v>0</v>
      </c>
      <c r="K645">
        <v>284.99</v>
      </c>
      <c r="L645" t="s">
        <v>859</v>
      </c>
      <c r="M645" t="s">
        <v>96</v>
      </c>
      <c r="N645" t="s">
        <v>97</v>
      </c>
      <c r="O645" t="s">
        <v>97</v>
      </c>
      <c r="P645" t="s">
        <v>860</v>
      </c>
      <c r="Q645">
        <v>107.03</v>
      </c>
      <c r="R645">
        <v>0</v>
      </c>
      <c r="S645">
        <v>0</v>
      </c>
      <c r="T645">
        <v>107.03</v>
      </c>
      <c r="U645">
        <v>107.03</v>
      </c>
      <c r="V645" s="2" t="s">
        <v>861</v>
      </c>
      <c r="W645" t="s">
        <v>96</v>
      </c>
      <c r="X645" t="s">
        <v>311</v>
      </c>
      <c r="Y645" t="s">
        <v>1130</v>
      </c>
      <c r="Z645">
        <v>589847</v>
      </c>
      <c r="AA645" t="s">
        <v>863</v>
      </c>
      <c r="AB645">
        <v>107.99</v>
      </c>
      <c r="AC645">
        <v>0</v>
      </c>
      <c r="AD645">
        <v>0</v>
      </c>
      <c r="AE645">
        <v>0</v>
      </c>
      <c r="AF645">
        <v>107.99</v>
      </c>
      <c r="AG645" t="s">
        <v>97</v>
      </c>
      <c r="AH645" t="s">
        <v>96</v>
      </c>
      <c r="AI645" t="s">
        <v>97</v>
      </c>
      <c r="AJ645" t="s">
        <v>97</v>
      </c>
      <c r="AK645">
        <v>1</v>
      </c>
      <c r="AL645">
        <v>1</v>
      </c>
      <c r="AM645">
        <v>1</v>
      </c>
      <c r="AN645">
        <v>80</v>
      </c>
      <c r="AO645">
        <v>531</v>
      </c>
      <c r="AP645">
        <v>3</v>
      </c>
      <c r="AQ645">
        <v>177.96</v>
      </c>
      <c r="AR645">
        <v>177</v>
      </c>
      <c r="AS645">
        <v>177.96</v>
      </c>
      <c r="AT645">
        <v>177</v>
      </c>
      <c r="AU645">
        <v>2.6627113893300902</v>
      </c>
      <c r="AV645">
        <v>2.63904065191221</v>
      </c>
      <c r="AW645">
        <v>2.6627113893300902</v>
      </c>
      <c r="AX645">
        <v>2.63904065191221</v>
      </c>
      <c r="AY645">
        <v>1</v>
      </c>
      <c r="AZ645" s="1">
        <v>41386</v>
      </c>
      <c r="BA645" s="1">
        <v>41519</v>
      </c>
      <c r="BB645">
        <v>39</v>
      </c>
      <c r="BC645">
        <v>9</v>
      </c>
      <c r="BD645">
        <v>1</v>
      </c>
      <c r="BE645">
        <v>284.99</v>
      </c>
      <c r="BF645">
        <v>284.99</v>
      </c>
      <c r="BG645">
        <v>0</v>
      </c>
      <c r="BH645">
        <v>0</v>
      </c>
      <c r="BI645" t="s">
        <v>93</v>
      </c>
      <c r="BJ645" t="s">
        <v>93</v>
      </c>
      <c r="BK645" t="s">
        <v>93</v>
      </c>
      <c r="BL645" t="s">
        <v>93</v>
      </c>
      <c r="BM645" t="s">
        <v>93</v>
      </c>
      <c r="BN645" t="s">
        <v>93</v>
      </c>
      <c r="BO645" t="s">
        <v>93</v>
      </c>
      <c r="BP645" t="s">
        <v>93</v>
      </c>
      <c r="BQ645" t="s">
        <v>93</v>
      </c>
      <c r="BR645" t="s">
        <v>93</v>
      </c>
      <c r="BS645" t="s">
        <v>93</v>
      </c>
      <c r="BT645" t="s">
        <v>93</v>
      </c>
      <c r="BU645" t="s">
        <v>93</v>
      </c>
      <c r="BV645" t="s">
        <v>93</v>
      </c>
      <c r="BW645" t="s">
        <v>93</v>
      </c>
      <c r="BX645" t="s">
        <v>93</v>
      </c>
      <c r="BY645" t="s">
        <v>93</v>
      </c>
      <c r="BZ645" t="s">
        <v>93</v>
      </c>
      <c r="CA645" t="s">
        <v>93</v>
      </c>
      <c r="CB645" t="s">
        <v>93</v>
      </c>
      <c r="CC645" t="s">
        <v>93</v>
      </c>
      <c r="CD645" t="s">
        <v>93</v>
      </c>
      <c r="CE645" t="s">
        <v>93</v>
      </c>
      <c r="CF645" t="s">
        <v>93</v>
      </c>
      <c r="CG645" t="s">
        <v>93</v>
      </c>
      <c r="CH645" t="s">
        <v>93</v>
      </c>
      <c r="CI645" t="s">
        <v>93</v>
      </c>
      <c r="CJ645" t="s">
        <v>93</v>
      </c>
      <c r="CK645" t="s">
        <v>93</v>
      </c>
      <c r="CL645" t="s">
        <v>93</v>
      </c>
      <c r="CM645" t="s">
        <v>93</v>
      </c>
      <c r="CN645">
        <v>9</v>
      </c>
      <c r="CO645">
        <v>9</v>
      </c>
      <c r="CP645">
        <v>0</v>
      </c>
      <c r="CQ645">
        <v>8</v>
      </c>
    </row>
    <row r="646" spans="1:95">
      <c r="A646">
        <v>489605</v>
      </c>
      <c r="B646" t="s">
        <v>869</v>
      </c>
      <c r="C646">
        <v>21</v>
      </c>
      <c r="D646">
        <v>589792</v>
      </c>
      <c r="E646" s="1">
        <v>41386</v>
      </c>
      <c r="F646" t="s">
        <v>870</v>
      </c>
      <c r="G646">
        <v>449.99</v>
      </c>
      <c r="H646">
        <v>0</v>
      </c>
      <c r="I646">
        <v>0.200004445</v>
      </c>
      <c r="J646">
        <v>359.99</v>
      </c>
      <c r="K646">
        <v>359.99</v>
      </c>
      <c r="L646" t="s">
        <v>871</v>
      </c>
      <c r="M646" t="s">
        <v>96</v>
      </c>
      <c r="N646" t="s">
        <v>97</v>
      </c>
      <c r="O646" t="s">
        <v>97</v>
      </c>
      <c r="P646" t="s">
        <v>872</v>
      </c>
      <c r="Q646">
        <v>166.13</v>
      </c>
      <c r="R646">
        <v>0</v>
      </c>
      <c r="S646">
        <v>0</v>
      </c>
      <c r="T646">
        <v>0</v>
      </c>
      <c r="U646">
        <v>166.13</v>
      </c>
      <c r="V646" s="2" t="s">
        <v>873</v>
      </c>
      <c r="W646" t="s">
        <v>96</v>
      </c>
      <c r="X646" t="s">
        <v>97</v>
      </c>
      <c r="Y646" t="s">
        <v>97</v>
      </c>
      <c r="Z646">
        <v>589792</v>
      </c>
      <c r="AA646" t="s">
        <v>874</v>
      </c>
      <c r="AB646">
        <v>299.29000000000002</v>
      </c>
      <c r="AC646">
        <v>0</v>
      </c>
      <c r="AD646">
        <v>0.30001002399999999</v>
      </c>
      <c r="AE646">
        <v>209.5</v>
      </c>
      <c r="AF646">
        <v>209.5</v>
      </c>
      <c r="AG646" t="s">
        <v>97</v>
      </c>
      <c r="AH646" t="s">
        <v>96</v>
      </c>
      <c r="AI646" t="s">
        <v>97</v>
      </c>
      <c r="AJ646" t="s">
        <v>875</v>
      </c>
      <c r="AK646">
        <v>1</v>
      </c>
      <c r="AL646">
        <v>1</v>
      </c>
      <c r="AM646">
        <v>1</v>
      </c>
      <c r="AN646">
        <v>78</v>
      </c>
      <c r="AO646">
        <v>936</v>
      </c>
      <c r="AP646">
        <v>3</v>
      </c>
      <c r="AQ646">
        <v>193.86</v>
      </c>
      <c r="AR646">
        <v>150.49</v>
      </c>
      <c r="AS646">
        <v>283.86</v>
      </c>
      <c r="AT646">
        <v>150.69999999999999</v>
      </c>
      <c r="AU646">
        <v>2.16691747426714</v>
      </c>
      <c r="AV646">
        <v>1.7183293556085899</v>
      </c>
      <c r="AW646">
        <v>2.7086618912899501</v>
      </c>
      <c r="AX646">
        <v>1.50352500918841</v>
      </c>
      <c r="AY646">
        <v>1</v>
      </c>
      <c r="AZ646" s="1">
        <v>41386</v>
      </c>
      <c r="BA646" s="1">
        <v>41519</v>
      </c>
      <c r="BB646">
        <v>39</v>
      </c>
      <c r="BC646">
        <v>9</v>
      </c>
      <c r="BD646">
        <v>1</v>
      </c>
      <c r="BE646">
        <v>359.99</v>
      </c>
      <c r="BF646">
        <v>359.99</v>
      </c>
      <c r="BG646" t="s">
        <v>93</v>
      </c>
      <c r="BH646" t="s">
        <v>93</v>
      </c>
      <c r="BI646" t="s">
        <v>93</v>
      </c>
      <c r="BJ646" t="s">
        <v>93</v>
      </c>
      <c r="BK646" t="s">
        <v>93</v>
      </c>
      <c r="BL646" t="s">
        <v>93</v>
      </c>
      <c r="BM646" t="s">
        <v>93</v>
      </c>
      <c r="BN646" t="s">
        <v>93</v>
      </c>
      <c r="BO646" t="s">
        <v>93</v>
      </c>
      <c r="BP646" t="s">
        <v>93</v>
      </c>
      <c r="BQ646" t="s">
        <v>93</v>
      </c>
      <c r="BR646" t="s">
        <v>93</v>
      </c>
      <c r="BS646" t="s">
        <v>93</v>
      </c>
      <c r="BT646" t="s">
        <v>93</v>
      </c>
      <c r="BU646" t="s">
        <v>93</v>
      </c>
      <c r="BV646" t="s">
        <v>93</v>
      </c>
      <c r="BW646" t="s">
        <v>93</v>
      </c>
      <c r="BX646" t="s">
        <v>93</v>
      </c>
      <c r="BY646" t="s">
        <v>93</v>
      </c>
      <c r="BZ646" t="s">
        <v>93</v>
      </c>
      <c r="CA646" t="s">
        <v>93</v>
      </c>
      <c r="CB646" t="s">
        <v>93</v>
      </c>
      <c r="CC646" t="s">
        <v>93</v>
      </c>
      <c r="CD646" t="s">
        <v>93</v>
      </c>
      <c r="CE646" t="s">
        <v>93</v>
      </c>
      <c r="CF646" t="s">
        <v>93</v>
      </c>
      <c r="CG646" t="s">
        <v>93</v>
      </c>
      <c r="CH646" t="s">
        <v>93</v>
      </c>
      <c r="CI646" t="s">
        <v>93</v>
      </c>
      <c r="CJ646" t="s">
        <v>93</v>
      </c>
      <c r="CK646" t="s">
        <v>93</v>
      </c>
      <c r="CL646" t="s">
        <v>93</v>
      </c>
      <c r="CM646" t="s">
        <v>93</v>
      </c>
      <c r="CN646">
        <v>4</v>
      </c>
      <c r="CO646">
        <v>4</v>
      </c>
      <c r="CP646">
        <v>0</v>
      </c>
      <c r="CQ646">
        <v>1</v>
      </c>
    </row>
    <row r="647" spans="1:95">
      <c r="A647">
        <v>489567</v>
      </c>
      <c r="B647" t="s">
        <v>93</v>
      </c>
      <c r="C647">
        <v>21</v>
      </c>
      <c r="D647">
        <v>11721793</v>
      </c>
      <c r="E647" s="1">
        <v>41386</v>
      </c>
      <c r="F647" t="s">
        <v>853</v>
      </c>
      <c r="G647">
        <v>262.99</v>
      </c>
      <c r="H647">
        <v>0</v>
      </c>
      <c r="I647">
        <v>0.200007605</v>
      </c>
      <c r="J647">
        <v>210.39</v>
      </c>
      <c r="K647">
        <v>210.39</v>
      </c>
      <c r="L647" t="s">
        <v>854</v>
      </c>
      <c r="M647" t="s">
        <v>96</v>
      </c>
      <c r="N647" t="s">
        <v>97</v>
      </c>
      <c r="O647" t="s">
        <v>97</v>
      </c>
      <c r="P647" t="s">
        <v>93</v>
      </c>
      <c r="Q647" t="s">
        <v>93</v>
      </c>
      <c r="R647" t="s">
        <v>93</v>
      </c>
      <c r="S647" t="s">
        <v>93</v>
      </c>
      <c r="T647" t="s">
        <v>93</v>
      </c>
      <c r="U647" t="s">
        <v>93</v>
      </c>
      <c r="V647" t="s">
        <v>93</v>
      </c>
      <c r="W647" t="s">
        <v>93</v>
      </c>
      <c r="X647" t="s">
        <v>93</v>
      </c>
      <c r="Y647" t="s">
        <v>93</v>
      </c>
      <c r="Z647">
        <v>11721793</v>
      </c>
      <c r="AA647" t="s">
        <v>855</v>
      </c>
      <c r="AB647">
        <v>118.99</v>
      </c>
      <c r="AC647">
        <v>0</v>
      </c>
      <c r="AD647">
        <v>0.20001680799999999</v>
      </c>
      <c r="AE647">
        <v>95.19</v>
      </c>
      <c r="AF647">
        <v>95.19</v>
      </c>
      <c r="AG647" t="s">
        <v>97</v>
      </c>
      <c r="AH647" t="s">
        <v>96</v>
      </c>
      <c r="AI647" t="s">
        <v>97</v>
      </c>
      <c r="AJ647" t="s">
        <v>856</v>
      </c>
      <c r="AK647">
        <v>1</v>
      </c>
      <c r="AL647">
        <v>0</v>
      </c>
      <c r="AM647">
        <v>1</v>
      </c>
      <c r="AN647">
        <v>96</v>
      </c>
      <c r="AO647">
        <v>2</v>
      </c>
      <c r="AP647">
        <v>3</v>
      </c>
      <c r="AQ647" t="s">
        <v>93</v>
      </c>
      <c r="AR647">
        <v>115.2</v>
      </c>
      <c r="AS647" t="s">
        <v>93</v>
      </c>
      <c r="AT647">
        <v>144</v>
      </c>
      <c r="AU647" t="s">
        <v>93</v>
      </c>
      <c r="AV647">
        <v>2.2102111566341001</v>
      </c>
      <c r="AW647" t="s">
        <v>93</v>
      </c>
      <c r="AX647">
        <v>2.2101857298932699</v>
      </c>
      <c r="AY647">
        <v>1</v>
      </c>
      <c r="AZ647" s="1">
        <v>41386</v>
      </c>
      <c r="BA647" s="1">
        <v>41519</v>
      </c>
      <c r="BB647">
        <v>39</v>
      </c>
      <c r="BC647">
        <v>9</v>
      </c>
      <c r="BD647">
        <v>1</v>
      </c>
      <c r="BE647">
        <v>210.39</v>
      </c>
      <c r="BF647">
        <v>210.39</v>
      </c>
      <c r="BG647">
        <v>0</v>
      </c>
      <c r="BH647">
        <v>0</v>
      </c>
      <c r="BI647" t="s">
        <v>93</v>
      </c>
      <c r="BJ647" t="s">
        <v>93</v>
      </c>
      <c r="BK647" t="s">
        <v>93</v>
      </c>
      <c r="BL647" t="s">
        <v>93</v>
      </c>
      <c r="BM647" t="s">
        <v>93</v>
      </c>
      <c r="BN647" t="s">
        <v>93</v>
      </c>
      <c r="BO647" t="s">
        <v>93</v>
      </c>
      <c r="BP647" t="s">
        <v>93</v>
      </c>
      <c r="BQ647" t="s">
        <v>93</v>
      </c>
      <c r="BR647" t="s">
        <v>93</v>
      </c>
      <c r="BS647" t="s">
        <v>93</v>
      </c>
      <c r="BT647" t="s">
        <v>93</v>
      </c>
      <c r="BU647" t="s">
        <v>93</v>
      </c>
      <c r="BV647" t="s">
        <v>93</v>
      </c>
      <c r="BW647" t="s">
        <v>93</v>
      </c>
      <c r="BX647" t="s">
        <v>93</v>
      </c>
      <c r="BY647" t="s">
        <v>93</v>
      </c>
      <c r="BZ647" t="s">
        <v>93</v>
      </c>
      <c r="CA647" t="s">
        <v>93</v>
      </c>
      <c r="CB647" t="s">
        <v>93</v>
      </c>
      <c r="CC647" t="s">
        <v>93</v>
      </c>
      <c r="CD647" t="s">
        <v>93</v>
      </c>
      <c r="CE647" t="s">
        <v>93</v>
      </c>
      <c r="CF647" t="s">
        <v>93</v>
      </c>
      <c r="CG647" t="s">
        <v>93</v>
      </c>
      <c r="CH647" t="s">
        <v>93</v>
      </c>
      <c r="CI647" t="s">
        <v>93</v>
      </c>
      <c r="CJ647" t="s">
        <v>93</v>
      </c>
      <c r="CK647" t="s">
        <v>93</v>
      </c>
      <c r="CL647" t="s">
        <v>93</v>
      </c>
      <c r="CM647" t="s">
        <v>93</v>
      </c>
      <c r="CN647" t="s">
        <v>93</v>
      </c>
      <c r="CO647" t="s">
        <v>93</v>
      </c>
      <c r="CP647" t="s">
        <v>93</v>
      </c>
      <c r="CQ647">
        <v>1</v>
      </c>
    </row>
    <row r="648" spans="1:95">
      <c r="A648">
        <v>489567</v>
      </c>
      <c r="B648" t="s">
        <v>93</v>
      </c>
      <c r="C648">
        <v>27</v>
      </c>
      <c r="D648">
        <v>11721793</v>
      </c>
      <c r="E648" s="1">
        <v>41428</v>
      </c>
      <c r="F648" t="s">
        <v>853</v>
      </c>
      <c r="G648">
        <v>262.99</v>
      </c>
      <c r="H648">
        <v>0</v>
      </c>
      <c r="I648">
        <v>0.200007605</v>
      </c>
      <c r="J648">
        <v>210.39</v>
      </c>
      <c r="K648">
        <v>210.39</v>
      </c>
      <c r="L648" t="s">
        <v>854</v>
      </c>
      <c r="M648" t="s">
        <v>96</v>
      </c>
      <c r="N648" t="s">
        <v>97</v>
      </c>
      <c r="O648" t="s">
        <v>97</v>
      </c>
      <c r="P648" t="s">
        <v>93</v>
      </c>
      <c r="Q648" t="s">
        <v>93</v>
      </c>
      <c r="R648" t="s">
        <v>93</v>
      </c>
      <c r="S648" t="s">
        <v>93</v>
      </c>
      <c r="T648" t="s">
        <v>93</v>
      </c>
      <c r="U648" t="s">
        <v>93</v>
      </c>
      <c r="V648" t="s">
        <v>93</v>
      </c>
      <c r="W648" t="s">
        <v>93</v>
      </c>
      <c r="X648" t="s">
        <v>93</v>
      </c>
      <c r="Y648" t="s">
        <v>93</v>
      </c>
      <c r="Z648">
        <v>11721793</v>
      </c>
      <c r="AA648" t="s">
        <v>855</v>
      </c>
      <c r="AB648">
        <v>175</v>
      </c>
      <c r="AC648">
        <v>0</v>
      </c>
      <c r="AD648">
        <v>0.2</v>
      </c>
      <c r="AE648">
        <v>140</v>
      </c>
      <c r="AF648">
        <v>140</v>
      </c>
      <c r="AG648" t="s">
        <v>97</v>
      </c>
      <c r="AH648" t="s">
        <v>236</v>
      </c>
      <c r="AI648" t="s">
        <v>97</v>
      </c>
      <c r="AJ648" t="s">
        <v>1171</v>
      </c>
      <c r="AK648">
        <v>1</v>
      </c>
      <c r="AL648">
        <v>0</v>
      </c>
      <c r="AM648">
        <v>0</v>
      </c>
      <c r="AN648">
        <v>96</v>
      </c>
      <c r="AO648">
        <v>2</v>
      </c>
      <c r="AP648">
        <v>3</v>
      </c>
      <c r="AQ648" t="s">
        <v>93</v>
      </c>
      <c r="AR648">
        <v>70.39</v>
      </c>
      <c r="AS648" t="s">
        <v>93</v>
      </c>
      <c r="AT648">
        <v>87.99</v>
      </c>
      <c r="AU648" t="s">
        <v>93</v>
      </c>
      <c r="AV648">
        <v>1.50278571428571</v>
      </c>
      <c r="AW648" t="s">
        <v>93</v>
      </c>
      <c r="AX648">
        <v>1.5027999999999999</v>
      </c>
      <c r="AY648">
        <v>1</v>
      </c>
      <c r="AZ648" s="1">
        <v>41386</v>
      </c>
      <c r="BA648" s="1">
        <v>41519</v>
      </c>
      <c r="BB648">
        <v>39</v>
      </c>
      <c r="BC648">
        <v>9</v>
      </c>
      <c r="BD648">
        <v>1</v>
      </c>
      <c r="BE648">
        <v>210.39</v>
      </c>
      <c r="BF648">
        <v>210.39</v>
      </c>
      <c r="BG648">
        <v>0</v>
      </c>
      <c r="BH648">
        <v>0</v>
      </c>
      <c r="BI648" t="s">
        <v>93</v>
      </c>
      <c r="BJ648" t="s">
        <v>93</v>
      </c>
      <c r="BK648" t="s">
        <v>93</v>
      </c>
      <c r="BL648" t="s">
        <v>93</v>
      </c>
      <c r="BM648" t="s">
        <v>93</v>
      </c>
      <c r="BN648" t="s">
        <v>93</v>
      </c>
      <c r="BO648" t="s">
        <v>93</v>
      </c>
      <c r="BP648" t="s">
        <v>93</v>
      </c>
      <c r="BQ648" t="s">
        <v>93</v>
      </c>
      <c r="BR648" t="s">
        <v>93</v>
      </c>
      <c r="BS648" t="s">
        <v>93</v>
      </c>
      <c r="BT648" t="s">
        <v>93</v>
      </c>
      <c r="BU648" t="s">
        <v>93</v>
      </c>
      <c r="BV648" t="s">
        <v>93</v>
      </c>
      <c r="BW648" t="s">
        <v>93</v>
      </c>
      <c r="BX648" t="s">
        <v>93</v>
      </c>
      <c r="BY648" t="s">
        <v>93</v>
      </c>
      <c r="BZ648" t="s">
        <v>93</v>
      </c>
      <c r="CA648" t="s">
        <v>93</v>
      </c>
      <c r="CB648" t="s">
        <v>93</v>
      </c>
      <c r="CC648" t="s">
        <v>93</v>
      </c>
      <c r="CD648" t="s">
        <v>93</v>
      </c>
      <c r="CE648" t="s">
        <v>93</v>
      </c>
      <c r="CF648" t="s">
        <v>93</v>
      </c>
      <c r="CG648" t="s">
        <v>93</v>
      </c>
      <c r="CH648" t="s">
        <v>93</v>
      </c>
      <c r="CI648" t="s">
        <v>93</v>
      </c>
      <c r="CJ648" t="s">
        <v>93</v>
      </c>
      <c r="CK648" t="s">
        <v>93</v>
      </c>
      <c r="CL648" t="s">
        <v>93</v>
      </c>
      <c r="CM648" t="s">
        <v>93</v>
      </c>
      <c r="CN648" t="s">
        <v>93</v>
      </c>
      <c r="CO648" t="s">
        <v>93</v>
      </c>
      <c r="CP648" t="s">
        <v>93</v>
      </c>
      <c r="CQ648">
        <v>1</v>
      </c>
    </row>
    <row r="649" spans="1:95">
      <c r="A649">
        <v>489560</v>
      </c>
      <c r="B649" t="s">
        <v>1381</v>
      </c>
      <c r="C649">
        <v>28</v>
      </c>
      <c r="D649">
        <v>11721804</v>
      </c>
      <c r="E649" s="1">
        <v>41435</v>
      </c>
      <c r="F649" t="s">
        <v>1382</v>
      </c>
      <c r="G649">
        <v>279.99</v>
      </c>
      <c r="H649">
        <v>0</v>
      </c>
      <c r="I649">
        <v>0.100003572</v>
      </c>
      <c r="J649">
        <v>251.99</v>
      </c>
      <c r="K649">
        <v>251.99</v>
      </c>
      <c r="L649" t="s">
        <v>850</v>
      </c>
      <c r="M649" t="s">
        <v>96</v>
      </c>
      <c r="N649" t="s">
        <v>97</v>
      </c>
      <c r="O649" t="s">
        <v>97</v>
      </c>
      <c r="P649" t="s">
        <v>1383</v>
      </c>
      <c r="Q649">
        <v>142.72999999999999</v>
      </c>
      <c r="R649">
        <v>0</v>
      </c>
      <c r="S649">
        <v>0</v>
      </c>
      <c r="T649">
        <v>142.72999999999999</v>
      </c>
      <c r="U649">
        <v>142.72999999999999</v>
      </c>
      <c r="V649" s="2" t="s">
        <v>1384</v>
      </c>
      <c r="W649" t="s">
        <v>96</v>
      </c>
      <c r="X649" t="s">
        <v>311</v>
      </c>
      <c r="Y649" t="s">
        <v>1385</v>
      </c>
      <c r="Z649">
        <v>11721804</v>
      </c>
      <c r="AA649" t="s">
        <v>851</v>
      </c>
      <c r="AB649">
        <v>270</v>
      </c>
      <c r="AC649">
        <v>0</v>
      </c>
      <c r="AD649">
        <v>0.25</v>
      </c>
      <c r="AE649">
        <v>202.5</v>
      </c>
      <c r="AF649">
        <v>202.5</v>
      </c>
      <c r="AG649" t="s">
        <v>97</v>
      </c>
      <c r="AH649" t="s">
        <v>236</v>
      </c>
      <c r="AI649" t="s">
        <v>97</v>
      </c>
      <c r="AJ649" t="s">
        <v>1321</v>
      </c>
      <c r="AK649">
        <v>1</v>
      </c>
      <c r="AL649">
        <v>1</v>
      </c>
      <c r="AM649">
        <v>0</v>
      </c>
      <c r="AN649">
        <v>85</v>
      </c>
      <c r="AO649">
        <v>919</v>
      </c>
      <c r="AP649">
        <v>3</v>
      </c>
      <c r="AQ649">
        <v>109.26</v>
      </c>
      <c r="AR649">
        <v>49.49</v>
      </c>
      <c r="AS649">
        <v>137.26</v>
      </c>
      <c r="AT649">
        <v>9.9900000000000109</v>
      </c>
      <c r="AU649">
        <v>1.7655012961535801</v>
      </c>
      <c r="AV649">
        <v>1.2443950617284001</v>
      </c>
      <c r="AW649">
        <v>1.96167589154347</v>
      </c>
      <c r="AX649">
        <v>1.0369999999999999</v>
      </c>
      <c r="AY649">
        <v>1</v>
      </c>
      <c r="AZ649" s="1">
        <v>41386</v>
      </c>
      <c r="BA649" s="1">
        <v>41519</v>
      </c>
      <c r="BB649">
        <v>39</v>
      </c>
      <c r="BC649">
        <v>9</v>
      </c>
      <c r="BD649">
        <v>1</v>
      </c>
      <c r="BE649">
        <v>251.99</v>
      </c>
      <c r="BF649">
        <v>251.99</v>
      </c>
      <c r="BG649" t="s">
        <v>93</v>
      </c>
      <c r="BH649" t="s">
        <v>93</v>
      </c>
      <c r="BI649" t="s">
        <v>93</v>
      </c>
      <c r="BJ649" t="s">
        <v>93</v>
      </c>
      <c r="BK649" t="s">
        <v>93</v>
      </c>
      <c r="BL649" t="s">
        <v>93</v>
      </c>
      <c r="BM649" t="s">
        <v>93</v>
      </c>
      <c r="BN649" t="s">
        <v>93</v>
      </c>
      <c r="BO649" t="s">
        <v>93</v>
      </c>
      <c r="BP649" t="s">
        <v>93</v>
      </c>
      <c r="BQ649" t="s">
        <v>93</v>
      </c>
      <c r="BR649" t="s">
        <v>93</v>
      </c>
      <c r="BS649" t="s">
        <v>93</v>
      </c>
      <c r="BT649" t="s">
        <v>93</v>
      </c>
      <c r="BU649" t="s">
        <v>93</v>
      </c>
      <c r="BV649" t="s">
        <v>93</v>
      </c>
      <c r="BW649" t="s">
        <v>93</v>
      </c>
      <c r="BX649" t="s">
        <v>93</v>
      </c>
      <c r="BY649" t="s">
        <v>93</v>
      </c>
      <c r="BZ649" t="s">
        <v>93</v>
      </c>
      <c r="CA649" t="s">
        <v>93</v>
      </c>
      <c r="CB649" t="s">
        <v>93</v>
      </c>
      <c r="CC649" t="s">
        <v>93</v>
      </c>
      <c r="CD649" t="s">
        <v>93</v>
      </c>
      <c r="CE649" t="s">
        <v>93</v>
      </c>
      <c r="CF649" t="s">
        <v>93</v>
      </c>
      <c r="CG649" t="s">
        <v>93</v>
      </c>
      <c r="CH649" t="s">
        <v>93</v>
      </c>
      <c r="CI649" t="s">
        <v>93</v>
      </c>
      <c r="CJ649" t="s">
        <v>93</v>
      </c>
      <c r="CK649" t="s">
        <v>93</v>
      </c>
      <c r="CL649" t="s">
        <v>93</v>
      </c>
      <c r="CM649" t="s">
        <v>93</v>
      </c>
      <c r="CN649">
        <v>8</v>
      </c>
      <c r="CO649">
        <v>8</v>
      </c>
      <c r="CP649">
        <v>0</v>
      </c>
      <c r="CQ649">
        <v>1</v>
      </c>
    </row>
    <row r="650" spans="1:95">
      <c r="A650">
        <v>489455</v>
      </c>
      <c r="B650" t="s">
        <v>842</v>
      </c>
      <c r="C650">
        <v>24</v>
      </c>
      <c r="D650">
        <v>11470756</v>
      </c>
      <c r="E650" s="1">
        <v>41407</v>
      </c>
      <c r="F650" t="s">
        <v>1129</v>
      </c>
      <c r="G650">
        <v>367.99</v>
      </c>
      <c r="H650">
        <v>0</v>
      </c>
      <c r="I650">
        <v>0</v>
      </c>
      <c r="J650">
        <v>0</v>
      </c>
      <c r="K650">
        <v>367.99</v>
      </c>
      <c r="L650" t="s">
        <v>844</v>
      </c>
      <c r="M650" t="s">
        <v>96</v>
      </c>
      <c r="N650" t="s">
        <v>97</v>
      </c>
      <c r="O650" t="s">
        <v>97</v>
      </c>
      <c r="P650" t="s">
        <v>845</v>
      </c>
      <c r="Q650">
        <v>133.44999999999999</v>
      </c>
      <c r="R650">
        <v>0</v>
      </c>
      <c r="S650">
        <v>0</v>
      </c>
      <c r="T650">
        <v>133.44999999999999</v>
      </c>
      <c r="U650">
        <v>133.44999999999999</v>
      </c>
      <c r="V650" t="s">
        <v>97</v>
      </c>
      <c r="W650" t="s">
        <v>96</v>
      </c>
      <c r="X650" t="s">
        <v>311</v>
      </c>
      <c r="Y650" t="s">
        <v>846</v>
      </c>
      <c r="Z650">
        <v>11470756</v>
      </c>
      <c r="AA650" t="s">
        <v>847</v>
      </c>
      <c r="AB650">
        <v>235</v>
      </c>
      <c r="AC650">
        <v>0</v>
      </c>
      <c r="AD650">
        <v>0.25</v>
      </c>
      <c r="AE650">
        <v>176.25</v>
      </c>
      <c r="AF650">
        <v>176.25</v>
      </c>
      <c r="AG650" t="s">
        <v>97</v>
      </c>
      <c r="AH650" t="s">
        <v>96</v>
      </c>
      <c r="AI650" t="s">
        <v>97</v>
      </c>
      <c r="AJ650" t="s">
        <v>1073</v>
      </c>
      <c r="AK650">
        <v>1</v>
      </c>
      <c r="AL650">
        <v>1</v>
      </c>
      <c r="AM650">
        <v>1</v>
      </c>
      <c r="AN650">
        <v>116</v>
      </c>
      <c r="AO650">
        <v>3</v>
      </c>
      <c r="AP650">
        <v>3</v>
      </c>
      <c r="AQ650">
        <v>234.54</v>
      </c>
      <c r="AR650">
        <v>191.74</v>
      </c>
      <c r="AS650">
        <v>234.54</v>
      </c>
      <c r="AT650">
        <v>132.99</v>
      </c>
      <c r="AU650">
        <v>2.75751217684526</v>
      </c>
      <c r="AV650">
        <v>2.0878865248227001</v>
      </c>
      <c r="AW650">
        <v>2.75751217684526</v>
      </c>
      <c r="AX650">
        <v>1.56591489361702</v>
      </c>
      <c r="AY650">
        <v>1</v>
      </c>
      <c r="AZ650" s="1">
        <v>41386</v>
      </c>
      <c r="BA650" s="1">
        <v>41519</v>
      </c>
      <c r="BB650">
        <v>39</v>
      </c>
      <c r="BC650">
        <v>9</v>
      </c>
      <c r="BD650">
        <v>1</v>
      </c>
      <c r="BE650">
        <v>367.99</v>
      </c>
      <c r="BF650">
        <v>367.99</v>
      </c>
      <c r="BG650">
        <v>0</v>
      </c>
      <c r="BH650">
        <v>0</v>
      </c>
      <c r="BI650" t="s">
        <v>93</v>
      </c>
      <c r="BJ650" t="s">
        <v>93</v>
      </c>
      <c r="BK650" t="s">
        <v>93</v>
      </c>
      <c r="BL650" t="s">
        <v>93</v>
      </c>
      <c r="BM650" t="s">
        <v>93</v>
      </c>
      <c r="BN650" t="s">
        <v>93</v>
      </c>
      <c r="BO650" t="s">
        <v>93</v>
      </c>
      <c r="BP650" t="s">
        <v>93</v>
      </c>
      <c r="BQ650" t="s">
        <v>93</v>
      </c>
      <c r="BR650" t="s">
        <v>93</v>
      </c>
      <c r="BS650" t="s">
        <v>93</v>
      </c>
      <c r="BT650" t="s">
        <v>93</v>
      </c>
      <c r="BU650" t="s">
        <v>93</v>
      </c>
      <c r="BV650" t="s">
        <v>93</v>
      </c>
      <c r="BW650" t="s">
        <v>93</v>
      </c>
      <c r="BX650" t="s">
        <v>93</v>
      </c>
      <c r="BY650" t="s">
        <v>93</v>
      </c>
      <c r="BZ650" t="s">
        <v>93</v>
      </c>
      <c r="CA650" t="s">
        <v>93</v>
      </c>
      <c r="CB650" t="s">
        <v>93</v>
      </c>
      <c r="CC650" t="s">
        <v>93</v>
      </c>
      <c r="CD650" t="s">
        <v>93</v>
      </c>
      <c r="CE650" t="s">
        <v>93</v>
      </c>
      <c r="CF650" t="s">
        <v>93</v>
      </c>
      <c r="CG650" t="s">
        <v>93</v>
      </c>
      <c r="CH650" t="s">
        <v>93</v>
      </c>
      <c r="CI650" t="s">
        <v>93</v>
      </c>
      <c r="CJ650" t="s">
        <v>93</v>
      </c>
      <c r="CK650" t="s">
        <v>93</v>
      </c>
      <c r="CL650" t="s">
        <v>93</v>
      </c>
      <c r="CM650" t="s">
        <v>93</v>
      </c>
      <c r="CN650">
        <v>2</v>
      </c>
      <c r="CO650">
        <v>2</v>
      </c>
      <c r="CP650">
        <v>0</v>
      </c>
      <c r="CQ650">
        <v>1</v>
      </c>
    </row>
    <row r="651" spans="1:95">
      <c r="A651">
        <v>489455</v>
      </c>
      <c r="B651" t="s">
        <v>842</v>
      </c>
      <c r="C651">
        <v>26</v>
      </c>
      <c r="D651">
        <v>11470756</v>
      </c>
      <c r="E651" s="1">
        <v>41421</v>
      </c>
      <c r="F651" t="s">
        <v>1129</v>
      </c>
      <c r="G651">
        <v>367.99</v>
      </c>
      <c r="H651">
        <v>0</v>
      </c>
      <c r="I651">
        <v>0.100002718</v>
      </c>
      <c r="J651">
        <v>331.19</v>
      </c>
      <c r="K651">
        <v>331.19</v>
      </c>
      <c r="L651" t="s">
        <v>844</v>
      </c>
      <c r="M651" t="s">
        <v>96</v>
      </c>
      <c r="N651" t="s">
        <v>97</v>
      </c>
      <c r="O651" t="s">
        <v>97</v>
      </c>
      <c r="P651" t="s">
        <v>845</v>
      </c>
      <c r="Q651">
        <v>133.44999999999999</v>
      </c>
      <c r="R651">
        <v>0</v>
      </c>
      <c r="S651">
        <v>0</v>
      </c>
      <c r="T651">
        <v>133.44999999999999</v>
      </c>
      <c r="U651">
        <v>133.44999999999999</v>
      </c>
      <c r="V651" t="s">
        <v>97</v>
      </c>
      <c r="W651" t="s">
        <v>96</v>
      </c>
      <c r="X651" t="s">
        <v>311</v>
      </c>
      <c r="Y651" t="s">
        <v>846</v>
      </c>
      <c r="Z651">
        <v>11470756</v>
      </c>
      <c r="AA651" t="s">
        <v>847</v>
      </c>
      <c r="AB651">
        <v>235</v>
      </c>
      <c r="AC651">
        <v>0</v>
      </c>
      <c r="AD651">
        <v>0.25</v>
      </c>
      <c r="AE651">
        <v>176.25</v>
      </c>
      <c r="AF651">
        <v>176.25</v>
      </c>
      <c r="AG651" t="s">
        <v>97</v>
      </c>
      <c r="AH651" t="s">
        <v>96</v>
      </c>
      <c r="AI651" t="s">
        <v>97</v>
      </c>
      <c r="AJ651" t="s">
        <v>1073</v>
      </c>
      <c r="AK651">
        <v>1</v>
      </c>
      <c r="AL651">
        <v>1</v>
      </c>
      <c r="AM651">
        <v>1</v>
      </c>
      <c r="AN651">
        <v>116</v>
      </c>
      <c r="AO651">
        <v>3</v>
      </c>
      <c r="AP651">
        <v>3</v>
      </c>
      <c r="AQ651">
        <v>197.74</v>
      </c>
      <c r="AR651">
        <v>154.94</v>
      </c>
      <c r="AS651">
        <v>234.54</v>
      </c>
      <c r="AT651">
        <v>132.99</v>
      </c>
      <c r="AU651">
        <v>2.4817534657175</v>
      </c>
      <c r="AV651">
        <v>1.8790921985815601</v>
      </c>
      <c r="AW651">
        <v>2.75751217684526</v>
      </c>
      <c r="AX651">
        <v>1.56591489361702</v>
      </c>
      <c r="AY651">
        <v>1</v>
      </c>
      <c r="AZ651" s="1">
        <v>41386</v>
      </c>
      <c r="BA651" s="1">
        <v>41519</v>
      </c>
      <c r="BB651">
        <v>39</v>
      </c>
      <c r="BC651">
        <v>9</v>
      </c>
      <c r="BD651">
        <v>1</v>
      </c>
      <c r="BE651">
        <v>331.19</v>
      </c>
      <c r="BF651">
        <v>331.19</v>
      </c>
      <c r="BG651">
        <v>0</v>
      </c>
      <c r="BH651">
        <v>0</v>
      </c>
      <c r="BI651" t="s">
        <v>93</v>
      </c>
      <c r="BJ651" t="s">
        <v>93</v>
      </c>
      <c r="BK651" t="s">
        <v>93</v>
      </c>
      <c r="BL651" t="s">
        <v>93</v>
      </c>
      <c r="BM651" t="s">
        <v>93</v>
      </c>
      <c r="BN651" t="s">
        <v>93</v>
      </c>
      <c r="BO651" t="s">
        <v>93</v>
      </c>
      <c r="BP651" t="s">
        <v>93</v>
      </c>
      <c r="BQ651" t="s">
        <v>93</v>
      </c>
      <c r="BR651" t="s">
        <v>93</v>
      </c>
      <c r="BS651" t="s">
        <v>93</v>
      </c>
      <c r="BT651" t="s">
        <v>93</v>
      </c>
      <c r="BU651" t="s">
        <v>93</v>
      </c>
      <c r="BV651" t="s">
        <v>93</v>
      </c>
      <c r="BW651" t="s">
        <v>93</v>
      </c>
      <c r="BX651" t="s">
        <v>93</v>
      </c>
      <c r="BY651" t="s">
        <v>93</v>
      </c>
      <c r="BZ651" t="s">
        <v>93</v>
      </c>
      <c r="CA651" t="s">
        <v>93</v>
      </c>
      <c r="CB651" t="s">
        <v>93</v>
      </c>
      <c r="CC651" t="s">
        <v>93</v>
      </c>
      <c r="CD651" t="s">
        <v>93</v>
      </c>
      <c r="CE651" t="s">
        <v>93</v>
      </c>
      <c r="CF651" t="s">
        <v>93</v>
      </c>
      <c r="CG651" t="s">
        <v>93</v>
      </c>
      <c r="CH651" t="s">
        <v>93</v>
      </c>
      <c r="CI651" t="s">
        <v>93</v>
      </c>
      <c r="CJ651" t="s">
        <v>93</v>
      </c>
      <c r="CK651" t="s">
        <v>93</v>
      </c>
      <c r="CL651" t="s">
        <v>93</v>
      </c>
      <c r="CM651" t="s">
        <v>93</v>
      </c>
      <c r="CN651">
        <v>2</v>
      </c>
      <c r="CO651">
        <v>2</v>
      </c>
      <c r="CP651">
        <v>0</v>
      </c>
      <c r="CQ651">
        <v>1</v>
      </c>
    </row>
    <row r="652" spans="1:95">
      <c r="A652">
        <v>489455</v>
      </c>
      <c r="B652" t="s">
        <v>842</v>
      </c>
      <c r="C652">
        <v>27</v>
      </c>
      <c r="D652">
        <v>11470756</v>
      </c>
      <c r="E652" s="1">
        <v>41428</v>
      </c>
      <c r="F652" t="s">
        <v>1129</v>
      </c>
      <c r="G652">
        <v>367.99</v>
      </c>
      <c r="H652">
        <v>0</v>
      </c>
      <c r="I652">
        <v>0.20000543500000001</v>
      </c>
      <c r="J652">
        <v>294.39</v>
      </c>
      <c r="K652">
        <v>294.39</v>
      </c>
      <c r="L652" t="s">
        <v>844</v>
      </c>
      <c r="M652" t="s">
        <v>96</v>
      </c>
      <c r="N652" t="s">
        <v>97</v>
      </c>
      <c r="O652" t="s">
        <v>97</v>
      </c>
      <c r="P652" t="s">
        <v>845</v>
      </c>
      <c r="Q652">
        <v>133.44999999999999</v>
      </c>
      <c r="R652">
        <v>0</v>
      </c>
      <c r="S652">
        <v>0</v>
      </c>
      <c r="T652">
        <v>133.44999999999999</v>
      </c>
      <c r="U652">
        <v>133.44999999999999</v>
      </c>
      <c r="V652" t="s">
        <v>97</v>
      </c>
      <c r="W652" t="s">
        <v>96</v>
      </c>
      <c r="X652" t="s">
        <v>311</v>
      </c>
      <c r="Y652" t="s">
        <v>846</v>
      </c>
      <c r="Z652">
        <v>11470756</v>
      </c>
      <c r="AA652" t="s">
        <v>847</v>
      </c>
      <c r="AB652">
        <v>245</v>
      </c>
      <c r="AC652">
        <v>0</v>
      </c>
      <c r="AD652">
        <v>0.25</v>
      </c>
      <c r="AE652">
        <v>183.75</v>
      </c>
      <c r="AF652">
        <v>183.75</v>
      </c>
      <c r="AG652" t="s">
        <v>97</v>
      </c>
      <c r="AH652" t="s">
        <v>236</v>
      </c>
      <c r="AI652" t="s">
        <v>97</v>
      </c>
      <c r="AJ652" t="s">
        <v>1074</v>
      </c>
      <c r="AK652">
        <v>1</v>
      </c>
      <c r="AL652">
        <v>1</v>
      </c>
      <c r="AM652">
        <v>0</v>
      </c>
      <c r="AN652">
        <v>116</v>
      </c>
      <c r="AO652">
        <v>3</v>
      </c>
      <c r="AP652">
        <v>3</v>
      </c>
      <c r="AQ652">
        <v>160.94</v>
      </c>
      <c r="AR652">
        <v>110.64</v>
      </c>
      <c r="AS652">
        <v>234.54</v>
      </c>
      <c r="AT652">
        <v>122.99</v>
      </c>
      <c r="AU652">
        <v>2.2059947545897298</v>
      </c>
      <c r="AV652">
        <v>1.60212244897959</v>
      </c>
      <c r="AW652">
        <v>2.75751217684526</v>
      </c>
      <c r="AX652">
        <v>1.502</v>
      </c>
      <c r="AY652">
        <v>1</v>
      </c>
      <c r="AZ652" s="1">
        <v>41386</v>
      </c>
      <c r="BA652" s="1">
        <v>41519</v>
      </c>
      <c r="BB652">
        <v>39</v>
      </c>
      <c r="BC652">
        <v>9</v>
      </c>
      <c r="BD652">
        <v>1</v>
      </c>
      <c r="BE652">
        <v>294.39</v>
      </c>
      <c r="BF652">
        <v>294.39</v>
      </c>
      <c r="BG652">
        <v>0</v>
      </c>
      <c r="BH652">
        <v>0</v>
      </c>
      <c r="BI652" t="s">
        <v>93</v>
      </c>
      <c r="BJ652" t="s">
        <v>93</v>
      </c>
      <c r="BK652" t="s">
        <v>93</v>
      </c>
      <c r="BL652" t="s">
        <v>93</v>
      </c>
      <c r="BM652" t="s">
        <v>93</v>
      </c>
      <c r="BN652" t="s">
        <v>93</v>
      </c>
      <c r="BO652" t="s">
        <v>93</v>
      </c>
      <c r="BP652" t="s">
        <v>93</v>
      </c>
      <c r="BQ652" t="s">
        <v>93</v>
      </c>
      <c r="BR652" t="s">
        <v>93</v>
      </c>
      <c r="BS652" t="s">
        <v>93</v>
      </c>
      <c r="BT652" t="s">
        <v>93</v>
      </c>
      <c r="BU652" t="s">
        <v>93</v>
      </c>
      <c r="BV652" t="s">
        <v>93</v>
      </c>
      <c r="BW652" t="s">
        <v>93</v>
      </c>
      <c r="BX652" t="s">
        <v>93</v>
      </c>
      <c r="BY652" t="s">
        <v>93</v>
      </c>
      <c r="BZ652" t="s">
        <v>93</v>
      </c>
      <c r="CA652" t="s">
        <v>93</v>
      </c>
      <c r="CB652" t="s">
        <v>93</v>
      </c>
      <c r="CC652" t="s">
        <v>93</v>
      </c>
      <c r="CD652" t="s">
        <v>93</v>
      </c>
      <c r="CE652" t="s">
        <v>93</v>
      </c>
      <c r="CF652" t="s">
        <v>93</v>
      </c>
      <c r="CG652" t="s">
        <v>93</v>
      </c>
      <c r="CH652" t="s">
        <v>93</v>
      </c>
      <c r="CI652" t="s">
        <v>93</v>
      </c>
      <c r="CJ652" t="s">
        <v>93</v>
      </c>
      <c r="CK652" t="s">
        <v>93</v>
      </c>
      <c r="CL652" t="s">
        <v>93</v>
      </c>
      <c r="CM652" t="s">
        <v>93</v>
      </c>
      <c r="CN652">
        <v>2</v>
      </c>
      <c r="CO652">
        <v>2</v>
      </c>
      <c r="CP652">
        <v>0</v>
      </c>
      <c r="CQ652">
        <v>1</v>
      </c>
    </row>
    <row r="653" spans="1:95">
      <c r="A653">
        <v>489455</v>
      </c>
      <c r="B653" t="s">
        <v>842</v>
      </c>
      <c r="C653">
        <v>28</v>
      </c>
      <c r="D653">
        <v>11470756</v>
      </c>
      <c r="E653" s="1">
        <v>41435</v>
      </c>
      <c r="F653" t="s">
        <v>1129</v>
      </c>
      <c r="G653">
        <v>367.99</v>
      </c>
      <c r="H653">
        <v>0</v>
      </c>
      <c r="I653">
        <v>0.100002718</v>
      </c>
      <c r="J653">
        <v>331.19</v>
      </c>
      <c r="K653">
        <v>331.19</v>
      </c>
      <c r="L653" t="s">
        <v>844</v>
      </c>
      <c r="M653" t="s">
        <v>96</v>
      </c>
      <c r="N653" t="s">
        <v>97</v>
      </c>
      <c r="O653" t="s">
        <v>97</v>
      </c>
      <c r="P653" t="s">
        <v>845</v>
      </c>
      <c r="Q653">
        <v>133.44999999999999</v>
      </c>
      <c r="R653">
        <v>0</v>
      </c>
      <c r="S653">
        <v>0</v>
      </c>
      <c r="T653">
        <v>133.44999999999999</v>
      </c>
      <c r="U653">
        <v>133.44999999999999</v>
      </c>
      <c r="V653" t="s">
        <v>97</v>
      </c>
      <c r="W653" t="s">
        <v>96</v>
      </c>
      <c r="X653" t="s">
        <v>311</v>
      </c>
      <c r="Y653" t="s">
        <v>846</v>
      </c>
      <c r="Z653">
        <v>11470756</v>
      </c>
      <c r="AA653" t="s">
        <v>847</v>
      </c>
      <c r="AB653">
        <v>245</v>
      </c>
      <c r="AC653">
        <v>0</v>
      </c>
      <c r="AD653">
        <v>0.25</v>
      </c>
      <c r="AE653">
        <v>183.75</v>
      </c>
      <c r="AF653">
        <v>183.75</v>
      </c>
      <c r="AG653" t="s">
        <v>97</v>
      </c>
      <c r="AH653" t="s">
        <v>236</v>
      </c>
      <c r="AI653" t="s">
        <v>97</v>
      </c>
      <c r="AJ653" t="s">
        <v>1074</v>
      </c>
      <c r="AK653">
        <v>1</v>
      </c>
      <c r="AL653">
        <v>1</v>
      </c>
      <c r="AM653">
        <v>0</v>
      </c>
      <c r="AN653">
        <v>116</v>
      </c>
      <c r="AO653">
        <v>3</v>
      </c>
      <c r="AP653">
        <v>3</v>
      </c>
      <c r="AQ653">
        <v>197.74</v>
      </c>
      <c r="AR653">
        <v>147.44</v>
      </c>
      <c r="AS653">
        <v>234.54</v>
      </c>
      <c r="AT653">
        <v>122.99</v>
      </c>
      <c r="AU653">
        <v>2.4817534657175</v>
      </c>
      <c r="AV653">
        <v>1.80239455782313</v>
      </c>
      <c r="AW653">
        <v>2.75751217684526</v>
      </c>
      <c r="AX653">
        <v>1.502</v>
      </c>
      <c r="AY653">
        <v>1</v>
      </c>
      <c r="AZ653" s="1">
        <v>41386</v>
      </c>
      <c r="BA653" s="1">
        <v>41519</v>
      </c>
      <c r="BB653">
        <v>39</v>
      </c>
      <c r="BC653">
        <v>9</v>
      </c>
      <c r="BD653">
        <v>1</v>
      </c>
      <c r="BE653">
        <v>331.19</v>
      </c>
      <c r="BF653">
        <v>331.19</v>
      </c>
      <c r="BG653">
        <v>0</v>
      </c>
      <c r="BH653">
        <v>0</v>
      </c>
      <c r="BI653" t="s">
        <v>93</v>
      </c>
      <c r="BJ653" t="s">
        <v>93</v>
      </c>
      <c r="BK653" t="s">
        <v>93</v>
      </c>
      <c r="BL653" t="s">
        <v>93</v>
      </c>
      <c r="BM653" t="s">
        <v>93</v>
      </c>
      <c r="BN653" t="s">
        <v>93</v>
      </c>
      <c r="BO653" t="s">
        <v>93</v>
      </c>
      <c r="BP653" t="s">
        <v>93</v>
      </c>
      <c r="BQ653" t="s">
        <v>93</v>
      </c>
      <c r="BR653" t="s">
        <v>93</v>
      </c>
      <c r="BS653" t="s">
        <v>93</v>
      </c>
      <c r="BT653" t="s">
        <v>93</v>
      </c>
      <c r="BU653" t="s">
        <v>93</v>
      </c>
      <c r="BV653" t="s">
        <v>93</v>
      </c>
      <c r="BW653" t="s">
        <v>93</v>
      </c>
      <c r="BX653" t="s">
        <v>93</v>
      </c>
      <c r="BY653" t="s">
        <v>93</v>
      </c>
      <c r="BZ653" t="s">
        <v>93</v>
      </c>
      <c r="CA653" t="s">
        <v>93</v>
      </c>
      <c r="CB653" t="s">
        <v>93</v>
      </c>
      <c r="CC653" t="s">
        <v>93</v>
      </c>
      <c r="CD653" t="s">
        <v>93</v>
      </c>
      <c r="CE653" t="s">
        <v>93</v>
      </c>
      <c r="CF653" t="s">
        <v>93</v>
      </c>
      <c r="CG653" t="s">
        <v>93</v>
      </c>
      <c r="CH653" t="s">
        <v>93</v>
      </c>
      <c r="CI653" t="s">
        <v>93</v>
      </c>
      <c r="CJ653" t="s">
        <v>93</v>
      </c>
      <c r="CK653" t="s">
        <v>93</v>
      </c>
      <c r="CL653" t="s">
        <v>93</v>
      </c>
      <c r="CM653" t="s">
        <v>93</v>
      </c>
      <c r="CN653">
        <v>2</v>
      </c>
      <c r="CO653">
        <v>2</v>
      </c>
      <c r="CP653">
        <v>0</v>
      </c>
      <c r="CQ653">
        <v>1</v>
      </c>
    </row>
    <row r="654" spans="1:95">
      <c r="A654">
        <v>1426000</v>
      </c>
      <c r="B654" t="s">
        <v>93</v>
      </c>
      <c r="C654">
        <v>34</v>
      </c>
      <c r="D654">
        <v>14444494</v>
      </c>
      <c r="E654" s="1">
        <v>41477</v>
      </c>
      <c r="F654" t="s">
        <v>1818</v>
      </c>
      <c r="G654">
        <v>29.99</v>
      </c>
      <c r="H654">
        <v>0</v>
      </c>
      <c r="I654">
        <v>0.40013337799999998</v>
      </c>
      <c r="J654">
        <v>17.989999999999998</v>
      </c>
      <c r="K654">
        <v>17.989999999999998</v>
      </c>
      <c r="L654" t="s">
        <v>1819</v>
      </c>
      <c r="M654" t="s">
        <v>96</v>
      </c>
      <c r="N654" t="s">
        <v>97</v>
      </c>
      <c r="O654" t="s">
        <v>97</v>
      </c>
      <c r="P654" t="s">
        <v>93</v>
      </c>
      <c r="Q654" t="s">
        <v>93</v>
      </c>
      <c r="R654" t="s">
        <v>93</v>
      </c>
      <c r="S654" t="s">
        <v>93</v>
      </c>
      <c r="T654" t="s">
        <v>93</v>
      </c>
      <c r="U654" t="s">
        <v>93</v>
      </c>
      <c r="V654" t="s">
        <v>93</v>
      </c>
      <c r="W654" t="s">
        <v>93</v>
      </c>
      <c r="X654" t="s">
        <v>93</v>
      </c>
      <c r="Y654" t="s">
        <v>93</v>
      </c>
      <c r="Z654">
        <v>14444494</v>
      </c>
      <c r="AA654" t="s">
        <v>1820</v>
      </c>
      <c r="AB654">
        <v>15.99</v>
      </c>
      <c r="AC654">
        <v>0</v>
      </c>
      <c r="AD654">
        <v>0</v>
      </c>
      <c r="AE654">
        <v>0</v>
      </c>
      <c r="AF654">
        <v>15.99</v>
      </c>
      <c r="AG654" s="2" t="s">
        <v>1821</v>
      </c>
      <c r="AH654" t="s">
        <v>96</v>
      </c>
      <c r="AI654" t="s">
        <v>97</v>
      </c>
      <c r="AJ654" t="s">
        <v>97</v>
      </c>
      <c r="AK654">
        <v>1</v>
      </c>
      <c r="AL654">
        <v>0</v>
      </c>
      <c r="AM654">
        <v>1</v>
      </c>
      <c r="AN654">
        <v>157</v>
      </c>
      <c r="AO654">
        <v>2</v>
      </c>
      <c r="AP654">
        <v>265</v>
      </c>
      <c r="AQ654" t="s">
        <v>93</v>
      </c>
      <c r="AR654">
        <v>2</v>
      </c>
      <c r="AS654" t="s">
        <v>93</v>
      </c>
      <c r="AT654">
        <v>14</v>
      </c>
      <c r="AU654" t="s">
        <v>93</v>
      </c>
      <c r="AV654">
        <v>1.1250781738586599</v>
      </c>
      <c r="AW654" t="s">
        <v>93</v>
      </c>
      <c r="AX654">
        <v>1.87554721701063</v>
      </c>
      <c r="AY654">
        <v>1</v>
      </c>
      <c r="AZ654" s="1">
        <v>41477</v>
      </c>
      <c r="BA654" s="1">
        <v>41519</v>
      </c>
      <c r="BB654">
        <v>26</v>
      </c>
      <c r="BC654">
        <v>6</v>
      </c>
      <c r="BD654">
        <v>1</v>
      </c>
      <c r="BE654">
        <v>17.989999999999998</v>
      </c>
      <c r="BF654">
        <v>17.989999999999998</v>
      </c>
      <c r="BG654" t="s">
        <v>93</v>
      </c>
      <c r="BH654" t="s">
        <v>93</v>
      </c>
      <c r="BI654" t="s">
        <v>93</v>
      </c>
      <c r="BJ654" t="s">
        <v>93</v>
      </c>
      <c r="BK654" t="s">
        <v>93</v>
      </c>
      <c r="BL654" t="s">
        <v>93</v>
      </c>
      <c r="BM654" t="s">
        <v>93</v>
      </c>
      <c r="BN654" t="s">
        <v>93</v>
      </c>
      <c r="BO654" t="s">
        <v>93</v>
      </c>
      <c r="BP654" t="s">
        <v>93</v>
      </c>
      <c r="BQ654" t="s">
        <v>93</v>
      </c>
      <c r="BR654" t="s">
        <v>93</v>
      </c>
      <c r="BS654" t="s">
        <v>93</v>
      </c>
      <c r="BT654" t="s">
        <v>93</v>
      </c>
      <c r="BU654" t="s">
        <v>93</v>
      </c>
      <c r="BV654" t="s">
        <v>93</v>
      </c>
      <c r="BW654" t="s">
        <v>93</v>
      </c>
      <c r="BX654" t="s">
        <v>93</v>
      </c>
      <c r="BY654" t="s">
        <v>93</v>
      </c>
      <c r="BZ654" t="s">
        <v>93</v>
      </c>
      <c r="CA654" t="s">
        <v>93</v>
      </c>
      <c r="CB654" t="s">
        <v>93</v>
      </c>
      <c r="CC654" t="s">
        <v>93</v>
      </c>
      <c r="CD654" t="s">
        <v>93</v>
      </c>
      <c r="CE654" t="s">
        <v>93</v>
      </c>
      <c r="CF654" t="s">
        <v>93</v>
      </c>
      <c r="CG654" t="s">
        <v>93</v>
      </c>
      <c r="CH654" t="s">
        <v>93</v>
      </c>
      <c r="CI654" t="s">
        <v>93</v>
      </c>
      <c r="CJ654" t="s">
        <v>93</v>
      </c>
      <c r="CK654" t="s">
        <v>93</v>
      </c>
      <c r="CL654" t="s">
        <v>93</v>
      </c>
      <c r="CM654" t="s">
        <v>93</v>
      </c>
      <c r="CN654" t="s">
        <v>93</v>
      </c>
      <c r="CO654" t="s">
        <v>93</v>
      </c>
      <c r="CP654" t="s">
        <v>93</v>
      </c>
      <c r="CQ654" t="s">
        <v>93</v>
      </c>
    </row>
    <row r="655" spans="1:95">
      <c r="A655">
        <v>1426000</v>
      </c>
      <c r="B655" t="s">
        <v>93</v>
      </c>
      <c r="C655">
        <v>35</v>
      </c>
      <c r="D655">
        <v>14444494</v>
      </c>
      <c r="E655" s="1">
        <v>41484</v>
      </c>
      <c r="F655" t="s">
        <v>1818</v>
      </c>
      <c r="G655">
        <v>29.99</v>
      </c>
      <c r="H655">
        <v>0</v>
      </c>
      <c r="I655">
        <v>0.50016672200000001</v>
      </c>
      <c r="J655">
        <v>14.99</v>
      </c>
      <c r="K655">
        <v>14.99</v>
      </c>
      <c r="L655" t="s">
        <v>1819</v>
      </c>
      <c r="M655" t="s">
        <v>236</v>
      </c>
      <c r="N655" t="s">
        <v>97</v>
      </c>
      <c r="O655" t="s">
        <v>97</v>
      </c>
      <c r="P655" t="s">
        <v>93</v>
      </c>
      <c r="Q655" t="s">
        <v>93</v>
      </c>
      <c r="R655" t="s">
        <v>93</v>
      </c>
      <c r="S655" t="s">
        <v>93</v>
      </c>
      <c r="T655" t="s">
        <v>93</v>
      </c>
      <c r="U655" t="s">
        <v>93</v>
      </c>
      <c r="V655" t="s">
        <v>93</v>
      </c>
      <c r="W655" t="s">
        <v>93</v>
      </c>
      <c r="X655" t="s">
        <v>93</v>
      </c>
      <c r="Y655" t="s">
        <v>93</v>
      </c>
      <c r="Z655">
        <v>14444494</v>
      </c>
      <c r="AA655" t="s">
        <v>1820</v>
      </c>
      <c r="AB655">
        <v>15.99</v>
      </c>
      <c r="AC655">
        <v>0</v>
      </c>
      <c r="AD655">
        <v>0.18699187</v>
      </c>
      <c r="AE655">
        <v>13</v>
      </c>
      <c r="AF655">
        <v>13</v>
      </c>
      <c r="AG655" s="2" t="s">
        <v>1821</v>
      </c>
      <c r="AH655" t="s">
        <v>96</v>
      </c>
      <c r="AI655" t="s">
        <v>97</v>
      </c>
      <c r="AJ655" t="s">
        <v>1845</v>
      </c>
      <c r="AK655">
        <v>0</v>
      </c>
      <c r="AL655">
        <v>0</v>
      </c>
      <c r="AM655">
        <v>1</v>
      </c>
      <c r="AN655">
        <v>157</v>
      </c>
      <c r="AO655">
        <v>2</v>
      </c>
      <c r="AP655">
        <v>265</v>
      </c>
      <c r="AQ655" t="s">
        <v>93</v>
      </c>
      <c r="AR655">
        <v>1.99</v>
      </c>
      <c r="AS655" t="s">
        <v>93</v>
      </c>
      <c r="AT655">
        <v>14</v>
      </c>
      <c r="AU655" t="s">
        <v>93</v>
      </c>
      <c r="AV655">
        <v>1.15307692307692</v>
      </c>
      <c r="AW655" t="s">
        <v>93</v>
      </c>
      <c r="AX655">
        <v>1.87554721701063</v>
      </c>
      <c r="AY655">
        <v>0</v>
      </c>
      <c r="AZ655" s="1">
        <v>41477</v>
      </c>
      <c r="BA655" s="1">
        <v>41519</v>
      </c>
      <c r="BB655">
        <v>26</v>
      </c>
      <c r="BC655">
        <v>6</v>
      </c>
      <c r="BD655">
        <v>1</v>
      </c>
      <c r="BE655">
        <v>14.99</v>
      </c>
      <c r="BF655">
        <v>14.99</v>
      </c>
      <c r="BG655" t="s">
        <v>93</v>
      </c>
      <c r="BH655" t="s">
        <v>93</v>
      </c>
      <c r="BI655" t="s">
        <v>93</v>
      </c>
      <c r="BJ655" t="s">
        <v>93</v>
      </c>
      <c r="BK655" t="s">
        <v>93</v>
      </c>
      <c r="BL655" t="s">
        <v>93</v>
      </c>
      <c r="BM655" t="s">
        <v>93</v>
      </c>
      <c r="BN655" t="s">
        <v>93</v>
      </c>
      <c r="BO655" t="s">
        <v>93</v>
      </c>
      <c r="BP655" t="s">
        <v>93</v>
      </c>
      <c r="BQ655" t="s">
        <v>93</v>
      </c>
      <c r="BR655" t="s">
        <v>93</v>
      </c>
      <c r="BS655" t="s">
        <v>93</v>
      </c>
      <c r="BT655" t="s">
        <v>93</v>
      </c>
      <c r="BU655" t="s">
        <v>93</v>
      </c>
      <c r="BV655" t="s">
        <v>93</v>
      </c>
      <c r="BW655" t="s">
        <v>93</v>
      </c>
      <c r="BX655" t="s">
        <v>93</v>
      </c>
      <c r="BY655" t="s">
        <v>93</v>
      </c>
      <c r="BZ655" t="s">
        <v>93</v>
      </c>
      <c r="CA655" t="s">
        <v>93</v>
      </c>
      <c r="CB655" t="s">
        <v>93</v>
      </c>
      <c r="CC655" t="s">
        <v>93</v>
      </c>
      <c r="CD655" t="s">
        <v>93</v>
      </c>
      <c r="CE655" t="s">
        <v>93</v>
      </c>
      <c r="CF655" t="s">
        <v>93</v>
      </c>
      <c r="CG655" t="s">
        <v>93</v>
      </c>
      <c r="CH655" t="s">
        <v>93</v>
      </c>
      <c r="CI655" t="s">
        <v>93</v>
      </c>
      <c r="CJ655" t="s">
        <v>93</v>
      </c>
      <c r="CK655" t="s">
        <v>93</v>
      </c>
      <c r="CL655" t="s">
        <v>93</v>
      </c>
      <c r="CM655" t="s">
        <v>93</v>
      </c>
      <c r="CN655" t="s">
        <v>93</v>
      </c>
      <c r="CO655" t="s">
        <v>93</v>
      </c>
      <c r="CP655" t="s">
        <v>93</v>
      </c>
      <c r="CQ655" t="s">
        <v>93</v>
      </c>
    </row>
    <row r="656" spans="1:95">
      <c r="A656">
        <v>1426000</v>
      </c>
      <c r="B656" t="s">
        <v>93</v>
      </c>
      <c r="C656">
        <v>36</v>
      </c>
      <c r="D656">
        <v>14444494</v>
      </c>
      <c r="E656" s="1">
        <v>41491</v>
      </c>
      <c r="F656" t="s">
        <v>1818</v>
      </c>
      <c r="G656">
        <v>29.99</v>
      </c>
      <c r="H656">
        <v>0</v>
      </c>
      <c r="I656">
        <v>0.50016672200000001</v>
      </c>
      <c r="J656">
        <v>14.99</v>
      </c>
      <c r="K656">
        <v>14.99</v>
      </c>
      <c r="L656" t="s">
        <v>1819</v>
      </c>
      <c r="M656" t="s">
        <v>96</v>
      </c>
      <c r="N656" t="s">
        <v>97</v>
      </c>
      <c r="O656" t="s">
        <v>97</v>
      </c>
      <c r="P656" t="s">
        <v>93</v>
      </c>
      <c r="Q656" t="s">
        <v>93</v>
      </c>
      <c r="R656" t="s">
        <v>93</v>
      </c>
      <c r="S656" t="s">
        <v>93</v>
      </c>
      <c r="T656" t="s">
        <v>93</v>
      </c>
      <c r="U656" t="s">
        <v>93</v>
      </c>
      <c r="V656" t="s">
        <v>93</v>
      </c>
      <c r="W656" t="s">
        <v>93</v>
      </c>
      <c r="X656" t="s">
        <v>93</v>
      </c>
      <c r="Y656" t="s">
        <v>93</v>
      </c>
      <c r="Z656">
        <v>14444494</v>
      </c>
      <c r="AA656" t="s">
        <v>1820</v>
      </c>
      <c r="AB656">
        <v>15.99</v>
      </c>
      <c r="AC656">
        <v>0</v>
      </c>
      <c r="AD656">
        <v>0.124452783</v>
      </c>
      <c r="AE656">
        <v>14</v>
      </c>
      <c r="AF656">
        <v>14</v>
      </c>
      <c r="AG656" s="2" t="s">
        <v>1821</v>
      </c>
      <c r="AH656" t="s">
        <v>96</v>
      </c>
      <c r="AI656" t="s">
        <v>97</v>
      </c>
      <c r="AJ656" t="s">
        <v>1873</v>
      </c>
      <c r="AK656">
        <v>1</v>
      </c>
      <c r="AL656">
        <v>0</v>
      </c>
      <c r="AM656">
        <v>1</v>
      </c>
      <c r="AN656">
        <v>157</v>
      </c>
      <c r="AO656">
        <v>2</v>
      </c>
      <c r="AP656">
        <v>265</v>
      </c>
      <c r="AQ656" t="s">
        <v>93</v>
      </c>
      <c r="AR656">
        <v>0.99</v>
      </c>
      <c r="AS656" t="s">
        <v>93</v>
      </c>
      <c r="AT656">
        <v>14</v>
      </c>
      <c r="AU656" t="s">
        <v>93</v>
      </c>
      <c r="AV656">
        <v>1.0707142857142899</v>
      </c>
      <c r="AW656" t="s">
        <v>93</v>
      </c>
      <c r="AX656">
        <v>1.87554721701063</v>
      </c>
      <c r="AY656">
        <v>1</v>
      </c>
      <c r="AZ656" s="1">
        <v>41477</v>
      </c>
      <c r="BA656" s="1">
        <v>41519</v>
      </c>
      <c r="BB656">
        <v>26</v>
      </c>
      <c r="BC656">
        <v>6</v>
      </c>
      <c r="BD656">
        <v>1</v>
      </c>
      <c r="BE656">
        <v>14.99</v>
      </c>
      <c r="BF656">
        <v>14.99</v>
      </c>
      <c r="BG656" t="s">
        <v>93</v>
      </c>
      <c r="BH656" t="s">
        <v>93</v>
      </c>
      <c r="BI656" t="s">
        <v>93</v>
      </c>
      <c r="BJ656" t="s">
        <v>93</v>
      </c>
      <c r="BK656" t="s">
        <v>93</v>
      </c>
      <c r="BL656" t="s">
        <v>93</v>
      </c>
      <c r="BM656" t="s">
        <v>93</v>
      </c>
      <c r="BN656" t="s">
        <v>93</v>
      </c>
      <c r="BO656" t="s">
        <v>93</v>
      </c>
      <c r="BP656" t="s">
        <v>93</v>
      </c>
      <c r="BQ656" t="s">
        <v>93</v>
      </c>
      <c r="BR656" t="s">
        <v>93</v>
      </c>
      <c r="BS656" t="s">
        <v>93</v>
      </c>
      <c r="BT656" t="s">
        <v>93</v>
      </c>
      <c r="BU656" t="s">
        <v>93</v>
      </c>
      <c r="BV656" t="s">
        <v>93</v>
      </c>
      <c r="BW656" t="s">
        <v>93</v>
      </c>
      <c r="BX656" t="s">
        <v>93</v>
      </c>
      <c r="BY656" t="s">
        <v>93</v>
      </c>
      <c r="BZ656" t="s">
        <v>93</v>
      </c>
      <c r="CA656" t="s">
        <v>93</v>
      </c>
      <c r="CB656" t="s">
        <v>93</v>
      </c>
      <c r="CC656" t="s">
        <v>93</v>
      </c>
      <c r="CD656" t="s">
        <v>93</v>
      </c>
      <c r="CE656" t="s">
        <v>93</v>
      </c>
      <c r="CF656" t="s">
        <v>93</v>
      </c>
      <c r="CG656" t="s">
        <v>93</v>
      </c>
      <c r="CH656" t="s">
        <v>93</v>
      </c>
      <c r="CI656" t="s">
        <v>93</v>
      </c>
      <c r="CJ656" t="s">
        <v>93</v>
      </c>
      <c r="CK656" t="s">
        <v>93</v>
      </c>
      <c r="CL656" t="s">
        <v>93</v>
      </c>
      <c r="CM656" t="s">
        <v>93</v>
      </c>
      <c r="CN656" t="s">
        <v>93</v>
      </c>
      <c r="CO656" t="s">
        <v>93</v>
      </c>
      <c r="CP656" t="s">
        <v>93</v>
      </c>
      <c r="CQ656" t="s">
        <v>93</v>
      </c>
    </row>
    <row r="657" spans="1:95">
      <c r="A657">
        <v>1426000</v>
      </c>
      <c r="B657" t="s">
        <v>93</v>
      </c>
      <c r="C657">
        <v>37</v>
      </c>
      <c r="D657">
        <v>14444494</v>
      </c>
      <c r="E657" s="1">
        <v>41498</v>
      </c>
      <c r="F657" t="s">
        <v>1818</v>
      </c>
      <c r="G657">
        <v>29.99</v>
      </c>
      <c r="H657">
        <v>0</v>
      </c>
      <c r="I657">
        <v>0.50016672200000001</v>
      </c>
      <c r="J657">
        <v>14.99</v>
      </c>
      <c r="K657">
        <v>14.99</v>
      </c>
      <c r="L657" t="s">
        <v>1819</v>
      </c>
      <c r="M657" t="s">
        <v>96</v>
      </c>
      <c r="N657" t="s">
        <v>97</v>
      </c>
      <c r="O657" t="s">
        <v>97</v>
      </c>
      <c r="P657" t="s">
        <v>93</v>
      </c>
      <c r="Q657" t="s">
        <v>93</v>
      </c>
      <c r="R657" t="s">
        <v>93</v>
      </c>
      <c r="S657" t="s">
        <v>93</v>
      </c>
      <c r="T657" t="s">
        <v>93</v>
      </c>
      <c r="U657" t="s">
        <v>93</v>
      </c>
      <c r="V657" t="s">
        <v>93</v>
      </c>
      <c r="W657" t="s">
        <v>93</v>
      </c>
      <c r="X657" t="s">
        <v>93</v>
      </c>
      <c r="Y657" t="s">
        <v>93</v>
      </c>
      <c r="Z657">
        <v>14444494</v>
      </c>
      <c r="AA657" t="s">
        <v>1820</v>
      </c>
      <c r="AB657">
        <v>15.99</v>
      </c>
      <c r="AC657">
        <v>0</v>
      </c>
      <c r="AD657">
        <v>0</v>
      </c>
      <c r="AE657">
        <v>0</v>
      </c>
      <c r="AF657">
        <v>15.99</v>
      </c>
      <c r="AG657" s="2" t="s">
        <v>1821</v>
      </c>
      <c r="AH657" t="s">
        <v>96</v>
      </c>
      <c r="AI657" t="s">
        <v>97</v>
      </c>
      <c r="AJ657" t="s">
        <v>97</v>
      </c>
      <c r="AK657">
        <v>1</v>
      </c>
      <c r="AL657">
        <v>0</v>
      </c>
      <c r="AM657">
        <v>1</v>
      </c>
      <c r="AN657">
        <v>157</v>
      </c>
      <c r="AO657">
        <v>2</v>
      </c>
      <c r="AP657">
        <v>265</v>
      </c>
      <c r="AQ657" t="s">
        <v>93</v>
      </c>
      <c r="AR657">
        <v>-1</v>
      </c>
      <c r="AS657" t="s">
        <v>93</v>
      </c>
      <c r="AT657">
        <v>14</v>
      </c>
      <c r="AU657" t="s">
        <v>93</v>
      </c>
      <c r="AV657">
        <v>0.93746091307066903</v>
      </c>
      <c r="AW657" t="s">
        <v>93</v>
      </c>
      <c r="AX657">
        <v>1.87554721701063</v>
      </c>
      <c r="AY657">
        <v>1</v>
      </c>
      <c r="AZ657" s="1">
        <v>41477</v>
      </c>
      <c r="BA657" s="1">
        <v>41519</v>
      </c>
      <c r="BB657">
        <v>26</v>
      </c>
      <c r="BC657">
        <v>6</v>
      </c>
      <c r="BD657">
        <v>1</v>
      </c>
      <c r="BE657">
        <v>14.99</v>
      </c>
      <c r="BF657">
        <v>14.99</v>
      </c>
      <c r="BG657" t="s">
        <v>93</v>
      </c>
      <c r="BH657" t="s">
        <v>93</v>
      </c>
      <c r="BI657" t="s">
        <v>93</v>
      </c>
      <c r="BJ657" t="s">
        <v>93</v>
      </c>
      <c r="BK657" t="s">
        <v>93</v>
      </c>
      <c r="BL657" t="s">
        <v>93</v>
      </c>
      <c r="BM657" t="s">
        <v>93</v>
      </c>
      <c r="BN657" t="s">
        <v>93</v>
      </c>
      <c r="BO657" t="s">
        <v>93</v>
      </c>
      <c r="BP657" t="s">
        <v>93</v>
      </c>
      <c r="BQ657" t="s">
        <v>93</v>
      </c>
      <c r="BR657" t="s">
        <v>93</v>
      </c>
      <c r="BS657" t="s">
        <v>93</v>
      </c>
      <c r="BT657" t="s">
        <v>93</v>
      </c>
      <c r="BU657" t="s">
        <v>93</v>
      </c>
      <c r="BV657" t="s">
        <v>93</v>
      </c>
      <c r="BW657" t="s">
        <v>93</v>
      </c>
      <c r="BX657" t="s">
        <v>93</v>
      </c>
      <c r="BY657" t="s">
        <v>93</v>
      </c>
      <c r="BZ657" t="s">
        <v>93</v>
      </c>
      <c r="CA657" t="s">
        <v>93</v>
      </c>
      <c r="CB657" t="s">
        <v>93</v>
      </c>
      <c r="CC657" t="s">
        <v>93</v>
      </c>
      <c r="CD657" t="s">
        <v>93</v>
      </c>
      <c r="CE657" t="s">
        <v>93</v>
      </c>
      <c r="CF657" t="s">
        <v>93</v>
      </c>
      <c r="CG657" t="s">
        <v>93</v>
      </c>
      <c r="CH657" t="s">
        <v>93</v>
      </c>
      <c r="CI657" t="s">
        <v>93</v>
      </c>
      <c r="CJ657" t="s">
        <v>93</v>
      </c>
      <c r="CK657" t="s">
        <v>93</v>
      </c>
      <c r="CL657" t="s">
        <v>93</v>
      </c>
      <c r="CM657" t="s">
        <v>93</v>
      </c>
      <c r="CN657" t="s">
        <v>93</v>
      </c>
      <c r="CO657" t="s">
        <v>93</v>
      </c>
      <c r="CP657" t="s">
        <v>93</v>
      </c>
      <c r="CQ657" t="s">
        <v>93</v>
      </c>
    </row>
    <row r="658" spans="1:95">
      <c r="A658">
        <v>1426000</v>
      </c>
      <c r="B658" t="s">
        <v>93</v>
      </c>
      <c r="C658">
        <v>38</v>
      </c>
      <c r="D658">
        <v>14444494</v>
      </c>
      <c r="E658" s="1">
        <v>41505</v>
      </c>
      <c r="F658" t="s">
        <v>1818</v>
      </c>
      <c r="G658">
        <v>29.99</v>
      </c>
      <c r="H658">
        <v>0</v>
      </c>
      <c r="I658">
        <v>0.50016672200000001</v>
      </c>
      <c r="J658">
        <v>14.99</v>
      </c>
      <c r="K658">
        <v>14.99</v>
      </c>
      <c r="L658" t="s">
        <v>1819</v>
      </c>
      <c r="M658" t="s">
        <v>96</v>
      </c>
      <c r="N658" t="s">
        <v>97</v>
      </c>
      <c r="O658" t="s">
        <v>97</v>
      </c>
      <c r="P658" t="s">
        <v>93</v>
      </c>
      <c r="Q658" t="s">
        <v>93</v>
      </c>
      <c r="R658" t="s">
        <v>93</v>
      </c>
      <c r="S658" t="s">
        <v>93</v>
      </c>
      <c r="T658" t="s">
        <v>93</v>
      </c>
      <c r="U658" t="s">
        <v>93</v>
      </c>
      <c r="V658" t="s">
        <v>93</v>
      </c>
      <c r="W658" t="s">
        <v>93</v>
      </c>
      <c r="X658" t="s">
        <v>93</v>
      </c>
      <c r="Y658" t="s">
        <v>93</v>
      </c>
      <c r="Z658">
        <v>14444494</v>
      </c>
      <c r="AA658" t="s">
        <v>1820</v>
      </c>
      <c r="AB658">
        <v>15.99</v>
      </c>
      <c r="AC658">
        <v>0</v>
      </c>
      <c r="AD658">
        <v>0.124452783</v>
      </c>
      <c r="AE658">
        <v>14</v>
      </c>
      <c r="AF658">
        <v>14</v>
      </c>
      <c r="AG658" s="2" t="s">
        <v>1821</v>
      </c>
      <c r="AH658" t="s">
        <v>96</v>
      </c>
      <c r="AI658" t="s">
        <v>97</v>
      </c>
      <c r="AJ658" t="s">
        <v>1873</v>
      </c>
      <c r="AK658">
        <v>1</v>
      </c>
      <c r="AL658">
        <v>0</v>
      </c>
      <c r="AM658">
        <v>1</v>
      </c>
      <c r="AN658">
        <v>157</v>
      </c>
      <c r="AO658">
        <v>2</v>
      </c>
      <c r="AP658">
        <v>265</v>
      </c>
      <c r="AQ658" t="s">
        <v>93</v>
      </c>
      <c r="AR658">
        <v>0.99</v>
      </c>
      <c r="AS658" t="s">
        <v>93</v>
      </c>
      <c r="AT658">
        <v>14</v>
      </c>
      <c r="AU658" t="s">
        <v>93</v>
      </c>
      <c r="AV658">
        <v>1.0707142857142899</v>
      </c>
      <c r="AW658" t="s">
        <v>93</v>
      </c>
      <c r="AX658">
        <v>1.87554721701063</v>
      </c>
      <c r="AY658">
        <v>1</v>
      </c>
      <c r="AZ658" s="1">
        <v>41477</v>
      </c>
      <c r="BA658" s="1">
        <v>41519</v>
      </c>
      <c r="BB658">
        <v>26</v>
      </c>
      <c r="BC658">
        <v>6</v>
      </c>
      <c r="BD658">
        <v>1</v>
      </c>
      <c r="BE658">
        <v>14.99</v>
      </c>
      <c r="BF658">
        <v>14.99</v>
      </c>
      <c r="BG658" t="s">
        <v>93</v>
      </c>
      <c r="BH658" t="s">
        <v>93</v>
      </c>
      <c r="BI658" t="s">
        <v>93</v>
      </c>
      <c r="BJ658" t="s">
        <v>93</v>
      </c>
      <c r="BK658" t="s">
        <v>93</v>
      </c>
      <c r="BL658" t="s">
        <v>93</v>
      </c>
      <c r="BM658" t="s">
        <v>93</v>
      </c>
      <c r="BN658" t="s">
        <v>93</v>
      </c>
      <c r="BO658" t="s">
        <v>93</v>
      </c>
      <c r="BP658" t="s">
        <v>93</v>
      </c>
      <c r="BQ658" t="s">
        <v>93</v>
      </c>
      <c r="BR658" t="s">
        <v>93</v>
      </c>
      <c r="BS658" t="s">
        <v>93</v>
      </c>
      <c r="BT658" t="s">
        <v>93</v>
      </c>
      <c r="BU658" t="s">
        <v>93</v>
      </c>
      <c r="BV658" t="s">
        <v>93</v>
      </c>
      <c r="BW658" t="s">
        <v>93</v>
      </c>
      <c r="BX658" t="s">
        <v>93</v>
      </c>
      <c r="BY658" t="s">
        <v>93</v>
      </c>
      <c r="BZ658" t="s">
        <v>93</v>
      </c>
      <c r="CA658" t="s">
        <v>93</v>
      </c>
      <c r="CB658" t="s">
        <v>93</v>
      </c>
      <c r="CC658" t="s">
        <v>93</v>
      </c>
      <c r="CD658" t="s">
        <v>93</v>
      </c>
      <c r="CE658" t="s">
        <v>93</v>
      </c>
      <c r="CF658" t="s">
        <v>93</v>
      </c>
      <c r="CG658" t="s">
        <v>93</v>
      </c>
      <c r="CH658" t="s">
        <v>93</v>
      </c>
      <c r="CI658" t="s">
        <v>93</v>
      </c>
      <c r="CJ658" t="s">
        <v>93</v>
      </c>
      <c r="CK658" t="s">
        <v>93</v>
      </c>
      <c r="CL658" t="s">
        <v>93</v>
      </c>
      <c r="CM658" t="s">
        <v>93</v>
      </c>
      <c r="CN658" t="s">
        <v>93</v>
      </c>
      <c r="CO658" t="s">
        <v>93</v>
      </c>
      <c r="CP658" t="s">
        <v>93</v>
      </c>
      <c r="CQ658" t="s">
        <v>93</v>
      </c>
    </row>
    <row r="659" spans="1:95">
      <c r="A659">
        <v>1426000</v>
      </c>
      <c r="B659" t="s">
        <v>93</v>
      </c>
      <c r="C659">
        <v>39</v>
      </c>
      <c r="D659">
        <v>14444494</v>
      </c>
      <c r="E659" s="1">
        <v>41512</v>
      </c>
      <c r="F659" t="s">
        <v>1818</v>
      </c>
      <c r="G659">
        <v>29.99</v>
      </c>
      <c r="H659">
        <v>0</v>
      </c>
      <c r="I659">
        <v>0.56685561900000003</v>
      </c>
      <c r="J659">
        <v>12.99</v>
      </c>
      <c r="K659">
        <v>12.99</v>
      </c>
      <c r="L659" t="s">
        <v>1819</v>
      </c>
      <c r="M659" t="s">
        <v>96</v>
      </c>
      <c r="N659" t="s">
        <v>97</v>
      </c>
      <c r="O659" t="s">
        <v>97</v>
      </c>
      <c r="P659" t="s">
        <v>93</v>
      </c>
      <c r="Q659" t="s">
        <v>93</v>
      </c>
      <c r="R659" t="s">
        <v>93</v>
      </c>
      <c r="S659" t="s">
        <v>93</v>
      </c>
      <c r="T659" t="s">
        <v>93</v>
      </c>
      <c r="U659" t="s">
        <v>93</v>
      </c>
      <c r="V659" t="s">
        <v>93</v>
      </c>
      <c r="W659" t="s">
        <v>93</v>
      </c>
      <c r="X659" t="s">
        <v>93</v>
      </c>
      <c r="Y659" t="s">
        <v>93</v>
      </c>
      <c r="Z659">
        <v>14444494</v>
      </c>
      <c r="AA659" t="s">
        <v>1820</v>
      </c>
      <c r="AB659">
        <v>15.99</v>
      </c>
      <c r="AC659">
        <v>0</v>
      </c>
      <c r="AD659">
        <v>0</v>
      </c>
      <c r="AE659">
        <v>0</v>
      </c>
      <c r="AF659">
        <v>15.99</v>
      </c>
      <c r="AG659" s="2" t="s">
        <v>1821</v>
      </c>
      <c r="AH659" t="s">
        <v>96</v>
      </c>
      <c r="AI659" t="s">
        <v>97</v>
      </c>
      <c r="AJ659" t="s">
        <v>97</v>
      </c>
      <c r="AK659">
        <v>1</v>
      </c>
      <c r="AL659">
        <v>0</v>
      </c>
      <c r="AM659">
        <v>1</v>
      </c>
      <c r="AN659">
        <v>157</v>
      </c>
      <c r="AO659">
        <v>2</v>
      </c>
      <c r="AP659">
        <v>265</v>
      </c>
      <c r="AQ659" t="s">
        <v>93</v>
      </c>
      <c r="AR659">
        <v>-3</v>
      </c>
      <c r="AS659" t="s">
        <v>93</v>
      </c>
      <c r="AT659">
        <v>14</v>
      </c>
      <c r="AU659" t="s">
        <v>93</v>
      </c>
      <c r="AV659">
        <v>0.81238273921200799</v>
      </c>
      <c r="AW659" t="s">
        <v>93</v>
      </c>
      <c r="AX659">
        <v>1.87554721701063</v>
      </c>
      <c r="AY659">
        <v>1</v>
      </c>
      <c r="AZ659" s="1">
        <v>41477</v>
      </c>
      <c r="BA659" s="1">
        <v>41519</v>
      </c>
      <c r="BB659">
        <v>26</v>
      </c>
      <c r="BC659">
        <v>6</v>
      </c>
      <c r="BD659">
        <v>1</v>
      </c>
      <c r="BE659">
        <v>12.99</v>
      </c>
      <c r="BF659">
        <v>12.99</v>
      </c>
      <c r="BG659" t="s">
        <v>93</v>
      </c>
      <c r="BH659" t="s">
        <v>93</v>
      </c>
      <c r="BI659" t="s">
        <v>93</v>
      </c>
      <c r="BJ659" t="s">
        <v>93</v>
      </c>
      <c r="BK659" t="s">
        <v>93</v>
      </c>
      <c r="BL659" t="s">
        <v>93</v>
      </c>
      <c r="BM659" t="s">
        <v>93</v>
      </c>
      <c r="BN659" t="s">
        <v>93</v>
      </c>
      <c r="BO659" t="s">
        <v>93</v>
      </c>
      <c r="BP659" t="s">
        <v>93</v>
      </c>
      <c r="BQ659" t="s">
        <v>93</v>
      </c>
      <c r="BR659" t="s">
        <v>93</v>
      </c>
      <c r="BS659" t="s">
        <v>93</v>
      </c>
      <c r="BT659" t="s">
        <v>93</v>
      </c>
      <c r="BU659" t="s">
        <v>93</v>
      </c>
      <c r="BV659" t="s">
        <v>93</v>
      </c>
      <c r="BW659" t="s">
        <v>93</v>
      </c>
      <c r="BX659" t="s">
        <v>93</v>
      </c>
      <c r="BY659" t="s">
        <v>93</v>
      </c>
      <c r="BZ659" t="s">
        <v>93</v>
      </c>
      <c r="CA659" t="s">
        <v>93</v>
      </c>
      <c r="CB659" t="s">
        <v>93</v>
      </c>
      <c r="CC659" t="s">
        <v>93</v>
      </c>
      <c r="CD659" t="s">
        <v>93</v>
      </c>
      <c r="CE659" t="s">
        <v>93</v>
      </c>
      <c r="CF659" t="s">
        <v>93</v>
      </c>
      <c r="CG659" t="s">
        <v>93</v>
      </c>
      <c r="CH659" t="s">
        <v>93</v>
      </c>
      <c r="CI659" t="s">
        <v>93</v>
      </c>
      <c r="CJ659" t="s">
        <v>93</v>
      </c>
      <c r="CK659" t="s">
        <v>93</v>
      </c>
      <c r="CL659" t="s">
        <v>93</v>
      </c>
      <c r="CM659" t="s">
        <v>93</v>
      </c>
      <c r="CN659" t="s">
        <v>93</v>
      </c>
      <c r="CO659" t="s">
        <v>93</v>
      </c>
      <c r="CP659" t="s">
        <v>93</v>
      </c>
      <c r="CQ659" t="s">
        <v>93</v>
      </c>
    </row>
    <row r="660" spans="1:95">
      <c r="A660">
        <v>1426000</v>
      </c>
      <c r="B660" t="s">
        <v>93</v>
      </c>
      <c r="C660">
        <v>40</v>
      </c>
      <c r="D660">
        <v>14444494</v>
      </c>
      <c r="E660" s="1">
        <v>41519</v>
      </c>
      <c r="F660" t="s">
        <v>1818</v>
      </c>
      <c r="G660">
        <v>29.99</v>
      </c>
      <c r="H660">
        <v>0</v>
      </c>
      <c r="I660">
        <v>0.50016672200000001</v>
      </c>
      <c r="J660">
        <v>14.99</v>
      </c>
      <c r="K660">
        <v>14.99</v>
      </c>
      <c r="L660" t="s">
        <v>1819</v>
      </c>
      <c r="M660" t="s">
        <v>96</v>
      </c>
      <c r="N660" t="s">
        <v>97</v>
      </c>
      <c r="O660" t="s">
        <v>97</v>
      </c>
      <c r="P660" t="s">
        <v>93</v>
      </c>
      <c r="Q660" t="s">
        <v>93</v>
      </c>
      <c r="R660" t="s">
        <v>93</v>
      </c>
      <c r="S660" t="s">
        <v>93</v>
      </c>
      <c r="T660" t="s">
        <v>93</v>
      </c>
      <c r="U660" t="s">
        <v>93</v>
      </c>
      <c r="V660" t="s">
        <v>93</v>
      </c>
      <c r="W660" t="s">
        <v>93</v>
      </c>
      <c r="X660" t="s">
        <v>93</v>
      </c>
      <c r="Y660" t="s">
        <v>93</v>
      </c>
      <c r="Z660">
        <v>14444494</v>
      </c>
      <c r="AA660" t="s">
        <v>1820</v>
      </c>
      <c r="AB660">
        <v>19.989999999999998</v>
      </c>
      <c r="AC660">
        <v>0</v>
      </c>
      <c r="AD660">
        <v>0</v>
      </c>
      <c r="AE660">
        <v>0</v>
      </c>
      <c r="AF660">
        <v>19.989999999999998</v>
      </c>
      <c r="AG660" s="2" t="s">
        <v>1821</v>
      </c>
      <c r="AH660" t="s">
        <v>236</v>
      </c>
      <c r="AI660" t="s">
        <v>97</v>
      </c>
      <c r="AJ660" t="s">
        <v>97</v>
      </c>
      <c r="AK660">
        <v>1</v>
      </c>
      <c r="AL660">
        <v>0</v>
      </c>
      <c r="AM660">
        <v>0</v>
      </c>
      <c r="AN660">
        <v>157</v>
      </c>
      <c r="AO660">
        <v>2</v>
      </c>
      <c r="AP660">
        <v>265</v>
      </c>
      <c r="AQ660" t="s">
        <v>93</v>
      </c>
      <c r="AR660">
        <v>-5</v>
      </c>
      <c r="AS660" t="s">
        <v>93</v>
      </c>
      <c r="AT660">
        <v>10</v>
      </c>
      <c r="AU660" t="s">
        <v>93</v>
      </c>
      <c r="AV660">
        <v>0.74987493746873402</v>
      </c>
      <c r="AW660" t="s">
        <v>93</v>
      </c>
      <c r="AX660">
        <v>1.50025012506253</v>
      </c>
      <c r="AY660">
        <v>1</v>
      </c>
      <c r="AZ660" s="1">
        <v>41477</v>
      </c>
      <c r="BA660" s="1">
        <v>41519</v>
      </c>
      <c r="BB660">
        <v>26</v>
      </c>
      <c r="BC660">
        <v>6</v>
      </c>
      <c r="BD660">
        <v>1</v>
      </c>
      <c r="BE660">
        <v>14.99</v>
      </c>
      <c r="BF660">
        <v>14.99</v>
      </c>
      <c r="BG660" t="s">
        <v>93</v>
      </c>
      <c r="BH660" t="s">
        <v>93</v>
      </c>
      <c r="BI660" t="s">
        <v>93</v>
      </c>
      <c r="BJ660" t="s">
        <v>93</v>
      </c>
      <c r="BK660" t="s">
        <v>93</v>
      </c>
      <c r="BL660" t="s">
        <v>93</v>
      </c>
      <c r="BM660" t="s">
        <v>93</v>
      </c>
      <c r="BN660" t="s">
        <v>93</v>
      </c>
      <c r="BO660" t="s">
        <v>93</v>
      </c>
      <c r="BP660" t="s">
        <v>93</v>
      </c>
      <c r="BQ660" t="s">
        <v>93</v>
      </c>
      <c r="BR660" t="s">
        <v>93</v>
      </c>
      <c r="BS660" t="s">
        <v>93</v>
      </c>
      <c r="BT660" t="s">
        <v>93</v>
      </c>
      <c r="BU660" t="s">
        <v>93</v>
      </c>
      <c r="BV660" t="s">
        <v>93</v>
      </c>
      <c r="BW660" t="s">
        <v>93</v>
      </c>
      <c r="BX660" t="s">
        <v>93</v>
      </c>
      <c r="BY660" t="s">
        <v>93</v>
      </c>
      <c r="BZ660" t="s">
        <v>93</v>
      </c>
      <c r="CA660" t="s">
        <v>93</v>
      </c>
      <c r="CB660" t="s">
        <v>93</v>
      </c>
      <c r="CC660" t="s">
        <v>93</v>
      </c>
      <c r="CD660" t="s">
        <v>93</v>
      </c>
      <c r="CE660" t="s">
        <v>93</v>
      </c>
      <c r="CF660" t="s">
        <v>93</v>
      </c>
      <c r="CG660" t="s">
        <v>93</v>
      </c>
      <c r="CH660" t="s">
        <v>93</v>
      </c>
      <c r="CI660" t="s">
        <v>93</v>
      </c>
      <c r="CJ660" t="s">
        <v>93</v>
      </c>
      <c r="CK660" t="s">
        <v>93</v>
      </c>
      <c r="CL660" t="s">
        <v>93</v>
      </c>
      <c r="CM660" t="s">
        <v>93</v>
      </c>
      <c r="CN660" t="s">
        <v>93</v>
      </c>
      <c r="CO660" t="s">
        <v>93</v>
      </c>
      <c r="CP660" t="s">
        <v>93</v>
      </c>
      <c r="CQ660" t="s">
        <v>93</v>
      </c>
    </row>
    <row r="661" spans="1:95">
      <c r="A661">
        <v>1305855</v>
      </c>
      <c r="B661" t="s">
        <v>240</v>
      </c>
      <c r="C661">
        <v>6</v>
      </c>
      <c r="D661">
        <v>14337779</v>
      </c>
      <c r="E661" s="1">
        <v>41281</v>
      </c>
      <c r="F661" t="s">
        <v>241</v>
      </c>
      <c r="G661">
        <v>79.989999999999995</v>
      </c>
      <c r="H661">
        <v>0</v>
      </c>
      <c r="I661">
        <v>0</v>
      </c>
      <c r="J661">
        <v>0</v>
      </c>
      <c r="K661">
        <v>79.989999999999995</v>
      </c>
      <c r="L661" t="s">
        <v>242</v>
      </c>
      <c r="M661" t="s">
        <v>96</v>
      </c>
      <c r="N661" t="s">
        <v>97</v>
      </c>
      <c r="O661" t="s">
        <v>97</v>
      </c>
      <c r="P661" t="s">
        <v>243</v>
      </c>
      <c r="Q661">
        <v>31.35</v>
      </c>
      <c r="R661">
        <v>0</v>
      </c>
      <c r="S661">
        <v>0</v>
      </c>
      <c r="T661">
        <v>31.35</v>
      </c>
      <c r="U661">
        <v>31.35</v>
      </c>
      <c r="V661" t="s">
        <v>97</v>
      </c>
      <c r="W661" t="s">
        <v>96</v>
      </c>
      <c r="X661" t="s">
        <v>99</v>
      </c>
      <c r="Y661" t="s">
        <v>244</v>
      </c>
      <c r="Z661">
        <v>14337779</v>
      </c>
      <c r="AA661" t="s">
        <v>245</v>
      </c>
      <c r="AB661">
        <v>39.99</v>
      </c>
      <c r="AC661">
        <v>0</v>
      </c>
      <c r="AD661">
        <v>0</v>
      </c>
      <c r="AE661">
        <v>0</v>
      </c>
      <c r="AF661">
        <v>39.99</v>
      </c>
      <c r="AG661" s="2" t="s">
        <v>246</v>
      </c>
      <c r="AH661" t="s">
        <v>96</v>
      </c>
      <c r="AI661" t="s">
        <v>97</v>
      </c>
      <c r="AJ661" t="s">
        <v>97</v>
      </c>
      <c r="AK661">
        <v>1</v>
      </c>
      <c r="AL661">
        <v>1</v>
      </c>
      <c r="AM661">
        <v>1</v>
      </c>
      <c r="AN661">
        <v>183</v>
      </c>
      <c r="AO661">
        <v>3</v>
      </c>
      <c r="AP661">
        <v>501</v>
      </c>
      <c r="AQ661">
        <v>48.64</v>
      </c>
      <c r="AR661">
        <v>40</v>
      </c>
      <c r="AS661">
        <v>48.64</v>
      </c>
      <c r="AT661">
        <v>40</v>
      </c>
      <c r="AU661">
        <v>2.55151515151515</v>
      </c>
      <c r="AV661">
        <v>2.0002500625156299</v>
      </c>
      <c r="AW661">
        <v>2.55151515151515</v>
      </c>
      <c r="AX661">
        <v>2.0002500625156299</v>
      </c>
      <c r="AY661">
        <v>1</v>
      </c>
      <c r="AZ661" s="1">
        <v>41281</v>
      </c>
      <c r="BA661" s="1">
        <v>41519</v>
      </c>
      <c r="BB661">
        <v>54</v>
      </c>
      <c r="BC661">
        <v>12</v>
      </c>
      <c r="BD661">
        <v>1</v>
      </c>
      <c r="BE661">
        <v>79.989999999999995</v>
      </c>
      <c r="BF661">
        <v>79.989999999999995</v>
      </c>
      <c r="BG661">
        <v>1</v>
      </c>
      <c r="BH661">
        <v>1</v>
      </c>
      <c r="BI661" t="s">
        <v>93</v>
      </c>
      <c r="BJ661" t="s">
        <v>93</v>
      </c>
      <c r="BK661" t="s">
        <v>93</v>
      </c>
      <c r="BL661" t="s">
        <v>93</v>
      </c>
      <c r="BM661" t="s">
        <v>93</v>
      </c>
      <c r="BN661" t="s">
        <v>93</v>
      </c>
      <c r="BO661" t="s">
        <v>93</v>
      </c>
      <c r="BP661" t="s">
        <v>93</v>
      </c>
      <c r="BQ661" t="s">
        <v>93</v>
      </c>
      <c r="BR661" t="s">
        <v>93</v>
      </c>
      <c r="BS661" t="s">
        <v>93</v>
      </c>
      <c r="BT661" t="s">
        <v>93</v>
      </c>
      <c r="BU661" t="s">
        <v>93</v>
      </c>
      <c r="BV661" t="s">
        <v>93</v>
      </c>
      <c r="BW661" t="s">
        <v>93</v>
      </c>
      <c r="BX661" t="s">
        <v>93</v>
      </c>
      <c r="BY661" t="s">
        <v>93</v>
      </c>
      <c r="BZ661" t="s">
        <v>93</v>
      </c>
      <c r="CA661" t="s">
        <v>93</v>
      </c>
      <c r="CB661" t="s">
        <v>93</v>
      </c>
      <c r="CC661" t="s">
        <v>93</v>
      </c>
      <c r="CD661" t="s">
        <v>93</v>
      </c>
      <c r="CE661" t="s">
        <v>93</v>
      </c>
      <c r="CF661" t="s">
        <v>93</v>
      </c>
      <c r="CG661" t="s">
        <v>93</v>
      </c>
      <c r="CH661" t="s">
        <v>93</v>
      </c>
      <c r="CI661" t="s">
        <v>93</v>
      </c>
      <c r="CJ661" t="s">
        <v>93</v>
      </c>
      <c r="CK661" t="s">
        <v>93</v>
      </c>
      <c r="CL661" t="s">
        <v>93</v>
      </c>
      <c r="CM661" t="s">
        <v>93</v>
      </c>
      <c r="CN661">
        <v>32</v>
      </c>
      <c r="CO661">
        <v>32</v>
      </c>
      <c r="CP661">
        <v>0</v>
      </c>
      <c r="CQ661">
        <v>6</v>
      </c>
    </row>
    <row r="662" spans="1:95">
      <c r="A662">
        <v>1305860</v>
      </c>
      <c r="B662" t="s">
        <v>247</v>
      </c>
      <c r="C662">
        <v>6</v>
      </c>
      <c r="D662">
        <v>14337776</v>
      </c>
      <c r="E662" s="1">
        <v>41281</v>
      </c>
      <c r="F662" t="s">
        <v>241</v>
      </c>
      <c r="G662">
        <v>79.989999999999995</v>
      </c>
      <c r="H662">
        <v>0</v>
      </c>
      <c r="I662">
        <v>0</v>
      </c>
      <c r="J662">
        <v>0</v>
      </c>
      <c r="K662">
        <v>79.989999999999995</v>
      </c>
      <c r="L662" t="s">
        <v>248</v>
      </c>
      <c r="M662" t="s">
        <v>96</v>
      </c>
      <c r="N662" t="s">
        <v>97</v>
      </c>
      <c r="O662" t="s">
        <v>97</v>
      </c>
      <c r="P662" t="s">
        <v>243</v>
      </c>
      <c r="Q662">
        <v>32.39</v>
      </c>
      <c r="R662">
        <v>0</v>
      </c>
      <c r="S662">
        <v>0</v>
      </c>
      <c r="T662">
        <v>32.39</v>
      </c>
      <c r="U662">
        <v>32.39</v>
      </c>
      <c r="V662" t="s">
        <v>97</v>
      </c>
      <c r="W662" t="s">
        <v>96</v>
      </c>
      <c r="X662" t="s">
        <v>99</v>
      </c>
      <c r="Y662" t="s">
        <v>249</v>
      </c>
      <c r="Z662">
        <v>14337776</v>
      </c>
      <c r="AA662" t="s">
        <v>250</v>
      </c>
      <c r="AB662">
        <v>39.99</v>
      </c>
      <c r="AC662">
        <v>0</v>
      </c>
      <c r="AD662">
        <v>0</v>
      </c>
      <c r="AE662">
        <v>0</v>
      </c>
      <c r="AF662">
        <v>39.99</v>
      </c>
      <c r="AG662" s="2" t="s">
        <v>251</v>
      </c>
      <c r="AH662" t="s">
        <v>96</v>
      </c>
      <c r="AI662" t="s">
        <v>97</v>
      </c>
      <c r="AJ662" t="s">
        <v>97</v>
      </c>
      <c r="AK662">
        <v>1</v>
      </c>
      <c r="AL662">
        <v>1</v>
      </c>
      <c r="AM662">
        <v>1</v>
      </c>
      <c r="AN662">
        <v>199</v>
      </c>
      <c r="AO662">
        <v>3</v>
      </c>
      <c r="AP662">
        <v>508</v>
      </c>
      <c r="AQ662">
        <v>47.6</v>
      </c>
      <c r="AR662">
        <v>40</v>
      </c>
      <c r="AS662">
        <v>47.6</v>
      </c>
      <c r="AT662">
        <v>40</v>
      </c>
      <c r="AU662">
        <v>2.4695893794381001</v>
      </c>
      <c r="AV662">
        <v>2.0002500625156299</v>
      </c>
      <c r="AW662">
        <v>2.4695893794381001</v>
      </c>
      <c r="AX662">
        <v>2.0002500625156299</v>
      </c>
      <c r="AY662">
        <v>1</v>
      </c>
      <c r="AZ662" s="1">
        <v>41281</v>
      </c>
      <c r="BA662" s="1">
        <v>41519</v>
      </c>
      <c r="BB662">
        <v>54</v>
      </c>
      <c r="BC662">
        <v>12</v>
      </c>
      <c r="BD662">
        <v>1</v>
      </c>
      <c r="BE662">
        <v>79.989999999999995</v>
      </c>
      <c r="BF662">
        <v>79.989999999999995</v>
      </c>
      <c r="BG662">
        <v>0</v>
      </c>
      <c r="BH662">
        <v>0</v>
      </c>
      <c r="BI662" t="s">
        <v>93</v>
      </c>
      <c r="BJ662" t="s">
        <v>93</v>
      </c>
      <c r="BK662" t="s">
        <v>93</v>
      </c>
      <c r="BL662" t="s">
        <v>93</v>
      </c>
      <c r="BM662" t="s">
        <v>93</v>
      </c>
      <c r="BN662" t="s">
        <v>93</v>
      </c>
      <c r="BO662" t="s">
        <v>93</v>
      </c>
      <c r="BP662" t="s">
        <v>93</v>
      </c>
      <c r="BQ662" t="s">
        <v>93</v>
      </c>
      <c r="BR662" t="s">
        <v>93</v>
      </c>
      <c r="BS662" t="s">
        <v>93</v>
      </c>
      <c r="BT662" t="s">
        <v>93</v>
      </c>
      <c r="BU662" t="s">
        <v>93</v>
      </c>
      <c r="BV662" t="s">
        <v>93</v>
      </c>
      <c r="BW662" t="s">
        <v>93</v>
      </c>
      <c r="BX662" t="s">
        <v>93</v>
      </c>
      <c r="BY662" t="s">
        <v>93</v>
      </c>
      <c r="BZ662" t="s">
        <v>93</v>
      </c>
      <c r="CA662" t="s">
        <v>93</v>
      </c>
      <c r="CB662" t="s">
        <v>93</v>
      </c>
      <c r="CC662" t="s">
        <v>93</v>
      </c>
      <c r="CD662" t="s">
        <v>93</v>
      </c>
      <c r="CE662" t="s">
        <v>93</v>
      </c>
      <c r="CF662" t="s">
        <v>93</v>
      </c>
      <c r="CG662" t="s">
        <v>93</v>
      </c>
      <c r="CH662" t="s">
        <v>93</v>
      </c>
      <c r="CI662" t="s">
        <v>93</v>
      </c>
      <c r="CJ662" t="s">
        <v>93</v>
      </c>
      <c r="CK662" t="s">
        <v>93</v>
      </c>
      <c r="CL662" t="s">
        <v>93</v>
      </c>
      <c r="CM662" t="s">
        <v>93</v>
      </c>
      <c r="CN662">
        <v>32</v>
      </c>
      <c r="CO662">
        <v>32</v>
      </c>
      <c r="CP662">
        <v>0</v>
      </c>
      <c r="CQ662">
        <v>1</v>
      </c>
    </row>
    <row r="663" spans="1:95">
      <c r="A663">
        <v>1305865</v>
      </c>
      <c r="B663" t="s">
        <v>252</v>
      </c>
      <c r="C663">
        <v>6</v>
      </c>
      <c r="D663">
        <v>14337828</v>
      </c>
      <c r="E663" s="1">
        <v>41281</v>
      </c>
      <c r="F663" t="s">
        <v>241</v>
      </c>
      <c r="G663">
        <v>79.989999999999995</v>
      </c>
      <c r="H663">
        <v>0</v>
      </c>
      <c r="I663">
        <v>0</v>
      </c>
      <c r="J663">
        <v>0</v>
      </c>
      <c r="K663">
        <v>79.989999999999995</v>
      </c>
      <c r="L663" t="s">
        <v>253</v>
      </c>
      <c r="M663" t="s">
        <v>96</v>
      </c>
      <c r="N663" t="s">
        <v>97</v>
      </c>
      <c r="O663" t="s">
        <v>97</v>
      </c>
      <c r="P663" t="s">
        <v>243</v>
      </c>
      <c r="Q663">
        <v>32.200000000000003</v>
      </c>
      <c r="R663">
        <v>0</v>
      </c>
      <c r="S663">
        <v>0</v>
      </c>
      <c r="T663">
        <v>32.200000000000003</v>
      </c>
      <c r="U663">
        <v>32.200000000000003</v>
      </c>
      <c r="V663" t="s">
        <v>97</v>
      </c>
      <c r="W663" t="s">
        <v>96</v>
      </c>
      <c r="X663" t="s">
        <v>99</v>
      </c>
      <c r="Y663" t="s">
        <v>254</v>
      </c>
      <c r="Z663">
        <v>14337828</v>
      </c>
      <c r="AA663" t="s">
        <v>255</v>
      </c>
      <c r="AB663">
        <v>39.99</v>
      </c>
      <c r="AC663">
        <v>0</v>
      </c>
      <c r="AD663">
        <v>0</v>
      </c>
      <c r="AE663">
        <v>0</v>
      </c>
      <c r="AF663">
        <v>39.99</v>
      </c>
      <c r="AG663" s="2" t="s">
        <v>256</v>
      </c>
      <c r="AH663" t="s">
        <v>236</v>
      </c>
      <c r="AI663" t="s">
        <v>97</v>
      </c>
      <c r="AJ663" t="s">
        <v>97</v>
      </c>
      <c r="AK663">
        <v>1</v>
      </c>
      <c r="AL663">
        <v>1</v>
      </c>
      <c r="AM663">
        <v>0</v>
      </c>
      <c r="AN663">
        <v>192</v>
      </c>
      <c r="AO663">
        <v>3</v>
      </c>
      <c r="AP663">
        <v>503</v>
      </c>
      <c r="AQ663">
        <v>47.79</v>
      </c>
      <c r="AR663">
        <v>40</v>
      </c>
      <c r="AS663">
        <v>47.79</v>
      </c>
      <c r="AT663">
        <v>40</v>
      </c>
      <c r="AU663">
        <v>2.4841614906832299</v>
      </c>
      <c r="AV663">
        <v>2.0002500625156299</v>
      </c>
      <c r="AW663">
        <v>2.4841614906832299</v>
      </c>
      <c r="AX663">
        <v>2.0002500625156299</v>
      </c>
      <c r="AY663">
        <v>1</v>
      </c>
      <c r="AZ663" s="1">
        <v>41281</v>
      </c>
      <c r="BA663" s="1">
        <v>41519</v>
      </c>
      <c r="BB663">
        <v>54</v>
      </c>
      <c r="BC663">
        <v>12</v>
      </c>
      <c r="BD663">
        <v>1</v>
      </c>
      <c r="BE663">
        <v>79.989999999999995</v>
      </c>
      <c r="BF663">
        <v>79.989999999999995</v>
      </c>
      <c r="BG663">
        <v>0</v>
      </c>
      <c r="BH663">
        <v>0</v>
      </c>
      <c r="BI663" t="s">
        <v>93</v>
      </c>
      <c r="BJ663" t="s">
        <v>93</v>
      </c>
      <c r="BK663" t="s">
        <v>93</v>
      </c>
      <c r="BL663" t="s">
        <v>93</v>
      </c>
      <c r="BM663" t="s">
        <v>93</v>
      </c>
      <c r="BN663" t="s">
        <v>93</v>
      </c>
      <c r="BO663" t="s">
        <v>93</v>
      </c>
      <c r="BP663" t="s">
        <v>93</v>
      </c>
      <c r="BQ663" t="s">
        <v>93</v>
      </c>
      <c r="BR663" t="s">
        <v>93</v>
      </c>
      <c r="BS663" t="s">
        <v>93</v>
      </c>
      <c r="BT663" t="s">
        <v>93</v>
      </c>
      <c r="BU663" t="s">
        <v>93</v>
      </c>
      <c r="BV663" t="s">
        <v>93</v>
      </c>
      <c r="BW663" t="s">
        <v>93</v>
      </c>
      <c r="BX663" t="s">
        <v>93</v>
      </c>
      <c r="BY663" t="s">
        <v>93</v>
      </c>
      <c r="BZ663" t="s">
        <v>93</v>
      </c>
      <c r="CA663" t="s">
        <v>93</v>
      </c>
      <c r="CB663" t="s">
        <v>93</v>
      </c>
      <c r="CC663" t="s">
        <v>93</v>
      </c>
      <c r="CD663" t="s">
        <v>93</v>
      </c>
      <c r="CE663" t="s">
        <v>93</v>
      </c>
      <c r="CF663" t="s">
        <v>93</v>
      </c>
      <c r="CG663" t="s">
        <v>93</v>
      </c>
      <c r="CH663" t="s">
        <v>93</v>
      </c>
      <c r="CI663" t="s">
        <v>93</v>
      </c>
      <c r="CJ663" t="s">
        <v>93</v>
      </c>
      <c r="CK663" t="s">
        <v>93</v>
      </c>
      <c r="CL663" t="s">
        <v>93</v>
      </c>
      <c r="CM663" t="s">
        <v>93</v>
      </c>
      <c r="CN663">
        <v>32</v>
      </c>
      <c r="CO663">
        <v>32</v>
      </c>
      <c r="CP663">
        <v>0</v>
      </c>
      <c r="CQ663">
        <v>2</v>
      </c>
    </row>
    <row r="664" spans="1:95">
      <c r="A664">
        <v>1309395</v>
      </c>
      <c r="B664" t="s">
        <v>257</v>
      </c>
      <c r="C664">
        <v>6</v>
      </c>
      <c r="D664">
        <v>14337774</v>
      </c>
      <c r="E664" s="1">
        <v>41281</v>
      </c>
      <c r="F664" t="s">
        <v>241</v>
      </c>
      <c r="G664">
        <v>79.989999999999995</v>
      </c>
      <c r="H664">
        <v>0</v>
      </c>
      <c r="I664">
        <v>0</v>
      </c>
      <c r="J664">
        <v>0</v>
      </c>
      <c r="K664">
        <v>79.989999999999995</v>
      </c>
      <c r="L664" t="s">
        <v>242</v>
      </c>
      <c r="M664" t="s">
        <v>96</v>
      </c>
      <c r="N664" t="s">
        <v>97</v>
      </c>
      <c r="O664" t="s">
        <v>97</v>
      </c>
      <c r="P664" t="s">
        <v>243</v>
      </c>
      <c r="Q664">
        <v>39.99</v>
      </c>
      <c r="R664">
        <v>0</v>
      </c>
      <c r="S664">
        <v>0</v>
      </c>
      <c r="T664">
        <v>39.99</v>
      </c>
      <c r="U664">
        <v>39.99</v>
      </c>
      <c r="V664" t="s">
        <v>97</v>
      </c>
      <c r="W664" t="s">
        <v>96</v>
      </c>
      <c r="X664" t="s">
        <v>99</v>
      </c>
      <c r="Y664" t="s">
        <v>258</v>
      </c>
      <c r="Z664">
        <v>14337774</v>
      </c>
      <c r="AA664" t="s">
        <v>259</v>
      </c>
      <c r="AB664">
        <v>39.99</v>
      </c>
      <c r="AC664">
        <v>0</v>
      </c>
      <c r="AD664">
        <v>0</v>
      </c>
      <c r="AE664">
        <v>0</v>
      </c>
      <c r="AF664">
        <v>39.99</v>
      </c>
      <c r="AG664" s="2" t="s">
        <v>260</v>
      </c>
      <c r="AH664" t="s">
        <v>96</v>
      </c>
      <c r="AI664" t="s">
        <v>97</v>
      </c>
      <c r="AJ664" t="s">
        <v>97</v>
      </c>
      <c r="AK664">
        <v>1</v>
      </c>
      <c r="AL664">
        <v>1</v>
      </c>
      <c r="AM664">
        <v>1</v>
      </c>
      <c r="AN664">
        <v>183</v>
      </c>
      <c r="AO664">
        <v>3</v>
      </c>
      <c r="AP664">
        <v>505</v>
      </c>
      <c r="AQ664">
        <v>40</v>
      </c>
      <c r="AR664">
        <v>40</v>
      </c>
      <c r="AS664">
        <v>40</v>
      </c>
      <c r="AT664">
        <v>40</v>
      </c>
      <c r="AU664">
        <v>2.0002500625156299</v>
      </c>
      <c r="AV664">
        <v>2.0002500625156299</v>
      </c>
      <c r="AW664">
        <v>2.0002500625156299</v>
      </c>
      <c r="AX664">
        <v>2.0002500625156299</v>
      </c>
      <c r="AY664">
        <v>1</v>
      </c>
      <c r="AZ664" s="1">
        <v>41281</v>
      </c>
      <c r="BA664" s="1">
        <v>41519</v>
      </c>
      <c r="BB664">
        <v>54</v>
      </c>
      <c r="BC664">
        <v>12</v>
      </c>
      <c r="BD664">
        <v>1</v>
      </c>
      <c r="BE664">
        <v>79.989999999999995</v>
      </c>
      <c r="BF664">
        <v>79.989999999999995</v>
      </c>
      <c r="BG664">
        <v>2</v>
      </c>
      <c r="BH664">
        <v>2</v>
      </c>
      <c r="BI664" t="s">
        <v>93</v>
      </c>
      <c r="BJ664" t="s">
        <v>93</v>
      </c>
      <c r="BK664" t="s">
        <v>93</v>
      </c>
      <c r="BL664" t="s">
        <v>93</v>
      </c>
      <c r="BM664" t="s">
        <v>93</v>
      </c>
      <c r="BN664" t="s">
        <v>93</v>
      </c>
      <c r="BO664" t="s">
        <v>93</v>
      </c>
      <c r="BP664" t="s">
        <v>93</v>
      </c>
      <c r="BQ664" t="s">
        <v>93</v>
      </c>
      <c r="BR664" t="s">
        <v>93</v>
      </c>
      <c r="BS664" t="s">
        <v>93</v>
      </c>
      <c r="BT664" t="s">
        <v>93</v>
      </c>
      <c r="BU664" t="s">
        <v>93</v>
      </c>
      <c r="BV664" t="s">
        <v>93</v>
      </c>
      <c r="BW664" t="s">
        <v>93</v>
      </c>
      <c r="BX664" t="s">
        <v>93</v>
      </c>
      <c r="BY664" t="s">
        <v>93</v>
      </c>
      <c r="BZ664" t="s">
        <v>93</v>
      </c>
      <c r="CA664" t="s">
        <v>93</v>
      </c>
      <c r="CB664" t="s">
        <v>93</v>
      </c>
      <c r="CC664" t="s">
        <v>93</v>
      </c>
      <c r="CD664" t="s">
        <v>93</v>
      </c>
      <c r="CE664" t="s">
        <v>93</v>
      </c>
      <c r="CF664" t="s">
        <v>93</v>
      </c>
      <c r="CG664" t="s">
        <v>93</v>
      </c>
      <c r="CH664" t="s">
        <v>93</v>
      </c>
      <c r="CI664" t="s">
        <v>93</v>
      </c>
      <c r="CJ664" t="s">
        <v>93</v>
      </c>
      <c r="CK664" t="s">
        <v>93</v>
      </c>
      <c r="CL664" t="s">
        <v>93</v>
      </c>
      <c r="CM664" t="s">
        <v>93</v>
      </c>
      <c r="CN664">
        <v>32</v>
      </c>
      <c r="CO664">
        <v>32</v>
      </c>
      <c r="CP664">
        <v>0</v>
      </c>
      <c r="CQ664">
        <v>2</v>
      </c>
    </row>
    <row r="665" spans="1:95">
      <c r="A665">
        <v>1309398</v>
      </c>
      <c r="B665" t="s">
        <v>261</v>
      </c>
      <c r="C665">
        <v>6</v>
      </c>
      <c r="D665">
        <v>14337772</v>
      </c>
      <c r="E665" s="1">
        <v>41281</v>
      </c>
      <c r="F665" t="s">
        <v>241</v>
      </c>
      <c r="G665">
        <v>79.989999999999995</v>
      </c>
      <c r="H665">
        <v>0</v>
      </c>
      <c r="I665">
        <v>0</v>
      </c>
      <c r="J665">
        <v>0</v>
      </c>
      <c r="K665">
        <v>79.989999999999995</v>
      </c>
      <c r="L665" t="s">
        <v>262</v>
      </c>
      <c r="M665" t="s">
        <v>96</v>
      </c>
      <c r="N665" t="s">
        <v>97</v>
      </c>
      <c r="O665" t="s">
        <v>97</v>
      </c>
      <c r="P665" t="s">
        <v>243</v>
      </c>
      <c r="Q665">
        <v>32.39</v>
      </c>
      <c r="R665">
        <v>0</v>
      </c>
      <c r="S665">
        <v>0</v>
      </c>
      <c r="T665">
        <v>32.39</v>
      </c>
      <c r="U665">
        <v>32.39</v>
      </c>
      <c r="V665" t="s">
        <v>97</v>
      </c>
      <c r="W665" t="s">
        <v>96</v>
      </c>
      <c r="X665" t="s">
        <v>99</v>
      </c>
      <c r="Y665" t="s">
        <v>249</v>
      </c>
      <c r="Z665">
        <v>14337772</v>
      </c>
      <c r="AA665" t="s">
        <v>263</v>
      </c>
      <c r="AB665">
        <v>39.99</v>
      </c>
      <c r="AC665">
        <v>0</v>
      </c>
      <c r="AD665">
        <v>0</v>
      </c>
      <c r="AE665">
        <v>0</v>
      </c>
      <c r="AF665">
        <v>39.99</v>
      </c>
      <c r="AG665" s="2" t="s">
        <v>264</v>
      </c>
      <c r="AH665" t="s">
        <v>96</v>
      </c>
      <c r="AI665" t="s">
        <v>97</v>
      </c>
      <c r="AJ665" t="s">
        <v>97</v>
      </c>
      <c r="AK665">
        <v>1</v>
      </c>
      <c r="AL665">
        <v>1</v>
      </c>
      <c r="AM665">
        <v>1</v>
      </c>
      <c r="AN665">
        <v>194</v>
      </c>
      <c r="AO665">
        <v>3</v>
      </c>
      <c r="AP665">
        <v>510</v>
      </c>
      <c r="AQ665">
        <v>47.6</v>
      </c>
      <c r="AR665">
        <v>40</v>
      </c>
      <c r="AS665">
        <v>47.6</v>
      </c>
      <c r="AT665">
        <v>40</v>
      </c>
      <c r="AU665">
        <v>2.4695893794381001</v>
      </c>
      <c r="AV665">
        <v>2.0002500625156299</v>
      </c>
      <c r="AW665">
        <v>2.4695893794381001</v>
      </c>
      <c r="AX665">
        <v>2.0002500625156299</v>
      </c>
      <c r="AY665">
        <v>1</v>
      </c>
      <c r="AZ665" s="1">
        <v>41281</v>
      </c>
      <c r="BA665" s="1">
        <v>41519</v>
      </c>
      <c r="BB665">
        <v>54</v>
      </c>
      <c r="BC665">
        <v>12</v>
      </c>
      <c r="BD665">
        <v>1</v>
      </c>
      <c r="BE665">
        <v>79.989999999999995</v>
      </c>
      <c r="BF665">
        <v>79.989999999999995</v>
      </c>
      <c r="BG665">
        <v>4</v>
      </c>
      <c r="BH665">
        <v>4</v>
      </c>
      <c r="BI665" t="s">
        <v>93</v>
      </c>
      <c r="BJ665" t="s">
        <v>93</v>
      </c>
      <c r="BK665" t="s">
        <v>93</v>
      </c>
      <c r="BL665" t="s">
        <v>93</v>
      </c>
      <c r="BM665" t="s">
        <v>93</v>
      </c>
      <c r="BN665" t="s">
        <v>93</v>
      </c>
      <c r="BO665" t="s">
        <v>93</v>
      </c>
      <c r="BP665" t="s">
        <v>93</v>
      </c>
      <c r="BQ665" t="s">
        <v>93</v>
      </c>
      <c r="BR665" t="s">
        <v>93</v>
      </c>
      <c r="BS665" t="s">
        <v>93</v>
      </c>
      <c r="BT665" t="s">
        <v>93</v>
      </c>
      <c r="BU665" t="s">
        <v>93</v>
      </c>
      <c r="BV665" t="s">
        <v>93</v>
      </c>
      <c r="BW665" t="s">
        <v>93</v>
      </c>
      <c r="BX665" t="s">
        <v>93</v>
      </c>
      <c r="BY665" t="s">
        <v>93</v>
      </c>
      <c r="BZ665" t="s">
        <v>93</v>
      </c>
      <c r="CA665" t="s">
        <v>93</v>
      </c>
      <c r="CB665" t="s">
        <v>93</v>
      </c>
      <c r="CC665" t="s">
        <v>93</v>
      </c>
      <c r="CD665" t="s">
        <v>93</v>
      </c>
      <c r="CE665" t="s">
        <v>93</v>
      </c>
      <c r="CF665" t="s">
        <v>93</v>
      </c>
      <c r="CG665" t="s">
        <v>93</v>
      </c>
      <c r="CH665" t="s">
        <v>93</v>
      </c>
      <c r="CI665" t="s">
        <v>93</v>
      </c>
      <c r="CJ665" t="s">
        <v>93</v>
      </c>
      <c r="CK665" t="s">
        <v>93</v>
      </c>
      <c r="CL665" t="s">
        <v>93</v>
      </c>
      <c r="CM665" t="s">
        <v>93</v>
      </c>
      <c r="CN665">
        <v>32</v>
      </c>
      <c r="CO665">
        <v>32</v>
      </c>
      <c r="CP665">
        <v>0</v>
      </c>
      <c r="CQ665">
        <v>1</v>
      </c>
    </row>
    <row r="666" spans="1:95">
      <c r="A666">
        <v>1309403</v>
      </c>
      <c r="B666" t="s">
        <v>265</v>
      </c>
      <c r="C666">
        <v>6</v>
      </c>
      <c r="D666">
        <v>14337777</v>
      </c>
      <c r="E666" s="1">
        <v>41281</v>
      </c>
      <c r="F666" t="s">
        <v>241</v>
      </c>
      <c r="G666">
        <v>79.989999999999995</v>
      </c>
      <c r="H666">
        <v>0</v>
      </c>
      <c r="I666">
        <v>0</v>
      </c>
      <c r="J666">
        <v>0</v>
      </c>
      <c r="K666">
        <v>79.989999999999995</v>
      </c>
      <c r="L666" t="s">
        <v>242</v>
      </c>
      <c r="M666" t="s">
        <v>96</v>
      </c>
      <c r="N666" t="s">
        <v>97</v>
      </c>
      <c r="O666" t="s">
        <v>97</v>
      </c>
      <c r="P666" t="s">
        <v>243</v>
      </c>
      <c r="Q666">
        <v>32.39</v>
      </c>
      <c r="R666">
        <v>0</v>
      </c>
      <c r="S666">
        <v>0</v>
      </c>
      <c r="T666">
        <v>32.39</v>
      </c>
      <c r="U666">
        <v>32.39</v>
      </c>
      <c r="V666" t="s">
        <v>97</v>
      </c>
      <c r="W666" t="s">
        <v>96</v>
      </c>
      <c r="X666" t="s">
        <v>99</v>
      </c>
      <c r="Y666" t="s">
        <v>249</v>
      </c>
      <c r="Z666">
        <v>14337777</v>
      </c>
      <c r="AA666" t="s">
        <v>266</v>
      </c>
      <c r="AB666">
        <v>39.99</v>
      </c>
      <c r="AC666">
        <v>0</v>
      </c>
      <c r="AD666">
        <v>0</v>
      </c>
      <c r="AE666">
        <v>0</v>
      </c>
      <c r="AF666">
        <v>39.99</v>
      </c>
      <c r="AG666" s="2" t="s">
        <v>267</v>
      </c>
      <c r="AH666" t="s">
        <v>236</v>
      </c>
      <c r="AI666" t="s">
        <v>97</v>
      </c>
      <c r="AJ666" t="s">
        <v>97</v>
      </c>
      <c r="AK666">
        <v>1</v>
      </c>
      <c r="AL666">
        <v>1</v>
      </c>
      <c r="AM666">
        <v>0</v>
      </c>
      <c r="AN666">
        <v>183</v>
      </c>
      <c r="AO666">
        <v>3</v>
      </c>
      <c r="AP666">
        <v>510</v>
      </c>
      <c r="AQ666">
        <v>47.6</v>
      </c>
      <c r="AR666">
        <v>40</v>
      </c>
      <c r="AS666">
        <v>47.6</v>
      </c>
      <c r="AT666">
        <v>40</v>
      </c>
      <c r="AU666">
        <v>2.4695893794381001</v>
      </c>
      <c r="AV666">
        <v>2.0002500625156299</v>
      </c>
      <c r="AW666">
        <v>2.4695893794381001</v>
      </c>
      <c r="AX666">
        <v>2.0002500625156299</v>
      </c>
      <c r="AY666">
        <v>1</v>
      </c>
      <c r="AZ666" s="1">
        <v>41281</v>
      </c>
      <c r="BA666" s="1">
        <v>41519</v>
      </c>
      <c r="BB666">
        <v>54</v>
      </c>
      <c r="BC666">
        <v>12</v>
      </c>
      <c r="BD666">
        <v>2</v>
      </c>
      <c r="BE666">
        <v>79.989999999999995</v>
      </c>
      <c r="BF666">
        <v>79.989999999999995</v>
      </c>
      <c r="BG666">
        <v>3</v>
      </c>
      <c r="BH666">
        <v>3</v>
      </c>
      <c r="BI666" t="s">
        <v>93</v>
      </c>
      <c r="BJ666" t="s">
        <v>93</v>
      </c>
      <c r="BK666" t="s">
        <v>93</v>
      </c>
      <c r="BL666" t="s">
        <v>93</v>
      </c>
      <c r="BM666" t="s">
        <v>93</v>
      </c>
      <c r="BN666" t="s">
        <v>93</v>
      </c>
      <c r="BO666" t="s">
        <v>93</v>
      </c>
      <c r="BP666" t="s">
        <v>93</v>
      </c>
      <c r="BQ666" t="s">
        <v>93</v>
      </c>
      <c r="BR666" t="s">
        <v>93</v>
      </c>
      <c r="BS666" t="s">
        <v>93</v>
      </c>
      <c r="BT666" t="s">
        <v>93</v>
      </c>
      <c r="BU666" t="s">
        <v>93</v>
      </c>
      <c r="BV666" t="s">
        <v>93</v>
      </c>
      <c r="BW666" t="s">
        <v>93</v>
      </c>
      <c r="BX666" t="s">
        <v>93</v>
      </c>
      <c r="BY666" t="s">
        <v>93</v>
      </c>
      <c r="BZ666" t="s">
        <v>93</v>
      </c>
      <c r="CA666" t="s">
        <v>93</v>
      </c>
      <c r="CB666" t="s">
        <v>93</v>
      </c>
      <c r="CC666" t="s">
        <v>93</v>
      </c>
      <c r="CD666" t="s">
        <v>93</v>
      </c>
      <c r="CE666" t="s">
        <v>93</v>
      </c>
      <c r="CF666" t="s">
        <v>93</v>
      </c>
      <c r="CG666" t="s">
        <v>93</v>
      </c>
      <c r="CH666" t="s">
        <v>93</v>
      </c>
      <c r="CI666" t="s">
        <v>93</v>
      </c>
      <c r="CJ666" t="s">
        <v>93</v>
      </c>
      <c r="CK666" t="s">
        <v>93</v>
      </c>
      <c r="CL666" t="s">
        <v>93</v>
      </c>
      <c r="CM666" t="s">
        <v>93</v>
      </c>
      <c r="CN666">
        <v>32</v>
      </c>
      <c r="CO666">
        <v>32</v>
      </c>
      <c r="CP666">
        <v>0</v>
      </c>
      <c r="CQ666">
        <v>2</v>
      </c>
    </row>
    <row r="667" spans="1:95">
      <c r="A667">
        <v>1309407</v>
      </c>
      <c r="B667" t="s">
        <v>268</v>
      </c>
      <c r="C667">
        <v>6</v>
      </c>
      <c r="D667">
        <v>14337830</v>
      </c>
      <c r="E667" s="1">
        <v>41281</v>
      </c>
      <c r="F667" t="s">
        <v>241</v>
      </c>
      <c r="G667">
        <v>79.989999999999995</v>
      </c>
      <c r="H667">
        <v>0</v>
      </c>
      <c r="I667">
        <v>0</v>
      </c>
      <c r="J667">
        <v>0</v>
      </c>
      <c r="K667">
        <v>79.989999999999995</v>
      </c>
      <c r="L667" t="s">
        <v>242</v>
      </c>
      <c r="M667" t="s">
        <v>96</v>
      </c>
      <c r="N667" t="s">
        <v>97</v>
      </c>
      <c r="O667" t="s">
        <v>97</v>
      </c>
      <c r="P667" t="s">
        <v>243</v>
      </c>
      <c r="Q667">
        <v>38.69</v>
      </c>
      <c r="R667">
        <v>0</v>
      </c>
      <c r="S667">
        <v>0</v>
      </c>
      <c r="T667">
        <v>38.69</v>
      </c>
      <c r="U667">
        <v>38.69</v>
      </c>
      <c r="V667" t="s">
        <v>97</v>
      </c>
      <c r="W667" t="s">
        <v>96</v>
      </c>
      <c r="X667" t="s">
        <v>99</v>
      </c>
      <c r="Y667" t="s">
        <v>269</v>
      </c>
      <c r="Z667">
        <v>14337830</v>
      </c>
      <c r="AA667" t="s">
        <v>270</v>
      </c>
      <c r="AB667">
        <v>39.99</v>
      </c>
      <c r="AC667">
        <v>0</v>
      </c>
      <c r="AD667">
        <v>0</v>
      </c>
      <c r="AE667">
        <v>0</v>
      </c>
      <c r="AF667">
        <v>39.99</v>
      </c>
      <c r="AG667" s="2" t="s">
        <v>271</v>
      </c>
      <c r="AH667" t="s">
        <v>96</v>
      </c>
      <c r="AI667" t="s">
        <v>97</v>
      </c>
      <c r="AJ667" t="s">
        <v>97</v>
      </c>
      <c r="AK667">
        <v>1</v>
      </c>
      <c r="AL667">
        <v>1</v>
      </c>
      <c r="AM667">
        <v>1</v>
      </c>
      <c r="AN667">
        <v>183</v>
      </c>
      <c r="AO667">
        <v>3</v>
      </c>
      <c r="AP667">
        <v>508</v>
      </c>
      <c r="AQ667">
        <v>41.3</v>
      </c>
      <c r="AR667">
        <v>40</v>
      </c>
      <c r="AS667">
        <v>41.3</v>
      </c>
      <c r="AT667">
        <v>40</v>
      </c>
      <c r="AU667">
        <v>2.0674592918066699</v>
      </c>
      <c r="AV667">
        <v>2.0002500625156299</v>
      </c>
      <c r="AW667">
        <v>2.0674592918066699</v>
      </c>
      <c r="AX667">
        <v>2.0002500625156299</v>
      </c>
      <c r="AY667">
        <v>1</v>
      </c>
      <c r="AZ667" s="1">
        <v>41281</v>
      </c>
      <c r="BA667" s="1">
        <v>41519</v>
      </c>
      <c r="BB667">
        <v>54</v>
      </c>
      <c r="BC667">
        <v>12</v>
      </c>
      <c r="BD667">
        <v>2</v>
      </c>
      <c r="BE667">
        <v>79.989999999999995</v>
      </c>
      <c r="BF667">
        <v>79.989999999999995</v>
      </c>
      <c r="BG667">
        <v>2</v>
      </c>
      <c r="BH667">
        <v>2</v>
      </c>
      <c r="BI667" t="s">
        <v>93</v>
      </c>
      <c r="BJ667" t="s">
        <v>93</v>
      </c>
      <c r="BK667" t="s">
        <v>93</v>
      </c>
      <c r="BL667" t="s">
        <v>93</v>
      </c>
      <c r="BM667" t="s">
        <v>93</v>
      </c>
      <c r="BN667" t="s">
        <v>93</v>
      </c>
      <c r="BO667" t="s">
        <v>93</v>
      </c>
      <c r="BP667" t="s">
        <v>93</v>
      </c>
      <c r="BQ667" t="s">
        <v>93</v>
      </c>
      <c r="BR667" t="s">
        <v>93</v>
      </c>
      <c r="BS667" t="s">
        <v>93</v>
      </c>
      <c r="BT667" t="s">
        <v>93</v>
      </c>
      <c r="BU667" t="s">
        <v>93</v>
      </c>
      <c r="BV667" t="s">
        <v>93</v>
      </c>
      <c r="BW667" t="s">
        <v>93</v>
      </c>
      <c r="BX667" t="s">
        <v>93</v>
      </c>
      <c r="BY667" t="s">
        <v>93</v>
      </c>
      <c r="BZ667" t="s">
        <v>93</v>
      </c>
      <c r="CA667" t="s">
        <v>93</v>
      </c>
      <c r="CB667" t="s">
        <v>93</v>
      </c>
      <c r="CC667" t="s">
        <v>93</v>
      </c>
      <c r="CD667" t="s">
        <v>93</v>
      </c>
      <c r="CE667" t="s">
        <v>93</v>
      </c>
      <c r="CF667" t="s">
        <v>93</v>
      </c>
      <c r="CG667" t="s">
        <v>93</v>
      </c>
      <c r="CH667" t="s">
        <v>93</v>
      </c>
      <c r="CI667" t="s">
        <v>93</v>
      </c>
      <c r="CJ667" t="s">
        <v>93</v>
      </c>
      <c r="CK667" t="s">
        <v>93</v>
      </c>
      <c r="CL667" t="s">
        <v>93</v>
      </c>
      <c r="CM667" t="s">
        <v>93</v>
      </c>
      <c r="CN667">
        <v>32</v>
      </c>
      <c r="CO667">
        <v>32</v>
      </c>
      <c r="CP667">
        <v>0</v>
      </c>
      <c r="CQ667" t="s">
        <v>93</v>
      </c>
    </row>
    <row r="668" spans="1:95">
      <c r="A668">
        <v>1309422</v>
      </c>
      <c r="B668" t="s">
        <v>272</v>
      </c>
      <c r="C668">
        <v>6</v>
      </c>
      <c r="D668">
        <v>14337778</v>
      </c>
      <c r="E668" s="1">
        <v>41281</v>
      </c>
      <c r="F668" t="s">
        <v>241</v>
      </c>
      <c r="G668">
        <v>79.989999999999995</v>
      </c>
      <c r="H668">
        <v>0</v>
      </c>
      <c r="I668">
        <v>0</v>
      </c>
      <c r="J668">
        <v>0</v>
      </c>
      <c r="K668">
        <v>79.989999999999995</v>
      </c>
      <c r="L668" t="s">
        <v>242</v>
      </c>
      <c r="M668" t="s">
        <v>96</v>
      </c>
      <c r="N668" t="s">
        <v>97</v>
      </c>
      <c r="O668" t="s">
        <v>97</v>
      </c>
      <c r="P668" t="s">
        <v>243</v>
      </c>
      <c r="Q668">
        <v>38.69</v>
      </c>
      <c r="R668">
        <v>0</v>
      </c>
      <c r="S668">
        <v>0</v>
      </c>
      <c r="T668">
        <v>38.69</v>
      </c>
      <c r="U668">
        <v>38.69</v>
      </c>
      <c r="V668" t="s">
        <v>97</v>
      </c>
      <c r="W668" t="s">
        <v>96</v>
      </c>
      <c r="X668" t="s">
        <v>99</v>
      </c>
      <c r="Y668" t="s">
        <v>269</v>
      </c>
      <c r="Z668">
        <v>14337778</v>
      </c>
      <c r="AA668" t="s">
        <v>273</v>
      </c>
      <c r="AB668">
        <v>39.99</v>
      </c>
      <c r="AC668">
        <v>0</v>
      </c>
      <c r="AD668">
        <v>0</v>
      </c>
      <c r="AE668">
        <v>0</v>
      </c>
      <c r="AF668">
        <v>39.99</v>
      </c>
      <c r="AG668" s="2" t="s">
        <v>274</v>
      </c>
      <c r="AH668" t="s">
        <v>96</v>
      </c>
      <c r="AI668" t="s">
        <v>97</v>
      </c>
      <c r="AJ668" t="s">
        <v>97</v>
      </c>
      <c r="AK668">
        <v>1</v>
      </c>
      <c r="AL668">
        <v>1</v>
      </c>
      <c r="AM668">
        <v>1</v>
      </c>
      <c r="AN668">
        <v>183</v>
      </c>
      <c r="AO668">
        <v>3</v>
      </c>
      <c r="AP668">
        <v>503</v>
      </c>
      <c r="AQ668">
        <v>41.3</v>
      </c>
      <c r="AR668">
        <v>40</v>
      </c>
      <c r="AS668">
        <v>41.3</v>
      </c>
      <c r="AT668">
        <v>40</v>
      </c>
      <c r="AU668">
        <v>2.0674592918066699</v>
      </c>
      <c r="AV668">
        <v>2.0002500625156299</v>
      </c>
      <c r="AW668">
        <v>2.0674592918066699</v>
      </c>
      <c r="AX668">
        <v>2.0002500625156299</v>
      </c>
      <c r="AY668">
        <v>1</v>
      </c>
      <c r="AZ668" s="1">
        <v>41281</v>
      </c>
      <c r="BA668" s="1">
        <v>41519</v>
      </c>
      <c r="BB668">
        <v>54</v>
      </c>
      <c r="BC668">
        <v>12</v>
      </c>
      <c r="BD668">
        <v>2</v>
      </c>
      <c r="BE668">
        <v>79.989999999999995</v>
      </c>
      <c r="BF668">
        <v>79.989999999999995</v>
      </c>
      <c r="BG668">
        <v>0</v>
      </c>
      <c r="BH668">
        <v>0</v>
      </c>
      <c r="BI668" t="s">
        <v>93</v>
      </c>
      <c r="BJ668" t="s">
        <v>93</v>
      </c>
      <c r="BK668" t="s">
        <v>93</v>
      </c>
      <c r="BL668" t="s">
        <v>93</v>
      </c>
      <c r="BM668" t="s">
        <v>93</v>
      </c>
      <c r="BN668" t="s">
        <v>93</v>
      </c>
      <c r="BO668" t="s">
        <v>93</v>
      </c>
      <c r="BP668" t="s">
        <v>93</v>
      </c>
      <c r="BQ668" t="s">
        <v>93</v>
      </c>
      <c r="BR668" t="s">
        <v>93</v>
      </c>
      <c r="BS668" t="s">
        <v>93</v>
      </c>
      <c r="BT668" t="s">
        <v>93</v>
      </c>
      <c r="BU668" t="s">
        <v>93</v>
      </c>
      <c r="BV668" t="s">
        <v>93</v>
      </c>
      <c r="BW668" t="s">
        <v>93</v>
      </c>
      <c r="BX668" t="s">
        <v>93</v>
      </c>
      <c r="BY668" t="s">
        <v>93</v>
      </c>
      <c r="BZ668" t="s">
        <v>93</v>
      </c>
      <c r="CA668" t="s">
        <v>93</v>
      </c>
      <c r="CB668" t="s">
        <v>93</v>
      </c>
      <c r="CC668" t="s">
        <v>93</v>
      </c>
      <c r="CD668" t="s">
        <v>93</v>
      </c>
      <c r="CE668" t="s">
        <v>93</v>
      </c>
      <c r="CF668" t="s">
        <v>93</v>
      </c>
      <c r="CG668" t="s">
        <v>93</v>
      </c>
      <c r="CH668" t="s">
        <v>93</v>
      </c>
      <c r="CI668" t="s">
        <v>93</v>
      </c>
      <c r="CJ668" t="s">
        <v>93</v>
      </c>
      <c r="CK668" t="s">
        <v>93</v>
      </c>
      <c r="CL668" t="s">
        <v>93</v>
      </c>
      <c r="CM668" t="s">
        <v>93</v>
      </c>
      <c r="CN668">
        <v>32</v>
      </c>
      <c r="CO668">
        <v>32</v>
      </c>
      <c r="CP668">
        <v>0</v>
      </c>
      <c r="CQ668">
        <v>2</v>
      </c>
    </row>
    <row r="669" spans="1:95">
      <c r="A669">
        <v>1305855</v>
      </c>
      <c r="B669" t="s">
        <v>240</v>
      </c>
      <c r="C669">
        <v>7</v>
      </c>
      <c r="D669">
        <v>14337779</v>
      </c>
      <c r="E669" s="1">
        <v>41288</v>
      </c>
      <c r="F669" t="s">
        <v>241</v>
      </c>
      <c r="G669">
        <v>79.989999999999995</v>
      </c>
      <c r="H669">
        <v>0</v>
      </c>
      <c r="I669">
        <v>0</v>
      </c>
      <c r="J669">
        <v>0</v>
      </c>
      <c r="K669">
        <v>79.989999999999995</v>
      </c>
      <c r="L669" t="s">
        <v>242</v>
      </c>
      <c r="M669" t="s">
        <v>96</v>
      </c>
      <c r="N669" t="s">
        <v>97</v>
      </c>
      <c r="O669" t="s">
        <v>97</v>
      </c>
      <c r="P669" t="s">
        <v>243</v>
      </c>
      <c r="Q669">
        <v>32.39</v>
      </c>
      <c r="R669">
        <v>0</v>
      </c>
      <c r="S669">
        <v>0</v>
      </c>
      <c r="T669">
        <v>32.39</v>
      </c>
      <c r="U669">
        <v>32.39</v>
      </c>
      <c r="V669" t="s">
        <v>97</v>
      </c>
      <c r="W669" t="s">
        <v>96</v>
      </c>
      <c r="X669" t="s">
        <v>99</v>
      </c>
      <c r="Y669" t="s">
        <v>249</v>
      </c>
      <c r="Z669">
        <v>14337779</v>
      </c>
      <c r="AA669" t="s">
        <v>245</v>
      </c>
      <c r="AB669">
        <v>39.99</v>
      </c>
      <c r="AC669">
        <v>0</v>
      </c>
      <c r="AD669">
        <v>0</v>
      </c>
      <c r="AE669">
        <v>0</v>
      </c>
      <c r="AF669">
        <v>39.99</v>
      </c>
      <c r="AG669" s="2" t="s">
        <v>246</v>
      </c>
      <c r="AH669" t="s">
        <v>96</v>
      </c>
      <c r="AI669" t="s">
        <v>97</v>
      </c>
      <c r="AJ669" t="s">
        <v>97</v>
      </c>
      <c r="AK669">
        <v>1</v>
      </c>
      <c r="AL669">
        <v>1</v>
      </c>
      <c r="AM669">
        <v>1</v>
      </c>
      <c r="AN669">
        <v>183</v>
      </c>
      <c r="AO669">
        <v>3</v>
      </c>
      <c r="AP669">
        <v>501</v>
      </c>
      <c r="AQ669">
        <v>47.6</v>
      </c>
      <c r="AR669">
        <v>40</v>
      </c>
      <c r="AS669">
        <v>47.6</v>
      </c>
      <c r="AT669">
        <v>40</v>
      </c>
      <c r="AU669">
        <v>2.4695893794381001</v>
      </c>
      <c r="AV669">
        <v>2.0002500625156299</v>
      </c>
      <c r="AW669">
        <v>2.4695893794381001</v>
      </c>
      <c r="AX669">
        <v>2.0002500625156299</v>
      </c>
      <c r="AY669">
        <v>1</v>
      </c>
      <c r="AZ669" s="1">
        <v>41281</v>
      </c>
      <c r="BA669" s="1">
        <v>41519</v>
      </c>
      <c r="BB669">
        <v>54</v>
      </c>
      <c r="BC669">
        <v>12</v>
      </c>
      <c r="BD669">
        <v>1</v>
      </c>
      <c r="BE669">
        <v>79.989999999999995</v>
      </c>
      <c r="BF669">
        <v>79.989999999999995</v>
      </c>
      <c r="BG669">
        <v>5</v>
      </c>
      <c r="BH669">
        <v>5</v>
      </c>
      <c r="BI669" t="s">
        <v>93</v>
      </c>
      <c r="BJ669" t="s">
        <v>93</v>
      </c>
      <c r="BK669" t="s">
        <v>93</v>
      </c>
      <c r="BL669" t="s">
        <v>93</v>
      </c>
      <c r="BM669" t="s">
        <v>93</v>
      </c>
      <c r="BN669" t="s">
        <v>93</v>
      </c>
      <c r="BO669" t="s">
        <v>93</v>
      </c>
      <c r="BP669" t="s">
        <v>93</v>
      </c>
      <c r="BQ669" t="s">
        <v>93</v>
      </c>
      <c r="BR669" t="s">
        <v>93</v>
      </c>
      <c r="BS669" t="s">
        <v>93</v>
      </c>
      <c r="BT669" t="s">
        <v>93</v>
      </c>
      <c r="BU669" t="s">
        <v>93</v>
      </c>
      <c r="BV669" t="s">
        <v>93</v>
      </c>
      <c r="BW669" t="s">
        <v>93</v>
      </c>
      <c r="BX669" t="s">
        <v>93</v>
      </c>
      <c r="BY669" t="s">
        <v>93</v>
      </c>
      <c r="BZ669" t="s">
        <v>93</v>
      </c>
      <c r="CA669" t="s">
        <v>93</v>
      </c>
      <c r="CB669" t="s">
        <v>93</v>
      </c>
      <c r="CC669" t="s">
        <v>93</v>
      </c>
      <c r="CD669" t="s">
        <v>93</v>
      </c>
      <c r="CE669" t="s">
        <v>93</v>
      </c>
      <c r="CF669" t="s">
        <v>93</v>
      </c>
      <c r="CG669" t="s">
        <v>93</v>
      </c>
      <c r="CH669" t="s">
        <v>93</v>
      </c>
      <c r="CI669" t="s">
        <v>93</v>
      </c>
      <c r="CJ669" t="s">
        <v>93</v>
      </c>
      <c r="CK669" t="s">
        <v>93</v>
      </c>
      <c r="CL669" t="s">
        <v>93</v>
      </c>
      <c r="CM669" t="s">
        <v>93</v>
      </c>
      <c r="CN669">
        <v>32</v>
      </c>
      <c r="CO669">
        <v>32</v>
      </c>
      <c r="CP669">
        <v>0</v>
      </c>
      <c r="CQ669">
        <v>6</v>
      </c>
    </row>
    <row r="670" spans="1:95">
      <c r="A670">
        <v>1305860</v>
      </c>
      <c r="B670" t="s">
        <v>247</v>
      </c>
      <c r="C670">
        <v>7</v>
      </c>
      <c r="D670">
        <v>14337776</v>
      </c>
      <c r="E670" s="1">
        <v>41288</v>
      </c>
      <c r="F670" t="s">
        <v>241</v>
      </c>
      <c r="G670">
        <v>79.989999999999995</v>
      </c>
      <c r="H670">
        <v>0</v>
      </c>
      <c r="I670">
        <v>0</v>
      </c>
      <c r="J670">
        <v>0</v>
      </c>
      <c r="K670">
        <v>79.989999999999995</v>
      </c>
      <c r="L670" t="s">
        <v>248</v>
      </c>
      <c r="M670" t="s">
        <v>96</v>
      </c>
      <c r="N670" t="s">
        <v>97</v>
      </c>
      <c r="O670" t="s">
        <v>97</v>
      </c>
      <c r="P670" t="s">
        <v>243</v>
      </c>
      <c r="Q670">
        <v>32.39</v>
      </c>
      <c r="R670">
        <v>0</v>
      </c>
      <c r="S670">
        <v>0</v>
      </c>
      <c r="T670">
        <v>32.39</v>
      </c>
      <c r="U670">
        <v>32.39</v>
      </c>
      <c r="V670" t="s">
        <v>97</v>
      </c>
      <c r="W670" t="s">
        <v>96</v>
      </c>
      <c r="X670" t="s">
        <v>99</v>
      </c>
      <c r="Y670" t="s">
        <v>249</v>
      </c>
      <c r="Z670">
        <v>14337776</v>
      </c>
      <c r="AA670" t="s">
        <v>250</v>
      </c>
      <c r="AB670">
        <v>39.99</v>
      </c>
      <c r="AC670">
        <v>0</v>
      </c>
      <c r="AD670">
        <v>0</v>
      </c>
      <c r="AE670">
        <v>0</v>
      </c>
      <c r="AF670">
        <v>39.99</v>
      </c>
      <c r="AG670" s="2" t="s">
        <v>251</v>
      </c>
      <c r="AH670" t="s">
        <v>96</v>
      </c>
      <c r="AI670" t="s">
        <v>97</v>
      </c>
      <c r="AJ670" t="s">
        <v>97</v>
      </c>
      <c r="AK670">
        <v>1</v>
      </c>
      <c r="AL670">
        <v>1</v>
      </c>
      <c r="AM670">
        <v>1</v>
      </c>
      <c r="AN670">
        <v>199</v>
      </c>
      <c r="AO670">
        <v>3</v>
      </c>
      <c r="AP670">
        <v>508</v>
      </c>
      <c r="AQ670">
        <v>47.6</v>
      </c>
      <c r="AR670">
        <v>40</v>
      </c>
      <c r="AS670">
        <v>47.6</v>
      </c>
      <c r="AT670">
        <v>40</v>
      </c>
      <c r="AU670">
        <v>2.4695893794381001</v>
      </c>
      <c r="AV670">
        <v>2.0002500625156299</v>
      </c>
      <c r="AW670">
        <v>2.4695893794381001</v>
      </c>
      <c r="AX670">
        <v>2.0002500625156299</v>
      </c>
      <c r="AY670">
        <v>1</v>
      </c>
      <c r="AZ670" s="1">
        <v>41281</v>
      </c>
      <c r="BA670" s="1">
        <v>41519</v>
      </c>
      <c r="BB670">
        <v>54</v>
      </c>
      <c r="BC670">
        <v>12</v>
      </c>
      <c r="BD670">
        <v>1</v>
      </c>
      <c r="BE670">
        <v>79.989999999999995</v>
      </c>
      <c r="BF670">
        <v>79.989999999999995</v>
      </c>
      <c r="BG670">
        <v>0</v>
      </c>
      <c r="BH670">
        <v>0</v>
      </c>
      <c r="BI670" t="s">
        <v>93</v>
      </c>
      <c r="BJ670" t="s">
        <v>93</v>
      </c>
      <c r="BK670" t="s">
        <v>93</v>
      </c>
      <c r="BL670" t="s">
        <v>93</v>
      </c>
      <c r="BM670" t="s">
        <v>93</v>
      </c>
      <c r="BN670" t="s">
        <v>93</v>
      </c>
      <c r="BO670" t="s">
        <v>93</v>
      </c>
      <c r="BP670" t="s">
        <v>93</v>
      </c>
      <c r="BQ670" t="s">
        <v>93</v>
      </c>
      <c r="BR670" t="s">
        <v>93</v>
      </c>
      <c r="BS670" t="s">
        <v>93</v>
      </c>
      <c r="BT670" t="s">
        <v>93</v>
      </c>
      <c r="BU670" t="s">
        <v>93</v>
      </c>
      <c r="BV670" t="s">
        <v>93</v>
      </c>
      <c r="BW670" t="s">
        <v>93</v>
      </c>
      <c r="BX670" t="s">
        <v>93</v>
      </c>
      <c r="BY670" t="s">
        <v>93</v>
      </c>
      <c r="BZ670" t="s">
        <v>93</v>
      </c>
      <c r="CA670" t="s">
        <v>93</v>
      </c>
      <c r="CB670" t="s">
        <v>93</v>
      </c>
      <c r="CC670" t="s">
        <v>93</v>
      </c>
      <c r="CD670" t="s">
        <v>93</v>
      </c>
      <c r="CE670" t="s">
        <v>93</v>
      </c>
      <c r="CF670" t="s">
        <v>93</v>
      </c>
      <c r="CG670" t="s">
        <v>93</v>
      </c>
      <c r="CH670" t="s">
        <v>93</v>
      </c>
      <c r="CI670" t="s">
        <v>93</v>
      </c>
      <c r="CJ670" t="s">
        <v>93</v>
      </c>
      <c r="CK670" t="s">
        <v>93</v>
      </c>
      <c r="CL670" t="s">
        <v>93</v>
      </c>
      <c r="CM670" t="s">
        <v>93</v>
      </c>
      <c r="CN670">
        <v>32</v>
      </c>
      <c r="CO670">
        <v>32</v>
      </c>
      <c r="CP670">
        <v>0</v>
      </c>
      <c r="CQ670">
        <v>1</v>
      </c>
    </row>
    <row r="671" spans="1:95">
      <c r="A671">
        <v>1305865</v>
      </c>
      <c r="B671" t="s">
        <v>252</v>
      </c>
      <c r="C671">
        <v>7</v>
      </c>
      <c r="D671">
        <v>14337828</v>
      </c>
      <c r="E671" s="1">
        <v>41288</v>
      </c>
      <c r="F671" t="s">
        <v>241</v>
      </c>
      <c r="G671">
        <v>79.989999999999995</v>
      </c>
      <c r="H671">
        <v>0</v>
      </c>
      <c r="I671">
        <v>0</v>
      </c>
      <c r="J671">
        <v>0</v>
      </c>
      <c r="K671">
        <v>79.989999999999995</v>
      </c>
      <c r="L671" t="s">
        <v>253</v>
      </c>
      <c r="M671" t="s">
        <v>96</v>
      </c>
      <c r="N671" t="s">
        <v>97</v>
      </c>
      <c r="O671" t="s">
        <v>97</v>
      </c>
      <c r="P671" t="s">
        <v>243</v>
      </c>
      <c r="Q671">
        <v>33.020000000000003</v>
      </c>
      <c r="R671">
        <v>0</v>
      </c>
      <c r="S671">
        <v>0</v>
      </c>
      <c r="T671">
        <v>33.020000000000003</v>
      </c>
      <c r="U671">
        <v>33.020000000000003</v>
      </c>
      <c r="V671" t="s">
        <v>97</v>
      </c>
      <c r="W671" t="s">
        <v>96</v>
      </c>
      <c r="X671" t="s">
        <v>99</v>
      </c>
      <c r="Y671" t="s">
        <v>275</v>
      </c>
      <c r="Z671">
        <v>14337828</v>
      </c>
      <c r="AA671" t="s">
        <v>255</v>
      </c>
      <c r="AB671">
        <v>39.99</v>
      </c>
      <c r="AC671">
        <v>0</v>
      </c>
      <c r="AD671">
        <v>0</v>
      </c>
      <c r="AE671">
        <v>0</v>
      </c>
      <c r="AF671">
        <v>39.99</v>
      </c>
      <c r="AG671" s="2" t="s">
        <v>256</v>
      </c>
      <c r="AH671" t="s">
        <v>96</v>
      </c>
      <c r="AI671" t="s">
        <v>97</v>
      </c>
      <c r="AJ671" t="s">
        <v>97</v>
      </c>
      <c r="AK671">
        <v>1</v>
      </c>
      <c r="AL671">
        <v>1</v>
      </c>
      <c r="AM671">
        <v>1</v>
      </c>
      <c r="AN671">
        <v>192</v>
      </c>
      <c r="AO671">
        <v>3</v>
      </c>
      <c r="AP671">
        <v>503</v>
      </c>
      <c r="AQ671">
        <v>46.97</v>
      </c>
      <c r="AR671">
        <v>40</v>
      </c>
      <c r="AS671">
        <v>46.97</v>
      </c>
      <c r="AT671">
        <v>40</v>
      </c>
      <c r="AU671">
        <v>2.4224712295578401</v>
      </c>
      <c r="AV671">
        <v>2.0002500625156299</v>
      </c>
      <c r="AW671">
        <v>2.4224712295578401</v>
      </c>
      <c r="AX671">
        <v>2.0002500625156299</v>
      </c>
      <c r="AY671">
        <v>1</v>
      </c>
      <c r="AZ671" s="1">
        <v>41281</v>
      </c>
      <c r="BA671" s="1">
        <v>41519</v>
      </c>
      <c r="BB671">
        <v>54</v>
      </c>
      <c r="BC671">
        <v>12</v>
      </c>
      <c r="BD671">
        <v>1</v>
      </c>
      <c r="BE671">
        <v>79.989999999999995</v>
      </c>
      <c r="BF671">
        <v>79.989999999999995</v>
      </c>
      <c r="BG671">
        <v>0</v>
      </c>
      <c r="BH671">
        <v>0</v>
      </c>
      <c r="BI671" t="s">
        <v>93</v>
      </c>
      <c r="BJ671" t="s">
        <v>93</v>
      </c>
      <c r="BK671" t="s">
        <v>93</v>
      </c>
      <c r="BL671" t="s">
        <v>93</v>
      </c>
      <c r="BM671" t="s">
        <v>93</v>
      </c>
      <c r="BN671" t="s">
        <v>93</v>
      </c>
      <c r="BO671" t="s">
        <v>93</v>
      </c>
      <c r="BP671" t="s">
        <v>93</v>
      </c>
      <c r="BQ671" t="s">
        <v>93</v>
      </c>
      <c r="BR671" t="s">
        <v>93</v>
      </c>
      <c r="BS671" t="s">
        <v>93</v>
      </c>
      <c r="BT671" t="s">
        <v>93</v>
      </c>
      <c r="BU671" t="s">
        <v>93</v>
      </c>
      <c r="BV671" t="s">
        <v>93</v>
      </c>
      <c r="BW671" t="s">
        <v>93</v>
      </c>
      <c r="BX671" t="s">
        <v>93</v>
      </c>
      <c r="BY671" t="s">
        <v>93</v>
      </c>
      <c r="BZ671" t="s">
        <v>93</v>
      </c>
      <c r="CA671" t="s">
        <v>93</v>
      </c>
      <c r="CB671" t="s">
        <v>93</v>
      </c>
      <c r="CC671" t="s">
        <v>93</v>
      </c>
      <c r="CD671" t="s">
        <v>93</v>
      </c>
      <c r="CE671" t="s">
        <v>93</v>
      </c>
      <c r="CF671" t="s">
        <v>93</v>
      </c>
      <c r="CG671" t="s">
        <v>93</v>
      </c>
      <c r="CH671" t="s">
        <v>93</v>
      </c>
      <c r="CI671" t="s">
        <v>93</v>
      </c>
      <c r="CJ671" t="s">
        <v>93</v>
      </c>
      <c r="CK671" t="s">
        <v>93</v>
      </c>
      <c r="CL671" t="s">
        <v>93</v>
      </c>
      <c r="CM671" t="s">
        <v>93</v>
      </c>
      <c r="CN671">
        <v>32</v>
      </c>
      <c r="CO671">
        <v>32</v>
      </c>
      <c r="CP671">
        <v>0</v>
      </c>
      <c r="CQ671">
        <v>2</v>
      </c>
    </row>
    <row r="672" spans="1:95">
      <c r="A672">
        <v>1309395</v>
      </c>
      <c r="B672" t="s">
        <v>257</v>
      </c>
      <c r="C672">
        <v>7</v>
      </c>
      <c r="D672">
        <v>14337774</v>
      </c>
      <c r="E672" s="1">
        <v>41288</v>
      </c>
      <c r="F672" t="s">
        <v>241</v>
      </c>
      <c r="G672">
        <v>79.989999999999995</v>
      </c>
      <c r="H672">
        <v>0</v>
      </c>
      <c r="I672">
        <v>0</v>
      </c>
      <c r="J672">
        <v>0</v>
      </c>
      <c r="K672">
        <v>79.989999999999995</v>
      </c>
      <c r="L672" t="s">
        <v>242</v>
      </c>
      <c r="M672" t="s">
        <v>96</v>
      </c>
      <c r="N672" t="s">
        <v>97</v>
      </c>
      <c r="O672" t="s">
        <v>97</v>
      </c>
      <c r="P672" t="s">
        <v>243</v>
      </c>
      <c r="Q672">
        <v>33.020000000000003</v>
      </c>
      <c r="R672">
        <v>0</v>
      </c>
      <c r="S672">
        <v>0</v>
      </c>
      <c r="T672">
        <v>33.020000000000003</v>
      </c>
      <c r="U672">
        <v>33.020000000000003</v>
      </c>
      <c r="V672" t="s">
        <v>97</v>
      </c>
      <c r="W672" t="s">
        <v>96</v>
      </c>
      <c r="X672" t="s">
        <v>99</v>
      </c>
      <c r="Y672" t="s">
        <v>275</v>
      </c>
      <c r="Z672">
        <v>14337774</v>
      </c>
      <c r="AA672" t="s">
        <v>259</v>
      </c>
      <c r="AB672">
        <v>39.99</v>
      </c>
      <c r="AC672">
        <v>0</v>
      </c>
      <c r="AD672">
        <v>0</v>
      </c>
      <c r="AE672">
        <v>0</v>
      </c>
      <c r="AF672">
        <v>39.99</v>
      </c>
      <c r="AG672" s="2" t="s">
        <v>260</v>
      </c>
      <c r="AH672" t="s">
        <v>96</v>
      </c>
      <c r="AI672" t="s">
        <v>97</v>
      </c>
      <c r="AJ672" t="s">
        <v>97</v>
      </c>
      <c r="AK672">
        <v>1</v>
      </c>
      <c r="AL672">
        <v>1</v>
      </c>
      <c r="AM672">
        <v>1</v>
      </c>
      <c r="AN672">
        <v>183</v>
      </c>
      <c r="AO672">
        <v>3</v>
      </c>
      <c r="AP672">
        <v>505</v>
      </c>
      <c r="AQ672">
        <v>46.97</v>
      </c>
      <c r="AR672">
        <v>40</v>
      </c>
      <c r="AS672">
        <v>46.97</v>
      </c>
      <c r="AT672">
        <v>40</v>
      </c>
      <c r="AU672">
        <v>2.4224712295578401</v>
      </c>
      <c r="AV672">
        <v>2.0002500625156299</v>
      </c>
      <c r="AW672">
        <v>2.4224712295578401</v>
      </c>
      <c r="AX672">
        <v>2.0002500625156299</v>
      </c>
      <c r="AY672">
        <v>1</v>
      </c>
      <c r="AZ672" s="1">
        <v>41281</v>
      </c>
      <c r="BA672" s="1">
        <v>41519</v>
      </c>
      <c r="BB672">
        <v>54</v>
      </c>
      <c r="BC672">
        <v>12</v>
      </c>
      <c r="BD672">
        <v>1</v>
      </c>
      <c r="BE672">
        <v>79.989999999999995</v>
      </c>
      <c r="BF672">
        <v>79.989999999999995</v>
      </c>
      <c r="BG672">
        <v>0</v>
      </c>
      <c r="BH672">
        <v>0</v>
      </c>
      <c r="BI672" t="s">
        <v>93</v>
      </c>
      <c r="BJ672" t="s">
        <v>93</v>
      </c>
      <c r="BK672" t="s">
        <v>93</v>
      </c>
      <c r="BL672" t="s">
        <v>93</v>
      </c>
      <c r="BM672" t="s">
        <v>93</v>
      </c>
      <c r="BN672" t="s">
        <v>93</v>
      </c>
      <c r="BO672" t="s">
        <v>93</v>
      </c>
      <c r="BP672" t="s">
        <v>93</v>
      </c>
      <c r="BQ672" t="s">
        <v>93</v>
      </c>
      <c r="BR672" t="s">
        <v>93</v>
      </c>
      <c r="BS672" t="s">
        <v>93</v>
      </c>
      <c r="BT672" t="s">
        <v>93</v>
      </c>
      <c r="BU672" t="s">
        <v>93</v>
      </c>
      <c r="BV672" t="s">
        <v>93</v>
      </c>
      <c r="BW672" t="s">
        <v>93</v>
      </c>
      <c r="BX672" t="s">
        <v>93</v>
      </c>
      <c r="BY672" t="s">
        <v>93</v>
      </c>
      <c r="BZ672" t="s">
        <v>93</v>
      </c>
      <c r="CA672" t="s">
        <v>93</v>
      </c>
      <c r="CB672" t="s">
        <v>93</v>
      </c>
      <c r="CC672" t="s">
        <v>93</v>
      </c>
      <c r="CD672" t="s">
        <v>93</v>
      </c>
      <c r="CE672" t="s">
        <v>93</v>
      </c>
      <c r="CF672" t="s">
        <v>93</v>
      </c>
      <c r="CG672" t="s">
        <v>93</v>
      </c>
      <c r="CH672" t="s">
        <v>93</v>
      </c>
      <c r="CI672" t="s">
        <v>93</v>
      </c>
      <c r="CJ672" t="s">
        <v>93</v>
      </c>
      <c r="CK672" t="s">
        <v>93</v>
      </c>
      <c r="CL672" t="s">
        <v>93</v>
      </c>
      <c r="CM672" t="s">
        <v>93</v>
      </c>
      <c r="CN672">
        <v>32</v>
      </c>
      <c r="CO672">
        <v>32</v>
      </c>
      <c r="CP672">
        <v>0</v>
      </c>
      <c r="CQ672">
        <v>2</v>
      </c>
    </row>
    <row r="673" spans="1:95">
      <c r="A673">
        <v>1309398</v>
      </c>
      <c r="B673" t="s">
        <v>261</v>
      </c>
      <c r="C673">
        <v>7</v>
      </c>
      <c r="D673">
        <v>14337772</v>
      </c>
      <c r="E673" s="1">
        <v>41288</v>
      </c>
      <c r="F673" t="s">
        <v>241</v>
      </c>
      <c r="G673">
        <v>79.989999999999995</v>
      </c>
      <c r="H673">
        <v>0</v>
      </c>
      <c r="I673">
        <v>0</v>
      </c>
      <c r="J673">
        <v>0</v>
      </c>
      <c r="K673">
        <v>79.989999999999995</v>
      </c>
      <c r="L673" t="s">
        <v>262</v>
      </c>
      <c r="M673" t="s">
        <v>96</v>
      </c>
      <c r="N673" t="s">
        <v>97</v>
      </c>
      <c r="O673" t="s">
        <v>97</v>
      </c>
      <c r="P673" t="s">
        <v>243</v>
      </c>
      <c r="Q673">
        <v>32.39</v>
      </c>
      <c r="R673">
        <v>0</v>
      </c>
      <c r="S673">
        <v>0</v>
      </c>
      <c r="T673">
        <v>32.39</v>
      </c>
      <c r="U673">
        <v>32.39</v>
      </c>
      <c r="V673" t="s">
        <v>97</v>
      </c>
      <c r="W673" t="s">
        <v>96</v>
      </c>
      <c r="X673" t="s">
        <v>99</v>
      </c>
      <c r="Y673" t="s">
        <v>249</v>
      </c>
      <c r="Z673">
        <v>14337772</v>
      </c>
      <c r="AA673" t="s">
        <v>263</v>
      </c>
      <c r="AB673">
        <v>39.99</v>
      </c>
      <c r="AC673">
        <v>0</v>
      </c>
      <c r="AD673">
        <v>0</v>
      </c>
      <c r="AE673">
        <v>0</v>
      </c>
      <c r="AF673">
        <v>39.99</v>
      </c>
      <c r="AG673" s="2" t="s">
        <v>264</v>
      </c>
      <c r="AH673" t="s">
        <v>96</v>
      </c>
      <c r="AI673" t="s">
        <v>97</v>
      </c>
      <c r="AJ673" t="s">
        <v>97</v>
      </c>
      <c r="AK673">
        <v>1</v>
      </c>
      <c r="AL673">
        <v>1</v>
      </c>
      <c r="AM673">
        <v>1</v>
      </c>
      <c r="AN673">
        <v>194</v>
      </c>
      <c r="AO673">
        <v>3</v>
      </c>
      <c r="AP673">
        <v>510</v>
      </c>
      <c r="AQ673">
        <v>47.6</v>
      </c>
      <c r="AR673">
        <v>40</v>
      </c>
      <c r="AS673">
        <v>47.6</v>
      </c>
      <c r="AT673">
        <v>40</v>
      </c>
      <c r="AU673">
        <v>2.4695893794381001</v>
      </c>
      <c r="AV673">
        <v>2.0002500625156299</v>
      </c>
      <c r="AW673">
        <v>2.4695893794381001</v>
      </c>
      <c r="AX673">
        <v>2.0002500625156299</v>
      </c>
      <c r="AY673">
        <v>1</v>
      </c>
      <c r="AZ673" s="1">
        <v>41281</v>
      </c>
      <c r="BA673" s="1">
        <v>41519</v>
      </c>
      <c r="BB673">
        <v>54</v>
      </c>
      <c r="BC673">
        <v>12</v>
      </c>
      <c r="BD673">
        <v>1</v>
      </c>
      <c r="BE673">
        <v>79.989999999999995</v>
      </c>
      <c r="BF673">
        <v>79.989999999999995</v>
      </c>
      <c r="BG673">
        <v>1</v>
      </c>
      <c r="BH673">
        <v>1</v>
      </c>
      <c r="BI673" t="s">
        <v>93</v>
      </c>
      <c r="BJ673" t="s">
        <v>93</v>
      </c>
      <c r="BK673" t="s">
        <v>93</v>
      </c>
      <c r="BL673" t="s">
        <v>93</v>
      </c>
      <c r="BM673" t="s">
        <v>93</v>
      </c>
      <c r="BN673" t="s">
        <v>93</v>
      </c>
      <c r="BO673" t="s">
        <v>93</v>
      </c>
      <c r="BP673" t="s">
        <v>93</v>
      </c>
      <c r="BQ673" t="s">
        <v>93</v>
      </c>
      <c r="BR673" t="s">
        <v>93</v>
      </c>
      <c r="BS673" t="s">
        <v>93</v>
      </c>
      <c r="BT673" t="s">
        <v>93</v>
      </c>
      <c r="BU673" t="s">
        <v>93</v>
      </c>
      <c r="BV673" t="s">
        <v>93</v>
      </c>
      <c r="BW673" t="s">
        <v>93</v>
      </c>
      <c r="BX673" t="s">
        <v>93</v>
      </c>
      <c r="BY673" t="s">
        <v>93</v>
      </c>
      <c r="BZ673" t="s">
        <v>93</v>
      </c>
      <c r="CA673" t="s">
        <v>93</v>
      </c>
      <c r="CB673" t="s">
        <v>93</v>
      </c>
      <c r="CC673" t="s">
        <v>93</v>
      </c>
      <c r="CD673" t="s">
        <v>93</v>
      </c>
      <c r="CE673" t="s">
        <v>93</v>
      </c>
      <c r="CF673" t="s">
        <v>93</v>
      </c>
      <c r="CG673" t="s">
        <v>93</v>
      </c>
      <c r="CH673" t="s">
        <v>93</v>
      </c>
      <c r="CI673" t="s">
        <v>93</v>
      </c>
      <c r="CJ673" t="s">
        <v>93</v>
      </c>
      <c r="CK673" t="s">
        <v>93</v>
      </c>
      <c r="CL673" t="s">
        <v>93</v>
      </c>
      <c r="CM673" t="s">
        <v>93</v>
      </c>
      <c r="CN673">
        <v>32</v>
      </c>
      <c r="CO673">
        <v>32</v>
      </c>
      <c r="CP673">
        <v>0</v>
      </c>
      <c r="CQ673">
        <v>1</v>
      </c>
    </row>
    <row r="674" spans="1:95">
      <c r="A674">
        <v>1309403</v>
      </c>
      <c r="B674" t="s">
        <v>265</v>
      </c>
      <c r="C674">
        <v>7</v>
      </c>
      <c r="D674">
        <v>14337777</v>
      </c>
      <c r="E674" s="1">
        <v>41288</v>
      </c>
      <c r="F674" t="s">
        <v>241</v>
      </c>
      <c r="G674">
        <v>79.989999999999995</v>
      </c>
      <c r="H674">
        <v>0</v>
      </c>
      <c r="I674">
        <v>0</v>
      </c>
      <c r="J674">
        <v>0</v>
      </c>
      <c r="K674">
        <v>79.989999999999995</v>
      </c>
      <c r="L674" t="s">
        <v>242</v>
      </c>
      <c r="M674" t="s">
        <v>96</v>
      </c>
      <c r="N674" t="s">
        <v>97</v>
      </c>
      <c r="O674" t="s">
        <v>97</v>
      </c>
      <c r="P674" t="s">
        <v>243</v>
      </c>
      <c r="Q674">
        <v>32.39</v>
      </c>
      <c r="R674">
        <v>0</v>
      </c>
      <c r="S674">
        <v>0</v>
      </c>
      <c r="T674">
        <v>32.39</v>
      </c>
      <c r="U674">
        <v>32.39</v>
      </c>
      <c r="V674" t="s">
        <v>97</v>
      </c>
      <c r="W674" t="s">
        <v>96</v>
      </c>
      <c r="X674" t="s">
        <v>99</v>
      </c>
      <c r="Y674" t="s">
        <v>249</v>
      </c>
      <c r="Z674">
        <v>14337777</v>
      </c>
      <c r="AA674" t="s">
        <v>266</v>
      </c>
      <c r="AB674">
        <v>39.99</v>
      </c>
      <c r="AC674">
        <v>0</v>
      </c>
      <c r="AD674">
        <v>0</v>
      </c>
      <c r="AE674">
        <v>0</v>
      </c>
      <c r="AF674">
        <v>39.99</v>
      </c>
      <c r="AG674" s="2" t="s">
        <v>267</v>
      </c>
      <c r="AH674" t="s">
        <v>236</v>
      </c>
      <c r="AI674" t="s">
        <v>97</v>
      </c>
      <c r="AJ674" t="s">
        <v>97</v>
      </c>
      <c r="AK674">
        <v>1</v>
      </c>
      <c r="AL674">
        <v>1</v>
      </c>
      <c r="AM674">
        <v>0</v>
      </c>
      <c r="AN674">
        <v>183</v>
      </c>
      <c r="AO674">
        <v>3</v>
      </c>
      <c r="AP674">
        <v>510</v>
      </c>
      <c r="AQ674">
        <v>47.6</v>
      </c>
      <c r="AR674">
        <v>40</v>
      </c>
      <c r="AS674">
        <v>47.6</v>
      </c>
      <c r="AT674">
        <v>40</v>
      </c>
      <c r="AU674">
        <v>2.4695893794381001</v>
      </c>
      <c r="AV674">
        <v>2.0002500625156299</v>
      </c>
      <c r="AW674">
        <v>2.4695893794381001</v>
      </c>
      <c r="AX674">
        <v>2.0002500625156299</v>
      </c>
      <c r="AY674">
        <v>1</v>
      </c>
      <c r="AZ674" s="1">
        <v>41281</v>
      </c>
      <c r="BA674" s="1">
        <v>41519</v>
      </c>
      <c r="BB674">
        <v>54</v>
      </c>
      <c r="BC674">
        <v>12</v>
      </c>
      <c r="BD674">
        <v>2</v>
      </c>
      <c r="BE674">
        <v>79.989999999999995</v>
      </c>
      <c r="BF674">
        <v>79.989999999999995</v>
      </c>
      <c r="BG674">
        <v>2</v>
      </c>
      <c r="BH674">
        <v>2</v>
      </c>
      <c r="BI674" t="s">
        <v>93</v>
      </c>
      <c r="BJ674" t="s">
        <v>93</v>
      </c>
      <c r="BK674" t="s">
        <v>93</v>
      </c>
      <c r="BL674" t="s">
        <v>93</v>
      </c>
      <c r="BM674" t="s">
        <v>93</v>
      </c>
      <c r="BN674" t="s">
        <v>93</v>
      </c>
      <c r="BO674" t="s">
        <v>93</v>
      </c>
      <c r="BP674" t="s">
        <v>93</v>
      </c>
      <c r="BQ674" t="s">
        <v>93</v>
      </c>
      <c r="BR674" t="s">
        <v>93</v>
      </c>
      <c r="BS674" t="s">
        <v>93</v>
      </c>
      <c r="BT674" t="s">
        <v>93</v>
      </c>
      <c r="BU674" t="s">
        <v>93</v>
      </c>
      <c r="BV674" t="s">
        <v>93</v>
      </c>
      <c r="BW674" t="s">
        <v>93</v>
      </c>
      <c r="BX674" t="s">
        <v>93</v>
      </c>
      <c r="BY674" t="s">
        <v>93</v>
      </c>
      <c r="BZ674" t="s">
        <v>93</v>
      </c>
      <c r="CA674" t="s">
        <v>93</v>
      </c>
      <c r="CB674" t="s">
        <v>93</v>
      </c>
      <c r="CC674" t="s">
        <v>93</v>
      </c>
      <c r="CD674" t="s">
        <v>93</v>
      </c>
      <c r="CE674" t="s">
        <v>93</v>
      </c>
      <c r="CF674" t="s">
        <v>93</v>
      </c>
      <c r="CG674" t="s">
        <v>93</v>
      </c>
      <c r="CH674" t="s">
        <v>93</v>
      </c>
      <c r="CI674" t="s">
        <v>93</v>
      </c>
      <c r="CJ674" t="s">
        <v>93</v>
      </c>
      <c r="CK674" t="s">
        <v>93</v>
      </c>
      <c r="CL674" t="s">
        <v>93</v>
      </c>
      <c r="CM674" t="s">
        <v>93</v>
      </c>
      <c r="CN674">
        <v>32</v>
      </c>
      <c r="CO674">
        <v>32</v>
      </c>
      <c r="CP674">
        <v>0</v>
      </c>
      <c r="CQ674">
        <v>2</v>
      </c>
    </row>
    <row r="675" spans="1:95">
      <c r="A675">
        <v>1309407</v>
      </c>
      <c r="B675" t="s">
        <v>268</v>
      </c>
      <c r="C675">
        <v>7</v>
      </c>
      <c r="D675">
        <v>14337830</v>
      </c>
      <c r="E675" s="1">
        <v>41288</v>
      </c>
      <c r="F675" t="s">
        <v>241</v>
      </c>
      <c r="G675">
        <v>79.989999999999995</v>
      </c>
      <c r="H675">
        <v>0</v>
      </c>
      <c r="I675">
        <v>0</v>
      </c>
      <c r="J675">
        <v>0</v>
      </c>
      <c r="K675">
        <v>79.989999999999995</v>
      </c>
      <c r="L675" t="s">
        <v>242</v>
      </c>
      <c r="M675" t="s">
        <v>96</v>
      </c>
      <c r="N675" t="s">
        <v>97</v>
      </c>
      <c r="O675" t="s">
        <v>97</v>
      </c>
      <c r="P675" t="s">
        <v>243</v>
      </c>
      <c r="Q675">
        <v>33.020000000000003</v>
      </c>
      <c r="R675">
        <v>0</v>
      </c>
      <c r="S675">
        <v>0</v>
      </c>
      <c r="T675">
        <v>33.020000000000003</v>
      </c>
      <c r="U675">
        <v>33.020000000000003</v>
      </c>
      <c r="V675" t="s">
        <v>97</v>
      </c>
      <c r="W675" t="s">
        <v>96</v>
      </c>
      <c r="X675" t="s">
        <v>99</v>
      </c>
      <c r="Y675" t="s">
        <v>275</v>
      </c>
      <c r="Z675">
        <v>14337830</v>
      </c>
      <c r="AA675" t="s">
        <v>270</v>
      </c>
      <c r="AB675">
        <v>39.99</v>
      </c>
      <c r="AC675">
        <v>0</v>
      </c>
      <c r="AD675">
        <v>0</v>
      </c>
      <c r="AE675">
        <v>0</v>
      </c>
      <c r="AF675">
        <v>39.99</v>
      </c>
      <c r="AG675" s="2" t="s">
        <v>271</v>
      </c>
      <c r="AH675" t="s">
        <v>96</v>
      </c>
      <c r="AI675" t="s">
        <v>97</v>
      </c>
      <c r="AJ675" t="s">
        <v>97</v>
      </c>
      <c r="AK675">
        <v>1</v>
      </c>
      <c r="AL675">
        <v>1</v>
      </c>
      <c r="AM675">
        <v>1</v>
      </c>
      <c r="AN675">
        <v>183</v>
      </c>
      <c r="AO675">
        <v>3</v>
      </c>
      <c r="AP675">
        <v>508</v>
      </c>
      <c r="AQ675">
        <v>46.97</v>
      </c>
      <c r="AR675">
        <v>40</v>
      </c>
      <c r="AS675">
        <v>46.97</v>
      </c>
      <c r="AT675">
        <v>40</v>
      </c>
      <c r="AU675">
        <v>2.4224712295578401</v>
      </c>
      <c r="AV675">
        <v>2.0002500625156299</v>
      </c>
      <c r="AW675">
        <v>2.4224712295578401</v>
      </c>
      <c r="AX675">
        <v>2.0002500625156299</v>
      </c>
      <c r="AY675">
        <v>1</v>
      </c>
      <c r="AZ675" s="1">
        <v>41281</v>
      </c>
      <c r="BA675" s="1">
        <v>41519</v>
      </c>
      <c r="BB675">
        <v>54</v>
      </c>
      <c r="BC675">
        <v>12</v>
      </c>
      <c r="BD675">
        <v>2</v>
      </c>
      <c r="BE675">
        <v>79.989999999999995</v>
      </c>
      <c r="BF675">
        <v>79.989999999999995</v>
      </c>
      <c r="BG675">
        <v>1</v>
      </c>
      <c r="BH675">
        <v>1</v>
      </c>
      <c r="BI675" t="s">
        <v>93</v>
      </c>
      <c r="BJ675" t="s">
        <v>93</v>
      </c>
      <c r="BK675" t="s">
        <v>93</v>
      </c>
      <c r="BL675" t="s">
        <v>93</v>
      </c>
      <c r="BM675" t="s">
        <v>93</v>
      </c>
      <c r="BN675" t="s">
        <v>93</v>
      </c>
      <c r="BO675" t="s">
        <v>93</v>
      </c>
      <c r="BP675" t="s">
        <v>93</v>
      </c>
      <c r="BQ675" t="s">
        <v>93</v>
      </c>
      <c r="BR675" t="s">
        <v>93</v>
      </c>
      <c r="BS675" t="s">
        <v>93</v>
      </c>
      <c r="BT675" t="s">
        <v>93</v>
      </c>
      <c r="BU675" t="s">
        <v>93</v>
      </c>
      <c r="BV675" t="s">
        <v>93</v>
      </c>
      <c r="BW675" t="s">
        <v>93</v>
      </c>
      <c r="BX675" t="s">
        <v>93</v>
      </c>
      <c r="BY675" t="s">
        <v>93</v>
      </c>
      <c r="BZ675" t="s">
        <v>93</v>
      </c>
      <c r="CA675" t="s">
        <v>93</v>
      </c>
      <c r="CB675" t="s">
        <v>93</v>
      </c>
      <c r="CC675" t="s">
        <v>93</v>
      </c>
      <c r="CD675" t="s">
        <v>93</v>
      </c>
      <c r="CE675" t="s">
        <v>93</v>
      </c>
      <c r="CF675" t="s">
        <v>93</v>
      </c>
      <c r="CG675" t="s">
        <v>93</v>
      </c>
      <c r="CH675" t="s">
        <v>93</v>
      </c>
      <c r="CI675" t="s">
        <v>93</v>
      </c>
      <c r="CJ675" t="s">
        <v>93</v>
      </c>
      <c r="CK675" t="s">
        <v>93</v>
      </c>
      <c r="CL675" t="s">
        <v>93</v>
      </c>
      <c r="CM675" t="s">
        <v>93</v>
      </c>
      <c r="CN675">
        <v>32</v>
      </c>
      <c r="CO675">
        <v>32</v>
      </c>
      <c r="CP675">
        <v>0</v>
      </c>
      <c r="CQ675" t="s">
        <v>93</v>
      </c>
    </row>
    <row r="676" spans="1:95">
      <c r="A676">
        <v>1309422</v>
      </c>
      <c r="B676" t="s">
        <v>272</v>
      </c>
      <c r="C676">
        <v>7</v>
      </c>
      <c r="D676">
        <v>14337778</v>
      </c>
      <c r="E676" s="1">
        <v>41288</v>
      </c>
      <c r="F676" t="s">
        <v>241</v>
      </c>
      <c r="G676">
        <v>79.989999999999995</v>
      </c>
      <c r="H676">
        <v>0</v>
      </c>
      <c r="I676">
        <v>0</v>
      </c>
      <c r="J676">
        <v>0</v>
      </c>
      <c r="K676">
        <v>79.989999999999995</v>
      </c>
      <c r="L676" t="s">
        <v>242</v>
      </c>
      <c r="M676" t="s">
        <v>96</v>
      </c>
      <c r="N676" t="s">
        <v>97</v>
      </c>
      <c r="O676" t="s">
        <v>97</v>
      </c>
      <c r="P676" t="s">
        <v>243</v>
      </c>
      <c r="Q676">
        <v>38.69</v>
      </c>
      <c r="R676">
        <v>0</v>
      </c>
      <c r="S676">
        <v>0</v>
      </c>
      <c r="T676">
        <v>38.69</v>
      </c>
      <c r="U676">
        <v>38.69</v>
      </c>
      <c r="V676" t="s">
        <v>97</v>
      </c>
      <c r="W676" t="s">
        <v>96</v>
      </c>
      <c r="X676" t="s">
        <v>99</v>
      </c>
      <c r="Y676" t="s">
        <v>269</v>
      </c>
      <c r="Z676">
        <v>14337778</v>
      </c>
      <c r="AA676" t="s">
        <v>273</v>
      </c>
      <c r="AB676">
        <v>39.99</v>
      </c>
      <c r="AC676">
        <v>0</v>
      </c>
      <c r="AD676">
        <v>0</v>
      </c>
      <c r="AE676">
        <v>0</v>
      </c>
      <c r="AF676">
        <v>39.99</v>
      </c>
      <c r="AG676" s="2" t="s">
        <v>274</v>
      </c>
      <c r="AH676" t="s">
        <v>96</v>
      </c>
      <c r="AI676" t="s">
        <v>97</v>
      </c>
      <c r="AJ676" t="s">
        <v>97</v>
      </c>
      <c r="AK676">
        <v>1</v>
      </c>
      <c r="AL676">
        <v>1</v>
      </c>
      <c r="AM676">
        <v>1</v>
      </c>
      <c r="AN676">
        <v>183</v>
      </c>
      <c r="AO676">
        <v>3</v>
      </c>
      <c r="AP676">
        <v>503</v>
      </c>
      <c r="AQ676">
        <v>41.3</v>
      </c>
      <c r="AR676">
        <v>40</v>
      </c>
      <c r="AS676">
        <v>41.3</v>
      </c>
      <c r="AT676">
        <v>40</v>
      </c>
      <c r="AU676">
        <v>2.0674592918066699</v>
      </c>
      <c r="AV676">
        <v>2.0002500625156299</v>
      </c>
      <c r="AW676">
        <v>2.0674592918066699</v>
      </c>
      <c r="AX676">
        <v>2.0002500625156299</v>
      </c>
      <c r="AY676">
        <v>1</v>
      </c>
      <c r="AZ676" s="1">
        <v>41281</v>
      </c>
      <c r="BA676" s="1">
        <v>41519</v>
      </c>
      <c r="BB676">
        <v>54</v>
      </c>
      <c r="BC676">
        <v>12</v>
      </c>
      <c r="BD676">
        <v>2</v>
      </c>
      <c r="BE676">
        <v>79.989999999999995</v>
      </c>
      <c r="BF676">
        <v>79.989999999999995</v>
      </c>
      <c r="BG676">
        <v>0</v>
      </c>
      <c r="BH676">
        <v>0</v>
      </c>
      <c r="BI676" t="s">
        <v>93</v>
      </c>
      <c r="BJ676" t="s">
        <v>93</v>
      </c>
      <c r="BK676" t="s">
        <v>93</v>
      </c>
      <c r="BL676" t="s">
        <v>93</v>
      </c>
      <c r="BM676" t="s">
        <v>93</v>
      </c>
      <c r="BN676" t="s">
        <v>93</v>
      </c>
      <c r="BO676" t="s">
        <v>93</v>
      </c>
      <c r="BP676" t="s">
        <v>93</v>
      </c>
      <c r="BQ676" t="s">
        <v>93</v>
      </c>
      <c r="BR676" t="s">
        <v>93</v>
      </c>
      <c r="BS676" t="s">
        <v>93</v>
      </c>
      <c r="BT676" t="s">
        <v>93</v>
      </c>
      <c r="BU676" t="s">
        <v>93</v>
      </c>
      <c r="BV676" t="s">
        <v>93</v>
      </c>
      <c r="BW676" t="s">
        <v>93</v>
      </c>
      <c r="BX676" t="s">
        <v>93</v>
      </c>
      <c r="BY676" t="s">
        <v>93</v>
      </c>
      <c r="BZ676" t="s">
        <v>93</v>
      </c>
      <c r="CA676" t="s">
        <v>93</v>
      </c>
      <c r="CB676" t="s">
        <v>93</v>
      </c>
      <c r="CC676" t="s">
        <v>93</v>
      </c>
      <c r="CD676" t="s">
        <v>93</v>
      </c>
      <c r="CE676" t="s">
        <v>93</v>
      </c>
      <c r="CF676" t="s">
        <v>93</v>
      </c>
      <c r="CG676" t="s">
        <v>93</v>
      </c>
      <c r="CH676" t="s">
        <v>93</v>
      </c>
      <c r="CI676" t="s">
        <v>93</v>
      </c>
      <c r="CJ676" t="s">
        <v>93</v>
      </c>
      <c r="CK676" t="s">
        <v>93</v>
      </c>
      <c r="CL676" t="s">
        <v>93</v>
      </c>
      <c r="CM676" t="s">
        <v>93</v>
      </c>
      <c r="CN676">
        <v>32</v>
      </c>
      <c r="CO676">
        <v>32</v>
      </c>
      <c r="CP676">
        <v>0</v>
      </c>
      <c r="CQ676">
        <v>2</v>
      </c>
    </row>
    <row r="677" spans="1:95">
      <c r="A677">
        <v>1305855</v>
      </c>
      <c r="B677" t="s">
        <v>240</v>
      </c>
      <c r="C677">
        <v>8</v>
      </c>
      <c r="D677">
        <v>14337779</v>
      </c>
      <c r="E677" s="1">
        <v>41295</v>
      </c>
      <c r="F677" t="s">
        <v>241</v>
      </c>
      <c r="G677">
        <v>79.989999999999995</v>
      </c>
      <c r="H677">
        <v>0</v>
      </c>
      <c r="I677">
        <v>0</v>
      </c>
      <c r="J677">
        <v>0</v>
      </c>
      <c r="K677">
        <v>79.989999999999995</v>
      </c>
      <c r="L677" t="s">
        <v>242</v>
      </c>
      <c r="M677" t="s">
        <v>96</v>
      </c>
      <c r="N677" t="s">
        <v>97</v>
      </c>
      <c r="O677" t="s">
        <v>97</v>
      </c>
      <c r="P677" t="s">
        <v>243</v>
      </c>
      <c r="Q677">
        <v>32.39</v>
      </c>
      <c r="R677">
        <v>0</v>
      </c>
      <c r="S677">
        <v>0</v>
      </c>
      <c r="T677">
        <v>32.39</v>
      </c>
      <c r="U677">
        <v>32.39</v>
      </c>
      <c r="V677" t="s">
        <v>97</v>
      </c>
      <c r="W677" t="s">
        <v>96</v>
      </c>
      <c r="X677" t="s">
        <v>276</v>
      </c>
      <c r="Y677" t="s">
        <v>249</v>
      </c>
      <c r="Z677">
        <v>14337779</v>
      </c>
      <c r="AA677" t="s">
        <v>245</v>
      </c>
      <c r="AB677">
        <v>39.99</v>
      </c>
      <c r="AC677">
        <v>0</v>
      </c>
      <c r="AD677">
        <v>0</v>
      </c>
      <c r="AE677">
        <v>0</v>
      </c>
      <c r="AF677">
        <v>39.99</v>
      </c>
      <c r="AG677" s="2" t="s">
        <v>246</v>
      </c>
      <c r="AH677" t="s">
        <v>96</v>
      </c>
      <c r="AI677" t="s">
        <v>97</v>
      </c>
      <c r="AJ677" t="s">
        <v>97</v>
      </c>
      <c r="AK677">
        <v>1</v>
      </c>
      <c r="AL677">
        <v>1</v>
      </c>
      <c r="AM677">
        <v>1</v>
      </c>
      <c r="AN677">
        <v>183</v>
      </c>
      <c r="AO677">
        <v>3</v>
      </c>
      <c r="AP677">
        <v>501</v>
      </c>
      <c r="AQ677">
        <v>47.6</v>
      </c>
      <c r="AR677">
        <v>40</v>
      </c>
      <c r="AS677">
        <v>47.6</v>
      </c>
      <c r="AT677">
        <v>40</v>
      </c>
      <c r="AU677">
        <v>2.4695893794381001</v>
      </c>
      <c r="AV677">
        <v>2.0002500625156299</v>
      </c>
      <c r="AW677">
        <v>2.4695893794381001</v>
      </c>
      <c r="AX677">
        <v>2.0002500625156299</v>
      </c>
      <c r="AY677">
        <v>1</v>
      </c>
      <c r="AZ677" s="1">
        <v>41281</v>
      </c>
      <c r="BA677" s="1">
        <v>41519</v>
      </c>
      <c r="BB677">
        <v>54</v>
      </c>
      <c r="BC677">
        <v>12</v>
      </c>
      <c r="BD677">
        <v>1</v>
      </c>
      <c r="BE677">
        <v>79.989999999999995</v>
      </c>
      <c r="BF677">
        <v>79.989999999999995</v>
      </c>
      <c r="BG677">
        <v>1</v>
      </c>
      <c r="BH677">
        <v>1</v>
      </c>
      <c r="BI677" t="s">
        <v>93</v>
      </c>
      <c r="BJ677" t="s">
        <v>93</v>
      </c>
      <c r="BK677" t="s">
        <v>93</v>
      </c>
      <c r="BL677" t="s">
        <v>93</v>
      </c>
      <c r="BM677" t="s">
        <v>93</v>
      </c>
      <c r="BN677" t="s">
        <v>93</v>
      </c>
      <c r="BO677" t="s">
        <v>93</v>
      </c>
      <c r="BP677" t="s">
        <v>93</v>
      </c>
      <c r="BQ677" t="s">
        <v>93</v>
      </c>
      <c r="BR677" t="s">
        <v>93</v>
      </c>
      <c r="BS677" t="s">
        <v>93</v>
      </c>
      <c r="BT677" t="s">
        <v>93</v>
      </c>
      <c r="BU677" t="s">
        <v>93</v>
      </c>
      <c r="BV677" t="s">
        <v>93</v>
      </c>
      <c r="BW677" t="s">
        <v>93</v>
      </c>
      <c r="BX677" t="s">
        <v>93</v>
      </c>
      <c r="BY677" t="s">
        <v>93</v>
      </c>
      <c r="BZ677" t="s">
        <v>93</v>
      </c>
      <c r="CA677" t="s">
        <v>93</v>
      </c>
      <c r="CB677" t="s">
        <v>93</v>
      </c>
      <c r="CC677" t="s">
        <v>93</v>
      </c>
      <c r="CD677" t="s">
        <v>93</v>
      </c>
      <c r="CE677" t="s">
        <v>93</v>
      </c>
      <c r="CF677" t="s">
        <v>93</v>
      </c>
      <c r="CG677" t="s">
        <v>93</v>
      </c>
      <c r="CH677" t="s">
        <v>93</v>
      </c>
      <c r="CI677" t="s">
        <v>93</v>
      </c>
      <c r="CJ677" t="s">
        <v>93</v>
      </c>
      <c r="CK677" t="s">
        <v>93</v>
      </c>
      <c r="CL677" t="s">
        <v>93</v>
      </c>
      <c r="CM677" t="s">
        <v>93</v>
      </c>
      <c r="CN677">
        <v>32</v>
      </c>
      <c r="CO677">
        <v>32</v>
      </c>
      <c r="CP677">
        <v>0</v>
      </c>
      <c r="CQ677">
        <v>6</v>
      </c>
    </row>
    <row r="678" spans="1:95">
      <c r="A678">
        <v>1305860</v>
      </c>
      <c r="B678" t="s">
        <v>247</v>
      </c>
      <c r="C678">
        <v>8</v>
      </c>
      <c r="D678">
        <v>14337776</v>
      </c>
      <c r="E678" s="1">
        <v>41295</v>
      </c>
      <c r="F678" t="s">
        <v>241</v>
      </c>
      <c r="G678">
        <v>79.989999999999995</v>
      </c>
      <c r="H678">
        <v>0</v>
      </c>
      <c r="I678">
        <v>0</v>
      </c>
      <c r="J678">
        <v>0</v>
      </c>
      <c r="K678">
        <v>79.989999999999995</v>
      </c>
      <c r="L678" t="s">
        <v>248</v>
      </c>
      <c r="M678" t="s">
        <v>96</v>
      </c>
      <c r="N678" t="s">
        <v>97</v>
      </c>
      <c r="O678" t="s">
        <v>97</v>
      </c>
      <c r="P678" t="s">
        <v>243</v>
      </c>
      <c r="Q678">
        <v>32.39</v>
      </c>
      <c r="R678">
        <v>0</v>
      </c>
      <c r="S678">
        <v>0</v>
      </c>
      <c r="T678">
        <v>32.39</v>
      </c>
      <c r="U678">
        <v>32.39</v>
      </c>
      <c r="V678" t="s">
        <v>97</v>
      </c>
      <c r="W678" t="s">
        <v>96</v>
      </c>
      <c r="X678" t="s">
        <v>276</v>
      </c>
      <c r="Y678" t="s">
        <v>249</v>
      </c>
      <c r="Z678">
        <v>14337776</v>
      </c>
      <c r="AA678" t="s">
        <v>250</v>
      </c>
      <c r="AB678">
        <v>39.99</v>
      </c>
      <c r="AC678">
        <v>0</v>
      </c>
      <c r="AD678">
        <v>0</v>
      </c>
      <c r="AE678">
        <v>0</v>
      </c>
      <c r="AF678">
        <v>39.99</v>
      </c>
      <c r="AG678" s="2" t="s">
        <v>251</v>
      </c>
      <c r="AH678" t="s">
        <v>96</v>
      </c>
      <c r="AI678" t="s">
        <v>97</v>
      </c>
      <c r="AJ678" t="s">
        <v>97</v>
      </c>
      <c r="AK678">
        <v>1</v>
      </c>
      <c r="AL678">
        <v>1</v>
      </c>
      <c r="AM678">
        <v>1</v>
      </c>
      <c r="AN678">
        <v>199</v>
      </c>
      <c r="AO678">
        <v>3</v>
      </c>
      <c r="AP678">
        <v>508</v>
      </c>
      <c r="AQ678">
        <v>47.6</v>
      </c>
      <c r="AR678">
        <v>40</v>
      </c>
      <c r="AS678">
        <v>47.6</v>
      </c>
      <c r="AT678">
        <v>40</v>
      </c>
      <c r="AU678">
        <v>2.4695893794381001</v>
      </c>
      <c r="AV678">
        <v>2.0002500625156299</v>
      </c>
      <c r="AW678">
        <v>2.4695893794381001</v>
      </c>
      <c r="AX678">
        <v>2.0002500625156299</v>
      </c>
      <c r="AY678">
        <v>1</v>
      </c>
      <c r="AZ678" s="1">
        <v>41281</v>
      </c>
      <c r="BA678" s="1">
        <v>41519</v>
      </c>
      <c r="BB678">
        <v>54</v>
      </c>
      <c r="BC678">
        <v>12</v>
      </c>
      <c r="BD678">
        <v>1</v>
      </c>
      <c r="BE678">
        <v>79.989999999999995</v>
      </c>
      <c r="BF678">
        <v>79.989999999999995</v>
      </c>
      <c r="BG678">
        <v>1</v>
      </c>
      <c r="BH678">
        <v>1</v>
      </c>
      <c r="BI678" t="s">
        <v>93</v>
      </c>
      <c r="BJ678" t="s">
        <v>93</v>
      </c>
      <c r="BK678" t="s">
        <v>93</v>
      </c>
      <c r="BL678" t="s">
        <v>93</v>
      </c>
      <c r="BM678" t="s">
        <v>93</v>
      </c>
      <c r="BN678" t="s">
        <v>93</v>
      </c>
      <c r="BO678" t="s">
        <v>93</v>
      </c>
      <c r="BP678" t="s">
        <v>93</v>
      </c>
      <c r="BQ678" t="s">
        <v>93</v>
      </c>
      <c r="BR678" t="s">
        <v>93</v>
      </c>
      <c r="BS678" t="s">
        <v>93</v>
      </c>
      <c r="BT678" t="s">
        <v>93</v>
      </c>
      <c r="BU678" t="s">
        <v>93</v>
      </c>
      <c r="BV678" t="s">
        <v>93</v>
      </c>
      <c r="BW678" t="s">
        <v>93</v>
      </c>
      <c r="BX678" t="s">
        <v>93</v>
      </c>
      <c r="BY678" t="s">
        <v>93</v>
      </c>
      <c r="BZ678" t="s">
        <v>93</v>
      </c>
      <c r="CA678" t="s">
        <v>93</v>
      </c>
      <c r="CB678" t="s">
        <v>93</v>
      </c>
      <c r="CC678" t="s">
        <v>93</v>
      </c>
      <c r="CD678" t="s">
        <v>93</v>
      </c>
      <c r="CE678" t="s">
        <v>93</v>
      </c>
      <c r="CF678" t="s">
        <v>93</v>
      </c>
      <c r="CG678" t="s">
        <v>93</v>
      </c>
      <c r="CH678" t="s">
        <v>93</v>
      </c>
      <c r="CI678" t="s">
        <v>93</v>
      </c>
      <c r="CJ678" t="s">
        <v>93</v>
      </c>
      <c r="CK678" t="s">
        <v>93</v>
      </c>
      <c r="CL678" t="s">
        <v>93</v>
      </c>
      <c r="CM678" t="s">
        <v>93</v>
      </c>
      <c r="CN678">
        <v>32</v>
      </c>
      <c r="CO678">
        <v>32</v>
      </c>
      <c r="CP678">
        <v>0</v>
      </c>
      <c r="CQ678">
        <v>1</v>
      </c>
    </row>
    <row r="679" spans="1:95">
      <c r="A679">
        <v>1305865</v>
      </c>
      <c r="B679" t="s">
        <v>252</v>
      </c>
      <c r="C679">
        <v>8</v>
      </c>
      <c r="D679">
        <v>14337828</v>
      </c>
      <c r="E679" s="1">
        <v>41295</v>
      </c>
      <c r="F679" t="s">
        <v>241</v>
      </c>
      <c r="G679">
        <v>79.989999999999995</v>
      </c>
      <c r="H679">
        <v>0</v>
      </c>
      <c r="I679">
        <v>0</v>
      </c>
      <c r="J679">
        <v>0</v>
      </c>
      <c r="K679">
        <v>79.989999999999995</v>
      </c>
      <c r="L679" t="s">
        <v>253</v>
      </c>
      <c r="M679" t="s">
        <v>96</v>
      </c>
      <c r="N679" t="s">
        <v>97</v>
      </c>
      <c r="O679" t="s">
        <v>97</v>
      </c>
      <c r="P679" t="s">
        <v>243</v>
      </c>
      <c r="Q679">
        <v>33.020000000000003</v>
      </c>
      <c r="R679">
        <v>0</v>
      </c>
      <c r="S679">
        <v>0</v>
      </c>
      <c r="T679">
        <v>33.020000000000003</v>
      </c>
      <c r="U679">
        <v>33.020000000000003</v>
      </c>
      <c r="V679" t="s">
        <v>97</v>
      </c>
      <c r="W679" t="s">
        <v>96</v>
      </c>
      <c r="X679" t="s">
        <v>276</v>
      </c>
      <c r="Y679" t="s">
        <v>275</v>
      </c>
      <c r="Z679">
        <v>14337828</v>
      </c>
      <c r="AA679" t="s">
        <v>255</v>
      </c>
      <c r="AB679">
        <v>39.99</v>
      </c>
      <c r="AC679">
        <v>0</v>
      </c>
      <c r="AD679">
        <v>0</v>
      </c>
      <c r="AE679">
        <v>0</v>
      </c>
      <c r="AF679">
        <v>39.99</v>
      </c>
      <c r="AG679" s="2" t="s">
        <v>256</v>
      </c>
      <c r="AH679" t="s">
        <v>96</v>
      </c>
      <c r="AI679" t="s">
        <v>97</v>
      </c>
      <c r="AJ679" t="s">
        <v>97</v>
      </c>
      <c r="AK679">
        <v>1</v>
      </c>
      <c r="AL679">
        <v>1</v>
      </c>
      <c r="AM679">
        <v>1</v>
      </c>
      <c r="AN679">
        <v>192</v>
      </c>
      <c r="AO679">
        <v>3</v>
      </c>
      <c r="AP679">
        <v>503</v>
      </c>
      <c r="AQ679">
        <v>46.97</v>
      </c>
      <c r="AR679">
        <v>40</v>
      </c>
      <c r="AS679">
        <v>46.97</v>
      </c>
      <c r="AT679">
        <v>40</v>
      </c>
      <c r="AU679">
        <v>2.4224712295578401</v>
      </c>
      <c r="AV679">
        <v>2.0002500625156299</v>
      </c>
      <c r="AW679">
        <v>2.4224712295578401</v>
      </c>
      <c r="AX679">
        <v>2.0002500625156299</v>
      </c>
      <c r="AY679">
        <v>1</v>
      </c>
      <c r="AZ679" s="1">
        <v>41281</v>
      </c>
      <c r="BA679" s="1">
        <v>41519</v>
      </c>
      <c r="BB679">
        <v>54</v>
      </c>
      <c r="BC679">
        <v>12</v>
      </c>
      <c r="BD679">
        <v>1</v>
      </c>
      <c r="BE679">
        <v>79.989999999999995</v>
      </c>
      <c r="BF679">
        <v>79.989999999999995</v>
      </c>
      <c r="BG679">
        <v>1</v>
      </c>
      <c r="BH679">
        <v>1</v>
      </c>
      <c r="BI679" t="s">
        <v>93</v>
      </c>
      <c r="BJ679" t="s">
        <v>93</v>
      </c>
      <c r="BK679" t="s">
        <v>93</v>
      </c>
      <c r="BL679" t="s">
        <v>93</v>
      </c>
      <c r="BM679" t="s">
        <v>93</v>
      </c>
      <c r="BN679" t="s">
        <v>93</v>
      </c>
      <c r="BO679" t="s">
        <v>93</v>
      </c>
      <c r="BP679" t="s">
        <v>93</v>
      </c>
      <c r="BQ679" t="s">
        <v>93</v>
      </c>
      <c r="BR679" t="s">
        <v>93</v>
      </c>
      <c r="BS679" t="s">
        <v>93</v>
      </c>
      <c r="BT679" t="s">
        <v>93</v>
      </c>
      <c r="BU679" t="s">
        <v>93</v>
      </c>
      <c r="BV679" t="s">
        <v>93</v>
      </c>
      <c r="BW679" t="s">
        <v>93</v>
      </c>
      <c r="BX679" t="s">
        <v>93</v>
      </c>
      <c r="BY679" t="s">
        <v>93</v>
      </c>
      <c r="BZ679" t="s">
        <v>93</v>
      </c>
      <c r="CA679" t="s">
        <v>93</v>
      </c>
      <c r="CB679" t="s">
        <v>93</v>
      </c>
      <c r="CC679" t="s">
        <v>93</v>
      </c>
      <c r="CD679" t="s">
        <v>93</v>
      </c>
      <c r="CE679" t="s">
        <v>93</v>
      </c>
      <c r="CF679" t="s">
        <v>93</v>
      </c>
      <c r="CG679" t="s">
        <v>93</v>
      </c>
      <c r="CH679" t="s">
        <v>93</v>
      </c>
      <c r="CI679" t="s">
        <v>93</v>
      </c>
      <c r="CJ679" t="s">
        <v>93</v>
      </c>
      <c r="CK679" t="s">
        <v>93</v>
      </c>
      <c r="CL679" t="s">
        <v>93</v>
      </c>
      <c r="CM679" t="s">
        <v>93</v>
      </c>
      <c r="CN679">
        <v>32</v>
      </c>
      <c r="CO679">
        <v>32</v>
      </c>
      <c r="CP679">
        <v>0</v>
      </c>
      <c r="CQ679">
        <v>2</v>
      </c>
    </row>
    <row r="680" spans="1:95">
      <c r="A680">
        <v>1309395</v>
      </c>
      <c r="B680" t="s">
        <v>257</v>
      </c>
      <c r="C680">
        <v>8</v>
      </c>
      <c r="D680">
        <v>14337774</v>
      </c>
      <c r="E680" s="1">
        <v>41295</v>
      </c>
      <c r="F680" t="s">
        <v>241</v>
      </c>
      <c r="G680">
        <v>79.989999999999995</v>
      </c>
      <c r="H680">
        <v>0</v>
      </c>
      <c r="I680">
        <v>0</v>
      </c>
      <c r="J680">
        <v>0</v>
      </c>
      <c r="K680">
        <v>79.989999999999995</v>
      </c>
      <c r="L680" t="s">
        <v>242</v>
      </c>
      <c r="M680" t="s">
        <v>96</v>
      </c>
      <c r="N680" t="s">
        <v>97</v>
      </c>
      <c r="O680" t="s">
        <v>97</v>
      </c>
      <c r="P680" t="s">
        <v>243</v>
      </c>
      <c r="Q680">
        <v>33.020000000000003</v>
      </c>
      <c r="R680">
        <v>0</v>
      </c>
      <c r="S680">
        <v>0</v>
      </c>
      <c r="T680">
        <v>33.020000000000003</v>
      </c>
      <c r="U680">
        <v>33.020000000000003</v>
      </c>
      <c r="V680" t="s">
        <v>97</v>
      </c>
      <c r="W680" t="s">
        <v>96</v>
      </c>
      <c r="X680" t="s">
        <v>276</v>
      </c>
      <c r="Y680" t="s">
        <v>275</v>
      </c>
      <c r="Z680">
        <v>14337774</v>
      </c>
      <c r="AA680" t="s">
        <v>259</v>
      </c>
      <c r="AB680">
        <v>39.99</v>
      </c>
      <c r="AC680">
        <v>0</v>
      </c>
      <c r="AD680">
        <v>0</v>
      </c>
      <c r="AE680">
        <v>0</v>
      </c>
      <c r="AF680">
        <v>39.99</v>
      </c>
      <c r="AG680" s="2" t="s">
        <v>260</v>
      </c>
      <c r="AH680" t="s">
        <v>96</v>
      </c>
      <c r="AI680" t="s">
        <v>97</v>
      </c>
      <c r="AJ680" t="s">
        <v>97</v>
      </c>
      <c r="AK680">
        <v>1</v>
      </c>
      <c r="AL680">
        <v>1</v>
      </c>
      <c r="AM680">
        <v>1</v>
      </c>
      <c r="AN680">
        <v>183</v>
      </c>
      <c r="AO680">
        <v>3</v>
      </c>
      <c r="AP680">
        <v>505</v>
      </c>
      <c r="AQ680">
        <v>46.97</v>
      </c>
      <c r="AR680">
        <v>40</v>
      </c>
      <c r="AS680">
        <v>46.97</v>
      </c>
      <c r="AT680">
        <v>40</v>
      </c>
      <c r="AU680">
        <v>2.4224712295578401</v>
      </c>
      <c r="AV680">
        <v>2.0002500625156299</v>
      </c>
      <c r="AW680">
        <v>2.4224712295578401</v>
      </c>
      <c r="AX680">
        <v>2.0002500625156299</v>
      </c>
      <c r="AY680">
        <v>1</v>
      </c>
      <c r="AZ680" s="1">
        <v>41281</v>
      </c>
      <c r="BA680" s="1">
        <v>41519</v>
      </c>
      <c r="BB680">
        <v>54</v>
      </c>
      <c r="BC680">
        <v>12</v>
      </c>
      <c r="BD680">
        <v>1</v>
      </c>
      <c r="BE680">
        <v>79.989999999999995</v>
      </c>
      <c r="BF680">
        <v>79.989999999999995</v>
      </c>
      <c r="BG680">
        <v>2</v>
      </c>
      <c r="BH680">
        <v>2</v>
      </c>
      <c r="BI680" t="s">
        <v>93</v>
      </c>
      <c r="BJ680" t="s">
        <v>93</v>
      </c>
      <c r="BK680" t="s">
        <v>93</v>
      </c>
      <c r="BL680" t="s">
        <v>93</v>
      </c>
      <c r="BM680" t="s">
        <v>93</v>
      </c>
      <c r="BN680" t="s">
        <v>93</v>
      </c>
      <c r="BO680" t="s">
        <v>93</v>
      </c>
      <c r="BP680" t="s">
        <v>93</v>
      </c>
      <c r="BQ680" t="s">
        <v>93</v>
      </c>
      <c r="BR680" t="s">
        <v>93</v>
      </c>
      <c r="BS680" t="s">
        <v>93</v>
      </c>
      <c r="BT680" t="s">
        <v>93</v>
      </c>
      <c r="BU680" t="s">
        <v>93</v>
      </c>
      <c r="BV680" t="s">
        <v>93</v>
      </c>
      <c r="BW680" t="s">
        <v>93</v>
      </c>
      <c r="BX680" t="s">
        <v>93</v>
      </c>
      <c r="BY680" t="s">
        <v>93</v>
      </c>
      <c r="BZ680" t="s">
        <v>93</v>
      </c>
      <c r="CA680" t="s">
        <v>93</v>
      </c>
      <c r="CB680" t="s">
        <v>93</v>
      </c>
      <c r="CC680" t="s">
        <v>93</v>
      </c>
      <c r="CD680" t="s">
        <v>93</v>
      </c>
      <c r="CE680" t="s">
        <v>93</v>
      </c>
      <c r="CF680" t="s">
        <v>93</v>
      </c>
      <c r="CG680" t="s">
        <v>93</v>
      </c>
      <c r="CH680" t="s">
        <v>93</v>
      </c>
      <c r="CI680" t="s">
        <v>93</v>
      </c>
      <c r="CJ680" t="s">
        <v>93</v>
      </c>
      <c r="CK680" t="s">
        <v>93</v>
      </c>
      <c r="CL680" t="s">
        <v>93</v>
      </c>
      <c r="CM680" t="s">
        <v>93</v>
      </c>
      <c r="CN680">
        <v>32</v>
      </c>
      <c r="CO680">
        <v>32</v>
      </c>
      <c r="CP680">
        <v>0</v>
      </c>
      <c r="CQ680">
        <v>2</v>
      </c>
    </row>
    <row r="681" spans="1:95">
      <c r="A681">
        <v>1309398</v>
      </c>
      <c r="B681" t="s">
        <v>261</v>
      </c>
      <c r="C681">
        <v>8</v>
      </c>
      <c r="D681">
        <v>14337772</v>
      </c>
      <c r="E681" s="1">
        <v>41295</v>
      </c>
      <c r="F681" t="s">
        <v>241</v>
      </c>
      <c r="G681">
        <v>79.989999999999995</v>
      </c>
      <c r="H681">
        <v>0</v>
      </c>
      <c r="I681">
        <v>0</v>
      </c>
      <c r="J681">
        <v>0</v>
      </c>
      <c r="K681">
        <v>79.989999999999995</v>
      </c>
      <c r="L681" t="s">
        <v>262</v>
      </c>
      <c r="M681" t="s">
        <v>96</v>
      </c>
      <c r="N681" t="s">
        <v>97</v>
      </c>
      <c r="O681" t="s">
        <v>97</v>
      </c>
      <c r="P681" t="s">
        <v>243</v>
      </c>
      <c r="Q681">
        <v>32.39</v>
      </c>
      <c r="R681">
        <v>0</v>
      </c>
      <c r="S681">
        <v>0</v>
      </c>
      <c r="T681">
        <v>32.39</v>
      </c>
      <c r="U681">
        <v>32.39</v>
      </c>
      <c r="V681" t="s">
        <v>97</v>
      </c>
      <c r="W681" t="s">
        <v>96</v>
      </c>
      <c r="X681" t="s">
        <v>276</v>
      </c>
      <c r="Y681" t="s">
        <v>249</v>
      </c>
      <c r="Z681">
        <v>14337772</v>
      </c>
      <c r="AA681" t="s">
        <v>263</v>
      </c>
      <c r="AB681">
        <v>39.99</v>
      </c>
      <c r="AC681">
        <v>0</v>
      </c>
      <c r="AD681">
        <v>0</v>
      </c>
      <c r="AE681">
        <v>0</v>
      </c>
      <c r="AF681">
        <v>39.99</v>
      </c>
      <c r="AG681" s="2" t="s">
        <v>264</v>
      </c>
      <c r="AH681" t="s">
        <v>96</v>
      </c>
      <c r="AI681" t="s">
        <v>97</v>
      </c>
      <c r="AJ681" t="s">
        <v>97</v>
      </c>
      <c r="AK681">
        <v>1</v>
      </c>
      <c r="AL681">
        <v>1</v>
      </c>
      <c r="AM681">
        <v>1</v>
      </c>
      <c r="AN681">
        <v>194</v>
      </c>
      <c r="AO681">
        <v>3</v>
      </c>
      <c r="AP681">
        <v>510</v>
      </c>
      <c r="AQ681">
        <v>47.6</v>
      </c>
      <c r="AR681">
        <v>40</v>
      </c>
      <c r="AS681">
        <v>47.6</v>
      </c>
      <c r="AT681">
        <v>40</v>
      </c>
      <c r="AU681">
        <v>2.4695893794381001</v>
      </c>
      <c r="AV681">
        <v>2.0002500625156299</v>
      </c>
      <c r="AW681">
        <v>2.4695893794381001</v>
      </c>
      <c r="AX681">
        <v>2.0002500625156299</v>
      </c>
      <c r="AY681">
        <v>1</v>
      </c>
      <c r="AZ681" s="1">
        <v>41281</v>
      </c>
      <c r="BA681" s="1">
        <v>41519</v>
      </c>
      <c r="BB681">
        <v>54</v>
      </c>
      <c r="BC681">
        <v>12</v>
      </c>
      <c r="BD681">
        <v>1</v>
      </c>
      <c r="BE681">
        <v>79.989999999999995</v>
      </c>
      <c r="BF681">
        <v>79.989999999999995</v>
      </c>
      <c r="BG681">
        <v>3</v>
      </c>
      <c r="BH681">
        <v>3</v>
      </c>
      <c r="BI681" t="s">
        <v>93</v>
      </c>
      <c r="BJ681" t="s">
        <v>93</v>
      </c>
      <c r="BK681" t="s">
        <v>93</v>
      </c>
      <c r="BL681" t="s">
        <v>93</v>
      </c>
      <c r="BM681" t="s">
        <v>93</v>
      </c>
      <c r="BN681" t="s">
        <v>93</v>
      </c>
      <c r="BO681" t="s">
        <v>93</v>
      </c>
      <c r="BP681" t="s">
        <v>93</v>
      </c>
      <c r="BQ681" t="s">
        <v>93</v>
      </c>
      <c r="BR681" t="s">
        <v>93</v>
      </c>
      <c r="BS681" t="s">
        <v>93</v>
      </c>
      <c r="BT681" t="s">
        <v>93</v>
      </c>
      <c r="BU681" t="s">
        <v>93</v>
      </c>
      <c r="BV681" t="s">
        <v>93</v>
      </c>
      <c r="BW681" t="s">
        <v>93</v>
      </c>
      <c r="BX681" t="s">
        <v>93</v>
      </c>
      <c r="BY681" t="s">
        <v>93</v>
      </c>
      <c r="BZ681" t="s">
        <v>93</v>
      </c>
      <c r="CA681" t="s">
        <v>93</v>
      </c>
      <c r="CB681" t="s">
        <v>93</v>
      </c>
      <c r="CC681" t="s">
        <v>93</v>
      </c>
      <c r="CD681" t="s">
        <v>93</v>
      </c>
      <c r="CE681" t="s">
        <v>93</v>
      </c>
      <c r="CF681" t="s">
        <v>93</v>
      </c>
      <c r="CG681" t="s">
        <v>93</v>
      </c>
      <c r="CH681" t="s">
        <v>93</v>
      </c>
      <c r="CI681" t="s">
        <v>93</v>
      </c>
      <c r="CJ681" t="s">
        <v>93</v>
      </c>
      <c r="CK681" t="s">
        <v>93</v>
      </c>
      <c r="CL681" t="s">
        <v>93</v>
      </c>
      <c r="CM681" t="s">
        <v>93</v>
      </c>
      <c r="CN681">
        <v>32</v>
      </c>
      <c r="CO681">
        <v>32</v>
      </c>
      <c r="CP681">
        <v>0</v>
      </c>
      <c r="CQ681">
        <v>1</v>
      </c>
    </row>
    <row r="682" spans="1:95">
      <c r="A682">
        <v>1309403</v>
      </c>
      <c r="B682" t="s">
        <v>265</v>
      </c>
      <c r="C682">
        <v>8</v>
      </c>
      <c r="D682">
        <v>14337777</v>
      </c>
      <c r="E682" s="1">
        <v>41295</v>
      </c>
      <c r="F682" t="s">
        <v>241</v>
      </c>
      <c r="G682">
        <v>79.989999999999995</v>
      </c>
      <c r="H682">
        <v>0</v>
      </c>
      <c r="I682">
        <v>0</v>
      </c>
      <c r="J682">
        <v>0</v>
      </c>
      <c r="K682">
        <v>79.989999999999995</v>
      </c>
      <c r="L682" t="s">
        <v>242</v>
      </c>
      <c r="M682" t="s">
        <v>96</v>
      </c>
      <c r="N682" t="s">
        <v>97</v>
      </c>
      <c r="O682" t="s">
        <v>97</v>
      </c>
      <c r="P682" t="s">
        <v>243</v>
      </c>
      <c r="Q682">
        <v>32.39</v>
      </c>
      <c r="R682">
        <v>0</v>
      </c>
      <c r="S682">
        <v>0</v>
      </c>
      <c r="T682">
        <v>32.39</v>
      </c>
      <c r="U682">
        <v>32.39</v>
      </c>
      <c r="V682" t="s">
        <v>97</v>
      </c>
      <c r="W682" t="s">
        <v>96</v>
      </c>
      <c r="X682" t="s">
        <v>276</v>
      </c>
      <c r="Y682" t="s">
        <v>249</v>
      </c>
      <c r="Z682">
        <v>14337777</v>
      </c>
      <c r="AA682" t="s">
        <v>266</v>
      </c>
      <c r="AB682">
        <v>39.99</v>
      </c>
      <c r="AC682">
        <v>0</v>
      </c>
      <c r="AD682">
        <v>0</v>
      </c>
      <c r="AE682">
        <v>0</v>
      </c>
      <c r="AF682">
        <v>39.99</v>
      </c>
      <c r="AG682" s="2" t="s">
        <v>267</v>
      </c>
      <c r="AH682" t="s">
        <v>236</v>
      </c>
      <c r="AI682" t="s">
        <v>97</v>
      </c>
      <c r="AJ682" t="s">
        <v>97</v>
      </c>
      <c r="AK682">
        <v>1</v>
      </c>
      <c r="AL682">
        <v>1</v>
      </c>
      <c r="AM682">
        <v>0</v>
      </c>
      <c r="AN682">
        <v>183</v>
      </c>
      <c r="AO682">
        <v>3</v>
      </c>
      <c r="AP682">
        <v>510</v>
      </c>
      <c r="AQ682">
        <v>47.6</v>
      </c>
      <c r="AR682">
        <v>40</v>
      </c>
      <c r="AS682">
        <v>47.6</v>
      </c>
      <c r="AT682">
        <v>40</v>
      </c>
      <c r="AU682">
        <v>2.4695893794381001</v>
      </c>
      <c r="AV682">
        <v>2.0002500625156299</v>
      </c>
      <c r="AW682">
        <v>2.4695893794381001</v>
      </c>
      <c r="AX682">
        <v>2.0002500625156299</v>
      </c>
      <c r="AY682">
        <v>1</v>
      </c>
      <c r="AZ682" s="1">
        <v>41281</v>
      </c>
      <c r="BA682" s="1">
        <v>41519</v>
      </c>
      <c r="BB682">
        <v>54</v>
      </c>
      <c r="BC682">
        <v>12</v>
      </c>
      <c r="BD682">
        <v>2</v>
      </c>
      <c r="BE682">
        <v>79.989999999999995</v>
      </c>
      <c r="BF682">
        <v>79.989999999999995</v>
      </c>
      <c r="BG682">
        <v>2</v>
      </c>
      <c r="BH682">
        <v>2</v>
      </c>
      <c r="BI682" t="s">
        <v>93</v>
      </c>
      <c r="BJ682" t="s">
        <v>93</v>
      </c>
      <c r="BK682" t="s">
        <v>93</v>
      </c>
      <c r="BL682" t="s">
        <v>93</v>
      </c>
      <c r="BM682" t="s">
        <v>93</v>
      </c>
      <c r="BN682" t="s">
        <v>93</v>
      </c>
      <c r="BO682" t="s">
        <v>93</v>
      </c>
      <c r="BP682" t="s">
        <v>93</v>
      </c>
      <c r="BQ682" t="s">
        <v>93</v>
      </c>
      <c r="BR682" t="s">
        <v>93</v>
      </c>
      <c r="BS682" t="s">
        <v>93</v>
      </c>
      <c r="BT682" t="s">
        <v>93</v>
      </c>
      <c r="BU682" t="s">
        <v>93</v>
      </c>
      <c r="BV682" t="s">
        <v>93</v>
      </c>
      <c r="BW682" t="s">
        <v>93</v>
      </c>
      <c r="BX682" t="s">
        <v>93</v>
      </c>
      <c r="BY682" t="s">
        <v>93</v>
      </c>
      <c r="BZ682" t="s">
        <v>93</v>
      </c>
      <c r="CA682" t="s">
        <v>93</v>
      </c>
      <c r="CB682" t="s">
        <v>93</v>
      </c>
      <c r="CC682" t="s">
        <v>93</v>
      </c>
      <c r="CD682" t="s">
        <v>93</v>
      </c>
      <c r="CE682" t="s">
        <v>93</v>
      </c>
      <c r="CF682" t="s">
        <v>93</v>
      </c>
      <c r="CG682" t="s">
        <v>93</v>
      </c>
      <c r="CH682" t="s">
        <v>93</v>
      </c>
      <c r="CI682" t="s">
        <v>93</v>
      </c>
      <c r="CJ682" t="s">
        <v>93</v>
      </c>
      <c r="CK682" t="s">
        <v>93</v>
      </c>
      <c r="CL682" t="s">
        <v>93</v>
      </c>
      <c r="CM682" t="s">
        <v>93</v>
      </c>
      <c r="CN682">
        <v>32</v>
      </c>
      <c r="CO682">
        <v>32</v>
      </c>
      <c r="CP682">
        <v>0</v>
      </c>
      <c r="CQ682">
        <v>2</v>
      </c>
    </row>
    <row r="683" spans="1:95">
      <c r="A683">
        <v>1309407</v>
      </c>
      <c r="B683" t="s">
        <v>268</v>
      </c>
      <c r="C683">
        <v>8</v>
      </c>
      <c r="D683">
        <v>14337830</v>
      </c>
      <c r="E683" s="1">
        <v>41295</v>
      </c>
      <c r="F683" t="s">
        <v>241</v>
      </c>
      <c r="G683">
        <v>79.989999999999995</v>
      </c>
      <c r="H683">
        <v>0</v>
      </c>
      <c r="I683">
        <v>0</v>
      </c>
      <c r="J683">
        <v>0</v>
      </c>
      <c r="K683">
        <v>79.989999999999995</v>
      </c>
      <c r="L683" t="s">
        <v>242</v>
      </c>
      <c r="M683" t="s">
        <v>96</v>
      </c>
      <c r="N683" t="s">
        <v>97</v>
      </c>
      <c r="O683" t="s">
        <v>97</v>
      </c>
      <c r="P683" t="s">
        <v>243</v>
      </c>
      <c r="Q683">
        <v>33.200000000000003</v>
      </c>
      <c r="R683">
        <v>0</v>
      </c>
      <c r="S683">
        <v>0</v>
      </c>
      <c r="T683">
        <v>33.200000000000003</v>
      </c>
      <c r="U683">
        <v>33.200000000000003</v>
      </c>
      <c r="V683" t="s">
        <v>97</v>
      </c>
      <c r="W683" t="s">
        <v>96</v>
      </c>
      <c r="X683" t="s">
        <v>276</v>
      </c>
      <c r="Y683" t="s">
        <v>279</v>
      </c>
      <c r="Z683">
        <v>14337830</v>
      </c>
      <c r="AA683" t="s">
        <v>270</v>
      </c>
      <c r="AB683">
        <v>39.99</v>
      </c>
      <c r="AC683">
        <v>0</v>
      </c>
      <c r="AD683">
        <v>0</v>
      </c>
      <c r="AE683">
        <v>0</v>
      </c>
      <c r="AF683">
        <v>39.99</v>
      </c>
      <c r="AG683" s="2" t="s">
        <v>271</v>
      </c>
      <c r="AH683" t="s">
        <v>96</v>
      </c>
      <c r="AI683" t="s">
        <v>97</v>
      </c>
      <c r="AJ683" t="s">
        <v>97</v>
      </c>
      <c r="AK683">
        <v>1</v>
      </c>
      <c r="AL683">
        <v>1</v>
      </c>
      <c r="AM683">
        <v>1</v>
      </c>
      <c r="AN683">
        <v>183</v>
      </c>
      <c r="AO683">
        <v>3</v>
      </c>
      <c r="AP683">
        <v>508</v>
      </c>
      <c r="AQ683">
        <v>46.79</v>
      </c>
      <c r="AR683">
        <v>40</v>
      </c>
      <c r="AS683">
        <v>46.79</v>
      </c>
      <c r="AT683">
        <v>40</v>
      </c>
      <c r="AU683">
        <v>2.4093373493975898</v>
      </c>
      <c r="AV683">
        <v>2.0002500625156299</v>
      </c>
      <c r="AW683">
        <v>2.4093373493975898</v>
      </c>
      <c r="AX683">
        <v>2.0002500625156299</v>
      </c>
      <c r="AY683">
        <v>1</v>
      </c>
      <c r="AZ683" s="1">
        <v>41281</v>
      </c>
      <c r="BA683" s="1">
        <v>41519</v>
      </c>
      <c r="BB683">
        <v>54</v>
      </c>
      <c r="BC683">
        <v>12</v>
      </c>
      <c r="BD683">
        <v>2</v>
      </c>
      <c r="BE683">
        <v>79.989999999999995</v>
      </c>
      <c r="BF683">
        <v>79.989999999999995</v>
      </c>
      <c r="BG683">
        <v>3</v>
      </c>
      <c r="BH683">
        <v>3</v>
      </c>
      <c r="BI683" t="s">
        <v>93</v>
      </c>
      <c r="BJ683" t="s">
        <v>93</v>
      </c>
      <c r="BK683" t="s">
        <v>93</v>
      </c>
      <c r="BL683" t="s">
        <v>93</v>
      </c>
      <c r="BM683" t="s">
        <v>93</v>
      </c>
      <c r="BN683" t="s">
        <v>93</v>
      </c>
      <c r="BO683" t="s">
        <v>93</v>
      </c>
      <c r="BP683" t="s">
        <v>93</v>
      </c>
      <c r="BQ683" t="s">
        <v>93</v>
      </c>
      <c r="BR683" t="s">
        <v>93</v>
      </c>
      <c r="BS683" t="s">
        <v>93</v>
      </c>
      <c r="BT683" t="s">
        <v>93</v>
      </c>
      <c r="BU683" t="s">
        <v>93</v>
      </c>
      <c r="BV683" t="s">
        <v>93</v>
      </c>
      <c r="BW683" t="s">
        <v>93</v>
      </c>
      <c r="BX683" t="s">
        <v>93</v>
      </c>
      <c r="BY683" t="s">
        <v>93</v>
      </c>
      <c r="BZ683" t="s">
        <v>93</v>
      </c>
      <c r="CA683" t="s">
        <v>93</v>
      </c>
      <c r="CB683" t="s">
        <v>93</v>
      </c>
      <c r="CC683" t="s">
        <v>93</v>
      </c>
      <c r="CD683" t="s">
        <v>93</v>
      </c>
      <c r="CE683" t="s">
        <v>93</v>
      </c>
      <c r="CF683" t="s">
        <v>93</v>
      </c>
      <c r="CG683" t="s">
        <v>93</v>
      </c>
      <c r="CH683" t="s">
        <v>93</v>
      </c>
      <c r="CI683" t="s">
        <v>93</v>
      </c>
      <c r="CJ683" t="s">
        <v>93</v>
      </c>
      <c r="CK683" t="s">
        <v>93</v>
      </c>
      <c r="CL683" t="s">
        <v>93</v>
      </c>
      <c r="CM683" t="s">
        <v>93</v>
      </c>
      <c r="CN683">
        <v>32</v>
      </c>
      <c r="CO683">
        <v>32</v>
      </c>
      <c r="CP683">
        <v>0</v>
      </c>
      <c r="CQ683" t="s">
        <v>93</v>
      </c>
    </row>
    <row r="684" spans="1:95">
      <c r="A684">
        <v>1309422</v>
      </c>
      <c r="B684" t="s">
        <v>272</v>
      </c>
      <c r="C684">
        <v>8</v>
      </c>
      <c r="D684">
        <v>14337778</v>
      </c>
      <c r="E684" s="1">
        <v>41295</v>
      </c>
      <c r="F684" t="s">
        <v>241</v>
      </c>
      <c r="G684">
        <v>79.989999999999995</v>
      </c>
      <c r="H684">
        <v>0</v>
      </c>
      <c r="I684">
        <v>0</v>
      </c>
      <c r="J684">
        <v>0</v>
      </c>
      <c r="K684">
        <v>79.989999999999995</v>
      </c>
      <c r="L684" t="s">
        <v>242</v>
      </c>
      <c r="M684" t="s">
        <v>96</v>
      </c>
      <c r="N684" t="s">
        <v>97</v>
      </c>
      <c r="O684" t="s">
        <v>97</v>
      </c>
      <c r="P684" t="s">
        <v>243</v>
      </c>
      <c r="Q684">
        <v>33.619999999999997</v>
      </c>
      <c r="R684">
        <v>0</v>
      </c>
      <c r="S684">
        <v>0</v>
      </c>
      <c r="T684">
        <v>33.619999999999997</v>
      </c>
      <c r="U684">
        <v>33.619999999999997</v>
      </c>
      <c r="V684" t="s">
        <v>97</v>
      </c>
      <c r="W684" t="s">
        <v>96</v>
      </c>
      <c r="X684" t="s">
        <v>276</v>
      </c>
      <c r="Y684" t="s">
        <v>280</v>
      </c>
      <c r="Z684">
        <v>14337778</v>
      </c>
      <c r="AA684" t="s">
        <v>273</v>
      </c>
      <c r="AB684">
        <v>39.99</v>
      </c>
      <c r="AC684">
        <v>0</v>
      </c>
      <c r="AD684">
        <v>0</v>
      </c>
      <c r="AE684">
        <v>0</v>
      </c>
      <c r="AF684">
        <v>39.99</v>
      </c>
      <c r="AG684" s="2" t="s">
        <v>274</v>
      </c>
      <c r="AH684" t="s">
        <v>96</v>
      </c>
      <c r="AI684" t="s">
        <v>97</v>
      </c>
      <c r="AJ684" t="s">
        <v>97</v>
      </c>
      <c r="AK684">
        <v>1</v>
      </c>
      <c r="AL684">
        <v>1</v>
      </c>
      <c r="AM684">
        <v>1</v>
      </c>
      <c r="AN684">
        <v>183</v>
      </c>
      <c r="AO684">
        <v>3</v>
      </c>
      <c r="AP684">
        <v>503</v>
      </c>
      <c r="AQ684">
        <v>46.37</v>
      </c>
      <c r="AR684">
        <v>40</v>
      </c>
      <c r="AS684">
        <v>46.37</v>
      </c>
      <c r="AT684">
        <v>40</v>
      </c>
      <c r="AU684">
        <v>2.3792385484830501</v>
      </c>
      <c r="AV684">
        <v>2.0002500625156299</v>
      </c>
      <c r="AW684">
        <v>2.3792385484830501</v>
      </c>
      <c r="AX684">
        <v>2.0002500625156299</v>
      </c>
      <c r="AY684">
        <v>1</v>
      </c>
      <c r="AZ684" s="1">
        <v>41281</v>
      </c>
      <c r="BA684" s="1">
        <v>41519</v>
      </c>
      <c r="BB684">
        <v>54</v>
      </c>
      <c r="BC684">
        <v>12</v>
      </c>
      <c r="BD684">
        <v>2</v>
      </c>
      <c r="BE684">
        <v>79.989999999999995</v>
      </c>
      <c r="BF684">
        <v>79.989999999999995</v>
      </c>
      <c r="BG684">
        <v>0</v>
      </c>
      <c r="BH684">
        <v>0</v>
      </c>
      <c r="BI684" t="s">
        <v>93</v>
      </c>
      <c r="BJ684" t="s">
        <v>93</v>
      </c>
      <c r="BK684" t="s">
        <v>93</v>
      </c>
      <c r="BL684" t="s">
        <v>93</v>
      </c>
      <c r="BM684" t="s">
        <v>93</v>
      </c>
      <c r="BN684" t="s">
        <v>93</v>
      </c>
      <c r="BO684" t="s">
        <v>93</v>
      </c>
      <c r="BP684" t="s">
        <v>93</v>
      </c>
      <c r="BQ684" t="s">
        <v>93</v>
      </c>
      <c r="BR684" t="s">
        <v>93</v>
      </c>
      <c r="BS684" t="s">
        <v>93</v>
      </c>
      <c r="BT684" t="s">
        <v>93</v>
      </c>
      <c r="BU684" t="s">
        <v>93</v>
      </c>
      <c r="BV684" t="s">
        <v>93</v>
      </c>
      <c r="BW684" t="s">
        <v>93</v>
      </c>
      <c r="BX684" t="s">
        <v>93</v>
      </c>
      <c r="BY684" t="s">
        <v>93</v>
      </c>
      <c r="BZ684" t="s">
        <v>93</v>
      </c>
      <c r="CA684" t="s">
        <v>93</v>
      </c>
      <c r="CB684" t="s">
        <v>93</v>
      </c>
      <c r="CC684" t="s">
        <v>93</v>
      </c>
      <c r="CD684" t="s">
        <v>93</v>
      </c>
      <c r="CE684" t="s">
        <v>93</v>
      </c>
      <c r="CF684" t="s">
        <v>93</v>
      </c>
      <c r="CG684" t="s">
        <v>93</v>
      </c>
      <c r="CH684" t="s">
        <v>93</v>
      </c>
      <c r="CI684" t="s">
        <v>93</v>
      </c>
      <c r="CJ684" t="s">
        <v>93</v>
      </c>
      <c r="CK684" t="s">
        <v>93</v>
      </c>
      <c r="CL684" t="s">
        <v>93</v>
      </c>
      <c r="CM684" t="s">
        <v>93</v>
      </c>
      <c r="CN684">
        <v>32</v>
      </c>
      <c r="CO684">
        <v>32</v>
      </c>
      <c r="CP684">
        <v>0</v>
      </c>
      <c r="CQ684">
        <v>2</v>
      </c>
    </row>
    <row r="685" spans="1:95">
      <c r="A685">
        <v>1305855</v>
      </c>
      <c r="B685" t="s">
        <v>240</v>
      </c>
      <c r="C685">
        <v>9</v>
      </c>
      <c r="D685">
        <v>14337779</v>
      </c>
      <c r="E685" s="1">
        <v>41302</v>
      </c>
      <c r="F685" t="s">
        <v>241</v>
      </c>
      <c r="G685">
        <v>79.989999999999995</v>
      </c>
      <c r="H685">
        <v>0</v>
      </c>
      <c r="I685">
        <v>0</v>
      </c>
      <c r="J685">
        <v>0</v>
      </c>
      <c r="K685">
        <v>79.989999999999995</v>
      </c>
      <c r="L685" t="s">
        <v>242</v>
      </c>
      <c r="M685" t="s">
        <v>96</v>
      </c>
      <c r="N685" t="s">
        <v>97</v>
      </c>
      <c r="O685" t="s">
        <v>97</v>
      </c>
      <c r="P685" t="s">
        <v>243</v>
      </c>
      <c r="Q685">
        <v>35.99</v>
      </c>
      <c r="R685">
        <v>0</v>
      </c>
      <c r="S685">
        <v>0</v>
      </c>
      <c r="T685">
        <v>35.99</v>
      </c>
      <c r="U685">
        <v>35.99</v>
      </c>
      <c r="V685" t="s">
        <v>97</v>
      </c>
      <c r="W685" t="s">
        <v>96</v>
      </c>
      <c r="X685" t="s">
        <v>276</v>
      </c>
      <c r="Y685" t="s">
        <v>288</v>
      </c>
      <c r="Z685">
        <v>14337779</v>
      </c>
      <c r="AA685" t="s">
        <v>245</v>
      </c>
      <c r="AB685">
        <v>39.99</v>
      </c>
      <c r="AC685">
        <v>0</v>
      </c>
      <c r="AD685">
        <v>0</v>
      </c>
      <c r="AE685">
        <v>0</v>
      </c>
      <c r="AF685">
        <v>39.99</v>
      </c>
      <c r="AG685" s="2" t="s">
        <v>246</v>
      </c>
      <c r="AH685" t="s">
        <v>96</v>
      </c>
      <c r="AI685" t="s">
        <v>97</v>
      </c>
      <c r="AJ685" t="s">
        <v>97</v>
      </c>
      <c r="AK685">
        <v>1</v>
      </c>
      <c r="AL685">
        <v>1</v>
      </c>
      <c r="AM685">
        <v>1</v>
      </c>
      <c r="AN685">
        <v>183</v>
      </c>
      <c r="AO685">
        <v>3</v>
      </c>
      <c r="AP685">
        <v>501</v>
      </c>
      <c r="AQ685">
        <v>44</v>
      </c>
      <c r="AR685">
        <v>40</v>
      </c>
      <c r="AS685">
        <v>44</v>
      </c>
      <c r="AT685">
        <v>40</v>
      </c>
      <c r="AU685">
        <v>2.2225618227285402</v>
      </c>
      <c r="AV685">
        <v>2.0002500625156299</v>
      </c>
      <c r="AW685">
        <v>2.2225618227285402</v>
      </c>
      <c r="AX685">
        <v>2.0002500625156299</v>
      </c>
      <c r="AY685">
        <v>1</v>
      </c>
      <c r="AZ685" s="1">
        <v>41281</v>
      </c>
      <c r="BA685" s="1">
        <v>41519</v>
      </c>
      <c r="BB685">
        <v>54</v>
      </c>
      <c r="BC685">
        <v>12</v>
      </c>
      <c r="BD685">
        <v>1</v>
      </c>
      <c r="BE685">
        <v>79.989999999999995</v>
      </c>
      <c r="BF685">
        <v>79.989999999999995</v>
      </c>
      <c r="BG685">
        <v>0</v>
      </c>
      <c r="BH685">
        <v>0</v>
      </c>
      <c r="BI685" t="s">
        <v>93</v>
      </c>
      <c r="BJ685" t="s">
        <v>93</v>
      </c>
      <c r="BK685" t="s">
        <v>93</v>
      </c>
      <c r="BL685" t="s">
        <v>93</v>
      </c>
      <c r="BM685" t="s">
        <v>93</v>
      </c>
      <c r="BN685" t="s">
        <v>93</v>
      </c>
      <c r="BO685" t="s">
        <v>93</v>
      </c>
      <c r="BP685" t="s">
        <v>93</v>
      </c>
      <c r="BQ685" t="s">
        <v>93</v>
      </c>
      <c r="BR685" t="s">
        <v>93</v>
      </c>
      <c r="BS685" t="s">
        <v>93</v>
      </c>
      <c r="BT685" t="s">
        <v>93</v>
      </c>
      <c r="BU685" t="s">
        <v>93</v>
      </c>
      <c r="BV685" t="s">
        <v>93</v>
      </c>
      <c r="BW685" t="s">
        <v>93</v>
      </c>
      <c r="BX685" t="s">
        <v>93</v>
      </c>
      <c r="BY685" t="s">
        <v>93</v>
      </c>
      <c r="BZ685" t="s">
        <v>93</v>
      </c>
      <c r="CA685" t="s">
        <v>93</v>
      </c>
      <c r="CB685" t="s">
        <v>93</v>
      </c>
      <c r="CC685" t="s">
        <v>93</v>
      </c>
      <c r="CD685" t="s">
        <v>93</v>
      </c>
      <c r="CE685" t="s">
        <v>93</v>
      </c>
      <c r="CF685" t="s">
        <v>93</v>
      </c>
      <c r="CG685" t="s">
        <v>93</v>
      </c>
      <c r="CH685" t="s">
        <v>93</v>
      </c>
      <c r="CI685" t="s">
        <v>93</v>
      </c>
      <c r="CJ685" t="s">
        <v>93</v>
      </c>
      <c r="CK685" t="s">
        <v>93</v>
      </c>
      <c r="CL685" t="s">
        <v>93</v>
      </c>
      <c r="CM685" t="s">
        <v>93</v>
      </c>
      <c r="CN685">
        <v>32</v>
      </c>
      <c r="CO685">
        <v>32</v>
      </c>
      <c r="CP685">
        <v>0</v>
      </c>
      <c r="CQ685">
        <v>6</v>
      </c>
    </row>
    <row r="686" spans="1:95">
      <c r="A686">
        <v>1305860</v>
      </c>
      <c r="B686" t="s">
        <v>247</v>
      </c>
      <c r="C686">
        <v>9</v>
      </c>
      <c r="D686">
        <v>14337776</v>
      </c>
      <c r="E686" s="1">
        <v>41302</v>
      </c>
      <c r="F686" t="s">
        <v>241</v>
      </c>
      <c r="G686">
        <v>79.989999999999995</v>
      </c>
      <c r="H686">
        <v>0</v>
      </c>
      <c r="I686">
        <v>0</v>
      </c>
      <c r="J686">
        <v>0</v>
      </c>
      <c r="K686">
        <v>79.989999999999995</v>
      </c>
      <c r="L686" t="s">
        <v>248</v>
      </c>
      <c r="M686" t="s">
        <v>96</v>
      </c>
      <c r="N686" t="s">
        <v>97</v>
      </c>
      <c r="O686" t="s">
        <v>97</v>
      </c>
      <c r="P686" t="s">
        <v>243</v>
      </c>
      <c r="Q686">
        <v>35.99</v>
      </c>
      <c r="R686">
        <v>0</v>
      </c>
      <c r="S686">
        <v>0</v>
      </c>
      <c r="T686">
        <v>35.99</v>
      </c>
      <c r="U686">
        <v>35.99</v>
      </c>
      <c r="V686" t="s">
        <v>97</v>
      </c>
      <c r="W686" t="s">
        <v>96</v>
      </c>
      <c r="X686" t="s">
        <v>276</v>
      </c>
      <c r="Y686" t="s">
        <v>288</v>
      </c>
      <c r="Z686">
        <v>14337776</v>
      </c>
      <c r="AA686" t="s">
        <v>250</v>
      </c>
      <c r="AB686">
        <v>39.99</v>
      </c>
      <c r="AC686">
        <v>0</v>
      </c>
      <c r="AD686">
        <v>0</v>
      </c>
      <c r="AE686">
        <v>0</v>
      </c>
      <c r="AF686">
        <v>39.99</v>
      </c>
      <c r="AG686" s="2" t="s">
        <v>251</v>
      </c>
      <c r="AH686" t="s">
        <v>96</v>
      </c>
      <c r="AI686" t="s">
        <v>97</v>
      </c>
      <c r="AJ686" t="s">
        <v>97</v>
      </c>
      <c r="AK686">
        <v>1</v>
      </c>
      <c r="AL686">
        <v>1</v>
      </c>
      <c r="AM686">
        <v>1</v>
      </c>
      <c r="AN686">
        <v>199</v>
      </c>
      <c r="AO686">
        <v>3</v>
      </c>
      <c r="AP686">
        <v>508</v>
      </c>
      <c r="AQ686">
        <v>44</v>
      </c>
      <c r="AR686">
        <v>40</v>
      </c>
      <c r="AS686">
        <v>44</v>
      </c>
      <c r="AT686">
        <v>40</v>
      </c>
      <c r="AU686">
        <v>2.2225618227285402</v>
      </c>
      <c r="AV686">
        <v>2.0002500625156299</v>
      </c>
      <c r="AW686">
        <v>2.2225618227285402</v>
      </c>
      <c r="AX686">
        <v>2.0002500625156299</v>
      </c>
      <c r="AY686">
        <v>1</v>
      </c>
      <c r="AZ686" s="1">
        <v>41281</v>
      </c>
      <c r="BA686" s="1">
        <v>41519</v>
      </c>
      <c r="BB686">
        <v>54</v>
      </c>
      <c r="BC686">
        <v>12</v>
      </c>
      <c r="BD686">
        <v>1</v>
      </c>
      <c r="BE686">
        <v>79.989999999999995</v>
      </c>
      <c r="BF686">
        <v>79.989999999999995</v>
      </c>
      <c r="BG686">
        <v>1</v>
      </c>
      <c r="BH686">
        <v>1</v>
      </c>
      <c r="BI686" t="s">
        <v>93</v>
      </c>
      <c r="BJ686" t="s">
        <v>93</v>
      </c>
      <c r="BK686" t="s">
        <v>93</v>
      </c>
      <c r="BL686" t="s">
        <v>93</v>
      </c>
      <c r="BM686" t="s">
        <v>93</v>
      </c>
      <c r="BN686" t="s">
        <v>93</v>
      </c>
      <c r="BO686" t="s">
        <v>93</v>
      </c>
      <c r="BP686" t="s">
        <v>93</v>
      </c>
      <c r="BQ686" t="s">
        <v>93</v>
      </c>
      <c r="BR686" t="s">
        <v>93</v>
      </c>
      <c r="BS686" t="s">
        <v>93</v>
      </c>
      <c r="BT686" t="s">
        <v>93</v>
      </c>
      <c r="BU686" t="s">
        <v>93</v>
      </c>
      <c r="BV686" t="s">
        <v>93</v>
      </c>
      <c r="BW686" t="s">
        <v>93</v>
      </c>
      <c r="BX686" t="s">
        <v>93</v>
      </c>
      <c r="BY686" t="s">
        <v>93</v>
      </c>
      <c r="BZ686" t="s">
        <v>93</v>
      </c>
      <c r="CA686" t="s">
        <v>93</v>
      </c>
      <c r="CB686" t="s">
        <v>93</v>
      </c>
      <c r="CC686" t="s">
        <v>93</v>
      </c>
      <c r="CD686" t="s">
        <v>93</v>
      </c>
      <c r="CE686" t="s">
        <v>93</v>
      </c>
      <c r="CF686" t="s">
        <v>93</v>
      </c>
      <c r="CG686" t="s">
        <v>93</v>
      </c>
      <c r="CH686" t="s">
        <v>93</v>
      </c>
      <c r="CI686" t="s">
        <v>93</v>
      </c>
      <c r="CJ686" t="s">
        <v>93</v>
      </c>
      <c r="CK686" t="s">
        <v>93</v>
      </c>
      <c r="CL686" t="s">
        <v>93</v>
      </c>
      <c r="CM686" t="s">
        <v>93</v>
      </c>
      <c r="CN686">
        <v>32</v>
      </c>
      <c r="CO686">
        <v>32</v>
      </c>
      <c r="CP686">
        <v>0</v>
      </c>
      <c r="CQ686">
        <v>1</v>
      </c>
    </row>
    <row r="687" spans="1:95">
      <c r="A687">
        <v>1305865</v>
      </c>
      <c r="B687" t="s">
        <v>252</v>
      </c>
      <c r="C687">
        <v>9</v>
      </c>
      <c r="D687">
        <v>14337828</v>
      </c>
      <c r="E687" s="1">
        <v>41302</v>
      </c>
      <c r="F687" t="s">
        <v>241</v>
      </c>
      <c r="G687">
        <v>79.989999999999995</v>
      </c>
      <c r="H687">
        <v>0</v>
      </c>
      <c r="I687">
        <v>0</v>
      </c>
      <c r="J687">
        <v>0</v>
      </c>
      <c r="K687">
        <v>79.989999999999995</v>
      </c>
      <c r="L687" t="s">
        <v>253</v>
      </c>
      <c r="M687" t="s">
        <v>96</v>
      </c>
      <c r="N687" t="s">
        <v>97</v>
      </c>
      <c r="O687" t="s">
        <v>97</v>
      </c>
      <c r="P687" t="s">
        <v>243</v>
      </c>
      <c r="Q687">
        <v>36.69</v>
      </c>
      <c r="R687">
        <v>0</v>
      </c>
      <c r="S687">
        <v>0</v>
      </c>
      <c r="T687">
        <v>36.69</v>
      </c>
      <c r="U687">
        <v>36.69</v>
      </c>
      <c r="V687" t="s">
        <v>97</v>
      </c>
      <c r="W687" t="s">
        <v>96</v>
      </c>
      <c r="X687" t="s">
        <v>276</v>
      </c>
      <c r="Y687" t="s">
        <v>289</v>
      </c>
      <c r="Z687">
        <v>14337828</v>
      </c>
      <c r="AA687" t="s">
        <v>255</v>
      </c>
      <c r="AB687">
        <v>39.99</v>
      </c>
      <c r="AC687">
        <v>0</v>
      </c>
      <c r="AD687">
        <v>0</v>
      </c>
      <c r="AE687">
        <v>0</v>
      </c>
      <c r="AF687">
        <v>39.99</v>
      </c>
      <c r="AG687" s="2" t="s">
        <v>256</v>
      </c>
      <c r="AH687" t="s">
        <v>96</v>
      </c>
      <c r="AI687" t="s">
        <v>97</v>
      </c>
      <c r="AJ687" t="s">
        <v>97</v>
      </c>
      <c r="AK687">
        <v>1</v>
      </c>
      <c r="AL687">
        <v>1</v>
      </c>
      <c r="AM687">
        <v>1</v>
      </c>
      <c r="AN687">
        <v>192</v>
      </c>
      <c r="AO687">
        <v>3</v>
      </c>
      <c r="AP687">
        <v>503</v>
      </c>
      <c r="AQ687">
        <v>43.3</v>
      </c>
      <c r="AR687">
        <v>40</v>
      </c>
      <c r="AS687">
        <v>43.3</v>
      </c>
      <c r="AT687">
        <v>40</v>
      </c>
      <c r="AU687">
        <v>2.1801580812210402</v>
      </c>
      <c r="AV687">
        <v>2.0002500625156299</v>
      </c>
      <c r="AW687">
        <v>2.1801580812210402</v>
      </c>
      <c r="AX687">
        <v>2.0002500625156299</v>
      </c>
      <c r="AY687">
        <v>1</v>
      </c>
      <c r="AZ687" s="1">
        <v>41281</v>
      </c>
      <c r="BA687" s="1">
        <v>41519</v>
      </c>
      <c r="BB687">
        <v>54</v>
      </c>
      <c r="BC687">
        <v>12</v>
      </c>
      <c r="BD687">
        <v>1</v>
      </c>
      <c r="BE687">
        <v>79.989999999999995</v>
      </c>
      <c r="BF687">
        <v>79.989999999999995</v>
      </c>
      <c r="BG687">
        <v>0</v>
      </c>
      <c r="BH687">
        <v>0</v>
      </c>
      <c r="BI687" t="s">
        <v>93</v>
      </c>
      <c r="BJ687" t="s">
        <v>93</v>
      </c>
      <c r="BK687" t="s">
        <v>93</v>
      </c>
      <c r="BL687" t="s">
        <v>93</v>
      </c>
      <c r="BM687" t="s">
        <v>93</v>
      </c>
      <c r="BN687" t="s">
        <v>93</v>
      </c>
      <c r="BO687" t="s">
        <v>93</v>
      </c>
      <c r="BP687" t="s">
        <v>93</v>
      </c>
      <c r="BQ687" t="s">
        <v>93</v>
      </c>
      <c r="BR687" t="s">
        <v>93</v>
      </c>
      <c r="BS687" t="s">
        <v>93</v>
      </c>
      <c r="BT687" t="s">
        <v>93</v>
      </c>
      <c r="BU687" t="s">
        <v>93</v>
      </c>
      <c r="BV687" t="s">
        <v>93</v>
      </c>
      <c r="BW687" t="s">
        <v>93</v>
      </c>
      <c r="BX687" t="s">
        <v>93</v>
      </c>
      <c r="BY687" t="s">
        <v>93</v>
      </c>
      <c r="BZ687" t="s">
        <v>93</v>
      </c>
      <c r="CA687" t="s">
        <v>93</v>
      </c>
      <c r="CB687" t="s">
        <v>93</v>
      </c>
      <c r="CC687" t="s">
        <v>93</v>
      </c>
      <c r="CD687" t="s">
        <v>93</v>
      </c>
      <c r="CE687" t="s">
        <v>93</v>
      </c>
      <c r="CF687" t="s">
        <v>93</v>
      </c>
      <c r="CG687" t="s">
        <v>93</v>
      </c>
      <c r="CH687" t="s">
        <v>93</v>
      </c>
      <c r="CI687" t="s">
        <v>93</v>
      </c>
      <c r="CJ687" t="s">
        <v>93</v>
      </c>
      <c r="CK687" t="s">
        <v>93</v>
      </c>
      <c r="CL687" t="s">
        <v>93</v>
      </c>
      <c r="CM687" t="s">
        <v>93</v>
      </c>
      <c r="CN687">
        <v>32</v>
      </c>
      <c r="CO687">
        <v>32</v>
      </c>
      <c r="CP687">
        <v>0</v>
      </c>
      <c r="CQ687">
        <v>2</v>
      </c>
    </row>
    <row r="688" spans="1:95">
      <c r="A688">
        <v>1309395</v>
      </c>
      <c r="B688" t="s">
        <v>257</v>
      </c>
      <c r="C688">
        <v>9</v>
      </c>
      <c r="D688">
        <v>14337774</v>
      </c>
      <c r="E688" s="1">
        <v>41302</v>
      </c>
      <c r="F688" t="s">
        <v>241</v>
      </c>
      <c r="G688">
        <v>79.989999999999995</v>
      </c>
      <c r="H688">
        <v>0</v>
      </c>
      <c r="I688">
        <v>0</v>
      </c>
      <c r="J688">
        <v>0</v>
      </c>
      <c r="K688">
        <v>79.989999999999995</v>
      </c>
      <c r="L688" t="s">
        <v>242</v>
      </c>
      <c r="M688" t="s">
        <v>96</v>
      </c>
      <c r="N688" t="s">
        <v>97</v>
      </c>
      <c r="O688" t="s">
        <v>97</v>
      </c>
      <c r="P688" t="s">
        <v>243</v>
      </c>
      <c r="Q688">
        <v>36.69</v>
      </c>
      <c r="R688">
        <v>0</v>
      </c>
      <c r="S688">
        <v>0</v>
      </c>
      <c r="T688">
        <v>36.69</v>
      </c>
      <c r="U688">
        <v>36.69</v>
      </c>
      <c r="V688" t="s">
        <v>97</v>
      </c>
      <c r="W688" t="s">
        <v>96</v>
      </c>
      <c r="X688" t="s">
        <v>276</v>
      </c>
      <c r="Y688" t="s">
        <v>289</v>
      </c>
      <c r="Z688">
        <v>14337774</v>
      </c>
      <c r="AA688" t="s">
        <v>259</v>
      </c>
      <c r="AB688">
        <v>39.99</v>
      </c>
      <c r="AC688">
        <v>0</v>
      </c>
      <c r="AD688">
        <v>0</v>
      </c>
      <c r="AE688">
        <v>0</v>
      </c>
      <c r="AF688">
        <v>39.99</v>
      </c>
      <c r="AG688" s="2" t="s">
        <v>260</v>
      </c>
      <c r="AH688" t="s">
        <v>96</v>
      </c>
      <c r="AI688" t="s">
        <v>97</v>
      </c>
      <c r="AJ688" t="s">
        <v>97</v>
      </c>
      <c r="AK688">
        <v>1</v>
      </c>
      <c r="AL688">
        <v>1</v>
      </c>
      <c r="AM688">
        <v>1</v>
      </c>
      <c r="AN688">
        <v>183</v>
      </c>
      <c r="AO688">
        <v>3</v>
      </c>
      <c r="AP688">
        <v>505</v>
      </c>
      <c r="AQ688">
        <v>43.3</v>
      </c>
      <c r="AR688">
        <v>40</v>
      </c>
      <c r="AS688">
        <v>43.3</v>
      </c>
      <c r="AT688">
        <v>40</v>
      </c>
      <c r="AU688">
        <v>2.1801580812210402</v>
      </c>
      <c r="AV688">
        <v>2.0002500625156299</v>
      </c>
      <c r="AW688">
        <v>2.1801580812210402</v>
      </c>
      <c r="AX688">
        <v>2.0002500625156299</v>
      </c>
      <c r="AY688">
        <v>1</v>
      </c>
      <c r="AZ688" s="1">
        <v>41281</v>
      </c>
      <c r="BA688" s="1">
        <v>41519</v>
      </c>
      <c r="BB688">
        <v>54</v>
      </c>
      <c r="BC688">
        <v>12</v>
      </c>
      <c r="BD688">
        <v>1</v>
      </c>
      <c r="BE688">
        <v>79.989999999999995</v>
      </c>
      <c r="BF688">
        <v>79.989999999999995</v>
      </c>
      <c r="BG688">
        <v>1</v>
      </c>
      <c r="BH688">
        <v>1</v>
      </c>
      <c r="BI688" t="s">
        <v>93</v>
      </c>
      <c r="BJ688" t="s">
        <v>93</v>
      </c>
      <c r="BK688" t="s">
        <v>93</v>
      </c>
      <c r="BL688" t="s">
        <v>93</v>
      </c>
      <c r="BM688" t="s">
        <v>93</v>
      </c>
      <c r="BN688" t="s">
        <v>93</v>
      </c>
      <c r="BO688" t="s">
        <v>93</v>
      </c>
      <c r="BP688" t="s">
        <v>93</v>
      </c>
      <c r="BQ688" t="s">
        <v>93</v>
      </c>
      <c r="BR688" t="s">
        <v>93</v>
      </c>
      <c r="BS688" t="s">
        <v>93</v>
      </c>
      <c r="BT688" t="s">
        <v>93</v>
      </c>
      <c r="BU688" t="s">
        <v>93</v>
      </c>
      <c r="BV688" t="s">
        <v>93</v>
      </c>
      <c r="BW688" t="s">
        <v>93</v>
      </c>
      <c r="BX688" t="s">
        <v>93</v>
      </c>
      <c r="BY688" t="s">
        <v>93</v>
      </c>
      <c r="BZ688" t="s">
        <v>93</v>
      </c>
      <c r="CA688" t="s">
        <v>93</v>
      </c>
      <c r="CB688" t="s">
        <v>93</v>
      </c>
      <c r="CC688" t="s">
        <v>93</v>
      </c>
      <c r="CD688" t="s">
        <v>93</v>
      </c>
      <c r="CE688" t="s">
        <v>93</v>
      </c>
      <c r="CF688" t="s">
        <v>93</v>
      </c>
      <c r="CG688" t="s">
        <v>93</v>
      </c>
      <c r="CH688" t="s">
        <v>93</v>
      </c>
      <c r="CI688" t="s">
        <v>93</v>
      </c>
      <c r="CJ688" t="s">
        <v>93</v>
      </c>
      <c r="CK688" t="s">
        <v>93</v>
      </c>
      <c r="CL688" t="s">
        <v>93</v>
      </c>
      <c r="CM688" t="s">
        <v>93</v>
      </c>
      <c r="CN688">
        <v>32</v>
      </c>
      <c r="CO688">
        <v>32</v>
      </c>
      <c r="CP688">
        <v>0</v>
      </c>
      <c r="CQ688">
        <v>2</v>
      </c>
    </row>
    <row r="689" spans="1:95">
      <c r="A689">
        <v>1309398</v>
      </c>
      <c r="B689" t="s">
        <v>261</v>
      </c>
      <c r="C689">
        <v>9</v>
      </c>
      <c r="D689">
        <v>14337772</v>
      </c>
      <c r="E689" s="1">
        <v>41302</v>
      </c>
      <c r="F689" t="s">
        <v>241</v>
      </c>
      <c r="G689">
        <v>79.989999999999995</v>
      </c>
      <c r="H689">
        <v>0</v>
      </c>
      <c r="I689">
        <v>0</v>
      </c>
      <c r="J689">
        <v>0</v>
      </c>
      <c r="K689">
        <v>79.989999999999995</v>
      </c>
      <c r="L689" t="s">
        <v>262</v>
      </c>
      <c r="M689" t="s">
        <v>96</v>
      </c>
      <c r="N689" t="s">
        <v>97</v>
      </c>
      <c r="O689" t="s">
        <v>97</v>
      </c>
      <c r="P689" t="s">
        <v>243</v>
      </c>
      <c r="Q689">
        <v>35.090000000000003</v>
      </c>
      <c r="R689">
        <v>0</v>
      </c>
      <c r="S689">
        <v>0</v>
      </c>
      <c r="T689">
        <v>35.090000000000003</v>
      </c>
      <c r="U689">
        <v>35.090000000000003</v>
      </c>
      <c r="V689" t="s">
        <v>97</v>
      </c>
      <c r="W689" t="s">
        <v>96</v>
      </c>
      <c r="X689" t="s">
        <v>276</v>
      </c>
      <c r="Y689" t="s">
        <v>290</v>
      </c>
      <c r="Z689">
        <v>14337772</v>
      </c>
      <c r="AA689" t="s">
        <v>263</v>
      </c>
      <c r="AB689">
        <v>39.99</v>
      </c>
      <c r="AC689">
        <v>0</v>
      </c>
      <c r="AD689">
        <v>0</v>
      </c>
      <c r="AE689">
        <v>0</v>
      </c>
      <c r="AF689">
        <v>39.99</v>
      </c>
      <c r="AG689" s="2" t="s">
        <v>264</v>
      </c>
      <c r="AH689" t="s">
        <v>96</v>
      </c>
      <c r="AI689" t="s">
        <v>97</v>
      </c>
      <c r="AJ689" t="s">
        <v>97</v>
      </c>
      <c r="AK689">
        <v>1</v>
      </c>
      <c r="AL689">
        <v>1</v>
      </c>
      <c r="AM689">
        <v>1</v>
      </c>
      <c r="AN689">
        <v>194</v>
      </c>
      <c r="AO689">
        <v>3</v>
      </c>
      <c r="AP689">
        <v>510</v>
      </c>
      <c r="AQ689">
        <v>44.9</v>
      </c>
      <c r="AR689">
        <v>40</v>
      </c>
      <c r="AS689">
        <v>44.9</v>
      </c>
      <c r="AT689">
        <v>40</v>
      </c>
      <c r="AU689">
        <v>2.2795668281561698</v>
      </c>
      <c r="AV689">
        <v>2.0002500625156299</v>
      </c>
      <c r="AW689">
        <v>2.2795668281561698</v>
      </c>
      <c r="AX689">
        <v>2.0002500625156299</v>
      </c>
      <c r="AY689">
        <v>1</v>
      </c>
      <c r="AZ689" s="1">
        <v>41281</v>
      </c>
      <c r="BA689" s="1">
        <v>41519</v>
      </c>
      <c r="BB689">
        <v>54</v>
      </c>
      <c r="BC689">
        <v>12</v>
      </c>
      <c r="BD689">
        <v>1</v>
      </c>
      <c r="BE689">
        <v>79.989999999999995</v>
      </c>
      <c r="BF689">
        <v>79.989999999999995</v>
      </c>
      <c r="BG689">
        <v>0</v>
      </c>
      <c r="BH689">
        <v>0</v>
      </c>
      <c r="BI689" t="s">
        <v>93</v>
      </c>
      <c r="BJ689" t="s">
        <v>93</v>
      </c>
      <c r="BK689" t="s">
        <v>93</v>
      </c>
      <c r="BL689" t="s">
        <v>93</v>
      </c>
      <c r="BM689" t="s">
        <v>93</v>
      </c>
      <c r="BN689" t="s">
        <v>93</v>
      </c>
      <c r="BO689" t="s">
        <v>93</v>
      </c>
      <c r="BP689" t="s">
        <v>93</v>
      </c>
      <c r="BQ689" t="s">
        <v>93</v>
      </c>
      <c r="BR689" t="s">
        <v>93</v>
      </c>
      <c r="BS689" t="s">
        <v>93</v>
      </c>
      <c r="BT689" t="s">
        <v>93</v>
      </c>
      <c r="BU689" t="s">
        <v>93</v>
      </c>
      <c r="BV689" t="s">
        <v>93</v>
      </c>
      <c r="BW689" t="s">
        <v>93</v>
      </c>
      <c r="BX689" t="s">
        <v>93</v>
      </c>
      <c r="BY689" t="s">
        <v>93</v>
      </c>
      <c r="BZ689" t="s">
        <v>93</v>
      </c>
      <c r="CA689" t="s">
        <v>93</v>
      </c>
      <c r="CB689" t="s">
        <v>93</v>
      </c>
      <c r="CC689" t="s">
        <v>93</v>
      </c>
      <c r="CD689" t="s">
        <v>93</v>
      </c>
      <c r="CE689" t="s">
        <v>93</v>
      </c>
      <c r="CF689" t="s">
        <v>93</v>
      </c>
      <c r="CG689" t="s">
        <v>93</v>
      </c>
      <c r="CH689" t="s">
        <v>93</v>
      </c>
      <c r="CI689" t="s">
        <v>93</v>
      </c>
      <c r="CJ689" t="s">
        <v>93</v>
      </c>
      <c r="CK689" t="s">
        <v>93</v>
      </c>
      <c r="CL689" t="s">
        <v>93</v>
      </c>
      <c r="CM689" t="s">
        <v>93</v>
      </c>
      <c r="CN689">
        <v>32</v>
      </c>
      <c r="CO689">
        <v>32</v>
      </c>
      <c r="CP689">
        <v>0</v>
      </c>
      <c r="CQ689">
        <v>1</v>
      </c>
    </row>
    <row r="690" spans="1:95">
      <c r="A690">
        <v>1309403</v>
      </c>
      <c r="B690" t="s">
        <v>265</v>
      </c>
      <c r="C690">
        <v>9</v>
      </c>
      <c r="D690">
        <v>14337777</v>
      </c>
      <c r="E690" s="1">
        <v>41302</v>
      </c>
      <c r="F690" t="s">
        <v>241</v>
      </c>
      <c r="G690">
        <v>79.989999999999995</v>
      </c>
      <c r="H690">
        <v>0</v>
      </c>
      <c r="I690">
        <v>0</v>
      </c>
      <c r="J690">
        <v>0</v>
      </c>
      <c r="K690">
        <v>79.989999999999995</v>
      </c>
      <c r="L690" t="s">
        <v>242</v>
      </c>
      <c r="M690" t="s">
        <v>96</v>
      </c>
      <c r="N690" t="s">
        <v>97</v>
      </c>
      <c r="O690" t="s">
        <v>97</v>
      </c>
      <c r="P690" t="s">
        <v>243</v>
      </c>
      <c r="Q690">
        <v>35.99</v>
      </c>
      <c r="R690">
        <v>0</v>
      </c>
      <c r="S690">
        <v>0</v>
      </c>
      <c r="T690">
        <v>35.99</v>
      </c>
      <c r="U690">
        <v>35.99</v>
      </c>
      <c r="V690" t="s">
        <v>97</v>
      </c>
      <c r="W690" t="s">
        <v>96</v>
      </c>
      <c r="X690" t="s">
        <v>276</v>
      </c>
      <c r="Y690" t="s">
        <v>288</v>
      </c>
      <c r="Z690">
        <v>14337777</v>
      </c>
      <c r="AA690" t="s">
        <v>266</v>
      </c>
      <c r="AB690">
        <v>39.99</v>
      </c>
      <c r="AC690">
        <v>0</v>
      </c>
      <c r="AD690">
        <v>0</v>
      </c>
      <c r="AE690">
        <v>0</v>
      </c>
      <c r="AF690">
        <v>39.99</v>
      </c>
      <c r="AG690" s="2" t="s">
        <v>267</v>
      </c>
      <c r="AH690" t="s">
        <v>236</v>
      </c>
      <c r="AI690" t="s">
        <v>97</v>
      </c>
      <c r="AJ690" t="s">
        <v>97</v>
      </c>
      <c r="AK690">
        <v>1</v>
      </c>
      <c r="AL690">
        <v>1</v>
      </c>
      <c r="AM690">
        <v>0</v>
      </c>
      <c r="AN690">
        <v>183</v>
      </c>
      <c r="AO690">
        <v>3</v>
      </c>
      <c r="AP690">
        <v>510</v>
      </c>
      <c r="AQ690">
        <v>44</v>
      </c>
      <c r="AR690">
        <v>40</v>
      </c>
      <c r="AS690">
        <v>44</v>
      </c>
      <c r="AT690">
        <v>40</v>
      </c>
      <c r="AU690">
        <v>2.2225618227285402</v>
      </c>
      <c r="AV690">
        <v>2.0002500625156299</v>
      </c>
      <c r="AW690">
        <v>2.2225618227285402</v>
      </c>
      <c r="AX690">
        <v>2.0002500625156299</v>
      </c>
      <c r="AY690">
        <v>1</v>
      </c>
      <c r="AZ690" s="1">
        <v>41281</v>
      </c>
      <c r="BA690" s="1">
        <v>41519</v>
      </c>
      <c r="BB690">
        <v>54</v>
      </c>
      <c r="BC690">
        <v>12</v>
      </c>
      <c r="BD690">
        <v>2</v>
      </c>
      <c r="BE690">
        <v>79.989999999999995</v>
      </c>
      <c r="BF690">
        <v>79.989999999999995</v>
      </c>
      <c r="BG690">
        <v>1</v>
      </c>
      <c r="BH690">
        <v>1</v>
      </c>
      <c r="BI690" t="s">
        <v>93</v>
      </c>
      <c r="BJ690" t="s">
        <v>93</v>
      </c>
      <c r="BK690" t="s">
        <v>93</v>
      </c>
      <c r="BL690" t="s">
        <v>93</v>
      </c>
      <c r="BM690" t="s">
        <v>93</v>
      </c>
      <c r="BN690" t="s">
        <v>93</v>
      </c>
      <c r="BO690" t="s">
        <v>93</v>
      </c>
      <c r="BP690" t="s">
        <v>93</v>
      </c>
      <c r="BQ690" t="s">
        <v>93</v>
      </c>
      <c r="BR690" t="s">
        <v>93</v>
      </c>
      <c r="BS690" t="s">
        <v>93</v>
      </c>
      <c r="BT690" t="s">
        <v>93</v>
      </c>
      <c r="BU690" t="s">
        <v>93</v>
      </c>
      <c r="BV690" t="s">
        <v>93</v>
      </c>
      <c r="BW690" t="s">
        <v>93</v>
      </c>
      <c r="BX690" t="s">
        <v>93</v>
      </c>
      <c r="BY690" t="s">
        <v>93</v>
      </c>
      <c r="BZ690" t="s">
        <v>93</v>
      </c>
      <c r="CA690" t="s">
        <v>93</v>
      </c>
      <c r="CB690" t="s">
        <v>93</v>
      </c>
      <c r="CC690" t="s">
        <v>93</v>
      </c>
      <c r="CD690" t="s">
        <v>93</v>
      </c>
      <c r="CE690" t="s">
        <v>93</v>
      </c>
      <c r="CF690" t="s">
        <v>93</v>
      </c>
      <c r="CG690" t="s">
        <v>93</v>
      </c>
      <c r="CH690" t="s">
        <v>93</v>
      </c>
      <c r="CI690" t="s">
        <v>93</v>
      </c>
      <c r="CJ690" t="s">
        <v>93</v>
      </c>
      <c r="CK690" t="s">
        <v>93</v>
      </c>
      <c r="CL690" t="s">
        <v>93</v>
      </c>
      <c r="CM690" t="s">
        <v>93</v>
      </c>
      <c r="CN690">
        <v>32</v>
      </c>
      <c r="CO690">
        <v>32</v>
      </c>
      <c r="CP690">
        <v>0</v>
      </c>
      <c r="CQ690">
        <v>2</v>
      </c>
    </row>
    <row r="691" spans="1:95">
      <c r="A691">
        <v>1309407</v>
      </c>
      <c r="B691" t="s">
        <v>268</v>
      </c>
      <c r="C691">
        <v>9</v>
      </c>
      <c r="D691">
        <v>14337830</v>
      </c>
      <c r="E691" s="1">
        <v>41302</v>
      </c>
      <c r="F691" t="s">
        <v>241</v>
      </c>
      <c r="G691">
        <v>79.989999999999995</v>
      </c>
      <c r="H691">
        <v>0</v>
      </c>
      <c r="I691">
        <v>0</v>
      </c>
      <c r="J691">
        <v>0</v>
      </c>
      <c r="K691">
        <v>79.989999999999995</v>
      </c>
      <c r="L691" t="s">
        <v>242</v>
      </c>
      <c r="M691" t="s">
        <v>96</v>
      </c>
      <c r="N691" t="s">
        <v>97</v>
      </c>
      <c r="O691" t="s">
        <v>97</v>
      </c>
      <c r="P691" t="s">
        <v>243</v>
      </c>
      <c r="Q691">
        <v>35.99</v>
      </c>
      <c r="R691">
        <v>0</v>
      </c>
      <c r="S691">
        <v>0</v>
      </c>
      <c r="T691">
        <v>35.99</v>
      </c>
      <c r="U691">
        <v>35.99</v>
      </c>
      <c r="V691" t="s">
        <v>97</v>
      </c>
      <c r="W691" t="s">
        <v>96</v>
      </c>
      <c r="X691" t="s">
        <v>276</v>
      </c>
      <c r="Y691" t="s">
        <v>288</v>
      </c>
      <c r="Z691">
        <v>14337830</v>
      </c>
      <c r="AA691" t="s">
        <v>270</v>
      </c>
      <c r="AB691">
        <v>39.99</v>
      </c>
      <c r="AC691">
        <v>0</v>
      </c>
      <c r="AD691">
        <v>0</v>
      </c>
      <c r="AE691">
        <v>0</v>
      </c>
      <c r="AF691">
        <v>39.99</v>
      </c>
      <c r="AG691" s="2" t="s">
        <v>271</v>
      </c>
      <c r="AH691" t="s">
        <v>96</v>
      </c>
      <c r="AI691" t="s">
        <v>97</v>
      </c>
      <c r="AJ691" t="s">
        <v>97</v>
      </c>
      <c r="AK691">
        <v>1</v>
      </c>
      <c r="AL691">
        <v>1</v>
      </c>
      <c r="AM691">
        <v>1</v>
      </c>
      <c r="AN691">
        <v>183</v>
      </c>
      <c r="AO691">
        <v>3</v>
      </c>
      <c r="AP691">
        <v>508</v>
      </c>
      <c r="AQ691">
        <v>44</v>
      </c>
      <c r="AR691">
        <v>40</v>
      </c>
      <c r="AS691">
        <v>44</v>
      </c>
      <c r="AT691">
        <v>40</v>
      </c>
      <c r="AU691">
        <v>2.2225618227285402</v>
      </c>
      <c r="AV691">
        <v>2.0002500625156299</v>
      </c>
      <c r="AW691">
        <v>2.2225618227285402</v>
      </c>
      <c r="AX691">
        <v>2.0002500625156299</v>
      </c>
      <c r="AY691">
        <v>1</v>
      </c>
      <c r="AZ691" s="1">
        <v>41281</v>
      </c>
      <c r="BA691" s="1">
        <v>41519</v>
      </c>
      <c r="BB691">
        <v>54</v>
      </c>
      <c r="BC691">
        <v>12</v>
      </c>
      <c r="BD691">
        <v>2</v>
      </c>
      <c r="BE691">
        <v>79.989999999999995</v>
      </c>
      <c r="BF691">
        <v>79.989999999999995</v>
      </c>
      <c r="BG691">
        <v>0</v>
      </c>
      <c r="BH691">
        <v>0</v>
      </c>
      <c r="BI691" t="s">
        <v>93</v>
      </c>
      <c r="BJ691" t="s">
        <v>93</v>
      </c>
      <c r="BK691" t="s">
        <v>93</v>
      </c>
      <c r="BL691" t="s">
        <v>93</v>
      </c>
      <c r="BM691" t="s">
        <v>93</v>
      </c>
      <c r="BN691" t="s">
        <v>93</v>
      </c>
      <c r="BO691" t="s">
        <v>93</v>
      </c>
      <c r="BP691" t="s">
        <v>93</v>
      </c>
      <c r="BQ691" t="s">
        <v>93</v>
      </c>
      <c r="BR691" t="s">
        <v>93</v>
      </c>
      <c r="BS691" t="s">
        <v>93</v>
      </c>
      <c r="BT691" t="s">
        <v>93</v>
      </c>
      <c r="BU691" t="s">
        <v>93</v>
      </c>
      <c r="BV691" t="s">
        <v>93</v>
      </c>
      <c r="BW691" t="s">
        <v>93</v>
      </c>
      <c r="BX691" t="s">
        <v>93</v>
      </c>
      <c r="BY691" t="s">
        <v>93</v>
      </c>
      <c r="BZ691" t="s">
        <v>93</v>
      </c>
      <c r="CA691" t="s">
        <v>93</v>
      </c>
      <c r="CB691" t="s">
        <v>93</v>
      </c>
      <c r="CC691" t="s">
        <v>93</v>
      </c>
      <c r="CD691" t="s">
        <v>93</v>
      </c>
      <c r="CE691" t="s">
        <v>93</v>
      </c>
      <c r="CF691" t="s">
        <v>93</v>
      </c>
      <c r="CG691" t="s">
        <v>93</v>
      </c>
      <c r="CH691" t="s">
        <v>93</v>
      </c>
      <c r="CI691" t="s">
        <v>93</v>
      </c>
      <c r="CJ691" t="s">
        <v>93</v>
      </c>
      <c r="CK691" t="s">
        <v>93</v>
      </c>
      <c r="CL691" t="s">
        <v>93</v>
      </c>
      <c r="CM691" t="s">
        <v>93</v>
      </c>
      <c r="CN691">
        <v>32</v>
      </c>
      <c r="CO691">
        <v>32</v>
      </c>
      <c r="CP691">
        <v>0</v>
      </c>
      <c r="CQ691" t="s">
        <v>93</v>
      </c>
    </row>
    <row r="692" spans="1:95">
      <c r="A692">
        <v>1309422</v>
      </c>
      <c r="B692" t="s">
        <v>272</v>
      </c>
      <c r="C692">
        <v>9</v>
      </c>
      <c r="D692">
        <v>14337778</v>
      </c>
      <c r="E692" s="1">
        <v>41302</v>
      </c>
      <c r="F692" t="s">
        <v>241</v>
      </c>
      <c r="G692">
        <v>79.989999999999995</v>
      </c>
      <c r="H692">
        <v>0</v>
      </c>
      <c r="I692">
        <v>0</v>
      </c>
      <c r="J692">
        <v>0</v>
      </c>
      <c r="K692">
        <v>79.989999999999995</v>
      </c>
      <c r="L692" t="s">
        <v>242</v>
      </c>
      <c r="M692" t="s">
        <v>96</v>
      </c>
      <c r="N692" t="s">
        <v>97</v>
      </c>
      <c r="O692" t="s">
        <v>97</v>
      </c>
      <c r="P692" t="s">
        <v>243</v>
      </c>
      <c r="Q692">
        <v>36.69</v>
      </c>
      <c r="R692">
        <v>0</v>
      </c>
      <c r="S692">
        <v>0</v>
      </c>
      <c r="T692">
        <v>36.69</v>
      </c>
      <c r="U692">
        <v>36.69</v>
      </c>
      <c r="V692" t="s">
        <v>97</v>
      </c>
      <c r="W692" t="s">
        <v>96</v>
      </c>
      <c r="X692" t="s">
        <v>276</v>
      </c>
      <c r="Y692" t="s">
        <v>289</v>
      </c>
      <c r="Z692">
        <v>14337778</v>
      </c>
      <c r="AA692" t="s">
        <v>273</v>
      </c>
      <c r="AB692">
        <v>39.99</v>
      </c>
      <c r="AC692">
        <v>0</v>
      </c>
      <c r="AD692">
        <v>0</v>
      </c>
      <c r="AE692">
        <v>0</v>
      </c>
      <c r="AF692">
        <v>39.99</v>
      </c>
      <c r="AG692" s="2" t="s">
        <v>274</v>
      </c>
      <c r="AH692" t="s">
        <v>96</v>
      </c>
      <c r="AI692" t="s">
        <v>97</v>
      </c>
      <c r="AJ692" t="s">
        <v>97</v>
      </c>
      <c r="AK692">
        <v>1</v>
      </c>
      <c r="AL692">
        <v>1</v>
      </c>
      <c r="AM692">
        <v>1</v>
      </c>
      <c r="AN692">
        <v>183</v>
      </c>
      <c r="AO692">
        <v>3</v>
      </c>
      <c r="AP692">
        <v>503</v>
      </c>
      <c r="AQ692">
        <v>43.3</v>
      </c>
      <c r="AR692">
        <v>40</v>
      </c>
      <c r="AS692">
        <v>43.3</v>
      </c>
      <c r="AT692">
        <v>40</v>
      </c>
      <c r="AU692">
        <v>2.1801580812210402</v>
      </c>
      <c r="AV692">
        <v>2.0002500625156299</v>
      </c>
      <c r="AW692">
        <v>2.1801580812210402</v>
      </c>
      <c r="AX692">
        <v>2.0002500625156299</v>
      </c>
      <c r="AY692">
        <v>1</v>
      </c>
      <c r="AZ692" s="1">
        <v>41281</v>
      </c>
      <c r="BA692" s="1">
        <v>41519</v>
      </c>
      <c r="BB692">
        <v>54</v>
      </c>
      <c r="BC692">
        <v>12</v>
      </c>
      <c r="BD692">
        <v>2</v>
      </c>
      <c r="BE692">
        <v>79.989999999999995</v>
      </c>
      <c r="BF692">
        <v>79.989999999999995</v>
      </c>
      <c r="BG692">
        <v>0</v>
      </c>
      <c r="BH692">
        <v>0</v>
      </c>
      <c r="BI692" t="s">
        <v>93</v>
      </c>
      <c r="BJ692" t="s">
        <v>93</v>
      </c>
      <c r="BK692" t="s">
        <v>93</v>
      </c>
      <c r="BL692" t="s">
        <v>93</v>
      </c>
      <c r="BM692" t="s">
        <v>93</v>
      </c>
      <c r="BN692" t="s">
        <v>93</v>
      </c>
      <c r="BO692" t="s">
        <v>93</v>
      </c>
      <c r="BP692" t="s">
        <v>93</v>
      </c>
      <c r="BQ692" t="s">
        <v>93</v>
      </c>
      <c r="BR692" t="s">
        <v>93</v>
      </c>
      <c r="BS692" t="s">
        <v>93</v>
      </c>
      <c r="BT692" t="s">
        <v>93</v>
      </c>
      <c r="BU692" t="s">
        <v>93</v>
      </c>
      <c r="BV692" t="s">
        <v>93</v>
      </c>
      <c r="BW692" t="s">
        <v>93</v>
      </c>
      <c r="BX692" t="s">
        <v>93</v>
      </c>
      <c r="BY692" t="s">
        <v>93</v>
      </c>
      <c r="BZ692" t="s">
        <v>93</v>
      </c>
      <c r="CA692" t="s">
        <v>93</v>
      </c>
      <c r="CB692" t="s">
        <v>93</v>
      </c>
      <c r="CC692" t="s">
        <v>93</v>
      </c>
      <c r="CD692" t="s">
        <v>93</v>
      </c>
      <c r="CE692" t="s">
        <v>93</v>
      </c>
      <c r="CF692" t="s">
        <v>93</v>
      </c>
      <c r="CG692" t="s">
        <v>93</v>
      </c>
      <c r="CH692" t="s">
        <v>93</v>
      </c>
      <c r="CI692" t="s">
        <v>93</v>
      </c>
      <c r="CJ692" t="s">
        <v>93</v>
      </c>
      <c r="CK692" t="s">
        <v>93</v>
      </c>
      <c r="CL692" t="s">
        <v>93</v>
      </c>
      <c r="CM692" t="s">
        <v>93</v>
      </c>
      <c r="CN692">
        <v>32</v>
      </c>
      <c r="CO692">
        <v>32</v>
      </c>
      <c r="CP692">
        <v>0</v>
      </c>
      <c r="CQ692">
        <v>2</v>
      </c>
    </row>
    <row r="693" spans="1:95">
      <c r="A693">
        <v>1305855</v>
      </c>
      <c r="B693" t="s">
        <v>240</v>
      </c>
      <c r="C693">
        <v>10</v>
      </c>
      <c r="D693">
        <v>14337779</v>
      </c>
      <c r="E693" s="1">
        <v>41309</v>
      </c>
      <c r="F693" t="s">
        <v>241</v>
      </c>
      <c r="G693">
        <v>79.989999999999995</v>
      </c>
      <c r="H693">
        <v>0</v>
      </c>
      <c r="I693">
        <v>0.25003125399999998</v>
      </c>
      <c r="J693">
        <v>59.99</v>
      </c>
      <c r="K693">
        <v>59.99</v>
      </c>
      <c r="L693" t="s">
        <v>242</v>
      </c>
      <c r="M693" t="s">
        <v>96</v>
      </c>
      <c r="N693" t="s">
        <v>97</v>
      </c>
      <c r="O693" t="s">
        <v>97</v>
      </c>
      <c r="P693" t="s">
        <v>243</v>
      </c>
      <c r="Q693">
        <v>35.99</v>
      </c>
      <c r="R693">
        <v>0</v>
      </c>
      <c r="S693">
        <v>0</v>
      </c>
      <c r="T693">
        <v>35.99</v>
      </c>
      <c r="U693">
        <v>35.99</v>
      </c>
      <c r="V693" t="s">
        <v>97</v>
      </c>
      <c r="W693" t="s">
        <v>96</v>
      </c>
      <c r="X693" t="s">
        <v>276</v>
      </c>
      <c r="Y693" t="s">
        <v>288</v>
      </c>
      <c r="Z693">
        <v>14337779</v>
      </c>
      <c r="AA693" t="s">
        <v>245</v>
      </c>
      <c r="AB693">
        <v>39.99</v>
      </c>
      <c r="AC693">
        <v>0</v>
      </c>
      <c r="AD693">
        <v>0.12503125800000001</v>
      </c>
      <c r="AE693">
        <v>34.99</v>
      </c>
      <c r="AF693">
        <v>34.99</v>
      </c>
      <c r="AG693" s="2" t="s">
        <v>246</v>
      </c>
      <c r="AH693" t="s">
        <v>96</v>
      </c>
      <c r="AI693" t="s">
        <v>97</v>
      </c>
      <c r="AJ693" t="s">
        <v>293</v>
      </c>
      <c r="AK693">
        <v>1</v>
      </c>
      <c r="AL693">
        <v>1</v>
      </c>
      <c r="AM693">
        <v>1</v>
      </c>
      <c r="AN693">
        <v>183</v>
      </c>
      <c r="AO693">
        <v>3</v>
      </c>
      <c r="AP693">
        <v>501</v>
      </c>
      <c r="AQ693">
        <v>24</v>
      </c>
      <c r="AR693">
        <v>25</v>
      </c>
      <c r="AS693">
        <v>44</v>
      </c>
      <c r="AT693">
        <v>40</v>
      </c>
      <c r="AU693">
        <v>1.6668519033064699</v>
      </c>
      <c r="AV693">
        <v>1.7144898542440701</v>
      </c>
      <c r="AW693">
        <v>2.2225618227285402</v>
      </c>
      <c r="AX693">
        <v>2.0002500625156299</v>
      </c>
      <c r="AY693">
        <v>1</v>
      </c>
      <c r="AZ693" s="1">
        <v>41281</v>
      </c>
      <c r="BA693" s="1">
        <v>41519</v>
      </c>
      <c r="BB693">
        <v>54</v>
      </c>
      <c r="BC693">
        <v>12</v>
      </c>
      <c r="BD693">
        <v>1</v>
      </c>
      <c r="BE693">
        <v>59.99</v>
      </c>
      <c r="BF693">
        <v>59.99</v>
      </c>
      <c r="BG693">
        <v>1</v>
      </c>
      <c r="BH693">
        <v>1</v>
      </c>
      <c r="BI693" t="s">
        <v>93</v>
      </c>
      <c r="BJ693" t="s">
        <v>93</v>
      </c>
      <c r="BK693" t="s">
        <v>93</v>
      </c>
      <c r="BL693" t="s">
        <v>93</v>
      </c>
      <c r="BM693" t="s">
        <v>93</v>
      </c>
      <c r="BN693" t="s">
        <v>93</v>
      </c>
      <c r="BO693" t="s">
        <v>93</v>
      </c>
      <c r="BP693" t="s">
        <v>93</v>
      </c>
      <c r="BQ693" t="s">
        <v>93</v>
      </c>
      <c r="BR693" t="s">
        <v>93</v>
      </c>
      <c r="BS693" t="s">
        <v>93</v>
      </c>
      <c r="BT693" t="s">
        <v>93</v>
      </c>
      <c r="BU693" t="s">
        <v>93</v>
      </c>
      <c r="BV693" t="s">
        <v>93</v>
      </c>
      <c r="BW693" t="s">
        <v>93</v>
      </c>
      <c r="BX693" t="s">
        <v>93</v>
      </c>
      <c r="BY693" t="s">
        <v>93</v>
      </c>
      <c r="BZ693" t="s">
        <v>93</v>
      </c>
      <c r="CA693" t="s">
        <v>93</v>
      </c>
      <c r="CB693" t="s">
        <v>93</v>
      </c>
      <c r="CC693" t="s">
        <v>93</v>
      </c>
      <c r="CD693" t="s">
        <v>93</v>
      </c>
      <c r="CE693" t="s">
        <v>93</v>
      </c>
      <c r="CF693" t="s">
        <v>93</v>
      </c>
      <c r="CG693" t="s">
        <v>93</v>
      </c>
      <c r="CH693" t="s">
        <v>93</v>
      </c>
      <c r="CI693" t="s">
        <v>93</v>
      </c>
      <c r="CJ693" t="s">
        <v>93</v>
      </c>
      <c r="CK693" t="s">
        <v>93</v>
      </c>
      <c r="CL693" t="s">
        <v>93</v>
      </c>
      <c r="CM693" t="s">
        <v>93</v>
      </c>
      <c r="CN693">
        <v>32</v>
      </c>
      <c r="CO693">
        <v>32</v>
      </c>
      <c r="CP693">
        <v>0</v>
      </c>
      <c r="CQ693">
        <v>6</v>
      </c>
    </row>
    <row r="694" spans="1:95">
      <c r="A694">
        <v>1305860</v>
      </c>
      <c r="B694" t="s">
        <v>247</v>
      </c>
      <c r="C694">
        <v>10</v>
      </c>
      <c r="D694">
        <v>14337776</v>
      </c>
      <c r="E694" s="1">
        <v>41309</v>
      </c>
      <c r="F694" t="s">
        <v>241</v>
      </c>
      <c r="G694">
        <v>79.989999999999995</v>
      </c>
      <c r="H694">
        <v>0</v>
      </c>
      <c r="I694">
        <v>0.25003125399999998</v>
      </c>
      <c r="J694">
        <v>59.99</v>
      </c>
      <c r="K694">
        <v>59.99</v>
      </c>
      <c r="L694" t="s">
        <v>248</v>
      </c>
      <c r="M694" t="s">
        <v>96</v>
      </c>
      <c r="N694" t="s">
        <v>97</v>
      </c>
      <c r="O694" t="s">
        <v>97</v>
      </c>
      <c r="P694" t="s">
        <v>243</v>
      </c>
      <c r="Q694">
        <v>34.39</v>
      </c>
      <c r="R694">
        <v>0</v>
      </c>
      <c r="S694">
        <v>0</v>
      </c>
      <c r="T694">
        <v>34.39</v>
      </c>
      <c r="U694">
        <v>34.39</v>
      </c>
      <c r="V694" t="s">
        <v>97</v>
      </c>
      <c r="W694" t="s">
        <v>96</v>
      </c>
      <c r="X694" t="s">
        <v>276</v>
      </c>
      <c r="Y694" t="s">
        <v>294</v>
      </c>
      <c r="Z694">
        <v>14337776</v>
      </c>
      <c r="AA694" t="s">
        <v>250</v>
      </c>
      <c r="AB694">
        <v>39.99</v>
      </c>
      <c r="AC694">
        <v>0</v>
      </c>
      <c r="AD694">
        <v>0.12503125800000001</v>
      </c>
      <c r="AE694">
        <v>34.99</v>
      </c>
      <c r="AF694">
        <v>34.99</v>
      </c>
      <c r="AG694" s="2" t="s">
        <v>251</v>
      </c>
      <c r="AH694" t="s">
        <v>96</v>
      </c>
      <c r="AI694" t="s">
        <v>97</v>
      </c>
      <c r="AJ694" t="s">
        <v>293</v>
      </c>
      <c r="AK694">
        <v>1</v>
      </c>
      <c r="AL694">
        <v>1</v>
      </c>
      <c r="AM694">
        <v>1</v>
      </c>
      <c r="AN694">
        <v>199</v>
      </c>
      <c r="AO694">
        <v>3</v>
      </c>
      <c r="AP694">
        <v>508</v>
      </c>
      <c r="AQ694">
        <v>25.6</v>
      </c>
      <c r="AR694">
        <v>25</v>
      </c>
      <c r="AS694">
        <v>45.6</v>
      </c>
      <c r="AT694">
        <v>40</v>
      </c>
      <c r="AU694">
        <v>1.74440244257051</v>
      </c>
      <c r="AV694">
        <v>1.7144898542440701</v>
      </c>
      <c r="AW694">
        <v>2.3259668508287299</v>
      </c>
      <c r="AX694">
        <v>2.0002500625156299</v>
      </c>
      <c r="AY694">
        <v>1</v>
      </c>
      <c r="AZ694" s="1">
        <v>41281</v>
      </c>
      <c r="BA694" s="1">
        <v>41519</v>
      </c>
      <c r="BB694">
        <v>54</v>
      </c>
      <c r="BC694">
        <v>12</v>
      </c>
      <c r="BD694">
        <v>1</v>
      </c>
      <c r="BE694">
        <v>59.99</v>
      </c>
      <c r="BF694">
        <v>59.99</v>
      </c>
      <c r="BG694">
        <v>1</v>
      </c>
      <c r="BH694">
        <v>1</v>
      </c>
      <c r="BI694" t="s">
        <v>93</v>
      </c>
      <c r="BJ694" t="s">
        <v>93</v>
      </c>
      <c r="BK694" t="s">
        <v>93</v>
      </c>
      <c r="BL694" t="s">
        <v>93</v>
      </c>
      <c r="BM694" t="s">
        <v>93</v>
      </c>
      <c r="BN694" t="s">
        <v>93</v>
      </c>
      <c r="BO694" t="s">
        <v>93</v>
      </c>
      <c r="BP694" t="s">
        <v>93</v>
      </c>
      <c r="BQ694" t="s">
        <v>93</v>
      </c>
      <c r="BR694" t="s">
        <v>93</v>
      </c>
      <c r="BS694" t="s">
        <v>93</v>
      </c>
      <c r="BT694" t="s">
        <v>93</v>
      </c>
      <c r="BU694" t="s">
        <v>93</v>
      </c>
      <c r="BV694" t="s">
        <v>93</v>
      </c>
      <c r="BW694" t="s">
        <v>93</v>
      </c>
      <c r="BX694" t="s">
        <v>93</v>
      </c>
      <c r="BY694" t="s">
        <v>93</v>
      </c>
      <c r="BZ694" t="s">
        <v>93</v>
      </c>
      <c r="CA694" t="s">
        <v>93</v>
      </c>
      <c r="CB694" t="s">
        <v>93</v>
      </c>
      <c r="CC694" t="s">
        <v>93</v>
      </c>
      <c r="CD694" t="s">
        <v>93</v>
      </c>
      <c r="CE694" t="s">
        <v>93</v>
      </c>
      <c r="CF694" t="s">
        <v>93</v>
      </c>
      <c r="CG694" t="s">
        <v>93</v>
      </c>
      <c r="CH694" t="s">
        <v>93</v>
      </c>
      <c r="CI694" t="s">
        <v>93</v>
      </c>
      <c r="CJ694" t="s">
        <v>93</v>
      </c>
      <c r="CK694" t="s">
        <v>93</v>
      </c>
      <c r="CL694" t="s">
        <v>93</v>
      </c>
      <c r="CM694" t="s">
        <v>93</v>
      </c>
      <c r="CN694">
        <v>32</v>
      </c>
      <c r="CO694">
        <v>32</v>
      </c>
      <c r="CP694">
        <v>0</v>
      </c>
      <c r="CQ694">
        <v>1</v>
      </c>
    </row>
    <row r="695" spans="1:95">
      <c r="A695">
        <v>1305865</v>
      </c>
      <c r="B695" t="s">
        <v>252</v>
      </c>
      <c r="C695">
        <v>10</v>
      </c>
      <c r="D695">
        <v>14337828</v>
      </c>
      <c r="E695" s="1">
        <v>41309</v>
      </c>
      <c r="F695" t="s">
        <v>241</v>
      </c>
      <c r="G695">
        <v>79.989999999999995</v>
      </c>
      <c r="H695">
        <v>0</v>
      </c>
      <c r="I695">
        <v>0.25003125399999998</v>
      </c>
      <c r="J695">
        <v>59.99</v>
      </c>
      <c r="K695">
        <v>59.99</v>
      </c>
      <c r="L695" t="s">
        <v>253</v>
      </c>
      <c r="M695" t="s">
        <v>96</v>
      </c>
      <c r="N695" t="s">
        <v>97</v>
      </c>
      <c r="O695" t="s">
        <v>97</v>
      </c>
      <c r="P695" t="s">
        <v>243</v>
      </c>
      <c r="Q695">
        <v>34.39</v>
      </c>
      <c r="R695">
        <v>0</v>
      </c>
      <c r="S695">
        <v>0</v>
      </c>
      <c r="T695">
        <v>34.39</v>
      </c>
      <c r="U695">
        <v>34.39</v>
      </c>
      <c r="V695" t="s">
        <v>97</v>
      </c>
      <c r="W695" t="s">
        <v>96</v>
      </c>
      <c r="X695" t="s">
        <v>276</v>
      </c>
      <c r="Y695" t="s">
        <v>294</v>
      </c>
      <c r="Z695">
        <v>14337828</v>
      </c>
      <c r="AA695" t="s">
        <v>255</v>
      </c>
      <c r="AB695">
        <v>39.99</v>
      </c>
      <c r="AC695">
        <v>0</v>
      </c>
      <c r="AD695">
        <v>0.12503125800000001</v>
      </c>
      <c r="AE695">
        <v>34.99</v>
      </c>
      <c r="AF695">
        <v>34.99</v>
      </c>
      <c r="AG695" s="2" t="s">
        <v>256</v>
      </c>
      <c r="AH695" t="s">
        <v>96</v>
      </c>
      <c r="AI695" t="s">
        <v>97</v>
      </c>
      <c r="AJ695" t="s">
        <v>293</v>
      </c>
      <c r="AK695">
        <v>1</v>
      </c>
      <c r="AL695">
        <v>1</v>
      </c>
      <c r="AM695">
        <v>1</v>
      </c>
      <c r="AN695">
        <v>192</v>
      </c>
      <c r="AO695">
        <v>3</v>
      </c>
      <c r="AP695">
        <v>503</v>
      </c>
      <c r="AQ695">
        <v>25.6</v>
      </c>
      <c r="AR695">
        <v>25</v>
      </c>
      <c r="AS695">
        <v>45.6</v>
      </c>
      <c r="AT695">
        <v>40</v>
      </c>
      <c r="AU695">
        <v>1.74440244257051</v>
      </c>
      <c r="AV695">
        <v>1.7144898542440701</v>
      </c>
      <c r="AW695">
        <v>2.3259668508287299</v>
      </c>
      <c r="AX695">
        <v>2.0002500625156299</v>
      </c>
      <c r="AY695">
        <v>1</v>
      </c>
      <c r="AZ695" s="1">
        <v>41281</v>
      </c>
      <c r="BA695" s="1">
        <v>41519</v>
      </c>
      <c r="BB695">
        <v>54</v>
      </c>
      <c r="BC695">
        <v>12</v>
      </c>
      <c r="BD695">
        <v>1</v>
      </c>
      <c r="BE695">
        <v>59.99</v>
      </c>
      <c r="BF695">
        <v>59.99</v>
      </c>
      <c r="BG695">
        <v>0</v>
      </c>
      <c r="BH695">
        <v>0</v>
      </c>
      <c r="BI695" t="s">
        <v>93</v>
      </c>
      <c r="BJ695" t="s">
        <v>93</v>
      </c>
      <c r="BK695" t="s">
        <v>93</v>
      </c>
      <c r="BL695" t="s">
        <v>93</v>
      </c>
      <c r="BM695" t="s">
        <v>93</v>
      </c>
      <c r="BN695" t="s">
        <v>93</v>
      </c>
      <c r="BO695" t="s">
        <v>93</v>
      </c>
      <c r="BP695" t="s">
        <v>93</v>
      </c>
      <c r="BQ695" t="s">
        <v>93</v>
      </c>
      <c r="BR695" t="s">
        <v>93</v>
      </c>
      <c r="BS695" t="s">
        <v>93</v>
      </c>
      <c r="BT695" t="s">
        <v>93</v>
      </c>
      <c r="BU695" t="s">
        <v>93</v>
      </c>
      <c r="BV695" t="s">
        <v>93</v>
      </c>
      <c r="BW695" t="s">
        <v>93</v>
      </c>
      <c r="BX695" t="s">
        <v>93</v>
      </c>
      <c r="BY695" t="s">
        <v>93</v>
      </c>
      <c r="BZ695" t="s">
        <v>93</v>
      </c>
      <c r="CA695" t="s">
        <v>93</v>
      </c>
      <c r="CB695" t="s">
        <v>93</v>
      </c>
      <c r="CC695" t="s">
        <v>93</v>
      </c>
      <c r="CD695" t="s">
        <v>93</v>
      </c>
      <c r="CE695" t="s">
        <v>93</v>
      </c>
      <c r="CF695" t="s">
        <v>93</v>
      </c>
      <c r="CG695" t="s">
        <v>93</v>
      </c>
      <c r="CH695" t="s">
        <v>93</v>
      </c>
      <c r="CI695" t="s">
        <v>93</v>
      </c>
      <c r="CJ695" t="s">
        <v>93</v>
      </c>
      <c r="CK695" t="s">
        <v>93</v>
      </c>
      <c r="CL695" t="s">
        <v>93</v>
      </c>
      <c r="CM695" t="s">
        <v>93</v>
      </c>
      <c r="CN695">
        <v>32</v>
      </c>
      <c r="CO695">
        <v>32</v>
      </c>
      <c r="CP695">
        <v>0</v>
      </c>
      <c r="CQ695">
        <v>2</v>
      </c>
    </row>
    <row r="696" spans="1:95">
      <c r="A696">
        <v>1309395</v>
      </c>
      <c r="B696" t="s">
        <v>257</v>
      </c>
      <c r="C696">
        <v>10</v>
      </c>
      <c r="D696">
        <v>14337774</v>
      </c>
      <c r="E696" s="1">
        <v>41309</v>
      </c>
      <c r="F696" t="s">
        <v>241</v>
      </c>
      <c r="G696">
        <v>79.989999999999995</v>
      </c>
      <c r="H696">
        <v>0</v>
      </c>
      <c r="I696">
        <v>0.25003125399999998</v>
      </c>
      <c r="J696">
        <v>59.99</v>
      </c>
      <c r="K696">
        <v>59.99</v>
      </c>
      <c r="L696" t="s">
        <v>242</v>
      </c>
      <c r="M696" t="s">
        <v>96</v>
      </c>
      <c r="N696" t="s">
        <v>97</v>
      </c>
      <c r="O696" t="s">
        <v>97</v>
      </c>
      <c r="P696" t="s">
        <v>243</v>
      </c>
      <c r="Q696">
        <v>34.39</v>
      </c>
      <c r="R696">
        <v>0</v>
      </c>
      <c r="S696">
        <v>0</v>
      </c>
      <c r="T696">
        <v>34.39</v>
      </c>
      <c r="U696">
        <v>34.39</v>
      </c>
      <c r="V696" t="s">
        <v>97</v>
      </c>
      <c r="W696" t="s">
        <v>96</v>
      </c>
      <c r="X696" t="s">
        <v>276</v>
      </c>
      <c r="Y696" t="s">
        <v>294</v>
      </c>
      <c r="Z696">
        <v>14337774</v>
      </c>
      <c r="AA696" t="s">
        <v>259</v>
      </c>
      <c r="AB696">
        <v>39.99</v>
      </c>
      <c r="AC696">
        <v>0</v>
      </c>
      <c r="AD696">
        <v>0.12503125800000001</v>
      </c>
      <c r="AE696">
        <v>34.99</v>
      </c>
      <c r="AF696">
        <v>34.99</v>
      </c>
      <c r="AG696" s="2" t="s">
        <v>260</v>
      </c>
      <c r="AH696" t="s">
        <v>96</v>
      </c>
      <c r="AI696" t="s">
        <v>97</v>
      </c>
      <c r="AJ696" t="s">
        <v>293</v>
      </c>
      <c r="AK696">
        <v>1</v>
      </c>
      <c r="AL696">
        <v>1</v>
      </c>
      <c r="AM696">
        <v>1</v>
      </c>
      <c r="AN696">
        <v>183</v>
      </c>
      <c r="AO696">
        <v>3</v>
      </c>
      <c r="AP696">
        <v>505</v>
      </c>
      <c r="AQ696">
        <v>25.6</v>
      </c>
      <c r="AR696">
        <v>25</v>
      </c>
      <c r="AS696">
        <v>45.6</v>
      </c>
      <c r="AT696">
        <v>40</v>
      </c>
      <c r="AU696">
        <v>1.74440244257051</v>
      </c>
      <c r="AV696">
        <v>1.7144898542440701</v>
      </c>
      <c r="AW696">
        <v>2.3259668508287299</v>
      </c>
      <c r="AX696">
        <v>2.0002500625156299</v>
      </c>
      <c r="AY696">
        <v>1</v>
      </c>
      <c r="AZ696" s="1">
        <v>41281</v>
      </c>
      <c r="BA696" s="1">
        <v>41519</v>
      </c>
      <c r="BB696">
        <v>54</v>
      </c>
      <c r="BC696">
        <v>12</v>
      </c>
      <c r="BD696">
        <v>1</v>
      </c>
      <c r="BE696">
        <v>59.99</v>
      </c>
      <c r="BF696">
        <v>59.99</v>
      </c>
      <c r="BG696">
        <v>0</v>
      </c>
      <c r="BH696">
        <v>0</v>
      </c>
      <c r="BI696" t="s">
        <v>93</v>
      </c>
      <c r="BJ696" t="s">
        <v>93</v>
      </c>
      <c r="BK696" t="s">
        <v>93</v>
      </c>
      <c r="BL696" t="s">
        <v>93</v>
      </c>
      <c r="BM696" t="s">
        <v>93</v>
      </c>
      <c r="BN696" t="s">
        <v>93</v>
      </c>
      <c r="BO696" t="s">
        <v>93</v>
      </c>
      <c r="BP696" t="s">
        <v>93</v>
      </c>
      <c r="BQ696" t="s">
        <v>93</v>
      </c>
      <c r="BR696" t="s">
        <v>93</v>
      </c>
      <c r="BS696" t="s">
        <v>93</v>
      </c>
      <c r="BT696" t="s">
        <v>93</v>
      </c>
      <c r="BU696" t="s">
        <v>93</v>
      </c>
      <c r="BV696" t="s">
        <v>93</v>
      </c>
      <c r="BW696" t="s">
        <v>93</v>
      </c>
      <c r="BX696" t="s">
        <v>93</v>
      </c>
      <c r="BY696" t="s">
        <v>93</v>
      </c>
      <c r="BZ696" t="s">
        <v>93</v>
      </c>
      <c r="CA696" t="s">
        <v>93</v>
      </c>
      <c r="CB696" t="s">
        <v>93</v>
      </c>
      <c r="CC696" t="s">
        <v>93</v>
      </c>
      <c r="CD696" t="s">
        <v>93</v>
      </c>
      <c r="CE696" t="s">
        <v>93</v>
      </c>
      <c r="CF696" t="s">
        <v>93</v>
      </c>
      <c r="CG696" t="s">
        <v>93</v>
      </c>
      <c r="CH696" t="s">
        <v>93</v>
      </c>
      <c r="CI696" t="s">
        <v>93</v>
      </c>
      <c r="CJ696" t="s">
        <v>93</v>
      </c>
      <c r="CK696" t="s">
        <v>93</v>
      </c>
      <c r="CL696" t="s">
        <v>93</v>
      </c>
      <c r="CM696" t="s">
        <v>93</v>
      </c>
      <c r="CN696">
        <v>32</v>
      </c>
      <c r="CO696">
        <v>32</v>
      </c>
      <c r="CP696">
        <v>0</v>
      </c>
      <c r="CQ696">
        <v>2</v>
      </c>
    </row>
    <row r="697" spans="1:95">
      <c r="A697">
        <v>1309398</v>
      </c>
      <c r="B697" t="s">
        <v>261</v>
      </c>
      <c r="C697">
        <v>10</v>
      </c>
      <c r="D697">
        <v>14337772</v>
      </c>
      <c r="E697" s="1">
        <v>41309</v>
      </c>
      <c r="F697" t="s">
        <v>241</v>
      </c>
      <c r="G697">
        <v>79.989999999999995</v>
      </c>
      <c r="H697">
        <v>0</v>
      </c>
      <c r="I697">
        <v>0.25003125399999998</v>
      </c>
      <c r="J697">
        <v>59.99</v>
      </c>
      <c r="K697">
        <v>59.99</v>
      </c>
      <c r="L697" t="s">
        <v>262</v>
      </c>
      <c r="M697" t="s">
        <v>96</v>
      </c>
      <c r="N697" t="s">
        <v>97</v>
      </c>
      <c r="O697" t="s">
        <v>97</v>
      </c>
      <c r="P697" t="s">
        <v>243</v>
      </c>
      <c r="Q697">
        <v>34.39</v>
      </c>
      <c r="R697">
        <v>0</v>
      </c>
      <c r="S697">
        <v>0</v>
      </c>
      <c r="T697">
        <v>34.39</v>
      </c>
      <c r="U697">
        <v>34.39</v>
      </c>
      <c r="V697" t="s">
        <v>97</v>
      </c>
      <c r="W697" t="s">
        <v>96</v>
      </c>
      <c r="X697" t="s">
        <v>276</v>
      </c>
      <c r="Y697" t="s">
        <v>294</v>
      </c>
      <c r="Z697">
        <v>14337772</v>
      </c>
      <c r="AA697" t="s">
        <v>263</v>
      </c>
      <c r="AB697">
        <v>39.99</v>
      </c>
      <c r="AC697">
        <v>0</v>
      </c>
      <c r="AD697">
        <v>0.12503125800000001</v>
      </c>
      <c r="AE697">
        <v>34.99</v>
      </c>
      <c r="AF697">
        <v>34.99</v>
      </c>
      <c r="AG697" s="2" t="s">
        <v>264</v>
      </c>
      <c r="AH697" t="s">
        <v>96</v>
      </c>
      <c r="AI697" t="s">
        <v>97</v>
      </c>
      <c r="AJ697" t="s">
        <v>293</v>
      </c>
      <c r="AK697">
        <v>1</v>
      </c>
      <c r="AL697">
        <v>1</v>
      </c>
      <c r="AM697">
        <v>1</v>
      </c>
      <c r="AN697">
        <v>194</v>
      </c>
      <c r="AO697">
        <v>3</v>
      </c>
      <c r="AP697">
        <v>510</v>
      </c>
      <c r="AQ697">
        <v>25.6</v>
      </c>
      <c r="AR697">
        <v>25</v>
      </c>
      <c r="AS697">
        <v>45.6</v>
      </c>
      <c r="AT697">
        <v>40</v>
      </c>
      <c r="AU697">
        <v>1.74440244257051</v>
      </c>
      <c r="AV697">
        <v>1.7144898542440701</v>
      </c>
      <c r="AW697">
        <v>2.3259668508287299</v>
      </c>
      <c r="AX697">
        <v>2.0002500625156299</v>
      </c>
      <c r="AY697">
        <v>1</v>
      </c>
      <c r="AZ697" s="1">
        <v>41281</v>
      </c>
      <c r="BA697" s="1">
        <v>41519</v>
      </c>
      <c r="BB697">
        <v>54</v>
      </c>
      <c r="BC697">
        <v>12</v>
      </c>
      <c r="BD697">
        <v>1</v>
      </c>
      <c r="BE697">
        <v>59.99</v>
      </c>
      <c r="BF697">
        <v>59.99</v>
      </c>
      <c r="BG697">
        <v>1</v>
      </c>
      <c r="BH697">
        <v>1</v>
      </c>
      <c r="BI697" t="s">
        <v>93</v>
      </c>
      <c r="BJ697" t="s">
        <v>93</v>
      </c>
      <c r="BK697" t="s">
        <v>93</v>
      </c>
      <c r="BL697" t="s">
        <v>93</v>
      </c>
      <c r="BM697" t="s">
        <v>93</v>
      </c>
      <c r="BN697" t="s">
        <v>93</v>
      </c>
      <c r="BO697" t="s">
        <v>93</v>
      </c>
      <c r="BP697" t="s">
        <v>93</v>
      </c>
      <c r="BQ697" t="s">
        <v>93</v>
      </c>
      <c r="BR697" t="s">
        <v>93</v>
      </c>
      <c r="BS697" t="s">
        <v>93</v>
      </c>
      <c r="BT697" t="s">
        <v>93</v>
      </c>
      <c r="BU697" t="s">
        <v>93</v>
      </c>
      <c r="BV697" t="s">
        <v>93</v>
      </c>
      <c r="BW697" t="s">
        <v>93</v>
      </c>
      <c r="BX697" t="s">
        <v>93</v>
      </c>
      <c r="BY697" t="s">
        <v>93</v>
      </c>
      <c r="BZ697" t="s">
        <v>93</v>
      </c>
      <c r="CA697" t="s">
        <v>93</v>
      </c>
      <c r="CB697" t="s">
        <v>93</v>
      </c>
      <c r="CC697" t="s">
        <v>93</v>
      </c>
      <c r="CD697" t="s">
        <v>93</v>
      </c>
      <c r="CE697" t="s">
        <v>93</v>
      </c>
      <c r="CF697" t="s">
        <v>93</v>
      </c>
      <c r="CG697" t="s">
        <v>93</v>
      </c>
      <c r="CH697" t="s">
        <v>93</v>
      </c>
      <c r="CI697" t="s">
        <v>93</v>
      </c>
      <c r="CJ697" t="s">
        <v>93</v>
      </c>
      <c r="CK697" t="s">
        <v>93</v>
      </c>
      <c r="CL697" t="s">
        <v>93</v>
      </c>
      <c r="CM697" t="s">
        <v>93</v>
      </c>
      <c r="CN697">
        <v>32</v>
      </c>
      <c r="CO697">
        <v>32</v>
      </c>
      <c r="CP697">
        <v>0</v>
      </c>
      <c r="CQ697">
        <v>1</v>
      </c>
    </row>
    <row r="698" spans="1:95">
      <c r="A698">
        <v>1309403</v>
      </c>
      <c r="B698" t="s">
        <v>265</v>
      </c>
      <c r="C698">
        <v>10</v>
      </c>
      <c r="D698">
        <v>14337777</v>
      </c>
      <c r="E698" s="1">
        <v>41309</v>
      </c>
      <c r="F698" t="s">
        <v>241</v>
      </c>
      <c r="G698">
        <v>79.989999999999995</v>
      </c>
      <c r="H698">
        <v>0</v>
      </c>
      <c r="I698">
        <v>0.25003125399999998</v>
      </c>
      <c r="J698">
        <v>59.99</v>
      </c>
      <c r="K698">
        <v>59.99</v>
      </c>
      <c r="L698" t="s">
        <v>242</v>
      </c>
      <c r="M698" t="s">
        <v>96</v>
      </c>
      <c r="N698" t="s">
        <v>97</v>
      </c>
      <c r="O698" t="s">
        <v>97</v>
      </c>
      <c r="P698" t="s">
        <v>243</v>
      </c>
      <c r="Q698">
        <v>35.99</v>
      </c>
      <c r="R698">
        <v>0</v>
      </c>
      <c r="S698">
        <v>0</v>
      </c>
      <c r="T698">
        <v>35.99</v>
      </c>
      <c r="U698">
        <v>35.99</v>
      </c>
      <c r="V698" t="s">
        <v>97</v>
      </c>
      <c r="W698" t="s">
        <v>96</v>
      </c>
      <c r="X698" t="s">
        <v>276</v>
      </c>
      <c r="Y698" t="s">
        <v>288</v>
      </c>
      <c r="Z698">
        <v>14337777</v>
      </c>
      <c r="AA698" t="s">
        <v>266</v>
      </c>
      <c r="AB698">
        <v>39.99</v>
      </c>
      <c r="AC698">
        <v>0</v>
      </c>
      <c r="AD698">
        <v>0.12503125800000001</v>
      </c>
      <c r="AE698">
        <v>34.99</v>
      </c>
      <c r="AF698">
        <v>34.99</v>
      </c>
      <c r="AG698" s="2" t="s">
        <v>267</v>
      </c>
      <c r="AH698" t="s">
        <v>236</v>
      </c>
      <c r="AI698" t="s">
        <v>97</v>
      </c>
      <c r="AJ698" t="s">
        <v>293</v>
      </c>
      <c r="AK698">
        <v>1</v>
      </c>
      <c r="AL698">
        <v>1</v>
      </c>
      <c r="AM698">
        <v>0</v>
      </c>
      <c r="AN698">
        <v>183</v>
      </c>
      <c r="AO698">
        <v>3</v>
      </c>
      <c r="AP698">
        <v>510</v>
      </c>
      <c r="AQ698">
        <v>24</v>
      </c>
      <c r="AR698">
        <v>25</v>
      </c>
      <c r="AS698">
        <v>44</v>
      </c>
      <c r="AT698">
        <v>40</v>
      </c>
      <c r="AU698">
        <v>1.6668519033064699</v>
      </c>
      <c r="AV698">
        <v>1.7144898542440701</v>
      </c>
      <c r="AW698">
        <v>2.2225618227285402</v>
      </c>
      <c r="AX698">
        <v>2.0002500625156299</v>
      </c>
      <c r="AY698">
        <v>1</v>
      </c>
      <c r="AZ698" s="1">
        <v>41281</v>
      </c>
      <c r="BA698" s="1">
        <v>41519</v>
      </c>
      <c r="BB698">
        <v>54</v>
      </c>
      <c r="BC698">
        <v>12</v>
      </c>
      <c r="BD698">
        <v>2</v>
      </c>
      <c r="BE698">
        <v>59.99</v>
      </c>
      <c r="BF698">
        <v>59.99</v>
      </c>
      <c r="BG698">
        <v>4</v>
      </c>
      <c r="BH698">
        <v>4</v>
      </c>
      <c r="BI698" t="s">
        <v>93</v>
      </c>
      <c r="BJ698" t="s">
        <v>93</v>
      </c>
      <c r="BK698" t="s">
        <v>93</v>
      </c>
      <c r="BL698" t="s">
        <v>93</v>
      </c>
      <c r="BM698" t="s">
        <v>93</v>
      </c>
      <c r="BN698" t="s">
        <v>93</v>
      </c>
      <c r="BO698" t="s">
        <v>93</v>
      </c>
      <c r="BP698" t="s">
        <v>93</v>
      </c>
      <c r="BQ698" t="s">
        <v>93</v>
      </c>
      <c r="BR698" t="s">
        <v>93</v>
      </c>
      <c r="BS698" t="s">
        <v>93</v>
      </c>
      <c r="BT698" t="s">
        <v>93</v>
      </c>
      <c r="BU698" t="s">
        <v>93</v>
      </c>
      <c r="BV698" t="s">
        <v>93</v>
      </c>
      <c r="BW698" t="s">
        <v>93</v>
      </c>
      <c r="BX698" t="s">
        <v>93</v>
      </c>
      <c r="BY698" t="s">
        <v>93</v>
      </c>
      <c r="BZ698" t="s">
        <v>93</v>
      </c>
      <c r="CA698" t="s">
        <v>93</v>
      </c>
      <c r="CB698" t="s">
        <v>93</v>
      </c>
      <c r="CC698" t="s">
        <v>93</v>
      </c>
      <c r="CD698" t="s">
        <v>93</v>
      </c>
      <c r="CE698" t="s">
        <v>93</v>
      </c>
      <c r="CF698" t="s">
        <v>93</v>
      </c>
      <c r="CG698" t="s">
        <v>93</v>
      </c>
      <c r="CH698" t="s">
        <v>93</v>
      </c>
      <c r="CI698" t="s">
        <v>93</v>
      </c>
      <c r="CJ698" t="s">
        <v>93</v>
      </c>
      <c r="CK698" t="s">
        <v>93</v>
      </c>
      <c r="CL698" t="s">
        <v>93</v>
      </c>
      <c r="CM698" t="s">
        <v>93</v>
      </c>
      <c r="CN698">
        <v>32</v>
      </c>
      <c r="CO698">
        <v>32</v>
      </c>
      <c r="CP698">
        <v>0</v>
      </c>
      <c r="CQ698">
        <v>2</v>
      </c>
    </row>
    <row r="699" spans="1:95">
      <c r="A699">
        <v>1309407</v>
      </c>
      <c r="B699" t="s">
        <v>268</v>
      </c>
      <c r="C699">
        <v>10</v>
      </c>
      <c r="D699">
        <v>14337830</v>
      </c>
      <c r="E699" s="1">
        <v>41309</v>
      </c>
      <c r="F699" t="s">
        <v>241</v>
      </c>
      <c r="G699">
        <v>79.989999999999995</v>
      </c>
      <c r="H699">
        <v>0</v>
      </c>
      <c r="I699">
        <v>0.25003125399999998</v>
      </c>
      <c r="J699">
        <v>59.99</v>
      </c>
      <c r="K699">
        <v>59.99</v>
      </c>
      <c r="L699" t="s">
        <v>242</v>
      </c>
      <c r="M699" t="s">
        <v>96</v>
      </c>
      <c r="N699" t="s">
        <v>97</v>
      </c>
      <c r="O699" t="s">
        <v>97</v>
      </c>
      <c r="P699" t="s">
        <v>243</v>
      </c>
      <c r="Q699">
        <v>34.39</v>
      </c>
      <c r="R699">
        <v>0</v>
      </c>
      <c r="S699">
        <v>0</v>
      </c>
      <c r="T699">
        <v>34.39</v>
      </c>
      <c r="U699">
        <v>34.39</v>
      </c>
      <c r="V699" t="s">
        <v>97</v>
      </c>
      <c r="W699" t="s">
        <v>96</v>
      </c>
      <c r="X699" t="s">
        <v>276</v>
      </c>
      <c r="Y699" t="s">
        <v>294</v>
      </c>
      <c r="Z699">
        <v>14337830</v>
      </c>
      <c r="AA699" t="s">
        <v>270</v>
      </c>
      <c r="AB699">
        <v>39.99</v>
      </c>
      <c r="AC699">
        <v>0</v>
      </c>
      <c r="AD699">
        <v>0.12503125800000001</v>
      </c>
      <c r="AE699">
        <v>34.99</v>
      </c>
      <c r="AF699">
        <v>34.99</v>
      </c>
      <c r="AG699" s="2" t="s">
        <v>271</v>
      </c>
      <c r="AH699" t="s">
        <v>96</v>
      </c>
      <c r="AI699" t="s">
        <v>97</v>
      </c>
      <c r="AJ699" t="s">
        <v>293</v>
      </c>
      <c r="AK699">
        <v>1</v>
      </c>
      <c r="AL699">
        <v>1</v>
      </c>
      <c r="AM699">
        <v>1</v>
      </c>
      <c r="AN699">
        <v>183</v>
      </c>
      <c r="AO699">
        <v>3</v>
      </c>
      <c r="AP699">
        <v>508</v>
      </c>
      <c r="AQ699">
        <v>25.6</v>
      </c>
      <c r="AR699">
        <v>25</v>
      </c>
      <c r="AS699">
        <v>45.6</v>
      </c>
      <c r="AT699">
        <v>40</v>
      </c>
      <c r="AU699">
        <v>1.74440244257051</v>
      </c>
      <c r="AV699">
        <v>1.7144898542440701</v>
      </c>
      <c r="AW699">
        <v>2.3259668508287299</v>
      </c>
      <c r="AX699">
        <v>2.0002500625156299</v>
      </c>
      <c r="AY699">
        <v>1</v>
      </c>
      <c r="AZ699" s="1">
        <v>41281</v>
      </c>
      <c r="BA699" s="1">
        <v>41519</v>
      </c>
      <c r="BB699">
        <v>54</v>
      </c>
      <c r="BC699">
        <v>12</v>
      </c>
      <c r="BD699">
        <v>2</v>
      </c>
      <c r="BE699">
        <v>59.99</v>
      </c>
      <c r="BF699">
        <v>59.99</v>
      </c>
      <c r="BG699">
        <v>1</v>
      </c>
      <c r="BH699">
        <v>1</v>
      </c>
      <c r="BI699" t="s">
        <v>93</v>
      </c>
      <c r="BJ699" t="s">
        <v>93</v>
      </c>
      <c r="BK699" t="s">
        <v>93</v>
      </c>
      <c r="BL699" t="s">
        <v>93</v>
      </c>
      <c r="BM699" t="s">
        <v>93</v>
      </c>
      <c r="BN699" t="s">
        <v>93</v>
      </c>
      <c r="BO699" t="s">
        <v>93</v>
      </c>
      <c r="BP699" t="s">
        <v>93</v>
      </c>
      <c r="BQ699" t="s">
        <v>93</v>
      </c>
      <c r="BR699" t="s">
        <v>93</v>
      </c>
      <c r="BS699" t="s">
        <v>93</v>
      </c>
      <c r="BT699" t="s">
        <v>93</v>
      </c>
      <c r="BU699" t="s">
        <v>93</v>
      </c>
      <c r="BV699" t="s">
        <v>93</v>
      </c>
      <c r="BW699" t="s">
        <v>93</v>
      </c>
      <c r="BX699" t="s">
        <v>93</v>
      </c>
      <c r="BY699" t="s">
        <v>93</v>
      </c>
      <c r="BZ699" t="s">
        <v>93</v>
      </c>
      <c r="CA699" t="s">
        <v>93</v>
      </c>
      <c r="CB699" t="s">
        <v>93</v>
      </c>
      <c r="CC699" t="s">
        <v>93</v>
      </c>
      <c r="CD699" t="s">
        <v>93</v>
      </c>
      <c r="CE699" t="s">
        <v>93</v>
      </c>
      <c r="CF699" t="s">
        <v>93</v>
      </c>
      <c r="CG699" t="s">
        <v>93</v>
      </c>
      <c r="CH699" t="s">
        <v>93</v>
      </c>
      <c r="CI699" t="s">
        <v>93</v>
      </c>
      <c r="CJ699" t="s">
        <v>93</v>
      </c>
      <c r="CK699" t="s">
        <v>93</v>
      </c>
      <c r="CL699" t="s">
        <v>93</v>
      </c>
      <c r="CM699" t="s">
        <v>93</v>
      </c>
      <c r="CN699">
        <v>32</v>
      </c>
      <c r="CO699">
        <v>32</v>
      </c>
      <c r="CP699">
        <v>0</v>
      </c>
      <c r="CQ699" t="s">
        <v>93</v>
      </c>
    </row>
    <row r="700" spans="1:95">
      <c r="A700">
        <v>1309422</v>
      </c>
      <c r="B700" t="s">
        <v>272</v>
      </c>
      <c r="C700">
        <v>10</v>
      </c>
      <c r="D700">
        <v>14337778</v>
      </c>
      <c r="E700" s="1">
        <v>41309</v>
      </c>
      <c r="F700" t="s">
        <v>241</v>
      </c>
      <c r="G700">
        <v>79.989999999999995</v>
      </c>
      <c r="H700">
        <v>0</v>
      </c>
      <c r="I700">
        <v>0.25003125399999998</v>
      </c>
      <c r="J700">
        <v>59.99</v>
      </c>
      <c r="K700">
        <v>59.99</v>
      </c>
      <c r="L700" t="s">
        <v>242</v>
      </c>
      <c r="M700" t="s">
        <v>96</v>
      </c>
      <c r="N700" t="s">
        <v>97</v>
      </c>
      <c r="O700" t="s">
        <v>97</v>
      </c>
      <c r="P700" t="s">
        <v>243</v>
      </c>
      <c r="Q700">
        <v>34.39</v>
      </c>
      <c r="R700">
        <v>0</v>
      </c>
      <c r="S700">
        <v>0</v>
      </c>
      <c r="T700">
        <v>34.39</v>
      </c>
      <c r="U700">
        <v>34.39</v>
      </c>
      <c r="V700" t="s">
        <v>97</v>
      </c>
      <c r="W700" t="s">
        <v>96</v>
      </c>
      <c r="X700" t="s">
        <v>276</v>
      </c>
      <c r="Y700" t="s">
        <v>294</v>
      </c>
      <c r="Z700">
        <v>14337778</v>
      </c>
      <c r="AA700" t="s">
        <v>273</v>
      </c>
      <c r="AB700">
        <v>39.99</v>
      </c>
      <c r="AC700">
        <v>0</v>
      </c>
      <c r="AD700">
        <v>0.12503125800000001</v>
      </c>
      <c r="AE700">
        <v>34.99</v>
      </c>
      <c r="AF700">
        <v>34.99</v>
      </c>
      <c r="AG700" s="2" t="s">
        <v>274</v>
      </c>
      <c r="AH700" t="s">
        <v>96</v>
      </c>
      <c r="AI700" t="s">
        <v>97</v>
      </c>
      <c r="AJ700" t="s">
        <v>293</v>
      </c>
      <c r="AK700">
        <v>1</v>
      </c>
      <c r="AL700">
        <v>1</v>
      </c>
      <c r="AM700">
        <v>1</v>
      </c>
      <c r="AN700">
        <v>183</v>
      </c>
      <c r="AO700">
        <v>3</v>
      </c>
      <c r="AP700">
        <v>503</v>
      </c>
      <c r="AQ700">
        <v>25.6</v>
      </c>
      <c r="AR700">
        <v>25</v>
      </c>
      <c r="AS700">
        <v>45.6</v>
      </c>
      <c r="AT700">
        <v>40</v>
      </c>
      <c r="AU700">
        <v>1.74440244257051</v>
      </c>
      <c r="AV700">
        <v>1.7144898542440701</v>
      </c>
      <c r="AW700">
        <v>2.3259668508287299</v>
      </c>
      <c r="AX700">
        <v>2.0002500625156299</v>
      </c>
      <c r="AY700">
        <v>1</v>
      </c>
      <c r="AZ700" s="1">
        <v>41281</v>
      </c>
      <c r="BA700" s="1">
        <v>41519</v>
      </c>
      <c r="BB700">
        <v>54</v>
      </c>
      <c r="BC700">
        <v>12</v>
      </c>
      <c r="BD700">
        <v>2</v>
      </c>
      <c r="BE700">
        <v>59.99</v>
      </c>
      <c r="BF700">
        <v>59.99</v>
      </c>
      <c r="BG700">
        <v>0</v>
      </c>
      <c r="BH700">
        <v>0</v>
      </c>
      <c r="BI700" t="s">
        <v>93</v>
      </c>
      <c r="BJ700" t="s">
        <v>93</v>
      </c>
      <c r="BK700" t="s">
        <v>93</v>
      </c>
      <c r="BL700" t="s">
        <v>93</v>
      </c>
      <c r="BM700" t="s">
        <v>93</v>
      </c>
      <c r="BN700" t="s">
        <v>93</v>
      </c>
      <c r="BO700" t="s">
        <v>93</v>
      </c>
      <c r="BP700" t="s">
        <v>93</v>
      </c>
      <c r="BQ700" t="s">
        <v>93</v>
      </c>
      <c r="BR700" t="s">
        <v>93</v>
      </c>
      <c r="BS700" t="s">
        <v>93</v>
      </c>
      <c r="BT700" t="s">
        <v>93</v>
      </c>
      <c r="BU700" t="s">
        <v>93</v>
      </c>
      <c r="BV700" t="s">
        <v>93</v>
      </c>
      <c r="BW700" t="s">
        <v>93</v>
      </c>
      <c r="BX700" t="s">
        <v>93</v>
      </c>
      <c r="BY700" t="s">
        <v>93</v>
      </c>
      <c r="BZ700" t="s">
        <v>93</v>
      </c>
      <c r="CA700" t="s">
        <v>93</v>
      </c>
      <c r="CB700" t="s">
        <v>93</v>
      </c>
      <c r="CC700" t="s">
        <v>93</v>
      </c>
      <c r="CD700" t="s">
        <v>93</v>
      </c>
      <c r="CE700" t="s">
        <v>93</v>
      </c>
      <c r="CF700" t="s">
        <v>93</v>
      </c>
      <c r="CG700" t="s">
        <v>93</v>
      </c>
      <c r="CH700" t="s">
        <v>93</v>
      </c>
      <c r="CI700" t="s">
        <v>93</v>
      </c>
      <c r="CJ700" t="s">
        <v>93</v>
      </c>
      <c r="CK700" t="s">
        <v>93</v>
      </c>
      <c r="CL700" t="s">
        <v>93</v>
      </c>
      <c r="CM700" t="s">
        <v>93</v>
      </c>
      <c r="CN700">
        <v>32</v>
      </c>
      <c r="CO700">
        <v>32</v>
      </c>
      <c r="CP700">
        <v>0</v>
      </c>
      <c r="CQ700">
        <v>2</v>
      </c>
    </row>
    <row r="701" spans="1:95">
      <c r="A701">
        <v>1305855</v>
      </c>
      <c r="B701" t="s">
        <v>240</v>
      </c>
      <c r="C701">
        <v>11</v>
      </c>
      <c r="D701">
        <v>14337779</v>
      </c>
      <c r="E701" s="1">
        <v>41316</v>
      </c>
      <c r="F701" t="s">
        <v>241</v>
      </c>
      <c r="G701">
        <v>79.989999999999995</v>
      </c>
      <c r="H701">
        <v>0</v>
      </c>
      <c r="I701">
        <v>0.25003125399999998</v>
      </c>
      <c r="J701">
        <v>59.99</v>
      </c>
      <c r="K701">
        <v>59.99</v>
      </c>
      <c r="L701" t="s">
        <v>242</v>
      </c>
      <c r="M701" t="s">
        <v>96</v>
      </c>
      <c r="N701" t="s">
        <v>97</v>
      </c>
      <c r="O701" t="s">
        <v>97</v>
      </c>
      <c r="P701" t="s">
        <v>243</v>
      </c>
      <c r="Q701">
        <v>38.22</v>
      </c>
      <c r="R701">
        <v>0</v>
      </c>
      <c r="S701">
        <v>0</v>
      </c>
      <c r="T701">
        <v>38.22</v>
      </c>
      <c r="U701">
        <v>38.22</v>
      </c>
      <c r="V701" t="s">
        <v>97</v>
      </c>
      <c r="W701" t="s">
        <v>96</v>
      </c>
      <c r="X701" t="s">
        <v>276</v>
      </c>
      <c r="Y701" t="s">
        <v>301</v>
      </c>
      <c r="Z701">
        <v>14337779</v>
      </c>
      <c r="AA701" t="s">
        <v>245</v>
      </c>
      <c r="AB701">
        <v>39.99</v>
      </c>
      <c r="AC701">
        <v>0</v>
      </c>
      <c r="AD701">
        <v>0.12503125800000001</v>
      </c>
      <c r="AE701">
        <v>34.99</v>
      </c>
      <c r="AF701">
        <v>34.99</v>
      </c>
      <c r="AG701" s="2" t="s">
        <v>246</v>
      </c>
      <c r="AH701" t="s">
        <v>96</v>
      </c>
      <c r="AI701" t="s">
        <v>97</v>
      </c>
      <c r="AJ701" t="s">
        <v>293</v>
      </c>
      <c r="AK701">
        <v>1</v>
      </c>
      <c r="AL701">
        <v>1</v>
      </c>
      <c r="AM701">
        <v>1</v>
      </c>
      <c r="AN701">
        <v>183</v>
      </c>
      <c r="AO701">
        <v>3</v>
      </c>
      <c r="AP701">
        <v>501</v>
      </c>
      <c r="AQ701">
        <v>21.77</v>
      </c>
      <c r="AR701">
        <v>25</v>
      </c>
      <c r="AS701">
        <v>41.77</v>
      </c>
      <c r="AT701">
        <v>40</v>
      </c>
      <c r="AU701">
        <v>1.56959706959707</v>
      </c>
      <c r="AV701">
        <v>1.7144898542440701</v>
      </c>
      <c r="AW701">
        <v>2.09288330716902</v>
      </c>
      <c r="AX701">
        <v>2.0002500625156299</v>
      </c>
      <c r="AY701">
        <v>1</v>
      </c>
      <c r="AZ701" s="1">
        <v>41281</v>
      </c>
      <c r="BA701" s="1">
        <v>41519</v>
      </c>
      <c r="BB701">
        <v>54</v>
      </c>
      <c r="BC701">
        <v>12</v>
      </c>
      <c r="BD701">
        <v>1</v>
      </c>
      <c r="BE701">
        <v>59.99</v>
      </c>
      <c r="BF701">
        <v>59.99</v>
      </c>
      <c r="BG701">
        <v>1</v>
      </c>
      <c r="BH701">
        <v>1</v>
      </c>
      <c r="BI701" t="s">
        <v>93</v>
      </c>
      <c r="BJ701" t="s">
        <v>93</v>
      </c>
      <c r="BK701" t="s">
        <v>93</v>
      </c>
      <c r="BL701" t="s">
        <v>93</v>
      </c>
      <c r="BM701" t="s">
        <v>93</v>
      </c>
      <c r="BN701" t="s">
        <v>93</v>
      </c>
      <c r="BO701" t="s">
        <v>93</v>
      </c>
      <c r="BP701" t="s">
        <v>93</v>
      </c>
      <c r="BQ701" t="s">
        <v>93</v>
      </c>
      <c r="BR701" t="s">
        <v>93</v>
      </c>
      <c r="BS701" t="s">
        <v>93</v>
      </c>
      <c r="BT701" t="s">
        <v>93</v>
      </c>
      <c r="BU701" t="s">
        <v>93</v>
      </c>
      <c r="BV701" t="s">
        <v>93</v>
      </c>
      <c r="BW701" t="s">
        <v>93</v>
      </c>
      <c r="BX701" t="s">
        <v>93</v>
      </c>
      <c r="BY701" t="s">
        <v>93</v>
      </c>
      <c r="BZ701" t="s">
        <v>93</v>
      </c>
      <c r="CA701" t="s">
        <v>93</v>
      </c>
      <c r="CB701" t="s">
        <v>93</v>
      </c>
      <c r="CC701" t="s">
        <v>93</v>
      </c>
      <c r="CD701" t="s">
        <v>93</v>
      </c>
      <c r="CE701" t="s">
        <v>93</v>
      </c>
      <c r="CF701" t="s">
        <v>93</v>
      </c>
      <c r="CG701" t="s">
        <v>93</v>
      </c>
      <c r="CH701" t="s">
        <v>93</v>
      </c>
      <c r="CI701" t="s">
        <v>93</v>
      </c>
      <c r="CJ701" t="s">
        <v>93</v>
      </c>
      <c r="CK701" t="s">
        <v>93</v>
      </c>
      <c r="CL701" t="s">
        <v>93</v>
      </c>
      <c r="CM701" t="s">
        <v>93</v>
      </c>
      <c r="CN701">
        <v>32</v>
      </c>
      <c r="CO701">
        <v>32</v>
      </c>
      <c r="CP701">
        <v>0</v>
      </c>
      <c r="CQ701">
        <v>6</v>
      </c>
    </row>
    <row r="702" spans="1:95">
      <c r="A702">
        <v>1305860</v>
      </c>
      <c r="B702" t="s">
        <v>247</v>
      </c>
      <c r="C702">
        <v>11</v>
      </c>
      <c r="D702">
        <v>14337776</v>
      </c>
      <c r="E702" s="1">
        <v>41316</v>
      </c>
      <c r="F702" t="s">
        <v>241</v>
      </c>
      <c r="G702">
        <v>79.989999999999995</v>
      </c>
      <c r="H702">
        <v>0</v>
      </c>
      <c r="I702">
        <v>0.25003125399999998</v>
      </c>
      <c r="J702">
        <v>59.99</v>
      </c>
      <c r="K702">
        <v>59.99</v>
      </c>
      <c r="L702" t="s">
        <v>248</v>
      </c>
      <c r="M702" t="s">
        <v>96</v>
      </c>
      <c r="N702" t="s">
        <v>97</v>
      </c>
      <c r="O702" t="s">
        <v>97</v>
      </c>
      <c r="P702" t="s">
        <v>243</v>
      </c>
      <c r="Q702">
        <v>38.22</v>
      </c>
      <c r="R702">
        <v>0</v>
      </c>
      <c r="S702">
        <v>0</v>
      </c>
      <c r="T702">
        <v>38.22</v>
      </c>
      <c r="U702">
        <v>38.22</v>
      </c>
      <c r="V702" t="s">
        <v>97</v>
      </c>
      <c r="W702" t="s">
        <v>96</v>
      </c>
      <c r="X702" t="s">
        <v>276</v>
      </c>
      <c r="Y702" t="s">
        <v>301</v>
      </c>
      <c r="Z702">
        <v>14337776</v>
      </c>
      <c r="AA702" t="s">
        <v>250</v>
      </c>
      <c r="AB702">
        <v>39.99</v>
      </c>
      <c r="AC702">
        <v>0</v>
      </c>
      <c r="AD702">
        <v>0.12503125800000001</v>
      </c>
      <c r="AE702">
        <v>34.99</v>
      </c>
      <c r="AF702">
        <v>34.99</v>
      </c>
      <c r="AG702" s="2" t="s">
        <v>251</v>
      </c>
      <c r="AH702" t="s">
        <v>96</v>
      </c>
      <c r="AI702" t="s">
        <v>97</v>
      </c>
      <c r="AJ702" t="s">
        <v>293</v>
      </c>
      <c r="AK702">
        <v>1</v>
      </c>
      <c r="AL702">
        <v>1</v>
      </c>
      <c r="AM702">
        <v>1</v>
      </c>
      <c r="AN702">
        <v>199</v>
      </c>
      <c r="AO702">
        <v>3</v>
      </c>
      <c r="AP702">
        <v>508</v>
      </c>
      <c r="AQ702">
        <v>21.77</v>
      </c>
      <c r="AR702">
        <v>25</v>
      </c>
      <c r="AS702">
        <v>41.77</v>
      </c>
      <c r="AT702">
        <v>40</v>
      </c>
      <c r="AU702">
        <v>1.56959706959707</v>
      </c>
      <c r="AV702">
        <v>1.7144898542440701</v>
      </c>
      <c r="AW702">
        <v>2.09288330716902</v>
      </c>
      <c r="AX702">
        <v>2.0002500625156299</v>
      </c>
      <c r="AY702">
        <v>1</v>
      </c>
      <c r="AZ702" s="1">
        <v>41281</v>
      </c>
      <c r="BA702" s="1">
        <v>41519</v>
      </c>
      <c r="BB702">
        <v>54</v>
      </c>
      <c r="BC702">
        <v>12</v>
      </c>
      <c r="BD702">
        <v>1</v>
      </c>
      <c r="BE702">
        <v>59.99</v>
      </c>
      <c r="BF702">
        <v>59.99</v>
      </c>
      <c r="BG702">
        <v>0</v>
      </c>
      <c r="BH702">
        <v>0</v>
      </c>
      <c r="BI702" t="s">
        <v>93</v>
      </c>
      <c r="BJ702" t="s">
        <v>93</v>
      </c>
      <c r="BK702" t="s">
        <v>93</v>
      </c>
      <c r="BL702" t="s">
        <v>93</v>
      </c>
      <c r="BM702" t="s">
        <v>93</v>
      </c>
      <c r="BN702" t="s">
        <v>93</v>
      </c>
      <c r="BO702" t="s">
        <v>93</v>
      </c>
      <c r="BP702" t="s">
        <v>93</v>
      </c>
      <c r="BQ702" t="s">
        <v>93</v>
      </c>
      <c r="BR702" t="s">
        <v>93</v>
      </c>
      <c r="BS702" t="s">
        <v>93</v>
      </c>
      <c r="BT702" t="s">
        <v>93</v>
      </c>
      <c r="BU702" t="s">
        <v>93</v>
      </c>
      <c r="BV702" t="s">
        <v>93</v>
      </c>
      <c r="BW702" t="s">
        <v>93</v>
      </c>
      <c r="BX702" t="s">
        <v>93</v>
      </c>
      <c r="BY702" t="s">
        <v>93</v>
      </c>
      <c r="BZ702" t="s">
        <v>93</v>
      </c>
      <c r="CA702" t="s">
        <v>93</v>
      </c>
      <c r="CB702" t="s">
        <v>93</v>
      </c>
      <c r="CC702" t="s">
        <v>93</v>
      </c>
      <c r="CD702" t="s">
        <v>93</v>
      </c>
      <c r="CE702" t="s">
        <v>93</v>
      </c>
      <c r="CF702" t="s">
        <v>93</v>
      </c>
      <c r="CG702" t="s">
        <v>93</v>
      </c>
      <c r="CH702" t="s">
        <v>93</v>
      </c>
      <c r="CI702" t="s">
        <v>93</v>
      </c>
      <c r="CJ702" t="s">
        <v>93</v>
      </c>
      <c r="CK702" t="s">
        <v>93</v>
      </c>
      <c r="CL702" t="s">
        <v>93</v>
      </c>
      <c r="CM702" t="s">
        <v>93</v>
      </c>
      <c r="CN702">
        <v>32</v>
      </c>
      <c r="CO702">
        <v>32</v>
      </c>
      <c r="CP702">
        <v>0</v>
      </c>
      <c r="CQ702">
        <v>1</v>
      </c>
    </row>
    <row r="703" spans="1:95">
      <c r="A703">
        <v>1305865</v>
      </c>
      <c r="B703" t="s">
        <v>252</v>
      </c>
      <c r="C703">
        <v>11</v>
      </c>
      <c r="D703">
        <v>14337828</v>
      </c>
      <c r="E703" s="1">
        <v>41316</v>
      </c>
      <c r="F703" t="s">
        <v>241</v>
      </c>
      <c r="G703">
        <v>79.989999999999995</v>
      </c>
      <c r="H703">
        <v>0</v>
      </c>
      <c r="I703">
        <v>0.25003125399999998</v>
      </c>
      <c r="J703">
        <v>59.99</v>
      </c>
      <c r="K703">
        <v>59.99</v>
      </c>
      <c r="L703" t="s">
        <v>253</v>
      </c>
      <c r="M703" t="s">
        <v>96</v>
      </c>
      <c r="N703" t="s">
        <v>97</v>
      </c>
      <c r="O703" t="s">
        <v>97</v>
      </c>
      <c r="P703" t="s">
        <v>243</v>
      </c>
      <c r="Q703">
        <v>38.22</v>
      </c>
      <c r="R703">
        <v>0</v>
      </c>
      <c r="S703">
        <v>0</v>
      </c>
      <c r="T703">
        <v>38.22</v>
      </c>
      <c r="U703">
        <v>38.22</v>
      </c>
      <c r="V703" t="s">
        <v>97</v>
      </c>
      <c r="W703" t="s">
        <v>96</v>
      </c>
      <c r="X703" t="s">
        <v>276</v>
      </c>
      <c r="Y703" t="s">
        <v>301</v>
      </c>
      <c r="Z703">
        <v>14337828</v>
      </c>
      <c r="AA703" t="s">
        <v>255</v>
      </c>
      <c r="AB703">
        <v>39.99</v>
      </c>
      <c r="AC703">
        <v>0</v>
      </c>
      <c r="AD703">
        <v>0.12503125800000001</v>
      </c>
      <c r="AE703">
        <v>34.99</v>
      </c>
      <c r="AF703">
        <v>34.99</v>
      </c>
      <c r="AG703" s="2" t="s">
        <v>256</v>
      </c>
      <c r="AH703" t="s">
        <v>96</v>
      </c>
      <c r="AI703" t="s">
        <v>97</v>
      </c>
      <c r="AJ703" t="s">
        <v>293</v>
      </c>
      <c r="AK703">
        <v>1</v>
      </c>
      <c r="AL703">
        <v>1</v>
      </c>
      <c r="AM703">
        <v>1</v>
      </c>
      <c r="AN703">
        <v>192</v>
      </c>
      <c r="AO703">
        <v>3</v>
      </c>
      <c r="AP703">
        <v>503</v>
      </c>
      <c r="AQ703">
        <v>21.77</v>
      </c>
      <c r="AR703">
        <v>25</v>
      </c>
      <c r="AS703">
        <v>41.77</v>
      </c>
      <c r="AT703">
        <v>40</v>
      </c>
      <c r="AU703">
        <v>1.56959706959707</v>
      </c>
      <c r="AV703">
        <v>1.7144898542440701</v>
      </c>
      <c r="AW703">
        <v>2.09288330716902</v>
      </c>
      <c r="AX703">
        <v>2.0002500625156299</v>
      </c>
      <c r="AY703">
        <v>1</v>
      </c>
      <c r="AZ703" s="1">
        <v>41281</v>
      </c>
      <c r="BA703" s="1">
        <v>41519</v>
      </c>
      <c r="BB703">
        <v>54</v>
      </c>
      <c r="BC703">
        <v>12</v>
      </c>
      <c r="BD703">
        <v>1</v>
      </c>
      <c r="BE703">
        <v>59.99</v>
      </c>
      <c r="BF703">
        <v>59.99</v>
      </c>
      <c r="BG703">
        <v>1</v>
      </c>
      <c r="BH703">
        <v>1</v>
      </c>
      <c r="BI703" t="s">
        <v>93</v>
      </c>
      <c r="BJ703" t="s">
        <v>93</v>
      </c>
      <c r="BK703" t="s">
        <v>93</v>
      </c>
      <c r="BL703" t="s">
        <v>93</v>
      </c>
      <c r="BM703" t="s">
        <v>93</v>
      </c>
      <c r="BN703" t="s">
        <v>93</v>
      </c>
      <c r="BO703" t="s">
        <v>93</v>
      </c>
      <c r="BP703" t="s">
        <v>93</v>
      </c>
      <c r="BQ703" t="s">
        <v>93</v>
      </c>
      <c r="BR703" t="s">
        <v>93</v>
      </c>
      <c r="BS703" t="s">
        <v>93</v>
      </c>
      <c r="BT703" t="s">
        <v>93</v>
      </c>
      <c r="BU703" t="s">
        <v>93</v>
      </c>
      <c r="BV703" t="s">
        <v>93</v>
      </c>
      <c r="BW703" t="s">
        <v>93</v>
      </c>
      <c r="BX703" t="s">
        <v>93</v>
      </c>
      <c r="BY703" t="s">
        <v>93</v>
      </c>
      <c r="BZ703" t="s">
        <v>93</v>
      </c>
      <c r="CA703" t="s">
        <v>93</v>
      </c>
      <c r="CB703" t="s">
        <v>93</v>
      </c>
      <c r="CC703" t="s">
        <v>93</v>
      </c>
      <c r="CD703" t="s">
        <v>93</v>
      </c>
      <c r="CE703" t="s">
        <v>93</v>
      </c>
      <c r="CF703" t="s">
        <v>93</v>
      </c>
      <c r="CG703" t="s">
        <v>93</v>
      </c>
      <c r="CH703" t="s">
        <v>93</v>
      </c>
      <c r="CI703" t="s">
        <v>93</v>
      </c>
      <c r="CJ703" t="s">
        <v>93</v>
      </c>
      <c r="CK703" t="s">
        <v>93</v>
      </c>
      <c r="CL703" t="s">
        <v>93</v>
      </c>
      <c r="CM703" t="s">
        <v>93</v>
      </c>
      <c r="CN703">
        <v>32</v>
      </c>
      <c r="CO703">
        <v>32</v>
      </c>
      <c r="CP703">
        <v>0</v>
      </c>
      <c r="CQ703">
        <v>2</v>
      </c>
    </row>
    <row r="704" spans="1:95">
      <c r="A704">
        <v>1309395</v>
      </c>
      <c r="B704" t="s">
        <v>257</v>
      </c>
      <c r="C704">
        <v>11</v>
      </c>
      <c r="D704">
        <v>14337774</v>
      </c>
      <c r="E704" s="1">
        <v>41316</v>
      </c>
      <c r="F704" t="s">
        <v>241</v>
      </c>
      <c r="G704">
        <v>79.989999999999995</v>
      </c>
      <c r="H704">
        <v>0</v>
      </c>
      <c r="I704">
        <v>0.25003125399999998</v>
      </c>
      <c r="J704">
        <v>59.99</v>
      </c>
      <c r="K704">
        <v>59.99</v>
      </c>
      <c r="L704" t="s">
        <v>242</v>
      </c>
      <c r="M704" t="s">
        <v>96</v>
      </c>
      <c r="N704" t="s">
        <v>97</v>
      </c>
      <c r="O704" t="s">
        <v>97</v>
      </c>
      <c r="P704" t="s">
        <v>243</v>
      </c>
      <c r="Q704">
        <v>35.090000000000003</v>
      </c>
      <c r="R704">
        <v>0</v>
      </c>
      <c r="S704">
        <v>0</v>
      </c>
      <c r="T704">
        <v>35.090000000000003</v>
      </c>
      <c r="U704">
        <v>35.090000000000003</v>
      </c>
      <c r="V704" t="s">
        <v>97</v>
      </c>
      <c r="W704" t="s">
        <v>96</v>
      </c>
      <c r="X704" t="s">
        <v>276</v>
      </c>
      <c r="Y704" t="s">
        <v>290</v>
      </c>
      <c r="Z704">
        <v>14337774</v>
      </c>
      <c r="AA704" t="s">
        <v>259</v>
      </c>
      <c r="AB704">
        <v>39.99</v>
      </c>
      <c r="AC704">
        <v>0</v>
      </c>
      <c r="AD704">
        <v>0.12503125800000001</v>
      </c>
      <c r="AE704">
        <v>34.99</v>
      </c>
      <c r="AF704">
        <v>34.99</v>
      </c>
      <c r="AG704" s="2" t="s">
        <v>260</v>
      </c>
      <c r="AH704" t="s">
        <v>96</v>
      </c>
      <c r="AI704" t="s">
        <v>97</v>
      </c>
      <c r="AJ704" t="s">
        <v>293</v>
      </c>
      <c r="AK704">
        <v>1</v>
      </c>
      <c r="AL704">
        <v>1</v>
      </c>
      <c r="AM704">
        <v>1</v>
      </c>
      <c r="AN704">
        <v>183</v>
      </c>
      <c r="AO704">
        <v>3</v>
      </c>
      <c r="AP704">
        <v>505</v>
      </c>
      <c r="AQ704">
        <v>24.9</v>
      </c>
      <c r="AR704">
        <v>25</v>
      </c>
      <c r="AS704">
        <v>44.9</v>
      </c>
      <c r="AT704">
        <v>40</v>
      </c>
      <c r="AU704">
        <v>1.70960387574808</v>
      </c>
      <c r="AV704">
        <v>1.7144898542440701</v>
      </c>
      <c r="AW704">
        <v>2.2795668281561698</v>
      </c>
      <c r="AX704">
        <v>2.0002500625156299</v>
      </c>
      <c r="AY704">
        <v>1</v>
      </c>
      <c r="AZ704" s="1">
        <v>41281</v>
      </c>
      <c r="BA704" s="1">
        <v>41519</v>
      </c>
      <c r="BB704">
        <v>54</v>
      </c>
      <c r="BC704">
        <v>12</v>
      </c>
      <c r="BD704">
        <v>1</v>
      </c>
      <c r="BE704">
        <v>59.99</v>
      </c>
      <c r="BF704">
        <v>59.99</v>
      </c>
      <c r="BG704">
        <v>0</v>
      </c>
      <c r="BH704">
        <v>0</v>
      </c>
      <c r="BI704" t="s">
        <v>93</v>
      </c>
      <c r="BJ704" t="s">
        <v>93</v>
      </c>
      <c r="BK704" t="s">
        <v>93</v>
      </c>
      <c r="BL704" t="s">
        <v>93</v>
      </c>
      <c r="BM704" t="s">
        <v>93</v>
      </c>
      <c r="BN704" t="s">
        <v>93</v>
      </c>
      <c r="BO704" t="s">
        <v>93</v>
      </c>
      <c r="BP704" t="s">
        <v>93</v>
      </c>
      <c r="BQ704" t="s">
        <v>93</v>
      </c>
      <c r="BR704" t="s">
        <v>93</v>
      </c>
      <c r="BS704" t="s">
        <v>93</v>
      </c>
      <c r="BT704" t="s">
        <v>93</v>
      </c>
      <c r="BU704" t="s">
        <v>93</v>
      </c>
      <c r="BV704" t="s">
        <v>93</v>
      </c>
      <c r="BW704" t="s">
        <v>93</v>
      </c>
      <c r="BX704" t="s">
        <v>93</v>
      </c>
      <c r="BY704" t="s">
        <v>93</v>
      </c>
      <c r="BZ704" t="s">
        <v>93</v>
      </c>
      <c r="CA704" t="s">
        <v>93</v>
      </c>
      <c r="CB704" t="s">
        <v>93</v>
      </c>
      <c r="CC704" t="s">
        <v>93</v>
      </c>
      <c r="CD704" t="s">
        <v>93</v>
      </c>
      <c r="CE704" t="s">
        <v>93</v>
      </c>
      <c r="CF704" t="s">
        <v>93</v>
      </c>
      <c r="CG704" t="s">
        <v>93</v>
      </c>
      <c r="CH704" t="s">
        <v>93</v>
      </c>
      <c r="CI704" t="s">
        <v>93</v>
      </c>
      <c r="CJ704" t="s">
        <v>93</v>
      </c>
      <c r="CK704" t="s">
        <v>93</v>
      </c>
      <c r="CL704" t="s">
        <v>93</v>
      </c>
      <c r="CM704" t="s">
        <v>93</v>
      </c>
      <c r="CN704">
        <v>32</v>
      </c>
      <c r="CO704">
        <v>32</v>
      </c>
      <c r="CP704">
        <v>0</v>
      </c>
      <c r="CQ704">
        <v>2</v>
      </c>
    </row>
    <row r="705" spans="1:95">
      <c r="A705">
        <v>1309398</v>
      </c>
      <c r="B705" t="s">
        <v>261</v>
      </c>
      <c r="C705">
        <v>11</v>
      </c>
      <c r="D705">
        <v>14337772</v>
      </c>
      <c r="E705" s="1">
        <v>41316</v>
      </c>
      <c r="F705" t="s">
        <v>241</v>
      </c>
      <c r="G705">
        <v>79.989999999999995</v>
      </c>
      <c r="H705">
        <v>0</v>
      </c>
      <c r="I705">
        <v>0.25003125399999998</v>
      </c>
      <c r="J705">
        <v>59.99</v>
      </c>
      <c r="K705">
        <v>59.99</v>
      </c>
      <c r="L705" t="s">
        <v>262</v>
      </c>
      <c r="M705" t="s">
        <v>96</v>
      </c>
      <c r="N705" t="s">
        <v>97</v>
      </c>
      <c r="O705" t="s">
        <v>97</v>
      </c>
      <c r="P705" t="s">
        <v>243</v>
      </c>
      <c r="Q705">
        <v>35.090000000000003</v>
      </c>
      <c r="R705">
        <v>0</v>
      </c>
      <c r="S705">
        <v>0</v>
      </c>
      <c r="T705">
        <v>35.090000000000003</v>
      </c>
      <c r="U705">
        <v>35.090000000000003</v>
      </c>
      <c r="V705" t="s">
        <v>97</v>
      </c>
      <c r="W705" t="s">
        <v>96</v>
      </c>
      <c r="X705" t="s">
        <v>276</v>
      </c>
      <c r="Y705" t="s">
        <v>290</v>
      </c>
      <c r="Z705">
        <v>14337772</v>
      </c>
      <c r="AA705" t="s">
        <v>263</v>
      </c>
      <c r="AB705">
        <v>39.99</v>
      </c>
      <c r="AC705">
        <v>0</v>
      </c>
      <c r="AD705">
        <v>0.12503125800000001</v>
      </c>
      <c r="AE705">
        <v>34.99</v>
      </c>
      <c r="AF705">
        <v>34.99</v>
      </c>
      <c r="AG705" s="2" t="s">
        <v>264</v>
      </c>
      <c r="AH705" t="s">
        <v>96</v>
      </c>
      <c r="AI705" t="s">
        <v>97</v>
      </c>
      <c r="AJ705" t="s">
        <v>293</v>
      </c>
      <c r="AK705">
        <v>1</v>
      </c>
      <c r="AL705">
        <v>1</v>
      </c>
      <c r="AM705">
        <v>1</v>
      </c>
      <c r="AN705">
        <v>194</v>
      </c>
      <c r="AO705">
        <v>3</v>
      </c>
      <c r="AP705">
        <v>510</v>
      </c>
      <c r="AQ705">
        <v>24.9</v>
      </c>
      <c r="AR705">
        <v>25</v>
      </c>
      <c r="AS705">
        <v>44.9</v>
      </c>
      <c r="AT705">
        <v>40</v>
      </c>
      <c r="AU705">
        <v>1.70960387574808</v>
      </c>
      <c r="AV705">
        <v>1.7144898542440701</v>
      </c>
      <c r="AW705">
        <v>2.2795668281561698</v>
      </c>
      <c r="AX705">
        <v>2.0002500625156299</v>
      </c>
      <c r="AY705">
        <v>1</v>
      </c>
      <c r="AZ705" s="1">
        <v>41281</v>
      </c>
      <c r="BA705" s="1">
        <v>41519</v>
      </c>
      <c r="BB705">
        <v>54</v>
      </c>
      <c r="BC705">
        <v>12</v>
      </c>
      <c r="BD705">
        <v>1</v>
      </c>
      <c r="BE705">
        <v>59.99</v>
      </c>
      <c r="BF705">
        <v>59.99</v>
      </c>
      <c r="BG705">
        <v>1</v>
      </c>
      <c r="BH705">
        <v>1</v>
      </c>
      <c r="BI705" t="s">
        <v>93</v>
      </c>
      <c r="BJ705" t="s">
        <v>93</v>
      </c>
      <c r="BK705" t="s">
        <v>93</v>
      </c>
      <c r="BL705" t="s">
        <v>93</v>
      </c>
      <c r="BM705" t="s">
        <v>93</v>
      </c>
      <c r="BN705" t="s">
        <v>93</v>
      </c>
      <c r="BO705" t="s">
        <v>93</v>
      </c>
      <c r="BP705" t="s">
        <v>93</v>
      </c>
      <c r="BQ705" t="s">
        <v>93</v>
      </c>
      <c r="BR705" t="s">
        <v>93</v>
      </c>
      <c r="BS705" t="s">
        <v>93</v>
      </c>
      <c r="BT705" t="s">
        <v>93</v>
      </c>
      <c r="BU705" t="s">
        <v>93</v>
      </c>
      <c r="BV705" t="s">
        <v>93</v>
      </c>
      <c r="BW705" t="s">
        <v>93</v>
      </c>
      <c r="BX705" t="s">
        <v>93</v>
      </c>
      <c r="BY705" t="s">
        <v>93</v>
      </c>
      <c r="BZ705" t="s">
        <v>93</v>
      </c>
      <c r="CA705" t="s">
        <v>93</v>
      </c>
      <c r="CB705" t="s">
        <v>93</v>
      </c>
      <c r="CC705" t="s">
        <v>93</v>
      </c>
      <c r="CD705" t="s">
        <v>93</v>
      </c>
      <c r="CE705" t="s">
        <v>93</v>
      </c>
      <c r="CF705" t="s">
        <v>93</v>
      </c>
      <c r="CG705" t="s">
        <v>93</v>
      </c>
      <c r="CH705" t="s">
        <v>93</v>
      </c>
      <c r="CI705" t="s">
        <v>93</v>
      </c>
      <c r="CJ705" t="s">
        <v>93</v>
      </c>
      <c r="CK705" t="s">
        <v>93</v>
      </c>
      <c r="CL705" t="s">
        <v>93</v>
      </c>
      <c r="CM705" t="s">
        <v>93</v>
      </c>
      <c r="CN705">
        <v>32</v>
      </c>
      <c r="CO705">
        <v>32</v>
      </c>
      <c r="CP705">
        <v>0</v>
      </c>
      <c r="CQ705">
        <v>1</v>
      </c>
    </row>
    <row r="706" spans="1:95">
      <c r="A706">
        <v>1309403</v>
      </c>
      <c r="B706" t="s">
        <v>265</v>
      </c>
      <c r="C706">
        <v>11</v>
      </c>
      <c r="D706">
        <v>14337777</v>
      </c>
      <c r="E706" s="1">
        <v>41316</v>
      </c>
      <c r="F706" t="s">
        <v>241</v>
      </c>
      <c r="G706">
        <v>79.989999999999995</v>
      </c>
      <c r="H706">
        <v>0</v>
      </c>
      <c r="I706">
        <v>0.25003125399999998</v>
      </c>
      <c r="J706">
        <v>59.99</v>
      </c>
      <c r="K706">
        <v>59.99</v>
      </c>
      <c r="L706" t="s">
        <v>242</v>
      </c>
      <c r="M706" t="s">
        <v>96</v>
      </c>
      <c r="N706" t="s">
        <v>97</v>
      </c>
      <c r="O706" t="s">
        <v>97</v>
      </c>
      <c r="P706" t="s">
        <v>243</v>
      </c>
      <c r="Q706">
        <v>39.99</v>
      </c>
      <c r="R706">
        <v>0</v>
      </c>
      <c r="S706">
        <v>0</v>
      </c>
      <c r="T706">
        <v>39.99</v>
      </c>
      <c r="U706">
        <v>39.99</v>
      </c>
      <c r="V706" t="s">
        <v>97</v>
      </c>
      <c r="W706" t="s">
        <v>96</v>
      </c>
      <c r="X706" t="s">
        <v>276</v>
      </c>
      <c r="Y706" t="s">
        <v>258</v>
      </c>
      <c r="Z706">
        <v>14337777</v>
      </c>
      <c r="AA706" t="s">
        <v>266</v>
      </c>
      <c r="AB706">
        <v>39.99</v>
      </c>
      <c r="AC706">
        <v>0</v>
      </c>
      <c r="AD706">
        <v>0.12503125800000001</v>
      </c>
      <c r="AE706">
        <v>34.99</v>
      </c>
      <c r="AF706">
        <v>34.99</v>
      </c>
      <c r="AG706" s="2" t="s">
        <v>267</v>
      </c>
      <c r="AH706" t="s">
        <v>236</v>
      </c>
      <c r="AI706" t="s">
        <v>97</v>
      </c>
      <c r="AJ706" t="s">
        <v>293</v>
      </c>
      <c r="AK706">
        <v>1</v>
      </c>
      <c r="AL706">
        <v>1</v>
      </c>
      <c r="AM706">
        <v>0</v>
      </c>
      <c r="AN706">
        <v>183</v>
      </c>
      <c r="AO706">
        <v>3</v>
      </c>
      <c r="AP706">
        <v>510</v>
      </c>
      <c r="AQ706">
        <v>20</v>
      </c>
      <c r="AR706">
        <v>25</v>
      </c>
      <c r="AS706">
        <v>40</v>
      </c>
      <c r="AT706">
        <v>40</v>
      </c>
      <c r="AU706">
        <v>1.50012503125781</v>
      </c>
      <c r="AV706">
        <v>1.7144898542440701</v>
      </c>
      <c r="AW706">
        <v>2.0002500625156299</v>
      </c>
      <c r="AX706">
        <v>2.0002500625156299</v>
      </c>
      <c r="AY706">
        <v>1</v>
      </c>
      <c r="AZ706" s="1">
        <v>41281</v>
      </c>
      <c r="BA706" s="1">
        <v>41519</v>
      </c>
      <c r="BB706">
        <v>54</v>
      </c>
      <c r="BC706">
        <v>12</v>
      </c>
      <c r="BD706">
        <v>2</v>
      </c>
      <c r="BE706">
        <v>59.99</v>
      </c>
      <c r="BF706">
        <v>59.99</v>
      </c>
      <c r="BG706">
        <v>1</v>
      </c>
      <c r="BH706">
        <v>1</v>
      </c>
      <c r="BI706" t="s">
        <v>93</v>
      </c>
      <c r="BJ706" t="s">
        <v>93</v>
      </c>
      <c r="BK706" t="s">
        <v>93</v>
      </c>
      <c r="BL706" t="s">
        <v>93</v>
      </c>
      <c r="BM706" t="s">
        <v>93</v>
      </c>
      <c r="BN706" t="s">
        <v>93</v>
      </c>
      <c r="BO706" t="s">
        <v>93</v>
      </c>
      <c r="BP706" t="s">
        <v>93</v>
      </c>
      <c r="BQ706" t="s">
        <v>93</v>
      </c>
      <c r="BR706" t="s">
        <v>93</v>
      </c>
      <c r="BS706" t="s">
        <v>93</v>
      </c>
      <c r="BT706" t="s">
        <v>93</v>
      </c>
      <c r="BU706" t="s">
        <v>93</v>
      </c>
      <c r="BV706" t="s">
        <v>93</v>
      </c>
      <c r="BW706" t="s">
        <v>93</v>
      </c>
      <c r="BX706" t="s">
        <v>93</v>
      </c>
      <c r="BY706" t="s">
        <v>93</v>
      </c>
      <c r="BZ706" t="s">
        <v>93</v>
      </c>
      <c r="CA706" t="s">
        <v>93</v>
      </c>
      <c r="CB706" t="s">
        <v>93</v>
      </c>
      <c r="CC706" t="s">
        <v>93</v>
      </c>
      <c r="CD706" t="s">
        <v>93</v>
      </c>
      <c r="CE706" t="s">
        <v>93</v>
      </c>
      <c r="CF706" t="s">
        <v>93</v>
      </c>
      <c r="CG706" t="s">
        <v>93</v>
      </c>
      <c r="CH706" t="s">
        <v>93</v>
      </c>
      <c r="CI706" t="s">
        <v>93</v>
      </c>
      <c r="CJ706" t="s">
        <v>93</v>
      </c>
      <c r="CK706" t="s">
        <v>93</v>
      </c>
      <c r="CL706" t="s">
        <v>93</v>
      </c>
      <c r="CM706" t="s">
        <v>93</v>
      </c>
      <c r="CN706">
        <v>32</v>
      </c>
      <c r="CO706">
        <v>32</v>
      </c>
      <c r="CP706">
        <v>0</v>
      </c>
      <c r="CQ706">
        <v>2</v>
      </c>
    </row>
    <row r="707" spans="1:95">
      <c r="A707">
        <v>1309407</v>
      </c>
      <c r="B707" t="s">
        <v>268</v>
      </c>
      <c r="C707">
        <v>11</v>
      </c>
      <c r="D707">
        <v>14337830</v>
      </c>
      <c r="E707" s="1">
        <v>41316</v>
      </c>
      <c r="F707" t="s">
        <v>241</v>
      </c>
      <c r="G707">
        <v>79.989999999999995</v>
      </c>
      <c r="H707">
        <v>0</v>
      </c>
      <c r="I707">
        <v>0.25003125399999998</v>
      </c>
      <c r="J707">
        <v>59.99</v>
      </c>
      <c r="K707">
        <v>59.99</v>
      </c>
      <c r="L707" t="s">
        <v>242</v>
      </c>
      <c r="M707" t="s">
        <v>96</v>
      </c>
      <c r="N707" t="s">
        <v>97</v>
      </c>
      <c r="O707" t="s">
        <v>97</v>
      </c>
      <c r="P707" t="s">
        <v>243</v>
      </c>
      <c r="Q707">
        <v>35.090000000000003</v>
      </c>
      <c r="R707">
        <v>0</v>
      </c>
      <c r="S707">
        <v>0</v>
      </c>
      <c r="T707">
        <v>35.090000000000003</v>
      </c>
      <c r="U707">
        <v>35.090000000000003</v>
      </c>
      <c r="V707" t="s">
        <v>97</v>
      </c>
      <c r="W707" t="s">
        <v>96</v>
      </c>
      <c r="X707" t="s">
        <v>276</v>
      </c>
      <c r="Y707" t="s">
        <v>290</v>
      </c>
      <c r="Z707">
        <v>14337830</v>
      </c>
      <c r="AA707" t="s">
        <v>270</v>
      </c>
      <c r="AB707">
        <v>39.99</v>
      </c>
      <c r="AC707">
        <v>0</v>
      </c>
      <c r="AD707">
        <v>0.12503125800000001</v>
      </c>
      <c r="AE707">
        <v>34.99</v>
      </c>
      <c r="AF707">
        <v>34.99</v>
      </c>
      <c r="AG707" s="2" t="s">
        <v>271</v>
      </c>
      <c r="AH707" t="s">
        <v>96</v>
      </c>
      <c r="AI707" t="s">
        <v>97</v>
      </c>
      <c r="AJ707" t="s">
        <v>293</v>
      </c>
      <c r="AK707">
        <v>1</v>
      </c>
      <c r="AL707">
        <v>1</v>
      </c>
      <c r="AM707">
        <v>1</v>
      </c>
      <c r="AN707">
        <v>183</v>
      </c>
      <c r="AO707">
        <v>3</v>
      </c>
      <c r="AP707">
        <v>508</v>
      </c>
      <c r="AQ707">
        <v>24.9</v>
      </c>
      <c r="AR707">
        <v>25</v>
      </c>
      <c r="AS707">
        <v>44.9</v>
      </c>
      <c r="AT707">
        <v>40</v>
      </c>
      <c r="AU707">
        <v>1.70960387574808</v>
      </c>
      <c r="AV707">
        <v>1.7144898542440701</v>
      </c>
      <c r="AW707">
        <v>2.2795668281561698</v>
      </c>
      <c r="AX707">
        <v>2.0002500625156299</v>
      </c>
      <c r="AY707">
        <v>1</v>
      </c>
      <c r="AZ707" s="1">
        <v>41281</v>
      </c>
      <c r="BA707" s="1">
        <v>41519</v>
      </c>
      <c r="BB707">
        <v>54</v>
      </c>
      <c r="BC707">
        <v>12</v>
      </c>
      <c r="BD707">
        <v>2</v>
      </c>
      <c r="BE707">
        <v>59.99</v>
      </c>
      <c r="BF707">
        <v>59.99</v>
      </c>
      <c r="BG707">
        <v>1</v>
      </c>
      <c r="BH707">
        <v>1</v>
      </c>
      <c r="BI707" t="s">
        <v>93</v>
      </c>
      <c r="BJ707" t="s">
        <v>93</v>
      </c>
      <c r="BK707" t="s">
        <v>93</v>
      </c>
      <c r="BL707" t="s">
        <v>93</v>
      </c>
      <c r="BM707" t="s">
        <v>93</v>
      </c>
      <c r="BN707" t="s">
        <v>93</v>
      </c>
      <c r="BO707" t="s">
        <v>93</v>
      </c>
      <c r="BP707" t="s">
        <v>93</v>
      </c>
      <c r="BQ707" t="s">
        <v>93</v>
      </c>
      <c r="BR707" t="s">
        <v>93</v>
      </c>
      <c r="BS707" t="s">
        <v>93</v>
      </c>
      <c r="BT707" t="s">
        <v>93</v>
      </c>
      <c r="BU707" t="s">
        <v>93</v>
      </c>
      <c r="BV707" t="s">
        <v>93</v>
      </c>
      <c r="BW707" t="s">
        <v>93</v>
      </c>
      <c r="BX707" t="s">
        <v>93</v>
      </c>
      <c r="BY707" t="s">
        <v>93</v>
      </c>
      <c r="BZ707" t="s">
        <v>93</v>
      </c>
      <c r="CA707" t="s">
        <v>93</v>
      </c>
      <c r="CB707" t="s">
        <v>93</v>
      </c>
      <c r="CC707" t="s">
        <v>93</v>
      </c>
      <c r="CD707" t="s">
        <v>93</v>
      </c>
      <c r="CE707" t="s">
        <v>93</v>
      </c>
      <c r="CF707" t="s">
        <v>93</v>
      </c>
      <c r="CG707" t="s">
        <v>93</v>
      </c>
      <c r="CH707" t="s">
        <v>93</v>
      </c>
      <c r="CI707" t="s">
        <v>93</v>
      </c>
      <c r="CJ707" t="s">
        <v>93</v>
      </c>
      <c r="CK707" t="s">
        <v>93</v>
      </c>
      <c r="CL707" t="s">
        <v>93</v>
      </c>
      <c r="CM707" t="s">
        <v>93</v>
      </c>
      <c r="CN707">
        <v>32</v>
      </c>
      <c r="CO707">
        <v>32</v>
      </c>
      <c r="CP707">
        <v>0</v>
      </c>
      <c r="CQ707" t="s">
        <v>93</v>
      </c>
    </row>
    <row r="708" spans="1:95">
      <c r="A708">
        <v>1309422</v>
      </c>
      <c r="B708" t="s">
        <v>272</v>
      </c>
      <c r="C708">
        <v>11</v>
      </c>
      <c r="D708">
        <v>14337778</v>
      </c>
      <c r="E708" s="1">
        <v>41316</v>
      </c>
      <c r="F708" t="s">
        <v>241</v>
      </c>
      <c r="G708">
        <v>79.989999999999995</v>
      </c>
      <c r="H708">
        <v>0</v>
      </c>
      <c r="I708">
        <v>0.25003125399999998</v>
      </c>
      <c r="J708">
        <v>59.99</v>
      </c>
      <c r="K708">
        <v>59.99</v>
      </c>
      <c r="L708" t="s">
        <v>242</v>
      </c>
      <c r="M708" t="s">
        <v>96</v>
      </c>
      <c r="N708" t="s">
        <v>97</v>
      </c>
      <c r="O708" t="s">
        <v>97</v>
      </c>
      <c r="P708" t="s">
        <v>243</v>
      </c>
      <c r="Q708">
        <v>35.090000000000003</v>
      </c>
      <c r="R708">
        <v>0</v>
      </c>
      <c r="S708">
        <v>0</v>
      </c>
      <c r="T708">
        <v>35.090000000000003</v>
      </c>
      <c r="U708">
        <v>35.090000000000003</v>
      </c>
      <c r="V708" t="s">
        <v>97</v>
      </c>
      <c r="W708" t="s">
        <v>96</v>
      </c>
      <c r="X708" t="s">
        <v>276</v>
      </c>
      <c r="Y708" t="s">
        <v>290</v>
      </c>
      <c r="Z708">
        <v>14337778</v>
      </c>
      <c r="AA708" t="s">
        <v>273</v>
      </c>
      <c r="AB708">
        <v>39.99</v>
      </c>
      <c r="AC708">
        <v>0</v>
      </c>
      <c r="AD708">
        <v>0.12503125800000001</v>
      </c>
      <c r="AE708">
        <v>34.99</v>
      </c>
      <c r="AF708">
        <v>34.99</v>
      </c>
      <c r="AG708" s="2" t="s">
        <v>274</v>
      </c>
      <c r="AH708" t="s">
        <v>96</v>
      </c>
      <c r="AI708" t="s">
        <v>97</v>
      </c>
      <c r="AJ708" t="s">
        <v>293</v>
      </c>
      <c r="AK708">
        <v>1</v>
      </c>
      <c r="AL708">
        <v>1</v>
      </c>
      <c r="AM708">
        <v>1</v>
      </c>
      <c r="AN708">
        <v>183</v>
      </c>
      <c r="AO708">
        <v>3</v>
      </c>
      <c r="AP708">
        <v>503</v>
      </c>
      <c r="AQ708">
        <v>24.9</v>
      </c>
      <c r="AR708">
        <v>25</v>
      </c>
      <c r="AS708">
        <v>44.9</v>
      </c>
      <c r="AT708">
        <v>40</v>
      </c>
      <c r="AU708">
        <v>1.70960387574808</v>
      </c>
      <c r="AV708">
        <v>1.7144898542440701</v>
      </c>
      <c r="AW708">
        <v>2.2795668281561698</v>
      </c>
      <c r="AX708">
        <v>2.0002500625156299</v>
      </c>
      <c r="AY708">
        <v>1</v>
      </c>
      <c r="AZ708" s="1">
        <v>41281</v>
      </c>
      <c r="BA708" s="1">
        <v>41519</v>
      </c>
      <c r="BB708">
        <v>54</v>
      </c>
      <c r="BC708">
        <v>12</v>
      </c>
      <c r="BD708">
        <v>2</v>
      </c>
      <c r="BE708">
        <v>59.99</v>
      </c>
      <c r="BF708">
        <v>59.99</v>
      </c>
      <c r="BG708">
        <v>0</v>
      </c>
      <c r="BH708">
        <v>0</v>
      </c>
      <c r="BI708" t="s">
        <v>93</v>
      </c>
      <c r="BJ708" t="s">
        <v>93</v>
      </c>
      <c r="BK708" t="s">
        <v>93</v>
      </c>
      <c r="BL708" t="s">
        <v>93</v>
      </c>
      <c r="BM708" t="s">
        <v>93</v>
      </c>
      <c r="BN708" t="s">
        <v>93</v>
      </c>
      <c r="BO708" t="s">
        <v>93</v>
      </c>
      <c r="BP708" t="s">
        <v>93</v>
      </c>
      <c r="BQ708" t="s">
        <v>93</v>
      </c>
      <c r="BR708" t="s">
        <v>93</v>
      </c>
      <c r="BS708" t="s">
        <v>93</v>
      </c>
      <c r="BT708" t="s">
        <v>93</v>
      </c>
      <c r="BU708" t="s">
        <v>93</v>
      </c>
      <c r="BV708" t="s">
        <v>93</v>
      </c>
      <c r="BW708" t="s">
        <v>93</v>
      </c>
      <c r="BX708" t="s">
        <v>93</v>
      </c>
      <c r="BY708" t="s">
        <v>93</v>
      </c>
      <c r="BZ708" t="s">
        <v>93</v>
      </c>
      <c r="CA708" t="s">
        <v>93</v>
      </c>
      <c r="CB708" t="s">
        <v>93</v>
      </c>
      <c r="CC708" t="s">
        <v>93</v>
      </c>
      <c r="CD708" t="s">
        <v>93</v>
      </c>
      <c r="CE708" t="s">
        <v>93</v>
      </c>
      <c r="CF708" t="s">
        <v>93</v>
      </c>
      <c r="CG708" t="s">
        <v>93</v>
      </c>
      <c r="CH708" t="s">
        <v>93</v>
      </c>
      <c r="CI708" t="s">
        <v>93</v>
      </c>
      <c r="CJ708" t="s">
        <v>93</v>
      </c>
      <c r="CK708" t="s">
        <v>93</v>
      </c>
      <c r="CL708" t="s">
        <v>93</v>
      </c>
      <c r="CM708" t="s">
        <v>93</v>
      </c>
      <c r="CN708">
        <v>32</v>
      </c>
      <c r="CO708">
        <v>32</v>
      </c>
      <c r="CP708">
        <v>0</v>
      </c>
      <c r="CQ708">
        <v>2</v>
      </c>
    </row>
    <row r="709" spans="1:95">
      <c r="A709">
        <v>1305855</v>
      </c>
      <c r="B709" t="s">
        <v>240</v>
      </c>
      <c r="C709">
        <v>12</v>
      </c>
      <c r="D709">
        <v>14337779</v>
      </c>
      <c r="E709" s="1">
        <v>41323</v>
      </c>
      <c r="F709" t="s">
        <v>241</v>
      </c>
      <c r="G709">
        <v>79.989999999999995</v>
      </c>
      <c r="H709">
        <v>0</v>
      </c>
      <c r="I709">
        <v>0.15001875200000001</v>
      </c>
      <c r="J709">
        <v>67.989999999999995</v>
      </c>
      <c r="K709">
        <v>67.989999999999995</v>
      </c>
      <c r="L709" t="s">
        <v>242</v>
      </c>
      <c r="M709" t="s">
        <v>96</v>
      </c>
      <c r="N709" t="s">
        <v>97</v>
      </c>
      <c r="O709" t="s">
        <v>97</v>
      </c>
      <c r="P709" t="s">
        <v>243</v>
      </c>
      <c r="Q709">
        <v>38.22</v>
      </c>
      <c r="R709">
        <v>0</v>
      </c>
      <c r="S709">
        <v>0</v>
      </c>
      <c r="T709">
        <v>38.22</v>
      </c>
      <c r="U709">
        <v>38.22</v>
      </c>
      <c r="V709" t="s">
        <v>97</v>
      </c>
      <c r="W709" t="s">
        <v>96</v>
      </c>
      <c r="X709" t="s">
        <v>276</v>
      </c>
      <c r="Y709" t="s">
        <v>301</v>
      </c>
      <c r="Z709">
        <v>14337779</v>
      </c>
      <c r="AA709" t="s">
        <v>245</v>
      </c>
      <c r="AB709">
        <v>39.99</v>
      </c>
      <c r="AC709">
        <v>0</v>
      </c>
      <c r="AD709">
        <v>0</v>
      </c>
      <c r="AE709">
        <v>0</v>
      </c>
      <c r="AF709">
        <v>39.99</v>
      </c>
      <c r="AG709" s="2" t="s">
        <v>246</v>
      </c>
      <c r="AH709" t="s">
        <v>96</v>
      </c>
      <c r="AI709" t="s">
        <v>97</v>
      </c>
      <c r="AJ709" t="s">
        <v>97</v>
      </c>
      <c r="AK709">
        <v>1</v>
      </c>
      <c r="AL709">
        <v>1</v>
      </c>
      <c r="AM709">
        <v>1</v>
      </c>
      <c r="AN709">
        <v>183</v>
      </c>
      <c r="AO709">
        <v>3</v>
      </c>
      <c r="AP709">
        <v>501</v>
      </c>
      <c r="AQ709">
        <v>29.77</v>
      </c>
      <c r="AR709">
        <v>28</v>
      </c>
      <c r="AS709">
        <v>41.77</v>
      </c>
      <c r="AT709">
        <v>40</v>
      </c>
      <c r="AU709">
        <v>1.77891156462585</v>
      </c>
      <c r="AV709">
        <v>1.70017504376094</v>
      </c>
      <c r="AW709">
        <v>2.09288330716902</v>
      </c>
      <c r="AX709">
        <v>2.0002500625156299</v>
      </c>
      <c r="AY709">
        <v>1</v>
      </c>
      <c r="AZ709" s="1">
        <v>41281</v>
      </c>
      <c r="BA709" s="1">
        <v>41519</v>
      </c>
      <c r="BB709">
        <v>54</v>
      </c>
      <c r="BC709">
        <v>12</v>
      </c>
      <c r="BD709">
        <v>1</v>
      </c>
      <c r="BE709">
        <v>67.989999999999995</v>
      </c>
      <c r="BF709">
        <v>67.989999999999995</v>
      </c>
      <c r="BG709">
        <v>2</v>
      </c>
      <c r="BH709">
        <v>2</v>
      </c>
      <c r="BI709" t="s">
        <v>93</v>
      </c>
      <c r="BJ709" t="s">
        <v>93</v>
      </c>
      <c r="BK709" t="s">
        <v>93</v>
      </c>
      <c r="BL709" t="s">
        <v>93</v>
      </c>
      <c r="BM709" t="s">
        <v>93</v>
      </c>
      <c r="BN709" t="s">
        <v>93</v>
      </c>
      <c r="BO709" t="s">
        <v>93</v>
      </c>
      <c r="BP709" t="s">
        <v>93</v>
      </c>
      <c r="BQ709" t="s">
        <v>93</v>
      </c>
      <c r="BR709" t="s">
        <v>93</v>
      </c>
      <c r="BS709" t="s">
        <v>93</v>
      </c>
      <c r="BT709" t="s">
        <v>93</v>
      </c>
      <c r="BU709" t="s">
        <v>93</v>
      </c>
      <c r="BV709" t="s">
        <v>93</v>
      </c>
      <c r="BW709" t="s">
        <v>93</v>
      </c>
      <c r="BX709" t="s">
        <v>93</v>
      </c>
      <c r="BY709" t="s">
        <v>93</v>
      </c>
      <c r="BZ709" t="s">
        <v>93</v>
      </c>
      <c r="CA709" t="s">
        <v>93</v>
      </c>
      <c r="CB709" t="s">
        <v>93</v>
      </c>
      <c r="CC709" t="s">
        <v>93</v>
      </c>
      <c r="CD709" t="s">
        <v>93</v>
      </c>
      <c r="CE709" t="s">
        <v>93</v>
      </c>
      <c r="CF709" t="s">
        <v>93</v>
      </c>
      <c r="CG709" t="s">
        <v>93</v>
      </c>
      <c r="CH709" t="s">
        <v>93</v>
      </c>
      <c r="CI709" t="s">
        <v>93</v>
      </c>
      <c r="CJ709" t="s">
        <v>93</v>
      </c>
      <c r="CK709" t="s">
        <v>93</v>
      </c>
      <c r="CL709" t="s">
        <v>93</v>
      </c>
      <c r="CM709" t="s">
        <v>93</v>
      </c>
      <c r="CN709">
        <v>32</v>
      </c>
      <c r="CO709">
        <v>32</v>
      </c>
      <c r="CP709">
        <v>0</v>
      </c>
      <c r="CQ709">
        <v>6</v>
      </c>
    </row>
    <row r="710" spans="1:95">
      <c r="A710">
        <v>1305860</v>
      </c>
      <c r="B710" t="s">
        <v>247</v>
      </c>
      <c r="C710">
        <v>12</v>
      </c>
      <c r="D710">
        <v>14337776</v>
      </c>
      <c r="E710" s="1">
        <v>41323</v>
      </c>
      <c r="F710" t="s">
        <v>241</v>
      </c>
      <c r="G710">
        <v>79.989999999999995</v>
      </c>
      <c r="H710">
        <v>0</v>
      </c>
      <c r="I710">
        <v>0.15001875200000001</v>
      </c>
      <c r="J710">
        <v>67.989999999999995</v>
      </c>
      <c r="K710">
        <v>67.989999999999995</v>
      </c>
      <c r="L710" t="s">
        <v>248</v>
      </c>
      <c r="M710" t="s">
        <v>96</v>
      </c>
      <c r="N710" t="s">
        <v>97</v>
      </c>
      <c r="O710" t="s">
        <v>97</v>
      </c>
      <c r="P710" t="s">
        <v>243</v>
      </c>
      <c r="Q710">
        <v>38.22</v>
      </c>
      <c r="R710">
        <v>0</v>
      </c>
      <c r="S710">
        <v>0</v>
      </c>
      <c r="T710">
        <v>38.22</v>
      </c>
      <c r="U710">
        <v>38.22</v>
      </c>
      <c r="V710" t="s">
        <v>97</v>
      </c>
      <c r="W710" t="s">
        <v>96</v>
      </c>
      <c r="X710" t="s">
        <v>276</v>
      </c>
      <c r="Y710" t="s">
        <v>301</v>
      </c>
      <c r="Z710">
        <v>14337776</v>
      </c>
      <c r="AA710" t="s">
        <v>250</v>
      </c>
      <c r="AB710">
        <v>39.99</v>
      </c>
      <c r="AC710">
        <v>0</v>
      </c>
      <c r="AD710">
        <v>0</v>
      </c>
      <c r="AE710">
        <v>0</v>
      </c>
      <c r="AF710">
        <v>39.99</v>
      </c>
      <c r="AG710" s="2" t="s">
        <v>251</v>
      </c>
      <c r="AH710" t="s">
        <v>96</v>
      </c>
      <c r="AI710" t="s">
        <v>97</v>
      </c>
      <c r="AJ710" t="s">
        <v>97</v>
      </c>
      <c r="AK710">
        <v>1</v>
      </c>
      <c r="AL710">
        <v>1</v>
      </c>
      <c r="AM710">
        <v>1</v>
      </c>
      <c r="AN710">
        <v>199</v>
      </c>
      <c r="AO710">
        <v>3</v>
      </c>
      <c r="AP710">
        <v>508</v>
      </c>
      <c r="AQ710">
        <v>29.77</v>
      </c>
      <c r="AR710">
        <v>28</v>
      </c>
      <c r="AS710">
        <v>41.77</v>
      </c>
      <c r="AT710">
        <v>40</v>
      </c>
      <c r="AU710">
        <v>1.77891156462585</v>
      </c>
      <c r="AV710">
        <v>1.70017504376094</v>
      </c>
      <c r="AW710">
        <v>2.09288330716902</v>
      </c>
      <c r="AX710">
        <v>2.0002500625156299</v>
      </c>
      <c r="AY710">
        <v>1</v>
      </c>
      <c r="AZ710" s="1">
        <v>41281</v>
      </c>
      <c r="BA710" s="1">
        <v>41519</v>
      </c>
      <c r="BB710">
        <v>54</v>
      </c>
      <c r="BC710">
        <v>12</v>
      </c>
      <c r="BD710">
        <v>1</v>
      </c>
      <c r="BE710">
        <v>67.989999999999995</v>
      </c>
      <c r="BF710">
        <v>67.989999999999995</v>
      </c>
      <c r="BG710">
        <v>0</v>
      </c>
      <c r="BH710">
        <v>0</v>
      </c>
      <c r="BI710" t="s">
        <v>93</v>
      </c>
      <c r="BJ710" t="s">
        <v>93</v>
      </c>
      <c r="BK710" t="s">
        <v>93</v>
      </c>
      <c r="BL710" t="s">
        <v>93</v>
      </c>
      <c r="BM710" t="s">
        <v>93</v>
      </c>
      <c r="BN710" t="s">
        <v>93</v>
      </c>
      <c r="BO710" t="s">
        <v>93</v>
      </c>
      <c r="BP710" t="s">
        <v>93</v>
      </c>
      <c r="BQ710" t="s">
        <v>93</v>
      </c>
      <c r="BR710" t="s">
        <v>93</v>
      </c>
      <c r="BS710" t="s">
        <v>93</v>
      </c>
      <c r="BT710" t="s">
        <v>93</v>
      </c>
      <c r="BU710" t="s">
        <v>93</v>
      </c>
      <c r="BV710" t="s">
        <v>93</v>
      </c>
      <c r="BW710" t="s">
        <v>93</v>
      </c>
      <c r="BX710" t="s">
        <v>93</v>
      </c>
      <c r="BY710" t="s">
        <v>93</v>
      </c>
      <c r="BZ710" t="s">
        <v>93</v>
      </c>
      <c r="CA710" t="s">
        <v>93</v>
      </c>
      <c r="CB710" t="s">
        <v>93</v>
      </c>
      <c r="CC710" t="s">
        <v>93</v>
      </c>
      <c r="CD710" t="s">
        <v>93</v>
      </c>
      <c r="CE710" t="s">
        <v>93</v>
      </c>
      <c r="CF710" t="s">
        <v>93</v>
      </c>
      <c r="CG710" t="s">
        <v>93</v>
      </c>
      <c r="CH710" t="s">
        <v>93</v>
      </c>
      <c r="CI710" t="s">
        <v>93</v>
      </c>
      <c r="CJ710" t="s">
        <v>93</v>
      </c>
      <c r="CK710" t="s">
        <v>93</v>
      </c>
      <c r="CL710" t="s">
        <v>93</v>
      </c>
      <c r="CM710" t="s">
        <v>93</v>
      </c>
      <c r="CN710">
        <v>32</v>
      </c>
      <c r="CO710">
        <v>32</v>
      </c>
      <c r="CP710">
        <v>0</v>
      </c>
      <c r="CQ710">
        <v>1</v>
      </c>
    </row>
    <row r="711" spans="1:95">
      <c r="A711">
        <v>1305865</v>
      </c>
      <c r="B711" t="s">
        <v>252</v>
      </c>
      <c r="C711">
        <v>12</v>
      </c>
      <c r="D711">
        <v>14337828</v>
      </c>
      <c r="E711" s="1">
        <v>41323</v>
      </c>
      <c r="F711" t="s">
        <v>241</v>
      </c>
      <c r="G711">
        <v>79.989999999999995</v>
      </c>
      <c r="H711">
        <v>0</v>
      </c>
      <c r="I711">
        <v>0.15001875200000001</v>
      </c>
      <c r="J711">
        <v>67.989999999999995</v>
      </c>
      <c r="K711">
        <v>67.989999999999995</v>
      </c>
      <c r="L711" t="s">
        <v>253</v>
      </c>
      <c r="M711" t="s">
        <v>96</v>
      </c>
      <c r="N711" t="s">
        <v>97</v>
      </c>
      <c r="O711" t="s">
        <v>97</v>
      </c>
      <c r="P711" t="s">
        <v>243</v>
      </c>
      <c r="Q711">
        <v>38.22</v>
      </c>
      <c r="R711">
        <v>0</v>
      </c>
      <c r="S711">
        <v>0</v>
      </c>
      <c r="T711">
        <v>38.22</v>
      </c>
      <c r="U711">
        <v>38.22</v>
      </c>
      <c r="V711" t="s">
        <v>97</v>
      </c>
      <c r="W711" t="s">
        <v>96</v>
      </c>
      <c r="X711" t="s">
        <v>276</v>
      </c>
      <c r="Y711" t="s">
        <v>301</v>
      </c>
      <c r="Z711">
        <v>14337828</v>
      </c>
      <c r="AA711" t="s">
        <v>255</v>
      </c>
      <c r="AB711">
        <v>39.99</v>
      </c>
      <c r="AC711">
        <v>0</v>
      </c>
      <c r="AD711">
        <v>0</v>
      </c>
      <c r="AE711">
        <v>0</v>
      </c>
      <c r="AF711">
        <v>39.99</v>
      </c>
      <c r="AG711" s="2" t="s">
        <v>256</v>
      </c>
      <c r="AH711" t="s">
        <v>96</v>
      </c>
      <c r="AI711" t="s">
        <v>97</v>
      </c>
      <c r="AJ711" t="s">
        <v>97</v>
      </c>
      <c r="AK711">
        <v>1</v>
      </c>
      <c r="AL711">
        <v>1</v>
      </c>
      <c r="AM711">
        <v>1</v>
      </c>
      <c r="AN711">
        <v>192</v>
      </c>
      <c r="AO711">
        <v>3</v>
      </c>
      <c r="AP711">
        <v>503</v>
      </c>
      <c r="AQ711">
        <v>29.77</v>
      </c>
      <c r="AR711">
        <v>28</v>
      </c>
      <c r="AS711">
        <v>41.77</v>
      </c>
      <c r="AT711">
        <v>40</v>
      </c>
      <c r="AU711">
        <v>1.77891156462585</v>
      </c>
      <c r="AV711">
        <v>1.70017504376094</v>
      </c>
      <c r="AW711">
        <v>2.09288330716902</v>
      </c>
      <c r="AX711">
        <v>2.0002500625156299</v>
      </c>
      <c r="AY711">
        <v>1</v>
      </c>
      <c r="AZ711" s="1">
        <v>41281</v>
      </c>
      <c r="BA711" s="1">
        <v>41519</v>
      </c>
      <c r="BB711">
        <v>54</v>
      </c>
      <c r="BC711">
        <v>12</v>
      </c>
      <c r="BD711">
        <v>1</v>
      </c>
      <c r="BE711">
        <v>67.989999999999995</v>
      </c>
      <c r="BF711">
        <v>67.989999999999995</v>
      </c>
      <c r="BG711">
        <v>1</v>
      </c>
      <c r="BH711">
        <v>1</v>
      </c>
      <c r="BI711" t="s">
        <v>93</v>
      </c>
      <c r="BJ711" t="s">
        <v>93</v>
      </c>
      <c r="BK711" t="s">
        <v>93</v>
      </c>
      <c r="BL711" t="s">
        <v>93</v>
      </c>
      <c r="BM711" t="s">
        <v>93</v>
      </c>
      <c r="BN711" t="s">
        <v>93</v>
      </c>
      <c r="BO711" t="s">
        <v>93</v>
      </c>
      <c r="BP711" t="s">
        <v>93</v>
      </c>
      <c r="BQ711" t="s">
        <v>93</v>
      </c>
      <c r="BR711" t="s">
        <v>93</v>
      </c>
      <c r="BS711" t="s">
        <v>93</v>
      </c>
      <c r="BT711" t="s">
        <v>93</v>
      </c>
      <c r="BU711" t="s">
        <v>93</v>
      </c>
      <c r="BV711" t="s">
        <v>93</v>
      </c>
      <c r="BW711" t="s">
        <v>93</v>
      </c>
      <c r="BX711" t="s">
        <v>93</v>
      </c>
      <c r="BY711" t="s">
        <v>93</v>
      </c>
      <c r="BZ711" t="s">
        <v>93</v>
      </c>
      <c r="CA711" t="s">
        <v>93</v>
      </c>
      <c r="CB711" t="s">
        <v>93</v>
      </c>
      <c r="CC711" t="s">
        <v>93</v>
      </c>
      <c r="CD711" t="s">
        <v>93</v>
      </c>
      <c r="CE711" t="s">
        <v>93</v>
      </c>
      <c r="CF711" t="s">
        <v>93</v>
      </c>
      <c r="CG711" t="s">
        <v>93</v>
      </c>
      <c r="CH711" t="s">
        <v>93</v>
      </c>
      <c r="CI711" t="s">
        <v>93</v>
      </c>
      <c r="CJ711" t="s">
        <v>93</v>
      </c>
      <c r="CK711" t="s">
        <v>93</v>
      </c>
      <c r="CL711" t="s">
        <v>93</v>
      </c>
      <c r="CM711" t="s">
        <v>93</v>
      </c>
      <c r="CN711">
        <v>32</v>
      </c>
      <c r="CO711">
        <v>32</v>
      </c>
      <c r="CP711">
        <v>0</v>
      </c>
      <c r="CQ711">
        <v>2</v>
      </c>
    </row>
    <row r="712" spans="1:95">
      <c r="A712">
        <v>1309395</v>
      </c>
      <c r="B712" t="s">
        <v>257</v>
      </c>
      <c r="C712">
        <v>12</v>
      </c>
      <c r="D712">
        <v>14337774</v>
      </c>
      <c r="E712" s="1">
        <v>41323</v>
      </c>
      <c r="F712" t="s">
        <v>241</v>
      </c>
      <c r="G712">
        <v>79.989999999999995</v>
      </c>
      <c r="H712">
        <v>0</v>
      </c>
      <c r="I712">
        <v>0.15001875200000001</v>
      </c>
      <c r="J712">
        <v>67.989999999999995</v>
      </c>
      <c r="K712">
        <v>67.989999999999995</v>
      </c>
      <c r="L712" t="s">
        <v>242</v>
      </c>
      <c r="M712" t="s">
        <v>96</v>
      </c>
      <c r="N712" t="s">
        <v>97</v>
      </c>
      <c r="O712" t="s">
        <v>97</v>
      </c>
      <c r="P712" t="s">
        <v>243</v>
      </c>
      <c r="Q712">
        <v>35.090000000000003</v>
      </c>
      <c r="R712">
        <v>0</v>
      </c>
      <c r="S712">
        <v>0</v>
      </c>
      <c r="T712">
        <v>35.090000000000003</v>
      </c>
      <c r="U712">
        <v>35.090000000000003</v>
      </c>
      <c r="V712" t="s">
        <v>97</v>
      </c>
      <c r="W712" t="s">
        <v>96</v>
      </c>
      <c r="X712" t="s">
        <v>276</v>
      </c>
      <c r="Y712" t="s">
        <v>290</v>
      </c>
      <c r="Z712">
        <v>14337774</v>
      </c>
      <c r="AA712" t="s">
        <v>259</v>
      </c>
      <c r="AB712">
        <v>39.99</v>
      </c>
      <c r="AC712">
        <v>0</v>
      </c>
      <c r="AD712">
        <v>0</v>
      </c>
      <c r="AE712">
        <v>0</v>
      </c>
      <c r="AF712">
        <v>39.99</v>
      </c>
      <c r="AG712" s="2" t="s">
        <v>260</v>
      </c>
      <c r="AH712" t="s">
        <v>96</v>
      </c>
      <c r="AI712" t="s">
        <v>97</v>
      </c>
      <c r="AJ712" t="s">
        <v>97</v>
      </c>
      <c r="AK712">
        <v>1</v>
      </c>
      <c r="AL712">
        <v>1</v>
      </c>
      <c r="AM712">
        <v>1</v>
      </c>
      <c r="AN712">
        <v>183</v>
      </c>
      <c r="AO712">
        <v>3</v>
      </c>
      <c r="AP712">
        <v>505</v>
      </c>
      <c r="AQ712">
        <v>32.9</v>
      </c>
      <c r="AR712">
        <v>28</v>
      </c>
      <c r="AS712">
        <v>44.9</v>
      </c>
      <c r="AT712">
        <v>40</v>
      </c>
      <c r="AU712">
        <v>1.9375890567113101</v>
      </c>
      <c r="AV712">
        <v>1.70017504376094</v>
      </c>
      <c r="AW712">
        <v>2.2795668281561698</v>
      </c>
      <c r="AX712">
        <v>2.0002500625156299</v>
      </c>
      <c r="AY712">
        <v>1</v>
      </c>
      <c r="AZ712" s="1">
        <v>41281</v>
      </c>
      <c r="BA712" s="1">
        <v>41519</v>
      </c>
      <c r="BB712">
        <v>54</v>
      </c>
      <c r="BC712">
        <v>12</v>
      </c>
      <c r="BD712">
        <v>1</v>
      </c>
      <c r="BE712">
        <v>67.989999999999995</v>
      </c>
      <c r="BF712">
        <v>67.989999999999995</v>
      </c>
      <c r="BG712">
        <v>1</v>
      </c>
      <c r="BH712">
        <v>1</v>
      </c>
      <c r="BI712" t="s">
        <v>93</v>
      </c>
      <c r="BJ712" t="s">
        <v>93</v>
      </c>
      <c r="BK712" t="s">
        <v>93</v>
      </c>
      <c r="BL712" t="s">
        <v>93</v>
      </c>
      <c r="BM712" t="s">
        <v>93</v>
      </c>
      <c r="BN712" t="s">
        <v>93</v>
      </c>
      <c r="BO712" t="s">
        <v>93</v>
      </c>
      <c r="BP712" t="s">
        <v>93</v>
      </c>
      <c r="BQ712" t="s">
        <v>93</v>
      </c>
      <c r="BR712" t="s">
        <v>93</v>
      </c>
      <c r="BS712" t="s">
        <v>93</v>
      </c>
      <c r="BT712" t="s">
        <v>93</v>
      </c>
      <c r="BU712" t="s">
        <v>93</v>
      </c>
      <c r="BV712" t="s">
        <v>93</v>
      </c>
      <c r="BW712" t="s">
        <v>93</v>
      </c>
      <c r="BX712" t="s">
        <v>93</v>
      </c>
      <c r="BY712" t="s">
        <v>93</v>
      </c>
      <c r="BZ712" t="s">
        <v>93</v>
      </c>
      <c r="CA712" t="s">
        <v>93</v>
      </c>
      <c r="CB712" t="s">
        <v>93</v>
      </c>
      <c r="CC712" t="s">
        <v>93</v>
      </c>
      <c r="CD712" t="s">
        <v>93</v>
      </c>
      <c r="CE712" t="s">
        <v>93</v>
      </c>
      <c r="CF712" t="s">
        <v>93</v>
      </c>
      <c r="CG712" t="s">
        <v>93</v>
      </c>
      <c r="CH712" t="s">
        <v>93</v>
      </c>
      <c r="CI712" t="s">
        <v>93</v>
      </c>
      <c r="CJ712" t="s">
        <v>93</v>
      </c>
      <c r="CK712" t="s">
        <v>93</v>
      </c>
      <c r="CL712" t="s">
        <v>93</v>
      </c>
      <c r="CM712" t="s">
        <v>93</v>
      </c>
      <c r="CN712">
        <v>32</v>
      </c>
      <c r="CO712">
        <v>32</v>
      </c>
      <c r="CP712">
        <v>0</v>
      </c>
      <c r="CQ712">
        <v>2</v>
      </c>
    </row>
    <row r="713" spans="1:95">
      <c r="A713">
        <v>1309398</v>
      </c>
      <c r="B713" t="s">
        <v>261</v>
      </c>
      <c r="C713">
        <v>12</v>
      </c>
      <c r="D713">
        <v>14337772</v>
      </c>
      <c r="E713" s="1">
        <v>41323</v>
      </c>
      <c r="F713" t="s">
        <v>241</v>
      </c>
      <c r="G713">
        <v>79.989999999999995</v>
      </c>
      <c r="H713">
        <v>0</v>
      </c>
      <c r="I713">
        <v>0.15001875200000001</v>
      </c>
      <c r="J713">
        <v>67.989999999999995</v>
      </c>
      <c r="K713">
        <v>67.989999999999995</v>
      </c>
      <c r="L713" t="s">
        <v>262</v>
      </c>
      <c r="M713" t="s">
        <v>96</v>
      </c>
      <c r="N713" t="s">
        <v>97</v>
      </c>
      <c r="O713" t="s">
        <v>97</v>
      </c>
      <c r="P713" t="s">
        <v>243</v>
      </c>
      <c r="Q713">
        <v>35.090000000000003</v>
      </c>
      <c r="R713">
        <v>0</v>
      </c>
      <c r="S713">
        <v>0</v>
      </c>
      <c r="T713">
        <v>35.090000000000003</v>
      </c>
      <c r="U713">
        <v>35.090000000000003</v>
      </c>
      <c r="V713" t="s">
        <v>97</v>
      </c>
      <c r="W713" t="s">
        <v>96</v>
      </c>
      <c r="X713" t="s">
        <v>276</v>
      </c>
      <c r="Y713" t="s">
        <v>290</v>
      </c>
      <c r="Z713">
        <v>14337772</v>
      </c>
      <c r="AA713" t="s">
        <v>263</v>
      </c>
      <c r="AB713">
        <v>39.99</v>
      </c>
      <c r="AC713">
        <v>0</v>
      </c>
      <c r="AD713">
        <v>0</v>
      </c>
      <c r="AE713">
        <v>0</v>
      </c>
      <c r="AF713">
        <v>39.99</v>
      </c>
      <c r="AG713" s="2" t="s">
        <v>264</v>
      </c>
      <c r="AH713" t="s">
        <v>96</v>
      </c>
      <c r="AI713" t="s">
        <v>97</v>
      </c>
      <c r="AJ713" t="s">
        <v>97</v>
      </c>
      <c r="AK713">
        <v>1</v>
      </c>
      <c r="AL713">
        <v>1</v>
      </c>
      <c r="AM713">
        <v>1</v>
      </c>
      <c r="AN713">
        <v>194</v>
      </c>
      <c r="AO713">
        <v>3</v>
      </c>
      <c r="AP713">
        <v>510</v>
      </c>
      <c r="AQ713">
        <v>32.9</v>
      </c>
      <c r="AR713">
        <v>28</v>
      </c>
      <c r="AS713">
        <v>44.9</v>
      </c>
      <c r="AT713">
        <v>40</v>
      </c>
      <c r="AU713">
        <v>1.9375890567113101</v>
      </c>
      <c r="AV713">
        <v>1.70017504376094</v>
      </c>
      <c r="AW713">
        <v>2.2795668281561698</v>
      </c>
      <c r="AX713">
        <v>2.0002500625156299</v>
      </c>
      <c r="AY713">
        <v>1</v>
      </c>
      <c r="AZ713" s="1">
        <v>41281</v>
      </c>
      <c r="BA713" s="1">
        <v>41519</v>
      </c>
      <c r="BB713">
        <v>54</v>
      </c>
      <c r="BC713">
        <v>12</v>
      </c>
      <c r="BD713">
        <v>1</v>
      </c>
      <c r="BE713">
        <v>67.989999999999995</v>
      </c>
      <c r="BF713">
        <v>67.989999999999995</v>
      </c>
      <c r="BG713">
        <v>1</v>
      </c>
      <c r="BH713">
        <v>1</v>
      </c>
      <c r="BI713" t="s">
        <v>93</v>
      </c>
      <c r="BJ713" t="s">
        <v>93</v>
      </c>
      <c r="BK713" t="s">
        <v>93</v>
      </c>
      <c r="BL713" t="s">
        <v>93</v>
      </c>
      <c r="BM713" t="s">
        <v>93</v>
      </c>
      <c r="BN713" t="s">
        <v>93</v>
      </c>
      <c r="BO713" t="s">
        <v>93</v>
      </c>
      <c r="BP713" t="s">
        <v>93</v>
      </c>
      <c r="BQ713" t="s">
        <v>93</v>
      </c>
      <c r="BR713" t="s">
        <v>93</v>
      </c>
      <c r="BS713" t="s">
        <v>93</v>
      </c>
      <c r="BT713" t="s">
        <v>93</v>
      </c>
      <c r="BU713" t="s">
        <v>93</v>
      </c>
      <c r="BV713" t="s">
        <v>93</v>
      </c>
      <c r="BW713" t="s">
        <v>93</v>
      </c>
      <c r="BX713" t="s">
        <v>93</v>
      </c>
      <c r="BY713" t="s">
        <v>93</v>
      </c>
      <c r="BZ713" t="s">
        <v>93</v>
      </c>
      <c r="CA713" t="s">
        <v>93</v>
      </c>
      <c r="CB713" t="s">
        <v>93</v>
      </c>
      <c r="CC713" t="s">
        <v>93</v>
      </c>
      <c r="CD713" t="s">
        <v>93</v>
      </c>
      <c r="CE713" t="s">
        <v>93</v>
      </c>
      <c r="CF713" t="s">
        <v>93</v>
      </c>
      <c r="CG713" t="s">
        <v>93</v>
      </c>
      <c r="CH713" t="s">
        <v>93</v>
      </c>
      <c r="CI713" t="s">
        <v>93</v>
      </c>
      <c r="CJ713" t="s">
        <v>93</v>
      </c>
      <c r="CK713" t="s">
        <v>93</v>
      </c>
      <c r="CL713" t="s">
        <v>93</v>
      </c>
      <c r="CM713" t="s">
        <v>93</v>
      </c>
      <c r="CN713">
        <v>32</v>
      </c>
      <c r="CO713">
        <v>32</v>
      </c>
      <c r="CP713">
        <v>0</v>
      </c>
      <c r="CQ713">
        <v>1</v>
      </c>
    </row>
    <row r="714" spans="1:95">
      <c r="A714">
        <v>1309403</v>
      </c>
      <c r="B714" t="s">
        <v>265</v>
      </c>
      <c r="C714">
        <v>12</v>
      </c>
      <c r="D714">
        <v>14337777</v>
      </c>
      <c r="E714" s="1">
        <v>41323</v>
      </c>
      <c r="F714" t="s">
        <v>241</v>
      </c>
      <c r="G714">
        <v>79.989999999999995</v>
      </c>
      <c r="H714">
        <v>0</v>
      </c>
      <c r="I714">
        <v>0.15001875200000001</v>
      </c>
      <c r="J714">
        <v>67.989999999999995</v>
      </c>
      <c r="K714">
        <v>67.989999999999995</v>
      </c>
      <c r="L714" t="s">
        <v>242</v>
      </c>
      <c r="M714" t="s">
        <v>96</v>
      </c>
      <c r="N714" t="s">
        <v>97</v>
      </c>
      <c r="O714" t="s">
        <v>97</v>
      </c>
      <c r="P714" t="s">
        <v>243</v>
      </c>
      <c r="Q714">
        <v>35.090000000000003</v>
      </c>
      <c r="R714">
        <v>0</v>
      </c>
      <c r="S714">
        <v>0</v>
      </c>
      <c r="T714">
        <v>35.090000000000003</v>
      </c>
      <c r="U714">
        <v>35.090000000000003</v>
      </c>
      <c r="V714" t="s">
        <v>97</v>
      </c>
      <c r="W714" t="s">
        <v>96</v>
      </c>
      <c r="X714" t="s">
        <v>276</v>
      </c>
      <c r="Y714" t="s">
        <v>290</v>
      </c>
      <c r="Z714">
        <v>14337777</v>
      </c>
      <c r="AA714" t="s">
        <v>266</v>
      </c>
      <c r="AB714">
        <v>39.99</v>
      </c>
      <c r="AC714">
        <v>0</v>
      </c>
      <c r="AD714">
        <v>0</v>
      </c>
      <c r="AE714">
        <v>0</v>
      </c>
      <c r="AF714">
        <v>39.99</v>
      </c>
      <c r="AG714" s="2" t="s">
        <v>267</v>
      </c>
      <c r="AH714" t="s">
        <v>96</v>
      </c>
      <c r="AI714" t="s">
        <v>97</v>
      </c>
      <c r="AJ714" t="s">
        <v>97</v>
      </c>
      <c r="AK714">
        <v>1</v>
      </c>
      <c r="AL714">
        <v>1</v>
      </c>
      <c r="AM714">
        <v>1</v>
      </c>
      <c r="AN714">
        <v>183</v>
      </c>
      <c r="AO714">
        <v>3</v>
      </c>
      <c r="AP714">
        <v>510</v>
      </c>
      <c r="AQ714">
        <v>32.9</v>
      </c>
      <c r="AR714">
        <v>28</v>
      </c>
      <c r="AS714">
        <v>44.9</v>
      </c>
      <c r="AT714">
        <v>40</v>
      </c>
      <c r="AU714">
        <v>1.9375890567113101</v>
      </c>
      <c r="AV714">
        <v>1.70017504376094</v>
      </c>
      <c r="AW714">
        <v>2.2795668281561698</v>
      </c>
      <c r="AX714">
        <v>2.0002500625156299</v>
      </c>
      <c r="AY714">
        <v>1</v>
      </c>
      <c r="AZ714" s="1">
        <v>41281</v>
      </c>
      <c r="BA714" s="1">
        <v>41519</v>
      </c>
      <c r="BB714">
        <v>54</v>
      </c>
      <c r="BC714">
        <v>12</v>
      </c>
      <c r="BD714">
        <v>2</v>
      </c>
      <c r="BE714">
        <v>67.989999999999995</v>
      </c>
      <c r="BF714">
        <v>67.989999999999995</v>
      </c>
      <c r="BG714">
        <v>1</v>
      </c>
      <c r="BH714">
        <v>1</v>
      </c>
      <c r="BI714" t="s">
        <v>93</v>
      </c>
      <c r="BJ714" t="s">
        <v>93</v>
      </c>
      <c r="BK714" t="s">
        <v>93</v>
      </c>
      <c r="BL714" t="s">
        <v>93</v>
      </c>
      <c r="BM714" t="s">
        <v>93</v>
      </c>
      <c r="BN714" t="s">
        <v>93</v>
      </c>
      <c r="BO714" t="s">
        <v>93</v>
      </c>
      <c r="BP714" t="s">
        <v>93</v>
      </c>
      <c r="BQ714" t="s">
        <v>93</v>
      </c>
      <c r="BR714" t="s">
        <v>93</v>
      </c>
      <c r="BS714" t="s">
        <v>93</v>
      </c>
      <c r="BT714" t="s">
        <v>93</v>
      </c>
      <c r="BU714" t="s">
        <v>93</v>
      </c>
      <c r="BV714" t="s">
        <v>93</v>
      </c>
      <c r="BW714" t="s">
        <v>93</v>
      </c>
      <c r="BX714" t="s">
        <v>93</v>
      </c>
      <c r="BY714" t="s">
        <v>93</v>
      </c>
      <c r="BZ714" t="s">
        <v>93</v>
      </c>
      <c r="CA714" t="s">
        <v>93</v>
      </c>
      <c r="CB714" t="s">
        <v>93</v>
      </c>
      <c r="CC714" t="s">
        <v>93</v>
      </c>
      <c r="CD714" t="s">
        <v>93</v>
      </c>
      <c r="CE714" t="s">
        <v>93</v>
      </c>
      <c r="CF714" t="s">
        <v>93</v>
      </c>
      <c r="CG714" t="s">
        <v>93</v>
      </c>
      <c r="CH714" t="s">
        <v>93</v>
      </c>
      <c r="CI714" t="s">
        <v>93</v>
      </c>
      <c r="CJ714" t="s">
        <v>93</v>
      </c>
      <c r="CK714" t="s">
        <v>93</v>
      </c>
      <c r="CL714" t="s">
        <v>93</v>
      </c>
      <c r="CM714" t="s">
        <v>93</v>
      </c>
      <c r="CN714">
        <v>32</v>
      </c>
      <c r="CO714">
        <v>32</v>
      </c>
      <c r="CP714">
        <v>0</v>
      </c>
      <c r="CQ714">
        <v>2</v>
      </c>
    </row>
    <row r="715" spans="1:95">
      <c r="A715">
        <v>1309407</v>
      </c>
      <c r="B715" t="s">
        <v>268</v>
      </c>
      <c r="C715">
        <v>12</v>
      </c>
      <c r="D715">
        <v>14337830</v>
      </c>
      <c r="E715" s="1">
        <v>41323</v>
      </c>
      <c r="F715" t="s">
        <v>241</v>
      </c>
      <c r="G715">
        <v>79.989999999999995</v>
      </c>
      <c r="H715">
        <v>0</v>
      </c>
      <c r="I715">
        <v>0.15001875200000001</v>
      </c>
      <c r="J715">
        <v>67.989999999999995</v>
      </c>
      <c r="K715">
        <v>67.989999999999995</v>
      </c>
      <c r="L715" t="s">
        <v>242</v>
      </c>
      <c r="M715" t="s">
        <v>96</v>
      </c>
      <c r="N715" t="s">
        <v>97</v>
      </c>
      <c r="O715" t="s">
        <v>97</v>
      </c>
      <c r="P715" t="s">
        <v>243</v>
      </c>
      <c r="Q715">
        <v>35.090000000000003</v>
      </c>
      <c r="R715">
        <v>0</v>
      </c>
      <c r="S715">
        <v>0</v>
      </c>
      <c r="T715">
        <v>35.090000000000003</v>
      </c>
      <c r="U715">
        <v>35.090000000000003</v>
      </c>
      <c r="V715" t="s">
        <v>97</v>
      </c>
      <c r="W715" t="s">
        <v>96</v>
      </c>
      <c r="X715" t="s">
        <v>276</v>
      </c>
      <c r="Y715" t="s">
        <v>290</v>
      </c>
      <c r="Z715">
        <v>14337830</v>
      </c>
      <c r="AA715" t="s">
        <v>270</v>
      </c>
      <c r="AB715">
        <v>39.99</v>
      </c>
      <c r="AC715">
        <v>0</v>
      </c>
      <c r="AD715">
        <v>0</v>
      </c>
      <c r="AE715">
        <v>0</v>
      </c>
      <c r="AF715">
        <v>39.99</v>
      </c>
      <c r="AG715" s="2" t="s">
        <v>271</v>
      </c>
      <c r="AH715" t="s">
        <v>96</v>
      </c>
      <c r="AI715" t="s">
        <v>97</v>
      </c>
      <c r="AJ715" t="s">
        <v>97</v>
      </c>
      <c r="AK715">
        <v>1</v>
      </c>
      <c r="AL715">
        <v>1</v>
      </c>
      <c r="AM715">
        <v>1</v>
      </c>
      <c r="AN715">
        <v>183</v>
      </c>
      <c r="AO715">
        <v>3</v>
      </c>
      <c r="AP715">
        <v>508</v>
      </c>
      <c r="AQ715">
        <v>32.9</v>
      </c>
      <c r="AR715">
        <v>28</v>
      </c>
      <c r="AS715">
        <v>44.9</v>
      </c>
      <c r="AT715">
        <v>40</v>
      </c>
      <c r="AU715">
        <v>1.9375890567113101</v>
      </c>
      <c r="AV715">
        <v>1.70017504376094</v>
      </c>
      <c r="AW715">
        <v>2.2795668281561698</v>
      </c>
      <c r="AX715">
        <v>2.0002500625156299</v>
      </c>
      <c r="AY715">
        <v>1</v>
      </c>
      <c r="AZ715" s="1">
        <v>41281</v>
      </c>
      <c r="BA715" s="1">
        <v>41519</v>
      </c>
      <c r="BB715">
        <v>54</v>
      </c>
      <c r="BC715">
        <v>12</v>
      </c>
      <c r="BD715">
        <v>2</v>
      </c>
      <c r="BE715">
        <v>67.989999999999995</v>
      </c>
      <c r="BF715">
        <v>67.989999999999995</v>
      </c>
      <c r="BG715">
        <v>0</v>
      </c>
      <c r="BH715">
        <v>0</v>
      </c>
      <c r="BI715" t="s">
        <v>93</v>
      </c>
      <c r="BJ715" t="s">
        <v>93</v>
      </c>
      <c r="BK715" t="s">
        <v>93</v>
      </c>
      <c r="BL715" t="s">
        <v>93</v>
      </c>
      <c r="BM715" t="s">
        <v>93</v>
      </c>
      <c r="BN715" t="s">
        <v>93</v>
      </c>
      <c r="BO715" t="s">
        <v>93</v>
      </c>
      <c r="BP715" t="s">
        <v>93</v>
      </c>
      <c r="BQ715" t="s">
        <v>93</v>
      </c>
      <c r="BR715" t="s">
        <v>93</v>
      </c>
      <c r="BS715" t="s">
        <v>93</v>
      </c>
      <c r="BT715" t="s">
        <v>93</v>
      </c>
      <c r="BU715" t="s">
        <v>93</v>
      </c>
      <c r="BV715" t="s">
        <v>93</v>
      </c>
      <c r="BW715" t="s">
        <v>93</v>
      </c>
      <c r="BX715" t="s">
        <v>93</v>
      </c>
      <c r="BY715" t="s">
        <v>93</v>
      </c>
      <c r="BZ715" t="s">
        <v>93</v>
      </c>
      <c r="CA715" t="s">
        <v>93</v>
      </c>
      <c r="CB715" t="s">
        <v>93</v>
      </c>
      <c r="CC715" t="s">
        <v>93</v>
      </c>
      <c r="CD715" t="s">
        <v>93</v>
      </c>
      <c r="CE715" t="s">
        <v>93</v>
      </c>
      <c r="CF715" t="s">
        <v>93</v>
      </c>
      <c r="CG715" t="s">
        <v>93</v>
      </c>
      <c r="CH715" t="s">
        <v>93</v>
      </c>
      <c r="CI715" t="s">
        <v>93</v>
      </c>
      <c r="CJ715" t="s">
        <v>93</v>
      </c>
      <c r="CK715" t="s">
        <v>93</v>
      </c>
      <c r="CL715" t="s">
        <v>93</v>
      </c>
      <c r="CM715" t="s">
        <v>93</v>
      </c>
      <c r="CN715">
        <v>32</v>
      </c>
      <c r="CO715">
        <v>32</v>
      </c>
      <c r="CP715">
        <v>0</v>
      </c>
      <c r="CQ715" t="s">
        <v>93</v>
      </c>
    </row>
    <row r="716" spans="1:95">
      <c r="A716">
        <v>1309422</v>
      </c>
      <c r="B716" t="s">
        <v>272</v>
      </c>
      <c r="C716">
        <v>12</v>
      </c>
      <c r="D716">
        <v>14337778</v>
      </c>
      <c r="E716" s="1">
        <v>41323</v>
      </c>
      <c r="F716" t="s">
        <v>241</v>
      </c>
      <c r="G716">
        <v>79.989999999999995</v>
      </c>
      <c r="H716">
        <v>0</v>
      </c>
      <c r="I716">
        <v>0.15001875200000001</v>
      </c>
      <c r="J716">
        <v>67.989999999999995</v>
      </c>
      <c r="K716">
        <v>67.989999999999995</v>
      </c>
      <c r="L716" t="s">
        <v>242</v>
      </c>
      <c r="M716" t="s">
        <v>96</v>
      </c>
      <c r="N716" t="s">
        <v>97</v>
      </c>
      <c r="O716" t="s">
        <v>97</v>
      </c>
      <c r="P716" t="s">
        <v>243</v>
      </c>
      <c r="Q716">
        <v>35.090000000000003</v>
      </c>
      <c r="R716">
        <v>0</v>
      </c>
      <c r="S716">
        <v>0</v>
      </c>
      <c r="T716">
        <v>35.090000000000003</v>
      </c>
      <c r="U716">
        <v>35.090000000000003</v>
      </c>
      <c r="V716" t="s">
        <v>97</v>
      </c>
      <c r="W716" t="s">
        <v>96</v>
      </c>
      <c r="X716" t="s">
        <v>276</v>
      </c>
      <c r="Y716" t="s">
        <v>290</v>
      </c>
      <c r="Z716">
        <v>14337778</v>
      </c>
      <c r="AA716" t="s">
        <v>273</v>
      </c>
      <c r="AB716">
        <v>39.99</v>
      </c>
      <c r="AC716">
        <v>0</v>
      </c>
      <c r="AD716">
        <v>0</v>
      </c>
      <c r="AE716">
        <v>0</v>
      </c>
      <c r="AF716">
        <v>39.99</v>
      </c>
      <c r="AG716" s="2" t="s">
        <v>274</v>
      </c>
      <c r="AH716" t="s">
        <v>96</v>
      </c>
      <c r="AI716" t="s">
        <v>97</v>
      </c>
      <c r="AJ716" t="s">
        <v>97</v>
      </c>
      <c r="AK716">
        <v>1</v>
      </c>
      <c r="AL716">
        <v>1</v>
      </c>
      <c r="AM716">
        <v>1</v>
      </c>
      <c r="AN716">
        <v>183</v>
      </c>
      <c r="AO716">
        <v>3</v>
      </c>
      <c r="AP716">
        <v>503</v>
      </c>
      <c r="AQ716">
        <v>32.9</v>
      </c>
      <c r="AR716">
        <v>28</v>
      </c>
      <c r="AS716">
        <v>44.9</v>
      </c>
      <c r="AT716">
        <v>40</v>
      </c>
      <c r="AU716">
        <v>1.9375890567113101</v>
      </c>
      <c r="AV716">
        <v>1.70017504376094</v>
      </c>
      <c r="AW716">
        <v>2.2795668281561698</v>
      </c>
      <c r="AX716">
        <v>2.0002500625156299</v>
      </c>
      <c r="AY716">
        <v>1</v>
      </c>
      <c r="AZ716" s="1">
        <v>41281</v>
      </c>
      <c r="BA716" s="1">
        <v>41519</v>
      </c>
      <c r="BB716">
        <v>54</v>
      </c>
      <c r="BC716">
        <v>12</v>
      </c>
      <c r="BD716">
        <v>2</v>
      </c>
      <c r="BE716">
        <v>67.989999999999995</v>
      </c>
      <c r="BF716">
        <v>67.989999999999995</v>
      </c>
      <c r="BG716">
        <v>0</v>
      </c>
      <c r="BH716">
        <v>0</v>
      </c>
      <c r="BI716" t="s">
        <v>93</v>
      </c>
      <c r="BJ716" t="s">
        <v>93</v>
      </c>
      <c r="BK716" t="s">
        <v>93</v>
      </c>
      <c r="BL716" t="s">
        <v>93</v>
      </c>
      <c r="BM716" t="s">
        <v>93</v>
      </c>
      <c r="BN716" t="s">
        <v>93</v>
      </c>
      <c r="BO716" t="s">
        <v>93</v>
      </c>
      <c r="BP716" t="s">
        <v>93</v>
      </c>
      <c r="BQ716" t="s">
        <v>93</v>
      </c>
      <c r="BR716" t="s">
        <v>93</v>
      </c>
      <c r="BS716" t="s">
        <v>93</v>
      </c>
      <c r="BT716" t="s">
        <v>93</v>
      </c>
      <c r="BU716" t="s">
        <v>93</v>
      </c>
      <c r="BV716" t="s">
        <v>93</v>
      </c>
      <c r="BW716" t="s">
        <v>93</v>
      </c>
      <c r="BX716" t="s">
        <v>93</v>
      </c>
      <c r="BY716" t="s">
        <v>93</v>
      </c>
      <c r="BZ716" t="s">
        <v>93</v>
      </c>
      <c r="CA716" t="s">
        <v>93</v>
      </c>
      <c r="CB716" t="s">
        <v>93</v>
      </c>
      <c r="CC716" t="s">
        <v>93</v>
      </c>
      <c r="CD716" t="s">
        <v>93</v>
      </c>
      <c r="CE716" t="s">
        <v>93</v>
      </c>
      <c r="CF716" t="s">
        <v>93</v>
      </c>
      <c r="CG716" t="s">
        <v>93</v>
      </c>
      <c r="CH716" t="s">
        <v>93</v>
      </c>
      <c r="CI716" t="s">
        <v>93</v>
      </c>
      <c r="CJ716" t="s">
        <v>93</v>
      </c>
      <c r="CK716" t="s">
        <v>93</v>
      </c>
      <c r="CL716" t="s">
        <v>93</v>
      </c>
      <c r="CM716" t="s">
        <v>93</v>
      </c>
      <c r="CN716">
        <v>32</v>
      </c>
      <c r="CO716">
        <v>32</v>
      </c>
      <c r="CP716">
        <v>0</v>
      </c>
      <c r="CQ716">
        <v>2</v>
      </c>
    </row>
    <row r="717" spans="1:95">
      <c r="A717">
        <v>1305855</v>
      </c>
      <c r="B717" t="s">
        <v>240</v>
      </c>
      <c r="C717">
        <v>13</v>
      </c>
      <c r="D717">
        <v>14337779</v>
      </c>
      <c r="E717" s="1">
        <v>41330</v>
      </c>
      <c r="F717" t="s">
        <v>241</v>
      </c>
      <c r="G717">
        <v>79.989999999999995</v>
      </c>
      <c r="H717">
        <v>0</v>
      </c>
      <c r="I717">
        <v>0.25003125399999998</v>
      </c>
      <c r="J717">
        <v>59.99</v>
      </c>
      <c r="K717">
        <v>59.99</v>
      </c>
      <c r="L717" t="s">
        <v>242</v>
      </c>
      <c r="M717" t="s">
        <v>96</v>
      </c>
      <c r="N717" t="s">
        <v>97</v>
      </c>
      <c r="O717" t="s">
        <v>97</v>
      </c>
      <c r="P717" t="s">
        <v>243</v>
      </c>
      <c r="Q717">
        <v>38.22</v>
      </c>
      <c r="R717">
        <v>0</v>
      </c>
      <c r="S717">
        <v>0</v>
      </c>
      <c r="T717">
        <v>38.22</v>
      </c>
      <c r="U717">
        <v>38.22</v>
      </c>
      <c r="V717" t="s">
        <v>97</v>
      </c>
      <c r="W717" t="s">
        <v>96</v>
      </c>
      <c r="X717" t="s">
        <v>304</v>
      </c>
      <c r="Y717" t="s">
        <v>301</v>
      </c>
      <c r="Z717">
        <v>14337779</v>
      </c>
      <c r="AA717" t="s">
        <v>245</v>
      </c>
      <c r="AB717">
        <v>39.99</v>
      </c>
      <c r="AC717">
        <v>0</v>
      </c>
      <c r="AD717">
        <v>0</v>
      </c>
      <c r="AE717">
        <v>0</v>
      </c>
      <c r="AF717">
        <v>39.99</v>
      </c>
      <c r="AG717" s="2" t="s">
        <v>246</v>
      </c>
      <c r="AH717" t="s">
        <v>96</v>
      </c>
      <c r="AI717" t="s">
        <v>97</v>
      </c>
      <c r="AJ717" t="s">
        <v>97</v>
      </c>
      <c r="AK717">
        <v>1</v>
      </c>
      <c r="AL717">
        <v>1</v>
      </c>
      <c r="AM717">
        <v>1</v>
      </c>
      <c r="AN717">
        <v>183</v>
      </c>
      <c r="AO717">
        <v>3</v>
      </c>
      <c r="AP717">
        <v>501</v>
      </c>
      <c r="AQ717">
        <v>21.77</v>
      </c>
      <c r="AR717">
        <v>20</v>
      </c>
      <c r="AS717">
        <v>41.77</v>
      </c>
      <c r="AT717">
        <v>40</v>
      </c>
      <c r="AU717">
        <v>1.56959706959707</v>
      </c>
      <c r="AV717">
        <v>1.50012503125781</v>
      </c>
      <c r="AW717">
        <v>2.09288330716902</v>
      </c>
      <c r="AX717">
        <v>2.0002500625156299</v>
      </c>
      <c r="AY717">
        <v>1</v>
      </c>
      <c r="AZ717" s="1">
        <v>41281</v>
      </c>
      <c r="BA717" s="1">
        <v>41519</v>
      </c>
      <c r="BB717">
        <v>54</v>
      </c>
      <c r="BC717">
        <v>12</v>
      </c>
      <c r="BD717">
        <v>1</v>
      </c>
      <c r="BE717">
        <v>59.99</v>
      </c>
      <c r="BF717">
        <v>59.99</v>
      </c>
      <c r="BG717">
        <v>0</v>
      </c>
      <c r="BH717">
        <v>0</v>
      </c>
      <c r="BI717" t="s">
        <v>93</v>
      </c>
      <c r="BJ717" t="s">
        <v>93</v>
      </c>
      <c r="BK717" t="s">
        <v>93</v>
      </c>
      <c r="BL717" t="s">
        <v>93</v>
      </c>
      <c r="BM717" t="s">
        <v>93</v>
      </c>
      <c r="BN717" t="s">
        <v>93</v>
      </c>
      <c r="BO717" t="s">
        <v>93</v>
      </c>
      <c r="BP717" t="s">
        <v>93</v>
      </c>
      <c r="BQ717" t="s">
        <v>93</v>
      </c>
      <c r="BR717" t="s">
        <v>93</v>
      </c>
      <c r="BS717" t="s">
        <v>93</v>
      </c>
      <c r="BT717" t="s">
        <v>93</v>
      </c>
      <c r="BU717" t="s">
        <v>93</v>
      </c>
      <c r="BV717" t="s">
        <v>93</v>
      </c>
      <c r="BW717" t="s">
        <v>93</v>
      </c>
      <c r="BX717" t="s">
        <v>93</v>
      </c>
      <c r="BY717" t="s">
        <v>93</v>
      </c>
      <c r="BZ717" t="s">
        <v>93</v>
      </c>
      <c r="CA717" t="s">
        <v>93</v>
      </c>
      <c r="CB717" t="s">
        <v>93</v>
      </c>
      <c r="CC717" t="s">
        <v>93</v>
      </c>
      <c r="CD717" t="s">
        <v>93</v>
      </c>
      <c r="CE717" t="s">
        <v>93</v>
      </c>
      <c r="CF717" t="s">
        <v>93</v>
      </c>
      <c r="CG717" t="s">
        <v>93</v>
      </c>
      <c r="CH717" t="s">
        <v>93</v>
      </c>
      <c r="CI717" t="s">
        <v>93</v>
      </c>
      <c r="CJ717" t="s">
        <v>93</v>
      </c>
      <c r="CK717" t="s">
        <v>93</v>
      </c>
      <c r="CL717" t="s">
        <v>93</v>
      </c>
      <c r="CM717" t="s">
        <v>93</v>
      </c>
      <c r="CN717">
        <v>32</v>
      </c>
      <c r="CO717">
        <v>32</v>
      </c>
      <c r="CP717">
        <v>0</v>
      </c>
      <c r="CQ717">
        <v>6</v>
      </c>
    </row>
    <row r="718" spans="1:95">
      <c r="A718">
        <v>1305860</v>
      </c>
      <c r="B718" t="s">
        <v>247</v>
      </c>
      <c r="C718">
        <v>13</v>
      </c>
      <c r="D718">
        <v>14337776</v>
      </c>
      <c r="E718" s="1">
        <v>41330</v>
      </c>
      <c r="F718" t="s">
        <v>241</v>
      </c>
      <c r="G718">
        <v>79.989999999999995</v>
      </c>
      <c r="H718">
        <v>0</v>
      </c>
      <c r="I718">
        <v>0.25003125399999998</v>
      </c>
      <c r="J718">
        <v>59.99</v>
      </c>
      <c r="K718">
        <v>59.99</v>
      </c>
      <c r="L718" t="s">
        <v>248</v>
      </c>
      <c r="M718" t="s">
        <v>96</v>
      </c>
      <c r="N718" t="s">
        <v>97</v>
      </c>
      <c r="O718" t="s">
        <v>97</v>
      </c>
      <c r="P718" t="s">
        <v>243</v>
      </c>
      <c r="Q718">
        <v>38.22</v>
      </c>
      <c r="R718">
        <v>0</v>
      </c>
      <c r="S718">
        <v>0</v>
      </c>
      <c r="T718">
        <v>38.22</v>
      </c>
      <c r="U718">
        <v>38.22</v>
      </c>
      <c r="V718" t="s">
        <v>97</v>
      </c>
      <c r="W718" t="s">
        <v>96</v>
      </c>
      <c r="X718" t="s">
        <v>305</v>
      </c>
      <c r="Y718" t="s">
        <v>301</v>
      </c>
      <c r="Z718">
        <v>14337776</v>
      </c>
      <c r="AA718" t="s">
        <v>250</v>
      </c>
      <c r="AB718">
        <v>39.99</v>
      </c>
      <c r="AC718">
        <v>0</v>
      </c>
      <c r="AD718">
        <v>0</v>
      </c>
      <c r="AE718">
        <v>0</v>
      </c>
      <c r="AF718">
        <v>39.99</v>
      </c>
      <c r="AG718" s="2" t="s">
        <v>251</v>
      </c>
      <c r="AH718" t="s">
        <v>96</v>
      </c>
      <c r="AI718" t="s">
        <v>97</v>
      </c>
      <c r="AJ718" t="s">
        <v>97</v>
      </c>
      <c r="AK718">
        <v>1</v>
      </c>
      <c r="AL718">
        <v>1</v>
      </c>
      <c r="AM718">
        <v>1</v>
      </c>
      <c r="AN718">
        <v>199</v>
      </c>
      <c r="AO718">
        <v>3</v>
      </c>
      <c r="AP718">
        <v>508</v>
      </c>
      <c r="AQ718">
        <v>21.77</v>
      </c>
      <c r="AR718">
        <v>20</v>
      </c>
      <c r="AS718">
        <v>41.77</v>
      </c>
      <c r="AT718">
        <v>40</v>
      </c>
      <c r="AU718">
        <v>1.56959706959707</v>
      </c>
      <c r="AV718">
        <v>1.50012503125781</v>
      </c>
      <c r="AW718">
        <v>2.09288330716902</v>
      </c>
      <c r="AX718">
        <v>2.0002500625156299</v>
      </c>
      <c r="AY718">
        <v>1</v>
      </c>
      <c r="AZ718" s="1">
        <v>41281</v>
      </c>
      <c r="BA718" s="1">
        <v>41519</v>
      </c>
      <c r="BB718">
        <v>54</v>
      </c>
      <c r="BC718">
        <v>12</v>
      </c>
      <c r="BD718">
        <v>1</v>
      </c>
      <c r="BE718">
        <v>59.99</v>
      </c>
      <c r="BF718">
        <v>59.99</v>
      </c>
      <c r="BG718">
        <v>0</v>
      </c>
      <c r="BH718">
        <v>0</v>
      </c>
      <c r="BI718" t="s">
        <v>93</v>
      </c>
      <c r="BJ718" t="s">
        <v>93</v>
      </c>
      <c r="BK718" t="s">
        <v>93</v>
      </c>
      <c r="BL718" t="s">
        <v>93</v>
      </c>
      <c r="BM718" t="s">
        <v>93</v>
      </c>
      <c r="BN718" t="s">
        <v>93</v>
      </c>
      <c r="BO718" t="s">
        <v>93</v>
      </c>
      <c r="BP718" t="s">
        <v>93</v>
      </c>
      <c r="BQ718" t="s">
        <v>93</v>
      </c>
      <c r="BR718" t="s">
        <v>93</v>
      </c>
      <c r="BS718" t="s">
        <v>93</v>
      </c>
      <c r="BT718" t="s">
        <v>93</v>
      </c>
      <c r="BU718" t="s">
        <v>93</v>
      </c>
      <c r="BV718" t="s">
        <v>93</v>
      </c>
      <c r="BW718" t="s">
        <v>93</v>
      </c>
      <c r="BX718" t="s">
        <v>93</v>
      </c>
      <c r="BY718" t="s">
        <v>93</v>
      </c>
      <c r="BZ718" t="s">
        <v>93</v>
      </c>
      <c r="CA718" t="s">
        <v>93</v>
      </c>
      <c r="CB718" t="s">
        <v>93</v>
      </c>
      <c r="CC718" t="s">
        <v>93</v>
      </c>
      <c r="CD718" t="s">
        <v>93</v>
      </c>
      <c r="CE718" t="s">
        <v>93</v>
      </c>
      <c r="CF718" t="s">
        <v>93</v>
      </c>
      <c r="CG718" t="s">
        <v>93</v>
      </c>
      <c r="CH718" t="s">
        <v>93</v>
      </c>
      <c r="CI718" t="s">
        <v>93</v>
      </c>
      <c r="CJ718" t="s">
        <v>93</v>
      </c>
      <c r="CK718" t="s">
        <v>93</v>
      </c>
      <c r="CL718" t="s">
        <v>93</v>
      </c>
      <c r="CM718" t="s">
        <v>93</v>
      </c>
      <c r="CN718">
        <v>32</v>
      </c>
      <c r="CO718">
        <v>32</v>
      </c>
      <c r="CP718">
        <v>0</v>
      </c>
      <c r="CQ718">
        <v>1</v>
      </c>
    </row>
    <row r="719" spans="1:95">
      <c r="A719">
        <v>1305865</v>
      </c>
      <c r="B719" t="s">
        <v>252</v>
      </c>
      <c r="C719">
        <v>13</v>
      </c>
      <c r="D719">
        <v>14337828</v>
      </c>
      <c r="E719" s="1">
        <v>41330</v>
      </c>
      <c r="F719" t="s">
        <v>241</v>
      </c>
      <c r="G719">
        <v>79.989999999999995</v>
      </c>
      <c r="H719">
        <v>0</v>
      </c>
      <c r="I719">
        <v>0.25003125399999998</v>
      </c>
      <c r="J719">
        <v>59.99</v>
      </c>
      <c r="K719">
        <v>59.99</v>
      </c>
      <c r="L719" t="s">
        <v>253</v>
      </c>
      <c r="M719" t="s">
        <v>96</v>
      </c>
      <c r="N719" t="s">
        <v>97</v>
      </c>
      <c r="O719" t="s">
        <v>97</v>
      </c>
      <c r="P719" t="s">
        <v>243</v>
      </c>
      <c r="Q719">
        <v>38.22</v>
      </c>
      <c r="R719">
        <v>0</v>
      </c>
      <c r="S719">
        <v>0</v>
      </c>
      <c r="T719">
        <v>38.22</v>
      </c>
      <c r="U719">
        <v>38.22</v>
      </c>
      <c r="V719" t="s">
        <v>97</v>
      </c>
      <c r="W719" t="s">
        <v>96</v>
      </c>
      <c r="X719" t="s">
        <v>305</v>
      </c>
      <c r="Y719" t="s">
        <v>301</v>
      </c>
      <c r="Z719">
        <v>14337828</v>
      </c>
      <c r="AA719" t="s">
        <v>255</v>
      </c>
      <c r="AB719">
        <v>39.99</v>
      </c>
      <c r="AC719">
        <v>0</v>
      </c>
      <c r="AD719">
        <v>0</v>
      </c>
      <c r="AE719">
        <v>0</v>
      </c>
      <c r="AF719">
        <v>39.99</v>
      </c>
      <c r="AG719" s="2" t="s">
        <v>256</v>
      </c>
      <c r="AH719" t="s">
        <v>96</v>
      </c>
      <c r="AI719" t="s">
        <v>97</v>
      </c>
      <c r="AJ719" t="s">
        <v>97</v>
      </c>
      <c r="AK719">
        <v>1</v>
      </c>
      <c r="AL719">
        <v>1</v>
      </c>
      <c r="AM719">
        <v>1</v>
      </c>
      <c r="AN719">
        <v>192</v>
      </c>
      <c r="AO719">
        <v>3</v>
      </c>
      <c r="AP719">
        <v>503</v>
      </c>
      <c r="AQ719">
        <v>21.77</v>
      </c>
      <c r="AR719">
        <v>20</v>
      </c>
      <c r="AS719">
        <v>41.77</v>
      </c>
      <c r="AT719">
        <v>40</v>
      </c>
      <c r="AU719">
        <v>1.56959706959707</v>
      </c>
      <c r="AV719">
        <v>1.50012503125781</v>
      </c>
      <c r="AW719">
        <v>2.09288330716902</v>
      </c>
      <c r="AX719">
        <v>2.0002500625156299</v>
      </c>
      <c r="AY719">
        <v>1</v>
      </c>
      <c r="AZ719" s="1">
        <v>41281</v>
      </c>
      <c r="BA719" s="1">
        <v>41519</v>
      </c>
      <c r="BB719">
        <v>54</v>
      </c>
      <c r="BC719">
        <v>12</v>
      </c>
      <c r="BD719">
        <v>1</v>
      </c>
      <c r="BE719">
        <v>59.99</v>
      </c>
      <c r="BF719">
        <v>59.99</v>
      </c>
      <c r="BG719">
        <v>0</v>
      </c>
      <c r="BH719">
        <v>0</v>
      </c>
      <c r="BI719" t="s">
        <v>93</v>
      </c>
      <c r="BJ719" t="s">
        <v>93</v>
      </c>
      <c r="BK719" t="s">
        <v>93</v>
      </c>
      <c r="BL719" t="s">
        <v>93</v>
      </c>
      <c r="BM719" t="s">
        <v>93</v>
      </c>
      <c r="BN719" t="s">
        <v>93</v>
      </c>
      <c r="BO719" t="s">
        <v>93</v>
      </c>
      <c r="BP719" t="s">
        <v>93</v>
      </c>
      <c r="BQ719" t="s">
        <v>93</v>
      </c>
      <c r="BR719" t="s">
        <v>93</v>
      </c>
      <c r="BS719" t="s">
        <v>93</v>
      </c>
      <c r="BT719" t="s">
        <v>93</v>
      </c>
      <c r="BU719" t="s">
        <v>93</v>
      </c>
      <c r="BV719" t="s">
        <v>93</v>
      </c>
      <c r="BW719" t="s">
        <v>93</v>
      </c>
      <c r="BX719" t="s">
        <v>93</v>
      </c>
      <c r="BY719" t="s">
        <v>93</v>
      </c>
      <c r="BZ719" t="s">
        <v>93</v>
      </c>
      <c r="CA719" t="s">
        <v>93</v>
      </c>
      <c r="CB719" t="s">
        <v>93</v>
      </c>
      <c r="CC719" t="s">
        <v>93</v>
      </c>
      <c r="CD719" t="s">
        <v>93</v>
      </c>
      <c r="CE719" t="s">
        <v>93</v>
      </c>
      <c r="CF719" t="s">
        <v>93</v>
      </c>
      <c r="CG719" t="s">
        <v>93</v>
      </c>
      <c r="CH719" t="s">
        <v>93</v>
      </c>
      <c r="CI719" t="s">
        <v>93</v>
      </c>
      <c r="CJ719" t="s">
        <v>93</v>
      </c>
      <c r="CK719" t="s">
        <v>93</v>
      </c>
      <c r="CL719" t="s">
        <v>93</v>
      </c>
      <c r="CM719" t="s">
        <v>93</v>
      </c>
      <c r="CN719">
        <v>32</v>
      </c>
      <c r="CO719">
        <v>32</v>
      </c>
      <c r="CP719">
        <v>0</v>
      </c>
      <c r="CQ719">
        <v>2</v>
      </c>
    </row>
    <row r="720" spans="1:95">
      <c r="A720">
        <v>1309395</v>
      </c>
      <c r="B720" t="s">
        <v>257</v>
      </c>
      <c r="C720">
        <v>13</v>
      </c>
      <c r="D720">
        <v>14337774</v>
      </c>
      <c r="E720" s="1">
        <v>41330</v>
      </c>
      <c r="F720" t="s">
        <v>241</v>
      </c>
      <c r="G720">
        <v>79.989999999999995</v>
      </c>
      <c r="H720">
        <v>0</v>
      </c>
      <c r="I720">
        <v>0.25003125399999998</v>
      </c>
      <c r="J720">
        <v>59.99</v>
      </c>
      <c r="K720">
        <v>59.99</v>
      </c>
      <c r="L720" t="s">
        <v>242</v>
      </c>
      <c r="M720" t="s">
        <v>96</v>
      </c>
      <c r="N720" t="s">
        <v>97</v>
      </c>
      <c r="O720" t="s">
        <v>97</v>
      </c>
      <c r="P720" t="s">
        <v>243</v>
      </c>
      <c r="Q720">
        <v>35.090000000000003</v>
      </c>
      <c r="R720">
        <v>0</v>
      </c>
      <c r="S720">
        <v>0</v>
      </c>
      <c r="T720">
        <v>35.090000000000003</v>
      </c>
      <c r="U720">
        <v>35.090000000000003</v>
      </c>
      <c r="V720" t="s">
        <v>97</v>
      </c>
      <c r="W720" t="s">
        <v>96</v>
      </c>
      <c r="X720" t="s">
        <v>304</v>
      </c>
      <c r="Y720" t="s">
        <v>290</v>
      </c>
      <c r="Z720">
        <v>14337774</v>
      </c>
      <c r="AA720" t="s">
        <v>259</v>
      </c>
      <c r="AB720">
        <v>39.99</v>
      </c>
      <c r="AC720">
        <v>0</v>
      </c>
      <c r="AD720">
        <v>0</v>
      </c>
      <c r="AE720">
        <v>0</v>
      </c>
      <c r="AF720">
        <v>39.99</v>
      </c>
      <c r="AG720" s="2" t="s">
        <v>260</v>
      </c>
      <c r="AH720" t="s">
        <v>96</v>
      </c>
      <c r="AI720" t="s">
        <v>97</v>
      </c>
      <c r="AJ720" t="s">
        <v>97</v>
      </c>
      <c r="AK720">
        <v>1</v>
      </c>
      <c r="AL720">
        <v>1</v>
      </c>
      <c r="AM720">
        <v>1</v>
      </c>
      <c r="AN720">
        <v>183</v>
      </c>
      <c r="AO720">
        <v>3</v>
      </c>
      <c r="AP720">
        <v>505</v>
      </c>
      <c r="AQ720">
        <v>24.9</v>
      </c>
      <c r="AR720">
        <v>20</v>
      </c>
      <c r="AS720">
        <v>44.9</v>
      </c>
      <c r="AT720">
        <v>40</v>
      </c>
      <c r="AU720">
        <v>1.70960387574808</v>
      </c>
      <c r="AV720">
        <v>1.50012503125781</v>
      </c>
      <c r="AW720">
        <v>2.2795668281561698</v>
      </c>
      <c r="AX720">
        <v>2.0002500625156299</v>
      </c>
      <c r="AY720">
        <v>1</v>
      </c>
      <c r="AZ720" s="1">
        <v>41281</v>
      </c>
      <c r="BA720" s="1">
        <v>41519</v>
      </c>
      <c r="BB720">
        <v>54</v>
      </c>
      <c r="BC720">
        <v>12</v>
      </c>
      <c r="BD720">
        <v>1</v>
      </c>
      <c r="BE720">
        <v>59.99</v>
      </c>
      <c r="BF720">
        <v>59.99</v>
      </c>
      <c r="BG720">
        <v>0</v>
      </c>
      <c r="BH720">
        <v>0</v>
      </c>
      <c r="BI720" t="s">
        <v>93</v>
      </c>
      <c r="BJ720" t="s">
        <v>93</v>
      </c>
      <c r="BK720" t="s">
        <v>93</v>
      </c>
      <c r="BL720" t="s">
        <v>93</v>
      </c>
      <c r="BM720" t="s">
        <v>93</v>
      </c>
      <c r="BN720" t="s">
        <v>93</v>
      </c>
      <c r="BO720" t="s">
        <v>93</v>
      </c>
      <c r="BP720" t="s">
        <v>93</v>
      </c>
      <c r="BQ720" t="s">
        <v>93</v>
      </c>
      <c r="BR720" t="s">
        <v>93</v>
      </c>
      <c r="BS720" t="s">
        <v>93</v>
      </c>
      <c r="BT720" t="s">
        <v>93</v>
      </c>
      <c r="BU720" t="s">
        <v>93</v>
      </c>
      <c r="BV720" t="s">
        <v>93</v>
      </c>
      <c r="BW720" t="s">
        <v>93</v>
      </c>
      <c r="BX720" t="s">
        <v>93</v>
      </c>
      <c r="BY720" t="s">
        <v>93</v>
      </c>
      <c r="BZ720" t="s">
        <v>93</v>
      </c>
      <c r="CA720" t="s">
        <v>93</v>
      </c>
      <c r="CB720" t="s">
        <v>93</v>
      </c>
      <c r="CC720" t="s">
        <v>93</v>
      </c>
      <c r="CD720" t="s">
        <v>93</v>
      </c>
      <c r="CE720" t="s">
        <v>93</v>
      </c>
      <c r="CF720" t="s">
        <v>93</v>
      </c>
      <c r="CG720" t="s">
        <v>93</v>
      </c>
      <c r="CH720" t="s">
        <v>93</v>
      </c>
      <c r="CI720" t="s">
        <v>93</v>
      </c>
      <c r="CJ720" t="s">
        <v>93</v>
      </c>
      <c r="CK720" t="s">
        <v>93</v>
      </c>
      <c r="CL720" t="s">
        <v>93</v>
      </c>
      <c r="CM720" t="s">
        <v>93</v>
      </c>
      <c r="CN720">
        <v>32</v>
      </c>
      <c r="CO720">
        <v>32</v>
      </c>
      <c r="CP720">
        <v>0</v>
      </c>
      <c r="CQ720">
        <v>2</v>
      </c>
    </row>
    <row r="721" spans="1:95">
      <c r="A721">
        <v>1309398</v>
      </c>
      <c r="B721" t="s">
        <v>261</v>
      </c>
      <c r="C721">
        <v>13</v>
      </c>
      <c r="D721">
        <v>14337772</v>
      </c>
      <c r="E721" s="1">
        <v>41330</v>
      </c>
      <c r="F721" t="s">
        <v>241</v>
      </c>
      <c r="G721">
        <v>79.989999999999995</v>
      </c>
      <c r="H721">
        <v>0</v>
      </c>
      <c r="I721">
        <v>0.25003125399999998</v>
      </c>
      <c r="J721">
        <v>59.99</v>
      </c>
      <c r="K721">
        <v>59.99</v>
      </c>
      <c r="L721" t="s">
        <v>262</v>
      </c>
      <c r="M721" t="s">
        <v>96</v>
      </c>
      <c r="N721" t="s">
        <v>97</v>
      </c>
      <c r="O721" t="s">
        <v>97</v>
      </c>
      <c r="P721" t="s">
        <v>243</v>
      </c>
      <c r="Q721">
        <v>35.090000000000003</v>
      </c>
      <c r="R721">
        <v>0</v>
      </c>
      <c r="S721">
        <v>0</v>
      </c>
      <c r="T721">
        <v>35.090000000000003</v>
      </c>
      <c r="U721">
        <v>35.090000000000003</v>
      </c>
      <c r="V721" t="s">
        <v>97</v>
      </c>
      <c r="W721" t="s">
        <v>96</v>
      </c>
      <c r="X721" t="s">
        <v>304</v>
      </c>
      <c r="Y721" t="s">
        <v>290</v>
      </c>
      <c r="Z721">
        <v>14337772</v>
      </c>
      <c r="AA721" t="s">
        <v>263</v>
      </c>
      <c r="AB721">
        <v>39.99</v>
      </c>
      <c r="AC721">
        <v>0</v>
      </c>
      <c r="AD721">
        <v>0</v>
      </c>
      <c r="AE721">
        <v>0</v>
      </c>
      <c r="AF721">
        <v>39.99</v>
      </c>
      <c r="AG721" s="2" t="s">
        <v>264</v>
      </c>
      <c r="AH721" t="s">
        <v>96</v>
      </c>
      <c r="AI721" t="s">
        <v>97</v>
      </c>
      <c r="AJ721" t="s">
        <v>97</v>
      </c>
      <c r="AK721">
        <v>1</v>
      </c>
      <c r="AL721">
        <v>1</v>
      </c>
      <c r="AM721">
        <v>1</v>
      </c>
      <c r="AN721">
        <v>194</v>
      </c>
      <c r="AO721">
        <v>3</v>
      </c>
      <c r="AP721">
        <v>510</v>
      </c>
      <c r="AQ721">
        <v>24.9</v>
      </c>
      <c r="AR721">
        <v>20</v>
      </c>
      <c r="AS721">
        <v>44.9</v>
      </c>
      <c r="AT721">
        <v>40</v>
      </c>
      <c r="AU721">
        <v>1.70960387574808</v>
      </c>
      <c r="AV721">
        <v>1.50012503125781</v>
      </c>
      <c r="AW721">
        <v>2.2795668281561698</v>
      </c>
      <c r="AX721">
        <v>2.0002500625156299</v>
      </c>
      <c r="AY721">
        <v>1</v>
      </c>
      <c r="AZ721" s="1">
        <v>41281</v>
      </c>
      <c r="BA721" s="1">
        <v>41519</v>
      </c>
      <c r="BB721">
        <v>54</v>
      </c>
      <c r="BC721">
        <v>12</v>
      </c>
      <c r="BD721">
        <v>1</v>
      </c>
      <c r="BE721">
        <v>59.99</v>
      </c>
      <c r="BF721">
        <v>59.99</v>
      </c>
      <c r="BG721">
        <v>1</v>
      </c>
      <c r="BH721">
        <v>1</v>
      </c>
      <c r="BI721" t="s">
        <v>93</v>
      </c>
      <c r="BJ721" t="s">
        <v>93</v>
      </c>
      <c r="BK721" t="s">
        <v>93</v>
      </c>
      <c r="BL721" t="s">
        <v>93</v>
      </c>
      <c r="BM721" t="s">
        <v>93</v>
      </c>
      <c r="BN721" t="s">
        <v>93</v>
      </c>
      <c r="BO721" t="s">
        <v>93</v>
      </c>
      <c r="BP721" t="s">
        <v>93</v>
      </c>
      <c r="BQ721" t="s">
        <v>93</v>
      </c>
      <c r="BR721" t="s">
        <v>93</v>
      </c>
      <c r="BS721" t="s">
        <v>93</v>
      </c>
      <c r="BT721" t="s">
        <v>93</v>
      </c>
      <c r="BU721" t="s">
        <v>93</v>
      </c>
      <c r="BV721" t="s">
        <v>93</v>
      </c>
      <c r="BW721" t="s">
        <v>93</v>
      </c>
      <c r="BX721" t="s">
        <v>93</v>
      </c>
      <c r="BY721" t="s">
        <v>93</v>
      </c>
      <c r="BZ721" t="s">
        <v>93</v>
      </c>
      <c r="CA721" t="s">
        <v>93</v>
      </c>
      <c r="CB721" t="s">
        <v>93</v>
      </c>
      <c r="CC721" t="s">
        <v>93</v>
      </c>
      <c r="CD721" t="s">
        <v>93</v>
      </c>
      <c r="CE721" t="s">
        <v>93</v>
      </c>
      <c r="CF721" t="s">
        <v>93</v>
      </c>
      <c r="CG721" t="s">
        <v>93</v>
      </c>
      <c r="CH721" t="s">
        <v>93</v>
      </c>
      <c r="CI721" t="s">
        <v>93</v>
      </c>
      <c r="CJ721" t="s">
        <v>93</v>
      </c>
      <c r="CK721" t="s">
        <v>93</v>
      </c>
      <c r="CL721" t="s">
        <v>93</v>
      </c>
      <c r="CM721" t="s">
        <v>93</v>
      </c>
      <c r="CN721">
        <v>32</v>
      </c>
      <c r="CO721">
        <v>32</v>
      </c>
      <c r="CP721">
        <v>0</v>
      </c>
      <c r="CQ721">
        <v>1</v>
      </c>
    </row>
    <row r="722" spans="1:95">
      <c r="A722">
        <v>1309403</v>
      </c>
      <c r="B722" t="s">
        <v>93</v>
      </c>
      <c r="C722">
        <v>13</v>
      </c>
      <c r="D722">
        <v>14337777</v>
      </c>
      <c r="E722" s="1">
        <v>41330</v>
      </c>
      <c r="F722" t="s">
        <v>241</v>
      </c>
      <c r="G722">
        <v>79.989999999999995</v>
      </c>
      <c r="H722">
        <v>0</v>
      </c>
      <c r="I722">
        <v>0.25003125399999998</v>
      </c>
      <c r="J722">
        <v>59.99</v>
      </c>
      <c r="K722">
        <v>59.99</v>
      </c>
      <c r="L722" t="s">
        <v>242</v>
      </c>
      <c r="M722" t="s">
        <v>96</v>
      </c>
      <c r="N722" t="s">
        <v>97</v>
      </c>
      <c r="O722" t="s">
        <v>97</v>
      </c>
      <c r="P722" t="s">
        <v>93</v>
      </c>
      <c r="Q722" t="s">
        <v>93</v>
      </c>
      <c r="R722" t="s">
        <v>93</v>
      </c>
      <c r="S722" t="s">
        <v>93</v>
      </c>
      <c r="T722" t="s">
        <v>93</v>
      </c>
      <c r="U722" t="s">
        <v>93</v>
      </c>
      <c r="V722" t="s">
        <v>93</v>
      </c>
      <c r="W722" t="s">
        <v>93</v>
      </c>
      <c r="X722" t="s">
        <v>93</v>
      </c>
      <c r="Y722" t="s">
        <v>93</v>
      </c>
      <c r="Z722">
        <v>14337777</v>
      </c>
      <c r="AA722" t="s">
        <v>266</v>
      </c>
      <c r="AB722">
        <v>39.99</v>
      </c>
      <c r="AC722">
        <v>0</v>
      </c>
      <c r="AD722">
        <v>0</v>
      </c>
      <c r="AE722">
        <v>0</v>
      </c>
      <c r="AF722">
        <v>39.99</v>
      </c>
      <c r="AG722" s="2" t="s">
        <v>267</v>
      </c>
      <c r="AH722" t="s">
        <v>96</v>
      </c>
      <c r="AI722" t="s">
        <v>97</v>
      </c>
      <c r="AJ722" t="s">
        <v>97</v>
      </c>
      <c r="AK722">
        <v>1</v>
      </c>
      <c r="AL722">
        <v>0</v>
      </c>
      <c r="AM722">
        <v>1</v>
      </c>
      <c r="AN722">
        <v>183</v>
      </c>
      <c r="AO722">
        <v>2</v>
      </c>
      <c r="AP722">
        <v>510</v>
      </c>
      <c r="AQ722" t="s">
        <v>93</v>
      </c>
      <c r="AR722">
        <v>20</v>
      </c>
      <c r="AS722" t="s">
        <v>93</v>
      </c>
      <c r="AT722">
        <v>40</v>
      </c>
      <c r="AU722" t="s">
        <v>93</v>
      </c>
      <c r="AV722">
        <v>1.50012503125781</v>
      </c>
      <c r="AW722" t="s">
        <v>93</v>
      </c>
      <c r="AX722">
        <v>2.0002500625156299</v>
      </c>
      <c r="AY722">
        <v>1</v>
      </c>
      <c r="AZ722" s="1">
        <v>41281</v>
      </c>
      <c r="BA722" s="1">
        <v>41519</v>
      </c>
      <c r="BB722">
        <v>54</v>
      </c>
      <c r="BC722">
        <v>12</v>
      </c>
      <c r="BD722">
        <v>2</v>
      </c>
      <c r="BE722">
        <v>59.99</v>
      </c>
      <c r="BF722">
        <v>59.99</v>
      </c>
      <c r="BG722">
        <v>1</v>
      </c>
      <c r="BH722">
        <v>1</v>
      </c>
      <c r="BI722" t="s">
        <v>93</v>
      </c>
      <c r="BJ722" t="s">
        <v>93</v>
      </c>
      <c r="BK722" t="s">
        <v>93</v>
      </c>
      <c r="BL722" t="s">
        <v>93</v>
      </c>
      <c r="BM722" t="s">
        <v>93</v>
      </c>
      <c r="BN722" t="s">
        <v>93</v>
      </c>
      <c r="BO722" t="s">
        <v>93</v>
      </c>
      <c r="BP722" t="s">
        <v>93</v>
      </c>
      <c r="BQ722" t="s">
        <v>93</v>
      </c>
      <c r="BR722" t="s">
        <v>93</v>
      </c>
      <c r="BS722" t="s">
        <v>93</v>
      </c>
      <c r="BT722" t="s">
        <v>93</v>
      </c>
      <c r="BU722" t="s">
        <v>93</v>
      </c>
      <c r="BV722" t="s">
        <v>93</v>
      </c>
      <c r="BW722" t="s">
        <v>93</v>
      </c>
      <c r="BX722" t="s">
        <v>93</v>
      </c>
      <c r="BY722" t="s">
        <v>93</v>
      </c>
      <c r="BZ722" t="s">
        <v>93</v>
      </c>
      <c r="CA722" t="s">
        <v>93</v>
      </c>
      <c r="CB722" t="s">
        <v>93</v>
      </c>
      <c r="CC722" t="s">
        <v>93</v>
      </c>
      <c r="CD722" t="s">
        <v>93</v>
      </c>
      <c r="CE722" t="s">
        <v>93</v>
      </c>
      <c r="CF722" t="s">
        <v>93</v>
      </c>
      <c r="CG722" t="s">
        <v>93</v>
      </c>
      <c r="CH722" t="s">
        <v>93</v>
      </c>
      <c r="CI722" t="s">
        <v>93</v>
      </c>
      <c r="CJ722" t="s">
        <v>93</v>
      </c>
      <c r="CK722" t="s">
        <v>93</v>
      </c>
      <c r="CL722" t="s">
        <v>93</v>
      </c>
      <c r="CM722" t="s">
        <v>93</v>
      </c>
      <c r="CN722" t="s">
        <v>93</v>
      </c>
      <c r="CO722" t="s">
        <v>93</v>
      </c>
      <c r="CP722" t="s">
        <v>93</v>
      </c>
      <c r="CQ722">
        <v>2</v>
      </c>
    </row>
    <row r="723" spans="1:95">
      <c r="A723">
        <v>1309407</v>
      </c>
      <c r="B723" t="s">
        <v>268</v>
      </c>
      <c r="C723">
        <v>13</v>
      </c>
      <c r="D723">
        <v>14337830</v>
      </c>
      <c r="E723" s="1">
        <v>41330</v>
      </c>
      <c r="F723" t="s">
        <v>241</v>
      </c>
      <c r="G723">
        <v>79.989999999999995</v>
      </c>
      <c r="H723">
        <v>0</v>
      </c>
      <c r="I723">
        <v>0.25003125399999998</v>
      </c>
      <c r="J723">
        <v>59.99</v>
      </c>
      <c r="K723">
        <v>59.99</v>
      </c>
      <c r="L723" t="s">
        <v>242</v>
      </c>
      <c r="M723" t="s">
        <v>96</v>
      </c>
      <c r="N723" t="s">
        <v>97</v>
      </c>
      <c r="O723" t="s">
        <v>97</v>
      </c>
      <c r="P723" t="s">
        <v>243</v>
      </c>
      <c r="Q723">
        <v>35.090000000000003</v>
      </c>
      <c r="R723">
        <v>0</v>
      </c>
      <c r="S723">
        <v>0</v>
      </c>
      <c r="T723">
        <v>35.090000000000003</v>
      </c>
      <c r="U723">
        <v>35.090000000000003</v>
      </c>
      <c r="V723" t="s">
        <v>97</v>
      </c>
      <c r="W723" t="s">
        <v>96</v>
      </c>
      <c r="X723" t="s">
        <v>304</v>
      </c>
      <c r="Y723" t="s">
        <v>290</v>
      </c>
      <c r="Z723">
        <v>14337830</v>
      </c>
      <c r="AA723" t="s">
        <v>270</v>
      </c>
      <c r="AB723">
        <v>39.99</v>
      </c>
      <c r="AC723">
        <v>0</v>
      </c>
      <c r="AD723">
        <v>0</v>
      </c>
      <c r="AE723">
        <v>0</v>
      </c>
      <c r="AF723">
        <v>39.99</v>
      </c>
      <c r="AG723" s="2" t="s">
        <v>271</v>
      </c>
      <c r="AH723" t="s">
        <v>96</v>
      </c>
      <c r="AI723" t="s">
        <v>97</v>
      </c>
      <c r="AJ723" t="s">
        <v>97</v>
      </c>
      <c r="AK723">
        <v>1</v>
      </c>
      <c r="AL723">
        <v>1</v>
      </c>
      <c r="AM723">
        <v>1</v>
      </c>
      <c r="AN723">
        <v>183</v>
      </c>
      <c r="AO723">
        <v>3</v>
      </c>
      <c r="AP723">
        <v>508</v>
      </c>
      <c r="AQ723">
        <v>24.9</v>
      </c>
      <c r="AR723">
        <v>20</v>
      </c>
      <c r="AS723">
        <v>44.9</v>
      </c>
      <c r="AT723">
        <v>40</v>
      </c>
      <c r="AU723">
        <v>1.70960387574808</v>
      </c>
      <c r="AV723">
        <v>1.50012503125781</v>
      </c>
      <c r="AW723">
        <v>2.2795668281561698</v>
      </c>
      <c r="AX723">
        <v>2.0002500625156299</v>
      </c>
      <c r="AY723">
        <v>1</v>
      </c>
      <c r="AZ723" s="1">
        <v>41281</v>
      </c>
      <c r="BA723" s="1">
        <v>41519</v>
      </c>
      <c r="BB723">
        <v>54</v>
      </c>
      <c r="BC723">
        <v>12</v>
      </c>
      <c r="BD723">
        <v>2</v>
      </c>
      <c r="BE723">
        <v>59.99</v>
      </c>
      <c r="BF723">
        <v>59.99</v>
      </c>
      <c r="BG723">
        <v>0</v>
      </c>
      <c r="BH723">
        <v>0</v>
      </c>
      <c r="BI723" t="s">
        <v>93</v>
      </c>
      <c r="BJ723" t="s">
        <v>93</v>
      </c>
      <c r="BK723" t="s">
        <v>93</v>
      </c>
      <c r="BL723" t="s">
        <v>93</v>
      </c>
      <c r="BM723" t="s">
        <v>93</v>
      </c>
      <c r="BN723" t="s">
        <v>93</v>
      </c>
      <c r="BO723" t="s">
        <v>93</v>
      </c>
      <c r="BP723" t="s">
        <v>93</v>
      </c>
      <c r="BQ723" t="s">
        <v>93</v>
      </c>
      <c r="BR723" t="s">
        <v>93</v>
      </c>
      <c r="BS723" t="s">
        <v>93</v>
      </c>
      <c r="BT723" t="s">
        <v>93</v>
      </c>
      <c r="BU723" t="s">
        <v>93</v>
      </c>
      <c r="BV723" t="s">
        <v>93</v>
      </c>
      <c r="BW723" t="s">
        <v>93</v>
      </c>
      <c r="BX723" t="s">
        <v>93</v>
      </c>
      <c r="BY723" t="s">
        <v>93</v>
      </c>
      <c r="BZ723" t="s">
        <v>93</v>
      </c>
      <c r="CA723" t="s">
        <v>93</v>
      </c>
      <c r="CB723" t="s">
        <v>93</v>
      </c>
      <c r="CC723" t="s">
        <v>93</v>
      </c>
      <c r="CD723" t="s">
        <v>93</v>
      </c>
      <c r="CE723" t="s">
        <v>93</v>
      </c>
      <c r="CF723" t="s">
        <v>93</v>
      </c>
      <c r="CG723" t="s">
        <v>93</v>
      </c>
      <c r="CH723" t="s">
        <v>93</v>
      </c>
      <c r="CI723" t="s">
        <v>93</v>
      </c>
      <c r="CJ723" t="s">
        <v>93</v>
      </c>
      <c r="CK723" t="s">
        <v>93</v>
      </c>
      <c r="CL723" t="s">
        <v>93</v>
      </c>
      <c r="CM723" t="s">
        <v>93</v>
      </c>
      <c r="CN723">
        <v>32</v>
      </c>
      <c r="CO723">
        <v>32</v>
      </c>
      <c r="CP723">
        <v>0</v>
      </c>
      <c r="CQ723" t="s">
        <v>93</v>
      </c>
    </row>
    <row r="724" spans="1:95">
      <c r="A724">
        <v>1309422</v>
      </c>
      <c r="B724" t="s">
        <v>272</v>
      </c>
      <c r="C724">
        <v>13</v>
      </c>
      <c r="D724">
        <v>14337778</v>
      </c>
      <c r="E724" s="1">
        <v>41330</v>
      </c>
      <c r="F724" t="s">
        <v>241</v>
      </c>
      <c r="G724">
        <v>79.989999999999995</v>
      </c>
      <c r="H724">
        <v>0</v>
      </c>
      <c r="I724">
        <v>0.25003125399999998</v>
      </c>
      <c r="J724">
        <v>59.99</v>
      </c>
      <c r="K724">
        <v>59.99</v>
      </c>
      <c r="L724" t="s">
        <v>242</v>
      </c>
      <c r="M724" t="s">
        <v>96</v>
      </c>
      <c r="N724" t="s">
        <v>97</v>
      </c>
      <c r="O724" t="s">
        <v>97</v>
      </c>
      <c r="P724" t="s">
        <v>243</v>
      </c>
      <c r="Q724">
        <v>35.090000000000003</v>
      </c>
      <c r="R724">
        <v>0</v>
      </c>
      <c r="S724">
        <v>0</v>
      </c>
      <c r="T724">
        <v>35.090000000000003</v>
      </c>
      <c r="U724">
        <v>35.090000000000003</v>
      </c>
      <c r="V724" t="s">
        <v>97</v>
      </c>
      <c r="W724" t="s">
        <v>96</v>
      </c>
      <c r="X724" t="s">
        <v>304</v>
      </c>
      <c r="Y724" t="s">
        <v>290</v>
      </c>
      <c r="Z724">
        <v>14337778</v>
      </c>
      <c r="AA724" t="s">
        <v>273</v>
      </c>
      <c r="AB724">
        <v>39.99</v>
      </c>
      <c r="AC724">
        <v>0</v>
      </c>
      <c r="AD724">
        <v>0</v>
      </c>
      <c r="AE724">
        <v>0</v>
      </c>
      <c r="AF724">
        <v>39.99</v>
      </c>
      <c r="AG724" s="2" t="s">
        <v>274</v>
      </c>
      <c r="AH724" t="s">
        <v>96</v>
      </c>
      <c r="AI724" t="s">
        <v>97</v>
      </c>
      <c r="AJ724" t="s">
        <v>97</v>
      </c>
      <c r="AK724">
        <v>1</v>
      </c>
      <c r="AL724">
        <v>1</v>
      </c>
      <c r="AM724">
        <v>1</v>
      </c>
      <c r="AN724">
        <v>183</v>
      </c>
      <c r="AO724">
        <v>3</v>
      </c>
      <c r="AP724">
        <v>503</v>
      </c>
      <c r="AQ724">
        <v>24.9</v>
      </c>
      <c r="AR724">
        <v>20</v>
      </c>
      <c r="AS724">
        <v>44.9</v>
      </c>
      <c r="AT724">
        <v>40</v>
      </c>
      <c r="AU724">
        <v>1.70960387574808</v>
      </c>
      <c r="AV724">
        <v>1.50012503125781</v>
      </c>
      <c r="AW724">
        <v>2.2795668281561698</v>
      </c>
      <c r="AX724">
        <v>2.0002500625156299</v>
      </c>
      <c r="AY724">
        <v>1</v>
      </c>
      <c r="AZ724" s="1">
        <v>41281</v>
      </c>
      <c r="BA724" s="1">
        <v>41519</v>
      </c>
      <c r="BB724">
        <v>54</v>
      </c>
      <c r="BC724">
        <v>12</v>
      </c>
      <c r="BD724">
        <v>2</v>
      </c>
      <c r="BE724">
        <v>59.99</v>
      </c>
      <c r="BF724">
        <v>59.99</v>
      </c>
      <c r="BG724">
        <v>0</v>
      </c>
      <c r="BH724">
        <v>0</v>
      </c>
      <c r="BI724" t="s">
        <v>93</v>
      </c>
      <c r="BJ724" t="s">
        <v>93</v>
      </c>
      <c r="BK724" t="s">
        <v>93</v>
      </c>
      <c r="BL724" t="s">
        <v>93</v>
      </c>
      <c r="BM724" t="s">
        <v>93</v>
      </c>
      <c r="BN724" t="s">
        <v>93</v>
      </c>
      <c r="BO724" t="s">
        <v>93</v>
      </c>
      <c r="BP724" t="s">
        <v>93</v>
      </c>
      <c r="BQ724" t="s">
        <v>93</v>
      </c>
      <c r="BR724" t="s">
        <v>93</v>
      </c>
      <c r="BS724" t="s">
        <v>93</v>
      </c>
      <c r="BT724" t="s">
        <v>93</v>
      </c>
      <c r="BU724" t="s">
        <v>93</v>
      </c>
      <c r="BV724" t="s">
        <v>93</v>
      </c>
      <c r="BW724" t="s">
        <v>93</v>
      </c>
      <c r="BX724" t="s">
        <v>93</v>
      </c>
      <c r="BY724" t="s">
        <v>93</v>
      </c>
      <c r="BZ724" t="s">
        <v>93</v>
      </c>
      <c r="CA724" t="s">
        <v>93</v>
      </c>
      <c r="CB724" t="s">
        <v>93</v>
      </c>
      <c r="CC724" t="s">
        <v>93</v>
      </c>
      <c r="CD724" t="s">
        <v>93</v>
      </c>
      <c r="CE724" t="s">
        <v>93</v>
      </c>
      <c r="CF724" t="s">
        <v>93</v>
      </c>
      <c r="CG724" t="s">
        <v>93</v>
      </c>
      <c r="CH724" t="s">
        <v>93</v>
      </c>
      <c r="CI724" t="s">
        <v>93</v>
      </c>
      <c r="CJ724" t="s">
        <v>93</v>
      </c>
      <c r="CK724" t="s">
        <v>93</v>
      </c>
      <c r="CL724" t="s">
        <v>93</v>
      </c>
      <c r="CM724" t="s">
        <v>93</v>
      </c>
      <c r="CN724">
        <v>32</v>
      </c>
      <c r="CO724">
        <v>32</v>
      </c>
      <c r="CP724">
        <v>0</v>
      </c>
      <c r="CQ724">
        <v>2</v>
      </c>
    </row>
    <row r="725" spans="1:95">
      <c r="A725">
        <v>1305855</v>
      </c>
      <c r="B725" t="s">
        <v>240</v>
      </c>
      <c r="C725">
        <v>14</v>
      </c>
      <c r="D725">
        <v>14337779</v>
      </c>
      <c r="E725" s="1">
        <v>41337</v>
      </c>
      <c r="F725" t="s">
        <v>241</v>
      </c>
      <c r="G725">
        <v>79.989999999999995</v>
      </c>
      <c r="H725">
        <v>0</v>
      </c>
      <c r="I725">
        <v>0.25003125399999998</v>
      </c>
      <c r="J725">
        <v>59.99</v>
      </c>
      <c r="K725">
        <v>59.99</v>
      </c>
      <c r="L725" t="s">
        <v>242</v>
      </c>
      <c r="M725" t="s">
        <v>96</v>
      </c>
      <c r="N725" t="s">
        <v>97</v>
      </c>
      <c r="O725" t="s">
        <v>97</v>
      </c>
      <c r="P725" t="s">
        <v>243</v>
      </c>
      <c r="Q725">
        <v>38.72</v>
      </c>
      <c r="R725">
        <v>0</v>
      </c>
      <c r="S725">
        <v>0</v>
      </c>
      <c r="T725">
        <v>38.72</v>
      </c>
      <c r="U725">
        <v>38.72</v>
      </c>
      <c r="V725" t="s">
        <v>97</v>
      </c>
      <c r="W725" t="s">
        <v>96</v>
      </c>
      <c r="X725" t="s">
        <v>303</v>
      </c>
      <c r="Y725" t="s">
        <v>318</v>
      </c>
      <c r="Z725">
        <v>14337779</v>
      </c>
      <c r="AA725" t="s">
        <v>245</v>
      </c>
      <c r="AB725">
        <v>39.99</v>
      </c>
      <c r="AC725">
        <v>0</v>
      </c>
      <c r="AD725">
        <v>0</v>
      </c>
      <c r="AE725">
        <v>0</v>
      </c>
      <c r="AF725">
        <v>39.99</v>
      </c>
      <c r="AG725" s="2" t="s">
        <v>246</v>
      </c>
      <c r="AH725" t="s">
        <v>96</v>
      </c>
      <c r="AI725" t="s">
        <v>97</v>
      </c>
      <c r="AJ725" t="s">
        <v>97</v>
      </c>
      <c r="AK725">
        <v>1</v>
      </c>
      <c r="AL725">
        <v>1</v>
      </c>
      <c r="AM725">
        <v>1</v>
      </c>
      <c r="AN725">
        <v>183</v>
      </c>
      <c r="AO725">
        <v>3</v>
      </c>
      <c r="AP725">
        <v>501</v>
      </c>
      <c r="AQ725">
        <v>21.27</v>
      </c>
      <c r="AR725">
        <v>20</v>
      </c>
      <c r="AS725">
        <v>41.27</v>
      </c>
      <c r="AT725">
        <v>40</v>
      </c>
      <c r="AU725">
        <v>1.54932851239669</v>
      </c>
      <c r="AV725">
        <v>1.50012503125781</v>
      </c>
      <c r="AW725">
        <v>2.06585743801653</v>
      </c>
      <c r="AX725">
        <v>2.0002500625156299</v>
      </c>
      <c r="AY725">
        <v>1</v>
      </c>
      <c r="AZ725" s="1">
        <v>41281</v>
      </c>
      <c r="BA725" s="1">
        <v>41519</v>
      </c>
      <c r="BB725">
        <v>54</v>
      </c>
      <c r="BC725">
        <v>12</v>
      </c>
      <c r="BD725">
        <v>1</v>
      </c>
      <c r="BE725">
        <v>59.99</v>
      </c>
      <c r="BF725">
        <v>59.99</v>
      </c>
      <c r="BG725">
        <v>0</v>
      </c>
      <c r="BH725">
        <v>0</v>
      </c>
      <c r="BI725" t="s">
        <v>93</v>
      </c>
      <c r="BJ725" t="s">
        <v>93</v>
      </c>
      <c r="BK725" t="s">
        <v>93</v>
      </c>
      <c r="BL725" t="s">
        <v>93</v>
      </c>
      <c r="BM725" t="s">
        <v>93</v>
      </c>
      <c r="BN725" t="s">
        <v>93</v>
      </c>
      <c r="BO725" t="s">
        <v>93</v>
      </c>
      <c r="BP725" t="s">
        <v>93</v>
      </c>
      <c r="BQ725" t="s">
        <v>93</v>
      </c>
      <c r="BR725" t="s">
        <v>93</v>
      </c>
      <c r="BS725" t="s">
        <v>93</v>
      </c>
      <c r="BT725" t="s">
        <v>93</v>
      </c>
      <c r="BU725" t="s">
        <v>93</v>
      </c>
      <c r="BV725" t="s">
        <v>93</v>
      </c>
      <c r="BW725" t="s">
        <v>93</v>
      </c>
      <c r="BX725" t="s">
        <v>93</v>
      </c>
      <c r="BY725" t="s">
        <v>93</v>
      </c>
      <c r="BZ725" t="s">
        <v>93</v>
      </c>
      <c r="CA725" t="s">
        <v>93</v>
      </c>
      <c r="CB725" t="s">
        <v>93</v>
      </c>
      <c r="CC725" t="s">
        <v>93</v>
      </c>
      <c r="CD725" t="s">
        <v>93</v>
      </c>
      <c r="CE725" t="s">
        <v>93</v>
      </c>
      <c r="CF725" t="s">
        <v>93</v>
      </c>
      <c r="CG725" t="s">
        <v>93</v>
      </c>
      <c r="CH725" t="s">
        <v>93</v>
      </c>
      <c r="CI725" t="s">
        <v>93</v>
      </c>
      <c r="CJ725" t="s">
        <v>93</v>
      </c>
      <c r="CK725" t="s">
        <v>93</v>
      </c>
      <c r="CL725" t="s">
        <v>93</v>
      </c>
      <c r="CM725" t="s">
        <v>93</v>
      </c>
      <c r="CN725">
        <v>32</v>
      </c>
      <c r="CO725">
        <v>32</v>
      </c>
      <c r="CP725">
        <v>0</v>
      </c>
      <c r="CQ725">
        <v>6</v>
      </c>
    </row>
    <row r="726" spans="1:95">
      <c r="A726">
        <v>1305860</v>
      </c>
      <c r="B726" t="s">
        <v>247</v>
      </c>
      <c r="C726">
        <v>14</v>
      </c>
      <c r="D726">
        <v>14337776</v>
      </c>
      <c r="E726" s="1">
        <v>41337</v>
      </c>
      <c r="F726" t="s">
        <v>241</v>
      </c>
      <c r="G726">
        <v>79.989999999999995</v>
      </c>
      <c r="H726">
        <v>0</v>
      </c>
      <c r="I726">
        <v>0.25003125399999998</v>
      </c>
      <c r="J726">
        <v>59.99</v>
      </c>
      <c r="K726">
        <v>59.99</v>
      </c>
      <c r="L726" t="s">
        <v>248</v>
      </c>
      <c r="M726" t="s">
        <v>96</v>
      </c>
      <c r="N726" t="s">
        <v>97</v>
      </c>
      <c r="O726" t="s">
        <v>97</v>
      </c>
      <c r="P726" t="s">
        <v>243</v>
      </c>
      <c r="Q726">
        <v>39.619999999999997</v>
      </c>
      <c r="R726">
        <v>0</v>
      </c>
      <c r="S726">
        <v>0</v>
      </c>
      <c r="T726">
        <v>39.619999999999997</v>
      </c>
      <c r="U726">
        <v>39.619999999999997</v>
      </c>
      <c r="V726" t="s">
        <v>97</v>
      </c>
      <c r="W726" t="s">
        <v>96</v>
      </c>
      <c r="X726" t="s">
        <v>304</v>
      </c>
      <c r="Y726" t="s">
        <v>319</v>
      </c>
      <c r="Z726">
        <v>14337776</v>
      </c>
      <c r="AA726" t="s">
        <v>250</v>
      </c>
      <c r="AB726">
        <v>39.99</v>
      </c>
      <c r="AC726">
        <v>0</v>
      </c>
      <c r="AD726">
        <v>0</v>
      </c>
      <c r="AE726">
        <v>0</v>
      </c>
      <c r="AF726">
        <v>39.99</v>
      </c>
      <c r="AG726" s="2" t="s">
        <v>251</v>
      </c>
      <c r="AH726" t="s">
        <v>96</v>
      </c>
      <c r="AI726" t="s">
        <v>97</v>
      </c>
      <c r="AJ726" t="s">
        <v>97</v>
      </c>
      <c r="AK726">
        <v>1</v>
      </c>
      <c r="AL726">
        <v>1</v>
      </c>
      <c r="AM726">
        <v>1</v>
      </c>
      <c r="AN726">
        <v>199</v>
      </c>
      <c r="AO726">
        <v>3</v>
      </c>
      <c r="AP726">
        <v>508</v>
      </c>
      <c r="AQ726">
        <v>20.37</v>
      </c>
      <c r="AR726">
        <v>20</v>
      </c>
      <c r="AS726">
        <v>40.369999999999997</v>
      </c>
      <c r="AT726">
        <v>40</v>
      </c>
      <c r="AU726">
        <v>1.51413427561837</v>
      </c>
      <c r="AV726">
        <v>1.50012503125781</v>
      </c>
      <c r="AW726">
        <v>2.0189298334174701</v>
      </c>
      <c r="AX726">
        <v>2.0002500625156299</v>
      </c>
      <c r="AY726">
        <v>1</v>
      </c>
      <c r="AZ726" s="1">
        <v>41281</v>
      </c>
      <c r="BA726" s="1">
        <v>41519</v>
      </c>
      <c r="BB726">
        <v>54</v>
      </c>
      <c r="BC726">
        <v>12</v>
      </c>
      <c r="BD726">
        <v>1</v>
      </c>
      <c r="BE726">
        <v>59.99</v>
      </c>
      <c r="BF726">
        <v>59.99</v>
      </c>
      <c r="BG726">
        <v>0</v>
      </c>
      <c r="BH726">
        <v>0</v>
      </c>
      <c r="BI726" t="s">
        <v>93</v>
      </c>
      <c r="BJ726" t="s">
        <v>93</v>
      </c>
      <c r="BK726" t="s">
        <v>93</v>
      </c>
      <c r="BL726" t="s">
        <v>93</v>
      </c>
      <c r="BM726" t="s">
        <v>93</v>
      </c>
      <c r="BN726" t="s">
        <v>93</v>
      </c>
      <c r="BO726" t="s">
        <v>93</v>
      </c>
      <c r="BP726" t="s">
        <v>93</v>
      </c>
      <c r="BQ726" t="s">
        <v>93</v>
      </c>
      <c r="BR726" t="s">
        <v>93</v>
      </c>
      <c r="BS726" t="s">
        <v>93</v>
      </c>
      <c r="BT726" t="s">
        <v>93</v>
      </c>
      <c r="BU726" t="s">
        <v>93</v>
      </c>
      <c r="BV726" t="s">
        <v>93</v>
      </c>
      <c r="BW726" t="s">
        <v>93</v>
      </c>
      <c r="BX726" t="s">
        <v>93</v>
      </c>
      <c r="BY726" t="s">
        <v>93</v>
      </c>
      <c r="BZ726" t="s">
        <v>93</v>
      </c>
      <c r="CA726" t="s">
        <v>93</v>
      </c>
      <c r="CB726" t="s">
        <v>93</v>
      </c>
      <c r="CC726" t="s">
        <v>93</v>
      </c>
      <c r="CD726" t="s">
        <v>93</v>
      </c>
      <c r="CE726" t="s">
        <v>93</v>
      </c>
      <c r="CF726" t="s">
        <v>93</v>
      </c>
      <c r="CG726" t="s">
        <v>93</v>
      </c>
      <c r="CH726" t="s">
        <v>93</v>
      </c>
      <c r="CI726" t="s">
        <v>93</v>
      </c>
      <c r="CJ726" t="s">
        <v>93</v>
      </c>
      <c r="CK726" t="s">
        <v>93</v>
      </c>
      <c r="CL726" t="s">
        <v>93</v>
      </c>
      <c r="CM726" t="s">
        <v>93</v>
      </c>
      <c r="CN726">
        <v>32</v>
      </c>
      <c r="CO726">
        <v>32</v>
      </c>
      <c r="CP726">
        <v>0</v>
      </c>
      <c r="CQ726">
        <v>1</v>
      </c>
    </row>
    <row r="727" spans="1:95">
      <c r="A727">
        <v>1305865</v>
      </c>
      <c r="B727" t="s">
        <v>252</v>
      </c>
      <c r="C727">
        <v>14</v>
      </c>
      <c r="D727">
        <v>14337828</v>
      </c>
      <c r="E727" s="1">
        <v>41337</v>
      </c>
      <c r="F727" t="s">
        <v>241</v>
      </c>
      <c r="G727">
        <v>79.989999999999995</v>
      </c>
      <c r="H727">
        <v>0</v>
      </c>
      <c r="I727">
        <v>0.25003125399999998</v>
      </c>
      <c r="J727">
        <v>59.99</v>
      </c>
      <c r="K727">
        <v>59.99</v>
      </c>
      <c r="L727" t="s">
        <v>253</v>
      </c>
      <c r="M727" t="s">
        <v>96</v>
      </c>
      <c r="N727" t="s">
        <v>97</v>
      </c>
      <c r="O727" t="s">
        <v>97</v>
      </c>
      <c r="P727" t="s">
        <v>243</v>
      </c>
      <c r="Q727">
        <v>38.72</v>
      </c>
      <c r="R727">
        <v>0</v>
      </c>
      <c r="S727">
        <v>0</v>
      </c>
      <c r="T727">
        <v>38.72</v>
      </c>
      <c r="U727">
        <v>38.72</v>
      </c>
      <c r="V727" t="s">
        <v>97</v>
      </c>
      <c r="W727" t="s">
        <v>96</v>
      </c>
      <c r="X727" t="s">
        <v>305</v>
      </c>
      <c r="Y727" t="s">
        <v>318</v>
      </c>
      <c r="Z727">
        <v>14337828</v>
      </c>
      <c r="AA727" t="s">
        <v>255</v>
      </c>
      <c r="AB727">
        <v>39.99</v>
      </c>
      <c r="AC727">
        <v>0</v>
      </c>
      <c r="AD727">
        <v>0</v>
      </c>
      <c r="AE727">
        <v>0</v>
      </c>
      <c r="AF727">
        <v>39.99</v>
      </c>
      <c r="AG727" s="2" t="s">
        <v>256</v>
      </c>
      <c r="AH727" t="s">
        <v>96</v>
      </c>
      <c r="AI727" t="s">
        <v>97</v>
      </c>
      <c r="AJ727" t="s">
        <v>97</v>
      </c>
      <c r="AK727">
        <v>1</v>
      </c>
      <c r="AL727">
        <v>1</v>
      </c>
      <c r="AM727">
        <v>1</v>
      </c>
      <c r="AN727">
        <v>192</v>
      </c>
      <c r="AO727">
        <v>3</v>
      </c>
      <c r="AP727">
        <v>503</v>
      </c>
      <c r="AQ727">
        <v>21.27</v>
      </c>
      <c r="AR727">
        <v>20</v>
      </c>
      <c r="AS727">
        <v>41.27</v>
      </c>
      <c r="AT727">
        <v>40</v>
      </c>
      <c r="AU727">
        <v>1.54932851239669</v>
      </c>
      <c r="AV727">
        <v>1.50012503125781</v>
      </c>
      <c r="AW727">
        <v>2.06585743801653</v>
      </c>
      <c r="AX727">
        <v>2.0002500625156299</v>
      </c>
      <c r="AY727">
        <v>1</v>
      </c>
      <c r="AZ727" s="1">
        <v>41281</v>
      </c>
      <c r="BA727" s="1">
        <v>41519</v>
      </c>
      <c r="BB727">
        <v>54</v>
      </c>
      <c r="BC727">
        <v>12</v>
      </c>
      <c r="BD727">
        <v>1</v>
      </c>
      <c r="BE727">
        <v>59.99</v>
      </c>
      <c r="BF727">
        <v>59.99</v>
      </c>
      <c r="BG727">
        <v>0</v>
      </c>
      <c r="BH727">
        <v>0</v>
      </c>
      <c r="BI727" t="s">
        <v>93</v>
      </c>
      <c r="BJ727" t="s">
        <v>93</v>
      </c>
      <c r="BK727" t="s">
        <v>93</v>
      </c>
      <c r="BL727" t="s">
        <v>93</v>
      </c>
      <c r="BM727" t="s">
        <v>93</v>
      </c>
      <c r="BN727" t="s">
        <v>93</v>
      </c>
      <c r="BO727" t="s">
        <v>93</v>
      </c>
      <c r="BP727" t="s">
        <v>93</v>
      </c>
      <c r="BQ727" t="s">
        <v>93</v>
      </c>
      <c r="BR727" t="s">
        <v>93</v>
      </c>
      <c r="BS727" t="s">
        <v>93</v>
      </c>
      <c r="BT727" t="s">
        <v>93</v>
      </c>
      <c r="BU727" t="s">
        <v>93</v>
      </c>
      <c r="BV727" t="s">
        <v>93</v>
      </c>
      <c r="BW727" t="s">
        <v>93</v>
      </c>
      <c r="BX727" t="s">
        <v>93</v>
      </c>
      <c r="BY727" t="s">
        <v>93</v>
      </c>
      <c r="BZ727" t="s">
        <v>93</v>
      </c>
      <c r="CA727" t="s">
        <v>93</v>
      </c>
      <c r="CB727" t="s">
        <v>93</v>
      </c>
      <c r="CC727" t="s">
        <v>93</v>
      </c>
      <c r="CD727" t="s">
        <v>93</v>
      </c>
      <c r="CE727" t="s">
        <v>93</v>
      </c>
      <c r="CF727" t="s">
        <v>93</v>
      </c>
      <c r="CG727" t="s">
        <v>93</v>
      </c>
      <c r="CH727" t="s">
        <v>93</v>
      </c>
      <c r="CI727" t="s">
        <v>93</v>
      </c>
      <c r="CJ727" t="s">
        <v>93</v>
      </c>
      <c r="CK727" t="s">
        <v>93</v>
      </c>
      <c r="CL727" t="s">
        <v>93</v>
      </c>
      <c r="CM727" t="s">
        <v>93</v>
      </c>
      <c r="CN727">
        <v>32</v>
      </c>
      <c r="CO727">
        <v>32</v>
      </c>
      <c r="CP727">
        <v>0</v>
      </c>
      <c r="CQ727">
        <v>2</v>
      </c>
    </row>
    <row r="728" spans="1:95">
      <c r="A728">
        <v>1309395</v>
      </c>
      <c r="B728" t="s">
        <v>257</v>
      </c>
      <c r="C728">
        <v>14</v>
      </c>
      <c r="D728">
        <v>14337774</v>
      </c>
      <c r="E728" s="1">
        <v>41337</v>
      </c>
      <c r="F728" t="s">
        <v>241</v>
      </c>
      <c r="G728">
        <v>79.989999999999995</v>
      </c>
      <c r="H728">
        <v>0</v>
      </c>
      <c r="I728">
        <v>0.25003125399999998</v>
      </c>
      <c r="J728">
        <v>59.99</v>
      </c>
      <c r="K728">
        <v>59.99</v>
      </c>
      <c r="L728" t="s">
        <v>242</v>
      </c>
      <c r="M728" t="s">
        <v>96</v>
      </c>
      <c r="N728" t="s">
        <v>97</v>
      </c>
      <c r="O728" t="s">
        <v>97</v>
      </c>
      <c r="P728" t="s">
        <v>243</v>
      </c>
      <c r="Q728">
        <v>35.090000000000003</v>
      </c>
      <c r="R728">
        <v>0</v>
      </c>
      <c r="S728">
        <v>0</v>
      </c>
      <c r="T728">
        <v>35.090000000000003</v>
      </c>
      <c r="U728">
        <v>35.090000000000003</v>
      </c>
      <c r="V728" t="s">
        <v>97</v>
      </c>
      <c r="W728" t="s">
        <v>96</v>
      </c>
      <c r="X728" t="s">
        <v>304</v>
      </c>
      <c r="Y728" t="s">
        <v>290</v>
      </c>
      <c r="Z728">
        <v>14337774</v>
      </c>
      <c r="AA728" t="s">
        <v>259</v>
      </c>
      <c r="AB728">
        <v>39.99</v>
      </c>
      <c r="AC728">
        <v>0</v>
      </c>
      <c r="AD728">
        <v>0</v>
      </c>
      <c r="AE728">
        <v>0</v>
      </c>
      <c r="AF728">
        <v>39.99</v>
      </c>
      <c r="AG728" s="2" t="s">
        <v>260</v>
      </c>
      <c r="AH728" t="s">
        <v>96</v>
      </c>
      <c r="AI728" t="s">
        <v>97</v>
      </c>
      <c r="AJ728" t="s">
        <v>97</v>
      </c>
      <c r="AK728">
        <v>1</v>
      </c>
      <c r="AL728">
        <v>1</v>
      </c>
      <c r="AM728">
        <v>1</v>
      </c>
      <c r="AN728">
        <v>183</v>
      </c>
      <c r="AO728">
        <v>3</v>
      </c>
      <c r="AP728">
        <v>505</v>
      </c>
      <c r="AQ728">
        <v>24.9</v>
      </c>
      <c r="AR728">
        <v>20</v>
      </c>
      <c r="AS728">
        <v>44.9</v>
      </c>
      <c r="AT728">
        <v>40</v>
      </c>
      <c r="AU728">
        <v>1.70960387574808</v>
      </c>
      <c r="AV728">
        <v>1.50012503125781</v>
      </c>
      <c r="AW728">
        <v>2.2795668281561698</v>
      </c>
      <c r="AX728">
        <v>2.0002500625156299</v>
      </c>
      <c r="AY728">
        <v>1</v>
      </c>
      <c r="AZ728" s="1">
        <v>41281</v>
      </c>
      <c r="BA728" s="1">
        <v>41519</v>
      </c>
      <c r="BB728">
        <v>54</v>
      </c>
      <c r="BC728">
        <v>12</v>
      </c>
      <c r="BD728">
        <v>1</v>
      </c>
      <c r="BE728">
        <v>59.99</v>
      </c>
      <c r="BF728">
        <v>59.99</v>
      </c>
      <c r="BG728">
        <v>2</v>
      </c>
      <c r="BH728">
        <v>2</v>
      </c>
      <c r="BI728" t="s">
        <v>93</v>
      </c>
      <c r="BJ728" t="s">
        <v>93</v>
      </c>
      <c r="BK728" t="s">
        <v>93</v>
      </c>
      <c r="BL728" t="s">
        <v>93</v>
      </c>
      <c r="BM728" t="s">
        <v>93</v>
      </c>
      <c r="BN728" t="s">
        <v>93</v>
      </c>
      <c r="BO728" t="s">
        <v>93</v>
      </c>
      <c r="BP728" t="s">
        <v>93</v>
      </c>
      <c r="BQ728" t="s">
        <v>93</v>
      </c>
      <c r="BR728" t="s">
        <v>93</v>
      </c>
      <c r="BS728" t="s">
        <v>93</v>
      </c>
      <c r="BT728" t="s">
        <v>93</v>
      </c>
      <c r="BU728" t="s">
        <v>93</v>
      </c>
      <c r="BV728" t="s">
        <v>93</v>
      </c>
      <c r="BW728" t="s">
        <v>93</v>
      </c>
      <c r="BX728" t="s">
        <v>93</v>
      </c>
      <c r="BY728" t="s">
        <v>93</v>
      </c>
      <c r="BZ728" t="s">
        <v>93</v>
      </c>
      <c r="CA728" t="s">
        <v>93</v>
      </c>
      <c r="CB728" t="s">
        <v>93</v>
      </c>
      <c r="CC728" t="s">
        <v>93</v>
      </c>
      <c r="CD728" t="s">
        <v>93</v>
      </c>
      <c r="CE728" t="s">
        <v>93</v>
      </c>
      <c r="CF728" t="s">
        <v>93</v>
      </c>
      <c r="CG728" t="s">
        <v>93</v>
      </c>
      <c r="CH728" t="s">
        <v>93</v>
      </c>
      <c r="CI728" t="s">
        <v>93</v>
      </c>
      <c r="CJ728" t="s">
        <v>93</v>
      </c>
      <c r="CK728" t="s">
        <v>93</v>
      </c>
      <c r="CL728" t="s">
        <v>93</v>
      </c>
      <c r="CM728" t="s">
        <v>93</v>
      </c>
      <c r="CN728">
        <v>32</v>
      </c>
      <c r="CO728">
        <v>32</v>
      </c>
      <c r="CP728">
        <v>0</v>
      </c>
      <c r="CQ728">
        <v>2</v>
      </c>
    </row>
    <row r="729" spans="1:95">
      <c r="A729">
        <v>1309398</v>
      </c>
      <c r="B729" t="s">
        <v>261</v>
      </c>
      <c r="C729">
        <v>14</v>
      </c>
      <c r="D729">
        <v>14337772</v>
      </c>
      <c r="E729" s="1">
        <v>41337</v>
      </c>
      <c r="F729" t="s">
        <v>241</v>
      </c>
      <c r="G729">
        <v>79.989999999999995</v>
      </c>
      <c r="H729">
        <v>0</v>
      </c>
      <c r="I729">
        <v>0.25003125399999998</v>
      </c>
      <c r="J729">
        <v>59.99</v>
      </c>
      <c r="K729">
        <v>59.99</v>
      </c>
      <c r="L729" t="s">
        <v>262</v>
      </c>
      <c r="M729" t="s">
        <v>96</v>
      </c>
      <c r="N729" t="s">
        <v>97</v>
      </c>
      <c r="O729" t="s">
        <v>97</v>
      </c>
      <c r="P729" t="s">
        <v>243</v>
      </c>
      <c r="Q729">
        <v>35.090000000000003</v>
      </c>
      <c r="R729">
        <v>0</v>
      </c>
      <c r="S729">
        <v>0</v>
      </c>
      <c r="T729">
        <v>35.090000000000003</v>
      </c>
      <c r="U729">
        <v>35.090000000000003</v>
      </c>
      <c r="V729" t="s">
        <v>97</v>
      </c>
      <c r="W729" t="s">
        <v>96</v>
      </c>
      <c r="X729" t="s">
        <v>303</v>
      </c>
      <c r="Y729" t="s">
        <v>290</v>
      </c>
      <c r="Z729">
        <v>14337772</v>
      </c>
      <c r="AA729" t="s">
        <v>263</v>
      </c>
      <c r="AB729">
        <v>39.99</v>
      </c>
      <c r="AC729">
        <v>0</v>
      </c>
      <c r="AD729">
        <v>0</v>
      </c>
      <c r="AE729">
        <v>0</v>
      </c>
      <c r="AF729">
        <v>39.99</v>
      </c>
      <c r="AG729" s="2" t="s">
        <v>264</v>
      </c>
      <c r="AH729" t="s">
        <v>96</v>
      </c>
      <c r="AI729" t="s">
        <v>97</v>
      </c>
      <c r="AJ729" t="s">
        <v>97</v>
      </c>
      <c r="AK729">
        <v>1</v>
      </c>
      <c r="AL729">
        <v>1</v>
      </c>
      <c r="AM729">
        <v>1</v>
      </c>
      <c r="AN729">
        <v>194</v>
      </c>
      <c r="AO729">
        <v>3</v>
      </c>
      <c r="AP729">
        <v>510</v>
      </c>
      <c r="AQ729">
        <v>24.9</v>
      </c>
      <c r="AR729">
        <v>20</v>
      </c>
      <c r="AS729">
        <v>44.9</v>
      </c>
      <c r="AT729">
        <v>40</v>
      </c>
      <c r="AU729">
        <v>1.70960387574808</v>
      </c>
      <c r="AV729">
        <v>1.50012503125781</v>
      </c>
      <c r="AW729">
        <v>2.2795668281561698</v>
      </c>
      <c r="AX729">
        <v>2.0002500625156299</v>
      </c>
      <c r="AY729">
        <v>1</v>
      </c>
      <c r="AZ729" s="1">
        <v>41281</v>
      </c>
      <c r="BA729" s="1">
        <v>41519</v>
      </c>
      <c r="BB729">
        <v>54</v>
      </c>
      <c r="BC729">
        <v>12</v>
      </c>
      <c r="BD729">
        <v>1</v>
      </c>
      <c r="BE729">
        <v>59.99</v>
      </c>
      <c r="BF729">
        <v>59.99</v>
      </c>
      <c r="BG729">
        <v>0</v>
      </c>
      <c r="BH729">
        <v>0</v>
      </c>
      <c r="BI729" t="s">
        <v>93</v>
      </c>
      <c r="BJ729" t="s">
        <v>93</v>
      </c>
      <c r="BK729" t="s">
        <v>93</v>
      </c>
      <c r="BL729" t="s">
        <v>93</v>
      </c>
      <c r="BM729" t="s">
        <v>93</v>
      </c>
      <c r="BN729" t="s">
        <v>93</v>
      </c>
      <c r="BO729" t="s">
        <v>93</v>
      </c>
      <c r="BP729" t="s">
        <v>93</v>
      </c>
      <c r="BQ729" t="s">
        <v>93</v>
      </c>
      <c r="BR729" t="s">
        <v>93</v>
      </c>
      <c r="BS729" t="s">
        <v>93</v>
      </c>
      <c r="BT729" t="s">
        <v>93</v>
      </c>
      <c r="BU729" t="s">
        <v>93</v>
      </c>
      <c r="BV729" t="s">
        <v>93</v>
      </c>
      <c r="BW729" t="s">
        <v>93</v>
      </c>
      <c r="BX729" t="s">
        <v>93</v>
      </c>
      <c r="BY729" t="s">
        <v>93</v>
      </c>
      <c r="BZ729" t="s">
        <v>93</v>
      </c>
      <c r="CA729" t="s">
        <v>93</v>
      </c>
      <c r="CB729" t="s">
        <v>93</v>
      </c>
      <c r="CC729" t="s">
        <v>93</v>
      </c>
      <c r="CD729" t="s">
        <v>93</v>
      </c>
      <c r="CE729" t="s">
        <v>93</v>
      </c>
      <c r="CF729" t="s">
        <v>93</v>
      </c>
      <c r="CG729" t="s">
        <v>93</v>
      </c>
      <c r="CH729" t="s">
        <v>93</v>
      </c>
      <c r="CI729" t="s">
        <v>93</v>
      </c>
      <c r="CJ729" t="s">
        <v>93</v>
      </c>
      <c r="CK729" t="s">
        <v>93</v>
      </c>
      <c r="CL729" t="s">
        <v>93</v>
      </c>
      <c r="CM729" t="s">
        <v>93</v>
      </c>
      <c r="CN729">
        <v>32</v>
      </c>
      <c r="CO729">
        <v>32</v>
      </c>
      <c r="CP729">
        <v>0</v>
      </c>
      <c r="CQ729">
        <v>1</v>
      </c>
    </row>
    <row r="730" spans="1:95">
      <c r="A730">
        <v>1309403</v>
      </c>
      <c r="B730" t="s">
        <v>265</v>
      </c>
      <c r="C730">
        <v>14</v>
      </c>
      <c r="D730">
        <v>14337777</v>
      </c>
      <c r="E730" s="1">
        <v>41337</v>
      </c>
      <c r="F730" t="s">
        <v>241</v>
      </c>
      <c r="G730">
        <v>79.989999999999995</v>
      </c>
      <c r="H730">
        <v>0</v>
      </c>
      <c r="I730">
        <v>0.25003125399999998</v>
      </c>
      <c r="J730">
        <v>59.99</v>
      </c>
      <c r="K730">
        <v>59.99</v>
      </c>
      <c r="L730" t="s">
        <v>242</v>
      </c>
      <c r="M730" t="s">
        <v>96</v>
      </c>
      <c r="N730" t="s">
        <v>97</v>
      </c>
      <c r="O730" t="s">
        <v>97</v>
      </c>
      <c r="P730" t="s">
        <v>243</v>
      </c>
      <c r="Q730">
        <v>35.090000000000003</v>
      </c>
      <c r="R730">
        <v>0</v>
      </c>
      <c r="S730">
        <v>0</v>
      </c>
      <c r="T730">
        <v>35.090000000000003</v>
      </c>
      <c r="U730">
        <v>35.090000000000003</v>
      </c>
      <c r="V730" t="s">
        <v>97</v>
      </c>
      <c r="W730" t="s">
        <v>96</v>
      </c>
      <c r="X730" t="s">
        <v>304</v>
      </c>
      <c r="Y730" t="s">
        <v>290</v>
      </c>
      <c r="Z730">
        <v>14337777</v>
      </c>
      <c r="AA730" t="s">
        <v>266</v>
      </c>
      <c r="AB730">
        <v>39.99</v>
      </c>
      <c r="AC730">
        <v>0</v>
      </c>
      <c r="AD730">
        <v>0</v>
      </c>
      <c r="AE730">
        <v>0</v>
      </c>
      <c r="AF730">
        <v>39.99</v>
      </c>
      <c r="AG730" s="2" t="s">
        <v>267</v>
      </c>
      <c r="AH730" t="s">
        <v>96</v>
      </c>
      <c r="AI730" t="s">
        <v>97</v>
      </c>
      <c r="AJ730" t="s">
        <v>97</v>
      </c>
      <c r="AK730">
        <v>1</v>
      </c>
      <c r="AL730">
        <v>1</v>
      </c>
      <c r="AM730">
        <v>1</v>
      </c>
      <c r="AN730">
        <v>183</v>
      </c>
      <c r="AO730">
        <v>3</v>
      </c>
      <c r="AP730">
        <v>510</v>
      </c>
      <c r="AQ730">
        <v>24.9</v>
      </c>
      <c r="AR730">
        <v>20</v>
      </c>
      <c r="AS730">
        <v>44.9</v>
      </c>
      <c r="AT730">
        <v>40</v>
      </c>
      <c r="AU730">
        <v>1.70960387574808</v>
      </c>
      <c r="AV730">
        <v>1.50012503125781</v>
      </c>
      <c r="AW730">
        <v>2.2795668281561698</v>
      </c>
      <c r="AX730">
        <v>2.0002500625156299</v>
      </c>
      <c r="AY730">
        <v>1</v>
      </c>
      <c r="AZ730" s="1">
        <v>41281</v>
      </c>
      <c r="BA730" s="1">
        <v>41519</v>
      </c>
      <c r="BB730">
        <v>54</v>
      </c>
      <c r="BC730">
        <v>12</v>
      </c>
      <c r="BD730">
        <v>2</v>
      </c>
      <c r="BE730">
        <v>59.99</v>
      </c>
      <c r="BF730">
        <v>59.99</v>
      </c>
      <c r="BG730">
        <v>1</v>
      </c>
      <c r="BH730">
        <v>1</v>
      </c>
      <c r="BI730" t="s">
        <v>93</v>
      </c>
      <c r="BJ730" t="s">
        <v>93</v>
      </c>
      <c r="BK730" t="s">
        <v>93</v>
      </c>
      <c r="BL730" t="s">
        <v>93</v>
      </c>
      <c r="BM730" t="s">
        <v>93</v>
      </c>
      <c r="BN730" t="s">
        <v>93</v>
      </c>
      <c r="BO730" t="s">
        <v>93</v>
      </c>
      <c r="BP730" t="s">
        <v>93</v>
      </c>
      <c r="BQ730" t="s">
        <v>93</v>
      </c>
      <c r="BR730" t="s">
        <v>93</v>
      </c>
      <c r="BS730" t="s">
        <v>93</v>
      </c>
      <c r="BT730" t="s">
        <v>93</v>
      </c>
      <c r="BU730" t="s">
        <v>93</v>
      </c>
      <c r="BV730" t="s">
        <v>93</v>
      </c>
      <c r="BW730" t="s">
        <v>93</v>
      </c>
      <c r="BX730" t="s">
        <v>93</v>
      </c>
      <c r="BY730" t="s">
        <v>93</v>
      </c>
      <c r="BZ730" t="s">
        <v>93</v>
      </c>
      <c r="CA730" t="s">
        <v>93</v>
      </c>
      <c r="CB730" t="s">
        <v>93</v>
      </c>
      <c r="CC730" t="s">
        <v>93</v>
      </c>
      <c r="CD730" t="s">
        <v>93</v>
      </c>
      <c r="CE730" t="s">
        <v>93</v>
      </c>
      <c r="CF730" t="s">
        <v>93</v>
      </c>
      <c r="CG730" t="s">
        <v>93</v>
      </c>
      <c r="CH730" t="s">
        <v>93</v>
      </c>
      <c r="CI730" t="s">
        <v>93</v>
      </c>
      <c r="CJ730" t="s">
        <v>93</v>
      </c>
      <c r="CK730" t="s">
        <v>93</v>
      </c>
      <c r="CL730" t="s">
        <v>93</v>
      </c>
      <c r="CM730" t="s">
        <v>93</v>
      </c>
      <c r="CN730">
        <v>32</v>
      </c>
      <c r="CO730">
        <v>32</v>
      </c>
      <c r="CP730">
        <v>0</v>
      </c>
      <c r="CQ730">
        <v>2</v>
      </c>
    </row>
    <row r="731" spans="1:95">
      <c r="A731">
        <v>1309407</v>
      </c>
      <c r="B731" t="s">
        <v>268</v>
      </c>
      <c r="C731">
        <v>14</v>
      </c>
      <c r="D731">
        <v>14337830</v>
      </c>
      <c r="E731" s="1">
        <v>41337</v>
      </c>
      <c r="F731" t="s">
        <v>241</v>
      </c>
      <c r="G731">
        <v>79.989999999999995</v>
      </c>
      <c r="H731">
        <v>0</v>
      </c>
      <c r="I731">
        <v>0.25003125399999998</v>
      </c>
      <c r="J731">
        <v>59.99</v>
      </c>
      <c r="K731">
        <v>59.99</v>
      </c>
      <c r="L731" t="s">
        <v>242</v>
      </c>
      <c r="M731" t="s">
        <v>96</v>
      </c>
      <c r="N731" t="s">
        <v>97</v>
      </c>
      <c r="O731" t="s">
        <v>97</v>
      </c>
      <c r="P731" t="s">
        <v>243</v>
      </c>
      <c r="Q731">
        <v>35.090000000000003</v>
      </c>
      <c r="R731">
        <v>0</v>
      </c>
      <c r="S731">
        <v>0</v>
      </c>
      <c r="T731">
        <v>35.090000000000003</v>
      </c>
      <c r="U731">
        <v>35.090000000000003</v>
      </c>
      <c r="V731" t="s">
        <v>97</v>
      </c>
      <c r="W731" t="s">
        <v>96</v>
      </c>
      <c r="X731" t="s">
        <v>276</v>
      </c>
      <c r="Y731" t="s">
        <v>290</v>
      </c>
      <c r="Z731">
        <v>14337830</v>
      </c>
      <c r="AA731" t="s">
        <v>270</v>
      </c>
      <c r="AB731">
        <v>39.99</v>
      </c>
      <c r="AC731">
        <v>0</v>
      </c>
      <c r="AD731">
        <v>0</v>
      </c>
      <c r="AE731">
        <v>0</v>
      </c>
      <c r="AF731">
        <v>39.99</v>
      </c>
      <c r="AG731" s="2" t="s">
        <v>271</v>
      </c>
      <c r="AH731" t="s">
        <v>96</v>
      </c>
      <c r="AI731" t="s">
        <v>97</v>
      </c>
      <c r="AJ731" t="s">
        <v>97</v>
      </c>
      <c r="AK731">
        <v>1</v>
      </c>
      <c r="AL731">
        <v>1</v>
      </c>
      <c r="AM731">
        <v>1</v>
      </c>
      <c r="AN731">
        <v>183</v>
      </c>
      <c r="AO731">
        <v>3</v>
      </c>
      <c r="AP731">
        <v>508</v>
      </c>
      <c r="AQ731">
        <v>24.9</v>
      </c>
      <c r="AR731">
        <v>20</v>
      </c>
      <c r="AS731">
        <v>44.9</v>
      </c>
      <c r="AT731">
        <v>40</v>
      </c>
      <c r="AU731">
        <v>1.70960387574808</v>
      </c>
      <c r="AV731">
        <v>1.50012503125781</v>
      </c>
      <c r="AW731">
        <v>2.2795668281561698</v>
      </c>
      <c r="AX731">
        <v>2.0002500625156299</v>
      </c>
      <c r="AY731">
        <v>1</v>
      </c>
      <c r="AZ731" s="1">
        <v>41281</v>
      </c>
      <c r="BA731" s="1">
        <v>41519</v>
      </c>
      <c r="BB731">
        <v>54</v>
      </c>
      <c r="BC731">
        <v>12</v>
      </c>
      <c r="BD731">
        <v>2</v>
      </c>
      <c r="BE731">
        <v>59.99</v>
      </c>
      <c r="BF731">
        <v>59.99</v>
      </c>
      <c r="BG731">
        <v>2</v>
      </c>
      <c r="BH731">
        <v>2</v>
      </c>
      <c r="BI731" t="s">
        <v>93</v>
      </c>
      <c r="BJ731" t="s">
        <v>93</v>
      </c>
      <c r="BK731" t="s">
        <v>93</v>
      </c>
      <c r="BL731" t="s">
        <v>93</v>
      </c>
      <c r="BM731" t="s">
        <v>93</v>
      </c>
      <c r="BN731" t="s">
        <v>93</v>
      </c>
      <c r="BO731" t="s">
        <v>93</v>
      </c>
      <c r="BP731" t="s">
        <v>93</v>
      </c>
      <c r="BQ731" t="s">
        <v>93</v>
      </c>
      <c r="BR731" t="s">
        <v>93</v>
      </c>
      <c r="BS731" t="s">
        <v>93</v>
      </c>
      <c r="BT731" t="s">
        <v>93</v>
      </c>
      <c r="BU731" t="s">
        <v>93</v>
      </c>
      <c r="BV731" t="s">
        <v>93</v>
      </c>
      <c r="BW731" t="s">
        <v>93</v>
      </c>
      <c r="BX731" t="s">
        <v>93</v>
      </c>
      <c r="BY731" t="s">
        <v>93</v>
      </c>
      <c r="BZ731" t="s">
        <v>93</v>
      </c>
      <c r="CA731" t="s">
        <v>93</v>
      </c>
      <c r="CB731" t="s">
        <v>93</v>
      </c>
      <c r="CC731" t="s">
        <v>93</v>
      </c>
      <c r="CD731" t="s">
        <v>93</v>
      </c>
      <c r="CE731" t="s">
        <v>93</v>
      </c>
      <c r="CF731" t="s">
        <v>93</v>
      </c>
      <c r="CG731" t="s">
        <v>93</v>
      </c>
      <c r="CH731" t="s">
        <v>93</v>
      </c>
      <c r="CI731" t="s">
        <v>93</v>
      </c>
      <c r="CJ731" t="s">
        <v>93</v>
      </c>
      <c r="CK731" t="s">
        <v>93</v>
      </c>
      <c r="CL731" t="s">
        <v>93</v>
      </c>
      <c r="CM731" t="s">
        <v>93</v>
      </c>
      <c r="CN731">
        <v>32</v>
      </c>
      <c r="CO731">
        <v>32</v>
      </c>
      <c r="CP731">
        <v>0</v>
      </c>
      <c r="CQ731" t="s">
        <v>93</v>
      </c>
    </row>
    <row r="732" spans="1:95">
      <c r="A732">
        <v>1309422</v>
      </c>
      <c r="B732" t="s">
        <v>272</v>
      </c>
      <c r="C732">
        <v>14</v>
      </c>
      <c r="D732">
        <v>14337778</v>
      </c>
      <c r="E732" s="1">
        <v>41337</v>
      </c>
      <c r="F732" t="s">
        <v>241</v>
      </c>
      <c r="G732">
        <v>79.989999999999995</v>
      </c>
      <c r="H732">
        <v>0</v>
      </c>
      <c r="I732">
        <v>0.25003125399999998</v>
      </c>
      <c r="J732">
        <v>59.99</v>
      </c>
      <c r="K732">
        <v>59.99</v>
      </c>
      <c r="L732" t="s">
        <v>242</v>
      </c>
      <c r="M732" t="s">
        <v>96</v>
      </c>
      <c r="N732" t="s">
        <v>97</v>
      </c>
      <c r="O732" t="s">
        <v>97</v>
      </c>
      <c r="P732" t="s">
        <v>243</v>
      </c>
      <c r="Q732">
        <v>35.090000000000003</v>
      </c>
      <c r="R732">
        <v>0</v>
      </c>
      <c r="S732">
        <v>0</v>
      </c>
      <c r="T732">
        <v>35.090000000000003</v>
      </c>
      <c r="U732">
        <v>35.090000000000003</v>
      </c>
      <c r="V732" t="s">
        <v>97</v>
      </c>
      <c r="W732" t="s">
        <v>96</v>
      </c>
      <c r="X732" t="s">
        <v>305</v>
      </c>
      <c r="Y732" t="s">
        <v>290</v>
      </c>
      <c r="Z732">
        <v>14337778</v>
      </c>
      <c r="AA732" t="s">
        <v>273</v>
      </c>
      <c r="AB732">
        <v>39.99</v>
      </c>
      <c r="AC732">
        <v>0</v>
      </c>
      <c r="AD732">
        <v>0</v>
      </c>
      <c r="AE732">
        <v>0</v>
      </c>
      <c r="AF732">
        <v>39.99</v>
      </c>
      <c r="AG732" s="2" t="s">
        <v>274</v>
      </c>
      <c r="AH732" t="s">
        <v>96</v>
      </c>
      <c r="AI732" t="s">
        <v>97</v>
      </c>
      <c r="AJ732" t="s">
        <v>97</v>
      </c>
      <c r="AK732">
        <v>1</v>
      </c>
      <c r="AL732">
        <v>1</v>
      </c>
      <c r="AM732">
        <v>1</v>
      </c>
      <c r="AN732">
        <v>183</v>
      </c>
      <c r="AO732">
        <v>3</v>
      </c>
      <c r="AP732">
        <v>503</v>
      </c>
      <c r="AQ732">
        <v>24.9</v>
      </c>
      <c r="AR732">
        <v>20</v>
      </c>
      <c r="AS732">
        <v>44.9</v>
      </c>
      <c r="AT732">
        <v>40</v>
      </c>
      <c r="AU732">
        <v>1.70960387574808</v>
      </c>
      <c r="AV732">
        <v>1.50012503125781</v>
      </c>
      <c r="AW732">
        <v>2.2795668281561698</v>
      </c>
      <c r="AX732">
        <v>2.0002500625156299</v>
      </c>
      <c r="AY732">
        <v>1</v>
      </c>
      <c r="AZ732" s="1">
        <v>41281</v>
      </c>
      <c r="BA732" s="1">
        <v>41519</v>
      </c>
      <c r="BB732">
        <v>54</v>
      </c>
      <c r="BC732">
        <v>12</v>
      </c>
      <c r="BD732">
        <v>2</v>
      </c>
      <c r="BE732">
        <v>59.99</v>
      </c>
      <c r="BF732">
        <v>59.99</v>
      </c>
      <c r="BG732">
        <v>1</v>
      </c>
      <c r="BH732">
        <v>1</v>
      </c>
      <c r="BI732" t="s">
        <v>93</v>
      </c>
      <c r="BJ732" t="s">
        <v>93</v>
      </c>
      <c r="BK732" t="s">
        <v>93</v>
      </c>
      <c r="BL732" t="s">
        <v>93</v>
      </c>
      <c r="BM732" t="s">
        <v>93</v>
      </c>
      <c r="BN732" t="s">
        <v>93</v>
      </c>
      <c r="BO732" t="s">
        <v>93</v>
      </c>
      <c r="BP732" t="s">
        <v>93</v>
      </c>
      <c r="BQ732" t="s">
        <v>93</v>
      </c>
      <c r="BR732" t="s">
        <v>93</v>
      </c>
      <c r="BS732" t="s">
        <v>93</v>
      </c>
      <c r="BT732" t="s">
        <v>93</v>
      </c>
      <c r="BU732" t="s">
        <v>93</v>
      </c>
      <c r="BV732" t="s">
        <v>93</v>
      </c>
      <c r="BW732" t="s">
        <v>93</v>
      </c>
      <c r="BX732" t="s">
        <v>93</v>
      </c>
      <c r="BY732" t="s">
        <v>93</v>
      </c>
      <c r="BZ732" t="s">
        <v>93</v>
      </c>
      <c r="CA732" t="s">
        <v>93</v>
      </c>
      <c r="CB732" t="s">
        <v>93</v>
      </c>
      <c r="CC732" t="s">
        <v>93</v>
      </c>
      <c r="CD732" t="s">
        <v>93</v>
      </c>
      <c r="CE732" t="s">
        <v>93</v>
      </c>
      <c r="CF732" t="s">
        <v>93</v>
      </c>
      <c r="CG732" t="s">
        <v>93</v>
      </c>
      <c r="CH732" t="s">
        <v>93</v>
      </c>
      <c r="CI732" t="s">
        <v>93</v>
      </c>
      <c r="CJ732" t="s">
        <v>93</v>
      </c>
      <c r="CK732" t="s">
        <v>93</v>
      </c>
      <c r="CL732" t="s">
        <v>93</v>
      </c>
      <c r="CM732" t="s">
        <v>93</v>
      </c>
      <c r="CN732">
        <v>32</v>
      </c>
      <c r="CO732">
        <v>32</v>
      </c>
      <c r="CP732">
        <v>0</v>
      </c>
      <c r="CQ732">
        <v>2</v>
      </c>
    </row>
    <row r="733" spans="1:95">
      <c r="A733">
        <v>1305855</v>
      </c>
      <c r="B733" t="s">
        <v>240</v>
      </c>
      <c r="C733">
        <v>15</v>
      </c>
      <c r="D733">
        <v>14337779</v>
      </c>
      <c r="E733" s="1">
        <v>41344</v>
      </c>
      <c r="F733" t="s">
        <v>241</v>
      </c>
      <c r="G733">
        <v>79.989999999999995</v>
      </c>
      <c r="H733">
        <v>0</v>
      </c>
      <c r="I733">
        <v>0.100012502</v>
      </c>
      <c r="J733">
        <v>71.989999999999995</v>
      </c>
      <c r="K733">
        <v>71.989999999999995</v>
      </c>
      <c r="L733" t="s">
        <v>242</v>
      </c>
      <c r="M733" t="s">
        <v>96</v>
      </c>
      <c r="N733" t="s">
        <v>97</v>
      </c>
      <c r="O733" t="s">
        <v>97</v>
      </c>
      <c r="P733" t="s">
        <v>243</v>
      </c>
      <c r="Q733">
        <v>38.22</v>
      </c>
      <c r="R733">
        <v>0</v>
      </c>
      <c r="S733">
        <v>0</v>
      </c>
      <c r="T733">
        <v>38.22</v>
      </c>
      <c r="U733">
        <v>38.22</v>
      </c>
      <c r="V733" t="s">
        <v>97</v>
      </c>
      <c r="W733" t="s">
        <v>96</v>
      </c>
      <c r="X733" t="s">
        <v>276</v>
      </c>
      <c r="Y733" t="s">
        <v>301</v>
      </c>
      <c r="Z733">
        <v>14337779</v>
      </c>
      <c r="AA733" t="s">
        <v>245</v>
      </c>
      <c r="AB733">
        <v>39.99</v>
      </c>
      <c r="AC733">
        <v>0</v>
      </c>
      <c r="AD733">
        <v>0</v>
      </c>
      <c r="AE733">
        <v>0</v>
      </c>
      <c r="AF733">
        <v>39.99</v>
      </c>
      <c r="AG733" s="2" t="s">
        <v>246</v>
      </c>
      <c r="AH733" t="s">
        <v>96</v>
      </c>
      <c r="AI733" t="s">
        <v>97</v>
      </c>
      <c r="AJ733" t="s">
        <v>97</v>
      </c>
      <c r="AK733">
        <v>1</v>
      </c>
      <c r="AL733">
        <v>1</v>
      </c>
      <c r="AM733">
        <v>1</v>
      </c>
      <c r="AN733">
        <v>183</v>
      </c>
      <c r="AO733">
        <v>3</v>
      </c>
      <c r="AP733">
        <v>501</v>
      </c>
      <c r="AQ733">
        <v>33.770000000000003</v>
      </c>
      <c r="AR733">
        <v>32</v>
      </c>
      <c r="AS733">
        <v>41.77</v>
      </c>
      <c r="AT733">
        <v>40</v>
      </c>
      <c r="AU733">
        <v>1.8835688121402401</v>
      </c>
      <c r="AV733">
        <v>1.8002000500124999</v>
      </c>
      <c r="AW733">
        <v>2.09288330716902</v>
      </c>
      <c r="AX733">
        <v>2.0002500625156299</v>
      </c>
      <c r="AY733">
        <v>1</v>
      </c>
      <c r="AZ733" s="1">
        <v>41281</v>
      </c>
      <c r="BA733" s="1">
        <v>41519</v>
      </c>
      <c r="BB733">
        <v>54</v>
      </c>
      <c r="BC733">
        <v>12</v>
      </c>
      <c r="BD733">
        <v>1</v>
      </c>
      <c r="BE733">
        <v>71.989999999999995</v>
      </c>
      <c r="BF733">
        <v>71.989999999999995</v>
      </c>
      <c r="BG733">
        <v>0</v>
      </c>
      <c r="BH733">
        <v>0</v>
      </c>
      <c r="BI733" t="s">
        <v>93</v>
      </c>
      <c r="BJ733" t="s">
        <v>93</v>
      </c>
      <c r="BK733" t="s">
        <v>93</v>
      </c>
      <c r="BL733" t="s">
        <v>93</v>
      </c>
      <c r="BM733" t="s">
        <v>93</v>
      </c>
      <c r="BN733" t="s">
        <v>93</v>
      </c>
      <c r="BO733" t="s">
        <v>93</v>
      </c>
      <c r="BP733" t="s">
        <v>93</v>
      </c>
      <c r="BQ733" t="s">
        <v>93</v>
      </c>
      <c r="BR733" t="s">
        <v>93</v>
      </c>
      <c r="BS733" t="s">
        <v>93</v>
      </c>
      <c r="BT733" t="s">
        <v>93</v>
      </c>
      <c r="BU733" t="s">
        <v>93</v>
      </c>
      <c r="BV733" t="s">
        <v>93</v>
      </c>
      <c r="BW733" t="s">
        <v>93</v>
      </c>
      <c r="BX733" t="s">
        <v>93</v>
      </c>
      <c r="BY733" t="s">
        <v>93</v>
      </c>
      <c r="BZ733" t="s">
        <v>93</v>
      </c>
      <c r="CA733" t="s">
        <v>93</v>
      </c>
      <c r="CB733" t="s">
        <v>93</v>
      </c>
      <c r="CC733" t="s">
        <v>93</v>
      </c>
      <c r="CD733" t="s">
        <v>93</v>
      </c>
      <c r="CE733" t="s">
        <v>93</v>
      </c>
      <c r="CF733" t="s">
        <v>93</v>
      </c>
      <c r="CG733" t="s">
        <v>93</v>
      </c>
      <c r="CH733" t="s">
        <v>93</v>
      </c>
      <c r="CI733" t="s">
        <v>93</v>
      </c>
      <c r="CJ733" t="s">
        <v>93</v>
      </c>
      <c r="CK733" t="s">
        <v>93</v>
      </c>
      <c r="CL733" t="s">
        <v>93</v>
      </c>
      <c r="CM733" t="s">
        <v>93</v>
      </c>
      <c r="CN733">
        <v>32</v>
      </c>
      <c r="CO733">
        <v>32</v>
      </c>
      <c r="CP733">
        <v>0</v>
      </c>
      <c r="CQ733">
        <v>6</v>
      </c>
    </row>
    <row r="734" spans="1:95">
      <c r="A734">
        <v>1305860</v>
      </c>
      <c r="B734" t="s">
        <v>247</v>
      </c>
      <c r="C734">
        <v>15</v>
      </c>
      <c r="D734">
        <v>14337776</v>
      </c>
      <c r="E734" s="1">
        <v>41344</v>
      </c>
      <c r="F734" t="s">
        <v>241</v>
      </c>
      <c r="G734">
        <v>79.989999999999995</v>
      </c>
      <c r="H734">
        <v>0</v>
      </c>
      <c r="I734">
        <v>0.100012502</v>
      </c>
      <c r="J734">
        <v>71.989999999999995</v>
      </c>
      <c r="K734">
        <v>71.989999999999995</v>
      </c>
      <c r="L734" t="s">
        <v>248</v>
      </c>
      <c r="M734" t="s">
        <v>96</v>
      </c>
      <c r="N734" t="s">
        <v>97</v>
      </c>
      <c r="O734" t="s">
        <v>97</v>
      </c>
      <c r="P734" t="s">
        <v>243</v>
      </c>
      <c r="Q734">
        <v>38.22</v>
      </c>
      <c r="R734">
        <v>0</v>
      </c>
      <c r="S734">
        <v>0</v>
      </c>
      <c r="T734">
        <v>38.22</v>
      </c>
      <c r="U734">
        <v>38.22</v>
      </c>
      <c r="V734" t="s">
        <v>97</v>
      </c>
      <c r="W734" t="s">
        <v>96</v>
      </c>
      <c r="X734" t="s">
        <v>276</v>
      </c>
      <c r="Y734" t="s">
        <v>301</v>
      </c>
      <c r="Z734">
        <v>14337776</v>
      </c>
      <c r="AA734" t="s">
        <v>250</v>
      </c>
      <c r="AB734">
        <v>39.99</v>
      </c>
      <c r="AC734">
        <v>0</v>
      </c>
      <c r="AD734">
        <v>0</v>
      </c>
      <c r="AE734">
        <v>0</v>
      </c>
      <c r="AF734">
        <v>39.99</v>
      </c>
      <c r="AG734" s="2" t="s">
        <v>251</v>
      </c>
      <c r="AH734" t="s">
        <v>96</v>
      </c>
      <c r="AI734" t="s">
        <v>97</v>
      </c>
      <c r="AJ734" t="s">
        <v>97</v>
      </c>
      <c r="AK734">
        <v>1</v>
      </c>
      <c r="AL734">
        <v>1</v>
      </c>
      <c r="AM734">
        <v>1</v>
      </c>
      <c r="AN734">
        <v>199</v>
      </c>
      <c r="AO734">
        <v>3</v>
      </c>
      <c r="AP734">
        <v>508</v>
      </c>
      <c r="AQ734">
        <v>33.770000000000003</v>
      </c>
      <c r="AR734">
        <v>32</v>
      </c>
      <c r="AS734">
        <v>41.77</v>
      </c>
      <c r="AT734">
        <v>40</v>
      </c>
      <c r="AU734">
        <v>1.8835688121402401</v>
      </c>
      <c r="AV734">
        <v>1.8002000500124999</v>
      </c>
      <c r="AW734">
        <v>2.09288330716902</v>
      </c>
      <c r="AX734">
        <v>2.0002500625156299</v>
      </c>
      <c r="AY734">
        <v>1</v>
      </c>
      <c r="AZ734" s="1">
        <v>41281</v>
      </c>
      <c r="BA734" s="1">
        <v>41519</v>
      </c>
      <c r="BB734">
        <v>54</v>
      </c>
      <c r="BC734">
        <v>12</v>
      </c>
      <c r="BD734">
        <v>1</v>
      </c>
      <c r="BE734">
        <v>71.989999999999995</v>
      </c>
      <c r="BF734">
        <v>71.989999999999995</v>
      </c>
      <c r="BG734">
        <v>0</v>
      </c>
      <c r="BH734">
        <v>0</v>
      </c>
      <c r="BI734" t="s">
        <v>93</v>
      </c>
      <c r="BJ734" t="s">
        <v>93</v>
      </c>
      <c r="BK734" t="s">
        <v>93</v>
      </c>
      <c r="BL734" t="s">
        <v>93</v>
      </c>
      <c r="BM734" t="s">
        <v>93</v>
      </c>
      <c r="BN734" t="s">
        <v>93</v>
      </c>
      <c r="BO734" t="s">
        <v>93</v>
      </c>
      <c r="BP734" t="s">
        <v>93</v>
      </c>
      <c r="BQ734" t="s">
        <v>93</v>
      </c>
      <c r="BR734" t="s">
        <v>93</v>
      </c>
      <c r="BS734" t="s">
        <v>93</v>
      </c>
      <c r="BT734" t="s">
        <v>93</v>
      </c>
      <c r="BU734" t="s">
        <v>93</v>
      </c>
      <c r="BV734" t="s">
        <v>93</v>
      </c>
      <c r="BW734" t="s">
        <v>93</v>
      </c>
      <c r="BX734" t="s">
        <v>93</v>
      </c>
      <c r="BY734" t="s">
        <v>93</v>
      </c>
      <c r="BZ734" t="s">
        <v>93</v>
      </c>
      <c r="CA734" t="s">
        <v>93</v>
      </c>
      <c r="CB734" t="s">
        <v>93</v>
      </c>
      <c r="CC734" t="s">
        <v>93</v>
      </c>
      <c r="CD734" t="s">
        <v>93</v>
      </c>
      <c r="CE734" t="s">
        <v>93</v>
      </c>
      <c r="CF734" t="s">
        <v>93</v>
      </c>
      <c r="CG734" t="s">
        <v>93</v>
      </c>
      <c r="CH734" t="s">
        <v>93</v>
      </c>
      <c r="CI734" t="s">
        <v>93</v>
      </c>
      <c r="CJ734" t="s">
        <v>93</v>
      </c>
      <c r="CK734" t="s">
        <v>93</v>
      </c>
      <c r="CL734" t="s">
        <v>93</v>
      </c>
      <c r="CM734" t="s">
        <v>93</v>
      </c>
      <c r="CN734">
        <v>32</v>
      </c>
      <c r="CO734">
        <v>32</v>
      </c>
      <c r="CP734">
        <v>0</v>
      </c>
      <c r="CQ734">
        <v>1</v>
      </c>
    </row>
    <row r="735" spans="1:95">
      <c r="A735">
        <v>1305865</v>
      </c>
      <c r="B735" t="s">
        <v>252</v>
      </c>
      <c r="C735">
        <v>15</v>
      </c>
      <c r="D735">
        <v>14337828</v>
      </c>
      <c r="E735" s="1">
        <v>41344</v>
      </c>
      <c r="F735" t="s">
        <v>241</v>
      </c>
      <c r="G735">
        <v>79.989999999999995</v>
      </c>
      <c r="H735">
        <v>0</v>
      </c>
      <c r="I735">
        <v>0.100012502</v>
      </c>
      <c r="J735">
        <v>71.989999999999995</v>
      </c>
      <c r="K735">
        <v>71.989999999999995</v>
      </c>
      <c r="L735" t="s">
        <v>253</v>
      </c>
      <c r="M735" t="s">
        <v>96</v>
      </c>
      <c r="N735" t="s">
        <v>97</v>
      </c>
      <c r="O735" t="s">
        <v>97</v>
      </c>
      <c r="P735" t="s">
        <v>243</v>
      </c>
      <c r="Q735">
        <v>38.22</v>
      </c>
      <c r="R735">
        <v>0</v>
      </c>
      <c r="S735">
        <v>0</v>
      </c>
      <c r="T735">
        <v>38.22</v>
      </c>
      <c r="U735">
        <v>38.22</v>
      </c>
      <c r="V735" t="s">
        <v>97</v>
      </c>
      <c r="W735" t="s">
        <v>96</v>
      </c>
      <c r="X735" t="s">
        <v>276</v>
      </c>
      <c r="Y735" t="s">
        <v>301</v>
      </c>
      <c r="Z735">
        <v>14337828</v>
      </c>
      <c r="AA735" t="s">
        <v>255</v>
      </c>
      <c r="AB735">
        <v>39.99</v>
      </c>
      <c r="AC735">
        <v>0</v>
      </c>
      <c r="AD735">
        <v>0</v>
      </c>
      <c r="AE735">
        <v>0</v>
      </c>
      <c r="AF735">
        <v>39.99</v>
      </c>
      <c r="AG735" s="2" t="s">
        <v>256</v>
      </c>
      <c r="AH735" t="s">
        <v>96</v>
      </c>
      <c r="AI735" t="s">
        <v>97</v>
      </c>
      <c r="AJ735" t="s">
        <v>97</v>
      </c>
      <c r="AK735">
        <v>1</v>
      </c>
      <c r="AL735">
        <v>1</v>
      </c>
      <c r="AM735">
        <v>1</v>
      </c>
      <c r="AN735">
        <v>192</v>
      </c>
      <c r="AO735">
        <v>3</v>
      </c>
      <c r="AP735">
        <v>503</v>
      </c>
      <c r="AQ735">
        <v>33.770000000000003</v>
      </c>
      <c r="AR735">
        <v>32</v>
      </c>
      <c r="AS735">
        <v>41.77</v>
      </c>
      <c r="AT735">
        <v>40</v>
      </c>
      <c r="AU735">
        <v>1.8835688121402401</v>
      </c>
      <c r="AV735">
        <v>1.8002000500124999</v>
      </c>
      <c r="AW735">
        <v>2.09288330716902</v>
      </c>
      <c r="AX735">
        <v>2.0002500625156299</v>
      </c>
      <c r="AY735">
        <v>1</v>
      </c>
      <c r="AZ735" s="1">
        <v>41281</v>
      </c>
      <c r="BA735" s="1">
        <v>41519</v>
      </c>
      <c r="BB735">
        <v>54</v>
      </c>
      <c r="BC735">
        <v>12</v>
      </c>
      <c r="BD735">
        <v>1</v>
      </c>
      <c r="BE735">
        <v>71.989999999999995</v>
      </c>
      <c r="BF735">
        <v>71.989999999999995</v>
      </c>
      <c r="BG735">
        <v>0</v>
      </c>
      <c r="BH735">
        <v>0</v>
      </c>
      <c r="BI735" t="s">
        <v>93</v>
      </c>
      <c r="BJ735" t="s">
        <v>93</v>
      </c>
      <c r="BK735" t="s">
        <v>93</v>
      </c>
      <c r="BL735" t="s">
        <v>93</v>
      </c>
      <c r="BM735" t="s">
        <v>93</v>
      </c>
      <c r="BN735" t="s">
        <v>93</v>
      </c>
      <c r="BO735" t="s">
        <v>93</v>
      </c>
      <c r="BP735" t="s">
        <v>93</v>
      </c>
      <c r="BQ735" t="s">
        <v>93</v>
      </c>
      <c r="BR735" t="s">
        <v>93</v>
      </c>
      <c r="BS735" t="s">
        <v>93</v>
      </c>
      <c r="BT735" t="s">
        <v>93</v>
      </c>
      <c r="BU735" t="s">
        <v>93</v>
      </c>
      <c r="BV735" t="s">
        <v>93</v>
      </c>
      <c r="BW735" t="s">
        <v>93</v>
      </c>
      <c r="BX735" t="s">
        <v>93</v>
      </c>
      <c r="BY735" t="s">
        <v>93</v>
      </c>
      <c r="BZ735" t="s">
        <v>93</v>
      </c>
      <c r="CA735" t="s">
        <v>93</v>
      </c>
      <c r="CB735" t="s">
        <v>93</v>
      </c>
      <c r="CC735" t="s">
        <v>93</v>
      </c>
      <c r="CD735" t="s">
        <v>93</v>
      </c>
      <c r="CE735" t="s">
        <v>93</v>
      </c>
      <c r="CF735" t="s">
        <v>93</v>
      </c>
      <c r="CG735" t="s">
        <v>93</v>
      </c>
      <c r="CH735" t="s">
        <v>93</v>
      </c>
      <c r="CI735" t="s">
        <v>93</v>
      </c>
      <c r="CJ735" t="s">
        <v>93</v>
      </c>
      <c r="CK735" t="s">
        <v>93</v>
      </c>
      <c r="CL735" t="s">
        <v>93</v>
      </c>
      <c r="CM735" t="s">
        <v>93</v>
      </c>
      <c r="CN735">
        <v>32</v>
      </c>
      <c r="CO735">
        <v>32</v>
      </c>
      <c r="CP735">
        <v>0</v>
      </c>
      <c r="CQ735">
        <v>2</v>
      </c>
    </row>
    <row r="736" spans="1:95">
      <c r="A736">
        <v>1309395</v>
      </c>
      <c r="B736" t="s">
        <v>257</v>
      </c>
      <c r="C736">
        <v>15</v>
      </c>
      <c r="D736">
        <v>14337774</v>
      </c>
      <c r="E736" s="1">
        <v>41344</v>
      </c>
      <c r="F736" t="s">
        <v>241</v>
      </c>
      <c r="G736">
        <v>79.989999999999995</v>
      </c>
      <c r="H736">
        <v>0</v>
      </c>
      <c r="I736">
        <v>0.100012502</v>
      </c>
      <c r="J736">
        <v>71.989999999999995</v>
      </c>
      <c r="K736">
        <v>71.989999999999995</v>
      </c>
      <c r="L736" t="s">
        <v>242</v>
      </c>
      <c r="M736" t="s">
        <v>96</v>
      </c>
      <c r="N736" t="s">
        <v>97</v>
      </c>
      <c r="O736" t="s">
        <v>97</v>
      </c>
      <c r="P736" t="s">
        <v>243</v>
      </c>
      <c r="Q736">
        <v>35.090000000000003</v>
      </c>
      <c r="R736">
        <v>0</v>
      </c>
      <c r="S736">
        <v>0</v>
      </c>
      <c r="T736">
        <v>35.090000000000003</v>
      </c>
      <c r="U736">
        <v>35.090000000000003</v>
      </c>
      <c r="V736" t="s">
        <v>97</v>
      </c>
      <c r="W736" t="s">
        <v>96</v>
      </c>
      <c r="X736" t="s">
        <v>276</v>
      </c>
      <c r="Y736" t="s">
        <v>290</v>
      </c>
      <c r="Z736">
        <v>14337774</v>
      </c>
      <c r="AA736" t="s">
        <v>259</v>
      </c>
      <c r="AB736">
        <v>39.99</v>
      </c>
      <c r="AC736">
        <v>0</v>
      </c>
      <c r="AD736">
        <v>0</v>
      </c>
      <c r="AE736">
        <v>0</v>
      </c>
      <c r="AF736">
        <v>39.99</v>
      </c>
      <c r="AG736" s="2" t="s">
        <v>260</v>
      </c>
      <c r="AH736" t="s">
        <v>96</v>
      </c>
      <c r="AI736" t="s">
        <v>97</v>
      </c>
      <c r="AJ736" t="s">
        <v>97</v>
      </c>
      <c r="AK736">
        <v>1</v>
      </c>
      <c r="AL736">
        <v>1</v>
      </c>
      <c r="AM736">
        <v>1</v>
      </c>
      <c r="AN736">
        <v>183</v>
      </c>
      <c r="AO736">
        <v>3</v>
      </c>
      <c r="AP736">
        <v>505</v>
      </c>
      <c r="AQ736">
        <v>36.9</v>
      </c>
      <c r="AR736">
        <v>32</v>
      </c>
      <c r="AS736">
        <v>44.9</v>
      </c>
      <c r="AT736">
        <v>40</v>
      </c>
      <c r="AU736">
        <v>2.05158164719293</v>
      </c>
      <c r="AV736">
        <v>1.8002000500124999</v>
      </c>
      <c r="AW736">
        <v>2.2795668281561698</v>
      </c>
      <c r="AX736">
        <v>2.0002500625156299</v>
      </c>
      <c r="AY736">
        <v>1</v>
      </c>
      <c r="AZ736" s="1">
        <v>41281</v>
      </c>
      <c r="BA736" s="1">
        <v>41519</v>
      </c>
      <c r="BB736">
        <v>54</v>
      </c>
      <c r="BC736">
        <v>12</v>
      </c>
      <c r="BD736">
        <v>1</v>
      </c>
      <c r="BE736">
        <v>71.989999999999995</v>
      </c>
      <c r="BF736">
        <v>71.989999999999995</v>
      </c>
      <c r="BG736">
        <v>1</v>
      </c>
      <c r="BH736">
        <v>1</v>
      </c>
      <c r="BI736" t="s">
        <v>93</v>
      </c>
      <c r="BJ736" t="s">
        <v>93</v>
      </c>
      <c r="BK736" t="s">
        <v>93</v>
      </c>
      <c r="BL736" t="s">
        <v>93</v>
      </c>
      <c r="BM736" t="s">
        <v>93</v>
      </c>
      <c r="BN736" t="s">
        <v>93</v>
      </c>
      <c r="BO736" t="s">
        <v>93</v>
      </c>
      <c r="BP736" t="s">
        <v>93</v>
      </c>
      <c r="BQ736" t="s">
        <v>93</v>
      </c>
      <c r="BR736" t="s">
        <v>93</v>
      </c>
      <c r="BS736" t="s">
        <v>93</v>
      </c>
      <c r="BT736" t="s">
        <v>93</v>
      </c>
      <c r="BU736" t="s">
        <v>93</v>
      </c>
      <c r="BV736" t="s">
        <v>93</v>
      </c>
      <c r="BW736" t="s">
        <v>93</v>
      </c>
      <c r="BX736" t="s">
        <v>93</v>
      </c>
      <c r="BY736" t="s">
        <v>93</v>
      </c>
      <c r="BZ736" t="s">
        <v>93</v>
      </c>
      <c r="CA736" t="s">
        <v>93</v>
      </c>
      <c r="CB736" t="s">
        <v>93</v>
      </c>
      <c r="CC736" t="s">
        <v>93</v>
      </c>
      <c r="CD736" t="s">
        <v>93</v>
      </c>
      <c r="CE736" t="s">
        <v>93</v>
      </c>
      <c r="CF736" t="s">
        <v>93</v>
      </c>
      <c r="CG736" t="s">
        <v>93</v>
      </c>
      <c r="CH736" t="s">
        <v>93</v>
      </c>
      <c r="CI736" t="s">
        <v>93</v>
      </c>
      <c r="CJ736" t="s">
        <v>93</v>
      </c>
      <c r="CK736" t="s">
        <v>93</v>
      </c>
      <c r="CL736" t="s">
        <v>93</v>
      </c>
      <c r="CM736" t="s">
        <v>93</v>
      </c>
      <c r="CN736">
        <v>32</v>
      </c>
      <c r="CO736">
        <v>32</v>
      </c>
      <c r="CP736">
        <v>0</v>
      </c>
      <c r="CQ736">
        <v>2</v>
      </c>
    </row>
    <row r="737" spans="1:95">
      <c r="A737">
        <v>1309398</v>
      </c>
      <c r="B737" t="s">
        <v>261</v>
      </c>
      <c r="C737">
        <v>15</v>
      </c>
      <c r="D737">
        <v>14337772</v>
      </c>
      <c r="E737" s="1">
        <v>41344</v>
      </c>
      <c r="F737" t="s">
        <v>241</v>
      </c>
      <c r="G737">
        <v>79.989999999999995</v>
      </c>
      <c r="H737">
        <v>0</v>
      </c>
      <c r="I737">
        <v>0.100012502</v>
      </c>
      <c r="J737">
        <v>71.989999999999995</v>
      </c>
      <c r="K737">
        <v>71.989999999999995</v>
      </c>
      <c r="L737" t="s">
        <v>262</v>
      </c>
      <c r="M737" t="s">
        <v>96</v>
      </c>
      <c r="N737" t="s">
        <v>97</v>
      </c>
      <c r="O737" t="s">
        <v>97</v>
      </c>
      <c r="P737" t="s">
        <v>243</v>
      </c>
      <c r="Q737">
        <v>35.090000000000003</v>
      </c>
      <c r="R737">
        <v>0</v>
      </c>
      <c r="S737">
        <v>0</v>
      </c>
      <c r="T737">
        <v>35.090000000000003</v>
      </c>
      <c r="U737">
        <v>35.090000000000003</v>
      </c>
      <c r="V737" t="s">
        <v>97</v>
      </c>
      <c r="W737" t="s">
        <v>96</v>
      </c>
      <c r="X737" t="s">
        <v>276</v>
      </c>
      <c r="Y737" t="s">
        <v>290</v>
      </c>
      <c r="Z737">
        <v>14337772</v>
      </c>
      <c r="AA737" t="s">
        <v>263</v>
      </c>
      <c r="AB737">
        <v>39.99</v>
      </c>
      <c r="AC737">
        <v>0</v>
      </c>
      <c r="AD737">
        <v>0</v>
      </c>
      <c r="AE737">
        <v>0</v>
      </c>
      <c r="AF737">
        <v>39.99</v>
      </c>
      <c r="AG737" s="2" t="s">
        <v>264</v>
      </c>
      <c r="AH737" t="s">
        <v>96</v>
      </c>
      <c r="AI737" t="s">
        <v>97</v>
      </c>
      <c r="AJ737" t="s">
        <v>97</v>
      </c>
      <c r="AK737">
        <v>1</v>
      </c>
      <c r="AL737">
        <v>1</v>
      </c>
      <c r="AM737">
        <v>1</v>
      </c>
      <c r="AN737">
        <v>194</v>
      </c>
      <c r="AO737">
        <v>3</v>
      </c>
      <c r="AP737">
        <v>510</v>
      </c>
      <c r="AQ737">
        <v>36.9</v>
      </c>
      <c r="AR737">
        <v>32</v>
      </c>
      <c r="AS737">
        <v>44.9</v>
      </c>
      <c r="AT737">
        <v>40</v>
      </c>
      <c r="AU737">
        <v>2.05158164719293</v>
      </c>
      <c r="AV737">
        <v>1.8002000500124999</v>
      </c>
      <c r="AW737">
        <v>2.2795668281561698</v>
      </c>
      <c r="AX737">
        <v>2.0002500625156299</v>
      </c>
      <c r="AY737">
        <v>1</v>
      </c>
      <c r="AZ737" s="1">
        <v>41281</v>
      </c>
      <c r="BA737" s="1">
        <v>41519</v>
      </c>
      <c r="BB737">
        <v>54</v>
      </c>
      <c r="BC737">
        <v>12</v>
      </c>
      <c r="BD737">
        <v>1</v>
      </c>
      <c r="BE737">
        <v>71.989999999999995</v>
      </c>
      <c r="BF737">
        <v>71.989999999999995</v>
      </c>
      <c r="BG737">
        <v>1</v>
      </c>
      <c r="BH737">
        <v>1</v>
      </c>
      <c r="BI737" t="s">
        <v>93</v>
      </c>
      <c r="BJ737" t="s">
        <v>93</v>
      </c>
      <c r="BK737" t="s">
        <v>93</v>
      </c>
      <c r="BL737" t="s">
        <v>93</v>
      </c>
      <c r="BM737" t="s">
        <v>93</v>
      </c>
      <c r="BN737" t="s">
        <v>93</v>
      </c>
      <c r="BO737" t="s">
        <v>93</v>
      </c>
      <c r="BP737" t="s">
        <v>93</v>
      </c>
      <c r="BQ737" t="s">
        <v>93</v>
      </c>
      <c r="BR737" t="s">
        <v>93</v>
      </c>
      <c r="BS737" t="s">
        <v>93</v>
      </c>
      <c r="BT737" t="s">
        <v>93</v>
      </c>
      <c r="BU737" t="s">
        <v>93</v>
      </c>
      <c r="BV737" t="s">
        <v>93</v>
      </c>
      <c r="BW737" t="s">
        <v>93</v>
      </c>
      <c r="BX737" t="s">
        <v>93</v>
      </c>
      <c r="BY737" t="s">
        <v>93</v>
      </c>
      <c r="BZ737" t="s">
        <v>93</v>
      </c>
      <c r="CA737" t="s">
        <v>93</v>
      </c>
      <c r="CB737" t="s">
        <v>93</v>
      </c>
      <c r="CC737" t="s">
        <v>93</v>
      </c>
      <c r="CD737" t="s">
        <v>93</v>
      </c>
      <c r="CE737" t="s">
        <v>93</v>
      </c>
      <c r="CF737" t="s">
        <v>93</v>
      </c>
      <c r="CG737" t="s">
        <v>93</v>
      </c>
      <c r="CH737" t="s">
        <v>93</v>
      </c>
      <c r="CI737" t="s">
        <v>93</v>
      </c>
      <c r="CJ737" t="s">
        <v>93</v>
      </c>
      <c r="CK737" t="s">
        <v>93</v>
      </c>
      <c r="CL737" t="s">
        <v>93</v>
      </c>
      <c r="CM737" t="s">
        <v>93</v>
      </c>
      <c r="CN737">
        <v>32</v>
      </c>
      <c r="CO737">
        <v>32</v>
      </c>
      <c r="CP737">
        <v>0</v>
      </c>
      <c r="CQ737">
        <v>1</v>
      </c>
    </row>
    <row r="738" spans="1:95">
      <c r="A738">
        <v>1309403</v>
      </c>
      <c r="B738" t="s">
        <v>265</v>
      </c>
      <c r="C738">
        <v>15</v>
      </c>
      <c r="D738">
        <v>14337777</v>
      </c>
      <c r="E738" s="1">
        <v>41344</v>
      </c>
      <c r="F738" t="s">
        <v>241</v>
      </c>
      <c r="G738">
        <v>79.989999999999995</v>
      </c>
      <c r="H738">
        <v>0</v>
      </c>
      <c r="I738">
        <v>0.100012502</v>
      </c>
      <c r="J738">
        <v>71.989999999999995</v>
      </c>
      <c r="K738">
        <v>71.989999999999995</v>
      </c>
      <c r="L738" t="s">
        <v>242</v>
      </c>
      <c r="M738" t="s">
        <v>96</v>
      </c>
      <c r="N738" t="s">
        <v>97</v>
      </c>
      <c r="O738" t="s">
        <v>97</v>
      </c>
      <c r="P738" t="s">
        <v>243</v>
      </c>
      <c r="Q738">
        <v>38.72</v>
      </c>
      <c r="R738">
        <v>0</v>
      </c>
      <c r="S738">
        <v>0</v>
      </c>
      <c r="T738">
        <v>38.72</v>
      </c>
      <c r="U738">
        <v>38.72</v>
      </c>
      <c r="V738" t="s">
        <v>97</v>
      </c>
      <c r="W738" t="s">
        <v>96</v>
      </c>
      <c r="X738" t="s">
        <v>276</v>
      </c>
      <c r="Y738" t="s">
        <v>318</v>
      </c>
      <c r="Z738">
        <v>14337777</v>
      </c>
      <c r="AA738" t="s">
        <v>266</v>
      </c>
      <c r="AB738">
        <v>39.99</v>
      </c>
      <c r="AC738">
        <v>0</v>
      </c>
      <c r="AD738">
        <v>0</v>
      </c>
      <c r="AE738">
        <v>0</v>
      </c>
      <c r="AF738">
        <v>39.99</v>
      </c>
      <c r="AG738" s="2" t="s">
        <v>267</v>
      </c>
      <c r="AH738" t="s">
        <v>96</v>
      </c>
      <c r="AI738" t="s">
        <v>97</v>
      </c>
      <c r="AJ738" t="s">
        <v>97</v>
      </c>
      <c r="AK738">
        <v>1</v>
      </c>
      <c r="AL738">
        <v>1</v>
      </c>
      <c r="AM738">
        <v>1</v>
      </c>
      <c r="AN738">
        <v>183</v>
      </c>
      <c r="AO738">
        <v>3</v>
      </c>
      <c r="AP738">
        <v>510</v>
      </c>
      <c r="AQ738">
        <v>33.270000000000003</v>
      </c>
      <c r="AR738">
        <v>32</v>
      </c>
      <c r="AS738">
        <v>41.27</v>
      </c>
      <c r="AT738">
        <v>40</v>
      </c>
      <c r="AU738">
        <v>1.8592458677685999</v>
      </c>
      <c r="AV738">
        <v>1.8002000500124999</v>
      </c>
      <c r="AW738">
        <v>2.06585743801653</v>
      </c>
      <c r="AX738">
        <v>2.0002500625156299</v>
      </c>
      <c r="AY738">
        <v>1</v>
      </c>
      <c r="AZ738" s="1">
        <v>41281</v>
      </c>
      <c r="BA738" s="1">
        <v>41519</v>
      </c>
      <c r="BB738">
        <v>54</v>
      </c>
      <c r="BC738">
        <v>12</v>
      </c>
      <c r="BD738">
        <v>2</v>
      </c>
      <c r="BE738">
        <v>71.989999999999995</v>
      </c>
      <c r="BF738">
        <v>71.989999999999995</v>
      </c>
      <c r="BG738">
        <v>2</v>
      </c>
      <c r="BH738">
        <v>2</v>
      </c>
      <c r="BI738" t="s">
        <v>93</v>
      </c>
      <c r="BJ738" t="s">
        <v>93</v>
      </c>
      <c r="BK738" t="s">
        <v>93</v>
      </c>
      <c r="BL738" t="s">
        <v>93</v>
      </c>
      <c r="BM738" t="s">
        <v>93</v>
      </c>
      <c r="BN738" t="s">
        <v>93</v>
      </c>
      <c r="BO738" t="s">
        <v>93</v>
      </c>
      <c r="BP738" t="s">
        <v>93</v>
      </c>
      <c r="BQ738" t="s">
        <v>93</v>
      </c>
      <c r="BR738" t="s">
        <v>93</v>
      </c>
      <c r="BS738" t="s">
        <v>93</v>
      </c>
      <c r="BT738" t="s">
        <v>93</v>
      </c>
      <c r="BU738" t="s">
        <v>93</v>
      </c>
      <c r="BV738" t="s">
        <v>93</v>
      </c>
      <c r="BW738" t="s">
        <v>93</v>
      </c>
      <c r="BX738" t="s">
        <v>93</v>
      </c>
      <c r="BY738" t="s">
        <v>93</v>
      </c>
      <c r="BZ738" t="s">
        <v>93</v>
      </c>
      <c r="CA738" t="s">
        <v>93</v>
      </c>
      <c r="CB738" t="s">
        <v>93</v>
      </c>
      <c r="CC738" t="s">
        <v>93</v>
      </c>
      <c r="CD738" t="s">
        <v>93</v>
      </c>
      <c r="CE738" t="s">
        <v>93</v>
      </c>
      <c r="CF738" t="s">
        <v>93</v>
      </c>
      <c r="CG738" t="s">
        <v>93</v>
      </c>
      <c r="CH738" t="s">
        <v>93</v>
      </c>
      <c r="CI738" t="s">
        <v>93</v>
      </c>
      <c r="CJ738" t="s">
        <v>93</v>
      </c>
      <c r="CK738" t="s">
        <v>93</v>
      </c>
      <c r="CL738" t="s">
        <v>93</v>
      </c>
      <c r="CM738" t="s">
        <v>93</v>
      </c>
      <c r="CN738">
        <v>32</v>
      </c>
      <c r="CO738">
        <v>32</v>
      </c>
      <c r="CP738">
        <v>0</v>
      </c>
      <c r="CQ738">
        <v>2</v>
      </c>
    </row>
    <row r="739" spans="1:95">
      <c r="A739">
        <v>1309407</v>
      </c>
      <c r="B739" t="s">
        <v>268</v>
      </c>
      <c r="C739">
        <v>15</v>
      </c>
      <c r="D739">
        <v>14337830</v>
      </c>
      <c r="E739" s="1">
        <v>41344</v>
      </c>
      <c r="F739" t="s">
        <v>241</v>
      </c>
      <c r="G739">
        <v>79.989999999999995</v>
      </c>
      <c r="H739">
        <v>0</v>
      </c>
      <c r="I739">
        <v>0.100012502</v>
      </c>
      <c r="J739">
        <v>71.989999999999995</v>
      </c>
      <c r="K739">
        <v>71.989999999999995</v>
      </c>
      <c r="L739" t="s">
        <v>242</v>
      </c>
      <c r="M739" t="s">
        <v>96</v>
      </c>
      <c r="N739" t="s">
        <v>97</v>
      </c>
      <c r="O739" t="s">
        <v>97</v>
      </c>
      <c r="P739" t="s">
        <v>243</v>
      </c>
      <c r="Q739">
        <v>35.090000000000003</v>
      </c>
      <c r="R739">
        <v>0</v>
      </c>
      <c r="S739">
        <v>0</v>
      </c>
      <c r="T739">
        <v>35.090000000000003</v>
      </c>
      <c r="U739">
        <v>35.090000000000003</v>
      </c>
      <c r="V739" t="s">
        <v>97</v>
      </c>
      <c r="W739" t="s">
        <v>96</v>
      </c>
      <c r="X739" t="s">
        <v>276</v>
      </c>
      <c r="Y739" t="s">
        <v>290</v>
      </c>
      <c r="Z739">
        <v>14337830</v>
      </c>
      <c r="AA739" t="s">
        <v>270</v>
      </c>
      <c r="AB739">
        <v>39.99</v>
      </c>
      <c r="AC739">
        <v>0</v>
      </c>
      <c r="AD739">
        <v>0</v>
      </c>
      <c r="AE739">
        <v>0</v>
      </c>
      <c r="AF739">
        <v>39.99</v>
      </c>
      <c r="AG739" s="2" t="s">
        <v>271</v>
      </c>
      <c r="AH739" t="s">
        <v>96</v>
      </c>
      <c r="AI739" t="s">
        <v>97</v>
      </c>
      <c r="AJ739" t="s">
        <v>97</v>
      </c>
      <c r="AK739">
        <v>1</v>
      </c>
      <c r="AL739">
        <v>1</v>
      </c>
      <c r="AM739">
        <v>1</v>
      </c>
      <c r="AN739">
        <v>183</v>
      </c>
      <c r="AO739">
        <v>3</v>
      </c>
      <c r="AP739">
        <v>508</v>
      </c>
      <c r="AQ739">
        <v>36.9</v>
      </c>
      <c r="AR739">
        <v>32</v>
      </c>
      <c r="AS739">
        <v>44.9</v>
      </c>
      <c r="AT739">
        <v>40</v>
      </c>
      <c r="AU739">
        <v>2.05158164719293</v>
      </c>
      <c r="AV739">
        <v>1.8002000500124999</v>
      </c>
      <c r="AW739">
        <v>2.2795668281561698</v>
      </c>
      <c r="AX739">
        <v>2.0002500625156299</v>
      </c>
      <c r="AY739">
        <v>1</v>
      </c>
      <c r="AZ739" s="1">
        <v>41281</v>
      </c>
      <c r="BA739" s="1">
        <v>41519</v>
      </c>
      <c r="BB739">
        <v>54</v>
      </c>
      <c r="BC739">
        <v>12</v>
      </c>
      <c r="BD739">
        <v>2</v>
      </c>
      <c r="BE739">
        <v>71.989999999999995</v>
      </c>
      <c r="BF739">
        <v>71.989999999999995</v>
      </c>
      <c r="BG739">
        <v>4</v>
      </c>
      <c r="BH739">
        <v>4</v>
      </c>
      <c r="BI739" t="s">
        <v>93</v>
      </c>
      <c r="BJ739" t="s">
        <v>93</v>
      </c>
      <c r="BK739" t="s">
        <v>93</v>
      </c>
      <c r="BL739" t="s">
        <v>93</v>
      </c>
      <c r="BM739" t="s">
        <v>93</v>
      </c>
      <c r="BN739" t="s">
        <v>93</v>
      </c>
      <c r="BO739" t="s">
        <v>93</v>
      </c>
      <c r="BP739" t="s">
        <v>93</v>
      </c>
      <c r="BQ739" t="s">
        <v>93</v>
      </c>
      <c r="BR739" t="s">
        <v>93</v>
      </c>
      <c r="BS739" t="s">
        <v>93</v>
      </c>
      <c r="BT739" t="s">
        <v>93</v>
      </c>
      <c r="BU739" t="s">
        <v>93</v>
      </c>
      <c r="BV739" t="s">
        <v>93</v>
      </c>
      <c r="BW739" t="s">
        <v>93</v>
      </c>
      <c r="BX739" t="s">
        <v>93</v>
      </c>
      <c r="BY739" t="s">
        <v>93</v>
      </c>
      <c r="BZ739" t="s">
        <v>93</v>
      </c>
      <c r="CA739" t="s">
        <v>93</v>
      </c>
      <c r="CB739" t="s">
        <v>93</v>
      </c>
      <c r="CC739" t="s">
        <v>93</v>
      </c>
      <c r="CD739" t="s">
        <v>93</v>
      </c>
      <c r="CE739" t="s">
        <v>93</v>
      </c>
      <c r="CF739" t="s">
        <v>93</v>
      </c>
      <c r="CG739" t="s">
        <v>93</v>
      </c>
      <c r="CH739" t="s">
        <v>93</v>
      </c>
      <c r="CI739" t="s">
        <v>93</v>
      </c>
      <c r="CJ739" t="s">
        <v>93</v>
      </c>
      <c r="CK739" t="s">
        <v>93</v>
      </c>
      <c r="CL739" t="s">
        <v>93</v>
      </c>
      <c r="CM739" t="s">
        <v>93</v>
      </c>
      <c r="CN739">
        <v>32</v>
      </c>
      <c r="CO739">
        <v>32</v>
      </c>
      <c r="CP739">
        <v>0</v>
      </c>
      <c r="CQ739" t="s">
        <v>93</v>
      </c>
    </row>
    <row r="740" spans="1:95">
      <c r="A740">
        <v>1309422</v>
      </c>
      <c r="B740" t="s">
        <v>272</v>
      </c>
      <c r="C740">
        <v>15</v>
      </c>
      <c r="D740">
        <v>14337778</v>
      </c>
      <c r="E740" s="1">
        <v>41344</v>
      </c>
      <c r="F740" t="s">
        <v>241</v>
      </c>
      <c r="G740">
        <v>79.989999999999995</v>
      </c>
      <c r="H740">
        <v>0</v>
      </c>
      <c r="I740">
        <v>0.100012502</v>
      </c>
      <c r="J740">
        <v>71.989999999999995</v>
      </c>
      <c r="K740">
        <v>71.989999999999995</v>
      </c>
      <c r="L740" t="s">
        <v>242</v>
      </c>
      <c r="M740" t="s">
        <v>96</v>
      </c>
      <c r="N740" t="s">
        <v>97</v>
      </c>
      <c r="O740" t="s">
        <v>97</v>
      </c>
      <c r="P740" t="s">
        <v>243</v>
      </c>
      <c r="Q740">
        <v>35.64</v>
      </c>
      <c r="R740">
        <v>0</v>
      </c>
      <c r="S740">
        <v>0</v>
      </c>
      <c r="T740">
        <v>35.64</v>
      </c>
      <c r="U740">
        <v>35.64</v>
      </c>
      <c r="V740" t="s">
        <v>97</v>
      </c>
      <c r="W740" t="s">
        <v>96</v>
      </c>
      <c r="X740" t="s">
        <v>276</v>
      </c>
      <c r="Y740" t="s">
        <v>325</v>
      </c>
      <c r="Z740">
        <v>14337778</v>
      </c>
      <c r="AA740" t="s">
        <v>273</v>
      </c>
      <c r="AB740">
        <v>39.99</v>
      </c>
      <c r="AC740">
        <v>0</v>
      </c>
      <c r="AD740">
        <v>0</v>
      </c>
      <c r="AE740">
        <v>0</v>
      </c>
      <c r="AF740">
        <v>39.99</v>
      </c>
      <c r="AG740" s="2" t="s">
        <v>274</v>
      </c>
      <c r="AH740" t="s">
        <v>96</v>
      </c>
      <c r="AI740" t="s">
        <v>97</v>
      </c>
      <c r="AJ740" t="s">
        <v>97</v>
      </c>
      <c r="AK740">
        <v>1</v>
      </c>
      <c r="AL740">
        <v>1</v>
      </c>
      <c r="AM740">
        <v>1</v>
      </c>
      <c r="AN740">
        <v>183</v>
      </c>
      <c r="AO740">
        <v>3</v>
      </c>
      <c r="AP740">
        <v>503</v>
      </c>
      <c r="AQ740">
        <v>36.35</v>
      </c>
      <c r="AR740">
        <v>32</v>
      </c>
      <c r="AS740">
        <v>44.35</v>
      </c>
      <c r="AT740">
        <v>40</v>
      </c>
      <c r="AU740">
        <v>2.0199214365881</v>
      </c>
      <c r="AV740">
        <v>1.8002000500124999</v>
      </c>
      <c r="AW740">
        <v>2.2443883277216599</v>
      </c>
      <c r="AX740">
        <v>2.0002500625156299</v>
      </c>
      <c r="AY740">
        <v>1</v>
      </c>
      <c r="AZ740" s="1">
        <v>41281</v>
      </c>
      <c r="BA740" s="1">
        <v>41519</v>
      </c>
      <c r="BB740">
        <v>54</v>
      </c>
      <c r="BC740">
        <v>12</v>
      </c>
      <c r="BD740">
        <v>2</v>
      </c>
      <c r="BE740">
        <v>71.989999999999995</v>
      </c>
      <c r="BF740">
        <v>71.989999999999995</v>
      </c>
      <c r="BG740">
        <v>0</v>
      </c>
      <c r="BH740">
        <v>0</v>
      </c>
      <c r="BI740" t="s">
        <v>93</v>
      </c>
      <c r="BJ740" t="s">
        <v>93</v>
      </c>
      <c r="BK740" t="s">
        <v>93</v>
      </c>
      <c r="BL740" t="s">
        <v>93</v>
      </c>
      <c r="BM740" t="s">
        <v>93</v>
      </c>
      <c r="BN740" t="s">
        <v>93</v>
      </c>
      <c r="BO740" t="s">
        <v>93</v>
      </c>
      <c r="BP740" t="s">
        <v>93</v>
      </c>
      <c r="BQ740" t="s">
        <v>93</v>
      </c>
      <c r="BR740" t="s">
        <v>93</v>
      </c>
      <c r="BS740" t="s">
        <v>93</v>
      </c>
      <c r="BT740" t="s">
        <v>93</v>
      </c>
      <c r="BU740" t="s">
        <v>93</v>
      </c>
      <c r="BV740" t="s">
        <v>93</v>
      </c>
      <c r="BW740" t="s">
        <v>93</v>
      </c>
      <c r="BX740" t="s">
        <v>93</v>
      </c>
      <c r="BY740" t="s">
        <v>93</v>
      </c>
      <c r="BZ740" t="s">
        <v>93</v>
      </c>
      <c r="CA740" t="s">
        <v>93</v>
      </c>
      <c r="CB740" t="s">
        <v>93</v>
      </c>
      <c r="CC740" t="s">
        <v>93</v>
      </c>
      <c r="CD740" t="s">
        <v>93</v>
      </c>
      <c r="CE740" t="s">
        <v>93</v>
      </c>
      <c r="CF740" t="s">
        <v>93</v>
      </c>
      <c r="CG740" t="s">
        <v>93</v>
      </c>
      <c r="CH740" t="s">
        <v>93</v>
      </c>
      <c r="CI740" t="s">
        <v>93</v>
      </c>
      <c r="CJ740" t="s">
        <v>93</v>
      </c>
      <c r="CK740" t="s">
        <v>93</v>
      </c>
      <c r="CL740" t="s">
        <v>93</v>
      </c>
      <c r="CM740" t="s">
        <v>93</v>
      </c>
      <c r="CN740">
        <v>32</v>
      </c>
      <c r="CO740">
        <v>32</v>
      </c>
      <c r="CP740">
        <v>0</v>
      </c>
      <c r="CQ740">
        <v>2</v>
      </c>
    </row>
    <row r="741" spans="1:95">
      <c r="A741">
        <v>1305855</v>
      </c>
      <c r="B741" t="s">
        <v>240</v>
      </c>
      <c r="C741">
        <v>16</v>
      </c>
      <c r="D741">
        <v>14337779</v>
      </c>
      <c r="E741" s="1">
        <v>41351</v>
      </c>
      <c r="F741" t="s">
        <v>241</v>
      </c>
      <c r="G741">
        <v>79.989999999999995</v>
      </c>
      <c r="H741">
        <v>0</v>
      </c>
      <c r="I741">
        <v>0.100012502</v>
      </c>
      <c r="J741">
        <v>71.989999999999995</v>
      </c>
      <c r="K741">
        <v>71.989999999999995</v>
      </c>
      <c r="L741" t="s">
        <v>242</v>
      </c>
      <c r="M741" t="s">
        <v>96</v>
      </c>
      <c r="N741" t="s">
        <v>97</v>
      </c>
      <c r="O741" t="s">
        <v>97</v>
      </c>
      <c r="P741" t="s">
        <v>243</v>
      </c>
      <c r="Q741">
        <v>38.72</v>
      </c>
      <c r="R741">
        <v>0</v>
      </c>
      <c r="S741">
        <v>0</v>
      </c>
      <c r="T741">
        <v>38.72</v>
      </c>
      <c r="U741">
        <v>38.72</v>
      </c>
      <c r="V741" t="s">
        <v>97</v>
      </c>
      <c r="W741" t="s">
        <v>96</v>
      </c>
      <c r="X741" t="s">
        <v>276</v>
      </c>
      <c r="Y741" t="s">
        <v>318</v>
      </c>
      <c r="Z741">
        <v>14337779</v>
      </c>
      <c r="AA741" t="s">
        <v>245</v>
      </c>
      <c r="AB741">
        <v>39.99</v>
      </c>
      <c r="AC741">
        <v>0</v>
      </c>
      <c r="AD741">
        <v>0</v>
      </c>
      <c r="AE741">
        <v>0</v>
      </c>
      <c r="AF741">
        <v>39.99</v>
      </c>
      <c r="AG741" s="2" t="s">
        <v>246</v>
      </c>
      <c r="AH741" t="s">
        <v>96</v>
      </c>
      <c r="AI741" t="s">
        <v>97</v>
      </c>
      <c r="AJ741" t="s">
        <v>97</v>
      </c>
      <c r="AK741">
        <v>1</v>
      </c>
      <c r="AL741">
        <v>1</v>
      </c>
      <c r="AM741">
        <v>1</v>
      </c>
      <c r="AN741">
        <v>183</v>
      </c>
      <c r="AO741">
        <v>3</v>
      </c>
      <c r="AP741">
        <v>501</v>
      </c>
      <c r="AQ741">
        <v>33.270000000000003</v>
      </c>
      <c r="AR741">
        <v>32</v>
      </c>
      <c r="AS741">
        <v>41.27</v>
      </c>
      <c r="AT741">
        <v>40</v>
      </c>
      <c r="AU741">
        <v>1.8592458677685999</v>
      </c>
      <c r="AV741">
        <v>1.8002000500124999</v>
      </c>
      <c r="AW741">
        <v>2.06585743801653</v>
      </c>
      <c r="AX741">
        <v>2.0002500625156299</v>
      </c>
      <c r="AY741">
        <v>1</v>
      </c>
      <c r="AZ741" s="1">
        <v>41281</v>
      </c>
      <c r="BA741" s="1">
        <v>41519</v>
      </c>
      <c r="BB741">
        <v>54</v>
      </c>
      <c r="BC741">
        <v>12</v>
      </c>
      <c r="BD741">
        <v>1</v>
      </c>
      <c r="BE741">
        <v>71.989999999999995</v>
      </c>
      <c r="BF741">
        <v>71.989999999999995</v>
      </c>
      <c r="BG741">
        <v>0</v>
      </c>
      <c r="BH741">
        <v>0</v>
      </c>
      <c r="BI741" t="s">
        <v>93</v>
      </c>
      <c r="BJ741" t="s">
        <v>93</v>
      </c>
      <c r="BK741" t="s">
        <v>93</v>
      </c>
      <c r="BL741" t="s">
        <v>93</v>
      </c>
      <c r="BM741" t="s">
        <v>93</v>
      </c>
      <c r="BN741" t="s">
        <v>93</v>
      </c>
      <c r="BO741" t="s">
        <v>93</v>
      </c>
      <c r="BP741" t="s">
        <v>93</v>
      </c>
      <c r="BQ741" t="s">
        <v>93</v>
      </c>
      <c r="BR741" t="s">
        <v>93</v>
      </c>
      <c r="BS741" t="s">
        <v>93</v>
      </c>
      <c r="BT741" t="s">
        <v>93</v>
      </c>
      <c r="BU741" t="s">
        <v>93</v>
      </c>
      <c r="BV741" t="s">
        <v>93</v>
      </c>
      <c r="BW741" t="s">
        <v>93</v>
      </c>
      <c r="BX741" t="s">
        <v>93</v>
      </c>
      <c r="BY741" t="s">
        <v>93</v>
      </c>
      <c r="BZ741" t="s">
        <v>93</v>
      </c>
      <c r="CA741" t="s">
        <v>93</v>
      </c>
      <c r="CB741" t="s">
        <v>93</v>
      </c>
      <c r="CC741" t="s">
        <v>93</v>
      </c>
      <c r="CD741" t="s">
        <v>93</v>
      </c>
      <c r="CE741" t="s">
        <v>93</v>
      </c>
      <c r="CF741" t="s">
        <v>93</v>
      </c>
      <c r="CG741" t="s">
        <v>93</v>
      </c>
      <c r="CH741" t="s">
        <v>93</v>
      </c>
      <c r="CI741" t="s">
        <v>93</v>
      </c>
      <c r="CJ741" t="s">
        <v>93</v>
      </c>
      <c r="CK741" t="s">
        <v>93</v>
      </c>
      <c r="CL741" t="s">
        <v>93</v>
      </c>
      <c r="CM741" t="s">
        <v>93</v>
      </c>
      <c r="CN741">
        <v>32</v>
      </c>
      <c r="CO741">
        <v>32</v>
      </c>
      <c r="CP741">
        <v>0</v>
      </c>
      <c r="CQ741">
        <v>6</v>
      </c>
    </row>
    <row r="742" spans="1:95">
      <c r="A742">
        <v>1305860</v>
      </c>
      <c r="B742" t="s">
        <v>247</v>
      </c>
      <c r="C742">
        <v>16</v>
      </c>
      <c r="D742">
        <v>14337776</v>
      </c>
      <c r="E742" s="1">
        <v>41351</v>
      </c>
      <c r="F742" t="s">
        <v>241</v>
      </c>
      <c r="G742">
        <v>79.989999999999995</v>
      </c>
      <c r="H742">
        <v>0</v>
      </c>
      <c r="I742">
        <v>0.100012502</v>
      </c>
      <c r="J742">
        <v>71.989999999999995</v>
      </c>
      <c r="K742">
        <v>71.989999999999995</v>
      </c>
      <c r="L742" t="s">
        <v>248</v>
      </c>
      <c r="M742" t="s">
        <v>96</v>
      </c>
      <c r="N742" t="s">
        <v>97</v>
      </c>
      <c r="O742" t="s">
        <v>97</v>
      </c>
      <c r="P742" t="s">
        <v>243</v>
      </c>
      <c r="Q742">
        <v>39.619999999999997</v>
      </c>
      <c r="R742">
        <v>0</v>
      </c>
      <c r="S742">
        <v>0</v>
      </c>
      <c r="T742">
        <v>39.619999999999997</v>
      </c>
      <c r="U742">
        <v>39.619999999999997</v>
      </c>
      <c r="V742" t="s">
        <v>97</v>
      </c>
      <c r="W742" t="s">
        <v>96</v>
      </c>
      <c r="X742" t="s">
        <v>276</v>
      </c>
      <c r="Y742" t="s">
        <v>319</v>
      </c>
      <c r="Z742">
        <v>14337776</v>
      </c>
      <c r="AA742" t="s">
        <v>250</v>
      </c>
      <c r="AB742">
        <v>39.99</v>
      </c>
      <c r="AC742">
        <v>0</v>
      </c>
      <c r="AD742">
        <v>0</v>
      </c>
      <c r="AE742">
        <v>0</v>
      </c>
      <c r="AF742">
        <v>39.99</v>
      </c>
      <c r="AG742" s="2" t="s">
        <v>251</v>
      </c>
      <c r="AH742" t="s">
        <v>96</v>
      </c>
      <c r="AI742" t="s">
        <v>97</v>
      </c>
      <c r="AJ742" t="s">
        <v>97</v>
      </c>
      <c r="AK742">
        <v>1</v>
      </c>
      <c r="AL742">
        <v>1</v>
      </c>
      <c r="AM742">
        <v>1</v>
      </c>
      <c r="AN742">
        <v>199</v>
      </c>
      <c r="AO742">
        <v>3</v>
      </c>
      <c r="AP742">
        <v>508</v>
      </c>
      <c r="AQ742">
        <v>32.369999999999997</v>
      </c>
      <c r="AR742">
        <v>32</v>
      </c>
      <c r="AS742">
        <v>40.369999999999997</v>
      </c>
      <c r="AT742">
        <v>40</v>
      </c>
      <c r="AU742">
        <v>1.81701161029783</v>
      </c>
      <c r="AV742">
        <v>1.8002000500124999</v>
      </c>
      <c r="AW742">
        <v>2.0189298334174701</v>
      </c>
      <c r="AX742">
        <v>2.0002500625156299</v>
      </c>
      <c r="AY742">
        <v>1</v>
      </c>
      <c r="AZ742" s="1">
        <v>41281</v>
      </c>
      <c r="BA742" s="1">
        <v>41519</v>
      </c>
      <c r="BB742">
        <v>54</v>
      </c>
      <c r="BC742">
        <v>12</v>
      </c>
      <c r="BD742">
        <v>1</v>
      </c>
      <c r="BE742">
        <v>71.989999999999995</v>
      </c>
      <c r="BF742">
        <v>71.989999999999995</v>
      </c>
      <c r="BG742">
        <v>0</v>
      </c>
      <c r="BH742">
        <v>0</v>
      </c>
      <c r="BI742" t="s">
        <v>93</v>
      </c>
      <c r="BJ742" t="s">
        <v>93</v>
      </c>
      <c r="BK742" t="s">
        <v>93</v>
      </c>
      <c r="BL742" t="s">
        <v>93</v>
      </c>
      <c r="BM742" t="s">
        <v>93</v>
      </c>
      <c r="BN742" t="s">
        <v>93</v>
      </c>
      <c r="BO742" t="s">
        <v>93</v>
      </c>
      <c r="BP742" t="s">
        <v>93</v>
      </c>
      <c r="BQ742" t="s">
        <v>93</v>
      </c>
      <c r="BR742" t="s">
        <v>93</v>
      </c>
      <c r="BS742" t="s">
        <v>93</v>
      </c>
      <c r="BT742" t="s">
        <v>93</v>
      </c>
      <c r="BU742" t="s">
        <v>93</v>
      </c>
      <c r="BV742" t="s">
        <v>93</v>
      </c>
      <c r="BW742" t="s">
        <v>93</v>
      </c>
      <c r="BX742" t="s">
        <v>93</v>
      </c>
      <c r="BY742" t="s">
        <v>93</v>
      </c>
      <c r="BZ742" t="s">
        <v>93</v>
      </c>
      <c r="CA742" t="s">
        <v>93</v>
      </c>
      <c r="CB742" t="s">
        <v>93</v>
      </c>
      <c r="CC742" t="s">
        <v>93</v>
      </c>
      <c r="CD742" t="s">
        <v>93</v>
      </c>
      <c r="CE742" t="s">
        <v>93</v>
      </c>
      <c r="CF742" t="s">
        <v>93</v>
      </c>
      <c r="CG742" t="s">
        <v>93</v>
      </c>
      <c r="CH742" t="s">
        <v>93</v>
      </c>
      <c r="CI742" t="s">
        <v>93</v>
      </c>
      <c r="CJ742" t="s">
        <v>93</v>
      </c>
      <c r="CK742" t="s">
        <v>93</v>
      </c>
      <c r="CL742" t="s">
        <v>93</v>
      </c>
      <c r="CM742" t="s">
        <v>93</v>
      </c>
      <c r="CN742">
        <v>32</v>
      </c>
      <c r="CO742">
        <v>32</v>
      </c>
      <c r="CP742">
        <v>0</v>
      </c>
      <c r="CQ742">
        <v>1</v>
      </c>
    </row>
    <row r="743" spans="1:95">
      <c r="A743">
        <v>1305865</v>
      </c>
      <c r="B743" t="s">
        <v>252</v>
      </c>
      <c r="C743">
        <v>16</v>
      </c>
      <c r="D743">
        <v>14337828</v>
      </c>
      <c r="E743" s="1">
        <v>41351</v>
      </c>
      <c r="F743" t="s">
        <v>241</v>
      </c>
      <c r="G743">
        <v>79.989999999999995</v>
      </c>
      <c r="H743">
        <v>0</v>
      </c>
      <c r="I743">
        <v>0.100012502</v>
      </c>
      <c r="J743">
        <v>71.989999999999995</v>
      </c>
      <c r="K743">
        <v>71.989999999999995</v>
      </c>
      <c r="L743" t="s">
        <v>253</v>
      </c>
      <c r="M743" t="s">
        <v>96</v>
      </c>
      <c r="N743" t="s">
        <v>97</v>
      </c>
      <c r="O743" t="s">
        <v>97</v>
      </c>
      <c r="P743" t="s">
        <v>243</v>
      </c>
      <c r="Q743">
        <v>38.72</v>
      </c>
      <c r="R743">
        <v>0</v>
      </c>
      <c r="S743">
        <v>0</v>
      </c>
      <c r="T743">
        <v>38.72</v>
      </c>
      <c r="U743">
        <v>38.72</v>
      </c>
      <c r="V743" t="s">
        <v>97</v>
      </c>
      <c r="W743" t="s">
        <v>96</v>
      </c>
      <c r="X743" t="s">
        <v>276</v>
      </c>
      <c r="Y743" t="s">
        <v>318</v>
      </c>
      <c r="Z743">
        <v>14337828</v>
      </c>
      <c r="AA743" t="s">
        <v>255</v>
      </c>
      <c r="AB743">
        <v>39.99</v>
      </c>
      <c r="AC743">
        <v>0</v>
      </c>
      <c r="AD743">
        <v>0</v>
      </c>
      <c r="AE743">
        <v>0</v>
      </c>
      <c r="AF743">
        <v>39.99</v>
      </c>
      <c r="AG743" s="2" t="s">
        <v>256</v>
      </c>
      <c r="AH743" t="s">
        <v>96</v>
      </c>
      <c r="AI743" t="s">
        <v>97</v>
      </c>
      <c r="AJ743" t="s">
        <v>97</v>
      </c>
      <c r="AK743">
        <v>1</v>
      </c>
      <c r="AL743">
        <v>1</v>
      </c>
      <c r="AM743">
        <v>1</v>
      </c>
      <c r="AN743">
        <v>192</v>
      </c>
      <c r="AO743">
        <v>3</v>
      </c>
      <c r="AP743">
        <v>503</v>
      </c>
      <c r="AQ743">
        <v>33.270000000000003</v>
      </c>
      <c r="AR743">
        <v>32</v>
      </c>
      <c r="AS743">
        <v>41.27</v>
      </c>
      <c r="AT743">
        <v>40</v>
      </c>
      <c r="AU743">
        <v>1.8592458677685999</v>
      </c>
      <c r="AV743">
        <v>1.8002000500124999</v>
      </c>
      <c r="AW743">
        <v>2.06585743801653</v>
      </c>
      <c r="AX743">
        <v>2.0002500625156299</v>
      </c>
      <c r="AY743">
        <v>1</v>
      </c>
      <c r="AZ743" s="1">
        <v>41281</v>
      </c>
      <c r="BA743" s="1">
        <v>41519</v>
      </c>
      <c r="BB743">
        <v>54</v>
      </c>
      <c r="BC743">
        <v>12</v>
      </c>
      <c r="BD743">
        <v>1</v>
      </c>
      <c r="BE743">
        <v>71.989999999999995</v>
      </c>
      <c r="BF743">
        <v>71.989999999999995</v>
      </c>
      <c r="BG743">
        <v>0</v>
      </c>
      <c r="BH743">
        <v>0</v>
      </c>
      <c r="BI743" t="s">
        <v>93</v>
      </c>
      <c r="BJ743" t="s">
        <v>93</v>
      </c>
      <c r="BK743" t="s">
        <v>93</v>
      </c>
      <c r="BL743" t="s">
        <v>93</v>
      </c>
      <c r="BM743" t="s">
        <v>93</v>
      </c>
      <c r="BN743" t="s">
        <v>93</v>
      </c>
      <c r="BO743" t="s">
        <v>93</v>
      </c>
      <c r="BP743" t="s">
        <v>93</v>
      </c>
      <c r="BQ743" t="s">
        <v>93</v>
      </c>
      <c r="BR743" t="s">
        <v>93</v>
      </c>
      <c r="BS743" t="s">
        <v>93</v>
      </c>
      <c r="BT743" t="s">
        <v>93</v>
      </c>
      <c r="BU743" t="s">
        <v>93</v>
      </c>
      <c r="BV743" t="s">
        <v>93</v>
      </c>
      <c r="BW743" t="s">
        <v>93</v>
      </c>
      <c r="BX743" t="s">
        <v>93</v>
      </c>
      <c r="BY743" t="s">
        <v>93</v>
      </c>
      <c r="BZ743" t="s">
        <v>93</v>
      </c>
      <c r="CA743" t="s">
        <v>93</v>
      </c>
      <c r="CB743" t="s">
        <v>93</v>
      </c>
      <c r="CC743" t="s">
        <v>93</v>
      </c>
      <c r="CD743" t="s">
        <v>93</v>
      </c>
      <c r="CE743" t="s">
        <v>93</v>
      </c>
      <c r="CF743" t="s">
        <v>93</v>
      </c>
      <c r="CG743" t="s">
        <v>93</v>
      </c>
      <c r="CH743" t="s">
        <v>93</v>
      </c>
      <c r="CI743" t="s">
        <v>93</v>
      </c>
      <c r="CJ743" t="s">
        <v>93</v>
      </c>
      <c r="CK743" t="s">
        <v>93</v>
      </c>
      <c r="CL743" t="s">
        <v>93</v>
      </c>
      <c r="CM743" t="s">
        <v>93</v>
      </c>
      <c r="CN743">
        <v>32</v>
      </c>
      <c r="CO743">
        <v>32</v>
      </c>
      <c r="CP743">
        <v>0</v>
      </c>
      <c r="CQ743">
        <v>2</v>
      </c>
    </row>
    <row r="744" spans="1:95">
      <c r="A744">
        <v>1309395</v>
      </c>
      <c r="B744" t="s">
        <v>257</v>
      </c>
      <c r="C744">
        <v>16</v>
      </c>
      <c r="D744">
        <v>14337774</v>
      </c>
      <c r="E744" s="1">
        <v>41351</v>
      </c>
      <c r="F744" t="s">
        <v>241</v>
      </c>
      <c r="G744">
        <v>79.989999999999995</v>
      </c>
      <c r="H744">
        <v>0</v>
      </c>
      <c r="I744">
        <v>0.100012502</v>
      </c>
      <c r="J744">
        <v>71.989999999999995</v>
      </c>
      <c r="K744">
        <v>71.989999999999995</v>
      </c>
      <c r="L744" t="s">
        <v>242</v>
      </c>
      <c r="M744" t="s">
        <v>96</v>
      </c>
      <c r="N744" t="s">
        <v>97</v>
      </c>
      <c r="O744" t="s">
        <v>97</v>
      </c>
      <c r="P744" t="s">
        <v>243</v>
      </c>
      <c r="Q744">
        <v>35.090000000000003</v>
      </c>
      <c r="R744">
        <v>0</v>
      </c>
      <c r="S744">
        <v>0</v>
      </c>
      <c r="T744">
        <v>35.090000000000003</v>
      </c>
      <c r="U744">
        <v>35.090000000000003</v>
      </c>
      <c r="V744" t="s">
        <v>97</v>
      </c>
      <c r="W744" t="s">
        <v>96</v>
      </c>
      <c r="X744" t="s">
        <v>276</v>
      </c>
      <c r="Y744" t="s">
        <v>290</v>
      </c>
      <c r="Z744">
        <v>14337774</v>
      </c>
      <c r="AA744" t="s">
        <v>259</v>
      </c>
      <c r="AB744">
        <v>39.99</v>
      </c>
      <c r="AC744">
        <v>0</v>
      </c>
      <c r="AD744">
        <v>0</v>
      </c>
      <c r="AE744">
        <v>0</v>
      </c>
      <c r="AF744">
        <v>39.99</v>
      </c>
      <c r="AG744" s="2" t="s">
        <v>260</v>
      </c>
      <c r="AH744" t="s">
        <v>96</v>
      </c>
      <c r="AI744" t="s">
        <v>97</v>
      </c>
      <c r="AJ744" t="s">
        <v>97</v>
      </c>
      <c r="AK744">
        <v>1</v>
      </c>
      <c r="AL744">
        <v>1</v>
      </c>
      <c r="AM744">
        <v>1</v>
      </c>
      <c r="AN744">
        <v>183</v>
      </c>
      <c r="AO744">
        <v>3</v>
      </c>
      <c r="AP744">
        <v>505</v>
      </c>
      <c r="AQ744">
        <v>36.9</v>
      </c>
      <c r="AR744">
        <v>32</v>
      </c>
      <c r="AS744">
        <v>44.9</v>
      </c>
      <c r="AT744">
        <v>40</v>
      </c>
      <c r="AU744">
        <v>2.05158164719293</v>
      </c>
      <c r="AV744">
        <v>1.8002000500124999</v>
      </c>
      <c r="AW744">
        <v>2.2795668281561698</v>
      </c>
      <c r="AX744">
        <v>2.0002500625156299</v>
      </c>
      <c r="AY744">
        <v>1</v>
      </c>
      <c r="AZ744" s="1">
        <v>41281</v>
      </c>
      <c r="BA744" s="1">
        <v>41519</v>
      </c>
      <c r="BB744">
        <v>54</v>
      </c>
      <c r="BC744">
        <v>12</v>
      </c>
      <c r="BD744">
        <v>1</v>
      </c>
      <c r="BE744">
        <v>71.989999999999995</v>
      </c>
      <c r="BF744">
        <v>71.989999999999995</v>
      </c>
      <c r="BG744">
        <v>0</v>
      </c>
      <c r="BH744">
        <v>0</v>
      </c>
      <c r="BI744" t="s">
        <v>93</v>
      </c>
      <c r="BJ744" t="s">
        <v>93</v>
      </c>
      <c r="BK744" t="s">
        <v>93</v>
      </c>
      <c r="BL744" t="s">
        <v>93</v>
      </c>
      <c r="BM744" t="s">
        <v>93</v>
      </c>
      <c r="BN744" t="s">
        <v>93</v>
      </c>
      <c r="BO744" t="s">
        <v>93</v>
      </c>
      <c r="BP744" t="s">
        <v>93</v>
      </c>
      <c r="BQ744" t="s">
        <v>93</v>
      </c>
      <c r="BR744" t="s">
        <v>93</v>
      </c>
      <c r="BS744" t="s">
        <v>93</v>
      </c>
      <c r="BT744" t="s">
        <v>93</v>
      </c>
      <c r="BU744" t="s">
        <v>93</v>
      </c>
      <c r="BV744" t="s">
        <v>93</v>
      </c>
      <c r="BW744" t="s">
        <v>93</v>
      </c>
      <c r="BX744" t="s">
        <v>93</v>
      </c>
      <c r="BY744" t="s">
        <v>93</v>
      </c>
      <c r="BZ744" t="s">
        <v>93</v>
      </c>
      <c r="CA744" t="s">
        <v>93</v>
      </c>
      <c r="CB744" t="s">
        <v>93</v>
      </c>
      <c r="CC744" t="s">
        <v>93</v>
      </c>
      <c r="CD744" t="s">
        <v>93</v>
      </c>
      <c r="CE744" t="s">
        <v>93</v>
      </c>
      <c r="CF744" t="s">
        <v>93</v>
      </c>
      <c r="CG744" t="s">
        <v>93</v>
      </c>
      <c r="CH744" t="s">
        <v>93</v>
      </c>
      <c r="CI744" t="s">
        <v>93</v>
      </c>
      <c r="CJ744" t="s">
        <v>93</v>
      </c>
      <c r="CK744" t="s">
        <v>93</v>
      </c>
      <c r="CL744" t="s">
        <v>93</v>
      </c>
      <c r="CM744" t="s">
        <v>93</v>
      </c>
      <c r="CN744">
        <v>32</v>
      </c>
      <c r="CO744">
        <v>32</v>
      </c>
      <c r="CP744">
        <v>0</v>
      </c>
      <c r="CQ744">
        <v>2</v>
      </c>
    </row>
    <row r="745" spans="1:95">
      <c r="A745">
        <v>1309398</v>
      </c>
      <c r="B745" t="s">
        <v>261</v>
      </c>
      <c r="C745">
        <v>16</v>
      </c>
      <c r="D745">
        <v>14337772</v>
      </c>
      <c r="E745" s="1">
        <v>41351</v>
      </c>
      <c r="F745" t="s">
        <v>241</v>
      </c>
      <c r="G745">
        <v>79.989999999999995</v>
      </c>
      <c r="H745">
        <v>0</v>
      </c>
      <c r="I745">
        <v>0.100012502</v>
      </c>
      <c r="J745">
        <v>71.989999999999995</v>
      </c>
      <c r="K745">
        <v>71.989999999999995</v>
      </c>
      <c r="L745" t="s">
        <v>262</v>
      </c>
      <c r="M745" t="s">
        <v>96</v>
      </c>
      <c r="N745" t="s">
        <v>97</v>
      </c>
      <c r="O745" t="s">
        <v>97</v>
      </c>
      <c r="P745" t="s">
        <v>243</v>
      </c>
      <c r="Q745">
        <v>35.090000000000003</v>
      </c>
      <c r="R745">
        <v>0</v>
      </c>
      <c r="S745">
        <v>0</v>
      </c>
      <c r="T745">
        <v>35.090000000000003</v>
      </c>
      <c r="U745">
        <v>35.090000000000003</v>
      </c>
      <c r="V745" t="s">
        <v>97</v>
      </c>
      <c r="W745" t="s">
        <v>96</v>
      </c>
      <c r="X745" t="s">
        <v>276</v>
      </c>
      <c r="Y745" t="s">
        <v>290</v>
      </c>
      <c r="Z745">
        <v>14337772</v>
      </c>
      <c r="AA745" t="s">
        <v>263</v>
      </c>
      <c r="AB745">
        <v>39.99</v>
      </c>
      <c r="AC745">
        <v>0</v>
      </c>
      <c r="AD745">
        <v>0</v>
      </c>
      <c r="AE745">
        <v>0</v>
      </c>
      <c r="AF745">
        <v>39.99</v>
      </c>
      <c r="AG745" s="2" t="s">
        <v>264</v>
      </c>
      <c r="AH745" t="s">
        <v>96</v>
      </c>
      <c r="AI745" t="s">
        <v>97</v>
      </c>
      <c r="AJ745" t="s">
        <v>97</v>
      </c>
      <c r="AK745">
        <v>1</v>
      </c>
      <c r="AL745">
        <v>1</v>
      </c>
      <c r="AM745">
        <v>1</v>
      </c>
      <c r="AN745">
        <v>194</v>
      </c>
      <c r="AO745">
        <v>3</v>
      </c>
      <c r="AP745">
        <v>510</v>
      </c>
      <c r="AQ745">
        <v>36.9</v>
      </c>
      <c r="AR745">
        <v>32</v>
      </c>
      <c r="AS745">
        <v>44.9</v>
      </c>
      <c r="AT745">
        <v>40</v>
      </c>
      <c r="AU745">
        <v>2.05158164719293</v>
      </c>
      <c r="AV745">
        <v>1.8002000500124999</v>
      </c>
      <c r="AW745">
        <v>2.2795668281561698</v>
      </c>
      <c r="AX745">
        <v>2.0002500625156299</v>
      </c>
      <c r="AY745">
        <v>1</v>
      </c>
      <c r="AZ745" s="1">
        <v>41281</v>
      </c>
      <c r="BA745" s="1">
        <v>41519</v>
      </c>
      <c r="BB745">
        <v>54</v>
      </c>
      <c r="BC745">
        <v>12</v>
      </c>
      <c r="BD745">
        <v>1</v>
      </c>
      <c r="BE745">
        <v>71.989999999999995</v>
      </c>
      <c r="BF745">
        <v>71.989999999999995</v>
      </c>
      <c r="BG745">
        <v>1</v>
      </c>
      <c r="BH745">
        <v>1</v>
      </c>
      <c r="BI745" t="s">
        <v>93</v>
      </c>
      <c r="BJ745" t="s">
        <v>93</v>
      </c>
      <c r="BK745" t="s">
        <v>93</v>
      </c>
      <c r="BL745" t="s">
        <v>93</v>
      </c>
      <c r="BM745" t="s">
        <v>93</v>
      </c>
      <c r="BN745" t="s">
        <v>93</v>
      </c>
      <c r="BO745" t="s">
        <v>93</v>
      </c>
      <c r="BP745" t="s">
        <v>93</v>
      </c>
      <c r="BQ745" t="s">
        <v>93</v>
      </c>
      <c r="BR745" t="s">
        <v>93</v>
      </c>
      <c r="BS745" t="s">
        <v>93</v>
      </c>
      <c r="BT745" t="s">
        <v>93</v>
      </c>
      <c r="BU745" t="s">
        <v>93</v>
      </c>
      <c r="BV745" t="s">
        <v>93</v>
      </c>
      <c r="BW745" t="s">
        <v>93</v>
      </c>
      <c r="BX745" t="s">
        <v>93</v>
      </c>
      <c r="BY745" t="s">
        <v>93</v>
      </c>
      <c r="BZ745" t="s">
        <v>93</v>
      </c>
      <c r="CA745" t="s">
        <v>93</v>
      </c>
      <c r="CB745" t="s">
        <v>93</v>
      </c>
      <c r="CC745" t="s">
        <v>93</v>
      </c>
      <c r="CD745" t="s">
        <v>93</v>
      </c>
      <c r="CE745" t="s">
        <v>93</v>
      </c>
      <c r="CF745" t="s">
        <v>93</v>
      </c>
      <c r="CG745" t="s">
        <v>93</v>
      </c>
      <c r="CH745" t="s">
        <v>93</v>
      </c>
      <c r="CI745" t="s">
        <v>93</v>
      </c>
      <c r="CJ745" t="s">
        <v>93</v>
      </c>
      <c r="CK745" t="s">
        <v>93</v>
      </c>
      <c r="CL745" t="s">
        <v>93</v>
      </c>
      <c r="CM745" t="s">
        <v>93</v>
      </c>
      <c r="CN745">
        <v>32</v>
      </c>
      <c r="CO745">
        <v>32</v>
      </c>
      <c r="CP745">
        <v>0</v>
      </c>
      <c r="CQ745">
        <v>1</v>
      </c>
    </row>
    <row r="746" spans="1:95">
      <c r="A746">
        <v>1309403</v>
      </c>
      <c r="B746" t="s">
        <v>265</v>
      </c>
      <c r="C746">
        <v>16</v>
      </c>
      <c r="D746">
        <v>14337777</v>
      </c>
      <c r="E746" s="1">
        <v>41351</v>
      </c>
      <c r="F746" t="s">
        <v>241</v>
      </c>
      <c r="G746">
        <v>79.989999999999995</v>
      </c>
      <c r="H746">
        <v>0</v>
      </c>
      <c r="I746">
        <v>0.100012502</v>
      </c>
      <c r="J746">
        <v>71.989999999999995</v>
      </c>
      <c r="K746">
        <v>71.989999999999995</v>
      </c>
      <c r="L746" t="s">
        <v>242</v>
      </c>
      <c r="M746" t="s">
        <v>96</v>
      </c>
      <c r="N746" t="s">
        <v>97</v>
      </c>
      <c r="O746" t="s">
        <v>97</v>
      </c>
      <c r="P746" t="s">
        <v>243</v>
      </c>
      <c r="Q746">
        <v>39.99</v>
      </c>
      <c r="R746">
        <v>0</v>
      </c>
      <c r="S746">
        <v>0</v>
      </c>
      <c r="T746">
        <v>39.99</v>
      </c>
      <c r="U746">
        <v>39.99</v>
      </c>
      <c r="V746" t="s">
        <v>97</v>
      </c>
      <c r="W746" t="s">
        <v>96</v>
      </c>
      <c r="X746" t="s">
        <v>276</v>
      </c>
      <c r="Y746" t="s">
        <v>258</v>
      </c>
      <c r="Z746">
        <v>14337777</v>
      </c>
      <c r="AA746" t="s">
        <v>266</v>
      </c>
      <c r="AB746">
        <v>39.99</v>
      </c>
      <c r="AC746">
        <v>0</v>
      </c>
      <c r="AD746">
        <v>0</v>
      </c>
      <c r="AE746">
        <v>0</v>
      </c>
      <c r="AF746">
        <v>39.99</v>
      </c>
      <c r="AG746" s="2" t="s">
        <v>267</v>
      </c>
      <c r="AH746" t="s">
        <v>96</v>
      </c>
      <c r="AI746" t="s">
        <v>97</v>
      </c>
      <c r="AJ746" t="s">
        <v>97</v>
      </c>
      <c r="AK746">
        <v>1</v>
      </c>
      <c r="AL746">
        <v>1</v>
      </c>
      <c r="AM746">
        <v>1</v>
      </c>
      <c r="AN746">
        <v>183</v>
      </c>
      <c r="AO746">
        <v>3</v>
      </c>
      <c r="AP746">
        <v>510</v>
      </c>
      <c r="AQ746">
        <v>32</v>
      </c>
      <c r="AR746">
        <v>32</v>
      </c>
      <c r="AS746">
        <v>40</v>
      </c>
      <c r="AT746">
        <v>40</v>
      </c>
      <c r="AU746">
        <v>1.8002000500124999</v>
      </c>
      <c r="AV746">
        <v>1.8002000500124999</v>
      </c>
      <c r="AW746">
        <v>2.0002500625156299</v>
      </c>
      <c r="AX746">
        <v>2.0002500625156299</v>
      </c>
      <c r="AY746">
        <v>1</v>
      </c>
      <c r="AZ746" s="1">
        <v>41281</v>
      </c>
      <c r="BA746" s="1">
        <v>41519</v>
      </c>
      <c r="BB746">
        <v>54</v>
      </c>
      <c r="BC746">
        <v>12</v>
      </c>
      <c r="BD746">
        <v>2</v>
      </c>
      <c r="BE746">
        <v>71.989999999999995</v>
      </c>
      <c r="BF746">
        <v>71.989999999999995</v>
      </c>
      <c r="BG746">
        <v>2</v>
      </c>
      <c r="BH746">
        <v>2</v>
      </c>
      <c r="BI746" t="s">
        <v>93</v>
      </c>
      <c r="BJ746" t="s">
        <v>93</v>
      </c>
      <c r="BK746" t="s">
        <v>93</v>
      </c>
      <c r="BL746" t="s">
        <v>93</v>
      </c>
      <c r="BM746" t="s">
        <v>93</v>
      </c>
      <c r="BN746" t="s">
        <v>93</v>
      </c>
      <c r="BO746" t="s">
        <v>93</v>
      </c>
      <c r="BP746" t="s">
        <v>93</v>
      </c>
      <c r="BQ746" t="s">
        <v>93</v>
      </c>
      <c r="BR746" t="s">
        <v>93</v>
      </c>
      <c r="BS746" t="s">
        <v>93</v>
      </c>
      <c r="BT746" t="s">
        <v>93</v>
      </c>
      <c r="BU746" t="s">
        <v>93</v>
      </c>
      <c r="BV746" t="s">
        <v>93</v>
      </c>
      <c r="BW746" t="s">
        <v>93</v>
      </c>
      <c r="BX746" t="s">
        <v>93</v>
      </c>
      <c r="BY746" t="s">
        <v>93</v>
      </c>
      <c r="BZ746" t="s">
        <v>93</v>
      </c>
      <c r="CA746" t="s">
        <v>93</v>
      </c>
      <c r="CB746" t="s">
        <v>93</v>
      </c>
      <c r="CC746" t="s">
        <v>93</v>
      </c>
      <c r="CD746" t="s">
        <v>93</v>
      </c>
      <c r="CE746" t="s">
        <v>93</v>
      </c>
      <c r="CF746" t="s">
        <v>93</v>
      </c>
      <c r="CG746" t="s">
        <v>93</v>
      </c>
      <c r="CH746" t="s">
        <v>93</v>
      </c>
      <c r="CI746" t="s">
        <v>93</v>
      </c>
      <c r="CJ746" t="s">
        <v>93</v>
      </c>
      <c r="CK746" t="s">
        <v>93</v>
      </c>
      <c r="CL746" t="s">
        <v>93</v>
      </c>
      <c r="CM746" t="s">
        <v>93</v>
      </c>
      <c r="CN746">
        <v>32</v>
      </c>
      <c r="CO746">
        <v>32</v>
      </c>
      <c r="CP746">
        <v>0</v>
      </c>
      <c r="CQ746">
        <v>2</v>
      </c>
    </row>
    <row r="747" spans="1:95">
      <c r="A747">
        <v>1309407</v>
      </c>
      <c r="B747" t="s">
        <v>268</v>
      </c>
      <c r="C747">
        <v>16</v>
      </c>
      <c r="D747">
        <v>14337830</v>
      </c>
      <c r="E747" s="1">
        <v>41351</v>
      </c>
      <c r="F747" t="s">
        <v>241</v>
      </c>
      <c r="G747">
        <v>79.989999999999995</v>
      </c>
      <c r="H747">
        <v>0</v>
      </c>
      <c r="I747">
        <v>0.100012502</v>
      </c>
      <c r="J747">
        <v>71.989999999999995</v>
      </c>
      <c r="K747">
        <v>71.989999999999995</v>
      </c>
      <c r="L747" t="s">
        <v>242</v>
      </c>
      <c r="M747" t="s">
        <v>96</v>
      </c>
      <c r="N747" t="s">
        <v>97</v>
      </c>
      <c r="O747" t="s">
        <v>97</v>
      </c>
      <c r="P747" t="s">
        <v>243</v>
      </c>
      <c r="Q747">
        <v>35.090000000000003</v>
      </c>
      <c r="R747">
        <v>0</v>
      </c>
      <c r="S747">
        <v>0</v>
      </c>
      <c r="T747">
        <v>35.090000000000003</v>
      </c>
      <c r="U747">
        <v>35.090000000000003</v>
      </c>
      <c r="V747" t="s">
        <v>97</v>
      </c>
      <c r="W747" t="s">
        <v>96</v>
      </c>
      <c r="X747" t="s">
        <v>276</v>
      </c>
      <c r="Y747" t="s">
        <v>290</v>
      </c>
      <c r="Z747">
        <v>14337830</v>
      </c>
      <c r="AA747" t="s">
        <v>270</v>
      </c>
      <c r="AB747">
        <v>39.99</v>
      </c>
      <c r="AC747">
        <v>0</v>
      </c>
      <c r="AD747">
        <v>0</v>
      </c>
      <c r="AE747">
        <v>0</v>
      </c>
      <c r="AF747">
        <v>39.99</v>
      </c>
      <c r="AG747" s="2" t="s">
        <v>271</v>
      </c>
      <c r="AH747" t="s">
        <v>96</v>
      </c>
      <c r="AI747" t="s">
        <v>97</v>
      </c>
      <c r="AJ747" t="s">
        <v>97</v>
      </c>
      <c r="AK747">
        <v>1</v>
      </c>
      <c r="AL747">
        <v>1</v>
      </c>
      <c r="AM747">
        <v>1</v>
      </c>
      <c r="AN747">
        <v>183</v>
      </c>
      <c r="AO747">
        <v>3</v>
      </c>
      <c r="AP747">
        <v>508</v>
      </c>
      <c r="AQ747">
        <v>36.9</v>
      </c>
      <c r="AR747">
        <v>32</v>
      </c>
      <c r="AS747">
        <v>44.9</v>
      </c>
      <c r="AT747">
        <v>40</v>
      </c>
      <c r="AU747">
        <v>2.05158164719293</v>
      </c>
      <c r="AV747">
        <v>1.8002000500124999</v>
      </c>
      <c r="AW747">
        <v>2.2795668281561698</v>
      </c>
      <c r="AX747">
        <v>2.0002500625156299</v>
      </c>
      <c r="AY747">
        <v>1</v>
      </c>
      <c r="AZ747" s="1">
        <v>41281</v>
      </c>
      <c r="BA747" s="1">
        <v>41519</v>
      </c>
      <c r="BB747">
        <v>54</v>
      </c>
      <c r="BC747">
        <v>12</v>
      </c>
      <c r="BD747">
        <v>2</v>
      </c>
      <c r="BE747">
        <v>71.989999999999995</v>
      </c>
      <c r="BF747">
        <v>71.989999999999995</v>
      </c>
      <c r="BG747">
        <v>3</v>
      </c>
      <c r="BH747">
        <v>3</v>
      </c>
      <c r="BI747" t="s">
        <v>93</v>
      </c>
      <c r="BJ747" t="s">
        <v>93</v>
      </c>
      <c r="BK747" t="s">
        <v>93</v>
      </c>
      <c r="BL747" t="s">
        <v>93</v>
      </c>
      <c r="BM747" t="s">
        <v>93</v>
      </c>
      <c r="BN747" t="s">
        <v>93</v>
      </c>
      <c r="BO747" t="s">
        <v>93</v>
      </c>
      <c r="BP747" t="s">
        <v>93</v>
      </c>
      <c r="BQ747" t="s">
        <v>93</v>
      </c>
      <c r="BR747" t="s">
        <v>93</v>
      </c>
      <c r="BS747" t="s">
        <v>93</v>
      </c>
      <c r="BT747" t="s">
        <v>93</v>
      </c>
      <c r="BU747" t="s">
        <v>93</v>
      </c>
      <c r="BV747" t="s">
        <v>93</v>
      </c>
      <c r="BW747" t="s">
        <v>93</v>
      </c>
      <c r="BX747" t="s">
        <v>93</v>
      </c>
      <c r="BY747" t="s">
        <v>93</v>
      </c>
      <c r="BZ747" t="s">
        <v>93</v>
      </c>
      <c r="CA747" t="s">
        <v>93</v>
      </c>
      <c r="CB747" t="s">
        <v>93</v>
      </c>
      <c r="CC747" t="s">
        <v>93</v>
      </c>
      <c r="CD747" t="s">
        <v>93</v>
      </c>
      <c r="CE747" t="s">
        <v>93</v>
      </c>
      <c r="CF747" t="s">
        <v>93</v>
      </c>
      <c r="CG747" t="s">
        <v>93</v>
      </c>
      <c r="CH747" t="s">
        <v>93</v>
      </c>
      <c r="CI747" t="s">
        <v>93</v>
      </c>
      <c r="CJ747" t="s">
        <v>93</v>
      </c>
      <c r="CK747" t="s">
        <v>93</v>
      </c>
      <c r="CL747" t="s">
        <v>93</v>
      </c>
      <c r="CM747" t="s">
        <v>93</v>
      </c>
      <c r="CN747">
        <v>32</v>
      </c>
      <c r="CO747">
        <v>32</v>
      </c>
      <c r="CP747">
        <v>0</v>
      </c>
      <c r="CQ747" t="s">
        <v>93</v>
      </c>
    </row>
    <row r="748" spans="1:95">
      <c r="A748">
        <v>1309422</v>
      </c>
      <c r="B748" t="s">
        <v>272</v>
      </c>
      <c r="C748">
        <v>16</v>
      </c>
      <c r="D748">
        <v>14337778</v>
      </c>
      <c r="E748" s="1">
        <v>41351</v>
      </c>
      <c r="F748" t="s">
        <v>241</v>
      </c>
      <c r="G748">
        <v>79.989999999999995</v>
      </c>
      <c r="H748">
        <v>0</v>
      </c>
      <c r="I748">
        <v>0.100012502</v>
      </c>
      <c r="J748">
        <v>71.989999999999995</v>
      </c>
      <c r="K748">
        <v>71.989999999999995</v>
      </c>
      <c r="L748" t="s">
        <v>242</v>
      </c>
      <c r="M748" t="s">
        <v>96</v>
      </c>
      <c r="N748" t="s">
        <v>97</v>
      </c>
      <c r="O748" t="s">
        <v>97</v>
      </c>
      <c r="P748" t="s">
        <v>243</v>
      </c>
      <c r="Q748">
        <v>35.99</v>
      </c>
      <c r="R748">
        <v>0</v>
      </c>
      <c r="S748">
        <v>0</v>
      </c>
      <c r="T748">
        <v>35.99</v>
      </c>
      <c r="U748">
        <v>35.99</v>
      </c>
      <c r="V748" t="s">
        <v>97</v>
      </c>
      <c r="W748" t="s">
        <v>96</v>
      </c>
      <c r="X748" t="s">
        <v>276</v>
      </c>
      <c r="Y748" t="s">
        <v>288</v>
      </c>
      <c r="Z748">
        <v>14337778</v>
      </c>
      <c r="AA748" t="s">
        <v>273</v>
      </c>
      <c r="AB748">
        <v>39.99</v>
      </c>
      <c r="AC748">
        <v>0</v>
      </c>
      <c r="AD748">
        <v>0</v>
      </c>
      <c r="AE748">
        <v>0</v>
      </c>
      <c r="AF748">
        <v>39.99</v>
      </c>
      <c r="AG748" s="2" t="s">
        <v>274</v>
      </c>
      <c r="AH748" t="s">
        <v>96</v>
      </c>
      <c r="AI748" t="s">
        <v>97</v>
      </c>
      <c r="AJ748" t="s">
        <v>97</v>
      </c>
      <c r="AK748">
        <v>1</v>
      </c>
      <c r="AL748">
        <v>1</v>
      </c>
      <c r="AM748">
        <v>1</v>
      </c>
      <c r="AN748">
        <v>183</v>
      </c>
      <c r="AO748">
        <v>3</v>
      </c>
      <c r="AP748">
        <v>503</v>
      </c>
      <c r="AQ748">
        <v>36</v>
      </c>
      <c r="AR748">
        <v>32</v>
      </c>
      <c r="AS748">
        <v>44</v>
      </c>
      <c r="AT748">
        <v>40</v>
      </c>
      <c r="AU748">
        <v>2.0002778549597098</v>
      </c>
      <c r="AV748">
        <v>1.8002000500124999</v>
      </c>
      <c r="AW748">
        <v>2.2225618227285402</v>
      </c>
      <c r="AX748">
        <v>2.0002500625156299</v>
      </c>
      <c r="AY748">
        <v>1</v>
      </c>
      <c r="AZ748" s="1">
        <v>41281</v>
      </c>
      <c r="BA748" s="1">
        <v>41519</v>
      </c>
      <c r="BB748">
        <v>54</v>
      </c>
      <c r="BC748">
        <v>12</v>
      </c>
      <c r="BD748">
        <v>2</v>
      </c>
      <c r="BE748">
        <v>71.989999999999995</v>
      </c>
      <c r="BF748">
        <v>71.989999999999995</v>
      </c>
      <c r="BG748">
        <v>0</v>
      </c>
      <c r="BH748">
        <v>0</v>
      </c>
      <c r="BI748" t="s">
        <v>93</v>
      </c>
      <c r="BJ748" t="s">
        <v>93</v>
      </c>
      <c r="BK748" t="s">
        <v>93</v>
      </c>
      <c r="BL748" t="s">
        <v>93</v>
      </c>
      <c r="BM748" t="s">
        <v>93</v>
      </c>
      <c r="BN748" t="s">
        <v>93</v>
      </c>
      <c r="BO748" t="s">
        <v>93</v>
      </c>
      <c r="BP748" t="s">
        <v>93</v>
      </c>
      <c r="BQ748" t="s">
        <v>93</v>
      </c>
      <c r="BR748" t="s">
        <v>93</v>
      </c>
      <c r="BS748" t="s">
        <v>93</v>
      </c>
      <c r="BT748" t="s">
        <v>93</v>
      </c>
      <c r="BU748" t="s">
        <v>93</v>
      </c>
      <c r="BV748" t="s">
        <v>93</v>
      </c>
      <c r="BW748" t="s">
        <v>93</v>
      </c>
      <c r="BX748" t="s">
        <v>93</v>
      </c>
      <c r="BY748" t="s">
        <v>93</v>
      </c>
      <c r="BZ748" t="s">
        <v>93</v>
      </c>
      <c r="CA748" t="s">
        <v>93</v>
      </c>
      <c r="CB748" t="s">
        <v>93</v>
      </c>
      <c r="CC748" t="s">
        <v>93</v>
      </c>
      <c r="CD748" t="s">
        <v>93</v>
      </c>
      <c r="CE748" t="s">
        <v>93</v>
      </c>
      <c r="CF748" t="s">
        <v>93</v>
      </c>
      <c r="CG748" t="s">
        <v>93</v>
      </c>
      <c r="CH748" t="s">
        <v>93</v>
      </c>
      <c r="CI748" t="s">
        <v>93</v>
      </c>
      <c r="CJ748" t="s">
        <v>93</v>
      </c>
      <c r="CK748" t="s">
        <v>93</v>
      </c>
      <c r="CL748" t="s">
        <v>93</v>
      </c>
      <c r="CM748" t="s">
        <v>93</v>
      </c>
      <c r="CN748">
        <v>32</v>
      </c>
      <c r="CO748">
        <v>32</v>
      </c>
      <c r="CP748">
        <v>0</v>
      </c>
      <c r="CQ748">
        <v>2</v>
      </c>
    </row>
    <row r="749" spans="1:95">
      <c r="A749">
        <v>1305855</v>
      </c>
      <c r="B749" t="s">
        <v>240</v>
      </c>
      <c r="C749">
        <v>17</v>
      </c>
      <c r="D749">
        <v>14337779</v>
      </c>
      <c r="E749" s="1">
        <v>41358</v>
      </c>
      <c r="F749" t="s">
        <v>241</v>
      </c>
      <c r="G749">
        <v>79.989999999999995</v>
      </c>
      <c r="H749">
        <v>0</v>
      </c>
      <c r="I749">
        <v>0.100012502</v>
      </c>
      <c r="J749">
        <v>71.989999999999995</v>
      </c>
      <c r="K749">
        <v>71.989999999999995</v>
      </c>
      <c r="L749" t="s">
        <v>347</v>
      </c>
      <c r="M749" t="s">
        <v>96</v>
      </c>
      <c r="N749" t="s">
        <v>97</v>
      </c>
      <c r="O749" t="s">
        <v>97</v>
      </c>
      <c r="P749" t="s">
        <v>243</v>
      </c>
      <c r="Q749">
        <v>38.72</v>
      </c>
      <c r="R749">
        <v>0</v>
      </c>
      <c r="S749">
        <v>0</v>
      </c>
      <c r="T749">
        <v>38.72</v>
      </c>
      <c r="U749">
        <v>38.72</v>
      </c>
      <c r="V749" t="s">
        <v>97</v>
      </c>
      <c r="W749" t="s">
        <v>96</v>
      </c>
      <c r="X749" t="s">
        <v>303</v>
      </c>
      <c r="Y749" t="s">
        <v>318</v>
      </c>
      <c r="Z749">
        <v>14337779</v>
      </c>
      <c r="AA749" t="s">
        <v>245</v>
      </c>
      <c r="AB749">
        <v>39.99</v>
      </c>
      <c r="AC749">
        <v>0</v>
      </c>
      <c r="AD749">
        <v>0</v>
      </c>
      <c r="AE749">
        <v>0</v>
      </c>
      <c r="AF749">
        <v>39.99</v>
      </c>
      <c r="AG749" t="s">
        <v>348</v>
      </c>
      <c r="AH749" t="s">
        <v>96</v>
      </c>
      <c r="AI749" t="s">
        <v>97</v>
      </c>
      <c r="AJ749" t="s">
        <v>97</v>
      </c>
      <c r="AK749">
        <v>1</v>
      </c>
      <c r="AL749">
        <v>1</v>
      </c>
      <c r="AM749">
        <v>1</v>
      </c>
      <c r="AN749">
        <v>150</v>
      </c>
      <c r="AO749">
        <v>3</v>
      </c>
      <c r="AP749">
        <v>150</v>
      </c>
      <c r="AQ749">
        <v>33.270000000000003</v>
      </c>
      <c r="AR749">
        <v>32</v>
      </c>
      <c r="AS749">
        <v>41.27</v>
      </c>
      <c r="AT749">
        <v>40</v>
      </c>
      <c r="AU749">
        <v>1.8592458677685999</v>
      </c>
      <c r="AV749">
        <v>1.8002000500124999</v>
      </c>
      <c r="AW749">
        <v>2.06585743801653</v>
      </c>
      <c r="AX749">
        <v>2.0002500625156299</v>
      </c>
      <c r="AY749">
        <v>1</v>
      </c>
      <c r="AZ749" s="1">
        <v>41281</v>
      </c>
      <c r="BA749" s="1">
        <v>41519</v>
      </c>
      <c r="BB749">
        <v>54</v>
      </c>
      <c r="BC749">
        <v>12</v>
      </c>
      <c r="BD749">
        <v>1</v>
      </c>
      <c r="BE749">
        <v>71.989999999999995</v>
      </c>
      <c r="BF749">
        <v>71.989999999999995</v>
      </c>
      <c r="BG749">
        <v>1</v>
      </c>
      <c r="BH749">
        <v>1</v>
      </c>
      <c r="BI749" t="s">
        <v>93</v>
      </c>
      <c r="BJ749" t="s">
        <v>93</v>
      </c>
      <c r="BK749" t="s">
        <v>93</v>
      </c>
      <c r="BL749" t="s">
        <v>93</v>
      </c>
      <c r="BM749" t="s">
        <v>93</v>
      </c>
      <c r="BN749" t="s">
        <v>93</v>
      </c>
      <c r="BO749" t="s">
        <v>93</v>
      </c>
      <c r="BP749" t="s">
        <v>93</v>
      </c>
      <c r="BQ749" t="s">
        <v>93</v>
      </c>
      <c r="BR749" t="s">
        <v>93</v>
      </c>
      <c r="BS749" t="s">
        <v>93</v>
      </c>
      <c r="BT749" t="s">
        <v>93</v>
      </c>
      <c r="BU749" t="s">
        <v>93</v>
      </c>
      <c r="BV749" t="s">
        <v>93</v>
      </c>
      <c r="BW749" t="s">
        <v>93</v>
      </c>
      <c r="BX749" t="s">
        <v>93</v>
      </c>
      <c r="BY749" t="s">
        <v>93</v>
      </c>
      <c r="BZ749" t="s">
        <v>93</v>
      </c>
      <c r="CA749" t="s">
        <v>93</v>
      </c>
      <c r="CB749" t="s">
        <v>93</v>
      </c>
      <c r="CC749" t="s">
        <v>93</v>
      </c>
      <c r="CD749" t="s">
        <v>93</v>
      </c>
      <c r="CE749" t="s">
        <v>93</v>
      </c>
      <c r="CF749" t="s">
        <v>93</v>
      </c>
      <c r="CG749" t="s">
        <v>93</v>
      </c>
      <c r="CH749" t="s">
        <v>93</v>
      </c>
      <c r="CI749" t="s">
        <v>93</v>
      </c>
      <c r="CJ749" t="s">
        <v>93</v>
      </c>
      <c r="CK749" t="s">
        <v>93</v>
      </c>
      <c r="CL749" t="s">
        <v>93</v>
      </c>
      <c r="CM749" t="s">
        <v>93</v>
      </c>
      <c r="CN749">
        <v>32</v>
      </c>
      <c r="CO749">
        <v>32</v>
      </c>
      <c r="CP749">
        <v>0</v>
      </c>
      <c r="CQ749">
        <v>6</v>
      </c>
    </row>
    <row r="750" spans="1:95">
      <c r="A750">
        <v>1305860</v>
      </c>
      <c r="B750" t="s">
        <v>247</v>
      </c>
      <c r="C750">
        <v>17</v>
      </c>
      <c r="D750">
        <v>14337776</v>
      </c>
      <c r="E750" s="1">
        <v>41358</v>
      </c>
      <c r="F750" t="s">
        <v>241</v>
      </c>
      <c r="G750">
        <v>79.989999999999995</v>
      </c>
      <c r="H750">
        <v>0</v>
      </c>
      <c r="I750">
        <v>0.100012502</v>
      </c>
      <c r="J750">
        <v>71.989999999999995</v>
      </c>
      <c r="K750">
        <v>71.989999999999995</v>
      </c>
      <c r="L750" t="s">
        <v>347</v>
      </c>
      <c r="M750" t="s">
        <v>96</v>
      </c>
      <c r="N750" t="s">
        <v>97</v>
      </c>
      <c r="O750" t="s">
        <v>97</v>
      </c>
      <c r="P750" t="s">
        <v>243</v>
      </c>
      <c r="Q750">
        <v>39.619999999999997</v>
      </c>
      <c r="R750">
        <v>0</v>
      </c>
      <c r="S750">
        <v>0</v>
      </c>
      <c r="T750">
        <v>39.619999999999997</v>
      </c>
      <c r="U750">
        <v>39.619999999999997</v>
      </c>
      <c r="V750" t="s">
        <v>97</v>
      </c>
      <c r="W750" t="s">
        <v>96</v>
      </c>
      <c r="X750" t="s">
        <v>303</v>
      </c>
      <c r="Y750" t="s">
        <v>319</v>
      </c>
      <c r="Z750">
        <v>14337776</v>
      </c>
      <c r="AA750" t="s">
        <v>250</v>
      </c>
      <c r="AB750">
        <v>39.99</v>
      </c>
      <c r="AC750">
        <v>0</v>
      </c>
      <c r="AD750">
        <v>0</v>
      </c>
      <c r="AE750">
        <v>0</v>
      </c>
      <c r="AF750">
        <v>39.99</v>
      </c>
      <c r="AG750" t="s">
        <v>349</v>
      </c>
      <c r="AH750" t="s">
        <v>96</v>
      </c>
      <c r="AI750" t="s">
        <v>97</v>
      </c>
      <c r="AJ750" t="s">
        <v>97</v>
      </c>
      <c r="AK750">
        <v>1</v>
      </c>
      <c r="AL750">
        <v>1</v>
      </c>
      <c r="AM750">
        <v>1</v>
      </c>
      <c r="AN750">
        <v>150</v>
      </c>
      <c r="AO750">
        <v>3</v>
      </c>
      <c r="AP750">
        <v>150</v>
      </c>
      <c r="AQ750">
        <v>32.369999999999997</v>
      </c>
      <c r="AR750">
        <v>32</v>
      </c>
      <c r="AS750">
        <v>40.369999999999997</v>
      </c>
      <c r="AT750">
        <v>40</v>
      </c>
      <c r="AU750">
        <v>1.81701161029783</v>
      </c>
      <c r="AV750">
        <v>1.8002000500124999</v>
      </c>
      <c r="AW750">
        <v>2.0189298334174701</v>
      </c>
      <c r="AX750">
        <v>2.0002500625156299</v>
      </c>
      <c r="AY750">
        <v>1</v>
      </c>
      <c r="AZ750" s="1">
        <v>41281</v>
      </c>
      <c r="BA750" s="1">
        <v>41519</v>
      </c>
      <c r="BB750">
        <v>54</v>
      </c>
      <c r="BC750">
        <v>12</v>
      </c>
      <c r="BD750">
        <v>1</v>
      </c>
      <c r="BE750">
        <v>71.989999999999995</v>
      </c>
      <c r="BF750">
        <v>71.989999999999995</v>
      </c>
      <c r="BG750">
        <v>0</v>
      </c>
      <c r="BH750">
        <v>0</v>
      </c>
      <c r="BI750" t="s">
        <v>93</v>
      </c>
      <c r="BJ750" t="s">
        <v>93</v>
      </c>
      <c r="BK750" t="s">
        <v>93</v>
      </c>
      <c r="BL750" t="s">
        <v>93</v>
      </c>
      <c r="BM750" t="s">
        <v>93</v>
      </c>
      <c r="BN750" t="s">
        <v>93</v>
      </c>
      <c r="BO750" t="s">
        <v>93</v>
      </c>
      <c r="BP750" t="s">
        <v>93</v>
      </c>
      <c r="BQ750" t="s">
        <v>93</v>
      </c>
      <c r="BR750" t="s">
        <v>93</v>
      </c>
      <c r="BS750" t="s">
        <v>93</v>
      </c>
      <c r="BT750" t="s">
        <v>93</v>
      </c>
      <c r="BU750" t="s">
        <v>93</v>
      </c>
      <c r="BV750" t="s">
        <v>93</v>
      </c>
      <c r="BW750" t="s">
        <v>93</v>
      </c>
      <c r="BX750" t="s">
        <v>93</v>
      </c>
      <c r="BY750" t="s">
        <v>93</v>
      </c>
      <c r="BZ750" t="s">
        <v>93</v>
      </c>
      <c r="CA750" t="s">
        <v>93</v>
      </c>
      <c r="CB750" t="s">
        <v>93</v>
      </c>
      <c r="CC750" t="s">
        <v>93</v>
      </c>
      <c r="CD750" t="s">
        <v>93</v>
      </c>
      <c r="CE750" t="s">
        <v>93</v>
      </c>
      <c r="CF750" t="s">
        <v>93</v>
      </c>
      <c r="CG750" t="s">
        <v>93</v>
      </c>
      <c r="CH750" t="s">
        <v>93</v>
      </c>
      <c r="CI750" t="s">
        <v>93</v>
      </c>
      <c r="CJ750" t="s">
        <v>93</v>
      </c>
      <c r="CK750" t="s">
        <v>93</v>
      </c>
      <c r="CL750" t="s">
        <v>93</v>
      </c>
      <c r="CM750" t="s">
        <v>93</v>
      </c>
      <c r="CN750">
        <v>32</v>
      </c>
      <c r="CO750">
        <v>32</v>
      </c>
      <c r="CP750">
        <v>0</v>
      </c>
      <c r="CQ750">
        <v>1</v>
      </c>
    </row>
    <row r="751" spans="1:95">
      <c r="A751">
        <v>1305865</v>
      </c>
      <c r="B751" t="s">
        <v>252</v>
      </c>
      <c r="C751">
        <v>17</v>
      </c>
      <c r="D751">
        <v>14337828</v>
      </c>
      <c r="E751" s="1">
        <v>41358</v>
      </c>
      <c r="F751" t="s">
        <v>241</v>
      </c>
      <c r="G751">
        <v>79.989999999999995</v>
      </c>
      <c r="H751">
        <v>0</v>
      </c>
      <c r="I751">
        <v>0.100012502</v>
      </c>
      <c r="J751">
        <v>71.989999999999995</v>
      </c>
      <c r="K751">
        <v>71.989999999999995</v>
      </c>
      <c r="L751" t="s">
        <v>347</v>
      </c>
      <c r="M751" t="s">
        <v>96</v>
      </c>
      <c r="N751" t="s">
        <v>97</v>
      </c>
      <c r="O751" t="s">
        <v>97</v>
      </c>
      <c r="P751" t="s">
        <v>243</v>
      </c>
      <c r="Q751">
        <v>38.72</v>
      </c>
      <c r="R751">
        <v>0</v>
      </c>
      <c r="S751">
        <v>0</v>
      </c>
      <c r="T751">
        <v>38.72</v>
      </c>
      <c r="U751">
        <v>38.72</v>
      </c>
      <c r="V751" t="s">
        <v>97</v>
      </c>
      <c r="W751" t="s">
        <v>96</v>
      </c>
      <c r="X751" t="s">
        <v>303</v>
      </c>
      <c r="Y751" t="s">
        <v>318</v>
      </c>
      <c r="Z751">
        <v>14337828</v>
      </c>
      <c r="AA751" t="s">
        <v>255</v>
      </c>
      <c r="AB751">
        <v>39.99</v>
      </c>
      <c r="AC751">
        <v>0</v>
      </c>
      <c r="AD751">
        <v>0</v>
      </c>
      <c r="AE751">
        <v>0</v>
      </c>
      <c r="AF751">
        <v>39.99</v>
      </c>
      <c r="AG751" t="s">
        <v>350</v>
      </c>
      <c r="AH751" t="s">
        <v>96</v>
      </c>
      <c r="AI751" t="s">
        <v>97</v>
      </c>
      <c r="AJ751" t="s">
        <v>97</v>
      </c>
      <c r="AK751">
        <v>1</v>
      </c>
      <c r="AL751">
        <v>1</v>
      </c>
      <c r="AM751">
        <v>1</v>
      </c>
      <c r="AN751">
        <v>150</v>
      </c>
      <c r="AO751">
        <v>3</v>
      </c>
      <c r="AP751">
        <v>149</v>
      </c>
      <c r="AQ751">
        <v>33.270000000000003</v>
      </c>
      <c r="AR751">
        <v>32</v>
      </c>
      <c r="AS751">
        <v>41.27</v>
      </c>
      <c r="AT751">
        <v>40</v>
      </c>
      <c r="AU751">
        <v>1.8592458677685999</v>
      </c>
      <c r="AV751">
        <v>1.8002000500124999</v>
      </c>
      <c r="AW751">
        <v>2.06585743801653</v>
      </c>
      <c r="AX751">
        <v>2.0002500625156299</v>
      </c>
      <c r="AY751">
        <v>1</v>
      </c>
      <c r="AZ751" s="1">
        <v>41281</v>
      </c>
      <c r="BA751" s="1">
        <v>41519</v>
      </c>
      <c r="BB751">
        <v>54</v>
      </c>
      <c r="BC751">
        <v>12</v>
      </c>
      <c r="BD751">
        <v>1</v>
      </c>
      <c r="BE751">
        <v>71.989999999999995</v>
      </c>
      <c r="BF751">
        <v>71.989999999999995</v>
      </c>
      <c r="BG751">
        <v>0</v>
      </c>
      <c r="BH751">
        <v>0</v>
      </c>
      <c r="BI751" t="s">
        <v>93</v>
      </c>
      <c r="BJ751" t="s">
        <v>93</v>
      </c>
      <c r="BK751" t="s">
        <v>93</v>
      </c>
      <c r="BL751" t="s">
        <v>93</v>
      </c>
      <c r="BM751" t="s">
        <v>93</v>
      </c>
      <c r="BN751" t="s">
        <v>93</v>
      </c>
      <c r="BO751" t="s">
        <v>93</v>
      </c>
      <c r="BP751" t="s">
        <v>93</v>
      </c>
      <c r="BQ751" t="s">
        <v>93</v>
      </c>
      <c r="BR751" t="s">
        <v>93</v>
      </c>
      <c r="BS751" t="s">
        <v>93</v>
      </c>
      <c r="BT751" t="s">
        <v>93</v>
      </c>
      <c r="BU751" t="s">
        <v>93</v>
      </c>
      <c r="BV751" t="s">
        <v>93</v>
      </c>
      <c r="BW751" t="s">
        <v>93</v>
      </c>
      <c r="BX751" t="s">
        <v>93</v>
      </c>
      <c r="BY751" t="s">
        <v>93</v>
      </c>
      <c r="BZ751" t="s">
        <v>93</v>
      </c>
      <c r="CA751" t="s">
        <v>93</v>
      </c>
      <c r="CB751" t="s">
        <v>93</v>
      </c>
      <c r="CC751" t="s">
        <v>93</v>
      </c>
      <c r="CD751" t="s">
        <v>93</v>
      </c>
      <c r="CE751" t="s">
        <v>93</v>
      </c>
      <c r="CF751" t="s">
        <v>93</v>
      </c>
      <c r="CG751" t="s">
        <v>93</v>
      </c>
      <c r="CH751" t="s">
        <v>93</v>
      </c>
      <c r="CI751" t="s">
        <v>93</v>
      </c>
      <c r="CJ751" t="s">
        <v>93</v>
      </c>
      <c r="CK751" t="s">
        <v>93</v>
      </c>
      <c r="CL751" t="s">
        <v>93</v>
      </c>
      <c r="CM751" t="s">
        <v>93</v>
      </c>
      <c r="CN751">
        <v>32</v>
      </c>
      <c r="CO751">
        <v>32</v>
      </c>
      <c r="CP751">
        <v>0</v>
      </c>
      <c r="CQ751">
        <v>2</v>
      </c>
    </row>
    <row r="752" spans="1:95">
      <c r="A752">
        <v>1309395</v>
      </c>
      <c r="B752" t="s">
        <v>257</v>
      </c>
      <c r="C752">
        <v>17</v>
      </c>
      <c r="D752">
        <v>14337774</v>
      </c>
      <c r="E752" s="1">
        <v>41358</v>
      </c>
      <c r="F752" t="s">
        <v>241</v>
      </c>
      <c r="G752">
        <v>79.989999999999995</v>
      </c>
      <c r="H752">
        <v>0</v>
      </c>
      <c r="I752">
        <v>0.100012502</v>
      </c>
      <c r="J752">
        <v>71.989999999999995</v>
      </c>
      <c r="K752">
        <v>71.989999999999995</v>
      </c>
      <c r="L752" t="s">
        <v>347</v>
      </c>
      <c r="M752" t="s">
        <v>96</v>
      </c>
      <c r="N752" t="s">
        <v>97</v>
      </c>
      <c r="O752" t="s">
        <v>97</v>
      </c>
      <c r="P752" t="s">
        <v>243</v>
      </c>
      <c r="Q752">
        <v>35.090000000000003</v>
      </c>
      <c r="R752">
        <v>0</v>
      </c>
      <c r="S752">
        <v>0</v>
      </c>
      <c r="T752">
        <v>35.090000000000003</v>
      </c>
      <c r="U752">
        <v>35.090000000000003</v>
      </c>
      <c r="V752" t="s">
        <v>97</v>
      </c>
      <c r="W752" t="s">
        <v>96</v>
      </c>
      <c r="X752" t="s">
        <v>303</v>
      </c>
      <c r="Y752" t="s">
        <v>290</v>
      </c>
      <c r="Z752">
        <v>14337774</v>
      </c>
      <c r="AA752" t="s">
        <v>259</v>
      </c>
      <c r="AB752">
        <v>39.99</v>
      </c>
      <c r="AC752">
        <v>0</v>
      </c>
      <c r="AD752">
        <v>0</v>
      </c>
      <c r="AE752">
        <v>0</v>
      </c>
      <c r="AF752">
        <v>39.99</v>
      </c>
      <c r="AG752" t="s">
        <v>351</v>
      </c>
      <c r="AH752" t="s">
        <v>96</v>
      </c>
      <c r="AI752" t="s">
        <v>97</v>
      </c>
      <c r="AJ752" t="s">
        <v>97</v>
      </c>
      <c r="AK752">
        <v>1</v>
      </c>
      <c r="AL752">
        <v>1</v>
      </c>
      <c r="AM752">
        <v>1</v>
      </c>
      <c r="AN752">
        <v>150</v>
      </c>
      <c r="AO752">
        <v>3</v>
      </c>
      <c r="AP752">
        <v>150</v>
      </c>
      <c r="AQ752">
        <v>36.9</v>
      </c>
      <c r="AR752">
        <v>32</v>
      </c>
      <c r="AS752">
        <v>44.9</v>
      </c>
      <c r="AT752">
        <v>40</v>
      </c>
      <c r="AU752">
        <v>2.05158164719293</v>
      </c>
      <c r="AV752">
        <v>1.8002000500124999</v>
      </c>
      <c r="AW752">
        <v>2.2795668281561698</v>
      </c>
      <c r="AX752">
        <v>2.0002500625156299</v>
      </c>
      <c r="AY752">
        <v>1</v>
      </c>
      <c r="AZ752" s="1">
        <v>41281</v>
      </c>
      <c r="BA752" s="1">
        <v>41519</v>
      </c>
      <c r="BB752">
        <v>54</v>
      </c>
      <c r="BC752">
        <v>12</v>
      </c>
      <c r="BD752">
        <v>1</v>
      </c>
      <c r="BE752">
        <v>71.989999999999995</v>
      </c>
      <c r="BF752">
        <v>71.989999999999995</v>
      </c>
      <c r="BG752">
        <v>3</v>
      </c>
      <c r="BH752">
        <v>3</v>
      </c>
      <c r="BI752" t="s">
        <v>93</v>
      </c>
      <c r="BJ752" t="s">
        <v>93</v>
      </c>
      <c r="BK752" t="s">
        <v>93</v>
      </c>
      <c r="BL752" t="s">
        <v>93</v>
      </c>
      <c r="BM752" t="s">
        <v>93</v>
      </c>
      <c r="BN752" t="s">
        <v>93</v>
      </c>
      <c r="BO752" t="s">
        <v>93</v>
      </c>
      <c r="BP752" t="s">
        <v>93</v>
      </c>
      <c r="BQ752" t="s">
        <v>93</v>
      </c>
      <c r="BR752" t="s">
        <v>93</v>
      </c>
      <c r="BS752" t="s">
        <v>93</v>
      </c>
      <c r="BT752" t="s">
        <v>93</v>
      </c>
      <c r="BU752" t="s">
        <v>93</v>
      </c>
      <c r="BV752" t="s">
        <v>93</v>
      </c>
      <c r="BW752" t="s">
        <v>93</v>
      </c>
      <c r="BX752" t="s">
        <v>93</v>
      </c>
      <c r="BY752" t="s">
        <v>93</v>
      </c>
      <c r="BZ752" t="s">
        <v>93</v>
      </c>
      <c r="CA752" t="s">
        <v>93</v>
      </c>
      <c r="CB752" t="s">
        <v>93</v>
      </c>
      <c r="CC752" t="s">
        <v>93</v>
      </c>
      <c r="CD752" t="s">
        <v>93</v>
      </c>
      <c r="CE752" t="s">
        <v>93</v>
      </c>
      <c r="CF752" t="s">
        <v>93</v>
      </c>
      <c r="CG752" t="s">
        <v>93</v>
      </c>
      <c r="CH752" t="s">
        <v>93</v>
      </c>
      <c r="CI752" t="s">
        <v>93</v>
      </c>
      <c r="CJ752" t="s">
        <v>93</v>
      </c>
      <c r="CK752" t="s">
        <v>93</v>
      </c>
      <c r="CL752" t="s">
        <v>93</v>
      </c>
      <c r="CM752" t="s">
        <v>93</v>
      </c>
      <c r="CN752">
        <v>32</v>
      </c>
      <c r="CO752">
        <v>32</v>
      </c>
      <c r="CP752">
        <v>0</v>
      </c>
      <c r="CQ752">
        <v>2</v>
      </c>
    </row>
    <row r="753" spans="1:95">
      <c r="A753">
        <v>1309398</v>
      </c>
      <c r="B753" t="s">
        <v>261</v>
      </c>
      <c r="C753">
        <v>17</v>
      </c>
      <c r="D753">
        <v>14337772</v>
      </c>
      <c r="E753" s="1">
        <v>41358</v>
      </c>
      <c r="F753" t="s">
        <v>241</v>
      </c>
      <c r="G753">
        <v>79.989999999999995</v>
      </c>
      <c r="H753">
        <v>0</v>
      </c>
      <c r="I753">
        <v>0.100012502</v>
      </c>
      <c r="J753">
        <v>71.989999999999995</v>
      </c>
      <c r="K753">
        <v>71.989999999999995</v>
      </c>
      <c r="L753" t="s">
        <v>347</v>
      </c>
      <c r="M753" t="s">
        <v>96</v>
      </c>
      <c r="N753" t="s">
        <v>97</v>
      </c>
      <c r="O753" t="s">
        <v>97</v>
      </c>
      <c r="P753" t="s">
        <v>243</v>
      </c>
      <c r="Q753">
        <v>35.090000000000003</v>
      </c>
      <c r="R753">
        <v>0</v>
      </c>
      <c r="S753">
        <v>0</v>
      </c>
      <c r="T753">
        <v>35.090000000000003</v>
      </c>
      <c r="U753">
        <v>35.090000000000003</v>
      </c>
      <c r="V753" t="s">
        <v>97</v>
      </c>
      <c r="W753" t="s">
        <v>96</v>
      </c>
      <c r="X753" t="s">
        <v>303</v>
      </c>
      <c r="Y753" t="s">
        <v>290</v>
      </c>
      <c r="Z753">
        <v>14337772</v>
      </c>
      <c r="AA753" t="s">
        <v>263</v>
      </c>
      <c r="AB753">
        <v>39.99</v>
      </c>
      <c r="AC753">
        <v>0</v>
      </c>
      <c r="AD753">
        <v>0</v>
      </c>
      <c r="AE753">
        <v>0</v>
      </c>
      <c r="AF753">
        <v>39.99</v>
      </c>
      <c r="AG753" t="s">
        <v>352</v>
      </c>
      <c r="AH753" t="s">
        <v>96</v>
      </c>
      <c r="AI753" t="s">
        <v>97</v>
      </c>
      <c r="AJ753" t="s">
        <v>97</v>
      </c>
      <c r="AK753">
        <v>1</v>
      </c>
      <c r="AL753">
        <v>1</v>
      </c>
      <c r="AM753">
        <v>1</v>
      </c>
      <c r="AN753">
        <v>150</v>
      </c>
      <c r="AO753">
        <v>3</v>
      </c>
      <c r="AP753">
        <v>150</v>
      </c>
      <c r="AQ753">
        <v>36.9</v>
      </c>
      <c r="AR753">
        <v>32</v>
      </c>
      <c r="AS753">
        <v>44.9</v>
      </c>
      <c r="AT753">
        <v>40</v>
      </c>
      <c r="AU753">
        <v>2.05158164719293</v>
      </c>
      <c r="AV753">
        <v>1.8002000500124999</v>
      </c>
      <c r="AW753">
        <v>2.2795668281561698</v>
      </c>
      <c r="AX753">
        <v>2.0002500625156299</v>
      </c>
      <c r="AY753">
        <v>1</v>
      </c>
      <c r="AZ753" s="1">
        <v>41281</v>
      </c>
      <c r="BA753" s="1">
        <v>41519</v>
      </c>
      <c r="BB753">
        <v>54</v>
      </c>
      <c r="BC753">
        <v>12</v>
      </c>
      <c r="BD753">
        <v>1</v>
      </c>
      <c r="BE753">
        <v>71.989999999999995</v>
      </c>
      <c r="BF753">
        <v>71.989999999999995</v>
      </c>
      <c r="BG753">
        <v>5</v>
      </c>
      <c r="BH753">
        <v>5</v>
      </c>
      <c r="BI753" t="s">
        <v>93</v>
      </c>
      <c r="BJ753" t="s">
        <v>93</v>
      </c>
      <c r="BK753" t="s">
        <v>93</v>
      </c>
      <c r="BL753" t="s">
        <v>93</v>
      </c>
      <c r="BM753" t="s">
        <v>93</v>
      </c>
      <c r="BN753" t="s">
        <v>93</v>
      </c>
      <c r="BO753" t="s">
        <v>93</v>
      </c>
      <c r="BP753" t="s">
        <v>93</v>
      </c>
      <c r="BQ753" t="s">
        <v>93</v>
      </c>
      <c r="BR753" t="s">
        <v>93</v>
      </c>
      <c r="BS753" t="s">
        <v>93</v>
      </c>
      <c r="BT753" t="s">
        <v>93</v>
      </c>
      <c r="BU753" t="s">
        <v>93</v>
      </c>
      <c r="BV753" t="s">
        <v>93</v>
      </c>
      <c r="BW753" t="s">
        <v>93</v>
      </c>
      <c r="BX753" t="s">
        <v>93</v>
      </c>
      <c r="BY753" t="s">
        <v>93</v>
      </c>
      <c r="BZ753" t="s">
        <v>93</v>
      </c>
      <c r="CA753" t="s">
        <v>93</v>
      </c>
      <c r="CB753" t="s">
        <v>93</v>
      </c>
      <c r="CC753" t="s">
        <v>93</v>
      </c>
      <c r="CD753" t="s">
        <v>93</v>
      </c>
      <c r="CE753" t="s">
        <v>93</v>
      </c>
      <c r="CF753" t="s">
        <v>93</v>
      </c>
      <c r="CG753" t="s">
        <v>93</v>
      </c>
      <c r="CH753" t="s">
        <v>93</v>
      </c>
      <c r="CI753" t="s">
        <v>93</v>
      </c>
      <c r="CJ753" t="s">
        <v>93</v>
      </c>
      <c r="CK753" t="s">
        <v>93</v>
      </c>
      <c r="CL753" t="s">
        <v>93</v>
      </c>
      <c r="CM753" t="s">
        <v>93</v>
      </c>
      <c r="CN753">
        <v>32</v>
      </c>
      <c r="CO753">
        <v>32</v>
      </c>
      <c r="CP753">
        <v>0</v>
      </c>
      <c r="CQ753">
        <v>1</v>
      </c>
    </row>
    <row r="754" spans="1:95">
      <c r="A754">
        <v>1309403</v>
      </c>
      <c r="B754" t="s">
        <v>265</v>
      </c>
      <c r="C754">
        <v>17</v>
      </c>
      <c r="D754">
        <v>14337777</v>
      </c>
      <c r="E754" s="1">
        <v>41358</v>
      </c>
      <c r="F754" t="s">
        <v>241</v>
      </c>
      <c r="G754">
        <v>79.989999999999995</v>
      </c>
      <c r="H754">
        <v>0</v>
      </c>
      <c r="I754">
        <v>0.100012502</v>
      </c>
      <c r="J754">
        <v>71.989999999999995</v>
      </c>
      <c r="K754">
        <v>71.989999999999995</v>
      </c>
      <c r="L754" t="s">
        <v>347</v>
      </c>
      <c r="M754" t="s">
        <v>96</v>
      </c>
      <c r="N754" t="s">
        <v>97</v>
      </c>
      <c r="O754" t="s">
        <v>97</v>
      </c>
      <c r="P754" t="s">
        <v>243</v>
      </c>
      <c r="Q754">
        <v>39.99</v>
      </c>
      <c r="R754">
        <v>0</v>
      </c>
      <c r="S754">
        <v>0</v>
      </c>
      <c r="T754">
        <v>39.99</v>
      </c>
      <c r="U754">
        <v>39.99</v>
      </c>
      <c r="V754" t="s">
        <v>97</v>
      </c>
      <c r="W754" t="s">
        <v>96</v>
      </c>
      <c r="X754" t="s">
        <v>303</v>
      </c>
      <c r="Y754" t="s">
        <v>258</v>
      </c>
      <c r="Z754">
        <v>14337777</v>
      </c>
      <c r="AA754" t="s">
        <v>266</v>
      </c>
      <c r="AB754">
        <v>39.99</v>
      </c>
      <c r="AC754">
        <v>0</v>
      </c>
      <c r="AD754">
        <v>0</v>
      </c>
      <c r="AE754">
        <v>0</v>
      </c>
      <c r="AF754">
        <v>39.99</v>
      </c>
      <c r="AG754" t="s">
        <v>353</v>
      </c>
      <c r="AH754" t="s">
        <v>236</v>
      </c>
      <c r="AI754" t="s">
        <v>97</v>
      </c>
      <c r="AJ754" t="s">
        <v>97</v>
      </c>
      <c r="AK754">
        <v>1</v>
      </c>
      <c r="AL754">
        <v>1</v>
      </c>
      <c r="AM754">
        <v>0</v>
      </c>
      <c r="AN754">
        <v>150</v>
      </c>
      <c r="AO754">
        <v>3</v>
      </c>
      <c r="AP754">
        <v>150</v>
      </c>
      <c r="AQ754">
        <v>32</v>
      </c>
      <c r="AR754">
        <v>32</v>
      </c>
      <c r="AS754">
        <v>40</v>
      </c>
      <c r="AT754">
        <v>40</v>
      </c>
      <c r="AU754">
        <v>1.8002000500124999</v>
      </c>
      <c r="AV754">
        <v>1.8002000500124999</v>
      </c>
      <c r="AW754">
        <v>2.0002500625156299</v>
      </c>
      <c r="AX754">
        <v>2.0002500625156299</v>
      </c>
      <c r="AY754">
        <v>1</v>
      </c>
      <c r="AZ754" s="1">
        <v>41281</v>
      </c>
      <c r="BA754" s="1">
        <v>41519</v>
      </c>
      <c r="BB754">
        <v>54</v>
      </c>
      <c r="BC754">
        <v>12</v>
      </c>
      <c r="BD754">
        <v>2</v>
      </c>
      <c r="BE754">
        <v>71.989999999999995</v>
      </c>
      <c r="BF754">
        <v>71.989999999999995</v>
      </c>
      <c r="BG754">
        <v>1</v>
      </c>
      <c r="BH754">
        <v>1</v>
      </c>
      <c r="BI754" t="s">
        <v>93</v>
      </c>
      <c r="BJ754" t="s">
        <v>93</v>
      </c>
      <c r="BK754" t="s">
        <v>93</v>
      </c>
      <c r="BL754" t="s">
        <v>93</v>
      </c>
      <c r="BM754" t="s">
        <v>93</v>
      </c>
      <c r="BN754" t="s">
        <v>93</v>
      </c>
      <c r="BO754" t="s">
        <v>93</v>
      </c>
      <c r="BP754" t="s">
        <v>93</v>
      </c>
      <c r="BQ754" t="s">
        <v>93</v>
      </c>
      <c r="BR754" t="s">
        <v>93</v>
      </c>
      <c r="BS754" t="s">
        <v>93</v>
      </c>
      <c r="BT754" t="s">
        <v>93</v>
      </c>
      <c r="BU754" t="s">
        <v>93</v>
      </c>
      <c r="BV754" t="s">
        <v>93</v>
      </c>
      <c r="BW754" t="s">
        <v>93</v>
      </c>
      <c r="BX754" t="s">
        <v>93</v>
      </c>
      <c r="BY754" t="s">
        <v>93</v>
      </c>
      <c r="BZ754" t="s">
        <v>93</v>
      </c>
      <c r="CA754" t="s">
        <v>93</v>
      </c>
      <c r="CB754" t="s">
        <v>93</v>
      </c>
      <c r="CC754" t="s">
        <v>93</v>
      </c>
      <c r="CD754" t="s">
        <v>93</v>
      </c>
      <c r="CE754" t="s">
        <v>93</v>
      </c>
      <c r="CF754" t="s">
        <v>93</v>
      </c>
      <c r="CG754" t="s">
        <v>93</v>
      </c>
      <c r="CH754" t="s">
        <v>93</v>
      </c>
      <c r="CI754" t="s">
        <v>93</v>
      </c>
      <c r="CJ754" t="s">
        <v>93</v>
      </c>
      <c r="CK754" t="s">
        <v>93</v>
      </c>
      <c r="CL754" t="s">
        <v>93</v>
      </c>
      <c r="CM754" t="s">
        <v>93</v>
      </c>
      <c r="CN754">
        <v>32</v>
      </c>
      <c r="CO754">
        <v>32</v>
      </c>
      <c r="CP754">
        <v>0</v>
      </c>
      <c r="CQ754">
        <v>2</v>
      </c>
    </row>
    <row r="755" spans="1:95">
      <c r="A755">
        <v>1309407</v>
      </c>
      <c r="B755" t="s">
        <v>268</v>
      </c>
      <c r="C755">
        <v>17</v>
      </c>
      <c r="D755">
        <v>14337830</v>
      </c>
      <c r="E755" s="1">
        <v>41358</v>
      </c>
      <c r="F755" t="s">
        <v>241</v>
      </c>
      <c r="G755">
        <v>79.989999999999995</v>
      </c>
      <c r="H755">
        <v>0</v>
      </c>
      <c r="I755">
        <v>0.100012502</v>
      </c>
      <c r="J755">
        <v>71.989999999999995</v>
      </c>
      <c r="K755">
        <v>71.989999999999995</v>
      </c>
      <c r="L755" t="s">
        <v>347</v>
      </c>
      <c r="M755" t="s">
        <v>96</v>
      </c>
      <c r="N755" t="s">
        <v>97</v>
      </c>
      <c r="O755" t="s">
        <v>97</v>
      </c>
      <c r="P755" t="s">
        <v>243</v>
      </c>
      <c r="Q755">
        <v>35.090000000000003</v>
      </c>
      <c r="R755">
        <v>0</v>
      </c>
      <c r="S755">
        <v>0</v>
      </c>
      <c r="T755">
        <v>35.090000000000003</v>
      </c>
      <c r="U755">
        <v>35.090000000000003</v>
      </c>
      <c r="V755" t="s">
        <v>97</v>
      </c>
      <c r="W755" t="s">
        <v>96</v>
      </c>
      <c r="X755" t="s">
        <v>303</v>
      </c>
      <c r="Y755" t="s">
        <v>290</v>
      </c>
      <c r="Z755">
        <v>14337830</v>
      </c>
      <c r="AA755" t="s">
        <v>270</v>
      </c>
      <c r="AB755">
        <v>39.99</v>
      </c>
      <c r="AC755">
        <v>0</v>
      </c>
      <c r="AD755">
        <v>0</v>
      </c>
      <c r="AE755">
        <v>0</v>
      </c>
      <c r="AF755">
        <v>39.99</v>
      </c>
      <c r="AG755" t="s">
        <v>354</v>
      </c>
      <c r="AH755" t="s">
        <v>96</v>
      </c>
      <c r="AI755" t="s">
        <v>97</v>
      </c>
      <c r="AJ755" t="s">
        <v>97</v>
      </c>
      <c r="AK755">
        <v>1</v>
      </c>
      <c r="AL755">
        <v>1</v>
      </c>
      <c r="AM755">
        <v>1</v>
      </c>
      <c r="AN755">
        <v>150</v>
      </c>
      <c r="AO755">
        <v>3</v>
      </c>
      <c r="AP755">
        <v>150</v>
      </c>
      <c r="AQ755">
        <v>36.9</v>
      </c>
      <c r="AR755">
        <v>32</v>
      </c>
      <c r="AS755">
        <v>44.9</v>
      </c>
      <c r="AT755">
        <v>40</v>
      </c>
      <c r="AU755">
        <v>2.05158164719293</v>
      </c>
      <c r="AV755">
        <v>1.8002000500124999</v>
      </c>
      <c r="AW755">
        <v>2.2795668281561698</v>
      </c>
      <c r="AX755">
        <v>2.0002500625156299</v>
      </c>
      <c r="AY755">
        <v>1</v>
      </c>
      <c r="AZ755" s="1">
        <v>41281</v>
      </c>
      <c r="BA755" s="1">
        <v>41519</v>
      </c>
      <c r="BB755">
        <v>54</v>
      </c>
      <c r="BC755">
        <v>12</v>
      </c>
      <c r="BD755">
        <v>2</v>
      </c>
      <c r="BE755">
        <v>71.989999999999995</v>
      </c>
      <c r="BF755">
        <v>71.989999999999995</v>
      </c>
      <c r="BG755">
        <v>0</v>
      </c>
      <c r="BH755">
        <v>0</v>
      </c>
      <c r="BI755" t="s">
        <v>93</v>
      </c>
      <c r="BJ755" t="s">
        <v>93</v>
      </c>
      <c r="BK755" t="s">
        <v>93</v>
      </c>
      <c r="BL755" t="s">
        <v>93</v>
      </c>
      <c r="BM755" t="s">
        <v>93</v>
      </c>
      <c r="BN755" t="s">
        <v>93</v>
      </c>
      <c r="BO755" t="s">
        <v>93</v>
      </c>
      <c r="BP755" t="s">
        <v>93</v>
      </c>
      <c r="BQ755" t="s">
        <v>93</v>
      </c>
      <c r="BR755" t="s">
        <v>93</v>
      </c>
      <c r="BS755" t="s">
        <v>93</v>
      </c>
      <c r="BT755" t="s">
        <v>93</v>
      </c>
      <c r="BU755" t="s">
        <v>93</v>
      </c>
      <c r="BV755" t="s">
        <v>93</v>
      </c>
      <c r="BW755" t="s">
        <v>93</v>
      </c>
      <c r="BX755" t="s">
        <v>93</v>
      </c>
      <c r="BY755" t="s">
        <v>93</v>
      </c>
      <c r="BZ755" t="s">
        <v>93</v>
      </c>
      <c r="CA755" t="s">
        <v>93</v>
      </c>
      <c r="CB755" t="s">
        <v>93</v>
      </c>
      <c r="CC755" t="s">
        <v>93</v>
      </c>
      <c r="CD755" t="s">
        <v>93</v>
      </c>
      <c r="CE755" t="s">
        <v>93</v>
      </c>
      <c r="CF755" t="s">
        <v>93</v>
      </c>
      <c r="CG755" t="s">
        <v>93</v>
      </c>
      <c r="CH755" t="s">
        <v>93</v>
      </c>
      <c r="CI755" t="s">
        <v>93</v>
      </c>
      <c r="CJ755" t="s">
        <v>93</v>
      </c>
      <c r="CK755" t="s">
        <v>93</v>
      </c>
      <c r="CL755" t="s">
        <v>93</v>
      </c>
      <c r="CM755" t="s">
        <v>93</v>
      </c>
      <c r="CN755">
        <v>32</v>
      </c>
      <c r="CO755">
        <v>32</v>
      </c>
      <c r="CP755">
        <v>0</v>
      </c>
      <c r="CQ755" t="s">
        <v>93</v>
      </c>
    </row>
    <row r="756" spans="1:95">
      <c r="A756">
        <v>1309422</v>
      </c>
      <c r="B756" t="s">
        <v>272</v>
      </c>
      <c r="C756">
        <v>17</v>
      </c>
      <c r="D756">
        <v>14337778</v>
      </c>
      <c r="E756" s="1">
        <v>41358</v>
      </c>
      <c r="F756" t="s">
        <v>241</v>
      </c>
      <c r="G756">
        <v>79.989999999999995</v>
      </c>
      <c r="H756">
        <v>0</v>
      </c>
      <c r="I756">
        <v>0.100012502</v>
      </c>
      <c r="J756">
        <v>71.989999999999995</v>
      </c>
      <c r="K756">
        <v>71.989999999999995</v>
      </c>
      <c r="L756" t="s">
        <v>347</v>
      </c>
      <c r="M756" t="s">
        <v>96</v>
      </c>
      <c r="N756" t="s">
        <v>97</v>
      </c>
      <c r="O756" t="s">
        <v>97</v>
      </c>
      <c r="P756" t="s">
        <v>243</v>
      </c>
      <c r="Q756">
        <v>36.76</v>
      </c>
      <c r="R756">
        <v>0</v>
      </c>
      <c r="S756">
        <v>0</v>
      </c>
      <c r="T756">
        <v>36.76</v>
      </c>
      <c r="U756">
        <v>36.76</v>
      </c>
      <c r="V756" t="s">
        <v>97</v>
      </c>
      <c r="W756" t="s">
        <v>96</v>
      </c>
      <c r="X756" t="s">
        <v>303</v>
      </c>
      <c r="Y756" t="s">
        <v>355</v>
      </c>
      <c r="Z756">
        <v>14337778</v>
      </c>
      <c r="AA756" t="s">
        <v>273</v>
      </c>
      <c r="AB756">
        <v>39.99</v>
      </c>
      <c r="AC756">
        <v>0</v>
      </c>
      <c r="AD756">
        <v>0</v>
      </c>
      <c r="AE756">
        <v>0</v>
      </c>
      <c r="AF756">
        <v>39.99</v>
      </c>
      <c r="AG756" t="s">
        <v>356</v>
      </c>
      <c r="AH756" t="s">
        <v>96</v>
      </c>
      <c r="AI756" t="s">
        <v>97</v>
      </c>
      <c r="AJ756" t="s">
        <v>97</v>
      </c>
      <c r="AK756">
        <v>1</v>
      </c>
      <c r="AL756">
        <v>1</v>
      </c>
      <c r="AM756">
        <v>1</v>
      </c>
      <c r="AN756">
        <v>150</v>
      </c>
      <c r="AO756">
        <v>3</v>
      </c>
      <c r="AP756">
        <v>149</v>
      </c>
      <c r="AQ756">
        <v>35.229999999999997</v>
      </c>
      <c r="AR756">
        <v>32</v>
      </c>
      <c r="AS756">
        <v>43.23</v>
      </c>
      <c r="AT756">
        <v>40</v>
      </c>
      <c r="AU756">
        <v>1.95837867247008</v>
      </c>
      <c r="AV756">
        <v>1.8002000500124999</v>
      </c>
      <c r="AW756">
        <v>2.17600652883569</v>
      </c>
      <c r="AX756">
        <v>2.0002500625156299</v>
      </c>
      <c r="AY756">
        <v>1</v>
      </c>
      <c r="AZ756" s="1">
        <v>41281</v>
      </c>
      <c r="BA756" s="1">
        <v>41519</v>
      </c>
      <c r="BB756">
        <v>54</v>
      </c>
      <c r="BC756">
        <v>12</v>
      </c>
      <c r="BD756">
        <v>2</v>
      </c>
      <c r="BE756">
        <v>71.989999999999995</v>
      </c>
      <c r="BF756">
        <v>71.989999999999995</v>
      </c>
      <c r="BG756">
        <v>0</v>
      </c>
      <c r="BH756">
        <v>0</v>
      </c>
      <c r="BI756" t="s">
        <v>93</v>
      </c>
      <c r="BJ756" t="s">
        <v>93</v>
      </c>
      <c r="BK756" t="s">
        <v>93</v>
      </c>
      <c r="BL756" t="s">
        <v>93</v>
      </c>
      <c r="BM756" t="s">
        <v>93</v>
      </c>
      <c r="BN756" t="s">
        <v>93</v>
      </c>
      <c r="BO756" t="s">
        <v>93</v>
      </c>
      <c r="BP756" t="s">
        <v>93</v>
      </c>
      <c r="BQ756" t="s">
        <v>93</v>
      </c>
      <c r="BR756" t="s">
        <v>93</v>
      </c>
      <c r="BS756" t="s">
        <v>93</v>
      </c>
      <c r="BT756" t="s">
        <v>93</v>
      </c>
      <c r="BU756" t="s">
        <v>93</v>
      </c>
      <c r="BV756" t="s">
        <v>93</v>
      </c>
      <c r="BW756" t="s">
        <v>93</v>
      </c>
      <c r="BX756" t="s">
        <v>93</v>
      </c>
      <c r="BY756" t="s">
        <v>93</v>
      </c>
      <c r="BZ756" t="s">
        <v>93</v>
      </c>
      <c r="CA756" t="s">
        <v>93</v>
      </c>
      <c r="CB756" t="s">
        <v>93</v>
      </c>
      <c r="CC756" t="s">
        <v>93</v>
      </c>
      <c r="CD756" t="s">
        <v>93</v>
      </c>
      <c r="CE756" t="s">
        <v>93</v>
      </c>
      <c r="CF756" t="s">
        <v>93</v>
      </c>
      <c r="CG756" t="s">
        <v>93</v>
      </c>
      <c r="CH756" t="s">
        <v>93</v>
      </c>
      <c r="CI756" t="s">
        <v>93</v>
      </c>
      <c r="CJ756" t="s">
        <v>93</v>
      </c>
      <c r="CK756" t="s">
        <v>93</v>
      </c>
      <c r="CL756" t="s">
        <v>93</v>
      </c>
      <c r="CM756" t="s">
        <v>93</v>
      </c>
      <c r="CN756">
        <v>32</v>
      </c>
      <c r="CO756">
        <v>32</v>
      </c>
      <c r="CP756">
        <v>0</v>
      </c>
      <c r="CQ756">
        <v>2</v>
      </c>
    </row>
    <row r="757" spans="1:95">
      <c r="A757">
        <v>1305855</v>
      </c>
      <c r="B757" t="s">
        <v>240</v>
      </c>
      <c r="C757">
        <v>18</v>
      </c>
      <c r="D757">
        <v>14337779</v>
      </c>
      <c r="E757" s="1">
        <v>41365</v>
      </c>
      <c r="F757" t="s">
        <v>241</v>
      </c>
      <c r="G757">
        <v>79.989999999999995</v>
      </c>
      <c r="H757">
        <v>0</v>
      </c>
      <c r="I757">
        <v>0</v>
      </c>
      <c r="J757">
        <v>0</v>
      </c>
      <c r="K757">
        <v>79.989999999999995</v>
      </c>
      <c r="L757" t="s">
        <v>242</v>
      </c>
      <c r="M757" t="s">
        <v>96</v>
      </c>
      <c r="N757" t="s">
        <v>97</v>
      </c>
      <c r="O757" t="s">
        <v>97</v>
      </c>
      <c r="P757" t="s">
        <v>243</v>
      </c>
      <c r="Q757">
        <v>38.72</v>
      </c>
      <c r="R757">
        <v>0</v>
      </c>
      <c r="S757">
        <v>0</v>
      </c>
      <c r="T757">
        <v>38.72</v>
      </c>
      <c r="U757">
        <v>38.72</v>
      </c>
      <c r="V757" t="s">
        <v>97</v>
      </c>
      <c r="W757" t="s">
        <v>96</v>
      </c>
      <c r="X757" t="s">
        <v>303</v>
      </c>
      <c r="Y757" t="s">
        <v>318</v>
      </c>
      <c r="Z757">
        <v>14337779</v>
      </c>
      <c r="AA757" t="s">
        <v>245</v>
      </c>
      <c r="AB757">
        <v>39.99</v>
      </c>
      <c r="AC757">
        <v>0</v>
      </c>
      <c r="AD757">
        <v>0</v>
      </c>
      <c r="AE757">
        <v>0</v>
      </c>
      <c r="AF757">
        <v>39.99</v>
      </c>
      <c r="AG757" s="2" t="s">
        <v>246</v>
      </c>
      <c r="AH757" t="s">
        <v>96</v>
      </c>
      <c r="AI757" t="s">
        <v>97</v>
      </c>
      <c r="AJ757" t="s">
        <v>97</v>
      </c>
      <c r="AK757">
        <v>1</v>
      </c>
      <c r="AL757">
        <v>1</v>
      </c>
      <c r="AM757">
        <v>1</v>
      </c>
      <c r="AN757">
        <v>183</v>
      </c>
      <c r="AO757">
        <v>3</v>
      </c>
      <c r="AP757">
        <v>501</v>
      </c>
      <c r="AQ757">
        <v>41.27</v>
      </c>
      <c r="AR757">
        <v>40</v>
      </c>
      <c r="AS757">
        <v>41.27</v>
      </c>
      <c r="AT757">
        <v>40</v>
      </c>
      <c r="AU757">
        <v>2.06585743801653</v>
      </c>
      <c r="AV757">
        <v>2.0002500625156299</v>
      </c>
      <c r="AW757">
        <v>2.06585743801653</v>
      </c>
      <c r="AX757">
        <v>2.0002500625156299</v>
      </c>
      <c r="AY757">
        <v>1</v>
      </c>
      <c r="AZ757" s="1">
        <v>41281</v>
      </c>
      <c r="BA757" s="1">
        <v>41519</v>
      </c>
      <c r="BB757">
        <v>54</v>
      </c>
      <c r="BC757">
        <v>12</v>
      </c>
      <c r="BD757">
        <v>1</v>
      </c>
      <c r="BE757">
        <v>79.989999999999995</v>
      </c>
      <c r="BF757">
        <v>79.989999999999995</v>
      </c>
      <c r="BG757">
        <v>0</v>
      </c>
      <c r="BH757">
        <v>0</v>
      </c>
      <c r="BI757" t="s">
        <v>93</v>
      </c>
      <c r="BJ757" t="s">
        <v>93</v>
      </c>
      <c r="BK757" t="s">
        <v>93</v>
      </c>
      <c r="BL757" t="s">
        <v>93</v>
      </c>
      <c r="BM757" t="s">
        <v>93</v>
      </c>
      <c r="BN757" t="s">
        <v>93</v>
      </c>
      <c r="BO757" t="s">
        <v>93</v>
      </c>
      <c r="BP757" t="s">
        <v>93</v>
      </c>
      <c r="BQ757" t="s">
        <v>93</v>
      </c>
      <c r="BR757" t="s">
        <v>93</v>
      </c>
      <c r="BS757" t="s">
        <v>93</v>
      </c>
      <c r="BT757" t="s">
        <v>93</v>
      </c>
      <c r="BU757" t="s">
        <v>93</v>
      </c>
      <c r="BV757" t="s">
        <v>93</v>
      </c>
      <c r="BW757" t="s">
        <v>93</v>
      </c>
      <c r="BX757" t="s">
        <v>93</v>
      </c>
      <c r="BY757" t="s">
        <v>93</v>
      </c>
      <c r="BZ757" t="s">
        <v>93</v>
      </c>
      <c r="CA757" t="s">
        <v>93</v>
      </c>
      <c r="CB757" t="s">
        <v>93</v>
      </c>
      <c r="CC757" t="s">
        <v>93</v>
      </c>
      <c r="CD757" t="s">
        <v>93</v>
      </c>
      <c r="CE757" t="s">
        <v>93</v>
      </c>
      <c r="CF757" t="s">
        <v>93</v>
      </c>
      <c r="CG757" t="s">
        <v>93</v>
      </c>
      <c r="CH757" t="s">
        <v>93</v>
      </c>
      <c r="CI757" t="s">
        <v>93</v>
      </c>
      <c r="CJ757" t="s">
        <v>93</v>
      </c>
      <c r="CK757" t="s">
        <v>93</v>
      </c>
      <c r="CL757" t="s">
        <v>93</v>
      </c>
      <c r="CM757" t="s">
        <v>93</v>
      </c>
      <c r="CN757">
        <v>32</v>
      </c>
      <c r="CO757">
        <v>32</v>
      </c>
      <c r="CP757">
        <v>0</v>
      </c>
      <c r="CQ757">
        <v>6</v>
      </c>
    </row>
    <row r="758" spans="1:95">
      <c r="A758">
        <v>1305860</v>
      </c>
      <c r="B758" t="s">
        <v>247</v>
      </c>
      <c r="C758">
        <v>18</v>
      </c>
      <c r="D758">
        <v>14337776</v>
      </c>
      <c r="E758" s="1">
        <v>41365</v>
      </c>
      <c r="F758" t="s">
        <v>241</v>
      </c>
      <c r="G758">
        <v>79.989999999999995</v>
      </c>
      <c r="H758">
        <v>0</v>
      </c>
      <c r="I758">
        <v>0</v>
      </c>
      <c r="J758">
        <v>0</v>
      </c>
      <c r="K758">
        <v>79.989999999999995</v>
      </c>
      <c r="L758" t="s">
        <v>248</v>
      </c>
      <c r="M758" t="s">
        <v>96</v>
      </c>
      <c r="N758" t="s">
        <v>97</v>
      </c>
      <c r="O758" t="s">
        <v>97</v>
      </c>
      <c r="P758" t="s">
        <v>243</v>
      </c>
      <c r="Q758">
        <v>39.619999999999997</v>
      </c>
      <c r="R758">
        <v>0</v>
      </c>
      <c r="S758">
        <v>0</v>
      </c>
      <c r="T758">
        <v>39.619999999999997</v>
      </c>
      <c r="U758">
        <v>39.619999999999997</v>
      </c>
      <c r="V758" t="s">
        <v>97</v>
      </c>
      <c r="W758" t="s">
        <v>96</v>
      </c>
      <c r="X758" t="s">
        <v>303</v>
      </c>
      <c r="Y758" t="s">
        <v>319</v>
      </c>
      <c r="Z758">
        <v>14337776</v>
      </c>
      <c r="AA758" t="s">
        <v>250</v>
      </c>
      <c r="AB758">
        <v>39.99</v>
      </c>
      <c r="AC758">
        <v>0</v>
      </c>
      <c r="AD758">
        <v>0</v>
      </c>
      <c r="AE758">
        <v>0</v>
      </c>
      <c r="AF758">
        <v>39.99</v>
      </c>
      <c r="AG758" s="2" t="s">
        <v>251</v>
      </c>
      <c r="AH758" t="s">
        <v>96</v>
      </c>
      <c r="AI758" t="s">
        <v>97</v>
      </c>
      <c r="AJ758" t="s">
        <v>97</v>
      </c>
      <c r="AK758">
        <v>1</v>
      </c>
      <c r="AL758">
        <v>1</v>
      </c>
      <c r="AM758">
        <v>1</v>
      </c>
      <c r="AN758">
        <v>199</v>
      </c>
      <c r="AO758">
        <v>3</v>
      </c>
      <c r="AP758">
        <v>508</v>
      </c>
      <c r="AQ758">
        <v>40.369999999999997</v>
      </c>
      <c r="AR758">
        <v>40</v>
      </c>
      <c r="AS758">
        <v>40.369999999999997</v>
      </c>
      <c r="AT758">
        <v>40</v>
      </c>
      <c r="AU758">
        <v>2.0189298334174701</v>
      </c>
      <c r="AV758">
        <v>2.0002500625156299</v>
      </c>
      <c r="AW758">
        <v>2.0189298334174701</v>
      </c>
      <c r="AX758">
        <v>2.0002500625156299</v>
      </c>
      <c r="AY758">
        <v>1</v>
      </c>
      <c r="AZ758" s="1">
        <v>41281</v>
      </c>
      <c r="BA758" s="1">
        <v>41519</v>
      </c>
      <c r="BB758">
        <v>54</v>
      </c>
      <c r="BC758">
        <v>12</v>
      </c>
      <c r="BD758">
        <v>1</v>
      </c>
      <c r="BE758">
        <v>79.989999999999995</v>
      </c>
      <c r="BF758">
        <v>79.989999999999995</v>
      </c>
      <c r="BG758">
        <v>0</v>
      </c>
      <c r="BH758">
        <v>0</v>
      </c>
      <c r="BI758" t="s">
        <v>93</v>
      </c>
      <c r="BJ758" t="s">
        <v>93</v>
      </c>
      <c r="BK758" t="s">
        <v>93</v>
      </c>
      <c r="BL758" t="s">
        <v>93</v>
      </c>
      <c r="BM758" t="s">
        <v>93</v>
      </c>
      <c r="BN758" t="s">
        <v>93</v>
      </c>
      <c r="BO758" t="s">
        <v>93</v>
      </c>
      <c r="BP758" t="s">
        <v>93</v>
      </c>
      <c r="BQ758" t="s">
        <v>93</v>
      </c>
      <c r="BR758" t="s">
        <v>93</v>
      </c>
      <c r="BS758" t="s">
        <v>93</v>
      </c>
      <c r="BT758" t="s">
        <v>93</v>
      </c>
      <c r="BU758" t="s">
        <v>93</v>
      </c>
      <c r="BV758" t="s">
        <v>93</v>
      </c>
      <c r="BW758" t="s">
        <v>93</v>
      </c>
      <c r="BX758" t="s">
        <v>93</v>
      </c>
      <c r="BY758" t="s">
        <v>93</v>
      </c>
      <c r="BZ758" t="s">
        <v>93</v>
      </c>
      <c r="CA758" t="s">
        <v>93</v>
      </c>
      <c r="CB758" t="s">
        <v>93</v>
      </c>
      <c r="CC758" t="s">
        <v>93</v>
      </c>
      <c r="CD758" t="s">
        <v>93</v>
      </c>
      <c r="CE758" t="s">
        <v>93</v>
      </c>
      <c r="CF758" t="s">
        <v>93</v>
      </c>
      <c r="CG758" t="s">
        <v>93</v>
      </c>
      <c r="CH758" t="s">
        <v>93</v>
      </c>
      <c r="CI758" t="s">
        <v>93</v>
      </c>
      <c r="CJ758" t="s">
        <v>93</v>
      </c>
      <c r="CK758" t="s">
        <v>93</v>
      </c>
      <c r="CL758" t="s">
        <v>93</v>
      </c>
      <c r="CM758" t="s">
        <v>93</v>
      </c>
      <c r="CN758">
        <v>32</v>
      </c>
      <c r="CO758">
        <v>32</v>
      </c>
      <c r="CP758">
        <v>0</v>
      </c>
      <c r="CQ758">
        <v>1</v>
      </c>
    </row>
    <row r="759" spans="1:95">
      <c r="A759">
        <v>1305865</v>
      </c>
      <c r="B759" t="s">
        <v>252</v>
      </c>
      <c r="C759">
        <v>18</v>
      </c>
      <c r="D759">
        <v>14337828</v>
      </c>
      <c r="E759" s="1">
        <v>41365</v>
      </c>
      <c r="F759" t="s">
        <v>241</v>
      </c>
      <c r="G759">
        <v>79.989999999999995</v>
      </c>
      <c r="H759">
        <v>0</v>
      </c>
      <c r="I759">
        <v>0</v>
      </c>
      <c r="J759">
        <v>0</v>
      </c>
      <c r="K759">
        <v>79.989999999999995</v>
      </c>
      <c r="L759" t="s">
        <v>253</v>
      </c>
      <c r="M759" t="s">
        <v>96</v>
      </c>
      <c r="N759" t="s">
        <v>97</v>
      </c>
      <c r="O759" t="s">
        <v>97</v>
      </c>
      <c r="P759" t="s">
        <v>243</v>
      </c>
      <c r="Q759">
        <v>38.72</v>
      </c>
      <c r="R759">
        <v>0</v>
      </c>
      <c r="S759">
        <v>0</v>
      </c>
      <c r="T759">
        <v>38.72</v>
      </c>
      <c r="U759">
        <v>38.72</v>
      </c>
      <c r="V759" t="s">
        <v>97</v>
      </c>
      <c r="W759" t="s">
        <v>96</v>
      </c>
      <c r="X759" t="s">
        <v>303</v>
      </c>
      <c r="Y759" t="s">
        <v>318</v>
      </c>
      <c r="Z759">
        <v>14337828</v>
      </c>
      <c r="AA759" t="s">
        <v>255</v>
      </c>
      <c r="AB759">
        <v>39.99</v>
      </c>
      <c r="AC759">
        <v>0</v>
      </c>
      <c r="AD759">
        <v>0</v>
      </c>
      <c r="AE759">
        <v>0</v>
      </c>
      <c r="AF759">
        <v>39.99</v>
      </c>
      <c r="AG759" s="2" t="s">
        <v>256</v>
      </c>
      <c r="AH759" t="s">
        <v>96</v>
      </c>
      <c r="AI759" t="s">
        <v>97</v>
      </c>
      <c r="AJ759" t="s">
        <v>97</v>
      </c>
      <c r="AK759">
        <v>1</v>
      </c>
      <c r="AL759">
        <v>1</v>
      </c>
      <c r="AM759">
        <v>1</v>
      </c>
      <c r="AN759">
        <v>192</v>
      </c>
      <c r="AO759">
        <v>3</v>
      </c>
      <c r="AP759">
        <v>503</v>
      </c>
      <c r="AQ759">
        <v>41.27</v>
      </c>
      <c r="AR759">
        <v>40</v>
      </c>
      <c r="AS759">
        <v>41.27</v>
      </c>
      <c r="AT759">
        <v>40</v>
      </c>
      <c r="AU759">
        <v>2.06585743801653</v>
      </c>
      <c r="AV759">
        <v>2.0002500625156299</v>
      </c>
      <c r="AW759">
        <v>2.06585743801653</v>
      </c>
      <c r="AX759">
        <v>2.0002500625156299</v>
      </c>
      <c r="AY759">
        <v>1</v>
      </c>
      <c r="AZ759" s="1">
        <v>41281</v>
      </c>
      <c r="BA759" s="1">
        <v>41519</v>
      </c>
      <c r="BB759">
        <v>54</v>
      </c>
      <c r="BC759">
        <v>12</v>
      </c>
      <c r="BD759">
        <v>1</v>
      </c>
      <c r="BE759">
        <v>79.989999999999995</v>
      </c>
      <c r="BF759">
        <v>79.989999999999995</v>
      </c>
      <c r="BG759">
        <v>2</v>
      </c>
      <c r="BH759">
        <v>2</v>
      </c>
      <c r="BI759" t="s">
        <v>93</v>
      </c>
      <c r="BJ759" t="s">
        <v>93</v>
      </c>
      <c r="BK759" t="s">
        <v>93</v>
      </c>
      <c r="BL759" t="s">
        <v>93</v>
      </c>
      <c r="BM759" t="s">
        <v>93</v>
      </c>
      <c r="BN759" t="s">
        <v>93</v>
      </c>
      <c r="BO759" t="s">
        <v>93</v>
      </c>
      <c r="BP759" t="s">
        <v>93</v>
      </c>
      <c r="BQ759" t="s">
        <v>93</v>
      </c>
      <c r="BR759" t="s">
        <v>93</v>
      </c>
      <c r="BS759" t="s">
        <v>93</v>
      </c>
      <c r="BT759" t="s">
        <v>93</v>
      </c>
      <c r="BU759" t="s">
        <v>93</v>
      </c>
      <c r="BV759" t="s">
        <v>93</v>
      </c>
      <c r="BW759" t="s">
        <v>93</v>
      </c>
      <c r="BX759" t="s">
        <v>93</v>
      </c>
      <c r="BY759" t="s">
        <v>93</v>
      </c>
      <c r="BZ759" t="s">
        <v>93</v>
      </c>
      <c r="CA759" t="s">
        <v>93</v>
      </c>
      <c r="CB759" t="s">
        <v>93</v>
      </c>
      <c r="CC759" t="s">
        <v>93</v>
      </c>
      <c r="CD759" t="s">
        <v>93</v>
      </c>
      <c r="CE759" t="s">
        <v>93</v>
      </c>
      <c r="CF759" t="s">
        <v>93</v>
      </c>
      <c r="CG759" t="s">
        <v>93</v>
      </c>
      <c r="CH759" t="s">
        <v>93</v>
      </c>
      <c r="CI759" t="s">
        <v>93</v>
      </c>
      <c r="CJ759" t="s">
        <v>93</v>
      </c>
      <c r="CK759" t="s">
        <v>93</v>
      </c>
      <c r="CL759" t="s">
        <v>93</v>
      </c>
      <c r="CM759" t="s">
        <v>93</v>
      </c>
      <c r="CN759">
        <v>32</v>
      </c>
      <c r="CO759">
        <v>32</v>
      </c>
      <c r="CP759">
        <v>0</v>
      </c>
      <c r="CQ759">
        <v>2</v>
      </c>
    </row>
    <row r="760" spans="1:95">
      <c r="A760">
        <v>1309395</v>
      </c>
      <c r="B760" t="s">
        <v>257</v>
      </c>
      <c r="C760">
        <v>18</v>
      </c>
      <c r="D760">
        <v>14337774</v>
      </c>
      <c r="E760" s="1">
        <v>41365</v>
      </c>
      <c r="F760" t="s">
        <v>241</v>
      </c>
      <c r="G760">
        <v>79.989999999999995</v>
      </c>
      <c r="H760">
        <v>0</v>
      </c>
      <c r="I760">
        <v>0</v>
      </c>
      <c r="J760">
        <v>0</v>
      </c>
      <c r="K760">
        <v>79.989999999999995</v>
      </c>
      <c r="L760" t="s">
        <v>242</v>
      </c>
      <c r="M760" t="s">
        <v>96</v>
      </c>
      <c r="N760" t="s">
        <v>97</v>
      </c>
      <c r="O760" t="s">
        <v>97</v>
      </c>
      <c r="P760" t="s">
        <v>243</v>
      </c>
      <c r="Q760">
        <v>35.090000000000003</v>
      </c>
      <c r="R760">
        <v>0</v>
      </c>
      <c r="S760">
        <v>0</v>
      </c>
      <c r="T760">
        <v>35.090000000000003</v>
      </c>
      <c r="U760">
        <v>35.090000000000003</v>
      </c>
      <c r="V760" t="s">
        <v>97</v>
      </c>
      <c r="W760" t="s">
        <v>96</v>
      </c>
      <c r="X760" t="s">
        <v>303</v>
      </c>
      <c r="Y760" t="s">
        <v>290</v>
      </c>
      <c r="Z760">
        <v>14337774</v>
      </c>
      <c r="AA760" t="s">
        <v>259</v>
      </c>
      <c r="AB760">
        <v>39.99</v>
      </c>
      <c r="AC760">
        <v>0</v>
      </c>
      <c r="AD760">
        <v>0</v>
      </c>
      <c r="AE760">
        <v>0</v>
      </c>
      <c r="AF760">
        <v>39.99</v>
      </c>
      <c r="AG760" s="2" t="s">
        <v>260</v>
      </c>
      <c r="AH760" t="s">
        <v>96</v>
      </c>
      <c r="AI760" t="s">
        <v>97</v>
      </c>
      <c r="AJ760" t="s">
        <v>97</v>
      </c>
      <c r="AK760">
        <v>1</v>
      </c>
      <c r="AL760">
        <v>1</v>
      </c>
      <c r="AM760">
        <v>1</v>
      </c>
      <c r="AN760">
        <v>183</v>
      </c>
      <c r="AO760">
        <v>3</v>
      </c>
      <c r="AP760">
        <v>505</v>
      </c>
      <c r="AQ760">
        <v>44.9</v>
      </c>
      <c r="AR760">
        <v>40</v>
      </c>
      <c r="AS760">
        <v>44.9</v>
      </c>
      <c r="AT760">
        <v>40</v>
      </c>
      <c r="AU760">
        <v>2.2795668281561698</v>
      </c>
      <c r="AV760">
        <v>2.0002500625156299</v>
      </c>
      <c r="AW760">
        <v>2.2795668281561698</v>
      </c>
      <c r="AX760">
        <v>2.0002500625156299</v>
      </c>
      <c r="AY760">
        <v>1</v>
      </c>
      <c r="AZ760" s="1">
        <v>41281</v>
      </c>
      <c r="BA760" s="1">
        <v>41519</v>
      </c>
      <c r="BB760">
        <v>54</v>
      </c>
      <c r="BC760">
        <v>12</v>
      </c>
      <c r="BD760">
        <v>1</v>
      </c>
      <c r="BE760">
        <v>79.989999999999995</v>
      </c>
      <c r="BF760">
        <v>79.989999999999995</v>
      </c>
      <c r="BG760">
        <v>2</v>
      </c>
      <c r="BH760">
        <v>2</v>
      </c>
      <c r="BI760" t="s">
        <v>93</v>
      </c>
      <c r="BJ760" t="s">
        <v>93</v>
      </c>
      <c r="BK760" t="s">
        <v>93</v>
      </c>
      <c r="BL760" t="s">
        <v>93</v>
      </c>
      <c r="BM760" t="s">
        <v>93</v>
      </c>
      <c r="BN760" t="s">
        <v>93</v>
      </c>
      <c r="BO760" t="s">
        <v>93</v>
      </c>
      <c r="BP760" t="s">
        <v>93</v>
      </c>
      <c r="BQ760" t="s">
        <v>93</v>
      </c>
      <c r="BR760" t="s">
        <v>93</v>
      </c>
      <c r="BS760" t="s">
        <v>93</v>
      </c>
      <c r="BT760" t="s">
        <v>93</v>
      </c>
      <c r="BU760" t="s">
        <v>93</v>
      </c>
      <c r="BV760" t="s">
        <v>93</v>
      </c>
      <c r="BW760" t="s">
        <v>93</v>
      </c>
      <c r="BX760" t="s">
        <v>93</v>
      </c>
      <c r="BY760" t="s">
        <v>93</v>
      </c>
      <c r="BZ760" t="s">
        <v>93</v>
      </c>
      <c r="CA760" t="s">
        <v>93</v>
      </c>
      <c r="CB760" t="s">
        <v>93</v>
      </c>
      <c r="CC760" t="s">
        <v>93</v>
      </c>
      <c r="CD760" t="s">
        <v>93</v>
      </c>
      <c r="CE760" t="s">
        <v>93</v>
      </c>
      <c r="CF760" t="s">
        <v>93</v>
      </c>
      <c r="CG760" t="s">
        <v>93</v>
      </c>
      <c r="CH760" t="s">
        <v>93</v>
      </c>
      <c r="CI760" t="s">
        <v>93</v>
      </c>
      <c r="CJ760" t="s">
        <v>93</v>
      </c>
      <c r="CK760" t="s">
        <v>93</v>
      </c>
      <c r="CL760" t="s">
        <v>93</v>
      </c>
      <c r="CM760" t="s">
        <v>93</v>
      </c>
      <c r="CN760">
        <v>32</v>
      </c>
      <c r="CO760">
        <v>32</v>
      </c>
      <c r="CP760">
        <v>0</v>
      </c>
      <c r="CQ760">
        <v>2</v>
      </c>
    </row>
    <row r="761" spans="1:95">
      <c r="A761">
        <v>1309398</v>
      </c>
      <c r="B761" t="s">
        <v>261</v>
      </c>
      <c r="C761">
        <v>18</v>
      </c>
      <c r="D761">
        <v>14337772</v>
      </c>
      <c r="E761" s="1">
        <v>41365</v>
      </c>
      <c r="F761" t="s">
        <v>241</v>
      </c>
      <c r="G761">
        <v>79.989999999999995</v>
      </c>
      <c r="H761">
        <v>0</v>
      </c>
      <c r="I761">
        <v>0</v>
      </c>
      <c r="J761">
        <v>0</v>
      </c>
      <c r="K761">
        <v>79.989999999999995</v>
      </c>
      <c r="L761" t="s">
        <v>262</v>
      </c>
      <c r="M761" t="s">
        <v>96</v>
      </c>
      <c r="N761" t="s">
        <v>97</v>
      </c>
      <c r="O761" t="s">
        <v>97</v>
      </c>
      <c r="P761" t="s">
        <v>243</v>
      </c>
      <c r="Q761">
        <v>35.090000000000003</v>
      </c>
      <c r="R761">
        <v>0</v>
      </c>
      <c r="S761">
        <v>0</v>
      </c>
      <c r="T761">
        <v>35.090000000000003</v>
      </c>
      <c r="U761">
        <v>35.090000000000003</v>
      </c>
      <c r="V761" t="s">
        <v>97</v>
      </c>
      <c r="W761" t="s">
        <v>96</v>
      </c>
      <c r="X761" t="s">
        <v>303</v>
      </c>
      <c r="Y761" t="s">
        <v>290</v>
      </c>
      <c r="Z761">
        <v>14337772</v>
      </c>
      <c r="AA761" t="s">
        <v>263</v>
      </c>
      <c r="AB761">
        <v>39.99</v>
      </c>
      <c r="AC761">
        <v>0</v>
      </c>
      <c r="AD761">
        <v>0</v>
      </c>
      <c r="AE761">
        <v>0</v>
      </c>
      <c r="AF761">
        <v>39.99</v>
      </c>
      <c r="AG761" s="2" t="s">
        <v>264</v>
      </c>
      <c r="AH761" t="s">
        <v>96</v>
      </c>
      <c r="AI761" t="s">
        <v>97</v>
      </c>
      <c r="AJ761" t="s">
        <v>97</v>
      </c>
      <c r="AK761">
        <v>1</v>
      </c>
      <c r="AL761">
        <v>1</v>
      </c>
      <c r="AM761">
        <v>1</v>
      </c>
      <c r="AN761">
        <v>194</v>
      </c>
      <c r="AO761">
        <v>3</v>
      </c>
      <c r="AP761">
        <v>510</v>
      </c>
      <c r="AQ761">
        <v>44.9</v>
      </c>
      <c r="AR761">
        <v>40</v>
      </c>
      <c r="AS761">
        <v>44.9</v>
      </c>
      <c r="AT761">
        <v>40</v>
      </c>
      <c r="AU761">
        <v>2.2795668281561698</v>
      </c>
      <c r="AV761">
        <v>2.0002500625156299</v>
      </c>
      <c r="AW761">
        <v>2.2795668281561698</v>
      </c>
      <c r="AX761">
        <v>2.0002500625156299</v>
      </c>
      <c r="AY761">
        <v>1</v>
      </c>
      <c r="AZ761" s="1">
        <v>41281</v>
      </c>
      <c r="BA761" s="1">
        <v>41519</v>
      </c>
      <c r="BB761">
        <v>54</v>
      </c>
      <c r="BC761">
        <v>12</v>
      </c>
      <c r="BD761">
        <v>1</v>
      </c>
      <c r="BE761">
        <v>79.989999999999995</v>
      </c>
      <c r="BF761">
        <v>79.989999999999995</v>
      </c>
      <c r="BG761">
        <v>2</v>
      </c>
      <c r="BH761">
        <v>2</v>
      </c>
      <c r="BI761" t="s">
        <v>93</v>
      </c>
      <c r="BJ761" t="s">
        <v>93</v>
      </c>
      <c r="BK761" t="s">
        <v>93</v>
      </c>
      <c r="BL761" t="s">
        <v>93</v>
      </c>
      <c r="BM761" t="s">
        <v>93</v>
      </c>
      <c r="BN761" t="s">
        <v>93</v>
      </c>
      <c r="BO761" t="s">
        <v>93</v>
      </c>
      <c r="BP761" t="s">
        <v>93</v>
      </c>
      <c r="BQ761" t="s">
        <v>93</v>
      </c>
      <c r="BR761" t="s">
        <v>93</v>
      </c>
      <c r="BS761" t="s">
        <v>93</v>
      </c>
      <c r="BT761" t="s">
        <v>93</v>
      </c>
      <c r="BU761" t="s">
        <v>93</v>
      </c>
      <c r="BV761" t="s">
        <v>93</v>
      </c>
      <c r="BW761" t="s">
        <v>93</v>
      </c>
      <c r="BX761" t="s">
        <v>93</v>
      </c>
      <c r="BY761" t="s">
        <v>93</v>
      </c>
      <c r="BZ761" t="s">
        <v>93</v>
      </c>
      <c r="CA761" t="s">
        <v>93</v>
      </c>
      <c r="CB761" t="s">
        <v>93</v>
      </c>
      <c r="CC761" t="s">
        <v>93</v>
      </c>
      <c r="CD761" t="s">
        <v>93</v>
      </c>
      <c r="CE761" t="s">
        <v>93</v>
      </c>
      <c r="CF761" t="s">
        <v>93</v>
      </c>
      <c r="CG761" t="s">
        <v>93</v>
      </c>
      <c r="CH761" t="s">
        <v>93</v>
      </c>
      <c r="CI761" t="s">
        <v>93</v>
      </c>
      <c r="CJ761" t="s">
        <v>93</v>
      </c>
      <c r="CK761" t="s">
        <v>93</v>
      </c>
      <c r="CL761" t="s">
        <v>93</v>
      </c>
      <c r="CM761" t="s">
        <v>93</v>
      </c>
      <c r="CN761">
        <v>32</v>
      </c>
      <c r="CO761">
        <v>32</v>
      </c>
      <c r="CP761">
        <v>0</v>
      </c>
      <c r="CQ761">
        <v>1</v>
      </c>
    </row>
    <row r="762" spans="1:95">
      <c r="A762">
        <v>1309403</v>
      </c>
      <c r="B762" t="s">
        <v>265</v>
      </c>
      <c r="C762">
        <v>18</v>
      </c>
      <c r="D762">
        <v>14337777</v>
      </c>
      <c r="E762" s="1">
        <v>41365</v>
      </c>
      <c r="F762" t="s">
        <v>241</v>
      </c>
      <c r="G762">
        <v>79.989999999999995</v>
      </c>
      <c r="H762">
        <v>0</v>
      </c>
      <c r="I762">
        <v>0</v>
      </c>
      <c r="J762">
        <v>0</v>
      </c>
      <c r="K762">
        <v>79.989999999999995</v>
      </c>
      <c r="L762" t="s">
        <v>242</v>
      </c>
      <c r="M762" t="s">
        <v>96</v>
      </c>
      <c r="N762" t="s">
        <v>97</v>
      </c>
      <c r="O762" t="s">
        <v>97</v>
      </c>
      <c r="P762" t="s">
        <v>243</v>
      </c>
      <c r="Q762">
        <v>39.99</v>
      </c>
      <c r="R762">
        <v>0</v>
      </c>
      <c r="S762">
        <v>0</v>
      </c>
      <c r="T762">
        <v>39.99</v>
      </c>
      <c r="U762">
        <v>39.99</v>
      </c>
      <c r="V762" t="s">
        <v>97</v>
      </c>
      <c r="W762" t="s">
        <v>96</v>
      </c>
      <c r="X762" t="s">
        <v>303</v>
      </c>
      <c r="Y762" t="s">
        <v>258</v>
      </c>
      <c r="Z762">
        <v>14337777</v>
      </c>
      <c r="AA762" t="s">
        <v>266</v>
      </c>
      <c r="AB762">
        <v>39.99</v>
      </c>
      <c r="AC762">
        <v>0</v>
      </c>
      <c r="AD762">
        <v>0</v>
      </c>
      <c r="AE762">
        <v>0</v>
      </c>
      <c r="AF762">
        <v>39.99</v>
      </c>
      <c r="AG762" s="2" t="s">
        <v>267</v>
      </c>
      <c r="AH762" t="s">
        <v>236</v>
      </c>
      <c r="AI762" t="s">
        <v>97</v>
      </c>
      <c r="AJ762" t="s">
        <v>97</v>
      </c>
      <c r="AK762">
        <v>1</v>
      </c>
      <c r="AL762">
        <v>1</v>
      </c>
      <c r="AM762">
        <v>0</v>
      </c>
      <c r="AN762">
        <v>183</v>
      </c>
      <c r="AO762">
        <v>3</v>
      </c>
      <c r="AP762">
        <v>510</v>
      </c>
      <c r="AQ762">
        <v>40</v>
      </c>
      <c r="AR762">
        <v>40</v>
      </c>
      <c r="AS762">
        <v>40</v>
      </c>
      <c r="AT762">
        <v>40</v>
      </c>
      <c r="AU762">
        <v>2.0002500625156299</v>
      </c>
      <c r="AV762">
        <v>2.0002500625156299</v>
      </c>
      <c r="AW762">
        <v>2.0002500625156299</v>
      </c>
      <c r="AX762">
        <v>2.0002500625156299</v>
      </c>
      <c r="AY762">
        <v>1</v>
      </c>
      <c r="AZ762" s="1">
        <v>41281</v>
      </c>
      <c r="BA762" s="1">
        <v>41519</v>
      </c>
      <c r="BB762">
        <v>54</v>
      </c>
      <c r="BC762">
        <v>12</v>
      </c>
      <c r="BD762">
        <v>2</v>
      </c>
      <c r="BE762">
        <v>79.989999999999995</v>
      </c>
      <c r="BF762">
        <v>79.989999999999995</v>
      </c>
      <c r="BG762">
        <v>1</v>
      </c>
      <c r="BH762">
        <v>1</v>
      </c>
      <c r="BI762" t="s">
        <v>93</v>
      </c>
      <c r="BJ762" t="s">
        <v>93</v>
      </c>
      <c r="BK762" t="s">
        <v>93</v>
      </c>
      <c r="BL762" t="s">
        <v>93</v>
      </c>
      <c r="BM762" t="s">
        <v>93</v>
      </c>
      <c r="BN762" t="s">
        <v>93</v>
      </c>
      <c r="BO762" t="s">
        <v>93</v>
      </c>
      <c r="BP762" t="s">
        <v>93</v>
      </c>
      <c r="BQ762" t="s">
        <v>93</v>
      </c>
      <c r="BR762" t="s">
        <v>93</v>
      </c>
      <c r="BS762" t="s">
        <v>93</v>
      </c>
      <c r="BT762" t="s">
        <v>93</v>
      </c>
      <c r="BU762" t="s">
        <v>93</v>
      </c>
      <c r="BV762" t="s">
        <v>93</v>
      </c>
      <c r="BW762" t="s">
        <v>93</v>
      </c>
      <c r="BX762" t="s">
        <v>93</v>
      </c>
      <c r="BY762" t="s">
        <v>93</v>
      </c>
      <c r="BZ762" t="s">
        <v>93</v>
      </c>
      <c r="CA762" t="s">
        <v>93</v>
      </c>
      <c r="CB762" t="s">
        <v>93</v>
      </c>
      <c r="CC762" t="s">
        <v>93</v>
      </c>
      <c r="CD762" t="s">
        <v>93</v>
      </c>
      <c r="CE762" t="s">
        <v>93</v>
      </c>
      <c r="CF762" t="s">
        <v>93</v>
      </c>
      <c r="CG762" t="s">
        <v>93</v>
      </c>
      <c r="CH762" t="s">
        <v>93</v>
      </c>
      <c r="CI762" t="s">
        <v>93</v>
      </c>
      <c r="CJ762" t="s">
        <v>93</v>
      </c>
      <c r="CK762" t="s">
        <v>93</v>
      </c>
      <c r="CL762" t="s">
        <v>93</v>
      </c>
      <c r="CM762" t="s">
        <v>93</v>
      </c>
      <c r="CN762">
        <v>32</v>
      </c>
      <c r="CO762">
        <v>32</v>
      </c>
      <c r="CP762">
        <v>0</v>
      </c>
      <c r="CQ762">
        <v>2</v>
      </c>
    </row>
    <row r="763" spans="1:95">
      <c r="A763">
        <v>1309407</v>
      </c>
      <c r="B763" t="s">
        <v>268</v>
      </c>
      <c r="C763">
        <v>18</v>
      </c>
      <c r="D763">
        <v>14337830</v>
      </c>
      <c r="E763" s="1">
        <v>41365</v>
      </c>
      <c r="F763" t="s">
        <v>241</v>
      </c>
      <c r="G763">
        <v>79.989999999999995</v>
      </c>
      <c r="H763">
        <v>0</v>
      </c>
      <c r="I763">
        <v>0</v>
      </c>
      <c r="J763">
        <v>0</v>
      </c>
      <c r="K763">
        <v>79.989999999999995</v>
      </c>
      <c r="L763" t="s">
        <v>242</v>
      </c>
      <c r="M763" t="s">
        <v>96</v>
      </c>
      <c r="N763" t="s">
        <v>97</v>
      </c>
      <c r="O763" t="s">
        <v>97</v>
      </c>
      <c r="P763" t="s">
        <v>243</v>
      </c>
      <c r="Q763">
        <v>35.090000000000003</v>
      </c>
      <c r="R763">
        <v>0</v>
      </c>
      <c r="S763">
        <v>0</v>
      </c>
      <c r="T763">
        <v>35.090000000000003</v>
      </c>
      <c r="U763">
        <v>35.090000000000003</v>
      </c>
      <c r="V763" t="s">
        <v>97</v>
      </c>
      <c r="W763" t="s">
        <v>96</v>
      </c>
      <c r="X763" t="s">
        <v>303</v>
      </c>
      <c r="Y763" t="s">
        <v>290</v>
      </c>
      <c r="Z763">
        <v>14337830</v>
      </c>
      <c r="AA763" t="s">
        <v>270</v>
      </c>
      <c r="AB763">
        <v>39.99</v>
      </c>
      <c r="AC763">
        <v>0</v>
      </c>
      <c r="AD763">
        <v>0</v>
      </c>
      <c r="AE763">
        <v>0</v>
      </c>
      <c r="AF763">
        <v>39.99</v>
      </c>
      <c r="AG763" s="2" t="s">
        <v>271</v>
      </c>
      <c r="AH763" t="s">
        <v>96</v>
      </c>
      <c r="AI763" t="s">
        <v>97</v>
      </c>
      <c r="AJ763" t="s">
        <v>97</v>
      </c>
      <c r="AK763">
        <v>1</v>
      </c>
      <c r="AL763">
        <v>1</v>
      </c>
      <c r="AM763">
        <v>1</v>
      </c>
      <c r="AN763">
        <v>183</v>
      </c>
      <c r="AO763">
        <v>3</v>
      </c>
      <c r="AP763">
        <v>508</v>
      </c>
      <c r="AQ763">
        <v>44.9</v>
      </c>
      <c r="AR763">
        <v>40</v>
      </c>
      <c r="AS763">
        <v>44.9</v>
      </c>
      <c r="AT763">
        <v>40</v>
      </c>
      <c r="AU763">
        <v>2.2795668281561698</v>
      </c>
      <c r="AV763">
        <v>2.0002500625156299</v>
      </c>
      <c r="AW763">
        <v>2.2795668281561698</v>
      </c>
      <c r="AX763">
        <v>2.0002500625156299</v>
      </c>
      <c r="AY763">
        <v>1</v>
      </c>
      <c r="AZ763" s="1">
        <v>41281</v>
      </c>
      <c r="BA763" s="1">
        <v>41519</v>
      </c>
      <c r="BB763">
        <v>54</v>
      </c>
      <c r="BC763">
        <v>12</v>
      </c>
      <c r="BD763">
        <v>2</v>
      </c>
      <c r="BE763">
        <v>79.989999999999995</v>
      </c>
      <c r="BF763">
        <v>79.989999999999995</v>
      </c>
      <c r="BG763">
        <v>0</v>
      </c>
      <c r="BH763">
        <v>0</v>
      </c>
      <c r="BI763" t="s">
        <v>93</v>
      </c>
      <c r="BJ763" t="s">
        <v>93</v>
      </c>
      <c r="BK763" t="s">
        <v>93</v>
      </c>
      <c r="BL763" t="s">
        <v>93</v>
      </c>
      <c r="BM763" t="s">
        <v>93</v>
      </c>
      <c r="BN763" t="s">
        <v>93</v>
      </c>
      <c r="BO763" t="s">
        <v>93</v>
      </c>
      <c r="BP763" t="s">
        <v>93</v>
      </c>
      <c r="BQ763" t="s">
        <v>93</v>
      </c>
      <c r="BR763" t="s">
        <v>93</v>
      </c>
      <c r="BS763" t="s">
        <v>93</v>
      </c>
      <c r="BT763" t="s">
        <v>93</v>
      </c>
      <c r="BU763" t="s">
        <v>93</v>
      </c>
      <c r="BV763" t="s">
        <v>93</v>
      </c>
      <c r="BW763" t="s">
        <v>93</v>
      </c>
      <c r="BX763" t="s">
        <v>93</v>
      </c>
      <c r="BY763" t="s">
        <v>93</v>
      </c>
      <c r="BZ763" t="s">
        <v>93</v>
      </c>
      <c r="CA763" t="s">
        <v>93</v>
      </c>
      <c r="CB763" t="s">
        <v>93</v>
      </c>
      <c r="CC763" t="s">
        <v>93</v>
      </c>
      <c r="CD763" t="s">
        <v>93</v>
      </c>
      <c r="CE763" t="s">
        <v>93</v>
      </c>
      <c r="CF763" t="s">
        <v>93</v>
      </c>
      <c r="CG763" t="s">
        <v>93</v>
      </c>
      <c r="CH763" t="s">
        <v>93</v>
      </c>
      <c r="CI763" t="s">
        <v>93</v>
      </c>
      <c r="CJ763" t="s">
        <v>93</v>
      </c>
      <c r="CK763" t="s">
        <v>93</v>
      </c>
      <c r="CL763" t="s">
        <v>93</v>
      </c>
      <c r="CM763" t="s">
        <v>93</v>
      </c>
      <c r="CN763">
        <v>32</v>
      </c>
      <c r="CO763">
        <v>32</v>
      </c>
      <c r="CP763">
        <v>0</v>
      </c>
      <c r="CQ763" t="s">
        <v>93</v>
      </c>
    </row>
    <row r="764" spans="1:95">
      <c r="A764">
        <v>1309422</v>
      </c>
      <c r="B764" t="s">
        <v>272</v>
      </c>
      <c r="C764">
        <v>18</v>
      </c>
      <c r="D764">
        <v>14337778</v>
      </c>
      <c r="E764" s="1">
        <v>41365</v>
      </c>
      <c r="F764" t="s">
        <v>241</v>
      </c>
      <c r="G764">
        <v>79.989999999999995</v>
      </c>
      <c r="H764">
        <v>0</v>
      </c>
      <c r="I764">
        <v>0</v>
      </c>
      <c r="J764">
        <v>0</v>
      </c>
      <c r="K764">
        <v>79.989999999999995</v>
      </c>
      <c r="L764" t="s">
        <v>242</v>
      </c>
      <c r="M764" t="s">
        <v>96</v>
      </c>
      <c r="N764" t="s">
        <v>97</v>
      </c>
      <c r="O764" t="s">
        <v>97</v>
      </c>
      <c r="P764" t="s">
        <v>243</v>
      </c>
      <c r="Q764">
        <v>35.94</v>
      </c>
      <c r="R764">
        <v>0</v>
      </c>
      <c r="S764">
        <v>0</v>
      </c>
      <c r="T764">
        <v>35.94</v>
      </c>
      <c r="U764">
        <v>35.94</v>
      </c>
      <c r="V764" t="s">
        <v>97</v>
      </c>
      <c r="W764" t="s">
        <v>96</v>
      </c>
      <c r="X764" t="s">
        <v>303</v>
      </c>
      <c r="Y764" t="s">
        <v>372</v>
      </c>
      <c r="Z764">
        <v>14337778</v>
      </c>
      <c r="AA764" t="s">
        <v>273</v>
      </c>
      <c r="AB764">
        <v>39.99</v>
      </c>
      <c r="AC764">
        <v>0</v>
      </c>
      <c r="AD764">
        <v>0</v>
      </c>
      <c r="AE764">
        <v>0</v>
      </c>
      <c r="AF764">
        <v>39.99</v>
      </c>
      <c r="AG764" s="2" t="s">
        <v>274</v>
      </c>
      <c r="AH764" t="s">
        <v>96</v>
      </c>
      <c r="AI764" t="s">
        <v>97</v>
      </c>
      <c r="AJ764" t="s">
        <v>97</v>
      </c>
      <c r="AK764">
        <v>1</v>
      </c>
      <c r="AL764">
        <v>1</v>
      </c>
      <c r="AM764">
        <v>1</v>
      </c>
      <c r="AN764">
        <v>183</v>
      </c>
      <c r="AO764">
        <v>3</v>
      </c>
      <c r="AP764">
        <v>503</v>
      </c>
      <c r="AQ764">
        <v>44.05</v>
      </c>
      <c r="AR764">
        <v>40</v>
      </c>
      <c r="AS764">
        <v>44.05</v>
      </c>
      <c r="AT764">
        <v>40</v>
      </c>
      <c r="AU764">
        <v>2.2256538675570399</v>
      </c>
      <c r="AV764">
        <v>2.0002500625156299</v>
      </c>
      <c r="AW764">
        <v>2.2256538675570399</v>
      </c>
      <c r="AX764">
        <v>2.0002500625156299</v>
      </c>
      <c r="AY764">
        <v>1</v>
      </c>
      <c r="AZ764" s="1">
        <v>41281</v>
      </c>
      <c r="BA764" s="1">
        <v>41519</v>
      </c>
      <c r="BB764">
        <v>54</v>
      </c>
      <c r="BC764">
        <v>12</v>
      </c>
      <c r="BD764">
        <v>2</v>
      </c>
      <c r="BE764">
        <v>79.989999999999995</v>
      </c>
      <c r="BF764">
        <v>79.989999999999995</v>
      </c>
      <c r="BG764">
        <v>1</v>
      </c>
      <c r="BH764">
        <v>1</v>
      </c>
      <c r="BI764" t="s">
        <v>93</v>
      </c>
      <c r="BJ764" t="s">
        <v>93</v>
      </c>
      <c r="BK764" t="s">
        <v>93</v>
      </c>
      <c r="BL764" t="s">
        <v>93</v>
      </c>
      <c r="BM764" t="s">
        <v>93</v>
      </c>
      <c r="BN764" t="s">
        <v>93</v>
      </c>
      <c r="BO764" t="s">
        <v>93</v>
      </c>
      <c r="BP764" t="s">
        <v>93</v>
      </c>
      <c r="BQ764" t="s">
        <v>93</v>
      </c>
      <c r="BR764" t="s">
        <v>93</v>
      </c>
      <c r="BS764" t="s">
        <v>93</v>
      </c>
      <c r="BT764" t="s">
        <v>93</v>
      </c>
      <c r="BU764" t="s">
        <v>93</v>
      </c>
      <c r="BV764" t="s">
        <v>93</v>
      </c>
      <c r="BW764" t="s">
        <v>93</v>
      </c>
      <c r="BX764" t="s">
        <v>93</v>
      </c>
      <c r="BY764" t="s">
        <v>93</v>
      </c>
      <c r="BZ764" t="s">
        <v>93</v>
      </c>
      <c r="CA764" t="s">
        <v>93</v>
      </c>
      <c r="CB764" t="s">
        <v>93</v>
      </c>
      <c r="CC764" t="s">
        <v>93</v>
      </c>
      <c r="CD764" t="s">
        <v>93</v>
      </c>
      <c r="CE764" t="s">
        <v>93</v>
      </c>
      <c r="CF764" t="s">
        <v>93</v>
      </c>
      <c r="CG764" t="s">
        <v>93</v>
      </c>
      <c r="CH764" t="s">
        <v>93</v>
      </c>
      <c r="CI764" t="s">
        <v>93</v>
      </c>
      <c r="CJ764" t="s">
        <v>93</v>
      </c>
      <c r="CK764" t="s">
        <v>93</v>
      </c>
      <c r="CL764" t="s">
        <v>93</v>
      </c>
      <c r="CM764" t="s">
        <v>93</v>
      </c>
      <c r="CN764">
        <v>32</v>
      </c>
      <c r="CO764">
        <v>32</v>
      </c>
      <c r="CP764">
        <v>0</v>
      </c>
      <c r="CQ764">
        <v>2</v>
      </c>
    </row>
    <row r="765" spans="1:95">
      <c r="A765">
        <v>1305855</v>
      </c>
      <c r="B765" t="s">
        <v>240</v>
      </c>
      <c r="C765">
        <v>19</v>
      </c>
      <c r="D765">
        <v>14337779</v>
      </c>
      <c r="E765" s="1">
        <v>41372</v>
      </c>
      <c r="F765" t="s">
        <v>241</v>
      </c>
      <c r="G765">
        <v>79.989999999999995</v>
      </c>
      <c r="H765">
        <v>0</v>
      </c>
      <c r="I765">
        <v>0</v>
      </c>
      <c r="J765">
        <v>0</v>
      </c>
      <c r="K765">
        <v>79.989999999999995</v>
      </c>
      <c r="L765" t="s">
        <v>242</v>
      </c>
      <c r="M765" t="s">
        <v>96</v>
      </c>
      <c r="N765" t="s">
        <v>97</v>
      </c>
      <c r="O765" t="s">
        <v>97</v>
      </c>
      <c r="P765" t="s">
        <v>243</v>
      </c>
      <c r="Q765">
        <v>39.99</v>
      </c>
      <c r="R765">
        <v>0</v>
      </c>
      <c r="S765">
        <v>0</v>
      </c>
      <c r="T765">
        <v>39.99</v>
      </c>
      <c r="U765">
        <v>39.99</v>
      </c>
      <c r="V765" t="s">
        <v>97</v>
      </c>
      <c r="W765" t="s">
        <v>96</v>
      </c>
      <c r="X765" t="s">
        <v>303</v>
      </c>
      <c r="Y765" t="s">
        <v>258</v>
      </c>
      <c r="Z765">
        <v>14337779</v>
      </c>
      <c r="AA765" t="s">
        <v>245</v>
      </c>
      <c r="AB765">
        <v>39.99</v>
      </c>
      <c r="AC765">
        <v>0</v>
      </c>
      <c r="AD765">
        <v>0</v>
      </c>
      <c r="AE765">
        <v>0</v>
      </c>
      <c r="AF765">
        <v>39.99</v>
      </c>
      <c r="AG765" s="2" t="s">
        <v>246</v>
      </c>
      <c r="AH765" t="s">
        <v>96</v>
      </c>
      <c r="AI765" t="s">
        <v>97</v>
      </c>
      <c r="AJ765" t="s">
        <v>97</v>
      </c>
      <c r="AK765">
        <v>1</v>
      </c>
      <c r="AL765">
        <v>1</v>
      </c>
      <c r="AM765">
        <v>1</v>
      </c>
      <c r="AN765">
        <v>183</v>
      </c>
      <c r="AO765">
        <v>3</v>
      </c>
      <c r="AP765">
        <v>501</v>
      </c>
      <c r="AQ765">
        <v>40</v>
      </c>
      <c r="AR765">
        <v>40</v>
      </c>
      <c r="AS765">
        <v>40</v>
      </c>
      <c r="AT765">
        <v>40</v>
      </c>
      <c r="AU765">
        <v>2.0002500625156299</v>
      </c>
      <c r="AV765">
        <v>2.0002500625156299</v>
      </c>
      <c r="AW765">
        <v>2.0002500625156299</v>
      </c>
      <c r="AX765">
        <v>2.0002500625156299</v>
      </c>
      <c r="AY765">
        <v>1</v>
      </c>
      <c r="AZ765" s="1">
        <v>41281</v>
      </c>
      <c r="BA765" s="1">
        <v>41519</v>
      </c>
      <c r="BB765">
        <v>54</v>
      </c>
      <c r="BC765">
        <v>12</v>
      </c>
      <c r="BD765">
        <v>1</v>
      </c>
      <c r="BE765">
        <v>79.989999999999995</v>
      </c>
      <c r="BF765">
        <v>79.989999999999995</v>
      </c>
      <c r="BG765">
        <v>0</v>
      </c>
      <c r="BH765">
        <v>0</v>
      </c>
      <c r="BI765" t="s">
        <v>93</v>
      </c>
      <c r="BJ765" t="s">
        <v>93</v>
      </c>
      <c r="BK765" t="s">
        <v>93</v>
      </c>
      <c r="BL765" t="s">
        <v>93</v>
      </c>
      <c r="BM765" t="s">
        <v>93</v>
      </c>
      <c r="BN765" t="s">
        <v>93</v>
      </c>
      <c r="BO765" t="s">
        <v>93</v>
      </c>
      <c r="BP765" t="s">
        <v>93</v>
      </c>
      <c r="BQ765" t="s">
        <v>93</v>
      </c>
      <c r="BR765" t="s">
        <v>93</v>
      </c>
      <c r="BS765" t="s">
        <v>93</v>
      </c>
      <c r="BT765" t="s">
        <v>93</v>
      </c>
      <c r="BU765" t="s">
        <v>93</v>
      </c>
      <c r="BV765" t="s">
        <v>93</v>
      </c>
      <c r="BW765" t="s">
        <v>93</v>
      </c>
      <c r="BX765" t="s">
        <v>93</v>
      </c>
      <c r="BY765" t="s">
        <v>93</v>
      </c>
      <c r="BZ765" t="s">
        <v>93</v>
      </c>
      <c r="CA765" t="s">
        <v>93</v>
      </c>
      <c r="CB765" t="s">
        <v>93</v>
      </c>
      <c r="CC765" t="s">
        <v>93</v>
      </c>
      <c r="CD765" t="s">
        <v>93</v>
      </c>
      <c r="CE765" t="s">
        <v>93</v>
      </c>
      <c r="CF765" t="s">
        <v>93</v>
      </c>
      <c r="CG765" t="s">
        <v>93</v>
      </c>
      <c r="CH765" t="s">
        <v>93</v>
      </c>
      <c r="CI765" t="s">
        <v>93</v>
      </c>
      <c r="CJ765" t="s">
        <v>93</v>
      </c>
      <c r="CK765" t="s">
        <v>93</v>
      </c>
      <c r="CL765" t="s">
        <v>93</v>
      </c>
      <c r="CM765" t="s">
        <v>93</v>
      </c>
      <c r="CN765">
        <v>32</v>
      </c>
      <c r="CO765">
        <v>32</v>
      </c>
      <c r="CP765">
        <v>0</v>
      </c>
      <c r="CQ765">
        <v>6</v>
      </c>
    </row>
    <row r="766" spans="1:95">
      <c r="A766">
        <v>1305860</v>
      </c>
      <c r="B766" t="s">
        <v>247</v>
      </c>
      <c r="C766">
        <v>19</v>
      </c>
      <c r="D766">
        <v>14337776</v>
      </c>
      <c r="E766" s="1">
        <v>41372</v>
      </c>
      <c r="F766" t="s">
        <v>241</v>
      </c>
      <c r="G766">
        <v>79.989999999999995</v>
      </c>
      <c r="H766">
        <v>0</v>
      </c>
      <c r="I766">
        <v>0</v>
      </c>
      <c r="J766">
        <v>0</v>
      </c>
      <c r="K766">
        <v>79.989999999999995</v>
      </c>
      <c r="L766" t="s">
        <v>248</v>
      </c>
      <c r="M766" t="s">
        <v>96</v>
      </c>
      <c r="N766" t="s">
        <v>97</v>
      </c>
      <c r="O766" t="s">
        <v>97</v>
      </c>
      <c r="P766" t="s">
        <v>243</v>
      </c>
      <c r="Q766">
        <v>39.619999999999997</v>
      </c>
      <c r="R766">
        <v>0</v>
      </c>
      <c r="S766">
        <v>0</v>
      </c>
      <c r="T766">
        <v>39.619999999999997</v>
      </c>
      <c r="U766">
        <v>39.619999999999997</v>
      </c>
      <c r="V766" t="s">
        <v>97</v>
      </c>
      <c r="W766" t="s">
        <v>96</v>
      </c>
      <c r="X766" t="s">
        <v>303</v>
      </c>
      <c r="Y766" t="s">
        <v>319</v>
      </c>
      <c r="Z766">
        <v>14337776</v>
      </c>
      <c r="AA766" t="s">
        <v>250</v>
      </c>
      <c r="AB766">
        <v>39.99</v>
      </c>
      <c r="AC766">
        <v>0</v>
      </c>
      <c r="AD766">
        <v>0</v>
      </c>
      <c r="AE766">
        <v>0</v>
      </c>
      <c r="AF766">
        <v>39.99</v>
      </c>
      <c r="AG766" s="2" t="s">
        <v>251</v>
      </c>
      <c r="AH766" t="s">
        <v>96</v>
      </c>
      <c r="AI766" t="s">
        <v>97</v>
      </c>
      <c r="AJ766" t="s">
        <v>97</v>
      </c>
      <c r="AK766">
        <v>1</v>
      </c>
      <c r="AL766">
        <v>1</v>
      </c>
      <c r="AM766">
        <v>1</v>
      </c>
      <c r="AN766">
        <v>199</v>
      </c>
      <c r="AO766">
        <v>3</v>
      </c>
      <c r="AP766">
        <v>508</v>
      </c>
      <c r="AQ766">
        <v>40.369999999999997</v>
      </c>
      <c r="AR766">
        <v>40</v>
      </c>
      <c r="AS766">
        <v>40.369999999999997</v>
      </c>
      <c r="AT766">
        <v>40</v>
      </c>
      <c r="AU766">
        <v>2.0189298334174701</v>
      </c>
      <c r="AV766">
        <v>2.0002500625156299</v>
      </c>
      <c r="AW766">
        <v>2.0189298334174701</v>
      </c>
      <c r="AX766">
        <v>2.0002500625156299</v>
      </c>
      <c r="AY766">
        <v>1</v>
      </c>
      <c r="AZ766" s="1">
        <v>41281</v>
      </c>
      <c r="BA766" s="1">
        <v>41519</v>
      </c>
      <c r="BB766">
        <v>54</v>
      </c>
      <c r="BC766">
        <v>12</v>
      </c>
      <c r="BD766">
        <v>1</v>
      </c>
      <c r="BE766">
        <v>79.989999999999995</v>
      </c>
      <c r="BF766">
        <v>79.989999999999995</v>
      </c>
      <c r="BG766">
        <v>0</v>
      </c>
      <c r="BH766">
        <v>0</v>
      </c>
      <c r="BI766" t="s">
        <v>93</v>
      </c>
      <c r="BJ766" t="s">
        <v>93</v>
      </c>
      <c r="BK766" t="s">
        <v>93</v>
      </c>
      <c r="BL766" t="s">
        <v>93</v>
      </c>
      <c r="BM766" t="s">
        <v>93</v>
      </c>
      <c r="BN766" t="s">
        <v>93</v>
      </c>
      <c r="BO766" t="s">
        <v>93</v>
      </c>
      <c r="BP766" t="s">
        <v>93</v>
      </c>
      <c r="BQ766" t="s">
        <v>93</v>
      </c>
      <c r="BR766" t="s">
        <v>93</v>
      </c>
      <c r="BS766" t="s">
        <v>93</v>
      </c>
      <c r="BT766" t="s">
        <v>93</v>
      </c>
      <c r="BU766" t="s">
        <v>93</v>
      </c>
      <c r="BV766" t="s">
        <v>93</v>
      </c>
      <c r="BW766" t="s">
        <v>93</v>
      </c>
      <c r="BX766" t="s">
        <v>93</v>
      </c>
      <c r="BY766" t="s">
        <v>93</v>
      </c>
      <c r="BZ766" t="s">
        <v>93</v>
      </c>
      <c r="CA766" t="s">
        <v>93</v>
      </c>
      <c r="CB766" t="s">
        <v>93</v>
      </c>
      <c r="CC766" t="s">
        <v>93</v>
      </c>
      <c r="CD766" t="s">
        <v>93</v>
      </c>
      <c r="CE766" t="s">
        <v>93</v>
      </c>
      <c r="CF766" t="s">
        <v>93</v>
      </c>
      <c r="CG766" t="s">
        <v>93</v>
      </c>
      <c r="CH766" t="s">
        <v>93</v>
      </c>
      <c r="CI766" t="s">
        <v>93</v>
      </c>
      <c r="CJ766" t="s">
        <v>93</v>
      </c>
      <c r="CK766" t="s">
        <v>93</v>
      </c>
      <c r="CL766" t="s">
        <v>93</v>
      </c>
      <c r="CM766" t="s">
        <v>93</v>
      </c>
      <c r="CN766">
        <v>32</v>
      </c>
      <c r="CO766">
        <v>32</v>
      </c>
      <c r="CP766">
        <v>0</v>
      </c>
      <c r="CQ766">
        <v>1</v>
      </c>
    </row>
    <row r="767" spans="1:95">
      <c r="A767">
        <v>1305865</v>
      </c>
      <c r="B767" t="s">
        <v>252</v>
      </c>
      <c r="C767">
        <v>19</v>
      </c>
      <c r="D767">
        <v>14337828</v>
      </c>
      <c r="E767" s="1">
        <v>41372</v>
      </c>
      <c r="F767" t="s">
        <v>241</v>
      </c>
      <c r="G767">
        <v>79.989999999999995</v>
      </c>
      <c r="H767">
        <v>0</v>
      </c>
      <c r="I767">
        <v>0</v>
      </c>
      <c r="J767">
        <v>0</v>
      </c>
      <c r="K767">
        <v>79.989999999999995</v>
      </c>
      <c r="L767" t="s">
        <v>253</v>
      </c>
      <c r="M767" t="s">
        <v>96</v>
      </c>
      <c r="N767" t="s">
        <v>97</v>
      </c>
      <c r="O767" t="s">
        <v>97</v>
      </c>
      <c r="P767" t="s">
        <v>243</v>
      </c>
      <c r="Q767">
        <v>39.99</v>
      </c>
      <c r="R767">
        <v>0</v>
      </c>
      <c r="S767">
        <v>0</v>
      </c>
      <c r="T767">
        <v>39.99</v>
      </c>
      <c r="U767">
        <v>39.99</v>
      </c>
      <c r="V767" t="s">
        <v>97</v>
      </c>
      <c r="W767" t="s">
        <v>96</v>
      </c>
      <c r="X767" t="s">
        <v>303</v>
      </c>
      <c r="Y767" t="s">
        <v>258</v>
      </c>
      <c r="Z767">
        <v>14337828</v>
      </c>
      <c r="AA767" t="s">
        <v>255</v>
      </c>
      <c r="AB767">
        <v>39.99</v>
      </c>
      <c r="AC767">
        <v>0</v>
      </c>
      <c r="AD767">
        <v>0</v>
      </c>
      <c r="AE767">
        <v>0</v>
      </c>
      <c r="AF767">
        <v>39.99</v>
      </c>
      <c r="AG767" s="2" t="s">
        <v>256</v>
      </c>
      <c r="AH767" t="s">
        <v>96</v>
      </c>
      <c r="AI767" t="s">
        <v>97</v>
      </c>
      <c r="AJ767" t="s">
        <v>97</v>
      </c>
      <c r="AK767">
        <v>1</v>
      </c>
      <c r="AL767">
        <v>1</v>
      </c>
      <c r="AM767">
        <v>1</v>
      </c>
      <c r="AN767">
        <v>192</v>
      </c>
      <c r="AO767">
        <v>3</v>
      </c>
      <c r="AP767">
        <v>503</v>
      </c>
      <c r="AQ767">
        <v>40</v>
      </c>
      <c r="AR767">
        <v>40</v>
      </c>
      <c r="AS767">
        <v>40</v>
      </c>
      <c r="AT767">
        <v>40</v>
      </c>
      <c r="AU767">
        <v>2.0002500625156299</v>
      </c>
      <c r="AV767">
        <v>2.0002500625156299</v>
      </c>
      <c r="AW767">
        <v>2.0002500625156299</v>
      </c>
      <c r="AX767">
        <v>2.0002500625156299</v>
      </c>
      <c r="AY767">
        <v>1</v>
      </c>
      <c r="AZ767" s="1">
        <v>41281</v>
      </c>
      <c r="BA767" s="1">
        <v>41519</v>
      </c>
      <c r="BB767">
        <v>54</v>
      </c>
      <c r="BC767">
        <v>12</v>
      </c>
      <c r="BD767">
        <v>1</v>
      </c>
      <c r="BE767">
        <v>79.989999999999995</v>
      </c>
      <c r="BF767">
        <v>79.989999999999995</v>
      </c>
      <c r="BG767">
        <v>2</v>
      </c>
      <c r="BH767">
        <v>2</v>
      </c>
      <c r="BI767" t="s">
        <v>93</v>
      </c>
      <c r="BJ767" t="s">
        <v>93</v>
      </c>
      <c r="BK767" t="s">
        <v>93</v>
      </c>
      <c r="BL767" t="s">
        <v>93</v>
      </c>
      <c r="BM767" t="s">
        <v>93</v>
      </c>
      <c r="BN767" t="s">
        <v>93</v>
      </c>
      <c r="BO767" t="s">
        <v>93</v>
      </c>
      <c r="BP767" t="s">
        <v>93</v>
      </c>
      <c r="BQ767" t="s">
        <v>93</v>
      </c>
      <c r="BR767" t="s">
        <v>93</v>
      </c>
      <c r="BS767" t="s">
        <v>93</v>
      </c>
      <c r="BT767" t="s">
        <v>93</v>
      </c>
      <c r="BU767" t="s">
        <v>93</v>
      </c>
      <c r="BV767" t="s">
        <v>93</v>
      </c>
      <c r="BW767" t="s">
        <v>93</v>
      </c>
      <c r="BX767" t="s">
        <v>93</v>
      </c>
      <c r="BY767" t="s">
        <v>93</v>
      </c>
      <c r="BZ767" t="s">
        <v>93</v>
      </c>
      <c r="CA767" t="s">
        <v>93</v>
      </c>
      <c r="CB767" t="s">
        <v>93</v>
      </c>
      <c r="CC767" t="s">
        <v>93</v>
      </c>
      <c r="CD767" t="s">
        <v>93</v>
      </c>
      <c r="CE767" t="s">
        <v>93</v>
      </c>
      <c r="CF767" t="s">
        <v>93</v>
      </c>
      <c r="CG767" t="s">
        <v>93</v>
      </c>
      <c r="CH767" t="s">
        <v>93</v>
      </c>
      <c r="CI767" t="s">
        <v>93</v>
      </c>
      <c r="CJ767" t="s">
        <v>93</v>
      </c>
      <c r="CK767" t="s">
        <v>93</v>
      </c>
      <c r="CL767" t="s">
        <v>93</v>
      </c>
      <c r="CM767" t="s">
        <v>93</v>
      </c>
      <c r="CN767">
        <v>32</v>
      </c>
      <c r="CO767">
        <v>32</v>
      </c>
      <c r="CP767">
        <v>0</v>
      </c>
      <c r="CQ767">
        <v>2</v>
      </c>
    </row>
    <row r="768" spans="1:95">
      <c r="A768">
        <v>1309395</v>
      </c>
      <c r="B768" t="s">
        <v>257</v>
      </c>
      <c r="C768">
        <v>19</v>
      </c>
      <c r="D768">
        <v>14337774</v>
      </c>
      <c r="E768" s="1">
        <v>41372</v>
      </c>
      <c r="F768" t="s">
        <v>241</v>
      </c>
      <c r="G768">
        <v>79.989999999999995</v>
      </c>
      <c r="H768">
        <v>0</v>
      </c>
      <c r="I768">
        <v>0</v>
      </c>
      <c r="J768">
        <v>0</v>
      </c>
      <c r="K768">
        <v>79.989999999999995</v>
      </c>
      <c r="L768" t="s">
        <v>242</v>
      </c>
      <c r="M768" t="s">
        <v>96</v>
      </c>
      <c r="N768" t="s">
        <v>97</v>
      </c>
      <c r="O768" t="s">
        <v>97</v>
      </c>
      <c r="P768" t="s">
        <v>243</v>
      </c>
      <c r="Q768">
        <v>35.090000000000003</v>
      </c>
      <c r="R768">
        <v>0</v>
      </c>
      <c r="S768">
        <v>0</v>
      </c>
      <c r="T768">
        <v>35.090000000000003</v>
      </c>
      <c r="U768">
        <v>35.090000000000003</v>
      </c>
      <c r="V768" t="s">
        <v>97</v>
      </c>
      <c r="W768" t="s">
        <v>96</v>
      </c>
      <c r="X768" t="s">
        <v>303</v>
      </c>
      <c r="Y768" t="s">
        <v>290</v>
      </c>
      <c r="Z768">
        <v>14337774</v>
      </c>
      <c r="AA768" t="s">
        <v>259</v>
      </c>
      <c r="AB768">
        <v>39.99</v>
      </c>
      <c r="AC768">
        <v>0</v>
      </c>
      <c r="AD768">
        <v>0</v>
      </c>
      <c r="AE768">
        <v>0</v>
      </c>
      <c r="AF768">
        <v>39.99</v>
      </c>
      <c r="AG768" s="2" t="s">
        <v>260</v>
      </c>
      <c r="AH768" t="s">
        <v>96</v>
      </c>
      <c r="AI768" t="s">
        <v>97</v>
      </c>
      <c r="AJ768" t="s">
        <v>97</v>
      </c>
      <c r="AK768">
        <v>1</v>
      </c>
      <c r="AL768">
        <v>1</v>
      </c>
      <c r="AM768">
        <v>1</v>
      </c>
      <c r="AN768">
        <v>183</v>
      </c>
      <c r="AO768">
        <v>3</v>
      </c>
      <c r="AP768">
        <v>505</v>
      </c>
      <c r="AQ768">
        <v>44.9</v>
      </c>
      <c r="AR768">
        <v>40</v>
      </c>
      <c r="AS768">
        <v>44.9</v>
      </c>
      <c r="AT768">
        <v>40</v>
      </c>
      <c r="AU768">
        <v>2.2795668281561698</v>
      </c>
      <c r="AV768">
        <v>2.0002500625156299</v>
      </c>
      <c r="AW768">
        <v>2.2795668281561698</v>
      </c>
      <c r="AX768">
        <v>2.0002500625156299</v>
      </c>
      <c r="AY768">
        <v>1</v>
      </c>
      <c r="AZ768" s="1">
        <v>41281</v>
      </c>
      <c r="BA768" s="1">
        <v>41519</v>
      </c>
      <c r="BB768">
        <v>54</v>
      </c>
      <c r="BC768">
        <v>12</v>
      </c>
      <c r="BD768">
        <v>1</v>
      </c>
      <c r="BE768">
        <v>79.989999999999995</v>
      </c>
      <c r="BF768">
        <v>79.989999999999995</v>
      </c>
      <c r="BG768">
        <v>2</v>
      </c>
      <c r="BH768">
        <v>2</v>
      </c>
      <c r="BI768" t="s">
        <v>93</v>
      </c>
      <c r="BJ768" t="s">
        <v>93</v>
      </c>
      <c r="BK768" t="s">
        <v>93</v>
      </c>
      <c r="BL768" t="s">
        <v>93</v>
      </c>
      <c r="BM768" t="s">
        <v>93</v>
      </c>
      <c r="BN768" t="s">
        <v>93</v>
      </c>
      <c r="BO768" t="s">
        <v>93</v>
      </c>
      <c r="BP768" t="s">
        <v>93</v>
      </c>
      <c r="BQ768" t="s">
        <v>93</v>
      </c>
      <c r="BR768" t="s">
        <v>93</v>
      </c>
      <c r="BS768" t="s">
        <v>93</v>
      </c>
      <c r="BT768" t="s">
        <v>93</v>
      </c>
      <c r="BU768" t="s">
        <v>93</v>
      </c>
      <c r="BV768" t="s">
        <v>93</v>
      </c>
      <c r="BW768" t="s">
        <v>93</v>
      </c>
      <c r="BX768" t="s">
        <v>93</v>
      </c>
      <c r="BY768" t="s">
        <v>93</v>
      </c>
      <c r="BZ768" t="s">
        <v>93</v>
      </c>
      <c r="CA768" t="s">
        <v>93</v>
      </c>
      <c r="CB768" t="s">
        <v>93</v>
      </c>
      <c r="CC768" t="s">
        <v>93</v>
      </c>
      <c r="CD768" t="s">
        <v>93</v>
      </c>
      <c r="CE768" t="s">
        <v>93</v>
      </c>
      <c r="CF768" t="s">
        <v>93</v>
      </c>
      <c r="CG768" t="s">
        <v>93</v>
      </c>
      <c r="CH768" t="s">
        <v>93</v>
      </c>
      <c r="CI768" t="s">
        <v>93</v>
      </c>
      <c r="CJ768" t="s">
        <v>93</v>
      </c>
      <c r="CK768" t="s">
        <v>93</v>
      </c>
      <c r="CL768" t="s">
        <v>93</v>
      </c>
      <c r="CM768" t="s">
        <v>93</v>
      </c>
      <c r="CN768">
        <v>32</v>
      </c>
      <c r="CO768">
        <v>32</v>
      </c>
      <c r="CP768">
        <v>0</v>
      </c>
      <c r="CQ768">
        <v>2</v>
      </c>
    </row>
    <row r="769" spans="1:95">
      <c r="A769">
        <v>1309398</v>
      </c>
      <c r="B769" t="s">
        <v>261</v>
      </c>
      <c r="C769">
        <v>19</v>
      </c>
      <c r="D769">
        <v>14337772</v>
      </c>
      <c r="E769" s="1">
        <v>41372</v>
      </c>
      <c r="F769" t="s">
        <v>241</v>
      </c>
      <c r="G769">
        <v>79.989999999999995</v>
      </c>
      <c r="H769">
        <v>0</v>
      </c>
      <c r="I769">
        <v>0</v>
      </c>
      <c r="J769">
        <v>0</v>
      </c>
      <c r="K769">
        <v>79.989999999999995</v>
      </c>
      <c r="L769" t="s">
        <v>262</v>
      </c>
      <c r="M769" t="s">
        <v>96</v>
      </c>
      <c r="N769" t="s">
        <v>97</v>
      </c>
      <c r="O769" t="s">
        <v>97</v>
      </c>
      <c r="P769" t="s">
        <v>243</v>
      </c>
      <c r="Q769">
        <v>35.090000000000003</v>
      </c>
      <c r="R769">
        <v>0</v>
      </c>
      <c r="S769">
        <v>0</v>
      </c>
      <c r="T769">
        <v>35.090000000000003</v>
      </c>
      <c r="U769">
        <v>35.090000000000003</v>
      </c>
      <c r="V769" t="s">
        <v>97</v>
      </c>
      <c r="W769" t="s">
        <v>96</v>
      </c>
      <c r="X769" t="s">
        <v>303</v>
      </c>
      <c r="Y769" t="s">
        <v>290</v>
      </c>
      <c r="Z769">
        <v>14337772</v>
      </c>
      <c r="AA769" t="s">
        <v>263</v>
      </c>
      <c r="AB769">
        <v>39.99</v>
      </c>
      <c r="AC769">
        <v>0</v>
      </c>
      <c r="AD769">
        <v>0</v>
      </c>
      <c r="AE769">
        <v>0</v>
      </c>
      <c r="AF769">
        <v>39.99</v>
      </c>
      <c r="AG769" s="2" t="s">
        <v>264</v>
      </c>
      <c r="AH769" t="s">
        <v>96</v>
      </c>
      <c r="AI769" t="s">
        <v>97</v>
      </c>
      <c r="AJ769" t="s">
        <v>97</v>
      </c>
      <c r="AK769">
        <v>1</v>
      </c>
      <c r="AL769">
        <v>1</v>
      </c>
      <c r="AM769">
        <v>1</v>
      </c>
      <c r="AN769">
        <v>194</v>
      </c>
      <c r="AO769">
        <v>3</v>
      </c>
      <c r="AP769">
        <v>510</v>
      </c>
      <c r="AQ769">
        <v>44.9</v>
      </c>
      <c r="AR769">
        <v>40</v>
      </c>
      <c r="AS769">
        <v>44.9</v>
      </c>
      <c r="AT769">
        <v>40</v>
      </c>
      <c r="AU769">
        <v>2.2795668281561698</v>
      </c>
      <c r="AV769">
        <v>2.0002500625156299</v>
      </c>
      <c r="AW769">
        <v>2.2795668281561698</v>
      </c>
      <c r="AX769">
        <v>2.0002500625156299</v>
      </c>
      <c r="AY769">
        <v>1</v>
      </c>
      <c r="AZ769" s="1">
        <v>41281</v>
      </c>
      <c r="BA769" s="1">
        <v>41519</v>
      </c>
      <c r="BB769">
        <v>54</v>
      </c>
      <c r="BC769">
        <v>12</v>
      </c>
      <c r="BD769">
        <v>1</v>
      </c>
      <c r="BE769">
        <v>79.989999999999995</v>
      </c>
      <c r="BF769">
        <v>79.989999999999995</v>
      </c>
      <c r="BG769">
        <v>1</v>
      </c>
      <c r="BH769">
        <v>1</v>
      </c>
      <c r="BI769" t="s">
        <v>93</v>
      </c>
      <c r="BJ769" t="s">
        <v>93</v>
      </c>
      <c r="BK769" t="s">
        <v>93</v>
      </c>
      <c r="BL769" t="s">
        <v>93</v>
      </c>
      <c r="BM769" t="s">
        <v>93</v>
      </c>
      <c r="BN769" t="s">
        <v>93</v>
      </c>
      <c r="BO769" t="s">
        <v>93</v>
      </c>
      <c r="BP769" t="s">
        <v>93</v>
      </c>
      <c r="BQ769" t="s">
        <v>93</v>
      </c>
      <c r="BR769" t="s">
        <v>93</v>
      </c>
      <c r="BS769" t="s">
        <v>93</v>
      </c>
      <c r="BT769" t="s">
        <v>93</v>
      </c>
      <c r="BU769" t="s">
        <v>93</v>
      </c>
      <c r="BV769" t="s">
        <v>93</v>
      </c>
      <c r="BW769" t="s">
        <v>93</v>
      </c>
      <c r="BX769" t="s">
        <v>93</v>
      </c>
      <c r="BY769" t="s">
        <v>93</v>
      </c>
      <c r="BZ769" t="s">
        <v>93</v>
      </c>
      <c r="CA769" t="s">
        <v>93</v>
      </c>
      <c r="CB769" t="s">
        <v>93</v>
      </c>
      <c r="CC769" t="s">
        <v>93</v>
      </c>
      <c r="CD769" t="s">
        <v>93</v>
      </c>
      <c r="CE769" t="s">
        <v>93</v>
      </c>
      <c r="CF769" t="s">
        <v>93</v>
      </c>
      <c r="CG769" t="s">
        <v>93</v>
      </c>
      <c r="CH769" t="s">
        <v>93</v>
      </c>
      <c r="CI769" t="s">
        <v>93</v>
      </c>
      <c r="CJ769" t="s">
        <v>93</v>
      </c>
      <c r="CK769" t="s">
        <v>93</v>
      </c>
      <c r="CL769" t="s">
        <v>93</v>
      </c>
      <c r="CM769" t="s">
        <v>93</v>
      </c>
      <c r="CN769">
        <v>32</v>
      </c>
      <c r="CO769">
        <v>32</v>
      </c>
      <c r="CP769">
        <v>0</v>
      </c>
      <c r="CQ769">
        <v>1</v>
      </c>
    </row>
    <row r="770" spans="1:95">
      <c r="A770">
        <v>1309403</v>
      </c>
      <c r="B770" t="s">
        <v>265</v>
      </c>
      <c r="C770">
        <v>19</v>
      </c>
      <c r="D770">
        <v>14337777</v>
      </c>
      <c r="E770" s="1">
        <v>41372</v>
      </c>
      <c r="F770" t="s">
        <v>241</v>
      </c>
      <c r="G770">
        <v>79.989999999999995</v>
      </c>
      <c r="H770">
        <v>0</v>
      </c>
      <c r="I770">
        <v>0</v>
      </c>
      <c r="J770">
        <v>0</v>
      </c>
      <c r="K770">
        <v>79.989999999999995</v>
      </c>
      <c r="L770" t="s">
        <v>242</v>
      </c>
      <c r="M770" t="s">
        <v>96</v>
      </c>
      <c r="N770" t="s">
        <v>97</v>
      </c>
      <c r="O770" t="s">
        <v>97</v>
      </c>
      <c r="P770" t="s">
        <v>243</v>
      </c>
      <c r="Q770">
        <v>39.99</v>
      </c>
      <c r="R770">
        <v>0</v>
      </c>
      <c r="S770">
        <v>0</v>
      </c>
      <c r="T770">
        <v>39.99</v>
      </c>
      <c r="U770">
        <v>39.99</v>
      </c>
      <c r="V770" t="s">
        <v>97</v>
      </c>
      <c r="W770" t="s">
        <v>96</v>
      </c>
      <c r="X770" t="s">
        <v>303</v>
      </c>
      <c r="Y770" t="s">
        <v>258</v>
      </c>
      <c r="Z770">
        <v>14337777</v>
      </c>
      <c r="AA770" t="s">
        <v>266</v>
      </c>
      <c r="AB770">
        <v>39.99</v>
      </c>
      <c r="AC770">
        <v>0</v>
      </c>
      <c r="AD770">
        <v>0</v>
      </c>
      <c r="AE770">
        <v>0</v>
      </c>
      <c r="AF770">
        <v>39.99</v>
      </c>
      <c r="AG770" s="2" t="s">
        <v>267</v>
      </c>
      <c r="AH770" t="s">
        <v>236</v>
      </c>
      <c r="AI770" t="s">
        <v>97</v>
      </c>
      <c r="AJ770" t="s">
        <v>97</v>
      </c>
      <c r="AK770">
        <v>1</v>
      </c>
      <c r="AL770">
        <v>1</v>
      </c>
      <c r="AM770">
        <v>0</v>
      </c>
      <c r="AN770">
        <v>183</v>
      </c>
      <c r="AO770">
        <v>3</v>
      </c>
      <c r="AP770">
        <v>510</v>
      </c>
      <c r="AQ770">
        <v>40</v>
      </c>
      <c r="AR770">
        <v>40</v>
      </c>
      <c r="AS770">
        <v>40</v>
      </c>
      <c r="AT770">
        <v>40</v>
      </c>
      <c r="AU770">
        <v>2.0002500625156299</v>
      </c>
      <c r="AV770">
        <v>2.0002500625156299</v>
      </c>
      <c r="AW770">
        <v>2.0002500625156299</v>
      </c>
      <c r="AX770">
        <v>2.0002500625156299</v>
      </c>
      <c r="AY770">
        <v>1</v>
      </c>
      <c r="AZ770" s="1">
        <v>41281</v>
      </c>
      <c r="BA770" s="1">
        <v>41519</v>
      </c>
      <c r="BB770">
        <v>54</v>
      </c>
      <c r="BC770">
        <v>12</v>
      </c>
      <c r="BD770">
        <v>2</v>
      </c>
      <c r="BE770">
        <v>79.989999999999995</v>
      </c>
      <c r="BF770">
        <v>79.989999999999995</v>
      </c>
      <c r="BG770">
        <v>1</v>
      </c>
      <c r="BH770">
        <v>1</v>
      </c>
      <c r="BI770" t="s">
        <v>93</v>
      </c>
      <c r="BJ770" t="s">
        <v>93</v>
      </c>
      <c r="BK770" t="s">
        <v>93</v>
      </c>
      <c r="BL770" t="s">
        <v>93</v>
      </c>
      <c r="BM770" t="s">
        <v>93</v>
      </c>
      <c r="BN770" t="s">
        <v>93</v>
      </c>
      <c r="BO770" t="s">
        <v>93</v>
      </c>
      <c r="BP770" t="s">
        <v>93</v>
      </c>
      <c r="BQ770" t="s">
        <v>93</v>
      </c>
      <c r="BR770" t="s">
        <v>93</v>
      </c>
      <c r="BS770" t="s">
        <v>93</v>
      </c>
      <c r="BT770" t="s">
        <v>93</v>
      </c>
      <c r="BU770" t="s">
        <v>93</v>
      </c>
      <c r="BV770" t="s">
        <v>93</v>
      </c>
      <c r="BW770" t="s">
        <v>93</v>
      </c>
      <c r="BX770" t="s">
        <v>93</v>
      </c>
      <c r="BY770" t="s">
        <v>93</v>
      </c>
      <c r="BZ770" t="s">
        <v>93</v>
      </c>
      <c r="CA770" t="s">
        <v>93</v>
      </c>
      <c r="CB770" t="s">
        <v>93</v>
      </c>
      <c r="CC770" t="s">
        <v>93</v>
      </c>
      <c r="CD770" t="s">
        <v>93</v>
      </c>
      <c r="CE770" t="s">
        <v>93</v>
      </c>
      <c r="CF770" t="s">
        <v>93</v>
      </c>
      <c r="CG770" t="s">
        <v>93</v>
      </c>
      <c r="CH770" t="s">
        <v>93</v>
      </c>
      <c r="CI770" t="s">
        <v>93</v>
      </c>
      <c r="CJ770" t="s">
        <v>93</v>
      </c>
      <c r="CK770" t="s">
        <v>93</v>
      </c>
      <c r="CL770" t="s">
        <v>93</v>
      </c>
      <c r="CM770" t="s">
        <v>93</v>
      </c>
      <c r="CN770">
        <v>32</v>
      </c>
      <c r="CO770">
        <v>32</v>
      </c>
      <c r="CP770">
        <v>0</v>
      </c>
      <c r="CQ770">
        <v>2</v>
      </c>
    </row>
    <row r="771" spans="1:95">
      <c r="A771">
        <v>1309407</v>
      </c>
      <c r="B771" t="s">
        <v>268</v>
      </c>
      <c r="C771">
        <v>19</v>
      </c>
      <c r="D771">
        <v>14337830</v>
      </c>
      <c r="E771" s="1">
        <v>41372</v>
      </c>
      <c r="F771" t="s">
        <v>241</v>
      </c>
      <c r="G771">
        <v>79.989999999999995</v>
      </c>
      <c r="H771">
        <v>0</v>
      </c>
      <c r="I771">
        <v>0</v>
      </c>
      <c r="J771">
        <v>0</v>
      </c>
      <c r="K771">
        <v>79.989999999999995</v>
      </c>
      <c r="L771" t="s">
        <v>242</v>
      </c>
      <c r="M771" t="s">
        <v>96</v>
      </c>
      <c r="N771" t="s">
        <v>97</v>
      </c>
      <c r="O771" t="s">
        <v>97</v>
      </c>
      <c r="P771" t="s">
        <v>243</v>
      </c>
      <c r="Q771">
        <v>35.090000000000003</v>
      </c>
      <c r="R771">
        <v>0</v>
      </c>
      <c r="S771">
        <v>0</v>
      </c>
      <c r="T771">
        <v>35.090000000000003</v>
      </c>
      <c r="U771">
        <v>35.090000000000003</v>
      </c>
      <c r="V771" t="s">
        <v>97</v>
      </c>
      <c r="W771" t="s">
        <v>96</v>
      </c>
      <c r="X771" t="s">
        <v>303</v>
      </c>
      <c r="Y771" t="s">
        <v>290</v>
      </c>
      <c r="Z771">
        <v>14337830</v>
      </c>
      <c r="AA771" t="s">
        <v>270</v>
      </c>
      <c r="AB771">
        <v>39.99</v>
      </c>
      <c r="AC771">
        <v>0</v>
      </c>
      <c r="AD771">
        <v>0</v>
      </c>
      <c r="AE771">
        <v>0</v>
      </c>
      <c r="AF771">
        <v>39.99</v>
      </c>
      <c r="AG771" s="2" t="s">
        <v>271</v>
      </c>
      <c r="AH771" t="s">
        <v>96</v>
      </c>
      <c r="AI771" t="s">
        <v>97</v>
      </c>
      <c r="AJ771" t="s">
        <v>97</v>
      </c>
      <c r="AK771">
        <v>1</v>
      </c>
      <c r="AL771">
        <v>1</v>
      </c>
      <c r="AM771">
        <v>1</v>
      </c>
      <c r="AN771">
        <v>183</v>
      </c>
      <c r="AO771">
        <v>3</v>
      </c>
      <c r="AP771">
        <v>508</v>
      </c>
      <c r="AQ771">
        <v>44.9</v>
      </c>
      <c r="AR771">
        <v>40</v>
      </c>
      <c r="AS771">
        <v>44.9</v>
      </c>
      <c r="AT771">
        <v>40</v>
      </c>
      <c r="AU771">
        <v>2.2795668281561698</v>
      </c>
      <c r="AV771">
        <v>2.0002500625156299</v>
      </c>
      <c r="AW771">
        <v>2.2795668281561698</v>
      </c>
      <c r="AX771">
        <v>2.0002500625156299</v>
      </c>
      <c r="AY771">
        <v>1</v>
      </c>
      <c r="AZ771" s="1">
        <v>41281</v>
      </c>
      <c r="BA771" s="1">
        <v>41519</v>
      </c>
      <c r="BB771">
        <v>54</v>
      </c>
      <c r="BC771">
        <v>12</v>
      </c>
      <c r="BD771">
        <v>2</v>
      </c>
      <c r="BE771">
        <v>79.989999999999995</v>
      </c>
      <c r="BF771">
        <v>79.989999999999995</v>
      </c>
      <c r="BG771">
        <v>0</v>
      </c>
      <c r="BH771">
        <v>0</v>
      </c>
      <c r="BI771" t="s">
        <v>93</v>
      </c>
      <c r="BJ771" t="s">
        <v>93</v>
      </c>
      <c r="BK771" t="s">
        <v>93</v>
      </c>
      <c r="BL771" t="s">
        <v>93</v>
      </c>
      <c r="BM771" t="s">
        <v>93</v>
      </c>
      <c r="BN771" t="s">
        <v>93</v>
      </c>
      <c r="BO771" t="s">
        <v>93</v>
      </c>
      <c r="BP771" t="s">
        <v>93</v>
      </c>
      <c r="BQ771" t="s">
        <v>93</v>
      </c>
      <c r="BR771" t="s">
        <v>93</v>
      </c>
      <c r="BS771" t="s">
        <v>93</v>
      </c>
      <c r="BT771" t="s">
        <v>93</v>
      </c>
      <c r="BU771" t="s">
        <v>93</v>
      </c>
      <c r="BV771" t="s">
        <v>93</v>
      </c>
      <c r="BW771" t="s">
        <v>93</v>
      </c>
      <c r="BX771" t="s">
        <v>93</v>
      </c>
      <c r="BY771" t="s">
        <v>93</v>
      </c>
      <c r="BZ771" t="s">
        <v>93</v>
      </c>
      <c r="CA771" t="s">
        <v>93</v>
      </c>
      <c r="CB771" t="s">
        <v>93</v>
      </c>
      <c r="CC771" t="s">
        <v>93</v>
      </c>
      <c r="CD771" t="s">
        <v>93</v>
      </c>
      <c r="CE771" t="s">
        <v>93</v>
      </c>
      <c r="CF771" t="s">
        <v>93</v>
      </c>
      <c r="CG771" t="s">
        <v>93</v>
      </c>
      <c r="CH771" t="s">
        <v>93</v>
      </c>
      <c r="CI771" t="s">
        <v>93</v>
      </c>
      <c r="CJ771" t="s">
        <v>93</v>
      </c>
      <c r="CK771" t="s">
        <v>93</v>
      </c>
      <c r="CL771" t="s">
        <v>93</v>
      </c>
      <c r="CM771" t="s">
        <v>93</v>
      </c>
      <c r="CN771">
        <v>32</v>
      </c>
      <c r="CO771">
        <v>32</v>
      </c>
      <c r="CP771">
        <v>0</v>
      </c>
      <c r="CQ771" t="s">
        <v>93</v>
      </c>
    </row>
    <row r="772" spans="1:95">
      <c r="A772">
        <v>1309422</v>
      </c>
      <c r="B772" t="s">
        <v>272</v>
      </c>
      <c r="C772">
        <v>19</v>
      </c>
      <c r="D772">
        <v>14337778</v>
      </c>
      <c r="E772" s="1">
        <v>41372</v>
      </c>
      <c r="F772" t="s">
        <v>241</v>
      </c>
      <c r="G772">
        <v>79.989999999999995</v>
      </c>
      <c r="H772">
        <v>0</v>
      </c>
      <c r="I772">
        <v>0</v>
      </c>
      <c r="J772">
        <v>0</v>
      </c>
      <c r="K772">
        <v>79.989999999999995</v>
      </c>
      <c r="L772" t="s">
        <v>242</v>
      </c>
      <c r="M772" t="s">
        <v>96</v>
      </c>
      <c r="N772" t="s">
        <v>97</v>
      </c>
      <c r="O772" t="s">
        <v>97</v>
      </c>
      <c r="P772" t="s">
        <v>243</v>
      </c>
      <c r="Q772">
        <v>35.89</v>
      </c>
      <c r="R772">
        <v>0</v>
      </c>
      <c r="S772">
        <v>0</v>
      </c>
      <c r="T772">
        <v>35.89</v>
      </c>
      <c r="U772">
        <v>35.89</v>
      </c>
      <c r="V772" t="s">
        <v>97</v>
      </c>
      <c r="W772" t="s">
        <v>96</v>
      </c>
      <c r="X772" t="s">
        <v>303</v>
      </c>
      <c r="Y772" t="s">
        <v>382</v>
      </c>
      <c r="Z772">
        <v>14337778</v>
      </c>
      <c r="AA772" t="s">
        <v>273</v>
      </c>
      <c r="AB772">
        <v>39.99</v>
      </c>
      <c r="AC772">
        <v>0</v>
      </c>
      <c r="AD772">
        <v>0</v>
      </c>
      <c r="AE772">
        <v>0</v>
      </c>
      <c r="AF772">
        <v>39.99</v>
      </c>
      <c r="AG772" s="2" t="s">
        <v>274</v>
      </c>
      <c r="AH772" t="s">
        <v>96</v>
      </c>
      <c r="AI772" t="s">
        <v>97</v>
      </c>
      <c r="AJ772" t="s">
        <v>97</v>
      </c>
      <c r="AK772">
        <v>1</v>
      </c>
      <c r="AL772">
        <v>1</v>
      </c>
      <c r="AM772">
        <v>1</v>
      </c>
      <c r="AN772">
        <v>183</v>
      </c>
      <c r="AO772">
        <v>3</v>
      </c>
      <c r="AP772">
        <v>503</v>
      </c>
      <c r="AQ772">
        <v>44.1</v>
      </c>
      <c r="AR772">
        <v>40</v>
      </c>
      <c r="AS772">
        <v>44.1</v>
      </c>
      <c r="AT772">
        <v>40</v>
      </c>
      <c r="AU772">
        <v>2.2287545277235998</v>
      </c>
      <c r="AV772">
        <v>2.0002500625156299</v>
      </c>
      <c r="AW772">
        <v>2.2287545277235998</v>
      </c>
      <c r="AX772">
        <v>2.0002500625156299</v>
      </c>
      <c r="AY772">
        <v>1</v>
      </c>
      <c r="AZ772" s="1">
        <v>41281</v>
      </c>
      <c r="BA772" s="1">
        <v>41519</v>
      </c>
      <c r="BB772">
        <v>54</v>
      </c>
      <c r="BC772">
        <v>12</v>
      </c>
      <c r="BD772">
        <v>2</v>
      </c>
      <c r="BE772">
        <v>79.989999999999995</v>
      </c>
      <c r="BF772">
        <v>79.989999999999995</v>
      </c>
      <c r="BG772">
        <v>0</v>
      </c>
      <c r="BH772">
        <v>0</v>
      </c>
      <c r="BI772" t="s">
        <v>93</v>
      </c>
      <c r="BJ772" t="s">
        <v>93</v>
      </c>
      <c r="BK772" t="s">
        <v>93</v>
      </c>
      <c r="BL772" t="s">
        <v>93</v>
      </c>
      <c r="BM772" t="s">
        <v>93</v>
      </c>
      <c r="BN772" t="s">
        <v>93</v>
      </c>
      <c r="BO772" t="s">
        <v>93</v>
      </c>
      <c r="BP772" t="s">
        <v>93</v>
      </c>
      <c r="BQ772" t="s">
        <v>93</v>
      </c>
      <c r="BR772" t="s">
        <v>93</v>
      </c>
      <c r="BS772" t="s">
        <v>93</v>
      </c>
      <c r="BT772" t="s">
        <v>93</v>
      </c>
      <c r="BU772" t="s">
        <v>93</v>
      </c>
      <c r="BV772" t="s">
        <v>93</v>
      </c>
      <c r="BW772" t="s">
        <v>93</v>
      </c>
      <c r="BX772" t="s">
        <v>93</v>
      </c>
      <c r="BY772" t="s">
        <v>93</v>
      </c>
      <c r="BZ772" t="s">
        <v>93</v>
      </c>
      <c r="CA772" t="s">
        <v>93</v>
      </c>
      <c r="CB772" t="s">
        <v>93</v>
      </c>
      <c r="CC772" t="s">
        <v>93</v>
      </c>
      <c r="CD772" t="s">
        <v>93</v>
      </c>
      <c r="CE772" t="s">
        <v>93</v>
      </c>
      <c r="CF772" t="s">
        <v>93</v>
      </c>
      <c r="CG772" t="s">
        <v>93</v>
      </c>
      <c r="CH772" t="s">
        <v>93</v>
      </c>
      <c r="CI772" t="s">
        <v>93</v>
      </c>
      <c r="CJ772" t="s">
        <v>93</v>
      </c>
      <c r="CK772" t="s">
        <v>93</v>
      </c>
      <c r="CL772" t="s">
        <v>93</v>
      </c>
      <c r="CM772" t="s">
        <v>93</v>
      </c>
      <c r="CN772">
        <v>32</v>
      </c>
      <c r="CO772">
        <v>32</v>
      </c>
      <c r="CP772">
        <v>0</v>
      </c>
      <c r="CQ772">
        <v>2</v>
      </c>
    </row>
    <row r="773" spans="1:95">
      <c r="A773">
        <v>1305855</v>
      </c>
      <c r="B773" t="s">
        <v>240</v>
      </c>
      <c r="C773">
        <v>20</v>
      </c>
      <c r="D773">
        <v>14337779</v>
      </c>
      <c r="E773" s="1">
        <v>41379</v>
      </c>
      <c r="F773" t="s">
        <v>241</v>
      </c>
      <c r="G773">
        <v>79.989999999999995</v>
      </c>
      <c r="H773">
        <v>0</v>
      </c>
      <c r="I773">
        <v>0.25003125399999998</v>
      </c>
      <c r="J773">
        <v>59.99</v>
      </c>
      <c r="K773">
        <v>59.99</v>
      </c>
      <c r="L773" t="s">
        <v>242</v>
      </c>
      <c r="M773" t="s">
        <v>96</v>
      </c>
      <c r="N773" t="s">
        <v>97</v>
      </c>
      <c r="O773" t="s">
        <v>97</v>
      </c>
      <c r="P773" t="s">
        <v>386</v>
      </c>
      <c r="Q773">
        <v>39.99</v>
      </c>
      <c r="R773">
        <v>0</v>
      </c>
      <c r="S773">
        <v>0</v>
      </c>
      <c r="T773">
        <v>39.99</v>
      </c>
      <c r="U773">
        <v>39.99</v>
      </c>
      <c r="V773" t="s">
        <v>97</v>
      </c>
      <c r="W773" t="s">
        <v>96</v>
      </c>
      <c r="X773" t="s">
        <v>303</v>
      </c>
      <c r="Y773" t="s">
        <v>258</v>
      </c>
      <c r="Z773">
        <v>14337779</v>
      </c>
      <c r="AA773" t="s">
        <v>245</v>
      </c>
      <c r="AB773">
        <v>39.99</v>
      </c>
      <c r="AC773">
        <v>0</v>
      </c>
      <c r="AD773">
        <v>0</v>
      </c>
      <c r="AE773">
        <v>0</v>
      </c>
      <c r="AF773">
        <v>39.99</v>
      </c>
      <c r="AG773" s="2" t="s">
        <v>246</v>
      </c>
      <c r="AH773" t="s">
        <v>96</v>
      </c>
      <c r="AI773" t="s">
        <v>97</v>
      </c>
      <c r="AJ773" t="s">
        <v>97</v>
      </c>
      <c r="AK773">
        <v>1</v>
      </c>
      <c r="AL773">
        <v>1</v>
      </c>
      <c r="AM773">
        <v>1</v>
      </c>
      <c r="AN773">
        <v>183</v>
      </c>
      <c r="AO773">
        <v>3</v>
      </c>
      <c r="AP773">
        <v>501</v>
      </c>
      <c r="AQ773">
        <v>20</v>
      </c>
      <c r="AR773">
        <v>20</v>
      </c>
      <c r="AS773">
        <v>40</v>
      </c>
      <c r="AT773">
        <v>40</v>
      </c>
      <c r="AU773">
        <v>1.50012503125781</v>
      </c>
      <c r="AV773">
        <v>1.50012503125781</v>
      </c>
      <c r="AW773">
        <v>2.0002500625156299</v>
      </c>
      <c r="AX773">
        <v>2.0002500625156299</v>
      </c>
      <c r="AY773">
        <v>1</v>
      </c>
      <c r="AZ773" s="1">
        <v>41281</v>
      </c>
      <c r="BA773" s="1">
        <v>41519</v>
      </c>
      <c r="BB773">
        <v>54</v>
      </c>
      <c r="BC773">
        <v>12</v>
      </c>
      <c r="BD773">
        <v>1</v>
      </c>
      <c r="BE773">
        <v>59.99</v>
      </c>
      <c r="BF773">
        <v>59.99</v>
      </c>
      <c r="BG773">
        <v>3</v>
      </c>
      <c r="BH773">
        <v>3</v>
      </c>
      <c r="BI773" t="s">
        <v>93</v>
      </c>
      <c r="BJ773" t="s">
        <v>93</v>
      </c>
      <c r="BK773" t="s">
        <v>93</v>
      </c>
      <c r="BL773" t="s">
        <v>93</v>
      </c>
      <c r="BM773" t="s">
        <v>93</v>
      </c>
      <c r="BN773" t="s">
        <v>93</v>
      </c>
      <c r="BO773" t="s">
        <v>93</v>
      </c>
      <c r="BP773" t="s">
        <v>93</v>
      </c>
      <c r="BQ773" t="s">
        <v>93</v>
      </c>
      <c r="BR773" t="s">
        <v>93</v>
      </c>
      <c r="BS773" t="s">
        <v>93</v>
      </c>
      <c r="BT773" t="s">
        <v>93</v>
      </c>
      <c r="BU773" t="s">
        <v>93</v>
      </c>
      <c r="BV773" t="s">
        <v>93</v>
      </c>
      <c r="BW773" t="s">
        <v>93</v>
      </c>
      <c r="BX773" t="s">
        <v>93</v>
      </c>
      <c r="BY773" t="s">
        <v>93</v>
      </c>
      <c r="BZ773" t="s">
        <v>93</v>
      </c>
      <c r="CA773" t="s">
        <v>93</v>
      </c>
      <c r="CB773" t="s">
        <v>93</v>
      </c>
      <c r="CC773" t="s">
        <v>93</v>
      </c>
      <c r="CD773" t="s">
        <v>93</v>
      </c>
      <c r="CE773" t="s">
        <v>93</v>
      </c>
      <c r="CF773" t="s">
        <v>93</v>
      </c>
      <c r="CG773" t="s">
        <v>93</v>
      </c>
      <c r="CH773" t="s">
        <v>93</v>
      </c>
      <c r="CI773" t="s">
        <v>93</v>
      </c>
      <c r="CJ773" t="s">
        <v>93</v>
      </c>
      <c r="CK773" t="s">
        <v>93</v>
      </c>
      <c r="CL773" t="s">
        <v>93</v>
      </c>
      <c r="CM773" t="s">
        <v>93</v>
      </c>
      <c r="CN773">
        <v>32</v>
      </c>
      <c r="CO773">
        <v>32</v>
      </c>
      <c r="CP773">
        <v>0</v>
      </c>
      <c r="CQ773">
        <v>6</v>
      </c>
    </row>
    <row r="774" spans="1:95">
      <c r="A774">
        <v>1305860</v>
      </c>
      <c r="B774" t="s">
        <v>247</v>
      </c>
      <c r="C774">
        <v>20</v>
      </c>
      <c r="D774">
        <v>14337776</v>
      </c>
      <c r="E774" s="1">
        <v>41379</v>
      </c>
      <c r="F774" t="s">
        <v>241</v>
      </c>
      <c r="G774">
        <v>79.989999999999995</v>
      </c>
      <c r="H774">
        <v>0</v>
      </c>
      <c r="I774">
        <v>0.25003125399999998</v>
      </c>
      <c r="J774">
        <v>59.99</v>
      </c>
      <c r="K774">
        <v>59.99</v>
      </c>
      <c r="L774" t="s">
        <v>248</v>
      </c>
      <c r="M774" t="s">
        <v>96</v>
      </c>
      <c r="N774" t="s">
        <v>97</v>
      </c>
      <c r="O774" t="s">
        <v>97</v>
      </c>
      <c r="P774" t="s">
        <v>386</v>
      </c>
      <c r="Q774">
        <v>39.99</v>
      </c>
      <c r="R774">
        <v>0</v>
      </c>
      <c r="S774">
        <v>0</v>
      </c>
      <c r="T774">
        <v>39.99</v>
      </c>
      <c r="U774">
        <v>39.99</v>
      </c>
      <c r="V774" t="s">
        <v>97</v>
      </c>
      <c r="W774" t="s">
        <v>96</v>
      </c>
      <c r="X774" t="s">
        <v>303</v>
      </c>
      <c r="Y774" t="s">
        <v>258</v>
      </c>
      <c r="Z774">
        <v>14337776</v>
      </c>
      <c r="AA774" t="s">
        <v>250</v>
      </c>
      <c r="AB774">
        <v>39.99</v>
      </c>
      <c r="AC774">
        <v>0</v>
      </c>
      <c r="AD774">
        <v>0</v>
      </c>
      <c r="AE774">
        <v>0</v>
      </c>
      <c r="AF774">
        <v>39.99</v>
      </c>
      <c r="AG774" s="2" t="s">
        <v>251</v>
      </c>
      <c r="AH774" t="s">
        <v>96</v>
      </c>
      <c r="AI774" t="s">
        <v>97</v>
      </c>
      <c r="AJ774" t="s">
        <v>97</v>
      </c>
      <c r="AK774">
        <v>1</v>
      </c>
      <c r="AL774">
        <v>1</v>
      </c>
      <c r="AM774">
        <v>1</v>
      </c>
      <c r="AN774">
        <v>199</v>
      </c>
      <c r="AO774">
        <v>3</v>
      </c>
      <c r="AP774">
        <v>508</v>
      </c>
      <c r="AQ774">
        <v>20</v>
      </c>
      <c r="AR774">
        <v>20</v>
      </c>
      <c r="AS774">
        <v>40</v>
      </c>
      <c r="AT774">
        <v>40</v>
      </c>
      <c r="AU774">
        <v>1.50012503125781</v>
      </c>
      <c r="AV774">
        <v>1.50012503125781</v>
      </c>
      <c r="AW774">
        <v>2.0002500625156299</v>
      </c>
      <c r="AX774">
        <v>2.0002500625156299</v>
      </c>
      <c r="AY774">
        <v>1</v>
      </c>
      <c r="AZ774" s="1">
        <v>41281</v>
      </c>
      <c r="BA774" s="1">
        <v>41519</v>
      </c>
      <c r="BB774">
        <v>54</v>
      </c>
      <c r="BC774">
        <v>12</v>
      </c>
      <c r="BD774">
        <v>1</v>
      </c>
      <c r="BE774">
        <v>59.99</v>
      </c>
      <c r="BF774">
        <v>59.99</v>
      </c>
      <c r="BG774">
        <v>0</v>
      </c>
      <c r="BH774">
        <v>0</v>
      </c>
      <c r="BI774" t="s">
        <v>93</v>
      </c>
      <c r="BJ774" t="s">
        <v>93</v>
      </c>
      <c r="BK774" t="s">
        <v>93</v>
      </c>
      <c r="BL774" t="s">
        <v>93</v>
      </c>
      <c r="BM774" t="s">
        <v>93</v>
      </c>
      <c r="BN774" t="s">
        <v>93</v>
      </c>
      <c r="BO774" t="s">
        <v>93</v>
      </c>
      <c r="BP774" t="s">
        <v>93</v>
      </c>
      <c r="BQ774" t="s">
        <v>93</v>
      </c>
      <c r="BR774" t="s">
        <v>93</v>
      </c>
      <c r="BS774" t="s">
        <v>93</v>
      </c>
      <c r="BT774" t="s">
        <v>93</v>
      </c>
      <c r="BU774" t="s">
        <v>93</v>
      </c>
      <c r="BV774" t="s">
        <v>93</v>
      </c>
      <c r="BW774" t="s">
        <v>93</v>
      </c>
      <c r="BX774" t="s">
        <v>93</v>
      </c>
      <c r="BY774" t="s">
        <v>93</v>
      </c>
      <c r="BZ774" t="s">
        <v>93</v>
      </c>
      <c r="CA774" t="s">
        <v>93</v>
      </c>
      <c r="CB774" t="s">
        <v>93</v>
      </c>
      <c r="CC774" t="s">
        <v>93</v>
      </c>
      <c r="CD774" t="s">
        <v>93</v>
      </c>
      <c r="CE774" t="s">
        <v>93</v>
      </c>
      <c r="CF774" t="s">
        <v>93</v>
      </c>
      <c r="CG774" t="s">
        <v>93</v>
      </c>
      <c r="CH774" t="s">
        <v>93</v>
      </c>
      <c r="CI774" t="s">
        <v>93</v>
      </c>
      <c r="CJ774" t="s">
        <v>93</v>
      </c>
      <c r="CK774" t="s">
        <v>93</v>
      </c>
      <c r="CL774" t="s">
        <v>93</v>
      </c>
      <c r="CM774" t="s">
        <v>93</v>
      </c>
      <c r="CN774">
        <v>32</v>
      </c>
      <c r="CO774">
        <v>32</v>
      </c>
      <c r="CP774">
        <v>0</v>
      </c>
      <c r="CQ774">
        <v>1</v>
      </c>
    </row>
    <row r="775" spans="1:95">
      <c r="A775">
        <v>1309407</v>
      </c>
      <c r="B775" t="s">
        <v>268</v>
      </c>
      <c r="C775">
        <v>20</v>
      </c>
      <c r="D775">
        <v>14337830</v>
      </c>
      <c r="E775" s="1">
        <v>41379</v>
      </c>
      <c r="F775" t="s">
        <v>241</v>
      </c>
      <c r="G775">
        <v>79.989999999999995</v>
      </c>
      <c r="H775">
        <v>0</v>
      </c>
      <c r="I775">
        <v>0.25003125399999998</v>
      </c>
      <c r="J775">
        <v>59.99</v>
      </c>
      <c r="K775">
        <v>59.99</v>
      </c>
      <c r="L775" t="s">
        <v>242</v>
      </c>
      <c r="M775" t="s">
        <v>96</v>
      </c>
      <c r="N775" t="s">
        <v>97</v>
      </c>
      <c r="O775" t="s">
        <v>97</v>
      </c>
      <c r="P775" t="s">
        <v>386</v>
      </c>
      <c r="Q775">
        <v>35.090000000000003</v>
      </c>
      <c r="R775">
        <v>0</v>
      </c>
      <c r="S775">
        <v>0</v>
      </c>
      <c r="T775">
        <v>35.090000000000003</v>
      </c>
      <c r="U775">
        <v>35.090000000000003</v>
      </c>
      <c r="V775" t="s">
        <v>97</v>
      </c>
      <c r="W775" t="s">
        <v>96</v>
      </c>
      <c r="X775" t="s">
        <v>303</v>
      </c>
      <c r="Y775" t="s">
        <v>290</v>
      </c>
      <c r="Z775">
        <v>14337830</v>
      </c>
      <c r="AA775" t="s">
        <v>270</v>
      </c>
      <c r="AB775">
        <v>39.99</v>
      </c>
      <c r="AC775">
        <v>0</v>
      </c>
      <c r="AD775">
        <v>0</v>
      </c>
      <c r="AE775">
        <v>0</v>
      </c>
      <c r="AF775">
        <v>39.99</v>
      </c>
      <c r="AG775" s="2" t="s">
        <v>271</v>
      </c>
      <c r="AH775" t="s">
        <v>96</v>
      </c>
      <c r="AI775" t="s">
        <v>97</v>
      </c>
      <c r="AJ775" t="s">
        <v>97</v>
      </c>
      <c r="AK775">
        <v>1</v>
      </c>
      <c r="AL775">
        <v>1</v>
      </c>
      <c r="AM775">
        <v>1</v>
      </c>
      <c r="AN775">
        <v>183</v>
      </c>
      <c r="AO775">
        <v>3</v>
      </c>
      <c r="AP775">
        <v>508</v>
      </c>
      <c r="AQ775">
        <v>24.9</v>
      </c>
      <c r="AR775">
        <v>20</v>
      </c>
      <c r="AS775">
        <v>44.9</v>
      </c>
      <c r="AT775">
        <v>40</v>
      </c>
      <c r="AU775">
        <v>1.70960387574808</v>
      </c>
      <c r="AV775">
        <v>1.50012503125781</v>
      </c>
      <c r="AW775">
        <v>2.2795668281561698</v>
      </c>
      <c r="AX775">
        <v>2.0002500625156299</v>
      </c>
      <c r="AY775">
        <v>1</v>
      </c>
      <c r="AZ775" s="1">
        <v>41281</v>
      </c>
      <c r="BA775" s="1">
        <v>41519</v>
      </c>
      <c r="BB775">
        <v>54</v>
      </c>
      <c r="BC775">
        <v>12</v>
      </c>
      <c r="BD775">
        <v>2</v>
      </c>
      <c r="BE775">
        <v>59.99</v>
      </c>
      <c r="BF775">
        <v>59.99</v>
      </c>
      <c r="BG775">
        <v>0</v>
      </c>
      <c r="BH775">
        <v>0</v>
      </c>
      <c r="BI775" t="s">
        <v>93</v>
      </c>
      <c r="BJ775" t="s">
        <v>93</v>
      </c>
      <c r="BK775" t="s">
        <v>93</v>
      </c>
      <c r="BL775" t="s">
        <v>93</v>
      </c>
      <c r="BM775" t="s">
        <v>93</v>
      </c>
      <c r="BN775" t="s">
        <v>93</v>
      </c>
      <c r="BO775" t="s">
        <v>93</v>
      </c>
      <c r="BP775" t="s">
        <v>93</v>
      </c>
      <c r="BQ775" t="s">
        <v>93</v>
      </c>
      <c r="BR775" t="s">
        <v>93</v>
      </c>
      <c r="BS775" t="s">
        <v>93</v>
      </c>
      <c r="BT775" t="s">
        <v>93</v>
      </c>
      <c r="BU775" t="s">
        <v>93</v>
      </c>
      <c r="BV775" t="s">
        <v>93</v>
      </c>
      <c r="BW775" t="s">
        <v>93</v>
      </c>
      <c r="BX775" t="s">
        <v>93</v>
      </c>
      <c r="BY775" t="s">
        <v>93</v>
      </c>
      <c r="BZ775" t="s">
        <v>93</v>
      </c>
      <c r="CA775" t="s">
        <v>93</v>
      </c>
      <c r="CB775" t="s">
        <v>93</v>
      </c>
      <c r="CC775" t="s">
        <v>93</v>
      </c>
      <c r="CD775" t="s">
        <v>93</v>
      </c>
      <c r="CE775" t="s">
        <v>93</v>
      </c>
      <c r="CF775" t="s">
        <v>93</v>
      </c>
      <c r="CG775" t="s">
        <v>93</v>
      </c>
      <c r="CH775" t="s">
        <v>93</v>
      </c>
      <c r="CI775" t="s">
        <v>93</v>
      </c>
      <c r="CJ775" t="s">
        <v>93</v>
      </c>
      <c r="CK775" t="s">
        <v>93</v>
      </c>
      <c r="CL775" t="s">
        <v>93</v>
      </c>
      <c r="CM775" t="s">
        <v>93</v>
      </c>
      <c r="CN775">
        <v>32</v>
      </c>
      <c r="CO775">
        <v>32</v>
      </c>
      <c r="CP775">
        <v>0</v>
      </c>
      <c r="CQ775" t="s">
        <v>93</v>
      </c>
    </row>
    <row r="776" spans="1:95">
      <c r="A776">
        <v>1309422</v>
      </c>
      <c r="B776" t="s">
        <v>272</v>
      </c>
      <c r="C776">
        <v>20</v>
      </c>
      <c r="D776">
        <v>14337778</v>
      </c>
      <c r="E776" s="1">
        <v>41379</v>
      </c>
      <c r="F776" t="s">
        <v>241</v>
      </c>
      <c r="G776">
        <v>79.989999999999995</v>
      </c>
      <c r="H776">
        <v>0</v>
      </c>
      <c r="I776">
        <v>0.25003125399999998</v>
      </c>
      <c r="J776">
        <v>59.99</v>
      </c>
      <c r="K776">
        <v>59.99</v>
      </c>
      <c r="L776" t="s">
        <v>242</v>
      </c>
      <c r="M776" t="s">
        <v>96</v>
      </c>
      <c r="N776" t="s">
        <v>97</v>
      </c>
      <c r="O776" t="s">
        <v>97</v>
      </c>
      <c r="P776" t="s">
        <v>386</v>
      </c>
      <c r="Q776">
        <v>35.29</v>
      </c>
      <c r="R776">
        <v>0</v>
      </c>
      <c r="S776">
        <v>0</v>
      </c>
      <c r="T776">
        <v>35.29</v>
      </c>
      <c r="U776">
        <v>35.29</v>
      </c>
      <c r="V776" t="s">
        <v>97</v>
      </c>
      <c r="W776" t="s">
        <v>96</v>
      </c>
      <c r="X776" t="s">
        <v>303</v>
      </c>
      <c r="Y776" t="s">
        <v>389</v>
      </c>
      <c r="Z776">
        <v>14337778</v>
      </c>
      <c r="AA776" t="s">
        <v>273</v>
      </c>
      <c r="AB776">
        <v>39.99</v>
      </c>
      <c r="AC776">
        <v>0</v>
      </c>
      <c r="AD776">
        <v>0</v>
      </c>
      <c r="AE776">
        <v>0</v>
      </c>
      <c r="AF776">
        <v>39.99</v>
      </c>
      <c r="AG776" s="2" t="s">
        <v>274</v>
      </c>
      <c r="AH776" t="s">
        <v>96</v>
      </c>
      <c r="AI776" t="s">
        <v>97</v>
      </c>
      <c r="AJ776" t="s">
        <v>97</v>
      </c>
      <c r="AK776">
        <v>1</v>
      </c>
      <c r="AL776">
        <v>1</v>
      </c>
      <c r="AM776">
        <v>1</v>
      </c>
      <c r="AN776">
        <v>183</v>
      </c>
      <c r="AO776">
        <v>3</v>
      </c>
      <c r="AP776">
        <v>503</v>
      </c>
      <c r="AQ776">
        <v>24.7</v>
      </c>
      <c r="AR776">
        <v>20</v>
      </c>
      <c r="AS776">
        <v>44.7</v>
      </c>
      <c r="AT776">
        <v>40</v>
      </c>
      <c r="AU776">
        <v>1.6999149900821799</v>
      </c>
      <c r="AV776">
        <v>1.50012503125781</v>
      </c>
      <c r="AW776">
        <v>2.2666477755738201</v>
      </c>
      <c r="AX776">
        <v>2.0002500625156299</v>
      </c>
      <c r="AY776">
        <v>1</v>
      </c>
      <c r="AZ776" s="1">
        <v>41281</v>
      </c>
      <c r="BA776" s="1">
        <v>41519</v>
      </c>
      <c r="BB776">
        <v>54</v>
      </c>
      <c r="BC776">
        <v>12</v>
      </c>
      <c r="BD776">
        <v>2</v>
      </c>
      <c r="BE776">
        <v>59.99</v>
      </c>
      <c r="BF776">
        <v>59.99</v>
      </c>
      <c r="BG776">
        <v>0</v>
      </c>
      <c r="BH776">
        <v>0</v>
      </c>
      <c r="BI776" t="s">
        <v>93</v>
      </c>
      <c r="BJ776" t="s">
        <v>93</v>
      </c>
      <c r="BK776" t="s">
        <v>93</v>
      </c>
      <c r="BL776" t="s">
        <v>93</v>
      </c>
      <c r="BM776" t="s">
        <v>93</v>
      </c>
      <c r="BN776" t="s">
        <v>93</v>
      </c>
      <c r="BO776" t="s">
        <v>93</v>
      </c>
      <c r="BP776" t="s">
        <v>93</v>
      </c>
      <c r="BQ776" t="s">
        <v>93</v>
      </c>
      <c r="BR776" t="s">
        <v>93</v>
      </c>
      <c r="BS776" t="s">
        <v>93</v>
      </c>
      <c r="BT776" t="s">
        <v>93</v>
      </c>
      <c r="BU776" t="s">
        <v>93</v>
      </c>
      <c r="BV776" t="s">
        <v>93</v>
      </c>
      <c r="BW776" t="s">
        <v>93</v>
      </c>
      <c r="BX776" t="s">
        <v>93</v>
      </c>
      <c r="BY776" t="s">
        <v>93</v>
      </c>
      <c r="BZ776" t="s">
        <v>93</v>
      </c>
      <c r="CA776" t="s">
        <v>93</v>
      </c>
      <c r="CB776" t="s">
        <v>93</v>
      </c>
      <c r="CC776" t="s">
        <v>93</v>
      </c>
      <c r="CD776" t="s">
        <v>93</v>
      </c>
      <c r="CE776" t="s">
        <v>93</v>
      </c>
      <c r="CF776" t="s">
        <v>93</v>
      </c>
      <c r="CG776" t="s">
        <v>93</v>
      </c>
      <c r="CH776" t="s">
        <v>93</v>
      </c>
      <c r="CI776" t="s">
        <v>93</v>
      </c>
      <c r="CJ776" t="s">
        <v>93</v>
      </c>
      <c r="CK776" t="s">
        <v>93</v>
      </c>
      <c r="CL776" t="s">
        <v>93</v>
      </c>
      <c r="CM776" t="s">
        <v>93</v>
      </c>
      <c r="CN776">
        <v>32</v>
      </c>
      <c r="CO776">
        <v>32</v>
      </c>
      <c r="CP776">
        <v>0</v>
      </c>
      <c r="CQ776">
        <v>2</v>
      </c>
    </row>
    <row r="777" spans="1:95">
      <c r="A777">
        <v>1305855</v>
      </c>
      <c r="B777" t="s">
        <v>240</v>
      </c>
      <c r="C777">
        <v>21</v>
      </c>
      <c r="D777">
        <v>14337779</v>
      </c>
      <c r="E777" s="1">
        <v>41386</v>
      </c>
      <c r="F777" t="s">
        <v>241</v>
      </c>
      <c r="G777">
        <v>79.989999999999995</v>
      </c>
      <c r="H777">
        <v>0</v>
      </c>
      <c r="I777">
        <v>0.25003125399999998</v>
      </c>
      <c r="J777">
        <v>59.99</v>
      </c>
      <c r="K777">
        <v>59.99</v>
      </c>
      <c r="L777" t="s">
        <v>242</v>
      </c>
      <c r="M777" t="s">
        <v>96</v>
      </c>
      <c r="N777" t="s">
        <v>97</v>
      </c>
      <c r="O777" t="s">
        <v>97</v>
      </c>
      <c r="P777" t="s">
        <v>386</v>
      </c>
      <c r="Q777">
        <v>39.99</v>
      </c>
      <c r="R777">
        <v>0</v>
      </c>
      <c r="S777">
        <v>0</v>
      </c>
      <c r="T777">
        <v>39.99</v>
      </c>
      <c r="U777">
        <v>39.99</v>
      </c>
      <c r="V777" t="s">
        <v>97</v>
      </c>
      <c r="W777" t="s">
        <v>96</v>
      </c>
      <c r="X777" t="s">
        <v>303</v>
      </c>
      <c r="Y777" t="s">
        <v>258</v>
      </c>
      <c r="Z777">
        <v>14337779</v>
      </c>
      <c r="AA777" t="s">
        <v>245</v>
      </c>
      <c r="AB777">
        <v>39.99</v>
      </c>
      <c r="AC777">
        <v>0</v>
      </c>
      <c r="AD777">
        <v>0</v>
      </c>
      <c r="AE777">
        <v>0</v>
      </c>
      <c r="AF777">
        <v>39.99</v>
      </c>
      <c r="AG777" s="2" t="s">
        <v>246</v>
      </c>
      <c r="AH777" t="s">
        <v>96</v>
      </c>
      <c r="AI777" t="s">
        <v>97</v>
      </c>
      <c r="AJ777" t="s">
        <v>97</v>
      </c>
      <c r="AK777">
        <v>1</v>
      </c>
      <c r="AL777">
        <v>1</v>
      </c>
      <c r="AM777">
        <v>1</v>
      </c>
      <c r="AN777">
        <v>183</v>
      </c>
      <c r="AO777">
        <v>3</v>
      </c>
      <c r="AP777">
        <v>501</v>
      </c>
      <c r="AQ777">
        <v>20</v>
      </c>
      <c r="AR777">
        <v>20</v>
      </c>
      <c r="AS777">
        <v>40</v>
      </c>
      <c r="AT777">
        <v>40</v>
      </c>
      <c r="AU777">
        <v>1.50012503125781</v>
      </c>
      <c r="AV777">
        <v>1.50012503125781</v>
      </c>
      <c r="AW777">
        <v>2.0002500625156299</v>
      </c>
      <c r="AX777">
        <v>2.0002500625156299</v>
      </c>
      <c r="AY777">
        <v>1</v>
      </c>
      <c r="AZ777" s="1">
        <v>41281</v>
      </c>
      <c r="BA777" s="1">
        <v>41519</v>
      </c>
      <c r="BB777">
        <v>54</v>
      </c>
      <c r="BC777">
        <v>12</v>
      </c>
      <c r="BD777">
        <v>1</v>
      </c>
      <c r="BE777">
        <v>59.99</v>
      </c>
      <c r="BF777">
        <v>59.99</v>
      </c>
      <c r="BG777">
        <v>0</v>
      </c>
      <c r="BH777">
        <v>0</v>
      </c>
      <c r="BI777" t="s">
        <v>93</v>
      </c>
      <c r="BJ777" t="s">
        <v>93</v>
      </c>
      <c r="BK777" t="s">
        <v>93</v>
      </c>
      <c r="BL777" t="s">
        <v>93</v>
      </c>
      <c r="BM777" t="s">
        <v>93</v>
      </c>
      <c r="BN777" t="s">
        <v>93</v>
      </c>
      <c r="BO777" t="s">
        <v>93</v>
      </c>
      <c r="BP777" t="s">
        <v>93</v>
      </c>
      <c r="BQ777" t="s">
        <v>93</v>
      </c>
      <c r="BR777" t="s">
        <v>93</v>
      </c>
      <c r="BS777" t="s">
        <v>93</v>
      </c>
      <c r="BT777" t="s">
        <v>93</v>
      </c>
      <c r="BU777" t="s">
        <v>93</v>
      </c>
      <c r="BV777" t="s">
        <v>93</v>
      </c>
      <c r="BW777" t="s">
        <v>93</v>
      </c>
      <c r="BX777" t="s">
        <v>93</v>
      </c>
      <c r="BY777" t="s">
        <v>93</v>
      </c>
      <c r="BZ777" t="s">
        <v>93</v>
      </c>
      <c r="CA777" t="s">
        <v>93</v>
      </c>
      <c r="CB777" t="s">
        <v>93</v>
      </c>
      <c r="CC777" t="s">
        <v>93</v>
      </c>
      <c r="CD777" t="s">
        <v>93</v>
      </c>
      <c r="CE777" t="s">
        <v>93</v>
      </c>
      <c r="CF777" t="s">
        <v>93</v>
      </c>
      <c r="CG777" t="s">
        <v>93</v>
      </c>
      <c r="CH777" t="s">
        <v>93</v>
      </c>
      <c r="CI777" t="s">
        <v>93</v>
      </c>
      <c r="CJ777" t="s">
        <v>93</v>
      </c>
      <c r="CK777" t="s">
        <v>93</v>
      </c>
      <c r="CL777" t="s">
        <v>93</v>
      </c>
      <c r="CM777" t="s">
        <v>93</v>
      </c>
      <c r="CN777">
        <v>32</v>
      </c>
      <c r="CO777">
        <v>32</v>
      </c>
      <c r="CP777">
        <v>0</v>
      </c>
      <c r="CQ777">
        <v>6</v>
      </c>
    </row>
    <row r="778" spans="1:95">
      <c r="A778">
        <v>1305857</v>
      </c>
      <c r="B778" t="s">
        <v>628</v>
      </c>
      <c r="C778">
        <v>21</v>
      </c>
      <c r="D778">
        <v>13726144</v>
      </c>
      <c r="E778" s="1">
        <v>41386</v>
      </c>
      <c r="F778" t="s">
        <v>241</v>
      </c>
      <c r="G778">
        <v>79.989999999999995</v>
      </c>
      <c r="H778">
        <v>0</v>
      </c>
      <c r="I778">
        <v>0.25003125399999998</v>
      </c>
      <c r="J778">
        <v>59.99</v>
      </c>
      <c r="K778">
        <v>59.99</v>
      </c>
      <c r="L778" t="s">
        <v>242</v>
      </c>
      <c r="M778" t="s">
        <v>96</v>
      </c>
      <c r="N778" t="s">
        <v>97</v>
      </c>
      <c r="O778" t="s">
        <v>97</v>
      </c>
      <c r="P778" t="s">
        <v>386</v>
      </c>
      <c r="Q778">
        <v>39.99</v>
      </c>
      <c r="R778">
        <v>0</v>
      </c>
      <c r="S778">
        <v>0</v>
      </c>
      <c r="T778">
        <v>39.99</v>
      </c>
      <c r="U778">
        <v>39.99</v>
      </c>
      <c r="V778" t="s">
        <v>97</v>
      </c>
      <c r="W778" t="s">
        <v>96</v>
      </c>
      <c r="X778" t="s">
        <v>303</v>
      </c>
      <c r="Y778" t="s">
        <v>258</v>
      </c>
      <c r="Z778">
        <v>13726144</v>
      </c>
      <c r="AA778" t="s">
        <v>629</v>
      </c>
      <c r="AB778">
        <v>39.99</v>
      </c>
      <c r="AC778">
        <v>0</v>
      </c>
      <c r="AD778">
        <v>0</v>
      </c>
      <c r="AE778">
        <v>0</v>
      </c>
      <c r="AF778">
        <v>39.99</v>
      </c>
      <c r="AG778" s="2" t="s">
        <v>630</v>
      </c>
      <c r="AH778" t="s">
        <v>96</v>
      </c>
      <c r="AI778" t="s">
        <v>97</v>
      </c>
      <c r="AJ778" t="s">
        <v>97</v>
      </c>
      <c r="AK778">
        <v>1</v>
      </c>
      <c r="AL778">
        <v>1</v>
      </c>
      <c r="AM778">
        <v>1</v>
      </c>
      <c r="AN778">
        <v>183</v>
      </c>
      <c r="AO778">
        <v>3</v>
      </c>
      <c r="AP778">
        <v>264</v>
      </c>
      <c r="AQ778">
        <v>20</v>
      </c>
      <c r="AR778">
        <v>20</v>
      </c>
      <c r="AS778">
        <v>40</v>
      </c>
      <c r="AT778">
        <v>40</v>
      </c>
      <c r="AU778">
        <v>1.50012503125781</v>
      </c>
      <c r="AV778">
        <v>1.50012503125781</v>
      </c>
      <c r="AW778">
        <v>2.0002500625156299</v>
      </c>
      <c r="AX778">
        <v>2.0002500625156299</v>
      </c>
      <c r="AY778">
        <v>1</v>
      </c>
      <c r="AZ778" s="1">
        <v>41386</v>
      </c>
      <c r="BA778" s="1">
        <v>41519</v>
      </c>
      <c r="BB778">
        <v>39</v>
      </c>
      <c r="BC778">
        <v>9</v>
      </c>
      <c r="BD778">
        <v>2</v>
      </c>
      <c r="BE778">
        <v>59.99</v>
      </c>
      <c r="BF778">
        <v>59.99</v>
      </c>
      <c r="BG778">
        <v>1</v>
      </c>
      <c r="BH778">
        <v>1</v>
      </c>
      <c r="BI778" t="s">
        <v>93</v>
      </c>
      <c r="BJ778" t="s">
        <v>93</v>
      </c>
      <c r="BK778" t="s">
        <v>93</v>
      </c>
      <c r="BL778" t="s">
        <v>93</v>
      </c>
      <c r="BM778" t="s">
        <v>93</v>
      </c>
      <c r="BN778" t="s">
        <v>93</v>
      </c>
      <c r="BO778" t="s">
        <v>93</v>
      </c>
      <c r="BP778" t="s">
        <v>93</v>
      </c>
      <c r="BQ778" t="s">
        <v>93</v>
      </c>
      <c r="BR778" t="s">
        <v>93</v>
      </c>
      <c r="BS778" t="s">
        <v>93</v>
      </c>
      <c r="BT778" t="s">
        <v>93</v>
      </c>
      <c r="BU778" t="s">
        <v>93</v>
      </c>
      <c r="BV778" t="s">
        <v>93</v>
      </c>
      <c r="BW778" t="s">
        <v>93</v>
      </c>
      <c r="BX778" t="s">
        <v>93</v>
      </c>
      <c r="BY778" t="s">
        <v>93</v>
      </c>
      <c r="BZ778" t="s">
        <v>93</v>
      </c>
      <c r="CA778" t="s">
        <v>93</v>
      </c>
      <c r="CB778" t="s">
        <v>93</v>
      </c>
      <c r="CC778" t="s">
        <v>93</v>
      </c>
      <c r="CD778" t="s">
        <v>93</v>
      </c>
      <c r="CE778" t="s">
        <v>93</v>
      </c>
      <c r="CF778" t="s">
        <v>93</v>
      </c>
      <c r="CG778" t="s">
        <v>93</v>
      </c>
      <c r="CH778" t="s">
        <v>93</v>
      </c>
      <c r="CI778" t="s">
        <v>93</v>
      </c>
      <c r="CJ778" t="s">
        <v>93</v>
      </c>
      <c r="CK778" t="s">
        <v>93</v>
      </c>
      <c r="CL778" t="s">
        <v>93</v>
      </c>
      <c r="CM778" t="s">
        <v>93</v>
      </c>
      <c r="CN778">
        <v>32</v>
      </c>
      <c r="CO778">
        <v>32</v>
      </c>
      <c r="CP778">
        <v>0</v>
      </c>
      <c r="CQ778">
        <v>4</v>
      </c>
    </row>
    <row r="779" spans="1:95">
      <c r="A779">
        <v>1305860</v>
      </c>
      <c r="B779" t="s">
        <v>247</v>
      </c>
      <c r="C779">
        <v>21</v>
      </c>
      <c r="D779">
        <v>14337776</v>
      </c>
      <c r="E779" s="1">
        <v>41386</v>
      </c>
      <c r="F779" t="s">
        <v>241</v>
      </c>
      <c r="G779">
        <v>79.989999999999995</v>
      </c>
      <c r="H779">
        <v>0</v>
      </c>
      <c r="I779">
        <v>0.25003125399999998</v>
      </c>
      <c r="J779">
        <v>59.99</v>
      </c>
      <c r="K779">
        <v>59.99</v>
      </c>
      <c r="L779" t="s">
        <v>248</v>
      </c>
      <c r="M779" t="s">
        <v>96</v>
      </c>
      <c r="N779" t="s">
        <v>97</v>
      </c>
      <c r="O779" t="s">
        <v>97</v>
      </c>
      <c r="P779" t="s">
        <v>386</v>
      </c>
      <c r="Q779">
        <v>39.99</v>
      </c>
      <c r="R779">
        <v>0</v>
      </c>
      <c r="S779">
        <v>0</v>
      </c>
      <c r="T779">
        <v>39.99</v>
      </c>
      <c r="U779">
        <v>39.99</v>
      </c>
      <c r="V779" t="s">
        <v>97</v>
      </c>
      <c r="W779" t="s">
        <v>96</v>
      </c>
      <c r="X779" t="s">
        <v>303</v>
      </c>
      <c r="Y779" t="s">
        <v>258</v>
      </c>
      <c r="Z779">
        <v>14337776</v>
      </c>
      <c r="AA779" t="s">
        <v>250</v>
      </c>
      <c r="AB779">
        <v>39.99</v>
      </c>
      <c r="AC779">
        <v>0</v>
      </c>
      <c r="AD779">
        <v>0</v>
      </c>
      <c r="AE779">
        <v>0</v>
      </c>
      <c r="AF779">
        <v>39.99</v>
      </c>
      <c r="AG779" s="2" t="s">
        <v>251</v>
      </c>
      <c r="AH779" t="s">
        <v>96</v>
      </c>
      <c r="AI779" t="s">
        <v>97</v>
      </c>
      <c r="AJ779" t="s">
        <v>97</v>
      </c>
      <c r="AK779">
        <v>1</v>
      </c>
      <c r="AL779">
        <v>1</v>
      </c>
      <c r="AM779">
        <v>1</v>
      </c>
      <c r="AN779">
        <v>199</v>
      </c>
      <c r="AO779">
        <v>3</v>
      </c>
      <c r="AP779">
        <v>508</v>
      </c>
      <c r="AQ779">
        <v>20</v>
      </c>
      <c r="AR779">
        <v>20</v>
      </c>
      <c r="AS779">
        <v>40</v>
      </c>
      <c r="AT779">
        <v>40</v>
      </c>
      <c r="AU779">
        <v>1.50012503125781</v>
      </c>
      <c r="AV779">
        <v>1.50012503125781</v>
      </c>
      <c r="AW779">
        <v>2.0002500625156299</v>
      </c>
      <c r="AX779">
        <v>2.0002500625156299</v>
      </c>
      <c r="AY779">
        <v>1</v>
      </c>
      <c r="AZ779" s="1">
        <v>41281</v>
      </c>
      <c r="BA779" s="1">
        <v>41519</v>
      </c>
      <c r="BB779">
        <v>54</v>
      </c>
      <c r="BC779">
        <v>12</v>
      </c>
      <c r="BD779">
        <v>1</v>
      </c>
      <c r="BE779">
        <v>59.99</v>
      </c>
      <c r="BF779">
        <v>59.99</v>
      </c>
      <c r="BG779">
        <v>0</v>
      </c>
      <c r="BH779">
        <v>0</v>
      </c>
      <c r="BI779" t="s">
        <v>93</v>
      </c>
      <c r="BJ779" t="s">
        <v>93</v>
      </c>
      <c r="BK779" t="s">
        <v>93</v>
      </c>
      <c r="BL779" t="s">
        <v>93</v>
      </c>
      <c r="BM779" t="s">
        <v>93</v>
      </c>
      <c r="BN779" t="s">
        <v>93</v>
      </c>
      <c r="BO779" t="s">
        <v>93</v>
      </c>
      <c r="BP779" t="s">
        <v>93</v>
      </c>
      <c r="BQ779" t="s">
        <v>93</v>
      </c>
      <c r="BR779" t="s">
        <v>93</v>
      </c>
      <c r="BS779" t="s">
        <v>93</v>
      </c>
      <c r="BT779" t="s">
        <v>93</v>
      </c>
      <c r="BU779" t="s">
        <v>93</v>
      </c>
      <c r="BV779" t="s">
        <v>93</v>
      </c>
      <c r="BW779" t="s">
        <v>93</v>
      </c>
      <c r="BX779" t="s">
        <v>93</v>
      </c>
      <c r="BY779" t="s">
        <v>93</v>
      </c>
      <c r="BZ779" t="s">
        <v>93</v>
      </c>
      <c r="CA779" t="s">
        <v>93</v>
      </c>
      <c r="CB779" t="s">
        <v>93</v>
      </c>
      <c r="CC779" t="s">
        <v>93</v>
      </c>
      <c r="CD779" t="s">
        <v>93</v>
      </c>
      <c r="CE779" t="s">
        <v>93</v>
      </c>
      <c r="CF779" t="s">
        <v>93</v>
      </c>
      <c r="CG779" t="s">
        <v>93</v>
      </c>
      <c r="CH779" t="s">
        <v>93</v>
      </c>
      <c r="CI779" t="s">
        <v>93</v>
      </c>
      <c r="CJ779" t="s">
        <v>93</v>
      </c>
      <c r="CK779" t="s">
        <v>93</v>
      </c>
      <c r="CL779" t="s">
        <v>93</v>
      </c>
      <c r="CM779" t="s">
        <v>93</v>
      </c>
      <c r="CN779">
        <v>32</v>
      </c>
      <c r="CO779">
        <v>32</v>
      </c>
      <c r="CP779">
        <v>0</v>
      </c>
      <c r="CQ779">
        <v>1</v>
      </c>
    </row>
    <row r="780" spans="1:95">
      <c r="A780">
        <v>1305864</v>
      </c>
      <c r="B780" t="s">
        <v>634</v>
      </c>
      <c r="C780">
        <v>21</v>
      </c>
      <c r="D780">
        <v>13726140</v>
      </c>
      <c r="E780" s="1">
        <v>41386</v>
      </c>
      <c r="F780" t="s">
        <v>241</v>
      </c>
      <c r="G780">
        <v>79.989999999999995</v>
      </c>
      <c r="H780">
        <v>0</v>
      </c>
      <c r="I780">
        <v>0.25003125399999998</v>
      </c>
      <c r="J780">
        <v>59.99</v>
      </c>
      <c r="K780">
        <v>59.99</v>
      </c>
      <c r="L780" t="s">
        <v>635</v>
      </c>
      <c r="M780" t="s">
        <v>96</v>
      </c>
      <c r="N780" t="s">
        <v>97</v>
      </c>
      <c r="O780" t="s">
        <v>97</v>
      </c>
      <c r="P780" t="s">
        <v>386</v>
      </c>
      <c r="Q780">
        <v>39.04</v>
      </c>
      <c r="R780">
        <v>0</v>
      </c>
      <c r="S780">
        <v>0</v>
      </c>
      <c r="T780">
        <v>39.04</v>
      </c>
      <c r="U780">
        <v>39.04</v>
      </c>
      <c r="V780" t="s">
        <v>97</v>
      </c>
      <c r="W780" t="s">
        <v>96</v>
      </c>
      <c r="X780" t="s">
        <v>303</v>
      </c>
      <c r="Y780" t="s">
        <v>636</v>
      </c>
      <c r="Z780">
        <v>13726140</v>
      </c>
      <c r="AA780" t="s">
        <v>637</v>
      </c>
      <c r="AB780">
        <v>39.99</v>
      </c>
      <c r="AC780">
        <v>0</v>
      </c>
      <c r="AD780">
        <v>0</v>
      </c>
      <c r="AE780">
        <v>0</v>
      </c>
      <c r="AF780">
        <v>39.99</v>
      </c>
      <c r="AG780" t="s">
        <v>638</v>
      </c>
      <c r="AH780" t="s">
        <v>96</v>
      </c>
      <c r="AI780" t="s">
        <v>97</v>
      </c>
      <c r="AJ780" t="s">
        <v>97</v>
      </c>
      <c r="AK780">
        <v>1</v>
      </c>
      <c r="AL780">
        <v>1</v>
      </c>
      <c r="AM780">
        <v>1</v>
      </c>
      <c r="AN780">
        <v>199</v>
      </c>
      <c r="AO780">
        <v>3</v>
      </c>
      <c r="AP780">
        <v>219</v>
      </c>
      <c r="AQ780">
        <v>20.95</v>
      </c>
      <c r="AR780">
        <v>20</v>
      </c>
      <c r="AS780">
        <v>40.950000000000003</v>
      </c>
      <c r="AT780">
        <v>40</v>
      </c>
      <c r="AU780">
        <v>1.5366290983606601</v>
      </c>
      <c r="AV780">
        <v>1.50012503125781</v>
      </c>
      <c r="AW780">
        <v>2.0489241803278699</v>
      </c>
      <c r="AX780">
        <v>2.0002500625156299</v>
      </c>
      <c r="AY780">
        <v>1</v>
      </c>
      <c r="AZ780" s="1">
        <v>41386</v>
      </c>
      <c r="BA780" s="1">
        <v>41519</v>
      </c>
      <c r="BB780">
        <v>39</v>
      </c>
      <c r="BC780">
        <v>9</v>
      </c>
      <c r="BD780">
        <v>1</v>
      </c>
      <c r="BE780">
        <v>59.99</v>
      </c>
      <c r="BF780">
        <v>59.99</v>
      </c>
      <c r="BG780">
        <v>0</v>
      </c>
      <c r="BH780">
        <v>0</v>
      </c>
      <c r="BI780" t="s">
        <v>93</v>
      </c>
      <c r="BJ780" t="s">
        <v>93</v>
      </c>
      <c r="BK780" t="s">
        <v>93</v>
      </c>
      <c r="BL780" t="s">
        <v>93</v>
      </c>
      <c r="BM780" t="s">
        <v>93</v>
      </c>
      <c r="BN780" t="s">
        <v>93</v>
      </c>
      <c r="BO780" t="s">
        <v>93</v>
      </c>
      <c r="BP780" t="s">
        <v>93</v>
      </c>
      <c r="BQ780" t="s">
        <v>93</v>
      </c>
      <c r="BR780" t="s">
        <v>93</v>
      </c>
      <c r="BS780" t="s">
        <v>93</v>
      </c>
      <c r="BT780" t="s">
        <v>93</v>
      </c>
      <c r="BU780" t="s">
        <v>93</v>
      </c>
      <c r="BV780" t="s">
        <v>93</v>
      </c>
      <c r="BW780" t="s">
        <v>93</v>
      </c>
      <c r="BX780" t="s">
        <v>93</v>
      </c>
      <c r="BY780" t="s">
        <v>93</v>
      </c>
      <c r="BZ780" t="s">
        <v>93</v>
      </c>
      <c r="CA780" t="s">
        <v>93</v>
      </c>
      <c r="CB780" t="s">
        <v>93</v>
      </c>
      <c r="CC780" t="s">
        <v>93</v>
      </c>
      <c r="CD780" t="s">
        <v>93</v>
      </c>
      <c r="CE780" t="s">
        <v>93</v>
      </c>
      <c r="CF780" t="s">
        <v>93</v>
      </c>
      <c r="CG780" t="s">
        <v>93</v>
      </c>
      <c r="CH780" t="s">
        <v>93</v>
      </c>
      <c r="CI780" t="s">
        <v>93</v>
      </c>
      <c r="CJ780" t="s">
        <v>93</v>
      </c>
      <c r="CK780" t="s">
        <v>93</v>
      </c>
      <c r="CL780" t="s">
        <v>93</v>
      </c>
      <c r="CM780" t="s">
        <v>93</v>
      </c>
      <c r="CN780">
        <v>32</v>
      </c>
      <c r="CO780">
        <v>32</v>
      </c>
      <c r="CP780">
        <v>0</v>
      </c>
      <c r="CQ780">
        <v>1</v>
      </c>
    </row>
    <row r="781" spans="1:95">
      <c r="A781">
        <v>1305865</v>
      </c>
      <c r="B781" t="s">
        <v>252</v>
      </c>
      <c r="C781">
        <v>21</v>
      </c>
      <c r="D781">
        <v>14337828</v>
      </c>
      <c r="E781" s="1">
        <v>41386</v>
      </c>
      <c r="F781" t="s">
        <v>241</v>
      </c>
      <c r="G781">
        <v>79.989999999999995</v>
      </c>
      <c r="H781">
        <v>0</v>
      </c>
      <c r="I781">
        <v>0.25003125399999998</v>
      </c>
      <c r="J781">
        <v>59.99</v>
      </c>
      <c r="K781">
        <v>59.99</v>
      </c>
      <c r="L781" t="s">
        <v>253</v>
      </c>
      <c r="M781" t="s">
        <v>96</v>
      </c>
      <c r="N781" t="s">
        <v>97</v>
      </c>
      <c r="O781" t="s">
        <v>97</v>
      </c>
      <c r="P781" t="s">
        <v>386</v>
      </c>
      <c r="Q781">
        <v>39.99</v>
      </c>
      <c r="R781">
        <v>0</v>
      </c>
      <c r="S781">
        <v>0</v>
      </c>
      <c r="T781">
        <v>39.99</v>
      </c>
      <c r="U781">
        <v>39.99</v>
      </c>
      <c r="V781" t="s">
        <v>97</v>
      </c>
      <c r="W781" t="s">
        <v>96</v>
      </c>
      <c r="X781" t="s">
        <v>303</v>
      </c>
      <c r="Y781" t="s">
        <v>258</v>
      </c>
      <c r="Z781">
        <v>14337828</v>
      </c>
      <c r="AA781" t="s">
        <v>255</v>
      </c>
      <c r="AB781">
        <v>39.99</v>
      </c>
      <c r="AC781">
        <v>0</v>
      </c>
      <c r="AD781">
        <v>0</v>
      </c>
      <c r="AE781">
        <v>0</v>
      </c>
      <c r="AF781">
        <v>39.99</v>
      </c>
      <c r="AG781" s="2" t="s">
        <v>256</v>
      </c>
      <c r="AH781" t="s">
        <v>96</v>
      </c>
      <c r="AI781" t="s">
        <v>97</v>
      </c>
      <c r="AJ781" t="s">
        <v>97</v>
      </c>
      <c r="AK781">
        <v>1</v>
      </c>
      <c r="AL781">
        <v>1</v>
      </c>
      <c r="AM781">
        <v>1</v>
      </c>
      <c r="AN781">
        <v>192</v>
      </c>
      <c r="AO781">
        <v>3</v>
      </c>
      <c r="AP781">
        <v>503</v>
      </c>
      <c r="AQ781">
        <v>20</v>
      </c>
      <c r="AR781">
        <v>20</v>
      </c>
      <c r="AS781">
        <v>40</v>
      </c>
      <c r="AT781">
        <v>40</v>
      </c>
      <c r="AU781">
        <v>1.50012503125781</v>
      </c>
      <c r="AV781">
        <v>1.50012503125781</v>
      </c>
      <c r="AW781">
        <v>2.0002500625156299</v>
      </c>
      <c r="AX781">
        <v>2.0002500625156299</v>
      </c>
      <c r="AY781">
        <v>1</v>
      </c>
      <c r="AZ781" s="1">
        <v>41281</v>
      </c>
      <c r="BA781" s="1">
        <v>41519</v>
      </c>
      <c r="BB781">
        <v>54</v>
      </c>
      <c r="BC781">
        <v>12</v>
      </c>
      <c r="BD781">
        <v>2</v>
      </c>
      <c r="BE781">
        <v>59.99</v>
      </c>
      <c r="BF781">
        <v>59.99</v>
      </c>
      <c r="BG781">
        <v>0</v>
      </c>
      <c r="BH781">
        <v>0</v>
      </c>
      <c r="BI781" t="s">
        <v>93</v>
      </c>
      <c r="BJ781" t="s">
        <v>93</v>
      </c>
      <c r="BK781" t="s">
        <v>93</v>
      </c>
      <c r="BL781" t="s">
        <v>93</v>
      </c>
      <c r="BM781" t="s">
        <v>93</v>
      </c>
      <c r="BN781" t="s">
        <v>93</v>
      </c>
      <c r="BO781" t="s">
        <v>93</v>
      </c>
      <c r="BP781" t="s">
        <v>93</v>
      </c>
      <c r="BQ781" t="s">
        <v>93</v>
      </c>
      <c r="BR781" t="s">
        <v>93</v>
      </c>
      <c r="BS781" t="s">
        <v>93</v>
      </c>
      <c r="BT781" t="s">
        <v>93</v>
      </c>
      <c r="BU781" t="s">
        <v>93</v>
      </c>
      <c r="BV781" t="s">
        <v>93</v>
      </c>
      <c r="BW781" t="s">
        <v>93</v>
      </c>
      <c r="BX781" t="s">
        <v>93</v>
      </c>
      <c r="BY781" t="s">
        <v>93</v>
      </c>
      <c r="BZ781" t="s">
        <v>93</v>
      </c>
      <c r="CA781" t="s">
        <v>93</v>
      </c>
      <c r="CB781" t="s">
        <v>93</v>
      </c>
      <c r="CC781" t="s">
        <v>93</v>
      </c>
      <c r="CD781" t="s">
        <v>93</v>
      </c>
      <c r="CE781" t="s">
        <v>93</v>
      </c>
      <c r="CF781" t="s">
        <v>93</v>
      </c>
      <c r="CG781" t="s">
        <v>93</v>
      </c>
      <c r="CH781" t="s">
        <v>93</v>
      </c>
      <c r="CI781" t="s">
        <v>93</v>
      </c>
      <c r="CJ781" t="s">
        <v>93</v>
      </c>
      <c r="CK781" t="s">
        <v>93</v>
      </c>
      <c r="CL781" t="s">
        <v>93</v>
      </c>
      <c r="CM781" t="s">
        <v>93</v>
      </c>
      <c r="CN781">
        <v>32</v>
      </c>
      <c r="CO781">
        <v>32</v>
      </c>
      <c r="CP781">
        <v>0</v>
      </c>
      <c r="CQ781">
        <v>2</v>
      </c>
    </row>
    <row r="782" spans="1:95">
      <c r="A782">
        <v>1309394</v>
      </c>
      <c r="B782" t="s">
        <v>639</v>
      </c>
      <c r="C782">
        <v>21</v>
      </c>
      <c r="D782">
        <v>13726134</v>
      </c>
      <c r="E782" s="1">
        <v>41386</v>
      </c>
      <c r="F782" t="s">
        <v>241</v>
      </c>
      <c r="G782">
        <v>79.989999999999995</v>
      </c>
      <c r="H782">
        <v>0</v>
      </c>
      <c r="I782">
        <v>0.25003125399999998</v>
      </c>
      <c r="J782">
        <v>59.99</v>
      </c>
      <c r="K782">
        <v>59.99</v>
      </c>
      <c r="L782" t="s">
        <v>242</v>
      </c>
      <c r="M782" t="s">
        <v>96</v>
      </c>
      <c r="N782" t="s">
        <v>97</v>
      </c>
      <c r="O782" t="s">
        <v>97</v>
      </c>
      <c r="P782" t="s">
        <v>386</v>
      </c>
      <c r="Q782">
        <v>39.99</v>
      </c>
      <c r="R782">
        <v>0</v>
      </c>
      <c r="S782">
        <v>0</v>
      </c>
      <c r="T782">
        <v>39.99</v>
      </c>
      <c r="U782">
        <v>39.99</v>
      </c>
      <c r="V782" t="s">
        <v>97</v>
      </c>
      <c r="W782" t="s">
        <v>96</v>
      </c>
      <c r="X782" t="s">
        <v>303</v>
      </c>
      <c r="Y782" t="s">
        <v>258</v>
      </c>
      <c r="Z782">
        <v>13726134</v>
      </c>
      <c r="AA782" t="s">
        <v>640</v>
      </c>
      <c r="AB782">
        <v>39.99</v>
      </c>
      <c r="AC782">
        <v>0</v>
      </c>
      <c r="AD782">
        <v>0</v>
      </c>
      <c r="AE782">
        <v>0</v>
      </c>
      <c r="AF782">
        <v>39.99</v>
      </c>
      <c r="AG782" t="s">
        <v>641</v>
      </c>
      <c r="AH782" t="s">
        <v>96</v>
      </c>
      <c r="AI782" t="s">
        <v>97</v>
      </c>
      <c r="AJ782" t="s">
        <v>97</v>
      </c>
      <c r="AK782">
        <v>1</v>
      </c>
      <c r="AL782">
        <v>1</v>
      </c>
      <c r="AM782">
        <v>1</v>
      </c>
      <c r="AN782">
        <v>183</v>
      </c>
      <c r="AO782">
        <v>3</v>
      </c>
      <c r="AP782">
        <v>252</v>
      </c>
      <c r="AQ782">
        <v>20</v>
      </c>
      <c r="AR782">
        <v>20</v>
      </c>
      <c r="AS782">
        <v>40</v>
      </c>
      <c r="AT782">
        <v>40</v>
      </c>
      <c r="AU782">
        <v>1.50012503125781</v>
      </c>
      <c r="AV782">
        <v>1.50012503125781</v>
      </c>
      <c r="AW782">
        <v>2.0002500625156299</v>
      </c>
      <c r="AX782">
        <v>2.0002500625156299</v>
      </c>
      <c r="AY782">
        <v>1</v>
      </c>
      <c r="AZ782" s="1">
        <v>41386</v>
      </c>
      <c r="BA782" s="1">
        <v>41519</v>
      </c>
      <c r="BB782">
        <v>39</v>
      </c>
      <c r="BC782">
        <v>9</v>
      </c>
      <c r="BD782">
        <v>2</v>
      </c>
      <c r="BE782">
        <v>59.99</v>
      </c>
      <c r="BF782">
        <v>59.99</v>
      </c>
      <c r="BG782">
        <v>3</v>
      </c>
      <c r="BH782">
        <v>3</v>
      </c>
      <c r="BI782" t="s">
        <v>93</v>
      </c>
      <c r="BJ782" t="s">
        <v>93</v>
      </c>
      <c r="BK782" t="s">
        <v>93</v>
      </c>
      <c r="BL782" t="s">
        <v>93</v>
      </c>
      <c r="BM782" t="s">
        <v>93</v>
      </c>
      <c r="BN782" t="s">
        <v>93</v>
      </c>
      <c r="BO782" t="s">
        <v>93</v>
      </c>
      <c r="BP782" t="s">
        <v>93</v>
      </c>
      <c r="BQ782" t="s">
        <v>93</v>
      </c>
      <c r="BR782" t="s">
        <v>93</v>
      </c>
      <c r="BS782" t="s">
        <v>93</v>
      </c>
      <c r="BT782" t="s">
        <v>93</v>
      </c>
      <c r="BU782" t="s">
        <v>93</v>
      </c>
      <c r="BV782" t="s">
        <v>93</v>
      </c>
      <c r="BW782" t="s">
        <v>93</v>
      </c>
      <c r="BX782" t="s">
        <v>93</v>
      </c>
      <c r="BY782" t="s">
        <v>93</v>
      </c>
      <c r="BZ782" t="s">
        <v>93</v>
      </c>
      <c r="CA782" t="s">
        <v>93</v>
      </c>
      <c r="CB782" t="s">
        <v>93</v>
      </c>
      <c r="CC782" t="s">
        <v>93</v>
      </c>
      <c r="CD782" t="s">
        <v>93</v>
      </c>
      <c r="CE782" t="s">
        <v>93</v>
      </c>
      <c r="CF782" t="s">
        <v>93</v>
      </c>
      <c r="CG782" t="s">
        <v>93</v>
      </c>
      <c r="CH782" t="s">
        <v>93</v>
      </c>
      <c r="CI782" t="s">
        <v>93</v>
      </c>
      <c r="CJ782" t="s">
        <v>93</v>
      </c>
      <c r="CK782" t="s">
        <v>93</v>
      </c>
      <c r="CL782" t="s">
        <v>93</v>
      </c>
      <c r="CM782" t="s">
        <v>93</v>
      </c>
      <c r="CN782">
        <v>32</v>
      </c>
      <c r="CO782">
        <v>32</v>
      </c>
      <c r="CP782">
        <v>0</v>
      </c>
      <c r="CQ782">
        <v>2</v>
      </c>
    </row>
    <row r="783" spans="1:95">
      <c r="A783">
        <v>1309407</v>
      </c>
      <c r="B783" t="s">
        <v>268</v>
      </c>
      <c r="C783">
        <v>21</v>
      </c>
      <c r="D783">
        <v>14337830</v>
      </c>
      <c r="E783" s="1">
        <v>41386</v>
      </c>
      <c r="F783" t="s">
        <v>241</v>
      </c>
      <c r="G783">
        <v>79.989999999999995</v>
      </c>
      <c r="H783">
        <v>0</v>
      </c>
      <c r="I783">
        <v>0.25003125399999998</v>
      </c>
      <c r="J783">
        <v>59.99</v>
      </c>
      <c r="K783">
        <v>59.99</v>
      </c>
      <c r="L783" t="s">
        <v>242</v>
      </c>
      <c r="M783" t="s">
        <v>96</v>
      </c>
      <c r="N783" t="s">
        <v>97</v>
      </c>
      <c r="O783" t="s">
        <v>97</v>
      </c>
      <c r="P783" t="s">
        <v>386</v>
      </c>
      <c r="Q783">
        <v>35.090000000000003</v>
      </c>
      <c r="R783">
        <v>0</v>
      </c>
      <c r="S783">
        <v>0</v>
      </c>
      <c r="T783">
        <v>35.090000000000003</v>
      </c>
      <c r="U783">
        <v>35.090000000000003</v>
      </c>
      <c r="V783" t="s">
        <v>97</v>
      </c>
      <c r="W783" t="s">
        <v>96</v>
      </c>
      <c r="X783" t="s">
        <v>303</v>
      </c>
      <c r="Y783" t="s">
        <v>290</v>
      </c>
      <c r="Z783">
        <v>14337830</v>
      </c>
      <c r="AA783" t="s">
        <v>270</v>
      </c>
      <c r="AB783">
        <v>39.99</v>
      </c>
      <c r="AC783">
        <v>0</v>
      </c>
      <c r="AD783">
        <v>0</v>
      </c>
      <c r="AE783">
        <v>0</v>
      </c>
      <c r="AF783">
        <v>39.99</v>
      </c>
      <c r="AG783" s="2" t="s">
        <v>271</v>
      </c>
      <c r="AH783" t="s">
        <v>96</v>
      </c>
      <c r="AI783" t="s">
        <v>97</v>
      </c>
      <c r="AJ783" t="s">
        <v>97</v>
      </c>
      <c r="AK783">
        <v>1</v>
      </c>
      <c r="AL783">
        <v>1</v>
      </c>
      <c r="AM783">
        <v>1</v>
      </c>
      <c r="AN783">
        <v>183</v>
      </c>
      <c r="AO783">
        <v>3</v>
      </c>
      <c r="AP783">
        <v>508</v>
      </c>
      <c r="AQ783">
        <v>24.9</v>
      </c>
      <c r="AR783">
        <v>20</v>
      </c>
      <c r="AS783">
        <v>44.9</v>
      </c>
      <c r="AT783">
        <v>40</v>
      </c>
      <c r="AU783">
        <v>1.70960387574808</v>
      </c>
      <c r="AV783">
        <v>1.50012503125781</v>
      </c>
      <c r="AW783">
        <v>2.2795668281561698</v>
      </c>
      <c r="AX783">
        <v>2.0002500625156299</v>
      </c>
      <c r="AY783">
        <v>1</v>
      </c>
      <c r="AZ783" s="1">
        <v>41281</v>
      </c>
      <c r="BA783" s="1">
        <v>41519</v>
      </c>
      <c r="BB783">
        <v>54</v>
      </c>
      <c r="BC783">
        <v>12</v>
      </c>
      <c r="BD783">
        <v>2</v>
      </c>
      <c r="BE783">
        <v>59.99</v>
      </c>
      <c r="BF783">
        <v>59.99</v>
      </c>
      <c r="BG783">
        <v>0</v>
      </c>
      <c r="BH783">
        <v>0</v>
      </c>
      <c r="BI783" t="s">
        <v>93</v>
      </c>
      <c r="BJ783" t="s">
        <v>93</v>
      </c>
      <c r="BK783" t="s">
        <v>93</v>
      </c>
      <c r="BL783" t="s">
        <v>93</v>
      </c>
      <c r="BM783" t="s">
        <v>93</v>
      </c>
      <c r="BN783" t="s">
        <v>93</v>
      </c>
      <c r="BO783" t="s">
        <v>93</v>
      </c>
      <c r="BP783" t="s">
        <v>93</v>
      </c>
      <c r="BQ783" t="s">
        <v>93</v>
      </c>
      <c r="BR783" t="s">
        <v>93</v>
      </c>
      <c r="BS783" t="s">
        <v>93</v>
      </c>
      <c r="BT783" t="s">
        <v>93</v>
      </c>
      <c r="BU783" t="s">
        <v>93</v>
      </c>
      <c r="BV783" t="s">
        <v>93</v>
      </c>
      <c r="BW783" t="s">
        <v>93</v>
      </c>
      <c r="BX783" t="s">
        <v>93</v>
      </c>
      <c r="BY783" t="s">
        <v>93</v>
      </c>
      <c r="BZ783" t="s">
        <v>93</v>
      </c>
      <c r="CA783" t="s">
        <v>93</v>
      </c>
      <c r="CB783" t="s">
        <v>93</v>
      </c>
      <c r="CC783" t="s">
        <v>93</v>
      </c>
      <c r="CD783" t="s">
        <v>93</v>
      </c>
      <c r="CE783" t="s">
        <v>93</v>
      </c>
      <c r="CF783" t="s">
        <v>93</v>
      </c>
      <c r="CG783" t="s">
        <v>93</v>
      </c>
      <c r="CH783" t="s">
        <v>93</v>
      </c>
      <c r="CI783" t="s">
        <v>93</v>
      </c>
      <c r="CJ783" t="s">
        <v>93</v>
      </c>
      <c r="CK783" t="s">
        <v>93</v>
      </c>
      <c r="CL783" t="s">
        <v>93</v>
      </c>
      <c r="CM783" t="s">
        <v>93</v>
      </c>
      <c r="CN783">
        <v>32</v>
      </c>
      <c r="CO783">
        <v>32</v>
      </c>
      <c r="CP783">
        <v>0</v>
      </c>
      <c r="CQ783" t="s">
        <v>93</v>
      </c>
    </row>
    <row r="784" spans="1:95">
      <c r="A784">
        <v>1309422</v>
      </c>
      <c r="B784" t="s">
        <v>272</v>
      </c>
      <c r="C784">
        <v>21</v>
      </c>
      <c r="D784">
        <v>14337778</v>
      </c>
      <c r="E784" s="1">
        <v>41386</v>
      </c>
      <c r="F784" t="s">
        <v>241</v>
      </c>
      <c r="G784">
        <v>79.989999999999995</v>
      </c>
      <c r="H784">
        <v>0</v>
      </c>
      <c r="I784">
        <v>0.25003125399999998</v>
      </c>
      <c r="J784">
        <v>59.99</v>
      </c>
      <c r="K784">
        <v>59.99</v>
      </c>
      <c r="L784" t="s">
        <v>242</v>
      </c>
      <c r="M784" t="s">
        <v>96</v>
      </c>
      <c r="N784" t="s">
        <v>97</v>
      </c>
      <c r="O784" t="s">
        <v>97</v>
      </c>
      <c r="P784" t="s">
        <v>386</v>
      </c>
      <c r="Q784">
        <v>35.090000000000003</v>
      </c>
      <c r="R784">
        <v>0</v>
      </c>
      <c r="S784">
        <v>0</v>
      </c>
      <c r="T784">
        <v>35.090000000000003</v>
      </c>
      <c r="U784">
        <v>35.090000000000003</v>
      </c>
      <c r="V784" t="s">
        <v>97</v>
      </c>
      <c r="W784" t="s">
        <v>96</v>
      </c>
      <c r="X784" t="s">
        <v>303</v>
      </c>
      <c r="Y784" t="s">
        <v>290</v>
      </c>
      <c r="Z784">
        <v>14337778</v>
      </c>
      <c r="AA784" t="s">
        <v>273</v>
      </c>
      <c r="AB784">
        <v>39.99</v>
      </c>
      <c r="AC784">
        <v>0</v>
      </c>
      <c r="AD784">
        <v>0</v>
      </c>
      <c r="AE784">
        <v>0</v>
      </c>
      <c r="AF784">
        <v>39.99</v>
      </c>
      <c r="AG784" s="2" t="s">
        <v>274</v>
      </c>
      <c r="AH784" t="s">
        <v>96</v>
      </c>
      <c r="AI784" t="s">
        <v>97</v>
      </c>
      <c r="AJ784" t="s">
        <v>97</v>
      </c>
      <c r="AK784">
        <v>1</v>
      </c>
      <c r="AL784">
        <v>1</v>
      </c>
      <c r="AM784">
        <v>1</v>
      </c>
      <c r="AN784">
        <v>183</v>
      </c>
      <c r="AO784">
        <v>3</v>
      </c>
      <c r="AP784">
        <v>503</v>
      </c>
      <c r="AQ784">
        <v>24.9</v>
      </c>
      <c r="AR784">
        <v>20</v>
      </c>
      <c r="AS784">
        <v>44.9</v>
      </c>
      <c r="AT784">
        <v>40</v>
      </c>
      <c r="AU784">
        <v>1.70960387574808</v>
      </c>
      <c r="AV784">
        <v>1.50012503125781</v>
      </c>
      <c r="AW784">
        <v>2.2795668281561698</v>
      </c>
      <c r="AX784">
        <v>2.0002500625156299</v>
      </c>
      <c r="AY784">
        <v>1</v>
      </c>
      <c r="AZ784" s="1">
        <v>41281</v>
      </c>
      <c r="BA784" s="1">
        <v>41519</v>
      </c>
      <c r="BB784">
        <v>54</v>
      </c>
      <c r="BC784">
        <v>12</v>
      </c>
      <c r="BD784">
        <v>2</v>
      </c>
      <c r="BE784">
        <v>59.99</v>
      </c>
      <c r="BF784">
        <v>59.99</v>
      </c>
      <c r="BG784">
        <v>1</v>
      </c>
      <c r="BH784">
        <v>1</v>
      </c>
      <c r="BI784" t="s">
        <v>93</v>
      </c>
      <c r="BJ784" t="s">
        <v>93</v>
      </c>
      <c r="BK784" t="s">
        <v>93</v>
      </c>
      <c r="BL784" t="s">
        <v>93</v>
      </c>
      <c r="BM784" t="s">
        <v>93</v>
      </c>
      <c r="BN784" t="s">
        <v>93</v>
      </c>
      <c r="BO784" t="s">
        <v>93</v>
      </c>
      <c r="BP784" t="s">
        <v>93</v>
      </c>
      <c r="BQ784" t="s">
        <v>93</v>
      </c>
      <c r="BR784" t="s">
        <v>93</v>
      </c>
      <c r="BS784" t="s">
        <v>93</v>
      </c>
      <c r="BT784" t="s">
        <v>93</v>
      </c>
      <c r="BU784" t="s">
        <v>93</v>
      </c>
      <c r="BV784" t="s">
        <v>93</v>
      </c>
      <c r="BW784" t="s">
        <v>93</v>
      </c>
      <c r="BX784" t="s">
        <v>93</v>
      </c>
      <c r="BY784" t="s">
        <v>93</v>
      </c>
      <c r="BZ784" t="s">
        <v>93</v>
      </c>
      <c r="CA784" t="s">
        <v>93</v>
      </c>
      <c r="CB784" t="s">
        <v>93</v>
      </c>
      <c r="CC784" t="s">
        <v>93</v>
      </c>
      <c r="CD784" t="s">
        <v>93</v>
      </c>
      <c r="CE784" t="s">
        <v>93</v>
      </c>
      <c r="CF784" t="s">
        <v>93</v>
      </c>
      <c r="CG784" t="s">
        <v>93</v>
      </c>
      <c r="CH784" t="s">
        <v>93</v>
      </c>
      <c r="CI784" t="s">
        <v>93</v>
      </c>
      <c r="CJ784" t="s">
        <v>93</v>
      </c>
      <c r="CK784" t="s">
        <v>93</v>
      </c>
      <c r="CL784" t="s">
        <v>93</v>
      </c>
      <c r="CM784" t="s">
        <v>93</v>
      </c>
      <c r="CN784">
        <v>32</v>
      </c>
      <c r="CO784">
        <v>32</v>
      </c>
      <c r="CP784">
        <v>0</v>
      </c>
      <c r="CQ784">
        <v>2</v>
      </c>
    </row>
    <row r="785" spans="1:95">
      <c r="A785">
        <v>1305855</v>
      </c>
      <c r="B785" t="s">
        <v>240</v>
      </c>
      <c r="C785">
        <v>22</v>
      </c>
      <c r="D785">
        <v>14337779</v>
      </c>
      <c r="E785" s="1">
        <v>41393</v>
      </c>
      <c r="F785" t="s">
        <v>241</v>
      </c>
      <c r="G785">
        <v>79.989999999999995</v>
      </c>
      <c r="H785">
        <v>0</v>
      </c>
      <c r="I785">
        <v>0.15001875200000001</v>
      </c>
      <c r="J785">
        <v>67.989999999999995</v>
      </c>
      <c r="K785">
        <v>67.989999999999995</v>
      </c>
      <c r="L785" t="s">
        <v>242</v>
      </c>
      <c r="M785" t="s">
        <v>96</v>
      </c>
      <c r="N785" t="s">
        <v>97</v>
      </c>
      <c r="O785" t="s">
        <v>97</v>
      </c>
      <c r="P785" t="s">
        <v>386</v>
      </c>
      <c r="Q785">
        <v>39.1</v>
      </c>
      <c r="R785">
        <v>0</v>
      </c>
      <c r="S785">
        <v>0</v>
      </c>
      <c r="T785">
        <v>39.1</v>
      </c>
      <c r="U785">
        <v>39.1</v>
      </c>
      <c r="V785" t="s">
        <v>97</v>
      </c>
      <c r="W785" t="s">
        <v>96</v>
      </c>
      <c r="X785" t="s">
        <v>303</v>
      </c>
      <c r="Y785" t="s">
        <v>961</v>
      </c>
      <c r="Z785">
        <v>14337779</v>
      </c>
      <c r="AA785" t="s">
        <v>245</v>
      </c>
      <c r="AB785">
        <v>39.99</v>
      </c>
      <c r="AC785">
        <v>0</v>
      </c>
      <c r="AD785">
        <v>0</v>
      </c>
      <c r="AE785">
        <v>0</v>
      </c>
      <c r="AF785">
        <v>39.99</v>
      </c>
      <c r="AG785" s="2" t="s">
        <v>246</v>
      </c>
      <c r="AH785" t="s">
        <v>96</v>
      </c>
      <c r="AI785" t="s">
        <v>97</v>
      </c>
      <c r="AJ785" t="s">
        <v>97</v>
      </c>
      <c r="AK785">
        <v>1</v>
      </c>
      <c r="AL785">
        <v>1</v>
      </c>
      <c r="AM785">
        <v>1</v>
      </c>
      <c r="AN785">
        <v>183</v>
      </c>
      <c r="AO785">
        <v>3</v>
      </c>
      <c r="AP785">
        <v>501</v>
      </c>
      <c r="AQ785">
        <v>28.89</v>
      </c>
      <c r="AR785">
        <v>28</v>
      </c>
      <c r="AS785">
        <v>40.89</v>
      </c>
      <c r="AT785">
        <v>40</v>
      </c>
      <c r="AU785">
        <v>1.7388746803069099</v>
      </c>
      <c r="AV785">
        <v>1.70017504376094</v>
      </c>
      <c r="AW785">
        <v>2.0457800511508899</v>
      </c>
      <c r="AX785">
        <v>2.0002500625156299</v>
      </c>
      <c r="AY785">
        <v>1</v>
      </c>
      <c r="AZ785" s="1">
        <v>41281</v>
      </c>
      <c r="BA785" s="1">
        <v>41519</v>
      </c>
      <c r="BB785">
        <v>54</v>
      </c>
      <c r="BC785">
        <v>12</v>
      </c>
      <c r="BD785">
        <v>1</v>
      </c>
      <c r="BE785">
        <v>67.989999999999995</v>
      </c>
      <c r="BF785">
        <v>67.989999999999995</v>
      </c>
      <c r="BG785">
        <v>2</v>
      </c>
      <c r="BH785">
        <v>2</v>
      </c>
      <c r="BI785" t="s">
        <v>93</v>
      </c>
      <c r="BJ785" t="s">
        <v>93</v>
      </c>
      <c r="BK785" t="s">
        <v>93</v>
      </c>
      <c r="BL785" t="s">
        <v>93</v>
      </c>
      <c r="BM785" t="s">
        <v>93</v>
      </c>
      <c r="BN785" t="s">
        <v>93</v>
      </c>
      <c r="BO785" t="s">
        <v>93</v>
      </c>
      <c r="BP785" t="s">
        <v>93</v>
      </c>
      <c r="BQ785" t="s">
        <v>93</v>
      </c>
      <c r="BR785" t="s">
        <v>93</v>
      </c>
      <c r="BS785" t="s">
        <v>93</v>
      </c>
      <c r="BT785" t="s">
        <v>93</v>
      </c>
      <c r="BU785" t="s">
        <v>93</v>
      </c>
      <c r="BV785" t="s">
        <v>93</v>
      </c>
      <c r="BW785" t="s">
        <v>93</v>
      </c>
      <c r="BX785" t="s">
        <v>93</v>
      </c>
      <c r="BY785" t="s">
        <v>93</v>
      </c>
      <c r="BZ785" t="s">
        <v>93</v>
      </c>
      <c r="CA785" t="s">
        <v>93</v>
      </c>
      <c r="CB785" t="s">
        <v>93</v>
      </c>
      <c r="CC785" t="s">
        <v>93</v>
      </c>
      <c r="CD785" t="s">
        <v>93</v>
      </c>
      <c r="CE785" t="s">
        <v>93</v>
      </c>
      <c r="CF785" t="s">
        <v>93</v>
      </c>
      <c r="CG785" t="s">
        <v>93</v>
      </c>
      <c r="CH785" t="s">
        <v>93</v>
      </c>
      <c r="CI785" t="s">
        <v>93</v>
      </c>
      <c r="CJ785" t="s">
        <v>93</v>
      </c>
      <c r="CK785" t="s">
        <v>93</v>
      </c>
      <c r="CL785" t="s">
        <v>93</v>
      </c>
      <c r="CM785" t="s">
        <v>93</v>
      </c>
      <c r="CN785">
        <v>32</v>
      </c>
      <c r="CO785">
        <v>32</v>
      </c>
      <c r="CP785">
        <v>0</v>
      </c>
      <c r="CQ785">
        <v>6</v>
      </c>
    </row>
    <row r="786" spans="1:95">
      <c r="A786">
        <v>1305857</v>
      </c>
      <c r="B786" t="s">
        <v>628</v>
      </c>
      <c r="C786">
        <v>22</v>
      </c>
      <c r="D786">
        <v>13726144</v>
      </c>
      <c r="E786" s="1">
        <v>41393</v>
      </c>
      <c r="F786" t="s">
        <v>241</v>
      </c>
      <c r="G786">
        <v>79.989999999999995</v>
      </c>
      <c r="H786">
        <v>0</v>
      </c>
      <c r="I786">
        <v>0.15001875200000001</v>
      </c>
      <c r="J786">
        <v>67.989999999999995</v>
      </c>
      <c r="K786">
        <v>67.989999999999995</v>
      </c>
      <c r="L786" t="s">
        <v>242</v>
      </c>
      <c r="M786" t="s">
        <v>96</v>
      </c>
      <c r="N786" t="s">
        <v>97</v>
      </c>
      <c r="O786" t="s">
        <v>97</v>
      </c>
      <c r="P786" t="s">
        <v>386</v>
      </c>
      <c r="Q786">
        <v>39.1</v>
      </c>
      <c r="R786">
        <v>0</v>
      </c>
      <c r="S786">
        <v>0</v>
      </c>
      <c r="T786">
        <v>39.1</v>
      </c>
      <c r="U786">
        <v>39.1</v>
      </c>
      <c r="V786" t="s">
        <v>97</v>
      </c>
      <c r="W786" t="s">
        <v>96</v>
      </c>
      <c r="X786" t="s">
        <v>303</v>
      </c>
      <c r="Y786" t="s">
        <v>961</v>
      </c>
      <c r="Z786">
        <v>13726144</v>
      </c>
      <c r="AA786" t="s">
        <v>962</v>
      </c>
      <c r="AB786">
        <v>39.99</v>
      </c>
      <c r="AC786">
        <v>0</v>
      </c>
      <c r="AD786">
        <v>0</v>
      </c>
      <c r="AE786">
        <v>0</v>
      </c>
      <c r="AF786">
        <v>39.99</v>
      </c>
      <c r="AG786" s="2" t="s">
        <v>630</v>
      </c>
      <c r="AH786" t="s">
        <v>96</v>
      </c>
      <c r="AI786" t="s">
        <v>97</v>
      </c>
      <c r="AJ786" t="s">
        <v>97</v>
      </c>
      <c r="AK786">
        <v>1</v>
      </c>
      <c r="AL786">
        <v>1</v>
      </c>
      <c r="AM786">
        <v>1</v>
      </c>
      <c r="AN786">
        <v>183</v>
      </c>
      <c r="AO786">
        <v>3</v>
      </c>
      <c r="AP786">
        <v>264</v>
      </c>
      <c r="AQ786">
        <v>28.89</v>
      </c>
      <c r="AR786">
        <v>28</v>
      </c>
      <c r="AS786">
        <v>40.89</v>
      </c>
      <c r="AT786">
        <v>40</v>
      </c>
      <c r="AU786">
        <v>1.7388746803069099</v>
      </c>
      <c r="AV786">
        <v>1.70017504376094</v>
      </c>
      <c r="AW786">
        <v>2.0457800511508899</v>
      </c>
      <c r="AX786">
        <v>2.0002500625156299</v>
      </c>
      <c r="AY786">
        <v>1</v>
      </c>
      <c r="AZ786" s="1">
        <v>41386</v>
      </c>
      <c r="BA786" s="1">
        <v>41519</v>
      </c>
      <c r="BB786">
        <v>39</v>
      </c>
      <c r="BC786">
        <v>9</v>
      </c>
      <c r="BD786">
        <v>2</v>
      </c>
      <c r="BE786">
        <v>67.989999999999995</v>
      </c>
      <c r="BF786">
        <v>67.989999999999995</v>
      </c>
      <c r="BG786">
        <v>2</v>
      </c>
      <c r="BH786">
        <v>2</v>
      </c>
      <c r="BI786" t="s">
        <v>93</v>
      </c>
      <c r="BJ786" t="s">
        <v>93</v>
      </c>
      <c r="BK786" t="s">
        <v>93</v>
      </c>
      <c r="BL786" t="s">
        <v>93</v>
      </c>
      <c r="BM786" t="s">
        <v>93</v>
      </c>
      <c r="BN786" t="s">
        <v>93</v>
      </c>
      <c r="BO786" t="s">
        <v>93</v>
      </c>
      <c r="BP786" t="s">
        <v>93</v>
      </c>
      <c r="BQ786" t="s">
        <v>93</v>
      </c>
      <c r="BR786" t="s">
        <v>93</v>
      </c>
      <c r="BS786" t="s">
        <v>93</v>
      </c>
      <c r="BT786" t="s">
        <v>93</v>
      </c>
      <c r="BU786" t="s">
        <v>93</v>
      </c>
      <c r="BV786" t="s">
        <v>93</v>
      </c>
      <c r="BW786" t="s">
        <v>93</v>
      </c>
      <c r="BX786" t="s">
        <v>93</v>
      </c>
      <c r="BY786" t="s">
        <v>93</v>
      </c>
      <c r="BZ786" t="s">
        <v>93</v>
      </c>
      <c r="CA786" t="s">
        <v>93</v>
      </c>
      <c r="CB786" t="s">
        <v>93</v>
      </c>
      <c r="CC786" t="s">
        <v>93</v>
      </c>
      <c r="CD786" t="s">
        <v>93</v>
      </c>
      <c r="CE786" t="s">
        <v>93</v>
      </c>
      <c r="CF786" t="s">
        <v>93</v>
      </c>
      <c r="CG786" t="s">
        <v>93</v>
      </c>
      <c r="CH786" t="s">
        <v>93</v>
      </c>
      <c r="CI786" t="s">
        <v>93</v>
      </c>
      <c r="CJ786" t="s">
        <v>93</v>
      </c>
      <c r="CK786" t="s">
        <v>93</v>
      </c>
      <c r="CL786" t="s">
        <v>93</v>
      </c>
      <c r="CM786" t="s">
        <v>93</v>
      </c>
      <c r="CN786">
        <v>32</v>
      </c>
      <c r="CO786">
        <v>32</v>
      </c>
      <c r="CP786">
        <v>0</v>
      </c>
      <c r="CQ786">
        <v>4</v>
      </c>
    </row>
    <row r="787" spans="1:95">
      <c r="A787">
        <v>1305860</v>
      </c>
      <c r="B787" t="s">
        <v>247</v>
      </c>
      <c r="C787">
        <v>22</v>
      </c>
      <c r="D787">
        <v>14337776</v>
      </c>
      <c r="E787" s="1">
        <v>41393</v>
      </c>
      <c r="F787" t="s">
        <v>241</v>
      </c>
      <c r="G787">
        <v>79.989999999999995</v>
      </c>
      <c r="H787">
        <v>0</v>
      </c>
      <c r="I787">
        <v>0.15001875200000001</v>
      </c>
      <c r="J787">
        <v>67.989999999999995</v>
      </c>
      <c r="K787">
        <v>67.989999999999995</v>
      </c>
      <c r="L787" t="s">
        <v>248</v>
      </c>
      <c r="M787" t="s">
        <v>96</v>
      </c>
      <c r="N787" t="s">
        <v>97</v>
      </c>
      <c r="O787" t="s">
        <v>97</v>
      </c>
      <c r="P787" t="s">
        <v>386</v>
      </c>
      <c r="Q787">
        <v>39.99</v>
      </c>
      <c r="R787">
        <v>0</v>
      </c>
      <c r="S787">
        <v>0</v>
      </c>
      <c r="T787">
        <v>39.99</v>
      </c>
      <c r="U787">
        <v>39.99</v>
      </c>
      <c r="V787" t="s">
        <v>97</v>
      </c>
      <c r="W787" t="s">
        <v>96</v>
      </c>
      <c r="X787" t="s">
        <v>303</v>
      </c>
      <c r="Y787" t="s">
        <v>258</v>
      </c>
      <c r="Z787">
        <v>14337776</v>
      </c>
      <c r="AA787" t="s">
        <v>250</v>
      </c>
      <c r="AB787">
        <v>39.99</v>
      </c>
      <c r="AC787">
        <v>0</v>
      </c>
      <c r="AD787">
        <v>0</v>
      </c>
      <c r="AE787">
        <v>0</v>
      </c>
      <c r="AF787">
        <v>39.99</v>
      </c>
      <c r="AG787" s="2" t="s">
        <v>251</v>
      </c>
      <c r="AH787" t="s">
        <v>96</v>
      </c>
      <c r="AI787" t="s">
        <v>97</v>
      </c>
      <c r="AJ787" t="s">
        <v>97</v>
      </c>
      <c r="AK787">
        <v>1</v>
      </c>
      <c r="AL787">
        <v>1</v>
      </c>
      <c r="AM787">
        <v>1</v>
      </c>
      <c r="AN787">
        <v>199</v>
      </c>
      <c r="AO787">
        <v>3</v>
      </c>
      <c r="AP787">
        <v>508</v>
      </c>
      <c r="AQ787">
        <v>28</v>
      </c>
      <c r="AR787">
        <v>28</v>
      </c>
      <c r="AS787">
        <v>40</v>
      </c>
      <c r="AT787">
        <v>40</v>
      </c>
      <c r="AU787">
        <v>1.70017504376094</v>
      </c>
      <c r="AV787">
        <v>1.70017504376094</v>
      </c>
      <c r="AW787">
        <v>2.0002500625156299</v>
      </c>
      <c r="AX787">
        <v>2.0002500625156299</v>
      </c>
      <c r="AY787">
        <v>1</v>
      </c>
      <c r="AZ787" s="1">
        <v>41281</v>
      </c>
      <c r="BA787" s="1">
        <v>41519</v>
      </c>
      <c r="BB787">
        <v>54</v>
      </c>
      <c r="BC787">
        <v>12</v>
      </c>
      <c r="BD787">
        <v>1</v>
      </c>
      <c r="BE787">
        <v>67.989999999999995</v>
      </c>
      <c r="BF787">
        <v>67.989999999999995</v>
      </c>
      <c r="BG787">
        <v>0</v>
      </c>
      <c r="BH787">
        <v>0</v>
      </c>
      <c r="BI787" t="s">
        <v>93</v>
      </c>
      <c r="BJ787" t="s">
        <v>93</v>
      </c>
      <c r="BK787" t="s">
        <v>93</v>
      </c>
      <c r="BL787" t="s">
        <v>93</v>
      </c>
      <c r="BM787" t="s">
        <v>93</v>
      </c>
      <c r="BN787" t="s">
        <v>93</v>
      </c>
      <c r="BO787" t="s">
        <v>93</v>
      </c>
      <c r="BP787" t="s">
        <v>93</v>
      </c>
      <c r="BQ787" t="s">
        <v>93</v>
      </c>
      <c r="BR787" t="s">
        <v>93</v>
      </c>
      <c r="BS787" t="s">
        <v>93</v>
      </c>
      <c r="BT787" t="s">
        <v>93</v>
      </c>
      <c r="BU787" t="s">
        <v>93</v>
      </c>
      <c r="BV787" t="s">
        <v>93</v>
      </c>
      <c r="BW787" t="s">
        <v>93</v>
      </c>
      <c r="BX787" t="s">
        <v>93</v>
      </c>
      <c r="BY787" t="s">
        <v>93</v>
      </c>
      <c r="BZ787" t="s">
        <v>93</v>
      </c>
      <c r="CA787" t="s">
        <v>93</v>
      </c>
      <c r="CB787" t="s">
        <v>93</v>
      </c>
      <c r="CC787" t="s">
        <v>93</v>
      </c>
      <c r="CD787" t="s">
        <v>93</v>
      </c>
      <c r="CE787" t="s">
        <v>93</v>
      </c>
      <c r="CF787" t="s">
        <v>93</v>
      </c>
      <c r="CG787" t="s">
        <v>93</v>
      </c>
      <c r="CH787" t="s">
        <v>93</v>
      </c>
      <c r="CI787" t="s">
        <v>93</v>
      </c>
      <c r="CJ787" t="s">
        <v>93</v>
      </c>
      <c r="CK787" t="s">
        <v>93</v>
      </c>
      <c r="CL787" t="s">
        <v>93</v>
      </c>
      <c r="CM787" t="s">
        <v>93</v>
      </c>
      <c r="CN787">
        <v>32</v>
      </c>
      <c r="CO787">
        <v>32</v>
      </c>
      <c r="CP787">
        <v>0</v>
      </c>
      <c r="CQ787">
        <v>1</v>
      </c>
    </row>
    <row r="788" spans="1:95">
      <c r="A788">
        <v>1305864</v>
      </c>
      <c r="B788" t="s">
        <v>634</v>
      </c>
      <c r="C788">
        <v>22</v>
      </c>
      <c r="D788">
        <v>13726140</v>
      </c>
      <c r="E788" s="1">
        <v>41393</v>
      </c>
      <c r="F788" t="s">
        <v>241</v>
      </c>
      <c r="G788">
        <v>79.989999999999995</v>
      </c>
      <c r="H788">
        <v>0</v>
      </c>
      <c r="I788">
        <v>0.15001875200000001</v>
      </c>
      <c r="J788">
        <v>67.989999999999995</v>
      </c>
      <c r="K788">
        <v>67.989999999999995</v>
      </c>
      <c r="L788" t="s">
        <v>635</v>
      </c>
      <c r="M788" t="s">
        <v>96</v>
      </c>
      <c r="N788" t="s">
        <v>97</v>
      </c>
      <c r="O788" t="s">
        <v>97</v>
      </c>
      <c r="P788" t="s">
        <v>386</v>
      </c>
      <c r="Q788">
        <v>30.47</v>
      </c>
      <c r="R788">
        <v>0</v>
      </c>
      <c r="S788">
        <v>0</v>
      </c>
      <c r="T788">
        <v>30.47</v>
      </c>
      <c r="U788">
        <v>30.47</v>
      </c>
      <c r="V788" t="s">
        <v>97</v>
      </c>
      <c r="W788" t="s">
        <v>96</v>
      </c>
      <c r="X788" t="s">
        <v>303</v>
      </c>
      <c r="Y788" t="s">
        <v>966</v>
      </c>
      <c r="Z788">
        <v>13726140</v>
      </c>
      <c r="AA788" t="s">
        <v>967</v>
      </c>
      <c r="AB788">
        <v>39.99</v>
      </c>
      <c r="AC788">
        <v>0</v>
      </c>
      <c r="AD788">
        <v>0</v>
      </c>
      <c r="AE788">
        <v>0</v>
      </c>
      <c r="AF788">
        <v>39.99</v>
      </c>
      <c r="AG788" t="s">
        <v>638</v>
      </c>
      <c r="AH788" t="s">
        <v>96</v>
      </c>
      <c r="AI788" t="s">
        <v>97</v>
      </c>
      <c r="AJ788" t="s">
        <v>97</v>
      </c>
      <c r="AK788">
        <v>1</v>
      </c>
      <c r="AL788">
        <v>1</v>
      </c>
      <c r="AM788">
        <v>1</v>
      </c>
      <c r="AN788">
        <v>199</v>
      </c>
      <c r="AO788">
        <v>3</v>
      </c>
      <c r="AP788">
        <v>219</v>
      </c>
      <c r="AQ788">
        <v>37.520000000000003</v>
      </c>
      <c r="AR788">
        <v>28</v>
      </c>
      <c r="AS788">
        <v>49.52</v>
      </c>
      <c r="AT788">
        <v>40</v>
      </c>
      <c r="AU788">
        <v>2.2313751230718699</v>
      </c>
      <c r="AV788">
        <v>1.70017504376094</v>
      </c>
      <c r="AW788">
        <v>2.62520511978996</v>
      </c>
      <c r="AX788">
        <v>2.0002500625156299</v>
      </c>
      <c r="AY788">
        <v>1</v>
      </c>
      <c r="AZ788" s="1">
        <v>41386</v>
      </c>
      <c r="BA788" s="1">
        <v>41519</v>
      </c>
      <c r="BB788">
        <v>39</v>
      </c>
      <c r="BC788">
        <v>9</v>
      </c>
      <c r="BD788">
        <v>1</v>
      </c>
      <c r="BE788">
        <v>67.989999999999995</v>
      </c>
      <c r="BF788">
        <v>67.989999999999995</v>
      </c>
      <c r="BG788">
        <v>1</v>
      </c>
      <c r="BH788">
        <v>1</v>
      </c>
      <c r="BI788" t="s">
        <v>93</v>
      </c>
      <c r="BJ788" t="s">
        <v>93</v>
      </c>
      <c r="BK788" t="s">
        <v>93</v>
      </c>
      <c r="BL788" t="s">
        <v>93</v>
      </c>
      <c r="BM788" t="s">
        <v>93</v>
      </c>
      <c r="BN788" t="s">
        <v>93</v>
      </c>
      <c r="BO788" t="s">
        <v>93</v>
      </c>
      <c r="BP788" t="s">
        <v>93</v>
      </c>
      <c r="BQ788" t="s">
        <v>93</v>
      </c>
      <c r="BR788" t="s">
        <v>93</v>
      </c>
      <c r="BS788" t="s">
        <v>93</v>
      </c>
      <c r="BT788" t="s">
        <v>93</v>
      </c>
      <c r="BU788" t="s">
        <v>93</v>
      </c>
      <c r="BV788" t="s">
        <v>93</v>
      </c>
      <c r="BW788" t="s">
        <v>93</v>
      </c>
      <c r="BX788" t="s">
        <v>93</v>
      </c>
      <c r="BY788" t="s">
        <v>93</v>
      </c>
      <c r="BZ788" t="s">
        <v>93</v>
      </c>
      <c r="CA788" t="s">
        <v>93</v>
      </c>
      <c r="CB788" t="s">
        <v>93</v>
      </c>
      <c r="CC788" t="s">
        <v>93</v>
      </c>
      <c r="CD788" t="s">
        <v>93</v>
      </c>
      <c r="CE788" t="s">
        <v>93</v>
      </c>
      <c r="CF788" t="s">
        <v>93</v>
      </c>
      <c r="CG788" t="s">
        <v>93</v>
      </c>
      <c r="CH788" t="s">
        <v>93</v>
      </c>
      <c r="CI788" t="s">
        <v>93</v>
      </c>
      <c r="CJ788" t="s">
        <v>93</v>
      </c>
      <c r="CK788" t="s">
        <v>93</v>
      </c>
      <c r="CL788" t="s">
        <v>93</v>
      </c>
      <c r="CM788" t="s">
        <v>93</v>
      </c>
      <c r="CN788">
        <v>32</v>
      </c>
      <c r="CO788">
        <v>32</v>
      </c>
      <c r="CP788">
        <v>0</v>
      </c>
      <c r="CQ788">
        <v>1</v>
      </c>
    </row>
    <row r="789" spans="1:95">
      <c r="A789">
        <v>1305865</v>
      </c>
      <c r="B789" t="s">
        <v>252</v>
      </c>
      <c r="C789">
        <v>22</v>
      </c>
      <c r="D789">
        <v>14337828</v>
      </c>
      <c r="E789" s="1">
        <v>41393</v>
      </c>
      <c r="F789" t="s">
        <v>241</v>
      </c>
      <c r="G789">
        <v>79.989999999999995</v>
      </c>
      <c r="H789">
        <v>0</v>
      </c>
      <c r="I789">
        <v>0.15001875200000001</v>
      </c>
      <c r="J789">
        <v>67.989999999999995</v>
      </c>
      <c r="K789">
        <v>67.989999999999995</v>
      </c>
      <c r="L789" t="s">
        <v>253</v>
      </c>
      <c r="M789" t="s">
        <v>96</v>
      </c>
      <c r="N789" t="s">
        <v>97</v>
      </c>
      <c r="O789" t="s">
        <v>97</v>
      </c>
      <c r="P789" t="s">
        <v>386</v>
      </c>
      <c r="Q789">
        <v>39.1</v>
      </c>
      <c r="R789">
        <v>0</v>
      </c>
      <c r="S789">
        <v>0</v>
      </c>
      <c r="T789">
        <v>39.1</v>
      </c>
      <c r="U789">
        <v>39.1</v>
      </c>
      <c r="V789" t="s">
        <v>97</v>
      </c>
      <c r="W789" t="s">
        <v>96</v>
      </c>
      <c r="X789" t="s">
        <v>303</v>
      </c>
      <c r="Y789" t="s">
        <v>961</v>
      </c>
      <c r="Z789">
        <v>14337828</v>
      </c>
      <c r="AA789" t="s">
        <v>968</v>
      </c>
      <c r="AB789">
        <v>39.99</v>
      </c>
      <c r="AC789">
        <v>0</v>
      </c>
      <c r="AD789">
        <v>0</v>
      </c>
      <c r="AE789">
        <v>0</v>
      </c>
      <c r="AF789">
        <v>39.99</v>
      </c>
      <c r="AG789" s="2" t="s">
        <v>256</v>
      </c>
      <c r="AH789" t="s">
        <v>96</v>
      </c>
      <c r="AI789" t="s">
        <v>97</v>
      </c>
      <c r="AJ789" t="s">
        <v>97</v>
      </c>
      <c r="AK789">
        <v>1</v>
      </c>
      <c r="AL789">
        <v>1</v>
      </c>
      <c r="AM789">
        <v>1</v>
      </c>
      <c r="AN789">
        <v>192</v>
      </c>
      <c r="AO789">
        <v>3</v>
      </c>
      <c r="AP789">
        <v>503</v>
      </c>
      <c r="AQ789">
        <v>28.89</v>
      </c>
      <c r="AR789">
        <v>28</v>
      </c>
      <c r="AS789">
        <v>40.89</v>
      </c>
      <c r="AT789">
        <v>40</v>
      </c>
      <c r="AU789">
        <v>1.7388746803069099</v>
      </c>
      <c r="AV789">
        <v>1.70017504376094</v>
      </c>
      <c r="AW789">
        <v>2.0457800511508899</v>
      </c>
      <c r="AX789">
        <v>2.0002500625156299</v>
      </c>
      <c r="AY789">
        <v>1</v>
      </c>
      <c r="AZ789" s="1">
        <v>41281</v>
      </c>
      <c r="BA789" s="1">
        <v>41519</v>
      </c>
      <c r="BB789">
        <v>54</v>
      </c>
      <c r="BC789">
        <v>12</v>
      </c>
      <c r="BD789">
        <v>2</v>
      </c>
      <c r="BE789">
        <v>67.989999999999995</v>
      </c>
      <c r="BF789">
        <v>67.989999999999995</v>
      </c>
      <c r="BG789">
        <v>2</v>
      </c>
      <c r="BH789">
        <v>2</v>
      </c>
      <c r="BI789" t="s">
        <v>93</v>
      </c>
      <c r="BJ789" t="s">
        <v>93</v>
      </c>
      <c r="BK789" t="s">
        <v>93</v>
      </c>
      <c r="BL789" t="s">
        <v>93</v>
      </c>
      <c r="BM789" t="s">
        <v>93</v>
      </c>
      <c r="BN789" t="s">
        <v>93</v>
      </c>
      <c r="BO789" t="s">
        <v>93</v>
      </c>
      <c r="BP789" t="s">
        <v>93</v>
      </c>
      <c r="BQ789" t="s">
        <v>93</v>
      </c>
      <c r="BR789" t="s">
        <v>93</v>
      </c>
      <c r="BS789" t="s">
        <v>93</v>
      </c>
      <c r="BT789" t="s">
        <v>93</v>
      </c>
      <c r="BU789" t="s">
        <v>93</v>
      </c>
      <c r="BV789" t="s">
        <v>93</v>
      </c>
      <c r="BW789" t="s">
        <v>93</v>
      </c>
      <c r="BX789" t="s">
        <v>93</v>
      </c>
      <c r="BY789" t="s">
        <v>93</v>
      </c>
      <c r="BZ789" t="s">
        <v>93</v>
      </c>
      <c r="CA789" t="s">
        <v>93</v>
      </c>
      <c r="CB789" t="s">
        <v>93</v>
      </c>
      <c r="CC789" t="s">
        <v>93</v>
      </c>
      <c r="CD789" t="s">
        <v>93</v>
      </c>
      <c r="CE789" t="s">
        <v>93</v>
      </c>
      <c r="CF789" t="s">
        <v>93</v>
      </c>
      <c r="CG789" t="s">
        <v>93</v>
      </c>
      <c r="CH789" t="s">
        <v>93</v>
      </c>
      <c r="CI789" t="s">
        <v>93</v>
      </c>
      <c r="CJ789" t="s">
        <v>93</v>
      </c>
      <c r="CK789" t="s">
        <v>93</v>
      </c>
      <c r="CL789" t="s">
        <v>93</v>
      </c>
      <c r="CM789" t="s">
        <v>93</v>
      </c>
      <c r="CN789">
        <v>32</v>
      </c>
      <c r="CO789">
        <v>32</v>
      </c>
      <c r="CP789">
        <v>0</v>
      </c>
      <c r="CQ789">
        <v>2</v>
      </c>
    </row>
    <row r="790" spans="1:95">
      <c r="A790">
        <v>1309394</v>
      </c>
      <c r="B790" t="s">
        <v>639</v>
      </c>
      <c r="C790">
        <v>22</v>
      </c>
      <c r="D790">
        <v>13726134</v>
      </c>
      <c r="E790" s="1">
        <v>41393</v>
      </c>
      <c r="F790" t="s">
        <v>241</v>
      </c>
      <c r="G790">
        <v>79.989999999999995</v>
      </c>
      <c r="H790">
        <v>0</v>
      </c>
      <c r="I790">
        <v>0.15001875200000001</v>
      </c>
      <c r="J790">
        <v>67.989999999999995</v>
      </c>
      <c r="K790">
        <v>67.989999999999995</v>
      </c>
      <c r="L790" t="s">
        <v>242</v>
      </c>
      <c r="M790" t="s">
        <v>96</v>
      </c>
      <c r="N790" t="s">
        <v>97</v>
      </c>
      <c r="O790" t="s">
        <v>97</v>
      </c>
      <c r="P790" t="s">
        <v>386</v>
      </c>
      <c r="Q790">
        <v>39.1</v>
      </c>
      <c r="R790">
        <v>0</v>
      </c>
      <c r="S790">
        <v>0</v>
      </c>
      <c r="T790">
        <v>39.1</v>
      </c>
      <c r="U790">
        <v>39.1</v>
      </c>
      <c r="V790" t="s">
        <v>97</v>
      </c>
      <c r="W790" t="s">
        <v>96</v>
      </c>
      <c r="X790" t="s">
        <v>303</v>
      </c>
      <c r="Y790" t="s">
        <v>961</v>
      </c>
      <c r="Z790">
        <v>13726134</v>
      </c>
      <c r="AA790" t="s">
        <v>969</v>
      </c>
      <c r="AB790">
        <v>39.99</v>
      </c>
      <c r="AC790">
        <v>0</v>
      </c>
      <c r="AD790">
        <v>0</v>
      </c>
      <c r="AE790">
        <v>0</v>
      </c>
      <c r="AF790">
        <v>39.99</v>
      </c>
      <c r="AG790" t="s">
        <v>641</v>
      </c>
      <c r="AH790" t="s">
        <v>96</v>
      </c>
      <c r="AI790" t="s">
        <v>97</v>
      </c>
      <c r="AJ790" t="s">
        <v>97</v>
      </c>
      <c r="AK790">
        <v>1</v>
      </c>
      <c r="AL790">
        <v>1</v>
      </c>
      <c r="AM790">
        <v>1</v>
      </c>
      <c r="AN790">
        <v>183</v>
      </c>
      <c r="AO790">
        <v>3</v>
      </c>
      <c r="AP790">
        <v>252</v>
      </c>
      <c r="AQ790">
        <v>28.89</v>
      </c>
      <c r="AR790">
        <v>28</v>
      </c>
      <c r="AS790">
        <v>40.89</v>
      </c>
      <c r="AT790">
        <v>40</v>
      </c>
      <c r="AU790">
        <v>1.7388746803069099</v>
      </c>
      <c r="AV790">
        <v>1.70017504376094</v>
      </c>
      <c r="AW790">
        <v>2.0457800511508899</v>
      </c>
      <c r="AX790">
        <v>2.0002500625156299</v>
      </c>
      <c r="AY790">
        <v>1</v>
      </c>
      <c r="AZ790" s="1">
        <v>41386</v>
      </c>
      <c r="BA790" s="1">
        <v>41519</v>
      </c>
      <c r="BB790">
        <v>39</v>
      </c>
      <c r="BC790">
        <v>9</v>
      </c>
      <c r="BD790">
        <v>2</v>
      </c>
      <c r="BE790">
        <v>67.989999999999995</v>
      </c>
      <c r="BF790">
        <v>67.989999999999995</v>
      </c>
      <c r="BG790">
        <v>1</v>
      </c>
      <c r="BH790">
        <v>1</v>
      </c>
      <c r="BI790" t="s">
        <v>93</v>
      </c>
      <c r="BJ790" t="s">
        <v>93</v>
      </c>
      <c r="BK790" t="s">
        <v>93</v>
      </c>
      <c r="BL790" t="s">
        <v>93</v>
      </c>
      <c r="BM790" t="s">
        <v>93</v>
      </c>
      <c r="BN790" t="s">
        <v>93</v>
      </c>
      <c r="BO790" t="s">
        <v>93</v>
      </c>
      <c r="BP790" t="s">
        <v>93</v>
      </c>
      <c r="BQ790" t="s">
        <v>93</v>
      </c>
      <c r="BR790" t="s">
        <v>93</v>
      </c>
      <c r="BS790" t="s">
        <v>93</v>
      </c>
      <c r="BT790" t="s">
        <v>93</v>
      </c>
      <c r="BU790" t="s">
        <v>93</v>
      </c>
      <c r="BV790" t="s">
        <v>93</v>
      </c>
      <c r="BW790" t="s">
        <v>93</v>
      </c>
      <c r="BX790" t="s">
        <v>93</v>
      </c>
      <c r="BY790" t="s">
        <v>93</v>
      </c>
      <c r="BZ790" t="s">
        <v>93</v>
      </c>
      <c r="CA790" t="s">
        <v>93</v>
      </c>
      <c r="CB790" t="s">
        <v>93</v>
      </c>
      <c r="CC790" t="s">
        <v>93</v>
      </c>
      <c r="CD790" t="s">
        <v>93</v>
      </c>
      <c r="CE790" t="s">
        <v>93</v>
      </c>
      <c r="CF790" t="s">
        <v>93</v>
      </c>
      <c r="CG790" t="s">
        <v>93</v>
      </c>
      <c r="CH790" t="s">
        <v>93</v>
      </c>
      <c r="CI790" t="s">
        <v>93</v>
      </c>
      <c r="CJ790" t="s">
        <v>93</v>
      </c>
      <c r="CK790" t="s">
        <v>93</v>
      </c>
      <c r="CL790" t="s">
        <v>93</v>
      </c>
      <c r="CM790" t="s">
        <v>93</v>
      </c>
      <c r="CN790">
        <v>32</v>
      </c>
      <c r="CO790">
        <v>32</v>
      </c>
      <c r="CP790">
        <v>0</v>
      </c>
      <c r="CQ790">
        <v>2</v>
      </c>
    </row>
    <row r="791" spans="1:95">
      <c r="A791">
        <v>1309407</v>
      </c>
      <c r="B791" t="s">
        <v>268</v>
      </c>
      <c r="C791">
        <v>22</v>
      </c>
      <c r="D791">
        <v>14337830</v>
      </c>
      <c r="E791" s="1">
        <v>41393</v>
      </c>
      <c r="F791" t="s">
        <v>241</v>
      </c>
      <c r="G791">
        <v>79.989999999999995</v>
      </c>
      <c r="H791">
        <v>0</v>
      </c>
      <c r="I791">
        <v>0.15001875200000001</v>
      </c>
      <c r="J791">
        <v>67.989999999999995</v>
      </c>
      <c r="K791">
        <v>67.989999999999995</v>
      </c>
      <c r="L791" t="s">
        <v>242</v>
      </c>
      <c r="M791" t="s">
        <v>96</v>
      </c>
      <c r="N791" t="s">
        <v>97</v>
      </c>
      <c r="O791" t="s">
        <v>97</v>
      </c>
      <c r="P791" t="s">
        <v>386</v>
      </c>
      <c r="Q791">
        <v>35.090000000000003</v>
      </c>
      <c r="R791">
        <v>0</v>
      </c>
      <c r="S791">
        <v>0</v>
      </c>
      <c r="T791">
        <v>35.090000000000003</v>
      </c>
      <c r="U791">
        <v>35.090000000000003</v>
      </c>
      <c r="V791" t="s">
        <v>97</v>
      </c>
      <c r="W791" t="s">
        <v>96</v>
      </c>
      <c r="X791" t="s">
        <v>303</v>
      </c>
      <c r="Y791" t="s">
        <v>290</v>
      </c>
      <c r="Z791">
        <v>14337830</v>
      </c>
      <c r="AA791" t="s">
        <v>270</v>
      </c>
      <c r="AB791">
        <v>39.99</v>
      </c>
      <c r="AC791">
        <v>0</v>
      </c>
      <c r="AD791">
        <v>0</v>
      </c>
      <c r="AE791">
        <v>0</v>
      </c>
      <c r="AF791">
        <v>39.99</v>
      </c>
      <c r="AG791" s="2" t="s">
        <v>271</v>
      </c>
      <c r="AH791" t="s">
        <v>96</v>
      </c>
      <c r="AI791" t="s">
        <v>97</v>
      </c>
      <c r="AJ791" t="s">
        <v>97</v>
      </c>
      <c r="AK791">
        <v>1</v>
      </c>
      <c r="AL791">
        <v>1</v>
      </c>
      <c r="AM791">
        <v>1</v>
      </c>
      <c r="AN791">
        <v>183</v>
      </c>
      <c r="AO791">
        <v>3</v>
      </c>
      <c r="AP791">
        <v>508</v>
      </c>
      <c r="AQ791">
        <v>32.9</v>
      </c>
      <c r="AR791">
        <v>28</v>
      </c>
      <c r="AS791">
        <v>44.9</v>
      </c>
      <c r="AT791">
        <v>40</v>
      </c>
      <c r="AU791">
        <v>1.9375890567113101</v>
      </c>
      <c r="AV791">
        <v>1.70017504376094</v>
      </c>
      <c r="AW791">
        <v>2.2795668281561698</v>
      </c>
      <c r="AX791">
        <v>2.0002500625156299</v>
      </c>
      <c r="AY791">
        <v>1</v>
      </c>
      <c r="AZ791" s="1">
        <v>41281</v>
      </c>
      <c r="BA791" s="1">
        <v>41519</v>
      </c>
      <c r="BB791">
        <v>54</v>
      </c>
      <c r="BC791">
        <v>12</v>
      </c>
      <c r="BD791">
        <v>2</v>
      </c>
      <c r="BE791">
        <v>67.989999999999995</v>
      </c>
      <c r="BF791">
        <v>67.989999999999995</v>
      </c>
      <c r="BG791">
        <v>1</v>
      </c>
      <c r="BH791">
        <v>1</v>
      </c>
      <c r="BI791" t="s">
        <v>93</v>
      </c>
      <c r="BJ791" t="s">
        <v>93</v>
      </c>
      <c r="BK791" t="s">
        <v>93</v>
      </c>
      <c r="BL791" t="s">
        <v>93</v>
      </c>
      <c r="BM791" t="s">
        <v>93</v>
      </c>
      <c r="BN791" t="s">
        <v>93</v>
      </c>
      <c r="BO791" t="s">
        <v>93</v>
      </c>
      <c r="BP791" t="s">
        <v>93</v>
      </c>
      <c r="BQ791" t="s">
        <v>93</v>
      </c>
      <c r="BR791" t="s">
        <v>93</v>
      </c>
      <c r="BS791" t="s">
        <v>93</v>
      </c>
      <c r="BT791" t="s">
        <v>93</v>
      </c>
      <c r="BU791" t="s">
        <v>93</v>
      </c>
      <c r="BV791" t="s">
        <v>93</v>
      </c>
      <c r="BW791" t="s">
        <v>93</v>
      </c>
      <c r="BX791" t="s">
        <v>93</v>
      </c>
      <c r="BY791" t="s">
        <v>93</v>
      </c>
      <c r="BZ791" t="s">
        <v>93</v>
      </c>
      <c r="CA791" t="s">
        <v>93</v>
      </c>
      <c r="CB791" t="s">
        <v>93</v>
      </c>
      <c r="CC791" t="s">
        <v>93</v>
      </c>
      <c r="CD791" t="s">
        <v>93</v>
      </c>
      <c r="CE791" t="s">
        <v>93</v>
      </c>
      <c r="CF791" t="s">
        <v>93</v>
      </c>
      <c r="CG791" t="s">
        <v>93</v>
      </c>
      <c r="CH791" t="s">
        <v>93</v>
      </c>
      <c r="CI791" t="s">
        <v>93</v>
      </c>
      <c r="CJ791" t="s">
        <v>93</v>
      </c>
      <c r="CK791" t="s">
        <v>93</v>
      </c>
      <c r="CL791" t="s">
        <v>93</v>
      </c>
      <c r="CM791" t="s">
        <v>93</v>
      </c>
      <c r="CN791">
        <v>32</v>
      </c>
      <c r="CO791">
        <v>32</v>
      </c>
      <c r="CP791">
        <v>0</v>
      </c>
      <c r="CQ791" t="s">
        <v>93</v>
      </c>
    </row>
    <row r="792" spans="1:95">
      <c r="A792">
        <v>1309422</v>
      </c>
      <c r="B792" t="s">
        <v>272</v>
      </c>
      <c r="C792">
        <v>22</v>
      </c>
      <c r="D792">
        <v>14337778</v>
      </c>
      <c r="E792" s="1">
        <v>41393</v>
      </c>
      <c r="F792" t="s">
        <v>241</v>
      </c>
      <c r="G792">
        <v>79.989999999999995</v>
      </c>
      <c r="H792">
        <v>0</v>
      </c>
      <c r="I792">
        <v>0.15001875200000001</v>
      </c>
      <c r="J792">
        <v>67.989999999999995</v>
      </c>
      <c r="K792">
        <v>67.989999999999995</v>
      </c>
      <c r="L792" t="s">
        <v>242</v>
      </c>
      <c r="M792" t="s">
        <v>96</v>
      </c>
      <c r="N792" t="s">
        <v>97</v>
      </c>
      <c r="O792" t="s">
        <v>97</v>
      </c>
      <c r="P792" t="s">
        <v>386</v>
      </c>
      <c r="Q792">
        <v>35.090000000000003</v>
      </c>
      <c r="R792">
        <v>0</v>
      </c>
      <c r="S792">
        <v>0</v>
      </c>
      <c r="T792">
        <v>35.090000000000003</v>
      </c>
      <c r="U792">
        <v>35.090000000000003</v>
      </c>
      <c r="V792" t="s">
        <v>97</v>
      </c>
      <c r="W792" t="s">
        <v>96</v>
      </c>
      <c r="X792" t="s">
        <v>303</v>
      </c>
      <c r="Y792" t="s">
        <v>290</v>
      </c>
      <c r="Z792">
        <v>14337778</v>
      </c>
      <c r="AA792" t="s">
        <v>273</v>
      </c>
      <c r="AB792">
        <v>39.99</v>
      </c>
      <c r="AC792">
        <v>0</v>
      </c>
      <c r="AD792">
        <v>0</v>
      </c>
      <c r="AE792">
        <v>0</v>
      </c>
      <c r="AF792">
        <v>39.99</v>
      </c>
      <c r="AG792" s="2" t="s">
        <v>274</v>
      </c>
      <c r="AH792" t="s">
        <v>96</v>
      </c>
      <c r="AI792" t="s">
        <v>97</v>
      </c>
      <c r="AJ792" t="s">
        <v>97</v>
      </c>
      <c r="AK792">
        <v>1</v>
      </c>
      <c r="AL792">
        <v>1</v>
      </c>
      <c r="AM792">
        <v>1</v>
      </c>
      <c r="AN792">
        <v>183</v>
      </c>
      <c r="AO792">
        <v>3</v>
      </c>
      <c r="AP792">
        <v>503</v>
      </c>
      <c r="AQ792">
        <v>32.9</v>
      </c>
      <c r="AR792">
        <v>28</v>
      </c>
      <c r="AS792">
        <v>44.9</v>
      </c>
      <c r="AT792">
        <v>40</v>
      </c>
      <c r="AU792">
        <v>1.9375890567113101</v>
      </c>
      <c r="AV792">
        <v>1.70017504376094</v>
      </c>
      <c r="AW792">
        <v>2.2795668281561698</v>
      </c>
      <c r="AX792">
        <v>2.0002500625156299</v>
      </c>
      <c r="AY792">
        <v>1</v>
      </c>
      <c r="AZ792" s="1">
        <v>41281</v>
      </c>
      <c r="BA792" s="1">
        <v>41519</v>
      </c>
      <c r="BB792">
        <v>54</v>
      </c>
      <c r="BC792">
        <v>12</v>
      </c>
      <c r="BD792">
        <v>2</v>
      </c>
      <c r="BE792">
        <v>67.989999999999995</v>
      </c>
      <c r="BF792">
        <v>67.989999999999995</v>
      </c>
      <c r="BG792">
        <v>0</v>
      </c>
      <c r="BH792">
        <v>0</v>
      </c>
      <c r="BI792" t="s">
        <v>93</v>
      </c>
      <c r="BJ792" t="s">
        <v>93</v>
      </c>
      <c r="BK792" t="s">
        <v>93</v>
      </c>
      <c r="BL792" t="s">
        <v>93</v>
      </c>
      <c r="BM792" t="s">
        <v>93</v>
      </c>
      <c r="BN792" t="s">
        <v>93</v>
      </c>
      <c r="BO792" t="s">
        <v>93</v>
      </c>
      <c r="BP792" t="s">
        <v>93</v>
      </c>
      <c r="BQ792" t="s">
        <v>93</v>
      </c>
      <c r="BR792" t="s">
        <v>93</v>
      </c>
      <c r="BS792" t="s">
        <v>93</v>
      </c>
      <c r="BT792" t="s">
        <v>93</v>
      </c>
      <c r="BU792" t="s">
        <v>93</v>
      </c>
      <c r="BV792" t="s">
        <v>93</v>
      </c>
      <c r="BW792" t="s">
        <v>93</v>
      </c>
      <c r="BX792" t="s">
        <v>93</v>
      </c>
      <c r="BY792" t="s">
        <v>93</v>
      </c>
      <c r="BZ792" t="s">
        <v>93</v>
      </c>
      <c r="CA792" t="s">
        <v>93</v>
      </c>
      <c r="CB792" t="s">
        <v>93</v>
      </c>
      <c r="CC792" t="s">
        <v>93</v>
      </c>
      <c r="CD792" t="s">
        <v>93</v>
      </c>
      <c r="CE792" t="s">
        <v>93</v>
      </c>
      <c r="CF792" t="s">
        <v>93</v>
      </c>
      <c r="CG792" t="s">
        <v>93</v>
      </c>
      <c r="CH792" t="s">
        <v>93</v>
      </c>
      <c r="CI792" t="s">
        <v>93</v>
      </c>
      <c r="CJ792" t="s">
        <v>93</v>
      </c>
      <c r="CK792" t="s">
        <v>93</v>
      </c>
      <c r="CL792" t="s">
        <v>93</v>
      </c>
      <c r="CM792" t="s">
        <v>93</v>
      </c>
      <c r="CN792">
        <v>32</v>
      </c>
      <c r="CO792">
        <v>32</v>
      </c>
      <c r="CP792">
        <v>0</v>
      </c>
      <c r="CQ792">
        <v>2</v>
      </c>
    </row>
    <row r="793" spans="1:95">
      <c r="A793">
        <v>1305855</v>
      </c>
      <c r="B793" t="s">
        <v>240</v>
      </c>
      <c r="C793">
        <v>23</v>
      </c>
      <c r="D793">
        <v>14337779</v>
      </c>
      <c r="E793" s="1">
        <v>41400</v>
      </c>
      <c r="F793" t="s">
        <v>241</v>
      </c>
      <c r="G793">
        <v>79.989999999999995</v>
      </c>
      <c r="H793">
        <v>0</v>
      </c>
      <c r="I793">
        <v>0</v>
      </c>
      <c r="J793">
        <v>0</v>
      </c>
      <c r="K793">
        <v>79.989999999999995</v>
      </c>
      <c r="L793" t="s">
        <v>242</v>
      </c>
      <c r="M793" t="s">
        <v>96</v>
      </c>
      <c r="N793" t="s">
        <v>97</v>
      </c>
      <c r="O793" t="s">
        <v>97</v>
      </c>
      <c r="P793" t="s">
        <v>386</v>
      </c>
      <c r="Q793">
        <v>39.1</v>
      </c>
      <c r="R793">
        <v>0</v>
      </c>
      <c r="S793">
        <v>0</v>
      </c>
      <c r="T793">
        <v>39.1</v>
      </c>
      <c r="U793">
        <v>39.1</v>
      </c>
      <c r="V793" t="s">
        <v>97</v>
      </c>
      <c r="W793" t="s">
        <v>96</v>
      </c>
      <c r="X793" t="s">
        <v>303</v>
      </c>
      <c r="Y793" t="s">
        <v>961</v>
      </c>
      <c r="Z793">
        <v>14337779</v>
      </c>
      <c r="AA793" t="s">
        <v>245</v>
      </c>
      <c r="AB793">
        <v>39.99</v>
      </c>
      <c r="AC793">
        <v>0</v>
      </c>
      <c r="AD793">
        <v>0</v>
      </c>
      <c r="AE793">
        <v>0</v>
      </c>
      <c r="AF793">
        <v>39.99</v>
      </c>
      <c r="AG793" s="2" t="s">
        <v>246</v>
      </c>
      <c r="AH793" t="s">
        <v>96</v>
      </c>
      <c r="AI793" t="s">
        <v>97</v>
      </c>
      <c r="AJ793" t="s">
        <v>97</v>
      </c>
      <c r="AK793">
        <v>1</v>
      </c>
      <c r="AL793">
        <v>1</v>
      </c>
      <c r="AM793">
        <v>1</v>
      </c>
      <c r="AN793">
        <v>183</v>
      </c>
      <c r="AO793">
        <v>3</v>
      </c>
      <c r="AP793">
        <v>501</v>
      </c>
      <c r="AQ793">
        <v>40.89</v>
      </c>
      <c r="AR793">
        <v>40</v>
      </c>
      <c r="AS793">
        <v>40.89</v>
      </c>
      <c r="AT793">
        <v>40</v>
      </c>
      <c r="AU793">
        <v>2.0457800511508899</v>
      </c>
      <c r="AV793">
        <v>2.0002500625156299</v>
      </c>
      <c r="AW793">
        <v>2.0457800511508899</v>
      </c>
      <c r="AX793">
        <v>2.0002500625156299</v>
      </c>
      <c r="AY793">
        <v>1</v>
      </c>
      <c r="AZ793" s="1">
        <v>41281</v>
      </c>
      <c r="BA793" s="1">
        <v>41519</v>
      </c>
      <c r="BB793">
        <v>54</v>
      </c>
      <c r="BC793">
        <v>12</v>
      </c>
      <c r="BD793">
        <v>1</v>
      </c>
      <c r="BE793">
        <v>79.989999999999995</v>
      </c>
      <c r="BF793">
        <v>79.989999999999995</v>
      </c>
      <c r="BG793">
        <v>3</v>
      </c>
      <c r="BH793">
        <v>3</v>
      </c>
      <c r="BI793" t="s">
        <v>93</v>
      </c>
      <c r="BJ793" t="s">
        <v>93</v>
      </c>
      <c r="BK793" t="s">
        <v>93</v>
      </c>
      <c r="BL793" t="s">
        <v>93</v>
      </c>
      <c r="BM793" t="s">
        <v>93</v>
      </c>
      <c r="BN793" t="s">
        <v>93</v>
      </c>
      <c r="BO793" t="s">
        <v>93</v>
      </c>
      <c r="BP793" t="s">
        <v>93</v>
      </c>
      <c r="BQ793" t="s">
        <v>93</v>
      </c>
      <c r="BR793" t="s">
        <v>93</v>
      </c>
      <c r="BS793" t="s">
        <v>93</v>
      </c>
      <c r="BT793" t="s">
        <v>93</v>
      </c>
      <c r="BU793" t="s">
        <v>93</v>
      </c>
      <c r="BV793" t="s">
        <v>93</v>
      </c>
      <c r="BW793" t="s">
        <v>93</v>
      </c>
      <c r="BX793" t="s">
        <v>93</v>
      </c>
      <c r="BY793" t="s">
        <v>93</v>
      </c>
      <c r="BZ793" t="s">
        <v>93</v>
      </c>
      <c r="CA793" t="s">
        <v>93</v>
      </c>
      <c r="CB793" t="s">
        <v>93</v>
      </c>
      <c r="CC793" t="s">
        <v>93</v>
      </c>
      <c r="CD793" t="s">
        <v>93</v>
      </c>
      <c r="CE793" t="s">
        <v>93</v>
      </c>
      <c r="CF793" t="s">
        <v>93</v>
      </c>
      <c r="CG793" t="s">
        <v>93</v>
      </c>
      <c r="CH793" t="s">
        <v>93</v>
      </c>
      <c r="CI793" t="s">
        <v>93</v>
      </c>
      <c r="CJ793" t="s">
        <v>93</v>
      </c>
      <c r="CK793" t="s">
        <v>93</v>
      </c>
      <c r="CL793" t="s">
        <v>93</v>
      </c>
      <c r="CM793" t="s">
        <v>93</v>
      </c>
      <c r="CN793">
        <v>32</v>
      </c>
      <c r="CO793">
        <v>32</v>
      </c>
      <c r="CP793">
        <v>0</v>
      </c>
      <c r="CQ793">
        <v>6</v>
      </c>
    </row>
    <row r="794" spans="1:95">
      <c r="A794">
        <v>1305857</v>
      </c>
      <c r="B794" t="s">
        <v>628</v>
      </c>
      <c r="C794">
        <v>23</v>
      </c>
      <c r="D794">
        <v>13726144</v>
      </c>
      <c r="E794" s="1">
        <v>41400</v>
      </c>
      <c r="F794" t="s">
        <v>241</v>
      </c>
      <c r="G794">
        <v>79.989999999999995</v>
      </c>
      <c r="H794">
        <v>0</v>
      </c>
      <c r="I794">
        <v>0</v>
      </c>
      <c r="J794">
        <v>0</v>
      </c>
      <c r="K794">
        <v>79.989999999999995</v>
      </c>
      <c r="L794" t="s">
        <v>242</v>
      </c>
      <c r="M794" t="s">
        <v>96</v>
      </c>
      <c r="N794" t="s">
        <v>97</v>
      </c>
      <c r="O794" t="s">
        <v>97</v>
      </c>
      <c r="P794" t="s">
        <v>386</v>
      </c>
      <c r="Q794">
        <v>39.1</v>
      </c>
      <c r="R794">
        <v>0</v>
      </c>
      <c r="S794">
        <v>0</v>
      </c>
      <c r="T794">
        <v>39.1</v>
      </c>
      <c r="U794">
        <v>39.1</v>
      </c>
      <c r="V794" t="s">
        <v>97</v>
      </c>
      <c r="W794" t="s">
        <v>96</v>
      </c>
      <c r="X794" t="s">
        <v>303</v>
      </c>
      <c r="Y794" t="s">
        <v>961</v>
      </c>
      <c r="Z794">
        <v>13726144</v>
      </c>
      <c r="AA794" t="s">
        <v>962</v>
      </c>
      <c r="AB794">
        <v>40</v>
      </c>
      <c r="AC794">
        <v>0</v>
      </c>
      <c r="AD794">
        <v>0</v>
      </c>
      <c r="AE794">
        <v>0</v>
      </c>
      <c r="AF794">
        <v>40</v>
      </c>
      <c r="AG794" s="2" t="s">
        <v>630</v>
      </c>
      <c r="AH794" t="s">
        <v>96</v>
      </c>
      <c r="AI794" t="s">
        <v>97</v>
      </c>
      <c r="AJ794" t="s">
        <v>97</v>
      </c>
      <c r="AK794">
        <v>1</v>
      </c>
      <c r="AL794">
        <v>1</v>
      </c>
      <c r="AM794">
        <v>1</v>
      </c>
      <c r="AN794">
        <v>183</v>
      </c>
      <c r="AO794">
        <v>3</v>
      </c>
      <c r="AP794">
        <v>264</v>
      </c>
      <c r="AQ794">
        <v>40.89</v>
      </c>
      <c r="AR794">
        <v>39.99</v>
      </c>
      <c r="AS794">
        <v>40.89</v>
      </c>
      <c r="AT794">
        <v>39.99</v>
      </c>
      <c r="AU794">
        <v>2.0457800511508899</v>
      </c>
      <c r="AV794">
        <v>1.9997499999999999</v>
      </c>
      <c r="AW794">
        <v>2.0457800511508899</v>
      </c>
      <c r="AX794">
        <v>1.9997499999999999</v>
      </c>
      <c r="AY794">
        <v>1</v>
      </c>
      <c r="AZ794" s="1">
        <v>41386</v>
      </c>
      <c r="BA794" s="1">
        <v>41519</v>
      </c>
      <c r="BB794">
        <v>39</v>
      </c>
      <c r="BC794">
        <v>9</v>
      </c>
      <c r="BD794">
        <v>2</v>
      </c>
      <c r="BE794">
        <v>79.989999999999995</v>
      </c>
      <c r="BF794">
        <v>79.989999999999995</v>
      </c>
      <c r="BG794">
        <v>3</v>
      </c>
      <c r="BH794">
        <v>3</v>
      </c>
      <c r="BI794" t="s">
        <v>93</v>
      </c>
      <c r="BJ794" t="s">
        <v>93</v>
      </c>
      <c r="BK794" t="s">
        <v>93</v>
      </c>
      <c r="BL794" t="s">
        <v>93</v>
      </c>
      <c r="BM794" t="s">
        <v>93</v>
      </c>
      <c r="BN794" t="s">
        <v>93</v>
      </c>
      <c r="BO794" t="s">
        <v>93</v>
      </c>
      <c r="BP794" t="s">
        <v>93</v>
      </c>
      <c r="BQ794" t="s">
        <v>93</v>
      </c>
      <c r="BR794" t="s">
        <v>93</v>
      </c>
      <c r="BS794" t="s">
        <v>93</v>
      </c>
      <c r="BT794" t="s">
        <v>93</v>
      </c>
      <c r="BU794" t="s">
        <v>93</v>
      </c>
      <c r="BV794" t="s">
        <v>93</v>
      </c>
      <c r="BW794" t="s">
        <v>93</v>
      </c>
      <c r="BX794" t="s">
        <v>93</v>
      </c>
      <c r="BY794" t="s">
        <v>93</v>
      </c>
      <c r="BZ794" t="s">
        <v>93</v>
      </c>
      <c r="CA794" t="s">
        <v>93</v>
      </c>
      <c r="CB794" t="s">
        <v>93</v>
      </c>
      <c r="CC794" t="s">
        <v>93</v>
      </c>
      <c r="CD794" t="s">
        <v>93</v>
      </c>
      <c r="CE794" t="s">
        <v>93</v>
      </c>
      <c r="CF794" t="s">
        <v>93</v>
      </c>
      <c r="CG794" t="s">
        <v>93</v>
      </c>
      <c r="CH794" t="s">
        <v>93</v>
      </c>
      <c r="CI794" t="s">
        <v>93</v>
      </c>
      <c r="CJ794" t="s">
        <v>93</v>
      </c>
      <c r="CK794" t="s">
        <v>93</v>
      </c>
      <c r="CL794" t="s">
        <v>93</v>
      </c>
      <c r="CM794" t="s">
        <v>93</v>
      </c>
      <c r="CN794">
        <v>32</v>
      </c>
      <c r="CO794">
        <v>32</v>
      </c>
      <c r="CP794">
        <v>0</v>
      </c>
      <c r="CQ794">
        <v>4</v>
      </c>
    </row>
    <row r="795" spans="1:95">
      <c r="A795">
        <v>1305860</v>
      </c>
      <c r="B795" t="s">
        <v>247</v>
      </c>
      <c r="C795">
        <v>23</v>
      </c>
      <c r="D795">
        <v>14337776</v>
      </c>
      <c r="E795" s="1">
        <v>41400</v>
      </c>
      <c r="F795" t="s">
        <v>241</v>
      </c>
      <c r="G795">
        <v>79.989999999999995</v>
      </c>
      <c r="H795">
        <v>0</v>
      </c>
      <c r="I795">
        <v>0</v>
      </c>
      <c r="J795">
        <v>0</v>
      </c>
      <c r="K795">
        <v>79.989999999999995</v>
      </c>
      <c r="L795" t="s">
        <v>248</v>
      </c>
      <c r="M795" t="s">
        <v>96</v>
      </c>
      <c r="N795" t="s">
        <v>97</v>
      </c>
      <c r="O795" t="s">
        <v>97</v>
      </c>
      <c r="P795" t="s">
        <v>386</v>
      </c>
      <c r="Q795">
        <v>39.99</v>
      </c>
      <c r="R795">
        <v>0</v>
      </c>
      <c r="S795">
        <v>0</v>
      </c>
      <c r="T795">
        <v>39.99</v>
      </c>
      <c r="U795">
        <v>39.99</v>
      </c>
      <c r="V795" t="s">
        <v>97</v>
      </c>
      <c r="W795" t="s">
        <v>96</v>
      </c>
      <c r="X795" t="s">
        <v>303</v>
      </c>
      <c r="Y795" t="s">
        <v>258</v>
      </c>
      <c r="Z795">
        <v>14337776</v>
      </c>
      <c r="AA795" t="s">
        <v>250</v>
      </c>
      <c r="AB795">
        <v>39.99</v>
      </c>
      <c r="AC795">
        <v>0</v>
      </c>
      <c r="AD795">
        <v>0</v>
      </c>
      <c r="AE795">
        <v>0</v>
      </c>
      <c r="AF795">
        <v>39.99</v>
      </c>
      <c r="AG795" s="2" t="s">
        <v>251</v>
      </c>
      <c r="AH795" t="s">
        <v>96</v>
      </c>
      <c r="AI795" t="s">
        <v>97</v>
      </c>
      <c r="AJ795" t="s">
        <v>97</v>
      </c>
      <c r="AK795">
        <v>1</v>
      </c>
      <c r="AL795">
        <v>1</v>
      </c>
      <c r="AM795">
        <v>1</v>
      </c>
      <c r="AN795">
        <v>199</v>
      </c>
      <c r="AO795">
        <v>3</v>
      </c>
      <c r="AP795">
        <v>508</v>
      </c>
      <c r="AQ795">
        <v>40</v>
      </c>
      <c r="AR795">
        <v>40</v>
      </c>
      <c r="AS795">
        <v>40</v>
      </c>
      <c r="AT795">
        <v>40</v>
      </c>
      <c r="AU795">
        <v>2.0002500625156299</v>
      </c>
      <c r="AV795">
        <v>2.0002500625156299</v>
      </c>
      <c r="AW795">
        <v>2.0002500625156299</v>
      </c>
      <c r="AX795">
        <v>2.0002500625156299</v>
      </c>
      <c r="AY795">
        <v>1</v>
      </c>
      <c r="AZ795" s="1">
        <v>41281</v>
      </c>
      <c r="BA795" s="1">
        <v>41519</v>
      </c>
      <c r="BB795">
        <v>54</v>
      </c>
      <c r="BC795">
        <v>12</v>
      </c>
      <c r="BD795">
        <v>1</v>
      </c>
      <c r="BE795">
        <v>79.989999999999995</v>
      </c>
      <c r="BF795">
        <v>79.989999999999995</v>
      </c>
      <c r="BG795">
        <v>1</v>
      </c>
      <c r="BH795">
        <v>1</v>
      </c>
      <c r="BI795" t="s">
        <v>93</v>
      </c>
      <c r="BJ795" t="s">
        <v>93</v>
      </c>
      <c r="BK795" t="s">
        <v>93</v>
      </c>
      <c r="BL795" t="s">
        <v>93</v>
      </c>
      <c r="BM795" t="s">
        <v>93</v>
      </c>
      <c r="BN795" t="s">
        <v>93</v>
      </c>
      <c r="BO795" t="s">
        <v>93</v>
      </c>
      <c r="BP795" t="s">
        <v>93</v>
      </c>
      <c r="BQ795" t="s">
        <v>93</v>
      </c>
      <c r="BR795" t="s">
        <v>93</v>
      </c>
      <c r="BS795" t="s">
        <v>93</v>
      </c>
      <c r="BT795" t="s">
        <v>93</v>
      </c>
      <c r="BU795" t="s">
        <v>93</v>
      </c>
      <c r="BV795" t="s">
        <v>93</v>
      </c>
      <c r="BW795" t="s">
        <v>93</v>
      </c>
      <c r="BX795" t="s">
        <v>93</v>
      </c>
      <c r="BY795" t="s">
        <v>93</v>
      </c>
      <c r="BZ795" t="s">
        <v>93</v>
      </c>
      <c r="CA795" t="s">
        <v>93</v>
      </c>
      <c r="CB795" t="s">
        <v>93</v>
      </c>
      <c r="CC795" t="s">
        <v>93</v>
      </c>
      <c r="CD795" t="s">
        <v>93</v>
      </c>
      <c r="CE795" t="s">
        <v>93</v>
      </c>
      <c r="CF795" t="s">
        <v>93</v>
      </c>
      <c r="CG795" t="s">
        <v>93</v>
      </c>
      <c r="CH795" t="s">
        <v>93</v>
      </c>
      <c r="CI795" t="s">
        <v>93</v>
      </c>
      <c r="CJ795" t="s">
        <v>93</v>
      </c>
      <c r="CK795" t="s">
        <v>93</v>
      </c>
      <c r="CL795" t="s">
        <v>93</v>
      </c>
      <c r="CM795" t="s">
        <v>93</v>
      </c>
      <c r="CN795">
        <v>32</v>
      </c>
      <c r="CO795">
        <v>32</v>
      </c>
      <c r="CP795">
        <v>0</v>
      </c>
      <c r="CQ795">
        <v>1</v>
      </c>
    </row>
    <row r="796" spans="1:95">
      <c r="A796">
        <v>1305864</v>
      </c>
      <c r="B796" t="s">
        <v>634</v>
      </c>
      <c r="C796">
        <v>23</v>
      </c>
      <c r="D796">
        <v>13726140</v>
      </c>
      <c r="E796" s="1">
        <v>41400</v>
      </c>
      <c r="F796" t="s">
        <v>241</v>
      </c>
      <c r="G796">
        <v>79.989999999999995</v>
      </c>
      <c r="H796">
        <v>0</v>
      </c>
      <c r="I796">
        <v>0</v>
      </c>
      <c r="J796">
        <v>0</v>
      </c>
      <c r="K796">
        <v>79.989999999999995</v>
      </c>
      <c r="L796" t="s">
        <v>635</v>
      </c>
      <c r="M796" t="s">
        <v>96</v>
      </c>
      <c r="N796" t="s">
        <v>97</v>
      </c>
      <c r="O796" t="s">
        <v>97</v>
      </c>
      <c r="P796" t="s">
        <v>386</v>
      </c>
      <c r="Q796">
        <v>39.1</v>
      </c>
      <c r="R796">
        <v>0</v>
      </c>
      <c r="S796">
        <v>0</v>
      </c>
      <c r="T796">
        <v>39.1</v>
      </c>
      <c r="U796">
        <v>39.1</v>
      </c>
      <c r="V796" t="s">
        <v>97</v>
      </c>
      <c r="W796" t="s">
        <v>96</v>
      </c>
      <c r="X796" t="s">
        <v>303</v>
      </c>
      <c r="Y796" t="s">
        <v>961</v>
      </c>
      <c r="Z796">
        <v>13726140</v>
      </c>
      <c r="AA796" t="s">
        <v>967</v>
      </c>
      <c r="AB796">
        <v>40</v>
      </c>
      <c r="AC796">
        <v>0</v>
      </c>
      <c r="AD796">
        <v>0</v>
      </c>
      <c r="AE796">
        <v>0</v>
      </c>
      <c r="AF796">
        <v>40</v>
      </c>
      <c r="AG796" t="s">
        <v>638</v>
      </c>
      <c r="AH796" t="s">
        <v>96</v>
      </c>
      <c r="AI796" t="s">
        <v>97</v>
      </c>
      <c r="AJ796" t="s">
        <v>97</v>
      </c>
      <c r="AK796">
        <v>1</v>
      </c>
      <c r="AL796">
        <v>1</v>
      </c>
      <c r="AM796">
        <v>1</v>
      </c>
      <c r="AN796">
        <v>199</v>
      </c>
      <c r="AO796">
        <v>3</v>
      </c>
      <c r="AP796">
        <v>219</v>
      </c>
      <c r="AQ796">
        <v>40.89</v>
      </c>
      <c r="AR796">
        <v>39.99</v>
      </c>
      <c r="AS796">
        <v>40.89</v>
      </c>
      <c r="AT796">
        <v>39.99</v>
      </c>
      <c r="AU796">
        <v>2.0457800511508899</v>
      </c>
      <c r="AV796">
        <v>1.9997499999999999</v>
      </c>
      <c r="AW796">
        <v>2.0457800511508899</v>
      </c>
      <c r="AX796">
        <v>1.9997499999999999</v>
      </c>
      <c r="AY796">
        <v>1</v>
      </c>
      <c r="AZ796" s="1">
        <v>41386</v>
      </c>
      <c r="BA796" s="1">
        <v>41519</v>
      </c>
      <c r="BB796">
        <v>39</v>
      </c>
      <c r="BC796">
        <v>9</v>
      </c>
      <c r="BD796">
        <v>1</v>
      </c>
      <c r="BE796">
        <v>79.989999999999995</v>
      </c>
      <c r="BF796">
        <v>79.989999999999995</v>
      </c>
      <c r="BG796">
        <v>0</v>
      </c>
      <c r="BH796">
        <v>0</v>
      </c>
      <c r="BI796" t="s">
        <v>93</v>
      </c>
      <c r="BJ796" t="s">
        <v>93</v>
      </c>
      <c r="BK796" t="s">
        <v>93</v>
      </c>
      <c r="BL796" t="s">
        <v>93</v>
      </c>
      <c r="BM796" t="s">
        <v>93</v>
      </c>
      <c r="BN796" t="s">
        <v>93</v>
      </c>
      <c r="BO796" t="s">
        <v>93</v>
      </c>
      <c r="BP796" t="s">
        <v>93</v>
      </c>
      <c r="BQ796" t="s">
        <v>93</v>
      </c>
      <c r="BR796" t="s">
        <v>93</v>
      </c>
      <c r="BS796" t="s">
        <v>93</v>
      </c>
      <c r="BT796" t="s">
        <v>93</v>
      </c>
      <c r="BU796" t="s">
        <v>93</v>
      </c>
      <c r="BV796" t="s">
        <v>93</v>
      </c>
      <c r="BW796" t="s">
        <v>93</v>
      </c>
      <c r="BX796" t="s">
        <v>93</v>
      </c>
      <c r="BY796" t="s">
        <v>93</v>
      </c>
      <c r="BZ796" t="s">
        <v>93</v>
      </c>
      <c r="CA796" t="s">
        <v>93</v>
      </c>
      <c r="CB796" t="s">
        <v>93</v>
      </c>
      <c r="CC796" t="s">
        <v>93</v>
      </c>
      <c r="CD796" t="s">
        <v>93</v>
      </c>
      <c r="CE796" t="s">
        <v>93</v>
      </c>
      <c r="CF796" t="s">
        <v>93</v>
      </c>
      <c r="CG796" t="s">
        <v>93</v>
      </c>
      <c r="CH796" t="s">
        <v>93</v>
      </c>
      <c r="CI796" t="s">
        <v>93</v>
      </c>
      <c r="CJ796" t="s">
        <v>93</v>
      </c>
      <c r="CK796" t="s">
        <v>93</v>
      </c>
      <c r="CL796" t="s">
        <v>93</v>
      </c>
      <c r="CM796" t="s">
        <v>93</v>
      </c>
      <c r="CN796">
        <v>32</v>
      </c>
      <c r="CO796">
        <v>32</v>
      </c>
      <c r="CP796">
        <v>0</v>
      </c>
      <c r="CQ796">
        <v>1</v>
      </c>
    </row>
    <row r="797" spans="1:95">
      <c r="A797">
        <v>1305865</v>
      </c>
      <c r="B797" t="s">
        <v>252</v>
      </c>
      <c r="C797">
        <v>23</v>
      </c>
      <c r="D797">
        <v>14337828</v>
      </c>
      <c r="E797" s="1">
        <v>41400</v>
      </c>
      <c r="F797" t="s">
        <v>241</v>
      </c>
      <c r="G797">
        <v>79.989999999999995</v>
      </c>
      <c r="H797">
        <v>0</v>
      </c>
      <c r="I797">
        <v>0</v>
      </c>
      <c r="J797">
        <v>0</v>
      </c>
      <c r="K797">
        <v>79.989999999999995</v>
      </c>
      <c r="L797" t="s">
        <v>253</v>
      </c>
      <c r="M797" t="s">
        <v>96</v>
      </c>
      <c r="N797" t="s">
        <v>97</v>
      </c>
      <c r="O797" t="s">
        <v>97</v>
      </c>
      <c r="P797" t="s">
        <v>386</v>
      </c>
      <c r="Q797">
        <v>39.1</v>
      </c>
      <c r="R797">
        <v>0</v>
      </c>
      <c r="S797">
        <v>0</v>
      </c>
      <c r="T797">
        <v>39.1</v>
      </c>
      <c r="U797">
        <v>39.1</v>
      </c>
      <c r="V797" t="s">
        <v>97</v>
      </c>
      <c r="W797" t="s">
        <v>96</v>
      </c>
      <c r="X797" t="s">
        <v>303</v>
      </c>
      <c r="Y797" t="s">
        <v>961</v>
      </c>
      <c r="Z797">
        <v>14337828</v>
      </c>
      <c r="AA797" t="s">
        <v>968</v>
      </c>
      <c r="AB797">
        <v>39.99</v>
      </c>
      <c r="AC797">
        <v>0</v>
      </c>
      <c r="AD797">
        <v>0</v>
      </c>
      <c r="AE797">
        <v>0</v>
      </c>
      <c r="AF797">
        <v>39.99</v>
      </c>
      <c r="AG797" s="2" t="s">
        <v>256</v>
      </c>
      <c r="AH797" t="s">
        <v>96</v>
      </c>
      <c r="AI797" t="s">
        <v>97</v>
      </c>
      <c r="AJ797" t="s">
        <v>97</v>
      </c>
      <c r="AK797">
        <v>1</v>
      </c>
      <c r="AL797">
        <v>1</v>
      </c>
      <c r="AM797">
        <v>1</v>
      </c>
      <c r="AN797">
        <v>192</v>
      </c>
      <c r="AO797">
        <v>3</v>
      </c>
      <c r="AP797">
        <v>503</v>
      </c>
      <c r="AQ797">
        <v>40.89</v>
      </c>
      <c r="AR797">
        <v>40</v>
      </c>
      <c r="AS797">
        <v>40.89</v>
      </c>
      <c r="AT797">
        <v>40</v>
      </c>
      <c r="AU797">
        <v>2.0457800511508899</v>
      </c>
      <c r="AV797">
        <v>2.0002500625156299</v>
      </c>
      <c r="AW797">
        <v>2.0457800511508899</v>
      </c>
      <c r="AX797">
        <v>2.0002500625156299</v>
      </c>
      <c r="AY797">
        <v>1</v>
      </c>
      <c r="AZ797" s="1">
        <v>41281</v>
      </c>
      <c r="BA797" s="1">
        <v>41519</v>
      </c>
      <c r="BB797">
        <v>54</v>
      </c>
      <c r="BC797">
        <v>12</v>
      </c>
      <c r="BD797">
        <v>2</v>
      </c>
      <c r="BE797">
        <v>79.989999999999995</v>
      </c>
      <c r="BF797">
        <v>79.989999999999995</v>
      </c>
      <c r="BG797">
        <v>5</v>
      </c>
      <c r="BH797">
        <v>5</v>
      </c>
      <c r="BI797" t="s">
        <v>93</v>
      </c>
      <c r="BJ797" t="s">
        <v>93</v>
      </c>
      <c r="BK797" t="s">
        <v>93</v>
      </c>
      <c r="BL797" t="s">
        <v>93</v>
      </c>
      <c r="BM797" t="s">
        <v>93</v>
      </c>
      <c r="BN797" t="s">
        <v>93</v>
      </c>
      <c r="BO797" t="s">
        <v>93</v>
      </c>
      <c r="BP797" t="s">
        <v>93</v>
      </c>
      <c r="BQ797" t="s">
        <v>93</v>
      </c>
      <c r="BR797" t="s">
        <v>93</v>
      </c>
      <c r="BS797" t="s">
        <v>93</v>
      </c>
      <c r="BT797" t="s">
        <v>93</v>
      </c>
      <c r="BU797" t="s">
        <v>93</v>
      </c>
      <c r="BV797" t="s">
        <v>93</v>
      </c>
      <c r="BW797" t="s">
        <v>93</v>
      </c>
      <c r="BX797" t="s">
        <v>93</v>
      </c>
      <c r="BY797" t="s">
        <v>93</v>
      </c>
      <c r="BZ797" t="s">
        <v>93</v>
      </c>
      <c r="CA797" t="s">
        <v>93</v>
      </c>
      <c r="CB797" t="s">
        <v>93</v>
      </c>
      <c r="CC797" t="s">
        <v>93</v>
      </c>
      <c r="CD797" t="s">
        <v>93</v>
      </c>
      <c r="CE797" t="s">
        <v>93</v>
      </c>
      <c r="CF797" t="s">
        <v>93</v>
      </c>
      <c r="CG797" t="s">
        <v>93</v>
      </c>
      <c r="CH797" t="s">
        <v>93</v>
      </c>
      <c r="CI797" t="s">
        <v>93</v>
      </c>
      <c r="CJ797" t="s">
        <v>93</v>
      </c>
      <c r="CK797" t="s">
        <v>93</v>
      </c>
      <c r="CL797" t="s">
        <v>93</v>
      </c>
      <c r="CM797" t="s">
        <v>93</v>
      </c>
      <c r="CN797">
        <v>32</v>
      </c>
      <c r="CO797">
        <v>32</v>
      </c>
      <c r="CP797">
        <v>0</v>
      </c>
      <c r="CQ797">
        <v>2</v>
      </c>
    </row>
    <row r="798" spans="1:95">
      <c r="A798">
        <v>1309394</v>
      </c>
      <c r="B798" t="s">
        <v>639</v>
      </c>
      <c r="C798">
        <v>23</v>
      </c>
      <c r="D798">
        <v>13726134</v>
      </c>
      <c r="E798" s="1">
        <v>41400</v>
      </c>
      <c r="F798" t="s">
        <v>241</v>
      </c>
      <c r="G798">
        <v>79.989999999999995</v>
      </c>
      <c r="H798">
        <v>0</v>
      </c>
      <c r="I798">
        <v>0</v>
      </c>
      <c r="J798">
        <v>0</v>
      </c>
      <c r="K798">
        <v>79.989999999999995</v>
      </c>
      <c r="L798" t="s">
        <v>242</v>
      </c>
      <c r="M798" t="s">
        <v>96</v>
      </c>
      <c r="N798" t="s">
        <v>97</v>
      </c>
      <c r="O798" t="s">
        <v>97</v>
      </c>
      <c r="P798" t="s">
        <v>386</v>
      </c>
      <c r="Q798">
        <v>39.99</v>
      </c>
      <c r="R798">
        <v>0</v>
      </c>
      <c r="S798">
        <v>0</v>
      </c>
      <c r="T798">
        <v>39.99</v>
      </c>
      <c r="U798">
        <v>39.99</v>
      </c>
      <c r="V798" t="s">
        <v>97</v>
      </c>
      <c r="W798" t="s">
        <v>96</v>
      </c>
      <c r="X798" t="s">
        <v>303</v>
      </c>
      <c r="Y798" t="s">
        <v>258</v>
      </c>
      <c r="Z798">
        <v>13726134</v>
      </c>
      <c r="AA798" t="s">
        <v>969</v>
      </c>
      <c r="AB798">
        <v>40</v>
      </c>
      <c r="AC798">
        <v>0</v>
      </c>
      <c r="AD798">
        <v>0</v>
      </c>
      <c r="AE798">
        <v>0</v>
      </c>
      <c r="AF798">
        <v>40</v>
      </c>
      <c r="AG798" t="s">
        <v>641</v>
      </c>
      <c r="AH798" t="s">
        <v>96</v>
      </c>
      <c r="AI798" t="s">
        <v>97</v>
      </c>
      <c r="AJ798" t="s">
        <v>97</v>
      </c>
      <c r="AK798">
        <v>1</v>
      </c>
      <c r="AL798">
        <v>1</v>
      </c>
      <c r="AM798">
        <v>1</v>
      </c>
      <c r="AN798">
        <v>183</v>
      </c>
      <c r="AO798">
        <v>3</v>
      </c>
      <c r="AP798">
        <v>252</v>
      </c>
      <c r="AQ798">
        <v>40</v>
      </c>
      <c r="AR798">
        <v>39.99</v>
      </c>
      <c r="AS798">
        <v>40</v>
      </c>
      <c r="AT798">
        <v>39.99</v>
      </c>
      <c r="AU798">
        <v>2.0002500625156299</v>
      </c>
      <c r="AV798">
        <v>1.9997499999999999</v>
      </c>
      <c r="AW798">
        <v>2.0002500625156299</v>
      </c>
      <c r="AX798">
        <v>1.9997499999999999</v>
      </c>
      <c r="AY798">
        <v>1</v>
      </c>
      <c r="AZ798" s="1">
        <v>41386</v>
      </c>
      <c r="BA798" s="1">
        <v>41519</v>
      </c>
      <c r="BB798">
        <v>39</v>
      </c>
      <c r="BC798">
        <v>9</v>
      </c>
      <c r="BD798">
        <v>2</v>
      </c>
      <c r="BE798">
        <v>79.989999999999995</v>
      </c>
      <c r="BF798">
        <v>79.989999999999995</v>
      </c>
      <c r="BG798">
        <v>1</v>
      </c>
      <c r="BH798">
        <v>1</v>
      </c>
      <c r="BI798" t="s">
        <v>93</v>
      </c>
      <c r="BJ798" t="s">
        <v>93</v>
      </c>
      <c r="BK798" t="s">
        <v>93</v>
      </c>
      <c r="BL798" t="s">
        <v>93</v>
      </c>
      <c r="BM798" t="s">
        <v>93</v>
      </c>
      <c r="BN798" t="s">
        <v>93</v>
      </c>
      <c r="BO798" t="s">
        <v>93</v>
      </c>
      <c r="BP798" t="s">
        <v>93</v>
      </c>
      <c r="BQ798" t="s">
        <v>93</v>
      </c>
      <c r="BR798" t="s">
        <v>93</v>
      </c>
      <c r="BS798" t="s">
        <v>93</v>
      </c>
      <c r="BT798" t="s">
        <v>93</v>
      </c>
      <c r="BU798" t="s">
        <v>93</v>
      </c>
      <c r="BV798" t="s">
        <v>93</v>
      </c>
      <c r="BW798" t="s">
        <v>93</v>
      </c>
      <c r="BX798" t="s">
        <v>93</v>
      </c>
      <c r="BY798" t="s">
        <v>93</v>
      </c>
      <c r="BZ798" t="s">
        <v>93</v>
      </c>
      <c r="CA798" t="s">
        <v>93</v>
      </c>
      <c r="CB798" t="s">
        <v>93</v>
      </c>
      <c r="CC798" t="s">
        <v>93</v>
      </c>
      <c r="CD798" t="s">
        <v>93</v>
      </c>
      <c r="CE798" t="s">
        <v>93</v>
      </c>
      <c r="CF798" t="s">
        <v>93</v>
      </c>
      <c r="CG798" t="s">
        <v>93</v>
      </c>
      <c r="CH798" t="s">
        <v>93</v>
      </c>
      <c r="CI798" t="s">
        <v>93</v>
      </c>
      <c r="CJ798" t="s">
        <v>93</v>
      </c>
      <c r="CK798" t="s">
        <v>93</v>
      </c>
      <c r="CL798" t="s">
        <v>93</v>
      </c>
      <c r="CM798" t="s">
        <v>93</v>
      </c>
      <c r="CN798">
        <v>32</v>
      </c>
      <c r="CO798">
        <v>32</v>
      </c>
      <c r="CP798">
        <v>0</v>
      </c>
      <c r="CQ798">
        <v>2</v>
      </c>
    </row>
    <row r="799" spans="1:95">
      <c r="A799">
        <v>1309407</v>
      </c>
      <c r="B799" t="s">
        <v>268</v>
      </c>
      <c r="C799">
        <v>23</v>
      </c>
      <c r="D799">
        <v>14337830</v>
      </c>
      <c r="E799" s="1">
        <v>41400</v>
      </c>
      <c r="F799" t="s">
        <v>241</v>
      </c>
      <c r="G799">
        <v>79.989999999999995</v>
      </c>
      <c r="H799">
        <v>0</v>
      </c>
      <c r="I799">
        <v>0</v>
      </c>
      <c r="J799">
        <v>0</v>
      </c>
      <c r="K799">
        <v>79.989999999999995</v>
      </c>
      <c r="L799" t="s">
        <v>242</v>
      </c>
      <c r="M799" t="s">
        <v>96</v>
      </c>
      <c r="N799" t="s">
        <v>97</v>
      </c>
      <c r="O799" t="s">
        <v>97</v>
      </c>
      <c r="P799" t="s">
        <v>386</v>
      </c>
      <c r="Q799">
        <v>35.090000000000003</v>
      </c>
      <c r="R799">
        <v>0</v>
      </c>
      <c r="S799">
        <v>0</v>
      </c>
      <c r="T799">
        <v>35.090000000000003</v>
      </c>
      <c r="U799">
        <v>35.090000000000003</v>
      </c>
      <c r="V799" t="s">
        <v>97</v>
      </c>
      <c r="W799" t="s">
        <v>96</v>
      </c>
      <c r="X799" t="s">
        <v>303</v>
      </c>
      <c r="Y799" t="s">
        <v>290</v>
      </c>
      <c r="Z799">
        <v>14337830</v>
      </c>
      <c r="AA799" t="s">
        <v>270</v>
      </c>
      <c r="AB799">
        <v>40</v>
      </c>
      <c r="AC799">
        <v>0</v>
      </c>
      <c r="AD799">
        <v>0</v>
      </c>
      <c r="AE799">
        <v>0</v>
      </c>
      <c r="AF799">
        <v>40</v>
      </c>
      <c r="AG799" s="2" t="s">
        <v>271</v>
      </c>
      <c r="AH799" t="s">
        <v>96</v>
      </c>
      <c r="AI799" t="s">
        <v>97</v>
      </c>
      <c r="AJ799" t="s">
        <v>97</v>
      </c>
      <c r="AK799">
        <v>1</v>
      </c>
      <c r="AL799">
        <v>1</v>
      </c>
      <c r="AM799">
        <v>1</v>
      </c>
      <c r="AN799">
        <v>183</v>
      </c>
      <c r="AO799">
        <v>3</v>
      </c>
      <c r="AP799">
        <v>508</v>
      </c>
      <c r="AQ799">
        <v>44.9</v>
      </c>
      <c r="AR799">
        <v>39.99</v>
      </c>
      <c r="AS799">
        <v>44.9</v>
      </c>
      <c r="AT799">
        <v>39.99</v>
      </c>
      <c r="AU799">
        <v>2.2795668281561698</v>
      </c>
      <c r="AV799">
        <v>1.9997499999999999</v>
      </c>
      <c r="AW799">
        <v>2.2795668281561698</v>
      </c>
      <c r="AX799">
        <v>1.9997499999999999</v>
      </c>
      <c r="AY799">
        <v>1</v>
      </c>
      <c r="AZ799" s="1">
        <v>41281</v>
      </c>
      <c r="BA799" s="1">
        <v>41519</v>
      </c>
      <c r="BB799">
        <v>54</v>
      </c>
      <c r="BC799">
        <v>12</v>
      </c>
      <c r="BD799">
        <v>2</v>
      </c>
      <c r="BE799">
        <v>79.989999999999995</v>
      </c>
      <c r="BF799">
        <v>79.989999999999995</v>
      </c>
      <c r="BG799">
        <v>2</v>
      </c>
      <c r="BH799">
        <v>2</v>
      </c>
      <c r="BI799" t="s">
        <v>93</v>
      </c>
      <c r="BJ799" t="s">
        <v>93</v>
      </c>
      <c r="BK799" t="s">
        <v>93</v>
      </c>
      <c r="BL799" t="s">
        <v>93</v>
      </c>
      <c r="BM799" t="s">
        <v>93</v>
      </c>
      <c r="BN799" t="s">
        <v>93</v>
      </c>
      <c r="BO799" t="s">
        <v>93</v>
      </c>
      <c r="BP799" t="s">
        <v>93</v>
      </c>
      <c r="BQ799" t="s">
        <v>93</v>
      </c>
      <c r="BR799" t="s">
        <v>93</v>
      </c>
      <c r="BS799" t="s">
        <v>93</v>
      </c>
      <c r="BT799" t="s">
        <v>93</v>
      </c>
      <c r="BU799" t="s">
        <v>93</v>
      </c>
      <c r="BV799" t="s">
        <v>93</v>
      </c>
      <c r="BW799" t="s">
        <v>93</v>
      </c>
      <c r="BX799" t="s">
        <v>93</v>
      </c>
      <c r="BY799" t="s">
        <v>93</v>
      </c>
      <c r="BZ799" t="s">
        <v>93</v>
      </c>
      <c r="CA799" t="s">
        <v>93</v>
      </c>
      <c r="CB799" t="s">
        <v>93</v>
      </c>
      <c r="CC799" t="s">
        <v>93</v>
      </c>
      <c r="CD799" t="s">
        <v>93</v>
      </c>
      <c r="CE799" t="s">
        <v>93</v>
      </c>
      <c r="CF799" t="s">
        <v>93</v>
      </c>
      <c r="CG799" t="s">
        <v>93</v>
      </c>
      <c r="CH799" t="s">
        <v>93</v>
      </c>
      <c r="CI799" t="s">
        <v>93</v>
      </c>
      <c r="CJ799" t="s">
        <v>93</v>
      </c>
      <c r="CK799" t="s">
        <v>93</v>
      </c>
      <c r="CL799" t="s">
        <v>93</v>
      </c>
      <c r="CM799" t="s">
        <v>93</v>
      </c>
      <c r="CN799">
        <v>32</v>
      </c>
      <c r="CO799">
        <v>32</v>
      </c>
      <c r="CP799">
        <v>0</v>
      </c>
      <c r="CQ799" t="s">
        <v>93</v>
      </c>
    </row>
    <row r="800" spans="1:95">
      <c r="A800">
        <v>1309422</v>
      </c>
      <c r="B800" t="s">
        <v>272</v>
      </c>
      <c r="C800">
        <v>23</v>
      </c>
      <c r="D800">
        <v>14337778</v>
      </c>
      <c r="E800" s="1">
        <v>41400</v>
      </c>
      <c r="F800" t="s">
        <v>241</v>
      </c>
      <c r="G800">
        <v>79.989999999999995</v>
      </c>
      <c r="H800">
        <v>0</v>
      </c>
      <c r="I800">
        <v>0</v>
      </c>
      <c r="J800">
        <v>0</v>
      </c>
      <c r="K800">
        <v>79.989999999999995</v>
      </c>
      <c r="L800" t="s">
        <v>242</v>
      </c>
      <c r="M800" t="s">
        <v>96</v>
      </c>
      <c r="N800" t="s">
        <v>97</v>
      </c>
      <c r="O800" t="s">
        <v>97</v>
      </c>
      <c r="P800" t="s">
        <v>386</v>
      </c>
      <c r="Q800">
        <v>35.090000000000003</v>
      </c>
      <c r="R800">
        <v>0</v>
      </c>
      <c r="S800">
        <v>0</v>
      </c>
      <c r="T800">
        <v>35.090000000000003</v>
      </c>
      <c r="U800">
        <v>35.090000000000003</v>
      </c>
      <c r="V800" t="s">
        <v>97</v>
      </c>
      <c r="W800" t="s">
        <v>96</v>
      </c>
      <c r="X800" t="s">
        <v>303</v>
      </c>
      <c r="Y800" t="s">
        <v>290</v>
      </c>
      <c r="Z800">
        <v>14337778</v>
      </c>
      <c r="AA800" t="s">
        <v>273</v>
      </c>
      <c r="AB800">
        <v>40</v>
      </c>
      <c r="AC800">
        <v>0</v>
      </c>
      <c r="AD800">
        <v>0</v>
      </c>
      <c r="AE800">
        <v>0</v>
      </c>
      <c r="AF800">
        <v>40</v>
      </c>
      <c r="AG800" s="2" t="s">
        <v>274</v>
      </c>
      <c r="AH800" t="s">
        <v>96</v>
      </c>
      <c r="AI800" t="s">
        <v>97</v>
      </c>
      <c r="AJ800" t="s">
        <v>97</v>
      </c>
      <c r="AK800">
        <v>1</v>
      </c>
      <c r="AL800">
        <v>1</v>
      </c>
      <c r="AM800">
        <v>1</v>
      </c>
      <c r="AN800">
        <v>183</v>
      </c>
      <c r="AO800">
        <v>3</v>
      </c>
      <c r="AP800">
        <v>503</v>
      </c>
      <c r="AQ800">
        <v>44.9</v>
      </c>
      <c r="AR800">
        <v>39.99</v>
      </c>
      <c r="AS800">
        <v>44.9</v>
      </c>
      <c r="AT800">
        <v>39.99</v>
      </c>
      <c r="AU800">
        <v>2.2795668281561698</v>
      </c>
      <c r="AV800">
        <v>1.9997499999999999</v>
      </c>
      <c r="AW800">
        <v>2.2795668281561698</v>
      </c>
      <c r="AX800">
        <v>1.9997499999999999</v>
      </c>
      <c r="AY800">
        <v>1</v>
      </c>
      <c r="AZ800" s="1">
        <v>41281</v>
      </c>
      <c r="BA800" s="1">
        <v>41519</v>
      </c>
      <c r="BB800">
        <v>54</v>
      </c>
      <c r="BC800">
        <v>12</v>
      </c>
      <c r="BD800">
        <v>2</v>
      </c>
      <c r="BE800">
        <v>79.989999999999995</v>
      </c>
      <c r="BF800">
        <v>79.989999999999995</v>
      </c>
      <c r="BG800">
        <v>0</v>
      </c>
      <c r="BH800">
        <v>0</v>
      </c>
      <c r="BI800" t="s">
        <v>93</v>
      </c>
      <c r="BJ800" t="s">
        <v>93</v>
      </c>
      <c r="BK800" t="s">
        <v>93</v>
      </c>
      <c r="BL800" t="s">
        <v>93</v>
      </c>
      <c r="BM800" t="s">
        <v>93</v>
      </c>
      <c r="BN800" t="s">
        <v>93</v>
      </c>
      <c r="BO800" t="s">
        <v>93</v>
      </c>
      <c r="BP800" t="s">
        <v>93</v>
      </c>
      <c r="BQ800" t="s">
        <v>93</v>
      </c>
      <c r="BR800" t="s">
        <v>93</v>
      </c>
      <c r="BS800" t="s">
        <v>93</v>
      </c>
      <c r="BT800" t="s">
        <v>93</v>
      </c>
      <c r="BU800" t="s">
        <v>93</v>
      </c>
      <c r="BV800" t="s">
        <v>93</v>
      </c>
      <c r="BW800" t="s">
        <v>93</v>
      </c>
      <c r="BX800" t="s">
        <v>93</v>
      </c>
      <c r="BY800" t="s">
        <v>93</v>
      </c>
      <c r="BZ800" t="s">
        <v>93</v>
      </c>
      <c r="CA800" t="s">
        <v>93</v>
      </c>
      <c r="CB800" t="s">
        <v>93</v>
      </c>
      <c r="CC800" t="s">
        <v>93</v>
      </c>
      <c r="CD800" t="s">
        <v>93</v>
      </c>
      <c r="CE800" t="s">
        <v>93</v>
      </c>
      <c r="CF800" t="s">
        <v>93</v>
      </c>
      <c r="CG800" t="s">
        <v>93</v>
      </c>
      <c r="CH800" t="s">
        <v>93</v>
      </c>
      <c r="CI800" t="s">
        <v>93</v>
      </c>
      <c r="CJ800" t="s">
        <v>93</v>
      </c>
      <c r="CK800" t="s">
        <v>93</v>
      </c>
      <c r="CL800" t="s">
        <v>93</v>
      </c>
      <c r="CM800" t="s">
        <v>93</v>
      </c>
      <c r="CN800">
        <v>32</v>
      </c>
      <c r="CO800">
        <v>32</v>
      </c>
      <c r="CP800">
        <v>0</v>
      </c>
      <c r="CQ800">
        <v>2</v>
      </c>
    </row>
    <row r="801" spans="1:95">
      <c r="A801">
        <v>1305855</v>
      </c>
      <c r="B801" t="s">
        <v>240</v>
      </c>
      <c r="C801">
        <v>24</v>
      </c>
      <c r="D801">
        <v>14337779</v>
      </c>
      <c r="E801" s="1">
        <v>41407</v>
      </c>
      <c r="F801" t="s">
        <v>241</v>
      </c>
      <c r="G801">
        <v>79.989999999999995</v>
      </c>
      <c r="H801">
        <v>0</v>
      </c>
      <c r="I801">
        <v>0</v>
      </c>
      <c r="J801">
        <v>0</v>
      </c>
      <c r="K801">
        <v>79.989999999999995</v>
      </c>
      <c r="L801" t="s">
        <v>242</v>
      </c>
      <c r="M801" t="s">
        <v>96</v>
      </c>
      <c r="N801" t="s">
        <v>97</v>
      </c>
      <c r="O801" t="s">
        <v>97</v>
      </c>
      <c r="P801" t="s">
        <v>386</v>
      </c>
      <c r="Q801">
        <v>39.99</v>
      </c>
      <c r="R801">
        <v>0</v>
      </c>
      <c r="S801">
        <v>0</v>
      </c>
      <c r="T801">
        <v>39.99</v>
      </c>
      <c r="U801">
        <v>39.99</v>
      </c>
      <c r="V801" t="s">
        <v>97</v>
      </c>
      <c r="W801" t="s">
        <v>96</v>
      </c>
      <c r="X801" t="s">
        <v>303</v>
      </c>
      <c r="Y801" t="s">
        <v>258</v>
      </c>
      <c r="Z801">
        <v>14337779</v>
      </c>
      <c r="AA801" t="s">
        <v>245</v>
      </c>
      <c r="AB801">
        <v>39.99</v>
      </c>
      <c r="AC801">
        <v>0</v>
      </c>
      <c r="AD801">
        <v>0</v>
      </c>
      <c r="AE801">
        <v>0</v>
      </c>
      <c r="AF801">
        <v>39.99</v>
      </c>
      <c r="AG801" s="2" t="s">
        <v>246</v>
      </c>
      <c r="AH801" t="s">
        <v>96</v>
      </c>
      <c r="AI801" t="s">
        <v>97</v>
      </c>
      <c r="AJ801" t="s">
        <v>97</v>
      </c>
      <c r="AK801">
        <v>1</v>
      </c>
      <c r="AL801">
        <v>1</v>
      </c>
      <c r="AM801">
        <v>1</v>
      </c>
      <c r="AN801">
        <v>183</v>
      </c>
      <c r="AO801">
        <v>3</v>
      </c>
      <c r="AP801">
        <v>501</v>
      </c>
      <c r="AQ801">
        <v>40</v>
      </c>
      <c r="AR801">
        <v>40</v>
      </c>
      <c r="AS801">
        <v>40</v>
      </c>
      <c r="AT801">
        <v>40</v>
      </c>
      <c r="AU801">
        <v>2.0002500625156299</v>
      </c>
      <c r="AV801">
        <v>2.0002500625156299</v>
      </c>
      <c r="AW801">
        <v>2.0002500625156299</v>
      </c>
      <c r="AX801">
        <v>2.0002500625156299</v>
      </c>
      <c r="AY801">
        <v>1</v>
      </c>
      <c r="AZ801" s="1">
        <v>41281</v>
      </c>
      <c r="BA801" s="1">
        <v>41519</v>
      </c>
      <c r="BB801">
        <v>54</v>
      </c>
      <c r="BC801">
        <v>12</v>
      </c>
      <c r="BD801">
        <v>1</v>
      </c>
      <c r="BE801">
        <v>79.989999999999995</v>
      </c>
      <c r="BF801">
        <v>79.989999999999995</v>
      </c>
      <c r="BG801">
        <v>1</v>
      </c>
      <c r="BH801">
        <v>1</v>
      </c>
      <c r="BI801" t="s">
        <v>93</v>
      </c>
      <c r="BJ801" t="s">
        <v>93</v>
      </c>
      <c r="BK801" t="s">
        <v>93</v>
      </c>
      <c r="BL801" t="s">
        <v>93</v>
      </c>
      <c r="BM801" t="s">
        <v>93</v>
      </c>
      <c r="BN801" t="s">
        <v>93</v>
      </c>
      <c r="BO801" t="s">
        <v>93</v>
      </c>
      <c r="BP801" t="s">
        <v>93</v>
      </c>
      <c r="BQ801" t="s">
        <v>93</v>
      </c>
      <c r="BR801" t="s">
        <v>93</v>
      </c>
      <c r="BS801" t="s">
        <v>93</v>
      </c>
      <c r="BT801" t="s">
        <v>93</v>
      </c>
      <c r="BU801" t="s">
        <v>93</v>
      </c>
      <c r="BV801" t="s">
        <v>93</v>
      </c>
      <c r="BW801" t="s">
        <v>93</v>
      </c>
      <c r="BX801" t="s">
        <v>93</v>
      </c>
      <c r="BY801" t="s">
        <v>93</v>
      </c>
      <c r="BZ801" t="s">
        <v>93</v>
      </c>
      <c r="CA801" t="s">
        <v>93</v>
      </c>
      <c r="CB801" t="s">
        <v>93</v>
      </c>
      <c r="CC801" t="s">
        <v>93</v>
      </c>
      <c r="CD801" t="s">
        <v>93</v>
      </c>
      <c r="CE801" t="s">
        <v>93</v>
      </c>
      <c r="CF801" t="s">
        <v>93</v>
      </c>
      <c r="CG801" t="s">
        <v>93</v>
      </c>
      <c r="CH801" t="s">
        <v>93</v>
      </c>
      <c r="CI801" t="s">
        <v>93</v>
      </c>
      <c r="CJ801" t="s">
        <v>93</v>
      </c>
      <c r="CK801" t="s">
        <v>93</v>
      </c>
      <c r="CL801" t="s">
        <v>93</v>
      </c>
      <c r="CM801" t="s">
        <v>93</v>
      </c>
      <c r="CN801">
        <v>32</v>
      </c>
      <c r="CO801">
        <v>32</v>
      </c>
      <c r="CP801">
        <v>0</v>
      </c>
      <c r="CQ801">
        <v>6</v>
      </c>
    </row>
    <row r="802" spans="1:95">
      <c r="A802">
        <v>1305857</v>
      </c>
      <c r="B802" t="s">
        <v>628</v>
      </c>
      <c r="C802">
        <v>24</v>
      </c>
      <c r="D802">
        <v>13726144</v>
      </c>
      <c r="E802" s="1">
        <v>41407</v>
      </c>
      <c r="F802" t="s">
        <v>241</v>
      </c>
      <c r="G802">
        <v>79.989999999999995</v>
      </c>
      <c r="H802">
        <v>0</v>
      </c>
      <c r="I802">
        <v>0</v>
      </c>
      <c r="J802">
        <v>0</v>
      </c>
      <c r="K802">
        <v>79.989999999999995</v>
      </c>
      <c r="L802" t="s">
        <v>242</v>
      </c>
      <c r="M802" t="s">
        <v>96</v>
      </c>
      <c r="N802" t="s">
        <v>97</v>
      </c>
      <c r="O802" t="s">
        <v>97</v>
      </c>
      <c r="P802" t="s">
        <v>386</v>
      </c>
      <c r="Q802">
        <v>39.86</v>
      </c>
      <c r="R802">
        <v>0</v>
      </c>
      <c r="S802">
        <v>0</v>
      </c>
      <c r="T802">
        <v>39.86</v>
      </c>
      <c r="U802">
        <v>39.86</v>
      </c>
      <c r="V802" t="s">
        <v>97</v>
      </c>
      <c r="W802" t="s">
        <v>96</v>
      </c>
      <c r="X802" t="s">
        <v>303</v>
      </c>
      <c r="Y802" t="s">
        <v>1120</v>
      </c>
      <c r="Z802">
        <v>13726144</v>
      </c>
      <c r="AA802" t="s">
        <v>962</v>
      </c>
      <c r="AB802">
        <v>40</v>
      </c>
      <c r="AC802">
        <v>0</v>
      </c>
      <c r="AD802">
        <v>0</v>
      </c>
      <c r="AE802">
        <v>0</v>
      </c>
      <c r="AF802">
        <v>40</v>
      </c>
      <c r="AG802" s="2" t="s">
        <v>630</v>
      </c>
      <c r="AH802" t="s">
        <v>96</v>
      </c>
      <c r="AI802" t="s">
        <v>97</v>
      </c>
      <c r="AJ802" t="s">
        <v>97</v>
      </c>
      <c r="AK802">
        <v>1</v>
      </c>
      <c r="AL802">
        <v>1</v>
      </c>
      <c r="AM802">
        <v>1</v>
      </c>
      <c r="AN802">
        <v>183</v>
      </c>
      <c r="AO802">
        <v>3</v>
      </c>
      <c r="AP802">
        <v>264</v>
      </c>
      <c r="AQ802">
        <v>40.130000000000003</v>
      </c>
      <c r="AR802">
        <v>39.99</v>
      </c>
      <c r="AS802">
        <v>40.130000000000003</v>
      </c>
      <c r="AT802">
        <v>39.99</v>
      </c>
      <c r="AU802">
        <v>2.0067737079779202</v>
      </c>
      <c r="AV802">
        <v>1.9997499999999999</v>
      </c>
      <c r="AW802">
        <v>2.0067737079779202</v>
      </c>
      <c r="AX802">
        <v>1.9997499999999999</v>
      </c>
      <c r="AY802">
        <v>1</v>
      </c>
      <c r="AZ802" s="1">
        <v>41386</v>
      </c>
      <c r="BA802" s="1">
        <v>41519</v>
      </c>
      <c r="BB802">
        <v>39</v>
      </c>
      <c r="BC802">
        <v>9</v>
      </c>
      <c r="BD802">
        <v>2</v>
      </c>
      <c r="BE802">
        <v>79.989999999999995</v>
      </c>
      <c r="BF802">
        <v>79.989999999999995</v>
      </c>
      <c r="BG802">
        <v>1</v>
      </c>
      <c r="BH802">
        <v>1</v>
      </c>
      <c r="BI802" t="s">
        <v>93</v>
      </c>
      <c r="BJ802" t="s">
        <v>93</v>
      </c>
      <c r="BK802" t="s">
        <v>93</v>
      </c>
      <c r="BL802" t="s">
        <v>93</v>
      </c>
      <c r="BM802" t="s">
        <v>93</v>
      </c>
      <c r="BN802" t="s">
        <v>93</v>
      </c>
      <c r="BO802" t="s">
        <v>93</v>
      </c>
      <c r="BP802" t="s">
        <v>93</v>
      </c>
      <c r="BQ802" t="s">
        <v>93</v>
      </c>
      <c r="BR802" t="s">
        <v>93</v>
      </c>
      <c r="BS802" t="s">
        <v>93</v>
      </c>
      <c r="BT802" t="s">
        <v>93</v>
      </c>
      <c r="BU802" t="s">
        <v>93</v>
      </c>
      <c r="BV802" t="s">
        <v>93</v>
      </c>
      <c r="BW802" t="s">
        <v>93</v>
      </c>
      <c r="BX802" t="s">
        <v>93</v>
      </c>
      <c r="BY802" t="s">
        <v>93</v>
      </c>
      <c r="BZ802" t="s">
        <v>93</v>
      </c>
      <c r="CA802" t="s">
        <v>93</v>
      </c>
      <c r="CB802" t="s">
        <v>93</v>
      </c>
      <c r="CC802" t="s">
        <v>93</v>
      </c>
      <c r="CD802" t="s">
        <v>93</v>
      </c>
      <c r="CE802" t="s">
        <v>93</v>
      </c>
      <c r="CF802" t="s">
        <v>93</v>
      </c>
      <c r="CG802" t="s">
        <v>93</v>
      </c>
      <c r="CH802" t="s">
        <v>93</v>
      </c>
      <c r="CI802" t="s">
        <v>93</v>
      </c>
      <c r="CJ802" t="s">
        <v>93</v>
      </c>
      <c r="CK802" t="s">
        <v>93</v>
      </c>
      <c r="CL802" t="s">
        <v>93</v>
      </c>
      <c r="CM802" t="s">
        <v>93</v>
      </c>
      <c r="CN802">
        <v>32</v>
      </c>
      <c r="CO802">
        <v>32</v>
      </c>
      <c r="CP802">
        <v>0</v>
      </c>
      <c r="CQ802">
        <v>4</v>
      </c>
    </row>
    <row r="803" spans="1:95">
      <c r="A803">
        <v>1305860</v>
      </c>
      <c r="B803" t="s">
        <v>247</v>
      </c>
      <c r="C803">
        <v>24</v>
      </c>
      <c r="D803">
        <v>14337776</v>
      </c>
      <c r="E803" s="1">
        <v>41407</v>
      </c>
      <c r="F803" t="s">
        <v>241</v>
      </c>
      <c r="G803">
        <v>79.989999999999995</v>
      </c>
      <c r="H803">
        <v>0</v>
      </c>
      <c r="I803">
        <v>0</v>
      </c>
      <c r="J803">
        <v>0</v>
      </c>
      <c r="K803">
        <v>79.989999999999995</v>
      </c>
      <c r="L803" t="s">
        <v>248</v>
      </c>
      <c r="M803" t="s">
        <v>96</v>
      </c>
      <c r="N803" t="s">
        <v>97</v>
      </c>
      <c r="O803" t="s">
        <v>97</v>
      </c>
      <c r="P803" t="s">
        <v>386</v>
      </c>
      <c r="Q803">
        <v>39.99</v>
      </c>
      <c r="R803">
        <v>0</v>
      </c>
      <c r="S803">
        <v>0</v>
      </c>
      <c r="T803">
        <v>39.99</v>
      </c>
      <c r="U803">
        <v>39.99</v>
      </c>
      <c r="V803" t="s">
        <v>97</v>
      </c>
      <c r="W803" t="s">
        <v>96</v>
      </c>
      <c r="X803" t="s">
        <v>303</v>
      </c>
      <c r="Y803" t="s">
        <v>258</v>
      </c>
      <c r="Z803">
        <v>14337776</v>
      </c>
      <c r="AA803" t="s">
        <v>250</v>
      </c>
      <c r="AB803">
        <v>39.99</v>
      </c>
      <c r="AC803">
        <v>0</v>
      </c>
      <c r="AD803">
        <v>0</v>
      </c>
      <c r="AE803">
        <v>0</v>
      </c>
      <c r="AF803">
        <v>39.99</v>
      </c>
      <c r="AG803" s="2" t="s">
        <v>251</v>
      </c>
      <c r="AH803" t="s">
        <v>96</v>
      </c>
      <c r="AI803" t="s">
        <v>97</v>
      </c>
      <c r="AJ803" t="s">
        <v>97</v>
      </c>
      <c r="AK803">
        <v>1</v>
      </c>
      <c r="AL803">
        <v>1</v>
      </c>
      <c r="AM803">
        <v>1</v>
      </c>
      <c r="AN803">
        <v>199</v>
      </c>
      <c r="AO803">
        <v>3</v>
      </c>
      <c r="AP803">
        <v>508</v>
      </c>
      <c r="AQ803">
        <v>40</v>
      </c>
      <c r="AR803">
        <v>40</v>
      </c>
      <c r="AS803">
        <v>40</v>
      </c>
      <c r="AT803">
        <v>40</v>
      </c>
      <c r="AU803">
        <v>2.0002500625156299</v>
      </c>
      <c r="AV803">
        <v>2.0002500625156299</v>
      </c>
      <c r="AW803">
        <v>2.0002500625156299</v>
      </c>
      <c r="AX803">
        <v>2.0002500625156299</v>
      </c>
      <c r="AY803">
        <v>1</v>
      </c>
      <c r="AZ803" s="1">
        <v>41281</v>
      </c>
      <c r="BA803" s="1">
        <v>41519</v>
      </c>
      <c r="BB803">
        <v>54</v>
      </c>
      <c r="BC803">
        <v>12</v>
      </c>
      <c r="BD803">
        <v>1</v>
      </c>
      <c r="BE803">
        <v>79.989999999999995</v>
      </c>
      <c r="BF803">
        <v>79.989999999999995</v>
      </c>
      <c r="BG803">
        <v>0</v>
      </c>
      <c r="BH803">
        <v>0</v>
      </c>
      <c r="BI803" t="s">
        <v>93</v>
      </c>
      <c r="BJ803" t="s">
        <v>93</v>
      </c>
      <c r="BK803" t="s">
        <v>93</v>
      </c>
      <c r="BL803" t="s">
        <v>93</v>
      </c>
      <c r="BM803" t="s">
        <v>93</v>
      </c>
      <c r="BN803" t="s">
        <v>93</v>
      </c>
      <c r="BO803" t="s">
        <v>93</v>
      </c>
      <c r="BP803" t="s">
        <v>93</v>
      </c>
      <c r="BQ803" t="s">
        <v>93</v>
      </c>
      <c r="BR803" t="s">
        <v>93</v>
      </c>
      <c r="BS803" t="s">
        <v>93</v>
      </c>
      <c r="BT803" t="s">
        <v>93</v>
      </c>
      <c r="BU803" t="s">
        <v>93</v>
      </c>
      <c r="BV803" t="s">
        <v>93</v>
      </c>
      <c r="BW803" t="s">
        <v>93</v>
      </c>
      <c r="BX803" t="s">
        <v>93</v>
      </c>
      <c r="BY803" t="s">
        <v>93</v>
      </c>
      <c r="BZ803" t="s">
        <v>93</v>
      </c>
      <c r="CA803" t="s">
        <v>93</v>
      </c>
      <c r="CB803" t="s">
        <v>93</v>
      </c>
      <c r="CC803" t="s">
        <v>93</v>
      </c>
      <c r="CD803" t="s">
        <v>93</v>
      </c>
      <c r="CE803" t="s">
        <v>93</v>
      </c>
      <c r="CF803" t="s">
        <v>93</v>
      </c>
      <c r="CG803" t="s">
        <v>93</v>
      </c>
      <c r="CH803" t="s">
        <v>93</v>
      </c>
      <c r="CI803" t="s">
        <v>93</v>
      </c>
      <c r="CJ803" t="s">
        <v>93</v>
      </c>
      <c r="CK803" t="s">
        <v>93</v>
      </c>
      <c r="CL803" t="s">
        <v>93</v>
      </c>
      <c r="CM803" t="s">
        <v>93</v>
      </c>
      <c r="CN803">
        <v>32</v>
      </c>
      <c r="CO803">
        <v>32</v>
      </c>
      <c r="CP803">
        <v>0</v>
      </c>
      <c r="CQ803">
        <v>1</v>
      </c>
    </row>
    <row r="804" spans="1:95">
      <c r="A804">
        <v>1305864</v>
      </c>
      <c r="B804" t="s">
        <v>634</v>
      </c>
      <c r="C804">
        <v>24</v>
      </c>
      <c r="D804">
        <v>13726140</v>
      </c>
      <c r="E804" s="1">
        <v>41407</v>
      </c>
      <c r="F804" t="s">
        <v>241</v>
      </c>
      <c r="G804">
        <v>79.989999999999995</v>
      </c>
      <c r="H804">
        <v>0</v>
      </c>
      <c r="I804">
        <v>0</v>
      </c>
      <c r="J804">
        <v>0</v>
      </c>
      <c r="K804">
        <v>79.989999999999995</v>
      </c>
      <c r="L804" t="s">
        <v>635</v>
      </c>
      <c r="M804" t="s">
        <v>96</v>
      </c>
      <c r="N804" t="s">
        <v>97</v>
      </c>
      <c r="O804" t="s">
        <v>97</v>
      </c>
      <c r="P804" t="s">
        <v>386</v>
      </c>
      <c r="Q804">
        <v>39.1</v>
      </c>
      <c r="R804">
        <v>0</v>
      </c>
      <c r="S804">
        <v>0</v>
      </c>
      <c r="T804">
        <v>39.1</v>
      </c>
      <c r="U804">
        <v>39.1</v>
      </c>
      <c r="V804" t="s">
        <v>97</v>
      </c>
      <c r="W804" t="s">
        <v>96</v>
      </c>
      <c r="X804" t="s">
        <v>303</v>
      </c>
      <c r="Y804" t="s">
        <v>961</v>
      </c>
      <c r="Z804">
        <v>13726140</v>
      </c>
      <c r="AA804" t="s">
        <v>967</v>
      </c>
      <c r="AB804">
        <v>40</v>
      </c>
      <c r="AC804">
        <v>0</v>
      </c>
      <c r="AD804">
        <v>0</v>
      </c>
      <c r="AE804">
        <v>0</v>
      </c>
      <c r="AF804">
        <v>40</v>
      </c>
      <c r="AG804" t="s">
        <v>638</v>
      </c>
      <c r="AH804" t="s">
        <v>96</v>
      </c>
      <c r="AI804" t="s">
        <v>97</v>
      </c>
      <c r="AJ804" t="s">
        <v>97</v>
      </c>
      <c r="AK804">
        <v>1</v>
      </c>
      <c r="AL804">
        <v>1</v>
      </c>
      <c r="AM804">
        <v>1</v>
      </c>
      <c r="AN804">
        <v>199</v>
      </c>
      <c r="AO804">
        <v>3</v>
      </c>
      <c r="AP804">
        <v>219</v>
      </c>
      <c r="AQ804">
        <v>40.89</v>
      </c>
      <c r="AR804">
        <v>39.99</v>
      </c>
      <c r="AS804">
        <v>40.89</v>
      </c>
      <c r="AT804">
        <v>39.99</v>
      </c>
      <c r="AU804">
        <v>2.0457800511508899</v>
      </c>
      <c r="AV804">
        <v>1.9997499999999999</v>
      </c>
      <c r="AW804">
        <v>2.0457800511508899</v>
      </c>
      <c r="AX804">
        <v>1.9997499999999999</v>
      </c>
      <c r="AY804">
        <v>1</v>
      </c>
      <c r="AZ804" s="1">
        <v>41386</v>
      </c>
      <c r="BA804" s="1">
        <v>41519</v>
      </c>
      <c r="BB804">
        <v>39</v>
      </c>
      <c r="BC804">
        <v>9</v>
      </c>
      <c r="BD804">
        <v>1</v>
      </c>
      <c r="BE804">
        <v>79.989999999999995</v>
      </c>
      <c r="BF804">
        <v>79.989999999999995</v>
      </c>
      <c r="BG804">
        <v>2</v>
      </c>
      <c r="BH804">
        <v>2</v>
      </c>
      <c r="BI804" t="s">
        <v>93</v>
      </c>
      <c r="BJ804" t="s">
        <v>93</v>
      </c>
      <c r="BK804" t="s">
        <v>93</v>
      </c>
      <c r="BL804" t="s">
        <v>93</v>
      </c>
      <c r="BM804" t="s">
        <v>93</v>
      </c>
      <c r="BN804" t="s">
        <v>93</v>
      </c>
      <c r="BO804" t="s">
        <v>93</v>
      </c>
      <c r="BP804" t="s">
        <v>93</v>
      </c>
      <c r="BQ804" t="s">
        <v>93</v>
      </c>
      <c r="BR804" t="s">
        <v>93</v>
      </c>
      <c r="BS804" t="s">
        <v>93</v>
      </c>
      <c r="BT804" t="s">
        <v>93</v>
      </c>
      <c r="BU804" t="s">
        <v>93</v>
      </c>
      <c r="BV804" t="s">
        <v>93</v>
      </c>
      <c r="BW804" t="s">
        <v>93</v>
      </c>
      <c r="BX804" t="s">
        <v>93</v>
      </c>
      <c r="BY804" t="s">
        <v>93</v>
      </c>
      <c r="BZ804" t="s">
        <v>93</v>
      </c>
      <c r="CA804" t="s">
        <v>93</v>
      </c>
      <c r="CB804" t="s">
        <v>93</v>
      </c>
      <c r="CC804" t="s">
        <v>93</v>
      </c>
      <c r="CD804" t="s">
        <v>93</v>
      </c>
      <c r="CE804" t="s">
        <v>93</v>
      </c>
      <c r="CF804" t="s">
        <v>93</v>
      </c>
      <c r="CG804" t="s">
        <v>93</v>
      </c>
      <c r="CH804" t="s">
        <v>93</v>
      </c>
      <c r="CI804" t="s">
        <v>93</v>
      </c>
      <c r="CJ804" t="s">
        <v>93</v>
      </c>
      <c r="CK804" t="s">
        <v>93</v>
      </c>
      <c r="CL804" t="s">
        <v>93</v>
      </c>
      <c r="CM804" t="s">
        <v>93</v>
      </c>
      <c r="CN804">
        <v>32</v>
      </c>
      <c r="CO804">
        <v>32</v>
      </c>
      <c r="CP804">
        <v>0</v>
      </c>
      <c r="CQ804">
        <v>1</v>
      </c>
    </row>
    <row r="805" spans="1:95">
      <c r="A805">
        <v>1305865</v>
      </c>
      <c r="B805" t="s">
        <v>252</v>
      </c>
      <c r="C805">
        <v>24</v>
      </c>
      <c r="D805">
        <v>14337828</v>
      </c>
      <c r="E805" s="1">
        <v>41407</v>
      </c>
      <c r="F805" t="s">
        <v>241</v>
      </c>
      <c r="G805">
        <v>79.989999999999995</v>
      </c>
      <c r="H805">
        <v>0</v>
      </c>
      <c r="I805">
        <v>0</v>
      </c>
      <c r="J805">
        <v>0</v>
      </c>
      <c r="K805">
        <v>79.989999999999995</v>
      </c>
      <c r="L805" t="s">
        <v>253</v>
      </c>
      <c r="M805" t="s">
        <v>96</v>
      </c>
      <c r="N805" t="s">
        <v>97</v>
      </c>
      <c r="O805" t="s">
        <v>97</v>
      </c>
      <c r="P805" t="s">
        <v>386</v>
      </c>
      <c r="Q805">
        <v>39.99</v>
      </c>
      <c r="R805">
        <v>0</v>
      </c>
      <c r="S805">
        <v>0</v>
      </c>
      <c r="T805">
        <v>39.99</v>
      </c>
      <c r="U805">
        <v>39.99</v>
      </c>
      <c r="V805" t="s">
        <v>97</v>
      </c>
      <c r="W805" t="s">
        <v>96</v>
      </c>
      <c r="X805" t="s">
        <v>303</v>
      </c>
      <c r="Y805" t="s">
        <v>258</v>
      </c>
      <c r="Z805">
        <v>14337828</v>
      </c>
      <c r="AA805" t="s">
        <v>968</v>
      </c>
      <c r="AB805">
        <v>39.99</v>
      </c>
      <c r="AC805">
        <v>0</v>
      </c>
      <c r="AD805">
        <v>0</v>
      </c>
      <c r="AE805">
        <v>0</v>
      </c>
      <c r="AF805">
        <v>39.99</v>
      </c>
      <c r="AG805" s="2" t="s">
        <v>256</v>
      </c>
      <c r="AH805" t="s">
        <v>96</v>
      </c>
      <c r="AI805" t="s">
        <v>97</v>
      </c>
      <c r="AJ805" t="s">
        <v>97</v>
      </c>
      <c r="AK805">
        <v>1</v>
      </c>
      <c r="AL805">
        <v>1</v>
      </c>
      <c r="AM805">
        <v>1</v>
      </c>
      <c r="AN805">
        <v>192</v>
      </c>
      <c r="AO805">
        <v>3</v>
      </c>
      <c r="AP805">
        <v>503</v>
      </c>
      <c r="AQ805">
        <v>40</v>
      </c>
      <c r="AR805">
        <v>40</v>
      </c>
      <c r="AS805">
        <v>40</v>
      </c>
      <c r="AT805">
        <v>40</v>
      </c>
      <c r="AU805">
        <v>2.0002500625156299</v>
      </c>
      <c r="AV805">
        <v>2.0002500625156299</v>
      </c>
      <c r="AW805">
        <v>2.0002500625156299</v>
      </c>
      <c r="AX805">
        <v>2.0002500625156299</v>
      </c>
      <c r="AY805">
        <v>1</v>
      </c>
      <c r="AZ805" s="1">
        <v>41281</v>
      </c>
      <c r="BA805" s="1">
        <v>41519</v>
      </c>
      <c r="BB805">
        <v>54</v>
      </c>
      <c r="BC805">
        <v>12</v>
      </c>
      <c r="BD805">
        <v>2</v>
      </c>
      <c r="BE805">
        <v>79.989999999999995</v>
      </c>
      <c r="BF805">
        <v>79.989999999999995</v>
      </c>
      <c r="BG805">
        <v>1</v>
      </c>
      <c r="BH805">
        <v>1</v>
      </c>
      <c r="BI805" t="s">
        <v>93</v>
      </c>
      <c r="BJ805" t="s">
        <v>93</v>
      </c>
      <c r="BK805" t="s">
        <v>93</v>
      </c>
      <c r="BL805" t="s">
        <v>93</v>
      </c>
      <c r="BM805" t="s">
        <v>93</v>
      </c>
      <c r="BN805" t="s">
        <v>93</v>
      </c>
      <c r="BO805" t="s">
        <v>93</v>
      </c>
      <c r="BP805" t="s">
        <v>93</v>
      </c>
      <c r="BQ805" t="s">
        <v>93</v>
      </c>
      <c r="BR805" t="s">
        <v>93</v>
      </c>
      <c r="BS805" t="s">
        <v>93</v>
      </c>
      <c r="BT805" t="s">
        <v>93</v>
      </c>
      <c r="BU805" t="s">
        <v>93</v>
      </c>
      <c r="BV805" t="s">
        <v>93</v>
      </c>
      <c r="BW805" t="s">
        <v>93</v>
      </c>
      <c r="BX805" t="s">
        <v>93</v>
      </c>
      <c r="BY805" t="s">
        <v>93</v>
      </c>
      <c r="BZ805" t="s">
        <v>93</v>
      </c>
      <c r="CA805" t="s">
        <v>93</v>
      </c>
      <c r="CB805" t="s">
        <v>93</v>
      </c>
      <c r="CC805" t="s">
        <v>93</v>
      </c>
      <c r="CD805" t="s">
        <v>93</v>
      </c>
      <c r="CE805" t="s">
        <v>93</v>
      </c>
      <c r="CF805" t="s">
        <v>93</v>
      </c>
      <c r="CG805" t="s">
        <v>93</v>
      </c>
      <c r="CH805" t="s">
        <v>93</v>
      </c>
      <c r="CI805" t="s">
        <v>93</v>
      </c>
      <c r="CJ805" t="s">
        <v>93</v>
      </c>
      <c r="CK805" t="s">
        <v>93</v>
      </c>
      <c r="CL805" t="s">
        <v>93</v>
      </c>
      <c r="CM805" t="s">
        <v>93</v>
      </c>
      <c r="CN805">
        <v>32</v>
      </c>
      <c r="CO805">
        <v>32</v>
      </c>
      <c r="CP805">
        <v>0</v>
      </c>
      <c r="CQ805">
        <v>2</v>
      </c>
    </row>
    <row r="806" spans="1:95">
      <c r="A806">
        <v>1309394</v>
      </c>
      <c r="B806" t="s">
        <v>639</v>
      </c>
      <c r="C806">
        <v>24</v>
      </c>
      <c r="D806">
        <v>13726134</v>
      </c>
      <c r="E806" s="1">
        <v>41407</v>
      </c>
      <c r="F806" t="s">
        <v>241</v>
      </c>
      <c r="G806">
        <v>79.989999999999995</v>
      </c>
      <c r="H806">
        <v>0</v>
      </c>
      <c r="I806">
        <v>0</v>
      </c>
      <c r="J806">
        <v>0</v>
      </c>
      <c r="K806">
        <v>79.989999999999995</v>
      </c>
      <c r="L806" t="s">
        <v>242</v>
      </c>
      <c r="M806" t="s">
        <v>96</v>
      </c>
      <c r="N806" t="s">
        <v>97</v>
      </c>
      <c r="O806" t="s">
        <v>97</v>
      </c>
      <c r="P806" t="s">
        <v>386</v>
      </c>
      <c r="Q806">
        <v>39.86</v>
      </c>
      <c r="R806">
        <v>0</v>
      </c>
      <c r="S806">
        <v>0</v>
      </c>
      <c r="T806">
        <v>39.86</v>
      </c>
      <c r="U806">
        <v>39.86</v>
      </c>
      <c r="V806" t="s">
        <v>97</v>
      </c>
      <c r="W806" t="s">
        <v>96</v>
      </c>
      <c r="X806" t="s">
        <v>303</v>
      </c>
      <c r="Y806" t="s">
        <v>1120</v>
      </c>
      <c r="Z806">
        <v>13726134</v>
      </c>
      <c r="AA806" t="s">
        <v>969</v>
      </c>
      <c r="AB806">
        <v>40</v>
      </c>
      <c r="AC806">
        <v>0</v>
      </c>
      <c r="AD806">
        <v>0</v>
      </c>
      <c r="AE806">
        <v>0</v>
      </c>
      <c r="AF806">
        <v>40</v>
      </c>
      <c r="AG806" t="s">
        <v>641</v>
      </c>
      <c r="AH806" t="s">
        <v>96</v>
      </c>
      <c r="AI806" t="s">
        <v>97</v>
      </c>
      <c r="AJ806" t="s">
        <v>97</v>
      </c>
      <c r="AK806">
        <v>1</v>
      </c>
      <c r="AL806">
        <v>1</v>
      </c>
      <c r="AM806">
        <v>1</v>
      </c>
      <c r="AN806">
        <v>183</v>
      </c>
      <c r="AO806">
        <v>3</v>
      </c>
      <c r="AP806">
        <v>252</v>
      </c>
      <c r="AQ806">
        <v>40.130000000000003</v>
      </c>
      <c r="AR806">
        <v>39.99</v>
      </c>
      <c r="AS806">
        <v>40.130000000000003</v>
      </c>
      <c r="AT806">
        <v>39.99</v>
      </c>
      <c r="AU806">
        <v>2.0067737079779202</v>
      </c>
      <c r="AV806">
        <v>1.9997499999999999</v>
      </c>
      <c r="AW806">
        <v>2.0067737079779202</v>
      </c>
      <c r="AX806">
        <v>1.9997499999999999</v>
      </c>
      <c r="AY806">
        <v>1</v>
      </c>
      <c r="AZ806" s="1">
        <v>41386</v>
      </c>
      <c r="BA806" s="1">
        <v>41519</v>
      </c>
      <c r="BB806">
        <v>39</v>
      </c>
      <c r="BC806">
        <v>9</v>
      </c>
      <c r="BD806">
        <v>2</v>
      </c>
      <c r="BE806">
        <v>79.989999999999995</v>
      </c>
      <c r="BF806">
        <v>79.989999999999995</v>
      </c>
      <c r="BG806">
        <v>2</v>
      </c>
      <c r="BH806">
        <v>2</v>
      </c>
      <c r="BI806" t="s">
        <v>93</v>
      </c>
      <c r="BJ806" t="s">
        <v>93</v>
      </c>
      <c r="BK806" t="s">
        <v>93</v>
      </c>
      <c r="BL806" t="s">
        <v>93</v>
      </c>
      <c r="BM806" t="s">
        <v>93</v>
      </c>
      <c r="BN806" t="s">
        <v>93</v>
      </c>
      <c r="BO806" t="s">
        <v>93</v>
      </c>
      <c r="BP806" t="s">
        <v>93</v>
      </c>
      <c r="BQ806" t="s">
        <v>93</v>
      </c>
      <c r="BR806" t="s">
        <v>93</v>
      </c>
      <c r="BS806" t="s">
        <v>93</v>
      </c>
      <c r="BT806" t="s">
        <v>93</v>
      </c>
      <c r="BU806" t="s">
        <v>93</v>
      </c>
      <c r="BV806" t="s">
        <v>93</v>
      </c>
      <c r="BW806" t="s">
        <v>93</v>
      </c>
      <c r="BX806" t="s">
        <v>93</v>
      </c>
      <c r="BY806" t="s">
        <v>93</v>
      </c>
      <c r="BZ806" t="s">
        <v>93</v>
      </c>
      <c r="CA806" t="s">
        <v>93</v>
      </c>
      <c r="CB806" t="s">
        <v>93</v>
      </c>
      <c r="CC806" t="s">
        <v>93</v>
      </c>
      <c r="CD806" t="s">
        <v>93</v>
      </c>
      <c r="CE806" t="s">
        <v>93</v>
      </c>
      <c r="CF806" t="s">
        <v>93</v>
      </c>
      <c r="CG806" t="s">
        <v>93</v>
      </c>
      <c r="CH806" t="s">
        <v>93</v>
      </c>
      <c r="CI806" t="s">
        <v>93</v>
      </c>
      <c r="CJ806" t="s">
        <v>93</v>
      </c>
      <c r="CK806" t="s">
        <v>93</v>
      </c>
      <c r="CL806" t="s">
        <v>93</v>
      </c>
      <c r="CM806" t="s">
        <v>93</v>
      </c>
      <c r="CN806">
        <v>32</v>
      </c>
      <c r="CO806">
        <v>32</v>
      </c>
      <c r="CP806">
        <v>0</v>
      </c>
      <c r="CQ806">
        <v>2</v>
      </c>
    </row>
    <row r="807" spans="1:95">
      <c r="A807">
        <v>1309407</v>
      </c>
      <c r="B807" t="s">
        <v>268</v>
      </c>
      <c r="C807">
        <v>24</v>
      </c>
      <c r="D807">
        <v>14337830</v>
      </c>
      <c r="E807" s="1">
        <v>41407</v>
      </c>
      <c r="F807" t="s">
        <v>241</v>
      </c>
      <c r="G807">
        <v>79.989999999999995</v>
      </c>
      <c r="H807">
        <v>0</v>
      </c>
      <c r="I807">
        <v>0</v>
      </c>
      <c r="J807">
        <v>0</v>
      </c>
      <c r="K807">
        <v>79.989999999999995</v>
      </c>
      <c r="L807" t="s">
        <v>242</v>
      </c>
      <c r="M807" t="s">
        <v>96</v>
      </c>
      <c r="N807" t="s">
        <v>97</v>
      </c>
      <c r="O807" t="s">
        <v>97</v>
      </c>
      <c r="P807" t="s">
        <v>386</v>
      </c>
      <c r="Q807">
        <v>35.090000000000003</v>
      </c>
      <c r="R807">
        <v>0</v>
      </c>
      <c r="S807">
        <v>0</v>
      </c>
      <c r="T807">
        <v>35.090000000000003</v>
      </c>
      <c r="U807">
        <v>35.090000000000003</v>
      </c>
      <c r="V807" t="s">
        <v>97</v>
      </c>
      <c r="W807" t="s">
        <v>96</v>
      </c>
      <c r="X807" t="s">
        <v>303</v>
      </c>
      <c r="Y807" t="s">
        <v>290</v>
      </c>
      <c r="Z807">
        <v>14337830</v>
      </c>
      <c r="AA807" t="s">
        <v>270</v>
      </c>
      <c r="AB807">
        <v>40</v>
      </c>
      <c r="AC807">
        <v>0</v>
      </c>
      <c r="AD807">
        <v>0</v>
      </c>
      <c r="AE807">
        <v>0</v>
      </c>
      <c r="AF807">
        <v>40</v>
      </c>
      <c r="AG807" s="2" t="s">
        <v>271</v>
      </c>
      <c r="AH807" t="s">
        <v>96</v>
      </c>
      <c r="AI807" t="s">
        <v>97</v>
      </c>
      <c r="AJ807" t="s">
        <v>97</v>
      </c>
      <c r="AK807">
        <v>1</v>
      </c>
      <c r="AL807">
        <v>1</v>
      </c>
      <c r="AM807">
        <v>1</v>
      </c>
      <c r="AN807">
        <v>183</v>
      </c>
      <c r="AO807">
        <v>3</v>
      </c>
      <c r="AP807">
        <v>508</v>
      </c>
      <c r="AQ807">
        <v>44.9</v>
      </c>
      <c r="AR807">
        <v>39.99</v>
      </c>
      <c r="AS807">
        <v>44.9</v>
      </c>
      <c r="AT807">
        <v>39.99</v>
      </c>
      <c r="AU807">
        <v>2.2795668281561698</v>
      </c>
      <c r="AV807">
        <v>1.9997499999999999</v>
      </c>
      <c r="AW807">
        <v>2.2795668281561698</v>
      </c>
      <c r="AX807">
        <v>1.9997499999999999</v>
      </c>
      <c r="AY807">
        <v>1</v>
      </c>
      <c r="AZ807" s="1">
        <v>41281</v>
      </c>
      <c r="BA807" s="1">
        <v>41519</v>
      </c>
      <c r="BB807">
        <v>54</v>
      </c>
      <c r="BC807">
        <v>12</v>
      </c>
      <c r="BD807">
        <v>2</v>
      </c>
      <c r="BE807">
        <v>79.989999999999995</v>
      </c>
      <c r="BF807">
        <v>79.989999999999995</v>
      </c>
      <c r="BG807">
        <v>0</v>
      </c>
      <c r="BH807">
        <v>0</v>
      </c>
      <c r="BI807" t="s">
        <v>93</v>
      </c>
      <c r="BJ807" t="s">
        <v>93</v>
      </c>
      <c r="BK807" t="s">
        <v>93</v>
      </c>
      <c r="BL807" t="s">
        <v>93</v>
      </c>
      <c r="BM807" t="s">
        <v>93</v>
      </c>
      <c r="BN807" t="s">
        <v>93</v>
      </c>
      <c r="BO807" t="s">
        <v>93</v>
      </c>
      <c r="BP807" t="s">
        <v>93</v>
      </c>
      <c r="BQ807" t="s">
        <v>93</v>
      </c>
      <c r="BR807" t="s">
        <v>93</v>
      </c>
      <c r="BS807" t="s">
        <v>93</v>
      </c>
      <c r="BT807" t="s">
        <v>93</v>
      </c>
      <c r="BU807" t="s">
        <v>93</v>
      </c>
      <c r="BV807" t="s">
        <v>93</v>
      </c>
      <c r="BW807" t="s">
        <v>93</v>
      </c>
      <c r="BX807" t="s">
        <v>93</v>
      </c>
      <c r="BY807" t="s">
        <v>93</v>
      </c>
      <c r="BZ807" t="s">
        <v>93</v>
      </c>
      <c r="CA807" t="s">
        <v>93</v>
      </c>
      <c r="CB807" t="s">
        <v>93</v>
      </c>
      <c r="CC807" t="s">
        <v>93</v>
      </c>
      <c r="CD807" t="s">
        <v>93</v>
      </c>
      <c r="CE807" t="s">
        <v>93</v>
      </c>
      <c r="CF807" t="s">
        <v>93</v>
      </c>
      <c r="CG807" t="s">
        <v>93</v>
      </c>
      <c r="CH807" t="s">
        <v>93</v>
      </c>
      <c r="CI807" t="s">
        <v>93</v>
      </c>
      <c r="CJ807" t="s">
        <v>93</v>
      </c>
      <c r="CK807" t="s">
        <v>93</v>
      </c>
      <c r="CL807" t="s">
        <v>93</v>
      </c>
      <c r="CM807" t="s">
        <v>93</v>
      </c>
      <c r="CN807">
        <v>32</v>
      </c>
      <c r="CO807">
        <v>32</v>
      </c>
      <c r="CP807">
        <v>0</v>
      </c>
      <c r="CQ807" t="s">
        <v>93</v>
      </c>
    </row>
    <row r="808" spans="1:95">
      <c r="A808">
        <v>1309422</v>
      </c>
      <c r="B808" t="s">
        <v>272</v>
      </c>
      <c r="C808">
        <v>24</v>
      </c>
      <c r="D808">
        <v>14337778</v>
      </c>
      <c r="E808" s="1">
        <v>41407</v>
      </c>
      <c r="F808" t="s">
        <v>241</v>
      </c>
      <c r="G808">
        <v>79.989999999999995</v>
      </c>
      <c r="H808">
        <v>0</v>
      </c>
      <c r="I808">
        <v>0</v>
      </c>
      <c r="J808">
        <v>0</v>
      </c>
      <c r="K808">
        <v>79.989999999999995</v>
      </c>
      <c r="L808" t="s">
        <v>242</v>
      </c>
      <c r="M808" t="s">
        <v>96</v>
      </c>
      <c r="N808" t="s">
        <v>97</v>
      </c>
      <c r="O808" t="s">
        <v>97</v>
      </c>
      <c r="P808" t="s">
        <v>386</v>
      </c>
      <c r="Q808">
        <v>35.090000000000003</v>
      </c>
      <c r="R808">
        <v>0</v>
      </c>
      <c r="S808">
        <v>0</v>
      </c>
      <c r="T808">
        <v>35.090000000000003</v>
      </c>
      <c r="U808">
        <v>35.090000000000003</v>
      </c>
      <c r="V808" t="s">
        <v>97</v>
      </c>
      <c r="W808" t="s">
        <v>96</v>
      </c>
      <c r="X808" t="s">
        <v>303</v>
      </c>
      <c r="Y808" t="s">
        <v>290</v>
      </c>
      <c r="Z808">
        <v>14337778</v>
      </c>
      <c r="AA808" t="s">
        <v>273</v>
      </c>
      <c r="AB808">
        <v>40</v>
      </c>
      <c r="AC808">
        <v>0</v>
      </c>
      <c r="AD808">
        <v>0</v>
      </c>
      <c r="AE808">
        <v>0</v>
      </c>
      <c r="AF808">
        <v>40</v>
      </c>
      <c r="AG808" s="2" t="s">
        <v>274</v>
      </c>
      <c r="AH808" t="s">
        <v>96</v>
      </c>
      <c r="AI808" t="s">
        <v>97</v>
      </c>
      <c r="AJ808" t="s">
        <v>97</v>
      </c>
      <c r="AK808">
        <v>1</v>
      </c>
      <c r="AL808">
        <v>1</v>
      </c>
      <c r="AM808">
        <v>1</v>
      </c>
      <c r="AN808">
        <v>183</v>
      </c>
      <c r="AO808">
        <v>3</v>
      </c>
      <c r="AP808">
        <v>503</v>
      </c>
      <c r="AQ808">
        <v>44.9</v>
      </c>
      <c r="AR808">
        <v>39.99</v>
      </c>
      <c r="AS808">
        <v>44.9</v>
      </c>
      <c r="AT808">
        <v>39.99</v>
      </c>
      <c r="AU808">
        <v>2.2795668281561698</v>
      </c>
      <c r="AV808">
        <v>1.9997499999999999</v>
      </c>
      <c r="AW808">
        <v>2.2795668281561698</v>
      </c>
      <c r="AX808">
        <v>1.9997499999999999</v>
      </c>
      <c r="AY808">
        <v>1</v>
      </c>
      <c r="AZ808" s="1">
        <v>41281</v>
      </c>
      <c r="BA808" s="1">
        <v>41519</v>
      </c>
      <c r="BB808">
        <v>54</v>
      </c>
      <c r="BC808">
        <v>12</v>
      </c>
      <c r="BD808">
        <v>2</v>
      </c>
      <c r="BE808">
        <v>79.989999999999995</v>
      </c>
      <c r="BF808">
        <v>79.989999999999995</v>
      </c>
      <c r="BG808">
        <v>1</v>
      </c>
      <c r="BH808">
        <v>1</v>
      </c>
      <c r="BI808" t="s">
        <v>93</v>
      </c>
      <c r="BJ808" t="s">
        <v>93</v>
      </c>
      <c r="BK808" t="s">
        <v>93</v>
      </c>
      <c r="BL808" t="s">
        <v>93</v>
      </c>
      <c r="BM808" t="s">
        <v>93</v>
      </c>
      <c r="BN808" t="s">
        <v>93</v>
      </c>
      <c r="BO808" t="s">
        <v>93</v>
      </c>
      <c r="BP808" t="s">
        <v>93</v>
      </c>
      <c r="BQ808" t="s">
        <v>93</v>
      </c>
      <c r="BR808" t="s">
        <v>93</v>
      </c>
      <c r="BS808" t="s">
        <v>93</v>
      </c>
      <c r="BT808" t="s">
        <v>93</v>
      </c>
      <c r="BU808" t="s">
        <v>93</v>
      </c>
      <c r="BV808" t="s">
        <v>93</v>
      </c>
      <c r="BW808" t="s">
        <v>93</v>
      </c>
      <c r="BX808" t="s">
        <v>93</v>
      </c>
      <c r="BY808" t="s">
        <v>93</v>
      </c>
      <c r="BZ808" t="s">
        <v>93</v>
      </c>
      <c r="CA808" t="s">
        <v>93</v>
      </c>
      <c r="CB808" t="s">
        <v>93</v>
      </c>
      <c r="CC808" t="s">
        <v>93</v>
      </c>
      <c r="CD808" t="s">
        <v>93</v>
      </c>
      <c r="CE808" t="s">
        <v>93</v>
      </c>
      <c r="CF808" t="s">
        <v>93</v>
      </c>
      <c r="CG808" t="s">
        <v>93</v>
      </c>
      <c r="CH808" t="s">
        <v>93</v>
      </c>
      <c r="CI808" t="s">
        <v>93</v>
      </c>
      <c r="CJ808" t="s">
        <v>93</v>
      </c>
      <c r="CK808" t="s">
        <v>93</v>
      </c>
      <c r="CL808" t="s">
        <v>93</v>
      </c>
      <c r="CM808" t="s">
        <v>93</v>
      </c>
      <c r="CN808">
        <v>32</v>
      </c>
      <c r="CO808">
        <v>32</v>
      </c>
      <c r="CP808">
        <v>0</v>
      </c>
      <c r="CQ808">
        <v>2</v>
      </c>
    </row>
    <row r="809" spans="1:95">
      <c r="A809">
        <v>1305855</v>
      </c>
      <c r="B809" t="s">
        <v>240</v>
      </c>
      <c r="C809">
        <v>25</v>
      </c>
      <c r="D809">
        <v>14337779</v>
      </c>
      <c r="E809" s="1">
        <v>41414</v>
      </c>
      <c r="F809" t="s">
        <v>241</v>
      </c>
      <c r="G809">
        <v>79.989999999999995</v>
      </c>
      <c r="H809">
        <v>0</v>
      </c>
      <c r="I809">
        <v>0.20002500300000001</v>
      </c>
      <c r="J809">
        <v>63.99</v>
      </c>
      <c r="K809">
        <v>63.99</v>
      </c>
      <c r="L809" t="s">
        <v>242</v>
      </c>
      <c r="M809" t="s">
        <v>96</v>
      </c>
      <c r="N809" t="s">
        <v>97</v>
      </c>
      <c r="O809" t="s">
        <v>97</v>
      </c>
      <c r="P809" t="s">
        <v>386</v>
      </c>
      <c r="Q809">
        <v>39.99</v>
      </c>
      <c r="R809">
        <v>0</v>
      </c>
      <c r="S809">
        <v>0</v>
      </c>
      <c r="T809">
        <v>39.99</v>
      </c>
      <c r="U809">
        <v>39.99</v>
      </c>
      <c r="V809" t="s">
        <v>97</v>
      </c>
      <c r="W809" t="s">
        <v>96</v>
      </c>
      <c r="X809" t="s">
        <v>303</v>
      </c>
      <c r="Y809" t="s">
        <v>258</v>
      </c>
      <c r="Z809">
        <v>14337779</v>
      </c>
      <c r="AA809" t="s">
        <v>245</v>
      </c>
      <c r="AB809">
        <v>39.99</v>
      </c>
      <c r="AC809">
        <v>0</v>
      </c>
      <c r="AD809">
        <v>0</v>
      </c>
      <c r="AE809">
        <v>0</v>
      </c>
      <c r="AF809">
        <v>39.99</v>
      </c>
      <c r="AG809" s="2" t="s">
        <v>246</v>
      </c>
      <c r="AH809" t="s">
        <v>96</v>
      </c>
      <c r="AI809" t="s">
        <v>97</v>
      </c>
      <c r="AJ809" t="s">
        <v>97</v>
      </c>
      <c r="AK809">
        <v>1</v>
      </c>
      <c r="AL809">
        <v>1</v>
      </c>
      <c r="AM809">
        <v>1</v>
      </c>
      <c r="AN809">
        <v>183</v>
      </c>
      <c r="AO809">
        <v>3</v>
      </c>
      <c r="AP809">
        <v>501</v>
      </c>
      <c r="AQ809">
        <v>24</v>
      </c>
      <c r="AR809">
        <v>24</v>
      </c>
      <c r="AS809">
        <v>40</v>
      </c>
      <c r="AT809">
        <v>40</v>
      </c>
      <c r="AU809">
        <v>1.60015003750938</v>
      </c>
      <c r="AV809">
        <v>1.60015003750938</v>
      </c>
      <c r="AW809">
        <v>2.0002500625156299</v>
      </c>
      <c r="AX809">
        <v>2.0002500625156299</v>
      </c>
      <c r="AY809">
        <v>1</v>
      </c>
      <c r="AZ809" s="1">
        <v>41281</v>
      </c>
      <c r="BA809" s="1">
        <v>41519</v>
      </c>
      <c r="BB809">
        <v>54</v>
      </c>
      <c r="BC809">
        <v>12</v>
      </c>
      <c r="BD809">
        <v>1</v>
      </c>
      <c r="BE809">
        <v>63.99</v>
      </c>
      <c r="BF809">
        <v>63.99</v>
      </c>
      <c r="BG809">
        <v>0</v>
      </c>
      <c r="BH809">
        <v>0</v>
      </c>
      <c r="BI809" t="s">
        <v>93</v>
      </c>
      <c r="BJ809" t="s">
        <v>93</v>
      </c>
      <c r="BK809" t="s">
        <v>93</v>
      </c>
      <c r="BL809" t="s">
        <v>93</v>
      </c>
      <c r="BM809" t="s">
        <v>93</v>
      </c>
      <c r="BN809" t="s">
        <v>93</v>
      </c>
      <c r="BO809" t="s">
        <v>93</v>
      </c>
      <c r="BP809" t="s">
        <v>93</v>
      </c>
      <c r="BQ809" t="s">
        <v>93</v>
      </c>
      <c r="BR809" t="s">
        <v>93</v>
      </c>
      <c r="BS809" t="s">
        <v>93</v>
      </c>
      <c r="BT809" t="s">
        <v>93</v>
      </c>
      <c r="BU809" t="s">
        <v>93</v>
      </c>
      <c r="BV809" t="s">
        <v>93</v>
      </c>
      <c r="BW809" t="s">
        <v>93</v>
      </c>
      <c r="BX809" t="s">
        <v>93</v>
      </c>
      <c r="BY809" t="s">
        <v>93</v>
      </c>
      <c r="BZ809" t="s">
        <v>93</v>
      </c>
      <c r="CA809" t="s">
        <v>93</v>
      </c>
      <c r="CB809" t="s">
        <v>93</v>
      </c>
      <c r="CC809" t="s">
        <v>93</v>
      </c>
      <c r="CD809" t="s">
        <v>93</v>
      </c>
      <c r="CE809" t="s">
        <v>93</v>
      </c>
      <c r="CF809" t="s">
        <v>93</v>
      </c>
      <c r="CG809" t="s">
        <v>93</v>
      </c>
      <c r="CH809" t="s">
        <v>93</v>
      </c>
      <c r="CI809" t="s">
        <v>93</v>
      </c>
      <c r="CJ809" t="s">
        <v>93</v>
      </c>
      <c r="CK809" t="s">
        <v>93</v>
      </c>
      <c r="CL809" t="s">
        <v>93</v>
      </c>
      <c r="CM809" t="s">
        <v>93</v>
      </c>
      <c r="CN809">
        <v>32</v>
      </c>
      <c r="CO809">
        <v>32</v>
      </c>
      <c r="CP809">
        <v>0</v>
      </c>
      <c r="CQ809">
        <v>6</v>
      </c>
    </row>
    <row r="810" spans="1:95">
      <c r="A810">
        <v>1305857</v>
      </c>
      <c r="B810" t="s">
        <v>628</v>
      </c>
      <c r="C810">
        <v>25</v>
      </c>
      <c r="D810">
        <v>13726144</v>
      </c>
      <c r="E810" s="1">
        <v>41414</v>
      </c>
      <c r="F810" t="s">
        <v>241</v>
      </c>
      <c r="G810">
        <v>79.989999999999995</v>
      </c>
      <c r="H810">
        <v>0</v>
      </c>
      <c r="I810">
        <v>0.20002500300000001</v>
      </c>
      <c r="J810">
        <v>63.99</v>
      </c>
      <c r="K810">
        <v>63.99</v>
      </c>
      <c r="L810" t="s">
        <v>242</v>
      </c>
      <c r="M810" t="s">
        <v>96</v>
      </c>
      <c r="N810" t="s">
        <v>97</v>
      </c>
      <c r="O810" t="s">
        <v>97</v>
      </c>
      <c r="P810" t="s">
        <v>386</v>
      </c>
      <c r="Q810">
        <v>39.99</v>
      </c>
      <c r="R810">
        <v>0</v>
      </c>
      <c r="S810">
        <v>0</v>
      </c>
      <c r="T810">
        <v>39.99</v>
      </c>
      <c r="U810">
        <v>39.99</v>
      </c>
      <c r="V810" t="s">
        <v>97</v>
      </c>
      <c r="W810" t="s">
        <v>96</v>
      </c>
      <c r="X810" t="s">
        <v>303</v>
      </c>
      <c r="Y810" t="s">
        <v>258</v>
      </c>
      <c r="Z810">
        <v>13726144</v>
      </c>
      <c r="AA810" t="s">
        <v>962</v>
      </c>
      <c r="AB810">
        <v>40</v>
      </c>
      <c r="AC810">
        <v>0</v>
      </c>
      <c r="AD810">
        <v>0</v>
      </c>
      <c r="AE810">
        <v>0</v>
      </c>
      <c r="AF810">
        <v>40</v>
      </c>
      <c r="AG810" s="2" t="s">
        <v>630</v>
      </c>
      <c r="AH810" t="s">
        <v>96</v>
      </c>
      <c r="AI810" t="s">
        <v>97</v>
      </c>
      <c r="AJ810" t="s">
        <v>97</v>
      </c>
      <c r="AK810">
        <v>1</v>
      </c>
      <c r="AL810">
        <v>1</v>
      </c>
      <c r="AM810">
        <v>1</v>
      </c>
      <c r="AN810">
        <v>183</v>
      </c>
      <c r="AO810">
        <v>3</v>
      </c>
      <c r="AP810">
        <v>264</v>
      </c>
      <c r="AQ810">
        <v>24</v>
      </c>
      <c r="AR810">
        <v>23.99</v>
      </c>
      <c r="AS810">
        <v>40</v>
      </c>
      <c r="AT810">
        <v>39.99</v>
      </c>
      <c r="AU810">
        <v>1.60015003750938</v>
      </c>
      <c r="AV810">
        <v>1.59975</v>
      </c>
      <c r="AW810">
        <v>2.0002500625156299</v>
      </c>
      <c r="AX810">
        <v>1.9997499999999999</v>
      </c>
      <c r="AY810">
        <v>1</v>
      </c>
      <c r="AZ810" s="1">
        <v>41386</v>
      </c>
      <c r="BA810" s="1">
        <v>41519</v>
      </c>
      <c r="BB810">
        <v>39</v>
      </c>
      <c r="BC810">
        <v>9</v>
      </c>
      <c r="BD810">
        <v>2</v>
      </c>
      <c r="BE810">
        <v>63.99</v>
      </c>
      <c r="BF810">
        <v>63.99</v>
      </c>
      <c r="BG810">
        <v>0</v>
      </c>
      <c r="BH810">
        <v>0</v>
      </c>
      <c r="BI810" t="s">
        <v>93</v>
      </c>
      <c r="BJ810" t="s">
        <v>93</v>
      </c>
      <c r="BK810" t="s">
        <v>93</v>
      </c>
      <c r="BL810" t="s">
        <v>93</v>
      </c>
      <c r="BM810" t="s">
        <v>93</v>
      </c>
      <c r="BN810" t="s">
        <v>93</v>
      </c>
      <c r="BO810" t="s">
        <v>93</v>
      </c>
      <c r="BP810" t="s">
        <v>93</v>
      </c>
      <c r="BQ810" t="s">
        <v>93</v>
      </c>
      <c r="BR810" t="s">
        <v>93</v>
      </c>
      <c r="BS810" t="s">
        <v>93</v>
      </c>
      <c r="BT810" t="s">
        <v>93</v>
      </c>
      <c r="BU810" t="s">
        <v>93</v>
      </c>
      <c r="BV810" t="s">
        <v>93</v>
      </c>
      <c r="BW810" t="s">
        <v>93</v>
      </c>
      <c r="BX810" t="s">
        <v>93</v>
      </c>
      <c r="BY810" t="s">
        <v>93</v>
      </c>
      <c r="BZ810" t="s">
        <v>93</v>
      </c>
      <c r="CA810" t="s">
        <v>93</v>
      </c>
      <c r="CB810" t="s">
        <v>93</v>
      </c>
      <c r="CC810" t="s">
        <v>93</v>
      </c>
      <c r="CD810" t="s">
        <v>93</v>
      </c>
      <c r="CE810" t="s">
        <v>93</v>
      </c>
      <c r="CF810" t="s">
        <v>93</v>
      </c>
      <c r="CG810" t="s">
        <v>93</v>
      </c>
      <c r="CH810" t="s">
        <v>93</v>
      </c>
      <c r="CI810" t="s">
        <v>93</v>
      </c>
      <c r="CJ810" t="s">
        <v>93</v>
      </c>
      <c r="CK810" t="s">
        <v>93</v>
      </c>
      <c r="CL810" t="s">
        <v>93</v>
      </c>
      <c r="CM810" t="s">
        <v>93</v>
      </c>
      <c r="CN810">
        <v>32</v>
      </c>
      <c r="CO810">
        <v>32</v>
      </c>
      <c r="CP810">
        <v>0</v>
      </c>
      <c r="CQ810">
        <v>4</v>
      </c>
    </row>
    <row r="811" spans="1:95">
      <c r="A811">
        <v>1305860</v>
      </c>
      <c r="B811" t="s">
        <v>247</v>
      </c>
      <c r="C811">
        <v>25</v>
      </c>
      <c r="D811">
        <v>14337776</v>
      </c>
      <c r="E811" s="1">
        <v>41414</v>
      </c>
      <c r="F811" t="s">
        <v>241</v>
      </c>
      <c r="G811">
        <v>79.989999999999995</v>
      </c>
      <c r="H811">
        <v>0</v>
      </c>
      <c r="I811">
        <v>0.20002500300000001</v>
      </c>
      <c r="J811">
        <v>63.99</v>
      </c>
      <c r="K811">
        <v>63.99</v>
      </c>
      <c r="L811" t="s">
        <v>248</v>
      </c>
      <c r="M811" t="s">
        <v>96</v>
      </c>
      <c r="N811" t="s">
        <v>97</v>
      </c>
      <c r="O811" t="s">
        <v>97</v>
      </c>
      <c r="P811" t="s">
        <v>386</v>
      </c>
      <c r="Q811">
        <v>39.99</v>
      </c>
      <c r="R811">
        <v>0</v>
      </c>
      <c r="S811">
        <v>0</v>
      </c>
      <c r="T811">
        <v>39.99</v>
      </c>
      <c r="U811">
        <v>39.99</v>
      </c>
      <c r="V811" t="s">
        <v>97</v>
      </c>
      <c r="W811" t="s">
        <v>96</v>
      </c>
      <c r="X811" t="s">
        <v>303</v>
      </c>
      <c r="Y811" t="s">
        <v>258</v>
      </c>
      <c r="Z811">
        <v>14337776</v>
      </c>
      <c r="AA811" t="s">
        <v>250</v>
      </c>
      <c r="AB811">
        <v>39.99</v>
      </c>
      <c r="AC811">
        <v>0</v>
      </c>
      <c r="AD811">
        <v>0</v>
      </c>
      <c r="AE811">
        <v>0</v>
      </c>
      <c r="AF811">
        <v>39.99</v>
      </c>
      <c r="AG811" s="2" t="s">
        <v>251</v>
      </c>
      <c r="AH811" t="s">
        <v>96</v>
      </c>
      <c r="AI811" t="s">
        <v>97</v>
      </c>
      <c r="AJ811" t="s">
        <v>97</v>
      </c>
      <c r="AK811">
        <v>1</v>
      </c>
      <c r="AL811">
        <v>1</v>
      </c>
      <c r="AM811">
        <v>1</v>
      </c>
      <c r="AN811">
        <v>199</v>
      </c>
      <c r="AO811">
        <v>3</v>
      </c>
      <c r="AP811">
        <v>508</v>
      </c>
      <c r="AQ811">
        <v>24</v>
      </c>
      <c r="AR811">
        <v>24</v>
      </c>
      <c r="AS811">
        <v>40</v>
      </c>
      <c r="AT811">
        <v>40</v>
      </c>
      <c r="AU811">
        <v>1.60015003750938</v>
      </c>
      <c r="AV811">
        <v>1.60015003750938</v>
      </c>
      <c r="AW811">
        <v>2.0002500625156299</v>
      </c>
      <c r="AX811">
        <v>2.0002500625156299</v>
      </c>
      <c r="AY811">
        <v>1</v>
      </c>
      <c r="AZ811" s="1">
        <v>41281</v>
      </c>
      <c r="BA811" s="1">
        <v>41519</v>
      </c>
      <c r="BB811">
        <v>54</v>
      </c>
      <c r="BC811">
        <v>12</v>
      </c>
      <c r="BD811">
        <v>1</v>
      </c>
      <c r="BE811">
        <v>63.99</v>
      </c>
      <c r="BF811">
        <v>63.99</v>
      </c>
      <c r="BG811">
        <v>0</v>
      </c>
      <c r="BH811">
        <v>0</v>
      </c>
      <c r="BI811" t="s">
        <v>93</v>
      </c>
      <c r="BJ811" t="s">
        <v>93</v>
      </c>
      <c r="BK811" t="s">
        <v>93</v>
      </c>
      <c r="BL811" t="s">
        <v>93</v>
      </c>
      <c r="BM811" t="s">
        <v>93</v>
      </c>
      <c r="BN811" t="s">
        <v>93</v>
      </c>
      <c r="BO811" t="s">
        <v>93</v>
      </c>
      <c r="BP811" t="s">
        <v>93</v>
      </c>
      <c r="BQ811" t="s">
        <v>93</v>
      </c>
      <c r="BR811" t="s">
        <v>93</v>
      </c>
      <c r="BS811" t="s">
        <v>93</v>
      </c>
      <c r="BT811" t="s">
        <v>93</v>
      </c>
      <c r="BU811" t="s">
        <v>93</v>
      </c>
      <c r="BV811" t="s">
        <v>93</v>
      </c>
      <c r="BW811" t="s">
        <v>93</v>
      </c>
      <c r="BX811" t="s">
        <v>93</v>
      </c>
      <c r="BY811" t="s">
        <v>93</v>
      </c>
      <c r="BZ811" t="s">
        <v>93</v>
      </c>
      <c r="CA811" t="s">
        <v>93</v>
      </c>
      <c r="CB811" t="s">
        <v>93</v>
      </c>
      <c r="CC811" t="s">
        <v>93</v>
      </c>
      <c r="CD811" t="s">
        <v>93</v>
      </c>
      <c r="CE811" t="s">
        <v>93</v>
      </c>
      <c r="CF811" t="s">
        <v>93</v>
      </c>
      <c r="CG811" t="s">
        <v>93</v>
      </c>
      <c r="CH811" t="s">
        <v>93</v>
      </c>
      <c r="CI811" t="s">
        <v>93</v>
      </c>
      <c r="CJ811" t="s">
        <v>93</v>
      </c>
      <c r="CK811" t="s">
        <v>93</v>
      </c>
      <c r="CL811" t="s">
        <v>93</v>
      </c>
      <c r="CM811" t="s">
        <v>93</v>
      </c>
      <c r="CN811">
        <v>32</v>
      </c>
      <c r="CO811">
        <v>32</v>
      </c>
      <c r="CP811">
        <v>0</v>
      </c>
      <c r="CQ811">
        <v>1</v>
      </c>
    </row>
    <row r="812" spans="1:95">
      <c r="A812">
        <v>1305864</v>
      </c>
      <c r="B812" t="s">
        <v>634</v>
      </c>
      <c r="C812">
        <v>25</v>
      </c>
      <c r="D812">
        <v>13726140</v>
      </c>
      <c r="E812" s="1">
        <v>41414</v>
      </c>
      <c r="F812" t="s">
        <v>241</v>
      </c>
      <c r="G812">
        <v>79.989999999999995</v>
      </c>
      <c r="H812">
        <v>0</v>
      </c>
      <c r="I812">
        <v>0.20002500300000001</v>
      </c>
      <c r="J812">
        <v>63.99</v>
      </c>
      <c r="K812">
        <v>63.99</v>
      </c>
      <c r="L812" t="s">
        <v>635</v>
      </c>
      <c r="M812" t="s">
        <v>96</v>
      </c>
      <c r="N812" t="s">
        <v>97</v>
      </c>
      <c r="O812" t="s">
        <v>97</v>
      </c>
      <c r="P812" t="s">
        <v>386</v>
      </c>
      <c r="Q812">
        <v>39.1</v>
      </c>
      <c r="R812">
        <v>0</v>
      </c>
      <c r="S812">
        <v>0</v>
      </c>
      <c r="T812">
        <v>39.1</v>
      </c>
      <c r="U812">
        <v>39.1</v>
      </c>
      <c r="V812" t="s">
        <v>97</v>
      </c>
      <c r="W812" t="s">
        <v>96</v>
      </c>
      <c r="X812" t="s">
        <v>303</v>
      </c>
      <c r="Y812" t="s">
        <v>961</v>
      </c>
      <c r="Z812">
        <v>13726140</v>
      </c>
      <c r="AA812" t="s">
        <v>967</v>
      </c>
      <c r="AB812">
        <v>40</v>
      </c>
      <c r="AC812">
        <v>0</v>
      </c>
      <c r="AD812">
        <v>0</v>
      </c>
      <c r="AE812">
        <v>0</v>
      </c>
      <c r="AF812">
        <v>40</v>
      </c>
      <c r="AG812" t="s">
        <v>638</v>
      </c>
      <c r="AH812" t="s">
        <v>96</v>
      </c>
      <c r="AI812" t="s">
        <v>97</v>
      </c>
      <c r="AJ812" t="s">
        <v>97</v>
      </c>
      <c r="AK812">
        <v>1</v>
      </c>
      <c r="AL812">
        <v>1</v>
      </c>
      <c r="AM812">
        <v>1</v>
      </c>
      <c r="AN812">
        <v>199</v>
      </c>
      <c r="AO812">
        <v>3</v>
      </c>
      <c r="AP812">
        <v>219</v>
      </c>
      <c r="AQ812">
        <v>24.89</v>
      </c>
      <c r="AR812">
        <v>23.99</v>
      </c>
      <c r="AS812">
        <v>40.89</v>
      </c>
      <c r="AT812">
        <v>39.99</v>
      </c>
      <c r="AU812">
        <v>1.63657289002558</v>
      </c>
      <c r="AV812">
        <v>1.59975</v>
      </c>
      <c r="AW812">
        <v>2.0457800511508899</v>
      </c>
      <c r="AX812">
        <v>1.9997499999999999</v>
      </c>
      <c r="AY812">
        <v>1</v>
      </c>
      <c r="AZ812" s="1">
        <v>41386</v>
      </c>
      <c r="BA812" s="1">
        <v>41519</v>
      </c>
      <c r="BB812">
        <v>39</v>
      </c>
      <c r="BC812">
        <v>9</v>
      </c>
      <c r="BD812">
        <v>1</v>
      </c>
      <c r="BE812">
        <v>63.99</v>
      </c>
      <c r="BF812">
        <v>63.99</v>
      </c>
      <c r="BG812">
        <v>0</v>
      </c>
      <c r="BH812">
        <v>0</v>
      </c>
      <c r="BI812" t="s">
        <v>93</v>
      </c>
      <c r="BJ812" t="s">
        <v>93</v>
      </c>
      <c r="BK812" t="s">
        <v>93</v>
      </c>
      <c r="BL812" t="s">
        <v>93</v>
      </c>
      <c r="BM812" t="s">
        <v>93</v>
      </c>
      <c r="BN812" t="s">
        <v>93</v>
      </c>
      <c r="BO812" t="s">
        <v>93</v>
      </c>
      <c r="BP812" t="s">
        <v>93</v>
      </c>
      <c r="BQ812" t="s">
        <v>93</v>
      </c>
      <c r="BR812" t="s">
        <v>93</v>
      </c>
      <c r="BS812" t="s">
        <v>93</v>
      </c>
      <c r="BT812" t="s">
        <v>93</v>
      </c>
      <c r="BU812" t="s">
        <v>93</v>
      </c>
      <c r="BV812" t="s">
        <v>93</v>
      </c>
      <c r="BW812" t="s">
        <v>93</v>
      </c>
      <c r="BX812" t="s">
        <v>93</v>
      </c>
      <c r="BY812" t="s">
        <v>93</v>
      </c>
      <c r="BZ812" t="s">
        <v>93</v>
      </c>
      <c r="CA812" t="s">
        <v>93</v>
      </c>
      <c r="CB812" t="s">
        <v>93</v>
      </c>
      <c r="CC812" t="s">
        <v>93</v>
      </c>
      <c r="CD812" t="s">
        <v>93</v>
      </c>
      <c r="CE812" t="s">
        <v>93</v>
      </c>
      <c r="CF812" t="s">
        <v>93</v>
      </c>
      <c r="CG812" t="s">
        <v>93</v>
      </c>
      <c r="CH812" t="s">
        <v>93</v>
      </c>
      <c r="CI812" t="s">
        <v>93</v>
      </c>
      <c r="CJ812" t="s">
        <v>93</v>
      </c>
      <c r="CK812" t="s">
        <v>93</v>
      </c>
      <c r="CL812" t="s">
        <v>93</v>
      </c>
      <c r="CM812" t="s">
        <v>93</v>
      </c>
      <c r="CN812">
        <v>32</v>
      </c>
      <c r="CO812">
        <v>32</v>
      </c>
      <c r="CP812">
        <v>0</v>
      </c>
      <c r="CQ812">
        <v>1</v>
      </c>
    </row>
    <row r="813" spans="1:95">
      <c r="A813">
        <v>1305865</v>
      </c>
      <c r="B813" t="s">
        <v>252</v>
      </c>
      <c r="C813">
        <v>25</v>
      </c>
      <c r="D813">
        <v>14337828</v>
      </c>
      <c r="E813" s="1">
        <v>41414</v>
      </c>
      <c r="F813" t="s">
        <v>241</v>
      </c>
      <c r="G813">
        <v>79.989999999999995</v>
      </c>
      <c r="H813">
        <v>0</v>
      </c>
      <c r="I813">
        <v>0.20002500300000001</v>
      </c>
      <c r="J813">
        <v>63.99</v>
      </c>
      <c r="K813">
        <v>63.99</v>
      </c>
      <c r="L813" t="s">
        <v>253</v>
      </c>
      <c r="M813" t="s">
        <v>96</v>
      </c>
      <c r="N813" t="s">
        <v>97</v>
      </c>
      <c r="O813" t="s">
        <v>97</v>
      </c>
      <c r="P813" t="s">
        <v>386</v>
      </c>
      <c r="Q813">
        <v>39.99</v>
      </c>
      <c r="R813">
        <v>0</v>
      </c>
      <c r="S813">
        <v>0</v>
      </c>
      <c r="T813">
        <v>39.99</v>
      </c>
      <c r="U813">
        <v>39.99</v>
      </c>
      <c r="V813" t="s">
        <v>97</v>
      </c>
      <c r="W813" t="s">
        <v>96</v>
      </c>
      <c r="X813" t="s">
        <v>303</v>
      </c>
      <c r="Y813" t="s">
        <v>258</v>
      </c>
      <c r="Z813">
        <v>14337828</v>
      </c>
      <c r="AA813" t="s">
        <v>968</v>
      </c>
      <c r="AB813">
        <v>39.99</v>
      </c>
      <c r="AC813">
        <v>0</v>
      </c>
      <c r="AD813">
        <v>0</v>
      </c>
      <c r="AE813">
        <v>0</v>
      </c>
      <c r="AF813">
        <v>39.99</v>
      </c>
      <c r="AG813" s="2" t="s">
        <v>256</v>
      </c>
      <c r="AH813" t="s">
        <v>96</v>
      </c>
      <c r="AI813" t="s">
        <v>97</v>
      </c>
      <c r="AJ813" t="s">
        <v>97</v>
      </c>
      <c r="AK813">
        <v>1</v>
      </c>
      <c r="AL813">
        <v>1</v>
      </c>
      <c r="AM813">
        <v>1</v>
      </c>
      <c r="AN813">
        <v>192</v>
      </c>
      <c r="AO813">
        <v>3</v>
      </c>
      <c r="AP813">
        <v>503</v>
      </c>
      <c r="AQ813">
        <v>24</v>
      </c>
      <c r="AR813">
        <v>24</v>
      </c>
      <c r="AS813">
        <v>40</v>
      </c>
      <c r="AT813">
        <v>40</v>
      </c>
      <c r="AU813">
        <v>1.60015003750938</v>
      </c>
      <c r="AV813">
        <v>1.60015003750938</v>
      </c>
      <c r="AW813">
        <v>2.0002500625156299</v>
      </c>
      <c r="AX813">
        <v>2.0002500625156299</v>
      </c>
      <c r="AY813">
        <v>1</v>
      </c>
      <c r="AZ813" s="1">
        <v>41281</v>
      </c>
      <c r="BA813" s="1">
        <v>41519</v>
      </c>
      <c r="BB813">
        <v>54</v>
      </c>
      <c r="BC813">
        <v>12</v>
      </c>
      <c r="BD813">
        <v>2</v>
      </c>
      <c r="BE813">
        <v>63.99</v>
      </c>
      <c r="BF813">
        <v>63.99</v>
      </c>
      <c r="BG813">
        <v>1</v>
      </c>
      <c r="BH813">
        <v>1</v>
      </c>
      <c r="BI813" t="s">
        <v>93</v>
      </c>
      <c r="BJ813" t="s">
        <v>93</v>
      </c>
      <c r="BK813" t="s">
        <v>93</v>
      </c>
      <c r="BL813" t="s">
        <v>93</v>
      </c>
      <c r="BM813" t="s">
        <v>93</v>
      </c>
      <c r="BN813" t="s">
        <v>93</v>
      </c>
      <c r="BO813" t="s">
        <v>93</v>
      </c>
      <c r="BP813" t="s">
        <v>93</v>
      </c>
      <c r="BQ813" t="s">
        <v>93</v>
      </c>
      <c r="BR813" t="s">
        <v>93</v>
      </c>
      <c r="BS813" t="s">
        <v>93</v>
      </c>
      <c r="BT813" t="s">
        <v>93</v>
      </c>
      <c r="BU813" t="s">
        <v>93</v>
      </c>
      <c r="BV813" t="s">
        <v>93</v>
      </c>
      <c r="BW813" t="s">
        <v>93</v>
      </c>
      <c r="BX813" t="s">
        <v>93</v>
      </c>
      <c r="BY813" t="s">
        <v>93</v>
      </c>
      <c r="BZ813" t="s">
        <v>93</v>
      </c>
      <c r="CA813" t="s">
        <v>93</v>
      </c>
      <c r="CB813" t="s">
        <v>93</v>
      </c>
      <c r="CC813" t="s">
        <v>93</v>
      </c>
      <c r="CD813" t="s">
        <v>93</v>
      </c>
      <c r="CE813" t="s">
        <v>93</v>
      </c>
      <c r="CF813" t="s">
        <v>93</v>
      </c>
      <c r="CG813" t="s">
        <v>93</v>
      </c>
      <c r="CH813" t="s">
        <v>93</v>
      </c>
      <c r="CI813" t="s">
        <v>93</v>
      </c>
      <c r="CJ813" t="s">
        <v>93</v>
      </c>
      <c r="CK813" t="s">
        <v>93</v>
      </c>
      <c r="CL813" t="s">
        <v>93</v>
      </c>
      <c r="CM813" t="s">
        <v>93</v>
      </c>
      <c r="CN813">
        <v>32</v>
      </c>
      <c r="CO813">
        <v>32</v>
      </c>
      <c r="CP813">
        <v>0</v>
      </c>
      <c r="CQ813">
        <v>2</v>
      </c>
    </row>
    <row r="814" spans="1:95">
      <c r="A814">
        <v>1309394</v>
      </c>
      <c r="B814" t="s">
        <v>639</v>
      </c>
      <c r="C814">
        <v>25</v>
      </c>
      <c r="D814">
        <v>13726134</v>
      </c>
      <c r="E814" s="1">
        <v>41414</v>
      </c>
      <c r="F814" t="s">
        <v>241</v>
      </c>
      <c r="G814">
        <v>79.989999999999995</v>
      </c>
      <c r="H814">
        <v>0</v>
      </c>
      <c r="I814">
        <v>0.20002500300000001</v>
      </c>
      <c r="J814">
        <v>63.99</v>
      </c>
      <c r="K814">
        <v>63.99</v>
      </c>
      <c r="L814" t="s">
        <v>242</v>
      </c>
      <c r="M814" t="s">
        <v>96</v>
      </c>
      <c r="N814" t="s">
        <v>97</v>
      </c>
      <c r="O814" t="s">
        <v>97</v>
      </c>
      <c r="P814" t="s">
        <v>386</v>
      </c>
      <c r="Q814">
        <v>39.99</v>
      </c>
      <c r="R814">
        <v>0</v>
      </c>
      <c r="S814">
        <v>0</v>
      </c>
      <c r="T814">
        <v>39.99</v>
      </c>
      <c r="U814">
        <v>39.99</v>
      </c>
      <c r="V814" t="s">
        <v>97</v>
      </c>
      <c r="W814" t="s">
        <v>96</v>
      </c>
      <c r="X814" t="s">
        <v>303</v>
      </c>
      <c r="Y814" t="s">
        <v>258</v>
      </c>
      <c r="Z814">
        <v>13726134</v>
      </c>
      <c r="AA814" t="s">
        <v>969</v>
      </c>
      <c r="AB814">
        <v>40</v>
      </c>
      <c r="AC814">
        <v>0</v>
      </c>
      <c r="AD814">
        <v>0</v>
      </c>
      <c r="AE814">
        <v>0</v>
      </c>
      <c r="AF814">
        <v>40</v>
      </c>
      <c r="AG814" t="s">
        <v>641</v>
      </c>
      <c r="AH814" t="s">
        <v>96</v>
      </c>
      <c r="AI814" t="s">
        <v>97</v>
      </c>
      <c r="AJ814" t="s">
        <v>97</v>
      </c>
      <c r="AK814">
        <v>1</v>
      </c>
      <c r="AL814">
        <v>1</v>
      </c>
      <c r="AM814">
        <v>1</v>
      </c>
      <c r="AN814">
        <v>183</v>
      </c>
      <c r="AO814">
        <v>3</v>
      </c>
      <c r="AP814">
        <v>252</v>
      </c>
      <c r="AQ814">
        <v>24</v>
      </c>
      <c r="AR814">
        <v>23.99</v>
      </c>
      <c r="AS814">
        <v>40</v>
      </c>
      <c r="AT814">
        <v>39.99</v>
      </c>
      <c r="AU814">
        <v>1.60015003750938</v>
      </c>
      <c r="AV814">
        <v>1.59975</v>
      </c>
      <c r="AW814">
        <v>2.0002500625156299</v>
      </c>
      <c r="AX814">
        <v>1.9997499999999999</v>
      </c>
      <c r="AY814">
        <v>1</v>
      </c>
      <c r="AZ814" s="1">
        <v>41386</v>
      </c>
      <c r="BA814" s="1">
        <v>41519</v>
      </c>
      <c r="BB814">
        <v>39</v>
      </c>
      <c r="BC814">
        <v>9</v>
      </c>
      <c r="BD814">
        <v>2</v>
      </c>
      <c r="BE814">
        <v>63.99</v>
      </c>
      <c r="BF814">
        <v>63.99</v>
      </c>
      <c r="BG814">
        <v>1</v>
      </c>
      <c r="BH814">
        <v>1</v>
      </c>
      <c r="BI814" t="s">
        <v>93</v>
      </c>
      <c r="BJ814" t="s">
        <v>93</v>
      </c>
      <c r="BK814" t="s">
        <v>93</v>
      </c>
      <c r="BL814" t="s">
        <v>93</v>
      </c>
      <c r="BM814" t="s">
        <v>93</v>
      </c>
      <c r="BN814" t="s">
        <v>93</v>
      </c>
      <c r="BO814" t="s">
        <v>93</v>
      </c>
      <c r="BP814" t="s">
        <v>93</v>
      </c>
      <c r="BQ814" t="s">
        <v>93</v>
      </c>
      <c r="BR814" t="s">
        <v>93</v>
      </c>
      <c r="BS814" t="s">
        <v>93</v>
      </c>
      <c r="BT814" t="s">
        <v>93</v>
      </c>
      <c r="BU814" t="s">
        <v>93</v>
      </c>
      <c r="BV814" t="s">
        <v>93</v>
      </c>
      <c r="BW814" t="s">
        <v>93</v>
      </c>
      <c r="BX814" t="s">
        <v>93</v>
      </c>
      <c r="BY814" t="s">
        <v>93</v>
      </c>
      <c r="BZ814" t="s">
        <v>93</v>
      </c>
      <c r="CA814" t="s">
        <v>93</v>
      </c>
      <c r="CB814" t="s">
        <v>93</v>
      </c>
      <c r="CC814" t="s">
        <v>93</v>
      </c>
      <c r="CD814" t="s">
        <v>93</v>
      </c>
      <c r="CE814" t="s">
        <v>93</v>
      </c>
      <c r="CF814" t="s">
        <v>93</v>
      </c>
      <c r="CG814" t="s">
        <v>93</v>
      </c>
      <c r="CH814" t="s">
        <v>93</v>
      </c>
      <c r="CI814" t="s">
        <v>93</v>
      </c>
      <c r="CJ814" t="s">
        <v>93</v>
      </c>
      <c r="CK814" t="s">
        <v>93</v>
      </c>
      <c r="CL814" t="s">
        <v>93</v>
      </c>
      <c r="CM814" t="s">
        <v>93</v>
      </c>
      <c r="CN814">
        <v>32</v>
      </c>
      <c r="CO814">
        <v>32</v>
      </c>
      <c r="CP814">
        <v>0</v>
      </c>
      <c r="CQ814">
        <v>2</v>
      </c>
    </row>
    <row r="815" spans="1:95">
      <c r="A815">
        <v>1309407</v>
      </c>
      <c r="B815" t="s">
        <v>268</v>
      </c>
      <c r="C815">
        <v>25</v>
      </c>
      <c r="D815">
        <v>14337830</v>
      </c>
      <c r="E815" s="1">
        <v>41414</v>
      </c>
      <c r="F815" t="s">
        <v>241</v>
      </c>
      <c r="G815">
        <v>79.989999999999995</v>
      </c>
      <c r="H815">
        <v>0</v>
      </c>
      <c r="I815">
        <v>0.20002500300000001</v>
      </c>
      <c r="J815">
        <v>63.99</v>
      </c>
      <c r="K815">
        <v>63.99</v>
      </c>
      <c r="L815" t="s">
        <v>242</v>
      </c>
      <c r="M815" t="s">
        <v>96</v>
      </c>
      <c r="N815" t="s">
        <v>97</v>
      </c>
      <c r="O815" t="s">
        <v>97</v>
      </c>
      <c r="P815" t="s">
        <v>386</v>
      </c>
      <c r="Q815">
        <v>35.090000000000003</v>
      </c>
      <c r="R815">
        <v>0</v>
      </c>
      <c r="S815">
        <v>0</v>
      </c>
      <c r="T815">
        <v>35.090000000000003</v>
      </c>
      <c r="U815">
        <v>35.090000000000003</v>
      </c>
      <c r="V815" t="s">
        <v>97</v>
      </c>
      <c r="W815" t="s">
        <v>96</v>
      </c>
      <c r="X815" t="s">
        <v>303</v>
      </c>
      <c r="Y815" t="s">
        <v>290</v>
      </c>
      <c r="Z815">
        <v>14337830</v>
      </c>
      <c r="AA815" t="s">
        <v>270</v>
      </c>
      <c r="AB815">
        <v>40</v>
      </c>
      <c r="AC815">
        <v>0</v>
      </c>
      <c r="AD815">
        <v>0</v>
      </c>
      <c r="AE815">
        <v>0</v>
      </c>
      <c r="AF815">
        <v>40</v>
      </c>
      <c r="AG815" s="2" t="s">
        <v>271</v>
      </c>
      <c r="AH815" t="s">
        <v>96</v>
      </c>
      <c r="AI815" t="s">
        <v>97</v>
      </c>
      <c r="AJ815" t="s">
        <v>97</v>
      </c>
      <c r="AK815">
        <v>1</v>
      </c>
      <c r="AL815">
        <v>1</v>
      </c>
      <c r="AM815">
        <v>1</v>
      </c>
      <c r="AN815">
        <v>183</v>
      </c>
      <c r="AO815">
        <v>3</v>
      </c>
      <c r="AP815">
        <v>508</v>
      </c>
      <c r="AQ815">
        <v>28.9</v>
      </c>
      <c r="AR815">
        <v>23.99</v>
      </c>
      <c r="AS815">
        <v>44.9</v>
      </c>
      <c r="AT815">
        <v>39.99</v>
      </c>
      <c r="AU815">
        <v>1.82359646622969</v>
      </c>
      <c r="AV815">
        <v>1.59975</v>
      </c>
      <c r="AW815">
        <v>2.2795668281561698</v>
      </c>
      <c r="AX815">
        <v>1.9997499999999999</v>
      </c>
      <c r="AY815">
        <v>1</v>
      </c>
      <c r="AZ815" s="1">
        <v>41281</v>
      </c>
      <c r="BA815" s="1">
        <v>41519</v>
      </c>
      <c r="BB815">
        <v>54</v>
      </c>
      <c r="BC815">
        <v>12</v>
      </c>
      <c r="BD815">
        <v>2</v>
      </c>
      <c r="BE815">
        <v>63.99</v>
      </c>
      <c r="BF815">
        <v>63.99</v>
      </c>
      <c r="BG815">
        <v>0</v>
      </c>
      <c r="BH815">
        <v>0</v>
      </c>
      <c r="BI815" t="s">
        <v>93</v>
      </c>
      <c r="BJ815" t="s">
        <v>93</v>
      </c>
      <c r="BK815" t="s">
        <v>93</v>
      </c>
      <c r="BL815" t="s">
        <v>93</v>
      </c>
      <c r="BM815" t="s">
        <v>93</v>
      </c>
      <c r="BN815" t="s">
        <v>93</v>
      </c>
      <c r="BO815" t="s">
        <v>93</v>
      </c>
      <c r="BP815" t="s">
        <v>93</v>
      </c>
      <c r="BQ815" t="s">
        <v>93</v>
      </c>
      <c r="BR815" t="s">
        <v>93</v>
      </c>
      <c r="BS815" t="s">
        <v>93</v>
      </c>
      <c r="BT815" t="s">
        <v>93</v>
      </c>
      <c r="BU815" t="s">
        <v>93</v>
      </c>
      <c r="BV815" t="s">
        <v>93</v>
      </c>
      <c r="BW815" t="s">
        <v>93</v>
      </c>
      <c r="BX815" t="s">
        <v>93</v>
      </c>
      <c r="BY815" t="s">
        <v>93</v>
      </c>
      <c r="BZ815" t="s">
        <v>93</v>
      </c>
      <c r="CA815" t="s">
        <v>93</v>
      </c>
      <c r="CB815" t="s">
        <v>93</v>
      </c>
      <c r="CC815" t="s">
        <v>93</v>
      </c>
      <c r="CD815" t="s">
        <v>93</v>
      </c>
      <c r="CE815" t="s">
        <v>93</v>
      </c>
      <c r="CF815" t="s">
        <v>93</v>
      </c>
      <c r="CG815" t="s">
        <v>93</v>
      </c>
      <c r="CH815" t="s">
        <v>93</v>
      </c>
      <c r="CI815" t="s">
        <v>93</v>
      </c>
      <c r="CJ815" t="s">
        <v>93</v>
      </c>
      <c r="CK815" t="s">
        <v>93</v>
      </c>
      <c r="CL815" t="s">
        <v>93</v>
      </c>
      <c r="CM815" t="s">
        <v>93</v>
      </c>
      <c r="CN815">
        <v>32</v>
      </c>
      <c r="CO815">
        <v>32</v>
      </c>
      <c r="CP815">
        <v>0</v>
      </c>
      <c r="CQ815" t="s">
        <v>93</v>
      </c>
    </row>
    <row r="816" spans="1:95">
      <c r="A816">
        <v>1309422</v>
      </c>
      <c r="B816" t="s">
        <v>272</v>
      </c>
      <c r="C816">
        <v>25</v>
      </c>
      <c r="D816">
        <v>14337778</v>
      </c>
      <c r="E816" s="1">
        <v>41414</v>
      </c>
      <c r="F816" t="s">
        <v>241</v>
      </c>
      <c r="G816">
        <v>79.989999999999995</v>
      </c>
      <c r="H816">
        <v>0</v>
      </c>
      <c r="I816">
        <v>0.20002500300000001</v>
      </c>
      <c r="J816">
        <v>63.99</v>
      </c>
      <c r="K816">
        <v>63.99</v>
      </c>
      <c r="L816" t="s">
        <v>242</v>
      </c>
      <c r="M816" t="s">
        <v>96</v>
      </c>
      <c r="N816" t="s">
        <v>97</v>
      </c>
      <c r="O816" t="s">
        <v>97</v>
      </c>
      <c r="P816" t="s">
        <v>386</v>
      </c>
      <c r="Q816">
        <v>35.090000000000003</v>
      </c>
      <c r="R816">
        <v>0</v>
      </c>
      <c r="S816">
        <v>0</v>
      </c>
      <c r="T816">
        <v>35.090000000000003</v>
      </c>
      <c r="U816">
        <v>35.090000000000003</v>
      </c>
      <c r="V816" t="s">
        <v>97</v>
      </c>
      <c r="W816" t="s">
        <v>96</v>
      </c>
      <c r="X816" t="s">
        <v>303</v>
      </c>
      <c r="Y816" t="s">
        <v>290</v>
      </c>
      <c r="Z816">
        <v>14337778</v>
      </c>
      <c r="AA816" t="s">
        <v>273</v>
      </c>
      <c r="AB816">
        <v>40</v>
      </c>
      <c r="AC816">
        <v>0</v>
      </c>
      <c r="AD816">
        <v>0</v>
      </c>
      <c r="AE816">
        <v>0</v>
      </c>
      <c r="AF816">
        <v>40</v>
      </c>
      <c r="AG816" s="2" t="s">
        <v>274</v>
      </c>
      <c r="AH816" t="s">
        <v>96</v>
      </c>
      <c r="AI816" t="s">
        <v>97</v>
      </c>
      <c r="AJ816" t="s">
        <v>97</v>
      </c>
      <c r="AK816">
        <v>1</v>
      </c>
      <c r="AL816">
        <v>1</v>
      </c>
      <c r="AM816">
        <v>1</v>
      </c>
      <c r="AN816">
        <v>183</v>
      </c>
      <c r="AO816">
        <v>3</v>
      </c>
      <c r="AP816">
        <v>503</v>
      </c>
      <c r="AQ816">
        <v>28.9</v>
      </c>
      <c r="AR816">
        <v>23.99</v>
      </c>
      <c r="AS816">
        <v>44.9</v>
      </c>
      <c r="AT816">
        <v>39.99</v>
      </c>
      <c r="AU816">
        <v>1.82359646622969</v>
      </c>
      <c r="AV816">
        <v>1.59975</v>
      </c>
      <c r="AW816">
        <v>2.2795668281561698</v>
      </c>
      <c r="AX816">
        <v>1.9997499999999999</v>
      </c>
      <c r="AY816">
        <v>1</v>
      </c>
      <c r="AZ816" s="1">
        <v>41281</v>
      </c>
      <c r="BA816" s="1">
        <v>41519</v>
      </c>
      <c r="BB816">
        <v>54</v>
      </c>
      <c r="BC816">
        <v>12</v>
      </c>
      <c r="BD816">
        <v>2</v>
      </c>
      <c r="BE816">
        <v>63.99</v>
      </c>
      <c r="BF816">
        <v>63.99</v>
      </c>
      <c r="BG816">
        <v>0</v>
      </c>
      <c r="BH816">
        <v>0</v>
      </c>
      <c r="BI816" t="s">
        <v>93</v>
      </c>
      <c r="BJ816" t="s">
        <v>93</v>
      </c>
      <c r="BK816" t="s">
        <v>93</v>
      </c>
      <c r="BL816" t="s">
        <v>93</v>
      </c>
      <c r="BM816" t="s">
        <v>93</v>
      </c>
      <c r="BN816" t="s">
        <v>93</v>
      </c>
      <c r="BO816" t="s">
        <v>93</v>
      </c>
      <c r="BP816" t="s">
        <v>93</v>
      </c>
      <c r="BQ816" t="s">
        <v>93</v>
      </c>
      <c r="BR816" t="s">
        <v>93</v>
      </c>
      <c r="BS816" t="s">
        <v>93</v>
      </c>
      <c r="BT816" t="s">
        <v>93</v>
      </c>
      <c r="BU816" t="s">
        <v>93</v>
      </c>
      <c r="BV816" t="s">
        <v>93</v>
      </c>
      <c r="BW816" t="s">
        <v>93</v>
      </c>
      <c r="BX816" t="s">
        <v>93</v>
      </c>
      <c r="BY816" t="s">
        <v>93</v>
      </c>
      <c r="BZ816" t="s">
        <v>93</v>
      </c>
      <c r="CA816" t="s">
        <v>93</v>
      </c>
      <c r="CB816" t="s">
        <v>93</v>
      </c>
      <c r="CC816" t="s">
        <v>93</v>
      </c>
      <c r="CD816" t="s">
        <v>93</v>
      </c>
      <c r="CE816" t="s">
        <v>93</v>
      </c>
      <c r="CF816" t="s">
        <v>93</v>
      </c>
      <c r="CG816" t="s">
        <v>93</v>
      </c>
      <c r="CH816" t="s">
        <v>93</v>
      </c>
      <c r="CI816" t="s">
        <v>93</v>
      </c>
      <c r="CJ816" t="s">
        <v>93</v>
      </c>
      <c r="CK816" t="s">
        <v>93</v>
      </c>
      <c r="CL816" t="s">
        <v>93</v>
      </c>
      <c r="CM816" t="s">
        <v>93</v>
      </c>
      <c r="CN816">
        <v>32</v>
      </c>
      <c r="CO816">
        <v>32</v>
      </c>
      <c r="CP816">
        <v>0</v>
      </c>
      <c r="CQ816">
        <v>2</v>
      </c>
    </row>
    <row r="817" spans="1:95">
      <c r="A817">
        <v>1305855</v>
      </c>
      <c r="B817" t="s">
        <v>240</v>
      </c>
      <c r="C817">
        <v>26</v>
      </c>
      <c r="D817">
        <v>14337779</v>
      </c>
      <c r="E817" s="1">
        <v>41421</v>
      </c>
      <c r="F817" t="s">
        <v>241</v>
      </c>
      <c r="G817">
        <v>79.989999999999995</v>
      </c>
      <c r="H817">
        <v>0</v>
      </c>
      <c r="I817">
        <v>0.15001875200000001</v>
      </c>
      <c r="J817">
        <v>67.989999999999995</v>
      </c>
      <c r="K817">
        <v>67.989999999999995</v>
      </c>
      <c r="L817" t="s">
        <v>242</v>
      </c>
      <c r="M817" t="s">
        <v>96</v>
      </c>
      <c r="N817" t="s">
        <v>97</v>
      </c>
      <c r="O817" t="s">
        <v>97</v>
      </c>
      <c r="P817" t="s">
        <v>386</v>
      </c>
      <c r="Q817">
        <v>39.99</v>
      </c>
      <c r="R817">
        <v>0</v>
      </c>
      <c r="S817">
        <v>0</v>
      </c>
      <c r="T817">
        <v>39.99</v>
      </c>
      <c r="U817">
        <v>39.99</v>
      </c>
      <c r="V817" t="s">
        <v>97</v>
      </c>
      <c r="W817" t="s">
        <v>96</v>
      </c>
      <c r="X817" t="s">
        <v>303</v>
      </c>
      <c r="Y817" t="s">
        <v>258</v>
      </c>
      <c r="Z817">
        <v>14337779</v>
      </c>
      <c r="AA817" t="s">
        <v>245</v>
      </c>
      <c r="AB817">
        <v>39.99</v>
      </c>
      <c r="AC817">
        <v>0</v>
      </c>
      <c r="AD817">
        <v>0</v>
      </c>
      <c r="AE817">
        <v>0</v>
      </c>
      <c r="AF817">
        <v>39.99</v>
      </c>
      <c r="AG817" s="2" t="s">
        <v>246</v>
      </c>
      <c r="AH817" t="s">
        <v>96</v>
      </c>
      <c r="AI817" t="s">
        <v>97</v>
      </c>
      <c r="AJ817" t="s">
        <v>97</v>
      </c>
      <c r="AK817">
        <v>1</v>
      </c>
      <c r="AL817">
        <v>1</v>
      </c>
      <c r="AM817">
        <v>1</v>
      </c>
      <c r="AN817">
        <v>183</v>
      </c>
      <c r="AO817">
        <v>3</v>
      </c>
      <c r="AP817">
        <v>501</v>
      </c>
      <c r="AQ817">
        <v>28</v>
      </c>
      <c r="AR817">
        <v>28</v>
      </c>
      <c r="AS817">
        <v>40</v>
      </c>
      <c r="AT817">
        <v>40</v>
      </c>
      <c r="AU817">
        <v>1.70017504376094</v>
      </c>
      <c r="AV817">
        <v>1.70017504376094</v>
      </c>
      <c r="AW817">
        <v>2.0002500625156299</v>
      </c>
      <c r="AX817">
        <v>2.0002500625156299</v>
      </c>
      <c r="AY817">
        <v>1</v>
      </c>
      <c r="AZ817" s="1">
        <v>41281</v>
      </c>
      <c r="BA817" s="1">
        <v>41519</v>
      </c>
      <c r="BB817">
        <v>54</v>
      </c>
      <c r="BC817">
        <v>12</v>
      </c>
      <c r="BD817">
        <v>1</v>
      </c>
      <c r="BE817">
        <v>67.989999999999995</v>
      </c>
      <c r="BF817">
        <v>67.989999999999995</v>
      </c>
      <c r="BG817">
        <v>0</v>
      </c>
      <c r="BH817">
        <v>0</v>
      </c>
      <c r="BI817" t="s">
        <v>93</v>
      </c>
      <c r="BJ817" t="s">
        <v>93</v>
      </c>
      <c r="BK817" t="s">
        <v>93</v>
      </c>
      <c r="BL817" t="s">
        <v>93</v>
      </c>
      <c r="BM817" t="s">
        <v>93</v>
      </c>
      <c r="BN817" t="s">
        <v>93</v>
      </c>
      <c r="BO817" t="s">
        <v>93</v>
      </c>
      <c r="BP817" t="s">
        <v>93</v>
      </c>
      <c r="BQ817" t="s">
        <v>93</v>
      </c>
      <c r="BR817" t="s">
        <v>93</v>
      </c>
      <c r="BS817" t="s">
        <v>93</v>
      </c>
      <c r="BT817" t="s">
        <v>93</v>
      </c>
      <c r="BU817" t="s">
        <v>93</v>
      </c>
      <c r="BV817" t="s">
        <v>93</v>
      </c>
      <c r="BW817" t="s">
        <v>93</v>
      </c>
      <c r="BX817" t="s">
        <v>93</v>
      </c>
      <c r="BY817" t="s">
        <v>93</v>
      </c>
      <c r="BZ817" t="s">
        <v>93</v>
      </c>
      <c r="CA817" t="s">
        <v>93</v>
      </c>
      <c r="CB817" t="s">
        <v>93</v>
      </c>
      <c r="CC817" t="s">
        <v>93</v>
      </c>
      <c r="CD817" t="s">
        <v>93</v>
      </c>
      <c r="CE817" t="s">
        <v>93</v>
      </c>
      <c r="CF817" t="s">
        <v>93</v>
      </c>
      <c r="CG817" t="s">
        <v>93</v>
      </c>
      <c r="CH817" t="s">
        <v>93</v>
      </c>
      <c r="CI817" t="s">
        <v>93</v>
      </c>
      <c r="CJ817" t="s">
        <v>93</v>
      </c>
      <c r="CK817" t="s">
        <v>93</v>
      </c>
      <c r="CL817" t="s">
        <v>93</v>
      </c>
      <c r="CM817" t="s">
        <v>93</v>
      </c>
      <c r="CN817">
        <v>32</v>
      </c>
      <c r="CO817">
        <v>32</v>
      </c>
      <c r="CP817">
        <v>0</v>
      </c>
      <c r="CQ817">
        <v>6</v>
      </c>
    </row>
    <row r="818" spans="1:95">
      <c r="A818">
        <v>1305857</v>
      </c>
      <c r="B818" t="s">
        <v>628</v>
      </c>
      <c r="C818">
        <v>26</v>
      </c>
      <c r="D818">
        <v>13726144</v>
      </c>
      <c r="E818" s="1">
        <v>41421</v>
      </c>
      <c r="F818" t="s">
        <v>241</v>
      </c>
      <c r="G818">
        <v>79.989999999999995</v>
      </c>
      <c r="H818">
        <v>0</v>
      </c>
      <c r="I818">
        <v>0.15001875200000001</v>
      </c>
      <c r="J818">
        <v>67.989999999999995</v>
      </c>
      <c r="K818">
        <v>67.989999999999995</v>
      </c>
      <c r="L818" t="s">
        <v>242</v>
      </c>
      <c r="M818" t="s">
        <v>96</v>
      </c>
      <c r="N818" t="s">
        <v>97</v>
      </c>
      <c r="O818" t="s">
        <v>97</v>
      </c>
      <c r="P818" t="s">
        <v>386</v>
      </c>
      <c r="Q818">
        <v>39.99</v>
      </c>
      <c r="R818">
        <v>0</v>
      </c>
      <c r="S818">
        <v>0</v>
      </c>
      <c r="T818">
        <v>39.99</v>
      </c>
      <c r="U818">
        <v>39.99</v>
      </c>
      <c r="V818" t="s">
        <v>97</v>
      </c>
      <c r="W818" t="s">
        <v>96</v>
      </c>
      <c r="X818" t="s">
        <v>303</v>
      </c>
      <c r="Y818" t="s">
        <v>258</v>
      </c>
      <c r="Z818">
        <v>13726144</v>
      </c>
      <c r="AA818" t="s">
        <v>962</v>
      </c>
      <c r="AB818">
        <v>40</v>
      </c>
      <c r="AC818">
        <v>0</v>
      </c>
      <c r="AD818">
        <v>0</v>
      </c>
      <c r="AE818">
        <v>0</v>
      </c>
      <c r="AF818">
        <v>40</v>
      </c>
      <c r="AG818" s="2" t="s">
        <v>1153</v>
      </c>
      <c r="AH818" t="s">
        <v>96</v>
      </c>
      <c r="AI818" t="s">
        <v>97</v>
      </c>
      <c r="AJ818" t="s">
        <v>97</v>
      </c>
      <c r="AK818">
        <v>1</v>
      </c>
      <c r="AL818">
        <v>1</v>
      </c>
      <c r="AM818">
        <v>1</v>
      </c>
      <c r="AN818">
        <v>183</v>
      </c>
      <c r="AO818">
        <v>3</v>
      </c>
      <c r="AP818">
        <v>569</v>
      </c>
      <c r="AQ818">
        <v>28</v>
      </c>
      <c r="AR818">
        <v>27.99</v>
      </c>
      <c r="AS818">
        <v>40</v>
      </c>
      <c r="AT818">
        <v>39.99</v>
      </c>
      <c r="AU818">
        <v>1.70017504376094</v>
      </c>
      <c r="AV818">
        <v>1.6997500000000001</v>
      </c>
      <c r="AW818">
        <v>2.0002500625156299</v>
      </c>
      <c r="AX818">
        <v>1.9997499999999999</v>
      </c>
      <c r="AY818">
        <v>1</v>
      </c>
      <c r="AZ818" s="1">
        <v>41386</v>
      </c>
      <c r="BA818" s="1">
        <v>41519</v>
      </c>
      <c r="BB818">
        <v>39</v>
      </c>
      <c r="BC818">
        <v>9</v>
      </c>
      <c r="BD818">
        <v>2</v>
      </c>
      <c r="BE818">
        <v>67.989999999999995</v>
      </c>
      <c r="BF818">
        <v>67.989999999999995</v>
      </c>
      <c r="BG818">
        <v>0</v>
      </c>
      <c r="BH818">
        <v>0</v>
      </c>
      <c r="BI818" t="s">
        <v>93</v>
      </c>
      <c r="BJ818" t="s">
        <v>93</v>
      </c>
      <c r="BK818" t="s">
        <v>93</v>
      </c>
      <c r="BL818" t="s">
        <v>93</v>
      </c>
      <c r="BM818" t="s">
        <v>93</v>
      </c>
      <c r="BN818" t="s">
        <v>93</v>
      </c>
      <c r="BO818" t="s">
        <v>93</v>
      </c>
      <c r="BP818" t="s">
        <v>93</v>
      </c>
      <c r="BQ818" t="s">
        <v>93</v>
      </c>
      <c r="BR818" t="s">
        <v>93</v>
      </c>
      <c r="BS818" t="s">
        <v>93</v>
      </c>
      <c r="BT818" t="s">
        <v>93</v>
      </c>
      <c r="BU818" t="s">
        <v>93</v>
      </c>
      <c r="BV818" t="s">
        <v>93</v>
      </c>
      <c r="BW818" t="s">
        <v>93</v>
      </c>
      <c r="BX818" t="s">
        <v>93</v>
      </c>
      <c r="BY818" t="s">
        <v>93</v>
      </c>
      <c r="BZ818" t="s">
        <v>93</v>
      </c>
      <c r="CA818" t="s">
        <v>93</v>
      </c>
      <c r="CB818" t="s">
        <v>93</v>
      </c>
      <c r="CC818" t="s">
        <v>93</v>
      </c>
      <c r="CD818" t="s">
        <v>93</v>
      </c>
      <c r="CE818" t="s">
        <v>93</v>
      </c>
      <c r="CF818" t="s">
        <v>93</v>
      </c>
      <c r="CG818" t="s">
        <v>93</v>
      </c>
      <c r="CH818" t="s">
        <v>93</v>
      </c>
      <c r="CI818" t="s">
        <v>93</v>
      </c>
      <c r="CJ818" t="s">
        <v>93</v>
      </c>
      <c r="CK818" t="s">
        <v>93</v>
      </c>
      <c r="CL818" t="s">
        <v>93</v>
      </c>
      <c r="CM818" t="s">
        <v>93</v>
      </c>
      <c r="CN818">
        <v>32</v>
      </c>
      <c r="CO818">
        <v>32</v>
      </c>
      <c r="CP818">
        <v>0</v>
      </c>
      <c r="CQ818">
        <v>4</v>
      </c>
    </row>
    <row r="819" spans="1:95">
      <c r="A819">
        <v>1305860</v>
      </c>
      <c r="B819" t="s">
        <v>247</v>
      </c>
      <c r="C819">
        <v>26</v>
      </c>
      <c r="D819">
        <v>14337776</v>
      </c>
      <c r="E819" s="1">
        <v>41421</v>
      </c>
      <c r="F819" t="s">
        <v>241</v>
      </c>
      <c r="G819">
        <v>79.989999999999995</v>
      </c>
      <c r="H819">
        <v>0</v>
      </c>
      <c r="I819">
        <v>0.15001875200000001</v>
      </c>
      <c r="J819">
        <v>67.989999999999995</v>
      </c>
      <c r="K819">
        <v>67.989999999999995</v>
      </c>
      <c r="L819" t="s">
        <v>248</v>
      </c>
      <c r="M819" t="s">
        <v>96</v>
      </c>
      <c r="N819" t="s">
        <v>97</v>
      </c>
      <c r="O819" t="s">
        <v>97</v>
      </c>
      <c r="P819" t="s">
        <v>386</v>
      </c>
      <c r="Q819">
        <v>39.99</v>
      </c>
      <c r="R819">
        <v>0</v>
      </c>
      <c r="S819">
        <v>0</v>
      </c>
      <c r="T819">
        <v>39.99</v>
      </c>
      <c r="U819">
        <v>39.99</v>
      </c>
      <c r="V819" t="s">
        <v>97</v>
      </c>
      <c r="W819" t="s">
        <v>96</v>
      </c>
      <c r="X819" t="s">
        <v>303</v>
      </c>
      <c r="Y819" t="s">
        <v>258</v>
      </c>
      <c r="Z819">
        <v>14337776</v>
      </c>
      <c r="AA819" t="s">
        <v>250</v>
      </c>
      <c r="AB819">
        <v>39.99</v>
      </c>
      <c r="AC819">
        <v>0</v>
      </c>
      <c r="AD819">
        <v>0</v>
      </c>
      <c r="AE819">
        <v>0</v>
      </c>
      <c r="AF819">
        <v>39.99</v>
      </c>
      <c r="AG819" s="2" t="s">
        <v>251</v>
      </c>
      <c r="AH819" t="s">
        <v>96</v>
      </c>
      <c r="AI819" t="s">
        <v>97</v>
      </c>
      <c r="AJ819" t="s">
        <v>97</v>
      </c>
      <c r="AK819">
        <v>1</v>
      </c>
      <c r="AL819">
        <v>1</v>
      </c>
      <c r="AM819">
        <v>1</v>
      </c>
      <c r="AN819">
        <v>199</v>
      </c>
      <c r="AO819">
        <v>3</v>
      </c>
      <c r="AP819">
        <v>508</v>
      </c>
      <c r="AQ819">
        <v>28</v>
      </c>
      <c r="AR819">
        <v>28</v>
      </c>
      <c r="AS819">
        <v>40</v>
      </c>
      <c r="AT819">
        <v>40</v>
      </c>
      <c r="AU819">
        <v>1.70017504376094</v>
      </c>
      <c r="AV819">
        <v>1.70017504376094</v>
      </c>
      <c r="AW819">
        <v>2.0002500625156299</v>
      </c>
      <c r="AX819">
        <v>2.0002500625156299</v>
      </c>
      <c r="AY819">
        <v>1</v>
      </c>
      <c r="AZ819" s="1">
        <v>41281</v>
      </c>
      <c r="BA819" s="1">
        <v>41519</v>
      </c>
      <c r="BB819">
        <v>54</v>
      </c>
      <c r="BC819">
        <v>12</v>
      </c>
      <c r="BD819">
        <v>1</v>
      </c>
      <c r="BE819">
        <v>67.989999999999995</v>
      </c>
      <c r="BF819">
        <v>67.989999999999995</v>
      </c>
      <c r="BG819">
        <v>0</v>
      </c>
      <c r="BH819">
        <v>0</v>
      </c>
      <c r="BI819" t="s">
        <v>93</v>
      </c>
      <c r="BJ819" t="s">
        <v>93</v>
      </c>
      <c r="BK819" t="s">
        <v>93</v>
      </c>
      <c r="BL819" t="s">
        <v>93</v>
      </c>
      <c r="BM819" t="s">
        <v>93</v>
      </c>
      <c r="BN819" t="s">
        <v>93</v>
      </c>
      <c r="BO819" t="s">
        <v>93</v>
      </c>
      <c r="BP819" t="s">
        <v>93</v>
      </c>
      <c r="BQ819" t="s">
        <v>93</v>
      </c>
      <c r="BR819" t="s">
        <v>93</v>
      </c>
      <c r="BS819" t="s">
        <v>93</v>
      </c>
      <c r="BT819" t="s">
        <v>93</v>
      </c>
      <c r="BU819" t="s">
        <v>93</v>
      </c>
      <c r="BV819" t="s">
        <v>93</v>
      </c>
      <c r="BW819" t="s">
        <v>93</v>
      </c>
      <c r="BX819" t="s">
        <v>93</v>
      </c>
      <c r="BY819" t="s">
        <v>93</v>
      </c>
      <c r="BZ819" t="s">
        <v>93</v>
      </c>
      <c r="CA819" t="s">
        <v>93</v>
      </c>
      <c r="CB819" t="s">
        <v>93</v>
      </c>
      <c r="CC819" t="s">
        <v>93</v>
      </c>
      <c r="CD819" t="s">
        <v>93</v>
      </c>
      <c r="CE819" t="s">
        <v>93</v>
      </c>
      <c r="CF819" t="s">
        <v>93</v>
      </c>
      <c r="CG819" t="s">
        <v>93</v>
      </c>
      <c r="CH819" t="s">
        <v>93</v>
      </c>
      <c r="CI819" t="s">
        <v>93</v>
      </c>
      <c r="CJ819" t="s">
        <v>93</v>
      </c>
      <c r="CK819" t="s">
        <v>93</v>
      </c>
      <c r="CL819" t="s">
        <v>93</v>
      </c>
      <c r="CM819" t="s">
        <v>93</v>
      </c>
      <c r="CN819">
        <v>32</v>
      </c>
      <c r="CO819">
        <v>32</v>
      </c>
      <c r="CP819">
        <v>0</v>
      </c>
      <c r="CQ819">
        <v>1</v>
      </c>
    </row>
    <row r="820" spans="1:95">
      <c r="A820">
        <v>1305864</v>
      </c>
      <c r="B820" t="s">
        <v>634</v>
      </c>
      <c r="C820">
        <v>26</v>
      </c>
      <c r="D820">
        <v>13726140</v>
      </c>
      <c r="E820" s="1">
        <v>41421</v>
      </c>
      <c r="F820" t="s">
        <v>241</v>
      </c>
      <c r="G820">
        <v>79.989999999999995</v>
      </c>
      <c r="H820">
        <v>0</v>
      </c>
      <c r="I820">
        <v>0.15001875200000001</v>
      </c>
      <c r="J820">
        <v>67.989999999999995</v>
      </c>
      <c r="K820">
        <v>67.989999999999995</v>
      </c>
      <c r="L820" t="s">
        <v>635</v>
      </c>
      <c r="M820" t="s">
        <v>96</v>
      </c>
      <c r="N820" t="s">
        <v>97</v>
      </c>
      <c r="O820" t="s">
        <v>97</v>
      </c>
      <c r="P820" t="s">
        <v>386</v>
      </c>
      <c r="Q820">
        <v>39.1</v>
      </c>
      <c r="R820">
        <v>0</v>
      </c>
      <c r="S820">
        <v>0</v>
      </c>
      <c r="T820">
        <v>39.1</v>
      </c>
      <c r="U820">
        <v>39.1</v>
      </c>
      <c r="V820" t="s">
        <v>97</v>
      </c>
      <c r="W820" t="s">
        <v>96</v>
      </c>
      <c r="X820" t="s">
        <v>303</v>
      </c>
      <c r="Y820" t="s">
        <v>961</v>
      </c>
      <c r="Z820">
        <v>13726140</v>
      </c>
      <c r="AA820" t="s">
        <v>967</v>
      </c>
      <c r="AB820">
        <v>40</v>
      </c>
      <c r="AC820">
        <v>0</v>
      </c>
      <c r="AD820">
        <v>0</v>
      </c>
      <c r="AE820">
        <v>0</v>
      </c>
      <c r="AF820">
        <v>40</v>
      </c>
      <c r="AG820" t="s">
        <v>638</v>
      </c>
      <c r="AH820" t="s">
        <v>96</v>
      </c>
      <c r="AI820" t="s">
        <v>97</v>
      </c>
      <c r="AJ820" t="s">
        <v>97</v>
      </c>
      <c r="AK820">
        <v>1</v>
      </c>
      <c r="AL820">
        <v>1</v>
      </c>
      <c r="AM820">
        <v>1</v>
      </c>
      <c r="AN820">
        <v>199</v>
      </c>
      <c r="AO820">
        <v>3</v>
      </c>
      <c r="AP820">
        <v>219</v>
      </c>
      <c r="AQ820">
        <v>28.89</v>
      </c>
      <c r="AR820">
        <v>27.99</v>
      </c>
      <c r="AS820">
        <v>40.89</v>
      </c>
      <c r="AT820">
        <v>39.99</v>
      </c>
      <c r="AU820">
        <v>1.7388746803069099</v>
      </c>
      <c r="AV820">
        <v>1.6997500000000001</v>
      </c>
      <c r="AW820">
        <v>2.0457800511508899</v>
      </c>
      <c r="AX820">
        <v>1.9997499999999999</v>
      </c>
      <c r="AY820">
        <v>1</v>
      </c>
      <c r="AZ820" s="1">
        <v>41386</v>
      </c>
      <c r="BA820" s="1">
        <v>41519</v>
      </c>
      <c r="BB820">
        <v>39</v>
      </c>
      <c r="BC820">
        <v>9</v>
      </c>
      <c r="BD820">
        <v>1</v>
      </c>
      <c r="BE820">
        <v>67.989999999999995</v>
      </c>
      <c r="BF820">
        <v>67.989999999999995</v>
      </c>
      <c r="BG820">
        <v>1</v>
      </c>
      <c r="BH820">
        <v>1</v>
      </c>
      <c r="BI820" t="s">
        <v>93</v>
      </c>
      <c r="BJ820" t="s">
        <v>93</v>
      </c>
      <c r="BK820" t="s">
        <v>93</v>
      </c>
      <c r="BL820" t="s">
        <v>93</v>
      </c>
      <c r="BM820" t="s">
        <v>93</v>
      </c>
      <c r="BN820" t="s">
        <v>93</v>
      </c>
      <c r="BO820" t="s">
        <v>93</v>
      </c>
      <c r="BP820" t="s">
        <v>93</v>
      </c>
      <c r="BQ820" t="s">
        <v>93</v>
      </c>
      <c r="BR820" t="s">
        <v>93</v>
      </c>
      <c r="BS820" t="s">
        <v>93</v>
      </c>
      <c r="BT820" t="s">
        <v>93</v>
      </c>
      <c r="BU820" t="s">
        <v>93</v>
      </c>
      <c r="BV820" t="s">
        <v>93</v>
      </c>
      <c r="BW820" t="s">
        <v>93</v>
      </c>
      <c r="BX820" t="s">
        <v>93</v>
      </c>
      <c r="BY820" t="s">
        <v>93</v>
      </c>
      <c r="BZ820" t="s">
        <v>93</v>
      </c>
      <c r="CA820" t="s">
        <v>93</v>
      </c>
      <c r="CB820" t="s">
        <v>93</v>
      </c>
      <c r="CC820" t="s">
        <v>93</v>
      </c>
      <c r="CD820" t="s">
        <v>93</v>
      </c>
      <c r="CE820" t="s">
        <v>93</v>
      </c>
      <c r="CF820" t="s">
        <v>93</v>
      </c>
      <c r="CG820" t="s">
        <v>93</v>
      </c>
      <c r="CH820" t="s">
        <v>93</v>
      </c>
      <c r="CI820" t="s">
        <v>93</v>
      </c>
      <c r="CJ820" t="s">
        <v>93</v>
      </c>
      <c r="CK820" t="s">
        <v>93</v>
      </c>
      <c r="CL820" t="s">
        <v>93</v>
      </c>
      <c r="CM820" t="s">
        <v>93</v>
      </c>
      <c r="CN820">
        <v>32</v>
      </c>
      <c r="CO820">
        <v>32</v>
      </c>
      <c r="CP820">
        <v>0</v>
      </c>
      <c r="CQ820">
        <v>1</v>
      </c>
    </row>
    <row r="821" spans="1:95">
      <c r="A821">
        <v>1305865</v>
      </c>
      <c r="B821" t="s">
        <v>252</v>
      </c>
      <c r="C821">
        <v>26</v>
      </c>
      <c r="D821">
        <v>14337828</v>
      </c>
      <c r="E821" s="1">
        <v>41421</v>
      </c>
      <c r="F821" t="s">
        <v>241</v>
      </c>
      <c r="G821">
        <v>79.989999999999995</v>
      </c>
      <c r="H821">
        <v>0</v>
      </c>
      <c r="I821">
        <v>0.15001875200000001</v>
      </c>
      <c r="J821">
        <v>67.989999999999995</v>
      </c>
      <c r="K821">
        <v>67.989999999999995</v>
      </c>
      <c r="L821" t="s">
        <v>253</v>
      </c>
      <c r="M821" t="s">
        <v>96</v>
      </c>
      <c r="N821" t="s">
        <v>97</v>
      </c>
      <c r="O821" t="s">
        <v>97</v>
      </c>
      <c r="P821" t="s">
        <v>386</v>
      </c>
      <c r="Q821">
        <v>39.99</v>
      </c>
      <c r="R821">
        <v>0</v>
      </c>
      <c r="S821">
        <v>0</v>
      </c>
      <c r="T821">
        <v>39.99</v>
      </c>
      <c r="U821">
        <v>39.99</v>
      </c>
      <c r="V821" t="s">
        <v>97</v>
      </c>
      <c r="W821" t="s">
        <v>96</v>
      </c>
      <c r="X821" t="s">
        <v>303</v>
      </c>
      <c r="Y821" t="s">
        <v>258</v>
      </c>
      <c r="Z821">
        <v>14337828</v>
      </c>
      <c r="AA821" t="s">
        <v>968</v>
      </c>
      <c r="AB821">
        <v>39.99</v>
      </c>
      <c r="AC821">
        <v>0</v>
      </c>
      <c r="AD821">
        <v>0</v>
      </c>
      <c r="AE821">
        <v>0</v>
      </c>
      <c r="AF821">
        <v>39.99</v>
      </c>
      <c r="AG821" s="2" t="s">
        <v>256</v>
      </c>
      <c r="AH821" t="s">
        <v>96</v>
      </c>
      <c r="AI821" t="s">
        <v>97</v>
      </c>
      <c r="AJ821" t="s">
        <v>97</v>
      </c>
      <c r="AK821">
        <v>1</v>
      </c>
      <c r="AL821">
        <v>1</v>
      </c>
      <c r="AM821">
        <v>1</v>
      </c>
      <c r="AN821">
        <v>192</v>
      </c>
      <c r="AO821">
        <v>3</v>
      </c>
      <c r="AP821">
        <v>503</v>
      </c>
      <c r="AQ821">
        <v>28</v>
      </c>
      <c r="AR821">
        <v>28</v>
      </c>
      <c r="AS821">
        <v>40</v>
      </c>
      <c r="AT821">
        <v>40</v>
      </c>
      <c r="AU821">
        <v>1.70017504376094</v>
      </c>
      <c r="AV821">
        <v>1.70017504376094</v>
      </c>
      <c r="AW821">
        <v>2.0002500625156299</v>
      </c>
      <c r="AX821">
        <v>2.0002500625156299</v>
      </c>
      <c r="AY821">
        <v>1</v>
      </c>
      <c r="AZ821" s="1">
        <v>41281</v>
      </c>
      <c r="BA821" s="1">
        <v>41519</v>
      </c>
      <c r="BB821">
        <v>54</v>
      </c>
      <c r="BC821">
        <v>12</v>
      </c>
      <c r="BD821">
        <v>2</v>
      </c>
      <c r="BE821">
        <v>67.989999999999995</v>
      </c>
      <c r="BF821">
        <v>67.989999999999995</v>
      </c>
      <c r="BG821">
        <v>1</v>
      </c>
      <c r="BH821">
        <v>1</v>
      </c>
      <c r="BI821" t="s">
        <v>93</v>
      </c>
      <c r="BJ821" t="s">
        <v>93</v>
      </c>
      <c r="BK821" t="s">
        <v>93</v>
      </c>
      <c r="BL821" t="s">
        <v>93</v>
      </c>
      <c r="BM821" t="s">
        <v>93</v>
      </c>
      <c r="BN821" t="s">
        <v>93</v>
      </c>
      <c r="BO821" t="s">
        <v>93</v>
      </c>
      <c r="BP821" t="s">
        <v>93</v>
      </c>
      <c r="BQ821" t="s">
        <v>93</v>
      </c>
      <c r="BR821" t="s">
        <v>93</v>
      </c>
      <c r="BS821" t="s">
        <v>93</v>
      </c>
      <c r="BT821" t="s">
        <v>93</v>
      </c>
      <c r="BU821" t="s">
        <v>93</v>
      </c>
      <c r="BV821" t="s">
        <v>93</v>
      </c>
      <c r="BW821" t="s">
        <v>93</v>
      </c>
      <c r="BX821" t="s">
        <v>93</v>
      </c>
      <c r="BY821" t="s">
        <v>93</v>
      </c>
      <c r="BZ821" t="s">
        <v>93</v>
      </c>
      <c r="CA821" t="s">
        <v>93</v>
      </c>
      <c r="CB821" t="s">
        <v>93</v>
      </c>
      <c r="CC821" t="s">
        <v>93</v>
      </c>
      <c r="CD821" t="s">
        <v>93</v>
      </c>
      <c r="CE821" t="s">
        <v>93</v>
      </c>
      <c r="CF821" t="s">
        <v>93</v>
      </c>
      <c r="CG821" t="s">
        <v>93</v>
      </c>
      <c r="CH821" t="s">
        <v>93</v>
      </c>
      <c r="CI821" t="s">
        <v>93</v>
      </c>
      <c r="CJ821" t="s">
        <v>93</v>
      </c>
      <c r="CK821" t="s">
        <v>93</v>
      </c>
      <c r="CL821" t="s">
        <v>93</v>
      </c>
      <c r="CM821" t="s">
        <v>93</v>
      </c>
      <c r="CN821">
        <v>32</v>
      </c>
      <c r="CO821">
        <v>32</v>
      </c>
      <c r="CP821">
        <v>0</v>
      </c>
      <c r="CQ821">
        <v>2</v>
      </c>
    </row>
    <row r="822" spans="1:95">
      <c r="A822">
        <v>1309394</v>
      </c>
      <c r="B822" t="s">
        <v>639</v>
      </c>
      <c r="C822">
        <v>26</v>
      </c>
      <c r="D822">
        <v>13726134</v>
      </c>
      <c r="E822" s="1">
        <v>41421</v>
      </c>
      <c r="F822" t="s">
        <v>241</v>
      </c>
      <c r="G822">
        <v>79.989999999999995</v>
      </c>
      <c r="H822">
        <v>0</v>
      </c>
      <c r="I822">
        <v>0.15001875200000001</v>
      </c>
      <c r="J822">
        <v>67.989999999999995</v>
      </c>
      <c r="K822">
        <v>67.989999999999995</v>
      </c>
      <c r="L822" t="s">
        <v>242</v>
      </c>
      <c r="M822" t="s">
        <v>96</v>
      </c>
      <c r="N822" t="s">
        <v>97</v>
      </c>
      <c r="O822" t="s">
        <v>97</v>
      </c>
      <c r="P822" t="s">
        <v>386</v>
      </c>
      <c r="Q822">
        <v>39.99</v>
      </c>
      <c r="R822">
        <v>0</v>
      </c>
      <c r="S822">
        <v>0</v>
      </c>
      <c r="T822">
        <v>39.99</v>
      </c>
      <c r="U822">
        <v>39.99</v>
      </c>
      <c r="V822" t="s">
        <v>97</v>
      </c>
      <c r="W822" t="s">
        <v>96</v>
      </c>
      <c r="X822" t="s">
        <v>303</v>
      </c>
      <c r="Y822" t="s">
        <v>258</v>
      </c>
      <c r="Z822">
        <v>13726134</v>
      </c>
      <c r="AA822" t="s">
        <v>969</v>
      </c>
      <c r="AB822">
        <v>40</v>
      </c>
      <c r="AC822">
        <v>0</v>
      </c>
      <c r="AD822">
        <v>0</v>
      </c>
      <c r="AE822">
        <v>0</v>
      </c>
      <c r="AF822">
        <v>40</v>
      </c>
      <c r="AG822" t="s">
        <v>641</v>
      </c>
      <c r="AH822" t="s">
        <v>96</v>
      </c>
      <c r="AI822" t="s">
        <v>97</v>
      </c>
      <c r="AJ822" t="s">
        <v>97</v>
      </c>
      <c r="AK822">
        <v>1</v>
      </c>
      <c r="AL822">
        <v>1</v>
      </c>
      <c r="AM822">
        <v>1</v>
      </c>
      <c r="AN822">
        <v>183</v>
      </c>
      <c r="AO822">
        <v>3</v>
      </c>
      <c r="AP822">
        <v>252</v>
      </c>
      <c r="AQ822">
        <v>28</v>
      </c>
      <c r="AR822">
        <v>27.99</v>
      </c>
      <c r="AS822">
        <v>40</v>
      </c>
      <c r="AT822">
        <v>39.99</v>
      </c>
      <c r="AU822">
        <v>1.70017504376094</v>
      </c>
      <c r="AV822">
        <v>1.6997500000000001</v>
      </c>
      <c r="AW822">
        <v>2.0002500625156299</v>
      </c>
      <c r="AX822">
        <v>1.9997499999999999</v>
      </c>
      <c r="AY822">
        <v>1</v>
      </c>
      <c r="AZ822" s="1">
        <v>41386</v>
      </c>
      <c r="BA822" s="1">
        <v>41519</v>
      </c>
      <c r="BB822">
        <v>39</v>
      </c>
      <c r="BC822">
        <v>9</v>
      </c>
      <c r="BD822">
        <v>2</v>
      </c>
      <c r="BE822">
        <v>67.989999999999995</v>
      </c>
      <c r="BF822">
        <v>67.989999999999995</v>
      </c>
      <c r="BG822">
        <v>4</v>
      </c>
      <c r="BH822">
        <v>4</v>
      </c>
      <c r="BI822" t="s">
        <v>93</v>
      </c>
      <c r="BJ822" t="s">
        <v>93</v>
      </c>
      <c r="BK822" t="s">
        <v>93</v>
      </c>
      <c r="BL822" t="s">
        <v>93</v>
      </c>
      <c r="BM822" t="s">
        <v>93</v>
      </c>
      <c r="BN822" t="s">
        <v>93</v>
      </c>
      <c r="BO822" t="s">
        <v>93</v>
      </c>
      <c r="BP822" t="s">
        <v>93</v>
      </c>
      <c r="BQ822" t="s">
        <v>93</v>
      </c>
      <c r="BR822" t="s">
        <v>93</v>
      </c>
      <c r="BS822" t="s">
        <v>93</v>
      </c>
      <c r="BT822" t="s">
        <v>93</v>
      </c>
      <c r="BU822" t="s">
        <v>93</v>
      </c>
      <c r="BV822" t="s">
        <v>93</v>
      </c>
      <c r="BW822" t="s">
        <v>93</v>
      </c>
      <c r="BX822" t="s">
        <v>93</v>
      </c>
      <c r="BY822" t="s">
        <v>93</v>
      </c>
      <c r="BZ822" t="s">
        <v>93</v>
      </c>
      <c r="CA822" t="s">
        <v>93</v>
      </c>
      <c r="CB822" t="s">
        <v>93</v>
      </c>
      <c r="CC822" t="s">
        <v>93</v>
      </c>
      <c r="CD822" t="s">
        <v>93</v>
      </c>
      <c r="CE822" t="s">
        <v>93</v>
      </c>
      <c r="CF822" t="s">
        <v>93</v>
      </c>
      <c r="CG822" t="s">
        <v>93</v>
      </c>
      <c r="CH822" t="s">
        <v>93</v>
      </c>
      <c r="CI822" t="s">
        <v>93</v>
      </c>
      <c r="CJ822" t="s">
        <v>93</v>
      </c>
      <c r="CK822" t="s">
        <v>93</v>
      </c>
      <c r="CL822" t="s">
        <v>93</v>
      </c>
      <c r="CM822" t="s">
        <v>93</v>
      </c>
      <c r="CN822">
        <v>32</v>
      </c>
      <c r="CO822">
        <v>32</v>
      </c>
      <c r="CP822">
        <v>0</v>
      </c>
      <c r="CQ822">
        <v>2</v>
      </c>
    </row>
    <row r="823" spans="1:95">
      <c r="A823">
        <v>1309407</v>
      </c>
      <c r="B823" t="s">
        <v>268</v>
      </c>
      <c r="C823">
        <v>26</v>
      </c>
      <c r="D823">
        <v>14337830</v>
      </c>
      <c r="E823" s="1">
        <v>41421</v>
      </c>
      <c r="F823" t="s">
        <v>241</v>
      </c>
      <c r="G823">
        <v>79.989999999999995</v>
      </c>
      <c r="H823">
        <v>0</v>
      </c>
      <c r="I823">
        <v>0.15001875200000001</v>
      </c>
      <c r="J823">
        <v>67.989999999999995</v>
      </c>
      <c r="K823">
        <v>67.989999999999995</v>
      </c>
      <c r="L823" t="s">
        <v>242</v>
      </c>
      <c r="M823" t="s">
        <v>96</v>
      </c>
      <c r="N823" t="s">
        <v>97</v>
      </c>
      <c r="O823" t="s">
        <v>97</v>
      </c>
      <c r="P823" t="s">
        <v>386</v>
      </c>
      <c r="Q823">
        <v>35.090000000000003</v>
      </c>
      <c r="R823">
        <v>0</v>
      </c>
      <c r="S823">
        <v>0</v>
      </c>
      <c r="T823">
        <v>35.090000000000003</v>
      </c>
      <c r="U823">
        <v>35.090000000000003</v>
      </c>
      <c r="V823" t="s">
        <v>97</v>
      </c>
      <c r="W823" t="s">
        <v>96</v>
      </c>
      <c r="X823" t="s">
        <v>303</v>
      </c>
      <c r="Y823" t="s">
        <v>290</v>
      </c>
      <c r="Z823">
        <v>14337830</v>
      </c>
      <c r="AA823" t="s">
        <v>270</v>
      </c>
      <c r="AB823">
        <v>40</v>
      </c>
      <c r="AC823">
        <v>0</v>
      </c>
      <c r="AD823">
        <v>0</v>
      </c>
      <c r="AE823">
        <v>0</v>
      </c>
      <c r="AF823">
        <v>40</v>
      </c>
      <c r="AG823" s="2" t="s">
        <v>271</v>
      </c>
      <c r="AH823" t="s">
        <v>96</v>
      </c>
      <c r="AI823" t="s">
        <v>97</v>
      </c>
      <c r="AJ823" t="s">
        <v>97</v>
      </c>
      <c r="AK823">
        <v>1</v>
      </c>
      <c r="AL823">
        <v>1</v>
      </c>
      <c r="AM823">
        <v>1</v>
      </c>
      <c r="AN823">
        <v>183</v>
      </c>
      <c r="AO823">
        <v>3</v>
      </c>
      <c r="AP823">
        <v>508</v>
      </c>
      <c r="AQ823">
        <v>32.9</v>
      </c>
      <c r="AR823">
        <v>27.99</v>
      </c>
      <c r="AS823">
        <v>44.9</v>
      </c>
      <c r="AT823">
        <v>39.99</v>
      </c>
      <c r="AU823">
        <v>1.9375890567113101</v>
      </c>
      <c r="AV823">
        <v>1.6997500000000001</v>
      </c>
      <c r="AW823">
        <v>2.2795668281561698</v>
      </c>
      <c r="AX823">
        <v>1.9997499999999999</v>
      </c>
      <c r="AY823">
        <v>1</v>
      </c>
      <c r="AZ823" s="1">
        <v>41281</v>
      </c>
      <c r="BA823" s="1">
        <v>41519</v>
      </c>
      <c r="BB823">
        <v>54</v>
      </c>
      <c r="BC823">
        <v>12</v>
      </c>
      <c r="BD823">
        <v>2</v>
      </c>
      <c r="BE823">
        <v>67.989999999999995</v>
      </c>
      <c r="BF823">
        <v>67.989999999999995</v>
      </c>
      <c r="BG823">
        <v>0</v>
      </c>
      <c r="BH823">
        <v>0</v>
      </c>
      <c r="BI823" t="s">
        <v>93</v>
      </c>
      <c r="BJ823" t="s">
        <v>93</v>
      </c>
      <c r="BK823" t="s">
        <v>93</v>
      </c>
      <c r="BL823" t="s">
        <v>93</v>
      </c>
      <c r="BM823" t="s">
        <v>93</v>
      </c>
      <c r="BN823" t="s">
        <v>93</v>
      </c>
      <c r="BO823" t="s">
        <v>93</v>
      </c>
      <c r="BP823" t="s">
        <v>93</v>
      </c>
      <c r="BQ823" t="s">
        <v>93</v>
      </c>
      <c r="BR823" t="s">
        <v>93</v>
      </c>
      <c r="BS823" t="s">
        <v>93</v>
      </c>
      <c r="BT823" t="s">
        <v>93</v>
      </c>
      <c r="BU823" t="s">
        <v>93</v>
      </c>
      <c r="BV823" t="s">
        <v>93</v>
      </c>
      <c r="BW823" t="s">
        <v>93</v>
      </c>
      <c r="BX823" t="s">
        <v>93</v>
      </c>
      <c r="BY823" t="s">
        <v>93</v>
      </c>
      <c r="BZ823" t="s">
        <v>93</v>
      </c>
      <c r="CA823" t="s">
        <v>93</v>
      </c>
      <c r="CB823" t="s">
        <v>93</v>
      </c>
      <c r="CC823" t="s">
        <v>93</v>
      </c>
      <c r="CD823" t="s">
        <v>93</v>
      </c>
      <c r="CE823" t="s">
        <v>93</v>
      </c>
      <c r="CF823" t="s">
        <v>93</v>
      </c>
      <c r="CG823" t="s">
        <v>93</v>
      </c>
      <c r="CH823" t="s">
        <v>93</v>
      </c>
      <c r="CI823" t="s">
        <v>93</v>
      </c>
      <c r="CJ823" t="s">
        <v>93</v>
      </c>
      <c r="CK823" t="s">
        <v>93</v>
      </c>
      <c r="CL823" t="s">
        <v>93</v>
      </c>
      <c r="CM823" t="s">
        <v>93</v>
      </c>
      <c r="CN823">
        <v>32</v>
      </c>
      <c r="CO823">
        <v>32</v>
      </c>
      <c r="CP823">
        <v>0</v>
      </c>
      <c r="CQ823" t="s">
        <v>93</v>
      </c>
    </row>
    <row r="824" spans="1:95">
      <c r="A824">
        <v>1309422</v>
      </c>
      <c r="B824" t="s">
        <v>272</v>
      </c>
      <c r="C824">
        <v>26</v>
      </c>
      <c r="D824">
        <v>14337778</v>
      </c>
      <c r="E824" s="1">
        <v>41421</v>
      </c>
      <c r="F824" t="s">
        <v>241</v>
      </c>
      <c r="G824">
        <v>79.989999999999995</v>
      </c>
      <c r="H824">
        <v>0</v>
      </c>
      <c r="I824">
        <v>0.15001875200000001</v>
      </c>
      <c r="J824">
        <v>67.989999999999995</v>
      </c>
      <c r="K824">
        <v>67.989999999999995</v>
      </c>
      <c r="L824" t="s">
        <v>242</v>
      </c>
      <c r="M824" t="s">
        <v>96</v>
      </c>
      <c r="N824" t="s">
        <v>97</v>
      </c>
      <c r="O824" t="s">
        <v>97</v>
      </c>
      <c r="P824" t="s">
        <v>386</v>
      </c>
      <c r="Q824">
        <v>35.090000000000003</v>
      </c>
      <c r="R824">
        <v>0</v>
      </c>
      <c r="S824">
        <v>0</v>
      </c>
      <c r="T824">
        <v>35.090000000000003</v>
      </c>
      <c r="U824">
        <v>35.090000000000003</v>
      </c>
      <c r="V824" t="s">
        <v>97</v>
      </c>
      <c r="W824" t="s">
        <v>96</v>
      </c>
      <c r="X824" t="s">
        <v>303</v>
      </c>
      <c r="Y824" t="s">
        <v>290</v>
      </c>
      <c r="Z824">
        <v>14337778</v>
      </c>
      <c r="AA824" t="s">
        <v>273</v>
      </c>
      <c r="AB824">
        <v>40</v>
      </c>
      <c r="AC824">
        <v>0</v>
      </c>
      <c r="AD824">
        <v>0</v>
      </c>
      <c r="AE824">
        <v>0</v>
      </c>
      <c r="AF824">
        <v>40</v>
      </c>
      <c r="AG824" s="2" t="s">
        <v>274</v>
      </c>
      <c r="AH824" t="s">
        <v>96</v>
      </c>
      <c r="AI824" t="s">
        <v>97</v>
      </c>
      <c r="AJ824" t="s">
        <v>97</v>
      </c>
      <c r="AK824">
        <v>1</v>
      </c>
      <c r="AL824">
        <v>1</v>
      </c>
      <c r="AM824">
        <v>1</v>
      </c>
      <c r="AN824">
        <v>183</v>
      </c>
      <c r="AO824">
        <v>3</v>
      </c>
      <c r="AP824">
        <v>503</v>
      </c>
      <c r="AQ824">
        <v>32.9</v>
      </c>
      <c r="AR824">
        <v>27.99</v>
      </c>
      <c r="AS824">
        <v>44.9</v>
      </c>
      <c r="AT824">
        <v>39.99</v>
      </c>
      <c r="AU824">
        <v>1.9375890567113101</v>
      </c>
      <c r="AV824">
        <v>1.6997500000000001</v>
      </c>
      <c r="AW824">
        <v>2.2795668281561698</v>
      </c>
      <c r="AX824">
        <v>1.9997499999999999</v>
      </c>
      <c r="AY824">
        <v>1</v>
      </c>
      <c r="AZ824" s="1">
        <v>41281</v>
      </c>
      <c r="BA824" s="1">
        <v>41519</v>
      </c>
      <c r="BB824">
        <v>54</v>
      </c>
      <c r="BC824">
        <v>12</v>
      </c>
      <c r="BD824">
        <v>2</v>
      </c>
      <c r="BE824">
        <v>67.989999999999995</v>
      </c>
      <c r="BF824">
        <v>67.989999999999995</v>
      </c>
      <c r="BG824">
        <v>1</v>
      </c>
      <c r="BH824">
        <v>1</v>
      </c>
      <c r="BI824" t="s">
        <v>93</v>
      </c>
      <c r="BJ824" t="s">
        <v>93</v>
      </c>
      <c r="BK824" t="s">
        <v>93</v>
      </c>
      <c r="BL824" t="s">
        <v>93</v>
      </c>
      <c r="BM824" t="s">
        <v>93</v>
      </c>
      <c r="BN824" t="s">
        <v>93</v>
      </c>
      <c r="BO824" t="s">
        <v>93</v>
      </c>
      <c r="BP824" t="s">
        <v>93</v>
      </c>
      <c r="BQ824" t="s">
        <v>93</v>
      </c>
      <c r="BR824" t="s">
        <v>93</v>
      </c>
      <c r="BS824" t="s">
        <v>93</v>
      </c>
      <c r="BT824" t="s">
        <v>93</v>
      </c>
      <c r="BU824" t="s">
        <v>93</v>
      </c>
      <c r="BV824" t="s">
        <v>93</v>
      </c>
      <c r="BW824" t="s">
        <v>93</v>
      </c>
      <c r="BX824" t="s">
        <v>93</v>
      </c>
      <c r="BY824" t="s">
        <v>93</v>
      </c>
      <c r="BZ824" t="s">
        <v>93</v>
      </c>
      <c r="CA824" t="s">
        <v>93</v>
      </c>
      <c r="CB824" t="s">
        <v>93</v>
      </c>
      <c r="CC824" t="s">
        <v>93</v>
      </c>
      <c r="CD824" t="s">
        <v>93</v>
      </c>
      <c r="CE824" t="s">
        <v>93</v>
      </c>
      <c r="CF824" t="s">
        <v>93</v>
      </c>
      <c r="CG824" t="s">
        <v>93</v>
      </c>
      <c r="CH824" t="s">
        <v>93</v>
      </c>
      <c r="CI824" t="s">
        <v>93</v>
      </c>
      <c r="CJ824" t="s">
        <v>93</v>
      </c>
      <c r="CK824" t="s">
        <v>93</v>
      </c>
      <c r="CL824" t="s">
        <v>93</v>
      </c>
      <c r="CM824" t="s">
        <v>93</v>
      </c>
      <c r="CN824">
        <v>32</v>
      </c>
      <c r="CO824">
        <v>32</v>
      </c>
      <c r="CP824">
        <v>0</v>
      </c>
      <c r="CQ824">
        <v>2</v>
      </c>
    </row>
    <row r="825" spans="1:95">
      <c r="A825">
        <v>1309599</v>
      </c>
      <c r="B825" t="s">
        <v>694</v>
      </c>
      <c r="C825">
        <v>21</v>
      </c>
      <c r="D825">
        <v>11878083</v>
      </c>
      <c r="E825" s="1">
        <v>41386</v>
      </c>
      <c r="F825" t="s">
        <v>695</v>
      </c>
      <c r="G825">
        <v>479.99</v>
      </c>
      <c r="H825">
        <v>0</v>
      </c>
      <c r="I825">
        <v>0.35000729200000003</v>
      </c>
      <c r="J825">
        <v>311.99</v>
      </c>
      <c r="K825">
        <v>311.99</v>
      </c>
      <c r="L825" t="s">
        <v>696</v>
      </c>
      <c r="M825" t="s">
        <v>96</v>
      </c>
      <c r="N825" t="s">
        <v>97</v>
      </c>
      <c r="O825" t="s">
        <v>97</v>
      </c>
      <c r="P825" t="s">
        <v>697</v>
      </c>
      <c r="Q825">
        <v>160</v>
      </c>
      <c r="R825">
        <v>0</v>
      </c>
      <c r="S825">
        <v>0</v>
      </c>
      <c r="T825">
        <v>160</v>
      </c>
      <c r="U825">
        <v>160</v>
      </c>
      <c r="V825" t="s">
        <v>97</v>
      </c>
      <c r="W825" t="s">
        <v>96</v>
      </c>
      <c r="X825" t="s">
        <v>303</v>
      </c>
      <c r="Y825" t="s">
        <v>698</v>
      </c>
      <c r="Z825">
        <v>11878083</v>
      </c>
      <c r="AA825" t="s">
        <v>699</v>
      </c>
      <c r="AB825">
        <v>189.99</v>
      </c>
      <c r="AC825">
        <v>0</v>
      </c>
      <c r="AD825">
        <v>0.30001579</v>
      </c>
      <c r="AE825">
        <v>132.99</v>
      </c>
      <c r="AF825">
        <v>132.99</v>
      </c>
      <c r="AG825" t="s">
        <v>700</v>
      </c>
      <c r="AH825" t="s">
        <v>96</v>
      </c>
      <c r="AI825" t="s">
        <v>97</v>
      </c>
      <c r="AJ825" t="s">
        <v>97</v>
      </c>
      <c r="AK825">
        <v>1</v>
      </c>
      <c r="AL825">
        <v>1</v>
      </c>
      <c r="AM825">
        <v>1</v>
      </c>
      <c r="AN825">
        <v>164</v>
      </c>
      <c r="AO825">
        <v>3</v>
      </c>
      <c r="AP825">
        <v>233</v>
      </c>
      <c r="AQ825">
        <v>151.99</v>
      </c>
      <c r="AR825">
        <v>179</v>
      </c>
      <c r="AS825">
        <v>319.99</v>
      </c>
      <c r="AT825">
        <v>290</v>
      </c>
      <c r="AU825">
        <v>1.9499375000000001</v>
      </c>
      <c r="AV825">
        <v>2.3459658620948902</v>
      </c>
      <c r="AW825">
        <v>2.9999375000000001</v>
      </c>
      <c r="AX825">
        <v>2.5263961261119001</v>
      </c>
      <c r="AY825">
        <v>1</v>
      </c>
      <c r="AZ825" s="1">
        <v>41386</v>
      </c>
      <c r="BA825" s="1">
        <v>41519</v>
      </c>
      <c r="BB825">
        <v>39</v>
      </c>
      <c r="BC825">
        <v>9</v>
      </c>
      <c r="BD825">
        <v>1</v>
      </c>
      <c r="BE825">
        <v>311.99</v>
      </c>
      <c r="BF825">
        <v>311.99</v>
      </c>
      <c r="BG825" t="s">
        <v>93</v>
      </c>
      <c r="BH825" t="s">
        <v>93</v>
      </c>
      <c r="BI825" t="s">
        <v>93</v>
      </c>
      <c r="BJ825" t="s">
        <v>93</v>
      </c>
      <c r="BK825" t="s">
        <v>93</v>
      </c>
      <c r="BL825" t="s">
        <v>93</v>
      </c>
      <c r="BM825" t="s">
        <v>93</v>
      </c>
      <c r="BN825" t="s">
        <v>93</v>
      </c>
      <c r="BO825" t="s">
        <v>93</v>
      </c>
      <c r="BP825" t="s">
        <v>93</v>
      </c>
      <c r="BQ825" t="s">
        <v>93</v>
      </c>
      <c r="BR825" t="s">
        <v>93</v>
      </c>
      <c r="BS825" t="s">
        <v>93</v>
      </c>
      <c r="BT825" t="s">
        <v>93</v>
      </c>
      <c r="BU825" t="s">
        <v>93</v>
      </c>
      <c r="BV825" t="s">
        <v>93</v>
      </c>
      <c r="BW825" t="s">
        <v>93</v>
      </c>
      <c r="BX825" t="s">
        <v>93</v>
      </c>
      <c r="BY825" t="s">
        <v>93</v>
      </c>
      <c r="BZ825" t="s">
        <v>93</v>
      </c>
      <c r="CA825" t="s">
        <v>93</v>
      </c>
      <c r="CB825" t="s">
        <v>93</v>
      </c>
      <c r="CC825" t="s">
        <v>93</v>
      </c>
      <c r="CD825" t="s">
        <v>93</v>
      </c>
      <c r="CE825" t="s">
        <v>93</v>
      </c>
      <c r="CF825" t="s">
        <v>93</v>
      </c>
      <c r="CG825" t="s">
        <v>93</v>
      </c>
      <c r="CH825" t="s">
        <v>93</v>
      </c>
      <c r="CI825" t="s">
        <v>93</v>
      </c>
      <c r="CJ825" t="s">
        <v>93</v>
      </c>
      <c r="CK825" t="s">
        <v>93</v>
      </c>
      <c r="CL825" t="s">
        <v>93</v>
      </c>
      <c r="CM825" t="s">
        <v>93</v>
      </c>
      <c r="CN825">
        <v>7</v>
      </c>
      <c r="CO825">
        <v>7</v>
      </c>
      <c r="CP825">
        <v>0</v>
      </c>
      <c r="CQ825">
        <v>1</v>
      </c>
    </row>
    <row r="826" spans="1:95">
      <c r="A826">
        <v>1309599</v>
      </c>
      <c r="B826" t="s">
        <v>694</v>
      </c>
      <c r="C826">
        <v>22</v>
      </c>
      <c r="D826">
        <v>11878083</v>
      </c>
      <c r="E826" s="1">
        <v>41393</v>
      </c>
      <c r="F826" t="s">
        <v>695</v>
      </c>
      <c r="G826">
        <v>479.99</v>
      </c>
      <c r="H826">
        <v>0</v>
      </c>
      <c r="I826">
        <v>0.25000520799999998</v>
      </c>
      <c r="J826">
        <v>359.99</v>
      </c>
      <c r="K826">
        <v>359.99</v>
      </c>
      <c r="L826" t="s">
        <v>696</v>
      </c>
      <c r="M826" t="s">
        <v>96</v>
      </c>
      <c r="N826" t="s">
        <v>97</v>
      </c>
      <c r="O826" t="s">
        <v>97</v>
      </c>
      <c r="P826" t="s">
        <v>697</v>
      </c>
      <c r="Q826">
        <v>160</v>
      </c>
      <c r="R826">
        <v>0</v>
      </c>
      <c r="S826">
        <v>0</v>
      </c>
      <c r="T826">
        <v>160</v>
      </c>
      <c r="U826">
        <v>160</v>
      </c>
      <c r="V826" t="s">
        <v>97</v>
      </c>
      <c r="W826" t="s">
        <v>96</v>
      </c>
      <c r="X826" t="s">
        <v>303</v>
      </c>
      <c r="Y826" t="s">
        <v>698</v>
      </c>
      <c r="Z826">
        <v>11878083</v>
      </c>
      <c r="AA826" t="s">
        <v>984</v>
      </c>
      <c r="AB826">
        <v>189.99</v>
      </c>
      <c r="AC826">
        <v>0</v>
      </c>
      <c r="AD826">
        <v>0.30001579</v>
      </c>
      <c r="AE826">
        <v>132.99</v>
      </c>
      <c r="AF826">
        <v>132.99</v>
      </c>
      <c r="AG826" t="s">
        <v>700</v>
      </c>
      <c r="AH826" t="s">
        <v>96</v>
      </c>
      <c r="AI826" t="s">
        <v>97</v>
      </c>
      <c r="AJ826" t="s">
        <v>97</v>
      </c>
      <c r="AK826">
        <v>1</v>
      </c>
      <c r="AL826">
        <v>1</v>
      </c>
      <c r="AM826">
        <v>1</v>
      </c>
      <c r="AN826">
        <v>164</v>
      </c>
      <c r="AO826">
        <v>3</v>
      </c>
      <c r="AP826">
        <v>233</v>
      </c>
      <c r="AQ826">
        <v>199.99</v>
      </c>
      <c r="AR826">
        <v>227</v>
      </c>
      <c r="AS826">
        <v>319.99</v>
      </c>
      <c r="AT826">
        <v>290</v>
      </c>
      <c r="AU826">
        <v>2.2499375000000001</v>
      </c>
      <c r="AV826">
        <v>2.7068952552823502</v>
      </c>
      <c r="AW826">
        <v>2.9999375000000001</v>
      </c>
      <c r="AX826">
        <v>2.5263961261119001</v>
      </c>
      <c r="AY826">
        <v>1</v>
      </c>
      <c r="AZ826" s="1">
        <v>41386</v>
      </c>
      <c r="BA826" s="1">
        <v>41519</v>
      </c>
      <c r="BB826">
        <v>39</v>
      </c>
      <c r="BC826">
        <v>9</v>
      </c>
      <c r="BD826">
        <v>1</v>
      </c>
      <c r="BE826">
        <v>359.99</v>
      </c>
      <c r="BF826">
        <v>359.99</v>
      </c>
      <c r="BG826" t="s">
        <v>93</v>
      </c>
      <c r="BH826" t="s">
        <v>93</v>
      </c>
      <c r="BI826" t="s">
        <v>93</v>
      </c>
      <c r="BJ826" t="s">
        <v>93</v>
      </c>
      <c r="BK826" t="s">
        <v>93</v>
      </c>
      <c r="BL826" t="s">
        <v>93</v>
      </c>
      <c r="BM826" t="s">
        <v>93</v>
      </c>
      <c r="BN826" t="s">
        <v>93</v>
      </c>
      <c r="BO826" t="s">
        <v>93</v>
      </c>
      <c r="BP826" t="s">
        <v>93</v>
      </c>
      <c r="BQ826" t="s">
        <v>93</v>
      </c>
      <c r="BR826" t="s">
        <v>93</v>
      </c>
      <c r="BS826" t="s">
        <v>93</v>
      </c>
      <c r="BT826" t="s">
        <v>93</v>
      </c>
      <c r="BU826" t="s">
        <v>93</v>
      </c>
      <c r="BV826" t="s">
        <v>93</v>
      </c>
      <c r="BW826" t="s">
        <v>93</v>
      </c>
      <c r="BX826" t="s">
        <v>93</v>
      </c>
      <c r="BY826" t="s">
        <v>93</v>
      </c>
      <c r="BZ826" t="s">
        <v>93</v>
      </c>
      <c r="CA826" t="s">
        <v>93</v>
      </c>
      <c r="CB826" t="s">
        <v>93</v>
      </c>
      <c r="CC826" t="s">
        <v>93</v>
      </c>
      <c r="CD826" t="s">
        <v>93</v>
      </c>
      <c r="CE826" t="s">
        <v>93</v>
      </c>
      <c r="CF826" t="s">
        <v>93</v>
      </c>
      <c r="CG826" t="s">
        <v>93</v>
      </c>
      <c r="CH826" t="s">
        <v>93</v>
      </c>
      <c r="CI826" t="s">
        <v>93</v>
      </c>
      <c r="CJ826" t="s">
        <v>93</v>
      </c>
      <c r="CK826" t="s">
        <v>93</v>
      </c>
      <c r="CL826" t="s">
        <v>93</v>
      </c>
      <c r="CM826" t="s">
        <v>93</v>
      </c>
      <c r="CN826">
        <v>7</v>
      </c>
      <c r="CO826">
        <v>7</v>
      </c>
      <c r="CP826">
        <v>0</v>
      </c>
      <c r="CQ826">
        <v>1</v>
      </c>
    </row>
    <row r="827" spans="1:95">
      <c r="A827">
        <v>1309599</v>
      </c>
      <c r="B827" t="s">
        <v>694</v>
      </c>
      <c r="C827">
        <v>23</v>
      </c>
      <c r="D827">
        <v>11878083</v>
      </c>
      <c r="E827" s="1">
        <v>41400</v>
      </c>
      <c r="F827" t="s">
        <v>695</v>
      </c>
      <c r="G827">
        <v>479.99</v>
      </c>
      <c r="H827">
        <v>0</v>
      </c>
      <c r="I827">
        <v>0</v>
      </c>
      <c r="J827">
        <v>0</v>
      </c>
      <c r="K827">
        <v>479.99</v>
      </c>
      <c r="L827" t="s">
        <v>696</v>
      </c>
      <c r="M827" t="s">
        <v>96</v>
      </c>
      <c r="N827" t="s">
        <v>97</v>
      </c>
      <c r="O827" t="s">
        <v>97</v>
      </c>
      <c r="P827" t="s">
        <v>697</v>
      </c>
      <c r="Q827">
        <v>160</v>
      </c>
      <c r="R827">
        <v>0</v>
      </c>
      <c r="S827">
        <v>0</v>
      </c>
      <c r="T827">
        <v>160</v>
      </c>
      <c r="U827">
        <v>160</v>
      </c>
      <c r="V827" t="s">
        <v>97</v>
      </c>
      <c r="W827" t="s">
        <v>96</v>
      </c>
      <c r="X827" t="s">
        <v>303</v>
      </c>
      <c r="Y827" t="s">
        <v>698</v>
      </c>
      <c r="Z827">
        <v>11878083</v>
      </c>
      <c r="AA827" t="s">
        <v>984</v>
      </c>
      <c r="AB827">
        <v>160</v>
      </c>
      <c r="AC827">
        <v>0</v>
      </c>
      <c r="AD827">
        <v>0.2</v>
      </c>
      <c r="AE827">
        <v>128</v>
      </c>
      <c r="AF827">
        <v>128</v>
      </c>
      <c r="AG827" t="s">
        <v>700</v>
      </c>
      <c r="AH827" t="s">
        <v>96</v>
      </c>
      <c r="AI827" t="s">
        <v>97</v>
      </c>
      <c r="AJ827" t="s">
        <v>97</v>
      </c>
      <c r="AK827">
        <v>1</v>
      </c>
      <c r="AL827">
        <v>1</v>
      </c>
      <c r="AM827">
        <v>1</v>
      </c>
      <c r="AN827">
        <v>164</v>
      </c>
      <c r="AO827">
        <v>3</v>
      </c>
      <c r="AP827">
        <v>233</v>
      </c>
      <c r="AQ827">
        <v>319.99</v>
      </c>
      <c r="AR827">
        <v>351.99</v>
      </c>
      <c r="AS827">
        <v>319.99</v>
      </c>
      <c r="AT827">
        <v>319.99</v>
      </c>
      <c r="AU827">
        <v>2.9999375000000001</v>
      </c>
      <c r="AV827">
        <v>3.7499218750000001</v>
      </c>
      <c r="AW827">
        <v>2.9999375000000001</v>
      </c>
      <c r="AX827">
        <v>2.9999375000000001</v>
      </c>
      <c r="AY827">
        <v>1</v>
      </c>
      <c r="AZ827" s="1">
        <v>41386</v>
      </c>
      <c r="BA827" s="1">
        <v>41519</v>
      </c>
      <c r="BB827">
        <v>39</v>
      </c>
      <c r="BC827">
        <v>9</v>
      </c>
      <c r="BD827">
        <v>1</v>
      </c>
      <c r="BE827">
        <v>479.99</v>
      </c>
      <c r="BF827">
        <v>479.99</v>
      </c>
      <c r="BG827" t="s">
        <v>93</v>
      </c>
      <c r="BH827" t="s">
        <v>93</v>
      </c>
      <c r="BI827" t="s">
        <v>93</v>
      </c>
      <c r="BJ827" t="s">
        <v>93</v>
      </c>
      <c r="BK827" t="s">
        <v>93</v>
      </c>
      <c r="BL827" t="s">
        <v>93</v>
      </c>
      <c r="BM827" t="s">
        <v>93</v>
      </c>
      <c r="BN827" t="s">
        <v>93</v>
      </c>
      <c r="BO827" t="s">
        <v>93</v>
      </c>
      <c r="BP827" t="s">
        <v>93</v>
      </c>
      <c r="BQ827" t="s">
        <v>93</v>
      </c>
      <c r="BR827" t="s">
        <v>93</v>
      </c>
      <c r="BS827" t="s">
        <v>93</v>
      </c>
      <c r="BT827" t="s">
        <v>93</v>
      </c>
      <c r="BU827" t="s">
        <v>93</v>
      </c>
      <c r="BV827" t="s">
        <v>93</v>
      </c>
      <c r="BW827" t="s">
        <v>93</v>
      </c>
      <c r="BX827" t="s">
        <v>93</v>
      </c>
      <c r="BY827" t="s">
        <v>93</v>
      </c>
      <c r="BZ827" t="s">
        <v>93</v>
      </c>
      <c r="CA827" t="s">
        <v>93</v>
      </c>
      <c r="CB827" t="s">
        <v>93</v>
      </c>
      <c r="CC827" t="s">
        <v>93</v>
      </c>
      <c r="CD827" t="s">
        <v>93</v>
      </c>
      <c r="CE827" t="s">
        <v>93</v>
      </c>
      <c r="CF827" t="s">
        <v>93</v>
      </c>
      <c r="CG827" t="s">
        <v>93</v>
      </c>
      <c r="CH827" t="s">
        <v>93</v>
      </c>
      <c r="CI827" t="s">
        <v>93</v>
      </c>
      <c r="CJ827" t="s">
        <v>93</v>
      </c>
      <c r="CK827" t="s">
        <v>93</v>
      </c>
      <c r="CL827" t="s">
        <v>93</v>
      </c>
      <c r="CM827" t="s">
        <v>93</v>
      </c>
      <c r="CN827">
        <v>7</v>
      </c>
      <c r="CO827">
        <v>7</v>
      </c>
      <c r="CP827">
        <v>0</v>
      </c>
      <c r="CQ827">
        <v>1</v>
      </c>
    </row>
    <row r="828" spans="1:95">
      <c r="A828">
        <v>1309599</v>
      </c>
      <c r="B828" t="s">
        <v>694</v>
      </c>
      <c r="C828">
        <v>24</v>
      </c>
      <c r="D828">
        <v>11878083</v>
      </c>
      <c r="E828" s="1">
        <v>41407</v>
      </c>
      <c r="F828" t="s">
        <v>695</v>
      </c>
      <c r="G828">
        <v>479.99</v>
      </c>
      <c r="H828">
        <v>0</v>
      </c>
      <c r="I828">
        <v>0</v>
      </c>
      <c r="J828">
        <v>0</v>
      </c>
      <c r="K828">
        <v>479.99</v>
      </c>
      <c r="L828" t="s">
        <v>696</v>
      </c>
      <c r="M828" t="s">
        <v>96</v>
      </c>
      <c r="N828" t="s">
        <v>97</v>
      </c>
      <c r="O828" t="s">
        <v>97</v>
      </c>
      <c r="P828" t="s">
        <v>697</v>
      </c>
      <c r="Q828">
        <v>160</v>
      </c>
      <c r="R828">
        <v>0</v>
      </c>
      <c r="S828">
        <v>0</v>
      </c>
      <c r="T828">
        <v>160</v>
      </c>
      <c r="U828">
        <v>160</v>
      </c>
      <c r="V828" t="s">
        <v>97</v>
      </c>
      <c r="W828" t="s">
        <v>96</v>
      </c>
      <c r="X828" t="s">
        <v>303</v>
      </c>
      <c r="Y828" t="s">
        <v>698</v>
      </c>
      <c r="Z828">
        <v>11878083</v>
      </c>
      <c r="AA828" t="s">
        <v>984</v>
      </c>
      <c r="AB828">
        <v>160</v>
      </c>
      <c r="AC828">
        <v>0</v>
      </c>
      <c r="AD828">
        <v>0.2</v>
      </c>
      <c r="AE828">
        <v>128</v>
      </c>
      <c r="AF828">
        <v>128</v>
      </c>
      <c r="AG828" t="s">
        <v>700</v>
      </c>
      <c r="AH828" t="s">
        <v>96</v>
      </c>
      <c r="AI828" t="s">
        <v>97</v>
      </c>
      <c r="AJ828" t="s">
        <v>97</v>
      </c>
      <c r="AK828">
        <v>1</v>
      </c>
      <c r="AL828">
        <v>1</v>
      </c>
      <c r="AM828">
        <v>1</v>
      </c>
      <c r="AN828">
        <v>164</v>
      </c>
      <c r="AO828">
        <v>3</v>
      </c>
      <c r="AP828">
        <v>233</v>
      </c>
      <c r="AQ828">
        <v>319.99</v>
      </c>
      <c r="AR828">
        <v>351.99</v>
      </c>
      <c r="AS828">
        <v>319.99</v>
      </c>
      <c r="AT828">
        <v>319.99</v>
      </c>
      <c r="AU828">
        <v>2.9999375000000001</v>
      </c>
      <c r="AV828">
        <v>3.7499218750000001</v>
      </c>
      <c r="AW828">
        <v>2.9999375000000001</v>
      </c>
      <c r="AX828">
        <v>2.9999375000000001</v>
      </c>
      <c r="AY828">
        <v>1</v>
      </c>
      <c r="AZ828" s="1">
        <v>41386</v>
      </c>
      <c r="BA828" s="1">
        <v>41519</v>
      </c>
      <c r="BB828">
        <v>39</v>
      </c>
      <c r="BC828">
        <v>9</v>
      </c>
      <c r="BD828">
        <v>1</v>
      </c>
      <c r="BE828">
        <v>479.99</v>
      </c>
      <c r="BF828">
        <v>479.99</v>
      </c>
      <c r="BG828" t="s">
        <v>93</v>
      </c>
      <c r="BH828" t="s">
        <v>93</v>
      </c>
      <c r="BI828" t="s">
        <v>93</v>
      </c>
      <c r="BJ828" t="s">
        <v>93</v>
      </c>
      <c r="BK828" t="s">
        <v>93</v>
      </c>
      <c r="BL828" t="s">
        <v>93</v>
      </c>
      <c r="BM828" t="s">
        <v>93</v>
      </c>
      <c r="BN828" t="s">
        <v>93</v>
      </c>
      <c r="BO828" t="s">
        <v>93</v>
      </c>
      <c r="BP828" t="s">
        <v>93</v>
      </c>
      <c r="BQ828" t="s">
        <v>93</v>
      </c>
      <c r="BR828" t="s">
        <v>93</v>
      </c>
      <c r="BS828" t="s">
        <v>93</v>
      </c>
      <c r="BT828" t="s">
        <v>93</v>
      </c>
      <c r="BU828" t="s">
        <v>93</v>
      </c>
      <c r="BV828" t="s">
        <v>93</v>
      </c>
      <c r="BW828" t="s">
        <v>93</v>
      </c>
      <c r="BX828" t="s">
        <v>93</v>
      </c>
      <c r="BY828" t="s">
        <v>93</v>
      </c>
      <c r="BZ828" t="s">
        <v>93</v>
      </c>
      <c r="CA828" t="s">
        <v>93</v>
      </c>
      <c r="CB828" t="s">
        <v>93</v>
      </c>
      <c r="CC828" t="s">
        <v>93</v>
      </c>
      <c r="CD828" t="s">
        <v>93</v>
      </c>
      <c r="CE828" t="s">
        <v>93</v>
      </c>
      <c r="CF828" t="s">
        <v>93</v>
      </c>
      <c r="CG828" t="s">
        <v>93</v>
      </c>
      <c r="CH828" t="s">
        <v>93</v>
      </c>
      <c r="CI828" t="s">
        <v>93</v>
      </c>
      <c r="CJ828" t="s">
        <v>93</v>
      </c>
      <c r="CK828" t="s">
        <v>93</v>
      </c>
      <c r="CL828" t="s">
        <v>93</v>
      </c>
      <c r="CM828" t="s">
        <v>93</v>
      </c>
      <c r="CN828">
        <v>7</v>
      </c>
      <c r="CO828">
        <v>7</v>
      </c>
      <c r="CP828">
        <v>0</v>
      </c>
      <c r="CQ828">
        <v>1</v>
      </c>
    </row>
    <row r="829" spans="1:95">
      <c r="A829">
        <v>1309599</v>
      </c>
      <c r="B829" t="s">
        <v>694</v>
      </c>
      <c r="C829">
        <v>25</v>
      </c>
      <c r="D829">
        <v>11878083</v>
      </c>
      <c r="E829" s="1">
        <v>41414</v>
      </c>
      <c r="F829" t="s">
        <v>695</v>
      </c>
      <c r="G829">
        <v>479.99</v>
      </c>
      <c r="H829">
        <v>0</v>
      </c>
      <c r="I829">
        <v>0.30000624999999997</v>
      </c>
      <c r="J829">
        <v>335.99</v>
      </c>
      <c r="K829">
        <v>335.99</v>
      </c>
      <c r="L829" t="s">
        <v>696</v>
      </c>
      <c r="M829" t="s">
        <v>96</v>
      </c>
      <c r="N829" t="s">
        <v>97</v>
      </c>
      <c r="O829" t="s">
        <v>97</v>
      </c>
      <c r="P829" t="s">
        <v>697</v>
      </c>
      <c r="Q829">
        <v>128</v>
      </c>
      <c r="R829">
        <v>0</v>
      </c>
      <c r="S829">
        <v>0</v>
      </c>
      <c r="T829">
        <v>128</v>
      </c>
      <c r="U829">
        <v>128</v>
      </c>
      <c r="V829" t="s">
        <v>97</v>
      </c>
      <c r="W829" t="s">
        <v>96</v>
      </c>
      <c r="X829" t="s">
        <v>303</v>
      </c>
      <c r="Y829" t="s">
        <v>1143</v>
      </c>
      <c r="Z829">
        <v>11878083</v>
      </c>
      <c r="AA829" t="s">
        <v>984</v>
      </c>
      <c r="AB829">
        <v>160</v>
      </c>
      <c r="AC829">
        <v>0</v>
      </c>
      <c r="AD829">
        <v>0.2</v>
      </c>
      <c r="AE829">
        <v>128</v>
      </c>
      <c r="AF829">
        <v>128</v>
      </c>
      <c r="AG829" t="s">
        <v>700</v>
      </c>
      <c r="AH829" t="s">
        <v>96</v>
      </c>
      <c r="AI829" t="s">
        <v>97</v>
      </c>
      <c r="AJ829" t="s">
        <v>97</v>
      </c>
      <c r="AK829">
        <v>1</v>
      </c>
      <c r="AL829">
        <v>1</v>
      </c>
      <c r="AM829">
        <v>1</v>
      </c>
      <c r="AN829">
        <v>164</v>
      </c>
      <c r="AO829">
        <v>3</v>
      </c>
      <c r="AP829">
        <v>233</v>
      </c>
      <c r="AQ829">
        <v>207.99</v>
      </c>
      <c r="AR829">
        <v>207.99</v>
      </c>
      <c r="AS829">
        <v>351.99</v>
      </c>
      <c r="AT829">
        <v>319.99</v>
      </c>
      <c r="AU829">
        <v>2.6249218750000001</v>
      </c>
      <c r="AV829">
        <v>2.6249218750000001</v>
      </c>
      <c r="AW829">
        <v>3.7499218750000001</v>
      </c>
      <c r="AX829">
        <v>2.9999375000000001</v>
      </c>
      <c r="AY829">
        <v>1</v>
      </c>
      <c r="AZ829" s="1">
        <v>41386</v>
      </c>
      <c r="BA829" s="1">
        <v>41519</v>
      </c>
      <c r="BB829">
        <v>39</v>
      </c>
      <c r="BC829">
        <v>9</v>
      </c>
      <c r="BD829">
        <v>1</v>
      </c>
      <c r="BE829">
        <v>335.99</v>
      </c>
      <c r="BF829">
        <v>335.99</v>
      </c>
      <c r="BG829" t="s">
        <v>93</v>
      </c>
      <c r="BH829" t="s">
        <v>93</v>
      </c>
      <c r="BI829">
        <v>5</v>
      </c>
      <c r="BJ829">
        <v>3</v>
      </c>
      <c r="BK829">
        <v>2</v>
      </c>
      <c r="BL829">
        <v>3</v>
      </c>
      <c r="BM829">
        <v>3</v>
      </c>
      <c r="BN829">
        <v>16</v>
      </c>
      <c r="BO829">
        <v>2.75</v>
      </c>
      <c r="BP829">
        <v>2.8125</v>
      </c>
      <c r="BQ829">
        <v>0</v>
      </c>
      <c r="BR829">
        <v>6</v>
      </c>
      <c r="BS829">
        <v>0.375</v>
      </c>
      <c r="BT829">
        <v>8</v>
      </c>
      <c r="BU829">
        <v>0.5</v>
      </c>
      <c r="BV829">
        <v>0.3125</v>
      </c>
      <c r="BW829">
        <v>0.1875</v>
      </c>
      <c r="BX829">
        <v>0.8125</v>
      </c>
      <c r="BY829">
        <v>13</v>
      </c>
      <c r="BZ829">
        <v>1.4375</v>
      </c>
      <c r="CA829">
        <v>23</v>
      </c>
      <c r="CB829">
        <v>-0.625</v>
      </c>
      <c r="CC829">
        <v>-10</v>
      </c>
      <c r="CD829">
        <v>1</v>
      </c>
      <c r="CE829">
        <v>1</v>
      </c>
      <c r="CF829">
        <v>2</v>
      </c>
      <c r="CG829">
        <v>4</v>
      </c>
      <c r="CH829">
        <v>0</v>
      </c>
      <c r="CI829">
        <v>0</v>
      </c>
      <c r="CJ829">
        <v>0</v>
      </c>
      <c r="CK829">
        <v>0</v>
      </c>
      <c r="CL829">
        <v>0</v>
      </c>
      <c r="CM829">
        <v>0</v>
      </c>
      <c r="CN829">
        <v>7</v>
      </c>
      <c r="CO829">
        <v>7</v>
      </c>
      <c r="CP829">
        <v>0</v>
      </c>
      <c r="CQ829">
        <v>1</v>
      </c>
    </row>
    <row r="830" spans="1:95">
      <c r="A830">
        <v>1309599</v>
      </c>
      <c r="B830" t="s">
        <v>694</v>
      </c>
      <c r="C830">
        <v>26</v>
      </c>
      <c r="D830">
        <v>11878083</v>
      </c>
      <c r="E830" s="1">
        <v>41421</v>
      </c>
      <c r="F830" t="s">
        <v>695</v>
      </c>
      <c r="G830">
        <v>479.99</v>
      </c>
      <c r="H830">
        <v>0</v>
      </c>
      <c r="I830">
        <v>0.25000520799999998</v>
      </c>
      <c r="J830">
        <v>359.99</v>
      </c>
      <c r="K830">
        <v>359.99</v>
      </c>
      <c r="L830" t="s">
        <v>696</v>
      </c>
      <c r="M830" t="s">
        <v>96</v>
      </c>
      <c r="N830" t="s">
        <v>97</v>
      </c>
      <c r="O830" t="s">
        <v>97</v>
      </c>
      <c r="P830" t="s">
        <v>697</v>
      </c>
      <c r="Q830">
        <v>128</v>
      </c>
      <c r="R830">
        <v>0</v>
      </c>
      <c r="S830">
        <v>0</v>
      </c>
      <c r="T830">
        <v>128</v>
      </c>
      <c r="U830">
        <v>128</v>
      </c>
      <c r="V830" t="s">
        <v>97</v>
      </c>
      <c r="W830" t="s">
        <v>96</v>
      </c>
      <c r="X830" t="s">
        <v>303</v>
      </c>
      <c r="Y830" t="s">
        <v>1143</v>
      </c>
      <c r="Z830">
        <v>11878083</v>
      </c>
      <c r="AA830" t="s">
        <v>984</v>
      </c>
      <c r="AB830">
        <v>160</v>
      </c>
      <c r="AC830">
        <v>0</v>
      </c>
      <c r="AD830">
        <v>0.2</v>
      </c>
      <c r="AE830">
        <v>128</v>
      </c>
      <c r="AF830">
        <v>128</v>
      </c>
      <c r="AG830" t="s">
        <v>700</v>
      </c>
      <c r="AH830" t="s">
        <v>96</v>
      </c>
      <c r="AI830" t="s">
        <v>97</v>
      </c>
      <c r="AJ830" t="s">
        <v>97</v>
      </c>
      <c r="AK830">
        <v>1</v>
      </c>
      <c r="AL830">
        <v>1</v>
      </c>
      <c r="AM830">
        <v>1</v>
      </c>
      <c r="AN830">
        <v>164</v>
      </c>
      <c r="AO830">
        <v>3</v>
      </c>
      <c r="AP830">
        <v>233</v>
      </c>
      <c r="AQ830">
        <v>231.99</v>
      </c>
      <c r="AR830">
        <v>231.99</v>
      </c>
      <c r="AS830">
        <v>351.99</v>
      </c>
      <c r="AT830">
        <v>319.99</v>
      </c>
      <c r="AU830">
        <v>2.8124218750000001</v>
      </c>
      <c r="AV830">
        <v>2.8124218750000001</v>
      </c>
      <c r="AW830">
        <v>3.7499218750000001</v>
      </c>
      <c r="AX830">
        <v>2.9999375000000001</v>
      </c>
      <c r="AY830">
        <v>1</v>
      </c>
      <c r="AZ830" s="1">
        <v>41386</v>
      </c>
      <c r="BA830" s="1">
        <v>41519</v>
      </c>
      <c r="BB830">
        <v>39</v>
      </c>
      <c r="BC830">
        <v>9</v>
      </c>
      <c r="BD830">
        <v>1</v>
      </c>
      <c r="BE830">
        <v>359.99</v>
      </c>
      <c r="BF830">
        <v>359.99</v>
      </c>
      <c r="BG830" t="s">
        <v>93</v>
      </c>
      <c r="BH830" t="s">
        <v>93</v>
      </c>
      <c r="BI830" t="s">
        <v>93</v>
      </c>
      <c r="BJ830" t="s">
        <v>93</v>
      </c>
      <c r="BK830" t="s">
        <v>93</v>
      </c>
      <c r="BL830" t="s">
        <v>93</v>
      </c>
      <c r="BM830" t="s">
        <v>93</v>
      </c>
      <c r="BN830" t="s">
        <v>93</v>
      </c>
      <c r="BO830" t="s">
        <v>93</v>
      </c>
      <c r="BP830" t="s">
        <v>93</v>
      </c>
      <c r="BQ830" t="s">
        <v>93</v>
      </c>
      <c r="BR830" t="s">
        <v>93</v>
      </c>
      <c r="BS830" t="s">
        <v>93</v>
      </c>
      <c r="BT830" t="s">
        <v>93</v>
      </c>
      <c r="BU830" t="s">
        <v>93</v>
      </c>
      <c r="BV830" t="s">
        <v>93</v>
      </c>
      <c r="BW830" t="s">
        <v>93</v>
      </c>
      <c r="BX830" t="s">
        <v>93</v>
      </c>
      <c r="BY830" t="s">
        <v>93</v>
      </c>
      <c r="BZ830" t="s">
        <v>93</v>
      </c>
      <c r="CA830" t="s">
        <v>93</v>
      </c>
      <c r="CB830" t="s">
        <v>93</v>
      </c>
      <c r="CC830" t="s">
        <v>93</v>
      </c>
      <c r="CD830" t="s">
        <v>93</v>
      </c>
      <c r="CE830" t="s">
        <v>93</v>
      </c>
      <c r="CF830" t="s">
        <v>93</v>
      </c>
      <c r="CG830" t="s">
        <v>93</v>
      </c>
      <c r="CH830" t="s">
        <v>93</v>
      </c>
      <c r="CI830" t="s">
        <v>93</v>
      </c>
      <c r="CJ830" t="s">
        <v>93</v>
      </c>
      <c r="CK830" t="s">
        <v>93</v>
      </c>
      <c r="CL830" t="s">
        <v>93</v>
      </c>
      <c r="CM830" t="s">
        <v>93</v>
      </c>
      <c r="CN830">
        <v>7</v>
      </c>
      <c r="CO830">
        <v>7</v>
      </c>
      <c r="CP830">
        <v>0</v>
      </c>
      <c r="CQ830">
        <v>1</v>
      </c>
    </row>
    <row r="831" spans="1:95">
      <c r="A831">
        <v>1309440</v>
      </c>
      <c r="B831" t="s">
        <v>650</v>
      </c>
      <c r="C831">
        <v>21</v>
      </c>
      <c r="D831">
        <v>12193970</v>
      </c>
      <c r="E831" s="1">
        <v>41386</v>
      </c>
      <c r="F831" t="s">
        <v>647</v>
      </c>
      <c r="G831">
        <v>239.99</v>
      </c>
      <c r="H831">
        <v>0</v>
      </c>
      <c r="I831">
        <v>0.30001250099999999</v>
      </c>
      <c r="J831">
        <v>167.99</v>
      </c>
      <c r="K831">
        <v>167.99</v>
      </c>
      <c r="L831" t="s">
        <v>651</v>
      </c>
      <c r="M831" t="s">
        <v>96</v>
      </c>
      <c r="N831" t="s">
        <v>97</v>
      </c>
      <c r="O831" t="s">
        <v>97</v>
      </c>
      <c r="P831" t="s">
        <v>645</v>
      </c>
      <c r="Q831">
        <v>88.57</v>
      </c>
      <c r="R831">
        <v>0</v>
      </c>
      <c r="S831">
        <v>0</v>
      </c>
      <c r="T831">
        <v>88.57</v>
      </c>
      <c r="U831">
        <v>88.57</v>
      </c>
      <c r="V831" t="s">
        <v>97</v>
      </c>
      <c r="W831" t="s">
        <v>96</v>
      </c>
      <c r="X831" t="s">
        <v>303</v>
      </c>
      <c r="Y831" t="s">
        <v>646</v>
      </c>
      <c r="Z831">
        <v>12193970</v>
      </c>
      <c r="AA831" t="s">
        <v>647</v>
      </c>
      <c r="AB831">
        <v>99.09</v>
      </c>
      <c r="AC831">
        <v>0</v>
      </c>
      <c r="AD831">
        <v>0</v>
      </c>
      <c r="AE831">
        <v>0</v>
      </c>
      <c r="AF831">
        <v>99.09</v>
      </c>
      <c r="AG831" t="s">
        <v>97</v>
      </c>
      <c r="AH831" t="s">
        <v>96</v>
      </c>
      <c r="AI831" t="s">
        <v>97</v>
      </c>
      <c r="AJ831" t="s">
        <v>97</v>
      </c>
      <c r="AK831">
        <v>1</v>
      </c>
      <c r="AL831">
        <v>1</v>
      </c>
      <c r="AM831">
        <v>1</v>
      </c>
      <c r="AN831">
        <v>233</v>
      </c>
      <c r="AO831">
        <v>3</v>
      </c>
      <c r="AP831">
        <v>3</v>
      </c>
      <c r="AQ831">
        <v>79.42</v>
      </c>
      <c r="AR831">
        <v>68.900000000000006</v>
      </c>
      <c r="AS831">
        <v>151.41999999999999</v>
      </c>
      <c r="AT831">
        <v>140.9</v>
      </c>
      <c r="AU831">
        <v>1.8966918821271299</v>
      </c>
      <c r="AV831">
        <v>1.69532748006862</v>
      </c>
      <c r="AW831">
        <v>2.7096082194874098</v>
      </c>
      <c r="AX831">
        <v>2.42193965082248</v>
      </c>
      <c r="AY831">
        <v>1</v>
      </c>
      <c r="AZ831" s="1">
        <v>41386</v>
      </c>
      <c r="BA831" s="1">
        <v>41519</v>
      </c>
      <c r="BB831">
        <v>39</v>
      </c>
      <c r="BC831">
        <v>9</v>
      </c>
      <c r="BD831">
        <v>1</v>
      </c>
      <c r="BE831">
        <v>167.99</v>
      </c>
      <c r="BF831">
        <v>167.99</v>
      </c>
      <c r="BG831">
        <v>0</v>
      </c>
      <c r="BH831">
        <v>0</v>
      </c>
      <c r="BI831">
        <v>11</v>
      </c>
      <c r="BJ831">
        <v>7</v>
      </c>
      <c r="BK831">
        <v>12</v>
      </c>
      <c r="BL831">
        <v>34</v>
      </c>
      <c r="BM831">
        <v>84</v>
      </c>
      <c r="BN831">
        <v>148</v>
      </c>
      <c r="BO831">
        <v>4.1689189189189202</v>
      </c>
      <c r="BP831">
        <v>2.14864864864865</v>
      </c>
      <c r="BQ831">
        <v>0</v>
      </c>
      <c r="BR831">
        <v>118</v>
      </c>
      <c r="BS831">
        <v>0.79729729729729704</v>
      </c>
      <c r="BT831">
        <v>18</v>
      </c>
      <c r="BU831">
        <v>0.121621621621622</v>
      </c>
      <c r="BV831">
        <v>7.4324324324324301E-2</v>
      </c>
      <c r="BW831">
        <v>0.56756756756756799</v>
      </c>
      <c r="BX831">
        <v>2.8040540540540499</v>
      </c>
      <c r="BY831">
        <v>415</v>
      </c>
      <c r="BZ831">
        <v>3.0675675675675702</v>
      </c>
      <c r="CA831">
        <v>454</v>
      </c>
      <c r="CB831">
        <v>-0.26351351351351299</v>
      </c>
      <c r="CC831">
        <v>-39</v>
      </c>
      <c r="CD831">
        <v>17</v>
      </c>
      <c r="CE831">
        <v>31</v>
      </c>
      <c r="CF831">
        <v>36</v>
      </c>
      <c r="CG831">
        <v>62</v>
      </c>
      <c r="CH831">
        <v>0</v>
      </c>
      <c r="CI831">
        <v>0</v>
      </c>
      <c r="CJ831">
        <v>0</v>
      </c>
      <c r="CK831">
        <v>0</v>
      </c>
      <c r="CL831">
        <v>0</v>
      </c>
      <c r="CM831">
        <v>0</v>
      </c>
      <c r="CN831">
        <v>32</v>
      </c>
      <c r="CO831">
        <v>18</v>
      </c>
      <c r="CP831">
        <v>14</v>
      </c>
      <c r="CQ831">
        <v>1</v>
      </c>
    </row>
    <row r="832" spans="1:95">
      <c r="A832">
        <v>1309441</v>
      </c>
      <c r="B832" t="s">
        <v>652</v>
      </c>
      <c r="C832">
        <v>21</v>
      </c>
      <c r="D832">
        <v>12193965</v>
      </c>
      <c r="E832" s="1">
        <v>41386</v>
      </c>
      <c r="F832" t="s">
        <v>647</v>
      </c>
      <c r="G832">
        <v>239.99</v>
      </c>
      <c r="H832">
        <v>0</v>
      </c>
      <c r="I832">
        <v>0.30001250099999999</v>
      </c>
      <c r="J832">
        <v>167.99</v>
      </c>
      <c r="K832">
        <v>167.99</v>
      </c>
      <c r="L832" t="s">
        <v>653</v>
      </c>
      <c r="M832" t="s">
        <v>96</v>
      </c>
      <c r="N832" t="s">
        <v>97</v>
      </c>
      <c r="O832" t="s">
        <v>97</v>
      </c>
      <c r="P832" t="s">
        <v>645</v>
      </c>
      <c r="Q832">
        <v>88.57</v>
      </c>
      <c r="R832">
        <v>0</v>
      </c>
      <c r="S832">
        <v>0</v>
      </c>
      <c r="T832">
        <v>88.57</v>
      </c>
      <c r="U832">
        <v>88.57</v>
      </c>
      <c r="V832" t="s">
        <v>97</v>
      </c>
      <c r="W832" t="s">
        <v>96</v>
      </c>
      <c r="X832" t="s">
        <v>303</v>
      </c>
      <c r="Y832" t="s">
        <v>646</v>
      </c>
      <c r="Z832">
        <v>12193965</v>
      </c>
      <c r="AA832" t="s">
        <v>647</v>
      </c>
      <c r="AB832">
        <v>91.99</v>
      </c>
      <c r="AC832">
        <v>0</v>
      </c>
      <c r="AD832">
        <v>0</v>
      </c>
      <c r="AE832">
        <v>0</v>
      </c>
      <c r="AF832">
        <v>91.99</v>
      </c>
      <c r="AG832" t="s">
        <v>97</v>
      </c>
      <c r="AH832" t="s">
        <v>96</v>
      </c>
      <c r="AI832" t="s">
        <v>97</v>
      </c>
      <c r="AJ832" t="s">
        <v>97</v>
      </c>
      <c r="AK832">
        <v>1</v>
      </c>
      <c r="AL832">
        <v>1</v>
      </c>
      <c r="AM832">
        <v>1</v>
      </c>
      <c r="AN832">
        <v>233</v>
      </c>
      <c r="AO832">
        <v>3</v>
      </c>
      <c r="AP832">
        <v>3</v>
      </c>
      <c r="AQ832">
        <v>79.42</v>
      </c>
      <c r="AR832">
        <v>76</v>
      </c>
      <c r="AS832">
        <v>151.41999999999999</v>
      </c>
      <c r="AT832">
        <v>148</v>
      </c>
      <c r="AU832">
        <v>1.8966918821271299</v>
      </c>
      <c r="AV832">
        <v>1.8261767583433</v>
      </c>
      <c r="AW832">
        <v>2.7096082194874098</v>
      </c>
      <c r="AX832">
        <v>2.6088705294053698</v>
      </c>
      <c r="AY832">
        <v>1</v>
      </c>
      <c r="AZ832" s="1">
        <v>41386</v>
      </c>
      <c r="BA832" s="1">
        <v>41519</v>
      </c>
      <c r="BB832">
        <v>39</v>
      </c>
      <c r="BC832">
        <v>9</v>
      </c>
      <c r="BD832">
        <v>2</v>
      </c>
      <c r="BE832">
        <v>167.99</v>
      </c>
      <c r="BF832">
        <v>167.99</v>
      </c>
      <c r="BG832">
        <v>1</v>
      </c>
      <c r="BH832">
        <v>1</v>
      </c>
      <c r="BI832">
        <v>11</v>
      </c>
      <c r="BJ832">
        <v>7</v>
      </c>
      <c r="BK832">
        <v>12</v>
      </c>
      <c r="BL832">
        <v>34</v>
      </c>
      <c r="BM832">
        <v>84</v>
      </c>
      <c r="BN832">
        <v>148</v>
      </c>
      <c r="BO832">
        <v>4.1689189189189202</v>
      </c>
      <c r="BP832">
        <v>2.14864864864865</v>
      </c>
      <c r="BQ832">
        <v>0</v>
      </c>
      <c r="BR832">
        <v>118</v>
      </c>
      <c r="BS832">
        <v>0.79729729729729704</v>
      </c>
      <c r="BT832">
        <v>18</v>
      </c>
      <c r="BU832">
        <v>0.121621621621622</v>
      </c>
      <c r="BV832">
        <v>7.4324324324324301E-2</v>
      </c>
      <c r="BW832">
        <v>0.56756756756756799</v>
      </c>
      <c r="BX832">
        <v>2.8040540540540499</v>
      </c>
      <c r="BY832">
        <v>415</v>
      </c>
      <c r="BZ832">
        <v>3.0675675675675702</v>
      </c>
      <c r="CA832">
        <v>454</v>
      </c>
      <c r="CB832">
        <v>-0.26351351351351299</v>
      </c>
      <c r="CC832">
        <v>-39</v>
      </c>
      <c r="CD832">
        <v>17</v>
      </c>
      <c r="CE832">
        <v>31</v>
      </c>
      <c r="CF832">
        <v>36</v>
      </c>
      <c r="CG832">
        <v>62</v>
      </c>
      <c r="CH832">
        <v>0</v>
      </c>
      <c r="CI832">
        <v>0</v>
      </c>
      <c r="CJ832">
        <v>0</v>
      </c>
      <c r="CK832">
        <v>0</v>
      </c>
      <c r="CL832">
        <v>0</v>
      </c>
      <c r="CM832">
        <v>0</v>
      </c>
      <c r="CN832">
        <v>32</v>
      </c>
      <c r="CO832">
        <v>18</v>
      </c>
      <c r="CP832">
        <v>14</v>
      </c>
      <c r="CQ832">
        <v>1</v>
      </c>
    </row>
    <row r="833" spans="1:95">
      <c r="A833">
        <v>1309447</v>
      </c>
      <c r="B833" t="s">
        <v>659</v>
      </c>
      <c r="C833">
        <v>21</v>
      </c>
      <c r="D833">
        <v>12333496</v>
      </c>
      <c r="E833" s="1">
        <v>41386</v>
      </c>
      <c r="F833" t="s">
        <v>647</v>
      </c>
      <c r="G833">
        <v>239.99</v>
      </c>
      <c r="H833">
        <v>0</v>
      </c>
      <c r="I833">
        <v>0.30001250099999999</v>
      </c>
      <c r="J833">
        <v>167.99</v>
      </c>
      <c r="K833">
        <v>167.99</v>
      </c>
      <c r="L833" t="s">
        <v>660</v>
      </c>
      <c r="M833" t="s">
        <v>96</v>
      </c>
      <c r="N833" t="s">
        <v>97</v>
      </c>
      <c r="O833" t="s">
        <v>97</v>
      </c>
      <c r="P833" t="s">
        <v>655</v>
      </c>
      <c r="Q833">
        <v>88.19</v>
      </c>
      <c r="R833">
        <v>0</v>
      </c>
      <c r="S833">
        <v>0</v>
      </c>
      <c r="T833">
        <v>88.19</v>
      </c>
      <c r="U833">
        <v>88.19</v>
      </c>
      <c r="V833" t="s">
        <v>97</v>
      </c>
      <c r="W833" t="s">
        <v>96</v>
      </c>
      <c r="X833" t="s">
        <v>303</v>
      </c>
      <c r="Y833" t="s">
        <v>661</v>
      </c>
      <c r="Z833">
        <v>12333496</v>
      </c>
      <c r="AA833" t="s">
        <v>662</v>
      </c>
      <c r="AB833">
        <v>99.09</v>
      </c>
      <c r="AC833">
        <v>0</v>
      </c>
      <c r="AD833">
        <v>0</v>
      </c>
      <c r="AE833">
        <v>0</v>
      </c>
      <c r="AF833">
        <v>99.09</v>
      </c>
      <c r="AG833" t="s">
        <v>663</v>
      </c>
      <c r="AH833" t="s">
        <v>96</v>
      </c>
      <c r="AI833" t="s">
        <v>97</v>
      </c>
      <c r="AJ833" t="s">
        <v>97</v>
      </c>
      <c r="AK833">
        <v>1</v>
      </c>
      <c r="AL833">
        <v>1</v>
      </c>
      <c r="AM833">
        <v>1</v>
      </c>
      <c r="AN833">
        <v>232</v>
      </c>
      <c r="AO833">
        <v>3</v>
      </c>
      <c r="AP833">
        <v>222</v>
      </c>
      <c r="AQ833">
        <v>79.8</v>
      </c>
      <c r="AR833">
        <v>68.900000000000006</v>
      </c>
      <c r="AS833">
        <v>151.80000000000001</v>
      </c>
      <c r="AT833">
        <v>140.9</v>
      </c>
      <c r="AU833">
        <v>1.90486449710852</v>
      </c>
      <c r="AV833">
        <v>1.69532748006862</v>
      </c>
      <c r="AW833">
        <v>2.7212835922440202</v>
      </c>
      <c r="AX833">
        <v>2.42193965082248</v>
      </c>
      <c r="AY833">
        <v>1</v>
      </c>
      <c r="AZ833" s="1">
        <v>41386</v>
      </c>
      <c r="BA833" s="1">
        <v>41519</v>
      </c>
      <c r="BB833">
        <v>39</v>
      </c>
      <c r="BC833">
        <v>9</v>
      </c>
      <c r="BD833">
        <v>1</v>
      </c>
      <c r="BE833">
        <v>167.99</v>
      </c>
      <c r="BF833">
        <v>167.99</v>
      </c>
      <c r="BG833">
        <v>0</v>
      </c>
      <c r="BH833">
        <v>0</v>
      </c>
      <c r="BI833" t="s">
        <v>93</v>
      </c>
      <c r="BJ833" t="s">
        <v>93</v>
      </c>
      <c r="BK833" t="s">
        <v>93</v>
      </c>
      <c r="BL833" t="s">
        <v>93</v>
      </c>
      <c r="BM833" t="s">
        <v>93</v>
      </c>
      <c r="BN833" t="s">
        <v>93</v>
      </c>
      <c r="BO833" t="s">
        <v>93</v>
      </c>
      <c r="BP833" t="s">
        <v>93</v>
      </c>
      <c r="BQ833" t="s">
        <v>93</v>
      </c>
      <c r="BR833" t="s">
        <v>93</v>
      </c>
      <c r="BS833" t="s">
        <v>93</v>
      </c>
      <c r="BT833" t="s">
        <v>93</v>
      </c>
      <c r="BU833" t="s">
        <v>93</v>
      </c>
      <c r="BV833" t="s">
        <v>93</v>
      </c>
      <c r="BW833" t="s">
        <v>93</v>
      </c>
      <c r="BX833" t="s">
        <v>93</v>
      </c>
      <c r="BY833" t="s">
        <v>93</v>
      </c>
      <c r="BZ833" t="s">
        <v>93</v>
      </c>
      <c r="CA833" t="s">
        <v>93</v>
      </c>
      <c r="CB833" t="s">
        <v>93</v>
      </c>
      <c r="CC833" t="s">
        <v>93</v>
      </c>
      <c r="CD833" t="s">
        <v>93</v>
      </c>
      <c r="CE833" t="s">
        <v>93</v>
      </c>
      <c r="CF833" t="s">
        <v>93</v>
      </c>
      <c r="CG833" t="s">
        <v>93</v>
      </c>
      <c r="CH833" t="s">
        <v>93</v>
      </c>
      <c r="CI833" t="s">
        <v>93</v>
      </c>
      <c r="CJ833" t="s">
        <v>93</v>
      </c>
      <c r="CK833" t="s">
        <v>93</v>
      </c>
      <c r="CL833" t="s">
        <v>93</v>
      </c>
      <c r="CM833" t="s">
        <v>93</v>
      </c>
      <c r="CN833">
        <v>12</v>
      </c>
      <c r="CO833">
        <v>7</v>
      </c>
      <c r="CP833">
        <v>5</v>
      </c>
      <c r="CQ833" t="s">
        <v>93</v>
      </c>
    </row>
    <row r="834" spans="1:95">
      <c r="A834">
        <v>1309450</v>
      </c>
      <c r="B834" t="s">
        <v>664</v>
      </c>
      <c r="C834">
        <v>21</v>
      </c>
      <c r="D834">
        <v>13726148</v>
      </c>
      <c r="E834" s="1">
        <v>41386</v>
      </c>
      <c r="F834" t="s">
        <v>647</v>
      </c>
      <c r="G834">
        <v>239.99</v>
      </c>
      <c r="H834">
        <v>0</v>
      </c>
      <c r="I834">
        <v>0.30001250099999999</v>
      </c>
      <c r="J834">
        <v>167.99</v>
      </c>
      <c r="K834">
        <v>167.99</v>
      </c>
      <c r="L834" t="s">
        <v>660</v>
      </c>
      <c r="M834" t="s">
        <v>96</v>
      </c>
      <c r="N834" t="s">
        <v>97</v>
      </c>
      <c r="O834" t="s">
        <v>97</v>
      </c>
      <c r="P834" t="s">
        <v>665</v>
      </c>
      <c r="Q834">
        <v>84.47</v>
      </c>
      <c r="R834">
        <v>0</v>
      </c>
      <c r="S834">
        <v>0</v>
      </c>
      <c r="T834">
        <v>84.47</v>
      </c>
      <c r="U834">
        <v>84.47</v>
      </c>
      <c r="V834" t="s">
        <v>97</v>
      </c>
      <c r="W834" t="s">
        <v>96</v>
      </c>
      <c r="X834" t="s">
        <v>303</v>
      </c>
      <c r="Y834" t="s">
        <v>666</v>
      </c>
      <c r="Z834">
        <v>13726148</v>
      </c>
      <c r="AA834" t="s">
        <v>667</v>
      </c>
      <c r="AB834">
        <v>99.09</v>
      </c>
      <c r="AC834">
        <v>0</v>
      </c>
      <c r="AD834">
        <v>0</v>
      </c>
      <c r="AE834">
        <v>0</v>
      </c>
      <c r="AF834">
        <v>99.09</v>
      </c>
      <c r="AG834" s="2" t="s">
        <v>668</v>
      </c>
      <c r="AH834" t="s">
        <v>96</v>
      </c>
      <c r="AI834" t="s">
        <v>97</v>
      </c>
      <c r="AJ834" t="s">
        <v>97</v>
      </c>
      <c r="AK834">
        <v>1</v>
      </c>
      <c r="AL834">
        <v>1</v>
      </c>
      <c r="AM834">
        <v>1</v>
      </c>
      <c r="AN834">
        <v>232</v>
      </c>
      <c r="AO834">
        <v>3</v>
      </c>
      <c r="AP834">
        <v>264</v>
      </c>
      <c r="AQ834">
        <v>83.52</v>
      </c>
      <c r="AR834">
        <v>68.900000000000006</v>
      </c>
      <c r="AS834">
        <v>155.52000000000001</v>
      </c>
      <c r="AT834">
        <v>140.9</v>
      </c>
      <c r="AU834">
        <v>1.9887534035752299</v>
      </c>
      <c r="AV834">
        <v>1.69532748006862</v>
      </c>
      <c r="AW834">
        <v>2.8411270273469902</v>
      </c>
      <c r="AX834">
        <v>2.42193965082248</v>
      </c>
      <c r="AY834">
        <v>1</v>
      </c>
      <c r="AZ834" s="1">
        <v>41386</v>
      </c>
      <c r="BA834" s="1">
        <v>41519</v>
      </c>
      <c r="BB834">
        <v>39</v>
      </c>
      <c r="BC834">
        <v>9</v>
      </c>
      <c r="BD834">
        <v>1</v>
      </c>
      <c r="BE834">
        <v>167.99</v>
      </c>
      <c r="BF834">
        <v>167.99</v>
      </c>
      <c r="BG834">
        <v>0</v>
      </c>
      <c r="BH834">
        <v>0</v>
      </c>
      <c r="BI834">
        <v>4</v>
      </c>
      <c r="BJ834">
        <v>4</v>
      </c>
      <c r="BK834">
        <v>2</v>
      </c>
      <c r="BL834">
        <v>4</v>
      </c>
      <c r="BM834">
        <v>24</v>
      </c>
      <c r="BN834">
        <v>38</v>
      </c>
      <c r="BO834">
        <v>4.0526315789473699</v>
      </c>
      <c r="BP834">
        <v>1.9473684210526301</v>
      </c>
      <c r="BQ834">
        <v>0</v>
      </c>
      <c r="BR834">
        <v>28</v>
      </c>
      <c r="BS834">
        <v>0.73684210526315796</v>
      </c>
      <c r="BT834">
        <v>8</v>
      </c>
      <c r="BU834">
        <v>0.21052631578947401</v>
      </c>
      <c r="BV834">
        <v>0.105263157894737</v>
      </c>
      <c r="BW834">
        <v>0.63157894736842102</v>
      </c>
      <c r="BX834">
        <v>2.1578947368421102</v>
      </c>
      <c r="BY834">
        <v>82</v>
      </c>
      <c r="BZ834">
        <v>2.6578947368421102</v>
      </c>
      <c r="CA834">
        <v>101</v>
      </c>
      <c r="CB834">
        <v>-0.5</v>
      </c>
      <c r="CC834">
        <v>-19</v>
      </c>
      <c r="CD834">
        <v>6</v>
      </c>
      <c r="CE834">
        <v>8</v>
      </c>
      <c r="CF834">
        <v>10</v>
      </c>
      <c r="CG834">
        <v>18</v>
      </c>
      <c r="CH834">
        <v>0</v>
      </c>
      <c r="CI834">
        <v>0</v>
      </c>
      <c r="CJ834">
        <v>0</v>
      </c>
      <c r="CK834">
        <v>0</v>
      </c>
      <c r="CL834">
        <v>0</v>
      </c>
      <c r="CM834">
        <v>0</v>
      </c>
      <c r="CN834">
        <v>13</v>
      </c>
      <c r="CO834">
        <v>13</v>
      </c>
      <c r="CP834">
        <v>0</v>
      </c>
      <c r="CQ834">
        <v>1</v>
      </c>
    </row>
    <row r="835" spans="1:95">
      <c r="A835">
        <v>1309458</v>
      </c>
      <c r="B835" t="s">
        <v>673</v>
      </c>
      <c r="C835">
        <v>21</v>
      </c>
      <c r="D835">
        <v>13259618</v>
      </c>
      <c r="E835" s="1">
        <v>41386</v>
      </c>
      <c r="F835" t="s">
        <v>647</v>
      </c>
      <c r="G835">
        <v>239.99</v>
      </c>
      <c r="H835">
        <v>0</v>
      </c>
      <c r="I835">
        <v>0.30001250099999999</v>
      </c>
      <c r="J835">
        <v>167.99</v>
      </c>
      <c r="K835">
        <v>167.99</v>
      </c>
      <c r="L835" t="s">
        <v>674</v>
      </c>
      <c r="M835" t="s">
        <v>96</v>
      </c>
      <c r="N835" t="s">
        <v>97</v>
      </c>
      <c r="O835" t="s">
        <v>97</v>
      </c>
      <c r="P835" t="s">
        <v>675</v>
      </c>
      <c r="Q835">
        <v>99</v>
      </c>
      <c r="R835">
        <v>0</v>
      </c>
      <c r="S835">
        <v>0</v>
      </c>
      <c r="T835">
        <v>99</v>
      </c>
      <c r="U835">
        <v>99</v>
      </c>
      <c r="V835" t="s">
        <v>97</v>
      </c>
      <c r="W835" t="s">
        <v>96</v>
      </c>
      <c r="X835" t="s">
        <v>303</v>
      </c>
      <c r="Y835" t="s">
        <v>676</v>
      </c>
      <c r="Z835">
        <v>13259618</v>
      </c>
      <c r="AA835" t="s">
        <v>677</v>
      </c>
      <c r="AB835">
        <v>99.99</v>
      </c>
      <c r="AC835">
        <v>0</v>
      </c>
      <c r="AD835">
        <v>0</v>
      </c>
      <c r="AE835">
        <v>0</v>
      </c>
      <c r="AF835">
        <v>99.99</v>
      </c>
      <c r="AG835" t="s">
        <v>97</v>
      </c>
      <c r="AH835" t="s">
        <v>96</v>
      </c>
      <c r="AI835" t="s">
        <v>97</v>
      </c>
      <c r="AJ835" t="s">
        <v>97</v>
      </c>
      <c r="AK835">
        <v>1</v>
      </c>
      <c r="AL835">
        <v>1</v>
      </c>
      <c r="AM835">
        <v>1</v>
      </c>
      <c r="AN835">
        <v>217</v>
      </c>
      <c r="AO835">
        <v>3</v>
      </c>
      <c r="AP835">
        <v>3</v>
      </c>
      <c r="AQ835">
        <v>68.989999999999995</v>
      </c>
      <c r="AR835">
        <v>68</v>
      </c>
      <c r="AS835">
        <v>140.99</v>
      </c>
      <c r="AT835">
        <v>140</v>
      </c>
      <c r="AU835">
        <v>1.69686868686869</v>
      </c>
      <c r="AV835">
        <v>1.6800680068006799</v>
      </c>
      <c r="AW835">
        <v>2.4241414141414102</v>
      </c>
      <c r="AX835">
        <v>2.4001400140014</v>
      </c>
      <c r="AY835">
        <v>1</v>
      </c>
      <c r="AZ835" s="1">
        <v>41386</v>
      </c>
      <c r="BA835" s="1">
        <v>41519</v>
      </c>
      <c r="BB835">
        <v>39</v>
      </c>
      <c r="BC835">
        <v>9</v>
      </c>
      <c r="BD835">
        <v>1</v>
      </c>
      <c r="BE835">
        <v>167.99</v>
      </c>
      <c r="BF835">
        <v>167.99</v>
      </c>
      <c r="BG835">
        <v>0</v>
      </c>
      <c r="BH835">
        <v>0</v>
      </c>
      <c r="BI835" t="s">
        <v>93</v>
      </c>
      <c r="BJ835" t="s">
        <v>93</v>
      </c>
      <c r="BK835" t="s">
        <v>93</v>
      </c>
      <c r="BL835" t="s">
        <v>93</v>
      </c>
      <c r="BM835" t="s">
        <v>93</v>
      </c>
      <c r="BN835" t="s">
        <v>93</v>
      </c>
      <c r="BO835" t="s">
        <v>93</v>
      </c>
      <c r="BP835" t="s">
        <v>93</v>
      </c>
      <c r="BQ835" t="s">
        <v>93</v>
      </c>
      <c r="BR835" t="s">
        <v>93</v>
      </c>
      <c r="BS835" t="s">
        <v>93</v>
      </c>
      <c r="BT835" t="s">
        <v>93</v>
      </c>
      <c r="BU835" t="s">
        <v>93</v>
      </c>
      <c r="BV835" t="s">
        <v>93</v>
      </c>
      <c r="BW835" t="s">
        <v>93</v>
      </c>
      <c r="BX835" t="s">
        <v>93</v>
      </c>
      <c r="BY835" t="s">
        <v>93</v>
      </c>
      <c r="BZ835" t="s">
        <v>93</v>
      </c>
      <c r="CA835" t="s">
        <v>93</v>
      </c>
      <c r="CB835" t="s">
        <v>93</v>
      </c>
      <c r="CC835" t="s">
        <v>93</v>
      </c>
      <c r="CD835" t="s">
        <v>93</v>
      </c>
      <c r="CE835" t="s">
        <v>93</v>
      </c>
      <c r="CF835" t="s">
        <v>93</v>
      </c>
      <c r="CG835" t="s">
        <v>93</v>
      </c>
      <c r="CH835" t="s">
        <v>93</v>
      </c>
      <c r="CI835" t="s">
        <v>93</v>
      </c>
      <c r="CJ835" t="s">
        <v>93</v>
      </c>
      <c r="CK835" t="s">
        <v>93</v>
      </c>
      <c r="CL835" t="s">
        <v>93</v>
      </c>
      <c r="CM835" t="s">
        <v>93</v>
      </c>
      <c r="CN835">
        <v>11</v>
      </c>
      <c r="CO835">
        <v>11</v>
      </c>
      <c r="CP835">
        <v>0</v>
      </c>
      <c r="CQ835">
        <v>1</v>
      </c>
    </row>
    <row r="836" spans="1:95">
      <c r="A836">
        <v>1309463</v>
      </c>
      <c r="B836" t="s">
        <v>678</v>
      </c>
      <c r="C836">
        <v>21</v>
      </c>
      <c r="D836">
        <v>14073175</v>
      </c>
      <c r="E836" s="1">
        <v>41386</v>
      </c>
      <c r="F836" t="s">
        <v>647</v>
      </c>
      <c r="G836">
        <v>239.99</v>
      </c>
      <c r="H836">
        <v>0</v>
      </c>
      <c r="I836">
        <v>0.30001250099999999</v>
      </c>
      <c r="J836">
        <v>167.99</v>
      </c>
      <c r="K836">
        <v>167.99</v>
      </c>
      <c r="L836" t="s">
        <v>674</v>
      </c>
      <c r="M836" t="s">
        <v>96</v>
      </c>
      <c r="N836" t="s">
        <v>97</v>
      </c>
      <c r="O836" t="s">
        <v>97</v>
      </c>
      <c r="P836" t="s">
        <v>665</v>
      </c>
      <c r="Q836">
        <v>87.37</v>
      </c>
      <c r="R836">
        <v>0</v>
      </c>
      <c r="S836">
        <v>0</v>
      </c>
      <c r="T836">
        <v>87.37</v>
      </c>
      <c r="U836">
        <v>87.37</v>
      </c>
      <c r="V836" t="s">
        <v>97</v>
      </c>
      <c r="W836" t="s">
        <v>96</v>
      </c>
      <c r="X836" t="s">
        <v>303</v>
      </c>
      <c r="Y836" t="s">
        <v>679</v>
      </c>
      <c r="Z836">
        <v>14073175</v>
      </c>
      <c r="AA836" t="s">
        <v>680</v>
      </c>
      <c r="AB836">
        <v>99.09</v>
      </c>
      <c r="AC836">
        <v>0</v>
      </c>
      <c r="AD836">
        <v>0</v>
      </c>
      <c r="AE836">
        <v>0</v>
      </c>
      <c r="AF836">
        <v>99.09</v>
      </c>
      <c r="AG836" s="2" t="s">
        <v>681</v>
      </c>
      <c r="AH836" t="s">
        <v>96</v>
      </c>
      <c r="AI836" t="s">
        <v>97</v>
      </c>
      <c r="AJ836" t="s">
        <v>97</v>
      </c>
      <c r="AK836">
        <v>1</v>
      </c>
      <c r="AL836">
        <v>1</v>
      </c>
      <c r="AM836">
        <v>1</v>
      </c>
      <c r="AN836">
        <v>217</v>
      </c>
      <c r="AO836">
        <v>3</v>
      </c>
      <c r="AP836">
        <v>507</v>
      </c>
      <c r="AQ836">
        <v>80.62</v>
      </c>
      <c r="AR836">
        <v>68.900000000000006</v>
      </c>
      <c r="AS836">
        <v>152.62</v>
      </c>
      <c r="AT836">
        <v>140.9</v>
      </c>
      <c r="AU836">
        <v>1.9227423600778299</v>
      </c>
      <c r="AV836">
        <v>1.69532748006862</v>
      </c>
      <c r="AW836">
        <v>2.7468238525809801</v>
      </c>
      <c r="AX836">
        <v>2.42193965082248</v>
      </c>
      <c r="AY836">
        <v>1</v>
      </c>
      <c r="AZ836" s="1">
        <v>41386</v>
      </c>
      <c r="BA836" s="1">
        <v>41519</v>
      </c>
      <c r="BB836">
        <v>39</v>
      </c>
      <c r="BC836">
        <v>9</v>
      </c>
      <c r="BD836">
        <v>2</v>
      </c>
      <c r="BE836">
        <v>167.99</v>
      </c>
      <c r="BF836">
        <v>167.99</v>
      </c>
      <c r="BG836">
        <v>3</v>
      </c>
      <c r="BH836">
        <v>3</v>
      </c>
      <c r="BI836" t="s">
        <v>93</v>
      </c>
      <c r="BJ836" t="s">
        <v>93</v>
      </c>
      <c r="BK836" t="s">
        <v>93</v>
      </c>
      <c r="BL836" t="s">
        <v>93</v>
      </c>
      <c r="BM836" t="s">
        <v>93</v>
      </c>
      <c r="BN836" t="s">
        <v>93</v>
      </c>
      <c r="BO836" t="s">
        <v>93</v>
      </c>
      <c r="BP836" t="s">
        <v>93</v>
      </c>
      <c r="BQ836" t="s">
        <v>93</v>
      </c>
      <c r="BR836" t="s">
        <v>93</v>
      </c>
      <c r="BS836" t="s">
        <v>93</v>
      </c>
      <c r="BT836" t="s">
        <v>93</v>
      </c>
      <c r="BU836" t="s">
        <v>93</v>
      </c>
      <c r="BV836" t="s">
        <v>93</v>
      </c>
      <c r="BW836" t="s">
        <v>93</v>
      </c>
      <c r="BX836" t="s">
        <v>93</v>
      </c>
      <c r="BY836" t="s">
        <v>93</v>
      </c>
      <c r="BZ836" t="s">
        <v>93</v>
      </c>
      <c r="CA836" t="s">
        <v>93</v>
      </c>
      <c r="CB836" t="s">
        <v>93</v>
      </c>
      <c r="CC836" t="s">
        <v>93</v>
      </c>
      <c r="CD836" t="s">
        <v>93</v>
      </c>
      <c r="CE836" t="s">
        <v>93</v>
      </c>
      <c r="CF836" t="s">
        <v>93</v>
      </c>
      <c r="CG836" t="s">
        <v>93</v>
      </c>
      <c r="CH836" t="s">
        <v>93</v>
      </c>
      <c r="CI836" t="s">
        <v>93</v>
      </c>
      <c r="CJ836" t="s">
        <v>93</v>
      </c>
      <c r="CK836" t="s">
        <v>93</v>
      </c>
      <c r="CL836" t="s">
        <v>93</v>
      </c>
      <c r="CM836" t="s">
        <v>93</v>
      </c>
      <c r="CN836">
        <v>2</v>
      </c>
      <c r="CO836">
        <v>2</v>
      </c>
      <c r="CP836">
        <v>0</v>
      </c>
      <c r="CQ836">
        <v>4</v>
      </c>
    </row>
    <row r="837" spans="1:95">
      <c r="A837">
        <v>1309464</v>
      </c>
      <c r="B837" t="s">
        <v>682</v>
      </c>
      <c r="C837">
        <v>21</v>
      </c>
      <c r="D837">
        <v>10638016</v>
      </c>
      <c r="E837" s="1">
        <v>41386</v>
      </c>
      <c r="F837" t="s">
        <v>647</v>
      </c>
      <c r="G837">
        <v>239.99</v>
      </c>
      <c r="H837">
        <v>0</v>
      </c>
      <c r="I837">
        <v>0.30001250099999999</v>
      </c>
      <c r="J837">
        <v>167.99</v>
      </c>
      <c r="K837">
        <v>167.99</v>
      </c>
      <c r="L837" t="s">
        <v>674</v>
      </c>
      <c r="M837" t="s">
        <v>96</v>
      </c>
      <c r="N837" t="s">
        <v>97</v>
      </c>
      <c r="O837" t="s">
        <v>97</v>
      </c>
      <c r="P837" t="s">
        <v>683</v>
      </c>
      <c r="Q837">
        <v>92.88</v>
      </c>
      <c r="R837">
        <v>0</v>
      </c>
      <c r="S837">
        <v>0</v>
      </c>
      <c r="T837">
        <v>92.88</v>
      </c>
      <c r="U837">
        <v>92.88</v>
      </c>
      <c r="V837" t="s">
        <v>97</v>
      </c>
      <c r="W837" t="s">
        <v>96</v>
      </c>
      <c r="X837" t="s">
        <v>303</v>
      </c>
      <c r="Y837" t="s">
        <v>684</v>
      </c>
      <c r="Z837">
        <v>10638016</v>
      </c>
      <c r="AA837" t="s">
        <v>685</v>
      </c>
      <c r="AB837">
        <v>99.09</v>
      </c>
      <c r="AC837">
        <v>0</v>
      </c>
      <c r="AD837">
        <v>0</v>
      </c>
      <c r="AE837">
        <v>0</v>
      </c>
      <c r="AF837">
        <v>99.09</v>
      </c>
      <c r="AG837" t="s">
        <v>686</v>
      </c>
      <c r="AH837" t="s">
        <v>96</v>
      </c>
      <c r="AI837" t="s">
        <v>97</v>
      </c>
      <c r="AJ837" t="s">
        <v>97</v>
      </c>
      <c r="AK837">
        <v>1</v>
      </c>
      <c r="AL837">
        <v>1</v>
      </c>
      <c r="AM837">
        <v>1</v>
      </c>
      <c r="AN837">
        <v>217</v>
      </c>
      <c r="AO837">
        <v>3</v>
      </c>
      <c r="AP837">
        <v>186</v>
      </c>
      <c r="AQ837">
        <v>75.11</v>
      </c>
      <c r="AR837">
        <v>68.900000000000006</v>
      </c>
      <c r="AS837">
        <v>147.11000000000001</v>
      </c>
      <c r="AT837">
        <v>140.9</v>
      </c>
      <c r="AU837">
        <v>1.80867786391042</v>
      </c>
      <c r="AV837">
        <v>1.69532748006862</v>
      </c>
      <c r="AW837">
        <v>2.5838716623600302</v>
      </c>
      <c r="AX837">
        <v>2.42193965082248</v>
      </c>
      <c r="AY837">
        <v>1</v>
      </c>
      <c r="AZ837" s="1">
        <v>41386</v>
      </c>
      <c r="BA837" s="1">
        <v>41519</v>
      </c>
      <c r="BB837">
        <v>39</v>
      </c>
      <c r="BC837">
        <v>9</v>
      </c>
      <c r="BD837">
        <v>2</v>
      </c>
      <c r="BE837">
        <v>167.99</v>
      </c>
      <c r="BF837">
        <v>167.99</v>
      </c>
      <c r="BG837">
        <v>9</v>
      </c>
      <c r="BH837">
        <v>9</v>
      </c>
      <c r="BI837" t="s">
        <v>93</v>
      </c>
      <c r="BJ837" t="s">
        <v>93</v>
      </c>
      <c r="BK837" t="s">
        <v>93</v>
      </c>
      <c r="BL837" t="s">
        <v>93</v>
      </c>
      <c r="BM837" t="s">
        <v>93</v>
      </c>
      <c r="BN837" t="s">
        <v>93</v>
      </c>
      <c r="BO837" t="s">
        <v>93</v>
      </c>
      <c r="BP837" t="s">
        <v>93</v>
      </c>
      <c r="BQ837" t="s">
        <v>93</v>
      </c>
      <c r="BR837" t="s">
        <v>93</v>
      </c>
      <c r="BS837" t="s">
        <v>93</v>
      </c>
      <c r="BT837" t="s">
        <v>93</v>
      </c>
      <c r="BU837" t="s">
        <v>93</v>
      </c>
      <c r="BV837" t="s">
        <v>93</v>
      </c>
      <c r="BW837" t="s">
        <v>93</v>
      </c>
      <c r="BX837" t="s">
        <v>93</v>
      </c>
      <c r="BY837" t="s">
        <v>93</v>
      </c>
      <c r="BZ837" t="s">
        <v>93</v>
      </c>
      <c r="CA837" t="s">
        <v>93</v>
      </c>
      <c r="CB837" t="s">
        <v>93</v>
      </c>
      <c r="CC837" t="s">
        <v>93</v>
      </c>
      <c r="CD837" t="s">
        <v>93</v>
      </c>
      <c r="CE837" t="s">
        <v>93</v>
      </c>
      <c r="CF837" t="s">
        <v>93</v>
      </c>
      <c r="CG837" t="s">
        <v>93</v>
      </c>
      <c r="CH837" t="s">
        <v>93</v>
      </c>
      <c r="CI837" t="s">
        <v>93</v>
      </c>
      <c r="CJ837" t="s">
        <v>93</v>
      </c>
      <c r="CK837" t="s">
        <v>93</v>
      </c>
      <c r="CL837" t="s">
        <v>93</v>
      </c>
      <c r="CM837" t="s">
        <v>93</v>
      </c>
      <c r="CN837">
        <v>2</v>
      </c>
      <c r="CO837">
        <v>2</v>
      </c>
      <c r="CP837">
        <v>0</v>
      </c>
      <c r="CQ837">
        <v>1</v>
      </c>
    </row>
    <row r="838" spans="1:95">
      <c r="A838">
        <v>1309465</v>
      </c>
      <c r="B838" t="s">
        <v>93</v>
      </c>
      <c r="C838">
        <v>21</v>
      </c>
      <c r="D838">
        <v>10638022</v>
      </c>
      <c r="E838" s="1">
        <v>41386</v>
      </c>
      <c r="F838" t="s">
        <v>647</v>
      </c>
      <c r="G838">
        <v>239.99</v>
      </c>
      <c r="H838">
        <v>0</v>
      </c>
      <c r="I838">
        <v>0.30001250099999999</v>
      </c>
      <c r="J838">
        <v>167.99</v>
      </c>
      <c r="K838">
        <v>167.99</v>
      </c>
      <c r="L838" t="s">
        <v>687</v>
      </c>
      <c r="M838" t="s">
        <v>96</v>
      </c>
      <c r="N838" t="s">
        <v>97</v>
      </c>
      <c r="O838" t="s">
        <v>97</v>
      </c>
      <c r="P838" t="s">
        <v>93</v>
      </c>
      <c r="Q838" t="s">
        <v>93</v>
      </c>
      <c r="R838" t="s">
        <v>93</v>
      </c>
      <c r="S838" t="s">
        <v>93</v>
      </c>
      <c r="T838" t="s">
        <v>93</v>
      </c>
      <c r="U838" t="s">
        <v>93</v>
      </c>
      <c r="V838" t="s">
        <v>93</v>
      </c>
      <c r="W838" t="s">
        <v>93</v>
      </c>
      <c r="X838" t="s">
        <v>93</v>
      </c>
      <c r="Y838" t="s">
        <v>93</v>
      </c>
      <c r="Z838">
        <v>10638022</v>
      </c>
      <c r="AA838" t="s">
        <v>688</v>
      </c>
      <c r="AB838">
        <v>99.99</v>
      </c>
      <c r="AC838">
        <v>0</v>
      </c>
      <c r="AD838">
        <v>0</v>
      </c>
      <c r="AE838">
        <v>0</v>
      </c>
      <c r="AF838">
        <v>99.99</v>
      </c>
      <c r="AG838" s="2" t="s">
        <v>689</v>
      </c>
      <c r="AH838" t="s">
        <v>96</v>
      </c>
      <c r="AI838" t="s">
        <v>97</v>
      </c>
      <c r="AJ838" t="s">
        <v>97</v>
      </c>
      <c r="AK838">
        <v>1</v>
      </c>
      <c r="AL838">
        <v>0</v>
      </c>
      <c r="AM838">
        <v>1</v>
      </c>
      <c r="AN838">
        <v>232</v>
      </c>
      <c r="AO838">
        <v>2</v>
      </c>
      <c r="AP838">
        <v>282</v>
      </c>
      <c r="AQ838" t="s">
        <v>93</v>
      </c>
      <c r="AR838">
        <v>68</v>
      </c>
      <c r="AS838" t="s">
        <v>93</v>
      </c>
      <c r="AT838">
        <v>140</v>
      </c>
      <c r="AU838" t="s">
        <v>93</v>
      </c>
      <c r="AV838">
        <v>1.6800680068006799</v>
      </c>
      <c r="AW838" t="s">
        <v>93</v>
      </c>
      <c r="AX838">
        <v>2.4001400140014</v>
      </c>
      <c r="AY838">
        <v>1</v>
      </c>
      <c r="AZ838" s="1">
        <v>41386</v>
      </c>
      <c r="BA838" s="1">
        <v>41519</v>
      </c>
      <c r="BB838">
        <v>39</v>
      </c>
      <c r="BC838">
        <v>9</v>
      </c>
      <c r="BD838">
        <v>1</v>
      </c>
      <c r="BE838">
        <v>167.99</v>
      </c>
      <c r="BF838">
        <v>167.99</v>
      </c>
      <c r="BG838">
        <v>0</v>
      </c>
      <c r="BH838">
        <v>0</v>
      </c>
      <c r="BI838" t="s">
        <v>93</v>
      </c>
      <c r="BJ838" t="s">
        <v>93</v>
      </c>
      <c r="BK838" t="s">
        <v>93</v>
      </c>
      <c r="BL838" t="s">
        <v>93</v>
      </c>
      <c r="BM838" t="s">
        <v>93</v>
      </c>
      <c r="BN838" t="s">
        <v>93</v>
      </c>
      <c r="BO838" t="s">
        <v>93</v>
      </c>
      <c r="BP838" t="s">
        <v>93</v>
      </c>
      <c r="BQ838" t="s">
        <v>93</v>
      </c>
      <c r="BR838" t="s">
        <v>93</v>
      </c>
      <c r="BS838" t="s">
        <v>93</v>
      </c>
      <c r="BT838" t="s">
        <v>93</v>
      </c>
      <c r="BU838" t="s">
        <v>93</v>
      </c>
      <c r="BV838" t="s">
        <v>93</v>
      </c>
      <c r="BW838" t="s">
        <v>93</v>
      </c>
      <c r="BX838" t="s">
        <v>93</v>
      </c>
      <c r="BY838" t="s">
        <v>93</v>
      </c>
      <c r="BZ838" t="s">
        <v>93</v>
      </c>
      <c r="CA838" t="s">
        <v>93</v>
      </c>
      <c r="CB838" t="s">
        <v>93</v>
      </c>
      <c r="CC838" t="s">
        <v>93</v>
      </c>
      <c r="CD838" t="s">
        <v>93</v>
      </c>
      <c r="CE838" t="s">
        <v>93</v>
      </c>
      <c r="CF838" t="s">
        <v>93</v>
      </c>
      <c r="CG838" t="s">
        <v>93</v>
      </c>
      <c r="CH838" t="s">
        <v>93</v>
      </c>
      <c r="CI838" t="s">
        <v>93</v>
      </c>
      <c r="CJ838" t="s">
        <v>93</v>
      </c>
      <c r="CK838" t="s">
        <v>93</v>
      </c>
      <c r="CL838" t="s">
        <v>93</v>
      </c>
      <c r="CM838" t="s">
        <v>93</v>
      </c>
      <c r="CN838" t="s">
        <v>93</v>
      </c>
      <c r="CO838" t="s">
        <v>93</v>
      </c>
      <c r="CP838" t="s">
        <v>93</v>
      </c>
      <c r="CQ838" t="s">
        <v>93</v>
      </c>
    </row>
    <row r="839" spans="1:95">
      <c r="A839">
        <v>1309651</v>
      </c>
      <c r="B839" t="s">
        <v>93</v>
      </c>
      <c r="C839">
        <v>21</v>
      </c>
      <c r="D839">
        <v>10638015</v>
      </c>
      <c r="E839" s="1">
        <v>41386</v>
      </c>
      <c r="F839" t="s">
        <v>647</v>
      </c>
      <c r="G839">
        <v>219.99</v>
      </c>
      <c r="H839">
        <v>0</v>
      </c>
      <c r="I839">
        <v>0.25001136400000001</v>
      </c>
      <c r="J839">
        <v>164.99</v>
      </c>
      <c r="K839">
        <v>164.99</v>
      </c>
      <c r="L839" t="s">
        <v>710</v>
      </c>
      <c r="M839" t="s">
        <v>96</v>
      </c>
      <c r="N839" t="s">
        <v>97</v>
      </c>
      <c r="O839" t="s">
        <v>97</v>
      </c>
      <c r="P839" t="s">
        <v>93</v>
      </c>
      <c r="Q839" t="s">
        <v>93</v>
      </c>
      <c r="R839" t="s">
        <v>93</v>
      </c>
      <c r="S839" t="s">
        <v>93</v>
      </c>
      <c r="T839" t="s">
        <v>93</v>
      </c>
      <c r="U839" t="s">
        <v>93</v>
      </c>
      <c r="V839" t="s">
        <v>93</v>
      </c>
      <c r="W839" t="s">
        <v>93</v>
      </c>
      <c r="X839" t="s">
        <v>93</v>
      </c>
      <c r="Y839" t="s">
        <v>93</v>
      </c>
      <c r="Z839">
        <v>10638015</v>
      </c>
      <c r="AA839" t="s">
        <v>711</v>
      </c>
      <c r="AB839">
        <v>99.09</v>
      </c>
      <c r="AC839">
        <v>0</v>
      </c>
      <c r="AD839">
        <v>0</v>
      </c>
      <c r="AE839">
        <v>0</v>
      </c>
      <c r="AF839">
        <v>99.09</v>
      </c>
      <c r="AG839" t="s">
        <v>712</v>
      </c>
      <c r="AH839" t="s">
        <v>96</v>
      </c>
      <c r="AI839" t="s">
        <v>97</v>
      </c>
      <c r="AJ839" t="s">
        <v>97</v>
      </c>
      <c r="AK839">
        <v>1</v>
      </c>
      <c r="AL839">
        <v>0</v>
      </c>
      <c r="AM839">
        <v>1</v>
      </c>
      <c r="AN839">
        <v>238</v>
      </c>
      <c r="AO839">
        <v>2</v>
      </c>
      <c r="AP839">
        <v>254</v>
      </c>
      <c r="AQ839" t="s">
        <v>93</v>
      </c>
      <c r="AR839">
        <v>65.900000000000006</v>
      </c>
      <c r="AS839" t="s">
        <v>93</v>
      </c>
      <c r="AT839">
        <v>120.9</v>
      </c>
      <c r="AU839" t="s">
        <v>93</v>
      </c>
      <c r="AV839">
        <v>1.66505197295388</v>
      </c>
      <c r="AW839" t="s">
        <v>93</v>
      </c>
      <c r="AX839">
        <v>2.22010293672419</v>
      </c>
      <c r="AY839">
        <v>1</v>
      </c>
      <c r="AZ839" s="1">
        <v>41386</v>
      </c>
      <c r="BA839" s="1">
        <v>41519</v>
      </c>
      <c r="BB839">
        <v>39</v>
      </c>
      <c r="BC839">
        <v>9</v>
      </c>
      <c r="BD839">
        <v>1</v>
      </c>
      <c r="BE839">
        <v>164.99</v>
      </c>
      <c r="BF839">
        <v>164.99</v>
      </c>
      <c r="BG839">
        <v>3</v>
      </c>
      <c r="BH839">
        <v>3</v>
      </c>
      <c r="BI839" t="s">
        <v>93</v>
      </c>
      <c r="BJ839" t="s">
        <v>93</v>
      </c>
      <c r="BK839" t="s">
        <v>93</v>
      </c>
      <c r="BL839" t="s">
        <v>93</v>
      </c>
      <c r="BM839" t="s">
        <v>93</v>
      </c>
      <c r="BN839" t="s">
        <v>93</v>
      </c>
      <c r="BO839" t="s">
        <v>93</v>
      </c>
      <c r="BP839" t="s">
        <v>93</v>
      </c>
      <c r="BQ839" t="s">
        <v>93</v>
      </c>
      <c r="BR839" t="s">
        <v>93</v>
      </c>
      <c r="BS839" t="s">
        <v>93</v>
      </c>
      <c r="BT839" t="s">
        <v>93</v>
      </c>
      <c r="BU839" t="s">
        <v>93</v>
      </c>
      <c r="BV839" t="s">
        <v>93</v>
      </c>
      <c r="BW839" t="s">
        <v>93</v>
      </c>
      <c r="BX839" t="s">
        <v>93</v>
      </c>
      <c r="BY839" t="s">
        <v>93</v>
      </c>
      <c r="BZ839" t="s">
        <v>93</v>
      </c>
      <c r="CA839" t="s">
        <v>93</v>
      </c>
      <c r="CB839" t="s">
        <v>93</v>
      </c>
      <c r="CC839" t="s">
        <v>93</v>
      </c>
      <c r="CD839" t="s">
        <v>93</v>
      </c>
      <c r="CE839" t="s">
        <v>93</v>
      </c>
      <c r="CF839" t="s">
        <v>93</v>
      </c>
      <c r="CG839" t="s">
        <v>93</v>
      </c>
      <c r="CH839" t="s">
        <v>93</v>
      </c>
      <c r="CI839" t="s">
        <v>93</v>
      </c>
      <c r="CJ839" t="s">
        <v>93</v>
      </c>
      <c r="CK839" t="s">
        <v>93</v>
      </c>
      <c r="CL839" t="s">
        <v>93</v>
      </c>
      <c r="CM839" t="s">
        <v>93</v>
      </c>
      <c r="CN839" t="s">
        <v>93</v>
      </c>
      <c r="CO839" t="s">
        <v>93</v>
      </c>
      <c r="CP839" t="s">
        <v>93</v>
      </c>
      <c r="CQ839">
        <v>1</v>
      </c>
    </row>
    <row r="840" spans="1:95">
      <c r="A840">
        <v>1309440</v>
      </c>
      <c r="B840" t="s">
        <v>650</v>
      </c>
      <c r="C840">
        <v>22</v>
      </c>
      <c r="D840">
        <v>12193970</v>
      </c>
      <c r="E840" s="1">
        <v>41393</v>
      </c>
      <c r="F840" t="s">
        <v>647</v>
      </c>
      <c r="G840">
        <v>239.99</v>
      </c>
      <c r="H840">
        <v>0</v>
      </c>
      <c r="I840">
        <v>0.20000833400000001</v>
      </c>
      <c r="J840">
        <v>191.99</v>
      </c>
      <c r="K840">
        <v>191.99</v>
      </c>
      <c r="L840" t="s">
        <v>651</v>
      </c>
      <c r="M840" t="s">
        <v>96</v>
      </c>
      <c r="N840" t="s">
        <v>97</v>
      </c>
      <c r="O840" t="s">
        <v>97</v>
      </c>
      <c r="P840" t="s">
        <v>645</v>
      </c>
      <c r="Q840">
        <v>93.93</v>
      </c>
      <c r="R840">
        <v>0</v>
      </c>
      <c r="S840">
        <v>0</v>
      </c>
      <c r="T840">
        <v>93.93</v>
      </c>
      <c r="U840">
        <v>93.93</v>
      </c>
      <c r="V840" t="s">
        <v>97</v>
      </c>
      <c r="W840" t="s">
        <v>96</v>
      </c>
      <c r="X840" t="s">
        <v>303</v>
      </c>
      <c r="Y840" t="s">
        <v>971</v>
      </c>
      <c r="Z840">
        <v>12193970</v>
      </c>
      <c r="AA840" t="s">
        <v>647</v>
      </c>
      <c r="AB840">
        <v>99.09</v>
      </c>
      <c r="AC840">
        <v>0</v>
      </c>
      <c r="AD840">
        <v>0</v>
      </c>
      <c r="AE840">
        <v>0</v>
      </c>
      <c r="AF840">
        <v>99.09</v>
      </c>
      <c r="AG840" t="s">
        <v>97</v>
      </c>
      <c r="AH840" t="s">
        <v>96</v>
      </c>
      <c r="AI840" t="s">
        <v>97</v>
      </c>
      <c r="AJ840" t="s">
        <v>97</v>
      </c>
      <c r="AK840">
        <v>1</v>
      </c>
      <c r="AL840">
        <v>1</v>
      </c>
      <c r="AM840">
        <v>1</v>
      </c>
      <c r="AN840">
        <v>233</v>
      </c>
      <c r="AO840">
        <v>3</v>
      </c>
      <c r="AP840">
        <v>3</v>
      </c>
      <c r="AQ840">
        <v>98.06</v>
      </c>
      <c r="AR840">
        <v>92.9</v>
      </c>
      <c r="AS840">
        <v>146.06</v>
      </c>
      <c r="AT840">
        <v>140.9</v>
      </c>
      <c r="AU840">
        <v>2.04396891302033</v>
      </c>
      <c r="AV840">
        <v>1.93753153698658</v>
      </c>
      <c r="AW840">
        <v>2.5549877568402</v>
      </c>
      <c r="AX840">
        <v>2.42193965082248</v>
      </c>
      <c r="AY840">
        <v>1</v>
      </c>
      <c r="AZ840" s="1">
        <v>41386</v>
      </c>
      <c r="BA840" s="1">
        <v>41519</v>
      </c>
      <c r="BB840">
        <v>39</v>
      </c>
      <c r="BC840">
        <v>9</v>
      </c>
      <c r="BD840">
        <v>1</v>
      </c>
      <c r="BE840">
        <v>191.99</v>
      </c>
      <c r="BF840">
        <v>191.99</v>
      </c>
      <c r="BG840">
        <v>0</v>
      </c>
      <c r="BH840">
        <v>0</v>
      </c>
      <c r="BI840">
        <v>11</v>
      </c>
      <c r="BJ840">
        <v>7</v>
      </c>
      <c r="BK840">
        <v>12</v>
      </c>
      <c r="BL840">
        <v>34</v>
      </c>
      <c r="BM840">
        <v>86</v>
      </c>
      <c r="BN840">
        <v>150</v>
      </c>
      <c r="BO840">
        <v>4.18</v>
      </c>
      <c r="BP840">
        <v>2.12</v>
      </c>
      <c r="BQ840">
        <v>0</v>
      </c>
      <c r="BR840">
        <v>120</v>
      </c>
      <c r="BS840">
        <v>0.8</v>
      </c>
      <c r="BT840">
        <v>18</v>
      </c>
      <c r="BU840">
        <v>0.12</v>
      </c>
      <c r="BV840">
        <v>7.3333333333333306E-2</v>
      </c>
      <c r="BW840">
        <v>0.57333333333333303</v>
      </c>
      <c r="BX840">
        <v>2.8333333333333299</v>
      </c>
      <c r="BY840">
        <v>425</v>
      </c>
      <c r="BZ840">
        <v>3.0933333333333302</v>
      </c>
      <c r="CA840">
        <v>464</v>
      </c>
      <c r="CB840">
        <v>-0.26</v>
      </c>
      <c r="CC840">
        <v>-39</v>
      </c>
      <c r="CD840">
        <v>14</v>
      </c>
      <c r="CE840">
        <v>30</v>
      </c>
      <c r="CF840">
        <v>36</v>
      </c>
      <c r="CG840">
        <v>63</v>
      </c>
      <c r="CH840">
        <v>0</v>
      </c>
      <c r="CI840">
        <v>0</v>
      </c>
      <c r="CJ840">
        <v>0</v>
      </c>
      <c r="CK840">
        <v>0</v>
      </c>
      <c r="CL840">
        <v>0</v>
      </c>
      <c r="CM840">
        <v>0</v>
      </c>
      <c r="CN840">
        <v>32</v>
      </c>
      <c r="CO840">
        <v>18</v>
      </c>
      <c r="CP840">
        <v>14</v>
      </c>
      <c r="CQ840">
        <v>1</v>
      </c>
    </row>
    <row r="841" spans="1:95">
      <c r="A841">
        <v>1309441</v>
      </c>
      <c r="B841" t="s">
        <v>652</v>
      </c>
      <c r="C841">
        <v>22</v>
      </c>
      <c r="D841">
        <v>12193965</v>
      </c>
      <c r="E841" s="1">
        <v>41393</v>
      </c>
      <c r="F841" t="s">
        <v>647</v>
      </c>
      <c r="G841">
        <v>239.99</v>
      </c>
      <c r="H841">
        <v>0</v>
      </c>
      <c r="I841">
        <v>0.20000833400000001</v>
      </c>
      <c r="J841">
        <v>191.99</v>
      </c>
      <c r="K841">
        <v>191.99</v>
      </c>
      <c r="L841" t="s">
        <v>653</v>
      </c>
      <c r="M841" t="s">
        <v>96</v>
      </c>
      <c r="N841" t="s">
        <v>97</v>
      </c>
      <c r="O841" t="s">
        <v>97</v>
      </c>
      <c r="P841" t="s">
        <v>645</v>
      </c>
      <c r="Q841">
        <v>92.11</v>
      </c>
      <c r="R841">
        <v>0</v>
      </c>
      <c r="S841">
        <v>0</v>
      </c>
      <c r="T841">
        <v>92.11</v>
      </c>
      <c r="U841">
        <v>92.11</v>
      </c>
      <c r="V841" t="s">
        <v>97</v>
      </c>
      <c r="W841" t="s">
        <v>96</v>
      </c>
      <c r="X841" t="s">
        <v>303</v>
      </c>
      <c r="Y841" t="s">
        <v>970</v>
      </c>
      <c r="Z841">
        <v>12193965</v>
      </c>
      <c r="AA841" t="s">
        <v>647</v>
      </c>
      <c r="AB841">
        <v>88.99</v>
      </c>
      <c r="AC841">
        <v>0</v>
      </c>
      <c r="AD841">
        <v>0</v>
      </c>
      <c r="AE841">
        <v>0</v>
      </c>
      <c r="AF841">
        <v>88.99</v>
      </c>
      <c r="AG841" t="s">
        <v>97</v>
      </c>
      <c r="AH841" t="s">
        <v>96</v>
      </c>
      <c r="AI841" t="s">
        <v>97</v>
      </c>
      <c r="AJ841" t="s">
        <v>97</v>
      </c>
      <c r="AK841">
        <v>1</v>
      </c>
      <c r="AL841">
        <v>1</v>
      </c>
      <c r="AM841">
        <v>1</v>
      </c>
      <c r="AN841">
        <v>233</v>
      </c>
      <c r="AO841">
        <v>3</v>
      </c>
      <c r="AP841">
        <v>3</v>
      </c>
      <c r="AQ841">
        <v>99.88</v>
      </c>
      <c r="AR841">
        <v>103</v>
      </c>
      <c r="AS841">
        <v>147.88</v>
      </c>
      <c r="AT841">
        <v>151</v>
      </c>
      <c r="AU841">
        <v>2.0843556617088299</v>
      </c>
      <c r="AV841">
        <v>2.15743341948534</v>
      </c>
      <c r="AW841">
        <v>2.6054717185973302</v>
      </c>
      <c r="AX841">
        <v>2.6968198674008299</v>
      </c>
      <c r="AY841">
        <v>1</v>
      </c>
      <c r="AZ841" s="1">
        <v>41386</v>
      </c>
      <c r="BA841" s="1">
        <v>41519</v>
      </c>
      <c r="BB841">
        <v>39</v>
      </c>
      <c r="BC841">
        <v>9</v>
      </c>
      <c r="BD841">
        <v>2</v>
      </c>
      <c r="BE841">
        <v>191.99</v>
      </c>
      <c r="BF841">
        <v>191.99</v>
      </c>
      <c r="BG841">
        <v>0</v>
      </c>
      <c r="BH841">
        <v>0</v>
      </c>
      <c r="BI841">
        <v>11</v>
      </c>
      <c r="BJ841">
        <v>7</v>
      </c>
      <c r="BK841">
        <v>12</v>
      </c>
      <c r="BL841">
        <v>34</v>
      </c>
      <c r="BM841">
        <v>86</v>
      </c>
      <c r="BN841">
        <v>150</v>
      </c>
      <c r="BO841">
        <v>4.18</v>
      </c>
      <c r="BP841">
        <v>2.12</v>
      </c>
      <c r="BQ841">
        <v>0</v>
      </c>
      <c r="BR841">
        <v>120</v>
      </c>
      <c r="BS841">
        <v>0.8</v>
      </c>
      <c r="BT841">
        <v>18</v>
      </c>
      <c r="BU841">
        <v>0.12</v>
      </c>
      <c r="BV841">
        <v>7.3333333333333306E-2</v>
      </c>
      <c r="BW841">
        <v>0.57333333333333303</v>
      </c>
      <c r="BX841">
        <v>2.8333333333333299</v>
      </c>
      <c r="BY841">
        <v>425</v>
      </c>
      <c r="BZ841">
        <v>3.0933333333333302</v>
      </c>
      <c r="CA841">
        <v>464</v>
      </c>
      <c r="CB841">
        <v>-0.26</v>
      </c>
      <c r="CC841">
        <v>-39</v>
      </c>
      <c r="CD841">
        <v>14</v>
      </c>
      <c r="CE841">
        <v>30</v>
      </c>
      <c r="CF841">
        <v>36</v>
      </c>
      <c r="CG841">
        <v>63</v>
      </c>
      <c r="CH841">
        <v>0</v>
      </c>
      <c r="CI841">
        <v>0</v>
      </c>
      <c r="CJ841">
        <v>0</v>
      </c>
      <c r="CK841">
        <v>0</v>
      </c>
      <c r="CL841">
        <v>0</v>
      </c>
      <c r="CM841">
        <v>0</v>
      </c>
      <c r="CN841">
        <v>32</v>
      </c>
      <c r="CO841">
        <v>18</v>
      </c>
      <c r="CP841">
        <v>14</v>
      </c>
      <c r="CQ841">
        <v>1</v>
      </c>
    </row>
    <row r="842" spans="1:95">
      <c r="A842">
        <v>1309447</v>
      </c>
      <c r="B842" t="s">
        <v>659</v>
      </c>
      <c r="C842">
        <v>22</v>
      </c>
      <c r="D842">
        <v>12333496</v>
      </c>
      <c r="E842" s="1">
        <v>41393</v>
      </c>
      <c r="F842" t="s">
        <v>647</v>
      </c>
      <c r="G842">
        <v>239.99</v>
      </c>
      <c r="H842">
        <v>0</v>
      </c>
      <c r="I842">
        <v>0.20000833400000001</v>
      </c>
      <c r="J842">
        <v>191.99</v>
      </c>
      <c r="K842">
        <v>191.99</v>
      </c>
      <c r="L842" t="s">
        <v>660</v>
      </c>
      <c r="M842" t="s">
        <v>96</v>
      </c>
      <c r="N842" t="s">
        <v>97</v>
      </c>
      <c r="O842" t="s">
        <v>97</v>
      </c>
      <c r="P842" t="s">
        <v>655</v>
      </c>
      <c r="Q842">
        <v>88.19</v>
      </c>
      <c r="R842">
        <v>0</v>
      </c>
      <c r="S842">
        <v>0</v>
      </c>
      <c r="T842">
        <v>88.19</v>
      </c>
      <c r="U842">
        <v>88.19</v>
      </c>
      <c r="V842" t="s">
        <v>97</v>
      </c>
      <c r="W842" t="s">
        <v>96</v>
      </c>
      <c r="X842" t="s">
        <v>303</v>
      </c>
      <c r="Y842" t="s">
        <v>661</v>
      </c>
      <c r="Z842">
        <v>12333496</v>
      </c>
      <c r="AA842" t="s">
        <v>974</v>
      </c>
      <c r="AB842">
        <v>99.09</v>
      </c>
      <c r="AC842">
        <v>0</v>
      </c>
      <c r="AD842">
        <v>0</v>
      </c>
      <c r="AE842">
        <v>0</v>
      </c>
      <c r="AF842">
        <v>99.09</v>
      </c>
      <c r="AG842" t="s">
        <v>663</v>
      </c>
      <c r="AH842" t="s">
        <v>96</v>
      </c>
      <c r="AI842" t="s">
        <v>97</v>
      </c>
      <c r="AJ842" t="s">
        <v>97</v>
      </c>
      <c r="AK842">
        <v>1</v>
      </c>
      <c r="AL842">
        <v>1</v>
      </c>
      <c r="AM842">
        <v>1</v>
      </c>
      <c r="AN842">
        <v>232</v>
      </c>
      <c r="AO842">
        <v>3</v>
      </c>
      <c r="AP842">
        <v>222</v>
      </c>
      <c r="AQ842">
        <v>103.8</v>
      </c>
      <c r="AR842">
        <v>92.9</v>
      </c>
      <c r="AS842">
        <v>151.80000000000001</v>
      </c>
      <c r="AT842">
        <v>140.9</v>
      </c>
      <c r="AU842">
        <v>2.1770041954870201</v>
      </c>
      <c r="AV842">
        <v>1.93753153698658</v>
      </c>
      <c r="AW842">
        <v>2.7212835922440202</v>
      </c>
      <c r="AX842">
        <v>2.42193965082248</v>
      </c>
      <c r="AY842">
        <v>1</v>
      </c>
      <c r="AZ842" s="1">
        <v>41386</v>
      </c>
      <c r="BA842" s="1">
        <v>41519</v>
      </c>
      <c r="BB842">
        <v>39</v>
      </c>
      <c r="BC842">
        <v>9</v>
      </c>
      <c r="BD842">
        <v>1</v>
      </c>
      <c r="BE842">
        <v>191.99</v>
      </c>
      <c r="BF842">
        <v>191.99</v>
      </c>
      <c r="BG842">
        <v>0</v>
      </c>
      <c r="BH842">
        <v>0</v>
      </c>
      <c r="BI842">
        <v>1</v>
      </c>
      <c r="BJ842">
        <v>2</v>
      </c>
      <c r="BK842">
        <v>1</v>
      </c>
      <c r="BL842">
        <v>4</v>
      </c>
      <c r="BM842">
        <v>11</v>
      </c>
      <c r="BN842">
        <v>19</v>
      </c>
      <c r="BO842">
        <v>4.1578947368421098</v>
      </c>
      <c r="BP842">
        <v>3.1578947368421102</v>
      </c>
      <c r="BQ842">
        <v>0</v>
      </c>
      <c r="BR842">
        <v>15</v>
      </c>
      <c r="BS842">
        <v>0.78947368421052599</v>
      </c>
      <c r="BT842">
        <v>3</v>
      </c>
      <c r="BU842">
        <v>0.157894736842105</v>
      </c>
      <c r="BV842">
        <v>5.2631578947368397E-2</v>
      </c>
      <c r="BW842">
        <v>0.57894736842105299</v>
      </c>
      <c r="BX842">
        <v>4</v>
      </c>
      <c r="BY842">
        <v>76</v>
      </c>
      <c r="BZ842">
        <v>4.2631578947368398</v>
      </c>
      <c r="CA842">
        <v>81</v>
      </c>
      <c r="CB842">
        <v>-0.26315789473684198</v>
      </c>
      <c r="CC842">
        <v>-5</v>
      </c>
      <c r="CD842">
        <v>3</v>
      </c>
      <c r="CE842">
        <v>5</v>
      </c>
      <c r="CF842">
        <v>6</v>
      </c>
      <c r="CG842">
        <v>11</v>
      </c>
      <c r="CH842">
        <v>0</v>
      </c>
      <c r="CI842">
        <v>0</v>
      </c>
      <c r="CJ842">
        <v>0</v>
      </c>
      <c r="CK842">
        <v>0</v>
      </c>
      <c r="CL842">
        <v>0</v>
      </c>
      <c r="CM842">
        <v>0</v>
      </c>
      <c r="CN842">
        <v>12</v>
      </c>
      <c r="CO842">
        <v>7</v>
      </c>
      <c r="CP842">
        <v>5</v>
      </c>
      <c r="CQ842" t="s">
        <v>93</v>
      </c>
    </row>
    <row r="843" spans="1:95">
      <c r="A843">
        <v>1309450</v>
      </c>
      <c r="B843" t="s">
        <v>664</v>
      </c>
      <c r="C843">
        <v>22</v>
      </c>
      <c r="D843">
        <v>13726148</v>
      </c>
      <c r="E843" s="1">
        <v>41393</v>
      </c>
      <c r="F843" t="s">
        <v>647</v>
      </c>
      <c r="G843">
        <v>239.99</v>
      </c>
      <c r="H843">
        <v>0</v>
      </c>
      <c r="I843">
        <v>0.20000833400000001</v>
      </c>
      <c r="J843">
        <v>191.99</v>
      </c>
      <c r="K843">
        <v>191.99</v>
      </c>
      <c r="L843" t="s">
        <v>660</v>
      </c>
      <c r="M843" t="s">
        <v>96</v>
      </c>
      <c r="N843" t="s">
        <v>97</v>
      </c>
      <c r="O843" t="s">
        <v>97</v>
      </c>
      <c r="P843" t="s">
        <v>665</v>
      </c>
      <c r="Q843">
        <v>84.47</v>
      </c>
      <c r="R843">
        <v>0</v>
      </c>
      <c r="S843">
        <v>0</v>
      </c>
      <c r="T843">
        <v>84.47</v>
      </c>
      <c r="U843">
        <v>84.47</v>
      </c>
      <c r="V843" t="s">
        <v>97</v>
      </c>
      <c r="W843" t="s">
        <v>96</v>
      </c>
      <c r="X843" t="s">
        <v>303</v>
      </c>
      <c r="Y843" t="s">
        <v>666</v>
      </c>
      <c r="Z843">
        <v>13726148</v>
      </c>
      <c r="AA843" t="s">
        <v>975</v>
      </c>
      <c r="AB843">
        <v>99.09</v>
      </c>
      <c r="AC843">
        <v>0</v>
      </c>
      <c r="AD843">
        <v>0</v>
      </c>
      <c r="AE843">
        <v>0</v>
      </c>
      <c r="AF843">
        <v>99.09</v>
      </c>
      <c r="AG843" s="2" t="s">
        <v>668</v>
      </c>
      <c r="AH843" t="s">
        <v>96</v>
      </c>
      <c r="AI843" t="s">
        <v>97</v>
      </c>
      <c r="AJ843" t="s">
        <v>97</v>
      </c>
      <c r="AK843">
        <v>1</v>
      </c>
      <c r="AL843">
        <v>1</v>
      </c>
      <c r="AM843">
        <v>1</v>
      </c>
      <c r="AN843">
        <v>232</v>
      </c>
      <c r="AO843">
        <v>3</v>
      </c>
      <c r="AP843">
        <v>264</v>
      </c>
      <c r="AQ843">
        <v>107.52</v>
      </c>
      <c r="AR843">
        <v>92.9</v>
      </c>
      <c r="AS843">
        <v>155.52000000000001</v>
      </c>
      <c r="AT843">
        <v>140.9</v>
      </c>
      <c r="AU843">
        <v>2.2728779448324801</v>
      </c>
      <c r="AV843">
        <v>1.93753153698658</v>
      </c>
      <c r="AW843">
        <v>2.8411270273469902</v>
      </c>
      <c r="AX843">
        <v>2.42193965082248</v>
      </c>
      <c r="AY843">
        <v>1</v>
      </c>
      <c r="AZ843" s="1">
        <v>41386</v>
      </c>
      <c r="BA843" s="1">
        <v>41519</v>
      </c>
      <c r="BB843">
        <v>39</v>
      </c>
      <c r="BC843">
        <v>9</v>
      </c>
      <c r="BD843">
        <v>1</v>
      </c>
      <c r="BE843">
        <v>191.99</v>
      </c>
      <c r="BF843">
        <v>191.99</v>
      </c>
      <c r="BG843">
        <v>0</v>
      </c>
      <c r="BH843">
        <v>0</v>
      </c>
      <c r="BI843" t="s">
        <v>93</v>
      </c>
      <c r="BJ843" t="s">
        <v>93</v>
      </c>
      <c r="BK843" t="s">
        <v>93</v>
      </c>
      <c r="BL843" t="s">
        <v>93</v>
      </c>
      <c r="BM843" t="s">
        <v>93</v>
      </c>
      <c r="BN843" t="s">
        <v>93</v>
      </c>
      <c r="BO843" t="s">
        <v>93</v>
      </c>
      <c r="BP843" t="s">
        <v>93</v>
      </c>
      <c r="BQ843" t="s">
        <v>93</v>
      </c>
      <c r="BR843" t="s">
        <v>93</v>
      </c>
      <c r="BS843" t="s">
        <v>93</v>
      </c>
      <c r="BT843" t="s">
        <v>93</v>
      </c>
      <c r="BU843" t="s">
        <v>93</v>
      </c>
      <c r="BV843" t="s">
        <v>93</v>
      </c>
      <c r="BW843" t="s">
        <v>93</v>
      </c>
      <c r="BX843" t="s">
        <v>93</v>
      </c>
      <c r="BY843" t="s">
        <v>93</v>
      </c>
      <c r="BZ843" t="s">
        <v>93</v>
      </c>
      <c r="CA843" t="s">
        <v>93</v>
      </c>
      <c r="CB843" t="s">
        <v>93</v>
      </c>
      <c r="CC843" t="s">
        <v>93</v>
      </c>
      <c r="CD843" t="s">
        <v>93</v>
      </c>
      <c r="CE843" t="s">
        <v>93</v>
      </c>
      <c r="CF843" t="s">
        <v>93</v>
      </c>
      <c r="CG843" t="s">
        <v>93</v>
      </c>
      <c r="CH843" t="s">
        <v>93</v>
      </c>
      <c r="CI843" t="s">
        <v>93</v>
      </c>
      <c r="CJ843" t="s">
        <v>93</v>
      </c>
      <c r="CK843" t="s">
        <v>93</v>
      </c>
      <c r="CL843" t="s">
        <v>93</v>
      </c>
      <c r="CM843" t="s">
        <v>93</v>
      </c>
      <c r="CN843">
        <v>13</v>
      </c>
      <c r="CO843">
        <v>13</v>
      </c>
      <c r="CP843">
        <v>0</v>
      </c>
      <c r="CQ843">
        <v>1</v>
      </c>
    </row>
    <row r="844" spans="1:95">
      <c r="A844">
        <v>1309458</v>
      </c>
      <c r="B844" t="s">
        <v>673</v>
      </c>
      <c r="C844">
        <v>22</v>
      </c>
      <c r="D844">
        <v>13259618</v>
      </c>
      <c r="E844" s="1">
        <v>41393</v>
      </c>
      <c r="F844" t="s">
        <v>647</v>
      </c>
      <c r="G844">
        <v>239.99</v>
      </c>
      <c r="H844">
        <v>0</v>
      </c>
      <c r="I844">
        <v>0.20000833400000001</v>
      </c>
      <c r="J844">
        <v>191.99</v>
      </c>
      <c r="K844">
        <v>191.99</v>
      </c>
      <c r="L844" t="s">
        <v>674</v>
      </c>
      <c r="M844" t="s">
        <v>96</v>
      </c>
      <c r="N844" t="s">
        <v>97</v>
      </c>
      <c r="O844" t="s">
        <v>97</v>
      </c>
      <c r="P844" t="s">
        <v>675</v>
      </c>
      <c r="Q844">
        <v>100.95</v>
      </c>
      <c r="R844">
        <v>0</v>
      </c>
      <c r="S844">
        <v>0</v>
      </c>
      <c r="T844">
        <v>100.95</v>
      </c>
      <c r="U844">
        <v>100.95</v>
      </c>
      <c r="V844" t="s">
        <v>97</v>
      </c>
      <c r="W844" t="s">
        <v>96</v>
      </c>
      <c r="X844" t="s">
        <v>303</v>
      </c>
      <c r="Y844" t="s">
        <v>977</v>
      </c>
      <c r="Z844">
        <v>13259618</v>
      </c>
      <c r="AA844" t="s">
        <v>978</v>
      </c>
      <c r="AB844">
        <v>99.99</v>
      </c>
      <c r="AC844">
        <v>0</v>
      </c>
      <c r="AD844">
        <v>0</v>
      </c>
      <c r="AE844">
        <v>0</v>
      </c>
      <c r="AF844">
        <v>99.99</v>
      </c>
      <c r="AG844" t="s">
        <v>97</v>
      </c>
      <c r="AH844" t="s">
        <v>96</v>
      </c>
      <c r="AI844" t="s">
        <v>97</v>
      </c>
      <c r="AJ844" t="s">
        <v>97</v>
      </c>
      <c r="AK844">
        <v>1</v>
      </c>
      <c r="AL844">
        <v>1</v>
      </c>
      <c r="AM844">
        <v>1</v>
      </c>
      <c r="AN844">
        <v>217</v>
      </c>
      <c r="AO844">
        <v>3</v>
      </c>
      <c r="AP844">
        <v>3</v>
      </c>
      <c r="AQ844">
        <v>91.04</v>
      </c>
      <c r="AR844">
        <v>92</v>
      </c>
      <c r="AS844">
        <v>139.04</v>
      </c>
      <c r="AT844">
        <v>140</v>
      </c>
      <c r="AU844">
        <v>1.9018325903912801</v>
      </c>
      <c r="AV844">
        <v>1.9200920092009199</v>
      </c>
      <c r="AW844">
        <v>2.37731550272412</v>
      </c>
      <c r="AX844">
        <v>2.4001400140014</v>
      </c>
      <c r="AY844">
        <v>1</v>
      </c>
      <c r="AZ844" s="1">
        <v>41386</v>
      </c>
      <c r="BA844" s="1">
        <v>41519</v>
      </c>
      <c r="BB844">
        <v>39</v>
      </c>
      <c r="BC844">
        <v>9</v>
      </c>
      <c r="BD844">
        <v>1</v>
      </c>
      <c r="BE844">
        <v>191.99</v>
      </c>
      <c r="BF844">
        <v>191.99</v>
      </c>
      <c r="BG844">
        <v>0</v>
      </c>
      <c r="BH844">
        <v>0</v>
      </c>
      <c r="BI844" t="s">
        <v>93</v>
      </c>
      <c r="BJ844" t="s">
        <v>93</v>
      </c>
      <c r="BK844" t="s">
        <v>93</v>
      </c>
      <c r="BL844" t="s">
        <v>93</v>
      </c>
      <c r="BM844" t="s">
        <v>93</v>
      </c>
      <c r="BN844" t="s">
        <v>93</v>
      </c>
      <c r="BO844" t="s">
        <v>93</v>
      </c>
      <c r="BP844" t="s">
        <v>93</v>
      </c>
      <c r="BQ844" t="s">
        <v>93</v>
      </c>
      <c r="BR844" t="s">
        <v>93</v>
      </c>
      <c r="BS844" t="s">
        <v>93</v>
      </c>
      <c r="BT844" t="s">
        <v>93</v>
      </c>
      <c r="BU844" t="s">
        <v>93</v>
      </c>
      <c r="BV844" t="s">
        <v>93</v>
      </c>
      <c r="BW844" t="s">
        <v>93</v>
      </c>
      <c r="BX844" t="s">
        <v>93</v>
      </c>
      <c r="BY844" t="s">
        <v>93</v>
      </c>
      <c r="BZ844" t="s">
        <v>93</v>
      </c>
      <c r="CA844" t="s">
        <v>93</v>
      </c>
      <c r="CB844" t="s">
        <v>93</v>
      </c>
      <c r="CC844" t="s">
        <v>93</v>
      </c>
      <c r="CD844" t="s">
        <v>93</v>
      </c>
      <c r="CE844" t="s">
        <v>93</v>
      </c>
      <c r="CF844" t="s">
        <v>93</v>
      </c>
      <c r="CG844" t="s">
        <v>93</v>
      </c>
      <c r="CH844" t="s">
        <v>93</v>
      </c>
      <c r="CI844" t="s">
        <v>93</v>
      </c>
      <c r="CJ844" t="s">
        <v>93</v>
      </c>
      <c r="CK844" t="s">
        <v>93</v>
      </c>
      <c r="CL844" t="s">
        <v>93</v>
      </c>
      <c r="CM844" t="s">
        <v>93</v>
      </c>
      <c r="CN844">
        <v>11</v>
      </c>
      <c r="CO844">
        <v>11</v>
      </c>
      <c r="CP844">
        <v>0</v>
      </c>
      <c r="CQ844">
        <v>1</v>
      </c>
    </row>
    <row r="845" spans="1:95">
      <c r="A845">
        <v>1309463</v>
      </c>
      <c r="B845" t="s">
        <v>678</v>
      </c>
      <c r="C845">
        <v>22</v>
      </c>
      <c r="D845">
        <v>14073175</v>
      </c>
      <c r="E845" s="1">
        <v>41393</v>
      </c>
      <c r="F845" t="s">
        <v>647</v>
      </c>
      <c r="G845">
        <v>239.99</v>
      </c>
      <c r="H845">
        <v>0</v>
      </c>
      <c r="I845">
        <v>0.20000833400000001</v>
      </c>
      <c r="J845">
        <v>191.99</v>
      </c>
      <c r="K845">
        <v>191.99</v>
      </c>
      <c r="L845" t="s">
        <v>674</v>
      </c>
      <c r="M845" t="s">
        <v>96</v>
      </c>
      <c r="N845" t="s">
        <v>97</v>
      </c>
      <c r="O845" t="s">
        <v>97</v>
      </c>
      <c r="P845" t="s">
        <v>665</v>
      </c>
      <c r="Q845">
        <v>84.78</v>
      </c>
      <c r="R845">
        <v>0</v>
      </c>
      <c r="S845">
        <v>0</v>
      </c>
      <c r="T845">
        <v>84.78</v>
      </c>
      <c r="U845">
        <v>84.78</v>
      </c>
      <c r="V845" t="s">
        <v>97</v>
      </c>
      <c r="W845" t="s">
        <v>96</v>
      </c>
      <c r="X845" t="s">
        <v>303</v>
      </c>
      <c r="Y845" t="s">
        <v>979</v>
      </c>
      <c r="Z845">
        <v>14073175</v>
      </c>
      <c r="AA845" t="s">
        <v>980</v>
      </c>
      <c r="AB845">
        <v>99.09</v>
      </c>
      <c r="AC845">
        <v>0</v>
      </c>
      <c r="AD845">
        <v>0</v>
      </c>
      <c r="AE845">
        <v>0</v>
      </c>
      <c r="AF845">
        <v>99.09</v>
      </c>
      <c r="AG845" s="2" t="s">
        <v>681</v>
      </c>
      <c r="AH845" t="s">
        <v>96</v>
      </c>
      <c r="AI845" t="s">
        <v>97</v>
      </c>
      <c r="AJ845" t="s">
        <v>97</v>
      </c>
      <c r="AK845">
        <v>1</v>
      </c>
      <c r="AL845">
        <v>1</v>
      </c>
      <c r="AM845">
        <v>1</v>
      </c>
      <c r="AN845">
        <v>217</v>
      </c>
      <c r="AO845">
        <v>3</v>
      </c>
      <c r="AP845">
        <v>507</v>
      </c>
      <c r="AQ845">
        <v>107.21</v>
      </c>
      <c r="AR845">
        <v>92.9</v>
      </c>
      <c r="AS845">
        <v>155.21</v>
      </c>
      <c r="AT845">
        <v>140.9</v>
      </c>
      <c r="AU845">
        <v>2.2645671148855899</v>
      </c>
      <c r="AV845">
        <v>1.93753153698658</v>
      </c>
      <c r="AW845">
        <v>2.8307383816937999</v>
      </c>
      <c r="AX845">
        <v>2.42193965082248</v>
      </c>
      <c r="AY845">
        <v>1</v>
      </c>
      <c r="AZ845" s="1">
        <v>41386</v>
      </c>
      <c r="BA845" s="1">
        <v>41519</v>
      </c>
      <c r="BB845">
        <v>39</v>
      </c>
      <c r="BC845">
        <v>9</v>
      </c>
      <c r="BD845">
        <v>2</v>
      </c>
      <c r="BE845">
        <v>191.99</v>
      </c>
      <c r="BF845">
        <v>191.99</v>
      </c>
      <c r="BG845">
        <v>1</v>
      </c>
      <c r="BH845">
        <v>1</v>
      </c>
      <c r="BI845">
        <v>2</v>
      </c>
      <c r="BJ845">
        <v>2</v>
      </c>
      <c r="BK845">
        <v>1</v>
      </c>
      <c r="BL845">
        <v>2</v>
      </c>
      <c r="BM845">
        <v>22</v>
      </c>
      <c r="BN845">
        <v>29</v>
      </c>
      <c r="BO845">
        <v>4.3793103448275899</v>
      </c>
      <c r="BP845">
        <v>1.9310344827586201</v>
      </c>
      <c r="BQ845">
        <v>0</v>
      </c>
      <c r="BR845">
        <v>24</v>
      </c>
      <c r="BS845">
        <v>0.82758620689655205</v>
      </c>
      <c r="BT845">
        <v>4</v>
      </c>
      <c r="BU845">
        <v>0.13793103448275901</v>
      </c>
      <c r="BV845">
        <v>6.8965517241379296E-2</v>
      </c>
      <c r="BW845">
        <v>0.75862068965517204</v>
      </c>
      <c r="BX845">
        <v>2.68965517241379</v>
      </c>
      <c r="BY845">
        <v>78</v>
      </c>
      <c r="BZ845">
        <v>2.9655172413793101</v>
      </c>
      <c r="CA845">
        <v>86</v>
      </c>
      <c r="CB845">
        <v>-0.27586206896551702</v>
      </c>
      <c r="CC845">
        <v>-8</v>
      </c>
      <c r="CD845">
        <v>4</v>
      </c>
      <c r="CE845">
        <v>10</v>
      </c>
      <c r="CF845">
        <v>18</v>
      </c>
      <c r="CG845">
        <v>29</v>
      </c>
      <c r="CH845">
        <v>0</v>
      </c>
      <c r="CI845">
        <v>0</v>
      </c>
      <c r="CJ845">
        <v>0</v>
      </c>
      <c r="CK845">
        <v>0</v>
      </c>
      <c r="CL845">
        <v>0</v>
      </c>
      <c r="CM845">
        <v>0</v>
      </c>
      <c r="CN845">
        <v>2</v>
      </c>
      <c r="CO845">
        <v>2</v>
      </c>
      <c r="CP845">
        <v>0</v>
      </c>
      <c r="CQ845">
        <v>4</v>
      </c>
    </row>
    <row r="846" spans="1:95">
      <c r="A846">
        <v>1309464</v>
      </c>
      <c r="B846" t="s">
        <v>682</v>
      </c>
      <c r="C846">
        <v>22</v>
      </c>
      <c r="D846">
        <v>10638016</v>
      </c>
      <c r="E846" s="1">
        <v>41393</v>
      </c>
      <c r="F846" t="s">
        <v>647</v>
      </c>
      <c r="G846">
        <v>239.99</v>
      </c>
      <c r="H846">
        <v>0</v>
      </c>
      <c r="I846">
        <v>0.20000833400000001</v>
      </c>
      <c r="J846">
        <v>191.99</v>
      </c>
      <c r="K846">
        <v>191.99</v>
      </c>
      <c r="L846" t="s">
        <v>674</v>
      </c>
      <c r="M846" t="s">
        <v>96</v>
      </c>
      <c r="N846" t="s">
        <v>97</v>
      </c>
      <c r="O846" t="s">
        <v>97</v>
      </c>
      <c r="P846" t="s">
        <v>683</v>
      </c>
      <c r="Q846">
        <v>92.88</v>
      </c>
      <c r="R846">
        <v>0</v>
      </c>
      <c r="S846">
        <v>0</v>
      </c>
      <c r="T846">
        <v>92.88</v>
      </c>
      <c r="U846">
        <v>92.88</v>
      </c>
      <c r="V846" t="s">
        <v>97</v>
      </c>
      <c r="W846" t="s">
        <v>96</v>
      </c>
      <c r="X846" t="s">
        <v>303</v>
      </c>
      <c r="Y846" t="s">
        <v>684</v>
      </c>
      <c r="Z846">
        <v>10638016</v>
      </c>
      <c r="AA846" t="s">
        <v>981</v>
      </c>
      <c r="AB846">
        <v>99.09</v>
      </c>
      <c r="AC846">
        <v>0</v>
      </c>
      <c r="AD846">
        <v>0</v>
      </c>
      <c r="AE846">
        <v>0</v>
      </c>
      <c r="AF846">
        <v>99.09</v>
      </c>
      <c r="AG846" t="s">
        <v>686</v>
      </c>
      <c r="AH846" t="s">
        <v>96</v>
      </c>
      <c r="AI846" t="s">
        <v>97</v>
      </c>
      <c r="AJ846" t="s">
        <v>97</v>
      </c>
      <c r="AK846">
        <v>1</v>
      </c>
      <c r="AL846">
        <v>1</v>
      </c>
      <c r="AM846">
        <v>1</v>
      </c>
      <c r="AN846">
        <v>217</v>
      </c>
      <c r="AO846">
        <v>3</v>
      </c>
      <c r="AP846">
        <v>186</v>
      </c>
      <c r="AQ846">
        <v>99.11</v>
      </c>
      <c r="AR846">
        <v>92.9</v>
      </c>
      <c r="AS846">
        <v>147.11000000000001</v>
      </c>
      <c r="AT846">
        <v>140.9</v>
      </c>
      <c r="AU846">
        <v>2.06707579672696</v>
      </c>
      <c r="AV846">
        <v>1.93753153698658</v>
      </c>
      <c r="AW846">
        <v>2.5838716623600302</v>
      </c>
      <c r="AX846">
        <v>2.42193965082248</v>
      </c>
      <c r="AY846">
        <v>1</v>
      </c>
      <c r="AZ846" s="1">
        <v>41386</v>
      </c>
      <c r="BA846" s="1">
        <v>41519</v>
      </c>
      <c r="BB846">
        <v>39</v>
      </c>
      <c r="BC846">
        <v>9</v>
      </c>
      <c r="BD846">
        <v>1</v>
      </c>
      <c r="BE846">
        <v>191.99</v>
      </c>
      <c r="BF846">
        <v>191.99</v>
      </c>
      <c r="BG846">
        <v>4</v>
      </c>
      <c r="BH846">
        <v>4</v>
      </c>
      <c r="BI846">
        <v>2</v>
      </c>
      <c r="BJ846">
        <v>3</v>
      </c>
      <c r="BK846">
        <v>5</v>
      </c>
      <c r="BL846">
        <v>7</v>
      </c>
      <c r="BM846">
        <v>11</v>
      </c>
      <c r="BN846">
        <v>28</v>
      </c>
      <c r="BO846">
        <v>3.78571428571429</v>
      </c>
      <c r="BP846">
        <v>1.8571428571428601</v>
      </c>
      <c r="BQ846">
        <v>0</v>
      </c>
      <c r="BR846">
        <v>18</v>
      </c>
      <c r="BS846">
        <v>0.64285714285714302</v>
      </c>
      <c r="BT846">
        <v>5</v>
      </c>
      <c r="BU846">
        <v>0.17857142857142899</v>
      </c>
      <c r="BV846">
        <v>7.1428571428571397E-2</v>
      </c>
      <c r="BW846">
        <v>0.39285714285714302</v>
      </c>
      <c r="BX846">
        <v>2.0714285714285698</v>
      </c>
      <c r="BY846">
        <v>58</v>
      </c>
      <c r="BZ846">
        <v>2.5714285714285698</v>
      </c>
      <c r="CA846">
        <v>72</v>
      </c>
      <c r="CB846">
        <v>-0.5</v>
      </c>
      <c r="CC846">
        <v>-14</v>
      </c>
      <c r="CD846">
        <v>4</v>
      </c>
      <c r="CE846">
        <v>9</v>
      </c>
      <c r="CF846">
        <v>11</v>
      </c>
      <c r="CG846">
        <v>13</v>
      </c>
      <c r="CH846">
        <v>0</v>
      </c>
      <c r="CI846">
        <v>0</v>
      </c>
      <c r="CJ846">
        <v>0</v>
      </c>
      <c r="CK846">
        <v>0</v>
      </c>
      <c r="CL846">
        <v>0</v>
      </c>
      <c r="CM846">
        <v>0</v>
      </c>
      <c r="CN846">
        <v>2</v>
      </c>
      <c r="CO846">
        <v>2</v>
      </c>
      <c r="CP846">
        <v>0</v>
      </c>
      <c r="CQ846">
        <v>1</v>
      </c>
    </row>
    <row r="847" spans="1:95">
      <c r="A847">
        <v>1309465</v>
      </c>
      <c r="B847" t="s">
        <v>93</v>
      </c>
      <c r="C847">
        <v>22</v>
      </c>
      <c r="D847">
        <v>10638022</v>
      </c>
      <c r="E847" s="1">
        <v>41393</v>
      </c>
      <c r="F847" t="s">
        <v>647</v>
      </c>
      <c r="G847">
        <v>239.99</v>
      </c>
      <c r="H847">
        <v>0</v>
      </c>
      <c r="I847">
        <v>0.20000833400000001</v>
      </c>
      <c r="J847">
        <v>191.99</v>
      </c>
      <c r="K847">
        <v>191.99</v>
      </c>
      <c r="L847" t="s">
        <v>687</v>
      </c>
      <c r="M847" t="s">
        <v>96</v>
      </c>
      <c r="N847" t="s">
        <v>97</v>
      </c>
      <c r="O847" t="s">
        <v>97</v>
      </c>
      <c r="P847" t="s">
        <v>93</v>
      </c>
      <c r="Q847" t="s">
        <v>93</v>
      </c>
      <c r="R847" t="s">
        <v>93</v>
      </c>
      <c r="S847" t="s">
        <v>93</v>
      </c>
      <c r="T847" t="s">
        <v>93</v>
      </c>
      <c r="U847" t="s">
        <v>93</v>
      </c>
      <c r="V847" t="s">
        <v>93</v>
      </c>
      <c r="W847" t="s">
        <v>93</v>
      </c>
      <c r="X847" t="s">
        <v>93</v>
      </c>
      <c r="Y847" t="s">
        <v>93</v>
      </c>
      <c r="Z847">
        <v>10638022</v>
      </c>
      <c r="AA847" t="s">
        <v>982</v>
      </c>
      <c r="AB847">
        <v>99.99</v>
      </c>
      <c r="AC847">
        <v>0</v>
      </c>
      <c r="AD847">
        <v>0</v>
      </c>
      <c r="AE847">
        <v>0</v>
      </c>
      <c r="AF847">
        <v>99.99</v>
      </c>
      <c r="AG847" s="2" t="s">
        <v>689</v>
      </c>
      <c r="AH847" t="s">
        <v>96</v>
      </c>
      <c r="AI847" t="s">
        <v>97</v>
      </c>
      <c r="AJ847" t="s">
        <v>97</v>
      </c>
      <c r="AK847">
        <v>1</v>
      </c>
      <c r="AL847">
        <v>0</v>
      </c>
      <c r="AM847">
        <v>1</v>
      </c>
      <c r="AN847">
        <v>232</v>
      </c>
      <c r="AO847">
        <v>2</v>
      </c>
      <c r="AP847">
        <v>282</v>
      </c>
      <c r="AQ847" t="s">
        <v>93</v>
      </c>
      <c r="AR847">
        <v>92</v>
      </c>
      <c r="AS847" t="s">
        <v>93</v>
      </c>
      <c r="AT847">
        <v>140</v>
      </c>
      <c r="AU847" t="s">
        <v>93</v>
      </c>
      <c r="AV847">
        <v>1.9200920092009199</v>
      </c>
      <c r="AW847" t="s">
        <v>93</v>
      </c>
      <c r="AX847">
        <v>2.4001400140014</v>
      </c>
      <c r="AY847">
        <v>1</v>
      </c>
      <c r="AZ847" s="1">
        <v>41386</v>
      </c>
      <c r="BA847" s="1">
        <v>41519</v>
      </c>
      <c r="BB847">
        <v>39</v>
      </c>
      <c r="BC847">
        <v>9</v>
      </c>
      <c r="BD847">
        <v>1</v>
      </c>
      <c r="BE847">
        <v>191.99</v>
      </c>
      <c r="BF847">
        <v>191.99</v>
      </c>
      <c r="BG847">
        <v>0</v>
      </c>
      <c r="BH847">
        <v>0</v>
      </c>
      <c r="BI847" t="s">
        <v>93</v>
      </c>
      <c r="BJ847" t="s">
        <v>93</v>
      </c>
      <c r="BK847" t="s">
        <v>93</v>
      </c>
      <c r="BL847" t="s">
        <v>93</v>
      </c>
      <c r="BM847" t="s">
        <v>93</v>
      </c>
      <c r="BN847" t="s">
        <v>93</v>
      </c>
      <c r="BO847" t="s">
        <v>93</v>
      </c>
      <c r="BP847" t="s">
        <v>93</v>
      </c>
      <c r="BQ847" t="s">
        <v>93</v>
      </c>
      <c r="BR847" t="s">
        <v>93</v>
      </c>
      <c r="BS847" t="s">
        <v>93</v>
      </c>
      <c r="BT847" t="s">
        <v>93</v>
      </c>
      <c r="BU847" t="s">
        <v>93</v>
      </c>
      <c r="BV847" t="s">
        <v>93</v>
      </c>
      <c r="BW847" t="s">
        <v>93</v>
      </c>
      <c r="BX847" t="s">
        <v>93</v>
      </c>
      <c r="BY847" t="s">
        <v>93</v>
      </c>
      <c r="BZ847" t="s">
        <v>93</v>
      </c>
      <c r="CA847" t="s">
        <v>93</v>
      </c>
      <c r="CB847" t="s">
        <v>93</v>
      </c>
      <c r="CC847" t="s">
        <v>93</v>
      </c>
      <c r="CD847" t="s">
        <v>93</v>
      </c>
      <c r="CE847" t="s">
        <v>93</v>
      </c>
      <c r="CF847" t="s">
        <v>93</v>
      </c>
      <c r="CG847" t="s">
        <v>93</v>
      </c>
      <c r="CH847" t="s">
        <v>93</v>
      </c>
      <c r="CI847" t="s">
        <v>93</v>
      </c>
      <c r="CJ847" t="s">
        <v>93</v>
      </c>
      <c r="CK847" t="s">
        <v>93</v>
      </c>
      <c r="CL847" t="s">
        <v>93</v>
      </c>
      <c r="CM847" t="s">
        <v>93</v>
      </c>
      <c r="CN847" t="s">
        <v>93</v>
      </c>
      <c r="CO847" t="s">
        <v>93</v>
      </c>
      <c r="CP847" t="s">
        <v>93</v>
      </c>
      <c r="CQ847" t="s">
        <v>93</v>
      </c>
    </row>
    <row r="848" spans="1:95">
      <c r="A848">
        <v>1309651</v>
      </c>
      <c r="B848" t="s">
        <v>93</v>
      </c>
      <c r="C848">
        <v>22</v>
      </c>
      <c r="D848">
        <v>10638015</v>
      </c>
      <c r="E848" s="1">
        <v>41393</v>
      </c>
      <c r="F848" t="s">
        <v>647</v>
      </c>
      <c r="G848">
        <v>219.99</v>
      </c>
      <c r="H848">
        <v>0</v>
      </c>
      <c r="I848">
        <v>0.15000681900000001</v>
      </c>
      <c r="J848">
        <v>186.99</v>
      </c>
      <c r="K848">
        <v>186.99</v>
      </c>
      <c r="L848" t="s">
        <v>710</v>
      </c>
      <c r="M848" t="s">
        <v>96</v>
      </c>
      <c r="N848" t="s">
        <v>97</v>
      </c>
      <c r="O848" t="s">
        <v>97</v>
      </c>
      <c r="P848" t="s">
        <v>93</v>
      </c>
      <c r="Q848" t="s">
        <v>93</v>
      </c>
      <c r="R848" t="s">
        <v>93</v>
      </c>
      <c r="S848" t="s">
        <v>93</v>
      </c>
      <c r="T848" t="s">
        <v>93</v>
      </c>
      <c r="U848" t="s">
        <v>93</v>
      </c>
      <c r="V848" t="s">
        <v>93</v>
      </c>
      <c r="W848" t="s">
        <v>93</v>
      </c>
      <c r="X848" t="s">
        <v>93</v>
      </c>
      <c r="Y848" t="s">
        <v>93</v>
      </c>
      <c r="Z848">
        <v>10638015</v>
      </c>
      <c r="AA848" t="s">
        <v>988</v>
      </c>
      <c r="AB848">
        <v>99.09</v>
      </c>
      <c r="AC848">
        <v>0</v>
      </c>
      <c r="AD848">
        <v>0</v>
      </c>
      <c r="AE848">
        <v>0</v>
      </c>
      <c r="AF848">
        <v>99.09</v>
      </c>
      <c r="AG848" t="s">
        <v>712</v>
      </c>
      <c r="AH848" t="s">
        <v>96</v>
      </c>
      <c r="AI848" t="s">
        <v>97</v>
      </c>
      <c r="AJ848" t="s">
        <v>97</v>
      </c>
      <c r="AK848">
        <v>1</v>
      </c>
      <c r="AL848">
        <v>0</v>
      </c>
      <c r="AM848">
        <v>1</v>
      </c>
      <c r="AN848">
        <v>238</v>
      </c>
      <c r="AO848">
        <v>2</v>
      </c>
      <c r="AP848">
        <v>254</v>
      </c>
      <c r="AQ848" t="s">
        <v>93</v>
      </c>
      <c r="AR848">
        <v>87.9</v>
      </c>
      <c r="AS848" t="s">
        <v>93</v>
      </c>
      <c r="AT848">
        <v>120.9</v>
      </c>
      <c r="AU848" t="s">
        <v>93</v>
      </c>
      <c r="AV848">
        <v>1.8870723584619999</v>
      </c>
      <c r="AW848" t="s">
        <v>93</v>
      </c>
      <c r="AX848">
        <v>2.22010293672419</v>
      </c>
      <c r="AY848">
        <v>1</v>
      </c>
      <c r="AZ848" s="1">
        <v>41386</v>
      </c>
      <c r="BA848" s="1">
        <v>41519</v>
      </c>
      <c r="BB848">
        <v>39</v>
      </c>
      <c r="BC848">
        <v>9</v>
      </c>
      <c r="BD848">
        <v>1</v>
      </c>
      <c r="BE848">
        <v>186.99</v>
      </c>
      <c r="BF848">
        <v>186.99</v>
      </c>
      <c r="BG848">
        <v>0</v>
      </c>
      <c r="BH848">
        <v>0</v>
      </c>
      <c r="BI848" t="s">
        <v>93</v>
      </c>
      <c r="BJ848" t="s">
        <v>93</v>
      </c>
      <c r="BK848" t="s">
        <v>93</v>
      </c>
      <c r="BL848" t="s">
        <v>93</v>
      </c>
      <c r="BM848" t="s">
        <v>93</v>
      </c>
      <c r="BN848" t="s">
        <v>93</v>
      </c>
      <c r="BO848" t="s">
        <v>93</v>
      </c>
      <c r="BP848" t="s">
        <v>93</v>
      </c>
      <c r="BQ848" t="s">
        <v>93</v>
      </c>
      <c r="BR848" t="s">
        <v>93</v>
      </c>
      <c r="BS848" t="s">
        <v>93</v>
      </c>
      <c r="BT848" t="s">
        <v>93</v>
      </c>
      <c r="BU848" t="s">
        <v>93</v>
      </c>
      <c r="BV848" t="s">
        <v>93</v>
      </c>
      <c r="BW848" t="s">
        <v>93</v>
      </c>
      <c r="BX848" t="s">
        <v>93</v>
      </c>
      <c r="BY848" t="s">
        <v>93</v>
      </c>
      <c r="BZ848" t="s">
        <v>93</v>
      </c>
      <c r="CA848" t="s">
        <v>93</v>
      </c>
      <c r="CB848" t="s">
        <v>93</v>
      </c>
      <c r="CC848" t="s">
        <v>93</v>
      </c>
      <c r="CD848" t="s">
        <v>93</v>
      </c>
      <c r="CE848" t="s">
        <v>93</v>
      </c>
      <c r="CF848" t="s">
        <v>93</v>
      </c>
      <c r="CG848" t="s">
        <v>93</v>
      </c>
      <c r="CH848" t="s">
        <v>93</v>
      </c>
      <c r="CI848" t="s">
        <v>93</v>
      </c>
      <c r="CJ848" t="s">
        <v>93</v>
      </c>
      <c r="CK848" t="s">
        <v>93</v>
      </c>
      <c r="CL848" t="s">
        <v>93</v>
      </c>
      <c r="CM848" t="s">
        <v>93</v>
      </c>
      <c r="CN848" t="s">
        <v>93</v>
      </c>
      <c r="CO848" t="s">
        <v>93</v>
      </c>
      <c r="CP848" t="s">
        <v>93</v>
      </c>
      <c r="CQ848">
        <v>1</v>
      </c>
    </row>
    <row r="849" spans="1:95">
      <c r="A849">
        <v>1309440</v>
      </c>
      <c r="B849" t="s">
        <v>650</v>
      </c>
      <c r="C849">
        <v>23</v>
      </c>
      <c r="D849">
        <v>12193970</v>
      </c>
      <c r="E849" s="1">
        <v>41400</v>
      </c>
      <c r="F849" t="s">
        <v>647</v>
      </c>
      <c r="G849">
        <v>239.99</v>
      </c>
      <c r="H849">
        <v>0</v>
      </c>
      <c r="I849">
        <v>0</v>
      </c>
      <c r="J849">
        <v>0</v>
      </c>
      <c r="K849">
        <v>239.99</v>
      </c>
      <c r="L849" t="s">
        <v>651</v>
      </c>
      <c r="M849" t="s">
        <v>96</v>
      </c>
      <c r="N849" t="s">
        <v>97</v>
      </c>
      <c r="O849" t="s">
        <v>97</v>
      </c>
      <c r="P849" t="s">
        <v>645</v>
      </c>
      <c r="Q849">
        <v>94.47</v>
      </c>
      <c r="R849">
        <v>0</v>
      </c>
      <c r="S849">
        <v>0</v>
      </c>
      <c r="T849">
        <v>94.47</v>
      </c>
      <c r="U849">
        <v>94.47</v>
      </c>
      <c r="V849" t="s">
        <v>97</v>
      </c>
      <c r="W849" t="s">
        <v>96</v>
      </c>
      <c r="X849" t="s">
        <v>303</v>
      </c>
      <c r="Y849" t="s">
        <v>972</v>
      </c>
      <c r="Z849">
        <v>12193970</v>
      </c>
      <c r="AA849" t="s">
        <v>647</v>
      </c>
      <c r="AB849">
        <v>99.09</v>
      </c>
      <c r="AC849">
        <v>0</v>
      </c>
      <c r="AD849">
        <v>0</v>
      </c>
      <c r="AE849">
        <v>0</v>
      </c>
      <c r="AF849">
        <v>99.09</v>
      </c>
      <c r="AG849" t="s">
        <v>97</v>
      </c>
      <c r="AH849" t="s">
        <v>96</v>
      </c>
      <c r="AI849" t="s">
        <v>97</v>
      </c>
      <c r="AJ849" t="s">
        <v>97</v>
      </c>
      <c r="AK849">
        <v>1</v>
      </c>
      <c r="AL849">
        <v>1</v>
      </c>
      <c r="AM849">
        <v>1</v>
      </c>
      <c r="AN849">
        <v>233</v>
      </c>
      <c r="AO849">
        <v>3</v>
      </c>
      <c r="AP849">
        <v>3</v>
      </c>
      <c r="AQ849">
        <v>145.52000000000001</v>
      </c>
      <c r="AR849">
        <v>140.9</v>
      </c>
      <c r="AS849">
        <v>145.52000000000001</v>
      </c>
      <c r="AT849">
        <v>140.9</v>
      </c>
      <c r="AU849">
        <v>2.5403831904308198</v>
      </c>
      <c r="AV849">
        <v>2.42193965082248</v>
      </c>
      <c r="AW849">
        <v>2.5403831904308198</v>
      </c>
      <c r="AX849">
        <v>2.42193965082248</v>
      </c>
      <c r="AY849">
        <v>1</v>
      </c>
      <c r="AZ849" s="1">
        <v>41386</v>
      </c>
      <c r="BA849" s="1">
        <v>41519</v>
      </c>
      <c r="BB849">
        <v>39</v>
      </c>
      <c r="BC849">
        <v>9</v>
      </c>
      <c r="BD849">
        <v>1</v>
      </c>
      <c r="BE849">
        <v>239.99</v>
      </c>
      <c r="BF849">
        <v>239.99</v>
      </c>
      <c r="BG849">
        <v>0</v>
      </c>
      <c r="BH849">
        <v>0</v>
      </c>
      <c r="BI849">
        <v>11</v>
      </c>
      <c r="BJ849">
        <v>7</v>
      </c>
      <c r="BK849">
        <v>12</v>
      </c>
      <c r="BL849">
        <v>36</v>
      </c>
      <c r="BM849">
        <v>86</v>
      </c>
      <c r="BN849">
        <v>152</v>
      </c>
      <c r="BO849">
        <v>4.1776315789473699</v>
      </c>
      <c r="BP849">
        <v>2.0921052631578898</v>
      </c>
      <c r="BQ849">
        <v>0</v>
      </c>
      <c r="BR849">
        <v>122</v>
      </c>
      <c r="BS849">
        <v>0.80263157894736803</v>
      </c>
      <c r="BT849">
        <v>18</v>
      </c>
      <c r="BU849">
        <v>0.118421052631579</v>
      </c>
      <c r="BV849">
        <v>7.2368421052631596E-2</v>
      </c>
      <c r="BW849">
        <v>0.56578947368421095</v>
      </c>
      <c r="BX849">
        <v>2.8223684210526301</v>
      </c>
      <c r="BY849">
        <v>429</v>
      </c>
      <c r="BZ849">
        <v>3.07894736842105</v>
      </c>
      <c r="CA849">
        <v>468</v>
      </c>
      <c r="CB849">
        <v>-0.25657894736842102</v>
      </c>
      <c r="CC849">
        <v>-39</v>
      </c>
      <c r="CD849">
        <v>14</v>
      </c>
      <c r="CE849">
        <v>31</v>
      </c>
      <c r="CF849">
        <v>38</v>
      </c>
      <c r="CG849">
        <v>65</v>
      </c>
      <c r="CH849">
        <v>0</v>
      </c>
      <c r="CI849">
        <v>0</v>
      </c>
      <c r="CJ849">
        <v>0</v>
      </c>
      <c r="CK849">
        <v>0</v>
      </c>
      <c r="CL849">
        <v>0</v>
      </c>
      <c r="CM849">
        <v>0</v>
      </c>
      <c r="CN849">
        <v>32</v>
      </c>
      <c r="CO849">
        <v>18</v>
      </c>
      <c r="CP849">
        <v>14</v>
      </c>
      <c r="CQ849">
        <v>1</v>
      </c>
    </row>
    <row r="850" spans="1:95">
      <c r="A850">
        <v>1309441</v>
      </c>
      <c r="B850" t="s">
        <v>652</v>
      </c>
      <c r="C850">
        <v>23</v>
      </c>
      <c r="D850">
        <v>12193965</v>
      </c>
      <c r="E850" s="1">
        <v>41400</v>
      </c>
      <c r="F850" t="s">
        <v>647</v>
      </c>
      <c r="G850">
        <v>239.99</v>
      </c>
      <c r="H850">
        <v>0</v>
      </c>
      <c r="I850">
        <v>0</v>
      </c>
      <c r="J850">
        <v>0</v>
      </c>
      <c r="K850">
        <v>239.99</v>
      </c>
      <c r="L850" t="s">
        <v>653</v>
      </c>
      <c r="M850" t="s">
        <v>96</v>
      </c>
      <c r="N850" t="s">
        <v>97</v>
      </c>
      <c r="O850" t="s">
        <v>97</v>
      </c>
      <c r="P850" t="s">
        <v>645</v>
      </c>
      <c r="Q850">
        <v>92.99</v>
      </c>
      <c r="R850">
        <v>0</v>
      </c>
      <c r="S850">
        <v>0</v>
      </c>
      <c r="T850">
        <v>92.99</v>
      </c>
      <c r="U850">
        <v>92.99</v>
      </c>
      <c r="V850" t="s">
        <v>97</v>
      </c>
      <c r="W850" t="s">
        <v>96</v>
      </c>
      <c r="X850" t="s">
        <v>303</v>
      </c>
      <c r="Y850" t="s">
        <v>1059</v>
      </c>
      <c r="Z850">
        <v>12193965</v>
      </c>
      <c r="AA850" t="s">
        <v>647</v>
      </c>
      <c r="AB850">
        <v>100</v>
      </c>
      <c r="AC850">
        <v>0</v>
      </c>
      <c r="AD850">
        <v>0</v>
      </c>
      <c r="AE850">
        <v>0</v>
      </c>
      <c r="AF850">
        <v>100</v>
      </c>
      <c r="AG850" t="s">
        <v>97</v>
      </c>
      <c r="AH850" t="s">
        <v>96</v>
      </c>
      <c r="AI850" t="s">
        <v>97</v>
      </c>
      <c r="AJ850" t="s">
        <v>97</v>
      </c>
      <c r="AK850">
        <v>1</v>
      </c>
      <c r="AL850">
        <v>1</v>
      </c>
      <c r="AM850">
        <v>1</v>
      </c>
      <c r="AN850">
        <v>233</v>
      </c>
      <c r="AO850">
        <v>3</v>
      </c>
      <c r="AP850">
        <v>3</v>
      </c>
      <c r="AQ850">
        <v>147</v>
      </c>
      <c r="AR850">
        <v>139.99</v>
      </c>
      <c r="AS850">
        <v>147</v>
      </c>
      <c r="AT850">
        <v>139.99</v>
      </c>
      <c r="AU850">
        <v>2.5808151414130598</v>
      </c>
      <c r="AV850">
        <v>2.3999000000000001</v>
      </c>
      <c r="AW850">
        <v>2.5808151414130598</v>
      </c>
      <c r="AX850">
        <v>2.3999000000000001</v>
      </c>
      <c r="AY850">
        <v>1</v>
      </c>
      <c r="AZ850" s="1">
        <v>41386</v>
      </c>
      <c r="BA850" s="1">
        <v>41519</v>
      </c>
      <c r="BB850">
        <v>39</v>
      </c>
      <c r="BC850">
        <v>9</v>
      </c>
      <c r="BD850">
        <v>2</v>
      </c>
      <c r="BE850">
        <v>239.99</v>
      </c>
      <c r="BF850">
        <v>239.99</v>
      </c>
      <c r="BG850">
        <v>0</v>
      </c>
      <c r="BH850">
        <v>0</v>
      </c>
      <c r="BI850">
        <v>11</v>
      </c>
      <c r="BJ850">
        <v>7</v>
      </c>
      <c r="BK850">
        <v>12</v>
      </c>
      <c r="BL850">
        <v>36</v>
      </c>
      <c r="BM850">
        <v>86</v>
      </c>
      <c r="BN850">
        <v>152</v>
      </c>
      <c r="BO850">
        <v>4.1776315789473699</v>
      </c>
      <c r="BP850">
        <v>2.0921052631578898</v>
      </c>
      <c r="BQ850">
        <v>0</v>
      </c>
      <c r="BR850">
        <v>122</v>
      </c>
      <c r="BS850">
        <v>0.80263157894736803</v>
      </c>
      <c r="BT850">
        <v>18</v>
      </c>
      <c r="BU850">
        <v>0.118421052631579</v>
      </c>
      <c r="BV850">
        <v>7.2368421052631596E-2</v>
      </c>
      <c r="BW850">
        <v>0.56578947368421095</v>
      </c>
      <c r="BX850">
        <v>2.8223684210526301</v>
      </c>
      <c r="BY850">
        <v>429</v>
      </c>
      <c r="BZ850">
        <v>3.07894736842105</v>
      </c>
      <c r="CA850">
        <v>468</v>
      </c>
      <c r="CB850">
        <v>-0.25657894736842102</v>
      </c>
      <c r="CC850">
        <v>-39</v>
      </c>
      <c r="CD850">
        <v>14</v>
      </c>
      <c r="CE850">
        <v>31</v>
      </c>
      <c r="CF850">
        <v>38</v>
      </c>
      <c r="CG850">
        <v>65</v>
      </c>
      <c r="CH850">
        <v>0</v>
      </c>
      <c r="CI850">
        <v>0</v>
      </c>
      <c r="CJ850">
        <v>0</v>
      </c>
      <c r="CK850">
        <v>0</v>
      </c>
      <c r="CL850">
        <v>0</v>
      </c>
      <c r="CM850">
        <v>0</v>
      </c>
      <c r="CN850">
        <v>32</v>
      </c>
      <c r="CO850">
        <v>18</v>
      </c>
      <c r="CP850">
        <v>14</v>
      </c>
      <c r="CQ850">
        <v>1</v>
      </c>
    </row>
    <row r="851" spans="1:95">
      <c r="A851">
        <v>1309447</v>
      </c>
      <c r="B851" t="s">
        <v>659</v>
      </c>
      <c r="C851">
        <v>23</v>
      </c>
      <c r="D851">
        <v>12333496</v>
      </c>
      <c r="E851" s="1">
        <v>41400</v>
      </c>
      <c r="F851" t="s">
        <v>647</v>
      </c>
      <c r="G851">
        <v>239.99</v>
      </c>
      <c r="H851">
        <v>0</v>
      </c>
      <c r="I851">
        <v>0</v>
      </c>
      <c r="J851">
        <v>0</v>
      </c>
      <c r="K851">
        <v>239.99</v>
      </c>
      <c r="L851" t="s">
        <v>660</v>
      </c>
      <c r="M851" t="s">
        <v>96</v>
      </c>
      <c r="N851" t="s">
        <v>97</v>
      </c>
      <c r="O851" t="s">
        <v>97</v>
      </c>
      <c r="P851" t="s">
        <v>655</v>
      </c>
      <c r="Q851">
        <v>99</v>
      </c>
      <c r="R851">
        <v>0</v>
      </c>
      <c r="S851">
        <v>0</v>
      </c>
      <c r="T851">
        <v>99</v>
      </c>
      <c r="U851">
        <v>99</v>
      </c>
      <c r="V851" t="s">
        <v>97</v>
      </c>
      <c r="W851" t="s">
        <v>96</v>
      </c>
      <c r="X851" t="s">
        <v>303</v>
      </c>
      <c r="Y851" t="s">
        <v>676</v>
      </c>
      <c r="Z851">
        <v>12333496</v>
      </c>
      <c r="AA851" t="s">
        <v>974</v>
      </c>
      <c r="AB851">
        <v>99.09</v>
      </c>
      <c r="AC851">
        <v>0</v>
      </c>
      <c r="AD851">
        <v>0</v>
      </c>
      <c r="AE851">
        <v>0</v>
      </c>
      <c r="AF851">
        <v>99.09</v>
      </c>
      <c r="AG851" t="s">
        <v>663</v>
      </c>
      <c r="AH851" t="s">
        <v>96</v>
      </c>
      <c r="AI851" t="s">
        <v>97</v>
      </c>
      <c r="AJ851" t="s">
        <v>97</v>
      </c>
      <c r="AK851">
        <v>1</v>
      </c>
      <c r="AL851">
        <v>1</v>
      </c>
      <c r="AM851">
        <v>1</v>
      </c>
      <c r="AN851">
        <v>232</v>
      </c>
      <c r="AO851">
        <v>3</v>
      </c>
      <c r="AP851">
        <v>222</v>
      </c>
      <c r="AQ851">
        <v>140.99</v>
      </c>
      <c r="AR851">
        <v>140.9</v>
      </c>
      <c r="AS851">
        <v>140.99</v>
      </c>
      <c r="AT851">
        <v>140.9</v>
      </c>
      <c r="AU851">
        <v>2.4241414141414102</v>
      </c>
      <c r="AV851">
        <v>2.42193965082248</v>
      </c>
      <c r="AW851">
        <v>2.4241414141414102</v>
      </c>
      <c r="AX851">
        <v>2.42193965082248</v>
      </c>
      <c r="AY851">
        <v>1</v>
      </c>
      <c r="AZ851" s="1">
        <v>41386</v>
      </c>
      <c r="BA851" s="1">
        <v>41519</v>
      </c>
      <c r="BB851">
        <v>39</v>
      </c>
      <c r="BC851">
        <v>9</v>
      </c>
      <c r="BD851">
        <v>1</v>
      </c>
      <c r="BE851">
        <v>239.99</v>
      </c>
      <c r="BF851">
        <v>239.99</v>
      </c>
      <c r="BG851">
        <v>0</v>
      </c>
      <c r="BH851">
        <v>0</v>
      </c>
      <c r="BI851" t="s">
        <v>93</v>
      </c>
      <c r="BJ851" t="s">
        <v>93</v>
      </c>
      <c r="BK851" t="s">
        <v>93</v>
      </c>
      <c r="BL851" t="s">
        <v>93</v>
      </c>
      <c r="BM851" t="s">
        <v>93</v>
      </c>
      <c r="BN851" t="s">
        <v>93</v>
      </c>
      <c r="BO851" t="s">
        <v>93</v>
      </c>
      <c r="BP851" t="s">
        <v>93</v>
      </c>
      <c r="BQ851" t="s">
        <v>93</v>
      </c>
      <c r="BR851" t="s">
        <v>93</v>
      </c>
      <c r="BS851" t="s">
        <v>93</v>
      </c>
      <c r="BT851" t="s">
        <v>93</v>
      </c>
      <c r="BU851" t="s">
        <v>93</v>
      </c>
      <c r="BV851" t="s">
        <v>93</v>
      </c>
      <c r="BW851" t="s">
        <v>93</v>
      </c>
      <c r="BX851" t="s">
        <v>93</v>
      </c>
      <c r="BY851" t="s">
        <v>93</v>
      </c>
      <c r="BZ851" t="s">
        <v>93</v>
      </c>
      <c r="CA851" t="s">
        <v>93</v>
      </c>
      <c r="CB851" t="s">
        <v>93</v>
      </c>
      <c r="CC851" t="s">
        <v>93</v>
      </c>
      <c r="CD851" t="s">
        <v>93</v>
      </c>
      <c r="CE851" t="s">
        <v>93</v>
      </c>
      <c r="CF851" t="s">
        <v>93</v>
      </c>
      <c r="CG851" t="s">
        <v>93</v>
      </c>
      <c r="CH851" t="s">
        <v>93</v>
      </c>
      <c r="CI851" t="s">
        <v>93</v>
      </c>
      <c r="CJ851" t="s">
        <v>93</v>
      </c>
      <c r="CK851" t="s">
        <v>93</v>
      </c>
      <c r="CL851" t="s">
        <v>93</v>
      </c>
      <c r="CM851" t="s">
        <v>93</v>
      </c>
      <c r="CN851">
        <v>12</v>
      </c>
      <c r="CO851">
        <v>7</v>
      </c>
      <c r="CP851">
        <v>5</v>
      </c>
      <c r="CQ851" t="s">
        <v>93</v>
      </c>
    </row>
    <row r="852" spans="1:95">
      <c r="A852">
        <v>1309450</v>
      </c>
      <c r="B852" t="s">
        <v>664</v>
      </c>
      <c r="C852">
        <v>23</v>
      </c>
      <c r="D852">
        <v>13726148</v>
      </c>
      <c r="E852" s="1">
        <v>41400</v>
      </c>
      <c r="F852" t="s">
        <v>647</v>
      </c>
      <c r="G852">
        <v>239.99</v>
      </c>
      <c r="H852">
        <v>0</v>
      </c>
      <c r="I852">
        <v>0</v>
      </c>
      <c r="J852">
        <v>0</v>
      </c>
      <c r="K852">
        <v>239.99</v>
      </c>
      <c r="L852" t="s">
        <v>660</v>
      </c>
      <c r="M852" t="s">
        <v>96</v>
      </c>
      <c r="N852" t="s">
        <v>97</v>
      </c>
      <c r="O852" t="s">
        <v>97</v>
      </c>
      <c r="P852" t="s">
        <v>665</v>
      </c>
      <c r="Q852">
        <v>84.47</v>
      </c>
      <c r="R852">
        <v>0</v>
      </c>
      <c r="S852">
        <v>0</v>
      </c>
      <c r="T852">
        <v>84.47</v>
      </c>
      <c r="U852">
        <v>84.47</v>
      </c>
      <c r="V852" t="s">
        <v>97</v>
      </c>
      <c r="W852" t="s">
        <v>96</v>
      </c>
      <c r="X852" t="s">
        <v>303</v>
      </c>
      <c r="Y852" t="s">
        <v>666</v>
      </c>
      <c r="Z852">
        <v>13726148</v>
      </c>
      <c r="AA852" t="s">
        <v>975</v>
      </c>
      <c r="AB852">
        <v>99.09</v>
      </c>
      <c r="AC852">
        <v>0</v>
      </c>
      <c r="AD852">
        <v>0</v>
      </c>
      <c r="AE852">
        <v>0</v>
      </c>
      <c r="AF852">
        <v>99.09</v>
      </c>
      <c r="AG852" s="2" t="s">
        <v>668</v>
      </c>
      <c r="AH852" t="s">
        <v>96</v>
      </c>
      <c r="AI852" t="s">
        <v>97</v>
      </c>
      <c r="AJ852" t="s">
        <v>97</v>
      </c>
      <c r="AK852">
        <v>1</v>
      </c>
      <c r="AL852">
        <v>1</v>
      </c>
      <c r="AM852">
        <v>1</v>
      </c>
      <c r="AN852">
        <v>232</v>
      </c>
      <c r="AO852">
        <v>3</v>
      </c>
      <c r="AP852">
        <v>264</v>
      </c>
      <c r="AQ852">
        <v>155.52000000000001</v>
      </c>
      <c r="AR852">
        <v>140.9</v>
      </c>
      <c r="AS852">
        <v>155.52000000000001</v>
      </c>
      <c r="AT852">
        <v>140.9</v>
      </c>
      <c r="AU852">
        <v>2.8411270273469902</v>
      </c>
      <c r="AV852">
        <v>2.42193965082248</v>
      </c>
      <c r="AW852">
        <v>2.8411270273469902</v>
      </c>
      <c r="AX852">
        <v>2.42193965082248</v>
      </c>
      <c r="AY852">
        <v>1</v>
      </c>
      <c r="AZ852" s="1">
        <v>41386</v>
      </c>
      <c r="BA852" s="1">
        <v>41519</v>
      </c>
      <c r="BB852">
        <v>39</v>
      </c>
      <c r="BC852">
        <v>9</v>
      </c>
      <c r="BD852">
        <v>1</v>
      </c>
      <c r="BE852">
        <v>239.99</v>
      </c>
      <c r="BF852">
        <v>239.99</v>
      </c>
      <c r="BG852">
        <v>0</v>
      </c>
      <c r="BH852">
        <v>0</v>
      </c>
      <c r="BI852" t="s">
        <v>93</v>
      </c>
      <c r="BJ852" t="s">
        <v>93</v>
      </c>
      <c r="BK852" t="s">
        <v>93</v>
      </c>
      <c r="BL852" t="s">
        <v>93</v>
      </c>
      <c r="BM852" t="s">
        <v>93</v>
      </c>
      <c r="BN852" t="s">
        <v>93</v>
      </c>
      <c r="BO852" t="s">
        <v>93</v>
      </c>
      <c r="BP852" t="s">
        <v>93</v>
      </c>
      <c r="BQ852" t="s">
        <v>93</v>
      </c>
      <c r="BR852" t="s">
        <v>93</v>
      </c>
      <c r="BS852" t="s">
        <v>93</v>
      </c>
      <c r="BT852" t="s">
        <v>93</v>
      </c>
      <c r="BU852" t="s">
        <v>93</v>
      </c>
      <c r="BV852" t="s">
        <v>93</v>
      </c>
      <c r="BW852" t="s">
        <v>93</v>
      </c>
      <c r="BX852" t="s">
        <v>93</v>
      </c>
      <c r="BY852" t="s">
        <v>93</v>
      </c>
      <c r="BZ852" t="s">
        <v>93</v>
      </c>
      <c r="CA852" t="s">
        <v>93</v>
      </c>
      <c r="CB852" t="s">
        <v>93</v>
      </c>
      <c r="CC852" t="s">
        <v>93</v>
      </c>
      <c r="CD852" t="s">
        <v>93</v>
      </c>
      <c r="CE852" t="s">
        <v>93</v>
      </c>
      <c r="CF852" t="s">
        <v>93</v>
      </c>
      <c r="CG852" t="s">
        <v>93</v>
      </c>
      <c r="CH852" t="s">
        <v>93</v>
      </c>
      <c r="CI852" t="s">
        <v>93</v>
      </c>
      <c r="CJ852" t="s">
        <v>93</v>
      </c>
      <c r="CK852" t="s">
        <v>93</v>
      </c>
      <c r="CL852" t="s">
        <v>93</v>
      </c>
      <c r="CM852" t="s">
        <v>93</v>
      </c>
      <c r="CN852">
        <v>13</v>
      </c>
      <c r="CO852">
        <v>13</v>
      </c>
      <c r="CP852">
        <v>0</v>
      </c>
      <c r="CQ852">
        <v>1</v>
      </c>
    </row>
    <row r="853" spans="1:95">
      <c r="A853">
        <v>1309458</v>
      </c>
      <c r="B853" t="s">
        <v>673</v>
      </c>
      <c r="C853">
        <v>23</v>
      </c>
      <c r="D853">
        <v>13259618</v>
      </c>
      <c r="E853" s="1">
        <v>41400</v>
      </c>
      <c r="F853" t="s">
        <v>647</v>
      </c>
      <c r="G853">
        <v>239.99</v>
      </c>
      <c r="H853">
        <v>0</v>
      </c>
      <c r="I853">
        <v>0</v>
      </c>
      <c r="J853">
        <v>0</v>
      </c>
      <c r="K853">
        <v>239.99</v>
      </c>
      <c r="L853" t="s">
        <v>674</v>
      </c>
      <c r="M853" t="s">
        <v>96</v>
      </c>
      <c r="N853" t="s">
        <v>97</v>
      </c>
      <c r="O853" t="s">
        <v>97</v>
      </c>
      <c r="P853" t="s">
        <v>675</v>
      </c>
      <c r="Q853">
        <v>109.99</v>
      </c>
      <c r="R853">
        <v>0</v>
      </c>
      <c r="S853">
        <v>0</v>
      </c>
      <c r="T853">
        <v>0</v>
      </c>
      <c r="U853">
        <v>109.99</v>
      </c>
      <c r="V853" t="s">
        <v>97</v>
      </c>
      <c r="W853" t="s">
        <v>96</v>
      </c>
      <c r="X853" t="s">
        <v>97</v>
      </c>
      <c r="Y853" t="s">
        <v>97</v>
      </c>
      <c r="Z853">
        <v>13259618</v>
      </c>
      <c r="AA853" t="s">
        <v>978</v>
      </c>
      <c r="AB853">
        <v>99.99</v>
      </c>
      <c r="AC853">
        <v>0</v>
      </c>
      <c r="AD853">
        <v>0</v>
      </c>
      <c r="AE853">
        <v>0</v>
      </c>
      <c r="AF853">
        <v>99.99</v>
      </c>
      <c r="AG853" t="s">
        <v>97</v>
      </c>
      <c r="AH853" t="s">
        <v>96</v>
      </c>
      <c r="AI853" t="s">
        <v>97</v>
      </c>
      <c r="AJ853" t="s">
        <v>97</v>
      </c>
      <c r="AK853">
        <v>1</v>
      </c>
      <c r="AL853">
        <v>1</v>
      </c>
      <c r="AM853">
        <v>1</v>
      </c>
      <c r="AN853">
        <v>217</v>
      </c>
      <c r="AO853">
        <v>3</v>
      </c>
      <c r="AP853">
        <v>3</v>
      </c>
      <c r="AQ853">
        <v>130</v>
      </c>
      <c r="AR853">
        <v>140</v>
      </c>
      <c r="AS853">
        <v>130</v>
      </c>
      <c r="AT853">
        <v>140</v>
      </c>
      <c r="AU853">
        <v>2.1819256296026901</v>
      </c>
      <c r="AV853">
        <v>2.4001400140014</v>
      </c>
      <c r="AW853">
        <v>2.1819256296026901</v>
      </c>
      <c r="AX853">
        <v>2.4001400140014</v>
      </c>
      <c r="AY853">
        <v>1</v>
      </c>
      <c r="AZ853" s="1">
        <v>41386</v>
      </c>
      <c r="BA853" s="1">
        <v>41519</v>
      </c>
      <c r="BB853">
        <v>39</v>
      </c>
      <c r="BC853">
        <v>9</v>
      </c>
      <c r="BD853">
        <v>1</v>
      </c>
      <c r="BE853">
        <v>239.99</v>
      </c>
      <c r="BF853">
        <v>239.99</v>
      </c>
      <c r="BG853">
        <v>1</v>
      </c>
      <c r="BH853">
        <v>1</v>
      </c>
      <c r="BI853" t="s">
        <v>93</v>
      </c>
      <c r="BJ853" t="s">
        <v>93</v>
      </c>
      <c r="BK853" t="s">
        <v>93</v>
      </c>
      <c r="BL853" t="s">
        <v>93</v>
      </c>
      <c r="BM853" t="s">
        <v>93</v>
      </c>
      <c r="BN853" t="s">
        <v>93</v>
      </c>
      <c r="BO853" t="s">
        <v>93</v>
      </c>
      <c r="BP853" t="s">
        <v>93</v>
      </c>
      <c r="BQ853" t="s">
        <v>93</v>
      </c>
      <c r="BR853" t="s">
        <v>93</v>
      </c>
      <c r="BS853" t="s">
        <v>93</v>
      </c>
      <c r="BT853" t="s">
        <v>93</v>
      </c>
      <c r="BU853" t="s">
        <v>93</v>
      </c>
      <c r="BV853" t="s">
        <v>93</v>
      </c>
      <c r="BW853" t="s">
        <v>93</v>
      </c>
      <c r="BX853" t="s">
        <v>93</v>
      </c>
      <c r="BY853" t="s">
        <v>93</v>
      </c>
      <c r="BZ853" t="s">
        <v>93</v>
      </c>
      <c r="CA853" t="s">
        <v>93</v>
      </c>
      <c r="CB853" t="s">
        <v>93</v>
      </c>
      <c r="CC853" t="s">
        <v>93</v>
      </c>
      <c r="CD853" t="s">
        <v>93</v>
      </c>
      <c r="CE853" t="s">
        <v>93</v>
      </c>
      <c r="CF853" t="s">
        <v>93</v>
      </c>
      <c r="CG853" t="s">
        <v>93</v>
      </c>
      <c r="CH853" t="s">
        <v>93</v>
      </c>
      <c r="CI853" t="s">
        <v>93</v>
      </c>
      <c r="CJ853" t="s">
        <v>93</v>
      </c>
      <c r="CK853" t="s">
        <v>93</v>
      </c>
      <c r="CL853" t="s">
        <v>93</v>
      </c>
      <c r="CM853" t="s">
        <v>93</v>
      </c>
      <c r="CN853">
        <v>11</v>
      </c>
      <c r="CO853">
        <v>11</v>
      </c>
      <c r="CP853">
        <v>0</v>
      </c>
      <c r="CQ853">
        <v>1</v>
      </c>
    </row>
    <row r="854" spans="1:95">
      <c r="A854">
        <v>1309463</v>
      </c>
      <c r="B854" t="s">
        <v>678</v>
      </c>
      <c r="C854">
        <v>23</v>
      </c>
      <c r="D854">
        <v>14073175</v>
      </c>
      <c r="E854" s="1">
        <v>41400</v>
      </c>
      <c r="F854" t="s">
        <v>647</v>
      </c>
      <c r="G854">
        <v>239.99</v>
      </c>
      <c r="H854">
        <v>0</v>
      </c>
      <c r="I854">
        <v>0</v>
      </c>
      <c r="J854">
        <v>0</v>
      </c>
      <c r="K854">
        <v>239.99</v>
      </c>
      <c r="L854" t="s">
        <v>674</v>
      </c>
      <c r="M854" t="s">
        <v>96</v>
      </c>
      <c r="N854" t="s">
        <v>97</v>
      </c>
      <c r="O854" t="s">
        <v>97</v>
      </c>
      <c r="P854" t="s">
        <v>665</v>
      </c>
      <c r="Q854">
        <v>84.78</v>
      </c>
      <c r="R854">
        <v>0</v>
      </c>
      <c r="S854">
        <v>0</v>
      </c>
      <c r="T854">
        <v>84.78</v>
      </c>
      <c r="U854">
        <v>84.78</v>
      </c>
      <c r="V854" t="s">
        <v>97</v>
      </c>
      <c r="W854" t="s">
        <v>96</v>
      </c>
      <c r="X854" t="s">
        <v>303</v>
      </c>
      <c r="Y854" t="s">
        <v>979</v>
      </c>
      <c r="Z854">
        <v>14073175</v>
      </c>
      <c r="AA854" t="s">
        <v>980</v>
      </c>
      <c r="AB854">
        <v>110</v>
      </c>
      <c r="AC854">
        <v>0</v>
      </c>
      <c r="AD854">
        <v>0</v>
      </c>
      <c r="AE854">
        <v>0</v>
      </c>
      <c r="AF854">
        <v>110</v>
      </c>
      <c r="AG854" s="2" t="s">
        <v>681</v>
      </c>
      <c r="AH854" t="s">
        <v>96</v>
      </c>
      <c r="AI854" t="s">
        <v>97</v>
      </c>
      <c r="AJ854" t="s">
        <v>97</v>
      </c>
      <c r="AK854">
        <v>1</v>
      </c>
      <c r="AL854">
        <v>1</v>
      </c>
      <c r="AM854">
        <v>1</v>
      </c>
      <c r="AN854">
        <v>217</v>
      </c>
      <c r="AO854">
        <v>3</v>
      </c>
      <c r="AP854">
        <v>507</v>
      </c>
      <c r="AQ854">
        <v>155.21</v>
      </c>
      <c r="AR854">
        <v>129.99</v>
      </c>
      <c r="AS854">
        <v>155.21</v>
      </c>
      <c r="AT854">
        <v>129.99</v>
      </c>
      <c r="AU854">
        <v>2.8307383816937999</v>
      </c>
      <c r="AV854">
        <v>2.1817272727272701</v>
      </c>
      <c r="AW854">
        <v>2.8307383816937999</v>
      </c>
      <c r="AX854">
        <v>2.1817272727272701</v>
      </c>
      <c r="AY854">
        <v>1</v>
      </c>
      <c r="AZ854" s="1">
        <v>41386</v>
      </c>
      <c r="BA854" s="1">
        <v>41519</v>
      </c>
      <c r="BB854">
        <v>39</v>
      </c>
      <c r="BC854">
        <v>9</v>
      </c>
      <c r="BD854">
        <v>2</v>
      </c>
      <c r="BE854">
        <v>239.99</v>
      </c>
      <c r="BF854">
        <v>239.99</v>
      </c>
      <c r="BG854">
        <v>1</v>
      </c>
      <c r="BH854">
        <v>1</v>
      </c>
      <c r="BI854">
        <v>2</v>
      </c>
      <c r="BJ854">
        <v>2</v>
      </c>
      <c r="BK854">
        <v>1</v>
      </c>
      <c r="BL854">
        <v>2</v>
      </c>
      <c r="BM854">
        <v>23</v>
      </c>
      <c r="BN854">
        <v>30</v>
      </c>
      <c r="BO854">
        <v>4.4000000000000004</v>
      </c>
      <c r="BP854">
        <v>1.86666666666667</v>
      </c>
      <c r="BQ854">
        <v>0</v>
      </c>
      <c r="BR854">
        <v>25</v>
      </c>
      <c r="BS854">
        <v>0.83333333333333304</v>
      </c>
      <c r="BT854">
        <v>4</v>
      </c>
      <c r="BU854">
        <v>0.133333333333333</v>
      </c>
      <c r="BV854">
        <v>6.6666666666666693E-2</v>
      </c>
      <c r="BW854">
        <v>0.76666666666666705</v>
      </c>
      <c r="BX854">
        <v>2.6666666666666701</v>
      </c>
      <c r="BY854">
        <v>80</v>
      </c>
      <c r="BZ854">
        <v>2.93333333333333</v>
      </c>
      <c r="CA854">
        <v>88</v>
      </c>
      <c r="CB854">
        <v>-0.266666666666667</v>
      </c>
      <c r="CC854">
        <v>-8</v>
      </c>
      <c r="CD854">
        <v>4</v>
      </c>
      <c r="CE854">
        <v>9</v>
      </c>
      <c r="CF854">
        <v>12</v>
      </c>
      <c r="CG854">
        <v>29</v>
      </c>
      <c r="CH854">
        <v>0</v>
      </c>
      <c r="CI854">
        <v>0</v>
      </c>
      <c r="CJ854">
        <v>0</v>
      </c>
      <c r="CK854">
        <v>0</v>
      </c>
      <c r="CL854">
        <v>0</v>
      </c>
      <c r="CM854">
        <v>0</v>
      </c>
      <c r="CN854">
        <v>2</v>
      </c>
      <c r="CO854">
        <v>2</v>
      </c>
      <c r="CP854">
        <v>0</v>
      </c>
      <c r="CQ854">
        <v>4</v>
      </c>
    </row>
    <row r="855" spans="1:95">
      <c r="A855">
        <v>1309464</v>
      </c>
      <c r="B855" t="s">
        <v>682</v>
      </c>
      <c r="C855">
        <v>23</v>
      </c>
      <c r="D855">
        <v>10638016</v>
      </c>
      <c r="E855" s="1">
        <v>41400</v>
      </c>
      <c r="F855" t="s">
        <v>647</v>
      </c>
      <c r="G855">
        <v>239.99</v>
      </c>
      <c r="H855">
        <v>0</v>
      </c>
      <c r="I855">
        <v>0</v>
      </c>
      <c r="J855">
        <v>0</v>
      </c>
      <c r="K855">
        <v>239.99</v>
      </c>
      <c r="L855" t="s">
        <v>674</v>
      </c>
      <c r="M855" t="s">
        <v>96</v>
      </c>
      <c r="N855" t="s">
        <v>97</v>
      </c>
      <c r="O855" t="s">
        <v>97</v>
      </c>
      <c r="P855" t="s">
        <v>683</v>
      </c>
      <c r="Q855">
        <v>92.99</v>
      </c>
      <c r="R855">
        <v>0</v>
      </c>
      <c r="S855">
        <v>0</v>
      </c>
      <c r="T855">
        <v>92.99</v>
      </c>
      <c r="U855">
        <v>92.99</v>
      </c>
      <c r="V855" t="s">
        <v>97</v>
      </c>
      <c r="W855" t="s">
        <v>96</v>
      </c>
      <c r="X855" t="s">
        <v>303</v>
      </c>
      <c r="Y855" t="s">
        <v>1059</v>
      </c>
      <c r="Z855">
        <v>10638016</v>
      </c>
      <c r="AA855" t="s">
        <v>981</v>
      </c>
      <c r="AB855">
        <v>99.09</v>
      </c>
      <c r="AC855">
        <v>0</v>
      </c>
      <c r="AD855">
        <v>0</v>
      </c>
      <c r="AE855">
        <v>0</v>
      </c>
      <c r="AF855">
        <v>99.09</v>
      </c>
      <c r="AG855" t="s">
        <v>686</v>
      </c>
      <c r="AH855" t="s">
        <v>96</v>
      </c>
      <c r="AI855" t="s">
        <v>97</v>
      </c>
      <c r="AJ855" t="s">
        <v>97</v>
      </c>
      <c r="AK855">
        <v>1</v>
      </c>
      <c r="AL855">
        <v>1</v>
      </c>
      <c r="AM855">
        <v>1</v>
      </c>
      <c r="AN855">
        <v>217</v>
      </c>
      <c r="AO855">
        <v>3</v>
      </c>
      <c r="AP855">
        <v>186</v>
      </c>
      <c r="AQ855">
        <v>147</v>
      </c>
      <c r="AR855">
        <v>140.9</v>
      </c>
      <c r="AS855">
        <v>147</v>
      </c>
      <c r="AT855">
        <v>140.9</v>
      </c>
      <c r="AU855">
        <v>2.5808151414130598</v>
      </c>
      <c r="AV855">
        <v>2.42193965082248</v>
      </c>
      <c r="AW855">
        <v>2.5808151414130598</v>
      </c>
      <c r="AX855">
        <v>2.42193965082248</v>
      </c>
      <c r="AY855">
        <v>1</v>
      </c>
      <c r="AZ855" s="1">
        <v>41386</v>
      </c>
      <c r="BA855" s="1">
        <v>41519</v>
      </c>
      <c r="BB855">
        <v>39</v>
      </c>
      <c r="BC855">
        <v>9</v>
      </c>
      <c r="BD855">
        <v>2</v>
      </c>
      <c r="BE855">
        <v>239.99</v>
      </c>
      <c r="BF855">
        <v>239.99</v>
      </c>
      <c r="BG855">
        <v>3</v>
      </c>
      <c r="BH855">
        <v>3</v>
      </c>
      <c r="BI855">
        <v>2</v>
      </c>
      <c r="BJ855">
        <v>3</v>
      </c>
      <c r="BK855">
        <v>5</v>
      </c>
      <c r="BL855">
        <v>8</v>
      </c>
      <c r="BM855">
        <v>11</v>
      </c>
      <c r="BN855">
        <v>29</v>
      </c>
      <c r="BO855">
        <v>3.7931034482758599</v>
      </c>
      <c r="BP855">
        <v>1.7931034482758601</v>
      </c>
      <c r="BQ855">
        <v>0</v>
      </c>
      <c r="BR855">
        <v>19</v>
      </c>
      <c r="BS855">
        <v>0.65517241379310298</v>
      </c>
      <c r="BT855">
        <v>5</v>
      </c>
      <c r="BU855">
        <v>0.17241379310344801</v>
      </c>
      <c r="BV855">
        <v>6.8965517241379296E-2</v>
      </c>
      <c r="BW855">
        <v>0.37931034482758602</v>
      </c>
      <c r="BX855">
        <v>1.9310344827586201</v>
      </c>
      <c r="BY855">
        <v>56</v>
      </c>
      <c r="BZ855">
        <v>2.4827586206896601</v>
      </c>
      <c r="CA855">
        <v>72</v>
      </c>
      <c r="CB855">
        <v>-0.55172413793103403</v>
      </c>
      <c r="CC855">
        <v>-16</v>
      </c>
      <c r="CD855">
        <v>4</v>
      </c>
      <c r="CE855">
        <v>8</v>
      </c>
      <c r="CF855">
        <v>12</v>
      </c>
      <c r="CG855">
        <v>14</v>
      </c>
      <c r="CH855">
        <v>0</v>
      </c>
      <c r="CI855">
        <v>0</v>
      </c>
      <c r="CJ855">
        <v>0</v>
      </c>
      <c r="CK855">
        <v>0</v>
      </c>
      <c r="CL855">
        <v>0</v>
      </c>
      <c r="CM855">
        <v>0</v>
      </c>
      <c r="CN855">
        <v>2</v>
      </c>
      <c r="CO855">
        <v>2</v>
      </c>
      <c r="CP855">
        <v>0</v>
      </c>
      <c r="CQ855">
        <v>1</v>
      </c>
    </row>
    <row r="856" spans="1:95">
      <c r="A856">
        <v>1309465</v>
      </c>
      <c r="B856" t="s">
        <v>93</v>
      </c>
      <c r="C856">
        <v>23</v>
      </c>
      <c r="D856">
        <v>10638022</v>
      </c>
      <c r="E856" s="1">
        <v>41400</v>
      </c>
      <c r="F856" t="s">
        <v>647</v>
      </c>
      <c r="G856">
        <v>239.99</v>
      </c>
      <c r="H856">
        <v>0</v>
      </c>
      <c r="I856">
        <v>0</v>
      </c>
      <c r="J856">
        <v>0</v>
      </c>
      <c r="K856">
        <v>239.99</v>
      </c>
      <c r="L856" t="s">
        <v>687</v>
      </c>
      <c r="M856" t="s">
        <v>96</v>
      </c>
      <c r="N856" t="s">
        <v>97</v>
      </c>
      <c r="O856" t="s">
        <v>97</v>
      </c>
      <c r="P856" t="s">
        <v>93</v>
      </c>
      <c r="Q856" t="s">
        <v>93</v>
      </c>
      <c r="R856" t="s">
        <v>93</v>
      </c>
      <c r="S856" t="s">
        <v>93</v>
      </c>
      <c r="T856" t="s">
        <v>93</v>
      </c>
      <c r="U856" t="s">
        <v>93</v>
      </c>
      <c r="V856" t="s">
        <v>93</v>
      </c>
      <c r="W856" t="s">
        <v>93</v>
      </c>
      <c r="X856" t="s">
        <v>93</v>
      </c>
      <c r="Y856" t="s">
        <v>93</v>
      </c>
      <c r="Z856">
        <v>10638022</v>
      </c>
      <c r="AA856" t="s">
        <v>982</v>
      </c>
      <c r="AB856">
        <v>99.99</v>
      </c>
      <c r="AC856">
        <v>0</v>
      </c>
      <c r="AD856">
        <v>0</v>
      </c>
      <c r="AE856">
        <v>0</v>
      </c>
      <c r="AF856">
        <v>99.99</v>
      </c>
      <c r="AG856" s="2" t="s">
        <v>689</v>
      </c>
      <c r="AH856" t="s">
        <v>96</v>
      </c>
      <c r="AI856" t="s">
        <v>97</v>
      </c>
      <c r="AJ856" t="s">
        <v>97</v>
      </c>
      <c r="AK856">
        <v>1</v>
      </c>
      <c r="AL856">
        <v>0</v>
      </c>
      <c r="AM856">
        <v>1</v>
      </c>
      <c r="AN856">
        <v>232</v>
      </c>
      <c r="AO856">
        <v>2</v>
      </c>
      <c r="AP856">
        <v>282</v>
      </c>
      <c r="AQ856" t="s">
        <v>93</v>
      </c>
      <c r="AR856">
        <v>140</v>
      </c>
      <c r="AS856" t="s">
        <v>93</v>
      </c>
      <c r="AT856">
        <v>140</v>
      </c>
      <c r="AU856" t="s">
        <v>93</v>
      </c>
      <c r="AV856">
        <v>2.4001400140014</v>
      </c>
      <c r="AW856" t="s">
        <v>93</v>
      </c>
      <c r="AX856">
        <v>2.4001400140014</v>
      </c>
      <c r="AY856">
        <v>1</v>
      </c>
      <c r="AZ856" s="1">
        <v>41386</v>
      </c>
      <c r="BA856" s="1">
        <v>41519</v>
      </c>
      <c r="BB856">
        <v>39</v>
      </c>
      <c r="BC856">
        <v>9</v>
      </c>
      <c r="BD856">
        <v>1</v>
      </c>
      <c r="BE856">
        <v>239.99</v>
      </c>
      <c r="BF856">
        <v>239.99</v>
      </c>
      <c r="BG856">
        <v>0</v>
      </c>
      <c r="BH856">
        <v>0</v>
      </c>
      <c r="BI856" t="s">
        <v>93</v>
      </c>
      <c r="BJ856" t="s">
        <v>93</v>
      </c>
      <c r="BK856" t="s">
        <v>93</v>
      </c>
      <c r="BL856" t="s">
        <v>93</v>
      </c>
      <c r="BM856" t="s">
        <v>93</v>
      </c>
      <c r="BN856" t="s">
        <v>93</v>
      </c>
      <c r="BO856" t="s">
        <v>93</v>
      </c>
      <c r="BP856" t="s">
        <v>93</v>
      </c>
      <c r="BQ856" t="s">
        <v>93</v>
      </c>
      <c r="BR856" t="s">
        <v>93</v>
      </c>
      <c r="BS856" t="s">
        <v>93</v>
      </c>
      <c r="BT856" t="s">
        <v>93</v>
      </c>
      <c r="BU856" t="s">
        <v>93</v>
      </c>
      <c r="BV856" t="s">
        <v>93</v>
      </c>
      <c r="BW856" t="s">
        <v>93</v>
      </c>
      <c r="BX856" t="s">
        <v>93</v>
      </c>
      <c r="BY856" t="s">
        <v>93</v>
      </c>
      <c r="BZ856" t="s">
        <v>93</v>
      </c>
      <c r="CA856" t="s">
        <v>93</v>
      </c>
      <c r="CB856" t="s">
        <v>93</v>
      </c>
      <c r="CC856" t="s">
        <v>93</v>
      </c>
      <c r="CD856" t="s">
        <v>93</v>
      </c>
      <c r="CE856" t="s">
        <v>93</v>
      </c>
      <c r="CF856" t="s">
        <v>93</v>
      </c>
      <c r="CG856" t="s">
        <v>93</v>
      </c>
      <c r="CH856" t="s">
        <v>93</v>
      </c>
      <c r="CI856" t="s">
        <v>93</v>
      </c>
      <c r="CJ856" t="s">
        <v>93</v>
      </c>
      <c r="CK856" t="s">
        <v>93</v>
      </c>
      <c r="CL856" t="s">
        <v>93</v>
      </c>
      <c r="CM856" t="s">
        <v>93</v>
      </c>
      <c r="CN856" t="s">
        <v>93</v>
      </c>
      <c r="CO856" t="s">
        <v>93</v>
      </c>
      <c r="CP856" t="s">
        <v>93</v>
      </c>
      <c r="CQ856" t="s">
        <v>93</v>
      </c>
    </row>
    <row r="857" spans="1:95">
      <c r="A857">
        <v>1309651</v>
      </c>
      <c r="B857" t="s">
        <v>93</v>
      </c>
      <c r="C857">
        <v>23</v>
      </c>
      <c r="D857">
        <v>10638015</v>
      </c>
      <c r="E857" s="1">
        <v>41400</v>
      </c>
      <c r="F857" t="s">
        <v>647</v>
      </c>
      <c r="G857">
        <v>219.99</v>
      </c>
      <c r="H857">
        <v>0</v>
      </c>
      <c r="I857">
        <v>0</v>
      </c>
      <c r="J857">
        <v>0</v>
      </c>
      <c r="K857">
        <v>219.99</v>
      </c>
      <c r="L857" t="s">
        <v>710</v>
      </c>
      <c r="M857" t="s">
        <v>96</v>
      </c>
      <c r="N857" t="s">
        <v>97</v>
      </c>
      <c r="O857" t="s">
        <v>97</v>
      </c>
      <c r="P857" t="s">
        <v>93</v>
      </c>
      <c r="Q857" t="s">
        <v>93</v>
      </c>
      <c r="R857" t="s">
        <v>93</v>
      </c>
      <c r="S857" t="s">
        <v>93</v>
      </c>
      <c r="T857" t="s">
        <v>93</v>
      </c>
      <c r="U857" t="s">
        <v>93</v>
      </c>
      <c r="V857" t="s">
        <v>93</v>
      </c>
      <c r="W857" t="s">
        <v>93</v>
      </c>
      <c r="X857" t="s">
        <v>93</v>
      </c>
      <c r="Y857" t="s">
        <v>93</v>
      </c>
      <c r="Z857">
        <v>10638015</v>
      </c>
      <c r="AA857" t="s">
        <v>988</v>
      </c>
      <c r="AB857">
        <v>99.09</v>
      </c>
      <c r="AC857">
        <v>0</v>
      </c>
      <c r="AD857">
        <v>0</v>
      </c>
      <c r="AE857">
        <v>0</v>
      </c>
      <c r="AF857">
        <v>99.09</v>
      </c>
      <c r="AG857" t="s">
        <v>712</v>
      </c>
      <c r="AH857" t="s">
        <v>96</v>
      </c>
      <c r="AI857" t="s">
        <v>97</v>
      </c>
      <c r="AJ857" t="s">
        <v>97</v>
      </c>
      <c r="AK857">
        <v>1</v>
      </c>
      <c r="AL857">
        <v>0</v>
      </c>
      <c r="AM857">
        <v>1</v>
      </c>
      <c r="AN857">
        <v>238</v>
      </c>
      <c r="AO857">
        <v>2</v>
      </c>
      <c r="AP857">
        <v>254</v>
      </c>
      <c r="AQ857" t="s">
        <v>93</v>
      </c>
      <c r="AR857">
        <v>120.9</v>
      </c>
      <c r="AS857" t="s">
        <v>93</v>
      </c>
      <c r="AT857">
        <v>120.9</v>
      </c>
      <c r="AU857" t="s">
        <v>93</v>
      </c>
      <c r="AV857">
        <v>2.22010293672419</v>
      </c>
      <c r="AW857" t="s">
        <v>93</v>
      </c>
      <c r="AX857">
        <v>2.22010293672419</v>
      </c>
      <c r="AY857">
        <v>1</v>
      </c>
      <c r="AZ857" s="1">
        <v>41386</v>
      </c>
      <c r="BA857" s="1">
        <v>41519</v>
      </c>
      <c r="BB857">
        <v>39</v>
      </c>
      <c r="BC857">
        <v>9</v>
      </c>
      <c r="BD857">
        <v>1</v>
      </c>
      <c r="BE857">
        <v>219.99</v>
      </c>
      <c r="BF857">
        <v>219.99</v>
      </c>
      <c r="BG857">
        <v>0</v>
      </c>
      <c r="BH857">
        <v>0</v>
      </c>
      <c r="BI857" t="s">
        <v>93</v>
      </c>
      <c r="BJ857" t="s">
        <v>93</v>
      </c>
      <c r="BK857" t="s">
        <v>93</v>
      </c>
      <c r="BL857" t="s">
        <v>93</v>
      </c>
      <c r="BM857" t="s">
        <v>93</v>
      </c>
      <c r="BN857" t="s">
        <v>93</v>
      </c>
      <c r="BO857" t="s">
        <v>93</v>
      </c>
      <c r="BP857" t="s">
        <v>93</v>
      </c>
      <c r="BQ857" t="s">
        <v>93</v>
      </c>
      <c r="BR857" t="s">
        <v>93</v>
      </c>
      <c r="BS857" t="s">
        <v>93</v>
      </c>
      <c r="BT857" t="s">
        <v>93</v>
      </c>
      <c r="BU857" t="s">
        <v>93</v>
      </c>
      <c r="BV857" t="s">
        <v>93</v>
      </c>
      <c r="BW857" t="s">
        <v>93</v>
      </c>
      <c r="BX857" t="s">
        <v>93</v>
      </c>
      <c r="BY857" t="s">
        <v>93</v>
      </c>
      <c r="BZ857" t="s">
        <v>93</v>
      </c>
      <c r="CA857" t="s">
        <v>93</v>
      </c>
      <c r="CB857" t="s">
        <v>93</v>
      </c>
      <c r="CC857" t="s">
        <v>93</v>
      </c>
      <c r="CD857" t="s">
        <v>93</v>
      </c>
      <c r="CE857" t="s">
        <v>93</v>
      </c>
      <c r="CF857" t="s">
        <v>93</v>
      </c>
      <c r="CG857" t="s">
        <v>93</v>
      </c>
      <c r="CH857" t="s">
        <v>93</v>
      </c>
      <c r="CI857" t="s">
        <v>93</v>
      </c>
      <c r="CJ857" t="s">
        <v>93</v>
      </c>
      <c r="CK857" t="s">
        <v>93</v>
      </c>
      <c r="CL857" t="s">
        <v>93</v>
      </c>
      <c r="CM857" t="s">
        <v>93</v>
      </c>
      <c r="CN857" t="s">
        <v>93</v>
      </c>
      <c r="CO857" t="s">
        <v>93</v>
      </c>
      <c r="CP857" t="s">
        <v>93</v>
      </c>
      <c r="CQ857">
        <v>1</v>
      </c>
    </row>
    <row r="858" spans="1:95">
      <c r="A858">
        <v>1309440</v>
      </c>
      <c r="B858" t="s">
        <v>650</v>
      </c>
      <c r="C858">
        <v>24</v>
      </c>
      <c r="D858">
        <v>12193970</v>
      </c>
      <c r="E858" s="1">
        <v>41407</v>
      </c>
      <c r="F858" t="s">
        <v>647</v>
      </c>
      <c r="G858">
        <v>239.99</v>
      </c>
      <c r="H858">
        <v>0</v>
      </c>
      <c r="I858">
        <v>0</v>
      </c>
      <c r="J858">
        <v>0</v>
      </c>
      <c r="K858">
        <v>239.99</v>
      </c>
      <c r="L858" t="s">
        <v>651</v>
      </c>
      <c r="M858" t="s">
        <v>96</v>
      </c>
      <c r="N858" t="s">
        <v>97</v>
      </c>
      <c r="O858" t="s">
        <v>97</v>
      </c>
      <c r="P858" t="s">
        <v>645</v>
      </c>
      <c r="Q858">
        <v>94.47</v>
      </c>
      <c r="R858">
        <v>0</v>
      </c>
      <c r="S858">
        <v>0</v>
      </c>
      <c r="T858">
        <v>94.47</v>
      </c>
      <c r="U858">
        <v>94.47</v>
      </c>
      <c r="V858" t="s">
        <v>97</v>
      </c>
      <c r="W858" t="s">
        <v>96</v>
      </c>
      <c r="X858" t="s">
        <v>303</v>
      </c>
      <c r="Y858" t="s">
        <v>972</v>
      </c>
      <c r="Z858">
        <v>12193970</v>
      </c>
      <c r="AA858" t="s">
        <v>647</v>
      </c>
      <c r="AB858">
        <v>99.09</v>
      </c>
      <c r="AC858">
        <v>0</v>
      </c>
      <c r="AD858">
        <v>0</v>
      </c>
      <c r="AE858">
        <v>0</v>
      </c>
      <c r="AF858">
        <v>99.09</v>
      </c>
      <c r="AG858" t="s">
        <v>97</v>
      </c>
      <c r="AH858" t="s">
        <v>96</v>
      </c>
      <c r="AI858" t="s">
        <v>97</v>
      </c>
      <c r="AJ858" t="s">
        <v>97</v>
      </c>
      <c r="AK858">
        <v>1</v>
      </c>
      <c r="AL858">
        <v>1</v>
      </c>
      <c r="AM858">
        <v>1</v>
      </c>
      <c r="AN858">
        <v>233</v>
      </c>
      <c r="AO858">
        <v>3</v>
      </c>
      <c r="AP858">
        <v>3</v>
      </c>
      <c r="AQ858">
        <v>145.52000000000001</v>
      </c>
      <c r="AR858">
        <v>140.9</v>
      </c>
      <c r="AS858">
        <v>145.52000000000001</v>
      </c>
      <c r="AT858">
        <v>140.9</v>
      </c>
      <c r="AU858">
        <v>2.5403831904308198</v>
      </c>
      <c r="AV858">
        <v>2.42193965082248</v>
      </c>
      <c r="AW858">
        <v>2.5403831904308198</v>
      </c>
      <c r="AX858">
        <v>2.42193965082248</v>
      </c>
      <c r="AY858">
        <v>1</v>
      </c>
      <c r="AZ858" s="1">
        <v>41386</v>
      </c>
      <c r="BA858" s="1">
        <v>41519</v>
      </c>
      <c r="BB858">
        <v>39</v>
      </c>
      <c r="BC858">
        <v>9</v>
      </c>
      <c r="BD858">
        <v>1</v>
      </c>
      <c r="BE858">
        <v>239.99</v>
      </c>
      <c r="BF858">
        <v>239.99</v>
      </c>
      <c r="BG858">
        <v>1</v>
      </c>
      <c r="BH858">
        <v>1</v>
      </c>
      <c r="BI858">
        <v>11</v>
      </c>
      <c r="BJ858">
        <v>7</v>
      </c>
      <c r="BK858">
        <v>13</v>
      </c>
      <c r="BL858">
        <v>36</v>
      </c>
      <c r="BM858">
        <v>88</v>
      </c>
      <c r="BN858">
        <v>155</v>
      </c>
      <c r="BO858">
        <v>4.1806451612903199</v>
      </c>
      <c r="BP858">
        <v>2.0516129032258101</v>
      </c>
      <c r="BQ858">
        <v>0</v>
      </c>
      <c r="BR858">
        <v>124</v>
      </c>
      <c r="BS858">
        <v>0.8</v>
      </c>
      <c r="BT858">
        <v>18</v>
      </c>
      <c r="BU858">
        <v>0.11612903225806499</v>
      </c>
      <c r="BV858">
        <v>7.09677419354839E-2</v>
      </c>
      <c r="BW858">
        <v>0.56774193548387097</v>
      </c>
      <c r="BX858">
        <v>2.80645161290323</v>
      </c>
      <c r="BY858">
        <v>435</v>
      </c>
      <c r="BZ858">
        <v>3.0580645161290301</v>
      </c>
      <c r="CA858">
        <v>474</v>
      </c>
      <c r="CB858">
        <v>-0.25161290322580598</v>
      </c>
      <c r="CC858">
        <v>-39</v>
      </c>
      <c r="CD858">
        <v>14</v>
      </c>
      <c r="CE858">
        <v>33</v>
      </c>
      <c r="CF858">
        <v>41</v>
      </c>
      <c r="CG858">
        <v>67</v>
      </c>
      <c r="CH858">
        <v>0</v>
      </c>
      <c r="CI858">
        <v>0</v>
      </c>
      <c r="CJ858">
        <v>0</v>
      </c>
      <c r="CK858">
        <v>0</v>
      </c>
      <c r="CL858">
        <v>0</v>
      </c>
      <c r="CM858">
        <v>0</v>
      </c>
      <c r="CN858">
        <v>32</v>
      </c>
      <c r="CO858">
        <v>18</v>
      </c>
      <c r="CP858">
        <v>14</v>
      </c>
      <c r="CQ858">
        <v>1</v>
      </c>
    </row>
    <row r="859" spans="1:95">
      <c r="A859">
        <v>1309441</v>
      </c>
      <c r="B859" t="s">
        <v>652</v>
      </c>
      <c r="C859">
        <v>24</v>
      </c>
      <c r="D859">
        <v>12193965</v>
      </c>
      <c r="E859" s="1">
        <v>41407</v>
      </c>
      <c r="F859" t="s">
        <v>647</v>
      </c>
      <c r="G859">
        <v>239.99</v>
      </c>
      <c r="H859">
        <v>0</v>
      </c>
      <c r="I859">
        <v>0</v>
      </c>
      <c r="J859">
        <v>0</v>
      </c>
      <c r="K859">
        <v>239.99</v>
      </c>
      <c r="L859" t="s">
        <v>653</v>
      </c>
      <c r="M859" t="s">
        <v>96</v>
      </c>
      <c r="N859" t="s">
        <v>97</v>
      </c>
      <c r="O859" t="s">
        <v>97</v>
      </c>
      <c r="P859" t="s">
        <v>645</v>
      </c>
      <c r="Q859">
        <v>92.99</v>
      </c>
      <c r="R859">
        <v>0</v>
      </c>
      <c r="S859">
        <v>0</v>
      </c>
      <c r="T859">
        <v>92.99</v>
      </c>
      <c r="U859">
        <v>92.99</v>
      </c>
      <c r="V859" t="s">
        <v>97</v>
      </c>
      <c r="W859" t="s">
        <v>96</v>
      </c>
      <c r="X859" t="s">
        <v>303</v>
      </c>
      <c r="Y859" t="s">
        <v>1059</v>
      </c>
      <c r="Z859">
        <v>12193965</v>
      </c>
      <c r="AA859" t="s">
        <v>647</v>
      </c>
      <c r="AB859">
        <v>100</v>
      </c>
      <c r="AC859">
        <v>0</v>
      </c>
      <c r="AD859">
        <v>0</v>
      </c>
      <c r="AE859">
        <v>0</v>
      </c>
      <c r="AF859">
        <v>100</v>
      </c>
      <c r="AG859" t="s">
        <v>97</v>
      </c>
      <c r="AH859" t="s">
        <v>96</v>
      </c>
      <c r="AI859" t="s">
        <v>97</v>
      </c>
      <c r="AJ859" t="s">
        <v>97</v>
      </c>
      <c r="AK859">
        <v>1</v>
      </c>
      <c r="AL859">
        <v>1</v>
      </c>
      <c r="AM859">
        <v>1</v>
      </c>
      <c r="AN859">
        <v>233</v>
      </c>
      <c r="AO859">
        <v>3</v>
      </c>
      <c r="AP859">
        <v>3</v>
      </c>
      <c r="AQ859">
        <v>147</v>
      </c>
      <c r="AR859">
        <v>139.99</v>
      </c>
      <c r="AS859">
        <v>147</v>
      </c>
      <c r="AT859">
        <v>139.99</v>
      </c>
      <c r="AU859">
        <v>2.5808151414130598</v>
      </c>
      <c r="AV859">
        <v>2.3999000000000001</v>
      </c>
      <c r="AW859">
        <v>2.5808151414130598</v>
      </c>
      <c r="AX859">
        <v>2.3999000000000001</v>
      </c>
      <c r="AY859">
        <v>1</v>
      </c>
      <c r="AZ859" s="1">
        <v>41386</v>
      </c>
      <c r="BA859" s="1">
        <v>41519</v>
      </c>
      <c r="BB859">
        <v>39</v>
      </c>
      <c r="BC859">
        <v>9</v>
      </c>
      <c r="BD859">
        <v>2</v>
      </c>
      <c r="BE859">
        <v>239.99</v>
      </c>
      <c r="BF859">
        <v>239.99</v>
      </c>
      <c r="BG859">
        <v>0</v>
      </c>
      <c r="BH859">
        <v>0</v>
      </c>
      <c r="BI859">
        <v>11</v>
      </c>
      <c r="BJ859">
        <v>7</v>
      </c>
      <c r="BK859">
        <v>13</v>
      </c>
      <c r="BL859">
        <v>36</v>
      </c>
      <c r="BM859">
        <v>88</v>
      </c>
      <c r="BN859">
        <v>155</v>
      </c>
      <c r="BO859">
        <v>4.1806451612903199</v>
      </c>
      <c r="BP859">
        <v>2.0516129032258101</v>
      </c>
      <c r="BQ859">
        <v>0</v>
      </c>
      <c r="BR859">
        <v>124</v>
      </c>
      <c r="BS859">
        <v>0.8</v>
      </c>
      <c r="BT859">
        <v>18</v>
      </c>
      <c r="BU859">
        <v>0.11612903225806499</v>
      </c>
      <c r="BV859">
        <v>7.09677419354839E-2</v>
      </c>
      <c r="BW859">
        <v>0.56774193548387097</v>
      </c>
      <c r="BX859">
        <v>2.80645161290323</v>
      </c>
      <c r="BY859">
        <v>435</v>
      </c>
      <c r="BZ859">
        <v>3.0580645161290301</v>
      </c>
      <c r="CA859">
        <v>474</v>
      </c>
      <c r="CB859">
        <v>-0.25161290322580598</v>
      </c>
      <c r="CC859">
        <v>-39</v>
      </c>
      <c r="CD859">
        <v>14</v>
      </c>
      <c r="CE859">
        <v>33</v>
      </c>
      <c r="CF859">
        <v>41</v>
      </c>
      <c r="CG859">
        <v>67</v>
      </c>
      <c r="CH859">
        <v>0</v>
      </c>
      <c r="CI859">
        <v>0</v>
      </c>
      <c r="CJ859">
        <v>0</v>
      </c>
      <c r="CK859">
        <v>0</v>
      </c>
      <c r="CL859">
        <v>0</v>
      </c>
      <c r="CM859">
        <v>0</v>
      </c>
      <c r="CN859">
        <v>32</v>
      </c>
      <c r="CO859">
        <v>18</v>
      </c>
      <c r="CP859">
        <v>14</v>
      </c>
      <c r="CQ859">
        <v>1</v>
      </c>
    </row>
    <row r="860" spans="1:95">
      <c r="A860">
        <v>1309447</v>
      </c>
      <c r="B860" t="s">
        <v>659</v>
      </c>
      <c r="C860">
        <v>24</v>
      </c>
      <c r="D860">
        <v>12333496</v>
      </c>
      <c r="E860" s="1">
        <v>41407</v>
      </c>
      <c r="F860" t="s">
        <v>647</v>
      </c>
      <c r="G860">
        <v>239.99</v>
      </c>
      <c r="H860">
        <v>0</v>
      </c>
      <c r="I860">
        <v>0</v>
      </c>
      <c r="J860">
        <v>0</v>
      </c>
      <c r="K860">
        <v>239.99</v>
      </c>
      <c r="L860" t="s">
        <v>660</v>
      </c>
      <c r="M860" t="s">
        <v>96</v>
      </c>
      <c r="N860" t="s">
        <v>97</v>
      </c>
      <c r="O860" t="s">
        <v>97</v>
      </c>
      <c r="P860" t="s">
        <v>655</v>
      </c>
      <c r="Q860">
        <v>91.99</v>
      </c>
      <c r="R860">
        <v>0</v>
      </c>
      <c r="S860">
        <v>0</v>
      </c>
      <c r="T860">
        <v>91.99</v>
      </c>
      <c r="U860">
        <v>91.99</v>
      </c>
      <c r="V860" t="s">
        <v>97</v>
      </c>
      <c r="W860" t="s">
        <v>96</v>
      </c>
      <c r="X860" t="s">
        <v>303</v>
      </c>
      <c r="Y860" t="s">
        <v>1121</v>
      </c>
      <c r="Z860">
        <v>12333496</v>
      </c>
      <c r="AA860" t="s">
        <v>974</v>
      </c>
      <c r="AB860">
        <v>99.09</v>
      </c>
      <c r="AC860">
        <v>0</v>
      </c>
      <c r="AD860">
        <v>0</v>
      </c>
      <c r="AE860">
        <v>0</v>
      </c>
      <c r="AF860">
        <v>99.09</v>
      </c>
      <c r="AG860" t="s">
        <v>663</v>
      </c>
      <c r="AH860" t="s">
        <v>96</v>
      </c>
      <c r="AI860" t="s">
        <v>97</v>
      </c>
      <c r="AJ860" t="s">
        <v>97</v>
      </c>
      <c r="AK860">
        <v>1</v>
      </c>
      <c r="AL860">
        <v>1</v>
      </c>
      <c r="AM860">
        <v>1</v>
      </c>
      <c r="AN860">
        <v>232</v>
      </c>
      <c r="AO860">
        <v>3</v>
      </c>
      <c r="AP860">
        <v>222</v>
      </c>
      <c r="AQ860">
        <v>148</v>
      </c>
      <c r="AR860">
        <v>140.9</v>
      </c>
      <c r="AS860">
        <v>148</v>
      </c>
      <c r="AT860">
        <v>140.9</v>
      </c>
      <c r="AU860">
        <v>2.6088705294053698</v>
      </c>
      <c r="AV860">
        <v>2.42193965082248</v>
      </c>
      <c r="AW860">
        <v>2.6088705294053698</v>
      </c>
      <c r="AX860">
        <v>2.42193965082248</v>
      </c>
      <c r="AY860">
        <v>1</v>
      </c>
      <c r="AZ860" s="1">
        <v>41386</v>
      </c>
      <c r="BA860" s="1">
        <v>41519</v>
      </c>
      <c r="BB860">
        <v>39</v>
      </c>
      <c r="BC860">
        <v>9</v>
      </c>
      <c r="BD860">
        <v>1</v>
      </c>
      <c r="BE860">
        <v>239.99</v>
      </c>
      <c r="BF860">
        <v>239.99</v>
      </c>
      <c r="BG860">
        <v>0</v>
      </c>
      <c r="BH860">
        <v>0</v>
      </c>
      <c r="BI860" t="s">
        <v>93</v>
      </c>
      <c r="BJ860" t="s">
        <v>93</v>
      </c>
      <c r="BK860" t="s">
        <v>93</v>
      </c>
      <c r="BL860" t="s">
        <v>93</v>
      </c>
      <c r="BM860" t="s">
        <v>93</v>
      </c>
      <c r="BN860" t="s">
        <v>93</v>
      </c>
      <c r="BO860" t="s">
        <v>93</v>
      </c>
      <c r="BP860" t="s">
        <v>93</v>
      </c>
      <c r="BQ860" t="s">
        <v>93</v>
      </c>
      <c r="BR860" t="s">
        <v>93</v>
      </c>
      <c r="BS860" t="s">
        <v>93</v>
      </c>
      <c r="BT860" t="s">
        <v>93</v>
      </c>
      <c r="BU860" t="s">
        <v>93</v>
      </c>
      <c r="BV860" t="s">
        <v>93</v>
      </c>
      <c r="BW860" t="s">
        <v>93</v>
      </c>
      <c r="BX860" t="s">
        <v>93</v>
      </c>
      <c r="BY860" t="s">
        <v>93</v>
      </c>
      <c r="BZ860" t="s">
        <v>93</v>
      </c>
      <c r="CA860" t="s">
        <v>93</v>
      </c>
      <c r="CB860" t="s">
        <v>93</v>
      </c>
      <c r="CC860" t="s">
        <v>93</v>
      </c>
      <c r="CD860" t="s">
        <v>93</v>
      </c>
      <c r="CE860" t="s">
        <v>93</v>
      </c>
      <c r="CF860" t="s">
        <v>93</v>
      </c>
      <c r="CG860" t="s">
        <v>93</v>
      </c>
      <c r="CH860" t="s">
        <v>93</v>
      </c>
      <c r="CI860" t="s">
        <v>93</v>
      </c>
      <c r="CJ860" t="s">
        <v>93</v>
      </c>
      <c r="CK860" t="s">
        <v>93</v>
      </c>
      <c r="CL860" t="s">
        <v>93</v>
      </c>
      <c r="CM860" t="s">
        <v>93</v>
      </c>
      <c r="CN860">
        <v>12</v>
      </c>
      <c r="CO860">
        <v>7</v>
      </c>
      <c r="CP860">
        <v>5</v>
      </c>
      <c r="CQ860" t="s">
        <v>93</v>
      </c>
    </row>
    <row r="861" spans="1:95">
      <c r="A861">
        <v>1309450</v>
      </c>
      <c r="B861" t="s">
        <v>664</v>
      </c>
      <c r="C861">
        <v>24</v>
      </c>
      <c r="D861">
        <v>13726148</v>
      </c>
      <c r="E861" s="1">
        <v>41407</v>
      </c>
      <c r="F861" t="s">
        <v>647</v>
      </c>
      <c r="G861">
        <v>239.99</v>
      </c>
      <c r="H861">
        <v>0</v>
      </c>
      <c r="I861">
        <v>0</v>
      </c>
      <c r="J861">
        <v>0</v>
      </c>
      <c r="K861">
        <v>239.99</v>
      </c>
      <c r="L861" t="s">
        <v>660</v>
      </c>
      <c r="M861" t="s">
        <v>96</v>
      </c>
      <c r="N861" t="s">
        <v>97</v>
      </c>
      <c r="O861" t="s">
        <v>97</v>
      </c>
      <c r="P861" t="s">
        <v>665</v>
      </c>
      <c r="Q861">
        <v>84.47</v>
      </c>
      <c r="R861">
        <v>0</v>
      </c>
      <c r="S861">
        <v>0</v>
      </c>
      <c r="T861">
        <v>84.47</v>
      </c>
      <c r="U861">
        <v>84.47</v>
      </c>
      <c r="V861" t="s">
        <v>97</v>
      </c>
      <c r="W861" t="s">
        <v>96</v>
      </c>
      <c r="X861" t="s">
        <v>303</v>
      </c>
      <c r="Y861" t="s">
        <v>666</v>
      </c>
      <c r="Z861">
        <v>13726148</v>
      </c>
      <c r="AA861" t="s">
        <v>975</v>
      </c>
      <c r="AB861">
        <v>99.09</v>
      </c>
      <c r="AC861">
        <v>0</v>
      </c>
      <c r="AD861">
        <v>0</v>
      </c>
      <c r="AE861">
        <v>0</v>
      </c>
      <c r="AF861">
        <v>99.09</v>
      </c>
      <c r="AG861" s="2" t="s">
        <v>668</v>
      </c>
      <c r="AH861" t="s">
        <v>96</v>
      </c>
      <c r="AI861" t="s">
        <v>97</v>
      </c>
      <c r="AJ861" t="s">
        <v>97</v>
      </c>
      <c r="AK861">
        <v>1</v>
      </c>
      <c r="AL861">
        <v>1</v>
      </c>
      <c r="AM861">
        <v>1</v>
      </c>
      <c r="AN861">
        <v>232</v>
      </c>
      <c r="AO861">
        <v>3</v>
      </c>
      <c r="AP861">
        <v>264</v>
      </c>
      <c r="AQ861">
        <v>155.52000000000001</v>
      </c>
      <c r="AR861">
        <v>140.9</v>
      </c>
      <c r="AS861">
        <v>155.52000000000001</v>
      </c>
      <c r="AT861">
        <v>140.9</v>
      </c>
      <c r="AU861">
        <v>2.8411270273469902</v>
      </c>
      <c r="AV861">
        <v>2.42193965082248</v>
      </c>
      <c r="AW861">
        <v>2.8411270273469902</v>
      </c>
      <c r="AX861">
        <v>2.42193965082248</v>
      </c>
      <c r="AY861">
        <v>1</v>
      </c>
      <c r="AZ861" s="1">
        <v>41386</v>
      </c>
      <c r="BA861" s="1">
        <v>41519</v>
      </c>
      <c r="BB861">
        <v>39</v>
      </c>
      <c r="BC861">
        <v>9</v>
      </c>
      <c r="BD861">
        <v>1</v>
      </c>
      <c r="BE861">
        <v>239.99</v>
      </c>
      <c r="BF861">
        <v>239.99</v>
      </c>
      <c r="BG861">
        <v>0</v>
      </c>
      <c r="BH861">
        <v>0</v>
      </c>
      <c r="BI861" t="s">
        <v>93</v>
      </c>
      <c r="BJ861" t="s">
        <v>93</v>
      </c>
      <c r="BK861" t="s">
        <v>93</v>
      </c>
      <c r="BL861" t="s">
        <v>93</v>
      </c>
      <c r="BM861" t="s">
        <v>93</v>
      </c>
      <c r="BN861" t="s">
        <v>93</v>
      </c>
      <c r="BO861" t="s">
        <v>93</v>
      </c>
      <c r="BP861" t="s">
        <v>93</v>
      </c>
      <c r="BQ861" t="s">
        <v>93</v>
      </c>
      <c r="BR861" t="s">
        <v>93</v>
      </c>
      <c r="BS861" t="s">
        <v>93</v>
      </c>
      <c r="BT861" t="s">
        <v>93</v>
      </c>
      <c r="BU861" t="s">
        <v>93</v>
      </c>
      <c r="BV861" t="s">
        <v>93</v>
      </c>
      <c r="BW861" t="s">
        <v>93</v>
      </c>
      <c r="BX861" t="s">
        <v>93</v>
      </c>
      <c r="BY861" t="s">
        <v>93</v>
      </c>
      <c r="BZ861" t="s">
        <v>93</v>
      </c>
      <c r="CA861" t="s">
        <v>93</v>
      </c>
      <c r="CB861" t="s">
        <v>93</v>
      </c>
      <c r="CC861" t="s">
        <v>93</v>
      </c>
      <c r="CD861" t="s">
        <v>93</v>
      </c>
      <c r="CE861" t="s">
        <v>93</v>
      </c>
      <c r="CF861" t="s">
        <v>93</v>
      </c>
      <c r="CG861" t="s">
        <v>93</v>
      </c>
      <c r="CH861" t="s">
        <v>93</v>
      </c>
      <c r="CI861" t="s">
        <v>93</v>
      </c>
      <c r="CJ861" t="s">
        <v>93</v>
      </c>
      <c r="CK861" t="s">
        <v>93</v>
      </c>
      <c r="CL861" t="s">
        <v>93</v>
      </c>
      <c r="CM861" t="s">
        <v>93</v>
      </c>
      <c r="CN861">
        <v>13</v>
      </c>
      <c r="CO861">
        <v>13</v>
      </c>
      <c r="CP861">
        <v>0</v>
      </c>
      <c r="CQ861">
        <v>1</v>
      </c>
    </row>
    <row r="862" spans="1:95">
      <c r="A862">
        <v>1309458</v>
      </c>
      <c r="B862" t="s">
        <v>673</v>
      </c>
      <c r="C862">
        <v>24</v>
      </c>
      <c r="D862">
        <v>13259618</v>
      </c>
      <c r="E862" s="1">
        <v>41407</v>
      </c>
      <c r="F862" t="s">
        <v>647</v>
      </c>
      <c r="G862">
        <v>239.99</v>
      </c>
      <c r="H862">
        <v>0</v>
      </c>
      <c r="I862">
        <v>0</v>
      </c>
      <c r="J862">
        <v>0</v>
      </c>
      <c r="K862">
        <v>239.99</v>
      </c>
      <c r="L862" t="s">
        <v>674</v>
      </c>
      <c r="M862" t="s">
        <v>96</v>
      </c>
      <c r="N862" t="s">
        <v>97</v>
      </c>
      <c r="O862" t="s">
        <v>97</v>
      </c>
      <c r="P862" t="s">
        <v>675</v>
      </c>
      <c r="Q862">
        <v>109.99</v>
      </c>
      <c r="R862">
        <v>0</v>
      </c>
      <c r="S862">
        <v>0</v>
      </c>
      <c r="T862">
        <v>0</v>
      </c>
      <c r="U862">
        <v>109.99</v>
      </c>
      <c r="V862" t="s">
        <v>97</v>
      </c>
      <c r="W862" t="s">
        <v>96</v>
      </c>
      <c r="X862" t="s">
        <v>97</v>
      </c>
      <c r="Y862" t="s">
        <v>97</v>
      </c>
      <c r="Z862">
        <v>13259618</v>
      </c>
      <c r="AA862" t="s">
        <v>978</v>
      </c>
      <c r="AB862">
        <v>99.99</v>
      </c>
      <c r="AC862">
        <v>0</v>
      </c>
      <c r="AD862">
        <v>0</v>
      </c>
      <c r="AE862">
        <v>0</v>
      </c>
      <c r="AF862">
        <v>99.99</v>
      </c>
      <c r="AG862" t="s">
        <v>97</v>
      </c>
      <c r="AH862" t="s">
        <v>96</v>
      </c>
      <c r="AI862" t="s">
        <v>97</v>
      </c>
      <c r="AJ862" t="s">
        <v>97</v>
      </c>
      <c r="AK862">
        <v>1</v>
      </c>
      <c r="AL862">
        <v>1</v>
      </c>
      <c r="AM862">
        <v>1</v>
      </c>
      <c r="AN862">
        <v>217</v>
      </c>
      <c r="AO862">
        <v>3</v>
      </c>
      <c r="AP862">
        <v>3</v>
      </c>
      <c r="AQ862">
        <v>130</v>
      </c>
      <c r="AR862">
        <v>140</v>
      </c>
      <c r="AS862">
        <v>130</v>
      </c>
      <c r="AT862">
        <v>140</v>
      </c>
      <c r="AU862">
        <v>2.1819256296026901</v>
      </c>
      <c r="AV862">
        <v>2.4001400140014</v>
      </c>
      <c r="AW862">
        <v>2.1819256296026901</v>
      </c>
      <c r="AX862">
        <v>2.4001400140014</v>
      </c>
      <c r="AY862">
        <v>1</v>
      </c>
      <c r="AZ862" s="1">
        <v>41386</v>
      </c>
      <c r="BA862" s="1">
        <v>41519</v>
      </c>
      <c r="BB862">
        <v>39</v>
      </c>
      <c r="BC862">
        <v>9</v>
      </c>
      <c r="BD862">
        <v>1</v>
      </c>
      <c r="BE862">
        <v>239.99</v>
      </c>
      <c r="BF862">
        <v>239.99</v>
      </c>
      <c r="BG862">
        <v>0</v>
      </c>
      <c r="BH862">
        <v>0</v>
      </c>
      <c r="BI862" t="s">
        <v>93</v>
      </c>
      <c r="BJ862" t="s">
        <v>93</v>
      </c>
      <c r="BK862" t="s">
        <v>93</v>
      </c>
      <c r="BL862" t="s">
        <v>93</v>
      </c>
      <c r="BM862" t="s">
        <v>93</v>
      </c>
      <c r="BN862" t="s">
        <v>93</v>
      </c>
      <c r="BO862" t="s">
        <v>93</v>
      </c>
      <c r="BP862" t="s">
        <v>93</v>
      </c>
      <c r="BQ862" t="s">
        <v>93</v>
      </c>
      <c r="BR862" t="s">
        <v>93</v>
      </c>
      <c r="BS862" t="s">
        <v>93</v>
      </c>
      <c r="BT862" t="s">
        <v>93</v>
      </c>
      <c r="BU862" t="s">
        <v>93</v>
      </c>
      <c r="BV862" t="s">
        <v>93</v>
      </c>
      <c r="BW862" t="s">
        <v>93</v>
      </c>
      <c r="BX862" t="s">
        <v>93</v>
      </c>
      <c r="BY862" t="s">
        <v>93</v>
      </c>
      <c r="BZ862" t="s">
        <v>93</v>
      </c>
      <c r="CA862" t="s">
        <v>93</v>
      </c>
      <c r="CB862" t="s">
        <v>93</v>
      </c>
      <c r="CC862" t="s">
        <v>93</v>
      </c>
      <c r="CD862" t="s">
        <v>93</v>
      </c>
      <c r="CE862" t="s">
        <v>93</v>
      </c>
      <c r="CF862" t="s">
        <v>93</v>
      </c>
      <c r="CG862" t="s">
        <v>93</v>
      </c>
      <c r="CH862" t="s">
        <v>93</v>
      </c>
      <c r="CI862" t="s">
        <v>93</v>
      </c>
      <c r="CJ862" t="s">
        <v>93</v>
      </c>
      <c r="CK862" t="s">
        <v>93</v>
      </c>
      <c r="CL862" t="s">
        <v>93</v>
      </c>
      <c r="CM862" t="s">
        <v>93</v>
      </c>
      <c r="CN862">
        <v>11</v>
      </c>
      <c r="CO862">
        <v>11</v>
      </c>
      <c r="CP862">
        <v>0</v>
      </c>
      <c r="CQ862">
        <v>1</v>
      </c>
    </row>
    <row r="863" spans="1:95">
      <c r="A863">
        <v>1309463</v>
      </c>
      <c r="B863" t="s">
        <v>678</v>
      </c>
      <c r="C863">
        <v>24</v>
      </c>
      <c r="D863">
        <v>14073175</v>
      </c>
      <c r="E863" s="1">
        <v>41407</v>
      </c>
      <c r="F863" t="s">
        <v>647</v>
      </c>
      <c r="G863">
        <v>239.99</v>
      </c>
      <c r="H863">
        <v>0</v>
      </c>
      <c r="I863">
        <v>0</v>
      </c>
      <c r="J863">
        <v>0</v>
      </c>
      <c r="K863">
        <v>239.99</v>
      </c>
      <c r="L863" t="s">
        <v>674</v>
      </c>
      <c r="M863" t="s">
        <v>96</v>
      </c>
      <c r="N863" t="s">
        <v>97</v>
      </c>
      <c r="O863" t="s">
        <v>97</v>
      </c>
      <c r="P863" t="s">
        <v>665</v>
      </c>
      <c r="Q863">
        <v>84.78</v>
      </c>
      <c r="R863">
        <v>0</v>
      </c>
      <c r="S863">
        <v>0</v>
      </c>
      <c r="T863">
        <v>84.78</v>
      </c>
      <c r="U863">
        <v>84.78</v>
      </c>
      <c r="V863" t="s">
        <v>97</v>
      </c>
      <c r="W863" t="s">
        <v>96</v>
      </c>
      <c r="X863" t="s">
        <v>303</v>
      </c>
      <c r="Y863" t="s">
        <v>979</v>
      </c>
      <c r="Z863">
        <v>14073175</v>
      </c>
      <c r="AA863" t="s">
        <v>980</v>
      </c>
      <c r="AB863">
        <v>110</v>
      </c>
      <c r="AC863">
        <v>0</v>
      </c>
      <c r="AD863">
        <v>0</v>
      </c>
      <c r="AE863">
        <v>0</v>
      </c>
      <c r="AF863">
        <v>110</v>
      </c>
      <c r="AG863" s="2" t="s">
        <v>681</v>
      </c>
      <c r="AH863" t="s">
        <v>96</v>
      </c>
      <c r="AI863" t="s">
        <v>97</v>
      </c>
      <c r="AJ863" t="s">
        <v>97</v>
      </c>
      <c r="AK863">
        <v>1</v>
      </c>
      <c r="AL863">
        <v>1</v>
      </c>
      <c r="AM863">
        <v>1</v>
      </c>
      <c r="AN863">
        <v>217</v>
      </c>
      <c r="AO863">
        <v>3</v>
      </c>
      <c r="AP863">
        <v>507</v>
      </c>
      <c r="AQ863">
        <v>155.21</v>
      </c>
      <c r="AR863">
        <v>129.99</v>
      </c>
      <c r="AS863">
        <v>155.21</v>
      </c>
      <c r="AT863">
        <v>129.99</v>
      </c>
      <c r="AU863">
        <v>2.8307383816937999</v>
      </c>
      <c r="AV863">
        <v>2.1817272727272701</v>
      </c>
      <c r="AW863">
        <v>2.8307383816937999</v>
      </c>
      <c r="AX863">
        <v>2.1817272727272701</v>
      </c>
      <c r="AY863">
        <v>1</v>
      </c>
      <c r="AZ863" s="1">
        <v>41386</v>
      </c>
      <c r="BA863" s="1">
        <v>41519</v>
      </c>
      <c r="BB863">
        <v>39</v>
      </c>
      <c r="BC863">
        <v>9</v>
      </c>
      <c r="BD863">
        <v>2</v>
      </c>
      <c r="BE863">
        <v>239.99</v>
      </c>
      <c r="BF863">
        <v>239.99</v>
      </c>
      <c r="BG863">
        <v>4</v>
      </c>
      <c r="BH863">
        <v>4</v>
      </c>
      <c r="BI863">
        <v>3</v>
      </c>
      <c r="BJ863">
        <v>2</v>
      </c>
      <c r="BK863">
        <v>1</v>
      </c>
      <c r="BL863">
        <v>2</v>
      </c>
      <c r="BM863">
        <v>24</v>
      </c>
      <c r="BN863">
        <v>32</v>
      </c>
      <c r="BO863">
        <v>4.3125</v>
      </c>
      <c r="BP863">
        <v>1.84375</v>
      </c>
      <c r="BQ863">
        <v>0</v>
      </c>
      <c r="BR863">
        <v>26</v>
      </c>
      <c r="BS863">
        <v>0.8125</v>
      </c>
      <c r="BT863">
        <v>5</v>
      </c>
      <c r="BU863">
        <v>0.15625</v>
      </c>
      <c r="BV863">
        <v>9.375E-2</v>
      </c>
      <c r="BW863">
        <v>0.75</v>
      </c>
      <c r="BX863">
        <v>2.3125</v>
      </c>
      <c r="BY863">
        <v>74</v>
      </c>
      <c r="BZ863">
        <v>2.75</v>
      </c>
      <c r="CA863">
        <v>88</v>
      </c>
      <c r="CB863">
        <v>-0.4375</v>
      </c>
      <c r="CC863">
        <v>-14</v>
      </c>
      <c r="CD863">
        <v>5</v>
      </c>
      <c r="CE863">
        <v>9</v>
      </c>
      <c r="CF863">
        <v>14</v>
      </c>
      <c r="CG863">
        <v>31</v>
      </c>
      <c r="CH863">
        <v>0</v>
      </c>
      <c r="CI863">
        <v>0</v>
      </c>
      <c r="CJ863">
        <v>0</v>
      </c>
      <c r="CK863">
        <v>0</v>
      </c>
      <c r="CL863">
        <v>0</v>
      </c>
      <c r="CM863">
        <v>0</v>
      </c>
      <c r="CN863">
        <v>2</v>
      </c>
      <c r="CO863">
        <v>2</v>
      </c>
      <c r="CP863">
        <v>0</v>
      </c>
      <c r="CQ863">
        <v>4</v>
      </c>
    </row>
    <row r="864" spans="1:95">
      <c r="A864">
        <v>1309464</v>
      </c>
      <c r="B864" t="s">
        <v>682</v>
      </c>
      <c r="C864">
        <v>24</v>
      </c>
      <c r="D864">
        <v>10638016</v>
      </c>
      <c r="E864" s="1">
        <v>41407</v>
      </c>
      <c r="F864" t="s">
        <v>647</v>
      </c>
      <c r="G864">
        <v>239.99</v>
      </c>
      <c r="H864">
        <v>0</v>
      </c>
      <c r="I864">
        <v>0</v>
      </c>
      <c r="J864">
        <v>0</v>
      </c>
      <c r="K864">
        <v>239.99</v>
      </c>
      <c r="L864" t="s">
        <v>674</v>
      </c>
      <c r="M864" t="s">
        <v>96</v>
      </c>
      <c r="N864" t="s">
        <v>97</v>
      </c>
      <c r="O864" t="s">
        <v>97</v>
      </c>
      <c r="P864" t="s">
        <v>683</v>
      </c>
      <c r="Q864">
        <v>92.99</v>
      </c>
      <c r="R864">
        <v>0</v>
      </c>
      <c r="S864">
        <v>0</v>
      </c>
      <c r="T864">
        <v>92.99</v>
      </c>
      <c r="U864">
        <v>92.99</v>
      </c>
      <c r="V864" t="s">
        <v>97</v>
      </c>
      <c r="W864" t="s">
        <v>96</v>
      </c>
      <c r="X864" t="s">
        <v>303</v>
      </c>
      <c r="Y864" t="s">
        <v>1059</v>
      </c>
      <c r="Z864">
        <v>10638016</v>
      </c>
      <c r="AA864" t="s">
        <v>981</v>
      </c>
      <c r="AB864">
        <v>99.09</v>
      </c>
      <c r="AC864">
        <v>0</v>
      </c>
      <c r="AD864">
        <v>0</v>
      </c>
      <c r="AE864">
        <v>0</v>
      </c>
      <c r="AF864">
        <v>99.09</v>
      </c>
      <c r="AG864" t="s">
        <v>686</v>
      </c>
      <c r="AH864" t="s">
        <v>96</v>
      </c>
      <c r="AI864" t="s">
        <v>97</v>
      </c>
      <c r="AJ864" t="s">
        <v>97</v>
      </c>
      <c r="AK864">
        <v>1</v>
      </c>
      <c r="AL864">
        <v>1</v>
      </c>
      <c r="AM864">
        <v>1</v>
      </c>
      <c r="AN864">
        <v>217</v>
      </c>
      <c r="AO864">
        <v>3</v>
      </c>
      <c r="AP864">
        <v>186</v>
      </c>
      <c r="AQ864">
        <v>147</v>
      </c>
      <c r="AR864">
        <v>140.9</v>
      </c>
      <c r="AS864">
        <v>147</v>
      </c>
      <c r="AT864">
        <v>140.9</v>
      </c>
      <c r="AU864">
        <v>2.5808151414130598</v>
      </c>
      <c r="AV864">
        <v>2.42193965082248</v>
      </c>
      <c r="AW864">
        <v>2.5808151414130598</v>
      </c>
      <c r="AX864">
        <v>2.42193965082248</v>
      </c>
      <c r="AY864">
        <v>1</v>
      </c>
      <c r="AZ864" s="1">
        <v>41386</v>
      </c>
      <c r="BA864" s="1">
        <v>41519</v>
      </c>
      <c r="BB864">
        <v>39</v>
      </c>
      <c r="BC864">
        <v>9</v>
      </c>
      <c r="BD864">
        <v>2</v>
      </c>
      <c r="BE864">
        <v>239.99</v>
      </c>
      <c r="BF864">
        <v>239.99</v>
      </c>
      <c r="BG864">
        <v>2</v>
      </c>
      <c r="BH864">
        <v>2</v>
      </c>
      <c r="BI864">
        <v>3</v>
      </c>
      <c r="BJ864">
        <v>3</v>
      </c>
      <c r="BK864">
        <v>5</v>
      </c>
      <c r="BL864">
        <v>8</v>
      </c>
      <c r="BM864">
        <v>11</v>
      </c>
      <c r="BN864">
        <v>30</v>
      </c>
      <c r="BO864">
        <v>3.7</v>
      </c>
      <c r="BP864">
        <v>1.7333333333333301</v>
      </c>
      <c r="BQ864">
        <v>0</v>
      </c>
      <c r="BR864">
        <v>19</v>
      </c>
      <c r="BS864">
        <v>0.63333333333333297</v>
      </c>
      <c r="BT864">
        <v>6</v>
      </c>
      <c r="BU864">
        <v>0.2</v>
      </c>
      <c r="BV864">
        <v>0.1</v>
      </c>
      <c r="BW864">
        <v>0.36666666666666697</v>
      </c>
      <c r="BX864">
        <v>1.8333333333333299</v>
      </c>
      <c r="BY864">
        <v>55</v>
      </c>
      <c r="BZ864">
        <v>2.4</v>
      </c>
      <c r="CA864">
        <v>72</v>
      </c>
      <c r="CB864">
        <v>-0.56666666666666698</v>
      </c>
      <c r="CC864">
        <v>-17</v>
      </c>
      <c r="CD864">
        <v>4</v>
      </c>
      <c r="CE864">
        <v>8</v>
      </c>
      <c r="CF864">
        <v>12</v>
      </c>
      <c r="CG864">
        <v>14</v>
      </c>
      <c r="CH864">
        <v>0</v>
      </c>
      <c r="CI864">
        <v>0</v>
      </c>
      <c r="CJ864">
        <v>0</v>
      </c>
      <c r="CK864">
        <v>0</v>
      </c>
      <c r="CL864">
        <v>0</v>
      </c>
      <c r="CM864">
        <v>0</v>
      </c>
      <c r="CN864">
        <v>2</v>
      </c>
      <c r="CO864">
        <v>2</v>
      </c>
      <c r="CP864">
        <v>0</v>
      </c>
      <c r="CQ864">
        <v>1</v>
      </c>
    </row>
    <row r="865" spans="1:95">
      <c r="A865">
        <v>1309465</v>
      </c>
      <c r="B865" t="s">
        <v>93</v>
      </c>
      <c r="C865">
        <v>24</v>
      </c>
      <c r="D865">
        <v>10638022</v>
      </c>
      <c r="E865" s="1">
        <v>41407</v>
      </c>
      <c r="F865" t="s">
        <v>647</v>
      </c>
      <c r="G865">
        <v>239.99</v>
      </c>
      <c r="H865">
        <v>0</v>
      </c>
      <c r="I865">
        <v>0</v>
      </c>
      <c r="J865">
        <v>0</v>
      </c>
      <c r="K865">
        <v>239.99</v>
      </c>
      <c r="L865" t="s">
        <v>687</v>
      </c>
      <c r="M865" t="s">
        <v>96</v>
      </c>
      <c r="N865" t="s">
        <v>97</v>
      </c>
      <c r="O865" t="s">
        <v>97</v>
      </c>
      <c r="P865" t="s">
        <v>93</v>
      </c>
      <c r="Q865" t="s">
        <v>93</v>
      </c>
      <c r="R865" t="s">
        <v>93</v>
      </c>
      <c r="S865" t="s">
        <v>93</v>
      </c>
      <c r="T865" t="s">
        <v>93</v>
      </c>
      <c r="U865" t="s">
        <v>93</v>
      </c>
      <c r="V865" t="s">
        <v>93</v>
      </c>
      <c r="W865" t="s">
        <v>93</v>
      </c>
      <c r="X865" t="s">
        <v>93</v>
      </c>
      <c r="Y865" t="s">
        <v>93</v>
      </c>
      <c r="Z865">
        <v>10638022</v>
      </c>
      <c r="AA865" t="s">
        <v>982</v>
      </c>
      <c r="AB865">
        <v>99.99</v>
      </c>
      <c r="AC865">
        <v>0</v>
      </c>
      <c r="AD865">
        <v>0</v>
      </c>
      <c r="AE865">
        <v>0</v>
      </c>
      <c r="AF865">
        <v>99.99</v>
      </c>
      <c r="AG865" s="2" t="s">
        <v>689</v>
      </c>
      <c r="AH865" t="s">
        <v>96</v>
      </c>
      <c r="AI865" t="s">
        <v>97</v>
      </c>
      <c r="AJ865" t="s">
        <v>97</v>
      </c>
      <c r="AK865">
        <v>1</v>
      </c>
      <c r="AL865">
        <v>0</v>
      </c>
      <c r="AM865">
        <v>1</v>
      </c>
      <c r="AN865">
        <v>232</v>
      </c>
      <c r="AO865">
        <v>2</v>
      </c>
      <c r="AP865">
        <v>282</v>
      </c>
      <c r="AQ865" t="s">
        <v>93</v>
      </c>
      <c r="AR865">
        <v>140</v>
      </c>
      <c r="AS865" t="s">
        <v>93</v>
      </c>
      <c r="AT865">
        <v>140</v>
      </c>
      <c r="AU865" t="s">
        <v>93</v>
      </c>
      <c r="AV865">
        <v>2.4001400140014</v>
      </c>
      <c r="AW865" t="s">
        <v>93</v>
      </c>
      <c r="AX865">
        <v>2.4001400140014</v>
      </c>
      <c r="AY865">
        <v>1</v>
      </c>
      <c r="AZ865" s="1">
        <v>41386</v>
      </c>
      <c r="BA865" s="1">
        <v>41519</v>
      </c>
      <c r="BB865">
        <v>39</v>
      </c>
      <c r="BC865">
        <v>9</v>
      </c>
      <c r="BD865">
        <v>1</v>
      </c>
      <c r="BE865">
        <v>239.99</v>
      </c>
      <c r="BF865">
        <v>239.99</v>
      </c>
      <c r="BG865">
        <v>0</v>
      </c>
      <c r="BH865">
        <v>0</v>
      </c>
      <c r="BI865" t="s">
        <v>93</v>
      </c>
      <c r="BJ865" t="s">
        <v>93</v>
      </c>
      <c r="BK865" t="s">
        <v>93</v>
      </c>
      <c r="BL865" t="s">
        <v>93</v>
      </c>
      <c r="BM865" t="s">
        <v>93</v>
      </c>
      <c r="BN865" t="s">
        <v>93</v>
      </c>
      <c r="BO865" t="s">
        <v>93</v>
      </c>
      <c r="BP865" t="s">
        <v>93</v>
      </c>
      <c r="BQ865" t="s">
        <v>93</v>
      </c>
      <c r="BR865" t="s">
        <v>93</v>
      </c>
      <c r="BS865" t="s">
        <v>93</v>
      </c>
      <c r="BT865" t="s">
        <v>93</v>
      </c>
      <c r="BU865" t="s">
        <v>93</v>
      </c>
      <c r="BV865" t="s">
        <v>93</v>
      </c>
      <c r="BW865" t="s">
        <v>93</v>
      </c>
      <c r="BX865" t="s">
        <v>93</v>
      </c>
      <c r="BY865" t="s">
        <v>93</v>
      </c>
      <c r="BZ865" t="s">
        <v>93</v>
      </c>
      <c r="CA865" t="s">
        <v>93</v>
      </c>
      <c r="CB865" t="s">
        <v>93</v>
      </c>
      <c r="CC865" t="s">
        <v>93</v>
      </c>
      <c r="CD865" t="s">
        <v>93</v>
      </c>
      <c r="CE865" t="s">
        <v>93</v>
      </c>
      <c r="CF865" t="s">
        <v>93</v>
      </c>
      <c r="CG865" t="s">
        <v>93</v>
      </c>
      <c r="CH865" t="s">
        <v>93</v>
      </c>
      <c r="CI865" t="s">
        <v>93</v>
      </c>
      <c r="CJ865" t="s">
        <v>93</v>
      </c>
      <c r="CK865" t="s">
        <v>93</v>
      </c>
      <c r="CL865" t="s">
        <v>93</v>
      </c>
      <c r="CM865" t="s">
        <v>93</v>
      </c>
      <c r="CN865" t="s">
        <v>93</v>
      </c>
      <c r="CO865" t="s">
        <v>93</v>
      </c>
      <c r="CP865" t="s">
        <v>93</v>
      </c>
      <c r="CQ865" t="s">
        <v>93</v>
      </c>
    </row>
    <row r="866" spans="1:95">
      <c r="A866">
        <v>1309651</v>
      </c>
      <c r="B866" t="s">
        <v>93</v>
      </c>
      <c r="C866">
        <v>24</v>
      </c>
      <c r="D866">
        <v>10638015</v>
      </c>
      <c r="E866" s="1">
        <v>41407</v>
      </c>
      <c r="F866" t="s">
        <v>647</v>
      </c>
      <c r="G866">
        <v>219.99</v>
      </c>
      <c r="H866">
        <v>0</v>
      </c>
      <c r="I866">
        <v>0</v>
      </c>
      <c r="J866">
        <v>0</v>
      </c>
      <c r="K866">
        <v>219.99</v>
      </c>
      <c r="L866" t="s">
        <v>710</v>
      </c>
      <c r="M866" t="s">
        <v>96</v>
      </c>
      <c r="N866" t="s">
        <v>97</v>
      </c>
      <c r="O866" t="s">
        <v>97</v>
      </c>
      <c r="P866" t="s">
        <v>93</v>
      </c>
      <c r="Q866" t="s">
        <v>93</v>
      </c>
      <c r="R866" t="s">
        <v>93</v>
      </c>
      <c r="S866" t="s">
        <v>93</v>
      </c>
      <c r="T866" t="s">
        <v>93</v>
      </c>
      <c r="U866" t="s">
        <v>93</v>
      </c>
      <c r="V866" t="s">
        <v>93</v>
      </c>
      <c r="W866" t="s">
        <v>93</v>
      </c>
      <c r="X866" t="s">
        <v>93</v>
      </c>
      <c r="Y866" t="s">
        <v>93</v>
      </c>
      <c r="Z866">
        <v>10638015</v>
      </c>
      <c r="AA866" t="s">
        <v>988</v>
      </c>
      <c r="AB866">
        <v>99.09</v>
      </c>
      <c r="AC866">
        <v>0</v>
      </c>
      <c r="AD866">
        <v>0</v>
      </c>
      <c r="AE866">
        <v>0</v>
      </c>
      <c r="AF866">
        <v>99.09</v>
      </c>
      <c r="AG866" t="s">
        <v>712</v>
      </c>
      <c r="AH866" t="s">
        <v>96</v>
      </c>
      <c r="AI866" t="s">
        <v>97</v>
      </c>
      <c r="AJ866" t="s">
        <v>97</v>
      </c>
      <c r="AK866">
        <v>1</v>
      </c>
      <c r="AL866">
        <v>0</v>
      </c>
      <c r="AM866">
        <v>1</v>
      </c>
      <c r="AN866">
        <v>238</v>
      </c>
      <c r="AO866">
        <v>2</v>
      </c>
      <c r="AP866">
        <v>254</v>
      </c>
      <c r="AQ866" t="s">
        <v>93</v>
      </c>
      <c r="AR866">
        <v>120.9</v>
      </c>
      <c r="AS866" t="s">
        <v>93</v>
      </c>
      <c r="AT866">
        <v>120.9</v>
      </c>
      <c r="AU866" t="s">
        <v>93</v>
      </c>
      <c r="AV866">
        <v>2.22010293672419</v>
      </c>
      <c r="AW866" t="s">
        <v>93</v>
      </c>
      <c r="AX866">
        <v>2.22010293672419</v>
      </c>
      <c r="AY866">
        <v>1</v>
      </c>
      <c r="AZ866" s="1">
        <v>41386</v>
      </c>
      <c r="BA866" s="1">
        <v>41519</v>
      </c>
      <c r="BB866">
        <v>39</v>
      </c>
      <c r="BC866">
        <v>9</v>
      </c>
      <c r="BD866">
        <v>1</v>
      </c>
      <c r="BE866">
        <v>219.99</v>
      </c>
      <c r="BF866">
        <v>219.99</v>
      </c>
      <c r="BG866">
        <v>0</v>
      </c>
      <c r="BH866">
        <v>0</v>
      </c>
      <c r="BI866" t="s">
        <v>93</v>
      </c>
      <c r="BJ866" t="s">
        <v>93</v>
      </c>
      <c r="BK866" t="s">
        <v>93</v>
      </c>
      <c r="BL866" t="s">
        <v>93</v>
      </c>
      <c r="BM866" t="s">
        <v>93</v>
      </c>
      <c r="BN866" t="s">
        <v>93</v>
      </c>
      <c r="BO866" t="s">
        <v>93</v>
      </c>
      <c r="BP866" t="s">
        <v>93</v>
      </c>
      <c r="BQ866" t="s">
        <v>93</v>
      </c>
      <c r="BR866" t="s">
        <v>93</v>
      </c>
      <c r="BS866" t="s">
        <v>93</v>
      </c>
      <c r="BT866" t="s">
        <v>93</v>
      </c>
      <c r="BU866" t="s">
        <v>93</v>
      </c>
      <c r="BV866" t="s">
        <v>93</v>
      </c>
      <c r="BW866" t="s">
        <v>93</v>
      </c>
      <c r="BX866" t="s">
        <v>93</v>
      </c>
      <c r="BY866" t="s">
        <v>93</v>
      </c>
      <c r="BZ866" t="s">
        <v>93</v>
      </c>
      <c r="CA866" t="s">
        <v>93</v>
      </c>
      <c r="CB866" t="s">
        <v>93</v>
      </c>
      <c r="CC866" t="s">
        <v>93</v>
      </c>
      <c r="CD866" t="s">
        <v>93</v>
      </c>
      <c r="CE866" t="s">
        <v>93</v>
      </c>
      <c r="CF866" t="s">
        <v>93</v>
      </c>
      <c r="CG866" t="s">
        <v>93</v>
      </c>
      <c r="CH866" t="s">
        <v>93</v>
      </c>
      <c r="CI866" t="s">
        <v>93</v>
      </c>
      <c r="CJ866" t="s">
        <v>93</v>
      </c>
      <c r="CK866" t="s">
        <v>93</v>
      </c>
      <c r="CL866" t="s">
        <v>93</v>
      </c>
      <c r="CM866" t="s">
        <v>93</v>
      </c>
      <c r="CN866" t="s">
        <v>93</v>
      </c>
      <c r="CO866" t="s">
        <v>93</v>
      </c>
      <c r="CP866" t="s">
        <v>93</v>
      </c>
      <c r="CQ866">
        <v>1</v>
      </c>
    </row>
    <row r="867" spans="1:95">
      <c r="A867">
        <v>1309440</v>
      </c>
      <c r="B867" t="s">
        <v>650</v>
      </c>
      <c r="C867">
        <v>25</v>
      </c>
      <c r="D867">
        <v>12193970</v>
      </c>
      <c r="E867" s="1">
        <v>41414</v>
      </c>
      <c r="F867" t="s">
        <v>647</v>
      </c>
      <c r="G867">
        <v>239.99</v>
      </c>
      <c r="H867">
        <v>0</v>
      </c>
      <c r="I867">
        <v>0.25001041699999998</v>
      </c>
      <c r="J867">
        <v>179.99</v>
      </c>
      <c r="K867">
        <v>179.99</v>
      </c>
      <c r="L867" t="s">
        <v>651</v>
      </c>
      <c r="M867" t="s">
        <v>96</v>
      </c>
      <c r="N867" t="s">
        <v>97</v>
      </c>
      <c r="O867" t="s">
        <v>97</v>
      </c>
      <c r="P867" t="s">
        <v>645</v>
      </c>
      <c r="Q867">
        <v>94.47</v>
      </c>
      <c r="R867">
        <v>0</v>
      </c>
      <c r="S867">
        <v>0</v>
      </c>
      <c r="T867">
        <v>94.47</v>
      </c>
      <c r="U867">
        <v>94.47</v>
      </c>
      <c r="V867" t="s">
        <v>97</v>
      </c>
      <c r="W867" t="s">
        <v>96</v>
      </c>
      <c r="X867" t="s">
        <v>303</v>
      </c>
      <c r="Y867" t="s">
        <v>972</v>
      </c>
      <c r="Z867">
        <v>12193970</v>
      </c>
      <c r="AA867" t="s">
        <v>647</v>
      </c>
      <c r="AB867">
        <v>99.09</v>
      </c>
      <c r="AC867">
        <v>0</v>
      </c>
      <c r="AD867">
        <v>0</v>
      </c>
      <c r="AE867">
        <v>0</v>
      </c>
      <c r="AF867">
        <v>99.09</v>
      </c>
      <c r="AG867" t="s">
        <v>97</v>
      </c>
      <c r="AH867" t="s">
        <v>96</v>
      </c>
      <c r="AI867" t="s">
        <v>97</v>
      </c>
      <c r="AJ867" t="s">
        <v>97</v>
      </c>
      <c r="AK867">
        <v>1</v>
      </c>
      <c r="AL867">
        <v>1</v>
      </c>
      <c r="AM867">
        <v>1</v>
      </c>
      <c r="AN867">
        <v>233</v>
      </c>
      <c r="AO867">
        <v>3</v>
      </c>
      <c r="AP867">
        <v>3</v>
      </c>
      <c r="AQ867">
        <v>85.52</v>
      </c>
      <c r="AR867">
        <v>80.900000000000006</v>
      </c>
      <c r="AS867">
        <v>145.52000000000001</v>
      </c>
      <c r="AT867">
        <v>140.9</v>
      </c>
      <c r="AU867">
        <v>1.90526092939558</v>
      </c>
      <c r="AV867">
        <v>1.8164295085276001</v>
      </c>
      <c r="AW867">
        <v>2.5403831904308198</v>
      </c>
      <c r="AX867">
        <v>2.42193965082248</v>
      </c>
      <c r="AY867">
        <v>1</v>
      </c>
      <c r="AZ867" s="1">
        <v>41386</v>
      </c>
      <c r="BA867" s="1">
        <v>41519</v>
      </c>
      <c r="BB867">
        <v>39</v>
      </c>
      <c r="BC867">
        <v>9</v>
      </c>
      <c r="BD867">
        <v>1</v>
      </c>
      <c r="BE867">
        <v>179.99</v>
      </c>
      <c r="BF867">
        <v>179.99</v>
      </c>
      <c r="BG867">
        <v>0</v>
      </c>
      <c r="BH867">
        <v>0</v>
      </c>
      <c r="BI867">
        <v>12</v>
      </c>
      <c r="BJ867">
        <v>8</v>
      </c>
      <c r="BK867">
        <v>13</v>
      </c>
      <c r="BL867">
        <v>37</v>
      </c>
      <c r="BM867">
        <v>90</v>
      </c>
      <c r="BN867">
        <v>160</v>
      </c>
      <c r="BO867">
        <v>4.15625</v>
      </c>
      <c r="BP867">
        <v>2.0062500000000001</v>
      </c>
      <c r="BQ867">
        <v>0</v>
      </c>
      <c r="BR867">
        <v>127</v>
      </c>
      <c r="BS867">
        <v>0.79374999999999996</v>
      </c>
      <c r="BT867">
        <v>20</v>
      </c>
      <c r="BU867">
        <v>0.125</v>
      </c>
      <c r="BV867">
        <v>7.4999999999999997E-2</v>
      </c>
      <c r="BW867">
        <v>0.5625</v>
      </c>
      <c r="BX867">
        <v>2.7937500000000002</v>
      </c>
      <c r="BY867">
        <v>447</v>
      </c>
      <c r="BZ867">
        <v>3.0375000000000001</v>
      </c>
      <c r="CA867">
        <v>486</v>
      </c>
      <c r="CB867">
        <v>-0.24374999999999999</v>
      </c>
      <c r="CC867">
        <v>-39</v>
      </c>
      <c r="CD867">
        <v>14</v>
      </c>
      <c r="CE867">
        <v>30</v>
      </c>
      <c r="CF867">
        <v>43</v>
      </c>
      <c r="CG867">
        <v>69</v>
      </c>
      <c r="CH867">
        <v>0</v>
      </c>
      <c r="CI867">
        <v>0</v>
      </c>
      <c r="CJ867">
        <v>0</v>
      </c>
      <c r="CK867">
        <v>0</v>
      </c>
      <c r="CL867">
        <v>0</v>
      </c>
      <c r="CM867">
        <v>0</v>
      </c>
      <c r="CN867">
        <v>32</v>
      </c>
      <c r="CO867">
        <v>18</v>
      </c>
      <c r="CP867">
        <v>14</v>
      </c>
      <c r="CQ867">
        <v>1</v>
      </c>
    </row>
    <row r="868" spans="1:95">
      <c r="A868">
        <v>1309441</v>
      </c>
      <c r="B868" t="s">
        <v>652</v>
      </c>
      <c r="C868">
        <v>25</v>
      </c>
      <c r="D868">
        <v>12193965</v>
      </c>
      <c r="E868" s="1">
        <v>41414</v>
      </c>
      <c r="F868" t="s">
        <v>647</v>
      </c>
      <c r="G868">
        <v>239.99</v>
      </c>
      <c r="H868">
        <v>0</v>
      </c>
      <c r="I868">
        <v>0.25001041699999998</v>
      </c>
      <c r="J868">
        <v>179.99</v>
      </c>
      <c r="K868">
        <v>179.99</v>
      </c>
      <c r="L868" t="s">
        <v>653</v>
      </c>
      <c r="M868" t="s">
        <v>96</v>
      </c>
      <c r="N868" t="s">
        <v>97</v>
      </c>
      <c r="O868" t="s">
        <v>97</v>
      </c>
      <c r="P868" t="s">
        <v>645</v>
      </c>
      <c r="Q868">
        <v>92.99</v>
      </c>
      <c r="R868">
        <v>0</v>
      </c>
      <c r="S868">
        <v>0</v>
      </c>
      <c r="T868">
        <v>92.99</v>
      </c>
      <c r="U868">
        <v>92.99</v>
      </c>
      <c r="V868" t="s">
        <v>97</v>
      </c>
      <c r="W868" t="s">
        <v>96</v>
      </c>
      <c r="X868" t="s">
        <v>303</v>
      </c>
      <c r="Y868" t="s">
        <v>1059</v>
      </c>
      <c r="Z868">
        <v>12193965</v>
      </c>
      <c r="AA868" t="s">
        <v>647</v>
      </c>
      <c r="AB868">
        <v>100</v>
      </c>
      <c r="AC868">
        <v>0</v>
      </c>
      <c r="AD868">
        <v>0</v>
      </c>
      <c r="AE868">
        <v>0</v>
      </c>
      <c r="AF868">
        <v>100</v>
      </c>
      <c r="AG868" t="s">
        <v>97</v>
      </c>
      <c r="AH868" t="s">
        <v>96</v>
      </c>
      <c r="AI868" t="s">
        <v>97</v>
      </c>
      <c r="AJ868" t="s">
        <v>97</v>
      </c>
      <c r="AK868">
        <v>1</v>
      </c>
      <c r="AL868">
        <v>1</v>
      </c>
      <c r="AM868">
        <v>1</v>
      </c>
      <c r="AN868">
        <v>233</v>
      </c>
      <c r="AO868">
        <v>3</v>
      </c>
      <c r="AP868">
        <v>3</v>
      </c>
      <c r="AQ868">
        <v>87</v>
      </c>
      <c r="AR868">
        <v>79.989999999999995</v>
      </c>
      <c r="AS868">
        <v>147</v>
      </c>
      <c r="AT868">
        <v>139.99</v>
      </c>
      <c r="AU868">
        <v>1.93558447144854</v>
      </c>
      <c r="AV868">
        <v>1.7999000000000001</v>
      </c>
      <c r="AW868">
        <v>2.5808151414130598</v>
      </c>
      <c r="AX868">
        <v>2.3999000000000001</v>
      </c>
      <c r="AY868">
        <v>1</v>
      </c>
      <c r="AZ868" s="1">
        <v>41386</v>
      </c>
      <c r="BA868" s="1">
        <v>41519</v>
      </c>
      <c r="BB868">
        <v>39</v>
      </c>
      <c r="BC868">
        <v>9</v>
      </c>
      <c r="BD868">
        <v>2</v>
      </c>
      <c r="BE868">
        <v>179.99</v>
      </c>
      <c r="BF868">
        <v>179.99</v>
      </c>
      <c r="BG868">
        <v>0</v>
      </c>
      <c r="BH868">
        <v>0</v>
      </c>
      <c r="BI868">
        <v>12</v>
      </c>
      <c r="BJ868">
        <v>8</v>
      </c>
      <c r="BK868">
        <v>13</v>
      </c>
      <c r="BL868">
        <v>37</v>
      </c>
      <c r="BM868">
        <v>90</v>
      </c>
      <c r="BN868">
        <v>160</v>
      </c>
      <c r="BO868">
        <v>4.15625</v>
      </c>
      <c r="BP868">
        <v>2.0062500000000001</v>
      </c>
      <c r="BQ868">
        <v>0</v>
      </c>
      <c r="BR868">
        <v>127</v>
      </c>
      <c r="BS868">
        <v>0.79374999999999996</v>
      </c>
      <c r="BT868">
        <v>20</v>
      </c>
      <c r="BU868">
        <v>0.125</v>
      </c>
      <c r="BV868">
        <v>7.4999999999999997E-2</v>
      </c>
      <c r="BW868">
        <v>0.5625</v>
      </c>
      <c r="BX868">
        <v>2.7937500000000002</v>
      </c>
      <c r="BY868">
        <v>447</v>
      </c>
      <c r="BZ868">
        <v>3.0375000000000001</v>
      </c>
      <c r="CA868">
        <v>486</v>
      </c>
      <c r="CB868">
        <v>-0.24374999999999999</v>
      </c>
      <c r="CC868">
        <v>-39</v>
      </c>
      <c r="CD868">
        <v>14</v>
      </c>
      <c r="CE868">
        <v>30</v>
      </c>
      <c r="CF868">
        <v>43</v>
      </c>
      <c r="CG868">
        <v>69</v>
      </c>
      <c r="CH868">
        <v>0</v>
      </c>
      <c r="CI868">
        <v>0</v>
      </c>
      <c r="CJ868">
        <v>0</v>
      </c>
      <c r="CK868">
        <v>0</v>
      </c>
      <c r="CL868">
        <v>0</v>
      </c>
      <c r="CM868">
        <v>0</v>
      </c>
      <c r="CN868">
        <v>32</v>
      </c>
      <c r="CO868">
        <v>18</v>
      </c>
      <c r="CP868">
        <v>14</v>
      </c>
      <c r="CQ868">
        <v>1</v>
      </c>
    </row>
    <row r="869" spans="1:95">
      <c r="A869">
        <v>1309447</v>
      </c>
      <c r="B869" t="s">
        <v>659</v>
      </c>
      <c r="C869">
        <v>25</v>
      </c>
      <c r="D869">
        <v>12333496</v>
      </c>
      <c r="E869" s="1">
        <v>41414</v>
      </c>
      <c r="F869" t="s">
        <v>647</v>
      </c>
      <c r="G869">
        <v>239.99</v>
      </c>
      <c r="H869">
        <v>0</v>
      </c>
      <c r="I869">
        <v>0.25001041699999998</v>
      </c>
      <c r="J869">
        <v>179.99</v>
      </c>
      <c r="K869">
        <v>179.99</v>
      </c>
      <c r="L869" t="s">
        <v>660</v>
      </c>
      <c r="M869" t="s">
        <v>96</v>
      </c>
      <c r="N869" t="s">
        <v>97</v>
      </c>
      <c r="O869" t="s">
        <v>97</v>
      </c>
      <c r="P869" t="s">
        <v>655</v>
      </c>
      <c r="Q869">
        <v>91.99</v>
      </c>
      <c r="R869">
        <v>0</v>
      </c>
      <c r="S869">
        <v>0</v>
      </c>
      <c r="T869">
        <v>91.99</v>
      </c>
      <c r="U869">
        <v>91.99</v>
      </c>
      <c r="V869" t="s">
        <v>97</v>
      </c>
      <c r="W869" t="s">
        <v>96</v>
      </c>
      <c r="X869" t="s">
        <v>303</v>
      </c>
      <c r="Y869" t="s">
        <v>1121</v>
      </c>
      <c r="Z869">
        <v>12333496</v>
      </c>
      <c r="AA869" t="s">
        <v>974</v>
      </c>
      <c r="AB869">
        <v>99.09</v>
      </c>
      <c r="AC869">
        <v>0</v>
      </c>
      <c r="AD869">
        <v>0</v>
      </c>
      <c r="AE869">
        <v>0</v>
      </c>
      <c r="AF869">
        <v>99.09</v>
      </c>
      <c r="AG869" t="s">
        <v>663</v>
      </c>
      <c r="AH869" t="s">
        <v>96</v>
      </c>
      <c r="AI869" t="s">
        <v>97</v>
      </c>
      <c r="AJ869" t="s">
        <v>97</v>
      </c>
      <c r="AK869">
        <v>1</v>
      </c>
      <c r="AL869">
        <v>1</v>
      </c>
      <c r="AM869">
        <v>1</v>
      </c>
      <c r="AN869">
        <v>232</v>
      </c>
      <c r="AO869">
        <v>3</v>
      </c>
      <c r="AP869">
        <v>222</v>
      </c>
      <c r="AQ869">
        <v>88</v>
      </c>
      <c r="AR869">
        <v>80.900000000000006</v>
      </c>
      <c r="AS869">
        <v>148</v>
      </c>
      <c r="AT869">
        <v>140.9</v>
      </c>
      <c r="AU869">
        <v>1.9566257201869801</v>
      </c>
      <c r="AV869">
        <v>1.8164295085276001</v>
      </c>
      <c r="AW869">
        <v>2.6088705294053698</v>
      </c>
      <c r="AX869">
        <v>2.42193965082248</v>
      </c>
      <c r="AY869">
        <v>1</v>
      </c>
      <c r="AZ869" s="1">
        <v>41386</v>
      </c>
      <c r="BA869" s="1">
        <v>41519</v>
      </c>
      <c r="BB869">
        <v>39</v>
      </c>
      <c r="BC869">
        <v>9</v>
      </c>
      <c r="BD869">
        <v>1</v>
      </c>
      <c r="BE869">
        <v>179.99</v>
      </c>
      <c r="BF869">
        <v>179.99</v>
      </c>
      <c r="BG869">
        <v>0</v>
      </c>
      <c r="BH869">
        <v>0</v>
      </c>
      <c r="BI869" t="s">
        <v>93</v>
      </c>
      <c r="BJ869" t="s">
        <v>93</v>
      </c>
      <c r="BK869" t="s">
        <v>93</v>
      </c>
      <c r="BL869" t="s">
        <v>93</v>
      </c>
      <c r="BM869" t="s">
        <v>93</v>
      </c>
      <c r="BN869" t="s">
        <v>93</v>
      </c>
      <c r="BO869" t="s">
        <v>93</v>
      </c>
      <c r="BP869" t="s">
        <v>93</v>
      </c>
      <c r="BQ869" t="s">
        <v>93</v>
      </c>
      <c r="BR869" t="s">
        <v>93</v>
      </c>
      <c r="BS869" t="s">
        <v>93</v>
      </c>
      <c r="BT869" t="s">
        <v>93</v>
      </c>
      <c r="BU869" t="s">
        <v>93</v>
      </c>
      <c r="BV869" t="s">
        <v>93</v>
      </c>
      <c r="BW869" t="s">
        <v>93</v>
      </c>
      <c r="BX869" t="s">
        <v>93</v>
      </c>
      <c r="BY869" t="s">
        <v>93</v>
      </c>
      <c r="BZ869" t="s">
        <v>93</v>
      </c>
      <c r="CA869" t="s">
        <v>93</v>
      </c>
      <c r="CB869" t="s">
        <v>93</v>
      </c>
      <c r="CC869" t="s">
        <v>93</v>
      </c>
      <c r="CD869" t="s">
        <v>93</v>
      </c>
      <c r="CE869" t="s">
        <v>93</v>
      </c>
      <c r="CF869" t="s">
        <v>93</v>
      </c>
      <c r="CG869" t="s">
        <v>93</v>
      </c>
      <c r="CH869" t="s">
        <v>93</v>
      </c>
      <c r="CI869" t="s">
        <v>93</v>
      </c>
      <c r="CJ869" t="s">
        <v>93</v>
      </c>
      <c r="CK869" t="s">
        <v>93</v>
      </c>
      <c r="CL869" t="s">
        <v>93</v>
      </c>
      <c r="CM869" t="s">
        <v>93</v>
      </c>
      <c r="CN869">
        <v>12</v>
      </c>
      <c r="CO869">
        <v>7</v>
      </c>
      <c r="CP869">
        <v>5</v>
      </c>
      <c r="CQ869" t="s">
        <v>93</v>
      </c>
    </row>
    <row r="870" spans="1:95">
      <c r="A870">
        <v>1309450</v>
      </c>
      <c r="B870" t="s">
        <v>664</v>
      </c>
      <c r="C870">
        <v>25</v>
      </c>
      <c r="D870">
        <v>13726148</v>
      </c>
      <c r="E870" s="1">
        <v>41414</v>
      </c>
      <c r="F870" t="s">
        <v>647</v>
      </c>
      <c r="G870">
        <v>239.99</v>
      </c>
      <c r="H870">
        <v>0</v>
      </c>
      <c r="I870">
        <v>0.25001041699999998</v>
      </c>
      <c r="J870">
        <v>179.99</v>
      </c>
      <c r="K870">
        <v>179.99</v>
      </c>
      <c r="L870" t="s">
        <v>660</v>
      </c>
      <c r="M870" t="s">
        <v>96</v>
      </c>
      <c r="N870" t="s">
        <v>97</v>
      </c>
      <c r="O870" t="s">
        <v>97</v>
      </c>
      <c r="P870" t="s">
        <v>665</v>
      </c>
      <c r="Q870">
        <v>84.47</v>
      </c>
      <c r="R870">
        <v>0</v>
      </c>
      <c r="S870">
        <v>0</v>
      </c>
      <c r="T870">
        <v>84.47</v>
      </c>
      <c r="U870">
        <v>84.47</v>
      </c>
      <c r="V870" t="s">
        <v>97</v>
      </c>
      <c r="W870" t="s">
        <v>96</v>
      </c>
      <c r="X870" t="s">
        <v>303</v>
      </c>
      <c r="Y870" t="s">
        <v>666</v>
      </c>
      <c r="Z870">
        <v>13726148</v>
      </c>
      <c r="AA870" t="s">
        <v>975</v>
      </c>
      <c r="AB870">
        <v>99.09</v>
      </c>
      <c r="AC870">
        <v>0</v>
      </c>
      <c r="AD870">
        <v>0</v>
      </c>
      <c r="AE870">
        <v>0</v>
      </c>
      <c r="AF870">
        <v>99.09</v>
      </c>
      <c r="AG870" s="2" t="s">
        <v>668</v>
      </c>
      <c r="AH870" t="s">
        <v>96</v>
      </c>
      <c r="AI870" t="s">
        <v>97</v>
      </c>
      <c r="AJ870" t="s">
        <v>97</v>
      </c>
      <c r="AK870">
        <v>1</v>
      </c>
      <c r="AL870">
        <v>1</v>
      </c>
      <c r="AM870">
        <v>1</v>
      </c>
      <c r="AN870">
        <v>232</v>
      </c>
      <c r="AO870">
        <v>3</v>
      </c>
      <c r="AP870">
        <v>264</v>
      </c>
      <c r="AQ870">
        <v>95.52</v>
      </c>
      <c r="AR870">
        <v>80.900000000000006</v>
      </c>
      <c r="AS870">
        <v>155.52000000000001</v>
      </c>
      <c r="AT870">
        <v>140.9</v>
      </c>
      <c r="AU870">
        <v>2.13081567420386</v>
      </c>
      <c r="AV870">
        <v>1.8164295085276001</v>
      </c>
      <c r="AW870">
        <v>2.8411270273469902</v>
      </c>
      <c r="AX870">
        <v>2.42193965082248</v>
      </c>
      <c r="AY870">
        <v>1</v>
      </c>
      <c r="AZ870" s="1">
        <v>41386</v>
      </c>
      <c r="BA870" s="1">
        <v>41519</v>
      </c>
      <c r="BB870">
        <v>39</v>
      </c>
      <c r="BC870">
        <v>9</v>
      </c>
      <c r="BD870">
        <v>1</v>
      </c>
      <c r="BE870">
        <v>179.99</v>
      </c>
      <c r="BF870">
        <v>179.99</v>
      </c>
      <c r="BG870">
        <v>0</v>
      </c>
      <c r="BH870">
        <v>0</v>
      </c>
      <c r="BI870">
        <v>4</v>
      </c>
      <c r="BJ870">
        <v>4</v>
      </c>
      <c r="BK870">
        <v>2</v>
      </c>
      <c r="BL870">
        <v>4</v>
      </c>
      <c r="BM870">
        <v>25</v>
      </c>
      <c r="BN870">
        <v>39</v>
      </c>
      <c r="BO870">
        <v>4.0769230769230802</v>
      </c>
      <c r="BP870">
        <v>1.8974358974359</v>
      </c>
      <c r="BQ870">
        <v>0</v>
      </c>
      <c r="BR870">
        <v>29</v>
      </c>
      <c r="BS870">
        <v>0.74358974358974395</v>
      </c>
      <c r="BT870">
        <v>8</v>
      </c>
      <c r="BU870">
        <v>0.20512820512820501</v>
      </c>
      <c r="BV870">
        <v>0.102564102564103</v>
      </c>
      <c r="BW870">
        <v>0.64102564102564097</v>
      </c>
      <c r="BX870">
        <v>2.2051282051282102</v>
      </c>
      <c r="BY870">
        <v>86</v>
      </c>
      <c r="BZ870">
        <v>2.6923076923076898</v>
      </c>
      <c r="CA870">
        <v>105</v>
      </c>
      <c r="CB870">
        <v>-0.487179487179487</v>
      </c>
      <c r="CC870">
        <v>-19</v>
      </c>
      <c r="CD870">
        <v>4</v>
      </c>
      <c r="CE870">
        <v>7</v>
      </c>
      <c r="CF870">
        <v>9</v>
      </c>
      <c r="CG870">
        <v>18</v>
      </c>
      <c r="CH870">
        <v>0</v>
      </c>
      <c r="CI870">
        <v>0</v>
      </c>
      <c r="CJ870">
        <v>0</v>
      </c>
      <c r="CK870">
        <v>0</v>
      </c>
      <c r="CL870">
        <v>0</v>
      </c>
      <c r="CM870">
        <v>0</v>
      </c>
      <c r="CN870">
        <v>13</v>
      </c>
      <c r="CO870">
        <v>13</v>
      </c>
      <c r="CP870">
        <v>0</v>
      </c>
      <c r="CQ870">
        <v>1</v>
      </c>
    </row>
    <row r="871" spans="1:95">
      <c r="A871">
        <v>1309458</v>
      </c>
      <c r="B871" t="s">
        <v>673</v>
      </c>
      <c r="C871">
        <v>25</v>
      </c>
      <c r="D871">
        <v>13259618</v>
      </c>
      <c r="E871" s="1">
        <v>41414</v>
      </c>
      <c r="F871" t="s">
        <v>647</v>
      </c>
      <c r="G871">
        <v>239.99</v>
      </c>
      <c r="H871">
        <v>0</v>
      </c>
      <c r="I871">
        <v>0.25001041699999998</v>
      </c>
      <c r="J871">
        <v>179.99</v>
      </c>
      <c r="K871">
        <v>179.99</v>
      </c>
      <c r="L871" t="s">
        <v>674</v>
      </c>
      <c r="M871" t="s">
        <v>96</v>
      </c>
      <c r="N871" t="s">
        <v>97</v>
      </c>
      <c r="O871" t="s">
        <v>97</v>
      </c>
      <c r="P871" t="s">
        <v>675</v>
      </c>
      <c r="Q871">
        <v>99.99</v>
      </c>
      <c r="R871">
        <v>0</v>
      </c>
      <c r="S871">
        <v>0</v>
      </c>
      <c r="T871">
        <v>99.99</v>
      </c>
      <c r="U871">
        <v>99.99</v>
      </c>
      <c r="V871" t="s">
        <v>97</v>
      </c>
      <c r="W871" t="s">
        <v>96</v>
      </c>
      <c r="X871" t="s">
        <v>303</v>
      </c>
      <c r="Y871" t="s">
        <v>1142</v>
      </c>
      <c r="Z871">
        <v>13259618</v>
      </c>
      <c r="AA871" t="s">
        <v>978</v>
      </c>
      <c r="AB871">
        <v>99.99</v>
      </c>
      <c r="AC871">
        <v>0</v>
      </c>
      <c r="AD871">
        <v>0</v>
      </c>
      <c r="AE871">
        <v>0</v>
      </c>
      <c r="AF871">
        <v>99.99</v>
      </c>
      <c r="AG871" t="s">
        <v>97</v>
      </c>
      <c r="AH871" t="s">
        <v>96</v>
      </c>
      <c r="AI871" t="s">
        <v>97</v>
      </c>
      <c r="AJ871" t="s">
        <v>97</v>
      </c>
      <c r="AK871">
        <v>1</v>
      </c>
      <c r="AL871">
        <v>1</v>
      </c>
      <c r="AM871">
        <v>1</v>
      </c>
      <c r="AN871">
        <v>217</v>
      </c>
      <c r="AO871">
        <v>3</v>
      </c>
      <c r="AP871">
        <v>3</v>
      </c>
      <c r="AQ871">
        <v>80</v>
      </c>
      <c r="AR871">
        <v>80</v>
      </c>
      <c r="AS871">
        <v>140</v>
      </c>
      <c r="AT871">
        <v>140</v>
      </c>
      <c r="AU871">
        <v>1.8000800080007999</v>
      </c>
      <c r="AV871">
        <v>1.8000800080007999</v>
      </c>
      <c r="AW871">
        <v>2.4001400140014</v>
      </c>
      <c r="AX871">
        <v>2.4001400140014</v>
      </c>
      <c r="AY871">
        <v>1</v>
      </c>
      <c r="AZ871" s="1">
        <v>41386</v>
      </c>
      <c r="BA871" s="1">
        <v>41519</v>
      </c>
      <c r="BB871">
        <v>39</v>
      </c>
      <c r="BC871">
        <v>9</v>
      </c>
      <c r="BD871">
        <v>1</v>
      </c>
      <c r="BE871">
        <v>179.99</v>
      </c>
      <c r="BF871">
        <v>179.99</v>
      </c>
      <c r="BG871">
        <v>1</v>
      </c>
      <c r="BH871">
        <v>1</v>
      </c>
      <c r="BI871" t="s">
        <v>93</v>
      </c>
      <c r="BJ871" t="s">
        <v>93</v>
      </c>
      <c r="BK871" t="s">
        <v>93</v>
      </c>
      <c r="BL871" t="s">
        <v>93</v>
      </c>
      <c r="BM871" t="s">
        <v>93</v>
      </c>
      <c r="BN871" t="s">
        <v>93</v>
      </c>
      <c r="BO871" t="s">
        <v>93</v>
      </c>
      <c r="BP871" t="s">
        <v>93</v>
      </c>
      <c r="BQ871" t="s">
        <v>93</v>
      </c>
      <c r="BR871" t="s">
        <v>93</v>
      </c>
      <c r="BS871" t="s">
        <v>93</v>
      </c>
      <c r="BT871" t="s">
        <v>93</v>
      </c>
      <c r="BU871" t="s">
        <v>93</v>
      </c>
      <c r="BV871" t="s">
        <v>93</v>
      </c>
      <c r="BW871" t="s">
        <v>93</v>
      </c>
      <c r="BX871" t="s">
        <v>93</v>
      </c>
      <c r="BY871" t="s">
        <v>93</v>
      </c>
      <c r="BZ871" t="s">
        <v>93</v>
      </c>
      <c r="CA871" t="s">
        <v>93</v>
      </c>
      <c r="CB871" t="s">
        <v>93</v>
      </c>
      <c r="CC871" t="s">
        <v>93</v>
      </c>
      <c r="CD871" t="s">
        <v>93</v>
      </c>
      <c r="CE871" t="s">
        <v>93</v>
      </c>
      <c r="CF871" t="s">
        <v>93</v>
      </c>
      <c r="CG871" t="s">
        <v>93</v>
      </c>
      <c r="CH871" t="s">
        <v>93</v>
      </c>
      <c r="CI871" t="s">
        <v>93</v>
      </c>
      <c r="CJ871" t="s">
        <v>93</v>
      </c>
      <c r="CK871" t="s">
        <v>93</v>
      </c>
      <c r="CL871" t="s">
        <v>93</v>
      </c>
      <c r="CM871" t="s">
        <v>93</v>
      </c>
      <c r="CN871">
        <v>11</v>
      </c>
      <c r="CO871">
        <v>11</v>
      </c>
      <c r="CP871">
        <v>0</v>
      </c>
      <c r="CQ871">
        <v>1</v>
      </c>
    </row>
    <row r="872" spans="1:95">
      <c r="A872">
        <v>1309463</v>
      </c>
      <c r="B872" t="s">
        <v>678</v>
      </c>
      <c r="C872">
        <v>25</v>
      </c>
      <c r="D872">
        <v>14073175</v>
      </c>
      <c r="E872" s="1">
        <v>41414</v>
      </c>
      <c r="F872" t="s">
        <v>647</v>
      </c>
      <c r="G872">
        <v>239.99</v>
      </c>
      <c r="H872">
        <v>0</v>
      </c>
      <c r="I872">
        <v>0.25001041699999998</v>
      </c>
      <c r="J872">
        <v>179.99</v>
      </c>
      <c r="K872">
        <v>179.99</v>
      </c>
      <c r="L872" t="s">
        <v>674</v>
      </c>
      <c r="M872" t="s">
        <v>96</v>
      </c>
      <c r="N872" t="s">
        <v>97</v>
      </c>
      <c r="O872" t="s">
        <v>97</v>
      </c>
      <c r="P872" t="s">
        <v>665</v>
      </c>
      <c r="Q872">
        <v>84.78</v>
      </c>
      <c r="R872">
        <v>0</v>
      </c>
      <c r="S872">
        <v>0</v>
      </c>
      <c r="T872">
        <v>84.78</v>
      </c>
      <c r="U872">
        <v>84.78</v>
      </c>
      <c r="V872" t="s">
        <v>97</v>
      </c>
      <c r="W872" t="s">
        <v>96</v>
      </c>
      <c r="X872" t="s">
        <v>303</v>
      </c>
      <c r="Y872" t="s">
        <v>979</v>
      </c>
      <c r="Z872">
        <v>14073175</v>
      </c>
      <c r="AA872" t="s">
        <v>980</v>
      </c>
      <c r="AB872">
        <v>110</v>
      </c>
      <c r="AC872">
        <v>0</v>
      </c>
      <c r="AD872">
        <v>0</v>
      </c>
      <c r="AE872">
        <v>0</v>
      </c>
      <c r="AF872">
        <v>110</v>
      </c>
      <c r="AG872" s="2" t="s">
        <v>681</v>
      </c>
      <c r="AH872" t="s">
        <v>96</v>
      </c>
      <c r="AI872" t="s">
        <v>97</v>
      </c>
      <c r="AJ872" t="s">
        <v>97</v>
      </c>
      <c r="AK872">
        <v>1</v>
      </c>
      <c r="AL872">
        <v>1</v>
      </c>
      <c r="AM872">
        <v>1</v>
      </c>
      <c r="AN872">
        <v>217</v>
      </c>
      <c r="AO872">
        <v>3</v>
      </c>
      <c r="AP872">
        <v>507</v>
      </c>
      <c r="AQ872">
        <v>95.21</v>
      </c>
      <c r="AR872">
        <v>69.989999999999995</v>
      </c>
      <c r="AS872">
        <v>155.21</v>
      </c>
      <c r="AT872">
        <v>129.99</v>
      </c>
      <c r="AU872">
        <v>2.1230242981835299</v>
      </c>
      <c r="AV872">
        <v>1.63627272727273</v>
      </c>
      <c r="AW872">
        <v>2.8307383816937999</v>
      </c>
      <c r="AX872">
        <v>2.1817272727272701</v>
      </c>
      <c r="AY872">
        <v>1</v>
      </c>
      <c r="AZ872" s="1">
        <v>41386</v>
      </c>
      <c r="BA872" s="1">
        <v>41519</v>
      </c>
      <c r="BB872">
        <v>39</v>
      </c>
      <c r="BC872">
        <v>9</v>
      </c>
      <c r="BD872">
        <v>2</v>
      </c>
      <c r="BE872">
        <v>179.99</v>
      </c>
      <c r="BF872">
        <v>179.99</v>
      </c>
      <c r="BG872">
        <v>4</v>
      </c>
      <c r="BH872">
        <v>4</v>
      </c>
      <c r="BI872" t="s">
        <v>93</v>
      </c>
      <c r="BJ872" t="s">
        <v>93</v>
      </c>
      <c r="BK872" t="s">
        <v>93</v>
      </c>
      <c r="BL872" t="s">
        <v>93</v>
      </c>
      <c r="BM872" t="s">
        <v>93</v>
      </c>
      <c r="BN872" t="s">
        <v>93</v>
      </c>
      <c r="BO872" t="s">
        <v>93</v>
      </c>
      <c r="BP872" t="s">
        <v>93</v>
      </c>
      <c r="BQ872" t="s">
        <v>93</v>
      </c>
      <c r="BR872" t="s">
        <v>93</v>
      </c>
      <c r="BS872" t="s">
        <v>93</v>
      </c>
      <c r="BT872" t="s">
        <v>93</v>
      </c>
      <c r="BU872" t="s">
        <v>93</v>
      </c>
      <c r="BV872" t="s">
        <v>93</v>
      </c>
      <c r="BW872" t="s">
        <v>93</v>
      </c>
      <c r="BX872" t="s">
        <v>93</v>
      </c>
      <c r="BY872" t="s">
        <v>93</v>
      </c>
      <c r="BZ872" t="s">
        <v>93</v>
      </c>
      <c r="CA872" t="s">
        <v>93</v>
      </c>
      <c r="CB872" t="s">
        <v>93</v>
      </c>
      <c r="CC872" t="s">
        <v>93</v>
      </c>
      <c r="CD872" t="s">
        <v>93</v>
      </c>
      <c r="CE872" t="s">
        <v>93</v>
      </c>
      <c r="CF872" t="s">
        <v>93</v>
      </c>
      <c r="CG872" t="s">
        <v>93</v>
      </c>
      <c r="CH872" t="s">
        <v>93</v>
      </c>
      <c r="CI872" t="s">
        <v>93</v>
      </c>
      <c r="CJ872" t="s">
        <v>93</v>
      </c>
      <c r="CK872" t="s">
        <v>93</v>
      </c>
      <c r="CL872" t="s">
        <v>93</v>
      </c>
      <c r="CM872" t="s">
        <v>93</v>
      </c>
      <c r="CN872">
        <v>2</v>
      </c>
      <c r="CO872">
        <v>2</v>
      </c>
      <c r="CP872">
        <v>0</v>
      </c>
      <c r="CQ872">
        <v>4</v>
      </c>
    </row>
    <row r="873" spans="1:95">
      <c r="A873">
        <v>1309464</v>
      </c>
      <c r="B873" t="s">
        <v>682</v>
      </c>
      <c r="C873">
        <v>25</v>
      </c>
      <c r="D873">
        <v>10638016</v>
      </c>
      <c r="E873" s="1">
        <v>41414</v>
      </c>
      <c r="F873" t="s">
        <v>647</v>
      </c>
      <c r="G873">
        <v>239.99</v>
      </c>
      <c r="H873">
        <v>0</v>
      </c>
      <c r="I873">
        <v>0.25001041699999998</v>
      </c>
      <c r="J873">
        <v>179.99</v>
      </c>
      <c r="K873">
        <v>179.99</v>
      </c>
      <c r="L873" t="s">
        <v>674</v>
      </c>
      <c r="M873" t="s">
        <v>96</v>
      </c>
      <c r="N873" t="s">
        <v>97</v>
      </c>
      <c r="O873" t="s">
        <v>97</v>
      </c>
      <c r="P873" t="s">
        <v>683</v>
      </c>
      <c r="Q873">
        <v>92.99</v>
      </c>
      <c r="R873">
        <v>0</v>
      </c>
      <c r="S873">
        <v>0</v>
      </c>
      <c r="T873">
        <v>92.99</v>
      </c>
      <c r="U873">
        <v>92.99</v>
      </c>
      <c r="V873" t="s">
        <v>97</v>
      </c>
      <c r="W873" t="s">
        <v>96</v>
      </c>
      <c r="X873" t="s">
        <v>303</v>
      </c>
      <c r="Y873" t="s">
        <v>1059</v>
      </c>
      <c r="Z873">
        <v>10638016</v>
      </c>
      <c r="AA873" t="s">
        <v>981</v>
      </c>
      <c r="AB873">
        <v>99</v>
      </c>
      <c r="AC873">
        <v>0</v>
      </c>
      <c r="AD873">
        <v>0</v>
      </c>
      <c r="AE873">
        <v>0</v>
      </c>
      <c r="AF873">
        <v>99</v>
      </c>
      <c r="AG873" t="s">
        <v>686</v>
      </c>
      <c r="AH873" t="s">
        <v>96</v>
      </c>
      <c r="AI873" t="s">
        <v>97</v>
      </c>
      <c r="AJ873" t="s">
        <v>97</v>
      </c>
      <c r="AK873">
        <v>1</v>
      </c>
      <c r="AL873">
        <v>1</v>
      </c>
      <c r="AM873">
        <v>1</v>
      </c>
      <c r="AN873">
        <v>217</v>
      </c>
      <c r="AO873">
        <v>3</v>
      </c>
      <c r="AP873">
        <v>186</v>
      </c>
      <c r="AQ873">
        <v>87</v>
      </c>
      <c r="AR873">
        <v>80.989999999999995</v>
      </c>
      <c r="AS873">
        <v>147</v>
      </c>
      <c r="AT873">
        <v>140.99</v>
      </c>
      <c r="AU873">
        <v>1.93558447144854</v>
      </c>
      <c r="AV873">
        <v>1.81808080808081</v>
      </c>
      <c r="AW873">
        <v>2.5808151414130598</v>
      </c>
      <c r="AX873">
        <v>2.4241414141414102</v>
      </c>
      <c r="AY873">
        <v>1</v>
      </c>
      <c r="AZ873" s="1">
        <v>41386</v>
      </c>
      <c r="BA873" s="1">
        <v>41519</v>
      </c>
      <c r="BB873">
        <v>39</v>
      </c>
      <c r="BC873">
        <v>9</v>
      </c>
      <c r="BD873">
        <v>2</v>
      </c>
      <c r="BE873">
        <v>179.99</v>
      </c>
      <c r="BF873">
        <v>179.99</v>
      </c>
      <c r="BG873">
        <v>2</v>
      </c>
      <c r="BH873">
        <v>2</v>
      </c>
      <c r="BI873">
        <v>3</v>
      </c>
      <c r="BJ873">
        <v>3</v>
      </c>
      <c r="BK873">
        <v>5</v>
      </c>
      <c r="BL873">
        <v>8</v>
      </c>
      <c r="BM873">
        <v>12</v>
      </c>
      <c r="BN873">
        <v>31</v>
      </c>
      <c r="BO873">
        <v>3.7419354838709702</v>
      </c>
      <c r="BP873">
        <v>1.7096774193548401</v>
      </c>
      <c r="BQ873">
        <v>0</v>
      </c>
      <c r="BR873">
        <v>20</v>
      </c>
      <c r="BS873">
        <v>0.64516129032258096</v>
      </c>
      <c r="BT873">
        <v>6</v>
      </c>
      <c r="BU873">
        <v>0.19354838709677399</v>
      </c>
      <c r="BV873">
        <v>9.6774193548387094E-2</v>
      </c>
      <c r="BW873">
        <v>0.38709677419354799</v>
      </c>
      <c r="BX873">
        <v>1.9032258064516101</v>
      </c>
      <c r="BY873">
        <v>59</v>
      </c>
      <c r="BZ873">
        <v>2.45161290322581</v>
      </c>
      <c r="CA873">
        <v>76</v>
      </c>
      <c r="CB873">
        <v>-0.54838709677419395</v>
      </c>
      <c r="CC873">
        <v>-17</v>
      </c>
      <c r="CD873">
        <v>4</v>
      </c>
      <c r="CE873">
        <v>9</v>
      </c>
      <c r="CF873">
        <v>12</v>
      </c>
      <c r="CG873">
        <v>15</v>
      </c>
      <c r="CH873">
        <v>0</v>
      </c>
      <c r="CI873">
        <v>0</v>
      </c>
      <c r="CJ873">
        <v>0</v>
      </c>
      <c r="CK873">
        <v>0</v>
      </c>
      <c r="CL873">
        <v>0</v>
      </c>
      <c r="CM873">
        <v>0</v>
      </c>
      <c r="CN873">
        <v>2</v>
      </c>
      <c r="CO873">
        <v>2</v>
      </c>
      <c r="CP873">
        <v>0</v>
      </c>
      <c r="CQ873">
        <v>1</v>
      </c>
    </row>
    <row r="874" spans="1:95">
      <c r="A874">
        <v>1309465</v>
      </c>
      <c r="B874" t="s">
        <v>93</v>
      </c>
      <c r="C874">
        <v>25</v>
      </c>
      <c r="D874">
        <v>10638022</v>
      </c>
      <c r="E874" s="1">
        <v>41414</v>
      </c>
      <c r="F874" t="s">
        <v>647</v>
      </c>
      <c r="G874">
        <v>239.99</v>
      </c>
      <c r="H874">
        <v>0</v>
      </c>
      <c r="I874">
        <v>0.25001041699999998</v>
      </c>
      <c r="J874">
        <v>179.99</v>
      </c>
      <c r="K874">
        <v>179.99</v>
      </c>
      <c r="L874" t="s">
        <v>687</v>
      </c>
      <c r="M874" t="s">
        <v>96</v>
      </c>
      <c r="N874" t="s">
        <v>97</v>
      </c>
      <c r="O874" t="s">
        <v>97</v>
      </c>
      <c r="P874" t="s">
        <v>93</v>
      </c>
      <c r="Q874" t="s">
        <v>93</v>
      </c>
      <c r="R874" t="s">
        <v>93</v>
      </c>
      <c r="S874" t="s">
        <v>93</v>
      </c>
      <c r="T874" t="s">
        <v>93</v>
      </c>
      <c r="U874" t="s">
        <v>93</v>
      </c>
      <c r="V874" t="s">
        <v>93</v>
      </c>
      <c r="W874" t="s">
        <v>93</v>
      </c>
      <c r="X874" t="s">
        <v>93</v>
      </c>
      <c r="Y874" t="s">
        <v>93</v>
      </c>
      <c r="Z874">
        <v>10638022</v>
      </c>
      <c r="AA874" t="s">
        <v>982</v>
      </c>
      <c r="AB874">
        <v>99.99</v>
      </c>
      <c r="AC874">
        <v>0</v>
      </c>
      <c r="AD874">
        <v>0</v>
      </c>
      <c r="AE874">
        <v>0</v>
      </c>
      <c r="AF874">
        <v>99.99</v>
      </c>
      <c r="AG874" s="2" t="s">
        <v>689</v>
      </c>
      <c r="AH874" t="s">
        <v>96</v>
      </c>
      <c r="AI874" t="s">
        <v>97</v>
      </c>
      <c r="AJ874" t="s">
        <v>97</v>
      </c>
      <c r="AK874">
        <v>1</v>
      </c>
      <c r="AL874">
        <v>0</v>
      </c>
      <c r="AM874">
        <v>1</v>
      </c>
      <c r="AN874">
        <v>232</v>
      </c>
      <c r="AO874">
        <v>2</v>
      </c>
      <c r="AP874">
        <v>282</v>
      </c>
      <c r="AQ874" t="s">
        <v>93</v>
      </c>
      <c r="AR874">
        <v>80</v>
      </c>
      <c r="AS874" t="s">
        <v>93</v>
      </c>
      <c r="AT874">
        <v>140</v>
      </c>
      <c r="AU874" t="s">
        <v>93</v>
      </c>
      <c r="AV874">
        <v>1.8000800080007999</v>
      </c>
      <c r="AW874" t="s">
        <v>93</v>
      </c>
      <c r="AX874">
        <v>2.4001400140014</v>
      </c>
      <c r="AY874">
        <v>1</v>
      </c>
      <c r="AZ874" s="1">
        <v>41386</v>
      </c>
      <c r="BA874" s="1">
        <v>41519</v>
      </c>
      <c r="BB874">
        <v>39</v>
      </c>
      <c r="BC874">
        <v>9</v>
      </c>
      <c r="BD874">
        <v>1</v>
      </c>
      <c r="BE874">
        <v>179.99</v>
      </c>
      <c r="BF874">
        <v>179.99</v>
      </c>
      <c r="BG874">
        <v>0</v>
      </c>
      <c r="BH874">
        <v>0</v>
      </c>
      <c r="BI874" t="s">
        <v>93</v>
      </c>
      <c r="BJ874" t="s">
        <v>93</v>
      </c>
      <c r="BK874" t="s">
        <v>93</v>
      </c>
      <c r="BL874" t="s">
        <v>93</v>
      </c>
      <c r="BM874" t="s">
        <v>93</v>
      </c>
      <c r="BN874" t="s">
        <v>93</v>
      </c>
      <c r="BO874" t="s">
        <v>93</v>
      </c>
      <c r="BP874" t="s">
        <v>93</v>
      </c>
      <c r="BQ874" t="s">
        <v>93</v>
      </c>
      <c r="BR874" t="s">
        <v>93</v>
      </c>
      <c r="BS874" t="s">
        <v>93</v>
      </c>
      <c r="BT874" t="s">
        <v>93</v>
      </c>
      <c r="BU874" t="s">
        <v>93</v>
      </c>
      <c r="BV874" t="s">
        <v>93</v>
      </c>
      <c r="BW874" t="s">
        <v>93</v>
      </c>
      <c r="BX874" t="s">
        <v>93</v>
      </c>
      <c r="BY874" t="s">
        <v>93</v>
      </c>
      <c r="BZ874" t="s">
        <v>93</v>
      </c>
      <c r="CA874" t="s">
        <v>93</v>
      </c>
      <c r="CB874" t="s">
        <v>93</v>
      </c>
      <c r="CC874" t="s">
        <v>93</v>
      </c>
      <c r="CD874" t="s">
        <v>93</v>
      </c>
      <c r="CE874" t="s">
        <v>93</v>
      </c>
      <c r="CF874" t="s">
        <v>93</v>
      </c>
      <c r="CG874" t="s">
        <v>93</v>
      </c>
      <c r="CH874" t="s">
        <v>93</v>
      </c>
      <c r="CI874" t="s">
        <v>93</v>
      </c>
      <c r="CJ874" t="s">
        <v>93</v>
      </c>
      <c r="CK874" t="s">
        <v>93</v>
      </c>
      <c r="CL874" t="s">
        <v>93</v>
      </c>
      <c r="CM874" t="s">
        <v>93</v>
      </c>
      <c r="CN874" t="s">
        <v>93</v>
      </c>
      <c r="CO874" t="s">
        <v>93</v>
      </c>
      <c r="CP874" t="s">
        <v>93</v>
      </c>
      <c r="CQ874" t="s">
        <v>93</v>
      </c>
    </row>
    <row r="875" spans="1:95">
      <c r="A875">
        <v>1309651</v>
      </c>
      <c r="B875" t="s">
        <v>93</v>
      </c>
      <c r="C875">
        <v>25</v>
      </c>
      <c r="D875">
        <v>10638015</v>
      </c>
      <c r="E875" s="1">
        <v>41414</v>
      </c>
      <c r="F875" t="s">
        <v>647</v>
      </c>
      <c r="G875">
        <v>219.99</v>
      </c>
      <c r="H875">
        <v>0</v>
      </c>
      <c r="I875">
        <v>0.200009091</v>
      </c>
      <c r="J875">
        <v>175.99</v>
      </c>
      <c r="K875">
        <v>175.99</v>
      </c>
      <c r="L875" t="s">
        <v>710</v>
      </c>
      <c r="M875" t="s">
        <v>96</v>
      </c>
      <c r="N875" t="s">
        <v>97</v>
      </c>
      <c r="O875" t="s">
        <v>97</v>
      </c>
      <c r="P875" t="s">
        <v>93</v>
      </c>
      <c r="Q875" t="s">
        <v>93</v>
      </c>
      <c r="R875" t="s">
        <v>93</v>
      </c>
      <c r="S875" t="s">
        <v>93</v>
      </c>
      <c r="T875" t="s">
        <v>93</v>
      </c>
      <c r="U875" t="s">
        <v>93</v>
      </c>
      <c r="V875" t="s">
        <v>93</v>
      </c>
      <c r="W875" t="s">
        <v>93</v>
      </c>
      <c r="X875" t="s">
        <v>93</v>
      </c>
      <c r="Y875" t="s">
        <v>93</v>
      </c>
      <c r="Z875">
        <v>10638015</v>
      </c>
      <c r="AA875" t="s">
        <v>988</v>
      </c>
      <c r="AB875">
        <v>99.09</v>
      </c>
      <c r="AC875">
        <v>0</v>
      </c>
      <c r="AD875">
        <v>0</v>
      </c>
      <c r="AE875">
        <v>0</v>
      </c>
      <c r="AF875">
        <v>99.09</v>
      </c>
      <c r="AG875" t="s">
        <v>712</v>
      </c>
      <c r="AH875" t="s">
        <v>96</v>
      </c>
      <c r="AI875" t="s">
        <v>97</v>
      </c>
      <c r="AJ875" t="s">
        <v>97</v>
      </c>
      <c r="AK875">
        <v>1</v>
      </c>
      <c r="AL875">
        <v>0</v>
      </c>
      <c r="AM875">
        <v>1</v>
      </c>
      <c r="AN875">
        <v>238</v>
      </c>
      <c r="AO875">
        <v>2</v>
      </c>
      <c r="AP875">
        <v>254</v>
      </c>
      <c r="AQ875" t="s">
        <v>93</v>
      </c>
      <c r="AR875">
        <v>76.900000000000006</v>
      </c>
      <c r="AS875" t="s">
        <v>93</v>
      </c>
      <c r="AT875">
        <v>120.9</v>
      </c>
      <c r="AU875" t="s">
        <v>93</v>
      </c>
      <c r="AV875">
        <v>1.7760621657079401</v>
      </c>
      <c r="AW875" t="s">
        <v>93</v>
      </c>
      <c r="AX875">
        <v>2.22010293672419</v>
      </c>
      <c r="AY875">
        <v>1</v>
      </c>
      <c r="AZ875" s="1">
        <v>41386</v>
      </c>
      <c r="BA875" s="1">
        <v>41519</v>
      </c>
      <c r="BB875">
        <v>39</v>
      </c>
      <c r="BC875">
        <v>9</v>
      </c>
      <c r="BD875">
        <v>1</v>
      </c>
      <c r="BE875">
        <v>175.99</v>
      </c>
      <c r="BF875">
        <v>175.99</v>
      </c>
      <c r="BG875">
        <v>0</v>
      </c>
      <c r="BH875">
        <v>0</v>
      </c>
      <c r="BI875" t="s">
        <v>93</v>
      </c>
      <c r="BJ875" t="s">
        <v>93</v>
      </c>
      <c r="BK875" t="s">
        <v>93</v>
      </c>
      <c r="BL875" t="s">
        <v>93</v>
      </c>
      <c r="BM875" t="s">
        <v>93</v>
      </c>
      <c r="BN875" t="s">
        <v>93</v>
      </c>
      <c r="BO875" t="s">
        <v>93</v>
      </c>
      <c r="BP875" t="s">
        <v>93</v>
      </c>
      <c r="BQ875" t="s">
        <v>93</v>
      </c>
      <c r="BR875" t="s">
        <v>93</v>
      </c>
      <c r="BS875" t="s">
        <v>93</v>
      </c>
      <c r="BT875" t="s">
        <v>93</v>
      </c>
      <c r="BU875" t="s">
        <v>93</v>
      </c>
      <c r="BV875" t="s">
        <v>93</v>
      </c>
      <c r="BW875" t="s">
        <v>93</v>
      </c>
      <c r="BX875" t="s">
        <v>93</v>
      </c>
      <c r="BY875" t="s">
        <v>93</v>
      </c>
      <c r="BZ875" t="s">
        <v>93</v>
      </c>
      <c r="CA875" t="s">
        <v>93</v>
      </c>
      <c r="CB875" t="s">
        <v>93</v>
      </c>
      <c r="CC875" t="s">
        <v>93</v>
      </c>
      <c r="CD875" t="s">
        <v>93</v>
      </c>
      <c r="CE875" t="s">
        <v>93</v>
      </c>
      <c r="CF875" t="s">
        <v>93</v>
      </c>
      <c r="CG875" t="s">
        <v>93</v>
      </c>
      <c r="CH875" t="s">
        <v>93</v>
      </c>
      <c r="CI875" t="s">
        <v>93</v>
      </c>
      <c r="CJ875" t="s">
        <v>93</v>
      </c>
      <c r="CK875" t="s">
        <v>93</v>
      </c>
      <c r="CL875" t="s">
        <v>93</v>
      </c>
      <c r="CM875" t="s">
        <v>93</v>
      </c>
      <c r="CN875" t="s">
        <v>93</v>
      </c>
      <c r="CO875" t="s">
        <v>93</v>
      </c>
      <c r="CP875" t="s">
        <v>93</v>
      </c>
      <c r="CQ875">
        <v>1</v>
      </c>
    </row>
    <row r="876" spans="1:95">
      <c r="A876">
        <v>1309440</v>
      </c>
      <c r="B876" t="s">
        <v>650</v>
      </c>
      <c r="C876">
        <v>26</v>
      </c>
      <c r="D876">
        <v>12193970</v>
      </c>
      <c r="E876" s="1">
        <v>41421</v>
      </c>
      <c r="F876" t="s">
        <v>647</v>
      </c>
      <c r="G876">
        <v>239.99</v>
      </c>
      <c r="H876">
        <v>0</v>
      </c>
      <c r="I876">
        <v>0.20000833400000001</v>
      </c>
      <c r="J876">
        <v>191.99</v>
      </c>
      <c r="K876">
        <v>191.99</v>
      </c>
      <c r="L876" t="s">
        <v>651</v>
      </c>
      <c r="M876" t="s">
        <v>96</v>
      </c>
      <c r="N876" t="s">
        <v>97</v>
      </c>
      <c r="O876" t="s">
        <v>97</v>
      </c>
      <c r="P876" t="s">
        <v>645</v>
      </c>
      <c r="Q876">
        <v>94.47</v>
      </c>
      <c r="R876">
        <v>0</v>
      </c>
      <c r="S876">
        <v>0</v>
      </c>
      <c r="T876">
        <v>94.47</v>
      </c>
      <c r="U876">
        <v>94.47</v>
      </c>
      <c r="V876" t="s">
        <v>97</v>
      </c>
      <c r="W876" t="s">
        <v>96</v>
      </c>
      <c r="X876" t="s">
        <v>303</v>
      </c>
      <c r="Y876" t="s">
        <v>972</v>
      </c>
      <c r="Z876">
        <v>12193970</v>
      </c>
      <c r="AA876" t="s">
        <v>647</v>
      </c>
      <c r="AB876">
        <v>100</v>
      </c>
      <c r="AC876">
        <v>0</v>
      </c>
      <c r="AD876">
        <v>0</v>
      </c>
      <c r="AE876">
        <v>0</v>
      </c>
      <c r="AF876">
        <v>100</v>
      </c>
      <c r="AG876" t="s">
        <v>97</v>
      </c>
      <c r="AH876" t="s">
        <v>96</v>
      </c>
      <c r="AI876" t="s">
        <v>97</v>
      </c>
      <c r="AJ876" t="s">
        <v>97</v>
      </c>
      <c r="AK876">
        <v>1</v>
      </c>
      <c r="AL876">
        <v>1</v>
      </c>
      <c r="AM876">
        <v>1</v>
      </c>
      <c r="AN876">
        <v>233</v>
      </c>
      <c r="AO876">
        <v>3</v>
      </c>
      <c r="AP876">
        <v>3</v>
      </c>
      <c r="AQ876">
        <v>97.52</v>
      </c>
      <c r="AR876">
        <v>91.99</v>
      </c>
      <c r="AS876">
        <v>145.52000000000001</v>
      </c>
      <c r="AT876">
        <v>139.99</v>
      </c>
      <c r="AU876">
        <v>2.0322853816026298</v>
      </c>
      <c r="AV876">
        <v>1.9198999999999999</v>
      </c>
      <c r="AW876">
        <v>2.5403831904308198</v>
      </c>
      <c r="AX876">
        <v>2.3999000000000001</v>
      </c>
      <c r="AY876">
        <v>1</v>
      </c>
      <c r="AZ876" s="1">
        <v>41386</v>
      </c>
      <c r="BA876" s="1">
        <v>41519</v>
      </c>
      <c r="BB876">
        <v>39</v>
      </c>
      <c r="BC876">
        <v>9</v>
      </c>
      <c r="BD876">
        <v>1</v>
      </c>
      <c r="BE876">
        <v>191.99</v>
      </c>
      <c r="BF876">
        <v>191.99</v>
      </c>
      <c r="BG876">
        <v>0</v>
      </c>
      <c r="BH876">
        <v>0</v>
      </c>
      <c r="BI876">
        <v>13</v>
      </c>
      <c r="BJ876">
        <v>9</v>
      </c>
      <c r="BK876">
        <v>13</v>
      </c>
      <c r="BL876">
        <v>37</v>
      </c>
      <c r="BM876">
        <v>94</v>
      </c>
      <c r="BN876">
        <v>166</v>
      </c>
      <c r="BO876">
        <v>4.1445783132530103</v>
      </c>
      <c r="BP876">
        <v>1.93373493975904</v>
      </c>
      <c r="BQ876">
        <v>0</v>
      </c>
      <c r="BR876">
        <v>131</v>
      </c>
      <c r="BS876">
        <v>0.78915662650602403</v>
      </c>
      <c r="BT876">
        <v>22</v>
      </c>
      <c r="BU876">
        <v>0.132530120481928</v>
      </c>
      <c r="BV876">
        <v>7.8313253012048195E-2</v>
      </c>
      <c r="BW876">
        <v>0.56626506024096401</v>
      </c>
      <c r="BX876">
        <v>2.7469879518072302</v>
      </c>
      <c r="BY876">
        <v>456</v>
      </c>
      <c r="BZ876">
        <v>2.99397590361446</v>
      </c>
      <c r="CA876">
        <v>497</v>
      </c>
      <c r="CB876">
        <v>-0.24698795180722899</v>
      </c>
      <c r="CC876">
        <v>-41</v>
      </c>
      <c r="CD876">
        <v>18</v>
      </c>
      <c r="CE876">
        <v>33</v>
      </c>
      <c r="CF876">
        <v>46</v>
      </c>
      <c r="CG876">
        <v>73</v>
      </c>
      <c r="CH876">
        <v>0</v>
      </c>
      <c r="CI876">
        <v>0</v>
      </c>
      <c r="CJ876">
        <v>0</v>
      </c>
      <c r="CK876">
        <v>0</v>
      </c>
      <c r="CL876">
        <v>0</v>
      </c>
      <c r="CM876">
        <v>0</v>
      </c>
      <c r="CN876">
        <v>32</v>
      </c>
      <c r="CO876">
        <v>18</v>
      </c>
      <c r="CP876">
        <v>14</v>
      </c>
      <c r="CQ876">
        <v>1</v>
      </c>
    </row>
    <row r="877" spans="1:95">
      <c r="A877">
        <v>1309441</v>
      </c>
      <c r="B877" t="s">
        <v>652</v>
      </c>
      <c r="C877">
        <v>26</v>
      </c>
      <c r="D877">
        <v>12193965</v>
      </c>
      <c r="E877" s="1">
        <v>41421</v>
      </c>
      <c r="F877" t="s">
        <v>647</v>
      </c>
      <c r="G877">
        <v>239.99</v>
      </c>
      <c r="H877">
        <v>0</v>
      </c>
      <c r="I877">
        <v>0.20000833400000001</v>
      </c>
      <c r="J877">
        <v>191.99</v>
      </c>
      <c r="K877">
        <v>191.99</v>
      </c>
      <c r="L877" t="s">
        <v>653</v>
      </c>
      <c r="M877" t="s">
        <v>96</v>
      </c>
      <c r="N877" t="s">
        <v>97</v>
      </c>
      <c r="O877" t="s">
        <v>97</v>
      </c>
      <c r="P877" t="s">
        <v>645</v>
      </c>
      <c r="Q877">
        <v>92.99</v>
      </c>
      <c r="R877">
        <v>0</v>
      </c>
      <c r="S877">
        <v>0</v>
      </c>
      <c r="T877">
        <v>92.99</v>
      </c>
      <c r="U877">
        <v>92.99</v>
      </c>
      <c r="V877" t="s">
        <v>97</v>
      </c>
      <c r="W877" t="s">
        <v>96</v>
      </c>
      <c r="X877" t="s">
        <v>303</v>
      </c>
      <c r="Y877" t="s">
        <v>1059</v>
      </c>
      <c r="Z877">
        <v>12193965</v>
      </c>
      <c r="AA877" t="s">
        <v>647</v>
      </c>
      <c r="AB877">
        <v>100</v>
      </c>
      <c r="AC877">
        <v>0</v>
      </c>
      <c r="AD877">
        <v>0</v>
      </c>
      <c r="AE877">
        <v>0</v>
      </c>
      <c r="AF877">
        <v>100</v>
      </c>
      <c r="AG877" t="s">
        <v>97</v>
      </c>
      <c r="AH877" t="s">
        <v>96</v>
      </c>
      <c r="AI877" t="s">
        <v>97</v>
      </c>
      <c r="AJ877" t="s">
        <v>97</v>
      </c>
      <c r="AK877">
        <v>1</v>
      </c>
      <c r="AL877">
        <v>1</v>
      </c>
      <c r="AM877">
        <v>1</v>
      </c>
      <c r="AN877">
        <v>233</v>
      </c>
      <c r="AO877">
        <v>3</v>
      </c>
      <c r="AP877">
        <v>3</v>
      </c>
      <c r="AQ877">
        <v>99</v>
      </c>
      <c r="AR877">
        <v>91.99</v>
      </c>
      <c r="AS877">
        <v>147</v>
      </c>
      <c r="AT877">
        <v>139.99</v>
      </c>
      <c r="AU877">
        <v>2.0646306054414501</v>
      </c>
      <c r="AV877">
        <v>1.9198999999999999</v>
      </c>
      <c r="AW877">
        <v>2.5808151414130598</v>
      </c>
      <c r="AX877">
        <v>2.3999000000000001</v>
      </c>
      <c r="AY877">
        <v>1</v>
      </c>
      <c r="AZ877" s="1">
        <v>41386</v>
      </c>
      <c r="BA877" s="1">
        <v>41519</v>
      </c>
      <c r="BB877">
        <v>39</v>
      </c>
      <c r="BC877">
        <v>9</v>
      </c>
      <c r="BD877">
        <v>2</v>
      </c>
      <c r="BE877">
        <v>191.99</v>
      </c>
      <c r="BF877">
        <v>191.99</v>
      </c>
      <c r="BG877">
        <v>0</v>
      </c>
      <c r="BH877">
        <v>0</v>
      </c>
      <c r="BI877">
        <v>13</v>
      </c>
      <c r="BJ877">
        <v>9</v>
      </c>
      <c r="BK877">
        <v>13</v>
      </c>
      <c r="BL877">
        <v>37</v>
      </c>
      <c r="BM877">
        <v>94</v>
      </c>
      <c r="BN877">
        <v>166</v>
      </c>
      <c r="BO877">
        <v>4.1445783132530103</v>
      </c>
      <c r="BP877">
        <v>1.93373493975904</v>
      </c>
      <c r="BQ877">
        <v>0</v>
      </c>
      <c r="BR877">
        <v>131</v>
      </c>
      <c r="BS877">
        <v>0.78915662650602403</v>
      </c>
      <c r="BT877">
        <v>22</v>
      </c>
      <c r="BU877">
        <v>0.132530120481928</v>
      </c>
      <c r="BV877">
        <v>7.8313253012048195E-2</v>
      </c>
      <c r="BW877">
        <v>0.56626506024096401</v>
      </c>
      <c r="BX877">
        <v>2.7469879518072302</v>
      </c>
      <c r="BY877">
        <v>456</v>
      </c>
      <c r="BZ877">
        <v>2.99397590361446</v>
      </c>
      <c r="CA877">
        <v>497</v>
      </c>
      <c r="CB877">
        <v>-0.24698795180722899</v>
      </c>
      <c r="CC877">
        <v>-41</v>
      </c>
      <c r="CD877">
        <v>18</v>
      </c>
      <c r="CE877">
        <v>33</v>
      </c>
      <c r="CF877">
        <v>46</v>
      </c>
      <c r="CG877">
        <v>73</v>
      </c>
      <c r="CH877">
        <v>0</v>
      </c>
      <c r="CI877">
        <v>0</v>
      </c>
      <c r="CJ877">
        <v>0</v>
      </c>
      <c r="CK877">
        <v>0</v>
      </c>
      <c r="CL877">
        <v>0</v>
      </c>
      <c r="CM877">
        <v>0</v>
      </c>
      <c r="CN877">
        <v>32</v>
      </c>
      <c r="CO877">
        <v>18</v>
      </c>
      <c r="CP877">
        <v>14</v>
      </c>
      <c r="CQ877">
        <v>1</v>
      </c>
    </row>
    <row r="878" spans="1:95">
      <c r="A878">
        <v>1309447</v>
      </c>
      <c r="B878" t="s">
        <v>659</v>
      </c>
      <c r="C878">
        <v>26</v>
      </c>
      <c r="D878">
        <v>12333496</v>
      </c>
      <c r="E878" s="1">
        <v>41421</v>
      </c>
      <c r="F878" t="s">
        <v>647</v>
      </c>
      <c r="G878">
        <v>239.99</v>
      </c>
      <c r="H878">
        <v>0</v>
      </c>
      <c r="I878">
        <v>0.20000833400000001</v>
      </c>
      <c r="J878">
        <v>191.99</v>
      </c>
      <c r="K878">
        <v>191.99</v>
      </c>
      <c r="L878" t="s">
        <v>660</v>
      </c>
      <c r="M878" t="s">
        <v>96</v>
      </c>
      <c r="N878" t="s">
        <v>97</v>
      </c>
      <c r="O878" t="s">
        <v>97</v>
      </c>
      <c r="P878" t="s">
        <v>655</v>
      </c>
      <c r="Q878">
        <v>91.99</v>
      </c>
      <c r="R878">
        <v>0</v>
      </c>
      <c r="S878">
        <v>0</v>
      </c>
      <c r="T878">
        <v>91.99</v>
      </c>
      <c r="U878">
        <v>91.99</v>
      </c>
      <c r="V878" t="s">
        <v>97</v>
      </c>
      <c r="W878" t="s">
        <v>96</v>
      </c>
      <c r="X878" t="s">
        <v>303</v>
      </c>
      <c r="Y878" t="s">
        <v>1121</v>
      </c>
      <c r="Z878">
        <v>12333496</v>
      </c>
      <c r="AA878" t="s">
        <v>974</v>
      </c>
      <c r="AB878">
        <v>99</v>
      </c>
      <c r="AC878">
        <v>0</v>
      </c>
      <c r="AD878">
        <v>0</v>
      </c>
      <c r="AE878">
        <v>0</v>
      </c>
      <c r="AF878">
        <v>99</v>
      </c>
      <c r="AG878" s="2" t="s">
        <v>1154</v>
      </c>
      <c r="AH878" t="s">
        <v>96</v>
      </c>
      <c r="AI878" t="s">
        <v>97</v>
      </c>
      <c r="AJ878" t="s">
        <v>97</v>
      </c>
      <c r="AK878">
        <v>1</v>
      </c>
      <c r="AL878">
        <v>1</v>
      </c>
      <c r="AM878">
        <v>1</v>
      </c>
      <c r="AN878">
        <v>232</v>
      </c>
      <c r="AO878">
        <v>3</v>
      </c>
      <c r="AP878">
        <v>511</v>
      </c>
      <c r="AQ878">
        <v>100</v>
      </c>
      <c r="AR878">
        <v>92.99</v>
      </c>
      <c r="AS878">
        <v>148</v>
      </c>
      <c r="AT878">
        <v>140.99</v>
      </c>
      <c r="AU878">
        <v>2.0870746820306598</v>
      </c>
      <c r="AV878">
        <v>1.93929292929293</v>
      </c>
      <c r="AW878">
        <v>2.6088705294053698</v>
      </c>
      <c r="AX878">
        <v>2.4241414141414102</v>
      </c>
      <c r="AY878">
        <v>1</v>
      </c>
      <c r="AZ878" s="1">
        <v>41386</v>
      </c>
      <c r="BA878" s="1">
        <v>41519</v>
      </c>
      <c r="BB878">
        <v>39</v>
      </c>
      <c r="BC878">
        <v>9</v>
      </c>
      <c r="BD878">
        <v>1</v>
      </c>
      <c r="BE878">
        <v>191.99</v>
      </c>
      <c r="BF878">
        <v>191.99</v>
      </c>
      <c r="BG878">
        <v>0</v>
      </c>
      <c r="BH878">
        <v>0</v>
      </c>
      <c r="BI878" t="s">
        <v>93</v>
      </c>
      <c r="BJ878" t="s">
        <v>93</v>
      </c>
      <c r="BK878" t="s">
        <v>93</v>
      </c>
      <c r="BL878" t="s">
        <v>93</v>
      </c>
      <c r="BM878" t="s">
        <v>93</v>
      </c>
      <c r="BN878" t="s">
        <v>93</v>
      </c>
      <c r="BO878" t="s">
        <v>93</v>
      </c>
      <c r="BP878" t="s">
        <v>93</v>
      </c>
      <c r="BQ878" t="s">
        <v>93</v>
      </c>
      <c r="BR878" t="s">
        <v>93</v>
      </c>
      <c r="BS878" t="s">
        <v>93</v>
      </c>
      <c r="BT878" t="s">
        <v>93</v>
      </c>
      <c r="BU878" t="s">
        <v>93</v>
      </c>
      <c r="BV878" t="s">
        <v>93</v>
      </c>
      <c r="BW878" t="s">
        <v>93</v>
      </c>
      <c r="BX878" t="s">
        <v>93</v>
      </c>
      <c r="BY878" t="s">
        <v>93</v>
      </c>
      <c r="BZ878" t="s">
        <v>93</v>
      </c>
      <c r="CA878" t="s">
        <v>93</v>
      </c>
      <c r="CB878" t="s">
        <v>93</v>
      </c>
      <c r="CC878" t="s">
        <v>93</v>
      </c>
      <c r="CD878" t="s">
        <v>93</v>
      </c>
      <c r="CE878" t="s">
        <v>93</v>
      </c>
      <c r="CF878" t="s">
        <v>93</v>
      </c>
      <c r="CG878" t="s">
        <v>93</v>
      </c>
      <c r="CH878" t="s">
        <v>93</v>
      </c>
      <c r="CI878" t="s">
        <v>93</v>
      </c>
      <c r="CJ878" t="s">
        <v>93</v>
      </c>
      <c r="CK878" t="s">
        <v>93</v>
      </c>
      <c r="CL878" t="s">
        <v>93</v>
      </c>
      <c r="CM878" t="s">
        <v>93</v>
      </c>
      <c r="CN878">
        <v>12</v>
      </c>
      <c r="CO878">
        <v>7</v>
      </c>
      <c r="CP878">
        <v>5</v>
      </c>
      <c r="CQ878" t="s">
        <v>93</v>
      </c>
    </row>
    <row r="879" spans="1:95">
      <c r="A879">
        <v>1309450</v>
      </c>
      <c r="B879" t="s">
        <v>664</v>
      </c>
      <c r="C879">
        <v>26</v>
      </c>
      <c r="D879">
        <v>13726148</v>
      </c>
      <c r="E879" s="1">
        <v>41421</v>
      </c>
      <c r="F879" t="s">
        <v>647</v>
      </c>
      <c r="G879">
        <v>239.99</v>
      </c>
      <c r="H879">
        <v>0</v>
      </c>
      <c r="I879">
        <v>0.20000833400000001</v>
      </c>
      <c r="J879">
        <v>191.99</v>
      </c>
      <c r="K879">
        <v>191.99</v>
      </c>
      <c r="L879" t="s">
        <v>660</v>
      </c>
      <c r="M879" t="s">
        <v>96</v>
      </c>
      <c r="N879" t="s">
        <v>97</v>
      </c>
      <c r="O879" t="s">
        <v>97</v>
      </c>
      <c r="P879" t="s">
        <v>665</v>
      </c>
      <c r="Q879">
        <v>84.47</v>
      </c>
      <c r="R879">
        <v>0</v>
      </c>
      <c r="S879">
        <v>0</v>
      </c>
      <c r="T879">
        <v>84.47</v>
      </c>
      <c r="U879">
        <v>84.47</v>
      </c>
      <c r="V879" t="s">
        <v>97</v>
      </c>
      <c r="W879" t="s">
        <v>96</v>
      </c>
      <c r="X879" t="s">
        <v>303</v>
      </c>
      <c r="Y879" t="s">
        <v>666</v>
      </c>
      <c r="Z879">
        <v>13726148</v>
      </c>
      <c r="AA879" t="s">
        <v>975</v>
      </c>
      <c r="AB879">
        <v>99</v>
      </c>
      <c r="AC879">
        <v>0</v>
      </c>
      <c r="AD879">
        <v>0</v>
      </c>
      <c r="AE879">
        <v>0</v>
      </c>
      <c r="AF879">
        <v>99</v>
      </c>
      <c r="AG879" s="2" t="s">
        <v>668</v>
      </c>
      <c r="AH879" t="s">
        <v>96</v>
      </c>
      <c r="AI879" t="s">
        <v>97</v>
      </c>
      <c r="AJ879" t="s">
        <v>97</v>
      </c>
      <c r="AK879">
        <v>1</v>
      </c>
      <c r="AL879">
        <v>1</v>
      </c>
      <c r="AM879">
        <v>1</v>
      </c>
      <c r="AN879">
        <v>232</v>
      </c>
      <c r="AO879">
        <v>3</v>
      </c>
      <c r="AP879">
        <v>264</v>
      </c>
      <c r="AQ879">
        <v>107.52</v>
      </c>
      <c r="AR879">
        <v>92.99</v>
      </c>
      <c r="AS879">
        <v>155.52000000000001</v>
      </c>
      <c r="AT879">
        <v>140.99</v>
      </c>
      <c r="AU879">
        <v>2.2728779448324801</v>
      </c>
      <c r="AV879">
        <v>1.93929292929293</v>
      </c>
      <c r="AW879">
        <v>2.8411270273469902</v>
      </c>
      <c r="AX879">
        <v>2.4241414141414102</v>
      </c>
      <c r="AY879">
        <v>1</v>
      </c>
      <c r="AZ879" s="1">
        <v>41386</v>
      </c>
      <c r="BA879" s="1">
        <v>41519</v>
      </c>
      <c r="BB879">
        <v>39</v>
      </c>
      <c r="BC879">
        <v>9</v>
      </c>
      <c r="BD879">
        <v>1</v>
      </c>
      <c r="BE879">
        <v>191.99</v>
      </c>
      <c r="BF879">
        <v>191.99</v>
      </c>
      <c r="BG879">
        <v>1</v>
      </c>
      <c r="BH879">
        <v>1</v>
      </c>
      <c r="BI879" t="s">
        <v>93</v>
      </c>
      <c r="BJ879" t="s">
        <v>93</v>
      </c>
      <c r="BK879" t="s">
        <v>93</v>
      </c>
      <c r="BL879" t="s">
        <v>93</v>
      </c>
      <c r="BM879" t="s">
        <v>93</v>
      </c>
      <c r="BN879" t="s">
        <v>93</v>
      </c>
      <c r="BO879" t="s">
        <v>93</v>
      </c>
      <c r="BP879" t="s">
        <v>93</v>
      </c>
      <c r="BQ879" t="s">
        <v>93</v>
      </c>
      <c r="BR879" t="s">
        <v>93</v>
      </c>
      <c r="BS879" t="s">
        <v>93</v>
      </c>
      <c r="BT879" t="s">
        <v>93</v>
      </c>
      <c r="BU879" t="s">
        <v>93</v>
      </c>
      <c r="BV879" t="s">
        <v>93</v>
      </c>
      <c r="BW879" t="s">
        <v>93</v>
      </c>
      <c r="BX879" t="s">
        <v>93</v>
      </c>
      <c r="BY879" t="s">
        <v>93</v>
      </c>
      <c r="BZ879" t="s">
        <v>93</v>
      </c>
      <c r="CA879" t="s">
        <v>93</v>
      </c>
      <c r="CB879" t="s">
        <v>93</v>
      </c>
      <c r="CC879" t="s">
        <v>93</v>
      </c>
      <c r="CD879" t="s">
        <v>93</v>
      </c>
      <c r="CE879" t="s">
        <v>93</v>
      </c>
      <c r="CF879" t="s">
        <v>93</v>
      </c>
      <c r="CG879" t="s">
        <v>93</v>
      </c>
      <c r="CH879" t="s">
        <v>93</v>
      </c>
      <c r="CI879" t="s">
        <v>93</v>
      </c>
      <c r="CJ879" t="s">
        <v>93</v>
      </c>
      <c r="CK879" t="s">
        <v>93</v>
      </c>
      <c r="CL879" t="s">
        <v>93</v>
      </c>
      <c r="CM879" t="s">
        <v>93</v>
      </c>
      <c r="CN879">
        <v>13</v>
      </c>
      <c r="CO879">
        <v>13</v>
      </c>
      <c r="CP879">
        <v>0</v>
      </c>
      <c r="CQ879">
        <v>1</v>
      </c>
    </row>
    <row r="880" spans="1:95">
      <c r="A880">
        <v>1309458</v>
      </c>
      <c r="B880" t="s">
        <v>673</v>
      </c>
      <c r="C880">
        <v>26</v>
      </c>
      <c r="D880">
        <v>13259618</v>
      </c>
      <c r="E880" s="1">
        <v>41421</v>
      </c>
      <c r="F880" t="s">
        <v>647</v>
      </c>
      <c r="G880">
        <v>239.99</v>
      </c>
      <c r="H880">
        <v>0</v>
      </c>
      <c r="I880">
        <v>0.20000833400000001</v>
      </c>
      <c r="J880">
        <v>191.99</v>
      </c>
      <c r="K880">
        <v>191.99</v>
      </c>
      <c r="L880" t="s">
        <v>674</v>
      </c>
      <c r="M880" t="s">
        <v>96</v>
      </c>
      <c r="N880" t="s">
        <v>97</v>
      </c>
      <c r="O880" t="s">
        <v>97</v>
      </c>
      <c r="P880" t="s">
        <v>675</v>
      </c>
      <c r="Q880">
        <v>99.99</v>
      </c>
      <c r="R880">
        <v>0</v>
      </c>
      <c r="S880">
        <v>0</v>
      </c>
      <c r="T880">
        <v>99.99</v>
      </c>
      <c r="U880">
        <v>99.99</v>
      </c>
      <c r="V880" t="s">
        <v>97</v>
      </c>
      <c r="W880" t="s">
        <v>96</v>
      </c>
      <c r="X880" t="s">
        <v>303</v>
      </c>
      <c r="Y880" t="s">
        <v>1142</v>
      </c>
      <c r="Z880">
        <v>13259618</v>
      </c>
      <c r="AA880" t="s">
        <v>978</v>
      </c>
      <c r="AB880">
        <v>99.99</v>
      </c>
      <c r="AC880">
        <v>0</v>
      </c>
      <c r="AD880">
        <v>0</v>
      </c>
      <c r="AE880">
        <v>0</v>
      </c>
      <c r="AF880">
        <v>99.99</v>
      </c>
      <c r="AG880" t="s">
        <v>97</v>
      </c>
      <c r="AH880" t="s">
        <v>96</v>
      </c>
      <c r="AI880" t="s">
        <v>97</v>
      </c>
      <c r="AJ880" t="s">
        <v>97</v>
      </c>
      <c r="AK880">
        <v>1</v>
      </c>
      <c r="AL880">
        <v>1</v>
      </c>
      <c r="AM880">
        <v>1</v>
      </c>
      <c r="AN880">
        <v>217</v>
      </c>
      <c r="AO880">
        <v>3</v>
      </c>
      <c r="AP880">
        <v>3</v>
      </c>
      <c r="AQ880">
        <v>92</v>
      </c>
      <c r="AR880">
        <v>92</v>
      </c>
      <c r="AS880">
        <v>140</v>
      </c>
      <c r="AT880">
        <v>140</v>
      </c>
      <c r="AU880">
        <v>1.9200920092009199</v>
      </c>
      <c r="AV880">
        <v>1.9200920092009199</v>
      </c>
      <c r="AW880">
        <v>2.4001400140014</v>
      </c>
      <c r="AX880">
        <v>2.4001400140014</v>
      </c>
      <c r="AY880">
        <v>1</v>
      </c>
      <c r="AZ880" s="1">
        <v>41386</v>
      </c>
      <c r="BA880" s="1">
        <v>41519</v>
      </c>
      <c r="BB880">
        <v>39</v>
      </c>
      <c r="BC880">
        <v>9</v>
      </c>
      <c r="BD880">
        <v>1</v>
      </c>
      <c r="BE880">
        <v>191.99</v>
      </c>
      <c r="BF880">
        <v>191.99</v>
      </c>
      <c r="BG880">
        <v>0</v>
      </c>
      <c r="BH880">
        <v>0</v>
      </c>
      <c r="BI880" t="s">
        <v>93</v>
      </c>
      <c r="BJ880" t="s">
        <v>93</v>
      </c>
      <c r="BK880" t="s">
        <v>93</v>
      </c>
      <c r="BL880" t="s">
        <v>93</v>
      </c>
      <c r="BM880" t="s">
        <v>93</v>
      </c>
      <c r="BN880" t="s">
        <v>93</v>
      </c>
      <c r="BO880" t="s">
        <v>93</v>
      </c>
      <c r="BP880" t="s">
        <v>93</v>
      </c>
      <c r="BQ880" t="s">
        <v>93</v>
      </c>
      <c r="BR880" t="s">
        <v>93</v>
      </c>
      <c r="BS880" t="s">
        <v>93</v>
      </c>
      <c r="BT880" t="s">
        <v>93</v>
      </c>
      <c r="BU880" t="s">
        <v>93</v>
      </c>
      <c r="BV880" t="s">
        <v>93</v>
      </c>
      <c r="BW880" t="s">
        <v>93</v>
      </c>
      <c r="BX880" t="s">
        <v>93</v>
      </c>
      <c r="BY880" t="s">
        <v>93</v>
      </c>
      <c r="BZ880" t="s">
        <v>93</v>
      </c>
      <c r="CA880" t="s">
        <v>93</v>
      </c>
      <c r="CB880" t="s">
        <v>93</v>
      </c>
      <c r="CC880" t="s">
        <v>93</v>
      </c>
      <c r="CD880" t="s">
        <v>93</v>
      </c>
      <c r="CE880" t="s">
        <v>93</v>
      </c>
      <c r="CF880" t="s">
        <v>93</v>
      </c>
      <c r="CG880" t="s">
        <v>93</v>
      </c>
      <c r="CH880" t="s">
        <v>93</v>
      </c>
      <c r="CI880" t="s">
        <v>93</v>
      </c>
      <c r="CJ880" t="s">
        <v>93</v>
      </c>
      <c r="CK880" t="s">
        <v>93</v>
      </c>
      <c r="CL880" t="s">
        <v>93</v>
      </c>
      <c r="CM880" t="s">
        <v>93</v>
      </c>
      <c r="CN880">
        <v>11</v>
      </c>
      <c r="CO880">
        <v>11</v>
      </c>
      <c r="CP880">
        <v>0</v>
      </c>
      <c r="CQ880">
        <v>1</v>
      </c>
    </row>
    <row r="881" spans="1:95">
      <c r="A881">
        <v>1309463</v>
      </c>
      <c r="B881" t="s">
        <v>678</v>
      </c>
      <c r="C881">
        <v>26</v>
      </c>
      <c r="D881">
        <v>14073175</v>
      </c>
      <c r="E881" s="1">
        <v>41421</v>
      </c>
      <c r="F881" t="s">
        <v>647</v>
      </c>
      <c r="G881">
        <v>239.99</v>
      </c>
      <c r="H881">
        <v>0</v>
      </c>
      <c r="I881">
        <v>0.20000833400000001</v>
      </c>
      <c r="J881">
        <v>191.99</v>
      </c>
      <c r="K881">
        <v>191.99</v>
      </c>
      <c r="L881" t="s">
        <v>674</v>
      </c>
      <c r="M881" t="s">
        <v>96</v>
      </c>
      <c r="N881" t="s">
        <v>97</v>
      </c>
      <c r="O881" t="s">
        <v>97</v>
      </c>
      <c r="P881" t="s">
        <v>665</v>
      </c>
      <c r="Q881">
        <v>84.78</v>
      </c>
      <c r="R881">
        <v>0</v>
      </c>
      <c r="S881">
        <v>0</v>
      </c>
      <c r="T881">
        <v>84.78</v>
      </c>
      <c r="U881">
        <v>84.78</v>
      </c>
      <c r="V881" t="s">
        <v>97</v>
      </c>
      <c r="W881" t="s">
        <v>96</v>
      </c>
      <c r="X881" t="s">
        <v>303</v>
      </c>
      <c r="Y881" t="s">
        <v>979</v>
      </c>
      <c r="Z881">
        <v>14073175</v>
      </c>
      <c r="AA881" t="s">
        <v>980</v>
      </c>
      <c r="AB881">
        <v>110</v>
      </c>
      <c r="AC881">
        <v>0</v>
      </c>
      <c r="AD881">
        <v>0</v>
      </c>
      <c r="AE881">
        <v>0</v>
      </c>
      <c r="AF881">
        <v>110</v>
      </c>
      <c r="AG881" s="2" t="s">
        <v>681</v>
      </c>
      <c r="AH881" t="s">
        <v>96</v>
      </c>
      <c r="AI881" t="s">
        <v>97</v>
      </c>
      <c r="AJ881" t="s">
        <v>97</v>
      </c>
      <c r="AK881">
        <v>1</v>
      </c>
      <c r="AL881">
        <v>1</v>
      </c>
      <c r="AM881">
        <v>1</v>
      </c>
      <c r="AN881">
        <v>217</v>
      </c>
      <c r="AO881">
        <v>3</v>
      </c>
      <c r="AP881">
        <v>507</v>
      </c>
      <c r="AQ881">
        <v>107.21</v>
      </c>
      <c r="AR881">
        <v>81.99</v>
      </c>
      <c r="AS881">
        <v>155.21</v>
      </c>
      <c r="AT881">
        <v>129.99</v>
      </c>
      <c r="AU881">
        <v>2.2645671148855899</v>
      </c>
      <c r="AV881">
        <v>1.74536363636364</v>
      </c>
      <c r="AW881">
        <v>2.8307383816937999</v>
      </c>
      <c r="AX881">
        <v>2.1817272727272701</v>
      </c>
      <c r="AY881">
        <v>1</v>
      </c>
      <c r="AZ881" s="1">
        <v>41386</v>
      </c>
      <c r="BA881" s="1">
        <v>41519</v>
      </c>
      <c r="BB881">
        <v>39</v>
      </c>
      <c r="BC881">
        <v>9</v>
      </c>
      <c r="BD881">
        <v>2</v>
      </c>
      <c r="BE881">
        <v>191.99</v>
      </c>
      <c r="BF881">
        <v>191.99</v>
      </c>
      <c r="BG881">
        <v>5</v>
      </c>
      <c r="BH881">
        <v>5</v>
      </c>
      <c r="BI881">
        <v>3</v>
      </c>
      <c r="BJ881">
        <v>2</v>
      </c>
      <c r="BK881">
        <v>1</v>
      </c>
      <c r="BL881">
        <v>3</v>
      </c>
      <c r="BM881">
        <v>24</v>
      </c>
      <c r="BN881">
        <v>33</v>
      </c>
      <c r="BO881">
        <v>4.3030303030303001</v>
      </c>
      <c r="BP881">
        <v>1.7878787878787901</v>
      </c>
      <c r="BQ881">
        <v>0</v>
      </c>
      <c r="BR881">
        <v>27</v>
      </c>
      <c r="BS881">
        <v>0.81818181818181801</v>
      </c>
      <c r="BT881">
        <v>5</v>
      </c>
      <c r="BU881">
        <v>0.15151515151515199</v>
      </c>
      <c r="BV881">
        <v>9.0909090909090898E-2</v>
      </c>
      <c r="BW881">
        <v>0.72727272727272696</v>
      </c>
      <c r="BX881">
        <v>2.3030303030303001</v>
      </c>
      <c r="BY881">
        <v>76</v>
      </c>
      <c r="BZ881">
        <v>2.7272727272727302</v>
      </c>
      <c r="CA881">
        <v>90</v>
      </c>
      <c r="CB881">
        <v>-0.42424242424242398</v>
      </c>
      <c r="CC881">
        <v>-14</v>
      </c>
      <c r="CD881">
        <v>5</v>
      </c>
      <c r="CE881">
        <v>8</v>
      </c>
      <c r="CF881">
        <v>14</v>
      </c>
      <c r="CG881">
        <v>32</v>
      </c>
      <c r="CH881">
        <v>0</v>
      </c>
      <c r="CI881">
        <v>0</v>
      </c>
      <c r="CJ881">
        <v>0</v>
      </c>
      <c r="CK881">
        <v>0</v>
      </c>
      <c r="CL881">
        <v>0</v>
      </c>
      <c r="CM881">
        <v>0</v>
      </c>
      <c r="CN881">
        <v>2</v>
      </c>
      <c r="CO881">
        <v>2</v>
      </c>
      <c r="CP881">
        <v>0</v>
      </c>
      <c r="CQ881">
        <v>4</v>
      </c>
    </row>
    <row r="882" spans="1:95">
      <c r="A882">
        <v>1309464</v>
      </c>
      <c r="B882" t="s">
        <v>682</v>
      </c>
      <c r="C882">
        <v>26</v>
      </c>
      <c r="D882">
        <v>10638016</v>
      </c>
      <c r="E882" s="1">
        <v>41421</v>
      </c>
      <c r="F882" t="s">
        <v>647</v>
      </c>
      <c r="G882">
        <v>239.99</v>
      </c>
      <c r="H882">
        <v>0</v>
      </c>
      <c r="I882">
        <v>0.20000833400000001</v>
      </c>
      <c r="J882">
        <v>191.99</v>
      </c>
      <c r="K882">
        <v>191.99</v>
      </c>
      <c r="L882" t="s">
        <v>674</v>
      </c>
      <c r="M882" t="s">
        <v>96</v>
      </c>
      <c r="N882" t="s">
        <v>97</v>
      </c>
      <c r="O882" t="s">
        <v>97</v>
      </c>
      <c r="P882" t="s">
        <v>683</v>
      </c>
      <c r="Q882">
        <v>92.99</v>
      </c>
      <c r="R882">
        <v>0</v>
      </c>
      <c r="S882">
        <v>0</v>
      </c>
      <c r="T882">
        <v>92.99</v>
      </c>
      <c r="U882">
        <v>92.99</v>
      </c>
      <c r="V882" t="s">
        <v>97</v>
      </c>
      <c r="W882" t="s">
        <v>96</v>
      </c>
      <c r="X882" t="s">
        <v>303</v>
      </c>
      <c r="Y882" t="s">
        <v>1059</v>
      </c>
      <c r="Z882">
        <v>10638016</v>
      </c>
      <c r="AA882" t="s">
        <v>981</v>
      </c>
      <c r="AB882">
        <v>99</v>
      </c>
      <c r="AC882">
        <v>0</v>
      </c>
      <c r="AD882">
        <v>0</v>
      </c>
      <c r="AE882">
        <v>0</v>
      </c>
      <c r="AF882">
        <v>99</v>
      </c>
      <c r="AG882" t="s">
        <v>686</v>
      </c>
      <c r="AH882" t="s">
        <v>96</v>
      </c>
      <c r="AI882" t="s">
        <v>97</v>
      </c>
      <c r="AJ882" t="s">
        <v>97</v>
      </c>
      <c r="AK882">
        <v>1</v>
      </c>
      <c r="AL882">
        <v>1</v>
      </c>
      <c r="AM882">
        <v>1</v>
      </c>
      <c r="AN882">
        <v>217</v>
      </c>
      <c r="AO882">
        <v>3</v>
      </c>
      <c r="AP882">
        <v>186</v>
      </c>
      <c r="AQ882">
        <v>99</v>
      </c>
      <c r="AR882">
        <v>92.99</v>
      </c>
      <c r="AS882">
        <v>147</v>
      </c>
      <c r="AT882">
        <v>140.99</v>
      </c>
      <c r="AU882">
        <v>2.0646306054414501</v>
      </c>
      <c r="AV882">
        <v>1.93929292929293</v>
      </c>
      <c r="AW882">
        <v>2.5808151414130598</v>
      </c>
      <c r="AX882">
        <v>2.4241414141414102</v>
      </c>
      <c r="AY882">
        <v>1</v>
      </c>
      <c r="AZ882" s="1">
        <v>41386</v>
      </c>
      <c r="BA882" s="1">
        <v>41519</v>
      </c>
      <c r="BB882">
        <v>39</v>
      </c>
      <c r="BC882">
        <v>9</v>
      </c>
      <c r="BD882">
        <v>2</v>
      </c>
      <c r="BE882">
        <v>191.99</v>
      </c>
      <c r="BF882">
        <v>191.99</v>
      </c>
      <c r="BG882">
        <v>1</v>
      </c>
      <c r="BH882">
        <v>1</v>
      </c>
      <c r="BI882">
        <v>3</v>
      </c>
      <c r="BJ882">
        <v>3</v>
      </c>
      <c r="BK882">
        <v>5</v>
      </c>
      <c r="BL882">
        <v>8</v>
      </c>
      <c r="BM882">
        <v>13</v>
      </c>
      <c r="BN882">
        <v>32</v>
      </c>
      <c r="BO882">
        <v>3.78125</v>
      </c>
      <c r="BP882">
        <v>1.65625</v>
      </c>
      <c r="BQ882">
        <v>0</v>
      </c>
      <c r="BR882">
        <v>21</v>
      </c>
      <c r="BS882">
        <v>0.65625</v>
      </c>
      <c r="BT882">
        <v>6</v>
      </c>
      <c r="BU882">
        <v>0.1875</v>
      </c>
      <c r="BV882">
        <v>9.375E-2</v>
      </c>
      <c r="BW882">
        <v>0.40625</v>
      </c>
      <c r="BX882">
        <v>1.9375</v>
      </c>
      <c r="BY882">
        <v>62</v>
      </c>
      <c r="BZ882">
        <v>2.46875</v>
      </c>
      <c r="CA882">
        <v>79</v>
      </c>
      <c r="CB882">
        <v>-0.53125</v>
      </c>
      <c r="CC882">
        <v>-17</v>
      </c>
      <c r="CD882">
        <v>5</v>
      </c>
      <c r="CE882">
        <v>8</v>
      </c>
      <c r="CF882">
        <v>13</v>
      </c>
      <c r="CG882">
        <v>16</v>
      </c>
      <c r="CH882">
        <v>0</v>
      </c>
      <c r="CI882">
        <v>0</v>
      </c>
      <c r="CJ882">
        <v>0</v>
      </c>
      <c r="CK882">
        <v>0</v>
      </c>
      <c r="CL882">
        <v>0</v>
      </c>
      <c r="CM882">
        <v>0</v>
      </c>
      <c r="CN882">
        <v>2</v>
      </c>
      <c r="CO882">
        <v>2</v>
      </c>
      <c r="CP882">
        <v>0</v>
      </c>
      <c r="CQ882">
        <v>1</v>
      </c>
    </row>
    <row r="883" spans="1:95">
      <c r="A883">
        <v>1309465</v>
      </c>
      <c r="B883" t="s">
        <v>93</v>
      </c>
      <c r="C883">
        <v>26</v>
      </c>
      <c r="D883">
        <v>10638022</v>
      </c>
      <c r="E883" s="1">
        <v>41421</v>
      </c>
      <c r="F883" t="s">
        <v>647</v>
      </c>
      <c r="G883">
        <v>239.99</v>
      </c>
      <c r="H883">
        <v>0</v>
      </c>
      <c r="I883">
        <v>0.20000833400000001</v>
      </c>
      <c r="J883">
        <v>191.99</v>
      </c>
      <c r="K883">
        <v>191.99</v>
      </c>
      <c r="L883" t="s">
        <v>687</v>
      </c>
      <c r="M883" t="s">
        <v>96</v>
      </c>
      <c r="N883" t="s">
        <v>97</v>
      </c>
      <c r="O883" t="s">
        <v>97</v>
      </c>
      <c r="P883" t="s">
        <v>93</v>
      </c>
      <c r="Q883" t="s">
        <v>93</v>
      </c>
      <c r="R883" t="s">
        <v>93</v>
      </c>
      <c r="S883" t="s">
        <v>93</v>
      </c>
      <c r="T883" t="s">
        <v>93</v>
      </c>
      <c r="U883" t="s">
        <v>93</v>
      </c>
      <c r="V883" t="s">
        <v>93</v>
      </c>
      <c r="W883" t="s">
        <v>93</v>
      </c>
      <c r="X883" t="s">
        <v>93</v>
      </c>
      <c r="Y883" t="s">
        <v>93</v>
      </c>
      <c r="Z883">
        <v>10638022</v>
      </c>
      <c r="AA883" t="s">
        <v>982</v>
      </c>
      <c r="AB883">
        <v>99.99</v>
      </c>
      <c r="AC883">
        <v>0</v>
      </c>
      <c r="AD883">
        <v>0</v>
      </c>
      <c r="AE883">
        <v>0</v>
      </c>
      <c r="AF883">
        <v>99.99</v>
      </c>
      <c r="AG883" s="2" t="s">
        <v>689</v>
      </c>
      <c r="AH883" t="s">
        <v>96</v>
      </c>
      <c r="AI883" t="s">
        <v>97</v>
      </c>
      <c r="AJ883" t="s">
        <v>97</v>
      </c>
      <c r="AK883">
        <v>1</v>
      </c>
      <c r="AL883">
        <v>0</v>
      </c>
      <c r="AM883">
        <v>1</v>
      </c>
      <c r="AN883">
        <v>232</v>
      </c>
      <c r="AO883">
        <v>2</v>
      </c>
      <c r="AP883">
        <v>282</v>
      </c>
      <c r="AQ883" t="s">
        <v>93</v>
      </c>
      <c r="AR883">
        <v>92</v>
      </c>
      <c r="AS883" t="s">
        <v>93</v>
      </c>
      <c r="AT883">
        <v>140</v>
      </c>
      <c r="AU883" t="s">
        <v>93</v>
      </c>
      <c r="AV883">
        <v>1.9200920092009199</v>
      </c>
      <c r="AW883" t="s">
        <v>93</v>
      </c>
      <c r="AX883">
        <v>2.4001400140014</v>
      </c>
      <c r="AY883">
        <v>1</v>
      </c>
      <c r="AZ883" s="1">
        <v>41386</v>
      </c>
      <c r="BA883" s="1">
        <v>41519</v>
      </c>
      <c r="BB883">
        <v>39</v>
      </c>
      <c r="BC883">
        <v>9</v>
      </c>
      <c r="BD883">
        <v>1</v>
      </c>
      <c r="BE883">
        <v>191.99</v>
      </c>
      <c r="BF883">
        <v>191.99</v>
      </c>
      <c r="BG883">
        <v>0</v>
      </c>
      <c r="BH883">
        <v>0</v>
      </c>
      <c r="BI883" t="s">
        <v>93</v>
      </c>
      <c r="BJ883" t="s">
        <v>93</v>
      </c>
      <c r="BK883" t="s">
        <v>93</v>
      </c>
      <c r="BL883" t="s">
        <v>93</v>
      </c>
      <c r="BM883" t="s">
        <v>93</v>
      </c>
      <c r="BN883" t="s">
        <v>93</v>
      </c>
      <c r="BO883" t="s">
        <v>93</v>
      </c>
      <c r="BP883" t="s">
        <v>93</v>
      </c>
      <c r="BQ883" t="s">
        <v>93</v>
      </c>
      <c r="BR883" t="s">
        <v>93</v>
      </c>
      <c r="BS883" t="s">
        <v>93</v>
      </c>
      <c r="BT883" t="s">
        <v>93</v>
      </c>
      <c r="BU883" t="s">
        <v>93</v>
      </c>
      <c r="BV883" t="s">
        <v>93</v>
      </c>
      <c r="BW883" t="s">
        <v>93</v>
      </c>
      <c r="BX883" t="s">
        <v>93</v>
      </c>
      <c r="BY883" t="s">
        <v>93</v>
      </c>
      <c r="BZ883" t="s">
        <v>93</v>
      </c>
      <c r="CA883" t="s">
        <v>93</v>
      </c>
      <c r="CB883" t="s">
        <v>93</v>
      </c>
      <c r="CC883" t="s">
        <v>93</v>
      </c>
      <c r="CD883" t="s">
        <v>93</v>
      </c>
      <c r="CE883" t="s">
        <v>93</v>
      </c>
      <c r="CF883" t="s">
        <v>93</v>
      </c>
      <c r="CG883" t="s">
        <v>93</v>
      </c>
      <c r="CH883" t="s">
        <v>93</v>
      </c>
      <c r="CI883" t="s">
        <v>93</v>
      </c>
      <c r="CJ883" t="s">
        <v>93</v>
      </c>
      <c r="CK883" t="s">
        <v>93</v>
      </c>
      <c r="CL883" t="s">
        <v>93</v>
      </c>
      <c r="CM883" t="s">
        <v>93</v>
      </c>
      <c r="CN883" t="s">
        <v>93</v>
      </c>
      <c r="CO883" t="s">
        <v>93</v>
      </c>
      <c r="CP883" t="s">
        <v>93</v>
      </c>
      <c r="CQ883" t="s">
        <v>93</v>
      </c>
    </row>
    <row r="884" spans="1:95">
      <c r="A884">
        <v>1309651</v>
      </c>
      <c r="B884" t="s">
        <v>93</v>
      </c>
      <c r="C884">
        <v>26</v>
      </c>
      <c r="D884">
        <v>10638015</v>
      </c>
      <c r="E884" s="1">
        <v>41421</v>
      </c>
      <c r="F884" t="s">
        <v>647</v>
      </c>
      <c r="G884">
        <v>219.99</v>
      </c>
      <c r="H884">
        <v>0</v>
      </c>
      <c r="I884">
        <v>0.15000681900000001</v>
      </c>
      <c r="J884">
        <v>186.99</v>
      </c>
      <c r="K884">
        <v>186.99</v>
      </c>
      <c r="L884" t="s">
        <v>710</v>
      </c>
      <c r="M884" t="s">
        <v>96</v>
      </c>
      <c r="N884" t="s">
        <v>97</v>
      </c>
      <c r="O884" t="s">
        <v>97</v>
      </c>
      <c r="P884" t="s">
        <v>93</v>
      </c>
      <c r="Q884" t="s">
        <v>93</v>
      </c>
      <c r="R884" t="s">
        <v>93</v>
      </c>
      <c r="S884" t="s">
        <v>93</v>
      </c>
      <c r="T884" t="s">
        <v>93</v>
      </c>
      <c r="U884" t="s">
        <v>93</v>
      </c>
      <c r="V884" t="s">
        <v>93</v>
      </c>
      <c r="W884" t="s">
        <v>93</v>
      </c>
      <c r="X884" t="s">
        <v>93</v>
      </c>
      <c r="Y884" t="s">
        <v>93</v>
      </c>
      <c r="Z884">
        <v>10638015</v>
      </c>
      <c r="AA884" t="s">
        <v>988</v>
      </c>
      <c r="AB884">
        <v>99.09</v>
      </c>
      <c r="AC884">
        <v>0</v>
      </c>
      <c r="AD884">
        <v>0</v>
      </c>
      <c r="AE884">
        <v>0</v>
      </c>
      <c r="AF884">
        <v>99.09</v>
      </c>
      <c r="AG884" t="s">
        <v>712</v>
      </c>
      <c r="AH884" t="s">
        <v>96</v>
      </c>
      <c r="AI884" t="s">
        <v>97</v>
      </c>
      <c r="AJ884" t="s">
        <v>97</v>
      </c>
      <c r="AK884">
        <v>1</v>
      </c>
      <c r="AL884">
        <v>0</v>
      </c>
      <c r="AM884">
        <v>1</v>
      </c>
      <c r="AN884">
        <v>238</v>
      </c>
      <c r="AO884">
        <v>2</v>
      </c>
      <c r="AP884">
        <v>254</v>
      </c>
      <c r="AQ884" t="s">
        <v>93</v>
      </c>
      <c r="AR884">
        <v>87.9</v>
      </c>
      <c r="AS884" t="s">
        <v>93</v>
      </c>
      <c r="AT884">
        <v>120.9</v>
      </c>
      <c r="AU884" t="s">
        <v>93</v>
      </c>
      <c r="AV884">
        <v>1.8870723584619999</v>
      </c>
      <c r="AW884" t="s">
        <v>93</v>
      </c>
      <c r="AX884">
        <v>2.22010293672419</v>
      </c>
      <c r="AY884">
        <v>1</v>
      </c>
      <c r="AZ884" s="1">
        <v>41386</v>
      </c>
      <c r="BA884" s="1">
        <v>41519</v>
      </c>
      <c r="BB884">
        <v>39</v>
      </c>
      <c r="BC884">
        <v>9</v>
      </c>
      <c r="BD884">
        <v>1</v>
      </c>
      <c r="BE884">
        <v>186.99</v>
      </c>
      <c r="BF884">
        <v>186.99</v>
      </c>
      <c r="BG884">
        <v>2</v>
      </c>
      <c r="BH884">
        <v>2</v>
      </c>
      <c r="BI884" t="s">
        <v>93</v>
      </c>
      <c r="BJ884" t="s">
        <v>93</v>
      </c>
      <c r="BK884" t="s">
        <v>93</v>
      </c>
      <c r="BL884" t="s">
        <v>93</v>
      </c>
      <c r="BM884" t="s">
        <v>93</v>
      </c>
      <c r="BN884" t="s">
        <v>93</v>
      </c>
      <c r="BO884" t="s">
        <v>93</v>
      </c>
      <c r="BP884" t="s">
        <v>93</v>
      </c>
      <c r="BQ884" t="s">
        <v>93</v>
      </c>
      <c r="BR884" t="s">
        <v>93</v>
      </c>
      <c r="BS884" t="s">
        <v>93</v>
      </c>
      <c r="BT884" t="s">
        <v>93</v>
      </c>
      <c r="BU884" t="s">
        <v>93</v>
      </c>
      <c r="BV884" t="s">
        <v>93</v>
      </c>
      <c r="BW884" t="s">
        <v>93</v>
      </c>
      <c r="BX884" t="s">
        <v>93</v>
      </c>
      <c r="BY884" t="s">
        <v>93</v>
      </c>
      <c r="BZ884" t="s">
        <v>93</v>
      </c>
      <c r="CA884" t="s">
        <v>93</v>
      </c>
      <c r="CB884" t="s">
        <v>93</v>
      </c>
      <c r="CC884" t="s">
        <v>93</v>
      </c>
      <c r="CD884" t="s">
        <v>93</v>
      </c>
      <c r="CE884" t="s">
        <v>93</v>
      </c>
      <c r="CF884" t="s">
        <v>93</v>
      </c>
      <c r="CG884" t="s">
        <v>93</v>
      </c>
      <c r="CH884" t="s">
        <v>93</v>
      </c>
      <c r="CI884" t="s">
        <v>93</v>
      </c>
      <c r="CJ884" t="s">
        <v>93</v>
      </c>
      <c r="CK884" t="s">
        <v>93</v>
      </c>
      <c r="CL884" t="s">
        <v>93</v>
      </c>
      <c r="CM884" t="s">
        <v>93</v>
      </c>
      <c r="CN884" t="s">
        <v>93</v>
      </c>
      <c r="CO884" t="s">
        <v>93</v>
      </c>
      <c r="CP884" t="s">
        <v>93</v>
      </c>
      <c r="CQ884">
        <v>1</v>
      </c>
    </row>
    <row r="885" spans="1:95">
      <c r="A885">
        <v>1309458</v>
      </c>
      <c r="B885" t="s">
        <v>673</v>
      </c>
      <c r="C885">
        <v>27</v>
      </c>
      <c r="D885">
        <v>13259618</v>
      </c>
      <c r="E885" s="1">
        <v>41428</v>
      </c>
      <c r="F885" t="s">
        <v>647</v>
      </c>
      <c r="G885">
        <v>239.99</v>
      </c>
      <c r="H885">
        <v>0</v>
      </c>
      <c r="I885">
        <v>0.30001250099999999</v>
      </c>
      <c r="J885">
        <v>167.99</v>
      </c>
      <c r="K885">
        <v>167.99</v>
      </c>
      <c r="L885" t="s">
        <v>674</v>
      </c>
      <c r="M885" t="s">
        <v>96</v>
      </c>
      <c r="N885" t="s">
        <v>97</v>
      </c>
      <c r="O885" t="s">
        <v>97</v>
      </c>
      <c r="P885" t="s">
        <v>675</v>
      </c>
      <c r="Q885">
        <v>99.99</v>
      </c>
      <c r="R885">
        <v>0</v>
      </c>
      <c r="S885">
        <v>0</v>
      </c>
      <c r="T885">
        <v>99.99</v>
      </c>
      <c r="U885">
        <v>99.99</v>
      </c>
      <c r="V885" t="s">
        <v>97</v>
      </c>
      <c r="W885" t="s">
        <v>96</v>
      </c>
      <c r="X885" t="s">
        <v>303</v>
      </c>
      <c r="Y885" t="s">
        <v>1142</v>
      </c>
      <c r="Z885">
        <v>13259618</v>
      </c>
      <c r="AA885" t="s">
        <v>978</v>
      </c>
      <c r="AB885">
        <v>99.99</v>
      </c>
      <c r="AC885">
        <v>0</v>
      </c>
      <c r="AD885">
        <v>0</v>
      </c>
      <c r="AE885">
        <v>0</v>
      </c>
      <c r="AF885">
        <v>99.99</v>
      </c>
      <c r="AG885" t="s">
        <v>97</v>
      </c>
      <c r="AH885" t="s">
        <v>96</v>
      </c>
      <c r="AI885" t="s">
        <v>97</v>
      </c>
      <c r="AJ885" t="s">
        <v>97</v>
      </c>
      <c r="AK885">
        <v>1</v>
      </c>
      <c r="AL885">
        <v>1</v>
      </c>
      <c r="AM885">
        <v>1</v>
      </c>
      <c r="AN885">
        <v>217</v>
      </c>
      <c r="AO885">
        <v>3</v>
      </c>
      <c r="AP885">
        <v>3</v>
      </c>
      <c r="AQ885">
        <v>68</v>
      </c>
      <c r="AR885">
        <v>68</v>
      </c>
      <c r="AS885">
        <v>140</v>
      </c>
      <c r="AT885">
        <v>140</v>
      </c>
      <c r="AU885">
        <v>1.6800680068006799</v>
      </c>
      <c r="AV885">
        <v>1.6800680068006799</v>
      </c>
      <c r="AW885">
        <v>2.4001400140014</v>
      </c>
      <c r="AX885">
        <v>2.4001400140014</v>
      </c>
      <c r="AY885">
        <v>1</v>
      </c>
      <c r="AZ885" s="1">
        <v>41386</v>
      </c>
      <c r="BA885" s="1">
        <v>41519</v>
      </c>
      <c r="BB885">
        <v>39</v>
      </c>
      <c r="BC885">
        <v>9</v>
      </c>
      <c r="BD885">
        <v>1</v>
      </c>
      <c r="BE885">
        <v>167.99</v>
      </c>
      <c r="BF885">
        <v>167.99</v>
      </c>
      <c r="BG885">
        <v>0</v>
      </c>
      <c r="BH885">
        <v>0</v>
      </c>
      <c r="BI885" t="s">
        <v>93</v>
      </c>
      <c r="BJ885" t="s">
        <v>93</v>
      </c>
      <c r="BK885" t="s">
        <v>93</v>
      </c>
      <c r="BL885" t="s">
        <v>93</v>
      </c>
      <c r="BM885" t="s">
        <v>93</v>
      </c>
      <c r="BN885" t="s">
        <v>93</v>
      </c>
      <c r="BO885" t="s">
        <v>93</v>
      </c>
      <c r="BP885" t="s">
        <v>93</v>
      </c>
      <c r="BQ885" t="s">
        <v>93</v>
      </c>
      <c r="BR885" t="s">
        <v>93</v>
      </c>
      <c r="BS885" t="s">
        <v>93</v>
      </c>
      <c r="BT885" t="s">
        <v>93</v>
      </c>
      <c r="BU885" t="s">
        <v>93</v>
      </c>
      <c r="BV885" t="s">
        <v>93</v>
      </c>
      <c r="BW885" t="s">
        <v>93</v>
      </c>
      <c r="BX885" t="s">
        <v>93</v>
      </c>
      <c r="BY885" t="s">
        <v>93</v>
      </c>
      <c r="BZ885" t="s">
        <v>93</v>
      </c>
      <c r="CA885" t="s">
        <v>93</v>
      </c>
      <c r="CB885" t="s">
        <v>93</v>
      </c>
      <c r="CC885" t="s">
        <v>93</v>
      </c>
      <c r="CD885" t="s">
        <v>93</v>
      </c>
      <c r="CE885" t="s">
        <v>93</v>
      </c>
      <c r="CF885" t="s">
        <v>93</v>
      </c>
      <c r="CG885" t="s">
        <v>93</v>
      </c>
      <c r="CH885" t="s">
        <v>93</v>
      </c>
      <c r="CI885" t="s">
        <v>93</v>
      </c>
      <c r="CJ885" t="s">
        <v>93</v>
      </c>
      <c r="CK885" t="s">
        <v>93</v>
      </c>
      <c r="CL885" t="s">
        <v>93</v>
      </c>
      <c r="CM885" t="s">
        <v>93</v>
      </c>
      <c r="CN885">
        <v>11</v>
      </c>
      <c r="CO885">
        <v>11</v>
      </c>
      <c r="CP885">
        <v>0</v>
      </c>
      <c r="CQ885">
        <v>1</v>
      </c>
    </row>
    <row r="886" spans="1:95">
      <c r="A886">
        <v>1309880</v>
      </c>
      <c r="B886" t="s">
        <v>1258</v>
      </c>
      <c r="C886">
        <v>27</v>
      </c>
      <c r="D886">
        <v>14508280</v>
      </c>
      <c r="E886" s="1">
        <v>41428</v>
      </c>
      <c r="F886" t="s">
        <v>1259</v>
      </c>
      <c r="G886">
        <v>29.99</v>
      </c>
      <c r="H886">
        <v>0</v>
      </c>
      <c r="I886">
        <v>0.20006668899999999</v>
      </c>
      <c r="J886">
        <v>23.99</v>
      </c>
      <c r="K886">
        <v>23.99</v>
      </c>
      <c r="L886" t="s">
        <v>1260</v>
      </c>
      <c r="M886" t="s">
        <v>96</v>
      </c>
      <c r="N886" t="s">
        <v>97</v>
      </c>
      <c r="O886" t="s">
        <v>97</v>
      </c>
      <c r="P886" t="s">
        <v>738</v>
      </c>
      <c r="Q886">
        <v>19.989999999999998</v>
      </c>
      <c r="R886">
        <v>4.9800000000000004</v>
      </c>
      <c r="S886">
        <v>0</v>
      </c>
      <c r="T886">
        <v>19.989999999999998</v>
      </c>
      <c r="U886">
        <v>19.989999999999998</v>
      </c>
      <c r="V886" t="s">
        <v>97</v>
      </c>
      <c r="W886" t="s">
        <v>96</v>
      </c>
      <c r="X886" t="s">
        <v>303</v>
      </c>
      <c r="Y886" t="s">
        <v>1016</v>
      </c>
      <c r="Z886">
        <v>14508280</v>
      </c>
      <c r="AA886" t="s">
        <v>1261</v>
      </c>
      <c r="AB886">
        <v>16</v>
      </c>
      <c r="AC886">
        <v>0</v>
      </c>
      <c r="AD886">
        <v>0</v>
      </c>
      <c r="AE886">
        <v>0</v>
      </c>
      <c r="AF886">
        <v>16</v>
      </c>
      <c r="AG886" s="2" t="s">
        <v>1262</v>
      </c>
      <c r="AH886" t="s">
        <v>96</v>
      </c>
      <c r="AI886" t="s">
        <v>97</v>
      </c>
      <c r="AJ886" t="s">
        <v>97</v>
      </c>
      <c r="AK886">
        <v>1</v>
      </c>
      <c r="AL886">
        <v>1</v>
      </c>
      <c r="AM886">
        <v>1</v>
      </c>
      <c r="AN886">
        <v>185</v>
      </c>
      <c r="AO886">
        <v>3</v>
      </c>
      <c r="AP886">
        <v>412</v>
      </c>
      <c r="AQ886">
        <v>4</v>
      </c>
      <c r="AR886">
        <v>7.99</v>
      </c>
      <c r="AS886">
        <v>10</v>
      </c>
      <c r="AT886">
        <v>13.99</v>
      </c>
      <c r="AU886">
        <v>1.2001000500250101</v>
      </c>
      <c r="AV886">
        <v>1.4993749999999999</v>
      </c>
      <c r="AW886">
        <v>1.50025012506253</v>
      </c>
      <c r="AX886">
        <v>1.8743749999999999</v>
      </c>
      <c r="AY886">
        <v>1</v>
      </c>
      <c r="AZ886" s="1">
        <v>41428</v>
      </c>
      <c r="BA886" s="1">
        <v>41519</v>
      </c>
      <c r="BB886">
        <v>33</v>
      </c>
      <c r="BC886">
        <v>7</v>
      </c>
      <c r="BD886">
        <v>1</v>
      </c>
      <c r="BE886">
        <v>23.99</v>
      </c>
      <c r="BF886">
        <v>23.99</v>
      </c>
      <c r="BG886">
        <v>2</v>
      </c>
      <c r="BH886">
        <v>2</v>
      </c>
      <c r="BI886">
        <v>13</v>
      </c>
      <c r="BJ886">
        <v>8</v>
      </c>
      <c r="BK886">
        <v>13</v>
      </c>
      <c r="BL886">
        <v>27</v>
      </c>
      <c r="BM886">
        <v>83</v>
      </c>
      <c r="BN886">
        <v>144</v>
      </c>
      <c r="BO886">
        <v>4.1041666666666696</v>
      </c>
      <c r="BP886">
        <v>1.9236111111111101</v>
      </c>
      <c r="BQ886">
        <v>0</v>
      </c>
      <c r="BR886">
        <v>110</v>
      </c>
      <c r="BS886">
        <v>0.76388888888888895</v>
      </c>
      <c r="BT886">
        <v>21</v>
      </c>
      <c r="BU886">
        <v>0.14583333333333301</v>
      </c>
      <c r="BV886">
        <v>9.0277777777777804E-2</v>
      </c>
      <c r="BW886">
        <v>0.57638888888888895</v>
      </c>
      <c r="BX886">
        <v>2.4166666666666701</v>
      </c>
      <c r="BY886">
        <v>348</v>
      </c>
      <c r="BZ886">
        <v>2.625</v>
      </c>
      <c r="CA886">
        <v>378</v>
      </c>
      <c r="CB886">
        <v>-0.20833333333333301</v>
      </c>
      <c r="CC886">
        <v>-30</v>
      </c>
      <c r="CD886">
        <v>16</v>
      </c>
      <c r="CE886">
        <v>28</v>
      </c>
      <c r="CF886">
        <v>47</v>
      </c>
      <c r="CG886">
        <v>94</v>
      </c>
      <c r="CH886">
        <v>0</v>
      </c>
      <c r="CI886">
        <v>0</v>
      </c>
      <c r="CJ886">
        <v>0</v>
      </c>
      <c r="CK886">
        <v>0</v>
      </c>
      <c r="CL886">
        <v>0</v>
      </c>
      <c r="CM886">
        <v>0</v>
      </c>
      <c r="CN886">
        <v>41</v>
      </c>
      <c r="CO886">
        <v>41</v>
      </c>
      <c r="CP886">
        <v>0</v>
      </c>
      <c r="CQ886">
        <v>1</v>
      </c>
    </row>
    <row r="887" spans="1:95">
      <c r="A887">
        <v>1309880</v>
      </c>
      <c r="B887" t="s">
        <v>1258</v>
      </c>
      <c r="C887">
        <v>28</v>
      </c>
      <c r="D887">
        <v>14508280</v>
      </c>
      <c r="E887" s="1">
        <v>41435</v>
      </c>
      <c r="F887" t="s">
        <v>1259</v>
      </c>
      <c r="G887">
        <v>29.99</v>
      </c>
      <c r="H887">
        <v>0</v>
      </c>
      <c r="I887">
        <v>0.100033344</v>
      </c>
      <c r="J887">
        <v>26.99</v>
      </c>
      <c r="K887">
        <v>26.99</v>
      </c>
      <c r="L887" t="s">
        <v>1260</v>
      </c>
      <c r="M887" t="s">
        <v>96</v>
      </c>
      <c r="N887" t="s">
        <v>97</v>
      </c>
      <c r="O887" t="s">
        <v>97</v>
      </c>
      <c r="P887" t="s">
        <v>738</v>
      </c>
      <c r="Q887">
        <v>20.99</v>
      </c>
      <c r="R887">
        <v>4.9800000000000004</v>
      </c>
      <c r="S887">
        <v>0</v>
      </c>
      <c r="T887">
        <v>20.99</v>
      </c>
      <c r="U887">
        <v>20.99</v>
      </c>
      <c r="V887" t="s">
        <v>97</v>
      </c>
      <c r="W887" t="s">
        <v>96</v>
      </c>
      <c r="X887" t="s">
        <v>303</v>
      </c>
      <c r="Y887" t="s">
        <v>1070</v>
      </c>
      <c r="Z887">
        <v>14508280</v>
      </c>
      <c r="AA887" t="s">
        <v>1261</v>
      </c>
      <c r="AB887">
        <v>19.989999999999998</v>
      </c>
      <c r="AC887">
        <v>0</v>
      </c>
      <c r="AD887">
        <v>0</v>
      </c>
      <c r="AE887">
        <v>0</v>
      </c>
      <c r="AF887">
        <v>19.989999999999998</v>
      </c>
      <c r="AG887" s="2" t="s">
        <v>1262</v>
      </c>
      <c r="AH887" t="s">
        <v>96</v>
      </c>
      <c r="AI887" t="s">
        <v>97</v>
      </c>
      <c r="AJ887" t="s">
        <v>97</v>
      </c>
      <c r="AK887">
        <v>1</v>
      </c>
      <c r="AL887">
        <v>1</v>
      </c>
      <c r="AM887">
        <v>1</v>
      </c>
      <c r="AN887">
        <v>185</v>
      </c>
      <c r="AO887">
        <v>3</v>
      </c>
      <c r="AP887">
        <v>412</v>
      </c>
      <c r="AQ887">
        <v>6</v>
      </c>
      <c r="AR887">
        <v>7</v>
      </c>
      <c r="AS887">
        <v>9</v>
      </c>
      <c r="AT887">
        <v>10</v>
      </c>
      <c r="AU887">
        <v>1.2858504049547399</v>
      </c>
      <c r="AV887">
        <v>1.3501750875437699</v>
      </c>
      <c r="AW887">
        <v>1.4287756074321101</v>
      </c>
      <c r="AX887">
        <v>1.50025012506253</v>
      </c>
      <c r="AY887">
        <v>1</v>
      </c>
      <c r="AZ887" s="1">
        <v>41428</v>
      </c>
      <c r="BA887" s="1">
        <v>41519</v>
      </c>
      <c r="BB887">
        <v>33</v>
      </c>
      <c r="BC887">
        <v>7</v>
      </c>
      <c r="BD887">
        <v>1</v>
      </c>
      <c r="BE887">
        <v>26.99</v>
      </c>
      <c r="BF887">
        <v>26.99</v>
      </c>
      <c r="BG887">
        <v>0</v>
      </c>
      <c r="BH887">
        <v>0</v>
      </c>
      <c r="BI887">
        <v>13</v>
      </c>
      <c r="BJ887">
        <v>8</v>
      </c>
      <c r="BK887">
        <v>13</v>
      </c>
      <c r="BL887">
        <v>27</v>
      </c>
      <c r="BM887">
        <v>84</v>
      </c>
      <c r="BN887">
        <v>145</v>
      </c>
      <c r="BO887">
        <v>4.1103448275862098</v>
      </c>
      <c r="BP887">
        <v>1.91034482758621</v>
      </c>
      <c r="BQ887">
        <v>0</v>
      </c>
      <c r="BR887">
        <v>111</v>
      </c>
      <c r="BS887">
        <v>0.76551724137930999</v>
      </c>
      <c r="BT887">
        <v>21</v>
      </c>
      <c r="BU887">
        <v>0.14482758620689701</v>
      </c>
      <c r="BV887">
        <v>8.9655172413793102E-2</v>
      </c>
      <c r="BW887">
        <v>0.57931034482758603</v>
      </c>
      <c r="BX887">
        <v>2.4275862068965499</v>
      </c>
      <c r="BY887">
        <v>352</v>
      </c>
      <c r="BZ887">
        <v>2.63448275862069</v>
      </c>
      <c r="CA887">
        <v>382</v>
      </c>
      <c r="CB887">
        <v>-0.20689655172413801</v>
      </c>
      <c r="CC887">
        <v>-30</v>
      </c>
      <c r="CD887">
        <v>12</v>
      </c>
      <c r="CE887">
        <v>25</v>
      </c>
      <c r="CF887">
        <v>46</v>
      </c>
      <c r="CG887">
        <v>92</v>
      </c>
      <c r="CH887">
        <v>0</v>
      </c>
      <c r="CI887">
        <v>0</v>
      </c>
      <c r="CJ887">
        <v>0</v>
      </c>
      <c r="CK887">
        <v>0</v>
      </c>
      <c r="CL887">
        <v>0</v>
      </c>
      <c r="CM887">
        <v>0</v>
      </c>
      <c r="CN887">
        <v>41</v>
      </c>
      <c r="CO887">
        <v>41</v>
      </c>
      <c r="CP887">
        <v>0</v>
      </c>
      <c r="CQ887">
        <v>1</v>
      </c>
    </row>
    <row r="888" spans="1:95">
      <c r="A888">
        <v>1309880</v>
      </c>
      <c r="B888" t="s">
        <v>1258</v>
      </c>
      <c r="C888">
        <v>29</v>
      </c>
      <c r="D888">
        <v>14508280</v>
      </c>
      <c r="E888" s="1">
        <v>41442</v>
      </c>
      <c r="F888" t="s">
        <v>1259</v>
      </c>
      <c r="G888">
        <v>29.99</v>
      </c>
      <c r="H888">
        <v>0</v>
      </c>
      <c r="I888">
        <v>0.15005001700000001</v>
      </c>
      <c r="J888">
        <v>25.49</v>
      </c>
      <c r="K888">
        <v>25.49</v>
      </c>
      <c r="L888" t="s">
        <v>1260</v>
      </c>
      <c r="M888" t="s">
        <v>96</v>
      </c>
      <c r="N888" t="s">
        <v>97</v>
      </c>
      <c r="O888" t="s">
        <v>97</v>
      </c>
      <c r="P888" t="s">
        <v>738</v>
      </c>
      <c r="Q888">
        <v>19.989999999999998</v>
      </c>
      <c r="R888">
        <v>4.9800000000000004</v>
      </c>
      <c r="S888">
        <v>0</v>
      </c>
      <c r="T888">
        <v>19.989999999999998</v>
      </c>
      <c r="U888">
        <v>19.989999999999998</v>
      </c>
      <c r="V888" t="s">
        <v>97</v>
      </c>
      <c r="W888" t="s">
        <v>96</v>
      </c>
      <c r="X888" t="s">
        <v>303</v>
      </c>
      <c r="Y888" t="s">
        <v>1016</v>
      </c>
      <c r="Z888">
        <v>14508280</v>
      </c>
      <c r="AA888" t="s">
        <v>1261</v>
      </c>
      <c r="AB888">
        <v>20.99</v>
      </c>
      <c r="AC888">
        <v>0</v>
      </c>
      <c r="AD888">
        <v>0</v>
      </c>
      <c r="AE888">
        <v>0</v>
      </c>
      <c r="AF888">
        <v>20.99</v>
      </c>
      <c r="AG888" s="2" t="s">
        <v>1262</v>
      </c>
      <c r="AH888" t="s">
        <v>96</v>
      </c>
      <c r="AI888" t="s">
        <v>97</v>
      </c>
      <c r="AJ888" t="s">
        <v>97</v>
      </c>
      <c r="AK888">
        <v>1</v>
      </c>
      <c r="AL888">
        <v>1</v>
      </c>
      <c r="AM888">
        <v>1</v>
      </c>
      <c r="AN888">
        <v>185</v>
      </c>
      <c r="AO888">
        <v>3</v>
      </c>
      <c r="AP888">
        <v>412</v>
      </c>
      <c r="AQ888">
        <v>5.5</v>
      </c>
      <c r="AR888">
        <v>4.5</v>
      </c>
      <c r="AS888">
        <v>10</v>
      </c>
      <c r="AT888">
        <v>9</v>
      </c>
      <c r="AU888">
        <v>1.27513756878439</v>
      </c>
      <c r="AV888">
        <v>1.21438780371606</v>
      </c>
      <c r="AW888">
        <v>1.50025012506253</v>
      </c>
      <c r="AX888">
        <v>1.4287756074321101</v>
      </c>
      <c r="AY888">
        <v>1</v>
      </c>
      <c r="AZ888" s="1">
        <v>41428</v>
      </c>
      <c r="BA888" s="1">
        <v>41519</v>
      </c>
      <c r="BB888">
        <v>33</v>
      </c>
      <c r="BC888">
        <v>7</v>
      </c>
      <c r="BD888">
        <v>1</v>
      </c>
      <c r="BE888">
        <v>25.49</v>
      </c>
      <c r="BF888">
        <v>25.49</v>
      </c>
      <c r="BG888">
        <v>3</v>
      </c>
      <c r="BH888">
        <v>3</v>
      </c>
      <c r="BI888">
        <v>13</v>
      </c>
      <c r="BJ888">
        <v>8</v>
      </c>
      <c r="BK888">
        <v>13</v>
      </c>
      <c r="BL888">
        <v>27</v>
      </c>
      <c r="BM888">
        <v>87</v>
      </c>
      <c r="BN888">
        <v>148</v>
      </c>
      <c r="BO888">
        <v>4.1283783783783798</v>
      </c>
      <c r="BP888">
        <v>1.8716216216216199</v>
      </c>
      <c r="BQ888">
        <v>0</v>
      </c>
      <c r="BR888">
        <v>114</v>
      </c>
      <c r="BS888">
        <v>0.77027027027026995</v>
      </c>
      <c r="BT888">
        <v>21</v>
      </c>
      <c r="BU888">
        <v>0.141891891891892</v>
      </c>
      <c r="BV888">
        <v>8.7837837837837801E-2</v>
      </c>
      <c r="BW888">
        <v>0.58783783783783805</v>
      </c>
      <c r="BX888">
        <v>2.4121621621621601</v>
      </c>
      <c r="BY888">
        <v>357</v>
      </c>
      <c r="BZ888">
        <v>2.61486486486486</v>
      </c>
      <c r="CA888">
        <v>387</v>
      </c>
      <c r="CB888">
        <v>-0.20270270270270299</v>
      </c>
      <c r="CC888">
        <v>-30</v>
      </c>
      <c r="CD888">
        <v>10</v>
      </c>
      <c r="CE888">
        <v>24</v>
      </c>
      <c r="CF888">
        <v>43</v>
      </c>
      <c r="CG888">
        <v>92</v>
      </c>
      <c r="CH888">
        <v>0</v>
      </c>
      <c r="CI888">
        <v>0</v>
      </c>
      <c r="CJ888">
        <v>0</v>
      </c>
      <c r="CK888">
        <v>0</v>
      </c>
      <c r="CL888">
        <v>0</v>
      </c>
      <c r="CM888">
        <v>0</v>
      </c>
      <c r="CN888">
        <v>41</v>
      </c>
      <c r="CO888">
        <v>41</v>
      </c>
      <c r="CP888">
        <v>0</v>
      </c>
      <c r="CQ888">
        <v>1</v>
      </c>
    </row>
    <row r="889" spans="1:95">
      <c r="A889">
        <v>1309880</v>
      </c>
      <c r="B889" t="s">
        <v>1258</v>
      </c>
      <c r="C889">
        <v>30</v>
      </c>
      <c r="D889">
        <v>14508280</v>
      </c>
      <c r="E889" s="1">
        <v>41449</v>
      </c>
      <c r="F889" t="s">
        <v>1259</v>
      </c>
      <c r="G889">
        <v>29.99</v>
      </c>
      <c r="H889">
        <v>0</v>
      </c>
      <c r="I889">
        <v>0.20006668899999999</v>
      </c>
      <c r="J889">
        <v>23.99</v>
      </c>
      <c r="K889">
        <v>23.99</v>
      </c>
      <c r="L889" t="s">
        <v>1260</v>
      </c>
      <c r="M889" t="s">
        <v>96</v>
      </c>
      <c r="N889" t="s">
        <v>97</v>
      </c>
      <c r="O889" t="s">
        <v>97</v>
      </c>
      <c r="P889" t="s">
        <v>738</v>
      </c>
      <c r="Q889">
        <v>19.989999999999998</v>
      </c>
      <c r="R889">
        <v>4.9800000000000004</v>
      </c>
      <c r="S889">
        <v>0</v>
      </c>
      <c r="T889">
        <v>19.989999999999998</v>
      </c>
      <c r="U889">
        <v>19.989999999999998</v>
      </c>
      <c r="V889" t="s">
        <v>97</v>
      </c>
      <c r="W889" t="s">
        <v>96</v>
      </c>
      <c r="X889" t="s">
        <v>303</v>
      </c>
      <c r="Y889" t="s">
        <v>1016</v>
      </c>
      <c r="Z889">
        <v>14508280</v>
      </c>
      <c r="AA889" t="s">
        <v>1261</v>
      </c>
      <c r="AB889">
        <v>20.99</v>
      </c>
      <c r="AC889">
        <v>0</v>
      </c>
      <c r="AD889">
        <v>0</v>
      </c>
      <c r="AE889">
        <v>0</v>
      </c>
      <c r="AF889">
        <v>20.99</v>
      </c>
      <c r="AG889" s="2" t="s">
        <v>1262</v>
      </c>
      <c r="AH889" t="s">
        <v>96</v>
      </c>
      <c r="AI889" t="s">
        <v>97</v>
      </c>
      <c r="AJ889" t="s">
        <v>97</v>
      </c>
      <c r="AK889">
        <v>1</v>
      </c>
      <c r="AL889">
        <v>1</v>
      </c>
      <c r="AM889">
        <v>1</v>
      </c>
      <c r="AN889">
        <v>185</v>
      </c>
      <c r="AO889">
        <v>3</v>
      </c>
      <c r="AP889">
        <v>412</v>
      </c>
      <c r="AQ889">
        <v>4</v>
      </c>
      <c r="AR889">
        <v>3</v>
      </c>
      <c r="AS889">
        <v>10</v>
      </c>
      <c r="AT889">
        <v>9</v>
      </c>
      <c r="AU889">
        <v>1.2001000500250101</v>
      </c>
      <c r="AV889">
        <v>1.14292520247737</v>
      </c>
      <c r="AW889">
        <v>1.50025012506253</v>
      </c>
      <c r="AX889">
        <v>1.4287756074321101</v>
      </c>
      <c r="AY889">
        <v>1</v>
      </c>
      <c r="AZ889" s="1">
        <v>41428</v>
      </c>
      <c r="BA889" s="1">
        <v>41519</v>
      </c>
      <c r="BB889">
        <v>33</v>
      </c>
      <c r="BC889">
        <v>7</v>
      </c>
      <c r="BD889">
        <v>1</v>
      </c>
      <c r="BE889">
        <v>23.99</v>
      </c>
      <c r="BF889">
        <v>23.99</v>
      </c>
      <c r="BG889">
        <v>1</v>
      </c>
      <c r="BH889">
        <v>1</v>
      </c>
      <c r="BI889">
        <v>14</v>
      </c>
      <c r="BJ889">
        <v>8</v>
      </c>
      <c r="BK889">
        <v>13</v>
      </c>
      <c r="BL889">
        <v>27</v>
      </c>
      <c r="BM889">
        <v>88</v>
      </c>
      <c r="BN889">
        <v>150</v>
      </c>
      <c r="BO889">
        <v>4.1133333333333297</v>
      </c>
      <c r="BP889">
        <v>1.9066666666666701</v>
      </c>
      <c r="BQ889">
        <v>0</v>
      </c>
      <c r="BR889">
        <v>115</v>
      </c>
      <c r="BS889">
        <v>0.76666666666666705</v>
      </c>
      <c r="BT889">
        <v>22</v>
      </c>
      <c r="BU889">
        <v>0.146666666666667</v>
      </c>
      <c r="BV889">
        <v>9.3333333333333296E-2</v>
      </c>
      <c r="BW889">
        <v>0.586666666666667</v>
      </c>
      <c r="BX889">
        <v>2.3866666666666698</v>
      </c>
      <c r="BY889">
        <v>358</v>
      </c>
      <c r="BZ889">
        <v>2.58666666666667</v>
      </c>
      <c r="CA889">
        <v>388</v>
      </c>
      <c r="CB889">
        <v>-0.2</v>
      </c>
      <c r="CC889">
        <v>-30</v>
      </c>
      <c r="CD889">
        <v>9</v>
      </c>
      <c r="CE889">
        <v>25</v>
      </c>
      <c r="CF889">
        <v>40</v>
      </c>
      <c r="CG889">
        <v>93</v>
      </c>
      <c r="CH889">
        <v>0</v>
      </c>
      <c r="CI889">
        <v>0</v>
      </c>
      <c r="CJ889">
        <v>0</v>
      </c>
      <c r="CK889">
        <v>0</v>
      </c>
      <c r="CL889">
        <v>0</v>
      </c>
      <c r="CM889">
        <v>0</v>
      </c>
      <c r="CN889">
        <v>41</v>
      </c>
      <c r="CO889">
        <v>41</v>
      </c>
      <c r="CP889">
        <v>0</v>
      </c>
      <c r="CQ889">
        <v>1</v>
      </c>
    </row>
    <row r="890" spans="1:95">
      <c r="A890">
        <v>1309880</v>
      </c>
      <c r="B890" t="s">
        <v>1258</v>
      </c>
      <c r="C890">
        <v>31</v>
      </c>
      <c r="D890">
        <v>14508280</v>
      </c>
      <c r="E890" s="1">
        <v>41456</v>
      </c>
      <c r="F890" t="s">
        <v>1259</v>
      </c>
      <c r="G890">
        <v>29.99</v>
      </c>
      <c r="H890">
        <v>0</v>
      </c>
      <c r="I890">
        <v>0.20006668899999999</v>
      </c>
      <c r="J890">
        <v>23.99</v>
      </c>
      <c r="K890">
        <v>23.99</v>
      </c>
      <c r="L890" t="s">
        <v>1696</v>
      </c>
      <c r="M890" t="s">
        <v>96</v>
      </c>
      <c r="N890" t="s">
        <v>97</v>
      </c>
      <c r="O890" t="s">
        <v>97</v>
      </c>
      <c r="P890" t="s">
        <v>738</v>
      </c>
      <c r="Q890">
        <v>23.43</v>
      </c>
      <c r="R890">
        <v>4.9800000000000004</v>
      </c>
      <c r="S890">
        <v>0</v>
      </c>
      <c r="T890">
        <v>23.43</v>
      </c>
      <c r="U890">
        <v>23.43</v>
      </c>
      <c r="V890" t="s">
        <v>97</v>
      </c>
      <c r="W890" t="s">
        <v>96</v>
      </c>
      <c r="X890" t="s">
        <v>303</v>
      </c>
      <c r="Y890" t="s">
        <v>1697</v>
      </c>
      <c r="Z890">
        <v>14508280</v>
      </c>
      <c r="AA890" t="s">
        <v>1261</v>
      </c>
      <c r="AB890">
        <v>19.989999999999998</v>
      </c>
      <c r="AC890">
        <v>0</v>
      </c>
      <c r="AD890">
        <v>0</v>
      </c>
      <c r="AE890">
        <v>0</v>
      </c>
      <c r="AF890">
        <v>19.989999999999998</v>
      </c>
      <c r="AG890" s="2" t="s">
        <v>1262</v>
      </c>
      <c r="AH890" t="s">
        <v>96</v>
      </c>
      <c r="AI890" t="s">
        <v>97</v>
      </c>
      <c r="AJ890" t="s">
        <v>97</v>
      </c>
      <c r="AK890">
        <v>1</v>
      </c>
      <c r="AL890">
        <v>1</v>
      </c>
      <c r="AM890">
        <v>1</v>
      </c>
      <c r="AN890">
        <v>75</v>
      </c>
      <c r="AO890">
        <v>3</v>
      </c>
      <c r="AP890">
        <v>412</v>
      </c>
      <c r="AQ890">
        <v>0.55999999999999905</v>
      </c>
      <c r="AR890">
        <v>4</v>
      </c>
      <c r="AS890">
        <v>6.56</v>
      </c>
      <c r="AT890">
        <v>10</v>
      </c>
      <c r="AU890">
        <v>1.02390098164746</v>
      </c>
      <c r="AV890">
        <v>1.2001000500250101</v>
      </c>
      <c r="AW890">
        <v>1.2799829278702499</v>
      </c>
      <c r="AX890">
        <v>1.50025012506253</v>
      </c>
      <c r="AY890">
        <v>1</v>
      </c>
      <c r="AZ890" s="1">
        <v>41428</v>
      </c>
      <c r="BA890" s="1">
        <v>41519</v>
      </c>
      <c r="BB890">
        <v>33</v>
      </c>
      <c r="BC890">
        <v>7</v>
      </c>
      <c r="BD890">
        <v>1</v>
      </c>
      <c r="BE890">
        <v>23.99</v>
      </c>
      <c r="BF890">
        <v>23.99</v>
      </c>
      <c r="BG890">
        <v>1</v>
      </c>
      <c r="BH890">
        <v>1</v>
      </c>
      <c r="BI890">
        <v>14</v>
      </c>
      <c r="BJ890">
        <v>8</v>
      </c>
      <c r="BK890">
        <v>14</v>
      </c>
      <c r="BL890">
        <v>27</v>
      </c>
      <c r="BM890">
        <v>88</v>
      </c>
      <c r="BN890">
        <v>151</v>
      </c>
      <c r="BO890">
        <v>4.1059602649006601</v>
      </c>
      <c r="BP890">
        <v>1.90066225165563</v>
      </c>
      <c r="BQ890">
        <v>0</v>
      </c>
      <c r="BR890">
        <v>115</v>
      </c>
      <c r="BS890">
        <v>0.76158940397351005</v>
      </c>
      <c r="BT890">
        <v>22</v>
      </c>
      <c r="BU890">
        <v>0.14569536423841101</v>
      </c>
      <c r="BV890">
        <v>9.27152317880795E-2</v>
      </c>
      <c r="BW890">
        <v>0.58278145695364203</v>
      </c>
      <c r="BX890">
        <v>2.3907284768211898</v>
      </c>
      <c r="BY890">
        <v>361</v>
      </c>
      <c r="BZ890">
        <v>2.5894039735099299</v>
      </c>
      <c r="CA890">
        <v>391</v>
      </c>
      <c r="CB890">
        <v>-0.19867549668874199</v>
      </c>
      <c r="CC890">
        <v>-30</v>
      </c>
      <c r="CD890">
        <v>9</v>
      </c>
      <c r="CE890">
        <v>24</v>
      </c>
      <c r="CF890">
        <v>39</v>
      </c>
      <c r="CG890">
        <v>85</v>
      </c>
      <c r="CH890">
        <v>0</v>
      </c>
      <c r="CI890">
        <v>0</v>
      </c>
      <c r="CJ890">
        <v>0</v>
      </c>
      <c r="CK890">
        <v>0</v>
      </c>
      <c r="CL890">
        <v>0</v>
      </c>
      <c r="CM890">
        <v>0</v>
      </c>
      <c r="CN890">
        <v>41</v>
      </c>
      <c r="CO890">
        <v>41</v>
      </c>
      <c r="CP890">
        <v>0</v>
      </c>
      <c r="CQ890">
        <v>1</v>
      </c>
    </row>
    <row r="891" spans="1:95">
      <c r="A891">
        <v>1309880</v>
      </c>
      <c r="B891" t="s">
        <v>1258</v>
      </c>
      <c r="C891">
        <v>32</v>
      </c>
      <c r="D891">
        <v>14508280</v>
      </c>
      <c r="E891" s="1">
        <v>41463</v>
      </c>
      <c r="F891" t="s">
        <v>1259</v>
      </c>
      <c r="G891">
        <v>29.99</v>
      </c>
      <c r="H891">
        <v>0</v>
      </c>
      <c r="I891">
        <v>0</v>
      </c>
      <c r="J891">
        <v>0</v>
      </c>
      <c r="K891">
        <v>29.99</v>
      </c>
      <c r="L891" t="s">
        <v>1696</v>
      </c>
      <c r="M891" t="s">
        <v>96</v>
      </c>
      <c r="N891" t="s">
        <v>97</v>
      </c>
      <c r="O891" t="s">
        <v>97</v>
      </c>
      <c r="P891" t="s">
        <v>738</v>
      </c>
      <c r="Q891">
        <v>22.99</v>
      </c>
      <c r="R891">
        <v>4.9800000000000004</v>
      </c>
      <c r="S891">
        <v>0</v>
      </c>
      <c r="T891">
        <v>22.99</v>
      </c>
      <c r="U891">
        <v>22.99</v>
      </c>
      <c r="V891" t="s">
        <v>97</v>
      </c>
      <c r="W891" t="s">
        <v>96</v>
      </c>
      <c r="X891" t="s">
        <v>303</v>
      </c>
      <c r="Y891" t="s">
        <v>1063</v>
      </c>
      <c r="Z891">
        <v>14508280</v>
      </c>
      <c r="AA891" t="s">
        <v>1261</v>
      </c>
      <c r="AB891">
        <v>23.49</v>
      </c>
      <c r="AC891">
        <v>0</v>
      </c>
      <c r="AD891">
        <v>0</v>
      </c>
      <c r="AE891">
        <v>0</v>
      </c>
      <c r="AF891">
        <v>23.49</v>
      </c>
      <c r="AG891" s="2" t="s">
        <v>1262</v>
      </c>
      <c r="AH891" t="s">
        <v>96</v>
      </c>
      <c r="AI891" t="s">
        <v>97</v>
      </c>
      <c r="AJ891" t="s">
        <v>97</v>
      </c>
      <c r="AK891">
        <v>1</v>
      </c>
      <c r="AL891">
        <v>1</v>
      </c>
      <c r="AM891">
        <v>1</v>
      </c>
      <c r="AN891">
        <v>75</v>
      </c>
      <c r="AO891">
        <v>3</v>
      </c>
      <c r="AP891">
        <v>412</v>
      </c>
      <c r="AQ891">
        <v>7</v>
      </c>
      <c r="AR891">
        <v>6.5</v>
      </c>
      <c r="AS891">
        <v>7</v>
      </c>
      <c r="AT891">
        <v>6.5</v>
      </c>
      <c r="AU891">
        <v>1.30448020878643</v>
      </c>
      <c r="AV891">
        <v>1.2767134951043</v>
      </c>
      <c r="AW891">
        <v>1.30448020878643</v>
      </c>
      <c r="AX891">
        <v>1.2767134951043</v>
      </c>
      <c r="AY891">
        <v>1</v>
      </c>
      <c r="AZ891" s="1">
        <v>41428</v>
      </c>
      <c r="BA891" s="1">
        <v>41519</v>
      </c>
      <c r="BB891">
        <v>33</v>
      </c>
      <c r="BC891">
        <v>7</v>
      </c>
      <c r="BD891">
        <v>1</v>
      </c>
      <c r="BE891">
        <v>29.99</v>
      </c>
      <c r="BF891">
        <v>29.99</v>
      </c>
      <c r="BG891">
        <v>0</v>
      </c>
      <c r="BH891">
        <v>0</v>
      </c>
      <c r="BI891">
        <v>15</v>
      </c>
      <c r="BJ891">
        <v>8</v>
      </c>
      <c r="BK891">
        <v>14</v>
      </c>
      <c r="BL891">
        <v>28</v>
      </c>
      <c r="BM891">
        <v>89</v>
      </c>
      <c r="BN891">
        <v>154</v>
      </c>
      <c r="BO891">
        <v>4.0909090909090899</v>
      </c>
      <c r="BP891">
        <v>1.86363636363636</v>
      </c>
      <c r="BQ891">
        <v>0</v>
      </c>
      <c r="BR891">
        <v>117</v>
      </c>
      <c r="BS891">
        <v>0.75974025974026005</v>
      </c>
      <c r="BT891">
        <v>23</v>
      </c>
      <c r="BU891">
        <v>0.14935064935064901</v>
      </c>
      <c r="BV891">
        <v>9.7402597402597393E-2</v>
      </c>
      <c r="BW891">
        <v>0.57792207792207795</v>
      </c>
      <c r="BX891">
        <v>2.38961038961039</v>
      </c>
      <c r="BY891">
        <v>368</v>
      </c>
      <c r="BZ891">
        <v>2.5844155844155798</v>
      </c>
      <c r="CA891">
        <v>398</v>
      </c>
      <c r="CB891">
        <v>-0.19480519480519501</v>
      </c>
      <c r="CC891">
        <v>-30</v>
      </c>
      <c r="CD891">
        <v>10</v>
      </c>
      <c r="CE891">
        <v>22</v>
      </c>
      <c r="CF891">
        <v>34</v>
      </c>
      <c r="CG891">
        <v>85</v>
      </c>
      <c r="CH891">
        <v>0</v>
      </c>
      <c r="CI891">
        <v>0</v>
      </c>
      <c r="CJ891">
        <v>0</v>
      </c>
      <c r="CK891">
        <v>0</v>
      </c>
      <c r="CL891">
        <v>0</v>
      </c>
      <c r="CM891">
        <v>0</v>
      </c>
      <c r="CN891">
        <v>41</v>
      </c>
      <c r="CO891">
        <v>41</v>
      </c>
      <c r="CP891">
        <v>0</v>
      </c>
      <c r="CQ891">
        <v>1</v>
      </c>
    </row>
    <row r="892" spans="1:95">
      <c r="A892">
        <v>1309880</v>
      </c>
      <c r="B892" t="s">
        <v>1258</v>
      </c>
      <c r="C892">
        <v>34</v>
      </c>
      <c r="D892">
        <v>14508280</v>
      </c>
      <c r="E892" s="1">
        <v>41477</v>
      </c>
      <c r="F892" t="s">
        <v>1259</v>
      </c>
      <c r="G892">
        <v>29.99</v>
      </c>
      <c r="H892">
        <v>0</v>
      </c>
      <c r="I892">
        <v>0.20006668899999999</v>
      </c>
      <c r="J892">
        <v>23.99</v>
      </c>
      <c r="K892">
        <v>23.99</v>
      </c>
      <c r="L892" t="s">
        <v>1696</v>
      </c>
      <c r="M892" t="s">
        <v>96</v>
      </c>
      <c r="N892" t="s">
        <v>97</v>
      </c>
      <c r="O892" t="s">
        <v>97</v>
      </c>
      <c r="P892" t="s">
        <v>738</v>
      </c>
      <c r="Q892">
        <v>20.99</v>
      </c>
      <c r="R892">
        <v>4.9800000000000004</v>
      </c>
      <c r="S892">
        <v>0</v>
      </c>
      <c r="T892">
        <v>20.99</v>
      </c>
      <c r="U892">
        <v>20.99</v>
      </c>
      <c r="V892" t="s">
        <v>97</v>
      </c>
      <c r="W892" t="s">
        <v>96</v>
      </c>
      <c r="X892" t="s">
        <v>303</v>
      </c>
      <c r="Y892" t="s">
        <v>1070</v>
      </c>
      <c r="Z892">
        <v>14508280</v>
      </c>
      <c r="AA892" t="s">
        <v>1261</v>
      </c>
      <c r="AB892">
        <v>19.989999999999998</v>
      </c>
      <c r="AC892">
        <v>0</v>
      </c>
      <c r="AD892">
        <v>0</v>
      </c>
      <c r="AE892">
        <v>0</v>
      </c>
      <c r="AF892">
        <v>19.989999999999998</v>
      </c>
      <c r="AG892" s="2" t="s">
        <v>1262</v>
      </c>
      <c r="AH892" t="s">
        <v>96</v>
      </c>
      <c r="AI892" t="s">
        <v>97</v>
      </c>
      <c r="AJ892" t="s">
        <v>97</v>
      </c>
      <c r="AK892">
        <v>1</v>
      </c>
      <c r="AL892">
        <v>1</v>
      </c>
      <c r="AM892">
        <v>1</v>
      </c>
      <c r="AN892">
        <v>75</v>
      </c>
      <c r="AO892">
        <v>3</v>
      </c>
      <c r="AP892">
        <v>412</v>
      </c>
      <c r="AQ892">
        <v>3</v>
      </c>
      <c r="AR892">
        <v>4</v>
      </c>
      <c r="AS892">
        <v>9</v>
      </c>
      <c r="AT892">
        <v>10</v>
      </c>
      <c r="AU892">
        <v>1.14292520247737</v>
      </c>
      <c r="AV892">
        <v>1.2001000500250101</v>
      </c>
      <c r="AW892">
        <v>1.4287756074321101</v>
      </c>
      <c r="AX892">
        <v>1.50025012506253</v>
      </c>
      <c r="AY892">
        <v>1</v>
      </c>
      <c r="AZ892" s="1">
        <v>41428</v>
      </c>
      <c r="BA892" s="1">
        <v>41519</v>
      </c>
      <c r="BB892">
        <v>33</v>
      </c>
      <c r="BC892">
        <v>7</v>
      </c>
      <c r="BD892">
        <v>1</v>
      </c>
      <c r="BE892">
        <v>23.99</v>
      </c>
      <c r="BF892">
        <v>23.99</v>
      </c>
      <c r="BG892">
        <v>3</v>
      </c>
      <c r="BH892">
        <v>3</v>
      </c>
      <c r="BI892">
        <v>16</v>
      </c>
      <c r="BJ892">
        <v>8</v>
      </c>
      <c r="BK892">
        <v>14</v>
      </c>
      <c r="BL892">
        <v>28</v>
      </c>
      <c r="BM892">
        <v>90</v>
      </c>
      <c r="BN892">
        <v>156</v>
      </c>
      <c r="BO892">
        <v>4.0769230769230802</v>
      </c>
      <c r="BP892">
        <v>1.84615384615385</v>
      </c>
      <c r="BQ892">
        <v>0</v>
      </c>
      <c r="BR892">
        <v>118</v>
      </c>
      <c r="BS892">
        <v>0.75641025641025605</v>
      </c>
      <c r="BT892">
        <v>24</v>
      </c>
      <c r="BU892">
        <v>0.15384615384615399</v>
      </c>
      <c r="BV892">
        <v>0.102564102564103</v>
      </c>
      <c r="BW892">
        <v>0.57692307692307698</v>
      </c>
      <c r="BX892">
        <v>2.3653846153846199</v>
      </c>
      <c r="BY892">
        <v>369</v>
      </c>
      <c r="BZ892">
        <v>2.5641025641025599</v>
      </c>
      <c r="CA892">
        <v>400</v>
      </c>
      <c r="CB892">
        <v>-0.19871794871794901</v>
      </c>
      <c r="CC892">
        <v>-31</v>
      </c>
      <c r="CD892">
        <v>10</v>
      </c>
      <c r="CE892">
        <v>16</v>
      </c>
      <c r="CF892">
        <v>31</v>
      </c>
      <c r="CG892">
        <v>82</v>
      </c>
      <c r="CH892">
        <v>0</v>
      </c>
      <c r="CI892">
        <v>0</v>
      </c>
      <c r="CJ892">
        <v>0</v>
      </c>
      <c r="CK892">
        <v>0</v>
      </c>
      <c r="CL892">
        <v>0</v>
      </c>
      <c r="CM892">
        <v>0</v>
      </c>
      <c r="CN892">
        <v>41</v>
      </c>
      <c r="CO892">
        <v>41</v>
      </c>
      <c r="CP892">
        <v>0</v>
      </c>
      <c r="CQ892">
        <v>1</v>
      </c>
    </row>
    <row r="893" spans="1:95">
      <c r="A893">
        <v>1309880</v>
      </c>
      <c r="B893" t="s">
        <v>1258</v>
      </c>
      <c r="C893">
        <v>35</v>
      </c>
      <c r="D893">
        <v>14508280</v>
      </c>
      <c r="E893" s="1">
        <v>41484</v>
      </c>
      <c r="F893" t="s">
        <v>1259</v>
      </c>
      <c r="G893">
        <v>29.99</v>
      </c>
      <c r="H893">
        <v>0</v>
      </c>
      <c r="I893">
        <v>0.20006668899999999</v>
      </c>
      <c r="J893">
        <v>23.99</v>
      </c>
      <c r="K893">
        <v>23.99</v>
      </c>
      <c r="L893" t="s">
        <v>1696</v>
      </c>
      <c r="M893" t="s">
        <v>96</v>
      </c>
      <c r="N893" t="s">
        <v>97</v>
      </c>
      <c r="O893" t="s">
        <v>97</v>
      </c>
      <c r="P893" t="s">
        <v>738</v>
      </c>
      <c r="Q893">
        <v>20.99</v>
      </c>
      <c r="R893">
        <v>4.9800000000000004</v>
      </c>
      <c r="S893">
        <v>0</v>
      </c>
      <c r="T893">
        <v>20.99</v>
      </c>
      <c r="U893">
        <v>20.99</v>
      </c>
      <c r="V893" t="s">
        <v>97</v>
      </c>
      <c r="W893" t="s">
        <v>96</v>
      </c>
      <c r="X893" t="s">
        <v>303</v>
      </c>
      <c r="Y893" t="s">
        <v>1070</v>
      </c>
      <c r="Z893">
        <v>14508280</v>
      </c>
      <c r="AA893" t="s">
        <v>1261</v>
      </c>
      <c r="AB893">
        <v>20.99</v>
      </c>
      <c r="AC893">
        <v>0</v>
      </c>
      <c r="AD893">
        <v>0</v>
      </c>
      <c r="AE893">
        <v>0</v>
      </c>
      <c r="AF893">
        <v>20.99</v>
      </c>
      <c r="AG893" s="2" t="s">
        <v>1262</v>
      </c>
      <c r="AH893" t="s">
        <v>96</v>
      </c>
      <c r="AI893" t="s">
        <v>97</v>
      </c>
      <c r="AJ893" t="s">
        <v>97</v>
      </c>
      <c r="AK893">
        <v>1</v>
      </c>
      <c r="AL893">
        <v>1</v>
      </c>
      <c r="AM893">
        <v>1</v>
      </c>
      <c r="AN893">
        <v>75</v>
      </c>
      <c r="AO893">
        <v>3</v>
      </c>
      <c r="AP893">
        <v>412</v>
      </c>
      <c r="AQ893">
        <v>3</v>
      </c>
      <c r="AR893">
        <v>3</v>
      </c>
      <c r="AS893">
        <v>9</v>
      </c>
      <c r="AT893">
        <v>9</v>
      </c>
      <c r="AU893">
        <v>1.14292520247737</v>
      </c>
      <c r="AV893">
        <v>1.14292520247737</v>
      </c>
      <c r="AW893">
        <v>1.4287756074321101</v>
      </c>
      <c r="AX893">
        <v>1.4287756074321101</v>
      </c>
      <c r="AY893">
        <v>1</v>
      </c>
      <c r="AZ893" s="1">
        <v>41428</v>
      </c>
      <c r="BA893" s="1">
        <v>41519</v>
      </c>
      <c r="BB893">
        <v>33</v>
      </c>
      <c r="BC893">
        <v>7</v>
      </c>
      <c r="BD893">
        <v>1</v>
      </c>
      <c r="BE893">
        <v>23.99</v>
      </c>
      <c r="BF893">
        <v>23.99</v>
      </c>
      <c r="BG893">
        <v>0</v>
      </c>
      <c r="BH893">
        <v>0</v>
      </c>
      <c r="BI893">
        <v>16</v>
      </c>
      <c r="BJ893">
        <v>8</v>
      </c>
      <c r="BK893">
        <v>15</v>
      </c>
      <c r="BL893">
        <v>28</v>
      </c>
      <c r="BM893">
        <v>92</v>
      </c>
      <c r="BN893">
        <v>159</v>
      </c>
      <c r="BO893">
        <v>4.0817610062893097</v>
      </c>
      <c r="BP893">
        <v>1.8113207547169801</v>
      </c>
      <c r="BQ893">
        <v>0</v>
      </c>
      <c r="BR893">
        <v>120</v>
      </c>
      <c r="BS893">
        <v>0.75471698113207597</v>
      </c>
      <c r="BT893">
        <v>24</v>
      </c>
      <c r="BU893">
        <v>0.15094339622641501</v>
      </c>
      <c r="BV893">
        <v>0.10062893081761</v>
      </c>
      <c r="BW893">
        <v>0.57861635220125796</v>
      </c>
      <c r="BX893">
        <v>2.3836477987421398</v>
      </c>
      <c r="BY893">
        <v>379</v>
      </c>
      <c r="BZ893">
        <v>2.57861635220126</v>
      </c>
      <c r="CA893">
        <v>410</v>
      </c>
      <c r="CB893">
        <v>-0.19496855345912001</v>
      </c>
      <c r="CC893">
        <v>-31</v>
      </c>
      <c r="CD893">
        <v>9</v>
      </c>
      <c r="CE893">
        <v>18</v>
      </c>
      <c r="CF893">
        <v>32</v>
      </c>
      <c r="CG893">
        <v>81</v>
      </c>
      <c r="CH893">
        <v>0</v>
      </c>
      <c r="CI893">
        <v>0</v>
      </c>
      <c r="CJ893">
        <v>0</v>
      </c>
      <c r="CK893">
        <v>0</v>
      </c>
      <c r="CL893">
        <v>0</v>
      </c>
      <c r="CM893">
        <v>0</v>
      </c>
      <c r="CN893">
        <v>41</v>
      </c>
      <c r="CO893">
        <v>41</v>
      </c>
      <c r="CP893">
        <v>0</v>
      </c>
      <c r="CQ893">
        <v>1</v>
      </c>
    </row>
    <row r="894" spans="1:95">
      <c r="A894">
        <v>1309880</v>
      </c>
      <c r="B894" t="s">
        <v>1258</v>
      </c>
      <c r="C894">
        <v>36</v>
      </c>
      <c r="D894">
        <v>14508280</v>
      </c>
      <c r="E894" s="1">
        <v>41491</v>
      </c>
      <c r="F894" t="s">
        <v>1259</v>
      </c>
      <c r="G894">
        <v>29.99</v>
      </c>
      <c r="H894">
        <v>0</v>
      </c>
      <c r="I894">
        <v>0</v>
      </c>
      <c r="J894">
        <v>0</v>
      </c>
      <c r="K894">
        <v>29.99</v>
      </c>
      <c r="L894" t="s">
        <v>1696</v>
      </c>
      <c r="M894" t="s">
        <v>96</v>
      </c>
      <c r="N894" t="s">
        <v>97</v>
      </c>
      <c r="O894" t="s">
        <v>97</v>
      </c>
      <c r="P894" t="s">
        <v>738</v>
      </c>
      <c r="Q894">
        <v>20.99</v>
      </c>
      <c r="R894">
        <v>4.9800000000000004</v>
      </c>
      <c r="S894">
        <v>0</v>
      </c>
      <c r="T894">
        <v>20.99</v>
      </c>
      <c r="U894">
        <v>20.99</v>
      </c>
      <c r="V894" t="s">
        <v>97</v>
      </c>
      <c r="W894" t="s">
        <v>96</v>
      </c>
      <c r="X894" t="s">
        <v>303</v>
      </c>
      <c r="Y894" t="s">
        <v>1070</v>
      </c>
      <c r="Z894">
        <v>14508280</v>
      </c>
      <c r="AA894" t="s">
        <v>1261</v>
      </c>
      <c r="AB894">
        <v>20.99</v>
      </c>
      <c r="AC894">
        <v>0</v>
      </c>
      <c r="AD894">
        <v>0</v>
      </c>
      <c r="AE894">
        <v>0</v>
      </c>
      <c r="AF894">
        <v>20.99</v>
      </c>
      <c r="AG894" s="2" t="s">
        <v>1262</v>
      </c>
      <c r="AH894" t="s">
        <v>96</v>
      </c>
      <c r="AI894" t="s">
        <v>97</v>
      </c>
      <c r="AJ894" t="s">
        <v>97</v>
      </c>
      <c r="AK894">
        <v>1</v>
      </c>
      <c r="AL894">
        <v>1</v>
      </c>
      <c r="AM894">
        <v>1</v>
      </c>
      <c r="AN894">
        <v>75</v>
      </c>
      <c r="AO894">
        <v>3</v>
      </c>
      <c r="AP894">
        <v>412</v>
      </c>
      <c r="AQ894">
        <v>9</v>
      </c>
      <c r="AR894">
        <v>9</v>
      </c>
      <c r="AS894">
        <v>9</v>
      </c>
      <c r="AT894">
        <v>9</v>
      </c>
      <c r="AU894">
        <v>1.4287756074321101</v>
      </c>
      <c r="AV894">
        <v>1.4287756074321101</v>
      </c>
      <c r="AW894">
        <v>1.4287756074321101</v>
      </c>
      <c r="AX894">
        <v>1.4287756074321101</v>
      </c>
      <c r="AY894">
        <v>1</v>
      </c>
      <c r="AZ894" s="1">
        <v>41428</v>
      </c>
      <c r="BA894" s="1">
        <v>41519</v>
      </c>
      <c r="BB894">
        <v>33</v>
      </c>
      <c r="BC894">
        <v>7</v>
      </c>
      <c r="BD894">
        <v>1</v>
      </c>
      <c r="BE894">
        <v>29.99</v>
      </c>
      <c r="BF894">
        <v>29.99</v>
      </c>
      <c r="BG894">
        <v>0</v>
      </c>
      <c r="BH894">
        <v>-1</v>
      </c>
      <c r="BI894" t="s">
        <v>93</v>
      </c>
      <c r="BJ894" t="s">
        <v>93</v>
      </c>
      <c r="BK894" t="s">
        <v>93</v>
      </c>
      <c r="BL894" t="s">
        <v>93</v>
      </c>
      <c r="BM894" t="s">
        <v>93</v>
      </c>
      <c r="BN894" t="s">
        <v>93</v>
      </c>
      <c r="BO894" t="s">
        <v>93</v>
      </c>
      <c r="BP894" t="s">
        <v>93</v>
      </c>
      <c r="BQ894" t="s">
        <v>93</v>
      </c>
      <c r="BR894" t="s">
        <v>93</v>
      </c>
      <c r="BS894" t="s">
        <v>93</v>
      </c>
      <c r="BT894" t="s">
        <v>93</v>
      </c>
      <c r="BU894" t="s">
        <v>93</v>
      </c>
      <c r="BV894" t="s">
        <v>93</v>
      </c>
      <c r="BW894" t="s">
        <v>93</v>
      </c>
      <c r="BX894" t="s">
        <v>93</v>
      </c>
      <c r="BY894" t="s">
        <v>93</v>
      </c>
      <c r="BZ894" t="s">
        <v>93</v>
      </c>
      <c r="CA894" t="s">
        <v>93</v>
      </c>
      <c r="CB894" t="s">
        <v>93</v>
      </c>
      <c r="CC894" t="s">
        <v>93</v>
      </c>
      <c r="CD894" t="s">
        <v>93</v>
      </c>
      <c r="CE894" t="s">
        <v>93</v>
      </c>
      <c r="CF894" t="s">
        <v>93</v>
      </c>
      <c r="CG894" t="s">
        <v>93</v>
      </c>
      <c r="CH894" t="s">
        <v>93</v>
      </c>
      <c r="CI894" t="s">
        <v>93</v>
      </c>
      <c r="CJ894" t="s">
        <v>93</v>
      </c>
      <c r="CK894" t="s">
        <v>93</v>
      </c>
      <c r="CL894" t="s">
        <v>93</v>
      </c>
      <c r="CM894" t="s">
        <v>93</v>
      </c>
      <c r="CN894">
        <v>41</v>
      </c>
      <c r="CO894">
        <v>41</v>
      </c>
      <c r="CP894">
        <v>0</v>
      </c>
      <c r="CQ894">
        <v>1</v>
      </c>
    </row>
    <row r="895" spans="1:95">
      <c r="A895">
        <v>1309880</v>
      </c>
      <c r="B895" t="s">
        <v>1258</v>
      </c>
      <c r="C895">
        <v>37</v>
      </c>
      <c r="D895">
        <v>14508280</v>
      </c>
      <c r="E895" s="1">
        <v>41498</v>
      </c>
      <c r="F895" t="s">
        <v>1259</v>
      </c>
      <c r="G895">
        <v>29.99</v>
      </c>
      <c r="H895">
        <v>0</v>
      </c>
      <c r="I895">
        <v>0</v>
      </c>
      <c r="J895">
        <v>0</v>
      </c>
      <c r="K895">
        <v>29.99</v>
      </c>
      <c r="L895" t="s">
        <v>1696</v>
      </c>
      <c r="M895" t="s">
        <v>96</v>
      </c>
      <c r="N895" t="s">
        <v>97</v>
      </c>
      <c r="O895" t="s">
        <v>97</v>
      </c>
      <c r="P895" t="s">
        <v>738</v>
      </c>
      <c r="Q895">
        <v>20.99</v>
      </c>
      <c r="R895">
        <v>4.9800000000000004</v>
      </c>
      <c r="S895">
        <v>0</v>
      </c>
      <c r="T895">
        <v>20.99</v>
      </c>
      <c r="U895">
        <v>20.99</v>
      </c>
      <c r="V895" t="s">
        <v>97</v>
      </c>
      <c r="W895" t="s">
        <v>96</v>
      </c>
      <c r="X895" t="s">
        <v>303</v>
      </c>
      <c r="Y895" t="s">
        <v>1070</v>
      </c>
      <c r="Z895">
        <v>14508280</v>
      </c>
      <c r="AA895" t="s">
        <v>1261</v>
      </c>
      <c r="AB895">
        <v>20.99</v>
      </c>
      <c r="AC895">
        <v>0</v>
      </c>
      <c r="AD895">
        <v>0</v>
      </c>
      <c r="AE895">
        <v>0</v>
      </c>
      <c r="AF895">
        <v>20.99</v>
      </c>
      <c r="AG895" s="2" t="s">
        <v>1262</v>
      </c>
      <c r="AH895" t="s">
        <v>96</v>
      </c>
      <c r="AI895" t="s">
        <v>97</v>
      </c>
      <c r="AJ895" t="s">
        <v>97</v>
      </c>
      <c r="AK895">
        <v>1</v>
      </c>
      <c r="AL895">
        <v>1</v>
      </c>
      <c r="AM895">
        <v>1</v>
      </c>
      <c r="AN895">
        <v>75</v>
      </c>
      <c r="AO895">
        <v>3</v>
      </c>
      <c r="AP895">
        <v>412</v>
      </c>
      <c r="AQ895">
        <v>9</v>
      </c>
      <c r="AR895">
        <v>9</v>
      </c>
      <c r="AS895">
        <v>9</v>
      </c>
      <c r="AT895">
        <v>9</v>
      </c>
      <c r="AU895">
        <v>1.4287756074321101</v>
      </c>
      <c r="AV895">
        <v>1.4287756074321101</v>
      </c>
      <c r="AW895">
        <v>1.4287756074321101</v>
      </c>
      <c r="AX895">
        <v>1.4287756074321101</v>
      </c>
      <c r="AY895">
        <v>1</v>
      </c>
      <c r="AZ895" s="1">
        <v>41428</v>
      </c>
      <c r="BA895" s="1">
        <v>41519</v>
      </c>
      <c r="BB895">
        <v>33</v>
      </c>
      <c r="BC895">
        <v>7</v>
      </c>
      <c r="BD895">
        <v>1</v>
      </c>
      <c r="BE895">
        <v>29.99</v>
      </c>
      <c r="BF895">
        <v>29.99</v>
      </c>
      <c r="BG895">
        <v>0</v>
      </c>
      <c r="BH895">
        <v>0</v>
      </c>
      <c r="BI895">
        <v>16</v>
      </c>
      <c r="BJ895">
        <v>8</v>
      </c>
      <c r="BK895">
        <v>15</v>
      </c>
      <c r="BL895">
        <v>29</v>
      </c>
      <c r="BM895">
        <v>94</v>
      </c>
      <c r="BN895">
        <v>162</v>
      </c>
      <c r="BO895">
        <v>4.0925925925925899</v>
      </c>
      <c r="BP895">
        <v>1.7777777777777799</v>
      </c>
      <c r="BQ895">
        <v>0</v>
      </c>
      <c r="BR895">
        <v>123</v>
      </c>
      <c r="BS895">
        <v>0.75925925925925897</v>
      </c>
      <c r="BT895">
        <v>24</v>
      </c>
      <c r="BU895">
        <v>0.148148148148148</v>
      </c>
      <c r="BV895">
        <v>9.8765432098765399E-2</v>
      </c>
      <c r="BW895">
        <v>0.58024691358024705</v>
      </c>
      <c r="BX895">
        <v>2.3888888888888902</v>
      </c>
      <c r="BY895">
        <v>387</v>
      </c>
      <c r="BZ895">
        <v>2.5802469135802499</v>
      </c>
      <c r="CA895">
        <v>418</v>
      </c>
      <c r="CB895">
        <v>-0.19135802469135799</v>
      </c>
      <c r="CC895">
        <v>-31</v>
      </c>
      <c r="CD895">
        <v>10</v>
      </c>
      <c r="CE895">
        <v>18</v>
      </c>
      <c r="CF895">
        <v>25</v>
      </c>
      <c r="CG895">
        <v>78</v>
      </c>
      <c r="CH895">
        <v>0</v>
      </c>
      <c r="CI895">
        <v>0</v>
      </c>
      <c r="CJ895">
        <v>0</v>
      </c>
      <c r="CK895">
        <v>0</v>
      </c>
      <c r="CL895">
        <v>0</v>
      </c>
      <c r="CM895">
        <v>0</v>
      </c>
      <c r="CN895">
        <v>41</v>
      </c>
      <c r="CO895">
        <v>41</v>
      </c>
      <c r="CP895">
        <v>0</v>
      </c>
      <c r="CQ895">
        <v>1</v>
      </c>
    </row>
    <row r="896" spans="1:95">
      <c r="A896">
        <v>1309880</v>
      </c>
      <c r="B896" t="s">
        <v>1258</v>
      </c>
      <c r="C896">
        <v>38</v>
      </c>
      <c r="D896">
        <v>14508280</v>
      </c>
      <c r="E896" s="1">
        <v>41505</v>
      </c>
      <c r="F896" t="s">
        <v>1259</v>
      </c>
      <c r="G896">
        <v>29.99</v>
      </c>
      <c r="H896">
        <v>0</v>
      </c>
      <c r="I896">
        <v>0.20006668899999999</v>
      </c>
      <c r="J896">
        <v>23.99</v>
      </c>
      <c r="K896">
        <v>23.99</v>
      </c>
      <c r="L896" t="s">
        <v>1696</v>
      </c>
      <c r="M896" t="s">
        <v>96</v>
      </c>
      <c r="N896" t="s">
        <v>97</v>
      </c>
      <c r="O896" t="s">
        <v>97</v>
      </c>
      <c r="P896" t="s">
        <v>738</v>
      </c>
      <c r="Q896">
        <v>20.99</v>
      </c>
      <c r="R896">
        <v>0</v>
      </c>
      <c r="S896">
        <v>0</v>
      </c>
      <c r="T896">
        <v>20.99</v>
      </c>
      <c r="U896">
        <v>20.99</v>
      </c>
      <c r="V896" t="s">
        <v>97</v>
      </c>
      <c r="W896" t="s">
        <v>96</v>
      </c>
      <c r="X896" t="s">
        <v>303</v>
      </c>
      <c r="Y896" t="s">
        <v>1070</v>
      </c>
      <c r="Z896">
        <v>14508280</v>
      </c>
      <c r="AA896" t="s">
        <v>1261</v>
      </c>
      <c r="AB896">
        <v>20.99</v>
      </c>
      <c r="AC896">
        <v>0</v>
      </c>
      <c r="AD896">
        <v>0</v>
      </c>
      <c r="AE896">
        <v>0</v>
      </c>
      <c r="AF896">
        <v>20.99</v>
      </c>
      <c r="AG896" s="2" t="s">
        <v>1262</v>
      </c>
      <c r="AH896" t="s">
        <v>96</v>
      </c>
      <c r="AI896" t="s">
        <v>97</v>
      </c>
      <c r="AJ896" t="s">
        <v>97</v>
      </c>
      <c r="AK896">
        <v>1</v>
      </c>
      <c r="AL896">
        <v>1</v>
      </c>
      <c r="AM896">
        <v>1</v>
      </c>
      <c r="AN896">
        <v>75</v>
      </c>
      <c r="AO896">
        <v>3</v>
      </c>
      <c r="AP896">
        <v>412</v>
      </c>
      <c r="AQ896">
        <v>3</v>
      </c>
      <c r="AR896">
        <v>3</v>
      </c>
      <c r="AS896">
        <v>9</v>
      </c>
      <c r="AT896">
        <v>9</v>
      </c>
      <c r="AU896">
        <v>1.14292520247737</v>
      </c>
      <c r="AV896">
        <v>1.14292520247737</v>
      </c>
      <c r="AW896">
        <v>1.4287756074321101</v>
      </c>
      <c r="AX896">
        <v>1.4287756074321101</v>
      </c>
      <c r="AY896">
        <v>1</v>
      </c>
      <c r="AZ896" s="1">
        <v>41428</v>
      </c>
      <c r="BA896" s="1">
        <v>41519</v>
      </c>
      <c r="BB896">
        <v>33</v>
      </c>
      <c r="BC896">
        <v>7</v>
      </c>
      <c r="BD896">
        <v>1</v>
      </c>
      <c r="BE896">
        <v>23.99</v>
      </c>
      <c r="BF896">
        <v>23.99</v>
      </c>
      <c r="BG896">
        <v>0</v>
      </c>
      <c r="BH896">
        <v>0</v>
      </c>
      <c r="BI896">
        <v>16</v>
      </c>
      <c r="BJ896">
        <v>8</v>
      </c>
      <c r="BK896">
        <v>16</v>
      </c>
      <c r="BL896">
        <v>31</v>
      </c>
      <c r="BM896">
        <v>94</v>
      </c>
      <c r="BN896">
        <v>165</v>
      </c>
      <c r="BO896">
        <v>4.0848484848484796</v>
      </c>
      <c r="BP896">
        <v>1.74545454545455</v>
      </c>
      <c r="BQ896">
        <v>0</v>
      </c>
      <c r="BR896">
        <v>125</v>
      </c>
      <c r="BS896">
        <v>0.75757575757575801</v>
      </c>
      <c r="BT896">
        <v>24</v>
      </c>
      <c r="BU896">
        <v>0.145454545454545</v>
      </c>
      <c r="BV896">
        <v>9.6969696969696997E-2</v>
      </c>
      <c r="BW896">
        <v>0.56969696969697003</v>
      </c>
      <c r="BX896">
        <v>2.3696969696969701</v>
      </c>
      <c r="BY896">
        <v>391</v>
      </c>
      <c r="BZ896">
        <v>2.5575757575757598</v>
      </c>
      <c r="CA896">
        <v>422</v>
      </c>
      <c r="CB896">
        <v>-0.18787878787878801</v>
      </c>
      <c r="CC896">
        <v>-31</v>
      </c>
      <c r="CD896">
        <v>11</v>
      </c>
      <c r="CE896">
        <v>19</v>
      </c>
      <c r="CF896">
        <v>27</v>
      </c>
      <c r="CG896">
        <v>76</v>
      </c>
      <c r="CH896">
        <v>0</v>
      </c>
      <c r="CI896">
        <v>0</v>
      </c>
      <c r="CJ896">
        <v>0</v>
      </c>
      <c r="CK896">
        <v>0</v>
      </c>
      <c r="CL896">
        <v>0</v>
      </c>
      <c r="CM896">
        <v>0</v>
      </c>
      <c r="CN896">
        <v>41</v>
      </c>
      <c r="CO896">
        <v>41</v>
      </c>
      <c r="CP896">
        <v>0</v>
      </c>
      <c r="CQ896">
        <v>1</v>
      </c>
    </row>
    <row r="897" spans="1:95">
      <c r="A897">
        <v>1309880</v>
      </c>
      <c r="B897" t="s">
        <v>1258</v>
      </c>
      <c r="C897">
        <v>39</v>
      </c>
      <c r="D897">
        <v>14508280</v>
      </c>
      <c r="E897" s="1">
        <v>41512</v>
      </c>
      <c r="F897" t="s">
        <v>1259</v>
      </c>
      <c r="G897">
        <v>29.99</v>
      </c>
      <c r="H897">
        <v>0</v>
      </c>
      <c r="I897">
        <v>0.20006668899999999</v>
      </c>
      <c r="J897">
        <v>23.99</v>
      </c>
      <c r="K897">
        <v>23.99</v>
      </c>
      <c r="L897" t="s">
        <v>1696</v>
      </c>
      <c r="M897" t="s">
        <v>96</v>
      </c>
      <c r="N897" t="s">
        <v>97</v>
      </c>
      <c r="O897" t="s">
        <v>97</v>
      </c>
      <c r="P897" t="s">
        <v>738</v>
      </c>
      <c r="Q897">
        <v>20.99</v>
      </c>
      <c r="R897">
        <v>4.9800000000000004</v>
      </c>
      <c r="S897">
        <v>0</v>
      </c>
      <c r="T897">
        <v>20.99</v>
      </c>
      <c r="U897">
        <v>20.99</v>
      </c>
      <c r="V897" t="s">
        <v>97</v>
      </c>
      <c r="W897" t="s">
        <v>96</v>
      </c>
      <c r="X897" t="s">
        <v>303</v>
      </c>
      <c r="Y897" t="s">
        <v>1070</v>
      </c>
      <c r="Z897">
        <v>14508280</v>
      </c>
      <c r="AA897" t="s">
        <v>1261</v>
      </c>
      <c r="AB897">
        <v>20.99</v>
      </c>
      <c r="AC897">
        <v>0</v>
      </c>
      <c r="AD897">
        <v>0</v>
      </c>
      <c r="AE897">
        <v>0</v>
      </c>
      <c r="AF897">
        <v>20.99</v>
      </c>
      <c r="AG897" s="2" t="s">
        <v>1262</v>
      </c>
      <c r="AH897" t="s">
        <v>96</v>
      </c>
      <c r="AI897" t="s">
        <v>97</v>
      </c>
      <c r="AJ897" t="s">
        <v>97</v>
      </c>
      <c r="AK897">
        <v>1</v>
      </c>
      <c r="AL897">
        <v>1</v>
      </c>
      <c r="AM897">
        <v>1</v>
      </c>
      <c r="AN897">
        <v>75</v>
      </c>
      <c r="AO897">
        <v>3</v>
      </c>
      <c r="AP897">
        <v>412</v>
      </c>
      <c r="AQ897">
        <v>3</v>
      </c>
      <c r="AR897">
        <v>3</v>
      </c>
      <c r="AS897">
        <v>9</v>
      </c>
      <c r="AT897">
        <v>9</v>
      </c>
      <c r="AU897">
        <v>1.14292520247737</v>
      </c>
      <c r="AV897">
        <v>1.14292520247737</v>
      </c>
      <c r="AW897">
        <v>1.4287756074321101</v>
      </c>
      <c r="AX897">
        <v>1.4287756074321101</v>
      </c>
      <c r="AY897">
        <v>1</v>
      </c>
      <c r="AZ897" s="1">
        <v>41428</v>
      </c>
      <c r="BA897" s="1">
        <v>41519</v>
      </c>
      <c r="BB897">
        <v>33</v>
      </c>
      <c r="BC897">
        <v>7</v>
      </c>
      <c r="BD897">
        <v>1</v>
      </c>
      <c r="BE897">
        <v>23.99</v>
      </c>
      <c r="BF897">
        <v>23.99</v>
      </c>
      <c r="BG897">
        <v>1</v>
      </c>
      <c r="BH897">
        <v>1</v>
      </c>
      <c r="BI897">
        <v>16</v>
      </c>
      <c r="BJ897">
        <v>8</v>
      </c>
      <c r="BK897">
        <v>16</v>
      </c>
      <c r="BL897">
        <v>31</v>
      </c>
      <c r="BM897">
        <v>98</v>
      </c>
      <c r="BN897">
        <v>169</v>
      </c>
      <c r="BO897">
        <v>4.1065088757396504</v>
      </c>
      <c r="BP897">
        <v>1.70414201183432</v>
      </c>
      <c r="BQ897">
        <v>0</v>
      </c>
      <c r="BR897">
        <v>129</v>
      </c>
      <c r="BS897">
        <v>0.76331360946745597</v>
      </c>
      <c r="BT897">
        <v>24</v>
      </c>
      <c r="BU897">
        <v>0.14201183431952699</v>
      </c>
      <c r="BV897">
        <v>9.4674556213017694E-2</v>
      </c>
      <c r="BW897">
        <v>0.57988165680473402</v>
      </c>
      <c r="BX897">
        <v>2.3668639053254399</v>
      </c>
      <c r="BY897">
        <v>400</v>
      </c>
      <c r="BZ897">
        <v>2.55029585798817</v>
      </c>
      <c r="CA897">
        <v>431</v>
      </c>
      <c r="CB897">
        <v>-0.183431952662722</v>
      </c>
      <c r="CC897">
        <v>-31</v>
      </c>
      <c r="CD897">
        <v>13</v>
      </c>
      <c r="CE897">
        <v>20</v>
      </c>
      <c r="CF897">
        <v>28</v>
      </c>
      <c r="CG897">
        <v>74</v>
      </c>
      <c r="CH897">
        <v>0</v>
      </c>
      <c r="CI897">
        <v>0</v>
      </c>
      <c r="CJ897">
        <v>0</v>
      </c>
      <c r="CK897">
        <v>0</v>
      </c>
      <c r="CL897">
        <v>0</v>
      </c>
      <c r="CM897">
        <v>0</v>
      </c>
      <c r="CN897">
        <v>41</v>
      </c>
      <c r="CO897">
        <v>41</v>
      </c>
      <c r="CP897">
        <v>0</v>
      </c>
      <c r="CQ897">
        <v>1</v>
      </c>
    </row>
    <row r="898" spans="1:95">
      <c r="A898">
        <v>1309880</v>
      </c>
      <c r="B898" t="s">
        <v>1258</v>
      </c>
      <c r="C898">
        <v>40</v>
      </c>
      <c r="D898">
        <v>14508280</v>
      </c>
      <c r="E898" s="1">
        <v>41519</v>
      </c>
      <c r="F898" t="s">
        <v>1259</v>
      </c>
      <c r="G898">
        <v>29.99</v>
      </c>
      <c r="H898">
        <v>0</v>
      </c>
      <c r="I898">
        <v>0.20006668899999999</v>
      </c>
      <c r="J898">
        <v>23.99</v>
      </c>
      <c r="K898">
        <v>23.99</v>
      </c>
      <c r="L898" t="s">
        <v>1696</v>
      </c>
      <c r="M898" t="s">
        <v>96</v>
      </c>
      <c r="N898" t="s">
        <v>97</v>
      </c>
      <c r="O898" t="s">
        <v>97</v>
      </c>
      <c r="P898" t="s">
        <v>738</v>
      </c>
      <c r="Q898">
        <v>20.99</v>
      </c>
      <c r="R898">
        <v>4.9800000000000004</v>
      </c>
      <c r="S898">
        <v>0</v>
      </c>
      <c r="T898">
        <v>20.99</v>
      </c>
      <c r="U898">
        <v>20.99</v>
      </c>
      <c r="V898" t="s">
        <v>97</v>
      </c>
      <c r="W898" t="s">
        <v>96</v>
      </c>
      <c r="X898" t="s">
        <v>303</v>
      </c>
      <c r="Y898" t="s">
        <v>1070</v>
      </c>
      <c r="Z898">
        <v>14508280</v>
      </c>
      <c r="AA898" t="s">
        <v>1261</v>
      </c>
      <c r="AB898">
        <v>20.99</v>
      </c>
      <c r="AC898">
        <v>0</v>
      </c>
      <c r="AD898">
        <v>0</v>
      </c>
      <c r="AE898">
        <v>0</v>
      </c>
      <c r="AF898">
        <v>20.99</v>
      </c>
      <c r="AG898" s="2" t="s">
        <v>1262</v>
      </c>
      <c r="AH898" t="s">
        <v>96</v>
      </c>
      <c r="AI898" t="s">
        <v>97</v>
      </c>
      <c r="AJ898" t="s">
        <v>97</v>
      </c>
      <c r="AK898">
        <v>1</v>
      </c>
      <c r="AL898">
        <v>1</v>
      </c>
      <c r="AM898">
        <v>1</v>
      </c>
      <c r="AN898">
        <v>75</v>
      </c>
      <c r="AO898">
        <v>3</v>
      </c>
      <c r="AP898">
        <v>412</v>
      </c>
      <c r="AQ898">
        <v>3</v>
      </c>
      <c r="AR898">
        <v>3</v>
      </c>
      <c r="AS898">
        <v>9</v>
      </c>
      <c r="AT898">
        <v>9</v>
      </c>
      <c r="AU898">
        <v>1.14292520247737</v>
      </c>
      <c r="AV898">
        <v>1.14292520247737</v>
      </c>
      <c r="AW898">
        <v>1.4287756074321101</v>
      </c>
      <c r="AX898">
        <v>1.4287756074321101</v>
      </c>
      <c r="AY898">
        <v>1</v>
      </c>
      <c r="AZ898" s="1">
        <v>41428</v>
      </c>
      <c r="BA898" s="1">
        <v>41519</v>
      </c>
      <c r="BB898">
        <v>33</v>
      </c>
      <c r="BC898">
        <v>7</v>
      </c>
      <c r="BD898">
        <v>1</v>
      </c>
      <c r="BE898">
        <v>23.99</v>
      </c>
      <c r="BF898">
        <v>23.99</v>
      </c>
      <c r="BG898">
        <v>0</v>
      </c>
      <c r="BH898">
        <v>0</v>
      </c>
      <c r="BI898" t="s">
        <v>93</v>
      </c>
      <c r="BJ898" t="s">
        <v>93</v>
      </c>
      <c r="BK898" t="s">
        <v>93</v>
      </c>
      <c r="BL898" t="s">
        <v>93</v>
      </c>
      <c r="BM898" t="s">
        <v>93</v>
      </c>
      <c r="BN898" t="s">
        <v>93</v>
      </c>
      <c r="BO898" t="s">
        <v>93</v>
      </c>
      <c r="BP898" t="s">
        <v>93</v>
      </c>
      <c r="BQ898" t="s">
        <v>93</v>
      </c>
      <c r="BR898" t="s">
        <v>93</v>
      </c>
      <c r="BS898" t="s">
        <v>93</v>
      </c>
      <c r="BT898" t="s">
        <v>93</v>
      </c>
      <c r="BU898" t="s">
        <v>93</v>
      </c>
      <c r="BV898" t="s">
        <v>93</v>
      </c>
      <c r="BW898" t="s">
        <v>93</v>
      </c>
      <c r="BX898" t="s">
        <v>93</v>
      </c>
      <c r="BY898" t="s">
        <v>93</v>
      </c>
      <c r="BZ898" t="s">
        <v>93</v>
      </c>
      <c r="CA898" t="s">
        <v>93</v>
      </c>
      <c r="CB898" t="s">
        <v>93</v>
      </c>
      <c r="CC898" t="s">
        <v>93</v>
      </c>
      <c r="CD898" t="s">
        <v>93</v>
      </c>
      <c r="CE898" t="s">
        <v>93</v>
      </c>
      <c r="CF898" t="s">
        <v>93</v>
      </c>
      <c r="CG898" t="s">
        <v>93</v>
      </c>
      <c r="CH898" t="s">
        <v>93</v>
      </c>
      <c r="CI898" t="s">
        <v>93</v>
      </c>
      <c r="CJ898" t="s">
        <v>93</v>
      </c>
      <c r="CK898" t="s">
        <v>93</v>
      </c>
      <c r="CL898" t="s">
        <v>93</v>
      </c>
      <c r="CM898" t="s">
        <v>93</v>
      </c>
      <c r="CN898">
        <v>41</v>
      </c>
      <c r="CO898">
        <v>41</v>
      </c>
      <c r="CP898">
        <v>0</v>
      </c>
      <c r="CQ898">
        <v>1</v>
      </c>
    </row>
    <row r="899" spans="1:95">
      <c r="A899">
        <v>1299175</v>
      </c>
      <c r="B899" t="s">
        <v>606</v>
      </c>
      <c r="C899">
        <v>21</v>
      </c>
      <c r="D899">
        <v>13726105</v>
      </c>
      <c r="E899" s="1">
        <v>41386</v>
      </c>
      <c r="F899" t="s">
        <v>607</v>
      </c>
      <c r="G899">
        <v>79.989999999999995</v>
      </c>
      <c r="H899">
        <v>0</v>
      </c>
      <c r="I899">
        <v>0.50006250799999996</v>
      </c>
      <c r="J899">
        <v>39.99</v>
      </c>
      <c r="K899">
        <v>39.99</v>
      </c>
      <c r="L899" t="s">
        <v>608</v>
      </c>
      <c r="M899" t="s">
        <v>96</v>
      </c>
      <c r="N899" t="s">
        <v>97</v>
      </c>
      <c r="O899" t="s">
        <v>97</v>
      </c>
      <c r="P899" t="s">
        <v>609</v>
      </c>
      <c r="Q899">
        <v>26.4</v>
      </c>
      <c r="R899">
        <v>0</v>
      </c>
      <c r="S899">
        <v>0</v>
      </c>
      <c r="T899">
        <v>26.4</v>
      </c>
      <c r="U899">
        <v>26.4</v>
      </c>
      <c r="V899" t="s">
        <v>97</v>
      </c>
      <c r="W899" t="s">
        <v>96</v>
      </c>
      <c r="X899" t="s">
        <v>303</v>
      </c>
      <c r="Y899" t="s">
        <v>610</v>
      </c>
      <c r="Z899">
        <v>13726105</v>
      </c>
      <c r="AA899" t="s">
        <v>611</v>
      </c>
      <c r="AB899">
        <v>26.49</v>
      </c>
      <c r="AC899">
        <v>0</v>
      </c>
      <c r="AD899">
        <v>0</v>
      </c>
      <c r="AE899">
        <v>0</v>
      </c>
      <c r="AF899">
        <v>26.49</v>
      </c>
      <c r="AG899" t="s">
        <v>612</v>
      </c>
      <c r="AH899" t="s">
        <v>96</v>
      </c>
      <c r="AI899" t="s">
        <v>97</v>
      </c>
      <c r="AJ899" t="s">
        <v>97</v>
      </c>
      <c r="AK899">
        <v>1</v>
      </c>
      <c r="AL899">
        <v>1</v>
      </c>
      <c r="AM899">
        <v>1</v>
      </c>
      <c r="AN899">
        <v>212</v>
      </c>
      <c r="AO899">
        <v>3</v>
      </c>
      <c r="AP899">
        <v>248</v>
      </c>
      <c r="AQ899">
        <v>13.59</v>
      </c>
      <c r="AR899">
        <v>13.5</v>
      </c>
      <c r="AS899">
        <v>53.59</v>
      </c>
      <c r="AT899">
        <v>53.5</v>
      </c>
      <c r="AU899">
        <v>1.51477272727273</v>
      </c>
      <c r="AV899">
        <v>1.5096262740656901</v>
      </c>
      <c r="AW899">
        <v>3.0299242424242401</v>
      </c>
      <c r="AX899">
        <v>3.0196300490751198</v>
      </c>
      <c r="AY899">
        <v>1</v>
      </c>
      <c r="AZ899" s="1">
        <v>41386</v>
      </c>
      <c r="BA899" s="1">
        <v>41519</v>
      </c>
      <c r="BB899">
        <v>39</v>
      </c>
      <c r="BC899">
        <v>9</v>
      </c>
      <c r="BD899">
        <v>1</v>
      </c>
      <c r="BE899">
        <v>39.99</v>
      </c>
      <c r="BF899">
        <v>39.99</v>
      </c>
      <c r="BG899">
        <v>5</v>
      </c>
      <c r="BH899">
        <v>5</v>
      </c>
      <c r="BI899">
        <v>15</v>
      </c>
      <c r="BJ899">
        <v>5</v>
      </c>
      <c r="BK899">
        <v>8</v>
      </c>
      <c r="BL899">
        <v>9</v>
      </c>
      <c r="BM899">
        <v>21</v>
      </c>
      <c r="BN899">
        <v>58</v>
      </c>
      <c r="BO899">
        <v>3.27586206896552</v>
      </c>
      <c r="BP899">
        <v>2.9655172413793101</v>
      </c>
      <c r="BQ899">
        <v>0</v>
      </c>
      <c r="BR899">
        <v>30</v>
      </c>
      <c r="BS899">
        <v>0.51724137931034497</v>
      </c>
      <c r="BT899">
        <v>20</v>
      </c>
      <c r="BU899">
        <v>0.34482758620689702</v>
      </c>
      <c r="BV899">
        <v>0.25862068965517199</v>
      </c>
      <c r="BW899">
        <v>0.36206896551724099</v>
      </c>
      <c r="BX899">
        <v>1.05172413793103</v>
      </c>
      <c r="BY899">
        <v>61</v>
      </c>
      <c r="BZ899">
        <v>1.6551724137931001</v>
      </c>
      <c r="CA899">
        <v>96</v>
      </c>
      <c r="CB899">
        <v>-0.60344827586206895</v>
      </c>
      <c r="CC899">
        <v>-35</v>
      </c>
      <c r="CD899">
        <v>10</v>
      </c>
      <c r="CE899">
        <v>18</v>
      </c>
      <c r="CF899">
        <v>29</v>
      </c>
      <c r="CG899">
        <v>44</v>
      </c>
      <c r="CH899">
        <v>0</v>
      </c>
      <c r="CI899">
        <v>0</v>
      </c>
      <c r="CJ899">
        <v>0</v>
      </c>
      <c r="CK899">
        <v>0</v>
      </c>
      <c r="CL899">
        <v>0</v>
      </c>
      <c r="CM899">
        <v>0</v>
      </c>
      <c r="CN899">
        <v>16</v>
      </c>
      <c r="CO899">
        <v>16</v>
      </c>
      <c r="CP899">
        <v>0</v>
      </c>
      <c r="CQ899" t="s">
        <v>93</v>
      </c>
    </row>
    <row r="900" spans="1:95">
      <c r="A900">
        <v>1299175</v>
      </c>
      <c r="B900" t="s">
        <v>606</v>
      </c>
      <c r="C900">
        <v>22</v>
      </c>
      <c r="D900">
        <v>13726105</v>
      </c>
      <c r="E900" s="1">
        <v>41393</v>
      </c>
      <c r="F900" t="s">
        <v>607</v>
      </c>
      <c r="G900">
        <v>79.989999999999995</v>
      </c>
      <c r="H900">
        <v>0</v>
      </c>
      <c r="I900">
        <v>0.40005000600000001</v>
      </c>
      <c r="J900">
        <v>47.99</v>
      </c>
      <c r="K900">
        <v>47.99</v>
      </c>
      <c r="L900" t="s">
        <v>608</v>
      </c>
      <c r="M900" t="s">
        <v>96</v>
      </c>
      <c r="N900" t="s">
        <v>97</v>
      </c>
      <c r="O900" t="s">
        <v>97</v>
      </c>
      <c r="P900" t="s">
        <v>609</v>
      </c>
      <c r="Q900">
        <v>28.79</v>
      </c>
      <c r="R900">
        <v>0</v>
      </c>
      <c r="S900">
        <v>0</v>
      </c>
      <c r="T900">
        <v>28.79</v>
      </c>
      <c r="U900">
        <v>28.79</v>
      </c>
      <c r="V900" t="s">
        <v>97</v>
      </c>
      <c r="W900" t="s">
        <v>96</v>
      </c>
      <c r="X900" t="s">
        <v>303</v>
      </c>
      <c r="Y900" t="s">
        <v>955</v>
      </c>
      <c r="Z900">
        <v>13726105</v>
      </c>
      <c r="AA900" t="s">
        <v>956</v>
      </c>
      <c r="AB900">
        <v>26.49</v>
      </c>
      <c r="AC900">
        <v>0</v>
      </c>
      <c r="AD900">
        <v>0</v>
      </c>
      <c r="AE900">
        <v>0</v>
      </c>
      <c r="AF900">
        <v>26.49</v>
      </c>
      <c r="AG900" t="s">
        <v>612</v>
      </c>
      <c r="AH900" t="s">
        <v>96</v>
      </c>
      <c r="AI900" t="s">
        <v>97</v>
      </c>
      <c r="AJ900" t="s">
        <v>97</v>
      </c>
      <c r="AK900">
        <v>1</v>
      </c>
      <c r="AL900">
        <v>1</v>
      </c>
      <c r="AM900">
        <v>1</v>
      </c>
      <c r="AN900">
        <v>212</v>
      </c>
      <c r="AO900">
        <v>3</v>
      </c>
      <c r="AP900">
        <v>248</v>
      </c>
      <c r="AQ900">
        <v>19.2</v>
      </c>
      <c r="AR900">
        <v>21.5</v>
      </c>
      <c r="AS900">
        <v>51.2</v>
      </c>
      <c r="AT900">
        <v>53.5</v>
      </c>
      <c r="AU900">
        <v>1.6668982285515801</v>
      </c>
      <c r="AV900">
        <v>1.81162702906757</v>
      </c>
      <c r="AW900">
        <v>2.7783952761375499</v>
      </c>
      <c r="AX900">
        <v>3.0196300490751198</v>
      </c>
      <c r="AY900">
        <v>1</v>
      </c>
      <c r="AZ900" s="1">
        <v>41386</v>
      </c>
      <c r="BA900" s="1">
        <v>41519</v>
      </c>
      <c r="BB900">
        <v>39</v>
      </c>
      <c r="BC900">
        <v>9</v>
      </c>
      <c r="BD900">
        <v>1</v>
      </c>
      <c r="BE900">
        <v>47.99</v>
      </c>
      <c r="BF900">
        <v>47.99</v>
      </c>
      <c r="BG900">
        <v>1</v>
      </c>
      <c r="BH900">
        <v>1</v>
      </c>
      <c r="BI900">
        <v>16</v>
      </c>
      <c r="BJ900">
        <v>5</v>
      </c>
      <c r="BK900">
        <v>8</v>
      </c>
      <c r="BL900">
        <v>9</v>
      </c>
      <c r="BM900">
        <v>21</v>
      </c>
      <c r="BN900">
        <v>59</v>
      </c>
      <c r="BO900">
        <v>3.2372881355932202</v>
      </c>
      <c r="BP900">
        <v>2.9491525423728802</v>
      </c>
      <c r="BQ900">
        <v>0</v>
      </c>
      <c r="BR900">
        <v>30</v>
      </c>
      <c r="BS900">
        <v>0.50847457627118597</v>
      </c>
      <c r="BT900">
        <v>21</v>
      </c>
      <c r="BU900">
        <v>0.355932203389831</v>
      </c>
      <c r="BV900">
        <v>0.27118644067796599</v>
      </c>
      <c r="BW900">
        <v>0.355932203389831</v>
      </c>
      <c r="BX900">
        <v>0.96610169491525399</v>
      </c>
      <c r="BY900">
        <v>57</v>
      </c>
      <c r="BZ900">
        <v>1.6271186440678</v>
      </c>
      <c r="CA900">
        <v>96</v>
      </c>
      <c r="CB900">
        <v>-0.66101694915254205</v>
      </c>
      <c r="CC900">
        <v>-39</v>
      </c>
      <c r="CD900">
        <v>8</v>
      </c>
      <c r="CE900">
        <v>18</v>
      </c>
      <c r="CF900">
        <v>27</v>
      </c>
      <c r="CG900">
        <v>45</v>
      </c>
      <c r="CH900">
        <v>0</v>
      </c>
      <c r="CI900">
        <v>0</v>
      </c>
      <c r="CJ900">
        <v>0</v>
      </c>
      <c r="CK900">
        <v>0</v>
      </c>
      <c r="CL900">
        <v>0</v>
      </c>
      <c r="CM900">
        <v>0</v>
      </c>
      <c r="CN900">
        <v>16</v>
      </c>
      <c r="CO900">
        <v>16</v>
      </c>
      <c r="CP900">
        <v>0</v>
      </c>
      <c r="CQ900" t="s">
        <v>93</v>
      </c>
    </row>
    <row r="901" spans="1:95">
      <c r="A901">
        <v>1299175</v>
      </c>
      <c r="B901" t="s">
        <v>606</v>
      </c>
      <c r="C901">
        <v>23</v>
      </c>
      <c r="D901">
        <v>13726105</v>
      </c>
      <c r="E901" s="1">
        <v>41400</v>
      </c>
      <c r="F901" t="s">
        <v>607</v>
      </c>
      <c r="G901">
        <v>79.989999999999995</v>
      </c>
      <c r="H901">
        <v>0</v>
      </c>
      <c r="I901">
        <v>0</v>
      </c>
      <c r="J901">
        <v>0</v>
      </c>
      <c r="K901">
        <v>79.989999999999995</v>
      </c>
      <c r="L901" t="s">
        <v>608</v>
      </c>
      <c r="M901" t="s">
        <v>96</v>
      </c>
      <c r="N901" t="s">
        <v>97</v>
      </c>
      <c r="O901" t="s">
        <v>97</v>
      </c>
      <c r="P901" t="s">
        <v>609</v>
      </c>
      <c r="Q901">
        <v>25.93</v>
      </c>
      <c r="R901">
        <v>0</v>
      </c>
      <c r="S901">
        <v>0</v>
      </c>
      <c r="T901">
        <v>25.93</v>
      </c>
      <c r="U901">
        <v>25.93</v>
      </c>
      <c r="V901" t="s">
        <v>97</v>
      </c>
      <c r="W901" t="s">
        <v>96</v>
      </c>
      <c r="X901" t="s">
        <v>303</v>
      </c>
      <c r="Y901" t="s">
        <v>1057</v>
      </c>
      <c r="Z901">
        <v>13726105</v>
      </c>
      <c r="AA901" t="s">
        <v>956</v>
      </c>
      <c r="AB901">
        <v>25</v>
      </c>
      <c r="AC901">
        <v>0</v>
      </c>
      <c r="AD901">
        <v>0</v>
      </c>
      <c r="AE901">
        <v>0</v>
      </c>
      <c r="AF901">
        <v>25</v>
      </c>
      <c r="AG901" t="s">
        <v>612</v>
      </c>
      <c r="AH901" t="s">
        <v>96</v>
      </c>
      <c r="AI901" t="s">
        <v>97</v>
      </c>
      <c r="AJ901" t="s">
        <v>97</v>
      </c>
      <c r="AK901">
        <v>1</v>
      </c>
      <c r="AL901">
        <v>1</v>
      </c>
      <c r="AM901">
        <v>1</v>
      </c>
      <c r="AN901">
        <v>212</v>
      </c>
      <c r="AO901">
        <v>3</v>
      </c>
      <c r="AP901">
        <v>248</v>
      </c>
      <c r="AQ901">
        <v>54.06</v>
      </c>
      <c r="AR901">
        <v>54.99</v>
      </c>
      <c r="AS901">
        <v>54.06</v>
      </c>
      <c r="AT901">
        <v>54.99</v>
      </c>
      <c r="AU901">
        <v>3.0848438102583899</v>
      </c>
      <c r="AV901">
        <v>3.1996000000000002</v>
      </c>
      <c r="AW901">
        <v>3.0848438102583899</v>
      </c>
      <c r="AX901">
        <v>3.1996000000000002</v>
      </c>
      <c r="AY901">
        <v>1</v>
      </c>
      <c r="AZ901" s="1">
        <v>41386</v>
      </c>
      <c r="BA901" s="1">
        <v>41519</v>
      </c>
      <c r="BB901">
        <v>39</v>
      </c>
      <c r="BC901">
        <v>9</v>
      </c>
      <c r="BD901">
        <v>1</v>
      </c>
      <c r="BE901">
        <v>79.989999999999995</v>
      </c>
      <c r="BF901">
        <v>79.989999999999995</v>
      </c>
      <c r="BG901">
        <v>3</v>
      </c>
      <c r="BH901">
        <v>3</v>
      </c>
      <c r="BI901">
        <v>16</v>
      </c>
      <c r="BJ901">
        <v>5</v>
      </c>
      <c r="BK901">
        <v>8</v>
      </c>
      <c r="BL901">
        <v>9</v>
      </c>
      <c r="BM901">
        <v>22</v>
      </c>
      <c r="BN901">
        <v>60</v>
      </c>
      <c r="BO901">
        <v>3.2666666666666702</v>
      </c>
      <c r="BP901">
        <v>2.9166666666666701</v>
      </c>
      <c r="BQ901">
        <v>0</v>
      </c>
      <c r="BR901">
        <v>31</v>
      </c>
      <c r="BS901">
        <v>0.51666666666666705</v>
      </c>
      <c r="BT901">
        <v>21</v>
      </c>
      <c r="BU901">
        <v>0.35</v>
      </c>
      <c r="BV901">
        <v>0.266666666666667</v>
      </c>
      <c r="BW901">
        <v>0.36666666666666697</v>
      </c>
      <c r="BX901">
        <v>1</v>
      </c>
      <c r="BY901">
        <v>60</v>
      </c>
      <c r="BZ901">
        <v>1.65</v>
      </c>
      <c r="CA901">
        <v>99</v>
      </c>
      <c r="CB901">
        <v>-0.65</v>
      </c>
      <c r="CC901">
        <v>-39</v>
      </c>
      <c r="CD901">
        <v>8</v>
      </c>
      <c r="CE901">
        <v>15</v>
      </c>
      <c r="CF901">
        <v>24</v>
      </c>
      <c r="CG901">
        <v>46</v>
      </c>
      <c r="CH901">
        <v>0</v>
      </c>
      <c r="CI901">
        <v>0</v>
      </c>
      <c r="CJ901">
        <v>0</v>
      </c>
      <c r="CK901">
        <v>0</v>
      </c>
      <c r="CL901">
        <v>0</v>
      </c>
      <c r="CM901">
        <v>0</v>
      </c>
      <c r="CN901">
        <v>16</v>
      </c>
      <c r="CO901">
        <v>16</v>
      </c>
      <c r="CP901">
        <v>0</v>
      </c>
      <c r="CQ901" t="s">
        <v>93</v>
      </c>
    </row>
    <row r="902" spans="1:95">
      <c r="A902">
        <v>1299175</v>
      </c>
      <c r="B902" t="s">
        <v>606</v>
      </c>
      <c r="C902">
        <v>24</v>
      </c>
      <c r="D902">
        <v>13726105</v>
      </c>
      <c r="E902" s="1">
        <v>41407</v>
      </c>
      <c r="F902" t="s">
        <v>607</v>
      </c>
      <c r="G902">
        <v>79.989999999999995</v>
      </c>
      <c r="H902">
        <v>0</v>
      </c>
      <c r="I902">
        <v>0</v>
      </c>
      <c r="J902">
        <v>0</v>
      </c>
      <c r="K902">
        <v>79.989999999999995</v>
      </c>
      <c r="L902" t="s">
        <v>608</v>
      </c>
      <c r="M902" t="s">
        <v>96</v>
      </c>
      <c r="N902" t="s">
        <v>97</v>
      </c>
      <c r="O902" t="s">
        <v>97</v>
      </c>
      <c r="P902" t="s">
        <v>609</v>
      </c>
      <c r="Q902">
        <v>28.41</v>
      </c>
      <c r="R902">
        <v>0</v>
      </c>
      <c r="S902">
        <v>0</v>
      </c>
      <c r="T902">
        <v>28.41</v>
      </c>
      <c r="U902">
        <v>28.41</v>
      </c>
      <c r="V902" t="s">
        <v>97</v>
      </c>
      <c r="W902" t="s">
        <v>96</v>
      </c>
      <c r="X902" t="s">
        <v>303</v>
      </c>
      <c r="Y902" t="s">
        <v>1119</v>
      </c>
      <c r="Z902">
        <v>13726105</v>
      </c>
      <c r="AA902" t="s">
        <v>956</v>
      </c>
      <c r="AB902">
        <v>25</v>
      </c>
      <c r="AC902">
        <v>0</v>
      </c>
      <c r="AD902">
        <v>0</v>
      </c>
      <c r="AE902">
        <v>0</v>
      </c>
      <c r="AF902">
        <v>25</v>
      </c>
      <c r="AG902" t="s">
        <v>612</v>
      </c>
      <c r="AH902" t="s">
        <v>96</v>
      </c>
      <c r="AI902" t="s">
        <v>97</v>
      </c>
      <c r="AJ902" t="s">
        <v>97</v>
      </c>
      <c r="AK902">
        <v>1</v>
      </c>
      <c r="AL902">
        <v>1</v>
      </c>
      <c r="AM902">
        <v>1</v>
      </c>
      <c r="AN902">
        <v>212</v>
      </c>
      <c r="AO902">
        <v>3</v>
      </c>
      <c r="AP902">
        <v>248</v>
      </c>
      <c r="AQ902">
        <v>51.58</v>
      </c>
      <c r="AR902">
        <v>54.99</v>
      </c>
      <c r="AS902">
        <v>51.58</v>
      </c>
      <c r="AT902">
        <v>54.99</v>
      </c>
      <c r="AU902">
        <v>2.81555790214713</v>
      </c>
      <c r="AV902">
        <v>3.1996000000000002</v>
      </c>
      <c r="AW902">
        <v>2.81555790214713</v>
      </c>
      <c r="AX902">
        <v>3.1996000000000002</v>
      </c>
      <c r="AY902">
        <v>1</v>
      </c>
      <c r="AZ902" s="1">
        <v>41386</v>
      </c>
      <c r="BA902" s="1">
        <v>41519</v>
      </c>
      <c r="BB902">
        <v>39</v>
      </c>
      <c r="BC902">
        <v>9</v>
      </c>
      <c r="BD902">
        <v>1</v>
      </c>
      <c r="BE902">
        <v>79.989999999999995</v>
      </c>
      <c r="BF902">
        <v>79.989999999999995</v>
      </c>
      <c r="BG902">
        <v>6</v>
      </c>
      <c r="BH902">
        <v>6</v>
      </c>
      <c r="BI902">
        <v>16</v>
      </c>
      <c r="BJ902">
        <v>5</v>
      </c>
      <c r="BK902">
        <v>8</v>
      </c>
      <c r="BL902">
        <v>9</v>
      </c>
      <c r="BM902">
        <v>25</v>
      </c>
      <c r="BN902">
        <v>63</v>
      </c>
      <c r="BO902">
        <v>3.3492063492063502</v>
      </c>
      <c r="BP902">
        <v>3.0158730158730198</v>
      </c>
      <c r="BQ902">
        <v>0</v>
      </c>
      <c r="BR902">
        <v>34</v>
      </c>
      <c r="BS902">
        <v>0.53968253968253999</v>
      </c>
      <c r="BT902">
        <v>21</v>
      </c>
      <c r="BU902">
        <v>0.33333333333333298</v>
      </c>
      <c r="BV902">
        <v>0.25396825396825401</v>
      </c>
      <c r="BW902">
        <v>0.39682539682539703</v>
      </c>
      <c r="BX902">
        <v>1.0634920634920599</v>
      </c>
      <c r="BY902">
        <v>67</v>
      </c>
      <c r="BZ902">
        <v>1.6825396825396799</v>
      </c>
      <c r="CA902">
        <v>106</v>
      </c>
      <c r="CB902">
        <v>-0.61904761904761896</v>
      </c>
      <c r="CC902">
        <v>-39</v>
      </c>
      <c r="CD902">
        <v>8</v>
      </c>
      <c r="CE902">
        <v>16</v>
      </c>
      <c r="CF902">
        <v>27</v>
      </c>
      <c r="CG902">
        <v>47</v>
      </c>
      <c r="CH902">
        <v>0</v>
      </c>
      <c r="CI902">
        <v>0</v>
      </c>
      <c r="CJ902">
        <v>0</v>
      </c>
      <c r="CK902">
        <v>0</v>
      </c>
      <c r="CL902">
        <v>0</v>
      </c>
      <c r="CM902">
        <v>0</v>
      </c>
      <c r="CN902">
        <v>16</v>
      </c>
      <c r="CO902">
        <v>16</v>
      </c>
      <c r="CP902">
        <v>0</v>
      </c>
      <c r="CQ902" t="s">
        <v>93</v>
      </c>
    </row>
    <row r="903" spans="1:95">
      <c r="A903">
        <v>1299175</v>
      </c>
      <c r="B903" t="s">
        <v>606</v>
      </c>
      <c r="C903">
        <v>25</v>
      </c>
      <c r="D903">
        <v>13726105</v>
      </c>
      <c r="E903" s="1">
        <v>41414</v>
      </c>
      <c r="F903" t="s">
        <v>607</v>
      </c>
      <c r="G903">
        <v>79.989999999999995</v>
      </c>
      <c r="H903">
        <v>0</v>
      </c>
      <c r="I903">
        <v>0.45005625700000002</v>
      </c>
      <c r="J903">
        <v>43.99</v>
      </c>
      <c r="K903">
        <v>43.99</v>
      </c>
      <c r="L903" t="s">
        <v>608</v>
      </c>
      <c r="M903" t="s">
        <v>96</v>
      </c>
      <c r="N903" t="s">
        <v>97</v>
      </c>
      <c r="O903" t="s">
        <v>97</v>
      </c>
      <c r="P903" t="s">
        <v>609</v>
      </c>
      <c r="Q903">
        <v>26.28</v>
      </c>
      <c r="R903">
        <v>0</v>
      </c>
      <c r="S903">
        <v>0</v>
      </c>
      <c r="T903">
        <v>26.28</v>
      </c>
      <c r="U903">
        <v>26.28</v>
      </c>
      <c r="V903" t="s">
        <v>97</v>
      </c>
      <c r="W903" t="s">
        <v>96</v>
      </c>
      <c r="X903" t="s">
        <v>303</v>
      </c>
      <c r="Y903" t="s">
        <v>1140</v>
      </c>
      <c r="Z903">
        <v>13726105</v>
      </c>
      <c r="AA903" t="s">
        <v>956</v>
      </c>
      <c r="AB903">
        <v>25</v>
      </c>
      <c r="AC903">
        <v>0</v>
      </c>
      <c r="AD903">
        <v>0</v>
      </c>
      <c r="AE903">
        <v>0</v>
      </c>
      <c r="AF903">
        <v>25</v>
      </c>
      <c r="AG903" t="s">
        <v>612</v>
      </c>
      <c r="AH903" t="s">
        <v>96</v>
      </c>
      <c r="AI903" t="s">
        <v>97</v>
      </c>
      <c r="AJ903" t="s">
        <v>97</v>
      </c>
      <c r="AK903">
        <v>1</v>
      </c>
      <c r="AL903">
        <v>1</v>
      </c>
      <c r="AM903">
        <v>1</v>
      </c>
      <c r="AN903">
        <v>212</v>
      </c>
      <c r="AO903">
        <v>3</v>
      </c>
      <c r="AP903">
        <v>248</v>
      </c>
      <c r="AQ903">
        <v>17.71</v>
      </c>
      <c r="AR903">
        <v>18.989999999999998</v>
      </c>
      <c r="AS903">
        <v>53.71</v>
      </c>
      <c r="AT903">
        <v>54.99</v>
      </c>
      <c r="AU903">
        <v>1.67389649923896</v>
      </c>
      <c r="AV903">
        <v>1.7596000000000001</v>
      </c>
      <c r="AW903">
        <v>3.0437595129375898</v>
      </c>
      <c r="AX903">
        <v>3.1996000000000002</v>
      </c>
      <c r="AY903">
        <v>1</v>
      </c>
      <c r="AZ903" s="1">
        <v>41386</v>
      </c>
      <c r="BA903" s="1">
        <v>41519</v>
      </c>
      <c r="BB903">
        <v>39</v>
      </c>
      <c r="BC903">
        <v>9</v>
      </c>
      <c r="BD903">
        <v>1</v>
      </c>
      <c r="BE903">
        <v>43.99</v>
      </c>
      <c r="BF903">
        <v>43.99</v>
      </c>
      <c r="BG903">
        <v>0</v>
      </c>
      <c r="BH903">
        <v>0</v>
      </c>
      <c r="BI903">
        <v>16</v>
      </c>
      <c r="BJ903">
        <v>5</v>
      </c>
      <c r="BK903">
        <v>9</v>
      </c>
      <c r="BL903">
        <v>12</v>
      </c>
      <c r="BM903">
        <v>25</v>
      </c>
      <c r="BN903">
        <v>67</v>
      </c>
      <c r="BO903">
        <v>3.3731343283582098</v>
      </c>
      <c r="BP903">
        <v>2.83582089552239</v>
      </c>
      <c r="BQ903">
        <v>0</v>
      </c>
      <c r="BR903">
        <v>37</v>
      </c>
      <c r="BS903">
        <v>0.55223880597014896</v>
      </c>
      <c r="BT903">
        <v>21</v>
      </c>
      <c r="BU903">
        <v>0.31343283582089598</v>
      </c>
      <c r="BV903">
        <v>0.238805970149254</v>
      </c>
      <c r="BW903">
        <v>0.37313432835820898</v>
      </c>
      <c r="BX903">
        <v>1.1940298507462701</v>
      </c>
      <c r="BY903">
        <v>80</v>
      </c>
      <c r="BZ903">
        <v>1.77611940298507</v>
      </c>
      <c r="CA903">
        <v>119</v>
      </c>
      <c r="CB903">
        <v>-0.58208955223880599</v>
      </c>
      <c r="CC903">
        <v>-39</v>
      </c>
      <c r="CD903">
        <v>11</v>
      </c>
      <c r="CE903">
        <v>19</v>
      </c>
      <c r="CF903">
        <v>29</v>
      </c>
      <c r="CG903">
        <v>50</v>
      </c>
      <c r="CH903">
        <v>0</v>
      </c>
      <c r="CI903">
        <v>0</v>
      </c>
      <c r="CJ903">
        <v>0</v>
      </c>
      <c r="CK903">
        <v>0</v>
      </c>
      <c r="CL903">
        <v>0</v>
      </c>
      <c r="CM903">
        <v>0</v>
      </c>
      <c r="CN903">
        <v>16</v>
      </c>
      <c r="CO903">
        <v>16</v>
      </c>
      <c r="CP903">
        <v>0</v>
      </c>
      <c r="CQ903" t="s">
        <v>93</v>
      </c>
    </row>
    <row r="904" spans="1:95">
      <c r="A904">
        <v>1299175</v>
      </c>
      <c r="B904" t="s">
        <v>606</v>
      </c>
      <c r="C904">
        <v>26</v>
      </c>
      <c r="D904">
        <v>13726105</v>
      </c>
      <c r="E904" s="1">
        <v>41421</v>
      </c>
      <c r="F904" t="s">
        <v>607</v>
      </c>
      <c r="G904">
        <v>79.989999999999995</v>
      </c>
      <c r="H904">
        <v>0</v>
      </c>
      <c r="I904">
        <v>0.40005000600000001</v>
      </c>
      <c r="J904">
        <v>47.99</v>
      </c>
      <c r="K904">
        <v>47.99</v>
      </c>
      <c r="L904" t="s">
        <v>608</v>
      </c>
      <c r="M904" t="s">
        <v>96</v>
      </c>
      <c r="N904" t="s">
        <v>97</v>
      </c>
      <c r="O904" t="s">
        <v>97</v>
      </c>
      <c r="P904" t="s">
        <v>609</v>
      </c>
      <c r="Q904">
        <v>28.07</v>
      </c>
      <c r="R904">
        <v>0</v>
      </c>
      <c r="S904">
        <v>0</v>
      </c>
      <c r="T904">
        <v>28.07</v>
      </c>
      <c r="U904">
        <v>28.07</v>
      </c>
      <c r="V904" t="s">
        <v>97</v>
      </c>
      <c r="W904" t="s">
        <v>96</v>
      </c>
      <c r="X904" t="s">
        <v>303</v>
      </c>
      <c r="Y904" t="s">
        <v>1152</v>
      </c>
      <c r="Z904">
        <v>13726105</v>
      </c>
      <c r="AA904" t="s">
        <v>956</v>
      </c>
      <c r="AB904">
        <v>25</v>
      </c>
      <c r="AC904">
        <v>0</v>
      </c>
      <c r="AD904">
        <v>0</v>
      </c>
      <c r="AE904">
        <v>0</v>
      </c>
      <c r="AF904">
        <v>25</v>
      </c>
      <c r="AG904" t="s">
        <v>612</v>
      </c>
      <c r="AH904" t="s">
        <v>96</v>
      </c>
      <c r="AI904" t="s">
        <v>97</v>
      </c>
      <c r="AJ904" t="s">
        <v>97</v>
      </c>
      <c r="AK904">
        <v>1</v>
      </c>
      <c r="AL904">
        <v>1</v>
      </c>
      <c r="AM904">
        <v>1</v>
      </c>
      <c r="AN904">
        <v>212</v>
      </c>
      <c r="AO904">
        <v>3</v>
      </c>
      <c r="AP904">
        <v>248</v>
      </c>
      <c r="AQ904">
        <v>19.920000000000002</v>
      </c>
      <c r="AR904">
        <v>22.99</v>
      </c>
      <c r="AS904">
        <v>51.92</v>
      </c>
      <c r="AT904">
        <v>54.99</v>
      </c>
      <c r="AU904">
        <v>1.7096544353402201</v>
      </c>
      <c r="AV904">
        <v>1.9196</v>
      </c>
      <c r="AW904">
        <v>2.8496615603847499</v>
      </c>
      <c r="AX904">
        <v>3.1996000000000002</v>
      </c>
      <c r="AY904">
        <v>1</v>
      </c>
      <c r="AZ904" s="1">
        <v>41386</v>
      </c>
      <c r="BA904" s="1">
        <v>41519</v>
      </c>
      <c r="BB904">
        <v>39</v>
      </c>
      <c r="BC904">
        <v>9</v>
      </c>
      <c r="BD904">
        <v>1</v>
      </c>
      <c r="BE904">
        <v>47.99</v>
      </c>
      <c r="BF904">
        <v>47.99</v>
      </c>
      <c r="BG904">
        <v>1</v>
      </c>
      <c r="BH904">
        <v>1</v>
      </c>
      <c r="BI904">
        <v>16</v>
      </c>
      <c r="BJ904">
        <v>5</v>
      </c>
      <c r="BK904">
        <v>10</v>
      </c>
      <c r="BL904">
        <v>13</v>
      </c>
      <c r="BM904">
        <v>26</v>
      </c>
      <c r="BN904">
        <v>70</v>
      </c>
      <c r="BO904">
        <v>3.4</v>
      </c>
      <c r="BP904">
        <v>2.71428571428571</v>
      </c>
      <c r="BQ904">
        <v>0</v>
      </c>
      <c r="BR904">
        <v>39</v>
      </c>
      <c r="BS904">
        <v>0.55714285714285705</v>
      </c>
      <c r="BT904">
        <v>21</v>
      </c>
      <c r="BU904">
        <v>0.3</v>
      </c>
      <c r="BV904">
        <v>0.22857142857142901</v>
      </c>
      <c r="BW904">
        <v>0.371428571428571</v>
      </c>
      <c r="BX904">
        <v>1.1857142857142899</v>
      </c>
      <c r="BY904">
        <v>83</v>
      </c>
      <c r="BZ904">
        <v>1.75714285714286</v>
      </c>
      <c r="CA904">
        <v>123</v>
      </c>
      <c r="CB904">
        <v>-0.57142857142857095</v>
      </c>
      <c r="CC904">
        <v>-40</v>
      </c>
      <c r="CD904">
        <v>13</v>
      </c>
      <c r="CE904">
        <v>20</v>
      </c>
      <c r="CF904">
        <v>30</v>
      </c>
      <c r="CG904">
        <v>53</v>
      </c>
      <c r="CH904">
        <v>0</v>
      </c>
      <c r="CI904">
        <v>0</v>
      </c>
      <c r="CJ904">
        <v>0</v>
      </c>
      <c r="CK904">
        <v>0</v>
      </c>
      <c r="CL904">
        <v>0</v>
      </c>
      <c r="CM904">
        <v>0</v>
      </c>
      <c r="CN904">
        <v>16</v>
      </c>
      <c r="CO904">
        <v>16</v>
      </c>
      <c r="CP904">
        <v>0</v>
      </c>
      <c r="CQ904" t="s">
        <v>93</v>
      </c>
    </row>
    <row r="905" spans="1:95">
      <c r="A905">
        <v>1299175</v>
      </c>
      <c r="B905" t="s">
        <v>606</v>
      </c>
      <c r="C905">
        <v>27</v>
      </c>
      <c r="D905">
        <v>13726105</v>
      </c>
      <c r="E905" s="1">
        <v>41428</v>
      </c>
      <c r="F905" t="s">
        <v>607</v>
      </c>
      <c r="G905">
        <v>79.989999999999995</v>
      </c>
      <c r="H905">
        <v>0</v>
      </c>
      <c r="I905">
        <v>0.50006250799999996</v>
      </c>
      <c r="J905">
        <v>39.99</v>
      </c>
      <c r="K905">
        <v>39.99</v>
      </c>
      <c r="L905" t="s">
        <v>608</v>
      </c>
      <c r="M905" t="s">
        <v>96</v>
      </c>
      <c r="N905" t="s">
        <v>97</v>
      </c>
      <c r="O905" t="s">
        <v>97</v>
      </c>
      <c r="P905" t="s">
        <v>609</v>
      </c>
      <c r="Q905">
        <v>25</v>
      </c>
      <c r="R905">
        <v>0</v>
      </c>
      <c r="S905">
        <v>0</v>
      </c>
      <c r="T905">
        <v>25</v>
      </c>
      <c r="U905">
        <v>25</v>
      </c>
      <c r="V905" t="s">
        <v>97</v>
      </c>
      <c r="W905" t="s">
        <v>96</v>
      </c>
      <c r="X905" t="s">
        <v>303</v>
      </c>
      <c r="Y905" t="s">
        <v>1174</v>
      </c>
      <c r="Z905">
        <v>13726105</v>
      </c>
      <c r="AA905" t="s">
        <v>956</v>
      </c>
      <c r="AB905">
        <v>25</v>
      </c>
      <c r="AC905">
        <v>0</v>
      </c>
      <c r="AD905">
        <v>0</v>
      </c>
      <c r="AE905">
        <v>0</v>
      </c>
      <c r="AF905">
        <v>25</v>
      </c>
      <c r="AG905" t="s">
        <v>612</v>
      </c>
      <c r="AH905" t="s">
        <v>96</v>
      </c>
      <c r="AI905" t="s">
        <v>97</v>
      </c>
      <c r="AJ905" t="s">
        <v>97</v>
      </c>
      <c r="AK905">
        <v>1</v>
      </c>
      <c r="AL905">
        <v>1</v>
      </c>
      <c r="AM905">
        <v>1</v>
      </c>
      <c r="AN905">
        <v>212</v>
      </c>
      <c r="AO905">
        <v>3</v>
      </c>
      <c r="AP905">
        <v>248</v>
      </c>
      <c r="AQ905">
        <v>14.99</v>
      </c>
      <c r="AR905">
        <v>14.99</v>
      </c>
      <c r="AS905">
        <v>54.99</v>
      </c>
      <c r="AT905">
        <v>54.99</v>
      </c>
      <c r="AU905">
        <v>1.5995999999999999</v>
      </c>
      <c r="AV905">
        <v>1.5995999999999999</v>
      </c>
      <c r="AW905">
        <v>3.1996000000000002</v>
      </c>
      <c r="AX905">
        <v>3.1996000000000002</v>
      </c>
      <c r="AY905">
        <v>1</v>
      </c>
      <c r="AZ905" s="1">
        <v>41386</v>
      </c>
      <c r="BA905" s="1">
        <v>41519</v>
      </c>
      <c r="BB905">
        <v>39</v>
      </c>
      <c r="BC905">
        <v>9</v>
      </c>
      <c r="BD905">
        <v>1</v>
      </c>
      <c r="BE905">
        <v>39.99</v>
      </c>
      <c r="BF905">
        <v>39.99</v>
      </c>
      <c r="BG905">
        <v>0</v>
      </c>
      <c r="BH905">
        <v>0</v>
      </c>
      <c r="BI905" t="s">
        <v>93</v>
      </c>
      <c r="BJ905" t="s">
        <v>93</v>
      </c>
      <c r="BK905" t="s">
        <v>93</v>
      </c>
      <c r="BL905" t="s">
        <v>93</v>
      </c>
      <c r="BM905" t="s">
        <v>93</v>
      </c>
      <c r="BN905" t="s">
        <v>93</v>
      </c>
      <c r="BO905" t="s">
        <v>93</v>
      </c>
      <c r="BP905" t="s">
        <v>93</v>
      </c>
      <c r="BQ905" t="s">
        <v>93</v>
      </c>
      <c r="BR905" t="s">
        <v>93</v>
      </c>
      <c r="BS905" t="s">
        <v>93</v>
      </c>
      <c r="BT905" t="s">
        <v>93</v>
      </c>
      <c r="BU905" t="s">
        <v>93</v>
      </c>
      <c r="BV905" t="s">
        <v>93</v>
      </c>
      <c r="BW905" t="s">
        <v>93</v>
      </c>
      <c r="BX905" t="s">
        <v>93</v>
      </c>
      <c r="BY905" t="s">
        <v>93</v>
      </c>
      <c r="BZ905" t="s">
        <v>93</v>
      </c>
      <c r="CA905" t="s">
        <v>93</v>
      </c>
      <c r="CB905" t="s">
        <v>93</v>
      </c>
      <c r="CC905" t="s">
        <v>93</v>
      </c>
      <c r="CD905" t="s">
        <v>93</v>
      </c>
      <c r="CE905" t="s">
        <v>93</v>
      </c>
      <c r="CF905" t="s">
        <v>93</v>
      </c>
      <c r="CG905" t="s">
        <v>93</v>
      </c>
      <c r="CH905" t="s">
        <v>93</v>
      </c>
      <c r="CI905" t="s">
        <v>93</v>
      </c>
      <c r="CJ905" t="s">
        <v>93</v>
      </c>
      <c r="CK905" t="s">
        <v>93</v>
      </c>
      <c r="CL905" t="s">
        <v>93</v>
      </c>
      <c r="CM905" t="s">
        <v>93</v>
      </c>
      <c r="CN905">
        <v>16</v>
      </c>
      <c r="CO905">
        <v>16</v>
      </c>
      <c r="CP905">
        <v>0</v>
      </c>
      <c r="CQ905" t="s">
        <v>93</v>
      </c>
    </row>
    <row r="906" spans="1:95">
      <c r="A906">
        <v>1299175</v>
      </c>
      <c r="B906" t="s">
        <v>606</v>
      </c>
      <c r="C906">
        <v>28</v>
      </c>
      <c r="D906">
        <v>13726105</v>
      </c>
      <c r="E906" s="1">
        <v>41435</v>
      </c>
      <c r="F906" t="s">
        <v>607</v>
      </c>
      <c r="G906">
        <v>79.989999999999995</v>
      </c>
      <c r="H906">
        <v>0</v>
      </c>
      <c r="I906">
        <v>0.40005000600000001</v>
      </c>
      <c r="J906">
        <v>47.99</v>
      </c>
      <c r="K906">
        <v>47.99</v>
      </c>
      <c r="L906" t="s">
        <v>608</v>
      </c>
      <c r="M906" t="s">
        <v>96</v>
      </c>
      <c r="N906" t="s">
        <v>97</v>
      </c>
      <c r="O906" t="s">
        <v>97</v>
      </c>
      <c r="P906" t="s">
        <v>609</v>
      </c>
      <c r="Q906">
        <v>25</v>
      </c>
      <c r="R906">
        <v>0</v>
      </c>
      <c r="S906">
        <v>0</v>
      </c>
      <c r="T906">
        <v>25</v>
      </c>
      <c r="U906">
        <v>25</v>
      </c>
      <c r="V906" t="s">
        <v>97</v>
      </c>
      <c r="W906" t="s">
        <v>96</v>
      </c>
      <c r="X906" t="s">
        <v>303</v>
      </c>
      <c r="Y906" t="s">
        <v>1174</v>
      </c>
      <c r="Z906">
        <v>13726105</v>
      </c>
      <c r="AA906" t="s">
        <v>956</v>
      </c>
      <c r="AB906">
        <v>25</v>
      </c>
      <c r="AC906">
        <v>0</v>
      </c>
      <c r="AD906">
        <v>0</v>
      </c>
      <c r="AE906">
        <v>0</v>
      </c>
      <c r="AF906">
        <v>25</v>
      </c>
      <c r="AG906" t="s">
        <v>612</v>
      </c>
      <c r="AH906" t="s">
        <v>96</v>
      </c>
      <c r="AI906" t="s">
        <v>97</v>
      </c>
      <c r="AJ906" t="s">
        <v>97</v>
      </c>
      <c r="AK906">
        <v>1</v>
      </c>
      <c r="AL906">
        <v>1</v>
      </c>
      <c r="AM906">
        <v>1</v>
      </c>
      <c r="AN906">
        <v>212</v>
      </c>
      <c r="AO906">
        <v>3</v>
      </c>
      <c r="AP906">
        <v>248</v>
      </c>
      <c r="AQ906">
        <v>22.99</v>
      </c>
      <c r="AR906">
        <v>22.99</v>
      </c>
      <c r="AS906">
        <v>54.99</v>
      </c>
      <c r="AT906">
        <v>54.99</v>
      </c>
      <c r="AU906">
        <v>1.9196</v>
      </c>
      <c r="AV906">
        <v>1.9196</v>
      </c>
      <c r="AW906">
        <v>3.1996000000000002</v>
      </c>
      <c r="AX906">
        <v>3.1996000000000002</v>
      </c>
      <c r="AY906">
        <v>1</v>
      </c>
      <c r="AZ906" s="1">
        <v>41386</v>
      </c>
      <c r="BA906" s="1">
        <v>41519</v>
      </c>
      <c r="BB906">
        <v>39</v>
      </c>
      <c r="BC906">
        <v>9</v>
      </c>
      <c r="BD906">
        <v>1</v>
      </c>
      <c r="BE906">
        <v>47.99</v>
      </c>
      <c r="BF906">
        <v>47.99</v>
      </c>
      <c r="BG906">
        <v>5</v>
      </c>
      <c r="BH906">
        <v>5</v>
      </c>
      <c r="BI906" t="s">
        <v>93</v>
      </c>
      <c r="BJ906" t="s">
        <v>93</v>
      </c>
      <c r="BK906" t="s">
        <v>93</v>
      </c>
      <c r="BL906" t="s">
        <v>93</v>
      </c>
      <c r="BM906" t="s">
        <v>93</v>
      </c>
      <c r="BN906" t="s">
        <v>93</v>
      </c>
      <c r="BO906" t="s">
        <v>93</v>
      </c>
      <c r="BP906" t="s">
        <v>93</v>
      </c>
      <c r="BQ906" t="s">
        <v>93</v>
      </c>
      <c r="BR906" t="s">
        <v>93</v>
      </c>
      <c r="BS906" t="s">
        <v>93</v>
      </c>
      <c r="BT906" t="s">
        <v>93</v>
      </c>
      <c r="BU906" t="s">
        <v>93</v>
      </c>
      <c r="BV906" t="s">
        <v>93</v>
      </c>
      <c r="BW906" t="s">
        <v>93</v>
      </c>
      <c r="BX906" t="s">
        <v>93</v>
      </c>
      <c r="BY906" t="s">
        <v>93</v>
      </c>
      <c r="BZ906" t="s">
        <v>93</v>
      </c>
      <c r="CA906" t="s">
        <v>93</v>
      </c>
      <c r="CB906" t="s">
        <v>93</v>
      </c>
      <c r="CC906" t="s">
        <v>93</v>
      </c>
      <c r="CD906" t="s">
        <v>93</v>
      </c>
      <c r="CE906" t="s">
        <v>93</v>
      </c>
      <c r="CF906" t="s">
        <v>93</v>
      </c>
      <c r="CG906" t="s">
        <v>93</v>
      </c>
      <c r="CH906" t="s">
        <v>93</v>
      </c>
      <c r="CI906" t="s">
        <v>93</v>
      </c>
      <c r="CJ906" t="s">
        <v>93</v>
      </c>
      <c r="CK906" t="s">
        <v>93</v>
      </c>
      <c r="CL906" t="s">
        <v>93</v>
      </c>
      <c r="CM906" t="s">
        <v>93</v>
      </c>
      <c r="CN906">
        <v>16</v>
      </c>
      <c r="CO906">
        <v>16</v>
      </c>
      <c r="CP906">
        <v>0</v>
      </c>
      <c r="CQ906" t="s">
        <v>93</v>
      </c>
    </row>
    <row r="907" spans="1:95">
      <c r="A907">
        <v>1299175</v>
      </c>
      <c r="B907" t="s">
        <v>606</v>
      </c>
      <c r="C907">
        <v>29</v>
      </c>
      <c r="D907">
        <v>13726105</v>
      </c>
      <c r="E907" s="1">
        <v>41442</v>
      </c>
      <c r="F907" t="s">
        <v>607</v>
      </c>
      <c r="G907">
        <v>79.989999999999995</v>
      </c>
      <c r="H907">
        <v>0</v>
      </c>
      <c r="I907">
        <v>0.45005625700000002</v>
      </c>
      <c r="J907">
        <v>43.99</v>
      </c>
      <c r="K907">
        <v>43.99</v>
      </c>
      <c r="L907" t="s">
        <v>608</v>
      </c>
      <c r="M907" t="s">
        <v>96</v>
      </c>
      <c r="N907" t="s">
        <v>97</v>
      </c>
      <c r="O907" t="s">
        <v>97</v>
      </c>
      <c r="P907" t="s">
        <v>609</v>
      </c>
      <c r="Q907">
        <v>25</v>
      </c>
      <c r="R907">
        <v>0</v>
      </c>
      <c r="S907">
        <v>0</v>
      </c>
      <c r="T907">
        <v>25</v>
      </c>
      <c r="U907">
        <v>25</v>
      </c>
      <c r="V907" t="s">
        <v>97</v>
      </c>
      <c r="W907" t="s">
        <v>96</v>
      </c>
      <c r="X907" t="s">
        <v>303</v>
      </c>
      <c r="Y907" t="s">
        <v>1174</v>
      </c>
      <c r="Z907">
        <v>13726105</v>
      </c>
      <c r="AA907" t="s">
        <v>956</v>
      </c>
      <c r="AB907">
        <v>25</v>
      </c>
      <c r="AC907">
        <v>0</v>
      </c>
      <c r="AD907">
        <v>0</v>
      </c>
      <c r="AE907">
        <v>0</v>
      </c>
      <c r="AF907">
        <v>25</v>
      </c>
      <c r="AG907" t="s">
        <v>612</v>
      </c>
      <c r="AH907" t="s">
        <v>96</v>
      </c>
      <c r="AI907" t="s">
        <v>97</v>
      </c>
      <c r="AJ907" t="s">
        <v>97</v>
      </c>
      <c r="AK907">
        <v>1</v>
      </c>
      <c r="AL907">
        <v>1</v>
      </c>
      <c r="AM907">
        <v>1</v>
      </c>
      <c r="AN907">
        <v>212</v>
      </c>
      <c r="AO907">
        <v>3</v>
      </c>
      <c r="AP907">
        <v>248</v>
      </c>
      <c r="AQ907">
        <v>18.989999999999998</v>
      </c>
      <c r="AR907">
        <v>18.989999999999998</v>
      </c>
      <c r="AS907">
        <v>54.99</v>
      </c>
      <c r="AT907">
        <v>54.99</v>
      </c>
      <c r="AU907">
        <v>1.7596000000000001</v>
      </c>
      <c r="AV907">
        <v>1.7596000000000001</v>
      </c>
      <c r="AW907">
        <v>3.1996000000000002</v>
      </c>
      <c r="AX907">
        <v>3.1996000000000002</v>
      </c>
      <c r="AY907">
        <v>1</v>
      </c>
      <c r="AZ907" s="1">
        <v>41386</v>
      </c>
      <c r="BA907" s="1">
        <v>41519</v>
      </c>
      <c r="BB907">
        <v>39</v>
      </c>
      <c r="BC907">
        <v>9</v>
      </c>
      <c r="BD907">
        <v>1</v>
      </c>
      <c r="BE907">
        <v>43.99</v>
      </c>
      <c r="BF907">
        <v>43.99</v>
      </c>
      <c r="BG907">
        <v>1</v>
      </c>
      <c r="BH907">
        <v>1</v>
      </c>
      <c r="BI907">
        <v>16</v>
      </c>
      <c r="BJ907">
        <v>5</v>
      </c>
      <c r="BK907">
        <v>10</v>
      </c>
      <c r="BL907">
        <v>14</v>
      </c>
      <c r="BM907">
        <v>26</v>
      </c>
      <c r="BN907">
        <v>71</v>
      </c>
      <c r="BO907">
        <v>3.4084507042253498</v>
      </c>
      <c r="BP907">
        <v>2.6760563380281699</v>
      </c>
      <c r="BQ907">
        <v>0</v>
      </c>
      <c r="BR907">
        <v>40</v>
      </c>
      <c r="BS907">
        <v>0.56338028169014098</v>
      </c>
      <c r="BT907">
        <v>21</v>
      </c>
      <c r="BU907">
        <v>0.29577464788732399</v>
      </c>
      <c r="BV907">
        <v>0.22535211267605601</v>
      </c>
      <c r="BW907">
        <v>0.36619718309859201</v>
      </c>
      <c r="BX907">
        <v>1.23943661971831</v>
      </c>
      <c r="BY907">
        <v>88</v>
      </c>
      <c r="BZ907">
        <v>1.8028169014084501</v>
      </c>
      <c r="CA907">
        <v>128</v>
      </c>
      <c r="CB907">
        <v>-0.56338028169014098</v>
      </c>
      <c r="CC907">
        <v>-40</v>
      </c>
      <c r="CD907">
        <v>9</v>
      </c>
      <c r="CE907">
        <v>16</v>
      </c>
      <c r="CF907">
        <v>24</v>
      </c>
      <c r="CG907">
        <v>46</v>
      </c>
      <c r="CH907">
        <v>0</v>
      </c>
      <c r="CI907">
        <v>0</v>
      </c>
      <c r="CJ907">
        <v>0</v>
      </c>
      <c r="CK907">
        <v>0</v>
      </c>
      <c r="CL907">
        <v>0</v>
      </c>
      <c r="CM907">
        <v>0</v>
      </c>
      <c r="CN907">
        <v>16</v>
      </c>
      <c r="CO907">
        <v>16</v>
      </c>
      <c r="CP907">
        <v>0</v>
      </c>
      <c r="CQ907" t="s">
        <v>93</v>
      </c>
    </row>
    <row r="908" spans="1:95">
      <c r="A908">
        <v>1299175</v>
      </c>
      <c r="B908" t="s">
        <v>606</v>
      </c>
      <c r="C908">
        <v>30</v>
      </c>
      <c r="D908">
        <v>13726105</v>
      </c>
      <c r="E908" s="1">
        <v>41449</v>
      </c>
      <c r="F908" t="s">
        <v>607</v>
      </c>
      <c r="G908">
        <v>79.989999999999995</v>
      </c>
      <c r="H908">
        <v>0</v>
      </c>
      <c r="I908">
        <v>0.50006250799999996</v>
      </c>
      <c r="J908">
        <v>39.99</v>
      </c>
      <c r="K908">
        <v>39.99</v>
      </c>
      <c r="L908" t="s">
        <v>608</v>
      </c>
      <c r="M908" t="s">
        <v>96</v>
      </c>
      <c r="N908" t="s">
        <v>97</v>
      </c>
      <c r="O908" t="s">
        <v>97</v>
      </c>
      <c r="P908" t="s">
        <v>609</v>
      </c>
      <c r="Q908">
        <v>25</v>
      </c>
      <c r="R908">
        <v>0</v>
      </c>
      <c r="S908">
        <v>0</v>
      </c>
      <c r="T908">
        <v>25</v>
      </c>
      <c r="U908">
        <v>25</v>
      </c>
      <c r="V908" t="s">
        <v>97</v>
      </c>
      <c r="W908" t="s">
        <v>96</v>
      </c>
      <c r="X908" t="s">
        <v>303</v>
      </c>
      <c r="Y908" t="s">
        <v>1174</v>
      </c>
      <c r="Z908">
        <v>13726105</v>
      </c>
      <c r="AA908" t="s">
        <v>956</v>
      </c>
      <c r="AB908">
        <v>25</v>
      </c>
      <c r="AC908">
        <v>0</v>
      </c>
      <c r="AD908">
        <v>0</v>
      </c>
      <c r="AE908">
        <v>0</v>
      </c>
      <c r="AF908">
        <v>25</v>
      </c>
      <c r="AG908" t="s">
        <v>612</v>
      </c>
      <c r="AH908" t="s">
        <v>96</v>
      </c>
      <c r="AI908" t="s">
        <v>97</v>
      </c>
      <c r="AJ908" t="s">
        <v>97</v>
      </c>
      <c r="AK908">
        <v>1</v>
      </c>
      <c r="AL908">
        <v>1</v>
      </c>
      <c r="AM908">
        <v>1</v>
      </c>
      <c r="AN908">
        <v>212</v>
      </c>
      <c r="AO908">
        <v>3</v>
      </c>
      <c r="AP908">
        <v>248</v>
      </c>
      <c r="AQ908">
        <v>14.99</v>
      </c>
      <c r="AR908">
        <v>14.99</v>
      </c>
      <c r="AS908">
        <v>54.99</v>
      </c>
      <c r="AT908">
        <v>54.99</v>
      </c>
      <c r="AU908">
        <v>1.5995999999999999</v>
      </c>
      <c r="AV908">
        <v>1.5995999999999999</v>
      </c>
      <c r="AW908">
        <v>3.1996000000000002</v>
      </c>
      <c r="AX908">
        <v>3.1996000000000002</v>
      </c>
      <c r="AY908">
        <v>1</v>
      </c>
      <c r="AZ908" s="1">
        <v>41386</v>
      </c>
      <c r="BA908" s="1">
        <v>41519</v>
      </c>
      <c r="BB908">
        <v>39</v>
      </c>
      <c r="BC908">
        <v>9</v>
      </c>
      <c r="BD908">
        <v>1</v>
      </c>
      <c r="BE908">
        <v>39.99</v>
      </c>
      <c r="BF908">
        <v>39.99</v>
      </c>
      <c r="BG908">
        <v>4</v>
      </c>
      <c r="BH908">
        <v>4</v>
      </c>
      <c r="BI908">
        <v>16</v>
      </c>
      <c r="BJ908">
        <v>5</v>
      </c>
      <c r="BK908">
        <v>11</v>
      </c>
      <c r="BL908">
        <v>14</v>
      </c>
      <c r="BM908">
        <v>26</v>
      </c>
      <c r="BN908">
        <v>72</v>
      </c>
      <c r="BO908">
        <v>3.4027777777777799</v>
      </c>
      <c r="BP908">
        <v>2.6388888888888902</v>
      </c>
      <c r="BQ908">
        <v>0</v>
      </c>
      <c r="BR908">
        <v>40</v>
      </c>
      <c r="BS908">
        <v>0.55555555555555602</v>
      </c>
      <c r="BT908">
        <v>21</v>
      </c>
      <c r="BU908">
        <v>0.29166666666666702</v>
      </c>
      <c r="BV908">
        <v>0.22222222222222199</v>
      </c>
      <c r="BW908">
        <v>0.36111111111111099</v>
      </c>
      <c r="BX908">
        <v>1.25</v>
      </c>
      <c r="BY908">
        <v>90</v>
      </c>
      <c r="BZ908">
        <v>1.80555555555556</v>
      </c>
      <c r="CA908">
        <v>130</v>
      </c>
      <c r="CB908">
        <v>-0.55555555555555602</v>
      </c>
      <c r="CC908">
        <v>-40</v>
      </c>
      <c r="CD908">
        <v>5</v>
      </c>
      <c r="CE908">
        <v>16</v>
      </c>
      <c r="CF908">
        <v>22</v>
      </c>
      <c r="CG908">
        <v>47</v>
      </c>
      <c r="CH908">
        <v>0</v>
      </c>
      <c r="CI908">
        <v>0</v>
      </c>
      <c r="CJ908">
        <v>0</v>
      </c>
      <c r="CK908">
        <v>0</v>
      </c>
      <c r="CL908">
        <v>0</v>
      </c>
      <c r="CM908">
        <v>0</v>
      </c>
      <c r="CN908">
        <v>16</v>
      </c>
      <c r="CO908">
        <v>16</v>
      </c>
      <c r="CP908">
        <v>0</v>
      </c>
      <c r="CQ908" t="s">
        <v>93</v>
      </c>
    </row>
    <row r="909" spans="1:95">
      <c r="A909">
        <v>1299175</v>
      </c>
      <c r="B909" t="s">
        <v>606</v>
      </c>
      <c r="C909">
        <v>31</v>
      </c>
      <c r="D909">
        <v>13726105</v>
      </c>
      <c r="E909" s="1">
        <v>41456</v>
      </c>
      <c r="F909" t="s">
        <v>607</v>
      </c>
      <c r="G909">
        <v>79.989999999999995</v>
      </c>
      <c r="H909">
        <v>0</v>
      </c>
      <c r="I909">
        <v>0.50006250799999996</v>
      </c>
      <c r="J909">
        <v>39.99</v>
      </c>
      <c r="K909">
        <v>39.99</v>
      </c>
      <c r="L909" t="s">
        <v>1631</v>
      </c>
      <c r="M909" t="s">
        <v>96</v>
      </c>
      <c r="N909" t="s">
        <v>97</v>
      </c>
      <c r="O909" t="s">
        <v>97</v>
      </c>
      <c r="P909" t="s">
        <v>609</v>
      </c>
      <c r="Q909">
        <v>23.39</v>
      </c>
      <c r="R909">
        <v>4.9800000000000004</v>
      </c>
      <c r="S909">
        <v>0</v>
      </c>
      <c r="T909">
        <v>23.39</v>
      </c>
      <c r="U909">
        <v>23.39</v>
      </c>
      <c r="V909" t="s">
        <v>97</v>
      </c>
      <c r="W909" t="s">
        <v>96</v>
      </c>
      <c r="X909" t="s">
        <v>303</v>
      </c>
      <c r="Y909" t="s">
        <v>1632</v>
      </c>
      <c r="Z909">
        <v>13726105</v>
      </c>
      <c r="AA909" t="s">
        <v>956</v>
      </c>
      <c r="AB909">
        <v>25</v>
      </c>
      <c r="AC909">
        <v>0</v>
      </c>
      <c r="AD909">
        <v>0</v>
      </c>
      <c r="AE909">
        <v>0</v>
      </c>
      <c r="AF909">
        <v>25</v>
      </c>
      <c r="AG909" s="2" t="s">
        <v>1633</v>
      </c>
      <c r="AH909" t="s">
        <v>96</v>
      </c>
      <c r="AI909" t="s">
        <v>97</v>
      </c>
      <c r="AJ909" t="s">
        <v>97</v>
      </c>
      <c r="AK909">
        <v>1</v>
      </c>
      <c r="AL909">
        <v>1</v>
      </c>
      <c r="AM909">
        <v>1</v>
      </c>
      <c r="AN909">
        <v>65</v>
      </c>
      <c r="AO909">
        <v>3</v>
      </c>
      <c r="AP909">
        <v>618</v>
      </c>
      <c r="AQ909">
        <v>16.600000000000001</v>
      </c>
      <c r="AR909">
        <v>14.99</v>
      </c>
      <c r="AS909">
        <v>56.6</v>
      </c>
      <c r="AT909">
        <v>54.99</v>
      </c>
      <c r="AU909">
        <v>1.7097050021376701</v>
      </c>
      <c r="AV909">
        <v>1.5995999999999999</v>
      </c>
      <c r="AW909">
        <v>3.4198375374091499</v>
      </c>
      <c r="AX909">
        <v>3.1996000000000002</v>
      </c>
      <c r="AY909">
        <v>1</v>
      </c>
      <c r="AZ909" s="1">
        <v>41386</v>
      </c>
      <c r="BA909" s="1">
        <v>41519</v>
      </c>
      <c r="BB909">
        <v>39</v>
      </c>
      <c r="BC909">
        <v>9</v>
      </c>
      <c r="BD909">
        <v>1</v>
      </c>
      <c r="BE909">
        <v>39.99</v>
      </c>
      <c r="BF909">
        <v>39.99</v>
      </c>
      <c r="BG909">
        <v>7</v>
      </c>
      <c r="BH909">
        <v>7</v>
      </c>
      <c r="BI909" t="s">
        <v>93</v>
      </c>
      <c r="BJ909" t="s">
        <v>93</v>
      </c>
      <c r="BK909" t="s">
        <v>93</v>
      </c>
      <c r="BL909" t="s">
        <v>93</v>
      </c>
      <c r="BM909" t="s">
        <v>93</v>
      </c>
      <c r="BN909" t="s">
        <v>93</v>
      </c>
      <c r="BO909" t="s">
        <v>93</v>
      </c>
      <c r="BP909" t="s">
        <v>93</v>
      </c>
      <c r="BQ909" t="s">
        <v>93</v>
      </c>
      <c r="BR909" t="s">
        <v>93</v>
      </c>
      <c r="BS909" t="s">
        <v>93</v>
      </c>
      <c r="BT909" t="s">
        <v>93</v>
      </c>
      <c r="BU909" t="s">
        <v>93</v>
      </c>
      <c r="BV909" t="s">
        <v>93</v>
      </c>
      <c r="BW909" t="s">
        <v>93</v>
      </c>
      <c r="BX909" t="s">
        <v>93</v>
      </c>
      <c r="BY909" t="s">
        <v>93</v>
      </c>
      <c r="BZ909" t="s">
        <v>93</v>
      </c>
      <c r="CA909" t="s">
        <v>93</v>
      </c>
      <c r="CB909" t="s">
        <v>93</v>
      </c>
      <c r="CC909" t="s">
        <v>93</v>
      </c>
      <c r="CD909" t="s">
        <v>93</v>
      </c>
      <c r="CE909" t="s">
        <v>93</v>
      </c>
      <c r="CF909" t="s">
        <v>93</v>
      </c>
      <c r="CG909" t="s">
        <v>93</v>
      </c>
      <c r="CH909" t="s">
        <v>93</v>
      </c>
      <c r="CI909" t="s">
        <v>93</v>
      </c>
      <c r="CJ909" t="s">
        <v>93</v>
      </c>
      <c r="CK909" t="s">
        <v>93</v>
      </c>
      <c r="CL909" t="s">
        <v>93</v>
      </c>
      <c r="CM909" t="s">
        <v>93</v>
      </c>
      <c r="CN909">
        <v>16</v>
      </c>
      <c r="CO909">
        <v>16</v>
      </c>
      <c r="CP909">
        <v>0</v>
      </c>
      <c r="CQ909" t="s">
        <v>93</v>
      </c>
    </row>
    <row r="910" spans="1:95">
      <c r="A910">
        <v>1299175</v>
      </c>
      <c r="B910" t="s">
        <v>606</v>
      </c>
      <c r="C910">
        <v>33</v>
      </c>
      <c r="D910">
        <v>13726105</v>
      </c>
      <c r="E910" s="1">
        <v>41470</v>
      </c>
      <c r="F910" t="s">
        <v>607</v>
      </c>
      <c r="G910">
        <v>79.989999999999995</v>
      </c>
      <c r="H910">
        <v>0</v>
      </c>
      <c r="I910">
        <v>0</v>
      </c>
      <c r="J910">
        <v>0</v>
      </c>
      <c r="K910">
        <v>79.989999999999995</v>
      </c>
      <c r="L910" t="s">
        <v>1631</v>
      </c>
      <c r="M910" t="s">
        <v>96</v>
      </c>
      <c r="N910" t="s">
        <v>97</v>
      </c>
      <c r="O910" t="s">
        <v>97</v>
      </c>
      <c r="P910" t="s">
        <v>609</v>
      </c>
      <c r="Q910">
        <v>25</v>
      </c>
      <c r="R910">
        <v>0</v>
      </c>
      <c r="S910">
        <v>0</v>
      </c>
      <c r="T910">
        <v>25</v>
      </c>
      <c r="U910">
        <v>25</v>
      </c>
      <c r="V910" t="s">
        <v>97</v>
      </c>
      <c r="W910" t="s">
        <v>96</v>
      </c>
      <c r="X910" t="s">
        <v>303</v>
      </c>
      <c r="Y910" t="s">
        <v>1174</v>
      </c>
      <c r="Z910">
        <v>13726105</v>
      </c>
      <c r="AA910" t="s">
        <v>956</v>
      </c>
      <c r="AB910">
        <v>25</v>
      </c>
      <c r="AC910">
        <v>0</v>
      </c>
      <c r="AD910">
        <v>0</v>
      </c>
      <c r="AE910">
        <v>0</v>
      </c>
      <c r="AF910">
        <v>25</v>
      </c>
      <c r="AG910" s="2" t="s">
        <v>1633</v>
      </c>
      <c r="AH910" t="s">
        <v>96</v>
      </c>
      <c r="AI910" t="s">
        <v>97</v>
      </c>
      <c r="AJ910" t="s">
        <v>97</v>
      </c>
      <c r="AK910">
        <v>1</v>
      </c>
      <c r="AL910">
        <v>1</v>
      </c>
      <c r="AM910">
        <v>1</v>
      </c>
      <c r="AN910">
        <v>65</v>
      </c>
      <c r="AO910">
        <v>3</v>
      </c>
      <c r="AP910">
        <v>618</v>
      </c>
      <c r="AQ910">
        <v>54.99</v>
      </c>
      <c r="AR910">
        <v>54.99</v>
      </c>
      <c r="AS910">
        <v>54.99</v>
      </c>
      <c r="AT910">
        <v>54.99</v>
      </c>
      <c r="AU910">
        <v>3.1996000000000002</v>
      </c>
      <c r="AV910">
        <v>3.1996000000000002</v>
      </c>
      <c r="AW910">
        <v>3.1996000000000002</v>
      </c>
      <c r="AX910">
        <v>3.1996000000000002</v>
      </c>
      <c r="AY910">
        <v>1</v>
      </c>
      <c r="AZ910" s="1">
        <v>41386</v>
      </c>
      <c r="BA910" s="1">
        <v>41519</v>
      </c>
      <c r="BB910">
        <v>39</v>
      </c>
      <c r="BC910">
        <v>9</v>
      </c>
      <c r="BD910">
        <v>1</v>
      </c>
      <c r="BE910">
        <v>79.989999999999995</v>
      </c>
      <c r="BF910">
        <v>79.989999999999995</v>
      </c>
      <c r="BG910">
        <v>17</v>
      </c>
      <c r="BH910">
        <v>17</v>
      </c>
      <c r="BI910" t="s">
        <v>93</v>
      </c>
      <c r="BJ910" t="s">
        <v>93</v>
      </c>
      <c r="BK910" t="s">
        <v>93</v>
      </c>
      <c r="BL910" t="s">
        <v>93</v>
      </c>
      <c r="BM910" t="s">
        <v>93</v>
      </c>
      <c r="BN910" t="s">
        <v>93</v>
      </c>
      <c r="BO910" t="s">
        <v>93</v>
      </c>
      <c r="BP910" t="s">
        <v>93</v>
      </c>
      <c r="BQ910" t="s">
        <v>93</v>
      </c>
      <c r="BR910" t="s">
        <v>93</v>
      </c>
      <c r="BS910" t="s">
        <v>93</v>
      </c>
      <c r="BT910" t="s">
        <v>93</v>
      </c>
      <c r="BU910" t="s">
        <v>93</v>
      </c>
      <c r="BV910" t="s">
        <v>93</v>
      </c>
      <c r="BW910" t="s">
        <v>93</v>
      </c>
      <c r="BX910" t="s">
        <v>93</v>
      </c>
      <c r="BY910" t="s">
        <v>93</v>
      </c>
      <c r="BZ910" t="s">
        <v>93</v>
      </c>
      <c r="CA910" t="s">
        <v>93</v>
      </c>
      <c r="CB910" t="s">
        <v>93</v>
      </c>
      <c r="CC910" t="s">
        <v>93</v>
      </c>
      <c r="CD910" t="s">
        <v>93</v>
      </c>
      <c r="CE910" t="s">
        <v>93</v>
      </c>
      <c r="CF910" t="s">
        <v>93</v>
      </c>
      <c r="CG910" t="s">
        <v>93</v>
      </c>
      <c r="CH910" t="s">
        <v>93</v>
      </c>
      <c r="CI910" t="s">
        <v>93</v>
      </c>
      <c r="CJ910" t="s">
        <v>93</v>
      </c>
      <c r="CK910" t="s">
        <v>93</v>
      </c>
      <c r="CL910" t="s">
        <v>93</v>
      </c>
      <c r="CM910" t="s">
        <v>93</v>
      </c>
      <c r="CN910">
        <v>16</v>
      </c>
      <c r="CO910">
        <v>16</v>
      </c>
      <c r="CP910">
        <v>0</v>
      </c>
      <c r="CQ910" t="s">
        <v>93</v>
      </c>
    </row>
    <row r="911" spans="1:95">
      <c r="A911">
        <v>1299175</v>
      </c>
      <c r="B911" t="s">
        <v>606</v>
      </c>
      <c r="C911">
        <v>34</v>
      </c>
      <c r="D911">
        <v>13726105</v>
      </c>
      <c r="E911" s="1">
        <v>41477</v>
      </c>
      <c r="F911" t="s">
        <v>607</v>
      </c>
      <c r="G911">
        <v>79.989999999999995</v>
      </c>
      <c r="H911">
        <v>0</v>
      </c>
      <c r="I911">
        <v>0.50006250799999996</v>
      </c>
      <c r="J911">
        <v>39.99</v>
      </c>
      <c r="K911">
        <v>39.99</v>
      </c>
      <c r="L911" t="s">
        <v>1631</v>
      </c>
      <c r="M911" t="s">
        <v>96</v>
      </c>
      <c r="N911" t="s">
        <v>97</v>
      </c>
      <c r="O911" t="s">
        <v>97</v>
      </c>
      <c r="P911" t="s">
        <v>609</v>
      </c>
      <c r="Q911">
        <v>25</v>
      </c>
      <c r="R911">
        <v>0</v>
      </c>
      <c r="S911">
        <v>0</v>
      </c>
      <c r="T911">
        <v>25</v>
      </c>
      <c r="U911">
        <v>25</v>
      </c>
      <c r="V911" t="s">
        <v>97</v>
      </c>
      <c r="W911" t="s">
        <v>96</v>
      </c>
      <c r="X911" t="s">
        <v>303</v>
      </c>
      <c r="Y911" t="s">
        <v>1174</v>
      </c>
      <c r="Z911">
        <v>13726105</v>
      </c>
      <c r="AA911" t="s">
        <v>956</v>
      </c>
      <c r="AB911">
        <v>25</v>
      </c>
      <c r="AC911">
        <v>0</v>
      </c>
      <c r="AD911">
        <v>0</v>
      </c>
      <c r="AE911">
        <v>0</v>
      </c>
      <c r="AF911">
        <v>25</v>
      </c>
      <c r="AG911" s="2" t="s">
        <v>1633</v>
      </c>
      <c r="AH911" t="s">
        <v>96</v>
      </c>
      <c r="AI911" t="s">
        <v>97</v>
      </c>
      <c r="AJ911" t="s">
        <v>97</v>
      </c>
      <c r="AK911">
        <v>1</v>
      </c>
      <c r="AL911">
        <v>1</v>
      </c>
      <c r="AM911">
        <v>1</v>
      </c>
      <c r="AN911">
        <v>65</v>
      </c>
      <c r="AO911">
        <v>3</v>
      </c>
      <c r="AP911">
        <v>618</v>
      </c>
      <c r="AQ911">
        <v>14.99</v>
      </c>
      <c r="AR911">
        <v>14.99</v>
      </c>
      <c r="AS911">
        <v>54.99</v>
      </c>
      <c r="AT911">
        <v>54.99</v>
      </c>
      <c r="AU911">
        <v>1.5995999999999999</v>
      </c>
      <c r="AV911">
        <v>1.5995999999999999</v>
      </c>
      <c r="AW911">
        <v>3.1996000000000002</v>
      </c>
      <c r="AX911">
        <v>3.1996000000000002</v>
      </c>
      <c r="AY911">
        <v>1</v>
      </c>
      <c r="AZ911" s="1">
        <v>41386</v>
      </c>
      <c r="BA911" s="1">
        <v>41519</v>
      </c>
      <c r="BB911">
        <v>39</v>
      </c>
      <c r="BC911">
        <v>9</v>
      </c>
      <c r="BD911">
        <v>1</v>
      </c>
      <c r="BE911">
        <v>39.99</v>
      </c>
      <c r="BF911">
        <v>39.99</v>
      </c>
      <c r="BG911">
        <v>5</v>
      </c>
      <c r="BH911">
        <v>5</v>
      </c>
      <c r="BI911" t="s">
        <v>93</v>
      </c>
      <c r="BJ911" t="s">
        <v>93</v>
      </c>
      <c r="BK911" t="s">
        <v>93</v>
      </c>
      <c r="BL911" t="s">
        <v>93</v>
      </c>
      <c r="BM911" t="s">
        <v>93</v>
      </c>
      <c r="BN911" t="s">
        <v>93</v>
      </c>
      <c r="BO911" t="s">
        <v>93</v>
      </c>
      <c r="BP911" t="s">
        <v>93</v>
      </c>
      <c r="BQ911" t="s">
        <v>93</v>
      </c>
      <c r="BR911" t="s">
        <v>93</v>
      </c>
      <c r="BS911" t="s">
        <v>93</v>
      </c>
      <c r="BT911" t="s">
        <v>93</v>
      </c>
      <c r="BU911" t="s">
        <v>93</v>
      </c>
      <c r="BV911" t="s">
        <v>93</v>
      </c>
      <c r="BW911" t="s">
        <v>93</v>
      </c>
      <c r="BX911" t="s">
        <v>93</v>
      </c>
      <c r="BY911" t="s">
        <v>93</v>
      </c>
      <c r="BZ911" t="s">
        <v>93</v>
      </c>
      <c r="CA911" t="s">
        <v>93</v>
      </c>
      <c r="CB911" t="s">
        <v>93</v>
      </c>
      <c r="CC911" t="s">
        <v>93</v>
      </c>
      <c r="CD911" t="s">
        <v>93</v>
      </c>
      <c r="CE911" t="s">
        <v>93</v>
      </c>
      <c r="CF911" t="s">
        <v>93</v>
      </c>
      <c r="CG911" t="s">
        <v>93</v>
      </c>
      <c r="CH911" t="s">
        <v>93</v>
      </c>
      <c r="CI911" t="s">
        <v>93</v>
      </c>
      <c r="CJ911" t="s">
        <v>93</v>
      </c>
      <c r="CK911" t="s">
        <v>93</v>
      </c>
      <c r="CL911" t="s">
        <v>93</v>
      </c>
      <c r="CM911" t="s">
        <v>93</v>
      </c>
      <c r="CN911">
        <v>16</v>
      </c>
      <c r="CO911">
        <v>16</v>
      </c>
      <c r="CP911">
        <v>0</v>
      </c>
      <c r="CQ911" t="s">
        <v>93</v>
      </c>
    </row>
    <row r="912" spans="1:95">
      <c r="A912">
        <v>1299175</v>
      </c>
      <c r="B912" t="s">
        <v>606</v>
      </c>
      <c r="C912">
        <v>35</v>
      </c>
      <c r="D912">
        <v>13726105</v>
      </c>
      <c r="E912" s="1">
        <v>41484</v>
      </c>
      <c r="F912" t="s">
        <v>607</v>
      </c>
      <c r="G912">
        <v>79.989999999999995</v>
      </c>
      <c r="H912">
        <v>0</v>
      </c>
      <c r="I912">
        <v>0.50006250799999996</v>
      </c>
      <c r="J912">
        <v>39.99</v>
      </c>
      <c r="K912">
        <v>39.99</v>
      </c>
      <c r="L912" t="s">
        <v>1631</v>
      </c>
      <c r="M912" t="s">
        <v>96</v>
      </c>
      <c r="N912" t="s">
        <v>97</v>
      </c>
      <c r="O912" t="s">
        <v>97</v>
      </c>
      <c r="P912" t="s">
        <v>609</v>
      </c>
      <c r="Q912">
        <v>25</v>
      </c>
      <c r="R912">
        <v>0</v>
      </c>
      <c r="S912">
        <v>0</v>
      </c>
      <c r="T912">
        <v>25</v>
      </c>
      <c r="U912">
        <v>25</v>
      </c>
      <c r="V912" t="s">
        <v>97</v>
      </c>
      <c r="W912" t="s">
        <v>96</v>
      </c>
      <c r="X912" t="s">
        <v>303</v>
      </c>
      <c r="Y912" t="s">
        <v>1174</v>
      </c>
      <c r="Z912">
        <v>13726105</v>
      </c>
      <c r="AA912" t="s">
        <v>956</v>
      </c>
      <c r="AB912">
        <v>25</v>
      </c>
      <c r="AC912">
        <v>0</v>
      </c>
      <c r="AD912">
        <v>0</v>
      </c>
      <c r="AE912">
        <v>0</v>
      </c>
      <c r="AF912">
        <v>25</v>
      </c>
      <c r="AG912" s="2" t="s">
        <v>1633</v>
      </c>
      <c r="AH912" t="s">
        <v>96</v>
      </c>
      <c r="AI912" t="s">
        <v>97</v>
      </c>
      <c r="AJ912" t="s">
        <v>97</v>
      </c>
      <c r="AK912">
        <v>1</v>
      </c>
      <c r="AL912">
        <v>1</v>
      </c>
      <c r="AM912">
        <v>1</v>
      </c>
      <c r="AN912">
        <v>65</v>
      </c>
      <c r="AO912">
        <v>3</v>
      </c>
      <c r="AP912">
        <v>618</v>
      </c>
      <c r="AQ912">
        <v>14.99</v>
      </c>
      <c r="AR912">
        <v>14.99</v>
      </c>
      <c r="AS912">
        <v>54.99</v>
      </c>
      <c r="AT912">
        <v>54.99</v>
      </c>
      <c r="AU912">
        <v>1.5995999999999999</v>
      </c>
      <c r="AV912">
        <v>1.5995999999999999</v>
      </c>
      <c r="AW912">
        <v>3.1996000000000002</v>
      </c>
      <c r="AX912">
        <v>3.1996000000000002</v>
      </c>
      <c r="AY912">
        <v>1</v>
      </c>
      <c r="AZ912" s="1">
        <v>41386</v>
      </c>
      <c r="BA912" s="1">
        <v>41519</v>
      </c>
      <c r="BB912">
        <v>39</v>
      </c>
      <c r="BC912">
        <v>9</v>
      </c>
      <c r="BD912">
        <v>1</v>
      </c>
      <c r="BE912">
        <v>39.99</v>
      </c>
      <c r="BF912">
        <v>39.99</v>
      </c>
      <c r="BG912">
        <v>6</v>
      </c>
      <c r="BH912">
        <v>6</v>
      </c>
      <c r="BI912">
        <v>17</v>
      </c>
      <c r="BJ912">
        <v>5</v>
      </c>
      <c r="BK912">
        <v>12</v>
      </c>
      <c r="BL912">
        <v>15</v>
      </c>
      <c r="BM912">
        <v>26</v>
      </c>
      <c r="BN912">
        <v>75</v>
      </c>
      <c r="BO912">
        <v>3.37333333333333</v>
      </c>
      <c r="BP912">
        <v>2.54666666666667</v>
      </c>
      <c r="BQ912">
        <v>0</v>
      </c>
      <c r="BR912">
        <v>41</v>
      </c>
      <c r="BS912">
        <v>0.54666666666666697</v>
      </c>
      <c r="BT912">
        <v>22</v>
      </c>
      <c r="BU912">
        <v>0.293333333333333</v>
      </c>
      <c r="BV912">
        <v>0.22666666666666699</v>
      </c>
      <c r="BW912">
        <v>0.34666666666666701</v>
      </c>
      <c r="BX912">
        <v>1.36</v>
      </c>
      <c r="BY912">
        <v>102</v>
      </c>
      <c r="BZ912">
        <v>1.9066666666666701</v>
      </c>
      <c r="CA912">
        <v>143</v>
      </c>
      <c r="CB912">
        <v>-0.54666666666666697</v>
      </c>
      <c r="CC912">
        <v>-41</v>
      </c>
      <c r="CD912">
        <v>3</v>
      </c>
      <c r="CE912">
        <v>6</v>
      </c>
      <c r="CF912">
        <v>17</v>
      </c>
      <c r="CG912">
        <v>43</v>
      </c>
      <c r="CH912">
        <v>0</v>
      </c>
      <c r="CI912">
        <v>0</v>
      </c>
      <c r="CJ912">
        <v>0</v>
      </c>
      <c r="CK912">
        <v>0</v>
      </c>
      <c r="CL912">
        <v>0</v>
      </c>
      <c r="CM912">
        <v>0</v>
      </c>
      <c r="CN912">
        <v>16</v>
      </c>
      <c r="CO912">
        <v>16</v>
      </c>
      <c r="CP912">
        <v>0</v>
      </c>
      <c r="CQ912" t="s">
        <v>93</v>
      </c>
    </row>
    <row r="913" spans="1:95">
      <c r="A913">
        <v>1299175</v>
      </c>
      <c r="B913" t="s">
        <v>606</v>
      </c>
      <c r="C913">
        <v>36</v>
      </c>
      <c r="D913">
        <v>13726105</v>
      </c>
      <c r="E913" s="1">
        <v>41491</v>
      </c>
      <c r="F913" t="s">
        <v>607</v>
      </c>
      <c r="G913">
        <v>79.989999999999995</v>
      </c>
      <c r="H913">
        <v>0</v>
      </c>
      <c r="I913">
        <v>0</v>
      </c>
      <c r="J913">
        <v>0</v>
      </c>
      <c r="K913">
        <v>79.989999999999995</v>
      </c>
      <c r="L913" t="s">
        <v>1631</v>
      </c>
      <c r="M913" t="s">
        <v>96</v>
      </c>
      <c r="N913" t="s">
        <v>97</v>
      </c>
      <c r="O913" t="s">
        <v>97</v>
      </c>
      <c r="P913" t="s">
        <v>1866</v>
      </c>
      <c r="Q913">
        <v>25</v>
      </c>
      <c r="R913">
        <v>0</v>
      </c>
      <c r="S913">
        <v>0</v>
      </c>
      <c r="T913">
        <v>25</v>
      </c>
      <c r="U913">
        <v>25</v>
      </c>
      <c r="V913" t="s">
        <v>97</v>
      </c>
      <c r="W913" t="s">
        <v>96</v>
      </c>
      <c r="X913" t="s">
        <v>303</v>
      </c>
      <c r="Y913" t="s">
        <v>1174</v>
      </c>
      <c r="Z913">
        <v>13726105</v>
      </c>
      <c r="AA913" t="s">
        <v>956</v>
      </c>
      <c r="AB913">
        <v>25</v>
      </c>
      <c r="AC913">
        <v>0</v>
      </c>
      <c r="AD913">
        <v>0</v>
      </c>
      <c r="AE913">
        <v>0</v>
      </c>
      <c r="AF913">
        <v>25</v>
      </c>
      <c r="AG913" s="2" t="s">
        <v>1633</v>
      </c>
      <c r="AH913" t="s">
        <v>96</v>
      </c>
      <c r="AI913" t="s">
        <v>97</v>
      </c>
      <c r="AJ913" t="s">
        <v>97</v>
      </c>
      <c r="AK913">
        <v>1</v>
      </c>
      <c r="AL913">
        <v>1</v>
      </c>
      <c r="AM913">
        <v>1</v>
      </c>
      <c r="AN913">
        <v>65</v>
      </c>
      <c r="AO913">
        <v>3</v>
      </c>
      <c r="AP913">
        <v>618</v>
      </c>
      <c r="AQ913">
        <v>54.99</v>
      </c>
      <c r="AR913">
        <v>54.99</v>
      </c>
      <c r="AS913">
        <v>54.99</v>
      </c>
      <c r="AT913">
        <v>54.99</v>
      </c>
      <c r="AU913">
        <v>3.1996000000000002</v>
      </c>
      <c r="AV913">
        <v>3.1996000000000002</v>
      </c>
      <c r="AW913">
        <v>3.1996000000000002</v>
      </c>
      <c r="AX913">
        <v>3.1996000000000002</v>
      </c>
      <c r="AY913">
        <v>1</v>
      </c>
      <c r="AZ913" s="1">
        <v>41386</v>
      </c>
      <c r="BA913" s="1">
        <v>41519</v>
      </c>
      <c r="BB913">
        <v>39</v>
      </c>
      <c r="BC913">
        <v>9</v>
      </c>
      <c r="BD913">
        <v>1</v>
      </c>
      <c r="BE913">
        <v>79.989999999999995</v>
      </c>
      <c r="BF913">
        <v>79.989999999999995</v>
      </c>
      <c r="BG913">
        <v>0</v>
      </c>
      <c r="BH913">
        <v>0</v>
      </c>
      <c r="BI913">
        <v>17</v>
      </c>
      <c r="BJ913">
        <v>5</v>
      </c>
      <c r="BK913">
        <v>13</v>
      </c>
      <c r="BL913">
        <v>15</v>
      </c>
      <c r="BM913">
        <v>27</v>
      </c>
      <c r="BN913">
        <v>77</v>
      </c>
      <c r="BO913">
        <v>3.38961038961039</v>
      </c>
      <c r="BP913">
        <v>2.4935064935064899</v>
      </c>
      <c r="BQ913">
        <v>0</v>
      </c>
      <c r="BR913">
        <v>42</v>
      </c>
      <c r="BS913">
        <v>0.54545454545454497</v>
      </c>
      <c r="BT913">
        <v>22</v>
      </c>
      <c r="BU913">
        <v>0.28571428571428598</v>
      </c>
      <c r="BV913">
        <v>0.22077922077922099</v>
      </c>
      <c r="BW913">
        <v>0.35064935064935099</v>
      </c>
      <c r="BX913">
        <v>1.33766233766234</v>
      </c>
      <c r="BY913">
        <v>103</v>
      </c>
      <c r="BZ913">
        <v>1.8701298701298701</v>
      </c>
      <c r="CA913">
        <v>144</v>
      </c>
      <c r="CB913">
        <v>-0.53246753246753198</v>
      </c>
      <c r="CC913">
        <v>-41</v>
      </c>
      <c r="CD913">
        <v>5</v>
      </c>
      <c r="CE913">
        <v>7</v>
      </c>
      <c r="CF913">
        <v>17</v>
      </c>
      <c r="CG913">
        <v>41</v>
      </c>
      <c r="CH913">
        <v>0</v>
      </c>
      <c r="CI913">
        <v>0</v>
      </c>
      <c r="CJ913">
        <v>0</v>
      </c>
      <c r="CK913">
        <v>0</v>
      </c>
      <c r="CL913">
        <v>0</v>
      </c>
      <c r="CM913">
        <v>0</v>
      </c>
      <c r="CN913">
        <v>16</v>
      </c>
      <c r="CO913">
        <v>16</v>
      </c>
      <c r="CP913">
        <v>0</v>
      </c>
      <c r="CQ913" t="s">
        <v>93</v>
      </c>
    </row>
    <row r="914" spans="1:95">
      <c r="A914">
        <v>1299175</v>
      </c>
      <c r="B914" t="s">
        <v>606</v>
      </c>
      <c r="C914">
        <v>37</v>
      </c>
      <c r="D914">
        <v>13726105</v>
      </c>
      <c r="E914" s="1">
        <v>41498</v>
      </c>
      <c r="F914" t="s">
        <v>607</v>
      </c>
      <c r="G914">
        <v>79.989999999999995</v>
      </c>
      <c r="H914">
        <v>0</v>
      </c>
      <c r="I914">
        <v>0</v>
      </c>
      <c r="J914">
        <v>0</v>
      </c>
      <c r="K914">
        <v>79.989999999999995</v>
      </c>
      <c r="L914" t="s">
        <v>1631</v>
      </c>
      <c r="M914" t="s">
        <v>96</v>
      </c>
      <c r="N914" t="s">
        <v>97</v>
      </c>
      <c r="O914" t="s">
        <v>97</v>
      </c>
      <c r="P914" t="s">
        <v>1866</v>
      </c>
      <c r="Q914">
        <v>25</v>
      </c>
      <c r="R914">
        <v>0</v>
      </c>
      <c r="S914">
        <v>0</v>
      </c>
      <c r="T914">
        <v>25</v>
      </c>
      <c r="U914">
        <v>25</v>
      </c>
      <c r="V914" t="s">
        <v>97</v>
      </c>
      <c r="W914" t="s">
        <v>96</v>
      </c>
      <c r="X914" t="s">
        <v>303</v>
      </c>
      <c r="Y914" t="s">
        <v>1174</v>
      </c>
      <c r="Z914">
        <v>13726105</v>
      </c>
      <c r="AA914" t="s">
        <v>956</v>
      </c>
      <c r="AB914">
        <v>25</v>
      </c>
      <c r="AC914">
        <v>0</v>
      </c>
      <c r="AD914">
        <v>0</v>
      </c>
      <c r="AE914">
        <v>0</v>
      </c>
      <c r="AF914">
        <v>25</v>
      </c>
      <c r="AG914" s="2" t="s">
        <v>1633</v>
      </c>
      <c r="AH914" t="s">
        <v>96</v>
      </c>
      <c r="AI914" t="s">
        <v>97</v>
      </c>
      <c r="AJ914" t="s">
        <v>97</v>
      </c>
      <c r="AK914">
        <v>1</v>
      </c>
      <c r="AL914">
        <v>1</v>
      </c>
      <c r="AM914">
        <v>1</v>
      </c>
      <c r="AN914">
        <v>65</v>
      </c>
      <c r="AO914">
        <v>3</v>
      </c>
      <c r="AP914">
        <v>618</v>
      </c>
      <c r="AQ914">
        <v>54.99</v>
      </c>
      <c r="AR914">
        <v>54.99</v>
      </c>
      <c r="AS914">
        <v>54.99</v>
      </c>
      <c r="AT914">
        <v>54.99</v>
      </c>
      <c r="AU914">
        <v>3.1996000000000002</v>
      </c>
      <c r="AV914">
        <v>3.1996000000000002</v>
      </c>
      <c r="AW914">
        <v>3.1996000000000002</v>
      </c>
      <c r="AX914">
        <v>3.1996000000000002</v>
      </c>
      <c r="AY914">
        <v>1</v>
      </c>
      <c r="AZ914" s="1">
        <v>41386</v>
      </c>
      <c r="BA914" s="1">
        <v>41519</v>
      </c>
      <c r="BB914">
        <v>39</v>
      </c>
      <c r="BC914">
        <v>9</v>
      </c>
      <c r="BD914">
        <v>1</v>
      </c>
      <c r="BE914">
        <v>79.989999999999995</v>
      </c>
      <c r="BF914">
        <v>79.989999999999995</v>
      </c>
      <c r="BG914">
        <v>2</v>
      </c>
      <c r="BH914">
        <v>2</v>
      </c>
      <c r="BI914">
        <v>18</v>
      </c>
      <c r="BJ914">
        <v>5</v>
      </c>
      <c r="BK914">
        <v>13</v>
      </c>
      <c r="BL914">
        <v>18</v>
      </c>
      <c r="BM914">
        <v>29</v>
      </c>
      <c r="BN914">
        <v>83</v>
      </c>
      <c r="BO914">
        <v>3.4216867469879499</v>
      </c>
      <c r="BP914">
        <v>2.3373493975903599</v>
      </c>
      <c r="BQ914">
        <v>0</v>
      </c>
      <c r="BR914">
        <v>47</v>
      </c>
      <c r="BS914">
        <v>0.56626506024096401</v>
      </c>
      <c r="BT914">
        <v>23</v>
      </c>
      <c r="BU914">
        <v>0.27710843373493999</v>
      </c>
      <c r="BV914">
        <v>0.21686746987951799</v>
      </c>
      <c r="BW914">
        <v>0.34939759036144602</v>
      </c>
      <c r="BX914">
        <v>1.36144578313253</v>
      </c>
      <c r="BY914">
        <v>113</v>
      </c>
      <c r="BZ914">
        <v>1.86746987951807</v>
      </c>
      <c r="CA914">
        <v>155</v>
      </c>
      <c r="CB914">
        <v>-0.50602409638554202</v>
      </c>
      <c r="CC914">
        <v>-42</v>
      </c>
      <c r="CD914">
        <v>9</v>
      </c>
      <c r="CE914">
        <v>13</v>
      </c>
      <c r="CF914">
        <v>21</v>
      </c>
      <c r="CG914">
        <v>47</v>
      </c>
      <c r="CH914">
        <v>0</v>
      </c>
      <c r="CI914">
        <v>0</v>
      </c>
      <c r="CJ914">
        <v>0</v>
      </c>
      <c r="CK914">
        <v>0</v>
      </c>
      <c r="CL914">
        <v>0</v>
      </c>
      <c r="CM914">
        <v>0</v>
      </c>
      <c r="CN914">
        <v>16</v>
      </c>
      <c r="CO914">
        <v>16</v>
      </c>
      <c r="CP914">
        <v>0</v>
      </c>
      <c r="CQ914" t="s">
        <v>93</v>
      </c>
    </row>
    <row r="915" spans="1:95">
      <c r="A915">
        <v>1299175</v>
      </c>
      <c r="B915" t="s">
        <v>606</v>
      </c>
      <c r="C915">
        <v>38</v>
      </c>
      <c r="D915">
        <v>13726105</v>
      </c>
      <c r="E915" s="1">
        <v>41505</v>
      </c>
      <c r="F915" t="s">
        <v>607</v>
      </c>
      <c r="G915">
        <v>79.989999999999995</v>
      </c>
      <c r="H915">
        <v>0</v>
      </c>
      <c r="I915">
        <v>0.50006250799999996</v>
      </c>
      <c r="J915">
        <v>39.99</v>
      </c>
      <c r="K915">
        <v>39.99</v>
      </c>
      <c r="L915" t="s">
        <v>1631</v>
      </c>
      <c r="M915" t="s">
        <v>96</v>
      </c>
      <c r="N915" t="s">
        <v>97</v>
      </c>
      <c r="O915" t="s">
        <v>97</v>
      </c>
      <c r="P915" t="s">
        <v>1866</v>
      </c>
      <c r="Q915">
        <v>25</v>
      </c>
      <c r="R915">
        <v>0</v>
      </c>
      <c r="S915">
        <v>0</v>
      </c>
      <c r="T915">
        <v>25</v>
      </c>
      <c r="U915">
        <v>25</v>
      </c>
      <c r="V915" t="s">
        <v>97</v>
      </c>
      <c r="W915" t="s">
        <v>96</v>
      </c>
      <c r="X915" t="s">
        <v>303</v>
      </c>
      <c r="Y915" t="s">
        <v>1174</v>
      </c>
      <c r="Z915">
        <v>13726105</v>
      </c>
      <c r="AA915" t="s">
        <v>956</v>
      </c>
      <c r="AB915">
        <v>25</v>
      </c>
      <c r="AC915">
        <v>0</v>
      </c>
      <c r="AD915">
        <v>0</v>
      </c>
      <c r="AE915">
        <v>0</v>
      </c>
      <c r="AF915">
        <v>25</v>
      </c>
      <c r="AG915" s="2" t="s">
        <v>1633</v>
      </c>
      <c r="AH915" t="s">
        <v>96</v>
      </c>
      <c r="AI915" t="s">
        <v>97</v>
      </c>
      <c r="AJ915" t="s">
        <v>97</v>
      </c>
      <c r="AK915">
        <v>1</v>
      </c>
      <c r="AL915">
        <v>1</v>
      </c>
      <c r="AM915">
        <v>1</v>
      </c>
      <c r="AN915">
        <v>65</v>
      </c>
      <c r="AO915">
        <v>3</v>
      </c>
      <c r="AP915">
        <v>618</v>
      </c>
      <c r="AQ915">
        <v>14.99</v>
      </c>
      <c r="AR915">
        <v>14.99</v>
      </c>
      <c r="AS915">
        <v>54.99</v>
      </c>
      <c r="AT915">
        <v>54.99</v>
      </c>
      <c r="AU915">
        <v>1.5995999999999999</v>
      </c>
      <c r="AV915">
        <v>1.5995999999999999</v>
      </c>
      <c r="AW915">
        <v>3.1996000000000002</v>
      </c>
      <c r="AX915">
        <v>3.1996000000000002</v>
      </c>
      <c r="AY915">
        <v>1</v>
      </c>
      <c r="AZ915" s="1">
        <v>41386</v>
      </c>
      <c r="BA915" s="1">
        <v>41519</v>
      </c>
      <c r="BB915">
        <v>39</v>
      </c>
      <c r="BC915">
        <v>9</v>
      </c>
      <c r="BD915">
        <v>1</v>
      </c>
      <c r="BE915">
        <v>39.99</v>
      </c>
      <c r="BF915">
        <v>39.99</v>
      </c>
      <c r="BG915">
        <v>11</v>
      </c>
      <c r="BH915">
        <v>11</v>
      </c>
      <c r="BI915">
        <v>18</v>
      </c>
      <c r="BJ915">
        <v>6</v>
      </c>
      <c r="BK915">
        <v>13</v>
      </c>
      <c r="BL915">
        <v>18</v>
      </c>
      <c r="BM915">
        <v>32</v>
      </c>
      <c r="BN915">
        <v>87</v>
      </c>
      <c r="BO915">
        <v>3.45977011494253</v>
      </c>
      <c r="BP915">
        <v>2.2298850574712601</v>
      </c>
      <c r="BQ915">
        <v>0</v>
      </c>
      <c r="BR915">
        <v>50</v>
      </c>
      <c r="BS915">
        <v>0.57471264367816099</v>
      </c>
      <c r="BT915">
        <v>24</v>
      </c>
      <c r="BU915">
        <v>0.27586206896551702</v>
      </c>
      <c r="BV915">
        <v>0.20689655172413801</v>
      </c>
      <c r="BW915">
        <v>0.36781609195402298</v>
      </c>
      <c r="BX915">
        <v>1.3908045977011501</v>
      </c>
      <c r="BY915">
        <v>121</v>
      </c>
      <c r="BZ915">
        <v>1.8735632183908</v>
      </c>
      <c r="CA915">
        <v>163</v>
      </c>
      <c r="CB915">
        <v>-0.48275862068965503</v>
      </c>
      <c r="CC915">
        <v>-42</v>
      </c>
      <c r="CD915">
        <v>13</v>
      </c>
      <c r="CE915">
        <v>17</v>
      </c>
      <c r="CF915">
        <v>24</v>
      </c>
      <c r="CG915">
        <v>48</v>
      </c>
      <c r="CH915">
        <v>0</v>
      </c>
      <c r="CI915">
        <v>0</v>
      </c>
      <c r="CJ915">
        <v>0</v>
      </c>
      <c r="CK915">
        <v>0</v>
      </c>
      <c r="CL915">
        <v>0</v>
      </c>
      <c r="CM915">
        <v>0</v>
      </c>
      <c r="CN915">
        <v>16</v>
      </c>
      <c r="CO915">
        <v>16</v>
      </c>
      <c r="CP915">
        <v>0</v>
      </c>
      <c r="CQ915" t="s">
        <v>93</v>
      </c>
    </row>
    <row r="916" spans="1:95">
      <c r="A916">
        <v>1299175</v>
      </c>
      <c r="B916" t="s">
        <v>606</v>
      </c>
      <c r="C916">
        <v>39</v>
      </c>
      <c r="D916">
        <v>13726105</v>
      </c>
      <c r="E916" s="1">
        <v>41512</v>
      </c>
      <c r="F916" t="s">
        <v>607</v>
      </c>
      <c r="G916">
        <v>79.989999999999995</v>
      </c>
      <c r="H916">
        <v>0</v>
      </c>
      <c r="I916">
        <v>0.50006250799999996</v>
      </c>
      <c r="J916">
        <v>39.99</v>
      </c>
      <c r="K916">
        <v>39.99</v>
      </c>
      <c r="L916" t="s">
        <v>1631</v>
      </c>
      <c r="M916" t="s">
        <v>96</v>
      </c>
      <c r="N916" t="s">
        <v>97</v>
      </c>
      <c r="O916" t="s">
        <v>97</v>
      </c>
      <c r="P916" t="s">
        <v>1866</v>
      </c>
      <c r="Q916">
        <v>25</v>
      </c>
      <c r="R916">
        <v>0</v>
      </c>
      <c r="S916">
        <v>0</v>
      </c>
      <c r="T916">
        <v>25</v>
      </c>
      <c r="U916">
        <v>25</v>
      </c>
      <c r="V916" t="s">
        <v>97</v>
      </c>
      <c r="W916" t="s">
        <v>96</v>
      </c>
      <c r="X916" t="s">
        <v>303</v>
      </c>
      <c r="Y916" t="s">
        <v>1174</v>
      </c>
      <c r="Z916">
        <v>13726105</v>
      </c>
      <c r="AA916" t="s">
        <v>956</v>
      </c>
      <c r="AB916">
        <v>25</v>
      </c>
      <c r="AC916">
        <v>0</v>
      </c>
      <c r="AD916">
        <v>0</v>
      </c>
      <c r="AE916">
        <v>0</v>
      </c>
      <c r="AF916">
        <v>25</v>
      </c>
      <c r="AG916" s="2" t="s">
        <v>1633</v>
      </c>
      <c r="AH916" t="s">
        <v>96</v>
      </c>
      <c r="AI916" t="s">
        <v>97</v>
      </c>
      <c r="AJ916" t="s">
        <v>97</v>
      </c>
      <c r="AK916">
        <v>1</v>
      </c>
      <c r="AL916">
        <v>1</v>
      </c>
      <c r="AM916">
        <v>1</v>
      </c>
      <c r="AN916">
        <v>65</v>
      </c>
      <c r="AO916">
        <v>3</v>
      </c>
      <c r="AP916">
        <v>618</v>
      </c>
      <c r="AQ916">
        <v>14.99</v>
      </c>
      <c r="AR916">
        <v>14.99</v>
      </c>
      <c r="AS916">
        <v>54.99</v>
      </c>
      <c r="AT916">
        <v>54.99</v>
      </c>
      <c r="AU916">
        <v>1.5995999999999999</v>
      </c>
      <c r="AV916">
        <v>1.5995999999999999</v>
      </c>
      <c r="AW916">
        <v>3.1996000000000002</v>
      </c>
      <c r="AX916">
        <v>3.1996000000000002</v>
      </c>
      <c r="AY916">
        <v>1</v>
      </c>
      <c r="AZ916" s="1">
        <v>41386</v>
      </c>
      <c r="BA916" s="1">
        <v>41519</v>
      </c>
      <c r="BB916">
        <v>39</v>
      </c>
      <c r="BC916">
        <v>9</v>
      </c>
      <c r="BD916">
        <v>1</v>
      </c>
      <c r="BE916">
        <v>39.99</v>
      </c>
      <c r="BF916">
        <v>39.99</v>
      </c>
      <c r="BG916">
        <v>2</v>
      </c>
      <c r="BH916">
        <v>2</v>
      </c>
      <c r="BI916">
        <v>18</v>
      </c>
      <c r="BJ916">
        <v>6</v>
      </c>
      <c r="BK916">
        <v>13</v>
      </c>
      <c r="BL916">
        <v>20</v>
      </c>
      <c r="BM916">
        <v>33</v>
      </c>
      <c r="BN916">
        <v>90</v>
      </c>
      <c r="BO916">
        <v>3.4888888888888898</v>
      </c>
      <c r="BP916">
        <v>2.1555555555555599</v>
      </c>
      <c r="BQ916">
        <v>0</v>
      </c>
      <c r="BR916">
        <v>53</v>
      </c>
      <c r="BS916">
        <v>0.58888888888888902</v>
      </c>
      <c r="BT916">
        <v>24</v>
      </c>
      <c r="BU916">
        <v>0.266666666666667</v>
      </c>
      <c r="BV916">
        <v>0.2</v>
      </c>
      <c r="BW916">
        <v>0.36666666666666697</v>
      </c>
      <c r="BX916">
        <v>1.4555555555555599</v>
      </c>
      <c r="BY916">
        <v>131</v>
      </c>
      <c r="BZ916">
        <v>1.9222222222222201</v>
      </c>
      <c r="CA916">
        <v>173</v>
      </c>
      <c r="CB916">
        <v>-0.46666666666666701</v>
      </c>
      <c r="CC916">
        <v>-42</v>
      </c>
      <c r="CD916">
        <v>16</v>
      </c>
      <c r="CE916">
        <v>18</v>
      </c>
      <c r="CF916">
        <v>23</v>
      </c>
      <c r="CG916">
        <v>49</v>
      </c>
      <c r="CH916">
        <v>0</v>
      </c>
      <c r="CI916">
        <v>0</v>
      </c>
      <c r="CJ916">
        <v>0</v>
      </c>
      <c r="CK916">
        <v>0</v>
      </c>
      <c r="CL916">
        <v>0</v>
      </c>
      <c r="CM916">
        <v>0</v>
      </c>
      <c r="CN916">
        <v>16</v>
      </c>
      <c r="CO916">
        <v>16</v>
      </c>
      <c r="CP916">
        <v>0</v>
      </c>
      <c r="CQ916" t="s">
        <v>93</v>
      </c>
    </row>
    <row r="917" spans="1:95">
      <c r="A917">
        <v>1299175</v>
      </c>
      <c r="B917" t="s">
        <v>606</v>
      </c>
      <c r="C917">
        <v>40</v>
      </c>
      <c r="D917">
        <v>13726105</v>
      </c>
      <c r="E917" s="1">
        <v>41519</v>
      </c>
      <c r="F917" t="s">
        <v>607</v>
      </c>
      <c r="G917">
        <v>79.989999999999995</v>
      </c>
      <c r="H917">
        <v>0</v>
      </c>
      <c r="I917">
        <v>0.50006250799999996</v>
      </c>
      <c r="J917">
        <v>39.99</v>
      </c>
      <c r="K917">
        <v>39.99</v>
      </c>
      <c r="L917" t="s">
        <v>1631</v>
      </c>
      <c r="M917" t="s">
        <v>96</v>
      </c>
      <c r="N917" t="s">
        <v>97</v>
      </c>
      <c r="O917" t="s">
        <v>97</v>
      </c>
      <c r="P917" t="s">
        <v>1866</v>
      </c>
      <c r="Q917">
        <v>25</v>
      </c>
      <c r="R917">
        <v>0</v>
      </c>
      <c r="S917">
        <v>0</v>
      </c>
      <c r="T917">
        <v>25</v>
      </c>
      <c r="U917">
        <v>25</v>
      </c>
      <c r="V917" t="s">
        <v>97</v>
      </c>
      <c r="W917" t="s">
        <v>96</v>
      </c>
      <c r="X917" t="s">
        <v>303</v>
      </c>
      <c r="Y917" t="s">
        <v>1174</v>
      </c>
      <c r="Z917">
        <v>13726105</v>
      </c>
      <c r="AA917" t="s">
        <v>956</v>
      </c>
      <c r="AB917">
        <v>25</v>
      </c>
      <c r="AC917">
        <v>0</v>
      </c>
      <c r="AD917">
        <v>0</v>
      </c>
      <c r="AE917">
        <v>0</v>
      </c>
      <c r="AF917">
        <v>25</v>
      </c>
      <c r="AG917" s="2" t="s">
        <v>1633</v>
      </c>
      <c r="AH917" t="s">
        <v>96</v>
      </c>
      <c r="AI917" t="s">
        <v>97</v>
      </c>
      <c r="AJ917" t="s">
        <v>97</v>
      </c>
      <c r="AK917">
        <v>1</v>
      </c>
      <c r="AL917">
        <v>1</v>
      </c>
      <c r="AM917">
        <v>1</v>
      </c>
      <c r="AN917">
        <v>65</v>
      </c>
      <c r="AO917">
        <v>3</v>
      </c>
      <c r="AP917">
        <v>618</v>
      </c>
      <c r="AQ917">
        <v>14.99</v>
      </c>
      <c r="AR917">
        <v>14.99</v>
      </c>
      <c r="AS917">
        <v>54.99</v>
      </c>
      <c r="AT917">
        <v>54.99</v>
      </c>
      <c r="AU917">
        <v>1.5995999999999999</v>
      </c>
      <c r="AV917">
        <v>1.5995999999999999</v>
      </c>
      <c r="AW917">
        <v>3.1996000000000002</v>
      </c>
      <c r="AX917">
        <v>3.1996000000000002</v>
      </c>
      <c r="AY917">
        <v>1</v>
      </c>
      <c r="AZ917" s="1">
        <v>41386</v>
      </c>
      <c r="BA917" s="1">
        <v>41519</v>
      </c>
      <c r="BB917">
        <v>39</v>
      </c>
      <c r="BC917">
        <v>9</v>
      </c>
      <c r="BD917">
        <v>1</v>
      </c>
      <c r="BE917">
        <v>39.99</v>
      </c>
      <c r="BF917">
        <v>39.99</v>
      </c>
      <c r="BG917">
        <v>2</v>
      </c>
      <c r="BH917">
        <v>2</v>
      </c>
      <c r="BI917">
        <v>19</v>
      </c>
      <c r="BJ917">
        <v>6</v>
      </c>
      <c r="BK917">
        <v>14</v>
      </c>
      <c r="BL917">
        <v>20</v>
      </c>
      <c r="BM917">
        <v>37</v>
      </c>
      <c r="BN917">
        <v>96</v>
      </c>
      <c r="BO917">
        <v>3.5208333333333299</v>
      </c>
      <c r="BP917">
        <v>2.0208333333333299</v>
      </c>
      <c r="BQ917">
        <v>0</v>
      </c>
      <c r="BR917">
        <v>57</v>
      </c>
      <c r="BS917">
        <v>0.59375</v>
      </c>
      <c r="BT917">
        <v>25</v>
      </c>
      <c r="BU917">
        <v>0.26041666666666702</v>
      </c>
      <c r="BV917">
        <v>0.19791666666666699</v>
      </c>
      <c r="BW917">
        <v>0.38541666666666702</v>
      </c>
      <c r="BX917">
        <v>1.4583333333333299</v>
      </c>
      <c r="BY917">
        <v>140</v>
      </c>
      <c r="BZ917">
        <v>1.8958333333333299</v>
      </c>
      <c r="CA917">
        <v>182</v>
      </c>
      <c r="CB917">
        <v>-0.4375</v>
      </c>
      <c r="CC917">
        <v>-42</v>
      </c>
      <c r="CD917">
        <v>21</v>
      </c>
      <c r="CE917">
        <v>24</v>
      </c>
      <c r="CF917">
        <v>26</v>
      </c>
      <c r="CG917">
        <v>51</v>
      </c>
      <c r="CH917">
        <v>0</v>
      </c>
      <c r="CI917">
        <v>0</v>
      </c>
      <c r="CJ917">
        <v>0</v>
      </c>
      <c r="CK917">
        <v>0</v>
      </c>
      <c r="CL917">
        <v>0</v>
      </c>
      <c r="CM917">
        <v>0</v>
      </c>
      <c r="CN917">
        <v>16</v>
      </c>
      <c r="CO917">
        <v>16</v>
      </c>
      <c r="CP917">
        <v>0</v>
      </c>
      <c r="CQ917" t="s">
        <v>93</v>
      </c>
    </row>
    <row r="918" spans="1:95">
      <c r="A918">
        <v>1309721</v>
      </c>
      <c r="B918" t="s">
        <v>761</v>
      </c>
      <c r="C918">
        <v>21</v>
      </c>
      <c r="D918">
        <v>13295784</v>
      </c>
      <c r="E918" s="1">
        <v>41386</v>
      </c>
      <c r="F918" t="s">
        <v>762</v>
      </c>
      <c r="G918">
        <v>69.989999999999995</v>
      </c>
      <c r="H918">
        <v>0</v>
      </c>
      <c r="I918">
        <v>0.400057151</v>
      </c>
      <c r="J918">
        <v>41.99</v>
      </c>
      <c r="K918">
        <v>41.99</v>
      </c>
      <c r="L918" t="s">
        <v>763</v>
      </c>
      <c r="M918" t="s">
        <v>96</v>
      </c>
      <c r="N918" t="s">
        <v>97</v>
      </c>
      <c r="O918" t="s">
        <v>97</v>
      </c>
      <c r="P918" t="s">
        <v>719</v>
      </c>
      <c r="Q918">
        <v>25</v>
      </c>
      <c r="R918">
        <v>0</v>
      </c>
      <c r="S918">
        <v>0</v>
      </c>
      <c r="T918">
        <v>25</v>
      </c>
      <c r="U918">
        <v>25</v>
      </c>
      <c r="V918" t="s">
        <v>97</v>
      </c>
      <c r="W918" t="s">
        <v>96</v>
      </c>
      <c r="X918" t="s">
        <v>303</v>
      </c>
      <c r="Y918" t="s">
        <v>764</v>
      </c>
      <c r="Z918">
        <v>13295784</v>
      </c>
      <c r="AA918" t="s">
        <v>765</v>
      </c>
      <c r="AB918">
        <v>29.99</v>
      </c>
      <c r="AC918">
        <v>0</v>
      </c>
      <c r="AD918">
        <v>0</v>
      </c>
      <c r="AE918">
        <v>0</v>
      </c>
      <c r="AF918">
        <v>29.99</v>
      </c>
      <c r="AG918" t="s">
        <v>97</v>
      </c>
      <c r="AH918" t="s">
        <v>96</v>
      </c>
      <c r="AI918" t="s">
        <v>97</v>
      </c>
      <c r="AJ918" t="s">
        <v>97</v>
      </c>
      <c r="AK918">
        <v>1</v>
      </c>
      <c r="AL918">
        <v>1</v>
      </c>
      <c r="AM918">
        <v>1</v>
      </c>
      <c r="AN918">
        <v>192</v>
      </c>
      <c r="AO918">
        <v>3</v>
      </c>
      <c r="AP918">
        <v>3</v>
      </c>
      <c r="AQ918">
        <v>16.989999999999998</v>
      </c>
      <c r="AR918">
        <v>12</v>
      </c>
      <c r="AS918">
        <v>44.99</v>
      </c>
      <c r="AT918">
        <v>40</v>
      </c>
      <c r="AU918">
        <v>1.6796</v>
      </c>
      <c r="AV918">
        <v>1.4001333777925999</v>
      </c>
      <c r="AW918">
        <v>2.7995999999999999</v>
      </c>
      <c r="AX918">
        <v>2.33377792597532</v>
      </c>
      <c r="AY918">
        <v>1</v>
      </c>
      <c r="AZ918" s="1">
        <v>41386</v>
      </c>
      <c r="BA918" s="1">
        <v>41519</v>
      </c>
      <c r="BB918">
        <v>39</v>
      </c>
      <c r="BC918">
        <v>9</v>
      </c>
      <c r="BD918">
        <v>1</v>
      </c>
      <c r="BE918">
        <v>41.99</v>
      </c>
      <c r="BF918">
        <v>41.99</v>
      </c>
      <c r="BG918">
        <v>0</v>
      </c>
      <c r="BH918">
        <v>0</v>
      </c>
      <c r="BI918" t="s">
        <v>93</v>
      </c>
      <c r="BJ918" t="s">
        <v>93</v>
      </c>
      <c r="BK918" t="s">
        <v>93</v>
      </c>
      <c r="BL918" t="s">
        <v>93</v>
      </c>
      <c r="BM918" t="s">
        <v>93</v>
      </c>
      <c r="BN918" t="s">
        <v>93</v>
      </c>
      <c r="BO918" t="s">
        <v>93</v>
      </c>
      <c r="BP918" t="s">
        <v>93</v>
      </c>
      <c r="BQ918" t="s">
        <v>93</v>
      </c>
      <c r="BR918" t="s">
        <v>93</v>
      </c>
      <c r="BS918" t="s">
        <v>93</v>
      </c>
      <c r="BT918" t="s">
        <v>93</v>
      </c>
      <c r="BU918" t="s">
        <v>93</v>
      </c>
      <c r="BV918" t="s">
        <v>93</v>
      </c>
      <c r="BW918" t="s">
        <v>93</v>
      </c>
      <c r="BX918" t="s">
        <v>93</v>
      </c>
      <c r="BY918" t="s">
        <v>93</v>
      </c>
      <c r="BZ918" t="s">
        <v>93</v>
      </c>
      <c r="CA918" t="s">
        <v>93</v>
      </c>
      <c r="CB918" t="s">
        <v>93</v>
      </c>
      <c r="CC918" t="s">
        <v>93</v>
      </c>
      <c r="CD918" t="s">
        <v>93</v>
      </c>
      <c r="CE918" t="s">
        <v>93</v>
      </c>
      <c r="CF918" t="s">
        <v>93</v>
      </c>
      <c r="CG918" t="s">
        <v>93</v>
      </c>
      <c r="CH918" t="s">
        <v>93</v>
      </c>
      <c r="CI918" t="s">
        <v>93</v>
      </c>
      <c r="CJ918" t="s">
        <v>93</v>
      </c>
      <c r="CK918" t="s">
        <v>93</v>
      </c>
      <c r="CL918" t="s">
        <v>93</v>
      </c>
      <c r="CM918" t="s">
        <v>93</v>
      </c>
      <c r="CN918">
        <v>200</v>
      </c>
      <c r="CO918">
        <v>35</v>
      </c>
      <c r="CP918">
        <v>165</v>
      </c>
      <c r="CQ918" t="s">
        <v>93</v>
      </c>
    </row>
    <row r="919" spans="1:95">
      <c r="A919">
        <v>1309721</v>
      </c>
      <c r="B919" t="s">
        <v>761</v>
      </c>
      <c r="C919">
        <v>22</v>
      </c>
      <c r="D919">
        <v>13295784</v>
      </c>
      <c r="E919" s="1">
        <v>41393</v>
      </c>
      <c r="F919" t="s">
        <v>762</v>
      </c>
      <c r="G919">
        <v>69.989999999999995</v>
      </c>
      <c r="H919">
        <v>0</v>
      </c>
      <c r="I919">
        <v>0.30004286299999999</v>
      </c>
      <c r="J919">
        <v>48.99</v>
      </c>
      <c r="K919">
        <v>48.99</v>
      </c>
      <c r="L919" t="s">
        <v>763</v>
      </c>
      <c r="M919" t="s">
        <v>96</v>
      </c>
      <c r="N919" t="s">
        <v>97</v>
      </c>
      <c r="O919" t="s">
        <v>97</v>
      </c>
      <c r="P919" t="s">
        <v>719</v>
      </c>
      <c r="Q919">
        <v>25</v>
      </c>
      <c r="R919">
        <v>0</v>
      </c>
      <c r="S919">
        <v>0</v>
      </c>
      <c r="T919">
        <v>25</v>
      </c>
      <c r="U919">
        <v>25</v>
      </c>
      <c r="V919" t="s">
        <v>97</v>
      </c>
      <c r="W919" t="s">
        <v>96</v>
      </c>
      <c r="X919" t="s">
        <v>303</v>
      </c>
      <c r="Y919" t="s">
        <v>764</v>
      </c>
      <c r="Z919">
        <v>13295784</v>
      </c>
      <c r="AA919" t="s">
        <v>1002</v>
      </c>
      <c r="AB919">
        <v>29.99</v>
      </c>
      <c r="AC919">
        <v>0</v>
      </c>
      <c r="AD919">
        <v>0</v>
      </c>
      <c r="AE919">
        <v>0</v>
      </c>
      <c r="AF919">
        <v>29.99</v>
      </c>
      <c r="AG919" t="s">
        <v>97</v>
      </c>
      <c r="AH919" t="s">
        <v>96</v>
      </c>
      <c r="AI919" t="s">
        <v>97</v>
      </c>
      <c r="AJ919" t="s">
        <v>97</v>
      </c>
      <c r="AK919">
        <v>1</v>
      </c>
      <c r="AL919">
        <v>1</v>
      </c>
      <c r="AM919">
        <v>1</v>
      </c>
      <c r="AN919">
        <v>192</v>
      </c>
      <c r="AO919">
        <v>3</v>
      </c>
      <c r="AP919">
        <v>3</v>
      </c>
      <c r="AQ919">
        <v>23.99</v>
      </c>
      <c r="AR919">
        <v>19</v>
      </c>
      <c r="AS919">
        <v>44.99</v>
      </c>
      <c r="AT919">
        <v>40</v>
      </c>
      <c r="AU919">
        <v>1.9596</v>
      </c>
      <c r="AV919">
        <v>1.6335445148382799</v>
      </c>
      <c r="AW919">
        <v>2.7995999999999999</v>
      </c>
      <c r="AX919">
        <v>2.33377792597532</v>
      </c>
      <c r="AY919">
        <v>1</v>
      </c>
      <c r="AZ919" s="1">
        <v>41386</v>
      </c>
      <c r="BA919" s="1">
        <v>41519</v>
      </c>
      <c r="BB919">
        <v>39</v>
      </c>
      <c r="BC919">
        <v>9</v>
      </c>
      <c r="BD919">
        <v>1</v>
      </c>
      <c r="BE919">
        <v>48.99</v>
      </c>
      <c r="BF919">
        <v>48.99</v>
      </c>
      <c r="BG919">
        <v>0</v>
      </c>
      <c r="BH919">
        <v>0</v>
      </c>
      <c r="BI919" t="s">
        <v>93</v>
      </c>
      <c r="BJ919" t="s">
        <v>93</v>
      </c>
      <c r="BK919" t="s">
        <v>93</v>
      </c>
      <c r="BL919" t="s">
        <v>93</v>
      </c>
      <c r="BM919" t="s">
        <v>93</v>
      </c>
      <c r="BN919" t="s">
        <v>93</v>
      </c>
      <c r="BO919" t="s">
        <v>93</v>
      </c>
      <c r="BP919" t="s">
        <v>93</v>
      </c>
      <c r="BQ919" t="s">
        <v>93</v>
      </c>
      <c r="BR919" t="s">
        <v>93</v>
      </c>
      <c r="BS919" t="s">
        <v>93</v>
      </c>
      <c r="BT919" t="s">
        <v>93</v>
      </c>
      <c r="BU919" t="s">
        <v>93</v>
      </c>
      <c r="BV919" t="s">
        <v>93</v>
      </c>
      <c r="BW919" t="s">
        <v>93</v>
      </c>
      <c r="BX919" t="s">
        <v>93</v>
      </c>
      <c r="BY919" t="s">
        <v>93</v>
      </c>
      <c r="BZ919" t="s">
        <v>93</v>
      </c>
      <c r="CA919" t="s">
        <v>93</v>
      </c>
      <c r="CB919" t="s">
        <v>93</v>
      </c>
      <c r="CC919" t="s">
        <v>93</v>
      </c>
      <c r="CD919" t="s">
        <v>93</v>
      </c>
      <c r="CE919" t="s">
        <v>93</v>
      </c>
      <c r="CF919" t="s">
        <v>93</v>
      </c>
      <c r="CG919" t="s">
        <v>93</v>
      </c>
      <c r="CH919" t="s">
        <v>93</v>
      </c>
      <c r="CI919" t="s">
        <v>93</v>
      </c>
      <c r="CJ919" t="s">
        <v>93</v>
      </c>
      <c r="CK919" t="s">
        <v>93</v>
      </c>
      <c r="CL919" t="s">
        <v>93</v>
      </c>
      <c r="CM919" t="s">
        <v>93</v>
      </c>
      <c r="CN919">
        <v>200</v>
      </c>
      <c r="CO919">
        <v>35</v>
      </c>
      <c r="CP919">
        <v>165</v>
      </c>
      <c r="CQ919" t="s">
        <v>93</v>
      </c>
    </row>
    <row r="920" spans="1:95">
      <c r="A920">
        <v>1309721</v>
      </c>
      <c r="B920" t="s">
        <v>761</v>
      </c>
      <c r="C920">
        <v>23</v>
      </c>
      <c r="D920">
        <v>13295784</v>
      </c>
      <c r="E920" s="1">
        <v>41400</v>
      </c>
      <c r="F920" t="s">
        <v>762</v>
      </c>
      <c r="G920">
        <v>69.989999999999995</v>
      </c>
      <c r="H920">
        <v>0</v>
      </c>
      <c r="I920">
        <v>0</v>
      </c>
      <c r="J920">
        <v>0</v>
      </c>
      <c r="K920">
        <v>69.989999999999995</v>
      </c>
      <c r="L920" t="s">
        <v>763</v>
      </c>
      <c r="M920" t="s">
        <v>96</v>
      </c>
      <c r="N920" t="s">
        <v>97</v>
      </c>
      <c r="O920" t="s">
        <v>97</v>
      </c>
      <c r="P920" t="s">
        <v>719</v>
      </c>
      <c r="Q920">
        <v>25</v>
      </c>
      <c r="R920">
        <v>0</v>
      </c>
      <c r="S920">
        <v>0</v>
      </c>
      <c r="T920">
        <v>25</v>
      </c>
      <c r="U920">
        <v>25</v>
      </c>
      <c r="V920" t="s">
        <v>97</v>
      </c>
      <c r="W920" t="s">
        <v>96</v>
      </c>
      <c r="X920" t="s">
        <v>303</v>
      </c>
      <c r="Y920" t="s">
        <v>764</v>
      </c>
      <c r="Z920">
        <v>13295784</v>
      </c>
      <c r="AA920" t="s">
        <v>1002</v>
      </c>
      <c r="AB920">
        <v>29</v>
      </c>
      <c r="AC920">
        <v>0</v>
      </c>
      <c r="AD920">
        <v>0</v>
      </c>
      <c r="AE920">
        <v>0</v>
      </c>
      <c r="AF920">
        <v>29</v>
      </c>
      <c r="AG920" t="s">
        <v>97</v>
      </c>
      <c r="AH920" t="s">
        <v>96</v>
      </c>
      <c r="AI920" t="s">
        <v>97</v>
      </c>
      <c r="AJ920" t="s">
        <v>97</v>
      </c>
      <c r="AK920">
        <v>1</v>
      </c>
      <c r="AL920">
        <v>1</v>
      </c>
      <c r="AM920">
        <v>1</v>
      </c>
      <c r="AN920">
        <v>192</v>
      </c>
      <c r="AO920">
        <v>3</v>
      </c>
      <c r="AP920">
        <v>3</v>
      </c>
      <c r="AQ920">
        <v>44.99</v>
      </c>
      <c r="AR920">
        <v>40.99</v>
      </c>
      <c r="AS920">
        <v>44.99</v>
      </c>
      <c r="AT920">
        <v>40.99</v>
      </c>
      <c r="AU920">
        <v>2.7995999999999999</v>
      </c>
      <c r="AV920">
        <v>2.4134482758620699</v>
      </c>
      <c r="AW920">
        <v>2.7995999999999999</v>
      </c>
      <c r="AX920">
        <v>2.4134482758620699</v>
      </c>
      <c r="AY920">
        <v>1</v>
      </c>
      <c r="AZ920" s="1">
        <v>41386</v>
      </c>
      <c r="BA920" s="1">
        <v>41519</v>
      </c>
      <c r="BB920">
        <v>39</v>
      </c>
      <c r="BC920">
        <v>9</v>
      </c>
      <c r="BD920">
        <v>1</v>
      </c>
      <c r="BE920">
        <v>69.989999999999995</v>
      </c>
      <c r="BF920">
        <v>69.989999999999995</v>
      </c>
      <c r="BG920">
        <v>0</v>
      </c>
      <c r="BH920">
        <v>0</v>
      </c>
      <c r="BI920" t="s">
        <v>93</v>
      </c>
      <c r="BJ920" t="s">
        <v>93</v>
      </c>
      <c r="BK920" t="s">
        <v>93</v>
      </c>
      <c r="BL920" t="s">
        <v>93</v>
      </c>
      <c r="BM920" t="s">
        <v>93</v>
      </c>
      <c r="BN920" t="s">
        <v>93</v>
      </c>
      <c r="BO920" t="s">
        <v>93</v>
      </c>
      <c r="BP920" t="s">
        <v>93</v>
      </c>
      <c r="BQ920" t="s">
        <v>93</v>
      </c>
      <c r="BR920" t="s">
        <v>93</v>
      </c>
      <c r="BS920" t="s">
        <v>93</v>
      </c>
      <c r="BT920" t="s">
        <v>93</v>
      </c>
      <c r="BU920" t="s">
        <v>93</v>
      </c>
      <c r="BV920" t="s">
        <v>93</v>
      </c>
      <c r="BW920" t="s">
        <v>93</v>
      </c>
      <c r="BX920" t="s">
        <v>93</v>
      </c>
      <c r="BY920" t="s">
        <v>93</v>
      </c>
      <c r="BZ920" t="s">
        <v>93</v>
      </c>
      <c r="CA920" t="s">
        <v>93</v>
      </c>
      <c r="CB920" t="s">
        <v>93</v>
      </c>
      <c r="CC920" t="s">
        <v>93</v>
      </c>
      <c r="CD920" t="s">
        <v>93</v>
      </c>
      <c r="CE920" t="s">
        <v>93</v>
      </c>
      <c r="CF920" t="s">
        <v>93</v>
      </c>
      <c r="CG920" t="s">
        <v>93</v>
      </c>
      <c r="CH920" t="s">
        <v>93</v>
      </c>
      <c r="CI920" t="s">
        <v>93</v>
      </c>
      <c r="CJ920" t="s">
        <v>93</v>
      </c>
      <c r="CK920" t="s">
        <v>93</v>
      </c>
      <c r="CL920" t="s">
        <v>93</v>
      </c>
      <c r="CM920" t="s">
        <v>93</v>
      </c>
      <c r="CN920">
        <v>200</v>
      </c>
      <c r="CO920">
        <v>35</v>
      </c>
      <c r="CP920">
        <v>165</v>
      </c>
      <c r="CQ920" t="s">
        <v>93</v>
      </c>
    </row>
    <row r="921" spans="1:95">
      <c r="A921">
        <v>1309721</v>
      </c>
      <c r="B921" t="s">
        <v>761</v>
      </c>
      <c r="C921">
        <v>24</v>
      </c>
      <c r="D921">
        <v>13295784</v>
      </c>
      <c r="E921" s="1">
        <v>41407</v>
      </c>
      <c r="F921" t="s">
        <v>762</v>
      </c>
      <c r="G921">
        <v>69.989999999999995</v>
      </c>
      <c r="H921">
        <v>0</v>
      </c>
      <c r="I921">
        <v>0</v>
      </c>
      <c r="J921">
        <v>0</v>
      </c>
      <c r="K921">
        <v>69.989999999999995</v>
      </c>
      <c r="L921" t="s">
        <v>763</v>
      </c>
      <c r="M921" t="s">
        <v>96</v>
      </c>
      <c r="N921" t="s">
        <v>97</v>
      </c>
      <c r="O921" t="s">
        <v>97</v>
      </c>
      <c r="P921" t="s">
        <v>719</v>
      </c>
      <c r="Q921">
        <v>28.79</v>
      </c>
      <c r="R921">
        <v>0</v>
      </c>
      <c r="S921">
        <v>0</v>
      </c>
      <c r="T921">
        <v>28.79</v>
      </c>
      <c r="U921">
        <v>28.79</v>
      </c>
      <c r="V921" t="s">
        <v>97</v>
      </c>
      <c r="W921" t="s">
        <v>96</v>
      </c>
      <c r="X921" t="s">
        <v>303</v>
      </c>
      <c r="Y921" t="s">
        <v>1062</v>
      </c>
      <c r="Z921">
        <v>13295784</v>
      </c>
      <c r="AA921" t="s">
        <v>1002</v>
      </c>
      <c r="AB921">
        <v>29</v>
      </c>
      <c r="AC921">
        <v>0</v>
      </c>
      <c r="AD921">
        <v>0</v>
      </c>
      <c r="AE921">
        <v>0</v>
      </c>
      <c r="AF921">
        <v>29</v>
      </c>
      <c r="AG921" t="s">
        <v>97</v>
      </c>
      <c r="AH921" t="s">
        <v>96</v>
      </c>
      <c r="AI921" t="s">
        <v>97</v>
      </c>
      <c r="AJ921" t="s">
        <v>97</v>
      </c>
      <c r="AK921">
        <v>1</v>
      </c>
      <c r="AL921">
        <v>1</v>
      </c>
      <c r="AM921">
        <v>1</v>
      </c>
      <c r="AN921">
        <v>192</v>
      </c>
      <c r="AO921">
        <v>3</v>
      </c>
      <c r="AP921">
        <v>3</v>
      </c>
      <c r="AQ921">
        <v>41.2</v>
      </c>
      <c r="AR921">
        <v>40.99</v>
      </c>
      <c r="AS921">
        <v>41.2</v>
      </c>
      <c r="AT921">
        <v>40.99</v>
      </c>
      <c r="AU921">
        <v>2.4310524487669301</v>
      </c>
      <c r="AV921">
        <v>2.4134482758620699</v>
      </c>
      <c r="AW921">
        <v>2.4310524487669301</v>
      </c>
      <c r="AX921">
        <v>2.4134482758620699</v>
      </c>
      <c r="AY921">
        <v>1</v>
      </c>
      <c r="AZ921" s="1">
        <v>41386</v>
      </c>
      <c r="BA921" s="1">
        <v>41519</v>
      </c>
      <c r="BB921">
        <v>39</v>
      </c>
      <c r="BC921">
        <v>9</v>
      </c>
      <c r="BD921">
        <v>1</v>
      </c>
      <c r="BE921">
        <v>69.989999999999995</v>
      </c>
      <c r="BF921">
        <v>69.989999999999995</v>
      </c>
      <c r="BG921">
        <v>2</v>
      </c>
      <c r="BH921">
        <v>2</v>
      </c>
      <c r="BI921" t="s">
        <v>93</v>
      </c>
      <c r="BJ921" t="s">
        <v>93</v>
      </c>
      <c r="BK921" t="s">
        <v>93</v>
      </c>
      <c r="BL921" t="s">
        <v>93</v>
      </c>
      <c r="BM921" t="s">
        <v>93</v>
      </c>
      <c r="BN921" t="s">
        <v>93</v>
      </c>
      <c r="BO921" t="s">
        <v>93</v>
      </c>
      <c r="BP921" t="s">
        <v>93</v>
      </c>
      <c r="BQ921" t="s">
        <v>93</v>
      </c>
      <c r="BR921" t="s">
        <v>93</v>
      </c>
      <c r="BS921" t="s">
        <v>93</v>
      </c>
      <c r="BT921" t="s">
        <v>93</v>
      </c>
      <c r="BU921" t="s">
        <v>93</v>
      </c>
      <c r="BV921" t="s">
        <v>93</v>
      </c>
      <c r="BW921" t="s">
        <v>93</v>
      </c>
      <c r="BX921" t="s">
        <v>93</v>
      </c>
      <c r="BY921" t="s">
        <v>93</v>
      </c>
      <c r="BZ921" t="s">
        <v>93</v>
      </c>
      <c r="CA921" t="s">
        <v>93</v>
      </c>
      <c r="CB921" t="s">
        <v>93</v>
      </c>
      <c r="CC921" t="s">
        <v>93</v>
      </c>
      <c r="CD921" t="s">
        <v>93</v>
      </c>
      <c r="CE921" t="s">
        <v>93</v>
      </c>
      <c r="CF921" t="s">
        <v>93</v>
      </c>
      <c r="CG921" t="s">
        <v>93</v>
      </c>
      <c r="CH921" t="s">
        <v>93</v>
      </c>
      <c r="CI921" t="s">
        <v>93</v>
      </c>
      <c r="CJ921" t="s">
        <v>93</v>
      </c>
      <c r="CK921" t="s">
        <v>93</v>
      </c>
      <c r="CL921" t="s">
        <v>93</v>
      </c>
      <c r="CM921" t="s">
        <v>93</v>
      </c>
      <c r="CN921">
        <v>200</v>
      </c>
      <c r="CO921">
        <v>35</v>
      </c>
      <c r="CP921">
        <v>165</v>
      </c>
      <c r="CQ921" t="s">
        <v>93</v>
      </c>
    </row>
    <row r="922" spans="1:95">
      <c r="A922">
        <v>1309721</v>
      </c>
      <c r="B922" t="s">
        <v>761</v>
      </c>
      <c r="C922">
        <v>25</v>
      </c>
      <c r="D922">
        <v>13295784</v>
      </c>
      <c r="E922" s="1">
        <v>41414</v>
      </c>
      <c r="F922" t="s">
        <v>762</v>
      </c>
      <c r="G922">
        <v>69.989999999999995</v>
      </c>
      <c r="H922">
        <v>0</v>
      </c>
      <c r="I922">
        <v>0.350050007</v>
      </c>
      <c r="J922">
        <v>45.49</v>
      </c>
      <c r="K922">
        <v>45.49</v>
      </c>
      <c r="L922" t="s">
        <v>763</v>
      </c>
      <c r="M922" t="s">
        <v>96</v>
      </c>
      <c r="N922" t="s">
        <v>97</v>
      </c>
      <c r="O922" t="s">
        <v>97</v>
      </c>
      <c r="P922" t="s">
        <v>719</v>
      </c>
      <c r="Q922">
        <v>22.47</v>
      </c>
      <c r="R922">
        <v>4.9800000000000004</v>
      </c>
      <c r="S922">
        <v>0</v>
      </c>
      <c r="T922">
        <v>22.47</v>
      </c>
      <c r="U922">
        <v>22.47</v>
      </c>
      <c r="V922" t="s">
        <v>97</v>
      </c>
      <c r="W922" t="s">
        <v>96</v>
      </c>
      <c r="X922" t="s">
        <v>303</v>
      </c>
      <c r="Y922" t="s">
        <v>1145</v>
      </c>
      <c r="Z922">
        <v>13295784</v>
      </c>
      <c r="AA922" t="s">
        <v>1002</v>
      </c>
      <c r="AB922">
        <v>29</v>
      </c>
      <c r="AC922">
        <v>0</v>
      </c>
      <c r="AD922">
        <v>0</v>
      </c>
      <c r="AE922">
        <v>0</v>
      </c>
      <c r="AF922">
        <v>29</v>
      </c>
      <c r="AG922" t="s">
        <v>97</v>
      </c>
      <c r="AH922" t="s">
        <v>96</v>
      </c>
      <c r="AI922" t="s">
        <v>97</v>
      </c>
      <c r="AJ922" t="s">
        <v>97</v>
      </c>
      <c r="AK922">
        <v>1</v>
      </c>
      <c r="AL922">
        <v>1</v>
      </c>
      <c r="AM922">
        <v>1</v>
      </c>
      <c r="AN922">
        <v>192</v>
      </c>
      <c r="AO922">
        <v>3</v>
      </c>
      <c r="AP922">
        <v>3</v>
      </c>
      <c r="AQ922">
        <v>23.02</v>
      </c>
      <c r="AR922">
        <v>16.489999999999998</v>
      </c>
      <c r="AS922">
        <v>47.52</v>
      </c>
      <c r="AT922">
        <v>40.99</v>
      </c>
      <c r="AU922">
        <v>2.0244770805518502</v>
      </c>
      <c r="AV922">
        <v>1.56862068965517</v>
      </c>
      <c r="AW922">
        <v>3.1148197596795701</v>
      </c>
      <c r="AX922">
        <v>2.4134482758620699</v>
      </c>
      <c r="AY922">
        <v>1</v>
      </c>
      <c r="AZ922" s="1">
        <v>41386</v>
      </c>
      <c r="BA922" s="1">
        <v>41519</v>
      </c>
      <c r="BB922">
        <v>39</v>
      </c>
      <c r="BC922">
        <v>9</v>
      </c>
      <c r="BD922">
        <v>1</v>
      </c>
      <c r="BE922">
        <v>45.49</v>
      </c>
      <c r="BF922">
        <v>45.49</v>
      </c>
      <c r="BG922">
        <v>0</v>
      </c>
      <c r="BH922">
        <v>0</v>
      </c>
      <c r="BI922" t="s">
        <v>93</v>
      </c>
      <c r="BJ922" t="s">
        <v>93</v>
      </c>
      <c r="BK922" t="s">
        <v>93</v>
      </c>
      <c r="BL922" t="s">
        <v>93</v>
      </c>
      <c r="BM922" t="s">
        <v>93</v>
      </c>
      <c r="BN922" t="s">
        <v>93</v>
      </c>
      <c r="BO922" t="s">
        <v>93</v>
      </c>
      <c r="BP922" t="s">
        <v>93</v>
      </c>
      <c r="BQ922" t="s">
        <v>93</v>
      </c>
      <c r="BR922" t="s">
        <v>93</v>
      </c>
      <c r="BS922" t="s">
        <v>93</v>
      </c>
      <c r="BT922" t="s">
        <v>93</v>
      </c>
      <c r="BU922" t="s">
        <v>93</v>
      </c>
      <c r="BV922" t="s">
        <v>93</v>
      </c>
      <c r="BW922" t="s">
        <v>93</v>
      </c>
      <c r="BX922" t="s">
        <v>93</v>
      </c>
      <c r="BY922" t="s">
        <v>93</v>
      </c>
      <c r="BZ922" t="s">
        <v>93</v>
      </c>
      <c r="CA922" t="s">
        <v>93</v>
      </c>
      <c r="CB922" t="s">
        <v>93</v>
      </c>
      <c r="CC922" t="s">
        <v>93</v>
      </c>
      <c r="CD922" t="s">
        <v>93</v>
      </c>
      <c r="CE922" t="s">
        <v>93</v>
      </c>
      <c r="CF922" t="s">
        <v>93</v>
      </c>
      <c r="CG922" t="s">
        <v>93</v>
      </c>
      <c r="CH922" t="s">
        <v>93</v>
      </c>
      <c r="CI922" t="s">
        <v>93</v>
      </c>
      <c r="CJ922" t="s">
        <v>93</v>
      </c>
      <c r="CK922" t="s">
        <v>93</v>
      </c>
      <c r="CL922" t="s">
        <v>93</v>
      </c>
      <c r="CM922" t="s">
        <v>93</v>
      </c>
      <c r="CN922">
        <v>200</v>
      </c>
      <c r="CO922">
        <v>35</v>
      </c>
      <c r="CP922">
        <v>165</v>
      </c>
      <c r="CQ922" t="s">
        <v>93</v>
      </c>
    </row>
    <row r="923" spans="1:95">
      <c r="A923">
        <v>1309721</v>
      </c>
      <c r="B923" t="s">
        <v>761</v>
      </c>
      <c r="C923">
        <v>26</v>
      </c>
      <c r="D923">
        <v>13295784</v>
      </c>
      <c r="E923" s="1">
        <v>41421</v>
      </c>
      <c r="F923" t="s">
        <v>762</v>
      </c>
      <c r="G923">
        <v>69.989999999999995</v>
      </c>
      <c r="H923">
        <v>0</v>
      </c>
      <c r="I923">
        <v>0.30004286299999999</v>
      </c>
      <c r="J923">
        <v>48.99</v>
      </c>
      <c r="K923">
        <v>48.99</v>
      </c>
      <c r="L923" t="s">
        <v>763</v>
      </c>
      <c r="M923" t="s">
        <v>96</v>
      </c>
      <c r="N923" t="s">
        <v>97</v>
      </c>
      <c r="O923" t="s">
        <v>97</v>
      </c>
      <c r="P923" t="s">
        <v>719</v>
      </c>
      <c r="Q923">
        <v>22.47</v>
      </c>
      <c r="R923">
        <v>4.9800000000000004</v>
      </c>
      <c r="S923">
        <v>0</v>
      </c>
      <c r="T923">
        <v>22.47</v>
      </c>
      <c r="U923">
        <v>22.47</v>
      </c>
      <c r="V923" t="s">
        <v>97</v>
      </c>
      <c r="W923" t="s">
        <v>96</v>
      </c>
      <c r="X923" t="s">
        <v>303</v>
      </c>
      <c r="Y923" t="s">
        <v>1145</v>
      </c>
      <c r="Z923">
        <v>13295784</v>
      </c>
      <c r="AA923" t="s">
        <v>1002</v>
      </c>
      <c r="AB923">
        <v>29</v>
      </c>
      <c r="AC923">
        <v>0</v>
      </c>
      <c r="AD923">
        <v>0</v>
      </c>
      <c r="AE923">
        <v>0</v>
      </c>
      <c r="AF923">
        <v>29</v>
      </c>
      <c r="AG923" t="s">
        <v>97</v>
      </c>
      <c r="AH923" t="s">
        <v>96</v>
      </c>
      <c r="AI923" t="s">
        <v>97</v>
      </c>
      <c r="AJ923" t="s">
        <v>97</v>
      </c>
      <c r="AK923">
        <v>1</v>
      </c>
      <c r="AL923">
        <v>1</v>
      </c>
      <c r="AM923">
        <v>1</v>
      </c>
      <c r="AN923">
        <v>192</v>
      </c>
      <c r="AO923">
        <v>3</v>
      </c>
      <c r="AP923">
        <v>3</v>
      </c>
      <c r="AQ923">
        <v>26.52</v>
      </c>
      <c r="AR923">
        <v>19.989999999999998</v>
      </c>
      <c r="AS923">
        <v>47.52</v>
      </c>
      <c r="AT923">
        <v>40.99</v>
      </c>
      <c r="AU923">
        <v>2.1802403204272398</v>
      </c>
      <c r="AV923">
        <v>1.6893103448275899</v>
      </c>
      <c r="AW923">
        <v>3.1148197596795701</v>
      </c>
      <c r="AX923">
        <v>2.4134482758620699</v>
      </c>
      <c r="AY923">
        <v>1</v>
      </c>
      <c r="AZ923" s="1">
        <v>41386</v>
      </c>
      <c r="BA923" s="1">
        <v>41519</v>
      </c>
      <c r="BB923">
        <v>39</v>
      </c>
      <c r="BC923">
        <v>9</v>
      </c>
      <c r="BD923">
        <v>1</v>
      </c>
      <c r="BE923">
        <v>48.99</v>
      </c>
      <c r="BF923">
        <v>48.99</v>
      </c>
      <c r="BG923">
        <v>0</v>
      </c>
      <c r="BH923">
        <v>0</v>
      </c>
      <c r="BI923" t="s">
        <v>93</v>
      </c>
      <c r="BJ923" t="s">
        <v>93</v>
      </c>
      <c r="BK923" t="s">
        <v>93</v>
      </c>
      <c r="BL923" t="s">
        <v>93</v>
      </c>
      <c r="BM923" t="s">
        <v>93</v>
      </c>
      <c r="BN923" t="s">
        <v>93</v>
      </c>
      <c r="BO923" t="s">
        <v>93</v>
      </c>
      <c r="BP923" t="s">
        <v>93</v>
      </c>
      <c r="BQ923" t="s">
        <v>93</v>
      </c>
      <c r="BR923" t="s">
        <v>93</v>
      </c>
      <c r="BS923" t="s">
        <v>93</v>
      </c>
      <c r="BT923" t="s">
        <v>93</v>
      </c>
      <c r="BU923" t="s">
        <v>93</v>
      </c>
      <c r="BV923" t="s">
        <v>93</v>
      </c>
      <c r="BW923" t="s">
        <v>93</v>
      </c>
      <c r="BX923" t="s">
        <v>93</v>
      </c>
      <c r="BY923" t="s">
        <v>93</v>
      </c>
      <c r="BZ923" t="s">
        <v>93</v>
      </c>
      <c r="CA923" t="s">
        <v>93</v>
      </c>
      <c r="CB923" t="s">
        <v>93</v>
      </c>
      <c r="CC923" t="s">
        <v>93</v>
      </c>
      <c r="CD923" t="s">
        <v>93</v>
      </c>
      <c r="CE923" t="s">
        <v>93</v>
      </c>
      <c r="CF923" t="s">
        <v>93</v>
      </c>
      <c r="CG923" t="s">
        <v>93</v>
      </c>
      <c r="CH923" t="s">
        <v>93</v>
      </c>
      <c r="CI923" t="s">
        <v>93</v>
      </c>
      <c r="CJ923" t="s">
        <v>93</v>
      </c>
      <c r="CK923" t="s">
        <v>93</v>
      </c>
      <c r="CL923" t="s">
        <v>93</v>
      </c>
      <c r="CM923" t="s">
        <v>93</v>
      </c>
      <c r="CN923">
        <v>200</v>
      </c>
      <c r="CO923">
        <v>35</v>
      </c>
      <c r="CP923">
        <v>165</v>
      </c>
      <c r="CQ923" t="s">
        <v>93</v>
      </c>
    </row>
    <row r="924" spans="1:95">
      <c r="A924">
        <v>1309721</v>
      </c>
      <c r="B924" t="s">
        <v>761</v>
      </c>
      <c r="C924">
        <v>27</v>
      </c>
      <c r="D924">
        <v>13295784</v>
      </c>
      <c r="E924" s="1">
        <v>41428</v>
      </c>
      <c r="F924" t="s">
        <v>762</v>
      </c>
      <c r="G924">
        <v>69.989999999999995</v>
      </c>
      <c r="H924">
        <v>0</v>
      </c>
      <c r="I924">
        <v>0.400057151</v>
      </c>
      <c r="J924">
        <v>41.99</v>
      </c>
      <c r="K924">
        <v>41.99</v>
      </c>
      <c r="L924" t="s">
        <v>763</v>
      </c>
      <c r="M924" t="s">
        <v>96</v>
      </c>
      <c r="N924" t="s">
        <v>97</v>
      </c>
      <c r="O924" t="s">
        <v>97</v>
      </c>
      <c r="P924" t="s">
        <v>719</v>
      </c>
      <c r="Q924">
        <v>22.47</v>
      </c>
      <c r="R924">
        <v>4.9800000000000004</v>
      </c>
      <c r="S924">
        <v>0</v>
      </c>
      <c r="T924">
        <v>22.47</v>
      </c>
      <c r="U924">
        <v>22.47</v>
      </c>
      <c r="V924" t="s">
        <v>97</v>
      </c>
      <c r="W924" t="s">
        <v>96</v>
      </c>
      <c r="X924" t="s">
        <v>303</v>
      </c>
      <c r="Y924" t="s">
        <v>1145</v>
      </c>
      <c r="Z924">
        <v>13295784</v>
      </c>
      <c r="AA924" t="s">
        <v>1002</v>
      </c>
      <c r="AB924">
        <v>29</v>
      </c>
      <c r="AC924">
        <v>0</v>
      </c>
      <c r="AD924">
        <v>0</v>
      </c>
      <c r="AE924">
        <v>0</v>
      </c>
      <c r="AF924">
        <v>29</v>
      </c>
      <c r="AG924" t="s">
        <v>97</v>
      </c>
      <c r="AH924" t="s">
        <v>96</v>
      </c>
      <c r="AI924" t="s">
        <v>97</v>
      </c>
      <c r="AJ924" t="s">
        <v>97</v>
      </c>
      <c r="AK924">
        <v>1</v>
      </c>
      <c r="AL924">
        <v>1</v>
      </c>
      <c r="AM924">
        <v>1</v>
      </c>
      <c r="AN924">
        <v>192</v>
      </c>
      <c r="AO924">
        <v>3</v>
      </c>
      <c r="AP924">
        <v>3</v>
      </c>
      <c r="AQ924">
        <v>19.52</v>
      </c>
      <c r="AR924">
        <v>12.99</v>
      </c>
      <c r="AS924">
        <v>47.52</v>
      </c>
      <c r="AT924">
        <v>40.99</v>
      </c>
      <c r="AU924">
        <v>1.8687138406764601</v>
      </c>
      <c r="AV924">
        <v>1.4479310344827601</v>
      </c>
      <c r="AW924">
        <v>3.1148197596795701</v>
      </c>
      <c r="AX924">
        <v>2.4134482758620699</v>
      </c>
      <c r="AY924">
        <v>1</v>
      </c>
      <c r="AZ924" s="1">
        <v>41386</v>
      </c>
      <c r="BA924" s="1">
        <v>41519</v>
      </c>
      <c r="BB924">
        <v>39</v>
      </c>
      <c r="BC924">
        <v>9</v>
      </c>
      <c r="BD924">
        <v>1</v>
      </c>
      <c r="BE924">
        <v>41.99</v>
      </c>
      <c r="BF924">
        <v>41.99</v>
      </c>
      <c r="BG924">
        <v>0</v>
      </c>
      <c r="BH924">
        <v>0</v>
      </c>
      <c r="BI924" t="s">
        <v>93</v>
      </c>
      <c r="BJ924" t="s">
        <v>93</v>
      </c>
      <c r="BK924" t="s">
        <v>93</v>
      </c>
      <c r="BL924" t="s">
        <v>93</v>
      </c>
      <c r="BM924" t="s">
        <v>93</v>
      </c>
      <c r="BN924" t="s">
        <v>93</v>
      </c>
      <c r="BO924" t="s">
        <v>93</v>
      </c>
      <c r="BP924" t="s">
        <v>93</v>
      </c>
      <c r="BQ924" t="s">
        <v>93</v>
      </c>
      <c r="BR924" t="s">
        <v>93</v>
      </c>
      <c r="BS924" t="s">
        <v>93</v>
      </c>
      <c r="BT924" t="s">
        <v>93</v>
      </c>
      <c r="BU924" t="s">
        <v>93</v>
      </c>
      <c r="BV924" t="s">
        <v>93</v>
      </c>
      <c r="BW924" t="s">
        <v>93</v>
      </c>
      <c r="BX924" t="s">
        <v>93</v>
      </c>
      <c r="BY924" t="s">
        <v>93</v>
      </c>
      <c r="BZ924" t="s">
        <v>93</v>
      </c>
      <c r="CA924" t="s">
        <v>93</v>
      </c>
      <c r="CB924" t="s">
        <v>93</v>
      </c>
      <c r="CC924" t="s">
        <v>93</v>
      </c>
      <c r="CD924" t="s">
        <v>93</v>
      </c>
      <c r="CE924" t="s">
        <v>93</v>
      </c>
      <c r="CF924" t="s">
        <v>93</v>
      </c>
      <c r="CG924" t="s">
        <v>93</v>
      </c>
      <c r="CH924" t="s">
        <v>93</v>
      </c>
      <c r="CI924" t="s">
        <v>93</v>
      </c>
      <c r="CJ924" t="s">
        <v>93</v>
      </c>
      <c r="CK924" t="s">
        <v>93</v>
      </c>
      <c r="CL924" t="s">
        <v>93</v>
      </c>
      <c r="CM924" t="s">
        <v>93</v>
      </c>
      <c r="CN924">
        <v>200</v>
      </c>
      <c r="CO924">
        <v>35</v>
      </c>
      <c r="CP924">
        <v>165</v>
      </c>
      <c r="CQ924" t="s">
        <v>93</v>
      </c>
    </row>
    <row r="925" spans="1:95">
      <c r="A925">
        <v>1309721</v>
      </c>
      <c r="B925" t="s">
        <v>761</v>
      </c>
      <c r="C925">
        <v>28</v>
      </c>
      <c r="D925">
        <v>13295784</v>
      </c>
      <c r="E925" s="1">
        <v>41435</v>
      </c>
      <c r="F925" t="s">
        <v>762</v>
      </c>
      <c r="G925">
        <v>69.989999999999995</v>
      </c>
      <c r="H925">
        <v>0</v>
      </c>
      <c r="I925">
        <v>0.30004286299999999</v>
      </c>
      <c r="J925">
        <v>48.99</v>
      </c>
      <c r="K925">
        <v>48.99</v>
      </c>
      <c r="L925" t="s">
        <v>763</v>
      </c>
      <c r="M925" t="s">
        <v>96</v>
      </c>
      <c r="N925" t="s">
        <v>97</v>
      </c>
      <c r="O925" t="s">
        <v>97</v>
      </c>
      <c r="P925" t="s">
        <v>719</v>
      </c>
      <c r="Q925">
        <v>22.47</v>
      </c>
      <c r="R925">
        <v>4.9800000000000004</v>
      </c>
      <c r="S925">
        <v>0</v>
      </c>
      <c r="T925">
        <v>22.47</v>
      </c>
      <c r="U925">
        <v>22.47</v>
      </c>
      <c r="V925" t="s">
        <v>97</v>
      </c>
      <c r="W925" t="s">
        <v>96</v>
      </c>
      <c r="X925" t="s">
        <v>303</v>
      </c>
      <c r="Y925" t="s">
        <v>1145</v>
      </c>
      <c r="Z925">
        <v>13295784</v>
      </c>
      <c r="AA925" t="s">
        <v>1002</v>
      </c>
      <c r="AB925">
        <v>29</v>
      </c>
      <c r="AC925">
        <v>0</v>
      </c>
      <c r="AD925">
        <v>0</v>
      </c>
      <c r="AE925">
        <v>0</v>
      </c>
      <c r="AF925">
        <v>29</v>
      </c>
      <c r="AG925" t="s">
        <v>97</v>
      </c>
      <c r="AH925" t="s">
        <v>96</v>
      </c>
      <c r="AI925" t="s">
        <v>97</v>
      </c>
      <c r="AJ925" t="s">
        <v>97</v>
      </c>
      <c r="AK925">
        <v>1</v>
      </c>
      <c r="AL925">
        <v>1</v>
      </c>
      <c r="AM925">
        <v>1</v>
      </c>
      <c r="AN925">
        <v>192</v>
      </c>
      <c r="AO925">
        <v>3</v>
      </c>
      <c r="AP925">
        <v>3</v>
      </c>
      <c r="AQ925">
        <v>26.52</v>
      </c>
      <c r="AR925">
        <v>19.989999999999998</v>
      </c>
      <c r="AS925">
        <v>47.52</v>
      </c>
      <c r="AT925">
        <v>40.99</v>
      </c>
      <c r="AU925">
        <v>2.1802403204272398</v>
      </c>
      <c r="AV925">
        <v>1.6893103448275899</v>
      </c>
      <c r="AW925">
        <v>3.1148197596795701</v>
      </c>
      <c r="AX925">
        <v>2.4134482758620699</v>
      </c>
      <c r="AY925">
        <v>1</v>
      </c>
      <c r="AZ925" s="1">
        <v>41386</v>
      </c>
      <c r="BA925" s="1">
        <v>41519</v>
      </c>
      <c r="BB925">
        <v>39</v>
      </c>
      <c r="BC925">
        <v>9</v>
      </c>
      <c r="BD925">
        <v>1</v>
      </c>
      <c r="BE925">
        <v>48.99</v>
      </c>
      <c r="BF925">
        <v>48.99</v>
      </c>
      <c r="BG925">
        <v>0</v>
      </c>
      <c r="BH925">
        <v>0</v>
      </c>
      <c r="BI925" t="s">
        <v>93</v>
      </c>
      <c r="BJ925" t="s">
        <v>93</v>
      </c>
      <c r="BK925" t="s">
        <v>93</v>
      </c>
      <c r="BL925" t="s">
        <v>93</v>
      </c>
      <c r="BM925" t="s">
        <v>93</v>
      </c>
      <c r="BN925" t="s">
        <v>93</v>
      </c>
      <c r="BO925" t="s">
        <v>93</v>
      </c>
      <c r="BP925" t="s">
        <v>93</v>
      </c>
      <c r="BQ925" t="s">
        <v>93</v>
      </c>
      <c r="BR925" t="s">
        <v>93</v>
      </c>
      <c r="BS925" t="s">
        <v>93</v>
      </c>
      <c r="BT925" t="s">
        <v>93</v>
      </c>
      <c r="BU925" t="s">
        <v>93</v>
      </c>
      <c r="BV925" t="s">
        <v>93</v>
      </c>
      <c r="BW925" t="s">
        <v>93</v>
      </c>
      <c r="BX925" t="s">
        <v>93</v>
      </c>
      <c r="BY925" t="s">
        <v>93</v>
      </c>
      <c r="BZ925" t="s">
        <v>93</v>
      </c>
      <c r="CA925" t="s">
        <v>93</v>
      </c>
      <c r="CB925" t="s">
        <v>93</v>
      </c>
      <c r="CC925" t="s">
        <v>93</v>
      </c>
      <c r="CD925" t="s">
        <v>93</v>
      </c>
      <c r="CE925" t="s">
        <v>93</v>
      </c>
      <c r="CF925" t="s">
        <v>93</v>
      </c>
      <c r="CG925" t="s">
        <v>93</v>
      </c>
      <c r="CH925" t="s">
        <v>93</v>
      </c>
      <c r="CI925" t="s">
        <v>93</v>
      </c>
      <c r="CJ925" t="s">
        <v>93</v>
      </c>
      <c r="CK925" t="s">
        <v>93</v>
      </c>
      <c r="CL925" t="s">
        <v>93</v>
      </c>
      <c r="CM925" t="s">
        <v>93</v>
      </c>
      <c r="CN925">
        <v>200</v>
      </c>
      <c r="CO925">
        <v>35</v>
      </c>
      <c r="CP925">
        <v>165</v>
      </c>
      <c r="CQ925" t="s">
        <v>93</v>
      </c>
    </row>
    <row r="926" spans="1:95">
      <c r="A926">
        <v>1309721</v>
      </c>
      <c r="B926" t="s">
        <v>761</v>
      </c>
      <c r="C926">
        <v>29</v>
      </c>
      <c r="D926">
        <v>13295784</v>
      </c>
      <c r="E926" s="1">
        <v>41442</v>
      </c>
      <c r="F926" t="s">
        <v>762</v>
      </c>
      <c r="G926">
        <v>69.989999999999995</v>
      </c>
      <c r="H926">
        <v>0</v>
      </c>
      <c r="I926">
        <v>0.350050007</v>
      </c>
      <c r="J926">
        <v>45.49</v>
      </c>
      <c r="K926">
        <v>45.49</v>
      </c>
      <c r="L926" t="s">
        <v>763</v>
      </c>
      <c r="M926" t="s">
        <v>236</v>
      </c>
      <c r="N926" t="s">
        <v>97</v>
      </c>
      <c r="O926" t="s">
        <v>97</v>
      </c>
      <c r="P926" t="s">
        <v>719</v>
      </c>
      <c r="Q926">
        <v>31.99</v>
      </c>
      <c r="R926">
        <v>0</v>
      </c>
      <c r="S926">
        <v>0</v>
      </c>
      <c r="T926">
        <v>31.99</v>
      </c>
      <c r="U926">
        <v>31.99</v>
      </c>
      <c r="V926" t="s">
        <v>97</v>
      </c>
      <c r="W926" t="s">
        <v>96</v>
      </c>
      <c r="X926" t="s">
        <v>303</v>
      </c>
      <c r="Y926" t="s">
        <v>994</v>
      </c>
      <c r="Z926">
        <v>13295784</v>
      </c>
      <c r="AA926" t="s">
        <v>1002</v>
      </c>
      <c r="AB926">
        <v>29</v>
      </c>
      <c r="AC926">
        <v>0</v>
      </c>
      <c r="AD926">
        <v>0</v>
      </c>
      <c r="AE926">
        <v>0</v>
      </c>
      <c r="AF926">
        <v>29</v>
      </c>
      <c r="AG926" t="s">
        <v>97</v>
      </c>
      <c r="AH926" t="s">
        <v>236</v>
      </c>
      <c r="AI926" t="s">
        <v>97</v>
      </c>
      <c r="AJ926" t="s">
        <v>97</v>
      </c>
      <c r="AK926">
        <v>0</v>
      </c>
      <c r="AL926">
        <v>1</v>
      </c>
      <c r="AM926">
        <v>0</v>
      </c>
      <c r="AN926">
        <v>192</v>
      </c>
      <c r="AO926">
        <v>3</v>
      </c>
      <c r="AP926">
        <v>3</v>
      </c>
      <c r="AQ926">
        <v>13.5</v>
      </c>
      <c r="AR926">
        <v>16.489999999999998</v>
      </c>
      <c r="AS926">
        <v>38</v>
      </c>
      <c r="AT926">
        <v>40.99</v>
      </c>
      <c r="AU926">
        <v>1.4220068771491099</v>
      </c>
      <c r="AV926">
        <v>1.56862068965517</v>
      </c>
      <c r="AW926">
        <v>2.1878712097530499</v>
      </c>
      <c r="AX926">
        <v>2.4134482758620699</v>
      </c>
      <c r="AY926">
        <v>0</v>
      </c>
      <c r="AZ926" s="1">
        <v>41386</v>
      </c>
      <c r="BA926" s="1">
        <v>41519</v>
      </c>
      <c r="BB926">
        <v>39</v>
      </c>
      <c r="BC926">
        <v>9</v>
      </c>
      <c r="BD926">
        <v>1</v>
      </c>
      <c r="BE926">
        <v>45.49</v>
      </c>
      <c r="BF926">
        <v>45.49</v>
      </c>
      <c r="BG926">
        <v>0</v>
      </c>
      <c r="BH926">
        <v>0</v>
      </c>
      <c r="BI926" t="s">
        <v>93</v>
      </c>
      <c r="BJ926" t="s">
        <v>93</v>
      </c>
      <c r="BK926" t="s">
        <v>93</v>
      </c>
      <c r="BL926" t="s">
        <v>93</v>
      </c>
      <c r="BM926" t="s">
        <v>93</v>
      </c>
      <c r="BN926" t="s">
        <v>93</v>
      </c>
      <c r="BO926" t="s">
        <v>93</v>
      </c>
      <c r="BP926" t="s">
        <v>93</v>
      </c>
      <c r="BQ926" t="s">
        <v>93</v>
      </c>
      <c r="BR926" t="s">
        <v>93</v>
      </c>
      <c r="BS926" t="s">
        <v>93</v>
      </c>
      <c r="BT926" t="s">
        <v>93</v>
      </c>
      <c r="BU926" t="s">
        <v>93</v>
      </c>
      <c r="BV926" t="s">
        <v>93</v>
      </c>
      <c r="BW926" t="s">
        <v>93</v>
      </c>
      <c r="BX926" t="s">
        <v>93</v>
      </c>
      <c r="BY926" t="s">
        <v>93</v>
      </c>
      <c r="BZ926" t="s">
        <v>93</v>
      </c>
      <c r="CA926" t="s">
        <v>93</v>
      </c>
      <c r="CB926" t="s">
        <v>93</v>
      </c>
      <c r="CC926" t="s">
        <v>93</v>
      </c>
      <c r="CD926" t="s">
        <v>93</v>
      </c>
      <c r="CE926" t="s">
        <v>93</v>
      </c>
      <c r="CF926" t="s">
        <v>93</v>
      </c>
      <c r="CG926" t="s">
        <v>93</v>
      </c>
      <c r="CH926" t="s">
        <v>93</v>
      </c>
      <c r="CI926" t="s">
        <v>93</v>
      </c>
      <c r="CJ926" t="s">
        <v>93</v>
      </c>
      <c r="CK926" t="s">
        <v>93</v>
      </c>
      <c r="CL926" t="s">
        <v>93</v>
      </c>
      <c r="CM926" t="s">
        <v>93</v>
      </c>
      <c r="CN926">
        <v>200</v>
      </c>
      <c r="CO926">
        <v>35</v>
      </c>
      <c r="CP926">
        <v>165</v>
      </c>
      <c r="CQ926" t="s">
        <v>93</v>
      </c>
    </row>
    <row r="927" spans="1:95">
      <c r="A927">
        <v>1309721</v>
      </c>
      <c r="B927" t="s">
        <v>761</v>
      </c>
      <c r="C927">
        <v>30</v>
      </c>
      <c r="D927">
        <v>13295784</v>
      </c>
      <c r="E927" s="1">
        <v>41449</v>
      </c>
      <c r="F927" t="s">
        <v>762</v>
      </c>
      <c r="G927">
        <v>69.989999999999995</v>
      </c>
      <c r="H927">
        <v>0</v>
      </c>
      <c r="I927">
        <v>0.400057151</v>
      </c>
      <c r="J927">
        <v>41.99</v>
      </c>
      <c r="K927">
        <v>41.99</v>
      </c>
      <c r="L927" t="s">
        <v>763</v>
      </c>
      <c r="M927" t="s">
        <v>236</v>
      </c>
      <c r="N927" t="s">
        <v>97</v>
      </c>
      <c r="O927" t="s">
        <v>97</v>
      </c>
      <c r="P927" t="s">
        <v>719</v>
      </c>
      <c r="Q927">
        <v>31.99</v>
      </c>
      <c r="R927">
        <v>0</v>
      </c>
      <c r="S927">
        <v>0</v>
      </c>
      <c r="T927">
        <v>31.99</v>
      </c>
      <c r="U927">
        <v>31.99</v>
      </c>
      <c r="V927" t="s">
        <v>97</v>
      </c>
      <c r="W927" t="s">
        <v>96</v>
      </c>
      <c r="X927" t="s">
        <v>303</v>
      </c>
      <c r="Y927" t="s">
        <v>994</v>
      </c>
      <c r="Z927">
        <v>13295784</v>
      </c>
      <c r="AA927" t="s">
        <v>1002</v>
      </c>
      <c r="AB927">
        <v>31.99</v>
      </c>
      <c r="AC927">
        <v>0</v>
      </c>
      <c r="AD927">
        <v>0</v>
      </c>
      <c r="AE927">
        <v>0</v>
      </c>
      <c r="AF927">
        <v>31.99</v>
      </c>
      <c r="AG927" t="s">
        <v>97</v>
      </c>
      <c r="AH927" t="s">
        <v>236</v>
      </c>
      <c r="AI927" t="s">
        <v>97</v>
      </c>
      <c r="AJ927" t="s">
        <v>97</v>
      </c>
      <c r="AK927">
        <v>0</v>
      </c>
      <c r="AL927">
        <v>1</v>
      </c>
      <c r="AM927">
        <v>0</v>
      </c>
      <c r="AN927">
        <v>192</v>
      </c>
      <c r="AO927">
        <v>3</v>
      </c>
      <c r="AP927">
        <v>3</v>
      </c>
      <c r="AQ927">
        <v>10</v>
      </c>
      <c r="AR927">
        <v>10</v>
      </c>
      <c r="AS927">
        <v>38</v>
      </c>
      <c r="AT927">
        <v>38</v>
      </c>
      <c r="AU927">
        <v>1.3125976867771201</v>
      </c>
      <c r="AV927">
        <v>1.3125976867771201</v>
      </c>
      <c r="AW927">
        <v>2.1878712097530499</v>
      </c>
      <c r="AX927">
        <v>2.1878712097530499</v>
      </c>
      <c r="AY927">
        <v>0</v>
      </c>
      <c r="AZ927" s="1">
        <v>41386</v>
      </c>
      <c r="BA927" s="1">
        <v>41519</v>
      </c>
      <c r="BB927">
        <v>39</v>
      </c>
      <c r="BC927">
        <v>9</v>
      </c>
      <c r="BD927">
        <v>1</v>
      </c>
      <c r="BE927">
        <v>41.99</v>
      </c>
      <c r="BF927">
        <v>41.99</v>
      </c>
      <c r="BG927">
        <v>0</v>
      </c>
      <c r="BH927">
        <v>0</v>
      </c>
      <c r="BI927" t="s">
        <v>93</v>
      </c>
      <c r="BJ927" t="s">
        <v>93</v>
      </c>
      <c r="BK927" t="s">
        <v>93</v>
      </c>
      <c r="BL927" t="s">
        <v>93</v>
      </c>
      <c r="BM927" t="s">
        <v>93</v>
      </c>
      <c r="BN927" t="s">
        <v>93</v>
      </c>
      <c r="BO927" t="s">
        <v>93</v>
      </c>
      <c r="BP927" t="s">
        <v>93</v>
      </c>
      <c r="BQ927" t="s">
        <v>93</v>
      </c>
      <c r="BR927" t="s">
        <v>93</v>
      </c>
      <c r="BS927" t="s">
        <v>93</v>
      </c>
      <c r="BT927" t="s">
        <v>93</v>
      </c>
      <c r="BU927" t="s">
        <v>93</v>
      </c>
      <c r="BV927" t="s">
        <v>93</v>
      </c>
      <c r="BW927" t="s">
        <v>93</v>
      </c>
      <c r="BX927" t="s">
        <v>93</v>
      </c>
      <c r="BY927" t="s">
        <v>93</v>
      </c>
      <c r="BZ927" t="s">
        <v>93</v>
      </c>
      <c r="CA927" t="s">
        <v>93</v>
      </c>
      <c r="CB927" t="s">
        <v>93</v>
      </c>
      <c r="CC927" t="s">
        <v>93</v>
      </c>
      <c r="CD927" t="s">
        <v>93</v>
      </c>
      <c r="CE927" t="s">
        <v>93</v>
      </c>
      <c r="CF927" t="s">
        <v>93</v>
      </c>
      <c r="CG927" t="s">
        <v>93</v>
      </c>
      <c r="CH927" t="s">
        <v>93</v>
      </c>
      <c r="CI927" t="s">
        <v>93</v>
      </c>
      <c r="CJ927" t="s">
        <v>93</v>
      </c>
      <c r="CK927" t="s">
        <v>93</v>
      </c>
      <c r="CL927" t="s">
        <v>93</v>
      </c>
      <c r="CM927" t="s">
        <v>93</v>
      </c>
      <c r="CN927">
        <v>200</v>
      </c>
      <c r="CO927">
        <v>35</v>
      </c>
      <c r="CP927">
        <v>165</v>
      </c>
      <c r="CQ927" t="s">
        <v>93</v>
      </c>
    </row>
    <row r="928" spans="1:95">
      <c r="A928">
        <v>1309890</v>
      </c>
      <c r="B928" t="s">
        <v>1263</v>
      </c>
      <c r="C928">
        <v>27</v>
      </c>
      <c r="D928">
        <v>14506399</v>
      </c>
      <c r="E928" s="1">
        <v>41428</v>
      </c>
      <c r="F928" t="s">
        <v>1264</v>
      </c>
      <c r="G928">
        <v>29.99</v>
      </c>
      <c r="H928">
        <v>0</v>
      </c>
      <c r="I928">
        <v>0.20006668899999999</v>
      </c>
      <c r="J928">
        <v>23.99</v>
      </c>
      <c r="K928">
        <v>23.99</v>
      </c>
      <c r="L928" t="s">
        <v>803</v>
      </c>
      <c r="M928" t="s">
        <v>96</v>
      </c>
      <c r="N928" t="s">
        <v>97</v>
      </c>
      <c r="O928" t="s">
        <v>97</v>
      </c>
      <c r="P928" t="s">
        <v>738</v>
      </c>
      <c r="Q928">
        <v>19.989999999999998</v>
      </c>
      <c r="R928">
        <v>4.9800000000000004</v>
      </c>
      <c r="S928">
        <v>0</v>
      </c>
      <c r="T928">
        <v>19.989999999999998</v>
      </c>
      <c r="U928">
        <v>19.989999999999998</v>
      </c>
      <c r="V928" t="s">
        <v>97</v>
      </c>
      <c r="W928" t="s">
        <v>96</v>
      </c>
      <c r="X928" t="s">
        <v>303</v>
      </c>
      <c r="Y928" t="s">
        <v>1016</v>
      </c>
      <c r="Z928">
        <v>14506399</v>
      </c>
      <c r="AA928" t="s">
        <v>1265</v>
      </c>
      <c r="AB928">
        <v>16</v>
      </c>
      <c r="AC928">
        <v>0</v>
      </c>
      <c r="AD928">
        <v>0</v>
      </c>
      <c r="AE928">
        <v>0</v>
      </c>
      <c r="AF928">
        <v>16</v>
      </c>
      <c r="AG928" s="2" t="s">
        <v>1266</v>
      </c>
      <c r="AH928" t="s">
        <v>96</v>
      </c>
      <c r="AI928" t="s">
        <v>97</v>
      </c>
      <c r="AJ928" t="s">
        <v>97</v>
      </c>
      <c r="AK928">
        <v>1</v>
      </c>
      <c r="AL928">
        <v>1</v>
      </c>
      <c r="AM928">
        <v>1</v>
      </c>
      <c r="AN928">
        <v>169</v>
      </c>
      <c r="AO928">
        <v>3</v>
      </c>
      <c r="AP928">
        <v>412</v>
      </c>
      <c r="AQ928">
        <v>4</v>
      </c>
      <c r="AR928">
        <v>7.99</v>
      </c>
      <c r="AS928">
        <v>10</v>
      </c>
      <c r="AT928">
        <v>13.99</v>
      </c>
      <c r="AU928">
        <v>1.2001000500250101</v>
      </c>
      <c r="AV928">
        <v>1.4993749999999999</v>
      </c>
      <c r="AW928">
        <v>1.50025012506253</v>
      </c>
      <c r="AX928">
        <v>1.8743749999999999</v>
      </c>
      <c r="AY928">
        <v>1</v>
      </c>
      <c r="AZ928" s="1">
        <v>41428</v>
      </c>
      <c r="BA928" s="1">
        <v>41519</v>
      </c>
      <c r="BB928">
        <v>33</v>
      </c>
      <c r="BC928">
        <v>7</v>
      </c>
      <c r="BD928">
        <v>1</v>
      </c>
      <c r="BE928">
        <v>23.99</v>
      </c>
      <c r="BF928">
        <v>23.99</v>
      </c>
      <c r="BG928">
        <v>4</v>
      </c>
      <c r="BH928">
        <v>4</v>
      </c>
      <c r="BI928">
        <v>13</v>
      </c>
      <c r="BJ928">
        <v>8</v>
      </c>
      <c r="BK928">
        <v>13</v>
      </c>
      <c r="BL928">
        <v>27</v>
      </c>
      <c r="BM928">
        <v>83</v>
      </c>
      <c r="BN928">
        <v>144</v>
      </c>
      <c r="BO928">
        <v>4.1041666666666696</v>
      </c>
      <c r="BP928">
        <v>1.9236111111111101</v>
      </c>
      <c r="BQ928">
        <v>0</v>
      </c>
      <c r="BR928">
        <v>110</v>
      </c>
      <c r="BS928">
        <v>0.76388888888888895</v>
      </c>
      <c r="BT928">
        <v>21</v>
      </c>
      <c r="BU928">
        <v>0.14583333333333301</v>
      </c>
      <c r="BV928">
        <v>9.0277777777777804E-2</v>
      </c>
      <c r="BW928">
        <v>0.57638888888888895</v>
      </c>
      <c r="BX928">
        <v>2.4166666666666701</v>
      </c>
      <c r="BY928">
        <v>348</v>
      </c>
      <c r="BZ928">
        <v>2.625</v>
      </c>
      <c r="CA928">
        <v>378</v>
      </c>
      <c r="CB928">
        <v>-0.20833333333333301</v>
      </c>
      <c r="CC928">
        <v>-30</v>
      </c>
      <c r="CD928">
        <v>16</v>
      </c>
      <c r="CE928">
        <v>28</v>
      </c>
      <c r="CF928">
        <v>47</v>
      </c>
      <c r="CG928">
        <v>94</v>
      </c>
      <c r="CH928">
        <v>0</v>
      </c>
      <c r="CI928">
        <v>0</v>
      </c>
      <c r="CJ928">
        <v>0</v>
      </c>
      <c r="CK928">
        <v>0</v>
      </c>
      <c r="CL928">
        <v>0</v>
      </c>
      <c r="CM928">
        <v>0</v>
      </c>
      <c r="CN928">
        <v>41</v>
      </c>
      <c r="CO928">
        <v>41</v>
      </c>
      <c r="CP928">
        <v>0</v>
      </c>
      <c r="CQ928">
        <v>2</v>
      </c>
    </row>
    <row r="929" spans="1:95">
      <c r="A929">
        <v>1309890</v>
      </c>
      <c r="B929" t="s">
        <v>1263</v>
      </c>
      <c r="C929">
        <v>28</v>
      </c>
      <c r="D929">
        <v>14506399</v>
      </c>
      <c r="E929" s="1">
        <v>41435</v>
      </c>
      <c r="F929" t="s">
        <v>1264</v>
      </c>
      <c r="G929">
        <v>29.99</v>
      </c>
      <c r="H929">
        <v>0</v>
      </c>
      <c r="I929">
        <v>0.100033344</v>
      </c>
      <c r="J929">
        <v>26.99</v>
      </c>
      <c r="K929">
        <v>26.99</v>
      </c>
      <c r="L929" t="s">
        <v>803</v>
      </c>
      <c r="M929" t="s">
        <v>96</v>
      </c>
      <c r="N929" t="s">
        <v>97</v>
      </c>
      <c r="O929" t="s">
        <v>97</v>
      </c>
      <c r="P929" t="s">
        <v>738</v>
      </c>
      <c r="Q929">
        <v>19.989999999999998</v>
      </c>
      <c r="R929">
        <v>4.9800000000000004</v>
      </c>
      <c r="S929">
        <v>0</v>
      </c>
      <c r="T929">
        <v>19.989999999999998</v>
      </c>
      <c r="U929">
        <v>19.989999999999998</v>
      </c>
      <c r="V929" t="s">
        <v>97</v>
      </c>
      <c r="W929" t="s">
        <v>96</v>
      </c>
      <c r="X929" t="s">
        <v>303</v>
      </c>
      <c r="Y929" t="s">
        <v>1016</v>
      </c>
      <c r="Z929">
        <v>14506399</v>
      </c>
      <c r="AA929" t="s">
        <v>1265</v>
      </c>
      <c r="AB929">
        <v>19.989999999999998</v>
      </c>
      <c r="AC929">
        <v>0</v>
      </c>
      <c r="AD929">
        <v>0</v>
      </c>
      <c r="AE929">
        <v>0</v>
      </c>
      <c r="AF929">
        <v>19.989999999999998</v>
      </c>
      <c r="AG929" s="2" t="s">
        <v>1266</v>
      </c>
      <c r="AH929" t="s">
        <v>96</v>
      </c>
      <c r="AI929" t="s">
        <v>97</v>
      </c>
      <c r="AJ929" t="s">
        <v>97</v>
      </c>
      <c r="AK929">
        <v>1</v>
      </c>
      <c r="AL929">
        <v>1</v>
      </c>
      <c r="AM929">
        <v>1</v>
      </c>
      <c r="AN929">
        <v>169</v>
      </c>
      <c r="AO929">
        <v>3</v>
      </c>
      <c r="AP929">
        <v>412</v>
      </c>
      <c r="AQ929">
        <v>7</v>
      </c>
      <c r="AR929">
        <v>7</v>
      </c>
      <c r="AS929">
        <v>10</v>
      </c>
      <c r="AT929">
        <v>10</v>
      </c>
      <c r="AU929">
        <v>1.3501750875437699</v>
      </c>
      <c r="AV929">
        <v>1.3501750875437699</v>
      </c>
      <c r="AW929">
        <v>1.50025012506253</v>
      </c>
      <c r="AX929">
        <v>1.50025012506253</v>
      </c>
      <c r="AY929">
        <v>1</v>
      </c>
      <c r="AZ929" s="1">
        <v>41428</v>
      </c>
      <c r="BA929" s="1">
        <v>41519</v>
      </c>
      <c r="BB929">
        <v>33</v>
      </c>
      <c r="BC929">
        <v>7</v>
      </c>
      <c r="BD929">
        <v>1</v>
      </c>
      <c r="BE929">
        <v>26.99</v>
      </c>
      <c r="BF929">
        <v>26.99</v>
      </c>
      <c r="BG929">
        <v>1</v>
      </c>
      <c r="BH929">
        <v>1</v>
      </c>
      <c r="BI929">
        <v>13</v>
      </c>
      <c r="BJ929">
        <v>8</v>
      </c>
      <c r="BK929">
        <v>13</v>
      </c>
      <c r="BL929">
        <v>27</v>
      </c>
      <c r="BM929">
        <v>84</v>
      </c>
      <c r="BN929">
        <v>145</v>
      </c>
      <c r="BO929">
        <v>4.1103448275862098</v>
      </c>
      <c r="BP929">
        <v>1.91034482758621</v>
      </c>
      <c r="BQ929">
        <v>0</v>
      </c>
      <c r="BR929">
        <v>111</v>
      </c>
      <c r="BS929">
        <v>0.76551724137930999</v>
      </c>
      <c r="BT929">
        <v>21</v>
      </c>
      <c r="BU929">
        <v>0.14482758620689701</v>
      </c>
      <c r="BV929">
        <v>8.9655172413793102E-2</v>
      </c>
      <c r="BW929">
        <v>0.57931034482758603</v>
      </c>
      <c r="BX929">
        <v>2.4275862068965499</v>
      </c>
      <c r="BY929">
        <v>352</v>
      </c>
      <c r="BZ929">
        <v>2.63448275862069</v>
      </c>
      <c r="CA929">
        <v>382</v>
      </c>
      <c r="CB929">
        <v>-0.20689655172413801</v>
      </c>
      <c r="CC929">
        <v>-30</v>
      </c>
      <c r="CD929">
        <v>12</v>
      </c>
      <c r="CE929">
        <v>25</v>
      </c>
      <c r="CF929">
        <v>46</v>
      </c>
      <c r="CG929">
        <v>92</v>
      </c>
      <c r="CH929">
        <v>0</v>
      </c>
      <c r="CI929">
        <v>0</v>
      </c>
      <c r="CJ929">
        <v>0</v>
      </c>
      <c r="CK929">
        <v>0</v>
      </c>
      <c r="CL929">
        <v>0</v>
      </c>
      <c r="CM929">
        <v>0</v>
      </c>
      <c r="CN929">
        <v>41</v>
      </c>
      <c r="CO929">
        <v>41</v>
      </c>
      <c r="CP929">
        <v>0</v>
      </c>
      <c r="CQ929">
        <v>2</v>
      </c>
    </row>
    <row r="930" spans="1:95">
      <c r="A930">
        <v>1309890</v>
      </c>
      <c r="B930" t="s">
        <v>1263</v>
      </c>
      <c r="C930">
        <v>29</v>
      </c>
      <c r="D930">
        <v>14506399</v>
      </c>
      <c r="E930" s="1">
        <v>41442</v>
      </c>
      <c r="F930" t="s">
        <v>1264</v>
      </c>
      <c r="G930">
        <v>29.99</v>
      </c>
      <c r="H930">
        <v>0</v>
      </c>
      <c r="I930">
        <v>0.15005001700000001</v>
      </c>
      <c r="J930">
        <v>25.49</v>
      </c>
      <c r="K930">
        <v>25.49</v>
      </c>
      <c r="L930" t="s">
        <v>803</v>
      </c>
      <c r="M930" t="s">
        <v>96</v>
      </c>
      <c r="N930" t="s">
        <v>97</v>
      </c>
      <c r="O930" t="s">
        <v>97</v>
      </c>
      <c r="P930" t="s">
        <v>738</v>
      </c>
      <c r="Q930">
        <v>19.989999999999998</v>
      </c>
      <c r="R930">
        <v>4.9800000000000004</v>
      </c>
      <c r="S930">
        <v>0</v>
      </c>
      <c r="T930">
        <v>19.989999999999998</v>
      </c>
      <c r="U930">
        <v>19.989999999999998</v>
      </c>
      <c r="V930" t="s">
        <v>97</v>
      </c>
      <c r="W930" t="s">
        <v>96</v>
      </c>
      <c r="X930" t="s">
        <v>303</v>
      </c>
      <c r="Y930" t="s">
        <v>1016</v>
      </c>
      <c r="Z930">
        <v>14506399</v>
      </c>
      <c r="AA930" t="s">
        <v>1265</v>
      </c>
      <c r="AB930">
        <v>19.989999999999998</v>
      </c>
      <c r="AC930">
        <v>0</v>
      </c>
      <c r="AD930">
        <v>0</v>
      </c>
      <c r="AE930">
        <v>0</v>
      </c>
      <c r="AF930">
        <v>19.989999999999998</v>
      </c>
      <c r="AG930" s="2" t="s">
        <v>1266</v>
      </c>
      <c r="AH930" t="s">
        <v>96</v>
      </c>
      <c r="AI930" t="s">
        <v>97</v>
      </c>
      <c r="AJ930" t="s">
        <v>97</v>
      </c>
      <c r="AK930">
        <v>1</v>
      </c>
      <c r="AL930">
        <v>1</v>
      </c>
      <c r="AM930">
        <v>1</v>
      </c>
      <c r="AN930">
        <v>169</v>
      </c>
      <c r="AO930">
        <v>3</v>
      </c>
      <c r="AP930">
        <v>412</v>
      </c>
      <c r="AQ930">
        <v>5.5</v>
      </c>
      <c r="AR930">
        <v>5.5</v>
      </c>
      <c r="AS930">
        <v>10</v>
      </c>
      <c r="AT930">
        <v>10</v>
      </c>
      <c r="AU930">
        <v>1.27513756878439</v>
      </c>
      <c r="AV930">
        <v>1.27513756878439</v>
      </c>
      <c r="AW930">
        <v>1.50025012506253</v>
      </c>
      <c r="AX930">
        <v>1.50025012506253</v>
      </c>
      <c r="AY930">
        <v>1</v>
      </c>
      <c r="AZ930" s="1">
        <v>41428</v>
      </c>
      <c r="BA930" s="1">
        <v>41519</v>
      </c>
      <c r="BB930">
        <v>33</v>
      </c>
      <c r="BC930">
        <v>7</v>
      </c>
      <c r="BD930">
        <v>1</v>
      </c>
      <c r="BE930">
        <v>25.49</v>
      </c>
      <c r="BF930">
        <v>25.49</v>
      </c>
      <c r="BG930">
        <v>1</v>
      </c>
      <c r="BH930">
        <v>1</v>
      </c>
      <c r="BI930">
        <v>13</v>
      </c>
      <c r="BJ930">
        <v>8</v>
      </c>
      <c r="BK930">
        <v>13</v>
      </c>
      <c r="BL930">
        <v>27</v>
      </c>
      <c r="BM930">
        <v>87</v>
      </c>
      <c r="BN930">
        <v>148</v>
      </c>
      <c r="BO930">
        <v>4.1283783783783798</v>
      </c>
      <c r="BP930">
        <v>1.8716216216216199</v>
      </c>
      <c r="BQ930">
        <v>0</v>
      </c>
      <c r="BR930">
        <v>114</v>
      </c>
      <c r="BS930">
        <v>0.77027027027026995</v>
      </c>
      <c r="BT930">
        <v>21</v>
      </c>
      <c r="BU930">
        <v>0.141891891891892</v>
      </c>
      <c r="BV930">
        <v>8.7837837837837801E-2</v>
      </c>
      <c r="BW930">
        <v>0.58783783783783805</v>
      </c>
      <c r="BX930">
        <v>2.4121621621621601</v>
      </c>
      <c r="BY930">
        <v>357</v>
      </c>
      <c r="BZ930">
        <v>2.61486486486486</v>
      </c>
      <c r="CA930">
        <v>387</v>
      </c>
      <c r="CB930">
        <v>-0.20270270270270299</v>
      </c>
      <c r="CC930">
        <v>-30</v>
      </c>
      <c r="CD930">
        <v>10</v>
      </c>
      <c r="CE930">
        <v>24</v>
      </c>
      <c r="CF930">
        <v>43</v>
      </c>
      <c r="CG930">
        <v>92</v>
      </c>
      <c r="CH930">
        <v>0</v>
      </c>
      <c r="CI930">
        <v>0</v>
      </c>
      <c r="CJ930">
        <v>0</v>
      </c>
      <c r="CK930">
        <v>0</v>
      </c>
      <c r="CL930">
        <v>0</v>
      </c>
      <c r="CM930">
        <v>0</v>
      </c>
      <c r="CN930">
        <v>41</v>
      </c>
      <c r="CO930">
        <v>41</v>
      </c>
      <c r="CP930">
        <v>0</v>
      </c>
      <c r="CQ930">
        <v>2</v>
      </c>
    </row>
    <row r="931" spans="1:95">
      <c r="A931">
        <v>1309890</v>
      </c>
      <c r="B931" t="s">
        <v>1263</v>
      </c>
      <c r="C931">
        <v>30</v>
      </c>
      <c r="D931">
        <v>14506399</v>
      </c>
      <c r="E931" s="1">
        <v>41449</v>
      </c>
      <c r="F931" t="s">
        <v>1264</v>
      </c>
      <c r="G931">
        <v>29.99</v>
      </c>
      <c r="H931">
        <v>0</v>
      </c>
      <c r="I931">
        <v>0.20006668899999999</v>
      </c>
      <c r="J931">
        <v>23.99</v>
      </c>
      <c r="K931">
        <v>23.99</v>
      </c>
      <c r="L931" t="s">
        <v>803</v>
      </c>
      <c r="M931" t="s">
        <v>96</v>
      </c>
      <c r="N931" t="s">
        <v>97</v>
      </c>
      <c r="O931" t="s">
        <v>97</v>
      </c>
      <c r="P931" t="s">
        <v>738</v>
      </c>
      <c r="Q931">
        <v>19.989999999999998</v>
      </c>
      <c r="R931">
        <v>4.9800000000000004</v>
      </c>
      <c r="S931">
        <v>0</v>
      </c>
      <c r="T931">
        <v>19.989999999999998</v>
      </c>
      <c r="U931">
        <v>19.989999999999998</v>
      </c>
      <c r="V931" t="s">
        <v>97</v>
      </c>
      <c r="W931" t="s">
        <v>96</v>
      </c>
      <c r="X931" t="s">
        <v>303</v>
      </c>
      <c r="Y931" t="s">
        <v>1016</v>
      </c>
      <c r="Z931">
        <v>14506399</v>
      </c>
      <c r="AA931" t="s">
        <v>1265</v>
      </c>
      <c r="AB931">
        <v>19.989999999999998</v>
      </c>
      <c r="AC931">
        <v>0</v>
      </c>
      <c r="AD931">
        <v>0</v>
      </c>
      <c r="AE931">
        <v>0</v>
      </c>
      <c r="AF931">
        <v>19.989999999999998</v>
      </c>
      <c r="AG931" s="2" t="s">
        <v>1266</v>
      </c>
      <c r="AH931" t="s">
        <v>96</v>
      </c>
      <c r="AI931" t="s">
        <v>97</v>
      </c>
      <c r="AJ931" t="s">
        <v>97</v>
      </c>
      <c r="AK931">
        <v>1</v>
      </c>
      <c r="AL931">
        <v>1</v>
      </c>
      <c r="AM931">
        <v>1</v>
      </c>
      <c r="AN931">
        <v>169</v>
      </c>
      <c r="AO931">
        <v>3</v>
      </c>
      <c r="AP931">
        <v>412</v>
      </c>
      <c r="AQ931">
        <v>4</v>
      </c>
      <c r="AR931">
        <v>4</v>
      </c>
      <c r="AS931">
        <v>10</v>
      </c>
      <c r="AT931">
        <v>10</v>
      </c>
      <c r="AU931">
        <v>1.2001000500250101</v>
      </c>
      <c r="AV931">
        <v>1.2001000500250101</v>
      </c>
      <c r="AW931">
        <v>1.50025012506253</v>
      </c>
      <c r="AX931">
        <v>1.50025012506253</v>
      </c>
      <c r="AY931">
        <v>1</v>
      </c>
      <c r="AZ931" s="1">
        <v>41428</v>
      </c>
      <c r="BA931" s="1">
        <v>41519</v>
      </c>
      <c r="BB931">
        <v>33</v>
      </c>
      <c r="BC931">
        <v>7</v>
      </c>
      <c r="BD931">
        <v>1</v>
      </c>
      <c r="BE931">
        <v>23.99</v>
      </c>
      <c r="BF931">
        <v>23.99</v>
      </c>
      <c r="BG931">
        <v>2</v>
      </c>
      <c r="BH931">
        <v>2</v>
      </c>
      <c r="BI931">
        <v>14</v>
      </c>
      <c r="BJ931">
        <v>8</v>
      </c>
      <c r="BK931">
        <v>13</v>
      </c>
      <c r="BL931">
        <v>27</v>
      </c>
      <c r="BM931">
        <v>88</v>
      </c>
      <c r="BN931">
        <v>150</v>
      </c>
      <c r="BO931">
        <v>4.1133333333333297</v>
      </c>
      <c r="BP931">
        <v>1.9066666666666701</v>
      </c>
      <c r="BQ931">
        <v>0</v>
      </c>
      <c r="BR931">
        <v>115</v>
      </c>
      <c r="BS931">
        <v>0.76666666666666705</v>
      </c>
      <c r="BT931">
        <v>22</v>
      </c>
      <c r="BU931">
        <v>0.146666666666667</v>
      </c>
      <c r="BV931">
        <v>9.3333333333333296E-2</v>
      </c>
      <c r="BW931">
        <v>0.586666666666667</v>
      </c>
      <c r="BX931">
        <v>2.3866666666666698</v>
      </c>
      <c r="BY931">
        <v>358</v>
      </c>
      <c r="BZ931">
        <v>2.58666666666667</v>
      </c>
      <c r="CA931">
        <v>388</v>
      </c>
      <c r="CB931">
        <v>-0.2</v>
      </c>
      <c r="CC931">
        <v>-30</v>
      </c>
      <c r="CD931">
        <v>9</v>
      </c>
      <c r="CE931">
        <v>25</v>
      </c>
      <c r="CF931">
        <v>40</v>
      </c>
      <c r="CG931">
        <v>93</v>
      </c>
      <c r="CH931">
        <v>0</v>
      </c>
      <c r="CI931">
        <v>0</v>
      </c>
      <c r="CJ931">
        <v>0</v>
      </c>
      <c r="CK931">
        <v>0</v>
      </c>
      <c r="CL931">
        <v>0</v>
      </c>
      <c r="CM931">
        <v>0</v>
      </c>
      <c r="CN931">
        <v>41</v>
      </c>
      <c r="CO931">
        <v>41</v>
      </c>
      <c r="CP931">
        <v>0</v>
      </c>
      <c r="CQ931">
        <v>2</v>
      </c>
    </row>
    <row r="932" spans="1:95">
      <c r="A932">
        <v>1309890</v>
      </c>
      <c r="B932" t="s">
        <v>1263</v>
      </c>
      <c r="C932">
        <v>31</v>
      </c>
      <c r="D932">
        <v>14506399</v>
      </c>
      <c r="E932" s="1">
        <v>41456</v>
      </c>
      <c r="F932" t="s">
        <v>1264</v>
      </c>
      <c r="G932">
        <v>29.99</v>
      </c>
      <c r="H932">
        <v>0</v>
      </c>
      <c r="I932">
        <v>0.20006668899999999</v>
      </c>
      <c r="J932">
        <v>23.99</v>
      </c>
      <c r="K932">
        <v>23.99</v>
      </c>
      <c r="L932" t="s">
        <v>1695</v>
      </c>
      <c r="M932" t="s">
        <v>96</v>
      </c>
      <c r="N932" t="s">
        <v>97</v>
      </c>
      <c r="O932" t="s">
        <v>97</v>
      </c>
      <c r="P932" t="s">
        <v>738</v>
      </c>
      <c r="Q932">
        <v>15</v>
      </c>
      <c r="R932">
        <v>4.9800000000000004</v>
      </c>
      <c r="S932">
        <v>0</v>
      </c>
      <c r="T932">
        <v>15</v>
      </c>
      <c r="U932">
        <v>15</v>
      </c>
      <c r="V932" t="s">
        <v>97</v>
      </c>
      <c r="W932" t="s">
        <v>96</v>
      </c>
      <c r="X932" t="s">
        <v>303</v>
      </c>
      <c r="Y932" t="s">
        <v>1698</v>
      </c>
      <c r="Z932">
        <v>14506399</v>
      </c>
      <c r="AA932" t="s">
        <v>1265</v>
      </c>
      <c r="AB932">
        <v>19.989999999999998</v>
      </c>
      <c r="AC932">
        <v>0</v>
      </c>
      <c r="AD932">
        <v>0</v>
      </c>
      <c r="AE932">
        <v>0</v>
      </c>
      <c r="AF932">
        <v>19.989999999999998</v>
      </c>
      <c r="AG932" s="2" t="s">
        <v>1266</v>
      </c>
      <c r="AH932" t="s">
        <v>96</v>
      </c>
      <c r="AI932" t="s">
        <v>97</v>
      </c>
      <c r="AJ932" t="s">
        <v>97</v>
      </c>
      <c r="AK932">
        <v>1</v>
      </c>
      <c r="AL932">
        <v>1</v>
      </c>
      <c r="AM932">
        <v>1</v>
      </c>
      <c r="AN932">
        <v>59</v>
      </c>
      <c r="AO932">
        <v>3</v>
      </c>
      <c r="AP932">
        <v>412</v>
      </c>
      <c r="AQ932">
        <v>8.99</v>
      </c>
      <c r="AR932">
        <v>4</v>
      </c>
      <c r="AS932">
        <v>14.99</v>
      </c>
      <c r="AT932">
        <v>10</v>
      </c>
      <c r="AU932">
        <v>1.5993333333333299</v>
      </c>
      <c r="AV932">
        <v>1.2001000500250101</v>
      </c>
      <c r="AW932">
        <v>1.9993333333333301</v>
      </c>
      <c r="AX932">
        <v>1.50025012506253</v>
      </c>
      <c r="AY932">
        <v>1</v>
      </c>
      <c r="AZ932" s="1">
        <v>41428</v>
      </c>
      <c r="BA932" s="1">
        <v>41519</v>
      </c>
      <c r="BB932">
        <v>33</v>
      </c>
      <c r="BC932">
        <v>7</v>
      </c>
      <c r="BD932">
        <v>1</v>
      </c>
      <c r="BE932">
        <v>23.99</v>
      </c>
      <c r="BF932">
        <v>23.99</v>
      </c>
      <c r="BG932">
        <v>3</v>
      </c>
      <c r="BH932">
        <v>3</v>
      </c>
      <c r="BI932">
        <v>14</v>
      </c>
      <c r="BJ932">
        <v>8</v>
      </c>
      <c r="BK932">
        <v>14</v>
      </c>
      <c r="BL932">
        <v>27</v>
      </c>
      <c r="BM932">
        <v>88</v>
      </c>
      <c r="BN932">
        <v>151</v>
      </c>
      <c r="BO932">
        <v>4.1059602649006601</v>
      </c>
      <c r="BP932">
        <v>1.90066225165563</v>
      </c>
      <c r="BQ932">
        <v>0</v>
      </c>
      <c r="BR932">
        <v>115</v>
      </c>
      <c r="BS932">
        <v>0.76158940397351005</v>
      </c>
      <c r="BT932">
        <v>22</v>
      </c>
      <c r="BU932">
        <v>0.14569536423841101</v>
      </c>
      <c r="BV932">
        <v>9.27152317880795E-2</v>
      </c>
      <c r="BW932">
        <v>0.58278145695364203</v>
      </c>
      <c r="BX932">
        <v>2.3907284768211898</v>
      </c>
      <c r="BY932">
        <v>361</v>
      </c>
      <c r="BZ932">
        <v>2.5894039735099299</v>
      </c>
      <c r="CA932">
        <v>391</v>
      </c>
      <c r="CB932">
        <v>-0.19867549668874199</v>
      </c>
      <c r="CC932">
        <v>-30</v>
      </c>
      <c r="CD932">
        <v>9</v>
      </c>
      <c r="CE932">
        <v>24</v>
      </c>
      <c r="CF932">
        <v>39</v>
      </c>
      <c r="CG932">
        <v>85</v>
      </c>
      <c r="CH932">
        <v>0</v>
      </c>
      <c r="CI932">
        <v>0</v>
      </c>
      <c r="CJ932">
        <v>0</v>
      </c>
      <c r="CK932">
        <v>0</v>
      </c>
      <c r="CL932">
        <v>0</v>
      </c>
      <c r="CM932">
        <v>0</v>
      </c>
      <c r="CN932">
        <v>41</v>
      </c>
      <c r="CO932">
        <v>41</v>
      </c>
      <c r="CP932">
        <v>0</v>
      </c>
      <c r="CQ932">
        <v>2</v>
      </c>
    </row>
    <row r="933" spans="1:95">
      <c r="A933">
        <v>1309890</v>
      </c>
      <c r="B933" t="s">
        <v>1263</v>
      </c>
      <c r="C933">
        <v>32</v>
      </c>
      <c r="D933">
        <v>14506399</v>
      </c>
      <c r="E933" s="1">
        <v>41463</v>
      </c>
      <c r="F933" t="s">
        <v>1264</v>
      </c>
      <c r="G933">
        <v>29.99</v>
      </c>
      <c r="H933">
        <v>0</v>
      </c>
      <c r="I933">
        <v>0</v>
      </c>
      <c r="J933">
        <v>0</v>
      </c>
      <c r="K933">
        <v>29.99</v>
      </c>
      <c r="L933" t="s">
        <v>1695</v>
      </c>
      <c r="M933" t="s">
        <v>96</v>
      </c>
      <c r="N933" t="s">
        <v>97</v>
      </c>
      <c r="O933" t="s">
        <v>97</v>
      </c>
      <c r="P933" t="s">
        <v>738</v>
      </c>
      <c r="Q933">
        <v>15</v>
      </c>
      <c r="R933">
        <v>4.9800000000000004</v>
      </c>
      <c r="S933">
        <v>0</v>
      </c>
      <c r="T933">
        <v>15</v>
      </c>
      <c r="U933">
        <v>15</v>
      </c>
      <c r="V933" t="s">
        <v>97</v>
      </c>
      <c r="W933" t="s">
        <v>96</v>
      </c>
      <c r="X933" t="s">
        <v>303</v>
      </c>
      <c r="Y933" t="s">
        <v>1698</v>
      </c>
      <c r="Z933">
        <v>14506399</v>
      </c>
      <c r="AA933" t="s">
        <v>1265</v>
      </c>
      <c r="AB933">
        <v>20.99</v>
      </c>
      <c r="AC933">
        <v>0</v>
      </c>
      <c r="AD933">
        <v>0</v>
      </c>
      <c r="AE933">
        <v>0</v>
      </c>
      <c r="AF933">
        <v>20.99</v>
      </c>
      <c r="AG933" s="2" t="s">
        <v>1266</v>
      </c>
      <c r="AH933" t="s">
        <v>96</v>
      </c>
      <c r="AI933" t="s">
        <v>97</v>
      </c>
      <c r="AJ933" t="s">
        <v>97</v>
      </c>
      <c r="AK933">
        <v>1</v>
      </c>
      <c r="AL933">
        <v>1</v>
      </c>
      <c r="AM933">
        <v>1</v>
      </c>
      <c r="AN933">
        <v>59</v>
      </c>
      <c r="AO933">
        <v>3</v>
      </c>
      <c r="AP933">
        <v>412</v>
      </c>
      <c r="AQ933">
        <v>14.99</v>
      </c>
      <c r="AR933">
        <v>9</v>
      </c>
      <c r="AS933">
        <v>14.99</v>
      </c>
      <c r="AT933">
        <v>9</v>
      </c>
      <c r="AU933">
        <v>1.9993333333333301</v>
      </c>
      <c r="AV933">
        <v>1.4287756074321101</v>
      </c>
      <c r="AW933">
        <v>1.9993333333333301</v>
      </c>
      <c r="AX933">
        <v>1.4287756074321101</v>
      </c>
      <c r="AY933">
        <v>1</v>
      </c>
      <c r="AZ933" s="1">
        <v>41428</v>
      </c>
      <c r="BA933" s="1">
        <v>41519</v>
      </c>
      <c r="BB933">
        <v>33</v>
      </c>
      <c r="BC933">
        <v>7</v>
      </c>
      <c r="BD933">
        <v>1</v>
      </c>
      <c r="BE933">
        <v>29.99</v>
      </c>
      <c r="BF933">
        <v>29.99</v>
      </c>
      <c r="BG933">
        <v>1</v>
      </c>
      <c r="BH933">
        <v>1</v>
      </c>
      <c r="BI933">
        <v>15</v>
      </c>
      <c r="BJ933">
        <v>8</v>
      </c>
      <c r="BK933">
        <v>14</v>
      </c>
      <c r="BL933">
        <v>28</v>
      </c>
      <c r="BM933">
        <v>89</v>
      </c>
      <c r="BN933">
        <v>154</v>
      </c>
      <c r="BO933">
        <v>4.0909090909090899</v>
      </c>
      <c r="BP933">
        <v>1.86363636363636</v>
      </c>
      <c r="BQ933">
        <v>0</v>
      </c>
      <c r="BR933">
        <v>117</v>
      </c>
      <c r="BS933">
        <v>0.75974025974026005</v>
      </c>
      <c r="BT933">
        <v>23</v>
      </c>
      <c r="BU933">
        <v>0.14935064935064901</v>
      </c>
      <c r="BV933">
        <v>9.7402597402597393E-2</v>
      </c>
      <c r="BW933">
        <v>0.57792207792207795</v>
      </c>
      <c r="BX933">
        <v>2.38961038961039</v>
      </c>
      <c r="BY933">
        <v>368</v>
      </c>
      <c r="BZ933">
        <v>2.5844155844155798</v>
      </c>
      <c r="CA933">
        <v>398</v>
      </c>
      <c r="CB933">
        <v>-0.19480519480519501</v>
      </c>
      <c r="CC933">
        <v>-30</v>
      </c>
      <c r="CD933">
        <v>10</v>
      </c>
      <c r="CE933">
        <v>22</v>
      </c>
      <c r="CF933">
        <v>34</v>
      </c>
      <c r="CG933">
        <v>85</v>
      </c>
      <c r="CH933">
        <v>0</v>
      </c>
      <c r="CI933">
        <v>0</v>
      </c>
      <c r="CJ933">
        <v>0</v>
      </c>
      <c r="CK933">
        <v>0</v>
      </c>
      <c r="CL933">
        <v>0</v>
      </c>
      <c r="CM933">
        <v>0</v>
      </c>
      <c r="CN933">
        <v>41</v>
      </c>
      <c r="CO933">
        <v>41</v>
      </c>
      <c r="CP933">
        <v>0</v>
      </c>
      <c r="CQ933">
        <v>2</v>
      </c>
    </row>
    <row r="934" spans="1:95">
      <c r="A934">
        <v>1309890</v>
      </c>
      <c r="B934" t="s">
        <v>1263</v>
      </c>
      <c r="C934">
        <v>33</v>
      </c>
      <c r="D934">
        <v>14506399</v>
      </c>
      <c r="E934" s="1">
        <v>41470</v>
      </c>
      <c r="F934" t="s">
        <v>1264</v>
      </c>
      <c r="G934">
        <v>29.99</v>
      </c>
      <c r="H934">
        <v>0</v>
      </c>
      <c r="I934">
        <v>0</v>
      </c>
      <c r="J934">
        <v>0</v>
      </c>
      <c r="K934">
        <v>29.99</v>
      </c>
      <c r="L934" t="s">
        <v>1695</v>
      </c>
      <c r="M934" t="s">
        <v>96</v>
      </c>
      <c r="N934" t="s">
        <v>97</v>
      </c>
      <c r="O934" t="s">
        <v>97</v>
      </c>
      <c r="P934" t="s">
        <v>738</v>
      </c>
      <c r="Q934">
        <v>15</v>
      </c>
      <c r="R934">
        <v>4.9800000000000004</v>
      </c>
      <c r="S934">
        <v>0</v>
      </c>
      <c r="T934">
        <v>15</v>
      </c>
      <c r="U934">
        <v>15</v>
      </c>
      <c r="V934" t="s">
        <v>97</v>
      </c>
      <c r="W934" t="s">
        <v>96</v>
      </c>
      <c r="X934" t="s">
        <v>303</v>
      </c>
      <c r="Y934" t="s">
        <v>1698</v>
      </c>
      <c r="Z934">
        <v>14506399</v>
      </c>
      <c r="AA934" t="s">
        <v>1265</v>
      </c>
      <c r="AB934">
        <v>22.99</v>
      </c>
      <c r="AC934">
        <v>0</v>
      </c>
      <c r="AD934">
        <v>0</v>
      </c>
      <c r="AE934">
        <v>0</v>
      </c>
      <c r="AF934">
        <v>22.99</v>
      </c>
      <c r="AG934" s="2" t="s">
        <v>1266</v>
      </c>
      <c r="AH934" t="s">
        <v>96</v>
      </c>
      <c r="AI934" t="s">
        <v>97</v>
      </c>
      <c r="AJ934" t="s">
        <v>97</v>
      </c>
      <c r="AK934">
        <v>1</v>
      </c>
      <c r="AL934">
        <v>1</v>
      </c>
      <c r="AM934">
        <v>1</v>
      </c>
      <c r="AN934">
        <v>59</v>
      </c>
      <c r="AO934">
        <v>3</v>
      </c>
      <c r="AP934">
        <v>412</v>
      </c>
      <c r="AQ934">
        <v>14.99</v>
      </c>
      <c r="AR934">
        <v>7</v>
      </c>
      <c r="AS934">
        <v>14.99</v>
      </c>
      <c r="AT934">
        <v>7</v>
      </c>
      <c r="AU934">
        <v>1.9993333333333301</v>
      </c>
      <c r="AV934">
        <v>1.30448020878643</v>
      </c>
      <c r="AW934">
        <v>1.9993333333333301</v>
      </c>
      <c r="AX934">
        <v>1.30448020878643</v>
      </c>
      <c r="AY934">
        <v>1</v>
      </c>
      <c r="AZ934" s="1">
        <v>41428</v>
      </c>
      <c r="BA934" s="1">
        <v>41519</v>
      </c>
      <c r="BB934">
        <v>33</v>
      </c>
      <c r="BC934">
        <v>7</v>
      </c>
      <c r="BD934">
        <v>1</v>
      </c>
      <c r="BE934">
        <v>29.99</v>
      </c>
      <c r="BF934">
        <v>29.99</v>
      </c>
      <c r="BG934">
        <v>3</v>
      </c>
      <c r="BH934">
        <v>3</v>
      </c>
      <c r="BI934" t="s">
        <v>93</v>
      </c>
      <c r="BJ934" t="s">
        <v>93</v>
      </c>
      <c r="BK934" t="s">
        <v>93</v>
      </c>
      <c r="BL934" t="s">
        <v>93</v>
      </c>
      <c r="BM934" t="s">
        <v>93</v>
      </c>
      <c r="BN934" t="s">
        <v>93</v>
      </c>
      <c r="BO934" t="s">
        <v>93</v>
      </c>
      <c r="BP934" t="s">
        <v>93</v>
      </c>
      <c r="BQ934" t="s">
        <v>93</v>
      </c>
      <c r="BR934" t="s">
        <v>93</v>
      </c>
      <c r="BS934" t="s">
        <v>93</v>
      </c>
      <c r="BT934" t="s">
        <v>93</v>
      </c>
      <c r="BU934" t="s">
        <v>93</v>
      </c>
      <c r="BV934" t="s">
        <v>93</v>
      </c>
      <c r="BW934" t="s">
        <v>93</v>
      </c>
      <c r="BX934" t="s">
        <v>93</v>
      </c>
      <c r="BY934" t="s">
        <v>93</v>
      </c>
      <c r="BZ934" t="s">
        <v>93</v>
      </c>
      <c r="CA934" t="s">
        <v>93</v>
      </c>
      <c r="CB934" t="s">
        <v>93</v>
      </c>
      <c r="CC934" t="s">
        <v>93</v>
      </c>
      <c r="CD934" t="s">
        <v>93</v>
      </c>
      <c r="CE934" t="s">
        <v>93</v>
      </c>
      <c r="CF934" t="s">
        <v>93</v>
      </c>
      <c r="CG934" t="s">
        <v>93</v>
      </c>
      <c r="CH934" t="s">
        <v>93</v>
      </c>
      <c r="CI934" t="s">
        <v>93</v>
      </c>
      <c r="CJ934" t="s">
        <v>93</v>
      </c>
      <c r="CK934" t="s">
        <v>93</v>
      </c>
      <c r="CL934" t="s">
        <v>93</v>
      </c>
      <c r="CM934" t="s">
        <v>93</v>
      </c>
      <c r="CN934">
        <v>41</v>
      </c>
      <c r="CO934">
        <v>41</v>
      </c>
      <c r="CP934">
        <v>0</v>
      </c>
      <c r="CQ934">
        <v>2</v>
      </c>
    </row>
    <row r="935" spans="1:95">
      <c r="A935">
        <v>1309890</v>
      </c>
      <c r="B935" t="s">
        <v>1263</v>
      </c>
      <c r="C935">
        <v>34</v>
      </c>
      <c r="D935">
        <v>14506399</v>
      </c>
      <c r="E935" s="1">
        <v>41477</v>
      </c>
      <c r="F935" t="s">
        <v>1264</v>
      </c>
      <c r="G935">
        <v>29.99</v>
      </c>
      <c r="H935">
        <v>0</v>
      </c>
      <c r="I935">
        <v>0.20006668899999999</v>
      </c>
      <c r="J935">
        <v>23.99</v>
      </c>
      <c r="K935">
        <v>23.99</v>
      </c>
      <c r="L935" t="s">
        <v>1695</v>
      </c>
      <c r="M935" t="s">
        <v>96</v>
      </c>
      <c r="N935" t="s">
        <v>97</v>
      </c>
      <c r="O935" t="s">
        <v>97</v>
      </c>
      <c r="P935" t="s">
        <v>738</v>
      </c>
      <c r="Q935">
        <v>15</v>
      </c>
      <c r="R935">
        <v>4.9800000000000004</v>
      </c>
      <c r="S935">
        <v>0</v>
      </c>
      <c r="T935">
        <v>15</v>
      </c>
      <c r="U935">
        <v>15</v>
      </c>
      <c r="V935" t="s">
        <v>97</v>
      </c>
      <c r="W935" t="s">
        <v>96</v>
      </c>
      <c r="X935" t="s">
        <v>303</v>
      </c>
      <c r="Y935" t="s">
        <v>1698</v>
      </c>
      <c r="Z935">
        <v>14506399</v>
      </c>
      <c r="AA935" t="s">
        <v>1265</v>
      </c>
      <c r="AB935">
        <v>19.989999999999998</v>
      </c>
      <c r="AC935">
        <v>0</v>
      </c>
      <c r="AD935">
        <v>0</v>
      </c>
      <c r="AE935">
        <v>0</v>
      </c>
      <c r="AF935">
        <v>19.989999999999998</v>
      </c>
      <c r="AG935" s="2" t="s">
        <v>1266</v>
      </c>
      <c r="AH935" t="s">
        <v>96</v>
      </c>
      <c r="AI935" t="s">
        <v>97</v>
      </c>
      <c r="AJ935" t="s">
        <v>97</v>
      </c>
      <c r="AK935">
        <v>1</v>
      </c>
      <c r="AL935">
        <v>1</v>
      </c>
      <c r="AM935">
        <v>1</v>
      </c>
      <c r="AN935">
        <v>59</v>
      </c>
      <c r="AO935">
        <v>3</v>
      </c>
      <c r="AP935">
        <v>412</v>
      </c>
      <c r="AQ935">
        <v>8.99</v>
      </c>
      <c r="AR935">
        <v>4</v>
      </c>
      <c r="AS935">
        <v>14.99</v>
      </c>
      <c r="AT935">
        <v>10</v>
      </c>
      <c r="AU935">
        <v>1.5993333333333299</v>
      </c>
      <c r="AV935">
        <v>1.2001000500250101</v>
      </c>
      <c r="AW935">
        <v>1.9993333333333301</v>
      </c>
      <c r="AX935">
        <v>1.50025012506253</v>
      </c>
      <c r="AY935">
        <v>1</v>
      </c>
      <c r="AZ935" s="1">
        <v>41428</v>
      </c>
      <c r="BA935" s="1">
        <v>41519</v>
      </c>
      <c r="BB935">
        <v>33</v>
      </c>
      <c r="BC935">
        <v>7</v>
      </c>
      <c r="BD935">
        <v>1</v>
      </c>
      <c r="BE935">
        <v>23.99</v>
      </c>
      <c r="BF935">
        <v>23.99</v>
      </c>
      <c r="BG935">
        <v>0</v>
      </c>
      <c r="BH935">
        <v>0</v>
      </c>
      <c r="BI935">
        <v>16</v>
      </c>
      <c r="BJ935">
        <v>8</v>
      </c>
      <c r="BK935">
        <v>14</v>
      </c>
      <c r="BL935">
        <v>28</v>
      </c>
      <c r="BM935">
        <v>90</v>
      </c>
      <c r="BN935">
        <v>156</v>
      </c>
      <c r="BO935">
        <v>4.0769230769230802</v>
      </c>
      <c r="BP935">
        <v>1.84615384615385</v>
      </c>
      <c r="BQ935">
        <v>0</v>
      </c>
      <c r="BR935">
        <v>118</v>
      </c>
      <c r="BS935">
        <v>0.75641025641025605</v>
      </c>
      <c r="BT935">
        <v>24</v>
      </c>
      <c r="BU935">
        <v>0.15384615384615399</v>
      </c>
      <c r="BV935">
        <v>0.102564102564103</v>
      </c>
      <c r="BW935">
        <v>0.57692307692307698</v>
      </c>
      <c r="BX935">
        <v>2.3653846153846199</v>
      </c>
      <c r="BY935">
        <v>369</v>
      </c>
      <c r="BZ935">
        <v>2.5641025641025599</v>
      </c>
      <c r="CA935">
        <v>400</v>
      </c>
      <c r="CB935">
        <v>-0.19871794871794901</v>
      </c>
      <c r="CC935">
        <v>-31</v>
      </c>
      <c r="CD935">
        <v>10</v>
      </c>
      <c r="CE935">
        <v>16</v>
      </c>
      <c r="CF935">
        <v>31</v>
      </c>
      <c r="CG935">
        <v>82</v>
      </c>
      <c r="CH935">
        <v>0</v>
      </c>
      <c r="CI935">
        <v>0</v>
      </c>
      <c r="CJ935">
        <v>0</v>
      </c>
      <c r="CK935">
        <v>0</v>
      </c>
      <c r="CL935">
        <v>0</v>
      </c>
      <c r="CM935">
        <v>0</v>
      </c>
      <c r="CN935">
        <v>41</v>
      </c>
      <c r="CO935">
        <v>41</v>
      </c>
      <c r="CP935">
        <v>0</v>
      </c>
      <c r="CQ935">
        <v>2</v>
      </c>
    </row>
    <row r="936" spans="1:95">
      <c r="A936">
        <v>1309890</v>
      </c>
      <c r="B936" t="s">
        <v>1263</v>
      </c>
      <c r="C936">
        <v>35</v>
      </c>
      <c r="D936">
        <v>14506399</v>
      </c>
      <c r="E936" s="1">
        <v>41484</v>
      </c>
      <c r="F936" t="s">
        <v>1264</v>
      </c>
      <c r="G936">
        <v>29.99</v>
      </c>
      <c r="H936">
        <v>0</v>
      </c>
      <c r="I936">
        <v>0.20006668899999999</v>
      </c>
      <c r="J936">
        <v>23.99</v>
      </c>
      <c r="K936">
        <v>23.99</v>
      </c>
      <c r="L936" t="s">
        <v>1695</v>
      </c>
      <c r="M936" t="s">
        <v>96</v>
      </c>
      <c r="N936" t="s">
        <v>97</v>
      </c>
      <c r="O936" t="s">
        <v>97</v>
      </c>
      <c r="P936" t="s">
        <v>738</v>
      </c>
      <c r="Q936">
        <v>15</v>
      </c>
      <c r="R936">
        <v>4.9800000000000004</v>
      </c>
      <c r="S936">
        <v>0</v>
      </c>
      <c r="T936">
        <v>15</v>
      </c>
      <c r="U936">
        <v>15</v>
      </c>
      <c r="V936" t="s">
        <v>97</v>
      </c>
      <c r="W936" t="s">
        <v>96</v>
      </c>
      <c r="X936" t="s">
        <v>303</v>
      </c>
      <c r="Y936" t="s">
        <v>1698</v>
      </c>
      <c r="Z936">
        <v>14506399</v>
      </c>
      <c r="AA936" t="s">
        <v>1265</v>
      </c>
      <c r="AB936">
        <v>16</v>
      </c>
      <c r="AC936">
        <v>0</v>
      </c>
      <c r="AD936">
        <v>0</v>
      </c>
      <c r="AE936">
        <v>0</v>
      </c>
      <c r="AF936">
        <v>16</v>
      </c>
      <c r="AG936" s="2" t="s">
        <v>1266</v>
      </c>
      <c r="AH936" t="s">
        <v>96</v>
      </c>
      <c r="AI936" t="s">
        <v>97</v>
      </c>
      <c r="AJ936" t="s">
        <v>97</v>
      </c>
      <c r="AK936">
        <v>1</v>
      </c>
      <c r="AL936">
        <v>1</v>
      </c>
      <c r="AM936">
        <v>1</v>
      </c>
      <c r="AN936">
        <v>59</v>
      </c>
      <c r="AO936">
        <v>3</v>
      </c>
      <c r="AP936">
        <v>412</v>
      </c>
      <c r="AQ936">
        <v>8.99</v>
      </c>
      <c r="AR936">
        <v>7.99</v>
      </c>
      <c r="AS936">
        <v>14.99</v>
      </c>
      <c r="AT936">
        <v>13.99</v>
      </c>
      <c r="AU936">
        <v>1.5993333333333299</v>
      </c>
      <c r="AV936">
        <v>1.4993749999999999</v>
      </c>
      <c r="AW936">
        <v>1.9993333333333301</v>
      </c>
      <c r="AX936">
        <v>1.8743749999999999</v>
      </c>
      <c r="AY936">
        <v>1</v>
      </c>
      <c r="AZ936" s="1">
        <v>41428</v>
      </c>
      <c r="BA936" s="1">
        <v>41519</v>
      </c>
      <c r="BB936">
        <v>33</v>
      </c>
      <c r="BC936">
        <v>7</v>
      </c>
      <c r="BD936">
        <v>1</v>
      </c>
      <c r="BE936">
        <v>23.99</v>
      </c>
      <c r="BF936">
        <v>23.99</v>
      </c>
      <c r="BG936">
        <v>0</v>
      </c>
      <c r="BH936">
        <v>0</v>
      </c>
      <c r="BI936">
        <v>16</v>
      </c>
      <c r="BJ936">
        <v>8</v>
      </c>
      <c r="BK936">
        <v>15</v>
      </c>
      <c r="BL936">
        <v>28</v>
      </c>
      <c r="BM936">
        <v>92</v>
      </c>
      <c r="BN936">
        <v>159</v>
      </c>
      <c r="BO936">
        <v>4.0817610062893097</v>
      </c>
      <c r="BP936">
        <v>1.8113207547169801</v>
      </c>
      <c r="BQ936">
        <v>0</v>
      </c>
      <c r="BR936">
        <v>120</v>
      </c>
      <c r="BS936">
        <v>0.75471698113207597</v>
      </c>
      <c r="BT936">
        <v>24</v>
      </c>
      <c r="BU936">
        <v>0.15094339622641501</v>
      </c>
      <c r="BV936">
        <v>0.10062893081761</v>
      </c>
      <c r="BW936">
        <v>0.57861635220125796</v>
      </c>
      <c r="BX936">
        <v>2.3836477987421398</v>
      </c>
      <c r="BY936">
        <v>379</v>
      </c>
      <c r="BZ936">
        <v>2.57861635220126</v>
      </c>
      <c r="CA936">
        <v>410</v>
      </c>
      <c r="CB936">
        <v>-0.19496855345912001</v>
      </c>
      <c r="CC936">
        <v>-31</v>
      </c>
      <c r="CD936">
        <v>9</v>
      </c>
      <c r="CE936">
        <v>18</v>
      </c>
      <c r="CF936">
        <v>32</v>
      </c>
      <c r="CG936">
        <v>81</v>
      </c>
      <c r="CH936">
        <v>0</v>
      </c>
      <c r="CI936">
        <v>0</v>
      </c>
      <c r="CJ936">
        <v>0</v>
      </c>
      <c r="CK936">
        <v>0</v>
      </c>
      <c r="CL936">
        <v>0</v>
      </c>
      <c r="CM936">
        <v>0</v>
      </c>
      <c r="CN936">
        <v>41</v>
      </c>
      <c r="CO936">
        <v>41</v>
      </c>
      <c r="CP936">
        <v>0</v>
      </c>
      <c r="CQ936">
        <v>2</v>
      </c>
    </row>
    <row r="937" spans="1:95">
      <c r="A937">
        <v>1309890</v>
      </c>
      <c r="B937" t="s">
        <v>1263</v>
      </c>
      <c r="C937">
        <v>36</v>
      </c>
      <c r="D937">
        <v>14506399</v>
      </c>
      <c r="E937" s="1">
        <v>41491</v>
      </c>
      <c r="F937" t="s">
        <v>1264</v>
      </c>
      <c r="G937">
        <v>29.99</v>
      </c>
      <c r="H937">
        <v>0</v>
      </c>
      <c r="I937">
        <v>0</v>
      </c>
      <c r="J937">
        <v>0</v>
      </c>
      <c r="K937">
        <v>29.99</v>
      </c>
      <c r="L937" t="s">
        <v>1695</v>
      </c>
      <c r="M937" t="s">
        <v>96</v>
      </c>
      <c r="N937" t="s">
        <v>97</v>
      </c>
      <c r="O937" t="s">
        <v>97</v>
      </c>
      <c r="P937" t="s">
        <v>738</v>
      </c>
      <c r="Q937">
        <v>15</v>
      </c>
      <c r="R937">
        <v>4.9800000000000004</v>
      </c>
      <c r="S937">
        <v>0</v>
      </c>
      <c r="T937">
        <v>15</v>
      </c>
      <c r="U937">
        <v>15</v>
      </c>
      <c r="V937" t="s">
        <v>97</v>
      </c>
      <c r="W937" t="s">
        <v>96</v>
      </c>
      <c r="X937" t="s">
        <v>303</v>
      </c>
      <c r="Y937" t="s">
        <v>1698</v>
      </c>
      <c r="Z937">
        <v>14506399</v>
      </c>
      <c r="AA937" t="s">
        <v>1265</v>
      </c>
      <c r="AB937">
        <v>16</v>
      </c>
      <c r="AC937">
        <v>0</v>
      </c>
      <c r="AD937">
        <v>0</v>
      </c>
      <c r="AE937">
        <v>0</v>
      </c>
      <c r="AF937">
        <v>16</v>
      </c>
      <c r="AG937" s="2" t="s">
        <v>1266</v>
      </c>
      <c r="AH937" t="s">
        <v>96</v>
      </c>
      <c r="AI937" t="s">
        <v>97</v>
      </c>
      <c r="AJ937" t="s">
        <v>97</v>
      </c>
      <c r="AK937">
        <v>1</v>
      </c>
      <c r="AL937">
        <v>1</v>
      </c>
      <c r="AM937">
        <v>1</v>
      </c>
      <c r="AN937">
        <v>59</v>
      </c>
      <c r="AO937">
        <v>3</v>
      </c>
      <c r="AP937">
        <v>412</v>
      </c>
      <c r="AQ937">
        <v>14.99</v>
      </c>
      <c r="AR937">
        <v>13.99</v>
      </c>
      <c r="AS937">
        <v>14.99</v>
      </c>
      <c r="AT937">
        <v>13.99</v>
      </c>
      <c r="AU937">
        <v>1.9993333333333301</v>
      </c>
      <c r="AV937">
        <v>1.8743749999999999</v>
      </c>
      <c r="AW937">
        <v>1.9993333333333301</v>
      </c>
      <c r="AX937">
        <v>1.8743749999999999</v>
      </c>
      <c r="AY937">
        <v>1</v>
      </c>
      <c r="AZ937" s="1">
        <v>41428</v>
      </c>
      <c r="BA937" s="1">
        <v>41519</v>
      </c>
      <c r="BB937">
        <v>33</v>
      </c>
      <c r="BC937">
        <v>7</v>
      </c>
      <c r="BD937">
        <v>1</v>
      </c>
      <c r="BE937">
        <v>29.99</v>
      </c>
      <c r="BF937">
        <v>29.99</v>
      </c>
      <c r="BG937">
        <v>1</v>
      </c>
      <c r="BH937">
        <v>1</v>
      </c>
      <c r="BI937" t="s">
        <v>93</v>
      </c>
      <c r="BJ937" t="s">
        <v>93</v>
      </c>
      <c r="BK937" t="s">
        <v>93</v>
      </c>
      <c r="BL937" t="s">
        <v>93</v>
      </c>
      <c r="BM937" t="s">
        <v>93</v>
      </c>
      <c r="BN937" t="s">
        <v>93</v>
      </c>
      <c r="BO937" t="s">
        <v>93</v>
      </c>
      <c r="BP937" t="s">
        <v>93</v>
      </c>
      <c r="BQ937" t="s">
        <v>93</v>
      </c>
      <c r="BR937" t="s">
        <v>93</v>
      </c>
      <c r="BS937" t="s">
        <v>93</v>
      </c>
      <c r="BT937" t="s">
        <v>93</v>
      </c>
      <c r="BU937" t="s">
        <v>93</v>
      </c>
      <c r="BV937" t="s">
        <v>93</v>
      </c>
      <c r="BW937" t="s">
        <v>93</v>
      </c>
      <c r="BX937" t="s">
        <v>93</v>
      </c>
      <c r="BY937" t="s">
        <v>93</v>
      </c>
      <c r="BZ937" t="s">
        <v>93</v>
      </c>
      <c r="CA937" t="s">
        <v>93</v>
      </c>
      <c r="CB937" t="s">
        <v>93</v>
      </c>
      <c r="CC937" t="s">
        <v>93</v>
      </c>
      <c r="CD937" t="s">
        <v>93</v>
      </c>
      <c r="CE937" t="s">
        <v>93</v>
      </c>
      <c r="CF937" t="s">
        <v>93</v>
      </c>
      <c r="CG937" t="s">
        <v>93</v>
      </c>
      <c r="CH937" t="s">
        <v>93</v>
      </c>
      <c r="CI937" t="s">
        <v>93</v>
      </c>
      <c r="CJ937" t="s">
        <v>93</v>
      </c>
      <c r="CK937" t="s">
        <v>93</v>
      </c>
      <c r="CL937" t="s">
        <v>93</v>
      </c>
      <c r="CM937" t="s">
        <v>93</v>
      </c>
      <c r="CN937">
        <v>41</v>
      </c>
      <c r="CO937">
        <v>41</v>
      </c>
      <c r="CP937">
        <v>0</v>
      </c>
      <c r="CQ937">
        <v>2</v>
      </c>
    </row>
    <row r="938" spans="1:95">
      <c r="A938">
        <v>1309890</v>
      </c>
      <c r="B938" t="s">
        <v>1263</v>
      </c>
      <c r="C938">
        <v>37</v>
      </c>
      <c r="D938">
        <v>14506399</v>
      </c>
      <c r="E938" s="1">
        <v>41498</v>
      </c>
      <c r="F938" t="s">
        <v>1264</v>
      </c>
      <c r="G938">
        <v>29.99</v>
      </c>
      <c r="H938">
        <v>0</v>
      </c>
      <c r="I938">
        <v>0</v>
      </c>
      <c r="J938">
        <v>0</v>
      </c>
      <c r="K938">
        <v>29.99</v>
      </c>
      <c r="L938" t="s">
        <v>1695</v>
      </c>
      <c r="M938" t="s">
        <v>96</v>
      </c>
      <c r="N938" t="s">
        <v>97</v>
      </c>
      <c r="O938" t="s">
        <v>97</v>
      </c>
      <c r="P938" t="s">
        <v>738</v>
      </c>
      <c r="Q938">
        <v>15.98</v>
      </c>
      <c r="R938">
        <v>4.9800000000000004</v>
      </c>
      <c r="S938">
        <v>0</v>
      </c>
      <c r="T938">
        <v>15.98</v>
      </c>
      <c r="U938">
        <v>15.98</v>
      </c>
      <c r="V938" t="s">
        <v>97</v>
      </c>
      <c r="W938" t="s">
        <v>96</v>
      </c>
      <c r="X938" t="s">
        <v>303</v>
      </c>
      <c r="Y938" t="s">
        <v>1918</v>
      </c>
      <c r="Z938">
        <v>14506399</v>
      </c>
      <c r="AA938" t="s">
        <v>1265</v>
      </c>
      <c r="AB938">
        <v>16</v>
      </c>
      <c r="AC938">
        <v>0</v>
      </c>
      <c r="AD938">
        <v>0</v>
      </c>
      <c r="AE938">
        <v>0</v>
      </c>
      <c r="AF938">
        <v>16</v>
      </c>
      <c r="AG938" s="2" t="s">
        <v>1266</v>
      </c>
      <c r="AH938" t="s">
        <v>96</v>
      </c>
      <c r="AI938" t="s">
        <v>97</v>
      </c>
      <c r="AJ938" t="s">
        <v>97</v>
      </c>
      <c r="AK938">
        <v>1</v>
      </c>
      <c r="AL938">
        <v>1</v>
      </c>
      <c r="AM938">
        <v>1</v>
      </c>
      <c r="AN938">
        <v>59</v>
      </c>
      <c r="AO938">
        <v>3</v>
      </c>
      <c r="AP938">
        <v>412</v>
      </c>
      <c r="AQ938">
        <v>14.01</v>
      </c>
      <c r="AR938">
        <v>13.99</v>
      </c>
      <c r="AS938">
        <v>14.01</v>
      </c>
      <c r="AT938">
        <v>13.99</v>
      </c>
      <c r="AU938">
        <v>1.8767209011264101</v>
      </c>
      <c r="AV938">
        <v>1.8743749999999999</v>
      </c>
      <c r="AW938">
        <v>1.8767209011264101</v>
      </c>
      <c r="AX938">
        <v>1.8743749999999999</v>
      </c>
      <c r="AY938">
        <v>1</v>
      </c>
      <c r="AZ938" s="1">
        <v>41428</v>
      </c>
      <c r="BA938" s="1">
        <v>41519</v>
      </c>
      <c r="BB938">
        <v>33</v>
      </c>
      <c r="BC938">
        <v>7</v>
      </c>
      <c r="BD938">
        <v>1</v>
      </c>
      <c r="BE938">
        <v>29.99</v>
      </c>
      <c r="BF938">
        <v>29.99</v>
      </c>
      <c r="BG938">
        <v>0</v>
      </c>
      <c r="BH938">
        <v>0</v>
      </c>
      <c r="BI938">
        <v>16</v>
      </c>
      <c r="BJ938">
        <v>8</v>
      </c>
      <c r="BK938">
        <v>15</v>
      </c>
      <c r="BL938">
        <v>29</v>
      </c>
      <c r="BM938">
        <v>94</v>
      </c>
      <c r="BN938">
        <v>162</v>
      </c>
      <c r="BO938">
        <v>4.0925925925925899</v>
      </c>
      <c r="BP938">
        <v>1.7777777777777799</v>
      </c>
      <c r="BQ938">
        <v>0</v>
      </c>
      <c r="BR938">
        <v>123</v>
      </c>
      <c r="BS938">
        <v>0.75925925925925897</v>
      </c>
      <c r="BT938">
        <v>24</v>
      </c>
      <c r="BU938">
        <v>0.148148148148148</v>
      </c>
      <c r="BV938">
        <v>9.8765432098765399E-2</v>
      </c>
      <c r="BW938">
        <v>0.58024691358024705</v>
      </c>
      <c r="BX938">
        <v>2.3888888888888902</v>
      </c>
      <c r="BY938">
        <v>387</v>
      </c>
      <c r="BZ938">
        <v>2.5802469135802499</v>
      </c>
      <c r="CA938">
        <v>418</v>
      </c>
      <c r="CB938">
        <v>-0.19135802469135799</v>
      </c>
      <c r="CC938">
        <v>-31</v>
      </c>
      <c r="CD938">
        <v>10</v>
      </c>
      <c r="CE938">
        <v>18</v>
      </c>
      <c r="CF938">
        <v>25</v>
      </c>
      <c r="CG938">
        <v>78</v>
      </c>
      <c r="CH938">
        <v>0</v>
      </c>
      <c r="CI938">
        <v>0</v>
      </c>
      <c r="CJ938">
        <v>0</v>
      </c>
      <c r="CK938">
        <v>0</v>
      </c>
      <c r="CL938">
        <v>0</v>
      </c>
      <c r="CM938">
        <v>0</v>
      </c>
      <c r="CN938">
        <v>41</v>
      </c>
      <c r="CO938">
        <v>41</v>
      </c>
      <c r="CP938">
        <v>0</v>
      </c>
      <c r="CQ938">
        <v>2</v>
      </c>
    </row>
    <row r="939" spans="1:95">
      <c r="A939">
        <v>1309890</v>
      </c>
      <c r="B939" t="s">
        <v>1263</v>
      </c>
      <c r="C939">
        <v>38</v>
      </c>
      <c r="D939">
        <v>14506399</v>
      </c>
      <c r="E939" s="1">
        <v>41505</v>
      </c>
      <c r="F939" t="s">
        <v>1264</v>
      </c>
      <c r="G939">
        <v>29.99</v>
      </c>
      <c r="H939">
        <v>0</v>
      </c>
      <c r="I939">
        <v>0.20006668899999999</v>
      </c>
      <c r="J939">
        <v>23.99</v>
      </c>
      <c r="K939">
        <v>23.99</v>
      </c>
      <c r="L939" t="s">
        <v>1695</v>
      </c>
      <c r="M939" t="s">
        <v>96</v>
      </c>
      <c r="N939" t="s">
        <v>97</v>
      </c>
      <c r="O939" t="s">
        <v>97</v>
      </c>
      <c r="P939" t="s">
        <v>738</v>
      </c>
      <c r="Q939">
        <v>15.98</v>
      </c>
      <c r="R939">
        <v>4.9800000000000004</v>
      </c>
      <c r="S939">
        <v>0</v>
      </c>
      <c r="T939">
        <v>15.98</v>
      </c>
      <c r="U939">
        <v>15.98</v>
      </c>
      <c r="V939" t="s">
        <v>97</v>
      </c>
      <c r="W939" t="s">
        <v>96</v>
      </c>
      <c r="X939" t="s">
        <v>303</v>
      </c>
      <c r="Y939" t="s">
        <v>1918</v>
      </c>
      <c r="Z939">
        <v>14506399</v>
      </c>
      <c r="AA939" t="s">
        <v>1265</v>
      </c>
      <c r="AB939">
        <v>16</v>
      </c>
      <c r="AC939">
        <v>0</v>
      </c>
      <c r="AD939">
        <v>0</v>
      </c>
      <c r="AE939">
        <v>0</v>
      </c>
      <c r="AF939">
        <v>16</v>
      </c>
      <c r="AG939" s="2" t="s">
        <v>1266</v>
      </c>
      <c r="AH939" t="s">
        <v>96</v>
      </c>
      <c r="AI939" t="s">
        <v>97</v>
      </c>
      <c r="AJ939" t="s">
        <v>97</v>
      </c>
      <c r="AK939">
        <v>1</v>
      </c>
      <c r="AL939">
        <v>1</v>
      </c>
      <c r="AM939">
        <v>1</v>
      </c>
      <c r="AN939">
        <v>59</v>
      </c>
      <c r="AO939">
        <v>3</v>
      </c>
      <c r="AP939">
        <v>412</v>
      </c>
      <c r="AQ939">
        <v>8.01</v>
      </c>
      <c r="AR939">
        <v>7.99</v>
      </c>
      <c r="AS939">
        <v>14.01</v>
      </c>
      <c r="AT939">
        <v>13.99</v>
      </c>
      <c r="AU939">
        <v>1.50125156445557</v>
      </c>
      <c r="AV939">
        <v>1.4993749999999999</v>
      </c>
      <c r="AW939">
        <v>1.8767209011264101</v>
      </c>
      <c r="AX939">
        <v>1.8743749999999999</v>
      </c>
      <c r="AY939">
        <v>1</v>
      </c>
      <c r="AZ939" s="1">
        <v>41428</v>
      </c>
      <c r="BA939" s="1">
        <v>41519</v>
      </c>
      <c r="BB939">
        <v>33</v>
      </c>
      <c r="BC939">
        <v>7</v>
      </c>
      <c r="BD939">
        <v>1</v>
      </c>
      <c r="BE939">
        <v>23.99</v>
      </c>
      <c r="BF939">
        <v>23.99</v>
      </c>
      <c r="BG939">
        <v>1</v>
      </c>
      <c r="BH939">
        <v>1</v>
      </c>
      <c r="BI939">
        <v>16</v>
      </c>
      <c r="BJ939">
        <v>8</v>
      </c>
      <c r="BK939">
        <v>16</v>
      </c>
      <c r="BL939">
        <v>31</v>
      </c>
      <c r="BM939">
        <v>94</v>
      </c>
      <c r="BN939">
        <v>165</v>
      </c>
      <c r="BO939">
        <v>4.0848484848484796</v>
      </c>
      <c r="BP939">
        <v>1.74545454545455</v>
      </c>
      <c r="BQ939">
        <v>0</v>
      </c>
      <c r="BR939">
        <v>125</v>
      </c>
      <c r="BS939">
        <v>0.75757575757575801</v>
      </c>
      <c r="BT939">
        <v>24</v>
      </c>
      <c r="BU939">
        <v>0.145454545454545</v>
      </c>
      <c r="BV939">
        <v>9.6969696969696997E-2</v>
      </c>
      <c r="BW939">
        <v>0.56969696969697003</v>
      </c>
      <c r="BX939">
        <v>2.3696969696969701</v>
      </c>
      <c r="BY939">
        <v>391</v>
      </c>
      <c r="BZ939">
        <v>2.5575757575757598</v>
      </c>
      <c r="CA939">
        <v>422</v>
      </c>
      <c r="CB939">
        <v>-0.18787878787878801</v>
      </c>
      <c r="CC939">
        <v>-31</v>
      </c>
      <c r="CD939">
        <v>11</v>
      </c>
      <c r="CE939">
        <v>19</v>
      </c>
      <c r="CF939">
        <v>27</v>
      </c>
      <c r="CG939">
        <v>76</v>
      </c>
      <c r="CH939">
        <v>0</v>
      </c>
      <c r="CI939">
        <v>0</v>
      </c>
      <c r="CJ939">
        <v>0</v>
      </c>
      <c r="CK939">
        <v>0</v>
      </c>
      <c r="CL939">
        <v>0</v>
      </c>
      <c r="CM939">
        <v>0</v>
      </c>
      <c r="CN939">
        <v>41</v>
      </c>
      <c r="CO939">
        <v>41</v>
      </c>
      <c r="CP939">
        <v>0</v>
      </c>
      <c r="CQ939">
        <v>2</v>
      </c>
    </row>
    <row r="940" spans="1:95">
      <c r="A940">
        <v>1309890</v>
      </c>
      <c r="B940" t="s">
        <v>1263</v>
      </c>
      <c r="C940">
        <v>39</v>
      </c>
      <c r="D940">
        <v>14506399</v>
      </c>
      <c r="E940" s="1">
        <v>41512</v>
      </c>
      <c r="F940" t="s">
        <v>1264</v>
      </c>
      <c r="G940">
        <v>29.99</v>
      </c>
      <c r="H940">
        <v>0</v>
      </c>
      <c r="I940">
        <v>0.20006668899999999</v>
      </c>
      <c r="J940">
        <v>23.99</v>
      </c>
      <c r="K940">
        <v>23.99</v>
      </c>
      <c r="L940" t="s">
        <v>1695</v>
      </c>
      <c r="M940" t="s">
        <v>96</v>
      </c>
      <c r="N940" t="s">
        <v>97</v>
      </c>
      <c r="O940" t="s">
        <v>97</v>
      </c>
      <c r="P940" t="s">
        <v>738</v>
      </c>
      <c r="Q940">
        <v>15.98</v>
      </c>
      <c r="R940">
        <v>4.9800000000000004</v>
      </c>
      <c r="S940">
        <v>0</v>
      </c>
      <c r="T940">
        <v>15.98</v>
      </c>
      <c r="U940">
        <v>15.98</v>
      </c>
      <c r="V940" t="s">
        <v>97</v>
      </c>
      <c r="W940" t="s">
        <v>96</v>
      </c>
      <c r="X940" t="s">
        <v>303</v>
      </c>
      <c r="Y940" t="s">
        <v>1918</v>
      </c>
      <c r="Z940">
        <v>14506399</v>
      </c>
      <c r="AA940" t="s">
        <v>1265</v>
      </c>
      <c r="AB940">
        <v>16</v>
      </c>
      <c r="AC940">
        <v>0</v>
      </c>
      <c r="AD940">
        <v>0</v>
      </c>
      <c r="AE940">
        <v>0</v>
      </c>
      <c r="AF940">
        <v>16</v>
      </c>
      <c r="AG940" s="2" t="s">
        <v>1266</v>
      </c>
      <c r="AH940" t="s">
        <v>96</v>
      </c>
      <c r="AI940" t="s">
        <v>97</v>
      </c>
      <c r="AJ940" t="s">
        <v>97</v>
      </c>
      <c r="AK940">
        <v>1</v>
      </c>
      <c r="AL940">
        <v>1</v>
      </c>
      <c r="AM940">
        <v>1</v>
      </c>
      <c r="AN940">
        <v>59</v>
      </c>
      <c r="AO940">
        <v>3</v>
      </c>
      <c r="AP940">
        <v>412</v>
      </c>
      <c r="AQ940">
        <v>8.01</v>
      </c>
      <c r="AR940">
        <v>7.99</v>
      </c>
      <c r="AS940">
        <v>14.01</v>
      </c>
      <c r="AT940">
        <v>13.99</v>
      </c>
      <c r="AU940">
        <v>1.50125156445557</v>
      </c>
      <c r="AV940">
        <v>1.4993749999999999</v>
      </c>
      <c r="AW940">
        <v>1.8767209011264101</v>
      </c>
      <c r="AX940">
        <v>1.8743749999999999</v>
      </c>
      <c r="AY940">
        <v>1</v>
      </c>
      <c r="AZ940" s="1">
        <v>41428</v>
      </c>
      <c r="BA940" s="1">
        <v>41519</v>
      </c>
      <c r="BB940">
        <v>33</v>
      </c>
      <c r="BC940">
        <v>7</v>
      </c>
      <c r="BD940">
        <v>1</v>
      </c>
      <c r="BE940">
        <v>23.99</v>
      </c>
      <c r="BF940">
        <v>23.99</v>
      </c>
      <c r="BG940">
        <v>1</v>
      </c>
      <c r="BH940">
        <v>1</v>
      </c>
      <c r="BI940">
        <v>16</v>
      </c>
      <c r="BJ940">
        <v>8</v>
      </c>
      <c r="BK940">
        <v>16</v>
      </c>
      <c r="BL940">
        <v>31</v>
      </c>
      <c r="BM940">
        <v>98</v>
      </c>
      <c r="BN940">
        <v>169</v>
      </c>
      <c r="BO940">
        <v>4.1065088757396504</v>
      </c>
      <c r="BP940">
        <v>1.70414201183432</v>
      </c>
      <c r="BQ940">
        <v>0</v>
      </c>
      <c r="BR940">
        <v>129</v>
      </c>
      <c r="BS940">
        <v>0.76331360946745597</v>
      </c>
      <c r="BT940">
        <v>24</v>
      </c>
      <c r="BU940">
        <v>0.14201183431952699</v>
      </c>
      <c r="BV940">
        <v>9.4674556213017694E-2</v>
      </c>
      <c r="BW940">
        <v>0.57988165680473402</v>
      </c>
      <c r="BX940">
        <v>2.3668639053254399</v>
      </c>
      <c r="BY940">
        <v>400</v>
      </c>
      <c r="BZ940">
        <v>2.55029585798817</v>
      </c>
      <c r="CA940">
        <v>431</v>
      </c>
      <c r="CB940">
        <v>-0.183431952662722</v>
      </c>
      <c r="CC940">
        <v>-31</v>
      </c>
      <c r="CD940">
        <v>13</v>
      </c>
      <c r="CE940">
        <v>20</v>
      </c>
      <c r="CF940">
        <v>28</v>
      </c>
      <c r="CG940">
        <v>74</v>
      </c>
      <c r="CH940">
        <v>0</v>
      </c>
      <c r="CI940">
        <v>0</v>
      </c>
      <c r="CJ940">
        <v>0</v>
      </c>
      <c r="CK940">
        <v>0</v>
      </c>
      <c r="CL940">
        <v>0</v>
      </c>
      <c r="CM940">
        <v>0</v>
      </c>
      <c r="CN940">
        <v>41</v>
      </c>
      <c r="CO940">
        <v>41</v>
      </c>
      <c r="CP940">
        <v>0</v>
      </c>
      <c r="CQ940">
        <v>2</v>
      </c>
    </row>
    <row r="941" spans="1:95">
      <c r="A941">
        <v>1309890</v>
      </c>
      <c r="B941" t="s">
        <v>1263</v>
      </c>
      <c r="C941">
        <v>40</v>
      </c>
      <c r="D941">
        <v>14506399</v>
      </c>
      <c r="E941" s="1">
        <v>41519</v>
      </c>
      <c r="F941" t="s">
        <v>1264</v>
      </c>
      <c r="G941">
        <v>29.99</v>
      </c>
      <c r="H941">
        <v>0</v>
      </c>
      <c r="I941">
        <v>0.20006668899999999</v>
      </c>
      <c r="J941">
        <v>23.99</v>
      </c>
      <c r="K941">
        <v>23.99</v>
      </c>
      <c r="L941" t="s">
        <v>1695</v>
      </c>
      <c r="M941" t="s">
        <v>96</v>
      </c>
      <c r="N941" t="s">
        <v>97</v>
      </c>
      <c r="O941" t="s">
        <v>97</v>
      </c>
      <c r="P941" t="s">
        <v>738</v>
      </c>
      <c r="Q941">
        <v>15.98</v>
      </c>
      <c r="R941">
        <v>4.9800000000000004</v>
      </c>
      <c r="S941">
        <v>0</v>
      </c>
      <c r="T941">
        <v>15.98</v>
      </c>
      <c r="U941">
        <v>15.98</v>
      </c>
      <c r="V941" t="s">
        <v>97</v>
      </c>
      <c r="W941" t="s">
        <v>96</v>
      </c>
      <c r="X941" t="s">
        <v>303</v>
      </c>
      <c r="Y941" t="s">
        <v>1918</v>
      </c>
      <c r="Z941">
        <v>14506399</v>
      </c>
      <c r="AA941" t="s">
        <v>1265</v>
      </c>
      <c r="AB941">
        <v>16</v>
      </c>
      <c r="AC941">
        <v>0</v>
      </c>
      <c r="AD941">
        <v>0</v>
      </c>
      <c r="AE941">
        <v>0</v>
      </c>
      <c r="AF941">
        <v>16</v>
      </c>
      <c r="AG941" s="2" t="s">
        <v>1266</v>
      </c>
      <c r="AH941" t="s">
        <v>96</v>
      </c>
      <c r="AI941" t="s">
        <v>97</v>
      </c>
      <c r="AJ941" t="s">
        <v>97</v>
      </c>
      <c r="AK941">
        <v>1</v>
      </c>
      <c r="AL941">
        <v>1</v>
      </c>
      <c r="AM941">
        <v>1</v>
      </c>
      <c r="AN941">
        <v>59</v>
      </c>
      <c r="AO941">
        <v>3</v>
      </c>
      <c r="AP941">
        <v>412</v>
      </c>
      <c r="AQ941">
        <v>8.01</v>
      </c>
      <c r="AR941">
        <v>7.99</v>
      </c>
      <c r="AS941">
        <v>14.01</v>
      </c>
      <c r="AT941">
        <v>13.99</v>
      </c>
      <c r="AU941">
        <v>1.50125156445557</v>
      </c>
      <c r="AV941">
        <v>1.4993749999999999</v>
      </c>
      <c r="AW941">
        <v>1.8767209011264101</v>
      </c>
      <c r="AX941">
        <v>1.8743749999999999</v>
      </c>
      <c r="AY941">
        <v>1</v>
      </c>
      <c r="AZ941" s="1">
        <v>41428</v>
      </c>
      <c r="BA941" s="1">
        <v>41519</v>
      </c>
      <c r="BB941">
        <v>33</v>
      </c>
      <c r="BC941">
        <v>7</v>
      </c>
      <c r="BD941">
        <v>1</v>
      </c>
      <c r="BE941">
        <v>23.99</v>
      </c>
      <c r="BF941">
        <v>23.99</v>
      </c>
      <c r="BG941">
        <v>1</v>
      </c>
      <c r="BH941">
        <v>1</v>
      </c>
      <c r="BI941" t="s">
        <v>93</v>
      </c>
      <c r="BJ941" t="s">
        <v>93</v>
      </c>
      <c r="BK941" t="s">
        <v>93</v>
      </c>
      <c r="BL941" t="s">
        <v>93</v>
      </c>
      <c r="BM941" t="s">
        <v>93</v>
      </c>
      <c r="BN941" t="s">
        <v>93</v>
      </c>
      <c r="BO941" t="s">
        <v>93</v>
      </c>
      <c r="BP941" t="s">
        <v>93</v>
      </c>
      <c r="BQ941" t="s">
        <v>93</v>
      </c>
      <c r="BR941" t="s">
        <v>93</v>
      </c>
      <c r="BS941" t="s">
        <v>93</v>
      </c>
      <c r="BT941" t="s">
        <v>93</v>
      </c>
      <c r="BU941" t="s">
        <v>93</v>
      </c>
      <c r="BV941" t="s">
        <v>93</v>
      </c>
      <c r="BW941" t="s">
        <v>93</v>
      </c>
      <c r="BX941" t="s">
        <v>93</v>
      </c>
      <c r="BY941" t="s">
        <v>93</v>
      </c>
      <c r="BZ941" t="s">
        <v>93</v>
      </c>
      <c r="CA941" t="s">
        <v>93</v>
      </c>
      <c r="CB941" t="s">
        <v>93</v>
      </c>
      <c r="CC941" t="s">
        <v>93</v>
      </c>
      <c r="CD941" t="s">
        <v>93</v>
      </c>
      <c r="CE941" t="s">
        <v>93</v>
      </c>
      <c r="CF941" t="s">
        <v>93</v>
      </c>
      <c r="CG941" t="s">
        <v>93</v>
      </c>
      <c r="CH941" t="s">
        <v>93</v>
      </c>
      <c r="CI941" t="s">
        <v>93</v>
      </c>
      <c r="CJ941" t="s">
        <v>93</v>
      </c>
      <c r="CK941" t="s">
        <v>93</v>
      </c>
      <c r="CL941" t="s">
        <v>93</v>
      </c>
      <c r="CM941" t="s">
        <v>93</v>
      </c>
      <c r="CN941">
        <v>41</v>
      </c>
      <c r="CO941">
        <v>41</v>
      </c>
      <c r="CP941">
        <v>0</v>
      </c>
      <c r="CQ941">
        <v>2</v>
      </c>
    </row>
    <row r="942" spans="1:95">
      <c r="A942">
        <v>1309672</v>
      </c>
      <c r="B942" t="s">
        <v>722</v>
      </c>
      <c r="C942">
        <v>21</v>
      </c>
      <c r="D942">
        <v>11261176</v>
      </c>
      <c r="E942" s="1">
        <v>41386</v>
      </c>
      <c r="F942" t="s">
        <v>723</v>
      </c>
      <c r="G942">
        <v>69.989999999999995</v>
      </c>
      <c r="H942">
        <v>0</v>
      </c>
      <c r="I942">
        <v>0.400057151</v>
      </c>
      <c r="J942">
        <v>41.99</v>
      </c>
      <c r="K942">
        <v>41.99</v>
      </c>
      <c r="L942" t="s">
        <v>724</v>
      </c>
      <c r="M942" t="s">
        <v>96</v>
      </c>
      <c r="N942" t="s">
        <v>97</v>
      </c>
      <c r="O942" t="s">
        <v>97</v>
      </c>
      <c r="P942" t="s">
        <v>719</v>
      </c>
      <c r="Q942">
        <v>29</v>
      </c>
      <c r="R942">
        <v>0</v>
      </c>
      <c r="S942">
        <v>0</v>
      </c>
      <c r="T942">
        <v>29</v>
      </c>
      <c r="U942">
        <v>29</v>
      </c>
      <c r="V942" t="s">
        <v>97</v>
      </c>
      <c r="W942" t="s">
        <v>96</v>
      </c>
      <c r="X942" t="s">
        <v>303</v>
      </c>
      <c r="Y942" t="s">
        <v>720</v>
      </c>
      <c r="Z942">
        <v>11261176</v>
      </c>
      <c r="AA942" t="s">
        <v>725</v>
      </c>
      <c r="AB942">
        <v>29.99</v>
      </c>
      <c r="AC942">
        <v>0</v>
      </c>
      <c r="AD942">
        <v>0</v>
      </c>
      <c r="AE942">
        <v>0</v>
      </c>
      <c r="AF942">
        <v>29.99</v>
      </c>
      <c r="AG942" t="s">
        <v>97</v>
      </c>
      <c r="AH942" t="s">
        <v>96</v>
      </c>
      <c r="AI942" t="s">
        <v>97</v>
      </c>
      <c r="AJ942" t="s">
        <v>97</v>
      </c>
      <c r="AK942">
        <v>1</v>
      </c>
      <c r="AL942">
        <v>1</v>
      </c>
      <c r="AM942">
        <v>1</v>
      </c>
      <c r="AN942">
        <v>246</v>
      </c>
      <c r="AO942">
        <v>3</v>
      </c>
      <c r="AP942">
        <v>3</v>
      </c>
      <c r="AQ942">
        <v>12.99</v>
      </c>
      <c r="AR942">
        <v>12</v>
      </c>
      <c r="AS942">
        <v>40.99</v>
      </c>
      <c r="AT942">
        <v>40</v>
      </c>
      <c r="AU942">
        <v>1.4479310344827601</v>
      </c>
      <c r="AV942">
        <v>1.4001333777925999</v>
      </c>
      <c r="AW942">
        <v>2.4134482758620699</v>
      </c>
      <c r="AX942">
        <v>2.33377792597532</v>
      </c>
      <c r="AY942">
        <v>1</v>
      </c>
      <c r="AZ942" s="1">
        <v>41386</v>
      </c>
      <c r="BA942" s="1">
        <v>41519</v>
      </c>
      <c r="BB942">
        <v>39</v>
      </c>
      <c r="BC942">
        <v>9</v>
      </c>
      <c r="BD942">
        <v>1</v>
      </c>
      <c r="BE942">
        <v>41.99</v>
      </c>
      <c r="BF942">
        <v>41.99</v>
      </c>
      <c r="BG942">
        <v>2</v>
      </c>
      <c r="BH942">
        <v>2</v>
      </c>
      <c r="BI942" t="s">
        <v>93</v>
      </c>
      <c r="BJ942" t="s">
        <v>93</v>
      </c>
      <c r="BK942" t="s">
        <v>93</v>
      </c>
      <c r="BL942" t="s">
        <v>93</v>
      </c>
      <c r="BM942" t="s">
        <v>93</v>
      </c>
      <c r="BN942" t="s">
        <v>93</v>
      </c>
      <c r="BO942" t="s">
        <v>93</v>
      </c>
      <c r="BP942" t="s">
        <v>93</v>
      </c>
      <c r="BQ942" t="s">
        <v>93</v>
      </c>
      <c r="BR942" t="s">
        <v>93</v>
      </c>
      <c r="BS942" t="s">
        <v>93</v>
      </c>
      <c r="BT942" t="s">
        <v>93</v>
      </c>
      <c r="BU942" t="s">
        <v>93</v>
      </c>
      <c r="BV942" t="s">
        <v>93</v>
      </c>
      <c r="BW942" t="s">
        <v>93</v>
      </c>
      <c r="BX942" t="s">
        <v>93</v>
      </c>
      <c r="BY942" t="s">
        <v>93</v>
      </c>
      <c r="BZ942" t="s">
        <v>93</v>
      </c>
      <c r="CA942" t="s">
        <v>93</v>
      </c>
      <c r="CB942" t="s">
        <v>93</v>
      </c>
      <c r="CC942" t="s">
        <v>93</v>
      </c>
      <c r="CD942" t="s">
        <v>93</v>
      </c>
      <c r="CE942" t="s">
        <v>93</v>
      </c>
      <c r="CF942" t="s">
        <v>93</v>
      </c>
      <c r="CG942" t="s">
        <v>93</v>
      </c>
      <c r="CH942" t="s">
        <v>93</v>
      </c>
      <c r="CI942" t="s">
        <v>93</v>
      </c>
      <c r="CJ942" t="s">
        <v>93</v>
      </c>
      <c r="CK942" t="s">
        <v>93</v>
      </c>
      <c r="CL942" t="s">
        <v>93</v>
      </c>
      <c r="CM942" t="s">
        <v>93</v>
      </c>
      <c r="CN942">
        <v>200</v>
      </c>
      <c r="CO942">
        <v>35</v>
      </c>
      <c r="CP942">
        <v>165</v>
      </c>
      <c r="CQ942">
        <v>4</v>
      </c>
    </row>
    <row r="943" spans="1:95">
      <c r="A943">
        <v>1309672</v>
      </c>
      <c r="B943" t="s">
        <v>722</v>
      </c>
      <c r="C943">
        <v>22</v>
      </c>
      <c r="D943">
        <v>11261176</v>
      </c>
      <c r="E943" s="1">
        <v>41393</v>
      </c>
      <c r="F943" t="s">
        <v>723</v>
      </c>
      <c r="G943">
        <v>69.989999999999995</v>
      </c>
      <c r="H943">
        <v>0</v>
      </c>
      <c r="I943">
        <v>0.30004286299999999</v>
      </c>
      <c r="J943">
        <v>48.99</v>
      </c>
      <c r="K943">
        <v>48.99</v>
      </c>
      <c r="L943" t="s">
        <v>724</v>
      </c>
      <c r="M943" t="s">
        <v>96</v>
      </c>
      <c r="N943" t="s">
        <v>97</v>
      </c>
      <c r="O943" t="s">
        <v>97</v>
      </c>
      <c r="P943" t="s">
        <v>719</v>
      </c>
      <c r="Q943">
        <v>29</v>
      </c>
      <c r="R943">
        <v>0</v>
      </c>
      <c r="S943">
        <v>0</v>
      </c>
      <c r="T943">
        <v>29</v>
      </c>
      <c r="U943">
        <v>29</v>
      </c>
      <c r="V943" t="s">
        <v>97</v>
      </c>
      <c r="W943" t="s">
        <v>96</v>
      </c>
      <c r="X943" t="s">
        <v>303</v>
      </c>
      <c r="Y943" t="s">
        <v>720</v>
      </c>
      <c r="Z943">
        <v>11261176</v>
      </c>
      <c r="AA943" t="s">
        <v>991</v>
      </c>
      <c r="AB943">
        <v>29.99</v>
      </c>
      <c r="AC943">
        <v>0</v>
      </c>
      <c r="AD943">
        <v>0</v>
      </c>
      <c r="AE943">
        <v>0</v>
      </c>
      <c r="AF943">
        <v>29.99</v>
      </c>
      <c r="AG943" s="2" t="s">
        <v>992</v>
      </c>
      <c r="AH943" t="s">
        <v>96</v>
      </c>
      <c r="AI943" t="s">
        <v>97</v>
      </c>
      <c r="AJ943" t="s">
        <v>97</v>
      </c>
      <c r="AK943">
        <v>1</v>
      </c>
      <c r="AL943">
        <v>1</v>
      </c>
      <c r="AM943">
        <v>1</v>
      </c>
      <c r="AN943">
        <v>246</v>
      </c>
      <c r="AO943">
        <v>3</v>
      </c>
      <c r="AP943">
        <v>382</v>
      </c>
      <c r="AQ943">
        <v>19.989999999999998</v>
      </c>
      <c r="AR943">
        <v>19</v>
      </c>
      <c r="AS943">
        <v>40.99</v>
      </c>
      <c r="AT943">
        <v>40</v>
      </c>
      <c r="AU943">
        <v>1.6893103448275899</v>
      </c>
      <c r="AV943">
        <v>1.6335445148382799</v>
      </c>
      <c r="AW943">
        <v>2.4134482758620699</v>
      </c>
      <c r="AX943">
        <v>2.33377792597532</v>
      </c>
      <c r="AY943">
        <v>1</v>
      </c>
      <c r="AZ943" s="1">
        <v>41386</v>
      </c>
      <c r="BA943" s="1">
        <v>41519</v>
      </c>
      <c r="BB943">
        <v>39</v>
      </c>
      <c r="BC943">
        <v>9</v>
      </c>
      <c r="BD943">
        <v>1</v>
      </c>
      <c r="BE943">
        <v>48.99</v>
      </c>
      <c r="BF943">
        <v>48.99</v>
      </c>
      <c r="BG943">
        <v>1</v>
      </c>
      <c r="BH943">
        <v>1</v>
      </c>
      <c r="BI943" t="s">
        <v>93</v>
      </c>
      <c r="BJ943" t="s">
        <v>93</v>
      </c>
      <c r="BK943" t="s">
        <v>93</v>
      </c>
      <c r="BL943" t="s">
        <v>93</v>
      </c>
      <c r="BM943" t="s">
        <v>93</v>
      </c>
      <c r="BN943" t="s">
        <v>93</v>
      </c>
      <c r="BO943" t="s">
        <v>93</v>
      </c>
      <c r="BP943" t="s">
        <v>93</v>
      </c>
      <c r="BQ943" t="s">
        <v>93</v>
      </c>
      <c r="BR943" t="s">
        <v>93</v>
      </c>
      <c r="BS943" t="s">
        <v>93</v>
      </c>
      <c r="BT943" t="s">
        <v>93</v>
      </c>
      <c r="BU943" t="s">
        <v>93</v>
      </c>
      <c r="BV943" t="s">
        <v>93</v>
      </c>
      <c r="BW943" t="s">
        <v>93</v>
      </c>
      <c r="BX943" t="s">
        <v>93</v>
      </c>
      <c r="BY943" t="s">
        <v>93</v>
      </c>
      <c r="BZ943" t="s">
        <v>93</v>
      </c>
      <c r="CA943" t="s">
        <v>93</v>
      </c>
      <c r="CB943" t="s">
        <v>93</v>
      </c>
      <c r="CC943" t="s">
        <v>93</v>
      </c>
      <c r="CD943" t="s">
        <v>93</v>
      </c>
      <c r="CE943" t="s">
        <v>93</v>
      </c>
      <c r="CF943" t="s">
        <v>93</v>
      </c>
      <c r="CG943" t="s">
        <v>93</v>
      </c>
      <c r="CH943" t="s">
        <v>93</v>
      </c>
      <c r="CI943" t="s">
        <v>93</v>
      </c>
      <c r="CJ943" t="s">
        <v>93</v>
      </c>
      <c r="CK943" t="s">
        <v>93</v>
      </c>
      <c r="CL943" t="s">
        <v>93</v>
      </c>
      <c r="CM943" t="s">
        <v>93</v>
      </c>
      <c r="CN943">
        <v>200</v>
      </c>
      <c r="CO943">
        <v>35</v>
      </c>
      <c r="CP943">
        <v>165</v>
      </c>
      <c r="CQ943">
        <v>4</v>
      </c>
    </row>
    <row r="944" spans="1:95">
      <c r="A944">
        <v>1309672</v>
      </c>
      <c r="B944" t="s">
        <v>722</v>
      </c>
      <c r="C944">
        <v>23</v>
      </c>
      <c r="D944">
        <v>11261176</v>
      </c>
      <c r="E944" s="1">
        <v>41400</v>
      </c>
      <c r="F944" t="s">
        <v>723</v>
      </c>
      <c r="G944">
        <v>69.989999999999995</v>
      </c>
      <c r="H944">
        <v>0</v>
      </c>
      <c r="I944">
        <v>0</v>
      </c>
      <c r="J944">
        <v>0</v>
      </c>
      <c r="K944">
        <v>69.989999999999995</v>
      </c>
      <c r="L944" t="s">
        <v>724</v>
      </c>
      <c r="M944" t="s">
        <v>96</v>
      </c>
      <c r="N944" t="s">
        <v>97</v>
      </c>
      <c r="O944" t="s">
        <v>97</v>
      </c>
      <c r="P944" t="s">
        <v>719</v>
      </c>
      <c r="Q944">
        <v>28.79</v>
      </c>
      <c r="R944">
        <v>0</v>
      </c>
      <c r="S944">
        <v>0</v>
      </c>
      <c r="T944">
        <v>28.79</v>
      </c>
      <c r="U944">
        <v>28.79</v>
      </c>
      <c r="V944" t="s">
        <v>97</v>
      </c>
      <c r="W944" t="s">
        <v>96</v>
      </c>
      <c r="X944" t="s">
        <v>303</v>
      </c>
      <c r="Y944" t="s">
        <v>1062</v>
      </c>
      <c r="Z944">
        <v>11261176</v>
      </c>
      <c r="AA944" t="s">
        <v>991</v>
      </c>
      <c r="AB944">
        <v>29</v>
      </c>
      <c r="AC944">
        <v>0</v>
      </c>
      <c r="AD944">
        <v>0</v>
      </c>
      <c r="AE944">
        <v>0</v>
      </c>
      <c r="AF944">
        <v>29</v>
      </c>
      <c r="AG944" s="2" t="s">
        <v>992</v>
      </c>
      <c r="AH944" t="s">
        <v>96</v>
      </c>
      <c r="AI944" t="s">
        <v>97</v>
      </c>
      <c r="AJ944" t="s">
        <v>97</v>
      </c>
      <c r="AK944">
        <v>1</v>
      </c>
      <c r="AL944">
        <v>1</v>
      </c>
      <c r="AM944">
        <v>1</v>
      </c>
      <c r="AN944">
        <v>246</v>
      </c>
      <c r="AO944">
        <v>3</v>
      </c>
      <c r="AP944">
        <v>382</v>
      </c>
      <c r="AQ944">
        <v>41.2</v>
      </c>
      <c r="AR944">
        <v>40.99</v>
      </c>
      <c r="AS944">
        <v>41.2</v>
      </c>
      <c r="AT944">
        <v>40.99</v>
      </c>
      <c r="AU944">
        <v>2.4310524487669301</v>
      </c>
      <c r="AV944">
        <v>2.4134482758620699</v>
      </c>
      <c r="AW944">
        <v>2.4310524487669301</v>
      </c>
      <c r="AX944">
        <v>2.4134482758620699</v>
      </c>
      <c r="AY944">
        <v>1</v>
      </c>
      <c r="AZ944" s="1">
        <v>41386</v>
      </c>
      <c r="BA944" s="1">
        <v>41519</v>
      </c>
      <c r="BB944">
        <v>39</v>
      </c>
      <c r="BC944">
        <v>9</v>
      </c>
      <c r="BD944">
        <v>1</v>
      </c>
      <c r="BE944">
        <v>69.989999999999995</v>
      </c>
      <c r="BF944">
        <v>69.989999999999995</v>
      </c>
      <c r="BG944">
        <v>3</v>
      </c>
      <c r="BH944">
        <v>3</v>
      </c>
      <c r="BI944" t="s">
        <v>93</v>
      </c>
      <c r="BJ944" t="s">
        <v>93</v>
      </c>
      <c r="BK944" t="s">
        <v>93</v>
      </c>
      <c r="BL944" t="s">
        <v>93</v>
      </c>
      <c r="BM944" t="s">
        <v>93</v>
      </c>
      <c r="BN944" t="s">
        <v>93</v>
      </c>
      <c r="BO944" t="s">
        <v>93</v>
      </c>
      <c r="BP944" t="s">
        <v>93</v>
      </c>
      <c r="BQ944" t="s">
        <v>93</v>
      </c>
      <c r="BR944" t="s">
        <v>93</v>
      </c>
      <c r="BS944" t="s">
        <v>93</v>
      </c>
      <c r="BT944" t="s">
        <v>93</v>
      </c>
      <c r="BU944" t="s">
        <v>93</v>
      </c>
      <c r="BV944" t="s">
        <v>93</v>
      </c>
      <c r="BW944" t="s">
        <v>93</v>
      </c>
      <c r="BX944" t="s">
        <v>93</v>
      </c>
      <c r="BY944" t="s">
        <v>93</v>
      </c>
      <c r="BZ944" t="s">
        <v>93</v>
      </c>
      <c r="CA944" t="s">
        <v>93</v>
      </c>
      <c r="CB944" t="s">
        <v>93</v>
      </c>
      <c r="CC944" t="s">
        <v>93</v>
      </c>
      <c r="CD944" t="s">
        <v>93</v>
      </c>
      <c r="CE944" t="s">
        <v>93</v>
      </c>
      <c r="CF944" t="s">
        <v>93</v>
      </c>
      <c r="CG944" t="s">
        <v>93</v>
      </c>
      <c r="CH944" t="s">
        <v>93</v>
      </c>
      <c r="CI944" t="s">
        <v>93</v>
      </c>
      <c r="CJ944" t="s">
        <v>93</v>
      </c>
      <c r="CK944" t="s">
        <v>93</v>
      </c>
      <c r="CL944" t="s">
        <v>93</v>
      </c>
      <c r="CM944" t="s">
        <v>93</v>
      </c>
      <c r="CN944">
        <v>200</v>
      </c>
      <c r="CO944">
        <v>35</v>
      </c>
      <c r="CP944">
        <v>165</v>
      </c>
      <c r="CQ944">
        <v>4</v>
      </c>
    </row>
    <row r="945" spans="1:95">
      <c r="A945">
        <v>1309672</v>
      </c>
      <c r="B945" t="s">
        <v>722</v>
      </c>
      <c r="C945">
        <v>24</v>
      </c>
      <c r="D945">
        <v>11261176</v>
      </c>
      <c r="E945" s="1">
        <v>41407</v>
      </c>
      <c r="F945" t="s">
        <v>723</v>
      </c>
      <c r="G945">
        <v>69.989999999999995</v>
      </c>
      <c r="H945">
        <v>0</v>
      </c>
      <c r="I945">
        <v>0</v>
      </c>
      <c r="J945">
        <v>0</v>
      </c>
      <c r="K945">
        <v>69.989999999999995</v>
      </c>
      <c r="L945" t="s">
        <v>724</v>
      </c>
      <c r="M945" t="s">
        <v>96</v>
      </c>
      <c r="N945" t="s">
        <v>97</v>
      </c>
      <c r="O945" t="s">
        <v>97</v>
      </c>
      <c r="P945" t="s">
        <v>719</v>
      </c>
      <c r="Q945">
        <v>28.48</v>
      </c>
      <c r="R945">
        <v>0</v>
      </c>
      <c r="S945">
        <v>0</v>
      </c>
      <c r="T945">
        <v>28.48</v>
      </c>
      <c r="U945">
        <v>28.48</v>
      </c>
      <c r="V945" t="s">
        <v>97</v>
      </c>
      <c r="W945" t="s">
        <v>96</v>
      </c>
      <c r="X945" t="s">
        <v>303</v>
      </c>
      <c r="Y945" t="s">
        <v>1123</v>
      </c>
      <c r="Z945">
        <v>11261176</v>
      </c>
      <c r="AA945" t="s">
        <v>991</v>
      </c>
      <c r="AB945">
        <v>29</v>
      </c>
      <c r="AC945">
        <v>0</v>
      </c>
      <c r="AD945">
        <v>0</v>
      </c>
      <c r="AE945">
        <v>0</v>
      </c>
      <c r="AF945">
        <v>29</v>
      </c>
      <c r="AG945" s="2" t="s">
        <v>992</v>
      </c>
      <c r="AH945" t="s">
        <v>96</v>
      </c>
      <c r="AI945" t="s">
        <v>97</v>
      </c>
      <c r="AJ945" t="s">
        <v>97</v>
      </c>
      <c r="AK945">
        <v>1</v>
      </c>
      <c r="AL945">
        <v>1</v>
      </c>
      <c r="AM945">
        <v>1</v>
      </c>
      <c r="AN945">
        <v>246</v>
      </c>
      <c r="AO945">
        <v>3</v>
      </c>
      <c r="AP945">
        <v>382</v>
      </c>
      <c r="AQ945">
        <v>41.51</v>
      </c>
      <c r="AR945">
        <v>40.99</v>
      </c>
      <c r="AS945">
        <v>41.51</v>
      </c>
      <c r="AT945">
        <v>40.99</v>
      </c>
      <c r="AU945">
        <v>2.45751404494382</v>
      </c>
      <c r="AV945">
        <v>2.4134482758620699</v>
      </c>
      <c r="AW945">
        <v>2.45751404494382</v>
      </c>
      <c r="AX945">
        <v>2.4134482758620699</v>
      </c>
      <c r="AY945">
        <v>1</v>
      </c>
      <c r="AZ945" s="1">
        <v>41386</v>
      </c>
      <c r="BA945" s="1">
        <v>41519</v>
      </c>
      <c r="BB945">
        <v>39</v>
      </c>
      <c r="BC945">
        <v>9</v>
      </c>
      <c r="BD945">
        <v>1</v>
      </c>
      <c r="BE945">
        <v>69.989999999999995</v>
      </c>
      <c r="BF945">
        <v>69.989999999999995</v>
      </c>
      <c r="BG945">
        <v>1</v>
      </c>
      <c r="BH945">
        <v>1</v>
      </c>
      <c r="BI945" t="s">
        <v>93</v>
      </c>
      <c r="BJ945" t="s">
        <v>93</v>
      </c>
      <c r="BK945" t="s">
        <v>93</v>
      </c>
      <c r="BL945" t="s">
        <v>93</v>
      </c>
      <c r="BM945" t="s">
        <v>93</v>
      </c>
      <c r="BN945" t="s">
        <v>93</v>
      </c>
      <c r="BO945" t="s">
        <v>93</v>
      </c>
      <c r="BP945" t="s">
        <v>93</v>
      </c>
      <c r="BQ945" t="s">
        <v>93</v>
      </c>
      <c r="BR945" t="s">
        <v>93</v>
      </c>
      <c r="BS945" t="s">
        <v>93</v>
      </c>
      <c r="BT945" t="s">
        <v>93</v>
      </c>
      <c r="BU945" t="s">
        <v>93</v>
      </c>
      <c r="BV945" t="s">
        <v>93</v>
      </c>
      <c r="BW945" t="s">
        <v>93</v>
      </c>
      <c r="BX945" t="s">
        <v>93</v>
      </c>
      <c r="BY945" t="s">
        <v>93</v>
      </c>
      <c r="BZ945" t="s">
        <v>93</v>
      </c>
      <c r="CA945" t="s">
        <v>93</v>
      </c>
      <c r="CB945" t="s">
        <v>93</v>
      </c>
      <c r="CC945" t="s">
        <v>93</v>
      </c>
      <c r="CD945" t="s">
        <v>93</v>
      </c>
      <c r="CE945" t="s">
        <v>93</v>
      </c>
      <c r="CF945" t="s">
        <v>93</v>
      </c>
      <c r="CG945" t="s">
        <v>93</v>
      </c>
      <c r="CH945" t="s">
        <v>93</v>
      </c>
      <c r="CI945" t="s">
        <v>93</v>
      </c>
      <c r="CJ945" t="s">
        <v>93</v>
      </c>
      <c r="CK945" t="s">
        <v>93</v>
      </c>
      <c r="CL945" t="s">
        <v>93</v>
      </c>
      <c r="CM945" t="s">
        <v>93</v>
      </c>
      <c r="CN945">
        <v>200</v>
      </c>
      <c r="CO945">
        <v>35</v>
      </c>
      <c r="CP945">
        <v>165</v>
      </c>
      <c r="CQ945">
        <v>4</v>
      </c>
    </row>
    <row r="946" spans="1:95">
      <c r="A946">
        <v>1309672</v>
      </c>
      <c r="B946" t="s">
        <v>722</v>
      </c>
      <c r="C946">
        <v>25</v>
      </c>
      <c r="D946">
        <v>11261176</v>
      </c>
      <c r="E946" s="1">
        <v>41414</v>
      </c>
      <c r="F946" t="s">
        <v>723</v>
      </c>
      <c r="G946">
        <v>69.989999999999995</v>
      </c>
      <c r="H946">
        <v>0</v>
      </c>
      <c r="I946">
        <v>0.350050007</v>
      </c>
      <c r="J946">
        <v>45.49</v>
      </c>
      <c r="K946">
        <v>45.49</v>
      </c>
      <c r="L946" t="s">
        <v>724</v>
      </c>
      <c r="M946" t="s">
        <v>96</v>
      </c>
      <c r="N946" t="s">
        <v>97</v>
      </c>
      <c r="O946" t="s">
        <v>97</v>
      </c>
      <c r="P946" t="s">
        <v>719</v>
      </c>
      <c r="Q946">
        <v>28.48</v>
      </c>
      <c r="R946">
        <v>0</v>
      </c>
      <c r="S946">
        <v>0</v>
      </c>
      <c r="T946">
        <v>28.48</v>
      </c>
      <c r="U946">
        <v>28.48</v>
      </c>
      <c r="V946" t="s">
        <v>97</v>
      </c>
      <c r="W946" t="s">
        <v>96</v>
      </c>
      <c r="X946" t="s">
        <v>303</v>
      </c>
      <c r="Y946" t="s">
        <v>1123</v>
      </c>
      <c r="Z946">
        <v>11261176</v>
      </c>
      <c r="AA946" t="s">
        <v>991</v>
      </c>
      <c r="AB946">
        <v>29</v>
      </c>
      <c r="AC946">
        <v>0</v>
      </c>
      <c r="AD946">
        <v>0</v>
      </c>
      <c r="AE946">
        <v>0</v>
      </c>
      <c r="AF946">
        <v>29</v>
      </c>
      <c r="AG946" s="2" t="s">
        <v>992</v>
      </c>
      <c r="AH946" t="s">
        <v>96</v>
      </c>
      <c r="AI946" t="s">
        <v>97</v>
      </c>
      <c r="AJ946" t="s">
        <v>97</v>
      </c>
      <c r="AK946">
        <v>1</v>
      </c>
      <c r="AL946">
        <v>1</v>
      </c>
      <c r="AM946">
        <v>1</v>
      </c>
      <c r="AN946">
        <v>246</v>
      </c>
      <c r="AO946">
        <v>3</v>
      </c>
      <c r="AP946">
        <v>382</v>
      </c>
      <c r="AQ946">
        <v>17.010000000000002</v>
      </c>
      <c r="AR946">
        <v>16.489999999999998</v>
      </c>
      <c r="AS946">
        <v>41.51</v>
      </c>
      <c r="AT946">
        <v>40.99</v>
      </c>
      <c r="AU946">
        <v>1.59726123595506</v>
      </c>
      <c r="AV946">
        <v>1.56862068965517</v>
      </c>
      <c r="AW946">
        <v>2.45751404494382</v>
      </c>
      <c r="AX946">
        <v>2.4134482758620699</v>
      </c>
      <c r="AY946">
        <v>1</v>
      </c>
      <c r="AZ946" s="1">
        <v>41386</v>
      </c>
      <c r="BA946" s="1">
        <v>41519</v>
      </c>
      <c r="BB946">
        <v>39</v>
      </c>
      <c r="BC946">
        <v>9</v>
      </c>
      <c r="BD946">
        <v>1</v>
      </c>
      <c r="BE946">
        <v>45.49</v>
      </c>
      <c r="BF946">
        <v>45.49</v>
      </c>
      <c r="BG946">
        <v>2</v>
      </c>
      <c r="BH946">
        <v>2</v>
      </c>
      <c r="BI946" t="s">
        <v>93</v>
      </c>
      <c r="BJ946" t="s">
        <v>93</v>
      </c>
      <c r="BK946" t="s">
        <v>93</v>
      </c>
      <c r="BL946" t="s">
        <v>93</v>
      </c>
      <c r="BM946" t="s">
        <v>93</v>
      </c>
      <c r="BN946" t="s">
        <v>93</v>
      </c>
      <c r="BO946" t="s">
        <v>93</v>
      </c>
      <c r="BP946" t="s">
        <v>93</v>
      </c>
      <c r="BQ946" t="s">
        <v>93</v>
      </c>
      <c r="BR946" t="s">
        <v>93</v>
      </c>
      <c r="BS946" t="s">
        <v>93</v>
      </c>
      <c r="BT946" t="s">
        <v>93</v>
      </c>
      <c r="BU946" t="s">
        <v>93</v>
      </c>
      <c r="BV946" t="s">
        <v>93</v>
      </c>
      <c r="BW946" t="s">
        <v>93</v>
      </c>
      <c r="BX946" t="s">
        <v>93</v>
      </c>
      <c r="BY946" t="s">
        <v>93</v>
      </c>
      <c r="BZ946" t="s">
        <v>93</v>
      </c>
      <c r="CA946" t="s">
        <v>93</v>
      </c>
      <c r="CB946" t="s">
        <v>93</v>
      </c>
      <c r="CC946" t="s">
        <v>93</v>
      </c>
      <c r="CD946" t="s">
        <v>93</v>
      </c>
      <c r="CE946" t="s">
        <v>93</v>
      </c>
      <c r="CF946" t="s">
        <v>93</v>
      </c>
      <c r="CG946" t="s">
        <v>93</v>
      </c>
      <c r="CH946" t="s">
        <v>93</v>
      </c>
      <c r="CI946" t="s">
        <v>93</v>
      </c>
      <c r="CJ946" t="s">
        <v>93</v>
      </c>
      <c r="CK946" t="s">
        <v>93</v>
      </c>
      <c r="CL946" t="s">
        <v>93</v>
      </c>
      <c r="CM946" t="s">
        <v>93</v>
      </c>
      <c r="CN946">
        <v>200</v>
      </c>
      <c r="CO946">
        <v>35</v>
      </c>
      <c r="CP946">
        <v>165</v>
      </c>
      <c r="CQ946">
        <v>4</v>
      </c>
    </row>
    <row r="947" spans="1:95">
      <c r="A947">
        <v>1309672</v>
      </c>
      <c r="B947" t="s">
        <v>722</v>
      </c>
      <c r="C947">
        <v>26</v>
      </c>
      <c r="D947">
        <v>11261176</v>
      </c>
      <c r="E947" s="1">
        <v>41421</v>
      </c>
      <c r="F947" t="s">
        <v>723</v>
      </c>
      <c r="G947">
        <v>69.989999999999995</v>
      </c>
      <c r="H947">
        <v>0</v>
      </c>
      <c r="I947">
        <v>0.30004286299999999</v>
      </c>
      <c r="J947">
        <v>48.99</v>
      </c>
      <c r="K947">
        <v>48.99</v>
      </c>
      <c r="L947" t="s">
        <v>724</v>
      </c>
      <c r="M947" t="s">
        <v>96</v>
      </c>
      <c r="N947" t="s">
        <v>97</v>
      </c>
      <c r="O947" t="s">
        <v>97</v>
      </c>
      <c r="P947" t="s">
        <v>719</v>
      </c>
      <c r="Q947">
        <v>28.48</v>
      </c>
      <c r="R947">
        <v>0</v>
      </c>
      <c r="S947">
        <v>0</v>
      </c>
      <c r="T947">
        <v>28.48</v>
      </c>
      <c r="U947">
        <v>28.48</v>
      </c>
      <c r="V947" t="s">
        <v>97</v>
      </c>
      <c r="W947" t="s">
        <v>96</v>
      </c>
      <c r="X947" t="s">
        <v>303</v>
      </c>
      <c r="Y947" t="s">
        <v>1123</v>
      </c>
      <c r="Z947">
        <v>11261176</v>
      </c>
      <c r="AA947" t="s">
        <v>991</v>
      </c>
      <c r="AB947">
        <v>29</v>
      </c>
      <c r="AC947">
        <v>0</v>
      </c>
      <c r="AD947">
        <v>0</v>
      </c>
      <c r="AE947">
        <v>0</v>
      </c>
      <c r="AF947">
        <v>29</v>
      </c>
      <c r="AG947" t="s">
        <v>97</v>
      </c>
      <c r="AH947" t="s">
        <v>96</v>
      </c>
      <c r="AI947" t="s">
        <v>97</v>
      </c>
      <c r="AJ947" t="s">
        <v>97</v>
      </c>
      <c r="AK947">
        <v>1</v>
      </c>
      <c r="AL947">
        <v>1</v>
      </c>
      <c r="AM947">
        <v>1</v>
      </c>
      <c r="AN947">
        <v>246</v>
      </c>
      <c r="AO947">
        <v>3</v>
      </c>
      <c r="AP947">
        <v>3</v>
      </c>
      <c r="AQ947">
        <v>20.51</v>
      </c>
      <c r="AR947">
        <v>19.989999999999998</v>
      </c>
      <c r="AS947">
        <v>41.51</v>
      </c>
      <c r="AT947">
        <v>40.99</v>
      </c>
      <c r="AU947">
        <v>1.7201544943820199</v>
      </c>
      <c r="AV947">
        <v>1.6893103448275899</v>
      </c>
      <c r="AW947">
        <v>2.45751404494382</v>
      </c>
      <c r="AX947">
        <v>2.4134482758620699</v>
      </c>
      <c r="AY947">
        <v>1</v>
      </c>
      <c r="AZ947" s="1">
        <v>41386</v>
      </c>
      <c r="BA947" s="1">
        <v>41519</v>
      </c>
      <c r="BB947">
        <v>39</v>
      </c>
      <c r="BC947">
        <v>9</v>
      </c>
      <c r="BD947">
        <v>1</v>
      </c>
      <c r="BE947">
        <v>48.99</v>
      </c>
      <c r="BF947">
        <v>48.99</v>
      </c>
      <c r="BG947">
        <v>3</v>
      </c>
      <c r="BH947">
        <v>3</v>
      </c>
      <c r="BI947" t="s">
        <v>93</v>
      </c>
      <c r="BJ947" t="s">
        <v>93</v>
      </c>
      <c r="BK947" t="s">
        <v>93</v>
      </c>
      <c r="BL947" t="s">
        <v>93</v>
      </c>
      <c r="BM947" t="s">
        <v>93</v>
      </c>
      <c r="BN947" t="s">
        <v>93</v>
      </c>
      <c r="BO947" t="s">
        <v>93</v>
      </c>
      <c r="BP947" t="s">
        <v>93</v>
      </c>
      <c r="BQ947" t="s">
        <v>93</v>
      </c>
      <c r="BR947" t="s">
        <v>93</v>
      </c>
      <c r="BS947" t="s">
        <v>93</v>
      </c>
      <c r="BT947" t="s">
        <v>93</v>
      </c>
      <c r="BU947" t="s">
        <v>93</v>
      </c>
      <c r="BV947" t="s">
        <v>93</v>
      </c>
      <c r="BW947" t="s">
        <v>93</v>
      </c>
      <c r="BX947" t="s">
        <v>93</v>
      </c>
      <c r="BY947" t="s">
        <v>93</v>
      </c>
      <c r="BZ947" t="s">
        <v>93</v>
      </c>
      <c r="CA947" t="s">
        <v>93</v>
      </c>
      <c r="CB947" t="s">
        <v>93</v>
      </c>
      <c r="CC947" t="s">
        <v>93</v>
      </c>
      <c r="CD947" t="s">
        <v>93</v>
      </c>
      <c r="CE947" t="s">
        <v>93</v>
      </c>
      <c r="CF947" t="s">
        <v>93</v>
      </c>
      <c r="CG947" t="s">
        <v>93</v>
      </c>
      <c r="CH947" t="s">
        <v>93</v>
      </c>
      <c r="CI947" t="s">
        <v>93</v>
      </c>
      <c r="CJ947" t="s">
        <v>93</v>
      </c>
      <c r="CK947" t="s">
        <v>93</v>
      </c>
      <c r="CL947" t="s">
        <v>93</v>
      </c>
      <c r="CM947" t="s">
        <v>93</v>
      </c>
      <c r="CN947">
        <v>200</v>
      </c>
      <c r="CO947">
        <v>35</v>
      </c>
      <c r="CP947">
        <v>165</v>
      </c>
      <c r="CQ947">
        <v>4</v>
      </c>
    </row>
    <row r="948" spans="1:95">
      <c r="A948">
        <v>1309672</v>
      </c>
      <c r="B948" t="s">
        <v>1228</v>
      </c>
      <c r="C948">
        <v>27</v>
      </c>
      <c r="D948">
        <v>14508282</v>
      </c>
      <c r="E948" s="1">
        <v>41428</v>
      </c>
      <c r="F948" t="s">
        <v>723</v>
      </c>
      <c r="G948">
        <v>69.989999999999995</v>
      </c>
      <c r="H948">
        <v>0</v>
      </c>
      <c r="I948">
        <v>0.400057151</v>
      </c>
      <c r="J948">
        <v>41.99</v>
      </c>
      <c r="K948">
        <v>41.99</v>
      </c>
      <c r="L948" t="s">
        <v>724</v>
      </c>
      <c r="M948" t="s">
        <v>96</v>
      </c>
      <c r="N948" t="s">
        <v>97</v>
      </c>
      <c r="O948" t="s">
        <v>97</v>
      </c>
      <c r="P948" t="s">
        <v>719</v>
      </c>
      <c r="Q948">
        <v>28.79</v>
      </c>
      <c r="R948">
        <v>0</v>
      </c>
      <c r="S948">
        <v>0</v>
      </c>
      <c r="T948">
        <v>28.79</v>
      </c>
      <c r="U948">
        <v>28.79</v>
      </c>
      <c r="V948" t="s">
        <v>97</v>
      </c>
      <c r="W948" t="s">
        <v>96</v>
      </c>
      <c r="X948" t="s">
        <v>303</v>
      </c>
      <c r="Y948" t="s">
        <v>1062</v>
      </c>
      <c r="Z948">
        <v>14508282</v>
      </c>
      <c r="AA948" t="s">
        <v>1229</v>
      </c>
      <c r="AB948">
        <v>29</v>
      </c>
      <c r="AC948">
        <v>0</v>
      </c>
      <c r="AD948">
        <v>0</v>
      </c>
      <c r="AE948">
        <v>0</v>
      </c>
      <c r="AF948">
        <v>29</v>
      </c>
      <c r="AG948" s="2" t="s">
        <v>1230</v>
      </c>
      <c r="AH948" t="s">
        <v>96</v>
      </c>
      <c r="AI948" t="s">
        <v>97</v>
      </c>
      <c r="AJ948" t="s">
        <v>97</v>
      </c>
      <c r="AK948">
        <v>1</v>
      </c>
      <c r="AL948">
        <v>1</v>
      </c>
      <c r="AM948">
        <v>1</v>
      </c>
      <c r="AN948">
        <v>246</v>
      </c>
      <c r="AO948">
        <v>3</v>
      </c>
      <c r="AP948">
        <v>400</v>
      </c>
      <c r="AQ948">
        <v>13.2</v>
      </c>
      <c r="AR948">
        <v>12.99</v>
      </c>
      <c r="AS948">
        <v>41.2</v>
      </c>
      <c r="AT948">
        <v>40.99</v>
      </c>
      <c r="AU948">
        <v>1.4584925321292099</v>
      </c>
      <c r="AV948">
        <v>1.4479310344827601</v>
      </c>
      <c r="AW948">
        <v>2.4310524487669301</v>
      </c>
      <c r="AX948">
        <v>2.4134482758620699</v>
      </c>
      <c r="AY948">
        <v>1</v>
      </c>
      <c r="AZ948" s="1">
        <v>41386</v>
      </c>
      <c r="BA948" s="1">
        <v>41519</v>
      </c>
      <c r="BB948">
        <v>39</v>
      </c>
      <c r="BC948">
        <v>9</v>
      </c>
      <c r="BD948">
        <v>2</v>
      </c>
      <c r="BE948">
        <v>41.99</v>
      </c>
      <c r="BF948">
        <v>41.99</v>
      </c>
      <c r="BG948">
        <v>0</v>
      </c>
      <c r="BH948">
        <v>0</v>
      </c>
      <c r="BI948" t="s">
        <v>93</v>
      </c>
      <c r="BJ948" t="s">
        <v>93</v>
      </c>
      <c r="BK948" t="s">
        <v>93</v>
      </c>
      <c r="BL948" t="s">
        <v>93</v>
      </c>
      <c r="BM948" t="s">
        <v>93</v>
      </c>
      <c r="BN948" t="s">
        <v>93</v>
      </c>
      <c r="BO948" t="s">
        <v>93</v>
      </c>
      <c r="BP948" t="s">
        <v>93</v>
      </c>
      <c r="BQ948" t="s">
        <v>93</v>
      </c>
      <c r="BR948" t="s">
        <v>93</v>
      </c>
      <c r="BS948" t="s">
        <v>93</v>
      </c>
      <c r="BT948" t="s">
        <v>93</v>
      </c>
      <c r="BU948" t="s">
        <v>93</v>
      </c>
      <c r="BV948" t="s">
        <v>93</v>
      </c>
      <c r="BW948" t="s">
        <v>93</v>
      </c>
      <c r="BX948" t="s">
        <v>93</v>
      </c>
      <c r="BY948" t="s">
        <v>93</v>
      </c>
      <c r="BZ948" t="s">
        <v>93</v>
      </c>
      <c r="CA948" t="s">
        <v>93</v>
      </c>
      <c r="CB948" t="s">
        <v>93</v>
      </c>
      <c r="CC948" t="s">
        <v>93</v>
      </c>
      <c r="CD948" t="s">
        <v>93</v>
      </c>
      <c r="CE948" t="s">
        <v>93</v>
      </c>
      <c r="CF948" t="s">
        <v>93</v>
      </c>
      <c r="CG948" t="s">
        <v>93</v>
      </c>
      <c r="CH948" t="s">
        <v>93</v>
      </c>
      <c r="CI948" t="s">
        <v>93</v>
      </c>
      <c r="CJ948" t="s">
        <v>93</v>
      </c>
      <c r="CK948" t="s">
        <v>93</v>
      </c>
      <c r="CL948" t="s">
        <v>93</v>
      </c>
      <c r="CM948" t="s">
        <v>93</v>
      </c>
      <c r="CN948">
        <v>200</v>
      </c>
      <c r="CO948">
        <v>35</v>
      </c>
      <c r="CP948">
        <v>165</v>
      </c>
      <c r="CQ948">
        <v>4</v>
      </c>
    </row>
    <row r="949" spans="1:95">
      <c r="A949">
        <v>1309672</v>
      </c>
      <c r="B949" t="s">
        <v>1228</v>
      </c>
      <c r="C949">
        <v>28</v>
      </c>
      <c r="D949">
        <v>14508282</v>
      </c>
      <c r="E949" s="1">
        <v>41435</v>
      </c>
      <c r="F949" t="s">
        <v>723</v>
      </c>
      <c r="G949">
        <v>69.989999999999995</v>
      </c>
      <c r="H949">
        <v>0</v>
      </c>
      <c r="I949">
        <v>0.30004286299999999</v>
      </c>
      <c r="J949">
        <v>48.99</v>
      </c>
      <c r="K949">
        <v>48.99</v>
      </c>
      <c r="L949" t="s">
        <v>724</v>
      </c>
      <c r="M949" t="s">
        <v>96</v>
      </c>
      <c r="N949" t="s">
        <v>97</v>
      </c>
      <c r="O949" t="s">
        <v>97</v>
      </c>
      <c r="P949" t="s">
        <v>719</v>
      </c>
      <c r="Q949">
        <v>31.99</v>
      </c>
      <c r="R949">
        <v>0</v>
      </c>
      <c r="S949">
        <v>0</v>
      </c>
      <c r="T949">
        <v>31.99</v>
      </c>
      <c r="U949">
        <v>31.99</v>
      </c>
      <c r="V949" t="s">
        <v>97</v>
      </c>
      <c r="W949" t="s">
        <v>96</v>
      </c>
      <c r="X949" t="s">
        <v>303</v>
      </c>
      <c r="Y949" t="s">
        <v>994</v>
      </c>
      <c r="Z949">
        <v>14508282</v>
      </c>
      <c r="AA949" t="s">
        <v>1229</v>
      </c>
      <c r="AB949">
        <v>29</v>
      </c>
      <c r="AC949">
        <v>0</v>
      </c>
      <c r="AD949">
        <v>0</v>
      </c>
      <c r="AE949">
        <v>0</v>
      </c>
      <c r="AF949">
        <v>29</v>
      </c>
      <c r="AG949" s="2" t="s">
        <v>1230</v>
      </c>
      <c r="AH949" t="s">
        <v>96</v>
      </c>
      <c r="AI949" t="s">
        <v>97</v>
      </c>
      <c r="AJ949" t="s">
        <v>97</v>
      </c>
      <c r="AK949">
        <v>1</v>
      </c>
      <c r="AL949">
        <v>1</v>
      </c>
      <c r="AM949">
        <v>1</v>
      </c>
      <c r="AN949">
        <v>246</v>
      </c>
      <c r="AO949">
        <v>3</v>
      </c>
      <c r="AP949">
        <v>400</v>
      </c>
      <c r="AQ949">
        <v>17</v>
      </c>
      <c r="AR949">
        <v>19.989999999999998</v>
      </c>
      <c r="AS949">
        <v>38</v>
      </c>
      <c r="AT949">
        <v>40.99</v>
      </c>
      <c r="AU949">
        <v>1.5314160675210999</v>
      </c>
      <c r="AV949">
        <v>1.6893103448275899</v>
      </c>
      <c r="AW949">
        <v>2.1878712097530499</v>
      </c>
      <c r="AX949">
        <v>2.4134482758620699</v>
      </c>
      <c r="AY949">
        <v>1</v>
      </c>
      <c r="AZ949" s="1">
        <v>41386</v>
      </c>
      <c r="BA949" s="1">
        <v>41519</v>
      </c>
      <c r="BB949">
        <v>39</v>
      </c>
      <c r="BC949">
        <v>9</v>
      </c>
      <c r="BD949">
        <v>2</v>
      </c>
      <c r="BE949">
        <v>48.99</v>
      </c>
      <c r="BF949">
        <v>48.99</v>
      </c>
      <c r="BG949">
        <v>0</v>
      </c>
      <c r="BH949">
        <v>0</v>
      </c>
      <c r="BI949" t="s">
        <v>93</v>
      </c>
      <c r="BJ949" t="s">
        <v>93</v>
      </c>
      <c r="BK949" t="s">
        <v>93</v>
      </c>
      <c r="BL949" t="s">
        <v>93</v>
      </c>
      <c r="BM949" t="s">
        <v>93</v>
      </c>
      <c r="BN949" t="s">
        <v>93</v>
      </c>
      <c r="BO949" t="s">
        <v>93</v>
      </c>
      <c r="BP949" t="s">
        <v>93</v>
      </c>
      <c r="BQ949" t="s">
        <v>93</v>
      </c>
      <c r="BR949" t="s">
        <v>93</v>
      </c>
      <c r="BS949" t="s">
        <v>93</v>
      </c>
      <c r="BT949" t="s">
        <v>93</v>
      </c>
      <c r="BU949" t="s">
        <v>93</v>
      </c>
      <c r="BV949" t="s">
        <v>93</v>
      </c>
      <c r="BW949" t="s">
        <v>93</v>
      </c>
      <c r="BX949" t="s">
        <v>93</v>
      </c>
      <c r="BY949" t="s">
        <v>93</v>
      </c>
      <c r="BZ949" t="s">
        <v>93</v>
      </c>
      <c r="CA949" t="s">
        <v>93</v>
      </c>
      <c r="CB949" t="s">
        <v>93</v>
      </c>
      <c r="CC949" t="s">
        <v>93</v>
      </c>
      <c r="CD949" t="s">
        <v>93</v>
      </c>
      <c r="CE949" t="s">
        <v>93</v>
      </c>
      <c r="CF949" t="s">
        <v>93</v>
      </c>
      <c r="CG949" t="s">
        <v>93</v>
      </c>
      <c r="CH949" t="s">
        <v>93</v>
      </c>
      <c r="CI949" t="s">
        <v>93</v>
      </c>
      <c r="CJ949" t="s">
        <v>93</v>
      </c>
      <c r="CK949" t="s">
        <v>93</v>
      </c>
      <c r="CL949" t="s">
        <v>93</v>
      </c>
      <c r="CM949" t="s">
        <v>93</v>
      </c>
      <c r="CN949">
        <v>200</v>
      </c>
      <c r="CO949">
        <v>35</v>
      </c>
      <c r="CP949">
        <v>165</v>
      </c>
      <c r="CQ949">
        <v>4</v>
      </c>
    </row>
    <row r="950" spans="1:95">
      <c r="A950">
        <v>1309672</v>
      </c>
      <c r="B950" t="s">
        <v>1228</v>
      </c>
      <c r="C950">
        <v>29</v>
      </c>
      <c r="D950">
        <v>14508282</v>
      </c>
      <c r="E950" s="1">
        <v>41442</v>
      </c>
      <c r="F950" t="s">
        <v>723</v>
      </c>
      <c r="G950">
        <v>69.989999999999995</v>
      </c>
      <c r="H950">
        <v>0</v>
      </c>
      <c r="I950">
        <v>0.350050007</v>
      </c>
      <c r="J950">
        <v>45.49</v>
      </c>
      <c r="K950">
        <v>45.49</v>
      </c>
      <c r="L950" t="s">
        <v>724</v>
      </c>
      <c r="M950" t="s">
        <v>96</v>
      </c>
      <c r="N950" t="s">
        <v>97</v>
      </c>
      <c r="O950" t="s">
        <v>97</v>
      </c>
      <c r="P950" t="s">
        <v>719</v>
      </c>
      <c r="Q950">
        <v>31.99</v>
      </c>
      <c r="R950">
        <v>0</v>
      </c>
      <c r="S950">
        <v>0</v>
      </c>
      <c r="T950">
        <v>31.99</v>
      </c>
      <c r="U950">
        <v>31.99</v>
      </c>
      <c r="V950" t="s">
        <v>97</v>
      </c>
      <c r="W950" t="s">
        <v>96</v>
      </c>
      <c r="X950" t="s">
        <v>303</v>
      </c>
      <c r="Y950" t="s">
        <v>994</v>
      </c>
      <c r="Z950">
        <v>14508282</v>
      </c>
      <c r="AA950" t="s">
        <v>1229</v>
      </c>
      <c r="AB950">
        <v>29</v>
      </c>
      <c r="AC950">
        <v>0</v>
      </c>
      <c r="AD950">
        <v>0</v>
      </c>
      <c r="AE950">
        <v>0</v>
      </c>
      <c r="AF950">
        <v>29</v>
      </c>
      <c r="AG950" s="2" t="s">
        <v>1230</v>
      </c>
      <c r="AH950" t="s">
        <v>96</v>
      </c>
      <c r="AI950" t="s">
        <v>97</v>
      </c>
      <c r="AJ950" t="s">
        <v>97</v>
      </c>
      <c r="AK950">
        <v>1</v>
      </c>
      <c r="AL950">
        <v>1</v>
      </c>
      <c r="AM950">
        <v>1</v>
      </c>
      <c r="AN950">
        <v>246</v>
      </c>
      <c r="AO950">
        <v>3</v>
      </c>
      <c r="AP950">
        <v>400</v>
      </c>
      <c r="AQ950">
        <v>13.5</v>
      </c>
      <c r="AR950">
        <v>16.489999999999998</v>
      </c>
      <c r="AS950">
        <v>38</v>
      </c>
      <c r="AT950">
        <v>40.99</v>
      </c>
      <c r="AU950">
        <v>1.4220068771491099</v>
      </c>
      <c r="AV950">
        <v>1.56862068965517</v>
      </c>
      <c r="AW950">
        <v>2.1878712097530499</v>
      </c>
      <c r="AX950">
        <v>2.4134482758620699</v>
      </c>
      <c r="AY950">
        <v>1</v>
      </c>
      <c r="AZ950" s="1">
        <v>41386</v>
      </c>
      <c r="BA950" s="1">
        <v>41519</v>
      </c>
      <c r="BB950">
        <v>39</v>
      </c>
      <c r="BC950">
        <v>9</v>
      </c>
      <c r="BD950">
        <v>2</v>
      </c>
      <c r="BE950">
        <v>45.49</v>
      </c>
      <c r="BF950">
        <v>45.49</v>
      </c>
      <c r="BG950">
        <v>1</v>
      </c>
      <c r="BH950">
        <v>1</v>
      </c>
      <c r="BI950" t="s">
        <v>93</v>
      </c>
      <c r="BJ950" t="s">
        <v>93</v>
      </c>
      <c r="BK950" t="s">
        <v>93</v>
      </c>
      <c r="BL950" t="s">
        <v>93</v>
      </c>
      <c r="BM950" t="s">
        <v>93</v>
      </c>
      <c r="BN950" t="s">
        <v>93</v>
      </c>
      <c r="BO950" t="s">
        <v>93</v>
      </c>
      <c r="BP950" t="s">
        <v>93</v>
      </c>
      <c r="BQ950" t="s">
        <v>93</v>
      </c>
      <c r="BR950" t="s">
        <v>93</v>
      </c>
      <c r="BS950" t="s">
        <v>93</v>
      </c>
      <c r="BT950" t="s">
        <v>93</v>
      </c>
      <c r="BU950" t="s">
        <v>93</v>
      </c>
      <c r="BV950" t="s">
        <v>93</v>
      </c>
      <c r="BW950" t="s">
        <v>93</v>
      </c>
      <c r="BX950" t="s">
        <v>93</v>
      </c>
      <c r="BY950" t="s">
        <v>93</v>
      </c>
      <c r="BZ950" t="s">
        <v>93</v>
      </c>
      <c r="CA950" t="s">
        <v>93</v>
      </c>
      <c r="CB950" t="s">
        <v>93</v>
      </c>
      <c r="CC950" t="s">
        <v>93</v>
      </c>
      <c r="CD950" t="s">
        <v>93</v>
      </c>
      <c r="CE950" t="s">
        <v>93</v>
      </c>
      <c r="CF950" t="s">
        <v>93</v>
      </c>
      <c r="CG950" t="s">
        <v>93</v>
      </c>
      <c r="CH950" t="s">
        <v>93</v>
      </c>
      <c r="CI950" t="s">
        <v>93</v>
      </c>
      <c r="CJ950" t="s">
        <v>93</v>
      </c>
      <c r="CK950" t="s">
        <v>93</v>
      </c>
      <c r="CL950" t="s">
        <v>93</v>
      </c>
      <c r="CM950" t="s">
        <v>93</v>
      </c>
      <c r="CN950">
        <v>200</v>
      </c>
      <c r="CO950">
        <v>35</v>
      </c>
      <c r="CP950">
        <v>165</v>
      </c>
      <c r="CQ950">
        <v>4</v>
      </c>
    </row>
    <row r="951" spans="1:95">
      <c r="A951">
        <v>1309672</v>
      </c>
      <c r="B951" t="s">
        <v>1228</v>
      </c>
      <c r="C951">
        <v>30</v>
      </c>
      <c r="D951">
        <v>14508282</v>
      </c>
      <c r="E951" s="1">
        <v>41449</v>
      </c>
      <c r="F951" t="s">
        <v>723</v>
      </c>
      <c r="G951">
        <v>69.989999999999995</v>
      </c>
      <c r="H951">
        <v>0</v>
      </c>
      <c r="I951">
        <v>0.400057151</v>
      </c>
      <c r="J951">
        <v>41.99</v>
      </c>
      <c r="K951">
        <v>41.99</v>
      </c>
      <c r="L951" t="s">
        <v>724</v>
      </c>
      <c r="M951" t="s">
        <v>96</v>
      </c>
      <c r="N951" t="s">
        <v>97</v>
      </c>
      <c r="O951" t="s">
        <v>97</v>
      </c>
      <c r="P951" t="s">
        <v>719</v>
      </c>
      <c r="Q951">
        <v>31.99</v>
      </c>
      <c r="R951">
        <v>0</v>
      </c>
      <c r="S951">
        <v>0</v>
      </c>
      <c r="T951">
        <v>31.99</v>
      </c>
      <c r="U951">
        <v>31.99</v>
      </c>
      <c r="V951" t="s">
        <v>97</v>
      </c>
      <c r="W951" t="s">
        <v>96</v>
      </c>
      <c r="X951" t="s">
        <v>303</v>
      </c>
      <c r="Y951" t="s">
        <v>994</v>
      </c>
      <c r="Z951">
        <v>14508282</v>
      </c>
      <c r="AA951" t="s">
        <v>1229</v>
      </c>
      <c r="AB951">
        <v>29</v>
      </c>
      <c r="AC951">
        <v>0</v>
      </c>
      <c r="AD951">
        <v>0</v>
      </c>
      <c r="AE951">
        <v>0</v>
      </c>
      <c r="AF951">
        <v>29</v>
      </c>
      <c r="AG951" s="2" t="s">
        <v>1230</v>
      </c>
      <c r="AH951" t="s">
        <v>96</v>
      </c>
      <c r="AI951" t="s">
        <v>97</v>
      </c>
      <c r="AJ951" t="s">
        <v>97</v>
      </c>
      <c r="AK951">
        <v>1</v>
      </c>
      <c r="AL951">
        <v>1</v>
      </c>
      <c r="AM951">
        <v>1</v>
      </c>
      <c r="AN951">
        <v>246</v>
      </c>
      <c r="AO951">
        <v>3</v>
      </c>
      <c r="AP951">
        <v>400</v>
      </c>
      <c r="AQ951">
        <v>10</v>
      </c>
      <c r="AR951">
        <v>12.99</v>
      </c>
      <c r="AS951">
        <v>38</v>
      </c>
      <c r="AT951">
        <v>40.99</v>
      </c>
      <c r="AU951">
        <v>1.3125976867771201</v>
      </c>
      <c r="AV951">
        <v>1.4479310344827601</v>
      </c>
      <c r="AW951">
        <v>2.1878712097530499</v>
      </c>
      <c r="AX951">
        <v>2.4134482758620699</v>
      </c>
      <c r="AY951">
        <v>1</v>
      </c>
      <c r="AZ951" s="1">
        <v>41386</v>
      </c>
      <c r="BA951" s="1">
        <v>41519</v>
      </c>
      <c r="BB951">
        <v>39</v>
      </c>
      <c r="BC951">
        <v>9</v>
      </c>
      <c r="BD951">
        <v>2</v>
      </c>
      <c r="BE951">
        <v>41.99</v>
      </c>
      <c r="BF951">
        <v>41.99</v>
      </c>
      <c r="BG951">
        <v>0</v>
      </c>
      <c r="BH951">
        <v>0</v>
      </c>
      <c r="BI951" t="s">
        <v>93</v>
      </c>
      <c r="BJ951" t="s">
        <v>93</v>
      </c>
      <c r="BK951" t="s">
        <v>93</v>
      </c>
      <c r="BL951" t="s">
        <v>93</v>
      </c>
      <c r="BM951" t="s">
        <v>93</v>
      </c>
      <c r="BN951" t="s">
        <v>93</v>
      </c>
      <c r="BO951" t="s">
        <v>93</v>
      </c>
      <c r="BP951" t="s">
        <v>93</v>
      </c>
      <c r="BQ951" t="s">
        <v>93</v>
      </c>
      <c r="BR951" t="s">
        <v>93</v>
      </c>
      <c r="BS951" t="s">
        <v>93</v>
      </c>
      <c r="BT951" t="s">
        <v>93</v>
      </c>
      <c r="BU951" t="s">
        <v>93</v>
      </c>
      <c r="BV951" t="s">
        <v>93</v>
      </c>
      <c r="BW951" t="s">
        <v>93</v>
      </c>
      <c r="BX951" t="s">
        <v>93</v>
      </c>
      <c r="BY951" t="s">
        <v>93</v>
      </c>
      <c r="BZ951" t="s">
        <v>93</v>
      </c>
      <c r="CA951" t="s">
        <v>93</v>
      </c>
      <c r="CB951" t="s">
        <v>93</v>
      </c>
      <c r="CC951" t="s">
        <v>93</v>
      </c>
      <c r="CD951" t="s">
        <v>93</v>
      </c>
      <c r="CE951" t="s">
        <v>93</v>
      </c>
      <c r="CF951" t="s">
        <v>93</v>
      </c>
      <c r="CG951" t="s">
        <v>93</v>
      </c>
      <c r="CH951" t="s">
        <v>93</v>
      </c>
      <c r="CI951" t="s">
        <v>93</v>
      </c>
      <c r="CJ951" t="s">
        <v>93</v>
      </c>
      <c r="CK951" t="s">
        <v>93</v>
      </c>
      <c r="CL951" t="s">
        <v>93</v>
      </c>
      <c r="CM951" t="s">
        <v>93</v>
      </c>
      <c r="CN951">
        <v>200</v>
      </c>
      <c r="CO951">
        <v>35</v>
      </c>
      <c r="CP951">
        <v>165</v>
      </c>
      <c r="CQ951">
        <v>4</v>
      </c>
    </row>
    <row r="952" spans="1:95">
      <c r="A952">
        <v>1309709</v>
      </c>
      <c r="B952" t="s">
        <v>753</v>
      </c>
      <c r="C952">
        <v>21</v>
      </c>
      <c r="D952">
        <v>12403905</v>
      </c>
      <c r="E952" s="1">
        <v>41386</v>
      </c>
      <c r="F952" t="s">
        <v>754</v>
      </c>
      <c r="G952">
        <v>69.989999999999995</v>
      </c>
      <c r="H952">
        <v>0</v>
      </c>
      <c r="I952">
        <v>0.400057151</v>
      </c>
      <c r="J952">
        <v>41.99</v>
      </c>
      <c r="K952">
        <v>41.99</v>
      </c>
      <c r="L952" t="s">
        <v>755</v>
      </c>
      <c r="M952" t="s">
        <v>96</v>
      </c>
      <c r="N952" t="s">
        <v>97</v>
      </c>
      <c r="O952" t="s">
        <v>97</v>
      </c>
      <c r="P952" t="s">
        <v>719</v>
      </c>
      <c r="Q952">
        <v>29</v>
      </c>
      <c r="R952">
        <v>0</v>
      </c>
      <c r="S952">
        <v>0</v>
      </c>
      <c r="T952">
        <v>29</v>
      </c>
      <c r="U952">
        <v>29</v>
      </c>
      <c r="V952" t="s">
        <v>97</v>
      </c>
      <c r="W952" t="s">
        <v>96</v>
      </c>
      <c r="X952" t="s">
        <v>303</v>
      </c>
      <c r="Y952" t="s">
        <v>720</v>
      </c>
      <c r="Z952">
        <v>12403905</v>
      </c>
      <c r="AA952" t="s">
        <v>756</v>
      </c>
      <c r="AB952">
        <v>29.99</v>
      </c>
      <c r="AC952">
        <v>0</v>
      </c>
      <c r="AD952">
        <v>0</v>
      </c>
      <c r="AE952">
        <v>0</v>
      </c>
      <c r="AF952">
        <v>29.99</v>
      </c>
      <c r="AG952" t="s">
        <v>97</v>
      </c>
      <c r="AH952" t="s">
        <v>96</v>
      </c>
      <c r="AI952" t="s">
        <v>97</v>
      </c>
      <c r="AJ952" t="s">
        <v>97</v>
      </c>
      <c r="AK952">
        <v>1</v>
      </c>
      <c r="AL952">
        <v>1</v>
      </c>
      <c r="AM952">
        <v>1</v>
      </c>
      <c r="AN952">
        <v>220</v>
      </c>
      <c r="AO952">
        <v>3</v>
      </c>
      <c r="AP952">
        <v>3</v>
      </c>
      <c r="AQ952">
        <v>12.99</v>
      </c>
      <c r="AR952">
        <v>12</v>
      </c>
      <c r="AS952">
        <v>40.99</v>
      </c>
      <c r="AT952">
        <v>40</v>
      </c>
      <c r="AU952">
        <v>1.4479310344827601</v>
      </c>
      <c r="AV952">
        <v>1.4001333777925999</v>
      </c>
      <c r="AW952">
        <v>2.4134482758620699</v>
      </c>
      <c r="AX952">
        <v>2.33377792597532</v>
      </c>
      <c r="AY952">
        <v>1</v>
      </c>
      <c r="AZ952" s="1">
        <v>41386</v>
      </c>
      <c r="BA952" s="1">
        <v>41519</v>
      </c>
      <c r="BB952">
        <v>39</v>
      </c>
      <c r="BC952">
        <v>9</v>
      </c>
      <c r="BD952">
        <v>1</v>
      </c>
      <c r="BE952">
        <v>41.99</v>
      </c>
      <c r="BF952">
        <v>41.99</v>
      </c>
      <c r="BG952">
        <v>0</v>
      </c>
      <c r="BH952">
        <v>0</v>
      </c>
      <c r="BI952" t="s">
        <v>93</v>
      </c>
      <c r="BJ952" t="s">
        <v>93</v>
      </c>
      <c r="BK952" t="s">
        <v>93</v>
      </c>
      <c r="BL952" t="s">
        <v>93</v>
      </c>
      <c r="BM952" t="s">
        <v>93</v>
      </c>
      <c r="BN952" t="s">
        <v>93</v>
      </c>
      <c r="BO952" t="s">
        <v>93</v>
      </c>
      <c r="BP952" t="s">
        <v>93</v>
      </c>
      <c r="BQ952" t="s">
        <v>93</v>
      </c>
      <c r="BR952" t="s">
        <v>93</v>
      </c>
      <c r="BS952" t="s">
        <v>93</v>
      </c>
      <c r="BT952" t="s">
        <v>93</v>
      </c>
      <c r="BU952" t="s">
        <v>93</v>
      </c>
      <c r="BV952" t="s">
        <v>93</v>
      </c>
      <c r="BW952" t="s">
        <v>93</v>
      </c>
      <c r="BX952" t="s">
        <v>93</v>
      </c>
      <c r="BY952" t="s">
        <v>93</v>
      </c>
      <c r="BZ952" t="s">
        <v>93</v>
      </c>
      <c r="CA952" t="s">
        <v>93</v>
      </c>
      <c r="CB952" t="s">
        <v>93</v>
      </c>
      <c r="CC952" t="s">
        <v>93</v>
      </c>
      <c r="CD952" t="s">
        <v>93</v>
      </c>
      <c r="CE952" t="s">
        <v>93</v>
      </c>
      <c r="CF952" t="s">
        <v>93</v>
      </c>
      <c r="CG952" t="s">
        <v>93</v>
      </c>
      <c r="CH952" t="s">
        <v>93</v>
      </c>
      <c r="CI952" t="s">
        <v>93</v>
      </c>
      <c r="CJ952" t="s">
        <v>93</v>
      </c>
      <c r="CK952" t="s">
        <v>93</v>
      </c>
      <c r="CL952" t="s">
        <v>93</v>
      </c>
      <c r="CM952" t="s">
        <v>93</v>
      </c>
      <c r="CN952">
        <v>200</v>
      </c>
      <c r="CO952">
        <v>35</v>
      </c>
      <c r="CP952">
        <v>165</v>
      </c>
      <c r="CQ952">
        <v>1</v>
      </c>
    </row>
    <row r="953" spans="1:95">
      <c r="A953">
        <v>1309709</v>
      </c>
      <c r="B953" t="s">
        <v>753</v>
      </c>
      <c r="C953">
        <v>22</v>
      </c>
      <c r="D953">
        <v>12403905</v>
      </c>
      <c r="E953" s="1">
        <v>41393</v>
      </c>
      <c r="F953" t="s">
        <v>754</v>
      </c>
      <c r="G953">
        <v>69.989999999999995</v>
      </c>
      <c r="H953">
        <v>0</v>
      </c>
      <c r="I953">
        <v>0.30004286299999999</v>
      </c>
      <c r="J953">
        <v>48.99</v>
      </c>
      <c r="K953">
        <v>48.99</v>
      </c>
      <c r="L953" t="s">
        <v>755</v>
      </c>
      <c r="M953" t="s">
        <v>96</v>
      </c>
      <c r="N953" t="s">
        <v>97</v>
      </c>
      <c r="O953" t="s">
        <v>97</v>
      </c>
      <c r="P953" t="s">
        <v>719</v>
      </c>
      <c r="Q953">
        <v>31.99</v>
      </c>
      <c r="R953">
        <v>0</v>
      </c>
      <c r="S953">
        <v>0</v>
      </c>
      <c r="T953">
        <v>31.99</v>
      </c>
      <c r="U953">
        <v>31.99</v>
      </c>
      <c r="V953" t="s">
        <v>97</v>
      </c>
      <c r="W953" t="s">
        <v>96</v>
      </c>
      <c r="X953" t="s">
        <v>303</v>
      </c>
      <c r="Y953" t="s">
        <v>994</v>
      </c>
      <c r="Z953">
        <v>12403905</v>
      </c>
      <c r="AA953" t="s">
        <v>1000</v>
      </c>
      <c r="AB953">
        <v>29.99</v>
      </c>
      <c r="AC953">
        <v>0</v>
      </c>
      <c r="AD953">
        <v>0</v>
      </c>
      <c r="AE953">
        <v>0</v>
      </c>
      <c r="AF953">
        <v>29.99</v>
      </c>
      <c r="AG953" t="s">
        <v>97</v>
      </c>
      <c r="AH953" t="s">
        <v>96</v>
      </c>
      <c r="AI953" t="s">
        <v>97</v>
      </c>
      <c r="AJ953" t="s">
        <v>97</v>
      </c>
      <c r="AK953">
        <v>1</v>
      </c>
      <c r="AL953">
        <v>1</v>
      </c>
      <c r="AM953">
        <v>1</v>
      </c>
      <c r="AN953">
        <v>220</v>
      </c>
      <c r="AO953">
        <v>3</v>
      </c>
      <c r="AP953">
        <v>3</v>
      </c>
      <c r="AQ953">
        <v>17</v>
      </c>
      <c r="AR953">
        <v>19</v>
      </c>
      <c r="AS953">
        <v>38</v>
      </c>
      <c r="AT953">
        <v>40</v>
      </c>
      <c r="AU953">
        <v>1.5314160675210999</v>
      </c>
      <c r="AV953">
        <v>1.6335445148382799</v>
      </c>
      <c r="AW953">
        <v>2.1878712097530499</v>
      </c>
      <c r="AX953">
        <v>2.33377792597532</v>
      </c>
      <c r="AY953">
        <v>1</v>
      </c>
      <c r="AZ953" s="1">
        <v>41386</v>
      </c>
      <c r="BA953" s="1">
        <v>41519</v>
      </c>
      <c r="BB953">
        <v>39</v>
      </c>
      <c r="BC953">
        <v>9</v>
      </c>
      <c r="BD953">
        <v>1</v>
      </c>
      <c r="BE953">
        <v>48.99</v>
      </c>
      <c r="BF953">
        <v>48.99</v>
      </c>
      <c r="BG953">
        <v>1</v>
      </c>
      <c r="BH953">
        <v>1</v>
      </c>
      <c r="BI953" t="s">
        <v>93</v>
      </c>
      <c r="BJ953" t="s">
        <v>93</v>
      </c>
      <c r="BK953" t="s">
        <v>93</v>
      </c>
      <c r="BL953" t="s">
        <v>93</v>
      </c>
      <c r="BM953" t="s">
        <v>93</v>
      </c>
      <c r="BN953" t="s">
        <v>93</v>
      </c>
      <c r="BO953" t="s">
        <v>93</v>
      </c>
      <c r="BP953" t="s">
        <v>93</v>
      </c>
      <c r="BQ953" t="s">
        <v>93</v>
      </c>
      <c r="BR953" t="s">
        <v>93</v>
      </c>
      <c r="BS953" t="s">
        <v>93</v>
      </c>
      <c r="BT953" t="s">
        <v>93</v>
      </c>
      <c r="BU953" t="s">
        <v>93</v>
      </c>
      <c r="BV953" t="s">
        <v>93</v>
      </c>
      <c r="BW953" t="s">
        <v>93</v>
      </c>
      <c r="BX953" t="s">
        <v>93</v>
      </c>
      <c r="BY953" t="s">
        <v>93</v>
      </c>
      <c r="BZ953" t="s">
        <v>93</v>
      </c>
      <c r="CA953" t="s">
        <v>93</v>
      </c>
      <c r="CB953" t="s">
        <v>93</v>
      </c>
      <c r="CC953" t="s">
        <v>93</v>
      </c>
      <c r="CD953" t="s">
        <v>93</v>
      </c>
      <c r="CE953" t="s">
        <v>93</v>
      </c>
      <c r="CF953" t="s">
        <v>93</v>
      </c>
      <c r="CG953" t="s">
        <v>93</v>
      </c>
      <c r="CH953" t="s">
        <v>93</v>
      </c>
      <c r="CI953" t="s">
        <v>93</v>
      </c>
      <c r="CJ953" t="s">
        <v>93</v>
      </c>
      <c r="CK953" t="s">
        <v>93</v>
      </c>
      <c r="CL953" t="s">
        <v>93</v>
      </c>
      <c r="CM953" t="s">
        <v>93</v>
      </c>
      <c r="CN953">
        <v>200</v>
      </c>
      <c r="CO953">
        <v>35</v>
      </c>
      <c r="CP953">
        <v>165</v>
      </c>
      <c r="CQ953">
        <v>1</v>
      </c>
    </row>
    <row r="954" spans="1:95">
      <c r="A954">
        <v>1309709</v>
      </c>
      <c r="B954" t="s">
        <v>753</v>
      </c>
      <c r="C954">
        <v>23</v>
      </c>
      <c r="D954">
        <v>12403905</v>
      </c>
      <c r="E954" s="1">
        <v>41400</v>
      </c>
      <c r="F954" t="s">
        <v>754</v>
      </c>
      <c r="G954">
        <v>69.989999999999995</v>
      </c>
      <c r="H954">
        <v>0</v>
      </c>
      <c r="I954">
        <v>0</v>
      </c>
      <c r="J954">
        <v>0</v>
      </c>
      <c r="K954">
        <v>69.989999999999995</v>
      </c>
      <c r="L954" t="s">
        <v>755</v>
      </c>
      <c r="M954" t="s">
        <v>96</v>
      </c>
      <c r="N954" t="s">
        <v>97</v>
      </c>
      <c r="O954" t="s">
        <v>97</v>
      </c>
      <c r="P954" t="s">
        <v>719</v>
      </c>
      <c r="Q954">
        <v>28.79</v>
      </c>
      <c r="R954">
        <v>0</v>
      </c>
      <c r="S954">
        <v>0</v>
      </c>
      <c r="T954">
        <v>28.79</v>
      </c>
      <c r="U954">
        <v>28.79</v>
      </c>
      <c r="V954" t="s">
        <v>97</v>
      </c>
      <c r="W954" t="s">
        <v>96</v>
      </c>
      <c r="X954" t="s">
        <v>303</v>
      </c>
      <c r="Y954" t="s">
        <v>1062</v>
      </c>
      <c r="Z954">
        <v>12403905</v>
      </c>
      <c r="AA954" t="s">
        <v>1000</v>
      </c>
      <c r="AB954">
        <v>29</v>
      </c>
      <c r="AC954">
        <v>0</v>
      </c>
      <c r="AD954">
        <v>0</v>
      </c>
      <c r="AE954">
        <v>0</v>
      </c>
      <c r="AF954">
        <v>29</v>
      </c>
      <c r="AG954" t="s">
        <v>97</v>
      </c>
      <c r="AH954" t="s">
        <v>96</v>
      </c>
      <c r="AI954" t="s">
        <v>97</v>
      </c>
      <c r="AJ954" t="s">
        <v>97</v>
      </c>
      <c r="AK954">
        <v>1</v>
      </c>
      <c r="AL954">
        <v>1</v>
      </c>
      <c r="AM954">
        <v>1</v>
      </c>
      <c r="AN954">
        <v>220</v>
      </c>
      <c r="AO954">
        <v>3</v>
      </c>
      <c r="AP954">
        <v>3</v>
      </c>
      <c r="AQ954">
        <v>41.2</v>
      </c>
      <c r="AR954">
        <v>40.99</v>
      </c>
      <c r="AS954">
        <v>41.2</v>
      </c>
      <c r="AT954">
        <v>40.99</v>
      </c>
      <c r="AU954">
        <v>2.4310524487669301</v>
      </c>
      <c r="AV954">
        <v>2.4134482758620699</v>
      </c>
      <c r="AW954">
        <v>2.4310524487669301</v>
      </c>
      <c r="AX954">
        <v>2.4134482758620699</v>
      </c>
      <c r="AY954">
        <v>1</v>
      </c>
      <c r="AZ954" s="1">
        <v>41386</v>
      </c>
      <c r="BA954" s="1">
        <v>41519</v>
      </c>
      <c r="BB954">
        <v>39</v>
      </c>
      <c r="BC954">
        <v>9</v>
      </c>
      <c r="BD954">
        <v>1</v>
      </c>
      <c r="BE954">
        <v>69.989999999999995</v>
      </c>
      <c r="BF954">
        <v>69.989999999999995</v>
      </c>
      <c r="BG954">
        <v>0</v>
      </c>
      <c r="BH954">
        <v>0</v>
      </c>
      <c r="BI954" t="s">
        <v>93</v>
      </c>
      <c r="BJ954" t="s">
        <v>93</v>
      </c>
      <c r="BK954" t="s">
        <v>93</v>
      </c>
      <c r="BL954" t="s">
        <v>93</v>
      </c>
      <c r="BM954" t="s">
        <v>93</v>
      </c>
      <c r="BN954" t="s">
        <v>93</v>
      </c>
      <c r="BO954" t="s">
        <v>93</v>
      </c>
      <c r="BP954" t="s">
        <v>93</v>
      </c>
      <c r="BQ954" t="s">
        <v>93</v>
      </c>
      <c r="BR954" t="s">
        <v>93</v>
      </c>
      <c r="BS954" t="s">
        <v>93</v>
      </c>
      <c r="BT954" t="s">
        <v>93</v>
      </c>
      <c r="BU954" t="s">
        <v>93</v>
      </c>
      <c r="BV954" t="s">
        <v>93</v>
      </c>
      <c r="BW954" t="s">
        <v>93</v>
      </c>
      <c r="BX954" t="s">
        <v>93</v>
      </c>
      <c r="BY954" t="s">
        <v>93</v>
      </c>
      <c r="BZ954" t="s">
        <v>93</v>
      </c>
      <c r="CA954" t="s">
        <v>93</v>
      </c>
      <c r="CB954" t="s">
        <v>93</v>
      </c>
      <c r="CC954" t="s">
        <v>93</v>
      </c>
      <c r="CD954" t="s">
        <v>93</v>
      </c>
      <c r="CE954" t="s">
        <v>93</v>
      </c>
      <c r="CF954" t="s">
        <v>93</v>
      </c>
      <c r="CG954" t="s">
        <v>93</v>
      </c>
      <c r="CH954" t="s">
        <v>93</v>
      </c>
      <c r="CI954" t="s">
        <v>93</v>
      </c>
      <c r="CJ954" t="s">
        <v>93</v>
      </c>
      <c r="CK954" t="s">
        <v>93</v>
      </c>
      <c r="CL954" t="s">
        <v>93</v>
      </c>
      <c r="CM954" t="s">
        <v>93</v>
      </c>
      <c r="CN954">
        <v>200</v>
      </c>
      <c r="CO954">
        <v>35</v>
      </c>
      <c r="CP954">
        <v>165</v>
      </c>
      <c r="CQ954">
        <v>1</v>
      </c>
    </row>
    <row r="955" spans="1:95">
      <c r="A955">
        <v>1309709</v>
      </c>
      <c r="B955" t="s">
        <v>753</v>
      </c>
      <c r="C955">
        <v>24</v>
      </c>
      <c r="D955">
        <v>12403905</v>
      </c>
      <c r="E955" s="1">
        <v>41407</v>
      </c>
      <c r="F955" t="s">
        <v>754</v>
      </c>
      <c r="G955">
        <v>69.989999999999995</v>
      </c>
      <c r="H955">
        <v>0</v>
      </c>
      <c r="I955">
        <v>0</v>
      </c>
      <c r="J955">
        <v>0</v>
      </c>
      <c r="K955">
        <v>69.989999999999995</v>
      </c>
      <c r="L955" t="s">
        <v>755</v>
      </c>
      <c r="M955" t="s">
        <v>96</v>
      </c>
      <c r="N955" t="s">
        <v>97</v>
      </c>
      <c r="O955" t="s">
        <v>97</v>
      </c>
      <c r="P955" t="s">
        <v>719</v>
      </c>
      <c r="Q955">
        <v>28.79</v>
      </c>
      <c r="R955">
        <v>0</v>
      </c>
      <c r="S955">
        <v>0</v>
      </c>
      <c r="T955">
        <v>28.79</v>
      </c>
      <c r="U955">
        <v>28.79</v>
      </c>
      <c r="V955" t="s">
        <v>97</v>
      </c>
      <c r="W955" t="s">
        <v>96</v>
      </c>
      <c r="X955" t="s">
        <v>303</v>
      </c>
      <c r="Y955" t="s">
        <v>1062</v>
      </c>
      <c r="Z955">
        <v>12403905</v>
      </c>
      <c r="AA955" t="s">
        <v>1000</v>
      </c>
      <c r="AB955">
        <v>29</v>
      </c>
      <c r="AC955">
        <v>0</v>
      </c>
      <c r="AD955">
        <v>0</v>
      </c>
      <c r="AE955">
        <v>0</v>
      </c>
      <c r="AF955">
        <v>29</v>
      </c>
      <c r="AG955" t="s">
        <v>97</v>
      </c>
      <c r="AH955" t="s">
        <v>96</v>
      </c>
      <c r="AI955" t="s">
        <v>97</v>
      </c>
      <c r="AJ955" t="s">
        <v>97</v>
      </c>
      <c r="AK955">
        <v>1</v>
      </c>
      <c r="AL955">
        <v>1</v>
      </c>
      <c r="AM955">
        <v>1</v>
      </c>
      <c r="AN955">
        <v>220</v>
      </c>
      <c r="AO955">
        <v>3</v>
      </c>
      <c r="AP955">
        <v>3</v>
      </c>
      <c r="AQ955">
        <v>41.2</v>
      </c>
      <c r="AR955">
        <v>40.99</v>
      </c>
      <c r="AS955">
        <v>41.2</v>
      </c>
      <c r="AT955">
        <v>40.99</v>
      </c>
      <c r="AU955">
        <v>2.4310524487669301</v>
      </c>
      <c r="AV955">
        <v>2.4134482758620699</v>
      </c>
      <c r="AW955">
        <v>2.4310524487669301</v>
      </c>
      <c r="AX955">
        <v>2.4134482758620699</v>
      </c>
      <c r="AY955">
        <v>1</v>
      </c>
      <c r="AZ955" s="1">
        <v>41386</v>
      </c>
      <c r="BA955" s="1">
        <v>41519</v>
      </c>
      <c r="BB955">
        <v>39</v>
      </c>
      <c r="BC955">
        <v>9</v>
      </c>
      <c r="BD955">
        <v>1</v>
      </c>
      <c r="BE955">
        <v>69.989999999999995</v>
      </c>
      <c r="BF955">
        <v>69.989999999999995</v>
      </c>
      <c r="BG955">
        <v>0</v>
      </c>
      <c r="BH955">
        <v>0</v>
      </c>
      <c r="BI955" t="s">
        <v>93</v>
      </c>
      <c r="BJ955" t="s">
        <v>93</v>
      </c>
      <c r="BK955" t="s">
        <v>93</v>
      </c>
      <c r="BL955" t="s">
        <v>93</v>
      </c>
      <c r="BM955" t="s">
        <v>93</v>
      </c>
      <c r="BN955" t="s">
        <v>93</v>
      </c>
      <c r="BO955" t="s">
        <v>93</v>
      </c>
      <c r="BP955" t="s">
        <v>93</v>
      </c>
      <c r="BQ955" t="s">
        <v>93</v>
      </c>
      <c r="BR955" t="s">
        <v>93</v>
      </c>
      <c r="BS955" t="s">
        <v>93</v>
      </c>
      <c r="BT955" t="s">
        <v>93</v>
      </c>
      <c r="BU955" t="s">
        <v>93</v>
      </c>
      <c r="BV955" t="s">
        <v>93</v>
      </c>
      <c r="BW955" t="s">
        <v>93</v>
      </c>
      <c r="BX955" t="s">
        <v>93</v>
      </c>
      <c r="BY955" t="s">
        <v>93</v>
      </c>
      <c r="BZ955" t="s">
        <v>93</v>
      </c>
      <c r="CA955" t="s">
        <v>93</v>
      </c>
      <c r="CB955" t="s">
        <v>93</v>
      </c>
      <c r="CC955" t="s">
        <v>93</v>
      </c>
      <c r="CD955" t="s">
        <v>93</v>
      </c>
      <c r="CE955" t="s">
        <v>93</v>
      </c>
      <c r="CF955" t="s">
        <v>93</v>
      </c>
      <c r="CG955" t="s">
        <v>93</v>
      </c>
      <c r="CH955" t="s">
        <v>93</v>
      </c>
      <c r="CI955" t="s">
        <v>93</v>
      </c>
      <c r="CJ955" t="s">
        <v>93</v>
      </c>
      <c r="CK955" t="s">
        <v>93</v>
      </c>
      <c r="CL955" t="s">
        <v>93</v>
      </c>
      <c r="CM955" t="s">
        <v>93</v>
      </c>
      <c r="CN955">
        <v>200</v>
      </c>
      <c r="CO955">
        <v>35</v>
      </c>
      <c r="CP955">
        <v>165</v>
      </c>
      <c r="CQ955">
        <v>1</v>
      </c>
    </row>
    <row r="956" spans="1:95">
      <c r="A956">
        <v>1309709</v>
      </c>
      <c r="B956" t="s">
        <v>753</v>
      </c>
      <c r="C956">
        <v>25</v>
      </c>
      <c r="D956">
        <v>12403905</v>
      </c>
      <c r="E956" s="1">
        <v>41414</v>
      </c>
      <c r="F956" t="s">
        <v>754</v>
      </c>
      <c r="G956">
        <v>69.989999999999995</v>
      </c>
      <c r="H956">
        <v>0</v>
      </c>
      <c r="I956">
        <v>0.350050007</v>
      </c>
      <c r="J956">
        <v>45.49</v>
      </c>
      <c r="K956">
        <v>45.49</v>
      </c>
      <c r="L956" t="s">
        <v>755</v>
      </c>
      <c r="M956" t="s">
        <v>96</v>
      </c>
      <c r="N956" t="s">
        <v>97</v>
      </c>
      <c r="O956" t="s">
        <v>97</v>
      </c>
      <c r="P956" t="s">
        <v>719</v>
      </c>
      <c r="Q956">
        <v>28.79</v>
      </c>
      <c r="R956">
        <v>0</v>
      </c>
      <c r="S956">
        <v>0</v>
      </c>
      <c r="T956">
        <v>28.79</v>
      </c>
      <c r="U956">
        <v>28.79</v>
      </c>
      <c r="V956" t="s">
        <v>97</v>
      </c>
      <c r="W956" t="s">
        <v>96</v>
      </c>
      <c r="X956" t="s">
        <v>303</v>
      </c>
      <c r="Y956" t="s">
        <v>1062</v>
      </c>
      <c r="Z956">
        <v>12403905</v>
      </c>
      <c r="AA956" t="s">
        <v>1000</v>
      </c>
      <c r="AB956">
        <v>29</v>
      </c>
      <c r="AC956">
        <v>0</v>
      </c>
      <c r="AD956">
        <v>0</v>
      </c>
      <c r="AE956">
        <v>0</v>
      </c>
      <c r="AF956">
        <v>29</v>
      </c>
      <c r="AG956" t="s">
        <v>97</v>
      </c>
      <c r="AH956" t="s">
        <v>96</v>
      </c>
      <c r="AI956" t="s">
        <v>97</v>
      </c>
      <c r="AJ956" t="s">
        <v>97</v>
      </c>
      <c r="AK956">
        <v>1</v>
      </c>
      <c r="AL956">
        <v>1</v>
      </c>
      <c r="AM956">
        <v>1</v>
      </c>
      <c r="AN956">
        <v>220</v>
      </c>
      <c r="AO956">
        <v>3</v>
      </c>
      <c r="AP956">
        <v>3</v>
      </c>
      <c r="AQ956">
        <v>16.7</v>
      </c>
      <c r="AR956">
        <v>16.489999999999998</v>
      </c>
      <c r="AS956">
        <v>41.2</v>
      </c>
      <c r="AT956">
        <v>40.99</v>
      </c>
      <c r="AU956">
        <v>1.5800625217089299</v>
      </c>
      <c r="AV956">
        <v>1.56862068965517</v>
      </c>
      <c r="AW956">
        <v>2.4310524487669301</v>
      </c>
      <c r="AX956">
        <v>2.4134482758620699</v>
      </c>
      <c r="AY956">
        <v>1</v>
      </c>
      <c r="AZ956" s="1">
        <v>41386</v>
      </c>
      <c r="BA956" s="1">
        <v>41519</v>
      </c>
      <c r="BB956">
        <v>39</v>
      </c>
      <c r="BC956">
        <v>9</v>
      </c>
      <c r="BD956">
        <v>1</v>
      </c>
      <c r="BE956">
        <v>45.49</v>
      </c>
      <c r="BF956">
        <v>45.49</v>
      </c>
      <c r="BG956">
        <v>0</v>
      </c>
      <c r="BH956">
        <v>0</v>
      </c>
      <c r="BI956" t="s">
        <v>93</v>
      </c>
      <c r="BJ956" t="s">
        <v>93</v>
      </c>
      <c r="BK956" t="s">
        <v>93</v>
      </c>
      <c r="BL956" t="s">
        <v>93</v>
      </c>
      <c r="BM956" t="s">
        <v>93</v>
      </c>
      <c r="BN956" t="s">
        <v>93</v>
      </c>
      <c r="BO956" t="s">
        <v>93</v>
      </c>
      <c r="BP956" t="s">
        <v>93</v>
      </c>
      <c r="BQ956" t="s">
        <v>93</v>
      </c>
      <c r="BR956" t="s">
        <v>93</v>
      </c>
      <c r="BS956" t="s">
        <v>93</v>
      </c>
      <c r="BT956" t="s">
        <v>93</v>
      </c>
      <c r="BU956" t="s">
        <v>93</v>
      </c>
      <c r="BV956" t="s">
        <v>93</v>
      </c>
      <c r="BW956" t="s">
        <v>93</v>
      </c>
      <c r="BX956" t="s">
        <v>93</v>
      </c>
      <c r="BY956" t="s">
        <v>93</v>
      </c>
      <c r="BZ956" t="s">
        <v>93</v>
      </c>
      <c r="CA956" t="s">
        <v>93</v>
      </c>
      <c r="CB956" t="s">
        <v>93</v>
      </c>
      <c r="CC956" t="s">
        <v>93</v>
      </c>
      <c r="CD956" t="s">
        <v>93</v>
      </c>
      <c r="CE956" t="s">
        <v>93</v>
      </c>
      <c r="CF956" t="s">
        <v>93</v>
      </c>
      <c r="CG956" t="s">
        <v>93</v>
      </c>
      <c r="CH956" t="s">
        <v>93</v>
      </c>
      <c r="CI956" t="s">
        <v>93</v>
      </c>
      <c r="CJ956" t="s">
        <v>93</v>
      </c>
      <c r="CK956" t="s">
        <v>93</v>
      </c>
      <c r="CL956" t="s">
        <v>93</v>
      </c>
      <c r="CM956" t="s">
        <v>93</v>
      </c>
      <c r="CN956">
        <v>200</v>
      </c>
      <c r="CO956">
        <v>35</v>
      </c>
      <c r="CP956">
        <v>165</v>
      </c>
      <c r="CQ956">
        <v>1</v>
      </c>
    </row>
    <row r="957" spans="1:95">
      <c r="A957">
        <v>1309709</v>
      </c>
      <c r="B957" t="s">
        <v>753</v>
      </c>
      <c r="C957">
        <v>26</v>
      </c>
      <c r="D957">
        <v>12403905</v>
      </c>
      <c r="E957" s="1">
        <v>41421</v>
      </c>
      <c r="F957" t="s">
        <v>754</v>
      </c>
      <c r="G957">
        <v>69.989999999999995</v>
      </c>
      <c r="H957">
        <v>0</v>
      </c>
      <c r="I957">
        <v>0.30004286299999999</v>
      </c>
      <c r="J957">
        <v>48.99</v>
      </c>
      <c r="K957">
        <v>48.99</v>
      </c>
      <c r="L957" t="s">
        <v>755</v>
      </c>
      <c r="M957" t="s">
        <v>96</v>
      </c>
      <c r="N957" t="s">
        <v>97</v>
      </c>
      <c r="O957" t="s">
        <v>97</v>
      </c>
      <c r="P957" t="s">
        <v>719</v>
      </c>
      <c r="Q957">
        <v>28.79</v>
      </c>
      <c r="R957">
        <v>0</v>
      </c>
      <c r="S957">
        <v>0</v>
      </c>
      <c r="T957">
        <v>28.79</v>
      </c>
      <c r="U957">
        <v>28.79</v>
      </c>
      <c r="V957" t="s">
        <v>97</v>
      </c>
      <c r="W957" t="s">
        <v>96</v>
      </c>
      <c r="X957" t="s">
        <v>303</v>
      </c>
      <c r="Y957" t="s">
        <v>1062</v>
      </c>
      <c r="Z957">
        <v>12403905</v>
      </c>
      <c r="AA957" t="s">
        <v>1000</v>
      </c>
      <c r="AB957">
        <v>29</v>
      </c>
      <c r="AC957">
        <v>0</v>
      </c>
      <c r="AD957">
        <v>0</v>
      </c>
      <c r="AE957">
        <v>0</v>
      </c>
      <c r="AF957">
        <v>29</v>
      </c>
      <c r="AG957" t="s">
        <v>97</v>
      </c>
      <c r="AH957" t="s">
        <v>96</v>
      </c>
      <c r="AI957" t="s">
        <v>97</v>
      </c>
      <c r="AJ957" t="s">
        <v>97</v>
      </c>
      <c r="AK957">
        <v>1</v>
      </c>
      <c r="AL957">
        <v>1</v>
      </c>
      <c r="AM957">
        <v>1</v>
      </c>
      <c r="AN957">
        <v>220</v>
      </c>
      <c r="AO957">
        <v>3</v>
      </c>
      <c r="AP957">
        <v>3</v>
      </c>
      <c r="AQ957">
        <v>20.2</v>
      </c>
      <c r="AR957">
        <v>19.989999999999998</v>
      </c>
      <c r="AS957">
        <v>41.2</v>
      </c>
      <c r="AT957">
        <v>40.99</v>
      </c>
      <c r="AU957">
        <v>1.7016325112886399</v>
      </c>
      <c r="AV957">
        <v>1.6893103448275899</v>
      </c>
      <c r="AW957">
        <v>2.4310524487669301</v>
      </c>
      <c r="AX957">
        <v>2.4134482758620699</v>
      </c>
      <c r="AY957">
        <v>1</v>
      </c>
      <c r="AZ957" s="1">
        <v>41386</v>
      </c>
      <c r="BA957" s="1">
        <v>41519</v>
      </c>
      <c r="BB957">
        <v>39</v>
      </c>
      <c r="BC957">
        <v>9</v>
      </c>
      <c r="BD957">
        <v>1</v>
      </c>
      <c r="BE957">
        <v>48.99</v>
      </c>
      <c r="BF957">
        <v>48.99</v>
      </c>
      <c r="BG957">
        <v>1</v>
      </c>
      <c r="BH957">
        <v>1</v>
      </c>
      <c r="BI957" t="s">
        <v>93</v>
      </c>
      <c r="BJ957" t="s">
        <v>93</v>
      </c>
      <c r="BK957" t="s">
        <v>93</v>
      </c>
      <c r="BL957" t="s">
        <v>93</v>
      </c>
      <c r="BM957" t="s">
        <v>93</v>
      </c>
      <c r="BN957" t="s">
        <v>93</v>
      </c>
      <c r="BO957" t="s">
        <v>93</v>
      </c>
      <c r="BP957" t="s">
        <v>93</v>
      </c>
      <c r="BQ957" t="s">
        <v>93</v>
      </c>
      <c r="BR957" t="s">
        <v>93</v>
      </c>
      <c r="BS957" t="s">
        <v>93</v>
      </c>
      <c r="BT957" t="s">
        <v>93</v>
      </c>
      <c r="BU957" t="s">
        <v>93</v>
      </c>
      <c r="BV957" t="s">
        <v>93</v>
      </c>
      <c r="BW957" t="s">
        <v>93</v>
      </c>
      <c r="BX957" t="s">
        <v>93</v>
      </c>
      <c r="BY957" t="s">
        <v>93</v>
      </c>
      <c r="BZ957" t="s">
        <v>93</v>
      </c>
      <c r="CA957" t="s">
        <v>93</v>
      </c>
      <c r="CB957" t="s">
        <v>93</v>
      </c>
      <c r="CC957" t="s">
        <v>93</v>
      </c>
      <c r="CD957" t="s">
        <v>93</v>
      </c>
      <c r="CE957" t="s">
        <v>93</v>
      </c>
      <c r="CF957" t="s">
        <v>93</v>
      </c>
      <c r="CG957" t="s">
        <v>93</v>
      </c>
      <c r="CH957" t="s">
        <v>93</v>
      </c>
      <c r="CI957" t="s">
        <v>93</v>
      </c>
      <c r="CJ957" t="s">
        <v>93</v>
      </c>
      <c r="CK957" t="s">
        <v>93</v>
      </c>
      <c r="CL957" t="s">
        <v>93</v>
      </c>
      <c r="CM957" t="s">
        <v>93</v>
      </c>
      <c r="CN957">
        <v>200</v>
      </c>
      <c r="CO957">
        <v>35</v>
      </c>
      <c r="CP957">
        <v>165</v>
      </c>
      <c r="CQ957">
        <v>1</v>
      </c>
    </row>
    <row r="958" spans="1:95">
      <c r="A958">
        <v>1309709</v>
      </c>
      <c r="B958" t="s">
        <v>753</v>
      </c>
      <c r="C958">
        <v>27</v>
      </c>
      <c r="D958">
        <v>12403905</v>
      </c>
      <c r="E958" s="1">
        <v>41428</v>
      </c>
      <c r="F958" t="s">
        <v>754</v>
      </c>
      <c r="G958">
        <v>69.989999999999995</v>
      </c>
      <c r="H958">
        <v>0</v>
      </c>
      <c r="I958">
        <v>0.400057151</v>
      </c>
      <c r="J958">
        <v>41.99</v>
      </c>
      <c r="K958">
        <v>41.99</v>
      </c>
      <c r="L958" t="s">
        <v>755</v>
      </c>
      <c r="M958" t="s">
        <v>96</v>
      </c>
      <c r="N958" t="s">
        <v>97</v>
      </c>
      <c r="O958" t="s">
        <v>97</v>
      </c>
      <c r="P958" t="s">
        <v>719</v>
      </c>
      <c r="Q958">
        <v>28.79</v>
      </c>
      <c r="R958">
        <v>0</v>
      </c>
      <c r="S958">
        <v>0</v>
      </c>
      <c r="T958">
        <v>28.79</v>
      </c>
      <c r="U958">
        <v>28.79</v>
      </c>
      <c r="V958" t="s">
        <v>97</v>
      </c>
      <c r="W958" t="s">
        <v>96</v>
      </c>
      <c r="X958" t="s">
        <v>303</v>
      </c>
      <c r="Y958" t="s">
        <v>1062</v>
      </c>
      <c r="Z958">
        <v>12403905</v>
      </c>
      <c r="AA958" t="s">
        <v>1000</v>
      </c>
      <c r="AB958">
        <v>29</v>
      </c>
      <c r="AC958">
        <v>0</v>
      </c>
      <c r="AD958">
        <v>0</v>
      </c>
      <c r="AE958">
        <v>0</v>
      </c>
      <c r="AF958">
        <v>29</v>
      </c>
      <c r="AG958" t="s">
        <v>97</v>
      </c>
      <c r="AH958" t="s">
        <v>96</v>
      </c>
      <c r="AI958" t="s">
        <v>97</v>
      </c>
      <c r="AJ958" t="s">
        <v>97</v>
      </c>
      <c r="AK958">
        <v>1</v>
      </c>
      <c r="AL958">
        <v>1</v>
      </c>
      <c r="AM958">
        <v>1</v>
      </c>
      <c r="AN958">
        <v>220</v>
      </c>
      <c r="AO958">
        <v>3</v>
      </c>
      <c r="AP958">
        <v>3</v>
      </c>
      <c r="AQ958">
        <v>13.2</v>
      </c>
      <c r="AR958">
        <v>12.99</v>
      </c>
      <c r="AS958">
        <v>41.2</v>
      </c>
      <c r="AT958">
        <v>40.99</v>
      </c>
      <c r="AU958">
        <v>1.4584925321292099</v>
      </c>
      <c r="AV958">
        <v>1.4479310344827601</v>
      </c>
      <c r="AW958">
        <v>2.4310524487669301</v>
      </c>
      <c r="AX958">
        <v>2.4134482758620699</v>
      </c>
      <c r="AY958">
        <v>1</v>
      </c>
      <c r="AZ958" s="1">
        <v>41386</v>
      </c>
      <c r="BA958" s="1">
        <v>41519</v>
      </c>
      <c r="BB958">
        <v>39</v>
      </c>
      <c r="BC958">
        <v>9</v>
      </c>
      <c r="BD958">
        <v>1</v>
      </c>
      <c r="BE958">
        <v>41.99</v>
      </c>
      <c r="BF958">
        <v>41.99</v>
      </c>
      <c r="BG958">
        <v>0</v>
      </c>
      <c r="BH958">
        <v>0</v>
      </c>
      <c r="BI958" t="s">
        <v>93</v>
      </c>
      <c r="BJ958" t="s">
        <v>93</v>
      </c>
      <c r="BK958" t="s">
        <v>93</v>
      </c>
      <c r="BL958" t="s">
        <v>93</v>
      </c>
      <c r="BM958" t="s">
        <v>93</v>
      </c>
      <c r="BN958" t="s">
        <v>93</v>
      </c>
      <c r="BO958" t="s">
        <v>93</v>
      </c>
      <c r="BP958" t="s">
        <v>93</v>
      </c>
      <c r="BQ958" t="s">
        <v>93</v>
      </c>
      <c r="BR958" t="s">
        <v>93</v>
      </c>
      <c r="BS958" t="s">
        <v>93</v>
      </c>
      <c r="BT958" t="s">
        <v>93</v>
      </c>
      <c r="BU958" t="s">
        <v>93</v>
      </c>
      <c r="BV958" t="s">
        <v>93</v>
      </c>
      <c r="BW958" t="s">
        <v>93</v>
      </c>
      <c r="BX958" t="s">
        <v>93</v>
      </c>
      <c r="BY958" t="s">
        <v>93</v>
      </c>
      <c r="BZ958" t="s">
        <v>93</v>
      </c>
      <c r="CA958" t="s">
        <v>93</v>
      </c>
      <c r="CB958" t="s">
        <v>93</v>
      </c>
      <c r="CC958" t="s">
        <v>93</v>
      </c>
      <c r="CD958" t="s">
        <v>93</v>
      </c>
      <c r="CE958" t="s">
        <v>93</v>
      </c>
      <c r="CF958" t="s">
        <v>93</v>
      </c>
      <c r="CG958" t="s">
        <v>93</v>
      </c>
      <c r="CH958" t="s">
        <v>93</v>
      </c>
      <c r="CI958" t="s">
        <v>93</v>
      </c>
      <c r="CJ958" t="s">
        <v>93</v>
      </c>
      <c r="CK958" t="s">
        <v>93</v>
      </c>
      <c r="CL958" t="s">
        <v>93</v>
      </c>
      <c r="CM958" t="s">
        <v>93</v>
      </c>
      <c r="CN958">
        <v>200</v>
      </c>
      <c r="CO958">
        <v>35</v>
      </c>
      <c r="CP958">
        <v>165</v>
      </c>
      <c r="CQ958">
        <v>1</v>
      </c>
    </row>
    <row r="959" spans="1:95">
      <c r="A959">
        <v>1309709</v>
      </c>
      <c r="B959" t="s">
        <v>753</v>
      </c>
      <c r="C959">
        <v>28</v>
      </c>
      <c r="D959">
        <v>12403905</v>
      </c>
      <c r="E959" s="1">
        <v>41435</v>
      </c>
      <c r="F959" t="s">
        <v>754</v>
      </c>
      <c r="G959">
        <v>69.989999999999995</v>
      </c>
      <c r="H959">
        <v>0</v>
      </c>
      <c r="I959">
        <v>0.30004286299999999</v>
      </c>
      <c r="J959">
        <v>48.99</v>
      </c>
      <c r="K959">
        <v>48.99</v>
      </c>
      <c r="L959" t="s">
        <v>755</v>
      </c>
      <c r="M959" t="s">
        <v>96</v>
      </c>
      <c r="N959" t="s">
        <v>97</v>
      </c>
      <c r="O959" t="s">
        <v>97</v>
      </c>
      <c r="P959" t="s">
        <v>719</v>
      </c>
      <c r="Q959">
        <v>31.99</v>
      </c>
      <c r="R959">
        <v>0</v>
      </c>
      <c r="S959">
        <v>0</v>
      </c>
      <c r="T959">
        <v>31.99</v>
      </c>
      <c r="U959">
        <v>31.99</v>
      </c>
      <c r="V959" t="s">
        <v>97</v>
      </c>
      <c r="W959" t="s">
        <v>96</v>
      </c>
      <c r="X959" t="s">
        <v>303</v>
      </c>
      <c r="Y959" t="s">
        <v>994</v>
      </c>
      <c r="Z959">
        <v>12403905</v>
      </c>
      <c r="AA959" t="s">
        <v>1000</v>
      </c>
      <c r="AB959">
        <v>29</v>
      </c>
      <c r="AC959">
        <v>0</v>
      </c>
      <c r="AD959">
        <v>0</v>
      </c>
      <c r="AE959">
        <v>0</v>
      </c>
      <c r="AF959">
        <v>29</v>
      </c>
      <c r="AG959" t="s">
        <v>97</v>
      </c>
      <c r="AH959" t="s">
        <v>96</v>
      </c>
      <c r="AI959" t="s">
        <v>97</v>
      </c>
      <c r="AJ959" t="s">
        <v>97</v>
      </c>
      <c r="AK959">
        <v>1</v>
      </c>
      <c r="AL959">
        <v>1</v>
      </c>
      <c r="AM959">
        <v>1</v>
      </c>
      <c r="AN959">
        <v>220</v>
      </c>
      <c r="AO959">
        <v>3</v>
      </c>
      <c r="AP959">
        <v>3</v>
      </c>
      <c r="AQ959">
        <v>17</v>
      </c>
      <c r="AR959">
        <v>19.989999999999998</v>
      </c>
      <c r="AS959">
        <v>38</v>
      </c>
      <c r="AT959">
        <v>40.99</v>
      </c>
      <c r="AU959">
        <v>1.5314160675210999</v>
      </c>
      <c r="AV959">
        <v>1.6893103448275899</v>
      </c>
      <c r="AW959">
        <v>2.1878712097530499</v>
      </c>
      <c r="AX959">
        <v>2.4134482758620699</v>
      </c>
      <c r="AY959">
        <v>1</v>
      </c>
      <c r="AZ959" s="1">
        <v>41386</v>
      </c>
      <c r="BA959" s="1">
        <v>41519</v>
      </c>
      <c r="BB959">
        <v>39</v>
      </c>
      <c r="BC959">
        <v>9</v>
      </c>
      <c r="BD959">
        <v>1</v>
      </c>
      <c r="BE959">
        <v>48.99</v>
      </c>
      <c r="BF959">
        <v>48.99</v>
      </c>
      <c r="BG959">
        <v>0</v>
      </c>
      <c r="BH959">
        <v>0</v>
      </c>
      <c r="BI959" t="s">
        <v>93</v>
      </c>
      <c r="BJ959" t="s">
        <v>93</v>
      </c>
      <c r="BK959" t="s">
        <v>93</v>
      </c>
      <c r="BL959" t="s">
        <v>93</v>
      </c>
      <c r="BM959" t="s">
        <v>93</v>
      </c>
      <c r="BN959" t="s">
        <v>93</v>
      </c>
      <c r="BO959" t="s">
        <v>93</v>
      </c>
      <c r="BP959" t="s">
        <v>93</v>
      </c>
      <c r="BQ959" t="s">
        <v>93</v>
      </c>
      <c r="BR959" t="s">
        <v>93</v>
      </c>
      <c r="BS959" t="s">
        <v>93</v>
      </c>
      <c r="BT959" t="s">
        <v>93</v>
      </c>
      <c r="BU959" t="s">
        <v>93</v>
      </c>
      <c r="BV959" t="s">
        <v>93</v>
      </c>
      <c r="BW959" t="s">
        <v>93</v>
      </c>
      <c r="BX959" t="s">
        <v>93</v>
      </c>
      <c r="BY959" t="s">
        <v>93</v>
      </c>
      <c r="BZ959" t="s">
        <v>93</v>
      </c>
      <c r="CA959" t="s">
        <v>93</v>
      </c>
      <c r="CB959" t="s">
        <v>93</v>
      </c>
      <c r="CC959" t="s">
        <v>93</v>
      </c>
      <c r="CD959" t="s">
        <v>93</v>
      </c>
      <c r="CE959" t="s">
        <v>93</v>
      </c>
      <c r="CF959" t="s">
        <v>93</v>
      </c>
      <c r="CG959" t="s">
        <v>93</v>
      </c>
      <c r="CH959" t="s">
        <v>93</v>
      </c>
      <c r="CI959" t="s">
        <v>93</v>
      </c>
      <c r="CJ959" t="s">
        <v>93</v>
      </c>
      <c r="CK959" t="s">
        <v>93</v>
      </c>
      <c r="CL959" t="s">
        <v>93</v>
      </c>
      <c r="CM959" t="s">
        <v>93</v>
      </c>
      <c r="CN959">
        <v>200</v>
      </c>
      <c r="CO959">
        <v>35</v>
      </c>
      <c r="CP959">
        <v>165</v>
      </c>
      <c r="CQ959">
        <v>1</v>
      </c>
    </row>
    <row r="960" spans="1:95">
      <c r="A960">
        <v>1309709</v>
      </c>
      <c r="B960" t="s">
        <v>753</v>
      </c>
      <c r="C960">
        <v>29</v>
      </c>
      <c r="D960">
        <v>12403905</v>
      </c>
      <c r="E960" s="1">
        <v>41442</v>
      </c>
      <c r="F960" t="s">
        <v>754</v>
      </c>
      <c r="G960">
        <v>69.989999999999995</v>
      </c>
      <c r="H960">
        <v>0</v>
      </c>
      <c r="I960">
        <v>0.350050007</v>
      </c>
      <c r="J960">
        <v>45.49</v>
      </c>
      <c r="K960">
        <v>45.49</v>
      </c>
      <c r="L960" t="s">
        <v>755</v>
      </c>
      <c r="M960" t="s">
        <v>96</v>
      </c>
      <c r="N960" t="s">
        <v>97</v>
      </c>
      <c r="O960" t="s">
        <v>97</v>
      </c>
      <c r="P960" t="s">
        <v>719</v>
      </c>
      <c r="Q960">
        <v>30.23</v>
      </c>
      <c r="R960">
        <v>0</v>
      </c>
      <c r="S960">
        <v>0</v>
      </c>
      <c r="T960">
        <v>30.23</v>
      </c>
      <c r="U960">
        <v>30.23</v>
      </c>
      <c r="V960" t="s">
        <v>97</v>
      </c>
      <c r="W960" t="s">
        <v>96</v>
      </c>
      <c r="X960" t="s">
        <v>303</v>
      </c>
      <c r="Y960" t="s">
        <v>1396</v>
      </c>
      <c r="Z960">
        <v>12403905</v>
      </c>
      <c r="AA960" t="s">
        <v>1000</v>
      </c>
      <c r="AB960">
        <v>29</v>
      </c>
      <c r="AC960">
        <v>0</v>
      </c>
      <c r="AD960">
        <v>0</v>
      </c>
      <c r="AE960">
        <v>0</v>
      </c>
      <c r="AF960">
        <v>29</v>
      </c>
      <c r="AG960" t="s">
        <v>97</v>
      </c>
      <c r="AH960" t="s">
        <v>96</v>
      </c>
      <c r="AI960" t="s">
        <v>97</v>
      </c>
      <c r="AJ960" t="s">
        <v>97</v>
      </c>
      <c r="AK960">
        <v>1</v>
      </c>
      <c r="AL960">
        <v>1</v>
      </c>
      <c r="AM960">
        <v>1</v>
      </c>
      <c r="AN960">
        <v>220</v>
      </c>
      <c r="AO960">
        <v>3</v>
      </c>
      <c r="AP960">
        <v>3</v>
      </c>
      <c r="AQ960">
        <v>15.26</v>
      </c>
      <c r="AR960">
        <v>16.489999999999998</v>
      </c>
      <c r="AS960">
        <v>39.76</v>
      </c>
      <c r="AT960">
        <v>40.99</v>
      </c>
      <c r="AU960">
        <v>1.5047965597088999</v>
      </c>
      <c r="AV960">
        <v>1.56862068965517</v>
      </c>
      <c r="AW960">
        <v>2.3152497519020798</v>
      </c>
      <c r="AX960">
        <v>2.4134482758620699</v>
      </c>
      <c r="AY960">
        <v>1</v>
      </c>
      <c r="AZ960" s="1">
        <v>41386</v>
      </c>
      <c r="BA960" s="1">
        <v>41519</v>
      </c>
      <c r="BB960">
        <v>39</v>
      </c>
      <c r="BC960">
        <v>9</v>
      </c>
      <c r="BD960">
        <v>1</v>
      </c>
      <c r="BE960">
        <v>45.49</v>
      </c>
      <c r="BF960">
        <v>45.49</v>
      </c>
      <c r="BG960">
        <v>0</v>
      </c>
      <c r="BH960">
        <v>0</v>
      </c>
      <c r="BI960" t="s">
        <v>93</v>
      </c>
      <c r="BJ960" t="s">
        <v>93</v>
      </c>
      <c r="BK960" t="s">
        <v>93</v>
      </c>
      <c r="BL960" t="s">
        <v>93</v>
      </c>
      <c r="BM960" t="s">
        <v>93</v>
      </c>
      <c r="BN960" t="s">
        <v>93</v>
      </c>
      <c r="BO960" t="s">
        <v>93</v>
      </c>
      <c r="BP960" t="s">
        <v>93</v>
      </c>
      <c r="BQ960" t="s">
        <v>93</v>
      </c>
      <c r="BR960" t="s">
        <v>93</v>
      </c>
      <c r="BS960" t="s">
        <v>93</v>
      </c>
      <c r="BT960" t="s">
        <v>93</v>
      </c>
      <c r="BU960" t="s">
        <v>93</v>
      </c>
      <c r="BV960" t="s">
        <v>93</v>
      </c>
      <c r="BW960" t="s">
        <v>93</v>
      </c>
      <c r="BX960" t="s">
        <v>93</v>
      </c>
      <c r="BY960" t="s">
        <v>93</v>
      </c>
      <c r="BZ960" t="s">
        <v>93</v>
      </c>
      <c r="CA960" t="s">
        <v>93</v>
      </c>
      <c r="CB960" t="s">
        <v>93</v>
      </c>
      <c r="CC960" t="s">
        <v>93</v>
      </c>
      <c r="CD960" t="s">
        <v>93</v>
      </c>
      <c r="CE960" t="s">
        <v>93</v>
      </c>
      <c r="CF960" t="s">
        <v>93</v>
      </c>
      <c r="CG960" t="s">
        <v>93</v>
      </c>
      <c r="CH960" t="s">
        <v>93</v>
      </c>
      <c r="CI960" t="s">
        <v>93</v>
      </c>
      <c r="CJ960" t="s">
        <v>93</v>
      </c>
      <c r="CK960" t="s">
        <v>93</v>
      </c>
      <c r="CL960" t="s">
        <v>93</v>
      </c>
      <c r="CM960" t="s">
        <v>93</v>
      </c>
      <c r="CN960">
        <v>200</v>
      </c>
      <c r="CO960">
        <v>35</v>
      </c>
      <c r="CP960">
        <v>165</v>
      </c>
      <c r="CQ960">
        <v>1</v>
      </c>
    </row>
    <row r="961" spans="1:95">
      <c r="A961">
        <v>1309709</v>
      </c>
      <c r="B961" t="s">
        <v>753</v>
      </c>
      <c r="C961">
        <v>30</v>
      </c>
      <c r="D961">
        <v>12403905</v>
      </c>
      <c r="E961" s="1">
        <v>41449</v>
      </c>
      <c r="F961" t="s">
        <v>754</v>
      </c>
      <c r="G961">
        <v>69.989999999999995</v>
      </c>
      <c r="H961">
        <v>0</v>
      </c>
      <c r="I961">
        <v>0.400057151</v>
      </c>
      <c r="J961">
        <v>41.99</v>
      </c>
      <c r="K961">
        <v>41.99</v>
      </c>
      <c r="L961" t="s">
        <v>755</v>
      </c>
      <c r="M961" t="s">
        <v>96</v>
      </c>
      <c r="N961" t="s">
        <v>97</v>
      </c>
      <c r="O961" t="s">
        <v>97</v>
      </c>
      <c r="P961" t="s">
        <v>719</v>
      </c>
      <c r="Q961">
        <v>30.23</v>
      </c>
      <c r="R961">
        <v>0</v>
      </c>
      <c r="S961">
        <v>0</v>
      </c>
      <c r="T961">
        <v>30.23</v>
      </c>
      <c r="U961">
        <v>30.23</v>
      </c>
      <c r="V961" t="s">
        <v>97</v>
      </c>
      <c r="W961" t="s">
        <v>96</v>
      </c>
      <c r="X961" t="s">
        <v>303</v>
      </c>
      <c r="Y961" t="s">
        <v>1396</v>
      </c>
      <c r="Z961">
        <v>12403905</v>
      </c>
      <c r="AA961" t="s">
        <v>1000</v>
      </c>
      <c r="AB961">
        <v>29</v>
      </c>
      <c r="AC961">
        <v>0</v>
      </c>
      <c r="AD961">
        <v>0</v>
      </c>
      <c r="AE961">
        <v>0</v>
      </c>
      <c r="AF961">
        <v>29</v>
      </c>
      <c r="AG961" t="s">
        <v>97</v>
      </c>
      <c r="AH961" t="s">
        <v>96</v>
      </c>
      <c r="AI961" t="s">
        <v>97</v>
      </c>
      <c r="AJ961" t="s">
        <v>97</v>
      </c>
      <c r="AK961">
        <v>1</v>
      </c>
      <c r="AL961">
        <v>1</v>
      </c>
      <c r="AM961">
        <v>1</v>
      </c>
      <c r="AN961">
        <v>220</v>
      </c>
      <c r="AO961">
        <v>3</v>
      </c>
      <c r="AP961">
        <v>3</v>
      </c>
      <c r="AQ961">
        <v>11.76</v>
      </c>
      <c r="AR961">
        <v>12.99</v>
      </c>
      <c r="AS961">
        <v>39.76</v>
      </c>
      <c r="AT961">
        <v>40.99</v>
      </c>
      <c r="AU961">
        <v>1.3890175322527301</v>
      </c>
      <c r="AV961">
        <v>1.4479310344827601</v>
      </c>
      <c r="AW961">
        <v>2.3152497519020798</v>
      </c>
      <c r="AX961">
        <v>2.4134482758620699</v>
      </c>
      <c r="AY961">
        <v>1</v>
      </c>
      <c r="AZ961" s="1">
        <v>41386</v>
      </c>
      <c r="BA961" s="1">
        <v>41519</v>
      </c>
      <c r="BB961">
        <v>39</v>
      </c>
      <c r="BC961">
        <v>9</v>
      </c>
      <c r="BD961">
        <v>1</v>
      </c>
      <c r="BE961">
        <v>41.99</v>
      </c>
      <c r="BF961">
        <v>41.99</v>
      </c>
      <c r="BG961">
        <v>2</v>
      </c>
      <c r="BH961">
        <v>2</v>
      </c>
      <c r="BI961" t="s">
        <v>93</v>
      </c>
      <c r="BJ961" t="s">
        <v>93</v>
      </c>
      <c r="BK961" t="s">
        <v>93</v>
      </c>
      <c r="BL961" t="s">
        <v>93</v>
      </c>
      <c r="BM961" t="s">
        <v>93</v>
      </c>
      <c r="BN961" t="s">
        <v>93</v>
      </c>
      <c r="BO961" t="s">
        <v>93</v>
      </c>
      <c r="BP961" t="s">
        <v>93</v>
      </c>
      <c r="BQ961" t="s">
        <v>93</v>
      </c>
      <c r="BR961" t="s">
        <v>93</v>
      </c>
      <c r="BS961" t="s">
        <v>93</v>
      </c>
      <c r="BT961" t="s">
        <v>93</v>
      </c>
      <c r="BU961" t="s">
        <v>93</v>
      </c>
      <c r="BV961" t="s">
        <v>93</v>
      </c>
      <c r="BW961" t="s">
        <v>93</v>
      </c>
      <c r="BX961" t="s">
        <v>93</v>
      </c>
      <c r="BY961" t="s">
        <v>93</v>
      </c>
      <c r="BZ961" t="s">
        <v>93</v>
      </c>
      <c r="CA961" t="s">
        <v>93</v>
      </c>
      <c r="CB961" t="s">
        <v>93</v>
      </c>
      <c r="CC961" t="s">
        <v>93</v>
      </c>
      <c r="CD961" t="s">
        <v>93</v>
      </c>
      <c r="CE961" t="s">
        <v>93</v>
      </c>
      <c r="CF961" t="s">
        <v>93</v>
      </c>
      <c r="CG961" t="s">
        <v>93</v>
      </c>
      <c r="CH961" t="s">
        <v>93</v>
      </c>
      <c r="CI961" t="s">
        <v>93</v>
      </c>
      <c r="CJ961" t="s">
        <v>93</v>
      </c>
      <c r="CK961" t="s">
        <v>93</v>
      </c>
      <c r="CL961" t="s">
        <v>93</v>
      </c>
      <c r="CM961" t="s">
        <v>93</v>
      </c>
      <c r="CN961">
        <v>200</v>
      </c>
      <c r="CO961">
        <v>35</v>
      </c>
      <c r="CP961">
        <v>165</v>
      </c>
      <c r="CQ961">
        <v>1</v>
      </c>
    </row>
    <row r="962" spans="1:95">
      <c r="A962">
        <v>1309697</v>
      </c>
      <c r="B962" t="s">
        <v>1232</v>
      </c>
      <c r="C962">
        <v>27</v>
      </c>
      <c r="D962">
        <v>14508432</v>
      </c>
      <c r="E962" s="1">
        <v>41428</v>
      </c>
      <c r="F962" t="s">
        <v>1233</v>
      </c>
      <c r="G962">
        <v>69.989999999999995</v>
      </c>
      <c r="H962">
        <v>0</v>
      </c>
      <c r="I962">
        <v>0.400057151</v>
      </c>
      <c r="J962">
        <v>41.99</v>
      </c>
      <c r="K962">
        <v>41.99</v>
      </c>
      <c r="L962" t="s">
        <v>1234</v>
      </c>
      <c r="M962" t="s">
        <v>96</v>
      </c>
      <c r="N962" t="s">
        <v>97</v>
      </c>
      <c r="O962" t="s">
        <v>97</v>
      </c>
      <c r="P962" t="s">
        <v>719</v>
      </c>
      <c r="Q962">
        <v>26.57</v>
      </c>
      <c r="R962">
        <v>0</v>
      </c>
      <c r="S962">
        <v>0</v>
      </c>
      <c r="T962">
        <v>26.57</v>
      </c>
      <c r="U962">
        <v>26.57</v>
      </c>
      <c r="V962" t="s">
        <v>97</v>
      </c>
      <c r="W962" t="s">
        <v>96</v>
      </c>
      <c r="X962" t="s">
        <v>303</v>
      </c>
      <c r="Y962" t="s">
        <v>729</v>
      </c>
      <c r="Z962">
        <v>14508432</v>
      </c>
      <c r="AA962" t="s">
        <v>1235</v>
      </c>
      <c r="AB962">
        <v>29</v>
      </c>
      <c r="AC962">
        <v>0</v>
      </c>
      <c r="AD962">
        <v>0</v>
      </c>
      <c r="AE962">
        <v>0</v>
      </c>
      <c r="AF962">
        <v>29</v>
      </c>
      <c r="AG962" s="2" t="s">
        <v>1236</v>
      </c>
      <c r="AH962" t="s">
        <v>96</v>
      </c>
      <c r="AI962" t="s">
        <v>97</v>
      </c>
      <c r="AJ962" t="s">
        <v>97</v>
      </c>
      <c r="AK962">
        <v>1</v>
      </c>
      <c r="AL962">
        <v>1</v>
      </c>
      <c r="AM962">
        <v>1</v>
      </c>
      <c r="AN962">
        <v>221</v>
      </c>
      <c r="AO962">
        <v>3</v>
      </c>
      <c r="AP962">
        <v>413</v>
      </c>
      <c r="AQ962">
        <v>15.42</v>
      </c>
      <c r="AR962">
        <v>12.99</v>
      </c>
      <c r="AS962">
        <v>43.42</v>
      </c>
      <c r="AT962">
        <v>40.99</v>
      </c>
      <c r="AU962">
        <v>1.58035378246142</v>
      </c>
      <c r="AV962">
        <v>1.4479310344827601</v>
      </c>
      <c r="AW962">
        <v>2.6341738803161499</v>
      </c>
      <c r="AX962">
        <v>2.4134482758620699</v>
      </c>
      <c r="AY962">
        <v>1</v>
      </c>
      <c r="AZ962" s="1">
        <v>41428</v>
      </c>
      <c r="BA962" s="1">
        <v>41519</v>
      </c>
      <c r="BB962">
        <v>33</v>
      </c>
      <c r="BC962">
        <v>7</v>
      </c>
      <c r="BD962">
        <v>2</v>
      </c>
      <c r="BE962">
        <v>41.99</v>
      </c>
      <c r="BF962">
        <v>41.99</v>
      </c>
      <c r="BG962">
        <v>1</v>
      </c>
      <c r="BH962">
        <v>1</v>
      </c>
      <c r="BI962" t="s">
        <v>93</v>
      </c>
      <c r="BJ962" t="s">
        <v>93</v>
      </c>
      <c r="BK962" t="s">
        <v>93</v>
      </c>
      <c r="BL962" t="s">
        <v>93</v>
      </c>
      <c r="BM962" t="s">
        <v>93</v>
      </c>
      <c r="BN962" t="s">
        <v>93</v>
      </c>
      <c r="BO962" t="s">
        <v>93</v>
      </c>
      <c r="BP962" t="s">
        <v>93</v>
      </c>
      <c r="BQ962" t="s">
        <v>93</v>
      </c>
      <c r="BR962" t="s">
        <v>93</v>
      </c>
      <c r="BS962" t="s">
        <v>93</v>
      </c>
      <c r="BT962" t="s">
        <v>93</v>
      </c>
      <c r="BU962" t="s">
        <v>93</v>
      </c>
      <c r="BV962" t="s">
        <v>93</v>
      </c>
      <c r="BW962" t="s">
        <v>93</v>
      </c>
      <c r="BX962" t="s">
        <v>93</v>
      </c>
      <c r="BY962" t="s">
        <v>93</v>
      </c>
      <c r="BZ962" t="s">
        <v>93</v>
      </c>
      <c r="CA962" t="s">
        <v>93</v>
      </c>
      <c r="CB962" t="s">
        <v>93</v>
      </c>
      <c r="CC962" t="s">
        <v>93</v>
      </c>
      <c r="CD962" t="s">
        <v>93</v>
      </c>
      <c r="CE962" t="s">
        <v>93</v>
      </c>
      <c r="CF962" t="s">
        <v>93</v>
      </c>
      <c r="CG962" t="s">
        <v>93</v>
      </c>
      <c r="CH962" t="s">
        <v>93</v>
      </c>
      <c r="CI962" t="s">
        <v>93</v>
      </c>
      <c r="CJ962" t="s">
        <v>93</v>
      </c>
      <c r="CK962" t="s">
        <v>93</v>
      </c>
      <c r="CL962" t="s">
        <v>93</v>
      </c>
      <c r="CM962" t="s">
        <v>93</v>
      </c>
      <c r="CN962">
        <v>200</v>
      </c>
      <c r="CO962">
        <v>35</v>
      </c>
      <c r="CP962">
        <v>165</v>
      </c>
      <c r="CQ962">
        <v>4</v>
      </c>
    </row>
    <row r="963" spans="1:95">
      <c r="A963">
        <v>1309697</v>
      </c>
      <c r="B963" t="s">
        <v>1232</v>
      </c>
      <c r="C963">
        <v>28</v>
      </c>
      <c r="D963">
        <v>14508432</v>
      </c>
      <c r="E963" s="1">
        <v>41435</v>
      </c>
      <c r="F963" t="s">
        <v>1233</v>
      </c>
      <c r="G963">
        <v>69.989999999999995</v>
      </c>
      <c r="H963">
        <v>0</v>
      </c>
      <c r="I963">
        <v>0.30004286299999999</v>
      </c>
      <c r="J963">
        <v>48.99</v>
      </c>
      <c r="K963">
        <v>48.99</v>
      </c>
      <c r="L963" t="s">
        <v>1234</v>
      </c>
      <c r="M963" t="s">
        <v>96</v>
      </c>
      <c r="N963" t="s">
        <v>97</v>
      </c>
      <c r="O963" t="s">
        <v>97</v>
      </c>
      <c r="P963" t="s">
        <v>719</v>
      </c>
      <c r="Q963">
        <v>26.57</v>
      </c>
      <c r="R963">
        <v>0</v>
      </c>
      <c r="S963">
        <v>0</v>
      </c>
      <c r="T963">
        <v>26.57</v>
      </c>
      <c r="U963">
        <v>26.57</v>
      </c>
      <c r="V963" t="s">
        <v>97</v>
      </c>
      <c r="W963" t="s">
        <v>96</v>
      </c>
      <c r="X963" t="s">
        <v>303</v>
      </c>
      <c r="Y963" t="s">
        <v>729</v>
      </c>
      <c r="Z963">
        <v>14508432</v>
      </c>
      <c r="AA963" t="s">
        <v>1235</v>
      </c>
      <c r="AB963">
        <v>29</v>
      </c>
      <c r="AC963">
        <v>0</v>
      </c>
      <c r="AD963">
        <v>0</v>
      </c>
      <c r="AE963">
        <v>0</v>
      </c>
      <c r="AF963">
        <v>29</v>
      </c>
      <c r="AG963" s="2" t="s">
        <v>1236</v>
      </c>
      <c r="AH963" t="s">
        <v>96</v>
      </c>
      <c r="AI963" t="s">
        <v>97</v>
      </c>
      <c r="AJ963" t="s">
        <v>97</v>
      </c>
      <c r="AK963">
        <v>1</v>
      </c>
      <c r="AL963">
        <v>1</v>
      </c>
      <c r="AM963">
        <v>1</v>
      </c>
      <c r="AN963">
        <v>221</v>
      </c>
      <c r="AO963">
        <v>3</v>
      </c>
      <c r="AP963">
        <v>413</v>
      </c>
      <c r="AQ963">
        <v>22.42</v>
      </c>
      <c r="AR963">
        <v>19.989999999999998</v>
      </c>
      <c r="AS963">
        <v>43.42</v>
      </c>
      <c r="AT963">
        <v>40.99</v>
      </c>
      <c r="AU963">
        <v>1.8438088069251</v>
      </c>
      <c r="AV963">
        <v>1.6893103448275899</v>
      </c>
      <c r="AW963">
        <v>2.6341738803161499</v>
      </c>
      <c r="AX963">
        <v>2.4134482758620699</v>
      </c>
      <c r="AY963">
        <v>1</v>
      </c>
      <c r="AZ963" s="1">
        <v>41428</v>
      </c>
      <c r="BA963" s="1">
        <v>41519</v>
      </c>
      <c r="BB963">
        <v>33</v>
      </c>
      <c r="BC963">
        <v>7</v>
      </c>
      <c r="BD963">
        <v>2</v>
      </c>
      <c r="BE963">
        <v>48.99</v>
      </c>
      <c r="BF963">
        <v>48.99</v>
      </c>
      <c r="BG963">
        <v>2</v>
      </c>
      <c r="BH963">
        <v>2</v>
      </c>
      <c r="BI963" t="s">
        <v>93</v>
      </c>
      <c r="BJ963" t="s">
        <v>93</v>
      </c>
      <c r="BK963" t="s">
        <v>93</v>
      </c>
      <c r="BL963" t="s">
        <v>93</v>
      </c>
      <c r="BM963" t="s">
        <v>93</v>
      </c>
      <c r="BN963" t="s">
        <v>93</v>
      </c>
      <c r="BO963" t="s">
        <v>93</v>
      </c>
      <c r="BP963" t="s">
        <v>93</v>
      </c>
      <c r="BQ963" t="s">
        <v>93</v>
      </c>
      <c r="BR963" t="s">
        <v>93</v>
      </c>
      <c r="BS963" t="s">
        <v>93</v>
      </c>
      <c r="BT963" t="s">
        <v>93</v>
      </c>
      <c r="BU963" t="s">
        <v>93</v>
      </c>
      <c r="BV963" t="s">
        <v>93</v>
      </c>
      <c r="BW963" t="s">
        <v>93</v>
      </c>
      <c r="BX963" t="s">
        <v>93</v>
      </c>
      <c r="BY963" t="s">
        <v>93</v>
      </c>
      <c r="BZ963" t="s">
        <v>93</v>
      </c>
      <c r="CA963" t="s">
        <v>93</v>
      </c>
      <c r="CB963" t="s">
        <v>93</v>
      </c>
      <c r="CC963" t="s">
        <v>93</v>
      </c>
      <c r="CD963" t="s">
        <v>93</v>
      </c>
      <c r="CE963" t="s">
        <v>93</v>
      </c>
      <c r="CF963" t="s">
        <v>93</v>
      </c>
      <c r="CG963" t="s">
        <v>93</v>
      </c>
      <c r="CH963" t="s">
        <v>93</v>
      </c>
      <c r="CI963" t="s">
        <v>93</v>
      </c>
      <c r="CJ963" t="s">
        <v>93</v>
      </c>
      <c r="CK963" t="s">
        <v>93</v>
      </c>
      <c r="CL963" t="s">
        <v>93</v>
      </c>
      <c r="CM963" t="s">
        <v>93</v>
      </c>
      <c r="CN963">
        <v>200</v>
      </c>
      <c r="CO963">
        <v>35</v>
      </c>
      <c r="CP963">
        <v>165</v>
      </c>
      <c r="CQ963">
        <v>4</v>
      </c>
    </row>
    <row r="964" spans="1:95">
      <c r="A964">
        <v>1309697</v>
      </c>
      <c r="B964" t="s">
        <v>1232</v>
      </c>
      <c r="C964">
        <v>29</v>
      </c>
      <c r="D964">
        <v>14508432</v>
      </c>
      <c r="E964" s="1">
        <v>41442</v>
      </c>
      <c r="F964" t="s">
        <v>1233</v>
      </c>
      <c r="G964">
        <v>69.989999999999995</v>
      </c>
      <c r="H964">
        <v>0</v>
      </c>
      <c r="I964">
        <v>0.350050007</v>
      </c>
      <c r="J964">
        <v>45.49</v>
      </c>
      <c r="K964">
        <v>45.49</v>
      </c>
      <c r="L964" t="s">
        <v>1234</v>
      </c>
      <c r="M964" t="s">
        <v>96</v>
      </c>
      <c r="N964" t="s">
        <v>97</v>
      </c>
      <c r="O964" t="s">
        <v>97</v>
      </c>
      <c r="P964" t="s">
        <v>719</v>
      </c>
      <c r="Q964">
        <v>26.57</v>
      </c>
      <c r="R964">
        <v>0</v>
      </c>
      <c r="S964">
        <v>0</v>
      </c>
      <c r="T964">
        <v>26.57</v>
      </c>
      <c r="U964">
        <v>26.57</v>
      </c>
      <c r="V964" t="s">
        <v>97</v>
      </c>
      <c r="W964" t="s">
        <v>96</v>
      </c>
      <c r="X964" t="s">
        <v>303</v>
      </c>
      <c r="Y964" t="s">
        <v>729</v>
      </c>
      <c r="Z964">
        <v>14508432</v>
      </c>
      <c r="AA964" t="s">
        <v>1235</v>
      </c>
      <c r="AB964">
        <v>31.99</v>
      </c>
      <c r="AC964">
        <v>0</v>
      </c>
      <c r="AD964">
        <v>0</v>
      </c>
      <c r="AE964">
        <v>0</v>
      </c>
      <c r="AF964">
        <v>31.99</v>
      </c>
      <c r="AG964" s="2" t="s">
        <v>1236</v>
      </c>
      <c r="AH964" t="s">
        <v>96</v>
      </c>
      <c r="AI964" t="s">
        <v>97</v>
      </c>
      <c r="AJ964" t="s">
        <v>97</v>
      </c>
      <c r="AK964">
        <v>1</v>
      </c>
      <c r="AL964">
        <v>1</v>
      </c>
      <c r="AM964">
        <v>1</v>
      </c>
      <c r="AN964">
        <v>221</v>
      </c>
      <c r="AO964">
        <v>3</v>
      </c>
      <c r="AP964">
        <v>413</v>
      </c>
      <c r="AQ964">
        <v>18.920000000000002</v>
      </c>
      <c r="AR964">
        <v>13.5</v>
      </c>
      <c r="AS964">
        <v>43.42</v>
      </c>
      <c r="AT964">
        <v>38</v>
      </c>
      <c r="AU964">
        <v>1.71208129469326</v>
      </c>
      <c r="AV964">
        <v>1.4220068771491099</v>
      </c>
      <c r="AW964">
        <v>2.6341738803161499</v>
      </c>
      <c r="AX964">
        <v>2.1878712097530499</v>
      </c>
      <c r="AY964">
        <v>1</v>
      </c>
      <c r="AZ964" s="1">
        <v>41428</v>
      </c>
      <c r="BA964" s="1">
        <v>41519</v>
      </c>
      <c r="BB964">
        <v>33</v>
      </c>
      <c r="BC964">
        <v>7</v>
      </c>
      <c r="BD964">
        <v>2</v>
      </c>
      <c r="BE964">
        <v>45.49</v>
      </c>
      <c r="BF964">
        <v>45.49</v>
      </c>
      <c r="BG964">
        <v>2</v>
      </c>
      <c r="BH964">
        <v>2</v>
      </c>
      <c r="BI964" t="s">
        <v>93</v>
      </c>
      <c r="BJ964" t="s">
        <v>93</v>
      </c>
      <c r="BK964" t="s">
        <v>93</v>
      </c>
      <c r="BL964" t="s">
        <v>93</v>
      </c>
      <c r="BM964" t="s">
        <v>93</v>
      </c>
      <c r="BN964" t="s">
        <v>93</v>
      </c>
      <c r="BO964" t="s">
        <v>93</v>
      </c>
      <c r="BP964" t="s">
        <v>93</v>
      </c>
      <c r="BQ964" t="s">
        <v>93</v>
      </c>
      <c r="BR964" t="s">
        <v>93</v>
      </c>
      <c r="BS964" t="s">
        <v>93</v>
      </c>
      <c r="BT964" t="s">
        <v>93</v>
      </c>
      <c r="BU964" t="s">
        <v>93</v>
      </c>
      <c r="BV964" t="s">
        <v>93</v>
      </c>
      <c r="BW964" t="s">
        <v>93</v>
      </c>
      <c r="BX964" t="s">
        <v>93</v>
      </c>
      <c r="BY964" t="s">
        <v>93</v>
      </c>
      <c r="BZ964" t="s">
        <v>93</v>
      </c>
      <c r="CA964" t="s">
        <v>93</v>
      </c>
      <c r="CB964" t="s">
        <v>93</v>
      </c>
      <c r="CC964" t="s">
        <v>93</v>
      </c>
      <c r="CD964" t="s">
        <v>93</v>
      </c>
      <c r="CE964" t="s">
        <v>93</v>
      </c>
      <c r="CF964" t="s">
        <v>93</v>
      </c>
      <c r="CG964" t="s">
        <v>93</v>
      </c>
      <c r="CH964" t="s">
        <v>93</v>
      </c>
      <c r="CI964" t="s">
        <v>93</v>
      </c>
      <c r="CJ964" t="s">
        <v>93</v>
      </c>
      <c r="CK964" t="s">
        <v>93</v>
      </c>
      <c r="CL964" t="s">
        <v>93</v>
      </c>
      <c r="CM964" t="s">
        <v>93</v>
      </c>
      <c r="CN964">
        <v>200</v>
      </c>
      <c r="CO964">
        <v>35</v>
      </c>
      <c r="CP964">
        <v>165</v>
      </c>
      <c r="CQ964">
        <v>4</v>
      </c>
    </row>
    <row r="965" spans="1:95">
      <c r="A965">
        <v>1309697</v>
      </c>
      <c r="B965" t="s">
        <v>1232</v>
      </c>
      <c r="C965">
        <v>30</v>
      </c>
      <c r="D965">
        <v>14508432</v>
      </c>
      <c r="E965" s="1">
        <v>41449</v>
      </c>
      <c r="F965" t="s">
        <v>1233</v>
      </c>
      <c r="G965">
        <v>69.989999999999995</v>
      </c>
      <c r="H965">
        <v>0</v>
      </c>
      <c r="I965">
        <v>0.400057151</v>
      </c>
      <c r="J965">
        <v>41.99</v>
      </c>
      <c r="K965">
        <v>41.99</v>
      </c>
      <c r="L965" t="s">
        <v>1234</v>
      </c>
      <c r="M965" t="s">
        <v>96</v>
      </c>
      <c r="N965" t="s">
        <v>97</v>
      </c>
      <c r="O965" t="s">
        <v>97</v>
      </c>
      <c r="P965" t="s">
        <v>719</v>
      </c>
      <c r="Q965">
        <v>26.57</v>
      </c>
      <c r="R965">
        <v>0</v>
      </c>
      <c r="S965">
        <v>0</v>
      </c>
      <c r="T965">
        <v>26.57</v>
      </c>
      <c r="U965">
        <v>26.57</v>
      </c>
      <c r="V965" t="s">
        <v>97</v>
      </c>
      <c r="W965" t="s">
        <v>96</v>
      </c>
      <c r="X965" t="s">
        <v>303</v>
      </c>
      <c r="Y965" t="s">
        <v>729</v>
      </c>
      <c r="Z965">
        <v>14508432</v>
      </c>
      <c r="AA965" t="s">
        <v>1235</v>
      </c>
      <c r="AB965">
        <v>31.99</v>
      </c>
      <c r="AC965">
        <v>0</v>
      </c>
      <c r="AD965">
        <v>0</v>
      </c>
      <c r="AE965">
        <v>0</v>
      </c>
      <c r="AF965">
        <v>31.99</v>
      </c>
      <c r="AG965" s="2" t="s">
        <v>1236</v>
      </c>
      <c r="AH965" t="s">
        <v>96</v>
      </c>
      <c r="AI965" t="s">
        <v>97</v>
      </c>
      <c r="AJ965" t="s">
        <v>97</v>
      </c>
      <c r="AK965">
        <v>1</v>
      </c>
      <c r="AL965">
        <v>1</v>
      </c>
      <c r="AM965">
        <v>1</v>
      </c>
      <c r="AN965">
        <v>221</v>
      </c>
      <c r="AO965">
        <v>3</v>
      </c>
      <c r="AP965">
        <v>413</v>
      </c>
      <c r="AQ965">
        <v>15.42</v>
      </c>
      <c r="AR965">
        <v>10</v>
      </c>
      <c r="AS965">
        <v>43.42</v>
      </c>
      <c r="AT965">
        <v>38</v>
      </c>
      <c r="AU965">
        <v>1.58035378246142</v>
      </c>
      <c r="AV965">
        <v>1.3125976867771201</v>
      </c>
      <c r="AW965">
        <v>2.6341738803161499</v>
      </c>
      <c r="AX965">
        <v>2.1878712097530499</v>
      </c>
      <c r="AY965">
        <v>1</v>
      </c>
      <c r="AZ965" s="1">
        <v>41428</v>
      </c>
      <c r="BA965" s="1">
        <v>41519</v>
      </c>
      <c r="BB965">
        <v>33</v>
      </c>
      <c r="BC965">
        <v>7</v>
      </c>
      <c r="BD965">
        <v>2</v>
      </c>
      <c r="BE965">
        <v>41.99</v>
      </c>
      <c r="BF965">
        <v>41.99</v>
      </c>
      <c r="BG965">
        <v>1</v>
      </c>
      <c r="BH965">
        <v>1</v>
      </c>
      <c r="BI965" t="s">
        <v>93</v>
      </c>
      <c r="BJ965" t="s">
        <v>93</v>
      </c>
      <c r="BK965" t="s">
        <v>93</v>
      </c>
      <c r="BL965" t="s">
        <v>93</v>
      </c>
      <c r="BM965" t="s">
        <v>93</v>
      </c>
      <c r="BN965" t="s">
        <v>93</v>
      </c>
      <c r="BO965" t="s">
        <v>93</v>
      </c>
      <c r="BP965" t="s">
        <v>93</v>
      </c>
      <c r="BQ965" t="s">
        <v>93</v>
      </c>
      <c r="BR965" t="s">
        <v>93</v>
      </c>
      <c r="BS965" t="s">
        <v>93</v>
      </c>
      <c r="BT965" t="s">
        <v>93</v>
      </c>
      <c r="BU965" t="s">
        <v>93</v>
      </c>
      <c r="BV965" t="s">
        <v>93</v>
      </c>
      <c r="BW965" t="s">
        <v>93</v>
      </c>
      <c r="BX965" t="s">
        <v>93</v>
      </c>
      <c r="BY965" t="s">
        <v>93</v>
      </c>
      <c r="BZ965" t="s">
        <v>93</v>
      </c>
      <c r="CA965" t="s">
        <v>93</v>
      </c>
      <c r="CB965" t="s">
        <v>93</v>
      </c>
      <c r="CC965" t="s">
        <v>93</v>
      </c>
      <c r="CD965" t="s">
        <v>93</v>
      </c>
      <c r="CE965" t="s">
        <v>93</v>
      </c>
      <c r="CF965" t="s">
        <v>93</v>
      </c>
      <c r="CG965" t="s">
        <v>93</v>
      </c>
      <c r="CH965" t="s">
        <v>93</v>
      </c>
      <c r="CI965" t="s">
        <v>93</v>
      </c>
      <c r="CJ965" t="s">
        <v>93</v>
      </c>
      <c r="CK965" t="s">
        <v>93</v>
      </c>
      <c r="CL965" t="s">
        <v>93</v>
      </c>
      <c r="CM965" t="s">
        <v>93</v>
      </c>
      <c r="CN965">
        <v>200</v>
      </c>
      <c r="CO965">
        <v>35</v>
      </c>
      <c r="CP965">
        <v>165</v>
      </c>
      <c r="CQ965">
        <v>4</v>
      </c>
    </row>
    <row r="966" spans="1:95">
      <c r="A966">
        <v>1309803</v>
      </c>
      <c r="B966" t="s">
        <v>773</v>
      </c>
      <c r="C966">
        <v>21</v>
      </c>
      <c r="D966">
        <v>13295815</v>
      </c>
      <c r="E966" s="1">
        <v>41386</v>
      </c>
      <c r="F966" t="s">
        <v>774</v>
      </c>
      <c r="G966">
        <v>69.989999999999995</v>
      </c>
      <c r="H966">
        <v>0</v>
      </c>
      <c r="I966">
        <v>0.400057151</v>
      </c>
      <c r="J966">
        <v>41.99</v>
      </c>
      <c r="K966">
        <v>41.99</v>
      </c>
      <c r="L966" t="s">
        <v>775</v>
      </c>
      <c r="M966" t="s">
        <v>96</v>
      </c>
      <c r="N966" t="s">
        <v>97</v>
      </c>
      <c r="O966" t="s">
        <v>97</v>
      </c>
      <c r="P966" t="s">
        <v>719</v>
      </c>
      <c r="Q966">
        <v>29</v>
      </c>
      <c r="R966">
        <v>0</v>
      </c>
      <c r="S966">
        <v>0</v>
      </c>
      <c r="T966">
        <v>29</v>
      </c>
      <c r="U966">
        <v>29</v>
      </c>
      <c r="V966" t="s">
        <v>97</v>
      </c>
      <c r="W966" t="s">
        <v>96</v>
      </c>
      <c r="X966" t="s">
        <v>303</v>
      </c>
      <c r="Y966" t="s">
        <v>720</v>
      </c>
      <c r="Z966">
        <v>13295815</v>
      </c>
      <c r="AA966" t="s">
        <v>776</v>
      </c>
      <c r="AB966">
        <v>29.99</v>
      </c>
      <c r="AC966">
        <v>0</v>
      </c>
      <c r="AD966">
        <v>0</v>
      </c>
      <c r="AE966">
        <v>0</v>
      </c>
      <c r="AF966">
        <v>29.99</v>
      </c>
      <c r="AG966" t="s">
        <v>97</v>
      </c>
      <c r="AH966" t="s">
        <v>96</v>
      </c>
      <c r="AI966" t="s">
        <v>97</v>
      </c>
      <c r="AJ966" t="s">
        <v>97</v>
      </c>
      <c r="AK966">
        <v>1</v>
      </c>
      <c r="AL966">
        <v>1</v>
      </c>
      <c r="AM966">
        <v>1</v>
      </c>
      <c r="AN966">
        <v>248</v>
      </c>
      <c r="AO966">
        <v>3</v>
      </c>
      <c r="AP966">
        <v>3</v>
      </c>
      <c r="AQ966">
        <v>12.99</v>
      </c>
      <c r="AR966">
        <v>12</v>
      </c>
      <c r="AS966">
        <v>40.99</v>
      </c>
      <c r="AT966">
        <v>40</v>
      </c>
      <c r="AU966">
        <v>1.4479310344827601</v>
      </c>
      <c r="AV966">
        <v>1.4001333777925999</v>
      </c>
      <c r="AW966">
        <v>2.4134482758620699</v>
      </c>
      <c r="AX966">
        <v>2.33377792597532</v>
      </c>
      <c r="AY966">
        <v>1</v>
      </c>
      <c r="AZ966" s="1">
        <v>41386</v>
      </c>
      <c r="BA966" s="1">
        <v>41519</v>
      </c>
      <c r="BB966">
        <v>39</v>
      </c>
      <c r="BC966">
        <v>9</v>
      </c>
      <c r="BD966">
        <v>1</v>
      </c>
      <c r="BE966">
        <v>41.99</v>
      </c>
      <c r="BF966">
        <v>41.99</v>
      </c>
      <c r="BG966">
        <v>0</v>
      </c>
      <c r="BH966">
        <v>0</v>
      </c>
      <c r="BI966" t="s">
        <v>93</v>
      </c>
      <c r="BJ966" t="s">
        <v>93</v>
      </c>
      <c r="BK966" t="s">
        <v>93</v>
      </c>
      <c r="BL966" t="s">
        <v>93</v>
      </c>
      <c r="BM966" t="s">
        <v>93</v>
      </c>
      <c r="BN966" t="s">
        <v>93</v>
      </c>
      <c r="BO966" t="s">
        <v>93</v>
      </c>
      <c r="BP966" t="s">
        <v>93</v>
      </c>
      <c r="BQ966" t="s">
        <v>93</v>
      </c>
      <c r="BR966" t="s">
        <v>93</v>
      </c>
      <c r="BS966" t="s">
        <v>93</v>
      </c>
      <c r="BT966" t="s">
        <v>93</v>
      </c>
      <c r="BU966" t="s">
        <v>93</v>
      </c>
      <c r="BV966" t="s">
        <v>93</v>
      </c>
      <c r="BW966" t="s">
        <v>93</v>
      </c>
      <c r="BX966" t="s">
        <v>93</v>
      </c>
      <c r="BY966" t="s">
        <v>93</v>
      </c>
      <c r="BZ966" t="s">
        <v>93</v>
      </c>
      <c r="CA966" t="s">
        <v>93</v>
      </c>
      <c r="CB966" t="s">
        <v>93</v>
      </c>
      <c r="CC966" t="s">
        <v>93</v>
      </c>
      <c r="CD966" t="s">
        <v>93</v>
      </c>
      <c r="CE966" t="s">
        <v>93</v>
      </c>
      <c r="CF966" t="s">
        <v>93</v>
      </c>
      <c r="CG966" t="s">
        <v>93</v>
      </c>
      <c r="CH966" t="s">
        <v>93</v>
      </c>
      <c r="CI966" t="s">
        <v>93</v>
      </c>
      <c r="CJ966" t="s">
        <v>93</v>
      </c>
      <c r="CK966" t="s">
        <v>93</v>
      </c>
      <c r="CL966" t="s">
        <v>93</v>
      </c>
      <c r="CM966" t="s">
        <v>93</v>
      </c>
      <c r="CN966">
        <v>200</v>
      </c>
      <c r="CO966">
        <v>35</v>
      </c>
      <c r="CP966">
        <v>165</v>
      </c>
      <c r="CQ966">
        <v>1</v>
      </c>
    </row>
    <row r="967" spans="1:95">
      <c r="A967">
        <v>1309803</v>
      </c>
      <c r="B967" t="s">
        <v>773</v>
      </c>
      <c r="C967">
        <v>22</v>
      </c>
      <c r="D967">
        <v>13295815</v>
      </c>
      <c r="E967" s="1">
        <v>41393</v>
      </c>
      <c r="F967" t="s">
        <v>774</v>
      </c>
      <c r="G967">
        <v>69.989999999999995</v>
      </c>
      <c r="H967">
        <v>0</v>
      </c>
      <c r="I967">
        <v>0.30004286299999999</v>
      </c>
      <c r="J967">
        <v>48.99</v>
      </c>
      <c r="K967">
        <v>48.99</v>
      </c>
      <c r="L967" t="s">
        <v>775</v>
      </c>
      <c r="M967" t="s">
        <v>96</v>
      </c>
      <c r="N967" t="s">
        <v>97</v>
      </c>
      <c r="O967" t="s">
        <v>97</v>
      </c>
      <c r="P967" t="s">
        <v>719</v>
      </c>
      <c r="Q967">
        <v>31.99</v>
      </c>
      <c r="R967">
        <v>0</v>
      </c>
      <c r="S967">
        <v>0</v>
      </c>
      <c r="T967">
        <v>31.99</v>
      </c>
      <c r="U967">
        <v>31.99</v>
      </c>
      <c r="V967" t="s">
        <v>97</v>
      </c>
      <c r="W967" t="s">
        <v>96</v>
      </c>
      <c r="X967" t="s">
        <v>303</v>
      </c>
      <c r="Y967" t="s">
        <v>994</v>
      </c>
      <c r="Z967">
        <v>13295815</v>
      </c>
      <c r="AA967" t="s">
        <v>1004</v>
      </c>
      <c r="AB967">
        <v>29.99</v>
      </c>
      <c r="AC967">
        <v>0</v>
      </c>
      <c r="AD967">
        <v>0</v>
      </c>
      <c r="AE967">
        <v>0</v>
      </c>
      <c r="AF967">
        <v>29.99</v>
      </c>
      <c r="AG967" t="s">
        <v>97</v>
      </c>
      <c r="AH967" t="s">
        <v>96</v>
      </c>
      <c r="AI967" t="s">
        <v>97</v>
      </c>
      <c r="AJ967" t="s">
        <v>97</v>
      </c>
      <c r="AK967">
        <v>1</v>
      </c>
      <c r="AL967">
        <v>1</v>
      </c>
      <c r="AM967">
        <v>1</v>
      </c>
      <c r="AN967">
        <v>248</v>
      </c>
      <c r="AO967">
        <v>3</v>
      </c>
      <c r="AP967">
        <v>3</v>
      </c>
      <c r="AQ967">
        <v>17</v>
      </c>
      <c r="AR967">
        <v>19</v>
      </c>
      <c r="AS967">
        <v>38</v>
      </c>
      <c r="AT967">
        <v>40</v>
      </c>
      <c r="AU967">
        <v>1.5314160675210999</v>
      </c>
      <c r="AV967">
        <v>1.6335445148382799</v>
      </c>
      <c r="AW967">
        <v>2.1878712097530499</v>
      </c>
      <c r="AX967">
        <v>2.33377792597532</v>
      </c>
      <c r="AY967">
        <v>1</v>
      </c>
      <c r="AZ967" s="1">
        <v>41386</v>
      </c>
      <c r="BA967" s="1">
        <v>41519</v>
      </c>
      <c r="BB967">
        <v>39</v>
      </c>
      <c r="BC967">
        <v>9</v>
      </c>
      <c r="BD967">
        <v>1</v>
      </c>
      <c r="BE967">
        <v>48.99</v>
      </c>
      <c r="BF967">
        <v>48.99</v>
      </c>
      <c r="BG967">
        <v>0</v>
      </c>
      <c r="BH967">
        <v>0</v>
      </c>
      <c r="BI967" t="s">
        <v>93</v>
      </c>
      <c r="BJ967" t="s">
        <v>93</v>
      </c>
      <c r="BK967" t="s">
        <v>93</v>
      </c>
      <c r="BL967" t="s">
        <v>93</v>
      </c>
      <c r="BM967" t="s">
        <v>93</v>
      </c>
      <c r="BN967" t="s">
        <v>93</v>
      </c>
      <c r="BO967" t="s">
        <v>93</v>
      </c>
      <c r="BP967" t="s">
        <v>93</v>
      </c>
      <c r="BQ967" t="s">
        <v>93</v>
      </c>
      <c r="BR967" t="s">
        <v>93</v>
      </c>
      <c r="BS967" t="s">
        <v>93</v>
      </c>
      <c r="BT967" t="s">
        <v>93</v>
      </c>
      <c r="BU967" t="s">
        <v>93</v>
      </c>
      <c r="BV967" t="s">
        <v>93</v>
      </c>
      <c r="BW967" t="s">
        <v>93</v>
      </c>
      <c r="BX967" t="s">
        <v>93</v>
      </c>
      <c r="BY967" t="s">
        <v>93</v>
      </c>
      <c r="BZ967" t="s">
        <v>93</v>
      </c>
      <c r="CA967" t="s">
        <v>93</v>
      </c>
      <c r="CB967" t="s">
        <v>93</v>
      </c>
      <c r="CC967" t="s">
        <v>93</v>
      </c>
      <c r="CD967" t="s">
        <v>93</v>
      </c>
      <c r="CE967" t="s">
        <v>93</v>
      </c>
      <c r="CF967" t="s">
        <v>93</v>
      </c>
      <c r="CG967" t="s">
        <v>93</v>
      </c>
      <c r="CH967" t="s">
        <v>93</v>
      </c>
      <c r="CI967" t="s">
        <v>93</v>
      </c>
      <c r="CJ967" t="s">
        <v>93</v>
      </c>
      <c r="CK967" t="s">
        <v>93</v>
      </c>
      <c r="CL967" t="s">
        <v>93</v>
      </c>
      <c r="CM967" t="s">
        <v>93</v>
      </c>
      <c r="CN967">
        <v>200</v>
      </c>
      <c r="CO967">
        <v>35</v>
      </c>
      <c r="CP967">
        <v>165</v>
      </c>
      <c r="CQ967">
        <v>1</v>
      </c>
    </row>
    <row r="968" spans="1:95">
      <c r="A968">
        <v>1309803</v>
      </c>
      <c r="B968" t="s">
        <v>773</v>
      </c>
      <c r="C968">
        <v>23</v>
      </c>
      <c r="D968">
        <v>13295815</v>
      </c>
      <c r="E968" s="1">
        <v>41400</v>
      </c>
      <c r="F968" t="s">
        <v>774</v>
      </c>
      <c r="G968">
        <v>69.989999999999995</v>
      </c>
      <c r="H968">
        <v>0</v>
      </c>
      <c r="I968">
        <v>0</v>
      </c>
      <c r="J968">
        <v>0</v>
      </c>
      <c r="K968">
        <v>69.989999999999995</v>
      </c>
      <c r="L968" t="s">
        <v>775</v>
      </c>
      <c r="M968" t="s">
        <v>96</v>
      </c>
      <c r="N968" t="s">
        <v>97</v>
      </c>
      <c r="O968" t="s">
        <v>97</v>
      </c>
      <c r="P968" t="s">
        <v>719</v>
      </c>
      <c r="Q968">
        <v>28.79</v>
      </c>
      <c r="R968">
        <v>0</v>
      </c>
      <c r="S968">
        <v>0</v>
      </c>
      <c r="T968">
        <v>28.79</v>
      </c>
      <c r="U968">
        <v>28.79</v>
      </c>
      <c r="V968" t="s">
        <v>97</v>
      </c>
      <c r="W968" t="s">
        <v>96</v>
      </c>
      <c r="X968" t="s">
        <v>303</v>
      </c>
      <c r="Y968" t="s">
        <v>1062</v>
      </c>
      <c r="Z968">
        <v>13295815</v>
      </c>
      <c r="AA968" t="s">
        <v>1004</v>
      </c>
      <c r="AB968">
        <v>31.99</v>
      </c>
      <c r="AC968">
        <v>0</v>
      </c>
      <c r="AD968">
        <v>0</v>
      </c>
      <c r="AE968">
        <v>0</v>
      </c>
      <c r="AF968">
        <v>31.99</v>
      </c>
      <c r="AG968" t="s">
        <v>97</v>
      </c>
      <c r="AH968" t="s">
        <v>96</v>
      </c>
      <c r="AI968" t="s">
        <v>97</v>
      </c>
      <c r="AJ968" t="s">
        <v>97</v>
      </c>
      <c r="AK968">
        <v>1</v>
      </c>
      <c r="AL968">
        <v>1</v>
      </c>
      <c r="AM968">
        <v>1</v>
      </c>
      <c r="AN968">
        <v>248</v>
      </c>
      <c r="AO968">
        <v>3</v>
      </c>
      <c r="AP968">
        <v>3</v>
      </c>
      <c r="AQ968">
        <v>41.2</v>
      </c>
      <c r="AR968">
        <v>38</v>
      </c>
      <c r="AS968">
        <v>41.2</v>
      </c>
      <c r="AT968">
        <v>38</v>
      </c>
      <c r="AU968">
        <v>2.4310524487669301</v>
      </c>
      <c r="AV968">
        <v>2.1878712097530499</v>
      </c>
      <c r="AW968">
        <v>2.4310524487669301</v>
      </c>
      <c r="AX968">
        <v>2.1878712097530499</v>
      </c>
      <c r="AY968">
        <v>1</v>
      </c>
      <c r="AZ968" s="1">
        <v>41386</v>
      </c>
      <c r="BA968" s="1">
        <v>41519</v>
      </c>
      <c r="BB968">
        <v>39</v>
      </c>
      <c r="BC968">
        <v>9</v>
      </c>
      <c r="BD968">
        <v>1</v>
      </c>
      <c r="BE968">
        <v>69.989999999999995</v>
      </c>
      <c r="BF968">
        <v>69.989999999999995</v>
      </c>
      <c r="BG968">
        <v>0</v>
      </c>
      <c r="BH968">
        <v>0</v>
      </c>
      <c r="BI968" t="s">
        <v>93</v>
      </c>
      <c r="BJ968" t="s">
        <v>93</v>
      </c>
      <c r="BK968" t="s">
        <v>93</v>
      </c>
      <c r="BL968" t="s">
        <v>93</v>
      </c>
      <c r="BM968" t="s">
        <v>93</v>
      </c>
      <c r="BN968" t="s">
        <v>93</v>
      </c>
      <c r="BO968" t="s">
        <v>93</v>
      </c>
      <c r="BP968" t="s">
        <v>93</v>
      </c>
      <c r="BQ968" t="s">
        <v>93</v>
      </c>
      <c r="BR968" t="s">
        <v>93</v>
      </c>
      <c r="BS968" t="s">
        <v>93</v>
      </c>
      <c r="BT968" t="s">
        <v>93</v>
      </c>
      <c r="BU968" t="s">
        <v>93</v>
      </c>
      <c r="BV968" t="s">
        <v>93</v>
      </c>
      <c r="BW968" t="s">
        <v>93</v>
      </c>
      <c r="BX968" t="s">
        <v>93</v>
      </c>
      <c r="BY968" t="s">
        <v>93</v>
      </c>
      <c r="BZ968" t="s">
        <v>93</v>
      </c>
      <c r="CA968" t="s">
        <v>93</v>
      </c>
      <c r="CB968" t="s">
        <v>93</v>
      </c>
      <c r="CC968" t="s">
        <v>93</v>
      </c>
      <c r="CD968" t="s">
        <v>93</v>
      </c>
      <c r="CE968" t="s">
        <v>93</v>
      </c>
      <c r="CF968" t="s">
        <v>93</v>
      </c>
      <c r="CG968" t="s">
        <v>93</v>
      </c>
      <c r="CH968" t="s">
        <v>93</v>
      </c>
      <c r="CI968" t="s">
        <v>93</v>
      </c>
      <c r="CJ968" t="s">
        <v>93</v>
      </c>
      <c r="CK968" t="s">
        <v>93</v>
      </c>
      <c r="CL968" t="s">
        <v>93</v>
      </c>
      <c r="CM968" t="s">
        <v>93</v>
      </c>
      <c r="CN968">
        <v>200</v>
      </c>
      <c r="CO968">
        <v>35</v>
      </c>
      <c r="CP968">
        <v>165</v>
      </c>
      <c r="CQ968">
        <v>1</v>
      </c>
    </row>
    <row r="969" spans="1:95">
      <c r="A969">
        <v>1309803</v>
      </c>
      <c r="B969" t="s">
        <v>773</v>
      </c>
      <c r="C969">
        <v>24</v>
      </c>
      <c r="D969">
        <v>13295815</v>
      </c>
      <c r="E969" s="1">
        <v>41407</v>
      </c>
      <c r="F969" t="s">
        <v>774</v>
      </c>
      <c r="G969">
        <v>69.989999999999995</v>
      </c>
      <c r="H969">
        <v>0</v>
      </c>
      <c r="I969">
        <v>0</v>
      </c>
      <c r="J969">
        <v>0</v>
      </c>
      <c r="K969">
        <v>69.989999999999995</v>
      </c>
      <c r="L969" t="s">
        <v>775</v>
      </c>
      <c r="M969" t="s">
        <v>96</v>
      </c>
      <c r="N969" t="s">
        <v>97</v>
      </c>
      <c r="O969" t="s">
        <v>97</v>
      </c>
      <c r="P969" t="s">
        <v>719</v>
      </c>
      <c r="Q969">
        <v>28.79</v>
      </c>
      <c r="R969">
        <v>0</v>
      </c>
      <c r="S969">
        <v>0</v>
      </c>
      <c r="T969">
        <v>28.79</v>
      </c>
      <c r="U969">
        <v>28.79</v>
      </c>
      <c r="V969" t="s">
        <v>97</v>
      </c>
      <c r="W969" t="s">
        <v>96</v>
      </c>
      <c r="X969" t="s">
        <v>303</v>
      </c>
      <c r="Y969" t="s">
        <v>1062</v>
      </c>
      <c r="Z969">
        <v>13295815</v>
      </c>
      <c r="AA969" t="s">
        <v>1004</v>
      </c>
      <c r="AB969">
        <v>29</v>
      </c>
      <c r="AC969">
        <v>0</v>
      </c>
      <c r="AD969">
        <v>0</v>
      </c>
      <c r="AE969">
        <v>0</v>
      </c>
      <c r="AF969">
        <v>29</v>
      </c>
      <c r="AG969" t="s">
        <v>97</v>
      </c>
      <c r="AH969" t="s">
        <v>96</v>
      </c>
      <c r="AI969" t="s">
        <v>97</v>
      </c>
      <c r="AJ969" t="s">
        <v>97</v>
      </c>
      <c r="AK969">
        <v>1</v>
      </c>
      <c r="AL969">
        <v>1</v>
      </c>
      <c r="AM969">
        <v>1</v>
      </c>
      <c r="AN969">
        <v>248</v>
      </c>
      <c r="AO969">
        <v>3</v>
      </c>
      <c r="AP969">
        <v>3</v>
      </c>
      <c r="AQ969">
        <v>41.2</v>
      </c>
      <c r="AR969">
        <v>40.99</v>
      </c>
      <c r="AS969">
        <v>41.2</v>
      </c>
      <c r="AT969">
        <v>40.99</v>
      </c>
      <c r="AU969">
        <v>2.4310524487669301</v>
      </c>
      <c r="AV969">
        <v>2.4134482758620699</v>
      </c>
      <c r="AW969">
        <v>2.4310524487669301</v>
      </c>
      <c r="AX969">
        <v>2.4134482758620699</v>
      </c>
      <c r="AY969">
        <v>1</v>
      </c>
      <c r="AZ969" s="1">
        <v>41386</v>
      </c>
      <c r="BA969" s="1">
        <v>41519</v>
      </c>
      <c r="BB969">
        <v>39</v>
      </c>
      <c r="BC969">
        <v>9</v>
      </c>
      <c r="BD969">
        <v>1</v>
      </c>
      <c r="BE969">
        <v>69.989999999999995</v>
      </c>
      <c r="BF969">
        <v>69.989999999999995</v>
      </c>
      <c r="BG969">
        <v>0</v>
      </c>
      <c r="BH969">
        <v>0</v>
      </c>
      <c r="BI969" t="s">
        <v>93</v>
      </c>
      <c r="BJ969" t="s">
        <v>93</v>
      </c>
      <c r="BK969" t="s">
        <v>93</v>
      </c>
      <c r="BL969" t="s">
        <v>93</v>
      </c>
      <c r="BM969" t="s">
        <v>93</v>
      </c>
      <c r="BN969" t="s">
        <v>93</v>
      </c>
      <c r="BO969" t="s">
        <v>93</v>
      </c>
      <c r="BP969" t="s">
        <v>93</v>
      </c>
      <c r="BQ969" t="s">
        <v>93</v>
      </c>
      <c r="BR969" t="s">
        <v>93</v>
      </c>
      <c r="BS969" t="s">
        <v>93</v>
      </c>
      <c r="BT969" t="s">
        <v>93</v>
      </c>
      <c r="BU969" t="s">
        <v>93</v>
      </c>
      <c r="BV969" t="s">
        <v>93</v>
      </c>
      <c r="BW969" t="s">
        <v>93</v>
      </c>
      <c r="BX969" t="s">
        <v>93</v>
      </c>
      <c r="BY969" t="s">
        <v>93</v>
      </c>
      <c r="BZ969" t="s">
        <v>93</v>
      </c>
      <c r="CA969" t="s">
        <v>93</v>
      </c>
      <c r="CB969" t="s">
        <v>93</v>
      </c>
      <c r="CC969" t="s">
        <v>93</v>
      </c>
      <c r="CD969" t="s">
        <v>93</v>
      </c>
      <c r="CE969" t="s">
        <v>93</v>
      </c>
      <c r="CF969" t="s">
        <v>93</v>
      </c>
      <c r="CG969" t="s">
        <v>93</v>
      </c>
      <c r="CH969" t="s">
        <v>93</v>
      </c>
      <c r="CI969" t="s">
        <v>93</v>
      </c>
      <c r="CJ969" t="s">
        <v>93</v>
      </c>
      <c r="CK969" t="s">
        <v>93</v>
      </c>
      <c r="CL969" t="s">
        <v>93</v>
      </c>
      <c r="CM969" t="s">
        <v>93</v>
      </c>
      <c r="CN969">
        <v>200</v>
      </c>
      <c r="CO969">
        <v>35</v>
      </c>
      <c r="CP969">
        <v>165</v>
      </c>
      <c r="CQ969">
        <v>1</v>
      </c>
    </row>
    <row r="970" spans="1:95">
      <c r="A970">
        <v>1309803</v>
      </c>
      <c r="B970" t="s">
        <v>773</v>
      </c>
      <c r="C970">
        <v>25</v>
      </c>
      <c r="D970">
        <v>13295815</v>
      </c>
      <c r="E970" s="1">
        <v>41414</v>
      </c>
      <c r="F970" t="s">
        <v>774</v>
      </c>
      <c r="G970">
        <v>69.989999999999995</v>
      </c>
      <c r="H970">
        <v>0</v>
      </c>
      <c r="I970">
        <v>0.350050007</v>
      </c>
      <c r="J970">
        <v>45.49</v>
      </c>
      <c r="K970">
        <v>45.49</v>
      </c>
      <c r="L970" t="s">
        <v>775</v>
      </c>
      <c r="M970" t="s">
        <v>96</v>
      </c>
      <c r="N970" t="s">
        <v>97</v>
      </c>
      <c r="O970" t="s">
        <v>97</v>
      </c>
      <c r="P970" t="s">
        <v>719</v>
      </c>
      <c r="Q970">
        <v>28.79</v>
      </c>
      <c r="R970">
        <v>0</v>
      </c>
      <c r="S970">
        <v>0</v>
      </c>
      <c r="T970">
        <v>28.79</v>
      </c>
      <c r="U970">
        <v>28.79</v>
      </c>
      <c r="V970" t="s">
        <v>97</v>
      </c>
      <c r="W970" t="s">
        <v>96</v>
      </c>
      <c r="X970" t="s">
        <v>303</v>
      </c>
      <c r="Y970" t="s">
        <v>1062</v>
      </c>
      <c r="Z970">
        <v>13295815</v>
      </c>
      <c r="AA970" t="s">
        <v>1004</v>
      </c>
      <c r="AB970">
        <v>29</v>
      </c>
      <c r="AC970">
        <v>0</v>
      </c>
      <c r="AD970">
        <v>0</v>
      </c>
      <c r="AE970">
        <v>0</v>
      </c>
      <c r="AF970">
        <v>29</v>
      </c>
      <c r="AG970" t="s">
        <v>97</v>
      </c>
      <c r="AH970" t="s">
        <v>96</v>
      </c>
      <c r="AI970" t="s">
        <v>97</v>
      </c>
      <c r="AJ970" t="s">
        <v>97</v>
      </c>
      <c r="AK970">
        <v>1</v>
      </c>
      <c r="AL970">
        <v>1</v>
      </c>
      <c r="AM970">
        <v>1</v>
      </c>
      <c r="AN970">
        <v>248</v>
      </c>
      <c r="AO970">
        <v>3</v>
      </c>
      <c r="AP970">
        <v>3</v>
      </c>
      <c r="AQ970">
        <v>16.7</v>
      </c>
      <c r="AR970">
        <v>16.489999999999998</v>
      </c>
      <c r="AS970">
        <v>41.2</v>
      </c>
      <c r="AT970">
        <v>40.99</v>
      </c>
      <c r="AU970">
        <v>1.5800625217089299</v>
      </c>
      <c r="AV970">
        <v>1.56862068965517</v>
      </c>
      <c r="AW970">
        <v>2.4310524487669301</v>
      </c>
      <c r="AX970">
        <v>2.4134482758620699</v>
      </c>
      <c r="AY970">
        <v>1</v>
      </c>
      <c r="AZ970" s="1">
        <v>41386</v>
      </c>
      <c r="BA970" s="1">
        <v>41519</v>
      </c>
      <c r="BB970">
        <v>39</v>
      </c>
      <c r="BC970">
        <v>9</v>
      </c>
      <c r="BD970">
        <v>1</v>
      </c>
      <c r="BE970">
        <v>45.49</v>
      </c>
      <c r="BF970">
        <v>45.49</v>
      </c>
      <c r="BG970">
        <v>0</v>
      </c>
      <c r="BH970">
        <v>0</v>
      </c>
      <c r="BI970" t="s">
        <v>93</v>
      </c>
      <c r="BJ970" t="s">
        <v>93</v>
      </c>
      <c r="BK970" t="s">
        <v>93</v>
      </c>
      <c r="BL970" t="s">
        <v>93</v>
      </c>
      <c r="BM970" t="s">
        <v>93</v>
      </c>
      <c r="BN970" t="s">
        <v>93</v>
      </c>
      <c r="BO970" t="s">
        <v>93</v>
      </c>
      <c r="BP970" t="s">
        <v>93</v>
      </c>
      <c r="BQ970" t="s">
        <v>93</v>
      </c>
      <c r="BR970" t="s">
        <v>93</v>
      </c>
      <c r="BS970" t="s">
        <v>93</v>
      </c>
      <c r="BT970" t="s">
        <v>93</v>
      </c>
      <c r="BU970" t="s">
        <v>93</v>
      </c>
      <c r="BV970" t="s">
        <v>93</v>
      </c>
      <c r="BW970" t="s">
        <v>93</v>
      </c>
      <c r="BX970" t="s">
        <v>93</v>
      </c>
      <c r="BY970" t="s">
        <v>93</v>
      </c>
      <c r="BZ970" t="s">
        <v>93</v>
      </c>
      <c r="CA970" t="s">
        <v>93</v>
      </c>
      <c r="CB970" t="s">
        <v>93</v>
      </c>
      <c r="CC970" t="s">
        <v>93</v>
      </c>
      <c r="CD970" t="s">
        <v>93</v>
      </c>
      <c r="CE970" t="s">
        <v>93</v>
      </c>
      <c r="CF970" t="s">
        <v>93</v>
      </c>
      <c r="CG970" t="s">
        <v>93</v>
      </c>
      <c r="CH970" t="s">
        <v>93</v>
      </c>
      <c r="CI970" t="s">
        <v>93</v>
      </c>
      <c r="CJ970" t="s">
        <v>93</v>
      </c>
      <c r="CK970" t="s">
        <v>93</v>
      </c>
      <c r="CL970" t="s">
        <v>93</v>
      </c>
      <c r="CM970" t="s">
        <v>93</v>
      </c>
      <c r="CN970">
        <v>200</v>
      </c>
      <c r="CO970">
        <v>35</v>
      </c>
      <c r="CP970">
        <v>165</v>
      </c>
      <c r="CQ970">
        <v>1</v>
      </c>
    </row>
    <row r="971" spans="1:95">
      <c r="A971">
        <v>1309803</v>
      </c>
      <c r="B971" t="s">
        <v>773</v>
      </c>
      <c r="C971">
        <v>26</v>
      </c>
      <c r="D971">
        <v>13295815</v>
      </c>
      <c r="E971" s="1">
        <v>41421</v>
      </c>
      <c r="F971" t="s">
        <v>774</v>
      </c>
      <c r="G971">
        <v>69.989999999999995</v>
      </c>
      <c r="H971">
        <v>0</v>
      </c>
      <c r="I971">
        <v>0.30004286299999999</v>
      </c>
      <c r="J971">
        <v>48.99</v>
      </c>
      <c r="K971">
        <v>48.99</v>
      </c>
      <c r="L971" t="s">
        <v>775</v>
      </c>
      <c r="M971" t="s">
        <v>96</v>
      </c>
      <c r="N971" t="s">
        <v>97</v>
      </c>
      <c r="O971" t="s">
        <v>97</v>
      </c>
      <c r="P971" t="s">
        <v>719</v>
      </c>
      <c r="Q971">
        <v>28.79</v>
      </c>
      <c r="R971">
        <v>0</v>
      </c>
      <c r="S971">
        <v>0</v>
      </c>
      <c r="T971">
        <v>28.79</v>
      </c>
      <c r="U971">
        <v>28.79</v>
      </c>
      <c r="V971" t="s">
        <v>97</v>
      </c>
      <c r="W971" t="s">
        <v>96</v>
      </c>
      <c r="X971" t="s">
        <v>303</v>
      </c>
      <c r="Y971" t="s">
        <v>1062</v>
      </c>
      <c r="Z971">
        <v>13295815</v>
      </c>
      <c r="AA971" t="s">
        <v>1004</v>
      </c>
      <c r="AB971">
        <v>29</v>
      </c>
      <c r="AC971">
        <v>0</v>
      </c>
      <c r="AD971">
        <v>0</v>
      </c>
      <c r="AE971">
        <v>0</v>
      </c>
      <c r="AF971">
        <v>29</v>
      </c>
      <c r="AG971" t="s">
        <v>97</v>
      </c>
      <c r="AH971" t="s">
        <v>96</v>
      </c>
      <c r="AI971" t="s">
        <v>97</v>
      </c>
      <c r="AJ971" t="s">
        <v>97</v>
      </c>
      <c r="AK971">
        <v>1</v>
      </c>
      <c r="AL971">
        <v>1</v>
      </c>
      <c r="AM971">
        <v>1</v>
      </c>
      <c r="AN971">
        <v>248</v>
      </c>
      <c r="AO971">
        <v>3</v>
      </c>
      <c r="AP971">
        <v>3</v>
      </c>
      <c r="AQ971">
        <v>20.2</v>
      </c>
      <c r="AR971">
        <v>19.989999999999998</v>
      </c>
      <c r="AS971">
        <v>41.2</v>
      </c>
      <c r="AT971">
        <v>40.99</v>
      </c>
      <c r="AU971">
        <v>1.7016325112886399</v>
      </c>
      <c r="AV971">
        <v>1.6893103448275899</v>
      </c>
      <c r="AW971">
        <v>2.4310524487669301</v>
      </c>
      <c r="AX971">
        <v>2.4134482758620699</v>
      </c>
      <c r="AY971">
        <v>1</v>
      </c>
      <c r="AZ971" s="1">
        <v>41386</v>
      </c>
      <c r="BA971" s="1">
        <v>41519</v>
      </c>
      <c r="BB971">
        <v>39</v>
      </c>
      <c r="BC971">
        <v>9</v>
      </c>
      <c r="BD971">
        <v>1</v>
      </c>
      <c r="BE971">
        <v>48.99</v>
      </c>
      <c r="BF971">
        <v>48.99</v>
      </c>
      <c r="BG971">
        <v>1</v>
      </c>
      <c r="BH971">
        <v>1</v>
      </c>
      <c r="BI971" t="s">
        <v>93</v>
      </c>
      <c r="BJ971" t="s">
        <v>93</v>
      </c>
      <c r="BK971" t="s">
        <v>93</v>
      </c>
      <c r="BL971" t="s">
        <v>93</v>
      </c>
      <c r="BM971" t="s">
        <v>93</v>
      </c>
      <c r="BN971" t="s">
        <v>93</v>
      </c>
      <c r="BO971" t="s">
        <v>93</v>
      </c>
      <c r="BP971" t="s">
        <v>93</v>
      </c>
      <c r="BQ971" t="s">
        <v>93</v>
      </c>
      <c r="BR971" t="s">
        <v>93</v>
      </c>
      <c r="BS971" t="s">
        <v>93</v>
      </c>
      <c r="BT971" t="s">
        <v>93</v>
      </c>
      <c r="BU971" t="s">
        <v>93</v>
      </c>
      <c r="BV971" t="s">
        <v>93</v>
      </c>
      <c r="BW971" t="s">
        <v>93</v>
      </c>
      <c r="BX971" t="s">
        <v>93</v>
      </c>
      <c r="BY971" t="s">
        <v>93</v>
      </c>
      <c r="BZ971" t="s">
        <v>93</v>
      </c>
      <c r="CA971" t="s">
        <v>93</v>
      </c>
      <c r="CB971" t="s">
        <v>93</v>
      </c>
      <c r="CC971" t="s">
        <v>93</v>
      </c>
      <c r="CD971" t="s">
        <v>93</v>
      </c>
      <c r="CE971" t="s">
        <v>93</v>
      </c>
      <c r="CF971" t="s">
        <v>93</v>
      </c>
      <c r="CG971" t="s">
        <v>93</v>
      </c>
      <c r="CH971" t="s">
        <v>93</v>
      </c>
      <c r="CI971" t="s">
        <v>93</v>
      </c>
      <c r="CJ971" t="s">
        <v>93</v>
      </c>
      <c r="CK971" t="s">
        <v>93</v>
      </c>
      <c r="CL971" t="s">
        <v>93</v>
      </c>
      <c r="CM971" t="s">
        <v>93</v>
      </c>
      <c r="CN971">
        <v>200</v>
      </c>
      <c r="CO971">
        <v>35</v>
      </c>
      <c r="CP971">
        <v>165</v>
      </c>
      <c r="CQ971">
        <v>1</v>
      </c>
    </row>
    <row r="972" spans="1:95">
      <c r="A972">
        <v>1309803</v>
      </c>
      <c r="B972" t="s">
        <v>773</v>
      </c>
      <c r="C972">
        <v>27</v>
      </c>
      <c r="D972">
        <v>13295815</v>
      </c>
      <c r="E972" s="1">
        <v>41428</v>
      </c>
      <c r="F972" t="s">
        <v>774</v>
      </c>
      <c r="G972">
        <v>69.989999999999995</v>
      </c>
      <c r="H972">
        <v>0</v>
      </c>
      <c r="I972">
        <v>0.400057151</v>
      </c>
      <c r="J972">
        <v>41.99</v>
      </c>
      <c r="K972">
        <v>41.99</v>
      </c>
      <c r="L972" t="s">
        <v>775</v>
      </c>
      <c r="M972" t="s">
        <v>96</v>
      </c>
      <c r="N972" t="s">
        <v>97</v>
      </c>
      <c r="O972" t="s">
        <v>97</v>
      </c>
      <c r="P972" t="s">
        <v>719</v>
      </c>
      <c r="Q972">
        <v>28.79</v>
      </c>
      <c r="R972">
        <v>0</v>
      </c>
      <c r="S972">
        <v>0</v>
      </c>
      <c r="T972">
        <v>28.79</v>
      </c>
      <c r="U972">
        <v>28.79</v>
      </c>
      <c r="V972" t="s">
        <v>97</v>
      </c>
      <c r="W972" t="s">
        <v>96</v>
      </c>
      <c r="X972" t="s">
        <v>303</v>
      </c>
      <c r="Y972" t="s">
        <v>1062</v>
      </c>
      <c r="Z972">
        <v>13295815</v>
      </c>
      <c r="AA972" t="s">
        <v>1004</v>
      </c>
      <c r="AB972">
        <v>29</v>
      </c>
      <c r="AC972">
        <v>0</v>
      </c>
      <c r="AD972">
        <v>0</v>
      </c>
      <c r="AE972">
        <v>0</v>
      </c>
      <c r="AF972">
        <v>29</v>
      </c>
      <c r="AG972" t="s">
        <v>97</v>
      </c>
      <c r="AH972" t="s">
        <v>96</v>
      </c>
      <c r="AI972" t="s">
        <v>97</v>
      </c>
      <c r="AJ972" t="s">
        <v>97</v>
      </c>
      <c r="AK972">
        <v>1</v>
      </c>
      <c r="AL972">
        <v>1</v>
      </c>
      <c r="AM972">
        <v>1</v>
      </c>
      <c r="AN972">
        <v>248</v>
      </c>
      <c r="AO972">
        <v>3</v>
      </c>
      <c r="AP972">
        <v>3</v>
      </c>
      <c r="AQ972">
        <v>13.2</v>
      </c>
      <c r="AR972">
        <v>12.99</v>
      </c>
      <c r="AS972">
        <v>41.2</v>
      </c>
      <c r="AT972">
        <v>40.99</v>
      </c>
      <c r="AU972">
        <v>1.4584925321292099</v>
      </c>
      <c r="AV972">
        <v>1.4479310344827601</v>
      </c>
      <c r="AW972">
        <v>2.4310524487669301</v>
      </c>
      <c r="AX972">
        <v>2.4134482758620699</v>
      </c>
      <c r="AY972">
        <v>1</v>
      </c>
      <c r="AZ972" s="1">
        <v>41386</v>
      </c>
      <c r="BA972" s="1">
        <v>41519</v>
      </c>
      <c r="BB972">
        <v>39</v>
      </c>
      <c r="BC972">
        <v>9</v>
      </c>
      <c r="BD972">
        <v>1</v>
      </c>
      <c r="BE972">
        <v>41.99</v>
      </c>
      <c r="BF972">
        <v>41.99</v>
      </c>
      <c r="BG972">
        <v>3</v>
      </c>
      <c r="BH972">
        <v>3</v>
      </c>
      <c r="BI972" t="s">
        <v>93</v>
      </c>
      <c r="BJ972" t="s">
        <v>93</v>
      </c>
      <c r="BK972" t="s">
        <v>93</v>
      </c>
      <c r="BL972" t="s">
        <v>93</v>
      </c>
      <c r="BM972" t="s">
        <v>93</v>
      </c>
      <c r="BN972" t="s">
        <v>93</v>
      </c>
      <c r="BO972" t="s">
        <v>93</v>
      </c>
      <c r="BP972" t="s">
        <v>93</v>
      </c>
      <c r="BQ972" t="s">
        <v>93</v>
      </c>
      <c r="BR972" t="s">
        <v>93</v>
      </c>
      <c r="BS972" t="s">
        <v>93</v>
      </c>
      <c r="BT972" t="s">
        <v>93</v>
      </c>
      <c r="BU972" t="s">
        <v>93</v>
      </c>
      <c r="BV972" t="s">
        <v>93</v>
      </c>
      <c r="BW972" t="s">
        <v>93</v>
      </c>
      <c r="BX972" t="s">
        <v>93</v>
      </c>
      <c r="BY972" t="s">
        <v>93</v>
      </c>
      <c r="BZ972" t="s">
        <v>93</v>
      </c>
      <c r="CA972" t="s">
        <v>93</v>
      </c>
      <c r="CB972" t="s">
        <v>93</v>
      </c>
      <c r="CC972" t="s">
        <v>93</v>
      </c>
      <c r="CD972" t="s">
        <v>93</v>
      </c>
      <c r="CE972" t="s">
        <v>93</v>
      </c>
      <c r="CF972" t="s">
        <v>93</v>
      </c>
      <c r="CG972" t="s">
        <v>93</v>
      </c>
      <c r="CH972" t="s">
        <v>93</v>
      </c>
      <c r="CI972" t="s">
        <v>93</v>
      </c>
      <c r="CJ972" t="s">
        <v>93</v>
      </c>
      <c r="CK972" t="s">
        <v>93</v>
      </c>
      <c r="CL972" t="s">
        <v>93</v>
      </c>
      <c r="CM972" t="s">
        <v>93</v>
      </c>
      <c r="CN972">
        <v>200</v>
      </c>
      <c r="CO972">
        <v>35</v>
      </c>
      <c r="CP972">
        <v>165</v>
      </c>
      <c r="CQ972">
        <v>1</v>
      </c>
    </row>
    <row r="973" spans="1:95">
      <c r="A973">
        <v>1309803</v>
      </c>
      <c r="B973" t="s">
        <v>773</v>
      </c>
      <c r="C973">
        <v>28</v>
      </c>
      <c r="D973">
        <v>13295815</v>
      </c>
      <c r="E973" s="1">
        <v>41435</v>
      </c>
      <c r="F973" t="s">
        <v>774</v>
      </c>
      <c r="G973">
        <v>69.989999999999995</v>
      </c>
      <c r="H973">
        <v>0</v>
      </c>
      <c r="I973">
        <v>0.30004286299999999</v>
      </c>
      <c r="J973">
        <v>48.99</v>
      </c>
      <c r="K973">
        <v>48.99</v>
      </c>
      <c r="L973" t="s">
        <v>775</v>
      </c>
      <c r="M973" t="s">
        <v>96</v>
      </c>
      <c r="N973" t="s">
        <v>97</v>
      </c>
      <c r="O973" t="s">
        <v>97</v>
      </c>
      <c r="P973" t="s">
        <v>719</v>
      </c>
      <c r="Q973">
        <v>31.99</v>
      </c>
      <c r="R973">
        <v>0</v>
      </c>
      <c r="S973">
        <v>0</v>
      </c>
      <c r="T973">
        <v>31.99</v>
      </c>
      <c r="U973">
        <v>31.99</v>
      </c>
      <c r="V973" t="s">
        <v>97</v>
      </c>
      <c r="W973" t="s">
        <v>96</v>
      </c>
      <c r="X973" t="s">
        <v>303</v>
      </c>
      <c r="Y973" t="s">
        <v>994</v>
      </c>
      <c r="Z973">
        <v>13295815</v>
      </c>
      <c r="AA973" t="s">
        <v>1004</v>
      </c>
      <c r="AB973">
        <v>29</v>
      </c>
      <c r="AC973">
        <v>0</v>
      </c>
      <c r="AD973">
        <v>0</v>
      </c>
      <c r="AE973">
        <v>0</v>
      </c>
      <c r="AF973">
        <v>29</v>
      </c>
      <c r="AG973" t="s">
        <v>97</v>
      </c>
      <c r="AH973" t="s">
        <v>96</v>
      </c>
      <c r="AI973" t="s">
        <v>97</v>
      </c>
      <c r="AJ973" t="s">
        <v>97</v>
      </c>
      <c r="AK973">
        <v>1</v>
      </c>
      <c r="AL973">
        <v>1</v>
      </c>
      <c r="AM973">
        <v>1</v>
      </c>
      <c r="AN973">
        <v>248</v>
      </c>
      <c r="AO973">
        <v>3</v>
      </c>
      <c r="AP973">
        <v>3</v>
      </c>
      <c r="AQ973">
        <v>17</v>
      </c>
      <c r="AR973">
        <v>19.989999999999998</v>
      </c>
      <c r="AS973">
        <v>38</v>
      </c>
      <c r="AT973">
        <v>40.99</v>
      </c>
      <c r="AU973">
        <v>1.5314160675210999</v>
      </c>
      <c r="AV973">
        <v>1.6893103448275899</v>
      </c>
      <c r="AW973">
        <v>2.1878712097530499</v>
      </c>
      <c r="AX973">
        <v>2.4134482758620699</v>
      </c>
      <c r="AY973">
        <v>1</v>
      </c>
      <c r="AZ973" s="1">
        <v>41386</v>
      </c>
      <c r="BA973" s="1">
        <v>41519</v>
      </c>
      <c r="BB973">
        <v>39</v>
      </c>
      <c r="BC973">
        <v>9</v>
      </c>
      <c r="BD973">
        <v>1</v>
      </c>
      <c r="BE973">
        <v>48.99</v>
      </c>
      <c r="BF973">
        <v>48.99</v>
      </c>
      <c r="BG973">
        <v>0</v>
      </c>
      <c r="BH973">
        <v>0</v>
      </c>
      <c r="BI973" t="s">
        <v>93</v>
      </c>
      <c r="BJ973" t="s">
        <v>93</v>
      </c>
      <c r="BK973" t="s">
        <v>93</v>
      </c>
      <c r="BL973" t="s">
        <v>93</v>
      </c>
      <c r="BM973" t="s">
        <v>93</v>
      </c>
      <c r="BN973" t="s">
        <v>93</v>
      </c>
      <c r="BO973" t="s">
        <v>93</v>
      </c>
      <c r="BP973" t="s">
        <v>93</v>
      </c>
      <c r="BQ973" t="s">
        <v>93</v>
      </c>
      <c r="BR973" t="s">
        <v>93</v>
      </c>
      <c r="BS973" t="s">
        <v>93</v>
      </c>
      <c r="BT973" t="s">
        <v>93</v>
      </c>
      <c r="BU973" t="s">
        <v>93</v>
      </c>
      <c r="BV973" t="s">
        <v>93</v>
      </c>
      <c r="BW973" t="s">
        <v>93</v>
      </c>
      <c r="BX973" t="s">
        <v>93</v>
      </c>
      <c r="BY973" t="s">
        <v>93</v>
      </c>
      <c r="BZ973" t="s">
        <v>93</v>
      </c>
      <c r="CA973" t="s">
        <v>93</v>
      </c>
      <c r="CB973" t="s">
        <v>93</v>
      </c>
      <c r="CC973" t="s">
        <v>93</v>
      </c>
      <c r="CD973" t="s">
        <v>93</v>
      </c>
      <c r="CE973" t="s">
        <v>93</v>
      </c>
      <c r="CF973" t="s">
        <v>93</v>
      </c>
      <c r="CG973" t="s">
        <v>93</v>
      </c>
      <c r="CH973" t="s">
        <v>93</v>
      </c>
      <c r="CI973" t="s">
        <v>93</v>
      </c>
      <c r="CJ973" t="s">
        <v>93</v>
      </c>
      <c r="CK973" t="s">
        <v>93</v>
      </c>
      <c r="CL973" t="s">
        <v>93</v>
      </c>
      <c r="CM973" t="s">
        <v>93</v>
      </c>
      <c r="CN973">
        <v>200</v>
      </c>
      <c r="CO973">
        <v>35</v>
      </c>
      <c r="CP973">
        <v>165</v>
      </c>
      <c r="CQ973">
        <v>1</v>
      </c>
    </row>
    <row r="974" spans="1:95">
      <c r="A974">
        <v>1309803</v>
      </c>
      <c r="B974" t="s">
        <v>773</v>
      </c>
      <c r="C974">
        <v>29</v>
      </c>
      <c r="D974">
        <v>13295815</v>
      </c>
      <c r="E974" s="1">
        <v>41442</v>
      </c>
      <c r="F974" t="s">
        <v>774</v>
      </c>
      <c r="G974">
        <v>69.989999999999995</v>
      </c>
      <c r="H974">
        <v>0</v>
      </c>
      <c r="I974">
        <v>0.350050007</v>
      </c>
      <c r="J974">
        <v>45.49</v>
      </c>
      <c r="K974">
        <v>45.49</v>
      </c>
      <c r="L974" t="s">
        <v>775</v>
      </c>
      <c r="M974" t="s">
        <v>96</v>
      </c>
      <c r="N974" t="s">
        <v>97</v>
      </c>
      <c r="O974" t="s">
        <v>97</v>
      </c>
      <c r="P974" t="s">
        <v>719</v>
      </c>
      <c r="Q974">
        <v>30.23</v>
      </c>
      <c r="R974">
        <v>0</v>
      </c>
      <c r="S974">
        <v>0</v>
      </c>
      <c r="T974">
        <v>30.23</v>
      </c>
      <c r="U974">
        <v>30.23</v>
      </c>
      <c r="V974" t="s">
        <v>97</v>
      </c>
      <c r="W974" t="s">
        <v>96</v>
      </c>
      <c r="X974" t="s">
        <v>303</v>
      </c>
      <c r="Y974" t="s">
        <v>1396</v>
      </c>
      <c r="Z974">
        <v>13295815</v>
      </c>
      <c r="AA974" t="s">
        <v>1004</v>
      </c>
      <c r="AB974">
        <v>31.99</v>
      </c>
      <c r="AC974">
        <v>0</v>
      </c>
      <c r="AD974">
        <v>0</v>
      </c>
      <c r="AE974">
        <v>0</v>
      </c>
      <c r="AF974">
        <v>31.99</v>
      </c>
      <c r="AG974" t="s">
        <v>97</v>
      </c>
      <c r="AH974" t="s">
        <v>96</v>
      </c>
      <c r="AI974" t="s">
        <v>97</v>
      </c>
      <c r="AJ974" t="s">
        <v>97</v>
      </c>
      <c r="AK974">
        <v>1</v>
      </c>
      <c r="AL974">
        <v>1</v>
      </c>
      <c r="AM974">
        <v>1</v>
      </c>
      <c r="AN974">
        <v>248</v>
      </c>
      <c r="AO974">
        <v>3</v>
      </c>
      <c r="AP974">
        <v>3</v>
      </c>
      <c r="AQ974">
        <v>15.26</v>
      </c>
      <c r="AR974">
        <v>13.5</v>
      </c>
      <c r="AS974">
        <v>39.76</v>
      </c>
      <c r="AT974">
        <v>38</v>
      </c>
      <c r="AU974">
        <v>1.5047965597088999</v>
      </c>
      <c r="AV974">
        <v>1.4220068771491099</v>
      </c>
      <c r="AW974">
        <v>2.3152497519020798</v>
      </c>
      <c r="AX974">
        <v>2.1878712097530499</v>
      </c>
      <c r="AY974">
        <v>1</v>
      </c>
      <c r="AZ974" s="1">
        <v>41386</v>
      </c>
      <c r="BA974" s="1">
        <v>41519</v>
      </c>
      <c r="BB974">
        <v>39</v>
      </c>
      <c r="BC974">
        <v>9</v>
      </c>
      <c r="BD974">
        <v>1</v>
      </c>
      <c r="BE974">
        <v>45.49</v>
      </c>
      <c r="BF974">
        <v>45.49</v>
      </c>
      <c r="BG974">
        <v>0</v>
      </c>
      <c r="BH974">
        <v>-1</v>
      </c>
      <c r="BI974" t="s">
        <v>93</v>
      </c>
      <c r="BJ974" t="s">
        <v>93</v>
      </c>
      <c r="BK974" t="s">
        <v>93</v>
      </c>
      <c r="BL974" t="s">
        <v>93</v>
      </c>
      <c r="BM974" t="s">
        <v>93</v>
      </c>
      <c r="BN974" t="s">
        <v>93</v>
      </c>
      <c r="BO974" t="s">
        <v>93</v>
      </c>
      <c r="BP974" t="s">
        <v>93</v>
      </c>
      <c r="BQ974" t="s">
        <v>93</v>
      </c>
      <c r="BR974" t="s">
        <v>93</v>
      </c>
      <c r="BS974" t="s">
        <v>93</v>
      </c>
      <c r="BT974" t="s">
        <v>93</v>
      </c>
      <c r="BU974" t="s">
        <v>93</v>
      </c>
      <c r="BV974" t="s">
        <v>93</v>
      </c>
      <c r="BW974" t="s">
        <v>93</v>
      </c>
      <c r="BX974" t="s">
        <v>93</v>
      </c>
      <c r="BY974" t="s">
        <v>93</v>
      </c>
      <c r="BZ974" t="s">
        <v>93</v>
      </c>
      <c r="CA974" t="s">
        <v>93</v>
      </c>
      <c r="CB974" t="s">
        <v>93</v>
      </c>
      <c r="CC974" t="s">
        <v>93</v>
      </c>
      <c r="CD974" t="s">
        <v>93</v>
      </c>
      <c r="CE974" t="s">
        <v>93</v>
      </c>
      <c r="CF974" t="s">
        <v>93</v>
      </c>
      <c r="CG974" t="s">
        <v>93</v>
      </c>
      <c r="CH974" t="s">
        <v>93</v>
      </c>
      <c r="CI974" t="s">
        <v>93</v>
      </c>
      <c r="CJ974" t="s">
        <v>93</v>
      </c>
      <c r="CK974" t="s">
        <v>93</v>
      </c>
      <c r="CL974" t="s">
        <v>93</v>
      </c>
      <c r="CM974" t="s">
        <v>93</v>
      </c>
      <c r="CN974">
        <v>200</v>
      </c>
      <c r="CO974">
        <v>35</v>
      </c>
      <c r="CP974">
        <v>165</v>
      </c>
      <c r="CQ974">
        <v>1</v>
      </c>
    </row>
    <row r="975" spans="1:95">
      <c r="A975">
        <v>1309803</v>
      </c>
      <c r="B975" t="s">
        <v>773</v>
      </c>
      <c r="C975">
        <v>30</v>
      </c>
      <c r="D975">
        <v>13295815</v>
      </c>
      <c r="E975" s="1">
        <v>41449</v>
      </c>
      <c r="F975" t="s">
        <v>774</v>
      </c>
      <c r="G975">
        <v>69.989999999999995</v>
      </c>
      <c r="H975">
        <v>0</v>
      </c>
      <c r="I975">
        <v>0.400057151</v>
      </c>
      <c r="J975">
        <v>41.99</v>
      </c>
      <c r="K975">
        <v>41.99</v>
      </c>
      <c r="L975" t="s">
        <v>775</v>
      </c>
      <c r="M975" t="s">
        <v>96</v>
      </c>
      <c r="N975" t="s">
        <v>97</v>
      </c>
      <c r="O975" t="s">
        <v>97</v>
      </c>
      <c r="P975" t="s">
        <v>719</v>
      </c>
      <c r="Q975">
        <v>30.23</v>
      </c>
      <c r="R975">
        <v>0</v>
      </c>
      <c r="S975">
        <v>0</v>
      </c>
      <c r="T975">
        <v>30.23</v>
      </c>
      <c r="U975">
        <v>30.23</v>
      </c>
      <c r="V975" t="s">
        <v>97</v>
      </c>
      <c r="W975" t="s">
        <v>96</v>
      </c>
      <c r="X975" t="s">
        <v>303</v>
      </c>
      <c r="Y975" t="s">
        <v>1396</v>
      </c>
      <c r="Z975">
        <v>13295815</v>
      </c>
      <c r="AA975" t="s">
        <v>1004</v>
      </c>
      <c r="AB975">
        <v>30.29</v>
      </c>
      <c r="AC975">
        <v>0</v>
      </c>
      <c r="AD975">
        <v>0</v>
      </c>
      <c r="AE975">
        <v>0</v>
      </c>
      <c r="AF975">
        <v>30.29</v>
      </c>
      <c r="AG975" t="s">
        <v>97</v>
      </c>
      <c r="AH975" t="s">
        <v>96</v>
      </c>
      <c r="AI975" t="s">
        <v>97</v>
      </c>
      <c r="AJ975" t="s">
        <v>97</v>
      </c>
      <c r="AK975">
        <v>1</v>
      </c>
      <c r="AL975">
        <v>1</v>
      </c>
      <c r="AM975">
        <v>1</v>
      </c>
      <c r="AN975">
        <v>248</v>
      </c>
      <c r="AO975">
        <v>3</v>
      </c>
      <c r="AP975">
        <v>3</v>
      </c>
      <c r="AQ975">
        <v>11.76</v>
      </c>
      <c r="AR975">
        <v>11.7</v>
      </c>
      <c r="AS975">
        <v>39.76</v>
      </c>
      <c r="AT975">
        <v>39.700000000000003</v>
      </c>
      <c r="AU975">
        <v>1.3890175322527301</v>
      </c>
      <c r="AV975">
        <v>1.3862660944206</v>
      </c>
      <c r="AW975">
        <v>2.3152497519020798</v>
      </c>
      <c r="AX975">
        <v>2.3106635853416999</v>
      </c>
      <c r="AY975">
        <v>1</v>
      </c>
      <c r="AZ975" s="1">
        <v>41386</v>
      </c>
      <c r="BA975" s="1">
        <v>41519</v>
      </c>
      <c r="BB975">
        <v>39</v>
      </c>
      <c r="BC975">
        <v>9</v>
      </c>
      <c r="BD975">
        <v>1</v>
      </c>
      <c r="BE975">
        <v>41.99</v>
      </c>
      <c r="BF975">
        <v>41.99</v>
      </c>
      <c r="BG975">
        <v>0</v>
      </c>
      <c r="BH975">
        <v>0</v>
      </c>
      <c r="BI975" t="s">
        <v>93</v>
      </c>
      <c r="BJ975" t="s">
        <v>93</v>
      </c>
      <c r="BK975" t="s">
        <v>93</v>
      </c>
      <c r="BL975" t="s">
        <v>93</v>
      </c>
      <c r="BM975" t="s">
        <v>93</v>
      </c>
      <c r="BN975" t="s">
        <v>93</v>
      </c>
      <c r="BO975" t="s">
        <v>93</v>
      </c>
      <c r="BP975" t="s">
        <v>93</v>
      </c>
      <c r="BQ975" t="s">
        <v>93</v>
      </c>
      <c r="BR975" t="s">
        <v>93</v>
      </c>
      <c r="BS975" t="s">
        <v>93</v>
      </c>
      <c r="BT975" t="s">
        <v>93</v>
      </c>
      <c r="BU975" t="s">
        <v>93</v>
      </c>
      <c r="BV975" t="s">
        <v>93</v>
      </c>
      <c r="BW975" t="s">
        <v>93</v>
      </c>
      <c r="BX975" t="s">
        <v>93</v>
      </c>
      <c r="BY975" t="s">
        <v>93</v>
      </c>
      <c r="BZ975" t="s">
        <v>93</v>
      </c>
      <c r="CA975" t="s">
        <v>93</v>
      </c>
      <c r="CB975" t="s">
        <v>93</v>
      </c>
      <c r="CC975" t="s">
        <v>93</v>
      </c>
      <c r="CD975" t="s">
        <v>93</v>
      </c>
      <c r="CE975" t="s">
        <v>93</v>
      </c>
      <c r="CF975" t="s">
        <v>93</v>
      </c>
      <c r="CG975" t="s">
        <v>93</v>
      </c>
      <c r="CH975" t="s">
        <v>93</v>
      </c>
      <c r="CI975" t="s">
        <v>93</v>
      </c>
      <c r="CJ975" t="s">
        <v>93</v>
      </c>
      <c r="CK975" t="s">
        <v>93</v>
      </c>
      <c r="CL975" t="s">
        <v>93</v>
      </c>
      <c r="CM975" t="s">
        <v>93</v>
      </c>
      <c r="CN975">
        <v>200</v>
      </c>
      <c r="CO975">
        <v>35</v>
      </c>
      <c r="CP975">
        <v>165</v>
      </c>
      <c r="CQ975">
        <v>1</v>
      </c>
    </row>
    <row r="976" spans="1:95">
      <c r="A976">
        <v>1309826</v>
      </c>
      <c r="B976" t="s">
        <v>793</v>
      </c>
      <c r="C976">
        <v>21</v>
      </c>
      <c r="D976">
        <v>11261194</v>
      </c>
      <c r="E976" s="1">
        <v>41386</v>
      </c>
      <c r="F976" t="s">
        <v>794</v>
      </c>
      <c r="G976">
        <v>99.99</v>
      </c>
      <c r="H976">
        <v>0</v>
      </c>
      <c r="I976">
        <v>0.54995499599999997</v>
      </c>
      <c r="J976">
        <v>45</v>
      </c>
      <c r="K976">
        <v>45</v>
      </c>
      <c r="L976" t="s">
        <v>795</v>
      </c>
      <c r="M976" t="s">
        <v>96</v>
      </c>
      <c r="N976" t="s">
        <v>97</v>
      </c>
      <c r="O976" t="s">
        <v>97</v>
      </c>
      <c r="P976" t="s">
        <v>796</v>
      </c>
      <c r="Q976">
        <v>29</v>
      </c>
      <c r="R976">
        <v>0</v>
      </c>
      <c r="S976">
        <v>0</v>
      </c>
      <c r="T976">
        <v>29</v>
      </c>
      <c r="U976">
        <v>29</v>
      </c>
      <c r="V976" t="s">
        <v>97</v>
      </c>
      <c r="W976" t="s">
        <v>96</v>
      </c>
      <c r="X976" t="s">
        <v>303</v>
      </c>
      <c r="Y976" t="s">
        <v>797</v>
      </c>
      <c r="Z976">
        <v>11261194</v>
      </c>
      <c r="AA976" t="s">
        <v>798</v>
      </c>
      <c r="AB976">
        <v>29.09</v>
      </c>
      <c r="AC976">
        <v>0</v>
      </c>
      <c r="AD976">
        <v>0</v>
      </c>
      <c r="AE976">
        <v>0</v>
      </c>
      <c r="AF976">
        <v>29.09</v>
      </c>
      <c r="AG976" t="s">
        <v>97</v>
      </c>
      <c r="AH976" t="s">
        <v>96</v>
      </c>
      <c r="AI976" t="s">
        <v>97</v>
      </c>
      <c r="AJ976" t="s">
        <v>97</v>
      </c>
      <c r="AK976">
        <v>1</v>
      </c>
      <c r="AL976">
        <v>1</v>
      </c>
      <c r="AM976">
        <v>1</v>
      </c>
      <c r="AN976">
        <v>235</v>
      </c>
      <c r="AO976">
        <v>3</v>
      </c>
      <c r="AP976">
        <v>3</v>
      </c>
      <c r="AQ976">
        <v>16</v>
      </c>
      <c r="AR976">
        <v>15.91</v>
      </c>
      <c r="AS976">
        <v>70.989999999999995</v>
      </c>
      <c r="AT976">
        <v>70.900000000000006</v>
      </c>
      <c r="AU976">
        <v>1.55172413793103</v>
      </c>
      <c r="AV976">
        <v>1.5469233413544199</v>
      </c>
      <c r="AW976">
        <v>3.4479310344827598</v>
      </c>
      <c r="AX976">
        <v>3.43726366448952</v>
      </c>
      <c r="AY976">
        <v>1</v>
      </c>
      <c r="AZ976" s="1">
        <v>41386</v>
      </c>
      <c r="BA976" s="1">
        <v>41519</v>
      </c>
      <c r="BB976">
        <v>39</v>
      </c>
      <c r="BC976">
        <v>9</v>
      </c>
      <c r="BD976">
        <v>1</v>
      </c>
      <c r="BE976">
        <v>45</v>
      </c>
      <c r="BF976">
        <v>45</v>
      </c>
      <c r="BG976">
        <v>1</v>
      </c>
      <c r="BH976">
        <v>1</v>
      </c>
      <c r="BI976">
        <v>0</v>
      </c>
      <c r="BJ976">
        <v>2</v>
      </c>
      <c r="BK976">
        <v>0</v>
      </c>
      <c r="BL976">
        <v>2</v>
      </c>
      <c r="BM976">
        <v>20</v>
      </c>
      <c r="BN976">
        <v>24</v>
      </c>
      <c r="BO976">
        <v>4.6666666666666696</v>
      </c>
      <c r="BP976">
        <v>2.5416666666666701</v>
      </c>
      <c r="BQ976">
        <v>0</v>
      </c>
      <c r="BR976">
        <v>22</v>
      </c>
      <c r="BS976">
        <v>0.91666666666666696</v>
      </c>
      <c r="BT976">
        <v>2</v>
      </c>
      <c r="BU976">
        <v>8.3333333333333301E-2</v>
      </c>
      <c r="BV976">
        <v>0</v>
      </c>
      <c r="BW976">
        <v>0.83333333333333304</v>
      </c>
      <c r="BX976">
        <v>2.6666666666666701</v>
      </c>
      <c r="BY976">
        <v>64</v>
      </c>
      <c r="BZ976">
        <v>2.75</v>
      </c>
      <c r="CA976">
        <v>66</v>
      </c>
      <c r="CB976">
        <v>-8.3333333333333301E-2</v>
      </c>
      <c r="CC976">
        <v>-2</v>
      </c>
      <c r="CD976">
        <v>8</v>
      </c>
      <c r="CE976">
        <v>8</v>
      </c>
      <c r="CF976">
        <v>10</v>
      </c>
      <c r="CG976">
        <v>17</v>
      </c>
      <c r="CH976">
        <v>0</v>
      </c>
      <c r="CI976">
        <v>0</v>
      </c>
      <c r="CJ976">
        <v>0</v>
      </c>
      <c r="CK976">
        <v>0</v>
      </c>
      <c r="CL976">
        <v>0</v>
      </c>
      <c r="CM976">
        <v>0</v>
      </c>
      <c r="CN976">
        <v>48</v>
      </c>
      <c r="CO976">
        <v>48</v>
      </c>
      <c r="CP976">
        <v>0</v>
      </c>
      <c r="CQ976">
        <v>2</v>
      </c>
    </row>
    <row r="977" spans="1:95">
      <c r="A977">
        <v>1309826</v>
      </c>
      <c r="B977" t="s">
        <v>793</v>
      </c>
      <c r="C977">
        <v>22</v>
      </c>
      <c r="D977">
        <v>11261194</v>
      </c>
      <c r="E977" s="1">
        <v>41393</v>
      </c>
      <c r="F977" t="s">
        <v>794</v>
      </c>
      <c r="G977">
        <v>99.99</v>
      </c>
      <c r="H977">
        <v>0</v>
      </c>
      <c r="I977">
        <v>0.450045005</v>
      </c>
      <c r="J977">
        <v>54.99</v>
      </c>
      <c r="K977">
        <v>54.99</v>
      </c>
      <c r="L977" t="s">
        <v>795</v>
      </c>
      <c r="M977" t="s">
        <v>96</v>
      </c>
      <c r="N977" t="s">
        <v>97</v>
      </c>
      <c r="O977" t="s">
        <v>97</v>
      </c>
      <c r="P977" t="s">
        <v>796</v>
      </c>
      <c r="Q977">
        <v>33.11</v>
      </c>
      <c r="R977">
        <v>0</v>
      </c>
      <c r="S977">
        <v>0</v>
      </c>
      <c r="T977">
        <v>33.11</v>
      </c>
      <c r="U977">
        <v>33.11</v>
      </c>
      <c r="V977" t="s">
        <v>97</v>
      </c>
      <c r="W977" t="s">
        <v>96</v>
      </c>
      <c r="X977" t="s">
        <v>303</v>
      </c>
      <c r="Y977" t="s">
        <v>1012</v>
      </c>
      <c r="Z977">
        <v>11261194</v>
      </c>
      <c r="AA977" t="s">
        <v>1013</v>
      </c>
      <c r="AB977">
        <v>29.09</v>
      </c>
      <c r="AC977">
        <v>0</v>
      </c>
      <c r="AD977">
        <v>0</v>
      </c>
      <c r="AE977">
        <v>0</v>
      </c>
      <c r="AF977">
        <v>29.09</v>
      </c>
      <c r="AG977" t="s">
        <v>97</v>
      </c>
      <c r="AH977" t="s">
        <v>96</v>
      </c>
      <c r="AI977" t="s">
        <v>97</v>
      </c>
      <c r="AJ977" t="s">
        <v>97</v>
      </c>
      <c r="AK977">
        <v>1</v>
      </c>
      <c r="AL977">
        <v>1</v>
      </c>
      <c r="AM977">
        <v>1</v>
      </c>
      <c r="AN977">
        <v>235</v>
      </c>
      <c r="AO977">
        <v>3</v>
      </c>
      <c r="AP977">
        <v>3</v>
      </c>
      <c r="AQ977">
        <v>21.88</v>
      </c>
      <c r="AR977">
        <v>25.9</v>
      </c>
      <c r="AS977">
        <v>66.88</v>
      </c>
      <c r="AT977">
        <v>70.900000000000006</v>
      </c>
      <c r="AU977">
        <v>1.6608275445484699</v>
      </c>
      <c r="AV977">
        <v>1.8903403231350999</v>
      </c>
      <c r="AW977">
        <v>3.0199335548172801</v>
      </c>
      <c r="AX977">
        <v>3.43726366448952</v>
      </c>
      <c r="AY977">
        <v>1</v>
      </c>
      <c r="AZ977" s="1">
        <v>41386</v>
      </c>
      <c r="BA977" s="1">
        <v>41519</v>
      </c>
      <c r="BB977">
        <v>39</v>
      </c>
      <c r="BC977">
        <v>9</v>
      </c>
      <c r="BD977">
        <v>1</v>
      </c>
      <c r="BE977">
        <v>54.99</v>
      </c>
      <c r="BF977">
        <v>54.99</v>
      </c>
      <c r="BG977">
        <v>0</v>
      </c>
      <c r="BH977">
        <v>0</v>
      </c>
      <c r="BI977" t="s">
        <v>93</v>
      </c>
      <c r="BJ977" t="s">
        <v>93</v>
      </c>
      <c r="BK977" t="s">
        <v>93</v>
      </c>
      <c r="BL977" t="s">
        <v>93</v>
      </c>
      <c r="BM977" t="s">
        <v>93</v>
      </c>
      <c r="BN977" t="s">
        <v>93</v>
      </c>
      <c r="BO977" t="s">
        <v>93</v>
      </c>
      <c r="BP977" t="s">
        <v>93</v>
      </c>
      <c r="BQ977" t="s">
        <v>93</v>
      </c>
      <c r="BR977" t="s">
        <v>93</v>
      </c>
      <c r="BS977" t="s">
        <v>93</v>
      </c>
      <c r="BT977" t="s">
        <v>93</v>
      </c>
      <c r="BU977" t="s">
        <v>93</v>
      </c>
      <c r="BV977" t="s">
        <v>93</v>
      </c>
      <c r="BW977" t="s">
        <v>93</v>
      </c>
      <c r="BX977" t="s">
        <v>93</v>
      </c>
      <c r="BY977" t="s">
        <v>93</v>
      </c>
      <c r="BZ977" t="s">
        <v>93</v>
      </c>
      <c r="CA977" t="s">
        <v>93</v>
      </c>
      <c r="CB977" t="s">
        <v>93</v>
      </c>
      <c r="CC977" t="s">
        <v>93</v>
      </c>
      <c r="CD977" t="s">
        <v>93</v>
      </c>
      <c r="CE977" t="s">
        <v>93</v>
      </c>
      <c r="CF977" t="s">
        <v>93</v>
      </c>
      <c r="CG977" t="s">
        <v>93</v>
      </c>
      <c r="CH977" t="s">
        <v>93</v>
      </c>
      <c r="CI977" t="s">
        <v>93</v>
      </c>
      <c r="CJ977" t="s">
        <v>93</v>
      </c>
      <c r="CK977" t="s">
        <v>93</v>
      </c>
      <c r="CL977" t="s">
        <v>93</v>
      </c>
      <c r="CM977" t="s">
        <v>93</v>
      </c>
      <c r="CN977">
        <v>48</v>
      </c>
      <c r="CO977">
        <v>48</v>
      </c>
      <c r="CP977">
        <v>0</v>
      </c>
      <c r="CQ977">
        <v>2</v>
      </c>
    </row>
    <row r="978" spans="1:95">
      <c r="A978">
        <v>1309826</v>
      </c>
      <c r="B978" t="s">
        <v>793</v>
      </c>
      <c r="C978">
        <v>23</v>
      </c>
      <c r="D978">
        <v>11261194</v>
      </c>
      <c r="E978" s="1">
        <v>41400</v>
      </c>
      <c r="F978" t="s">
        <v>794</v>
      </c>
      <c r="G978">
        <v>99.99</v>
      </c>
      <c r="H978">
        <v>0</v>
      </c>
      <c r="I978">
        <v>0</v>
      </c>
      <c r="J978">
        <v>0</v>
      </c>
      <c r="K978">
        <v>99.99</v>
      </c>
      <c r="L978" t="s">
        <v>795</v>
      </c>
      <c r="M978" t="s">
        <v>96</v>
      </c>
      <c r="N978" t="s">
        <v>97</v>
      </c>
      <c r="O978" t="s">
        <v>97</v>
      </c>
      <c r="P978" t="s">
        <v>796</v>
      </c>
      <c r="Q978">
        <v>33.11</v>
      </c>
      <c r="R978">
        <v>0</v>
      </c>
      <c r="S978">
        <v>0</v>
      </c>
      <c r="T978">
        <v>33.11</v>
      </c>
      <c r="U978">
        <v>33.11</v>
      </c>
      <c r="V978" t="s">
        <v>97</v>
      </c>
      <c r="W978" t="s">
        <v>96</v>
      </c>
      <c r="X978" t="s">
        <v>303</v>
      </c>
      <c r="Y978" t="s">
        <v>1012</v>
      </c>
      <c r="Z978">
        <v>11261194</v>
      </c>
      <c r="AA978" t="s">
        <v>1013</v>
      </c>
      <c r="AB978">
        <v>33.19</v>
      </c>
      <c r="AC978">
        <v>0</v>
      </c>
      <c r="AD978">
        <v>0</v>
      </c>
      <c r="AE978">
        <v>0</v>
      </c>
      <c r="AF978">
        <v>33.19</v>
      </c>
      <c r="AG978" t="s">
        <v>97</v>
      </c>
      <c r="AH978" t="s">
        <v>96</v>
      </c>
      <c r="AI978" t="s">
        <v>97</v>
      </c>
      <c r="AJ978" t="s">
        <v>97</v>
      </c>
      <c r="AK978">
        <v>1</v>
      </c>
      <c r="AL978">
        <v>1</v>
      </c>
      <c r="AM978">
        <v>1</v>
      </c>
      <c r="AN978">
        <v>235</v>
      </c>
      <c r="AO978">
        <v>3</v>
      </c>
      <c r="AP978">
        <v>3</v>
      </c>
      <c r="AQ978">
        <v>66.88</v>
      </c>
      <c r="AR978">
        <v>66.8</v>
      </c>
      <c r="AS978">
        <v>66.88</v>
      </c>
      <c r="AT978">
        <v>66.8</v>
      </c>
      <c r="AU978">
        <v>3.0199335548172801</v>
      </c>
      <c r="AV978">
        <v>3.0126544139801101</v>
      </c>
      <c r="AW978">
        <v>3.0199335548172801</v>
      </c>
      <c r="AX978">
        <v>3.0126544139801101</v>
      </c>
      <c r="AY978">
        <v>1</v>
      </c>
      <c r="AZ978" s="1">
        <v>41386</v>
      </c>
      <c r="BA978" s="1">
        <v>41519</v>
      </c>
      <c r="BB978">
        <v>39</v>
      </c>
      <c r="BC978">
        <v>9</v>
      </c>
      <c r="BD978">
        <v>1</v>
      </c>
      <c r="BE978">
        <v>99.99</v>
      </c>
      <c r="BF978">
        <v>99.99</v>
      </c>
      <c r="BG978">
        <v>0</v>
      </c>
      <c r="BH978">
        <v>0</v>
      </c>
      <c r="BI978" t="s">
        <v>93</v>
      </c>
      <c r="BJ978" t="s">
        <v>93</v>
      </c>
      <c r="BK978" t="s">
        <v>93</v>
      </c>
      <c r="BL978" t="s">
        <v>93</v>
      </c>
      <c r="BM978" t="s">
        <v>93</v>
      </c>
      <c r="BN978" t="s">
        <v>93</v>
      </c>
      <c r="BO978" t="s">
        <v>93</v>
      </c>
      <c r="BP978" t="s">
        <v>93</v>
      </c>
      <c r="BQ978" t="s">
        <v>93</v>
      </c>
      <c r="BR978" t="s">
        <v>93</v>
      </c>
      <c r="BS978" t="s">
        <v>93</v>
      </c>
      <c r="BT978" t="s">
        <v>93</v>
      </c>
      <c r="BU978" t="s">
        <v>93</v>
      </c>
      <c r="BV978" t="s">
        <v>93</v>
      </c>
      <c r="BW978" t="s">
        <v>93</v>
      </c>
      <c r="BX978" t="s">
        <v>93</v>
      </c>
      <c r="BY978" t="s">
        <v>93</v>
      </c>
      <c r="BZ978" t="s">
        <v>93</v>
      </c>
      <c r="CA978" t="s">
        <v>93</v>
      </c>
      <c r="CB978" t="s">
        <v>93</v>
      </c>
      <c r="CC978" t="s">
        <v>93</v>
      </c>
      <c r="CD978" t="s">
        <v>93</v>
      </c>
      <c r="CE978" t="s">
        <v>93</v>
      </c>
      <c r="CF978" t="s">
        <v>93</v>
      </c>
      <c r="CG978" t="s">
        <v>93</v>
      </c>
      <c r="CH978" t="s">
        <v>93</v>
      </c>
      <c r="CI978" t="s">
        <v>93</v>
      </c>
      <c r="CJ978" t="s">
        <v>93</v>
      </c>
      <c r="CK978" t="s">
        <v>93</v>
      </c>
      <c r="CL978" t="s">
        <v>93</v>
      </c>
      <c r="CM978" t="s">
        <v>93</v>
      </c>
      <c r="CN978">
        <v>48</v>
      </c>
      <c r="CO978">
        <v>48</v>
      </c>
      <c r="CP978">
        <v>0</v>
      </c>
      <c r="CQ978">
        <v>2</v>
      </c>
    </row>
    <row r="979" spans="1:95">
      <c r="A979">
        <v>1309826</v>
      </c>
      <c r="B979" t="s">
        <v>793</v>
      </c>
      <c r="C979">
        <v>24</v>
      </c>
      <c r="D979">
        <v>11261194</v>
      </c>
      <c r="E979" s="1">
        <v>41407</v>
      </c>
      <c r="F979" t="s">
        <v>794</v>
      </c>
      <c r="G979">
        <v>99.99</v>
      </c>
      <c r="H979">
        <v>0</v>
      </c>
      <c r="I979">
        <v>0</v>
      </c>
      <c r="J979">
        <v>0</v>
      </c>
      <c r="K979">
        <v>99.99</v>
      </c>
      <c r="L979" t="s">
        <v>795</v>
      </c>
      <c r="M979" t="s">
        <v>96</v>
      </c>
      <c r="N979" t="s">
        <v>97</v>
      </c>
      <c r="O979" t="s">
        <v>97</v>
      </c>
      <c r="P979" t="s">
        <v>796</v>
      </c>
      <c r="Q979">
        <v>33.11</v>
      </c>
      <c r="R979">
        <v>0</v>
      </c>
      <c r="S979">
        <v>0</v>
      </c>
      <c r="T979">
        <v>33.11</v>
      </c>
      <c r="U979">
        <v>33.11</v>
      </c>
      <c r="V979" t="s">
        <v>97</v>
      </c>
      <c r="W979" t="s">
        <v>96</v>
      </c>
      <c r="X979" t="s">
        <v>303</v>
      </c>
      <c r="Y979" t="s">
        <v>1012</v>
      </c>
      <c r="Z979">
        <v>11261194</v>
      </c>
      <c r="AA979" t="s">
        <v>1013</v>
      </c>
      <c r="AB979">
        <v>33.19</v>
      </c>
      <c r="AC979">
        <v>0</v>
      </c>
      <c r="AD979">
        <v>0</v>
      </c>
      <c r="AE979">
        <v>0</v>
      </c>
      <c r="AF979">
        <v>33.19</v>
      </c>
      <c r="AG979" t="s">
        <v>97</v>
      </c>
      <c r="AH979" t="s">
        <v>96</v>
      </c>
      <c r="AI979" t="s">
        <v>97</v>
      </c>
      <c r="AJ979" t="s">
        <v>97</v>
      </c>
      <c r="AK979">
        <v>1</v>
      </c>
      <c r="AL979">
        <v>1</v>
      </c>
      <c r="AM979">
        <v>1</v>
      </c>
      <c r="AN979">
        <v>235</v>
      </c>
      <c r="AO979">
        <v>3</v>
      </c>
      <c r="AP979">
        <v>3</v>
      </c>
      <c r="AQ979">
        <v>66.88</v>
      </c>
      <c r="AR979">
        <v>66.8</v>
      </c>
      <c r="AS979">
        <v>66.88</v>
      </c>
      <c r="AT979">
        <v>66.8</v>
      </c>
      <c r="AU979">
        <v>3.0199335548172801</v>
      </c>
      <c r="AV979">
        <v>3.0126544139801101</v>
      </c>
      <c r="AW979">
        <v>3.0199335548172801</v>
      </c>
      <c r="AX979">
        <v>3.0126544139801101</v>
      </c>
      <c r="AY979">
        <v>1</v>
      </c>
      <c r="AZ979" s="1">
        <v>41386</v>
      </c>
      <c r="BA979" s="1">
        <v>41519</v>
      </c>
      <c r="BB979">
        <v>39</v>
      </c>
      <c r="BC979">
        <v>9</v>
      </c>
      <c r="BD979">
        <v>1</v>
      </c>
      <c r="BE979">
        <v>99.99</v>
      </c>
      <c r="BF979">
        <v>99.99</v>
      </c>
      <c r="BG979">
        <v>0</v>
      </c>
      <c r="BH979">
        <v>0</v>
      </c>
      <c r="BI979" t="s">
        <v>93</v>
      </c>
      <c r="BJ979" t="s">
        <v>93</v>
      </c>
      <c r="BK979" t="s">
        <v>93</v>
      </c>
      <c r="BL979" t="s">
        <v>93</v>
      </c>
      <c r="BM979" t="s">
        <v>93</v>
      </c>
      <c r="BN979" t="s">
        <v>93</v>
      </c>
      <c r="BO979" t="s">
        <v>93</v>
      </c>
      <c r="BP979" t="s">
        <v>93</v>
      </c>
      <c r="BQ979" t="s">
        <v>93</v>
      </c>
      <c r="BR979" t="s">
        <v>93</v>
      </c>
      <c r="BS979" t="s">
        <v>93</v>
      </c>
      <c r="BT979" t="s">
        <v>93</v>
      </c>
      <c r="BU979" t="s">
        <v>93</v>
      </c>
      <c r="BV979" t="s">
        <v>93</v>
      </c>
      <c r="BW979" t="s">
        <v>93</v>
      </c>
      <c r="BX979" t="s">
        <v>93</v>
      </c>
      <c r="BY979" t="s">
        <v>93</v>
      </c>
      <c r="BZ979" t="s">
        <v>93</v>
      </c>
      <c r="CA979" t="s">
        <v>93</v>
      </c>
      <c r="CB979" t="s">
        <v>93</v>
      </c>
      <c r="CC979" t="s">
        <v>93</v>
      </c>
      <c r="CD979" t="s">
        <v>93</v>
      </c>
      <c r="CE979" t="s">
        <v>93</v>
      </c>
      <c r="CF979" t="s">
        <v>93</v>
      </c>
      <c r="CG979" t="s">
        <v>93</v>
      </c>
      <c r="CH979" t="s">
        <v>93</v>
      </c>
      <c r="CI979" t="s">
        <v>93</v>
      </c>
      <c r="CJ979" t="s">
        <v>93</v>
      </c>
      <c r="CK979" t="s">
        <v>93</v>
      </c>
      <c r="CL979" t="s">
        <v>93</v>
      </c>
      <c r="CM979" t="s">
        <v>93</v>
      </c>
      <c r="CN979">
        <v>48</v>
      </c>
      <c r="CO979">
        <v>48</v>
      </c>
      <c r="CP979">
        <v>0</v>
      </c>
      <c r="CQ979">
        <v>2</v>
      </c>
    </row>
    <row r="980" spans="1:95">
      <c r="A980">
        <v>1309826</v>
      </c>
      <c r="B980" t="s">
        <v>793</v>
      </c>
      <c r="C980">
        <v>25</v>
      </c>
      <c r="D980">
        <v>11261194</v>
      </c>
      <c r="E980" s="1">
        <v>41414</v>
      </c>
      <c r="F980" t="s">
        <v>794</v>
      </c>
      <c r="G980">
        <v>99.99</v>
      </c>
      <c r="H980">
        <v>0</v>
      </c>
      <c r="I980">
        <v>0.50005000499999996</v>
      </c>
      <c r="J980">
        <v>49.99</v>
      </c>
      <c r="K980">
        <v>49.99</v>
      </c>
      <c r="L980" t="s">
        <v>795</v>
      </c>
      <c r="M980" t="s">
        <v>96</v>
      </c>
      <c r="N980" t="s">
        <v>97</v>
      </c>
      <c r="O980" t="s">
        <v>97</v>
      </c>
      <c r="P980" t="s">
        <v>796</v>
      </c>
      <c r="Q980">
        <v>33.11</v>
      </c>
      <c r="R980">
        <v>0</v>
      </c>
      <c r="S980">
        <v>0</v>
      </c>
      <c r="T980">
        <v>33.11</v>
      </c>
      <c r="U980">
        <v>33.11</v>
      </c>
      <c r="V980" t="s">
        <v>97</v>
      </c>
      <c r="W980" t="s">
        <v>96</v>
      </c>
      <c r="X980" t="s">
        <v>303</v>
      </c>
      <c r="Y980" t="s">
        <v>1012</v>
      </c>
      <c r="Z980">
        <v>11261194</v>
      </c>
      <c r="AA980" t="s">
        <v>1013</v>
      </c>
      <c r="AB980">
        <v>33.19</v>
      </c>
      <c r="AC980">
        <v>0</v>
      </c>
      <c r="AD980">
        <v>0</v>
      </c>
      <c r="AE980">
        <v>0</v>
      </c>
      <c r="AF980">
        <v>33.19</v>
      </c>
      <c r="AG980" t="s">
        <v>97</v>
      </c>
      <c r="AH980" t="s">
        <v>96</v>
      </c>
      <c r="AI980" t="s">
        <v>97</v>
      </c>
      <c r="AJ980" t="s">
        <v>97</v>
      </c>
      <c r="AK980">
        <v>1</v>
      </c>
      <c r="AL980">
        <v>1</v>
      </c>
      <c r="AM980">
        <v>1</v>
      </c>
      <c r="AN980">
        <v>235</v>
      </c>
      <c r="AO980">
        <v>3</v>
      </c>
      <c r="AP980">
        <v>3</v>
      </c>
      <c r="AQ980">
        <v>16.88</v>
      </c>
      <c r="AR980">
        <v>16.8</v>
      </c>
      <c r="AS980">
        <v>66.88</v>
      </c>
      <c r="AT980">
        <v>66.8</v>
      </c>
      <c r="AU980">
        <v>1.50981576562972</v>
      </c>
      <c r="AV980">
        <v>1.5061765592045799</v>
      </c>
      <c r="AW980">
        <v>3.0199335548172801</v>
      </c>
      <c r="AX980">
        <v>3.0126544139801101</v>
      </c>
      <c r="AY980">
        <v>1</v>
      </c>
      <c r="AZ980" s="1">
        <v>41386</v>
      </c>
      <c r="BA980" s="1">
        <v>41519</v>
      </c>
      <c r="BB980">
        <v>39</v>
      </c>
      <c r="BC980">
        <v>9</v>
      </c>
      <c r="BD980">
        <v>1</v>
      </c>
      <c r="BE980">
        <v>49.99</v>
      </c>
      <c r="BF980">
        <v>49.99</v>
      </c>
      <c r="BG980">
        <v>0</v>
      </c>
      <c r="BH980">
        <v>0</v>
      </c>
      <c r="BI980" t="s">
        <v>93</v>
      </c>
      <c r="BJ980" t="s">
        <v>93</v>
      </c>
      <c r="BK980" t="s">
        <v>93</v>
      </c>
      <c r="BL980" t="s">
        <v>93</v>
      </c>
      <c r="BM980" t="s">
        <v>93</v>
      </c>
      <c r="BN980" t="s">
        <v>93</v>
      </c>
      <c r="BO980" t="s">
        <v>93</v>
      </c>
      <c r="BP980" t="s">
        <v>93</v>
      </c>
      <c r="BQ980" t="s">
        <v>93</v>
      </c>
      <c r="BR980" t="s">
        <v>93</v>
      </c>
      <c r="BS980" t="s">
        <v>93</v>
      </c>
      <c r="BT980" t="s">
        <v>93</v>
      </c>
      <c r="BU980" t="s">
        <v>93</v>
      </c>
      <c r="BV980" t="s">
        <v>93</v>
      </c>
      <c r="BW980" t="s">
        <v>93</v>
      </c>
      <c r="BX980" t="s">
        <v>93</v>
      </c>
      <c r="BY980" t="s">
        <v>93</v>
      </c>
      <c r="BZ980" t="s">
        <v>93</v>
      </c>
      <c r="CA980" t="s">
        <v>93</v>
      </c>
      <c r="CB980" t="s">
        <v>93</v>
      </c>
      <c r="CC980" t="s">
        <v>93</v>
      </c>
      <c r="CD980" t="s">
        <v>93</v>
      </c>
      <c r="CE980" t="s">
        <v>93</v>
      </c>
      <c r="CF980" t="s">
        <v>93</v>
      </c>
      <c r="CG980" t="s">
        <v>93</v>
      </c>
      <c r="CH980" t="s">
        <v>93</v>
      </c>
      <c r="CI980" t="s">
        <v>93</v>
      </c>
      <c r="CJ980" t="s">
        <v>93</v>
      </c>
      <c r="CK980" t="s">
        <v>93</v>
      </c>
      <c r="CL980" t="s">
        <v>93</v>
      </c>
      <c r="CM980" t="s">
        <v>93</v>
      </c>
      <c r="CN980">
        <v>48</v>
      </c>
      <c r="CO980">
        <v>48</v>
      </c>
      <c r="CP980">
        <v>0</v>
      </c>
      <c r="CQ980">
        <v>2</v>
      </c>
    </row>
    <row r="981" spans="1:95">
      <c r="A981">
        <v>1309826</v>
      </c>
      <c r="B981" t="s">
        <v>793</v>
      </c>
      <c r="C981">
        <v>26</v>
      </c>
      <c r="D981">
        <v>11261194</v>
      </c>
      <c r="E981" s="1">
        <v>41421</v>
      </c>
      <c r="F981" t="s">
        <v>794</v>
      </c>
      <c r="G981">
        <v>99.99</v>
      </c>
      <c r="H981">
        <v>0</v>
      </c>
      <c r="I981">
        <v>0.450045005</v>
      </c>
      <c r="J981">
        <v>54.99</v>
      </c>
      <c r="K981">
        <v>54.99</v>
      </c>
      <c r="L981" t="s">
        <v>795</v>
      </c>
      <c r="M981" t="s">
        <v>96</v>
      </c>
      <c r="N981" t="s">
        <v>97</v>
      </c>
      <c r="O981" t="s">
        <v>97</v>
      </c>
      <c r="P981" t="s">
        <v>796</v>
      </c>
      <c r="Q981">
        <v>31.95</v>
      </c>
      <c r="R981">
        <v>0</v>
      </c>
      <c r="S981">
        <v>0</v>
      </c>
      <c r="T981">
        <v>31.95</v>
      </c>
      <c r="U981">
        <v>31.95</v>
      </c>
      <c r="V981" t="s">
        <v>97</v>
      </c>
      <c r="W981" t="s">
        <v>96</v>
      </c>
      <c r="X981" t="s">
        <v>303</v>
      </c>
      <c r="Y981" t="s">
        <v>1157</v>
      </c>
      <c r="Z981">
        <v>11261194</v>
      </c>
      <c r="AA981" t="s">
        <v>1013</v>
      </c>
      <c r="AB981">
        <v>33.19</v>
      </c>
      <c r="AC981">
        <v>0</v>
      </c>
      <c r="AD981">
        <v>0</v>
      </c>
      <c r="AE981">
        <v>0</v>
      </c>
      <c r="AF981">
        <v>33.19</v>
      </c>
      <c r="AG981" t="s">
        <v>97</v>
      </c>
      <c r="AH981" t="s">
        <v>96</v>
      </c>
      <c r="AI981" t="s">
        <v>97</v>
      </c>
      <c r="AJ981" t="s">
        <v>97</v>
      </c>
      <c r="AK981">
        <v>1</v>
      </c>
      <c r="AL981">
        <v>1</v>
      </c>
      <c r="AM981">
        <v>1</v>
      </c>
      <c r="AN981">
        <v>235</v>
      </c>
      <c r="AO981">
        <v>3</v>
      </c>
      <c r="AP981">
        <v>3</v>
      </c>
      <c r="AQ981">
        <v>23.04</v>
      </c>
      <c r="AR981">
        <v>21.8</v>
      </c>
      <c r="AS981">
        <v>68.040000000000006</v>
      </c>
      <c r="AT981">
        <v>66.8</v>
      </c>
      <c r="AU981">
        <v>1.72112676056338</v>
      </c>
      <c r="AV981">
        <v>1.65682434468213</v>
      </c>
      <c r="AW981">
        <v>3.12957746478873</v>
      </c>
      <c r="AX981">
        <v>3.0126544139801101</v>
      </c>
      <c r="AY981">
        <v>1</v>
      </c>
      <c r="AZ981" s="1">
        <v>41386</v>
      </c>
      <c r="BA981" s="1">
        <v>41519</v>
      </c>
      <c r="BB981">
        <v>39</v>
      </c>
      <c r="BC981">
        <v>9</v>
      </c>
      <c r="BD981">
        <v>1</v>
      </c>
      <c r="BE981">
        <v>54.99</v>
      </c>
      <c r="BF981">
        <v>54.99</v>
      </c>
      <c r="BG981">
        <v>0</v>
      </c>
      <c r="BH981">
        <v>0</v>
      </c>
      <c r="BI981">
        <v>0</v>
      </c>
      <c r="BJ981">
        <v>2</v>
      </c>
      <c r="BK981">
        <v>0</v>
      </c>
      <c r="BL981">
        <v>2</v>
      </c>
      <c r="BM981">
        <v>21</v>
      </c>
      <c r="BN981">
        <v>25</v>
      </c>
      <c r="BO981">
        <v>4.68</v>
      </c>
      <c r="BP981">
        <v>2.44</v>
      </c>
      <c r="BQ981">
        <v>0</v>
      </c>
      <c r="BR981">
        <v>23</v>
      </c>
      <c r="BS981">
        <v>0.92</v>
      </c>
      <c r="BT981">
        <v>2</v>
      </c>
      <c r="BU981">
        <v>0.08</v>
      </c>
      <c r="BV981">
        <v>0</v>
      </c>
      <c r="BW981">
        <v>0.84</v>
      </c>
      <c r="BX981">
        <v>2.52</v>
      </c>
      <c r="BY981">
        <v>63</v>
      </c>
      <c r="BZ981">
        <v>2.64</v>
      </c>
      <c r="CA981">
        <v>66</v>
      </c>
      <c r="CB981">
        <v>-0.12</v>
      </c>
      <c r="CC981">
        <v>-3</v>
      </c>
      <c r="CD981">
        <v>1</v>
      </c>
      <c r="CE981">
        <v>7</v>
      </c>
      <c r="CF981">
        <v>9</v>
      </c>
      <c r="CG981">
        <v>17</v>
      </c>
      <c r="CH981">
        <v>0</v>
      </c>
      <c r="CI981">
        <v>0</v>
      </c>
      <c r="CJ981">
        <v>0</v>
      </c>
      <c r="CK981">
        <v>0</v>
      </c>
      <c r="CL981">
        <v>0</v>
      </c>
      <c r="CM981">
        <v>0</v>
      </c>
      <c r="CN981">
        <v>48</v>
      </c>
      <c r="CO981">
        <v>48</v>
      </c>
      <c r="CP981">
        <v>0</v>
      </c>
      <c r="CQ981">
        <v>2</v>
      </c>
    </row>
    <row r="982" spans="1:95">
      <c r="A982">
        <v>1309826</v>
      </c>
      <c r="B982" t="s">
        <v>793</v>
      </c>
      <c r="C982">
        <v>27</v>
      </c>
      <c r="D982">
        <v>11261194</v>
      </c>
      <c r="E982" s="1">
        <v>41428</v>
      </c>
      <c r="F982" t="s">
        <v>794</v>
      </c>
      <c r="G982">
        <v>99.99</v>
      </c>
      <c r="H982">
        <v>0</v>
      </c>
      <c r="I982">
        <v>0.54995499599999997</v>
      </c>
      <c r="J982">
        <v>45</v>
      </c>
      <c r="K982">
        <v>45</v>
      </c>
      <c r="L982" t="s">
        <v>795</v>
      </c>
      <c r="M982" t="s">
        <v>96</v>
      </c>
      <c r="N982" t="s">
        <v>97</v>
      </c>
      <c r="O982" t="s">
        <v>97</v>
      </c>
      <c r="P982" t="s">
        <v>796</v>
      </c>
      <c r="Q982">
        <v>29.99</v>
      </c>
      <c r="R982">
        <v>0</v>
      </c>
      <c r="S982">
        <v>0</v>
      </c>
      <c r="T982">
        <v>29.99</v>
      </c>
      <c r="U982">
        <v>29.99</v>
      </c>
      <c r="V982" t="s">
        <v>97</v>
      </c>
      <c r="W982" t="s">
        <v>96</v>
      </c>
      <c r="X982" t="s">
        <v>303</v>
      </c>
      <c r="Y982" t="s">
        <v>1250</v>
      </c>
      <c r="Z982">
        <v>11261194</v>
      </c>
      <c r="AA982" t="s">
        <v>1013</v>
      </c>
      <c r="AB982">
        <v>31.99</v>
      </c>
      <c r="AC982">
        <v>0</v>
      </c>
      <c r="AD982">
        <v>0</v>
      </c>
      <c r="AE982">
        <v>0</v>
      </c>
      <c r="AF982">
        <v>31.99</v>
      </c>
      <c r="AG982" t="s">
        <v>97</v>
      </c>
      <c r="AH982" t="s">
        <v>96</v>
      </c>
      <c r="AI982" t="s">
        <v>97</v>
      </c>
      <c r="AJ982" t="s">
        <v>97</v>
      </c>
      <c r="AK982">
        <v>1</v>
      </c>
      <c r="AL982">
        <v>1</v>
      </c>
      <c r="AM982">
        <v>1</v>
      </c>
      <c r="AN982">
        <v>235</v>
      </c>
      <c r="AO982">
        <v>3</v>
      </c>
      <c r="AP982">
        <v>3</v>
      </c>
      <c r="AQ982">
        <v>15.01</v>
      </c>
      <c r="AR982">
        <v>13.01</v>
      </c>
      <c r="AS982">
        <v>70</v>
      </c>
      <c r="AT982">
        <v>68</v>
      </c>
      <c r="AU982">
        <v>1.50050016672224</v>
      </c>
      <c r="AV982">
        <v>1.40668959049703</v>
      </c>
      <c r="AW982">
        <v>3.3341113704568199</v>
      </c>
      <c r="AX982">
        <v>3.1256642700844002</v>
      </c>
      <c r="AY982">
        <v>1</v>
      </c>
      <c r="AZ982" s="1">
        <v>41386</v>
      </c>
      <c r="BA982" s="1">
        <v>41519</v>
      </c>
      <c r="BB982">
        <v>39</v>
      </c>
      <c r="BC982">
        <v>9</v>
      </c>
      <c r="BD982">
        <v>1</v>
      </c>
      <c r="BE982">
        <v>45</v>
      </c>
      <c r="BF982">
        <v>45</v>
      </c>
      <c r="BG982">
        <v>0</v>
      </c>
      <c r="BH982">
        <v>0</v>
      </c>
      <c r="BI982" t="s">
        <v>93</v>
      </c>
      <c r="BJ982" t="s">
        <v>93</v>
      </c>
      <c r="BK982" t="s">
        <v>93</v>
      </c>
      <c r="BL982" t="s">
        <v>93</v>
      </c>
      <c r="BM982" t="s">
        <v>93</v>
      </c>
      <c r="BN982" t="s">
        <v>93</v>
      </c>
      <c r="BO982" t="s">
        <v>93</v>
      </c>
      <c r="BP982" t="s">
        <v>93</v>
      </c>
      <c r="BQ982" t="s">
        <v>93</v>
      </c>
      <c r="BR982" t="s">
        <v>93</v>
      </c>
      <c r="BS982" t="s">
        <v>93</v>
      </c>
      <c r="BT982" t="s">
        <v>93</v>
      </c>
      <c r="BU982" t="s">
        <v>93</v>
      </c>
      <c r="BV982" t="s">
        <v>93</v>
      </c>
      <c r="BW982" t="s">
        <v>93</v>
      </c>
      <c r="BX982" t="s">
        <v>93</v>
      </c>
      <c r="BY982" t="s">
        <v>93</v>
      </c>
      <c r="BZ982" t="s">
        <v>93</v>
      </c>
      <c r="CA982" t="s">
        <v>93</v>
      </c>
      <c r="CB982" t="s">
        <v>93</v>
      </c>
      <c r="CC982" t="s">
        <v>93</v>
      </c>
      <c r="CD982" t="s">
        <v>93</v>
      </c>
      <c r="CE982" t="s">
        <v>93</v>
      </c>
      <c r="CF982" t="s">
        <v>93</v>
      </c>
      <c r="CG982" t="s">
        <v>93</v>
      </c>
      <c r="CH982" t="s">
        <v>93</v>
      </c>
      <c r="CI982" t="s">
        <v>93</v>
      </c>
      <c r="CJ982" t="s">
        <v>93</v>
      </c>
      <c r="CK982" t="s">
        <v>93</v>
      </c>
      <c r="CL982" t="s">
        <v>93</v>
      </c>
      <c r="CM982" t="s">
        <v>93</v>
      </c>
      <c r="CN982">
        <v>48</v>
      </c>
      <c r="CO982">
        <v>48</v>
      </c>
      <c r="CP982">
        <v>0</v>
      </c>
      <c r="CQ982">
        <v>2</v>
      </c>
    </row>
    <row r="983" spans="1:95">
      <c r="A983">
        <v>1309826</v>
      </c>
      <c r="B983" t="s">
        <v>793</v>
      </c>
      <c r="C983">
        <v>28</v>
      </c>
      <c r="D983">
        <v>11261194</v>
      </c>
      <c r="E983" s="1">
        <v>41435</v>
      </c>
      <c r="F983" t="s">
        <v>794</v>
      </c>
      <c r="G983">
        <v>99.99</v>
      </c>
      <c r="H983">
        <v>0</v>
      </c>
      <c r="I983">
        <v>0.450045005</v>
      </c>
      <c r="J983">
        <v>54.99</v>
      </c>
      <c r="K983">
        <v>54.99</v>
      </c>
      <c r="L983" t="s">
        <v>795</v>
      </c>
      <c r="M983" t="s">
        <v>96</v>
      </c>
      <c r="N983" t="s">
        <v>97</v>
      </c>
      <c r="O983" t="s">
        <v>97</v>
      </c>
      <c r="P983" t="s">
        <v>796</v>
      </c>
      <c r="Q983">
        <v>29.99</v>
      </c>
      <c r="R983">
        <v>0</v>
      </c>
      <c r="S983">
        <v>0</v>
      </c>
      <c r="T983">
        <v>29.99</v>
      </c>
      <c r="U983">
        <v>29.99</v>
      </c>
      <c r="V983" t="s">
        <v>97</v>
      </c>
      <c r="W983" t="s">
        <v>96</v>
      </c>
      <c r="X983" t="s">
        <v>303</v>
      </c>
      <c r="Y983" t="s">
        <v>1250</v>
      </c>
      <c r="Z983">
        <v>11261194</v>
      </c>
      <c r="AA983" t="s">
        <v>1013</v>
      </c>
      <c r="AB983">
        <v>31.99</v>
      </c>
      <c r="AC983">
        <v>0</v>
      </c>
      <c r="AD983">
        <v>6.2519537E-2</v>
      </c>
      <c r="AE983">
        <v>29.99</v>
      </c>
      <c r="AF983">
        <v>29.99</v>
      </c>
      <c r="AG983" t="s">
        <v>97</v>
      </c>
      <c r="AH983" t="s">
        <v>96</v>
      </c>
      <c r="AI983" t="s">
        <v>97</v>
      </c>
      <c r="AJ983" t="s">
        <v>1374</v>
      </c>
      <c r="AK983">
        <v>1</v>
      </c>
      <c r="AL983">
        <v>1</v>
      </c>
      <c r="AM983">
        <v>1</v>
      </c>
      <c r="AN983">
        <v>235</v>
      </c>
      <c r="AO983">
        <v>3</v>
      </c>
      <c r="AP983">
        <v>3</v>
      </c>
      <c r="AQ983">
        <v>25</v>
      </c>
      <c r="AR983">
        <v>25</v>
      </c>
      <c r="AS983">
        <v>70</v>
      </c>
      <c r="AT983">
        <v>68</v>
      </c>
      <c r="AU983">
        <v>1.83361120373458</v>
      </c>
      <c r="AV983">
        <v>1.83361120373458</v>
      </c>
      <c r="AW983">
        <v>3.3341113704568199</v>
      </c>
      <c r="AX983">
        <v>3.1256642700844002</v>
      </c>
      <c r="AY983">
        <v>1</v>
      </c>
      <c r="AZ983" s="1">
        <v>41386</v>
      </c>
      <c r="BA983" s="1">
        <v>41519</v>
      </c>
      <c r="BB983">
        <v>39</v>
      </c>
      <c r="BC983">
        <v>9</v>
      </c>
      <c r="BD983">
        <v>1</v>
      </c>
      <c r="BE983">
        <v>54.99</v>
      </c>
      <c r="BF983">
        <v>54.99</v>
      </c>
      <c r="BG983">
        <v>0</v>
      </c>
      <c r="BH983">
        <v>0</v>
      </c>
      <c r="BI983">
        <v>0</v>
      </c>
      <c r="BJ983">
        <v>2</v>
      </c>
      <c r="BK983">
        <v>0</v>
      </c>
      <c r="BL983">
        <v>2</v>
      </c>
      <c r="BM983">
        <v>22</v>
      </c>
      <c r="BN983">
        <v>26</v>
      </c>
      <c r="BO983">
        <v>4.6923076923076898</v>
      </c>
      <c r="BP983">
        <v>2.3461538461538498</v>
      </c>
      <c r="BQ983">
        <v>0</v>
      </c>
      <c r="BR983">
        <v>24</v>
      </c>
      <c r="BS983">
        <v>0.92307692307692302</v>
      </c>
      <c r="BT983">
        <v>2</v>
      </c>
      <c r="BU983">
        <v>7.69230769230769E-2</v>
      </c>
      <c r="BV983">
        <v>0</v>
      </c>
      <c r="BW983">
        <v>0.84615384615384603</v>
      </c>
      <c r="BX983">
        <v>2.9230769230769198</v>
      </c>
      <c r="BY983">
        <v>76</v>
      </c>
      <c r="BZ983">
        <v>3.0384615384615401</v>
      </c>
      <c r="CA983">
        <v>79</v>
      </c>
      <c r="CB983">
        <v>-0.115384615384615</v>
      </c>
      <c r="CC983">
        <v>-3</v>
      </c>
      <c r="CD983">
        <v>2</v>
      </c>
      <c r="CE983">
        <v>4</v>
      </c>
      <c r="CF983">
        <v>10</v>
      </c>
      <c r="CG983">
        <v>17</v>
      </c>
      <c r="CH983">
        <v>0</v>
      </c>
      <c r="CI983">
        <v>0</v>
      </c>
      <c r="CJ983">
        <v>0</v>
      </c>
      <c r="CK983">
        <v>0</v>
      </c>
      <c r="CL983">
        <v>0</v>
      </c>
      <c r="CM983">
        <v>0</v>
      </c>
      <c r="CN983">
        <v>48</v>
      </c>
      <c r="CO983">
        <v>48</v>
      </c>
      <c r="CP983">
        <v>0</v>
      </c>
      <c r="CQ983">
        <v>2</v>
      </c>
    </row>
    <row r="984" spans="1:95">
      <c r="A984">
        <v>1309826</v>
      </c>
      <c r="B984" t="s">
        <v>793</v>
      </c>
      <c r="C984">
        <v>29</v>
      </c>
      <c r="D984">
        <v>11261194</v>
      </c>
      <c r="E984" s="1">
        <v>41442</v>
      </c>
      <c r="F984" t="s">
        <v>794</v>
      </c>
      <c r="G984">
        <v>99.99</v>
      </c>
      <c r="H984">
        <v>0</v>
      </c>
      <c r="I984">
        <v>0.50005000499999996</v>
      </c>
      <c r="J984">
        <v>49.99</v>
      </c>
      <c r="K984">
        <v>49.99</v>
      </c>
      <c r="L984" t="s">
        <v>795</v>
      </c>
      <c r="M984" t="s">
        <v>96</v>
      </c>
      <c r="N984" t="s">
        <v>97</v>
      </c>
      <c r="O984" t="s">
        <v>97</v>
      </c>
      <c r="P984" t="s">
        <v>796</v>
      </c>
      <c r="Q984">
        <v>29.99</v>
      </c>
      <c r="R984">
        <v>0</v>
      </c>
      <c r="S984">
        <v>0</v>
      </c>
      <c r="T984">
        <v>29.99</v>
      </c>
      <c r="U984">
        <v>29.99</v>
      </c>
      <c r="V984" t="s">
        <v>97</v>
      </c>
      <c r="W984" t="s">
        <v>96</v>
      </c>
      <c r="X984" t="s">
        <v>303</v>
      </c>
      <c r="Y984" t="s">
        <v>1250</v>
      </c>
      <c r="Z984">
        <v>11261194</v>
      </c>
      <c r="AA984" t="s">
        <v>1013</v>
      </c>
      <c r="AB984">
        <v>29.99</v>
      </c>
      <c r="AC984">
        <v>0</v>
      </c>
      <c r="AD984">
        <v>0</v>
      </c>
      <c r="AE984">
        <v>0</v>
      </c>
      <c r="AF984">
        <v>29.99</v>
      </c>
      <c r="AG984" t="s">
        <v>97</v>
      </c>
      <c r="AH984" t="s">
        <v>96</v>
      </c>
      <c r="AI984" t="s">
        <v>97</v>
      </c>
      <c r="AJ984" t="s">
        <v>97</v>
      </c>
      <c r="AK984">
        <v>1</v>
      </c>
      <c r="AL984">
        <v>1</v>
      </c>
      <c r="AM984">
        <v>1</v>
      </c>
      <c r="AN984">
        <v>235</v>
      </c>
      <c r="AO984">
        <v>3</v>
      </c>
      <c r="AP984">
        <v>3</v>
      </c>
      <c r="AQ984">
        <v>20</v>
      </c>
      <c r="AR984">
        <v>20</v>
      </c>
      <c r="AS984">
        <v>70</v>
      </c>
      <c r="AT984">
        <v>70</v>
      </c>
      <c r="AU984">
        <v>1.66688896298766</v>
      </c>
      <c r="AV984">
        <v>1.66688896298766</v>
      </c>
      <c r="AW984">
        <v>3.3341113704568199</v>
      </c>
      <c r="AX984">
        <v>3.3341113704568199</v>
      </c>
      <c r="AY984">
        <v>1</v>
      </c>
      <c r="AZ984" s="1">
        <v>41386</v>
      </c>
      <c r="BA984" s="1">
        <v>41519</v>
      </c>
      <c r="BB984">
        <v>39</v>
      </c>
      <c r="BC984">
        <v>9</v>
      </c>
      <c r="BD984">
        <v>1</v>
      </c>
      <c r="BE984">
        <v>49.99</v>
      </c>
      <c r="BF984">
        <v>49.99</v>
      </c>
      <c r="BG984">
        <v>0</v>
      </c>
      <c r="BH984">
        <v>0</v>
      </c>
      <c r="BI984" t="s">
        <v>93</v>
      </c>
      <c r="BJ984" t="s">
        <v>93</v>
      </c>
      <c r="BK984" t="s">
        <v>93</v>
      </c>
      <c r="BL984" t="s">
        <v>93</v>
      </c>
      <c r="BM984" t="s">
        <v>93</v>
      </c>
      <c r="BN984" t="s">
        <v>93</v>
      </c>
      <c r="BO984" t="s">
        <v>93</v>
      </c>
      <c r="BP984" t="s">
        <v>93</v>
      </c>
      <c r="BQ984" t="s">
        <v>93</v>
      </c>
      <c r="BR984" t="s">
        <v>93</v>
      </c>
      <c r="BS984" t="s">
        <v>93</v>
      </c>
      <c r="BT984" t="s">
        <v>93</v>
      </c>
      <c r="BU984" t="s">
        <v>93</v>
      </c>
      <c r="BV984" t="s">
        <v>93</v>
      </c>
      <c r="BW984" t="s">
        <v>93</v>
      </c>
      <c r="BX984" t="s">
        <v>93</v>
      </c>
      <c r="BY984" t="s">
        <v>93</v>
      </c>
      <c r="BZ984" t="s">
        <v>93</v>
      </c>
      <c r="CA984" t="s">
        <v>93</v>
      </c>
      <c r="CB984" t="s">
        <v>93</v>
      </c>
      <c r="CC984" t="s">
        <v>93</v>
      </c>
      <c r="CD984" t="s">
        <v>93</v>
      </c>
      <c r="CE984" t="s">
        <v>93</v>
      </c>
      <c r="CF984" t="s">
        <v>93</v>
      </c>
      <c r="CG984" t="s">
        <v>93</v>
      </c>
      <c r="CH984" t="s">
        <v>93</v>
      </c>
      <c r="CI984" t="s">
        <v>93</v>
      </c>
      <c r="CJ984" t="s">
        <v>93</v>
      </c>
      <c r="CK984" t="s">
        <v>93</v>
      </c>
      <c r="CL984" t="s">
        <v>93</v>
      </c>
      <c r="CM984" t="s">
        <v>93</v>
      </c>
      <c r="CN984">
        <v>48</v>
      </c>
      <c r="CO984">
        <v>48</v>
      </c>
      <c r="CP984">
        <v>0</v>
      </c>
      <c r="CQ984">
        <v>2</v>
      </c>
    </row>
    <row r="985" spans="1:95">
      <c r="A985">
        <v>1309826</v>
      </c>
      <c r="B985" t="s">
        <v>793</v>
      </c>
      <c r="C985">
        <v>30</v>
      </c>
      <c r="D985">
        <v>11261194</v>
      </c>
      <c r="E985" s="1">
        <v>41449</v>
      </c>
      <c r="F985" t="s">
        <v>794</v>
      </c>
      <c r="G985">
        <v>99.99</v>
      </c>
      <c r="H985">
        <v>0</v>
      </c>
      <c r="I985">
        <v>0.54995499599999997</v>
      </c>
      <c r="J985">
        <v>45</v>
      </c>
      <c r="K985">
        <v>45</v>
      </c>
      <c r="L985" t="s">
        <v>795</v>
      </c>
      <c r="M985" t="s">
        <v>96</v>
      </c>
      <c r="N985" t="s">
        <v>97</v>
      </c>
      <c r="O985" t="s">
        <v>97</v>
      </c>
      <c r="P985" t="s">
        <v>796</v>
      </c>
      <c r="Q985">
        <v>29.99</v>
      </c>
      <c r="R985">
        <v>0</v>
      </c>
      <c r="S985">
        <v>0</v>
      </c>
      <c r="T985">
        <v>29.99</v>
      </c>
      <c r="U985">
        <v>29.99</v>
      </c>
      <c r="V985" t="s">
        <v>97</v>
      </c>
      <c r="W985" t="s">
        <v>96</v>
      </c>
      <c r="X985" t="s">
        <v>303</v>
      </c>
      <c r="Y985" t="s">
        <v>1250</v>
      </c>
      <c r="Z985">
        <v>11261194</v>
      </c>
      <c r="AA985" t="s">
        <v>1013</v>
      </c>
      <c r="AB985">
        <v>29.99</v>
      </c>
      <c r="AC985">
        <v>0</v>
      </c>
      <c r="AD985">
        <v>0</v>
      </c>
      <c r="AE985">
        <v>0</v>
      </c>
      <c r="AF985">
        <v>29.99</v>
      </c>
      <c r="AG985" t="s">
        <v>97</v>
      </c>
      <c r="AH985" t="s">
        <v>96</v>
      </c>
      <c r="AI985" t="s">
        <v>97</v>
      </c>
      <c r="AJ985" t="s">
        <v>97</v>
      </c>
      <c r="AK985">
        <v>1</v>
      </c>
      <c r="AL985">
        <v>1</v>
      </c>
      <c r="AM985">
        <v>1</v>
      </c>
      <c r="AN985">
        <v>235</v>
      </c>
      <c r="AO985">
        <v>3</v>
      </c>
      <c r="AP985">
        <v>3</v>
      </c>
      <c r="AQ985">
        <v>15.01</v>
      </c>
      <c r="AR985">
        <v>15.01</v>
      </c>
      <c r="AS985">
        <v>70</v>
      </c>
      <c r="AT985">
        <v>70</v>
      </c>
      <c r="AU985">
        <v>1.50050016672224</v>
      </c>
      <c r="AV985">
        <v>1.50050016672224</v>
      </c>
      <c r="AW985">
        <v>3.3341113704568199</v>
      </c>
      <c r="AX985">
        <v>3.3341113704568199</v>
      </c>
      <c r="AY985">
        <v>1</v>
      </c>
      <c r="AZ985" s="1">
        <v>41386</v>
      </c>
      <c r="BA985" s="1">
        <v>41519</v>
      </c>
      <c r="BB985">
        <v>39</v>
      </c>
      <c r="BC985">
        <v>9</v>
      </c>
      <c r="BD985">
        <v>1</v>
      </c>
      <c r="BE985">
        <v>45</v>
      </c>
      <c r="BF985">
        <v>45</v>
      </c>
      <c r="BG985">
        <v>0</v>
      </c>
      <c r="BH985">
        <v>0</v>
      </c>
      <c r="BI985" t="s">
        <v>93</v>
      </c>
      <c r="BJ985" t="s">
        <v>93</v>
      </c>
      <c r="BK985" t="s">
        <v>93</v>
      </c>
      <c r="BL985" t="s">
        <v>93</v>
      </c>
      <c r="BM985" t="s">
        <v>93</v>
      </c>
      <c r="BN985" t="s">
        <v>93</v>
      </c>
      <c r="BO985" t="s">
        <v>93</v>
      </c>
      <c r="BP985" t="s">
        <v>93</v>
      </c>
      <c r="BQ985" t="s">
        <v>93</v>
      </c>
      <c r="BR985" t="s">
        <v>93</v>
      </c>
      <c r="BS985" t="s">
        <v>93</v>
      </c>
      <c r="BT985" t="s">
        <v>93</v>
      </c>
      <c r="BU985" t="s">
        <v>93</v>
      </c>
      <c r="BV985" t="s">
        <v>93</v>
      </c>
      <c r="BW985" t="s">
        <v>93</v>
      </c>
      <c r="BX985" t="s">
        <v>93</v>
      </c>
      <c r="BY985" t="s">
        <v>93</v>
      </c>
      <c r="BZ985" t="s">
        <v>93</v>
      </c>
      <c r="CA985" t="s">
        <v>93</v>
      </c>
      <c r="CB985" t="s">
        <v>93</v>
      </c>
      <c r="CC985" t="s">
        <v>93</v>
      </c>
      <c r="CD985" t="s">
        <v>93</v>
      </c>
      <c r="CE985" t="s">
        <v>93</v>
      </c>
      <c r="CF985" t="s">
        <v>93</v>
      </c>
      <c r="CG985" t="s">
        <v>93</v>
      </c>
      <c r="CH985" t="s">
        <v>93</v>
      </c>
      <c r="CI985" t="s">
        <v>93</v>
      </c>
      <c r="CJ985" t="s">
        <v>93</v>
      </c>
      <c r="CK985" t="s">
        <v>93</v>
      </c>
      <c r="CL985" t="s">
        <v>93</v>
      </c>
      <c r="CM985" t="s">
        <v>93</v>
      </c>
      <c r="CN985">
        <v>48</v>
      </c>
      <c r="CO985">
        <v>48</v>
      </c>
      <c r="CP985">
        <v>0</v>
      </c>
      <c r="CQ985">
        <v>2</v>
      </c>
    </row>
    <row r="986" spans="1:95">
      <c r="A986">
        <v>1309826</v>
      </c>
      <c r="B986" t="s">
        <v>793</v>
      </c>
      <c r="C986">
        <v>31</v>
      </c>
      <c r="D986">
        <v>11261194</v>
      </c>
      <c r="E986" s="1">
        <v>41456</v>
      </c>
      <c r="F986" t="s">
        <v>794</v>
      </c>
      <c r="G986">
        <v>99.99</v>
      </c>
      <c r="H986">
        <v>0</v>
      </c>
      <c r="I986">
        <v>0.54995499599999997</v>
      </c>
      <c r="J986">
        <v>45</v>
      </c>
      <c r="K986">
        <v>45</v>
      </c>
      <c r="L986" t="s">
        <v>1693</v>
      </c>
      <c r="M986" t="s">
        <v>96</v>
      </c>
      <c r="N986" t="s">
        <v>97</v>
      </c>
      <c r="O986" t="s">
        <v>97</v>
      </c>
      <c r="P986" t="s">
        <v>796</v>
      </c>
      <c r="Q986">
        <v>29.99</v>
      </c>
      <c r="R986">
        <v>0</v>
      </c>
      <c r="S986">
        <v>0</v>
      </c>
      <c r="T986">
        <v>29.99</v>
      </c>
      <c r="U986">
        <v>29.99</v>
      </c>
      <c r="V986" t="s">
        <v>97</v>
      </c>
      <c r="W986" t="s">
        <v>96</v>
      </c>
      <c r="X986" t="s">
        <v>303</v>
      </c>
      <c r="Y986" t="s">
        <v>1250</v>
      </c>
      <c r="Z986">
        <v>11261194</v>
      </c>
      <c r="AA986" t="s">
        <v>1013</v>
      </c>
      <c r="AB986">
        <v>29.99</v>
      </c>
      <c r="AC986">
        <v>0</v>
      </c>
      <c r="AD986">
        <v>0</v>
      </c>
      <c r="AE986">
        <v>0</v>
      </c>
      <c r="AF986">
        <v>29.99</v>
      </c>
      <c r="AG986" s="2" t="s">
        <v>1694</v>
      </c>
      <c r="AH986" t="s">
        <v>96</v>
      </c>
      <c r="AI986" t="s">
        <v>97</v>
      </c>
      <c r="AJ986" t="s">
        <v>97</v>
      </c>
      <c r="AK986">
        <v>1</v>
      </c>
      <c r="AL986">
        <v>1</v>
      </c>
      <c r="AM986">
        <v>1</v>
      </c>
      <c r="AN986">
        <v>97</v>
      </c>
      <c r="AO986">
        <v>3</v>
      </c>
      <c r="AP986">
        <v>318</v>
      </c>
      <c r="AQ986">
        <v>15.01</v>
      </c>
      <c r="AR986">
        <v>15.01</v>
      </c>
      <c r="AS986">
        <v>70</v>
      </c>
      <c r="AT986">
        <v>70</v>
      </c>
      <c r="AU986">
        <v>1.50050016672224</v>
      </c>
      <c r="AV986">
        <v>1.50050016672224</v>
      </c>
      <c r="AW986">
        <v>3.3341113704568199</v>
      </c>
      <c r="AX986">
        <v>3.3341113704568199</v>
      </c>
      <c r="AY986">
        <v>1</v>
      </c>
      <c r="AZ986" s="1">
        <v>41386</v>
      </c>
      <c r="BA986" s="1">
        <v>41519</v>
      </c>
      <c r="BB986">
        <v>39</v>
      </c>
      <c r="BC986">
        <v>9</v>
      </c>
      <c r="BD986">
        <v>1</v>
      </c>
      <c r="BE986">
        <v>45</v>
      </c>
      <c r="BF986">
        <v>45</v>
      </c>
      <c r="BG986">
        <v>0</v>
      </c>
      <c r="BH986">
        <v>0</v>
      </c>
      <c r="BI986" t="s">
        <v>93</v>
      </c>
      <c r="BJ986" t="s">
        <v>93</v>
      </c>
      <c r="BK986" t="s">
        <v>93</v>
      </c>
      <c r="BL986" t="s">
        <v>93</v>
      </c>
      <c r="BM986" t="s">
        <v>93</v>
      </c>
      <c r="BN986" t="s">
        <v>93</v>
      </c>
      <c r="BO986" t="s">
        <v>93</v>
      </c>
      <c r="BP986" t="s">
        <v>93</v>
      </c>
      <c r="BQ986" t="s">
        <v>93</v>
      </c>
      <c r="BR986" t="s">
        <v>93</v>
      </c>
      <c r="BS986" t="s">
        <v>93</v>
      </c>
      <c r="BT986" t="s">
        <v>93</v>
      </c>
      <c r="BU986" t="s">
        <v>93</v>
      </c>
      <c r="BV986" t="s">
        <v>93</v>
      </c>
      <c r="BW986" t="s">
        <v>93</v>
      </c>
      <c r="BX986" t="s">
        <v>93</v>
      </c>
      <c r="BY986" t="s">
        <v>93</v>
      </c>
      <c r="BZ986" t="s">
        <v>93</v>
      </c>
      <c r="CA986" t="s">
        <v>93</v>
      </c>
      <c r="CB986" t="s">
        <v>93</v>
      </c>
      <c r="CC986" t="s">
        <v>93</v>
      </c>
      <c r="CD986" t="s">
        <v>93</v>
      </c>
      <c r="CE986" t="s">
        <v>93</v>
      </c>
      <c r="CF986" t="s">
        <v>93</v>
      </c>
      <c r="CG986" t="s">
        <v>93</v>
      </c>
      <c r="CH986" t="s">
        <v>93</v>
      </c>
      <c r="CI986" t="s">
        <v>93</v>
      </c>
      <c r="CJ986" t="s">
        <v>93</v>
      </c>
      <c r="CK986" t="s">
        <v>93</v>
      </c>
      <c r="CL986" t="s">
        <v>93</v>
      </c>
      <c r="CM986" t="s">
        <v>93</v>
      </c>
      <c r="CN986">
        <v>48</v>
      </c>
      <c r="CO986">
        <v>48</v>
      </c>
      <c r="CP986">
        <v>0</v>
      </c>
      <c r="CQ986">
        <v>2</v>
      </c>
    </row>
    <row r="987" spans="1:95">
      <c r="A987">
        <v>1309826</v>
      </c>
      <c r="B987" t="s">
        <v>793</v>
      </c>
      <c r="C987">
        <v>32</v>
      </c>
      <c r="D987">
        <v>11261194</v>
      </c>
      <c r="E987" s="1">
        <v>41463</v>
      </c>
      <c r="F987" t="s">
        <v>794</v>
      </c>
      <c r="G987">
        <v>99.99</v>
      </c>
      <c r="H987">
        <v>0</v>
      </c>
      <c r="I987">
        <v>0</v>
      </c>
      <c r="J987">
        <v>0</v>
      </c>
      <c r="K987">
        <v>99.99</v>
      </c>
      <c r="L987" t="s">
        <v>1693</v>
      </c>
      <c r="M987" t="s">
        <v>96</v>
      </c>
      <c r="N987" t="s">
        <v>97</v>
      </c>
      <c r="O987" t="s">
        <v>97</v>
      </c>
      <c r="P987" t="s">
        <v>796</v>
      </c>
      <c r="Q987">
        <v>29.99</v>
      </c>
      <c r="R987">
        <v>0</v>
      </c>
      <c r="S987">
        <v>0</v>
      </c>
      <c r="T987">
        <v>29.99</v>
      </c>
      <c r="U987">
        <v>29.99</v>
      </c>
      <c r="V987" t="s">
        <v>97</v>
      </c>
      <c r="W987" t="s">
        <v>96</v>
      </c>
      <c r="X987" t="s">
        <v>303</v>
      </c>
      <c r="Y987" t="s">
        <v>1250</v>
      </c>
      <c r="Z987">
        <v>11261194</v>
      </c>
      <c r="AA987" t="s">
        <v>1013</v>
      </c>
      <c r="AB987">
        <v>29.99</v>
      </c>
      <c r="AC987">
        <v>0</v>
      </c>
      <c r="AD987">
        <v>0</v>
      </c>
      <c r="AE987">
        <v>0</v>
      </c>
      <c r="AF987">
        <v>29.99</v>
      </c>
      <c r="AG987" s="2" t="s">
        <v>1694</v>
      </c>
      <c r="AH987" t="s">
        <v>96</v>
      </c>
      <c r="AI987" t="s">
        <v>97</v>
      </c>
      <c r="AJ987" t="s">
        <v>97</v>
      </c>
      <c r="AK987">
        <v>1</v>
      </c>
      <c r="AL987">
        <v>1</v>
      </c>
      <c r="AM987">
        <v>1</v>
      </c>
      <c r="AN987">
        <v>97</v>
      </c>
      <c r="AO987">
        <v>3</v>
      </c>
      <c r="AP987">
        <v>318</v>
      </c>
      <c r="AQ987">
        <v>70</v>
      </c>
      <c r="AR987">
        <v>70</v>
      </c>
      <c r="AS987">
        <v>70</v>
      </c>
      <c r="AT987">
        <v>70</v>
      </c>
      <c r="AU987">
        <v>3.3341113704568199</v>
      </c>
      <c r="AV987">
        <v>3.3341113704568199</v>
      </c>
      <c r="AW987">
        <v>3.3341113704568199</v>
      </c>
      <c r="AX987">
        <v>3.3341113704568199</v>
      </c>
      <c r="AY987">
        <v>1</v>
      </c>
      <c r="AZ987" s="1">
        <v>41386</v>
      </c>
      <c r="BA987" s="1">
        <v>41519</v>
      </c>
      <c r="BB987">
        <v>39</v>
      </c>
      <c r="BC987">
        <v>9</v>
      </c>
      <c r="BD987">
        <v>1</v>
      </c>
      <c r="BE987">
        <v>99.99</v>
      </c>
      <c r="BF987">
        <v>99.99</v>
      </c>
      <c r="BG987">
        <v>0</v>
      </c>
      <c r="BH987">
        <v>0</v>
      </c>
      <c r="BI987">
        <v>0</v>
      </c>
      <c r="BJ987">
        <v>2</v>
      </c>
      <c r="BK987">
        <v>1</v>
      </c>
      <c r="BL987">
        <v>2</v>
      </c>
      <c r="BM987">
        <v>22</v>
      </c>
      <c r="BN987">
        <v>27</v>
      </c>
      <c r="BO987">
        <v>4.6296296296296298</v>
      </c>
      <c r="BP987">
        <v>2.25925925925926</v>
      </c>
      <c r="BQ987">
        <v>0</v>
      </c>
      <c r="BR987">
        <v>24</v>
      </c>
      <c r="BS987">
        <v>0.88888888888888895</v>
      </c>
      <c r="BT987">
        <v>2</v>
      </c>
      <c r="BU987">
        <v>7.4074074074074098E-2</v>
      </c>
      <c r="BV987">
        <v>0</v>
      </c>
      <c r="BW987">
        <v>0.81481481481481499</v>
      </c>
      <c r="BX987">
        <v>2.8518518518518499</v>
      </c>
      <c r="BY987">
        <v>77</v>
      </c>
      <c r="BZ987">
        <v>2.9629629629629601</v>
      </c>
      <c r="CA987">
        <v>80</v>
      </c>
      <c r="CB987">
        <v>-0.11111111111111099</v>
      </c>
      <c r="CC987">
        <v>-3</v>
      </c>
      <c r="CD987">
        <v>2</v>
      </c>
      <c r="CE987">
        <v>3</v>
      </c>
      <c r="CF987">
        <v>7</v>
      </c>
      <c r="CG987">
        <v>15</v>
      </c>
      <c r="CH987">
        <v>0</v>
      </c>
      <c r="CI987">
        <v>0</v>
      </c>
      <c r="CJ987">
        <v>0</v>
      </c>
      <c r="CK987">
        <v>0</v>
      </c>
      <c r="CL987">
        <v>0</v>
      </c>
      <c r="CM987">
        <v>0</v>
      </c>
      <c r="CN987">
        <v>48</v>
      </c>
      <c r="CO987">
        <v>48</v>
      </c>
      <c r="CP987">
        <v>0</v>
      </c>
      <c r="CQ987">
        <v>2</v>
      </c>
    </row>
    <row r="988" spans="1:95">
      <c r="A988">
        <v>1309826</v>
      </c>
      <c r="B988" t="s">
        <v>793</v>
      </c>
      <c r="C988">
        <v>33</v>
      </c>
      <c r="D988">
        <v>11261194</v>
      </c>
      <c r="E988" s="1">
        <v>41470</v>
      </c>
      <c r="F988" t="s">
        <v>794</v>
      </c>
      <c r="G988">
        <v>99.99</v>
      </c>
      <c r="H988">
        <v>0</v>
      </c>
      <c r="I988">
        <v>0</v>
      </c>
      <c r="J988">
        <v>0</v>
      </c>
      <c r="K988">
        <v>99.99</v>
      </c>
      <c r="L988" t="s">
        <v>1693</v>
      </c>
      <c r="M988" t="s">
        <v>96</v>
      </c>
      <c r="N988" t="s">
        <v>97</v>
      </c>
      <c r="O988" t="s">
        <v>97</v>
      </c>
      <c r="P988" t="s">
        <v>796</v>
      </c>
      <c r="Q988">
        <v>28.5</v>
      </c>
      <c r="R988">
        <v>0</v>
      </c>
      <c r="S988">
        <v>0</v>
      </c>
      <c r="T988">
        <v>28.5</v>
      </c>
      <c r="U988">
        <v>28.5</v>
      </c>
      <c r="V988" t="s">
        <v>97</v>
      </c>
      <c r="W988" t="s">
        <v>96</v>
      </c>
      <c r="X988" t="s">
        <v>303</v>
      </c>
      <c r="Y988" t="s">
        <v>1787</v>
      </c>
      <c r="Z988">
        <v>11261194</v>
      </c>
      <c r="AA988" t="s">
        <v>1013</v>
      </c>
      <c r="AB988">
        <v>29.99</v>
      </c>
      <c r="AC988">
        <v>0</v>
      </c>
      <c r="AD988">
        <v>0</v>
      </c>
      <c r="AE988">
        <v>0</v>
      </c>
      <c r="AF988">
        <v>29.99</v>
      </c>
      <c r="AG988" s="2" t="s">
        <v>1694</v>
      </c>
      <c r="AH988" t="s">
        <v>96</v>
      </c>
      <c r="AI988" t="s">
        <v>97</v>
      </c>
      <c r="AJ988" t="s">
        <v>97</v>
      </c>
      <c r="AK988">
        <v>1</v>
      </c>
      <c r="AL988">
        <v>1</v>
      </c>
      <c r="AM988">
        <v>1</v>
      </c>
      <c r="AN988">
        <v>97</v>
      </c>
      <c r="AO988">
        <v>3</v>
      </c>
      <c r="AP988">
        <v>318</v>
      </c>
      <c r="AQ988">
        <v>71.489999999999995</v>
      </c>
      <c r="AR988">
        <v>70</v>
      </c>
      <c r="AS988">
        <v>71.489999999999995</v>
      </c>
      <c r="AT988">
        <v>70</v>
      </c>
      <c r="AU988">
        <v>3.5084210526315802</v>
      </c>
      <c r="AV988">
        <v>3.3341113704568199</v>
      </c>
      <c r="AW988">
        <v>3.5084210526315802</v>
      </c>
      <c r="AX988">
        <v>3.3341113704568199</v>
      </c>
      <c r="AY988">
        <v>1</v>
      </c>
      <c r="AZ988" s="1">
        <v>41386</v>
      </c>
      <c r="BA988" s="1">
        <v>41519</v>
      </c>
      <c r="BB988">
        <v>39</v>
      </c>
      <c r="BC988">
        <v>9</v>
      </c>
      <c r="BD988">
        <v>1</v>
      </c>
      <c r="BE988">
        <v>99.99</v>
      </c>
      <c r="BF988">
        <v>99.99</v>
      </c>
      <c r="BG988">
        <v>0</v>
      </c>
      <c r="BH988">
        <v>0</v>
      </c>
      <c r="BI988">
        <v>0</v>
      </c>
      <c r="BJ988">
        <v>2</v>
      </c>
      <c r="BK988">
        <v>1</v>
      </c>
      <c r="BL988">
        <v>2</v>
      </c>
      <c r="BM988">
        <v>23</v>
      </c>
      <c r="BN988">
        <v>28</v>
      </c>
      <c r="BO988">
        <v>4.6428571428571397</v>
      </c>
      <c r="BP988">
        <v>2.1785714285714302</v>
      </c>
      <c r="BQ988">
        <v>0</v>
      </c>
      <c r="BR988">
        <v>25</v>
      </c>
      <c r="BS988">
        <v>0.89285714285714302</v>
      </c>
      <c r="BT988">
        <v>2</v>
      </c>
      <c r="BU988">
        <v>7.1428571428571397E-2</v>
      </c>
      <c r="BV988">
        <v>0</v>
      </c>
      <c r="BW988">
        <v>0.82142857142857095</v>
      </c>
      <c r="BX988">
        <v>3.0714285714285698</v>
      </c>
      <c r="BY988">
        <v>86</v>
      </c>
      <c r="BZ988">
        <v>3.1785714285714302</v>
      </c>
      <c r="CA988">
        <v>89</v>
      </c>
      <c r="CB988">
        <v>-0.107142857142857</v>
      </c>
      <c r="CC988">
        <v>-3</v>
      </c>
      <c r="CD988">
        <v>2</v>
      </c>
      <c r="CE988">
        <v>4</v>
      </c>
      <c r="CF988">
        <v>6</v>
      </c>
      <c r="CG988">
        <v>14</v>
      </c>
      <c r="CH988">
        <v>0</v>
      </c>
      <c r="CI988">
        <v>0</v>
      </c>
      <c r="CJ988">
        <v>0</v>
      </c>
      <c r="CK988">
        <v>0</v>
      </c>
      <c r="CL988">
        <v>0</v>
      </c>
      <c r="CM988">
        <v>0</v>
      </c>
      <c r="CN988">
        <v>48</v>
      </c>
      <c r="CO988">
        <v>48</v>
      </c>
      <c r="CP988">
        <v>0</v>
      </c>
      <c r="CQ988">
        <v>2</v>
      </c>
    </row>
    <row r="989" spans="1:95">
      <c r="A989">
        <v>1309826</v>
      </c>
      <c r="B989" t="s">
        <v>793</v>
      </c>
      <c r="C989">
        <v>34</v>
      </c>
      <c r="D989">
        <v>11261194</v>
      </c>
      <c r="E989" s="1">
        <v>41477</v>
      </c>
      <c r="F989" t="s">
        <v>794</v>
      </c>
      <c r="G989">
        <v>99.99</v>
      </c>
      <c r="H989">
        <v>0</v>
      </c>
      <c r="I989">
        <v>0.54995499599999997</v>
      </c>
      <c r="J989">
        <v>45</v>
      </c>
      <c r="K989">
        <v>45</v>
      </c>
      <c r="L989" t="s">
        <v>1693</v>
      </c>
      <c r="M989" t="s">
        <v>96</v>
      </c>
      <c r="N989" t="s">
        <v>97</v>
      </c>
      <c r="O989" t="s">
        <v>97</v>
      </c>
      <c r="P989" t="s">
        <v>796</v>
      </c>
      <c r="Q989">
        <v>29.99</v>
      </c>
      <c r="R989">
        <v>0</v>
      </c>
      <c r="S989">
        <v>0</v>
      </c>
      <c r="T989">
        <v>29.99</v>
      </c>
      <c r="U989">
        <v>29.99</v>
      </c>
      <c r="V989" t="s">
        <v>97</v>
      </c>
      <c r="W989" t="s">
        <v>96</v>
      </c>
      <c r="X989" t="s">
        <v>303</v>
      </c>
      <c r="Y989" t="s">
        <v>1250</v>
      </c>
      <c r="Z989">
        <v>11261194</v>
      </c>
      <c r="AA989" t="s">
        <v>1013</v>
      </c>
      <c r="AB989">
        <v>28.59</v>
      </c>
      <c r="AC989">
        <v>0</v>
      </c>
      <c r="AD989">
        <v>0</v>
      </c>
      <c r="AE989">
        <v>0</v>
      </c>
      <c r="AF989">
        <v>28.59</v>
      </c>
      <c r="AG989" s="2" t="s">
        <v>1694</v>
      </c>
      <c r="AH989" t="s">
        <v>96</v>
      </c>
      <c r="AI989" t="s">
        <v>97</v>
      </c>
      <c r="AJ989" t="s">
        <v>97</v>
      </c>
      <c r="AK989">
        <v>1</v>
      </c>
      <c r="AL989">
        <v>1</v>
      </c>
      <c r="AM989">
        <v>1</v>
      </c>
      <c r="AN989">
        <v>97</v>
      </c>
      <c r="AO989">
        <v>3</v>
      </c>
      <c r="AP989">
        <v>318</v>
      </c>
      <c r="AQ989">
        <v>15.01</v>
      </c>
      <c r="AR989">
        <v>16.41</v>
      </c>
      <c r="AS989">
        <v>70</v>
      </c>
      <c r="AT989">
        <v>71.400000000000006</v>
      </c>
      <c r="AU989">
        <v>1.50050016672224</v>
      </c>
      <c r="AV989">
        <v>1.5739769150052501</v>
      </c>
      <c r="AW989">
        <v>3.3341113704568199</v>
      </c>
      <c r="AX989">
        <v>3.4973767051416602</v>
      </c>
      <c r="AY989">
        <v>1</v>
      </c>
      <c r="AZ989" s="1">
        <v>41386</v>
      </c>
      <c r="BA989" s="1">
        <v>41519</v>
      </c>
      <c r="BB989">
        <v>39</v>
      </c>
      <c r="BC989">
        <v>9</v>
      </c>
      <c r="BD989">
        <v>1</v>
      </c>
      <c r="BE989">
        <v>45</v>
      </c>
      <c r="BF989">
        <v>45</v>
      </c>
      <c r="BG989">
        <v>0</v>
      </c>
      <c r="BH989">
        <v>0</v>
      </c>
      <c r="BI989" t="s">
        <v>93</v>
      </c>
      <c r="BJ989" t="s">
        <v>93</v>
      </c>
      <c r="BK989" t="s">
        <v>93</v>
      </c>
      <c r="BL989" t="s">
        <v>93</v>
      </c>
      <c r="BM989" t="s">
        <v>93</v>
      </c>
      <c r="BN989" t="s">
        <v>93</v>
      </c>
      <c r="BO989" t="s">
        <v>93</v>
      </c>
      <c r="BP989" t="s">
        <v>93</v>
      </c>
      <c r="BQ989" t="s">
        <v>93</v>
      </c>
      <c r="BR989" t="s">
        <v>93</v>
      </c>
      <c r="BS989" t="s">
        <v>93</v>
      </c>
      <c r="BT989" t="s">
        <v>93</v>
      </c>
      <c r="BU989" t="s">
        <v>93</v>
      </c>
      <c r="BV989" t="s">
        <v>93</v>
      </c>
      <c r="BW989" t="s">
        <v>93</v>
      </c>
      <c r="BX989" t="s">
        <v>93</v>
      </c>
      <c r="BY989" t="s">
        <v>93</v>
      </c>
      <c r="BZ989" t="s">
        <v>93</v>
      </c>
      <c r="CA989" t="s">
        <v>93</v>
      </c>
      <c r="CB989" t="s">
        <v>93</v>
      </c>
      <c r="CC989" t="s">
        <v>93</v>
      </c>
      <c r="CD989" t="s">
        <v>93</v>
      </c>
      <c r="CE989" t="s">
        <v>93</v>
      </c>
      <c r="CF989" t="s">
        <v>93</v>
      </c>
      <c r="CG989" t="s">
        <v>93</v>
      </c>
      <c r="CH989" t="s">
        <v>93</v>
      </c>
      <c r="CI989" t="s">
        <v>93</v>
      </c>
      <c r="CJ989" t="s">
        <v>93</v>
      </c>
      <c r="CK989" t="s">
        <v>93</v>
      </c>
      <c r="CL989" t="s">
        <v>93</v>
      </c>
      <c r="CM989" t="s">
        <v>93</v>
      </c>
      <c r="CN989">
        <v>48</v>
      </c>
      <c r="CO989">
        <v>48</v>
      </c>
      <c r="CP989">
        <v>0</v>
      </c>
      <c r="CQ989">
        <v>2</v>
      </c>
    </row>
    <row r="990" spans="1:95">
      <c r="A990">
        <v>1309826</v>
      </c>
      <c r="B990" t="s">
        <v>793</v>
      </c>
      <c r="C990">
        <v>35</v>
      </c>
      <c r="D990">
        <v>11261194</v>
      </c>
      <c r="E990" s="1">
        <v>41484</v>
      </c>
      <c r="F990" t="s">
        <v>794</v>
      </c>
      <c r="G990">
        <v>99.99</v>
      </c>
      <c r="H990">
        <v>0</v>
      </c>
      <c r="I990">
        <v>0.54995499599999997</v>
      </c>
      <c r="J990">
        <v>45</v>
      </c>
      <c r="K990">
        <v>45</v>
      </c>
      <c r="L990" t="s">
        <v>1693</v>
      </c>
      <c r="M990" t="s">
        <v>96</v>
      </c>
      <c r="N990" t="s">
        <v>97</v>
      </c>
      <c r="O990" t="s">
        <v>97</v>
      </c>
      <c r="P990" t="s">
        <v>796</v>
      </c>
      <c r="Q990">
        <v>29.99</v>
      </c>
      <c r="R990">
        <v>0</v>
      </c>
      <c r="S990">
        <v>0</v>
      </c>
      <c r="T990">
        <v>29.99</v>
      </c>
      <c r="U990">
        <v>29.99</v>
      </c>
      <c r="V990" t="s">
        <v>97</v>
      </c>
      <c r="W990" t="s">
        <v>96</v>
      </c>
      <c r="X990" t="s">
        <v>303</v>
      </c>
      <c r="Y990" t="s">
        <v>1250</v>
      </c>
      <c r="Z990">
        <v>11261194</v>
      </c>
      <c r="AA990" t="s">
        <v>1013</v>
      </c>
      <c r="AB990">
        <v>29.99</v>
      </c>
      <c r="AC990">
        <v>0</v>
      </c>
      <c r="AD990">
        <v>0</v>
      </c>
      <c r="AE990">
        <v>0</v>
      </c>
      <c r="AF990">
        <v>29.99</v>
      </c>
      <c r="AG990" s="2" t="s">
        <v>1694</v>
      </c>
      <c r="AH990" t="s">
        <v>96</v>
      </c>
      <c r="AI990" t="s">
        <v>97</v>
      </c>
      <c r="AJ990" t="s">
        <v>97</v>
      </c>
      <c r="AK990">
        <v>1</v>
      </c>
      <c r="AL990">
        <v>1</v>
      </c>
      <c r="AM990">
        <v>1</v>
      </c>
      <c r="AN990">
        <v>97</v>
      </c>
      <c r="AO990">
        <v>3</v>
      </c>
      <c r="AP990">
        <v>318</v>
      </c>
      <c r="AQ990">
        <v>15.01</v>
      </c>
      <c r="AR990">
        <v>15.01</v>
      </c>
      <c r="AS990">
        <v>70</v>
      </c>
      <c r="AT990">
        <v>70</v>
      </c>
      <c r="AU990">
        <v>1.50050016672224</v>
      </c>
      <c r="AV990">
        <v>1.50050016672224</v>
      </c>
      <c r="AW990">
        <v>3.3341113704568199</v>
      </c>
      <c r="AX990">
        <v>3.3341113704568199</v>
      </c>
      <c r="AY990">
        <v>1</v>
      </c>
      <c r="AZ990" s="1">
        <v>41386</v>
      </c>
      <c r="BA990" s="1">
        <v>41519</v>
      </c>
      <c r="BB990">
        <v>39</v>
      </c>
      <c r="BC990">
        <v>9</v>
      </c>
      <c r="BD990">
        <v>1</v>
      </c>
      <c r="BE990">
        <v>45</v>
      </c>
      <c r="BF990">
        <v>45</v>
      </c>
      <c r="BG990">
        <v>0</v>
      </c>
      <c r="BH990">
        <v>0</v>
      </c>
      <c r="BI990" t="s">
        <v>93</v>
      </c>
      <c r="BJ990" t="s">
        <v>93</v>
      </c>
      <c r="BK990" t="s">
        <v>93</v>
      </c>
      <c r="BL990" t="s">
        <v>93</v>
      </c>
      <c r="BM990" t="s">
        <v>93</v>
      </c>
      <c r="BN990" t="s">
        <v>93</v>
      </c>
      <c r="BO990" t="s">
        <v>93</v>
      </c>
      <c r="BP990" t="s">
        <v>93</v>
      </c>
      <c r="BQ990" t="s">
        <v>93</v>
      </c>
      <c r="BR990" t="s">
        <v>93</v>
      </c>
      <c r="BS990" t="s">
        <v>93</v>
      </c>
      <c r="BT990" t="s">
        <v>93</v>
      </c>
      <c r="BU990" t="s">
        <v>93</v>
      </c>
      <c r="BV990" t="s">
        <v>93</v>
      </c>
      <c r="BW990" t="s">
        <v>93</v>
      </c>
      <c r="BX990" t="s">
        <v>93</v>
      </c>
      <c r="BY990" t="s">
        <v>93</v>
      </c>
      <c r="BZ990" t="s">
        <v>93</v>
      </c>
      <c r="CA990" t="s">
        <v>93</v>
      </c>
      <c r="CB990" t="s">
        <v>93</v>
      </c>
      <c r="CC990" t="s">
        <v>93</v>
      </c>
      <c r="CD990" t="s">
        <v>93</v>
      </c>
      <c r="CE990" t="s">
        <v>93</v>
      </c>
      <c r="CF990" t="s">
        <v>93</v>
      </c>
      <c r="CG990" t="s">
        <v>93</v>
      </c>
      <c r="CH990" t="s">
        <v>93</v>
      </c>
      <c r="CI990" t="s">
        <v>93</v>
      </c>
      <c r="CJ990" t="s">
        <v>93</v>
      </c>
      <c r="CK990" t="s">
        <v>93</v>
      </c>
      <c r="CL990" t="s">
        <v>93</v>
      </c>
      <c r="CM990" t="s">
        <v>93</v>
      </c>
      <c r="CN990">
        <v>48</v>
      </c>
      <c r="CO990">
        <v>48</v>
      </c>
      <c r="CP990">
        <v>0</v>
      </c>
      <c r="CQ990">
        <v>2</v>
      </c>
    </row>
    <row r="991" spans="1:95">
      <c r="A991">
        <v>1309826</v>
      </c>
      <c r="B991" t="s">
        <v>793</v>
      </c>
      <c r="C991">
        <v>36</v>
      </c>
      <c r="D991">
        <v>11261194</v>
      </c>
      <c r="E991" s="1">
        <v>41491</v>
      </c>
      <c r="F991" t="s">
        <v>794</v>
      </c>
      <c r="G991">
        <v>99.99</v>
      </c>
      <c r="H991">
        <v>0</v>
      </c>
      <c r="I991">
        <v>0</v>
      </c>
      <c r="J991">
        <v>0</v>
      </c>
      <c r="K991">
        <v>99.99</v>
      </c>
      <c r="L991" t="s">
        <v>1693</v>
      </c>
      <c r="M991" t="s">
        <v>96</v>
      </c>
      <c r="N991" t="s">
        <v>97</v>
      </c>
      <c r="O991" t="s">
        <v>97</v>
      </c>
      <c r="P991" t="s">
        <v>796</v>
      </c>
      <c r="Q991">
        <v>29.99</v>
      </c>
      <c r="R991">
        <v>0</v>
      </c>
      <c r="S991">
        <v>0</v>
      </c>
      <c r="T991">
        <v>29.99</v>
      </c>
      <c r="U991">
        <v>29.99</v>
      </c>
      <c r="V991" t="s">
        <v>97</v>
      </c>
      <c r="W991" t="s">
        <v>96</v>
      </c>
      <c r="X991" t="s">
        <v>303</v>
      </c>
      <c r="Y991" t="s">
        <v>1250</v>
      </c>
      <c r="Z991">
        <v>11261194</v>
      </c>
      <c r="AA991" t="s">
        <v>1013</v>
      </c>
      <c r="AB991">
        <v>29.99</v>
      </c>
      <c r="AC991">
        <v>0</v>
      </c>
      <c r="AD991">
        <v>0</v>
      </c>
      <c r="AE991">
        <v>0</v>
      </c>
      <c r="AF991">
        <v>29.99</v>
      </c>
      <c r="AG991" s="2" t="s">
        <v>1694</v>
      </c>
      <c r="AH991" t="s">
        <v>96</v>
      </c>
      <c r="AI991" t="s">
        <v>97</v>
      </c>
      <c r="AJ991" t="s">
        <v>97</v>
      </c>
      <c r="AK991">
        <v>1</v>
      </c>
      <c r="AL991">
        <v>1</v>
      </c>
      <c r="AM991">
        <v>1</v>
      </c>
      <c r="AN991">
        <v>97</v>
      </c>
      <c r="AO991">
        <v>3</v>
      </c>
      <c r="AP991">
        <v>318</v>
      </c>
      <c r="AQ991">
        <v>70</v>
      </c>
      <c r="AR991">
        <v>70</v>
      </c>
      <c r="AS991">
        <v>70</v>
      </c>
      <c r="AT991">
        <v>70</v>
      </c>
      <c r="AU991">
        <v>3.3341113704568199</v>
      </c>
      <c r="AV991">
        <v>3.3341113704568199</v>
      </c>
      <c r="AW991">
        <v>3.3341113704568199</v>
      </c>
      <c r="AX991">
        <v>3.3341113704568199</v>
      </c>
      <c r="AY991">
        <v>1</v>
      </c>
      <c r="AZ991" s="1">
        <v>41386</v>
      </c>
      <c r="BA991" s="1">
        <v>41519</v>
      </c>
      <c r="BB991">
        <v>39</v>
      </c>
      <c r="BC991">
        <v>9</v>
      </c>
      <c r="BD991">
        <v>1</v>
      </c>
      <c r="BE991">
        <v>99.99</v>
      </c>
      <c r="BF991">
        <v>99.99</v>
      </c>
      <c r="BG991">
        <v>0</v>
      </c>
      <c r="BH991">
        <v>0</v>
      </c>
      <c r="BI991">
        <v>0</v>
      </c>
      <c r="BJ991">
        <v>2</v>
      </c>
      <c r="BK991">
        <v>1</v>
      </c>
      <c r="BL991">
        <v>2</v>
      </c>
      <c r="BM991">
        <v>24</v>
      </c>
      <c r="BN991">
        <v>29</v>
      </c>
      <c r="BO991">
        <v>4.6551724137930997</v>
      </c>
      <c r="BP991">
        <v>2.1034482758620698</v>
      </c>
      <c r="BQ991">
        <v>0</v>
      </c>
      <c r="BR991">
        <v>26</v>
      </c>
      <c r="BS991">
        <v>0.89655172413793105</v>
      </c>
      <c r="BT991">
        <v>2</v>
      </c>
      <c r="BU991">
        <v>6.8965517241379296E-2</v>
      </c>
      <c r="BV991">
        <v>0</v>
      </c>
      <c r="BW991">
        <v>0.82758620689655205</v>
      </c>
      <c r="BX991">
        <v>3.0344827586206899</v>
      </c>
      <c r="BY991">
        <v>88</v>
      </c>
      <c r="BZ991">
        <v>3.1379310344827598</v>
      </c>
      <c r="CA991">
        <v>91</v>
      </c>
      <c r="CB991">
        <v>-0.10344827586206901</v>
      </c>
      <c r="CC991">
        <v>-3</v>
      </c>
      <c r="CD991">
        <v>3</v>
      </c>
      <c r="CE991">
        <v>4</v>
      </c>
      <c r="CF991">
        <v>5</v>
      </c>
      <c r="CG991">
        <v>15</v>
      </c>
      <c r="CH991">
        <v>0</v>
      </c>
      <c r="CI991">
        <v>0</v>
      </c>
      <c r="CJ991">
        <v>0</v>
      </c>
      <c r="CK991">
        <v>0</v>
      </c>
      <c r="CL991">
        <v>0</v>
      </c>
      <c r="CM991">
        <v>0</v>
      </c>
      <c r="CN991">
        <v>48</v>
      </c>
      <c r="CO991">
        <v>48</v>
      </c>
      <c r="CP991">
        <v>0</v>
      </c>
      <c r="CQ991">
        <v>2</v>
      </c>
    </row>
    <row r="992" spans="1:95">
      <c r="A992">
        <v>1309826</v>
      </c>
      <c r="B992" t="s">
        <v>793</v>
      </c>
      <c r="C992">
        <v>37</v>
      </c>
      <c r="D992">
        <v>11261194</v>
      </c>
      <c r="E992" s="1">
        <v>41498</v>
      </c>
      <c r="F992" t="s">
        <v>794</v>
      </c>
      <c r="G992">
        <v>99.99</v>
      </c>
      <c r="H992">
        <v>0</v>
      </c>
      <c r="I992">
        <v>0</v>
      </c>
      <c r="J992">
        <v>0</v>
      </c>
      <c r="K992">
        <v>99.99</v>
      </c>
      <c r="L992" t="s">
        <v>1693</v>
      </c>
      <c r="M992" t="s">
        <v>96</v>
      </c>
      <c r="N992" t="s">
        <v>97</v>
      </c>
      <c r="O992" t="s">
        <v>97</v>
      </c>
      <c r="P992" t="s">
        <v>796</v>
      </c>
      <c r="Q992">
        <v>29.99</v>
      </c>
      <c r="R992">
        <v>0</v>
      </c>
      <c r="S992">
        <v>0</v>
      </c>
      <c r="T992">
        <v>29.99</v>
      </c>
      <c r="U992">
        <v>29.99</v>
      </c>
      <c r="V992" t="s">
        <v>97</v>
      </c>
      <c r="W992" t="s">
        <v>96</v>
      </c>
      <c r="X992" t="s">
        <v>303</v>
      </c>
      <c r="Y992" t="s">
        <v>1250</v>
      </c>
      <c r="Z992">
        <v>11261194</v>
      </c>
      <c r="AA992" t="s">
        <v>1013</v>
      </c>
      <c r="AB992">
        <v>29.99</v>
      </c>
      <c r="AC992">
        <v>0</v>
      </c>
      <c r="AD992">
        <v>0</v>
      </c>
      <c r="AE992">
        <v>0</v>
      </c>
      <c r="AF992">
        <v>29.99</v>
      </c>
      <c r="AG992" s="2" t="s">
        <v>1694</v>
      </c>
      <c r="AH992" t="s">
        <v>96</v>
      </c>
      <c r="AI992" t="s">
        <v>97</v>
      </c>
      <c r="AJ992" t="s">
        <v>97</v>
      </c>
      <c r="AK992">
        <v>1</v>
      </c>
      <c r="AL992">
        <v>1</v>
      </c>
      <c r="AM992">
        <v>1</v>
      </c>
      <c r="AN992">
        <v>97</v>
      </c>
      <c r="AO992">
        <v>3</v>
      </c>
      <c r="AP992">
        <v>318</v>
      </c>
      <c r="AQ992">
        <v>70</v>
      </c>
      <c r="AR992">
        <v>70</v>
      </c>
      <c r="AS992">
        <v>70</v>
      </c>
      <c r="AT992">
        <v>70</v>
      </c>
      <c r="AU992">
        <v>3.3341113704568199</v>
      </c>
      <c r="AV992">
        <v>3.3341113704568199</v>
      </c>
      <c r="AW992">
        <v>3.3341113704568199</v>
      </c>
      <c r="AX992">
        <v>3.3341113704568199</v>
      </c>
      <c r="AY992">
        <v>1</v>
      </c>
      <c r="AZ992" s="1">
        <v>41386</v>
      </c>
      <c r="BA992" s="1">
        <v>41519</v>
      </c>
      <c r="BB992">
        <v>39</v>
      </c>
      <c r="BC992">
        <v>9</v>
      </c>
      <c r="BD992">
        <v>1</v>
      </c>
      <c r="BE992">
        <v>99.99</v>
      </c>
      <c r="BF992">
        <v>99.99</v>
      </c>
      <c r="BG992">
        <v>0</v>
      </c>
      <c r="BH992">
        <v>0</v>
      </c>
      <c r="BI992" t="s">
        <v>93</v>
      </c>
      <c r="BJ992" t="s">
        <v>93</v>
      </c>
      <c r="BK992" t="s">
        <v>93</v>
      </c>
      <c r="BL992" t="s">
        <v>93</v>
      </c>
      <c r="BM992" t="s">
        <v>93</v>
      </c>
      <c r="BN992" t="s">
        <v>93</v>
      </c>
      <c r="BO992" t="s">
        <v>93</v>
      </c>
      <c r="BP992" t="s">
        <v>93</v>
      </c>
      <c r="BQ992" t="s">
        <v>93</v>
      </c>
      <c r="BR992" t="s">
        <v>93</v>
      </c>
      <c r="BS992" t="s">
        <v>93</v>
      </c>
      <c r="BT992" t="s">
        <v>93</v>
      </c>
      <c r="BU992" t="s">
        <v>93</v>
      </c>
      <c r="BV992" t="s">
        <v>93</v>
      </c>
      <c r="BW992" t="s">
        <v>93</v>
      </c>
      <c r="BX992" t="s">
        <v>93</v>
      </c>
      <c r="BY992" t="s">
        <v>93</v>
      </c>
      <c r="BZ992" t="s">
        <v>93</v>
      </c>
      <c r="CA992" t="s">
        <v>93</v>
      </c>
      <c r="CB992" t="s">
        <v>93</v>
      </c>
      <c r="CC992" t="s">
        <v>93</v>
      </c>
      <c r="CD992" t="s">
        <v>93</v>
      </c>
      <c r="CE992" t="s">
        <v>93</v>
      </c>
      <c r="CF992" t="s">
        <v>93</v>
      </c>
      <c r="CG992" t="s">
        <v>93</v>
      </c>
      <c r="CH992" t="s">
        <v>93</v>
      </c>
      <c r="CI992" t="s">
        <v>93</v>
      </c>
      <c r="CJ992" t="s">
        <v>93</v>
      </c>
      <c r="CK992" t="s">
        <v>93</v>
      </c>
      <c r="CL992" t="s">
        <v>93</v>
      </c>
      <c r="CM992" t="s">
        <v>93</v>
      </c>
      <c r="CN992">
        <v>48</v>
      </c>
      <c r="CO992">
        <v>48</v>
      </c>
      <c r="CP992">
        <v>0</v>
      </c>
      <c r="CQ992">
        <v>2</v>
      </c>
    </row>
    <row r="993" spans="1:95">
      <c r="A993">
        <v>1309826</v>
      </c>
      <c r="B993" t="s">
        <v>793</v>
      </c>
      <c r="C993">
        <v>38</v>
      </c>
      <c r="D993">
        <v>11261194</v>
      </c>
      <c r="E993" s="1">
        <v>41505</v>
      </c>
      <c r="F993" t="s">
        <v>794</v>
      </c>
      <c r="G993">
        <v>99.99</v>
      </c>
      <c r="H993">
        <v>0</v>
      </c>
      <c r="I993">
        <v>0.54995499599999997</v>
      </c>
      <c r="J993">
        <v>45</v>
      </c>
      <c r="K993">
        <v>45</v>
      </c>
      <c r="L993" t="s">
        <v>1693</v>
      </c>
      <c r="M993" t="s">
        <v>96</v>
      </c>
      <c r="N993" t="s">
        <v>97</v>
      </c>
      <c r="O993" t="s">
        <v>97</v>
      </c>
      <c r="P993" t="s">
        <v>796</v>
      </c>
      <c r="Q993">
        <v>29.99</v>
      </c>
      <c r="R993">
        <v>0</v>
      </c>
      <c r="S993">
        <v>0</v>
      </c>
      <c r="T993">
        <v>29.99</v>
      </c>
      <c r="U993">
        <v>29.99</v>
      </c>
      <c r="V993" t="s">
        <v>97</v>
      </c>
      <c r="W993" t="s">
        <v>96</v>
      </c>
      <c r="X993" t="s">
        <v>303</v>
      </c>
      <c r="Y993" t="s">
        <v>1250</v>
      </c>
      <c r="Z993">
        <v>11261194</v>
      </c>
      <c r="AA993" t="s">
        <v>1013</v>
      </c>
      <c r="AB993">
        <v>29.99</v>
      </c>
      <c r="AC993">
        <v>0</v>
      </c>
      <c r="AD993">
        <v>0</v>
      </c>
      <c r="AE993">
        <v>0</v>
      </c>
      <c r="AF993">
        <v>29.99</v>
      </c>
      <c r="AG993" s="2" t="s">
        <v>1694</v>
      </c>
      <c r="AH993" t="s">
        <v>96</v>
      </c>
      <c r="AI993" t="s">
        <v>97</v>
      </c>
      <c r="AJ993" t="s">
        <v>97</v>
      </c>
      <c r="AK993">
        <v>1</v>
      </c>
      <c r="AL993">
        <v>1</v>
      </c>
      <c r="AM993">
        <v>1</v>
      </c>
      <c r="AN993">
        <v>97</v>
      </c>
      <c r="AO993">
        <v>3</v>
      </c>
      <c r="AP993">
        <v>318</v>
      </c>
      <c r="AQ993">
        <v>15.01</v>
      </c>
      <c r="AR993">
        <v>15.01</v>
      </c>
      <c r="AS993">
        <v>70</v>
      </c>
      <c r="AT993">
        <v>70</v>
      </c>
      <c r="AU993">
        <v>1.50050016672224</v>
      </c>
      <c r="AV993">
        <v>1.50050016672224</v>
      </c>
      <c r="AW993">
        <v>3.3341113704568199</v>
      </c>
      <c r="AX993">
        <v>3.3341113704568199</v>
      </c>
      <c r="AY993">
        <v>1</v>
      </c>
      <c r="AZ993" s="1">
        <v>41386</v>
      </c>
      <c r="BA993" s="1">
        <v>41519</v>
      </c>
      <c r="BB993">
        <v>39</v>
      </c>
      <c r="BC993">
        <v>9</v>
      </c>
      <c r="BD993">
        <v>1</v>
      </c>
      <c r="BE993">
        <v>45</v>
      </c>
      <c r="BF993">
        <v>45</v>
      </c>
      <c r="BG993">
        <v>0</v>
      </c>
      <c r="BH993">
        <v>0</v>
      </c>
      <c r="BI993" t="s">
        <v>93</v>
      </c>
      <c r="BJ993" t="s">
        <v>93</v>
      </c>
      <c r="BK993" t="s">
        <v>93</v>
      </c>
      <c r="BL993" t="s">
        <v>93</v>
      </c>
      <c r="BM993" t="s">
        <v>93</v>
      </c>
      <c r="BN993" t="s">
        <v>93</v>
      </c>
      <c r="BO993" t="s">
        <v>93</v>
      </c>
      <c r="BP993" t="s">
        <v>93</v>
      </c>
      <c r="BQ993" t="s">
        <v>93</v>
      </c>
      <c r="BR993" t="s">
        <v>93</v>
      </c>
      <c r="BS993" t="s">
        <v>93</v>
      </c>
      <c r="BT993" t="s">
        <v>93</v>
      </c>
      <c r="BU993" t="s">
        <v>93</v>
      </c>
      <c r="BV993" t="s">
        <v>93</v>
      </c>
      <c r="BW993" t="s">
        <v>93</v>
      </c>
      <c r="BX993" t="s">
        <v>93</v>
      </c>
      <c r="BY993" t="s">
        <v>93</v>
      </c>
      <c r="BZ993" t="s">
        <v>93</v>
      </c>
      <c r="CA993" t="s">
        <v>93</v>
      </c>
      <c r="CB993" t="s">
        <v>93</v>
      </c>
      <c r="CC993" t="s">
        <v>93</v>
      </c>
      <c r="CD993" t="s">
        <v>93</v>
      </c>
      <c r="CE993" t="s">
        <v>93</v>
      </c>
      <c r="CF993" t="s">
        <v>93</v>
      </c>
      <c r="CG993" t="s">
        <v>93</v>
      </c>
      <c r="CH993" t="s">
        <v>93</v>
      </c>
      <c r="CI993" t="s">
        <v>93</v>
      </c>
      <c r="CJ993" t="s">
        <v>93</v>
      </c>
      <c r="CK993" t="s">
        <v>93</v>
      </c>
      <c r="CL993" t="s">
        <v>93</v>
      </c>
      <c r="CM993" t="s">
        <v>93</v>
      </c>
      <c r="CN993">
        <v>48</v>
      </c>
      <c r="CO993">
        <v>48</v>
      </c>
      <c r="CP993">
        <v>0</v>
      </c>
      <c r="CQ993">
        <v>2</v>
      </c>
    </row>
    <row r="994" spans="1:95">
      <c r="A994">
        <v>1309826</v>
      </c>
      <c r="B994" t="s">
        <v>793</v>
      </c>
      <c r="C994">
        <v>39</v>
      </c>
      <c r="D994">
        <v>11261194</v>
      </c>
      <c r="E994" s="1">
        <v>41512</v>
      </c>
      <c r="F994" t="s">
        <v>794</v>
      </c>
      <c r="G994">
        <v>99.99</v>
      </c>
      <c r="H994">
        <v>0</v>
      </c>
      <c r="I994">
        <v>0.54995499599999997</v>
      </c>
      <c r="J994">
        <v>45</v>
      </c>
      <c r="K994">
        <v>45</v>
      </c>
      <c r="L994" t="s">
        <v>1693</v>
      </c>
      <c r="M994" t="s">
        <v>96</v>
      </c>
      <c r="N994" t="s">
        <v>97</v>
      </c>
      <c r="O994" t="s">
        <v>97</v>
      </c>
      <c r="P994" t="s">
        <v>796</v>
      </c>
      <c r="Q994">
        <v>29.99</v>
      </c>
      <c r="R994">
        <v>0</v>
      </c>
      <c r="S994">
        <v>0</v>
      </c>
      <c r="T994">
        <v>29.99</v>
      </c>
      <c r="U994">
        <v>29.99</v>
      </c>
      <c r="V994" t="s">
        <v>97</v>
      </c>
      <c r="W994" t="s">
        <v>96</v>
      </c>
      <c r="X994" t="s">
        <v>303</v>
      </c>
      <c r="Y994" t="s">
        <v>1250</v>
      </c>
      <c r="Z994">
        <v>11261194</v>
      </c>
      <c r="AA994" t="s">
        <v>1013</v>
      </c>
      <c r="AB994">
        <v>29.99</v>
      </c>
      <c r="AC994">
        <v>0</v>
      </c>
      <c r="AD994">
        <v>0</v>
      </c>
      <c r="AE994">
        <v>0</v>
      </c>
      <c r="AF994">
        <v>29.99</v>
      </c>
      <c r="AG994" s="2" t="s">
        <v>1694</v>
      </c>
      <c r="AH994" t="s">
        <v>96</v>
      </c>
      <c r="AI994" t="s">
        <v>97</v>
      </c>
      <c r="AJ994" t="s">
        <v>97</v>
      </c>
      <c r="AK994">
        <v>1</v>
      </c>
      <c r="AL994">
        <v>1</v>
      </c>
      <c r="AM994">
        <v>1</v>
      </c>
      <c r="AN994">
        <v>97</v>
      </c>
      <c r="AO994">
        <v>3</v>
      </c>
      <c r="AP994">
        <v>318</v>
      </c>
      <c r="AQ994">
        <v>15.01</v>
      </c>
      <c r="AR994">
        <v>15.01</v>
      </c>
      <c r="AS994">
        <v>70</v>
      </c>
      <c r="AT994">
        <v>70</v>
      </c>
      <c r="AU994">
        <v>1.50050016672224</v>
      </c>
      <c r="AV994">
        <v>1.50050016672224</v>
      </c>
      <c r="AW994">
        <v>3.3341113704568199</v>
      </c>
      <c r="AX994">
        <v>3.3341113704568199</v>
      </c>
      <c r="AY994">
        <v>1</v>
      </c>
      <c r="AZ994" s="1">
        <v>41386</v>
      </c>
      <c r="BA994" s="1">
        <v>41519</v>
      </c>
      <c r="BB994">
        <v>39</v>
      </c>
      <c r="BC994">
        <v>9</v>
      </c>
      <c r="BD994">
        <v>1</v>
      </c>
      <c r="BE994">
        <v>45</v>
      </c>
      <c r="BF994">
        <v>45</v>
      </c>
      <c r="BG994">
        <v>1</v>
      </c>
      <c r="BH994">
        <v>1</v>
      </c>
      <c r="BI994">
        <v>0</v>
      </c>
      <c r="BJ994">
        <v>3</v>
      </c>
      <c r="BK994">
        <v>1</v>
      </c>
      <c r="BL994">
        <v>2</v>
      </c>
      <c r="BM994">
        <v>24</v>
      </c>
      <c r="BN994">
        <v>30</v>
      </c>
      <c r="BO994">
        <v>4.56666666666667</v>
      </c>
      <c r="BP994">
        <v>2.0333333333333301</v>
      </c>
      <c r="BQ994">
        <v>0</v>
      </c>
      <c r="BR994">
        <v>26</v>
      </c>
      <c r="BS994">
        <v>0.86666666666666703</v>
      </c>
      <c r="BT994">
        <v>3</v>
      </c>
      <c r="BU994">
        <v>0.1</v>
      </c>
      <c r="BV994">
        <v>0</v>
      </c>
      <c r="BW994">
        <v>0.8</v>
      </c>
      <c r="BX994">
        <v>3</v>
      </c>
      <c r="BY994">
        <v>90</v>
      </c>
      <c r="BZ994">
        <v>3.1</v>
      </c>
      <c r="CA994">
        <v>93</v>
      </c>
      <c r="CB994">
        <v>-0.1</v>
      </c>
      <c r="CC994">
        <v>-3</v>
      </c>
      <c r="CD994">
        <v>2</v>
      </c>
      <c r="CE994">
        <v>4</v>
      </c>
      <c r="CF994">
        <v>6</v>
      </c>
      <c r="CG994">
        <v>14</v>
      </c>
      <c r="CH994">
        <v>0</v>
      </c>
      <c r="CI994">
        <v>0</v>
      </c>
      <c r="CJ994">
        <v>0</v>
      </c>
      <c r="CK994">
        <v>0</v>
      </c>
      <c r="CL994">
        <v>0</v>
      </c>
      <c r="CM994">
        <v>0</v>
      </c>
      <c r="CN994">
        <v>48</v>
      </c>
      <c r="CO994">
        <v>48</v>
      </c>
      <c r="CP994">
        <v>0</v>
      </c>
      <c r="CQ994">
        <v>2</v>
      </c>
    </row>
    <row r="995" spans="1:95">
      <c r="A995">
        <v>1309826</v>
      </c>
      <c r="B995" t="s">
        <v>793</v>
      </c>
      <c r="C995">
        <v>40</v>
      </c>
      <c r="D995">
        <v>11261194</v>
      </c>
      <c r="E995" s="1">
        <v>41519</v>
      </c>
      <c r="F995" t="s">
        <v>794</v>
      </c>
      <c r="G995">
        <v>99.99</v>
      </c>
      <c r="H995">
        <v>0</v>
      </c>
      <c r="I995">
        <v>0.54995499599999997</v>
      </c>
      <c r="J995">
        <v>45</v>
      </c>
      <c r="K995">
        <v>45</v>
      </c>
      <c r="L995" t="s">
        <v>1693</v>
      </c>
      <c r="M995" t="s">
        <v>96</v>
      </c>
      <c r="N995" t="s">
        <v>97</v>
      </c>
      <c r="O995" t="s">
        <v>97</v>
      </c>
      <c r="P995" t="s">
        <v>796</v>
      </c>
      <c r="Q995">
        <v>29.99</v>
      </c>
      <c r="R995">
        <v>0</v>
      </c>
      <c r="S995">
        <v>0</v>
      </c>
      <c r="T995">
        <v>29.99</v>
      </c>
      <c r="U995">
        <v>29.99</v>
      </c>
      <c r="V995" t="s">
        <v>97</v>
      </c>
      <c r="W995" t="s">
        <v>96</v>
      </c>
      <c r="X995" t="s">
        <v>303</v>
      </c>
      <c r="Y995" t="s">
        <v>1250</v>
      </c>
      <c r="Z995">
        <v>11261194</v>
      </c>
      <c r="AA995" t="s">
        <v>1013</v>
      </c>
      <c r="AB995">
        <v>29.99</v>
      </c>
      <c r="AC995">
        <v>0</v>
      </c>
      <c r="AD995">
        <v>0</v>
      </c>
      <c r="AE995">
        <v>0</v>
      </c>
      <c r="AF995">
        <v>29.99</v>
      </c>
      <c r="AG995" s="2" t="s">
        <v>1694</v>
      </c>
      <c r="AH995" t="s">
        <v>96</v>
      </c>
      <c r="AI995" t="s">
        <v>97</v>
      </c>
      <c r="AJ995" t="s">
        <v>97</v>
      </c>
      <c r="AK995">
        <v>1</v>
      </c>
      <c r="AL995">
        <v>1</v>
      </c>
      <c r="AM995">
        <v>1</v>
      </c>
      <c r="AN995">
        <v>97</v>
      </c>
      <c r="AO995">
        <v>3</v>
      </c>
      <c r="AP995">
        <v>318</v>
      </c>
      <c r="AQ995">
        <v>15.01</v>
      </c>
      <c r="AR995">
        <v>15.01</v>
      </c>
      <c r="AS995">
        <v>70</v>
      </c>
      <c r="AT995">
        <v>70</v>
      </c>
      <c r="AU995">
        <v>1.50050016672224</v>
      </c>
      <c r="AV995">
        <v>1.50050016672224</v>
      </c>
      <c r="AW995">
        <v>3.3341113704568199</v>
      </c>
      <c r="AX995">
        <v>3.3341113704568199</v>
      </c>
      <c r="AY995">
        <v>1</v>
      </c>
      <c r="AZ995" s="1">
        <v>41386</v>
      </c>
      <c r="BA995" s="1">
        <v>41519</v>
      </c>
      <c r="BB995">
        <v>39</v>
      </c>
      <c r="BC995">
        <v>9</v>
      </c>
      <c r="BD995">
        <v>1</v>
      </c>
      <c r="BE995">
        <v>45</v>
      </c>
      <c r="BF995">
        <v>45</v>
      </c>
      <c r="BG995">
        <v>1</v>
      </c>
      <c r="BH995">
        <v>1</v>
      </c>
      <c r="BI995" t="s">
        <v>93</v>
      </c>
      <c r="BJ995" t="s">
        <v>93</v>
      </c>
      <c r="BK995" t="s">
        <v>93</v>
      </c>
      <c r="BL995" t="s">
        <v>93</v>
      </c>
      <c r="BM995" t="s">
        <v>93</v>
      </c>
      <c r="BN995" t="s">
        <v>93</v>
      </c>
      <c r="BO995" t="s">
        <v>93</v>
      </c>
      <c r="BP995" t="s">
        <v>93</v>
      </c>
      <c r="BQ995" t="s">
        <v>93</v>
      </c>
      <c r="BR995" t="s">
        <v>93</v>
      </c>
      <c r="BS995" t="s">
        <v>93</v>
      </c>
      <c r="BT995" t="s">
        <v>93</v>
      </c>
      <c r="BU995" t="s">
        <v>93</v>
      </c>
      <c r="BV995" t="s">
        <v>93</v>
      </c>
      <c r="BW995" t="s">
        <v>93</v>
      </c>
      <c r="BX995" t="s">
        <v>93</v>
      </c>
      <c r="BY995" t="s">
        <v>93</v>
      </c>
      <c r="BZ995" t="s">
        <v>93</v>
      </c>
      <c r="CA995" t="s">
        <v>93</v>
      </c>
      <c r="CB995" t="s">
        <v>93</v>
      </c>
      <c r="CC995" t="s">
        <v>93</v>
      </c>
      <c r="CD995" t="s">
        <v>93</v>
      </c>
      <c r="CE995" t="s">
        <v>93</v>
      </c>
      <c r="CF995" t="s">
        <v>93</v>
      </c>
      <c r="CG995" t="s">
        <v>93</v>
      </c>
      <c r="CH995" t="s">
        <v>93</v>
      </c>
      <c r="CI995" t="s">
        <v>93</v>
      </c>
      <c r="CJ995" t="s">
        <v>93</v>
      </c>
      <c r="CK995" t="s">
        <v>93</v>
      </c>
      <c r="CL995" t="s">
        <v>93</v>
      </c>
      <c r="CM995" t="s">
        <v>93</v>
      </c>
      <c r="CN995">
        <v>48</v>
      </c>
      <c r="CO995">
        <v>48</v>
      </c>
      <c r="CP995">
        <v>0</v>
      </c>
      <c r="CQ995">
        <v>2</v>
      </c>
    </row>
    <row r="996" spans="1:95">
      <c r="A996">
        <v>1309828</v>
      </c>
      <c r="B996" t="s">
        <v>799</v>
      </c>
      <c r="C996">
        <v>21</v>
      </c>
      <c r="D996">
        <v>11261190</v>
      </c>
      <c r="E996" s="1">
        <v>41386</v>
      </c>
      <c r="F996" t="s">
        <v>800</v>
      </c>
      <c r="G996">
        <v>99.99</v>
      </c>
      <c r="H996">
        <v>0</v>
      </c>
      <c r="I996">
        <v>0.54995499599999997</v>
      </c>
      <c r="J996">
        <v>45</v>
      </c>
      <c r="K996">
        <v>45</v>
      </c>
      <c r="L996" t="s">
        <v>795</v>
      </c>
      <c r="M996" t="s">
        <v>96</v>
      </c>
      <c r="N996" t="s">
        <v>97</v>
      </c>
      <c r="O996" t="s">
        <v>97</v>
      </c>
      <c r="P996" t="s">
        <v>796</v>
      </c>
      <c r="Q996">
        <v>29</v>
      </c>
      <c r="R996">
        <v>0</v>
      </c>
      <c r="S996">
        <v>0</v>
      </c>
      <c r="T996">
        <v>29</v>
      </c>
      <c r="U996">
        <v>29</v>
      </c>
      <c r="V996" t="s">
        <v>97</v>
      </c>
      <c r="W996" t="s">
        <v>96</v>
      </c>
      <c r="X996" t="s">
        <v>303</v>
      </c>
      <c r="Y996" t="s">
        <v>797</v>
      </c>
      <c r="Z996">
        <v>11261190</v>
      </c>
      <c r="AA996" t="s">
        <v>798</v>
      </c>
      <c r="AB996">
        <v>29.09</v>
      </c>
      <c r="AC996">
        <v>0</v>
      </c>
      <c r="AD996">
        <v>0</v>
      </c>
      <c r="AE996">
        <v>0</v>
      </c>
      <c r="AF996">
        <v>29.09</v>
      </c>
      <c r="AG996" t="s">
        <v>97</v>
      </c>
      <c r="AH996" t="s">
        <v>96</v>
      </c>
      <c r="AI996" t="s">
        <v>97</v>
      </c>
      <c r="AJ996" t="s">
        <v>97</v>
      </c>
      <c r="AK996">
        <v>1</v>
      </c>
      <c r="AL996">
        <v>1</v>
      </c>
      <c r="AM996">
        <v>1</v>
      </c>
      <c r="AN996">
        <v>235</v>
      </c>
      <c r="AO996">
        <v>3</v>
      </c>
      <c r="AP996">
        <v>3</v>
      </c>
      <c r="AQ996">
        <v>16</v>
      </c>
      <c r="AR996">
        <v>15.91</v>
      </c>
      <c r="AS996">
        <v>70.989999999999995</v>
      </c>
      <c r="AT996">
        <v>70.900000000000006</v>
      </c>
      <c r="AU996">
        <v>1.55172413793103</v>
      </c>
      <c r="AV996">
        <v>1.5469233413544199</v>
      </c>
      <c r="AW996">
        <v>3.4479310344827598</v>
      </c>
      <c r="AX996">
        <v>3.43726366448952</v>
      </c>
      <c r="AY996">
        <v>1</v>
      </c>
      <c r="AZ996" s="1">
        <v>41386</v>
      </c>
      <c r="BA996" s="1">
        <v>41519</v>
      </c>
      <c r="BB996">
        <v>39</v>
      </c>
      <c r="BC996">
        <v>9</v>
      </c>
      <c r="BD996">
        <v>2</v>
      </c>
      <c r="BE996">
        <v>45</v>
      </c>
      <c r="BF996">
        <v>45</v>
      </c>
      <c r="BG996">
        <v>1</v>
      </c>
      <c r="BH996">
        <v>1</v>
      </c>
      <c r="BI996">
        <v>0</v>
      </c>
      <c r="BJ996">
        <v>2</v>
      </c>
      <c r="BK996">
        <v>0</v>
      </c>
      <c r="BL996">
        <v>2</v>
      </c>
      <c r="BM996">
        <v>20</v>
      </c>
      <c r="BN996">
        <v>24</v>
      </c>
      <c r="BO996">
        <v>4.6666666666666696</v>
      </c>
      <c r="BP996">
        <v>2.5416666666666701</v>
      </c>
      <c r="BQ996">
        <v>0</v>
      </c>
      <c r="BR996">
        <v>22</v>
      </c>
      <c r="BS996">
        <v>0.91666666666666696</v>
      </c>
      <c r="BT996">
        <v>2</v>
      </c>
      <c r="BU996">
        <v>8.3333333333333301E-2</v>
      </c>
      <c r="BV996">
        <v>0</v>
      </c>
      <c r="BW996">
        <v>0.83333333333333304</v>
      </c>
      <c r="BX996">
        <v>2.6666666666666701</v>
      </c>
      <c r="BY996">
        <v>64</v>
      </c>
      <c r="BZ996">
        <v>2.75</v>
      </c>
      <c r="CA996">
        <v>66</v>
      </c>
      <c r="CB996">
        <v>-8.3333333333333301E-2</v>
      </c>
      <c r="CC996">
        <v>-2</v>
      </c>
      <c r="CD996">
        <v>8</v>
      </c>
      <c r="CE996">
        <v>8</v>
      </c>
      <c r="CF996">
        <v>10</v>
      </c>
      <c r="CG996">
        <v>17</v>
      </c>
      <c r="CH996">
        <v>0</v>
      </c>
      <c r="CI996">
        <v>0</v>
      </c>
      <c r="CJ996">
        <v>0</v>
      </c>
      <c r="CK996">
        <v>0</v>
      </c>
      <c r="CL996">
        <v>0</v>
      </c>
      <c r="CM996">
        <v>0</v>
      </c>
      <c r="CN996">
        <v>48</v>
      </c>
      <c r="CO996">
        <v>48</v>
      </c>
      <c r="CP996">
        <v>0</v>
      </c>
      <c r="CQ996">
        <v>3</v>
      </c>
    </row>
    <row r="997" spans="1:95">
      <c r="A997">
        <v>1309828</v>
      </c>
      <c r="B997" t="s">
        <v>799</v>
      </c>
      <c r="C997">
        <v>22</v>
      </c>
      <c r="D997">
        <v>11261190</v>
      </c>
      <c r="E997" s="1">
        <v>41393</v>
      </c>
      <c r="F997" t="s">
        <v>800</v>
      </c>
      <c r="G997">
        <v>99.99</v>
      </c>
      <c r="H997">
        <v>0</v>
      </c>
      <c r="I997">
        <v>0.450045005</v>
      </c>
      <c r="J997">
        <v>54.99</v>
      </c>
      <c r="K997">
        <v>54.99</v>
      </c>
      <c r="L997" t="s">
        <v>795</v>
      </c>
      <c r="M997" t="s">
        <v>96</v>
      </c>
      <c r="N997" t="s">
        <v>97</v>
      </c>
      <c r="O997" t="s">
        <v>97</v>
      </c>
      <c r="P997" t="s">
        <v>796</v>
      </c>
      <c r="Q997">
        <v>30.98</v>
      </c>
      <c r="R997">
        <v>0</v>
      </c>
      <c r="S997">
        <v>0</v>
      </c>
      <c r="T997">
        <v>30.98</v>
      </c>
      <c r="U997">
        <v>30.98</v>
      </c>
      <c r="V997" t="s">
        <v>97</v>
      </c>
      <c r="W997" t="s">
        <v>96</v>
      </c>
      <c r="X997" t="s">
        <v>303</v>
      </c>
      <c r="Y997" t="s">
        <v>1014</v>
      </c>
      <c r="Z997">
        <v>11261190</v>
      </c>
      <c r="AA997" t="s">
        <v>1015</v>
      </c>
      <c r="AB997">
        <v>24.99</v>
      </c>
      <c r="AC997">
        <v>0</v>
      </c>
      <c r="AD997">
        <v>0</v>
      </c>
      <c r="AE997">
        <v>0</v>
      </c>
      <c r="AF997">
        <v>24.99</v>
      </c>
      <c r="AG997" t="s">
        <v>97</v>
      </c>
      <c r="AH997" t="s">
        <v>96</v>
      </c>
      <c r="AI997" t="s">
        <v>97</v>
      </c>
      <c r="AJ997" t="s">
        <v>97</v>
      </c>
      <c r="AK997">
        <v>1</v>
      </c>
      <c r="AL997">
        <v>1</v>
      </c>
      <c r="AM997">
        <v>1</v>
      </c>
      <c r="AN997">
        <v>235</v>
      </c>
      <c r="AO997">
        <v>3</v>
      </c>
      <c r="AP997">
        <v>3</v>
      </c>
      <c r="AQ997">
        <v>24.01</v>
      </c>
      <c r="AR997">
        <v>30</v>
      </c>
      <c r="AS997">
        <v>69.010000000000005</v>
      </c>
      <c r="AT997">
        <v>75</v>
      </c>
      <c r="AU997">
        <v>1.7750161394448001</v>
      </c>
      <c r="AV997">
        <v>2.2004801920768302</v>
      </c>
      <c r="AW997">
        <v>3.2275661717236899</v>
      </c>
      <c r="AX997">
        <v>4.0012004801920797</v>
      </c>
      <c r="AY997">
        <v>1</v>
      </c>
      <c r="AZ997" s="1">
        <v>41386</v>
      </c>
      <c r="BA997" s="1">
        <v>41519</v>
      </c>
      <c r="BB997">
        <v>39</v>
      </c>
      <c r="BC997">
        <v>9</v>
      </c>
      <c r="BD997">
        <v>2</v>
      </c>
      <c r="BE997">
        <v>54.99</v>
      </c>
      <c r="BF997">
        <v>54.99</v>
      </c>
      <c r="BG997">
        <v>0</v>
      </c>
      <c r="BH997">
        <v>0</v>
      </c>
      <c r="BI997" t="s">
        <v>93</v>
      </c>
      <c r="BJ997" t="s">
        <v>93</v>
      </c>
      <c r="BK997" t="s">
        <v>93</v>
      </c>
      <c r="BL997" t="s">
        <v>93</v>
      </c>
      <c r="BM997" t="s">
        <v>93</v>
      </c>
      <c r="BN997" t="s">
        <v>93</v>
      </c>
      <c r="BO997" t="s">
        <v>93</v>
      </c>
      <c r="BP997" t="s">
        <v>93</v>
      </c>
      <c r="BQ997" t="s">
        <v>93</v>
      </c>
      <c r="BR997" t="s">
        <v>93</v>
      </c>
      <c r="BS997" t="s">
        <v>93</v>
      </c>
      <c r="BT997" t="s">
        <v>93</v>
      </c>
      <c r="BU997" t="s">
        <v>93</v>
      </c>
      <c r="BV997" t="s">
        <v>93</v>
      </c>
      <c r="BW997" t="s">
        <v>93</v>
      </c>
      <c r="BX997" t="s">
        <v>93</v>
      </c>
      <c r="BY997" t="s">
        <v>93</v>
      </c>
      <c r="BZ997" t="s">
        <v>93</v>
      </c>
      <c r="CA997" t="s">
        <v>93</v>
      </c>
      <c r="CB997" t="s">
        <v>93</v>
      </c>
      <c r="CC997" t="s">
        <v>93</v>
      </c>
      <c r="CD997" t="s">
        <v>93</v>
      </c>
      <c r="CE997" t="s">
        <v>93</v>
      </c>
      <c r="CF997" t="s">
        <v>93</v>
      </c>
      <c r="CG997" t="s">
        <v>93</v>
      </c>
      <c r="CH997" t="s">
        <v>93</v>
      </c>
      <c r="CI997" t="s">
        <v>93</v>
      </c>
      <c r="CJ997" t="s">
        <v>93</v>
      </c>
      <c r="CK997" t="s">
        <v>93</v>
      </c>
      <c r="CL997" t="s">
        <v>93</v>
      </c>
      <c r="CM997" t="s">
        <v>93</v>
      </c>
      <c r="CN997">
        <v>48</v>
      </c>
      <c r="CO997">
        <v>48</v>
      </c>
      <c r="CP997">
        <v>0</v>
      </c>
      <c r="CQ997">
        <v>3</v>
      </c>
    </row>
    <row r="998" spans="1:95">
      <c r="A998">
        <v>1309828</v>
      </c>
      <c r="B998" t="s">
        <v>799</v>
      </c>
      <c r="C998">
        <v>23</v>
      </c>
      <c r="D998">
        <v>11261190</v>
      </c>
      <c r="E998" s="1">
        <v>41400</v>
      </c>
      <c r="F998" t="s">
        <v>800</v>
      </c>
      <c r="G998">
        <v>99.99</v>
      </c>
      <c r="H998">
        <v>0</v>
      </c>
      <c r="I998">
        <v>0</v>
      </c>
      <c r="J998">
        <v>0</v>
      </c>
      <c r="K998">
        <v>99.99</v>
      </c>
      <c r="L998" t="s">
        <v>795</v>
      </c>
      <c r="M998" t="s">
        <v>96</v>
      </c>
      <c r="N998" t="s">
        <v>97</v>
      </c>
      <c r="O998" t="s">
        <v>97</v>
      </c>
      <c r="P998" t="s">
        <v>796</v>
      </c>
      <c r="Q998">
        <v>30.99</v>
      </c>
      <c r="R998">
        <v>0</v>
      </c>
      <c r="S998">
        <v>0</v>
      </c>
      <c r="T998">
        <v>30.99</v>
      </c>
      <c r="U998">
        <v>30.99</v>
      </c>
      <c r="V998" t="s">
        <v>97</v>
      </c>
      <c r="W998" t="s">
        <v>96</v>
      </c>
      <c r="X998" t="s">
        <v>303</v>
      </c>
      <c r="Y998" t="s">
        <v>1068</v>
      </c>
      <c r="Z998">
        <v>11261190</v>
      </c>
      <c r="AA998" t="s">
        <v>1015</v>
      </c>
      <c r="AB998">
        <v>25</v>
      </c>
      <c r="AC998">
        <v>0</v>
      </c>
      <c r="AD998">
        <v>0</v>
      </c>
      <c r="AE998">
        <v>0</v>
      </c>
      <c r="AF998">
        <v>25</v>
      </c>
      <c r="AG998" t="s">
        <v>97</v>
      </c>
      <c r="AH998" t="s">
        <v>96</v>
      </c>
      <c r="AI998" t="s">
        <v>97</v>
      </c>
      <c r="AJ998" t="s">
        <v>97</v>
      </c>
      <c r="AK998">
        <v>1</v>
      </c>
      <c r="AL998">
        <v>1</v>
      </c>
      <c r="AM998">
        <v>1</v>
      </c>
      <c r="AN998">
        <v>235</v>
      </c>
      <c r="AO998">
        <v>3</v>
      </c>
      <c r="AP998">
        <v>3</v>
      </c>
      <c r="AQ998">
        <v>69</v>
      </c>
      <c r="AR998">
        <v>74.989999999999995</v>
      </c>
      <c r="AS998">
        <v>69</v>
      </c>
      <c r="AT998">
        <v>74.989999999999995</v>
      </c>
      <c r="AU998">
        <v>3.2265246853823801</v>
      </c>
      <c r="AV998">
        <v>3.9996</v>
      </c>
      <c r="AW998">
        <v>3.2265246853823801</v>
      </c>
      <c r="AX998">
        <v>3.9996</v>
      </c>
      <c r="AY998">
        <v>1</v>
      </c>
      <c r="AZ998" s="1">
        <v>41386</v>
      </c>
      <c r="BA998" s="1">
        <v>41519</v>
      </c>
      <c r="BB998">
        <v>39</v>
      </c>
      <c r="BC998">
        <v>9</v>
      </c>
      <c r="BD998">
        <v>2</v>
      </c>
      <c r="BE998">
        <v>99.99</v>
      </c>
      <c r="BF998">
        <v>99.99</v>
      </c>
      <c r="BG998">
        <v>0</v>
      </c>
      <c r="BH998">
        <v>0</v>
      </c>
      <c r="BI998" t="s">
        <v>93</v>
      </c>
      <c r="BJ998" t="s">
        <v>93</v>
      </c>
      <c r="BK998" t="s">
        <v>93</v>
      </c>
      <c r="BL998" t="s">
        <v>93</v>
      </c>
      <c r="BM998" t="s">
        <v>93</v>
      </c>
      <c r="BN998" t="s">
        <v>93</v>
      </c>
      <c r="BO998" t="s">
        <v>93</v>
      </c>
      <c r="BP998" t="s">
        <v>93</v>
      </c>
      <c r="BQ998" t="s">
        <v>93</v>
      </c>
      <c r="BR998" t="s">
        <v>93</v>
      </c>
      <c r="BS998" t="s">
        <v>93</v>
      </c>
      <c r="BT998" t="s">
        <v>93</v>
      </c>
      <c r="BU998" t="s">
        <v>93</v>
      </c>
      <c r="BV998" t="s">
        <v>93</v>
      </c>
      <c r="BW998" t="s">
        <v>93</v>
      </c>
      <c r="BX998" t="s">
        <v>93</v>
      </c>
      <c r="BY998" t="s">
        <v>93</v>
      </c>
      <c r="BZ998" t="s">
        <v>93</v>
      </c>
      <c r="CA998" t="s">
        <v>93</v>
      </c>
      <c r="CB998" t="s">
        <v>93</v>
      </c>
      <c r="CC998" t="s">
        <v>93</v>
      </c>
      <c r="CD998" t="s">
        <v>93</v>
      </c>
      <c r="CE998" t="s">
        <v>93</v>
      </c>
      <c r="CF998" t="s">
        <v>93</v>
      </c>
      <c r="CG998" t="s">
        <v>93</v>
      </c>
      <c r="CH998" t="s">
        <v>93</v>
      </c>
      <c r="CI998" t="s">
        <v>93</v>
      </c>
      <c r="CJ998" t="s">
        <v>93</v>
      </c>
      <c r="CK998" t="s">
        <v>93</v>
      </c>
      <c r="CL998" t="s">
        <v>93</v>
      </c>
      <c r="CM998" t="s">
        <v>93</v>
      </c>
      <c r="CN998">
        <v>48</v>
      </c>
      <c r="CO998">
        <v>48</v>
      </c>
      <c r="CP998">
        <v>0</v>
      </c>
      <c r="CQ998">
        <v>3</v>
      </c>
    </row>
    <row r="999" spans="1:95">
      <c r="A999">
        <v>1309828</v>
      </c>
      <c r="B999" t="s">
        <v>799</v>
      </c>
      <c r="C999">
        <v>24</v>
      </c>
      <c r="D999">
        <v>11261190</v>
      </c>
      <c r="E999" s="1">
        <v>41407</v>
      </c>
      <c r="F999" t="s">
        <v>800</v>
      </c>
      <c r="G999">
        <v>99.99</v>
      </c>
      <c r="H999">
        <v>0</v>
      </c>
      <c r="I999">
        <v>0</v>
      </c>
      <c r="J999">
        <v>0</v>
      </c>
      <c r="K999">
        <v>99.99</v>
      </c>
      <c r="L999" t="s">
        <v>795</v>
      </c>
      <c r="M999" t="s">
        <v>96</v>
      </c>
      <c r="N999" t="s">
        <v>97</v>
      </c>
      <c r="O999" t="s">
        <v>97</v>
      </c>
      <c r="P999" t="s">
        <v>796</v>
      </c>
      <c r="Q999">
        <v>30.99</v>
      </c>
      <c r="R999">
        <v>0</v>
      </c>
      <c r="S999">
        <v>0</v>
      </c>
      <c r="T999">
        <v>30.99</v>
      </c>
      <c r="U999">
        <v>30.99</v>
      </c>
      <c r="V999" t="s">
        <v>97</v>
      </c>
      <c r="W999" t="s">
        <v>96</v>
      </c>
      <c r="X999" t="s">
        <v>303</v>
      </c>
      <c r="Y999" t="s">
        <v>1068</v>
      </c>
      <c r="Z999">
        <v>11261190</v>
      </c>
      <c r="AA999" t="s">
        <v>1015</v>
      </c>
      <c r="AB999">
        <v>25</v>
      </c>
      <c r="AC999">
        <v>0</v>
      </c>
      <c r="AD999">
        <v>0</v>
      </c>
      <c r="AE999">
        <v>0</v>
      </c>
      <c r="AF999">
        <v>25</v>
      </c>
      <c r="AG999" t="s">
        <v>97</v>
      </c>
      <c r="AH999" t="s">
        <v>96</v>
      </c>
      <c r="AI999" t="s">
        <v>97</v>
      </c>
      <c r="AJ999" t="s">
        <v>97</v>
      </c>
      <c r="AK999">
        <v>1</v>
      </c>
      <c r="AL999">
        <v>1</v>
      </c>
      <c r="AM999">
        <v>1</v>
      </c>
      <c r="AN999">
        <v>235</v>
      </c>
      <c r="AO999">
        <v>3</v>
      </c>
      <c r="AP999">
        <v>3</v>
      </c>
      <c r="AQ999">
        <v>69</v>
      </c>
      <c r="AR999">
        <v>74.989999999999995</v>
      </c>
      <c r="AS999">
        <v>69</v>
      </c>
      <c r="AT999">
        <v>74.989999999999995</v>
      </c>
      <c r="AU999">
        <v>3.2265246853823801</v>
      </c>
      <c r="AV999">
        <v>3.9996</v>
      </c>
      <c r="AW999">
        <v>3.2265246853823801</v>
      </c>
      <c r="AX999">
        <v>3.9996</v>
      </c>
      <c r="AY999">
        <v>1</v>
      </c>
      <c r="AZ999" s="1">
        <v>41386</v>
      </c>
      <c r="BA999" s="1">
        <v>41519</v>
      </c>
      <c r="BB999">
        <v>39</v>
      </c>
      <c r="BC999">
        <v>9</v>
      </c>
      <c r="BD999">
        <v>2</v>
      </c>
      <c r="BE999">
        <v>99.99</v>
      </c>
      <c r="BF999">
        <v>99.99</v>
      </c>
      <c r="BG999">
        <v>0</v>
      </c>
      <c r="BH999">
        <v>0</v>
      </c>
      <c r="BI999" t="s">
        <v>93</v>
      </c>
      <c r="BJ999" t="s">
        <v>93</v>
      </c>
      <c r="BK999" t="s">
        <v>93</v>
      </c>
      <c r="BL999" t="s">
        <v>93</v>
      </c>
      <c r="BM999" t="s">
        <v>93</v>
      </c>
      <c r="BN999" t="s">
        <v>93</v>
      </c>
      <c r="BO999" t="s">
        <v>93</v>
      </c>
      <c r="BP999" t="s">
        <v>93</v>
      </c>
      <c r="BQ999" t="s">
        <v>93</v>
      </c>
      <c r="BR999" t="s">
        <v>93</v>
      </c>
      <c r="BS999" t="s">
        <v>93</v>
      </c>
      <c r="BT999" t="s">
        <v>93</v>
      </c>
      <c r="BU999" t="s">
        <v>93</v>
      </c>
      <c r="BV999" t="s">
        <v>93</v>
      </c>
      <c r="BW999" t="s">
        <v>93</v>
      </c>
      <c r="BX999" t="s">
        <v>93</v>
      </c>
      <c r="BY999" t="s">
        <v>93</v>
      </c>
      <c r="BZ999" t="s">
        <v>93</v>
      </c>
      <c r="CA999" t="s">
        <v>93</v>
      </c>
      <c r="CB999" t="s">
        <v>93</v>
      </c>
      <c r="CC999" t="s">
        <v>93</v>
      </c>
      <c r="CD999" t="s">
        <v>93</v>
      </c>
      <c r="CE999" t="s">
        <v>93</v>
      </c>
      <c r="CF999" t="s">
        <v>93</v>
      </c>
      <c r="CG999" t="s">
        <v>93</v>
      </c>
      <c r="CH999" t="s">
        <v>93</v>
      </c>
      <c r="CI999" t="s">
        <v>93</v>
      </c>
      <c r="CJ999" t="s">
        <v>93</v>
      </c>
      <c r="CK999" t="s">
        <v>93</v>
      </c>
      <c r="CL999" t="s">
        <v>93</v>
      </c>
      <c r="CM999" t="s">
        <v>93</v>
      </c>
      <c r="CN999">
        <v>48</v>
      </c>
      <c r="CO999">
        <v>48</v>
      </c>
      <c r="CP999">
        <v>0</v>
      </c>
      <c r="CQ999">
        <v>3</v>
      </c>
    </row>
    <row r="1000" spans="1:95">
      <c r="A1000">
        <v>1309828</v>
      </c>
      <c r="B1000" t="s">
        <v>799</v>
      </c>
      <c r="C1000">
        <v>25</v>
      </c>
      <c r="D1000">
        <v>11261190</v>
      </c>
      <c r="E1000" s="1">
        <v>41414</v>
      </c>
      <c r="F1000" t="s">
        <v>800</v>
      </c>
      <c r="G1000">
        <v>99.99</v>
      </c>
      <c r="H1000">
        <v>0</v>
      </c>
      <c r="I1000">
        <v>0.50005000499999996</v>
      </c>
      <c r="J1000">
        <v>49.99</v>
      </c>
      <c r="K1000">
        <v>49.99</v>
      </c>
      <c r="L1000" t="s">
        <v>795</v>
      </c>
      <c r="M1000" t="s">
        <v>96</v>
      </c>
      <c r="N1000" t="s">
        <v>97</v>
      </c>
      <c r="O1000" t="s">
        <v>97</v>
      </c>
      <c r="P1000" t="s">
        <v>796</v>
      </c>
      <c r="Q1000">
        <v>35.68</v>
      </c>
      <c r="R1000">
        <v>0</v>
      </c>
      <c r="S1000">
        <v>0</v>
      </c>
      <c r="T1000">
        <v>35.68</v>
      </c>
      <c r="U1000">
        <v>35.68</v>
      </c>
      <c r="V1000" t="s">
        <v>97</v>
      </c>
      <c r="W1000" t="s">
        <v>96</v>
      </c>
      <c r="X1000" t="s">
        <v>303</v>
      </c>
      <c r="Y1000" t="s">
        <v>1148</v>
      </c>
      <c r="Z1000">
        <v>11261190</v>
      </c>
      <c r="AA1000" t="s">
        <v>1015</v>
      </c>
      <c r="AB1000">
        <v>25</v>
      </c>
      <c r="AC1000">
        <v>0</v>
      </c>
      <c r="AD1000">
        <v>0</v>
      </c>
      <c r="AE1000">
        <v>0</v>
      </c>
      <c r="AF1000">
        <v>25</v>
      </c>
      <c r="AG1000" t="s">
        <v>97</v>
      </c>
      <c r="AH1000" t="s">
        <v>236</v>
      </c>
      <c r="AI1000" t="s">
        <v>97</v>
      </c>
      <c r="AJ1000" t="s">
        <v>97</v>
      </c>
      <c r="AK1000">
        <v>1</v>
      </c>
      <c r="AL1000">
        <v>1</v>
      </c>
      <c r="AM1000">
        <v>0</v>
      </c>
      <c r="AN1000">
        <v>235</v>
      </c>
      <c r="AO1000">
        <v>3</v>
      </c>
      <c r="AP1000">
        <v>3</v>
      </c>
      <c r="AQ1000">
        <v>14.31</v>
      </c>
      <c r="AR1000">
        <v>24.99</v>
      </c>
      <c r="AS1000">
        <v>64.31</v>
      </c>
      <c r="AT1000">
        <v>74.989999999999995</v>
      </c>
      <c r="AU1000">
        <v>1.40106502242152</v>
      </c>
      <c r="AV1000">
        <v>1.9996</v>
      </c>
      <c r="AW1000">
        <v>2.8024103139013401</v>
      </c>
      <c r="AX1000">
        <v>3.9996</v>
      </c>
      <c r="AY1000">
        <v>1</v>
      </c>
      <c r="AZ1000" s="1">
        <v>41386</v>
      </c>
      <c r="BA1000" s="1">
        <v>41519</v>
      </c>
      <c r="BB1000">
        <v>39</v>
      </c>
      <c r="BC1000">
        <v>9</v>
      </c>
      <c r="BD1000">
        <v>2</v>
      </c>
      <c r="BE1000">
        <v>49.99</v>
      </c>
      <c r="BF1000">
        <v>49.99</v>
      </c>
      <c r="BG1000">
        <v>0</v>
      </c>
      <c r="BH1000">
        <v>0</v>
      </c>
      <c r="BI1000" t="s">
        <v>93</v>
      </c>
      <c r="BJ1000" t="s">
        <v>93</v>
      </c>
      <c r="BK1000" t="s">
        <v>93</v>
      </c>
      <c r="BL1000" t="s">
        <v>93</v>
      </c>
      <c r="BM1000" t="s">
        <v>93</v>
      </c>
      <c r="BN1000" t="s">
        <v>93</v>
      </c>
      <c r="BO1000" t="s">
        <v>93</v>
      </c>
      <c r="BP1000" t="s">
        <v>93</v>
      </c>
      <c r="BQ1000" t="s">
        <v>93</v>
      </c>
      <c r="BR1000" t="s">
        <v>93</v>
      </c>
      <c r="BS1000" t="s">
        <v>93</v>
      </c>
      <c r="BT1000" t="s">
        <v>93</v>
      </c>
      <c r="BU1000" t="s">
        <v>93</v>
      </c>
      <c r="BV1000" t="s">
        <v>93</v>
      </c>
      <c r="BW1000" t="s">
        <v>93</v>
      </c>
      <c r="BX1000" t="s">
        <v>93</v>
      </c>
      <c r="BY1000" t="s">
        <v>93</v>
      </c>
      <c r="BZ1000" t="s">
        <v>93</v>
      </c>
      <c r="CA1000" t="s">
        <v>93</v>
      </c>
      <c r="CB1000" t="s">
        <v>93</v>
      </c>
      <c r="CC1000" t="s">
        <v>93</v>
      </c>
      <c r="CD1000" t="s">
        <v>93</v>
      </c>
      <c r="CE1000" t="s">
        <v>93</v>
      </c>
      <c r="CF1000" t="s">
        <v>93</v>
      </c>
      <c r="CG1000" t="s">
        <v>93</v>
      </c>
      <c r="CH1000" t="s">
        <v>93</v>
      </c>
      <c r="CI1000" t="s">
        <v>93</v>
      </c>
      <c r="CJ1000" t="s">
        <v>93</v>
      </c>
      <c r="CK1000" t="s">
        <v>93</v>
      </c>
      <c r="CL1000" t="s">
        <v>93</v>
      </c>
      <c r="CM1000" t="s">
        <v>93</v>
      </c>
      <c r="CN1000">
        <v>48</v>
      </c>
      <c r="CO1000">
        <v>48</v>
      </c>
      <c r="CP1000">
        <v>0</v>
      </c>
      <c r="CQ1000">
        <v>3</v>
      </c>
    </row>
    <row r="1001" spans="1:95">
      <c r="A1001">
        <v>1309828</v>
      </c>
      <c r="B1001" t="s">
        <v>799</v>
      </c>
      <c r="C1001">
        <v>26</v>
      </c>
      <c r="D1001">
        <v>11261190</v>
      </c>
      <c r="E1001" s="1">
        <v>41421</v>
      </c>
      <c r="F1001" t="s">
        <v>800</v>
      </c>
      <c r="G1001">
        <v>99.99</v>
      </c>
      <c r="H1001">
        <v>0</v>
      </c>
      <c r="I1001">
        <v>0.450045005</v>
      </c>
      <c r="J1001">
        <v>54.99</v>
      </c>
      <c r="K1001">
        <v>54.99</v>
      </c>
      <c r="L1001" t="s">
        <v>795</v>
      </c>
      <c r="M1001" t="s">
        <v>96</v>
      </c>
      <c r="N1001" t="s">
        <v>97</v>
      </c>
      <c r="O1001" t="s">
        <v>97</v>
      </c>
      <c r="P1001" t="s">
        <v>796</v>
      </c>
      <c r="Q1001">
        <v>35.68</v>
      </c>
      <c r="R1001">
        <v>0</v>
      </c>
      <c r="S1001">
        <v>0</v>
      </c>
      <c r="T1001">
        <v>35.68</v>
      </c>
      <c r="U1001">
        <v>35.68</v>
      </c>
      <c r="V1001" t="s">
        <v>97</v>
      </c>
      <c r="W1001" t="s">
        <v>96</v>
      </c>
      <c r="X1001" t="s">
        <v>303</v>
      </c>
      <c r="Y1001" t="s">
        <v>1148</v>
      </c>
      <c r="Z1001">
        <v>11261190</v>
      </c>
      <c r="AA1001" t="s">
        <v>1015</v>
      </c>
      <c r="AB1001">
        <v>25</v>
      </c>
      <c r="AC1001">
        <v>0</v>
      </c>
      <c r="AD1001">
        <v>0</v>
      </c>
      <c r="AE1001">
        <v>0</v>
      </c>
      <c r="AF1001">
        <v>25</v>
      </c>
      <c r="AG1001" t="s">
        <v>97</v>
      </c>
      <c r="AH1001" t="s">
        <v>236</v>
      </c>
      <c r="AI1001" t="s">
        <v>97</v>
      </c>
      <c r="AJ1001" t="s">
        <v>97</v>
      </c>
      <c r="AK1001">
        <v>1</v>
      </c>
      <c r="AL1001">
        <v>1</v>
      </c>
      <c r="AM1001">
        <v>0</v>
      </c>
      <c r="AN1001">
        <v>235</v>
      </c>
      <c r="AO1001">
        <v>3</v>
      </c>
      <c r="AP1001">
        <v>3</v>
      </c>
      <c r="AQ1001">
        <v>19.309999999999999</v>
      </c>
      <c r="AR1001">
        <v>29.99</v>
      </c>
      <c r="AS1001">
        <v>64.31</v>
      </c>
      <c r="AT1001">
        <v>74.989999999999995</v>
      </c>
      <c r="AU1001">
        <v>1.5411995515695101</v>
      </c>
      <c r="AV1001">
        <v>2.1996000000000002</v>
      </c>
      <c r="AW1001">
        <v>2.8024103139013401</v>
      </c>
      <c r="AX1001">
        <v>3.9996</v>
      </c>
      <c r="AY1001">
        <v>1</v>
      </c>
      <c r="AZ1001" s="1">
        <v>41386</v>
      </c>
      <c r="BA1001" s="1">
        <v>41519</v>
      </c>
      <c r="BB1001">
        <v>39</v>
      </c>
      <c r="BC1001">
        <v>9</v>
      </c>
      <c r="BD1001">
        <v>2</v>
      </c>
      <c r="BE1001">
        <v>54.99</v>
      </c>
      <c r="BF1001">
        <v>54.99</v>
      </c>
      <c r="BG1001">
        <v>1</v>
      </c>
      <c r="BH1001">
        <v>1</v>
      </c>
      <c r="BI1001">
        <v>0</v>
      </c>
      <c r="BJ1001">
        <v>2</v>
      </c>
      <c r="BK1001">
        <v>0</v>
      </c>
      <c r="BL1001">
        <v>2</v>
      </c>
      <c r="BM1001">
        <v>21</v>
      </c>
      <c r="BN1001">
        <v>25</v>
      </c>
      <c r="BO1001">
        <v>4.68</v>
      </c>
      <c r="BP1001">
        <v>2.44</v>
      </c>
      <c r="BQ1001">
        <v>0</v>
      </c>
      <c r="BR1001">
        <v>23</v>
      </c>
      <c r="BS1001">
        <v>0.92</v>
      </c>
      <c r="BT1001">
        <v>2</v>
      </c>
      <c r="BU1001">
        <v>0.08</v>
      </c>
      <c r="BV1001">
        <v>0</v>
      </c>
      <c r="BW1001">
        <v>0.84</v>
      </c>
      <c r="BX1001">
        <v>2.52</v>
      </c>
      <c r="BY1001">
        <v>63</v>
      </c>
      <c r="BZ1001">
        <v>2.64</v>
      </c>
      <c r="CA1001">
        <v>66</v>
      </c>
      <c r="CB1001">
        <v>-0.12</v>
      </c>
      <c r="CC1001">
        <v>-3</v>
      </c>
      <c r="CD1001">
        <v>1</v>
      </c>
      <c r="CE1001">
        <v>7</v>
      </c>
      <c r="CF1001">
        <v>9</v>
      </c>
      <c r="CG1001">
        <v>17</v>
      </c>
      <c r="CH1001">
        <v>0</v>
      </c>
      <c r="CI1001">
        <v>0</v>
      </c>
      <c r="CJ1001">
        <v>0</v>
      </c>
      <c r="CK1001">
        <v>0</v>
      </c>
      <c r="CL1001">
        <v>0</v>
      </c>
      <c r="CM1001">
        <v>0</v>
      </c>
      <c r="CN1001">
        <v>48</v>
      </c>
      <c r="CO1001">
        <v>48</v>
      </c>
      <c r="CP1001">
        <v>0</v>
      </c>
      <c r="CQ1001">
        <v>3</v>
      </c>
    </row>
    <row r="1002" spans="1:95">
      <c r="A1002">
        <v>1309828</v>
      </c>
      <c r="B1002" t="s">
        <v>799</v>
      </c>
      <c r="C1002">
        <v>27</v>
      </c>
      <c r="D1002">
        <v>11261190</v>
      </c>
      <c r="E1002" s="1">
        <v>41428</v>
      </c>
      <c r="F1002" t="s">
        <v>800</v>
      </c>
      <c r="G1002">
        <v>99.99</v>
      </c>
      <c r="H1002">
        <v>0</v>
      </c>
      <c r="I1002">
        <v>0.54995499599999997</v>
      </c>
      <c r="J1002">
        <v>45</v>
      </c>
      <c r="K1002">
        <v>45</v>
      </c>
      <c r="L1002" t="s">
        <v>795</v>
      </c>
      <c r="M1002" t="s">
        <v>96</v>
      </c>
      <c r="N1002" t="s">
        <v>97</v>
      </c>
      <c r="O1002" t="s">
        <v>97</v>
      </c>
      <c r="P1002" t="s">
        <v>796</v>
      </c>
      <c r="Q1002">
        <v>31.99</v>
      </c>
      <c r="R1002">
        <v>0</v>
      </c>
      <c r="S1002">
        <v>0</v>
      </c>
      <c r="T1002">
        <v>31.99</v>
      </c>
      <c r="U1002">
        <v>31.99</v>
      </c>
      <c r="V1002" t="s">
        <v>97</v>
      </c>
      <c r="W1002" t="s">
        <v>96</v>
      </c>
      <c r="X1002" t="s">
        <v>303</v>
      </c>
      <c r="Y1002" t="s">
        <v>1251</v>
      </c>
      <c r="Z1002">
        <v>11261190</v>
      </c>
      <c r="AA1002" t="s">
        <v>1015</v>
      </c>
      <c r="AB1002">
        <v>25</v>
      </c>
      <c r="AC1002">
        <v>0</v>
      </c>
      <c r="AD1002">
        <v>0</v>
      </c>
      <c r="AE1002">
        <v>0</v>
      </c>
      <c r="AF1002">
        <v>25</v>
      </c>
      <c r="AG1002" t="s">
        <v>97</v>
      </c>
      <c r="AH1002" t="s">
        <v>236</v>
      </c>
      <c r="AI1002" t="s">
        <v>97</v>
      </c>
      <c r="AJ1002" t="s">
        <v>97</v>
      </c>
      <c r="AK1002">
        <v>1</v>
      </c>
      <c r="AL1002">
        <v>1</v>
      </c>
      <c r="AM1002">
        <v>0</v>
      </c>
      <c r="AN1002">
        <v>235</v>
      </c>
      <c r="AO1002">
        <v>3</v>
      </c>
      <c r="AP1002">
        <v>3</v>
      </c>
      <c r="AQ1002">
        <v>13.01</v>
      </c>
      <c r="AR1002">
        <v>20</v>
      </c>
      <c r="AS1002">
        <v>68</v>
      </c>
      <c r="AT1002">
        <v>74.989999999999995</v>
      </c>
      <c r="AU1002">
        <v>1.40668959049703</v>
      </c>
      <c r="AV1002">
        <v>1.8</v>
      </c>
      <c r="AW1002">
        <v>3.1256642700844002</v>
      </c>
      <c r="AX1002">
        <v>3.9996</v>
      </c>
      <c r="AY1002">
        <v>1</v>
      </c>
      <c r="AZ1002" s="1">
        <v>41386</v>
      </c>
      <c r="BA1002" s="1">
        <v>41519</v>
      </c>
      <c r="BB1002">
        <v>39</v>
      </c>
      <c r="BC1002">
        <v>9</v>
      </c>
      <c r="BD1002">
        <v>2</v>
      </c>
      <c r="BE1002">
        <v>45</v>
      </c>
      <c r="BF1002">
        <v>45</v>
      </c>
      <c r="BG1002">
        <v>0</v>
      </c>
      <c r="BH1002">
        <v>0</v>
      </c>
      <c r="BI1002" t="s">
        <v>93</v>
      </c>
      <c r="BJ1002" t="s">
        <v>93</v>
      </c>
      <c r="BK1002" t="s">
        <v>93</v>
      </c>
      <c r="BL1002" t="s">
        <v>93</v>
      </c>
      <c r="BM1002" t="s">
        <v>93</v>
      </c>
      <c r="BN1002" t="s">
        <v>93</v>
      </c>
      <c r="BO1002" t="s">
        <v>93</v>
      </c>
      <c r="BP1002" t="s">
        <v>93</v>
      </c>
      <c r="BQ1002" t="s">
        <v>93</v>
      </c>
      <c r="BR1002" t="s">
        <v>93</v>
      </c>
      <c r="BS1002" t="s">
        <v>93</v>
      </c>
      <c r="BT1002" t="s">
        <v>93</v>
      </c>
      <c r="BU1002" t="s">
        <v>93</v>
      </c>
      <c r="BV1002" t="s">
        <v>93</v>
      </c>
      <c r="BW1002" t="s">
        <v>93</v>
      </c>
      <c r="BX1002" t="s">
        <v>93</v>
      </c>
      <c r="BY1002" t="s">
        <v>93</v>
      </c>
      <c r="BZ1002" t="s">
        <v>93</v>
      </c>
      <c r="CA1002" t="s">
        <v>93</v>
      </c>
      <c r="CB1002" t="s">
        <v>93</v>
      </c>
      <c r="CC1002" t="s">
        <v>93</v>
      </c>
      <c r="CD1002" t="s">
        <v>93</v>
      </c>
      <c r="CE1002" t="s">
        <v>93</v>
      </c>
      <c r="CF1002" t="s">
        <v>93</v>
      </c>
      <c r="CG1002" t="s">
        <v>93</v>
      </c>
      <c r="CH1002" t="s">
        <v>93</v>
      </c>
      <c r="CI1002" t="s">
        <v>93</v>
      </c>
      <c r="CJ1002" t="s">
        <v>93</v>
      </c>
      <c r="CK1002" t="s">
        <v>93</v>
      </c>
      <c r="CL1002" t="s">
        <v>93</v>
      </c>
      <c r="CM1002" t="s">
        <v>93</v>
      </c>
      <c r="CN1002">
        <v>48</v>
      </c>
      <c r="CO1002">
        <v>48</v>
      </c>
      <c r="CP1002">
        <v>0</v>
      </c>
      <c r="CQ1002">
        <v>3</v>
      </c>
    </row>
    <row r="1003" spans="1:95">
      <c r="A1003">
        <v>1309828</v>
      </c>
      <c r="B1003" t="s">
        <v>799</v>
      </c>
      <c r="C1003">
        <v>28</v>
      </c>
      <c r="D1003">
        <v>11261190</v>
      </c>
      <c r="E1003" s="1">
        <v>41435</v>
      </c>
      <c r="F1003" t="s">
        <v>800</v>
      </c>
      <c r="G1003">
        <v>99.99</v>
      </c>
      <c r="H1003">
        <v>0</v>
      </c>
      <c r="I1003">
        <v>0.450045005</v>
      </c>
      <c r="J1003">
        <v>54.99</v>
      </c>
      <c r="K1003">
        <v>54.99</v>
      </c>
      <c r="L1003" t="s">
        <v>795</v>
      </c>
      <c r="M1003" t="s">
        <v>96</v>
      </c>
      <c r="N1003" t="s">
        <v>97</v>
      </c>
      <c r="O1003" t="s">
        <v>97</v>
      </c>
      <c r="P1003" t="s">
        <v>796</v>
      </c>
      <c r="Q1003">
        <v>31.99</v>
      </c>
      <c r="R1003">
        <v>0</v>
      </c>
      <c r="S1003">
        <v>0</v>
      </c>
      <c r="T1003">
        <v>31.99</v>
      </c>
      <c r="U1003">
        <v>31.99</v>
      </c>
      <c r="V1003" t="s">
        <v>97</v>
      </c>
      <c r="W1003" t="s">
        <v>96</v>
      </c>
      <c r="X1003" t="s">
        <v>303</v>
      </c>
      <c r="Y1003" t="s">
        <v>1251</v>
      </c>
      <c r="Z1003">
        <v>11261190</v>
      </c>
      <c r="AA1003" t="s">
        <v>1015</v>
      </c>
      <c r="AB1003">
        <v>25</v>
      </c>
      <c r="AC1003">
        <v>0</v>
      </c>
      <c r="AD1003">
        <v>0</v>
      </c>
      <c r="AE1003">
        <v>0</v>
      </c>
      <c r="AF1003">
        <v>25</v>
      </c>
      <c r="AG1003" t="s">
        <v>97</v>
      </c>
      <c r="AH1003" t="s">
        <v>236</v>
      </c>
      <c r="AI1003" t="s">
        <v>97</v>
      </c>
      <c r="AJ1003" t="s">
        <v>97</v>
      </c>
      <c r="AK1003">
        <v>1</v>
      </c>
      <c r="AL1003">
        <v>1</v>
      </c>
      <c r="AM1003">
        <v>0</v>
      </c>
      <c r="AN1003">
        <v>235</v>
      </c>
      <c r="AO1003">
        <v>3</v>
      </c>
      <c r="AP1003">
        <v>3</v>
      </c>
      <c r="AQ1003">
        <v>23</v>
      </c>
      <c r="AR1003">
        <v>29.99</v>
      </c>
      <c r="AS1003">
        <v>68</v>
      </c>
      <c r="AT1003">
        <v>74.989999999999995</v>
      </c>
      <c r="AU1003">
        <v>1.7189746795873699</v>
      </c>
      <c r="AV1003">
        <v>2.1996000000000002</v>
      </c>
      <c r="AW1003">
        <v>3.1256642700844002</v>
      </c>
      <c r="AX1003">
        <v>3.9996</v>
      </c>
      <c r="AY1003">
        <v>1</v>
      </c>
      <c r="AZ1003" s="1">
        <v>41386</v>
      </c>
      <c r="BA1003" s="1">
        <v>41519</v>
      </c>
      <c r="BB1003">
        <v>39</v>
      </c>
      <c r="BC1003">
        <v>9</v>
      </c>
      <c r="BD1003">
        <v>2</v>
      </c>
      <c r="BE1003">
        <v>54.99</v>
      </c>
      <c r="BF1003">
        <v>54.99</v>
      </c>
      <c r="BG1003">
        <v>0</v>
      </c>
      <c r="BH1003">
        <v>0</v>
      </c>
      <c r="BI1003">
        <v>0</v>
      </c>
      <c r="BJ1003">
        <v>2</v>
      </c>
      <c r="BK1003">
        <v>0</v>
      </c>
      <c r="BL1003">
        <v>2</v>
      </c>
      <c r="BM1003">
        <v>22</v>
      </c>
      <c r="BN1003">
        <v>26</v>
      </c>
      <c r="BO1003">
        <v>4.6923076923076898</v>
      </c>
      <c r="BP1003">
        <v>2.3461538461538498</v>
      </c>
      <c r="BQ1003">
        <v>0</v>
      </c>
      <c r="BR1003">
        <v>24</v>
      </c>
      <c r="BS1003">
        <v>0.92307692307692302</v>
      </c>
      <c r="BT1003">
        <v>2</v>
      </c>
      <c r="BU1003">
        <v>7.69230769230769E-2</v>
      </c>
      <c r="BV1003">
        <v>0</v>
      </c>
      <c r="BW1003">
        <v>0.84615384615384603</v>
      </c>
      <c r="BX1003">
        <v>2.9230769230769198</v>
      </c>
      <c r="BY1003">
        <v>76</v>
      </c>
      <c r="BZ1003">
        <v>3.0384615384615401</v>
      </c>
      <c r="CA1003">
        <v>79</v>
      </c>
      <c r="CB1003">
        <v>-0.115384615384615</v>
      </c>
      <c r="CC1003">
        <v>-3</v>
      </c>
      <c r="CD1003">
        <v>2</v>
      </c>
      <c r="CE1003">
        <v>4</v>
      </c>
      <c r="CF1003">
        <v>10</v>
      </c>
      <c r="CG1003">
        <v>17</v>
      </c>
      <c r="CH1003">
        <v>0</v>
      </c>
      <c r="CI1003">
        <v>0</v>
      </c>
      <c r="CJ1003">
        <v>0</v>
      </c>
      <c r="CK1003">
        <v>0</v>
      </c>
      <c r="CL1003">
        <v>0</v>
      </c>
      <c r="CM1003">
        <v>0</v>
      </c>
      <c r="CN1003">
        <v>48</v>
      </c>
      <c r="CO1003">
        <v>48</v>
      </c>
      <c r="CP1003">
        <v>0</v>
      </c>
      <c r="CQ1003">
        <v>3</v>
      </c>
    </row>
    <row r="1004" spans="1:95">
      <c r="A1004">
        <v>1309828</v>
      </c>
      <c r="B1004" t="s">
        <v>799</v>
      </c>
      <c r="C1004">
        <v>29</v>
      </c>
      <c r="D1004">
        <v>11261190</v>
      </c>
      <c r="E1004" s="1">
        <v>41442</v>
      </c>
      <c r="F1004" t="s">
        <v>800</v>
      </c>
      <c r="G1004">
        <v>99.99</v>
      </c>
      <c r="H1004">
        <v>0</v>
      </c>
      <c r="I1004">
        <v>0.50005000499999996</v>
      </c>
      <c r="J1004">
        <v>49.99</v>
      </c>
      <c r="K1004">
        <v>49.99</v>
      </c>
      <c r="L1004" t="s">
        <v>795</v>
      </c>
      <c r="M1004" t="s">
        <v>96</v>
      </c>
      <c r="N1004" t="s">
        <v>97</v>
      </c>
      <c r="O1004" t="s">
        <v>97</v>
      </c>
      <c r="P1004" t="s">
        <v>796</v>
      </c>
      <c r="Q1004">
        <v>75</v>
      </c>
      <c r="R1004">
        <v>0</v>
      </c>
      <c r="S1004">
        <v>0</v>
      </c>
      <c r="T1004">
        <v>0</v>
      </c>
      <c r="U1004">
        <v>75</v>
      </c>
      <c r="V1004" t="s">
        <v>97</v>
      </c>
      <c r="W1004" t="s">
        <v>96</v>
      </c>
      <c r="X1004" t="s">
        <v>97</v>
      </c>
      <c r="Y1004" t="s">
        <v>97</v>
      </c>
      <c r="Z1004">
        <v>11261190</v>
      </c>
      <c r="AA1004" t="s">
        <v>1015</v>
      </c>
      <c r="AB1004">
        <v>25</v>
      </c>
      <c r="AC1004">
        <v>0</v>
      </c>
      <c r="AD1004">
        <v>0</v>
      </c>
      <c r="AE1004">
        <v>0</v>
      </c>
      <c r="AF1004">
        <v>25</v>
      </c>
      <c r="AG1004" t="s">
        <v>97</v>
      </c>
      <c r="AH1004" t="s">
        <v>236</v>
      </c>
      <c r="AI1004" t="s">
        <v>97</v>
      </c>
      <c r="AJ1004" t="s">
        <v>97</v>
      </c>
      <c r="AK1004">
        <v>1</v>
      </c>
      <c r="AL1004">
        <v>1</v>
      </c>
      <c r="AM1004">
        <v>0</v>
      </c>
      <c r="AN1004">
        <v>235</v>
      </c>
      <c r="AO1004">
        <v>3</v>
      </c>
      <c r="AP1004">
        <v>3</v>
      </c>
      <c r="AQ1004">
        <v>-25.01</v>
      </c>
      <c r="AR1004">
        <v>24.99</v>
      </c>
      <c r="AS1004">
        <v>24.99</v>
      </c>
      <c r="AT1004">
        <v>74.989999999999995</v>
      </c>
      <c r="AU1004">
        <v>0.66653333333333298</v>
      </c>
      <c r="AV1004">
        <v>1.9996</v>
      </c>
      <c r="AW1004">
        <v>1.3331999999999999</v>
      </c>
      <c r="AX1004">
        <v>3.9996</v>
      </c>
      <c r="AY1004">
        <v>1</v>
      </c>
      <c r="AZ1004" s="1">
        <v>41386</v>
      </c>
      <c r="BA1004" s="1">
        <v>41519</v>
      </c>
      <c r="BB1004">
        <v>39</v>
      </c>
      <c r="BC1004">
        <v>9</v>
      </c>
      <c r="BD1004">
        <v>2</v>
      </c>
      <c r="BE1004">
        <v>49.99</v>
      </c>
      <c r="BF1004">
        <v>49.99</v>
      </c>
      <c r="BG1004">
        <v>0</v>
      </c>
      <c r="BH1004">
        <v>0</v>
      </c>
      <c r="BI1004" t="s">
        <v>93</v>
      </c>
      <c r="BJ1004" t="s">
        <v>93</v>
      </c>
      <c r="BK1004" t="s">
        <v>93</v>
      </c>
      <c r="BL1004" t="s">
        <v>93</v>
      </c>
      <c r="BM1004" t="s">
        <v>93</v>
      </c>
      <c r="BN1004" t="s">
        <v>93</v>
      </c>
      <c r="BO1004" t="s">
        <v>93</v>
      </c>
      <c r="BP1004" t="s">
        <v>93</v>
      </c>
      <c r="BQ1004" t="s">
        <v>93</v>
      </c>
      <c r="BR1004" t="s">
        <v>93</v>
      </c>
      <c r="BS1004" t="s">
        <v>93</v>
      </c>
      <c r="BT1004" t="s">
        <v>93</v>
      </c>
      <c r="BU1004" t="s">
        <v>93</v>
      </c>
      <c r="BV1004" t="s">
        <v>93</v>
      </c>
      <c r="BW1004" t="s">
        <v>93</v>
      </c>
      <c r="BX1004" t="s">
        <v>93</v>
      </c>
      <c r="BY1004" t="s">
        <v>93</v>
      </c>
      <c r="BZ1004" t="s">
        <v>93</v>
      </c>
      <c r="CA1004" t="s">
        <v>93</v>
      </c>
      <c r="CB1004" t="s">
        <v>93</v>
      </c>
      <c r="CC1004" t="s">
        <v>93</v>
      </c>
      <c r="CD1004" t="s">
        <v>93</v>
      </c>
      <c r="CE1004" t="s">
        <v>93</v>
      </c>
      <c r="CF1004" t="s">
        <v>93</v>
      </c>
      <c r="CG1004" t="s">
        <v>93</v>
      </c>
      <c r="CH1004" t="s">
        <v>93</v>
      </c>
      <c r="CI1004" t="s">
        <v>93</v>
      </c>
      <c r="CJ1004" t="s">
        <v>93</v>
      </c>
      <c r="CK1004" t="s">
        <v>93</v>
      </c>
      <c r="CL1004" t="s">
        <v>93</v>
      </c>
      <c r="CM1004" t="s">
        <v>93</v>
      </c>
      <c r="CN1004">
        <v>48</v>
      </c>
      <c r="CO1004">
        <v>48</v>
      </c>
      <c r="CP1004">
        <v>0</v>
      </c>
      <c r="CQ1004">
        <v>3</v>
      </c>
    </row>
    <row r="1005" spans="1:95">
      <c r="A1005">
        <v>1309828</v>
      </c>
      <c r="B1005" t="s">
        <v>799</v>
      </c>
      <c r="C1005">
        <v>30</v>
      </c>
      <c r="D1005">
        <v>11261190</v>
      </c>
      <c r="E1005" s="1">
        <v>41449</v>
      </c>
      <c r="F1005" t="s">
        <v>800</v>
      </c>
      <c r="G1005">
        <v>99.99</v>
      </c>
      <c r="H1005">
        <v>0</v>
      </c>
      <c r="I1005">
        <v>0.54995499599999997</v>
      </c>
      <c r="J1005">
        <v>45</v>
      </c>
      <c r="K1005">
        <v>45</v>
      </c>
      <c r="L1005" t="s">
        <v>795</v>
      </c>
      <c r="M1005" t="s">
        <v>96</v>
      </c>
      <c r="N1005" t="s">
        <v>97</v>
      </c>
      <c r="O1005" t="s">
        <v>97</v>
      </c>
      <c r="P1005" t="s">
        <v>796</v>
      </c>
      <c r="Q1005">
        <v>75</v>
      </c>
      <c r="R1005">
        <v>0</v>
      </c>
      <c r="S1005">
        <v>0</v>
      </c>
      <c r="T1005">
        <v>0</v>
      </c>
      <c r="U1005">
        <v>75</v>
      </c>
      <c r="V1005" t="s">
        <v>97</v>
      </c>
      <c r="W1005" t="s">
        <v>96</v>
      </c>
      <c r="X1005" t="s">
        <v>97</v>
      </c>
      <c r="Y1005" t="s">
        <v>97</v>
      </c>
      <c r="Z1005">
        <v>11261190</v>
      </c>
      <c r="AA1005" t="s">
        <v>1015</v>
      </c>
      <c r="AB1005">
        <v>25</v>
      </c>
      <c r="AC1005">
        <v>0</v>
      </c>
      <c r="AD1005">
        <v>0</v>
      </c>
      <c r="AE1005">
        <v>0</v>
      </c>
      <c r="AF1005">
        <v>25</v>
      </c>
      <c r="AG1005" t="s">
        <v>97</v>
      </c>
      <c r="AH1005" t="s">
        <v>236</v>
      </c>
      <c r="AI1005" t="s">
        <v>97</v>
      </c>
      <c r="AJ1005" t="s">
        <v>97</v>
      </c>
      <c r="AK1005">
        <v>1</v>
      </c>
      <c r="AL1005">
        <v>1</v>
      </c>
      <c r="AM1005">
        <v>0</v>
      </c>
      <c r="AN1005">
        <v>235</v>
      </c>
      <c r="AO1005">
        <v>3</v>
      </c>
      <c r="AP1005">
        <v>3</v>
      </c>
      <c r="AQ1005">
        <v>-30</v>
      </c>
      <c r="AR1005">
        <v>20</v>
      </c>
      <c r="AS1005">
        <v>24.99</v>
      </c>
      <c r="AT1005">
        <v>74.989999999999995</v>
      </c>
      <c r="AU1005">
        <v>0.6</v>
      </c>
      <c r="AV1005">
        <v>1.8</v>
      </c>
      <c r="AW1005">
        <v>1.3331999999999999</v>
      </c>
      <c r="AX1005">
        <v>3.9996</v>
      </c>
      <c r="AY1005">
        <v>1</v>
      </c>
      <c r="AZ1005" s="1">
        <v>41386</v>
      </c>
      <c r="BA1005" s="1">
        <v>41519</v>
      </c>
      <c r="BB1005">
        <v>39</v>
      </c>
      <c r="BC1005">
        <v>9</v>
      </c>
      <c r="BD1005">
        <v>2</v>
      </c>
      <c r="BE1005">
        <v>45</v>
      </c>
      <c r="BF1005">
        <v>45</v>
      </c>
      <c r="BG1005">
        <v>0</v>
      </c>
      <c r="BH1005">
        <v>0</v>
      </c>
      <c r="BI1005" t="s">
        <v>93</v>
      </c>
      <c r="BJ1005" t="s">
        <v>93</v>
      </c>
      <c r="BK1005" t="s">
        <v>93</v>
      </c>
      <c r="BL1005" t="s">
        <v>93</v>
      </c>
      <c r="BM1005" t="s">
        <v>93</v>
      </c>
      <c r="BN1005" t="s">
        <v>93</v>
      </c>
      <c r="BO1005" t="s">
        <v>93</v>
      </c>
      <c r="BP1005" t="s">
        <v>93</v>
      </c>
      <c r="BQ1005" t="s">
        <v>93</v>
      </c>
      <c r="BR1005" t="s">
        <v>93</v>
      </c>
      <c r="BS1005" t="s">
        <v>93</v>
      </c>
      <c r="BT1005" t="s">
        <v>93</v>
      </c>
      <c r="BU1005" t="s">
        <v>93</v>
      </c>
      <c r="BV1005" t="s">
        <v>93</v>
      </c>
      <c r="BW1005" t="s">
        <v>93</v>
      </c>
      <c r="BX1005" t="s">
        <v>93</v>
      </c>
      <c r="BY1005" t="s">
        <v>93</v>
      </c>
      <c r="BZ1005" t="s">
        <v>93</v>
      </c>
      <c r="CA1005" t="s">
        <v>93</v>
      </c>
      <c r="CB1005" t="s">
        <v>93</v>
      </c>
      <c r="CC1005" t="s">
        <v>93</v>
      </c>
      <c r="CD1005" t="s">
        <v>93</v>
      </c>
      <c r="CE1005" t="s">
        <v>93</v>
      </c>
      <c r="CF1005" t="s">
        <v>93</v>
      </c>
      <c r="CG1005" t="s">
        <v>93</v>
      </c>
      <c r="CH1005" t="s">
        <v>93</v>
      </c>
      <c r="CI1005" t="s">
        <v>93</v>
      </c>
      <c r="CJ1005" t="s">
        <v>93</v>
      </c>
      <c r="CK1005" t="s">
        <v>93</v>
      </c>
      <c r="CL1005" t="s">
        <v>93</v>
      </c>
      <c r="CM1005" t="s">
        <v>93</v>
      </c>
      <c r="CN1005">
        <v>48</v>
      </c>
      <c r="CO1005">
        <v>48</v>
      </c>
      <c r="CP1005">
        <v>0</v>
      </c>
      <c r="CQ1005">
        <v>3</v>
      </c>
    </row>
    <row r="1006" spans="1:95">
      <c r="A1006">
        <v>1309828</v>
      </c>
      <c r="B1006" t="s">
        <v>799</v>
      </c>
      <c r="C1006">
        <v>31</v>
      </c>
      <c r="D1006">
        <v>11261190</v>
      </c>
      <c r="E1006" s="1">
        <v>41456</v>
      </c>
      <c r="F1006" t="s">
        <v>800</v>
      </c>
      <c r="G1006">
        <v>99.99</v>
      </c>
      <c r="H1006">
        <v>0</v>
      </c>
      <c r="I1006">
        <v>0.54995499599999997</v>
      </c>
      <c r="J1006">
        <v>45</v>
      </c>
      <c r="K1006">
        <v>45</v>
      </c>
      <c r="L1006" t="s">
        <v>1693</v>
      </c>
      <c r="M1006" t="s">
        <v>96</v>
      </c>
      <c r="N1006" t="s">
        <v>97</v>
      </c>
      <c r="O1006" t="s">
        <v>97</v>
      </c>
      <c r="P1006" t="s">
        <v>796</v>
      </c>
      <c r="Q1006">
        <v>75</v>
      </c>
      <c r="R1006">
        <v>0</v>
      </c>
      <c r="S1006">
        <v>0</v>
      </c>
      <c r="T1006">
        <v>0</v>
      </c>
      <c r="U1006">
        <v>75</v>
      </c>
      <c r="V1006" t="s">
        <v>97</v>
      </c>
      <c r="W1006" t="s">
        <v>96</v>
      </c>
      <c r="X1006" t="s">
        <v>97</v>
      </c>
      <c r="Y1006" t="s">
        <v>97</v>
      </c>
      <c r="Z1006">
        <v>11261190</v>
      </c>
      <c r="AA1006" t="s">
        <v>1015</v>
      </c>
      <c r="AB1006">
        <v>25</v>
      </c>
      <c r="AC1006">
        <v>0</v>
      </c>
      <c r="AD1006">
        <v>0</v>
      </c>
      <c r="AE1006">
        <v>0</v>
      </c>
      <c r="AF1006">
        <v>25</v>
      </c>
      <c r="AG1006" t="s">
        <v>97</v>
      </c>
      <c r="AH1006" t="s">
        <v>236</v>
      </c>
      <c r="AI1006" t="s">
        <v>97</v>
      </c>
      <c r="AJ1006" t="s">
        <v>97</v>
      </c>
      <c r="AK1006">
        <v>1</v>
      </c>
      <c r="AL1006">
        <v>1</v>
      </c>
      <c r="AM1006">
        <v>0</v>
      </c>
      <c r="AN1006">
        <v>97</v>
      </c>
      <c r="AO1006">
        <v>3</v>
      </c>
      <c r="AP1006">
        <v>3</v>
      </c>
      <c r="AQ1006">
        <v>-30</v>
      </c>
      <c r="AR1006">
        <v>20</v>
      </c>
      <c r="AS1006">
        <v>24.99</v>
      </c>
      <c r="AT1006">
        <v>74.989999999999995</v>
      </c>
      <c r="AU1006">
        <v>0.6</v>
      </c>
      <c r="AV1006">
        <v>1.8</v>
      </c>
      <c r="AW1006">
        <v>1.3331999999999999</v>
      </c>
      <c r="AX1006">
        <v>3.9996</v>
      </c>
      <c r="AY1006">
        <v>1</v>
      </c>
      <c r="AZ1006" s="1">
        <v>41386</v>
      </c>
      <c r="BA1006" s="1">
        <v>41519</v>
      </c>
      <c r="BB1006">
        <v>39</v>
      </c>
      <c r="BC1006">
        <v>9</v>
      </c>
      <c r="BD1006">
        <v>2</v>
      </c>
      <c r="BE1006">
        <v>45</v>
      </c>
      <c r="BF1006">
        <v>45</v>
      </c>
      <c r="BG1006">
        <v>0</v>
      </c>
      <c r="BH1006">
        <v>0</v>
      </c>
      <c r="BI1006" t="s">
        <v>93</v>
      </c>
      <c r="BJ1006" t="s">
        <v>93</v>
      </c>
      <c r="BK1006" t="s">
        <v>93</v>
      </c>
      <c r="BL1006" t="s">
        <v>93</v>
      </c>
      <c r="BM1006" t="s">
        <v>93</v>
      </c>
      <c r="BN1006" t="s">
        <v>93</v>
      </c>
      <c r="BO1006" t="s">
        <v>93</v>
      </c>
      <c r="BP1006" t="s">
        <v>93</v>
      </c>
      <c r="BQ1006" t="s">
        <v>93</v>
      </c>
      <c r="BR1006" t="s">
        <v>93</v>
      </c>
      <c r="BS1006" t="s">
        <v>93</v>
      </c>
      <c r="BT1006" t="s">
        <v>93</v>
      </c>
      <c r="BU1006" t="s">
        <v>93</v>
      </c>
      <c r="BV1006" t="s">
        <v>93</v>
      </c>
      <c r="BW1006" t="s">
        <v>93</v>
      </c>
      <c r="BX1006" t="s">
        <v>93</v>
      </c>
      <c r="BY1006" t="s">
        <v>93</v>
      </c>
      <c r="BZ1006" t="s">
        <v>93</v>
      </c>
      <c r="CA1006" t="s">
        <v>93</v>
      </c>
      <c r="CB1006" t="s">
        <v>93</v>
      </c>
      <c r="CC1006" t="s">
        <v>93</v>
      </c>
      <c r="CD1006" t="s">
        <v>93</v>
      </c>
      <c r="CE1006" t="s">
        <v>93</v>
      </c>
      <c r="CF1006" t="s">
        <v>93</v>
      </c>
      <c r="CG1006" t="s">
        <v>93</v>
      </c>
      <c r="CH1006" t="s">
        <v>93</v>
      </c>
      <c r="CI1006" t="s">
        <v>93</v>
      </c>
      <c r="CJ1006" t="s">
        <v>93</v>
      </c>
      <c r="CK1006" t="s">
        <v>93</v>
      </c>
      <c r="CL1006" t="s">
        <v>93</v>
      </c>
      <c r="CM1006" t="s">
        <v>93</v>
      </c>
      <c r="CN1006">
        <v>48</v>
      </c>
      <c r="CO1006">
        <v>48</v>
      </c>
      <c r="CP1006">
        <v>0</v>
      </c>
      <c r="CQ1006">
        <v>3</v>
      </c>
    </row>
    <row r="1007" spans="1:95">
      <c r="A1007">
        <v>1309828</v>
      </c>
      <c r="B1007" t="s">
        <v>799</v>
      </c>
      <c r="C1007">
        <v>32</v>
      </c>
      <c r="D1007">
        <v>11261190</v>
      </c>
      <c r="E1007" s="1">
        <v>41463</v>
      </c>
      <c r="F1007" t="s">
        <v>800</v>
      </c>
      <c r="G1007">
        <v>99.99</v>
      </c>
      <c r="H1007">
        <v>0</v>
      </c>
      <c r="I1007">
        <v>0</v>
      </c>
      <c r="J1007">
        <v>0</v>
      </c>
      <c r="K1007">
        <v>99.99</v>
      </c>
      <c r="L1007" t="s">
        <v>1693</v>
      </c>
      <c r="M1007" t="s">
        <v>96</v>
      </c>
      <c r="N1007" t="s">
        <v>97</v>
      </c>
      <c r="O1007" t="s">
        <v>97</v>
      </c>
      <c r="P1007" t="s">
        <v>796</v>
      </c>
      <c r="Q1007">
        <v>75</v>
      </c>
      <c r="R1007">
        <v>0</v>
      </c>
      <c r="S1007">
        <v>0</v>
      </c>
      <c r="T1007">
        <v>0</v>
      </c>
      <c r="U1007">
        <v>75</v>
      </c>
      <c r="V1007" t="s">
        <v>97</v>
      </c>
      <c r="W1007" t="s">
        <v>96</v>
      </c>
      <c r="X1007" t="s">
        <v>97</v>
      </c>
      <c r="Y1007" t="s">
        <v>97</v>
      </c>
      <c r="Z1007">
        <v>11261190</v>
      </c>
      <c r="AA1007" t="s">
        <v>1015</v>
      </c>
      <c r="AB1007">
        <v>25</v>
      </c>
      <c r="AC1007">
        <v>0</v>
      </c>
      <c r="AD1007">
        <v>0</v>
      </c>
      <c r="AE1007">
        <v>0</v>
      </c>
      <c r="AF1007">
        <v>25</v>
      </c>
      <c r="AG1007" t="s">
        <v>97</v>
      </c>
      <c r="AH1007" t="s">
        <v>236</v>
      </c>
      <c r="AI1007" t="s">
        <v>97</v>
      </c>
      <c r="AJ1007" t="s">
        <v>97</v>
      </c>
      <c r="AK1007">
        <v>1</v>
      </c>
      <c r="AL1007">
        <v>1</v>
      </c>
      <c r="AM1007">
        <v>0</v>
      </c>
      <c r="AN1007">
        <v>97</v>
      </c>
      <c r="AO1007">
        <v>3</v>
      </c>
      <c r="AP1007">
        <v>3</v>
      </c>
      <c r="AQ1007">
        <v>24.99</v>
      </c>
      <c r="AR1007">
        <v>74.989999999999995</v>
      </c>
      <c r="AS1007">
        <v>24.99</v>
      </c>
      <c r="AT1007">
        <v>74.989999999999995</v>
      </c>
      <c r="AU1007">
        <v>1.3331999999999999</v>
      </c>
      <c r="AV1007">
        <v>3.9996</v>
      </c>
      <c r="AW1007">
        <v>1.3331999999999999</v>
      </c>
      <c r="AX1007">
        <v>3.9996</v>
      </c>
      <c r="AY1007">
        <v>1</v>
      </c>
      <c r="AZ1007" s="1">
        <v>41386</v>
      </c>
      <c r="BA1007" s="1">
        <v>41519</v>
      </c>
      <c r="BB1007">
        <v>39</v>
      </c>
      <c r="BC1007">
        <v>9</v>
      </c>
      <c r="BD1007">
        <v>2</v>
      </c>
      <c r="BE1007">
        <v>99.99</v>
      </c>
      <c r="BF1007">
        <v>99.99</v>
      </c>
      <c r="BG1007">
        <v>1</v>
      </c>
      <c r="BH1007">
        <v>1</v>
      </c>
      <c r="BI1007">
        <v>0</v>
      </c>
      <c r="BJ1007">
        <v>2</v>
      </c>
      <c r="BK1007">
        <v>1</v>
      </c>
      <c r="BL1007">
        <v>2</v>
      </c>
      <c r="BM1007">
        <v>22</v>
      </c>
      <c r="BN1007">
        <v>27</v>
      </c>
      <c r="BO1007">
        <v>4.6296296296296298</v>
      </c>
      <c r="BP1007">
        <v>2.25925925925926</v>
      </c>
      <c r="BQ1007">
        <v>0</v>
      </c>
      <c r="BR1007">
        <v>24</v>
      </c>
      <c r="BS1007">
        <v>0.88888888888888895</v>
      </c>
      <c r="BT1007">
        <v>2</v>
      </c>
      <c r="BU1007">
        <v>7.4074074074074098E-2</v>
      </c>
      <c r="BV1007">
        <v>0</v>
      </c>
      <c r="BW1007">
        <v>0.81481481481481499</v>
      </c>
      <c r="BX1007">
        <v>2.8518518518518499</v>
      </c>
      <c r="BY1007">
        <v>77</v>
      </c>
      <c r="BZ1007">
        <v>2.9629629629629601</v>
      </c>
      <c r="CA1007">
        <v>80</v>
      </c>
      <c r="CB1007">
        <v>-0.11111111111111099</v>
      </c>
      <c r="CC1007">
        <v>-3</v>
      </c>
      <c r="CD1007">
        <v>2</v>
      </c>
      <c r="CE1007">
        <v>3</v>
      </c>
      <c r="CF1007">
        <v>7</v>
      </c>
      <c r="CG1007">
        <v>15</v>
      </c>
      <c r="CH1007">
        <v>0</v>
      </c>
      <c r="CI1007">
        <v>0</v>
      </c>
      <c r="CJ1007">
        <v>0</v>
      </c>
      <c r="CK1007">
        <v>0</v>
      </c>
      <c r="CL1007">
        <v>0</v>
      </c>
      <c r="CM1007">
        <v>0</v>
      </c>
      <c r="CN1007">
        <v>48</v>
      </c>
      <c r="CO1007">
        <v>48</v>
      </c>
      <c r="CP1007">
        <v>0</v>
      </c>
      <c r="CQ1007">
        <v>3</v>
      </c>
    </row>
    <row r="1008" spans="1:95">
      <c r="A1008">
        <v>1309828</v>
      </c>
      <c r="B1008" t="s">
        <v>799</v>
      </c>
      <c r="C1008">
        <v>33</v>
      </c>
      <c r="D1008">
        <v>11261190</v>
      </c>
      <c r="E1008" s="1">
        <v>41470</v>
      </c>
      <c r="F1008" t="s">
        <v>800</v>
      </c>
      <c r="G1008">
        <v>99.99</v>
      </c>
      <c r="H1008">
        <v>0</v>
      </c>
      <c r="I1008">
        <v>0</v>
      </c>
      <c r="J1008">
        <v>0</v>
      </c>
      <c r="K1008">
        <v>99.99</v>
      </c>
      <c r="L1008" t="s">
        <v>1693</v>
      </c>
      <c r="M1008" t="s">
        <v>96</v>
      </c>
      <c r="N1008" t="s">
        <v>97</v>
      </c>
      <c r="O1008" t="s">
        <v>97</v>
      </c>
      <c r="P1008" t="s">
        <v>796</v>
      </c>
      <c r="Q1008">
        <v>75</v>
      </c>
      <c r="R1008">
        <v>0</v>
      </c>
      <c r="S1008">
        <v>0</v>
      </c>
      <c r="T1008">
        <v>0</v>
      </c>
      <c r="U1008">
        <v>75</v>
      </c>
      <c r="V1008" t="s">
        <v>97</v>
      </c>
      <c r="W1008" t="s">
        <v>96</v>
      </c>
      <c r="X1008" t="s">
        <v>303</v>
      </c>
      <c r="Y1008" t="s">
        <v>97</v>
      </c>
      <c r="Z1008">
        <v>11261190</v>
      </c>
      <c r="AA1008" t="s">
        <v>1015</v>
      </c>
      <c r="AB1008">
        <v>25</v>
      </c>
      <c r="AC1008">
        <v>0</v>
      </c>
      <c r="AD1008">
        <v>0</v>
      </c>
      <c r="AE1008">
        <v>0</v>
      </c>
      <c r="AF1008">
        <v>25</v>
      </c>
      <c r="AG1008" t="s">
        <v>97</v>
      </c>
      <c r="AH1008" t="s">
        <v>236</v>
      </c>
      <c r="AI1008" t="s">
        <v>97</v>
      </c>
      <c r="AJ1008" t="s">
        <v>97</v>
      </c>
      <c r="AK1008">
        <v>1</v>
      </c>
      <c r="AL1008">
        <v>1</v>
      </c>
      <c r="AM1008">
        <v>0</v>
      </c>
      <c r="AN1008">
        <v>97</v>
      </c>
      <c r="AO1008">
        <v>3</v>
      </c>
      <c r="AP1008">
        <v>3</v>
      </c>
      <c r="AQ1008">
        <v>24.99</v>
      </c>
      <c r="AR1008">
        <v>74.989999999999995</v>
      </c>
      <c r="AS1008">
        <v>24.99</v>
      </c>
      <c r="AT1008">
        <v>74.989999999999995</v>
      </c>
      <c r="AU1008">
        <v>1.3331999999999999</v>
      </c>
      <c r="AV1008">
        <v>3.9996</v>
      </c>
      <c r="AW1008">
        <v>1.3331999999999999</v>
      </c>
      <c r="AX1008">
        <v>3.9996</v>
      </c>
      <c r="AY1008">
        <v>1</v>
      </c>
      <c r="AZ1008" s="1">
        <v>41386</v>
      </c>
      <c r="BA1008" s="1">
        <v>41519</v>
      </c>
      <c r="BB1008">
        <v>39</v>
      </c>
      <c r="BC1008">
        <v>9</v>
      </c>
      <c r="BD1008">
        <v>2</v>
      </c>
      <c r="BE1008">
        <v>99.99</v>
      </c>
      <c r="BF1008">
        <v>99.99</v>
      </c>
      <c r="BG1008">
        <v>1</v>
      </c>
      <c r="BH1008">
        <v>1</v>
      </c>
      <c r="BI1008">
        <v>0</v>
      </c>
      <c r="BJ1008">
        <v>2</v>
      </c>
      <c r="BK1008">
        <v>1</v>
      </c>
      <c r="BL1008">
        <v>2</v>
      </c>
      <c r="BM1008">
        <v>23</v>
      </c>
      <c r="BN1008">
        <v>28</v>
      </c>
      <c r="BO1008">
        <v>4.6428571428571397</v>
      </c>
      <c r="BP1008">
        <v>2.1785714285714302</v>
      </c>
      <c r="BQ1008">
        <v>0</v>
      </c>
      <c r="BR1008">
        <v>25</v>
      </c>
      <c r="BS1008">
        <v>0.89285714285714302</v>
      </c>
      <c r="BT1008">
        <v>2</v>
      </c>
      <c r="BU1008">
        <v>7.1428571428571397E-2</v>
      </c>
      <c r="BV1008">
        <v>0</v>
      </c>
      <c r="BW1008">
        <v>0.82142857142857095</v>
      </c>
      <c r="BX1008">
        <v>3.0714285714285698</v>
      </c>
      <c r="BY1008">
        <v>86</v>
      </c>
      <c r="BZ1008">
        <v>3.1785714285714302</v>
      </c>
      <c r="CA1008">
        <v>89</v>
      </c>
      <c r="CB1008">
        <v>-0.107142857142857</v>
      </c>
      <c r="CC1008">
        <v>-3</v>
      </c>
      <c r="CD1008">
        <v>2</v>
      </c>
      <c r="CE1008">
        <v>4</v>
      </c>
      <c r="CF1008">
        <v>6</v>
      </c>
      <c r="CG1008">
        <v>14</v>
      </c>
      <c r="CH1008">
        <v>0</v>
      </c>
      <c r="CI1008">
        <v>0</v>
      </c>
      <c r="CJ1008">
        <v>0</v>
      </c>
      <c r="CK1008">
        <v>0</v>
      </c>
      <c r="CL1008">
        <v>0</v>
      </c>
      <c r="CM1008">
        <v>0</v>
      </c>
      <c r="CN1008">
        <v>48</v>
      </c>
      <c r="CO1008">
        <v>48</v>
      </c>
      <c r="CP1008">
        <v>0</v>
      </c>
      <c r="CQ1008">
        <v>3</v>
      </c>
    </row>
    <row r="1009" spans="1:95">
      <c r="A1009">
        <v>1309828</v>
      </c>
      <c r="B1009" t="s">
        <v>799</v>
      </c>
      <c r="C1009">
        <v>34</v>
      </c>
      <c r="D1009">
        <v>11261190</v>
      </c>
      <c r="E1009" s="1">
        <v>41477</v>
      </c>
      <c r="F1009" t="s">
        <v>800</v>
      </c>
      <c r="G1009">
        <v>99.99</v>
      </c>
      <c r="H1009">
        <v>0</v>
      </c>
      <c r="I1009">
        <v>0.54995499599999997</v>
      </c>
      <c r="J1009">
        <v>45</v>
      </c>
      <c r="K1009">
        <v>45</v>
      </c>
      <c r="L1009" t="s">
        <v>1693</v>
      </c>
      <c r="M1009" t="s">
        <v>96</v>
      </c>
      <c r="N1009" t="s">
        <v>97</v>
      </c>
      <c r="O1009" t="s">
        <v>97</v>
      </c>
      <c r="P1009" t="s">
        <v>796</v>
      </c>
      <c r="Q1009">
        <v>69.95</v>
      </c>
      <c r="R1009">
        <v>0</v>
      </c>
      <c r="S1009">
        <v>0</v>
      </c>
      <c r="T1009">
        <v>69.95</v>
      </c>
      <c r="U1009">
        <v>69.95</v>
      </c>
      <c r="V1009" t="s">
        <v>97</v>
      </c>
      <c r="W1009" t="s">
        <v>96</v>
      </c>
      <c r="X1009" t="s">
        <v>303</v>
      </c>
      <c r="Y1009" t="s">
        <v>1813</v>
      </c>
      <c r="Z1009">
        <v>11261190</v>
      </c>
      <c r="AA1009" t="s">
        <v>1015</v>
      </c>
      <c r="AB1009">
        <v>75.09</v>
      </c>
      <c r="AC1009">
        <v>0</v>
      </c>
      <c r="AD1009">
        <v>0</v>
      </c>
      <c r="AE1009">
        <v>0</v>
      </c>
      <c r="AF1009">
        <v>75.09</v>
      </c>
      <c r="AG1009" t="s">
        <v>97</v>
      </c>
      <c r="AH1009" t="s">
        <v>96</v>
      </c>
      <c r="AI1009" t="s">
        <v>97</v>
      </c>
      <c r="AJ1009" t="s">
        <v>97</v>
      </c>
      <c r="AK1009">
        <v>1</v>
      </c>
      <c r="AL1009">
        <v>1</v>
      </c>
      <c r="AM1009">
        <v>1</v>
      </c>
      <c r="AN1009">
        <v>97</v>
      </c>
      <c r="AO1009">
        <v>3</v>
      </c>
      <c r="AP1009">
        <v>3</v>
      </c>
      <c r="AQ1009">
        <v>-24.95</v>
      </c>
      <c r="AR1009">
        <v>-30.09</v>
      </c>
      <c r="AS1009">
        <v>30.04</v>
      </c>
      <c r="AT1009">
        <v>24.9</v>
      </c>
      <c r="AU1009">
        <v>0.64331665475339495</v>
      </c>
      <c r="AV1009">
        <v>0.59928086296444305</v>
      </c>
      <c r="AW1009">
        <v>1.4294496068620399</v>
      </c>
      <c r="AX1009">
        <v>1.3316020775069899</v>
      </c>
      <c r="AY1009">
        <v>1</v>
      </c>
      <c r="AZ1009" s="1">
        <v>41386</v>
      </c>
      <c r="BA1009" s="1">
        <v>41519</v>
      </c>
      <c r="BB1009">
        <v>39</v>
      </c>
      <c r="BC1009">
        <v>9</v>
      </c>
      <c r="BD1009">
        <v>2</v>
      </c>
      <c r="BE1009">
        <v>45</v>
      </c>
      <c r="BF1009">
        <v>45</v>
      </c>
      <c r="BG1009">
        <v>0</v>
      </c>
      <c r="BH1009">
        <v>0</v>
      </c>
      <c r="BI1009" t="s">
        <v>93</v>
      </c>
      <c r="BJ1009" t="s">
        <v>93</v>
      </c>
      <c r="BK1009" t="s">
        <v>93</v>
      </c>
      <c r="BL1009" t="s">
        <v>93</v>
      </c>
      <c r="BM1009" t="s">
        <v>93</v>
      </c>
      <c r="BN1009" t="s">
        <v>93</v>
      </c>
      <c r="BO1009" t="s">
        <v>93</v>
      </c>
      <c r="BP1009" t="s">
        <v>93</v>
      </c>
      <c r="BQ1009" t="s">
        <v>93</v>
      </c>
      <c r="BR1009" t="s">
        <v>93</v>
      </c>
      <c r="BS1009" t="s">
        <v>93</v>
      </c>
      <c r="BT1009" t="s">
        <v>93</v>
      </c>
      <c r="BU1009" t="s">
        <v>93</v>
      </c>
      <c r="BV1009" t="s">
        <v>93</v>
      </c>
      <c r="BW1009" t="s">
        <v>93</v>
      </c>
      <c r="BX1009" t="s">
        <v>93</v>
      </c>
      <c r="BY1009" t="s">
        <v>93</v>
      </c>
      <c r="BZ1009" t="s">
        <v>93</v>
      </c>
      <c r="CA1009" t="s">
        <v>93</v>
      </c>
      <c r="CB1009" t="s">
        <v>93</v>
      </c>
      <c r="CC1009" t="s">
        <v>93</v>
      </c>
      <c r="CD1009" t="s">
        <v>93</v>
      </c>
      <c r="CE1009" t="s">
        <v>93</v>
      </c>
      <c r="CF1009" t="s">
        <v>93</v>
      </c>
      <c r="CG1009" t="s">
        <v>93</v>
      </c>
      <c r="CH1009" t="s">
        <v>93</v>
      </c>
      <c r="CI1009" t="s">
        <v>93</v>
      </c>
      <c r="CJ1009" t="s">
        <v>93</v>
      </c>
      <c r="CK1009" t="s">
        <v>93</v>
      </c>
      <c r="CL1009" t="s">
        <v>93</v>
      </c>
      <c r="CM1009" t="s">
        <v>93</v>
      </c>
      <c r="CN1009">
        <v>48</v>
      </c>
      <c r="CO1009">
        <v>48</v>
      </c>
      <c r="CP1009">
        <v>0</v>
      </c>
      <c r="CQ1009">
        <v>3</v>
      </c>
    </row>
    <row r="1010" spans="1:95">
      <c r="A1010">
        <v>1309828</v>
      </c>
      <c r="B1010" t="s">
        <v>799</v>
      </c>
      <c r="C1010">
        <v>35</v>
      </c>
      <c r="D1010">
        <v>11261190</v>
      </c>
      <c r="E1010" s="1">
        <v>41484</v>
      </c>
      <c r="F1010" t="s">
        <v>800</v>
      </c>
      <c r="G1010">
        <v>99.99</v>
      </c>
      <c r="H1010">
        <v>0</v>
      </c>
      <c r="I1010">
        <v>0.54995499599999997</v>
      </c>
      <c r="J1010">
        <v>45</v>
      </c>
      <c r="K1010">
        <v>45</v>
      </c>
      <c r="L1010" t="s">
        <v>1693</v>
      </c>
      <c r="M1010" t="s">
        <v>96</v>
      </c>
      <c r="N1010" t="s">
        <v>97</v>
      </c>
      <c r="O1010" t="s">
        <v>97</v>
      </c>
      <c r="P1010" t="s">
        <v>796</v>
      </c>
      <c r="Q1010">
        <v>45.95</v>
      </c>
      <c r="R1010">
        <v>0</v>
      </c>
      <c r="S1010">
        <v>0</v>
      </c>
      <c r="T1010">
        <v>45.95</v>
      </c>
      <c r="U1010">
        <v>45.95</v>
      </c>
      <c r="V1010" t="s">
        <v>97</v>
      </c>
      <c r="W1010" t="s">
        <v>96</v>
      </c>
      <c r="X1010" t="s">
        <v>303</v>
      </c>
      <c r="Y1010" t="s">
        <v>1841</v>
      </c>
      <c r="Z1010">
        <v>11261190</v>
      </c>
      <c r="AA1010" t="s">
        <v>1015</v>
      </c>
      <c r="AB1010">
        <v>69.989999999999995</v>
      </c>
      <c r="AC1010">
        <v>0</v>
      </c>
      <c r="AD1010">
        <v>0</v>
      </c>
      <c r="AE1010">
        <v>0</v>
      </c>
      <c r="AF1010">
        <v>69.989999999999995</v>
      </c>
      <c r="AG1010" t="s">
        <v>97</v>
      </c>
      <c r="AH1010" t="s">
        <v>96</v>
      </c>
      <c r="AI1010" t="s">
        <v>97</v>
      </c>
      <c r="AJ1010" t="s">
        <v>97</v>
      </c>
      <c r="AK1010">
        <v>1</v>
      </c>
      <c r="AL1010">
        <v>1</v>
      </c>
      <c r="AM1010">
        <v>1</v>
      </c>
      <c r="AN1010">
        <v>97</v>
      </c>
      <c r="AO1010">
        <v>3</v>
      </c>
      <c r="AP1010">
        <v>3</v>
      </c>
      <c r="AQ1010">
        <v>-0.95000000000000295</v>
      </c>
      <c r="AR1010">
        <v>-24.99</v>
      </c>
      <c r="AS1010">
        <v>54.04</v>
      </c>
      <c r="AT1010">
        <v>30</v>
      </c>
      <c r="AU1010">
        <v>0.97932535364526696</v>
      </c>
      <c r="AV1010">
        <v>0.64294899271324502</v>
      </c>
      <c r="AW1010">
        <v>2.17606093579978</v>
      </c>
      <c r="AX1010">
        <v>1.4286326618088301</v>
      </c>
      <c r="AY1010">
        <v>1</v>
      </c>
      <c r="AZ1010" s="1">
        <v>41386</v>
      </c>
      <c r="BA1010" s="1">
        <v>41519</v>
      </c>
      <c r="BB1010">
        <v>39</v>
      </c>
      <c r="BC1010">
        <v>9</v>
      </c>
      <c r="BD1010">
        <v>2</v>
      </c>
      <c r="BE1010">
        <v>45</v>
      </c>
      <c r="BF1010">
        <v>45</v>
      </c>
      <c r="BG1010">
        <v>0</v>
      </c>
      <c r="BH1010">
        <v>0</v>
      </c>
      <c r="BI1010" t="s">
        <v>93</v>
      </c>
      <c r="BJ1010" t="s">
        <v>93</v>
      </c>
      <c r="BK1010" t="s">
        <v>93</v>
      </c>
      <c r="BL1010" t="s">
        <v>93</v>
      </c>
      <c r="BM1010" t="s">
        <v>93</v>
      </c>
      <c r="BN1010" t="s">
        <v>93</v>
      </c>
      <c r="BO1010" t="s">
        <v>93</v>
      </c>
      <c r="BP1010" t="s">
        <v>93</v>
      </c>
      <c r="BQ1010" t="s">
        <v>93</v>
      </c>
      <c r="BR1010" t="s">
        <v>93</v>
      </c>
      <c r="BS1010" t="s">
        <v>93</v>
      </c>
      <c r="BT1010" t="s">
        <v>93</v>
      </c>
      <c r="BU1010" t="s">
        <v>93</v>
      </c>
      <c r="BV1010" t="s">
        <v>93</v>
      </c>
      <c r="BW1010" t="s">
        <v>93</v>
      </c>
      <c r="BX1010" t="s">
        <v>93</v>
      </c>
      <c r="BY1010" t="s">
        <v>93</v>
      </c>
      <c r="BZ1010" t="s">
        <v>93</v>
      </c>
      <c r="CA1010" t="s">
        <v>93</v>
      </c>
      <c r="CB1010" t="s">
        <v>93</v>
      </c>
      <c r="CC1010" t="s">
        <v>93</v>
      </c>
      <c r="CD1010" t="s">
        <v>93</v>
      </c>
      <c r="CE1010" t="s">
        <v>93</v>
      </c>
      <c r="CF1010" t="s">
        <v>93</v>
      </c>
      <c r="CG1010" t="s">
        <v>93</v>
      </c>
      <c r="CH1010" t="s">
        <v>93</v>
      </c>
      <c r="CI1010" t="s">
        <v>93</v>
      </c>
      <c r="CJ1010" t="s">
        <v>93</v>
      </c>
      <c r="CK1010" t="s">
        <v>93</v>
      </c>
      <c r="CL1010" t="s">
        <v>93</v>
      </c>
      <c r="CM1010" t="s">
        <v>93</v>
      </c>
      <c r="CN1010">
        <v>48</v>
      </c>
      <c r="CO1010">
        <v>48</v>
      </c>
      <c r="CP1010">
        <v>0</v>
      </c>
      <c r="CQ1010">
        <v>3</v>
      </c>
    </row>
    <row r="1011" spans="1:95">
      <c r="A1011">
        <v>1309828</v>
      </c>
      <c r="B1011" t="s">
        <v>799</v>
      </c>
      <c r="C1011">
        <v>36</v>
      </c>
      <c r="D1011">
        <v>11261190</v>
      </c>
      <c r="E1011" s="1">
        <v>41491</v>
      </c>
      <c r="F1011" t="s">
        <v>800</v>
      </c>
      <c r="G1011">
        <v>99.99</v>
      </c>
      <c r="H1011">
        <v>0</v>
      </c>
      <c r="I1011">
        <v>0</v>
      </c>
      <c r="J1011">
        <v>0</v>
      </c>
      <c r="K1011">
        <v>99.99</v>
      </c>
      <c r="L1011" t="s">
        <v>1693</v>
      </c>
      <c r="M1011" t="s">
        <v>96</v>
      </c>
      <c r="N1011" t="s">
        <v>97</v>
      </c>
      <c r="O1011" t="s">
        <v>97</v>
      </c>
      <c r="P1011" t="s">
        <v>796</v>
      </c>
      <c r="Q1011">
        <v>45.95</v>
      </c>
      <c r="R1011">
        <v>0</v>
      </c>
      <c r="S1011">
        <v>0</v>
      </c>
      <c r="T1011">
        <v>45.95</v>
      </c>
      <c r="U1011">
        <v>45.95</v>
      </c>
      <c r="V1011" t="s">
        <v>97</v>
      </c>
      <c r="W1011" t="s">
        <v>96</v>
      </c>
      <c r="X1011" t="s">
        <v>303</v>
      </c>
      <c r="Y1011" t="s">
        <v>1841</v>
      </c>
      <c r="Z1011">
        <v>11261190</v>
      </c>
      <c r="AA1011" t="s">
        <v>1015</v>
      </c>
      <c r="AB1011">
        <v>69.989999999999995</v>
      </c>
      <c r="AC1011">
        <v>0</v>
      </c>
      <c r="AD1011">
        <v>0</v>
      </c>
      <c r="AE1011">
        <v>0</v>
      </c>
      <c r="AF1011">
        <v>69.989999999999995</v>
      </c>
      <c r="AG1011" t="s">
        <v>97</v>
      </c>
      <c r="AH1011" t="s">
        <v>96</v>
      </c>
      <c r="AI1011" t="s">
        <v>97</v>
      </c>
      <c r="AJ1011" t="s">
        <v>97</v>
      </c>
      <c r="AK1011">
        <v>1</v>
      </c>
      <c r="AL1011">
        <v>1</v>
      </c>
      <c r="AM1011">
        <v>1</v>
      </c>
      <c r="AN1011">
        <v>97</v>
      </c>
      <c r="AO1011">
        <v>3</v>
      </c>
      <c r="AP1011">
        <v>3</v>
      </c>
      <c r="AQ1011">
        <v>54.04</v>
      </c>
      <c r="AR1011">
        <v>30</v>
      </c>
      <c r="AS1011">
        <v>54.04</v>
      </c>
      <c r="AT1011">
        <v>30</v>
      </c>
      <c r="AU1011">
        <v>2.17606093579978</v>
      </c>
      <c r="AV1011">
        <v>1.4286326618088301</v>
      </c>
      <c r="AW1011">
        <v>2.17606093579978</v>
      </c>
      <c r="AX1011">
        <v>1.4286326618088301</v>
      </c>
      <c r="AY1011">
        <v>1</v>
      </c>
      <c r="AZ1011" s="1">
        <v>41386</v>
      </c>
      <c r="BA1011" s="1">
        <v>41519</v>
      </c>
      <c r="BB1011">
        <v>39</v>
      </c>
      <c r="BC1011">
        <v>9</v>
      </c>
      <c r="BD1011">
        <v>2</v>
      </c>
      <c r="BE1011">
        <v>99.99</v>
      </c>
      <c r="BF1011">
        <v>99.99</v>
      </c>
      <c r="BG1011">
        <v>1</v>
      </c>
      <c r="BH1011">
        <v>1</v>
      </c>
      <c r="BI1011">
        <v>0</v>
      </c>
      <c r="BJ1011">
        <v>2</v>
      </c>
      <c r="BK1011">
        <v>1</v>
      </c>
      <c r="BL1011">
        <v>2</v>
      </c>
      <c r="BM1011">
        <v>24</v>
      </c>
      <c r="BN1011">
        <v>29</v>
      </c>
      <c r="BO1011">
        <v>4.6551724137930997</v>
      </c>
      <c r="BP1011">
        <v>2.1034482758620698</v>
      </c>
      <c r="BQ1011">
        <v>0</v>
      </c>
      <c r="BR1011">
        <v>26</v>
      </c>
      <c r="BS1011">
        <v>0.89655172413793105</v>
      </c>
      <c r="BT1011">
        <v>2</v>
      </c>
      <c r="BU1011">
        <v>6.8965517241379296E-2</v>
      </c>
      <c r="BV1011">
        <v>0</v>
      </c>
      <c r="BW1011">
        <v>0.82758620689655205</v>
      </c>
      <c r="BX1011">
        <v>3.0344827586206899</v>
      </c>
      <c r="BY1011">
        <v>88</v>
      </c>
      <c r="BZ1011">
        <v>3.1379310344827598</v>
      </c>
      <c r="CA1011">
        <v>91</v>
      </c>
      <c r="CB1011">
        <v>-0.10344827586206901</v>
      </c>
      <c r="CC1011">
        <v>-3</v>
      </c>
      <c r="CD1011">
        <v>3</v>
      </c>
      <c r="CE1011">
        <v>4</v>
      </c>
      <c r="CF1011">
        <v>5</v>
      </c>
      <c r="CG1011">
        <v>15</v>
      </c>
      <c r="CH1011">
        <v>0</v>
      </c>
      <c r="CI1011">
        <v>0</v>
      </c>
      <c r="CJ1011">
        <v>0</v>
      </c>
      <c r="CK1011">
        <v>0</v>
      </c>
      <c r="CL1011">
        <v>0</v>
      </c>
      <c r="CM1011">
        <v>0</v>
      </c>
      <c r="CN1011">
        <v>48</v>
      </c>
      <c r="CO1011">
        <v>48</v>
      </c>
      <c r="CP1011">
        <v>0</v>
      </c>
      <c r="CQ1011">
        <v>3</v>
      </c>
    </row>
    <row r="1012" spans="1:95">
      <c r="A1012">
        <v>1309828</v>
      </c>
      <c r="B1012" t="s">
        <v>799</v>
      </c>
      <c r="C1012">
        <v>37</v>
      </c>
      <c r="D1012">
        <v>11261190</v>
      </c>
      <c r="E1012" s="1">
        <v>41498</v>
      </c>
      <c r="F1012" t="s">
        <v>800</v>
      </c>
      <c r="G1012">
        <v>99.99</v>
      </c>
      <c r="H1012">
        <v>0</v>
      </c>
      <c r="I1012">
        <v>0</v>
      </c>
      <c r="J1012">
        <v>0</v>
      </c>
      <c r="K1012">
        <v>99.99</v>
      </c>
      <c r="L1012" t="s">
        <v>1693</v>
      </c>
      <c r="M1012" t="s">
        <v>96</v>
      </c>
      <c r="N1012" t="s">
        <v>97</v>
      </c>
      <c r="O1012" t="s">
        <v>97</v>
      </c>
      <c r="P1012" t="s">
        <v>796</v>
      </c>
      <c r="Q1012">
        <v>69.95</v>
      </c>
      <c r="R1012">
        <v>0</v>
      </c>
      <c r="S1012">
        <v>0</v>
      </c>
      <c r="T1012">
        <v>69.95</v>
      </c>
      <c r="U1012">
        <v>69.95</v>
      </c>
      <c r="V1012" t="s">
        <v>97</v>
      </c>
      <c r="W1012" t="s">
        <v>96</v>
      </c>
      <c r="X1012" t="s">
        <v>303</v>
      </c>
      <c r="Y1012" t="s">
        <v>1813</v>
      </c>
      <c r="Z1012">
        <v>11261190</v>
      </c>
      <c r="AA1012" t="s">
        <v>1015</v>
      </c>
      <c r="AB1012">
        <v>69.989999999999995</v>
      </c>
      <c r="AC1012">
        <v>0</v>
      </c>
      <c r="AD1012">
        <v>0</v>
      </c>
      <c r="AE1012">
        <v>0</v>
      </c>
      <c r="AF1012">
        <v>69.989999999999995</v>
      </c>
      <c r="AG1012" t="s">
        <v>97</v>
      </c>
      <c r="AH1012" t="s">
        <v>96</v>
      </c>
      <c r="AI1012" t="s">
        <v>97</v>
      </c>
      <c r="AJ1012" t="s">
        <v>97</v>
      </c>
      <c r="AK1012">
        <v>1</v>
      </c>
      <c r="AL1012">
        <v>1</v>
      </c>
      <c r="AM1012">
        <v>1</v>
      </c>
      <c r="AN1012">
        <v>97</v>
      </c>
      <c r="AO1012">
        <v>3</v>
      </c>
      <c r="AP1012">
        <v>3</v>
      </c>
      <c r="AQ1012">
        <v>30.04</v>
      </c>
      <c r="AR1012">
        <v>30</v>
      </c>
      <c r="AS1012">
        <v>30.04</v>
      </c>
      <c r="AT1012">
        <v>30</v>
      </c>
      <c r="AU1012">
        <v>1.4294496068620399</v>
      </c>
      <c r="AV1012">
        <v>1.4286326618088301</v>
      </c>
      <c r="AW1012">
        <v>1.4294496068620399</v>
      </c>
      <c r="AX1012">
        <v>1.4286326618088301</v>
      </c>
      <c r="AY1012">
        <v>1</v>
      </c>
      <c r="AZ1012" s="1">
        <v>41386</v>
      </c>
      <c r="BA1012" s="1">
        <v>41519</v>
      </c>
      <c r="BB1012">
        <v>39</v>
      </c>
      <c r="BC1012">
        <v>9</v>
      </c>
      <c r="BD1012">
        <v>2</v>
      </c>
      <c r="BE1012">
        <v>99.99</v>
      </c>
      <c r="BF1012">
        <v>99.99</v>
      </c>
      <c r="BG1012">
        <v>0</v>
      </c>
      <c r="BH1012">
        <v>0</v>
      </c>
      <c r="BI1012" t="s">
        <v>93</v>
      </c>
      <c r="BJ1012" t="s">
        <v>93</v>
      </c>
      <c r="BK1012" t="s">
        <v>93</v>
      </c>
      <c r="BL1012" t="s">
        <v>93</v>
      </c>
      <c r="BM1012" t="s">
        <v>93</v>
      </c>
      <c r="BN1012" t="s">
        <v>93</v>
      </c>
      <c r="BO1012" t="s">
        <v>93</v>
      </c>
      <c r="BP1012" t="s">
        <v>93</v>
      </c>
      <c r="BQ1012" t="s">
        <v>93</v>
      </c>
      <c r="BR1012" t="s">
        <v>93</v>
      </c>
      <c r="BS1012" t="s">
        <v>93</v>
      </c>
      <c r="BT1012" t="s">
        <v>93</v>
      </c>
      <c r="BU1012" t="s">
        <v>93</v>
      </c>
      <c r="BV1012" t="s">
        <v>93</v>
      </c>
      <c r="BW1012" t="s">
        <v>93</v>
      </c>
      <c r="BX1012" t="s">
        <v>93</v>
      </c>
      <c r="BY1012" t="s">
        <v>93</v>
      </c>
      <c r="BZ1012" t="s">
        <v>93</v>
      </c>
      <c r="CA1012" t="s">
        <v>93</v>
      </c>
      <c r="CB1012" t="s">
        <v>93</v>
      </c>
      <c r="CC1012" t="s">
        <v>93</v>
      </c>
      <c r="CD1012" t="s">
        <v>93</v>
      </c>
      <c r="CE1012" t="s">
        <v>93</v>
      </c>
      <c r="CF1012" t="s">
        <v>93</v>
      </c>
      <c r="CG1012" t="s">
        <v>93</v>
      </c>
      <c r="CH1012" t="s">
        <v>93</v>
      </c>
      <c r="CI1012" t="s">
        <v>93</v>
      </c>
      <c r="CJ1012" t="s">
        <v>93</v>
      </c>
      <c r="CK1012" t="s">
        <v>93</v>
      </c>
      <c r="CL1012" t="s">
        <v>93</v>
      </c>
      <c r="CM1012" t="s">
        <v>93</v>
      </c>
      <c r="CN1012">
        <v>48</v>
      </c>
      <c r="CO1012">
        <v>48</v>
      </c>
      <c r="CP1012">
        <v>0</v>
      </c>
      <c r="CQ1012">
        <v>3</v>
      </c>
    </row>
    <row r="1013" spans="1:95">
      <c r="A1013">
        <v>1309828</v>
      </c>
      <c r="B1013" t="s">
        <v>799</v>
      </c>
      <c r="C1013">
        <v>38</v>
      </c>
      <c r="D1013">
        <v>11261190</v>
      </c>
      <c r="E1013" s="1">
        <v>41505</v>
      </c>
      <c r="F1013" t="s">
        <v>800</v>
      </c>
      <c r="G1013">
        <v>99.99</v>
      </c>
      <c r="H1013">
        <v>0</v>
      </c>
      <c r="I1013">
        <v>0.54995499599999997</v>
      </c>
      <c r="J1013">
        <v>45</v>
      </c>
      <c r="K1013">
        <v>45</v>
      </c>
      <c r="L1013" t="s">
        <v>1693</v>
      </c>
      <c r="M1013" t="s">
        <v>96</v>
      </c>
      <c r="N1013" t="s">
        <v>97</v>
      </c>
      <c r="O1013" t="s">
        <v>97</v>
      </c>
      <c r="P1013" t="s">
        <v>796</v>
      </c>
      <c r="Q1013">
        <v>45.95</v>
      </c>
      <c r="R1013">
        <v>0</v>
      </c>
      <c r="S1013">
        <v>0</v>
      </c>
      <c r="T1013">
        <v>45.95</v>
      </c>
      <c r="U1013">
        <v>45.95</v>
      </c>
      <c r="V1013" t="s">
        <v>97</v>
      </c>
      <c r="W1013" t="s">
        <v>96</v>
      </c>
      <c r="X1013" t="s">
        <v>303</v>
      </c>
      <c r="Y1013" t="s">
        <v>1841</v>
      </c>
      <c r="Z1013">
        <v>11261190</v>
      </c>
      <c r="AA1013" t="s">
        <v>1015</v>
      </c>
      <c r="AB1013">
        <v>69.989999999999995</v>
      </c>
      <c r="AC1013">
        <v>0</v>
      </c>
      <c r="AD1013">
        <v>0</v>
      </c>
      <c r="AE1013">
        <v>0</v>
      </c>
      <c r="AF1013">
        <v>69.989999999999995</v>
      </c>
      <c r="AG1013" t="s">
        <v>97</v>
      </c>
      <c r="AH1013" t="s">
        <v>96</v>
      </c>
      <c r="AI1013" t="s">
        <v>97</v>
      </c>
      <c r="AJ1013" t="s">
        <v>97</v>
      </c>
      <c r="AK1013">
        <v>1</v>
      </c>
      <c r="AL1013">
        <v>1</v>
      </c>
      <c r="AM1013">
        <v>1</v>
      </c>
      <c r="AN1013">
        <v>97</v>
      </c>
      <c r="AO1013">
        <v>3</v>
      </c>
      <c r="AP1013">
        <v>3</v>
      </c>
      <c r="AQ1013">
        <v>-0.95000000000000295</v>
      </c>
      <c r="AR1013">
        <v>-24.99</v>
      </c>
      <c r="AS1013">
        <v>54.04</v>
      </c>
      <c r="AT1013">
        <v>30</v>
      </c>
      <c r="AU1013">
        <v>0.97932535364526696</v>
      </c>
      <c r="AV1013">
        <v>0.64294899271324502</v>
      </c>
      <c r="AW1013">
        <v>2.17606093579978</v>
      </c>
      <c r="AX1013">
        <v>1.4286326618088301</v>
      </c>
      <c r="AY1013">
        <v>1</v>
      </c>
      <c r="AZ1013" s="1">
        <v>41386</v>
      </c>
      <c r="BA1013" s="1">
        <v>41519</v>
      </c>
      <c r="BB1013">
        <v>39</v>
      </c>
      <c r="BC1013">
        <v>9</v>
      </c>
      <c r="BD1013">
        <v>2</v>
      </c>
      <c r="BE1013">
        <v>45</v>
      </c>
      <c r="BF1013">
        <v>45</v>
      </c>
      <c r="BG1013">
        <v>0</v>
      </c>
      <c r="BH1013">
        <v>0</v>
      </c>
      <c r="BI1013" t="s">
        <v>93</v>
      </c>
      <c r="BJ1013" t="s">
        <v>93</v>
      </c>
      <c r="BK1013" t="s">
        <v>93</v>
      </c>
      <c r="BL1013" t="s">
        <v>93</v>
      </c>
      <c r="BM1013" t="s">
        <v>93</v>
      </c>
      <c r="BN1013" t="s">
        <v>93</v>
      </c>
      <c r="BO1013" t="s">
        <v>93</v>
      </c>
      <c r="BP1013" t="s">
        <v>93</v>
      </c>
      <c r="BQ1013" t="s">
        <v>93</v>
      </c>
      <c r="BR1013" t="s">
        <v>93</v>
      </c>
      <c r="BS1013" t="s">
        <v>93</v>
      </c>
      <c r="BT1013" t="s">
        <v>93</v>
      </c>
      <c r="BU1013" t="s">
        <v>93</v>
      </c>
      <c r="BV1013" t="s">
        <v>93</v>
      </c>
      <c r="BW1013" t="s">
        <v>93</v>
      </c>
      <c r="BX1013" t="s">
        <v>93</v>
      </c>
      <c r="BY1013" t="s">
        <v>93</v>
      </c>
      <c r="BZ1013" t="s">
        <v>93</v>
      </c>
      <c r="CA1013" t="s">
        <v>93</v>
      </c>
      <c r="CB1013" t="s">
        <v>93</v>
      </c>
      <c r="CC1013" t="s">
        <v>93</v>
      </c>
      <c r="CD1013" t="s">
        <v>93</v>
      </c>
      <c r="CE1013" t="s">
        <v>93</v>
      </c>
      <c r="CF1013" t="s">
        <v>93</v>
      </c>
      <c r="CG1013" t="s">
        <v>93</v>
      </c>
      <c r="CH1013" t="s">
        <v>93</v>
      </c>
      <c r="CI1013" t="s">
        <v>93</v>
      </c>
      <c r="CJ1013" t="s">
        <v>93</v>
      </c>
      <c r="CK1013" t="s">
        <v>93</v>
      </c>
      <c r="CL1013" t="s">
        <v>93</v>
      </c>
      <c r="CM1013" t="s">
        <v>93</v>
      </c>
      <c r="CN1013">
        <v>48</v>
      </c>
      <c r="CO1013">
        <v>48</v>
      </c>
      <c r="CP1013">
        <v>0</v>
      </c>
      <c r="CQ1013">
        <v>3</v>
      </c>
    </row>
    <row r="1014" spans="1:95">
      <c r="A1014">
        <v>1309828</v>
      </c>
      <c r="B1014" t="s">
        <v>799</v>
      </c>
      <c r="C1014">
        <v>39</v>
      </c>
      <c r="D1014">
        <v>11261190</v>
      </c>
      <c r="E1014" s="1">
        <v>41512</v>
      </c>
      <c r="F1014" t="s">
        <v>800</v>
      </c>
      <c r="G1014">
        <v>99.99</v>
      </c>
      <c r="H1014">
        <v>0</v>
      </c>
      <c r="I1014">
        <v>0.54995499599999997</v>
      </c>
      <c r="J1014">
        <v>45</v>
      </c>
      <c r="K1014">
        <v>45</v>
      </c>
      <c r="L1014" t="s">
        <v>1693</v>
      </c>
      <c r="M1014" t="s">
        <v>96</v>
      </c>
      <c r="N1014" t="s">
        <v>97</v>
      </c>
      <c r="O1014" t="s">
        <v>97</v>
      </c>
      <c r="P1014" t="s">
        <v>796</v>
      </c>
      <c r="Q1014">
        <v>69.95</v>
      </c>
      <c r="R1014">
        <v>0</v>
      </c>
      <c r="S1014">
        <v>0</v>
      </c>
      <c r="T1014">
        <v>69.95</v>
      </c>
      <c r="U1014">
        <v>69.95</v>
      </c>
      <c r="V1014" t="s">
        <v>97</v>
      </c>
      <c r="W1014" t="s">
        <v>96</v>
      </c>
      <c r="X1014" t="s">
        <v>303</v>
      </c>
      <c r="Y1014" t="s">
        <v>1813</v>
      </c>
      <c r="Z1014">
        <v>11261190</v>
      </c>
      <c r="AA1014" t="s">
        <v>1015</v>
      </c>
      <c r="AB1014">
        <v>69.989999999999995</v>
      </c>
      <c r="AC1014">
        <v>0</v>
      </c>
      <c r="AD1014">
        <v>0</v>
      </c>
      <c r="AE1014">
        <v>0</v>
      </c>
      <c r="AF1014">
        <v>69.989999999999995</v>
      </c>
      <c r="AG1014" t="s">
        <v>97</v>
      </c>
      <c r="AH1014" t="s">
        <v>96</v>
      </c>
      <c r="AI1014" t="s">
        <v>97</v>
      </c>
      <c r="AJ1014" t="s">
        <v>97</v>
      </c>
      <c r="AK1014">
        <v>1</v>
      </c>
      <c r="AL1014">
        <v>1</v>
      </c>
      <c r="AM1014">
        <v>1</v>
      </c>
      <c r="AN1014">
        <v>97</v>
      </c>
      <c r="AO1014">
        <v>3</v>
      </c>
      <c r="AP1014">
        <v>3</v>
      </c>
      <c r="AQ1014">
        <v>-24.95</v>
      </c>
      <c r="AR1014">
        <v>-24.99</v>
      </c>
      <c r="AS1014">
        <v>30.04</v>
      </c>
      <c r="AT1014">
        <v>30</v>
      </c>
      <c r="AU1014">
        <v>0.64331665475339495</v>
      </c>
      <c r="AV1014">
        <v>0.64294899271324502</v>
      </c>
      <c r="AW1014">
        <v>1.4294496068620399</v>
      </c>
      <c r="AX1014">
        <v>1.4286326618088301</v>
      </c>
      <c r="AY1014">
        <v>1</v>
      </c>
      <c r="AZ1014" s="1">
        <v>41386</v>
      </c>
      <c r="BA1014" s="1">
        <v>41519</v>
      </c>
      <c r="BB1014">
        <v>39</v>
      </c>
      <c r="BC1014">
        <v>9</v>
      </c>
      <c r="BD1014">
        <v>2</v>
      </c>
      <c r="BE1014">
        <v>45</v>
      </c>
      <c r="BF1014">
        <v>45</v>
      </c>
      <c r="BG1014">
        <v>1</v>
      </c>
      <c r="BH1014">
        <v>1</v>
      </c>
      <c r="BI1014">
        <v>0</v>
      </c>
      <c r="BJ1014">
        <v>3</v>
      </c>
      <c r="BK1014">
        <v>1</v>
      </c>
      <c r="BL1014">
        <v>2</v>
      </c>
      <c r="BM1014">
        <v>24</v>
      </c>
      <c r="BN1014">
        <v>30</v>
      </c>
      <c r="BO1014">
        <v>4.56666666666667</v>
      </c>
      <c r="BP1014">
        <v>2.0333333333333301</v>
      </c>
      <c r="BQ1014">
        <v>0</v>
      </c>
      <c r="BR1014">
        <v>26</v>
      </c>
      <c r="BS1014">
        <v>0.86666666666666703</v>
      </c>
      <c r="BT1014">
        <v>3</v>
      </c>
      <c r="BU1014">
        <v>0.1</v>
      </c>
      <c r="BV1014">
        <v>0</v>
      </c>
      <c r="BW1014">
        <v>0.8</v>
      </c>
      <c r="BX1014">
        <v>3</v>
      </c>
      <c r="BY1014">
        <v>90</v>
      </c>
      <c r="BZ1014">
        <v>3.1</v>
      </c>
      <c r="CA1014">
        <v>93</v>
      </c>
      <c r="CB1014">
        <v>-0.1</v>
      </c>
      <c r="CC1014">
        <v>-3</v>
      </c>
      <c r="CD1014">
        <v>2</v>
      </c>
      <c r="CE1014">
        <v>4</v>
      </c>
      <c r="CF1014">
        <v>6</v>
      </c>
      <c r="CG1014">
        <v>14</v>
      </c>
      <c r="CH1014">
        <v>0</v>
      </c>
      <c r="CI1014">
        <v>0</v>
      </c>
      <c r="CJ1014">
        <v>0</v>
      </c>
      <c r="CK1014">
        <v>0</v>
      </c>
      <c r="CL1014">
        <v>0</v>
      </c>
      <c r="CM1014">
        <v>0</v>
      </c>
      <c r="CN1014">
        <v>48</v>
      </c>
      <c r="CO1014">
        <v>48</v>
      </c>
      <c r="CP1014">
        <v>0</v>
      </c>
      <c r="CQ1014">
        <v>3</v>
      </c>
    </row>
    <row r="1015" spans="1:95">
      <c r="A1015">
        <v>1309828</v>
      </c>
      <c r="B1015" t="s">
        <v>799</v>
      </c>
      <c r="C1015">
        <v>40</v>
      </c>
      <c r="D1015">
        <v>11261190</v>
      </c>
      <c r="E1015" s="1">
        <v>41519</v>
      </c>
      <c r="F1015" t="s">
        <v>800</v>
      </c>
      <c r="G1015">
        <v>99.99</v>
      </c>
      <c r="H1015">
        <v>0</v>
      </c>
      <c r="I1015">
        <v>0.54995499599999997</v>
      </c>
      <c r="J1015">
        <v>45</v>
      </c>
      <c r="K1015">
        <v>45</v>
      </c>
      <c r="L1015" t="s">
        <v>1693</v>
      </c>
      <c r="M1015" t="s">
        <v>96</v>
      </c>
      <c r="N1015" t="s">
        <v>97</v>
      </c>
      <c r="O1015" t="s">
        <v>97</v>
      </c>
      <c r="P1015" t="s">
        <v>796</v>
      </c>
      <c r="Q1015">
        <v>35.659999999999997</v>
      </c>
      <c r="R1015">
        <v>0</v>
      </c>
      <c r="S1015">
        <v>0</v>
      </c>
      <c r="T1015">
        <v>35.659999999999997</v>
      </c>
      <c r="U1015">
        <v>35.659999999999997</v>
      </c>
      <c r="V1015" t="s">
        <v>97</v>
      </c>
      <c r="W1015" t="s">
        <v>96</v>
      </c>
      <c r="X1015" t="s">
        <v>303</v>
      </c>
      <c r="Y1015" t="s">
        <v>2003</v>
      </c>
      <c r="Z1015">
        <v>11261190</v>
      </c>
      <c r="AA1015" t="s">
        <v>1015</v>
      </c>
      <c r="AB1015">
        <v>69.989999999999995</v>
      </c>
      <c r="AC1015">
        <v>0</v>
      </c>
      <c r="AD1015">
        <v>0</v>
      </c>
      <c r="AE1015">
        <v>0</v>
      </c>
      <c r="AF1015">
        <v>69.989999999999995</v>
      </c>
      <c r="AG1015" t="s">
        <v>97</v>
      </c>
      <c r="AH1015" t="s">
        <v>96</v>
      </c>
      <c r="AI1015" t="s">
        <v>97</v>
      </c>
      <c r="AJ1015" t="s">
        <v>97</v>
      </c>
      <c r="AK1015">
        <v>1</v>
      </c>
      <c r="AL1015">
        <v>1</v>
      </c>
      <c r="AM1015">
        <v>1</v>
      </c>
      <c r="AN1015">
        <v>97</v>
      </c>
      <c r="AO1015">
        <v>3</v>
      </c>
      <c r="AP1015">
        <v>3</v>
      </c>
      <c r="AQ1015">
        <v>9.34</v>
      </c>
      <c r="AR1015">
        <v>-24.99</v>
      </c>
      <c r="AS1015">
        <v>64.33</v>
      </c>
      <c r="AT1015">
        <v>30</v>
      </c>
      <c r="AU1015">
        <v>1.2619181155356101</v>
      </c>
      <c r="AV1015">
        <v>0.64294899271324502</v>
      </c>
      <c r="AW1015">
        <v>2.80398205272013</v>
      </c>
      <c r="AX1015">
        <v>1.4286326618088301</v>
      </c>
      <c r="AY1015">
        <v>1</v>
      </c>
      <c r="AZ1015" s="1">
        <v>41386</v>
      </c>
      <c r="BA1015" s="1">
        <v>41519</v>
      </c>
      <c r="BB1015">
        <v>39</v>
      </c>
      <c r="BC1015">
        <v>9</v>
      </c>
      <c r="BD1015">
        <v>2</v>
      </c>
      <c r="BE1015">
        <v>45</v>
      </c>
      <c r="BF1015">
        <v>45</v>
      </c>
      <c r="BG1015">
        <v>0</v>
      </c>
      <c r="BH1015">
        <v>0</v>
      </c>
      <c r="BI1015" t="s">
        <v>93</v>
      </c>
      <c r="BJ1015" t="s">
        <v>93</v>
      </c>
      <c r="BK1015" t="s">
        <v>93</v>
      </c>
      <c r="BL1015" t="s">
        <v>93</v>
      </c>
      <c r="BM1015" t="s">
        <v>93</v>
      </c>
      <c r="BN1015" t="s">
        <v>93</v>
      </c>
      <c r="BO1015" t="s">
        <v>93</v>
      </c>
      <c r="BP1015" t="s">
        <v>93</v>
      </c>
      <c r="BQ1015" t="s">
        <v>93</v>
      </c>
      <c r="BR1015" t="s">
        <v>93</v>
      </c>
      <c r="BS1015" t="s">
        <v>93</v>
      </c>
      <c r="BT1015" t="s">
        <v>93</v>
      </c>
      <c r="BU1015" t="s">
        <v>93</v>
      </c>
      <c r="BV1015" t="s">
        <v>93</v>
      </c>
      <c r="BW1015" t="s">
        <v>93</v>
      </c>
      <c r="BX1015" t="s">
        <v>93</v>
      </c>
      <c r="BY1015" t="s">
        <v>93</v>
      </c>
      <c r="BZ1015" t="s">
        <v>93</v>
      </c>
      <c r="CA1015" t="s">
        <v>93</v>
      </c>
      <c r="CB1015" t="s">
        <v>93</v>
      </c>
      <c r="CC1015" t="s">
        <v>93</v>
      </c>
      <c r="CD1015" t="s">
        <v>93</v>
      </c>
      <c r="CE1015" t="s">
        <v>93</v>
      </c>
      <c r="CF1015" t="s">
        <v>93</v>
      </c>
      <c r="CG1015" t="s">
        <v>93</v>
      </c>
      <c r="CH1015" t="s">
        <v>93</v>
      </c>
      <c r="CI1015" t="s">
        <v>93</v>
      </c>
      <c r="CJ1015" t="s">
        <v>93</v>
      </c>
      <c r="CK1015" t="s">
        <v>93</v>
      </c>
      <c r="CL1015" t="s">
        <v>93</v>
      </c>
      <c r="CM1015" t="s">
        <v>93</v>
      </c>
      <c r="CN1015">
        <v>48</v>
      </c>
      <c r="CO1015">
        <v>48</v>
      </c>
      <c r="CP1015">
        <v>0</v>
      </c>
      <c r="CQ1015">
        <v>3</v>
      </c>
    </row>
    <row r="1016" spans="1:95">
      <c r="A1016">
        <v>1309395</v>
      </c>
      <c r="B1016" t="s">
        <v>257</v>
      </c>
      <c r="C1016">
        <v>20</v>
      </c>
      <c r="D1016">
        <v>14337774</v>
      </c>
      <c r="E1016" s="1">
        <v>41379</v>
      </c>
      <c r="F1016" t="s">
        <v>387</v>
      </c>
      <c r="G1016">
        <v>79.989999999999995</v>
      </c>
      <c r="H1016">
        <v>0</v>
      </c>
      <c r="I1016">
        <v>0.25003125399999998</v>
      </c>
      <c r="J1016">
        <v>59.99</v>
      </c>
      <c r="K1016">
        <v>59.99</v>
      </c>
      <c r="L1016" t="s">
        <v>388</v>
      </c>
      <c r="M1016" t="s">
        <v>96</v>
      </c>
      <c r="N1016" t="s">
        <v>97</v>
      </c>
      <c r="O1016" t="s">
        <v>97</v>
      </c>
      <c r="P1016" t="s">
        <v>386</v>
      </c>
      <c r="Q1016">
        <v>35.090000000000003</v>
      </c>
      <c r="R1016">
        <v>0</v>
      </c>
      <c r="S1016">
        <v>0</v>
      </c>
      <c r="T1016">
        <v>35.090000000000003</v>
      </c>
      <c r="U1016">
        <v>35.090000000000003</v>
      </c>
      <c r="V1016" t="s">
        <v>97</v>
      </c>
      <c r="W1016" t="s">
        <v>96</v>
      </c>
      <c r="X1016" t="s">
        <v>303</v>
      </c>
      <c r="Y1016" t="s">
        <v>290</v>
      </c>
      <c r="Z1016">
        <v>14337774</v>
      </c>
      <c r="AA1016" t="s">
        <v>259</v>
      </c>
      <c r="AB1016">
        <v>39.99</v>
      </c>
      <c r="AC1016">
        <v>0</v>
      </c>
      <c r="AD1016">
        <v>0</v>
      </c>
      <c r="AE1016">
        <v>0</v>
      </c>
      <c r="AF1016">
        <v>39.99</v>
      </c>
      <c r="AG1016" s="2" t="s">
        <v>260</v>
      </c>
      <c r="AH1016" t="s">
        <v>96</v>
      </c>
      <c r="AI1016" t="s">
        <v>97</v>
      </c>
      <c r="AJ1016" t="s">
        <v>97</v>
      </c>
      <c r="AK1016">
        <v>1</v>
      </c>
      <c r="AL1016">
        <v>1</v>
      </c>
      <c r="AM1016">
        <v>1</v>
      </c>
      <c r="AN1016">
        <v>45</v>
      </c>
      <c r="AO1016">
        <v>3</v>
      </c>
      <c r="AP1016">
        <v>505</v>
      </c>
      <c r="AQ1016">
        <v>24.9</v>
      </c>
      <c r="AR1016">
        <v>20</v>
      </c>
      <c r="AS1016">
        <v>44.9</v>
      </c>
      <c r="AT1016">
        <v>40</v>
      </c>
      <c r="AU1016">
        <v>1.70960387574808</v>
      </c>
      <c r="AV1016">
        <v>1.50012503125781</v>
      </c>
      <c r="AW1016">
        <v>2.2795668281561698</v>
      </c>
      <c r="AX1016">
        <v>2.0002500625156299</v>
      </c>
      <c r="AY1016">
        <v>1</v>
      </c>
      <c r="AZ1016" s="1">
        <v>41281</v>
      </c>
      <c r="BA1016" s="1">
        <v>41519</v>
      </c>
      <c r="BB1016">
        <v>54</v>
      </c>
      <c r="BC1016">
        <v>12</v>
      </c>
      <c r="BD1016">
        <v>1</v>
      </c>
      <c r="BE1016">
        <v>59.99</v>
      </c>
      <c r="BF1016">
        <v>59.99</v>
      </c>
      <c r="BG1016">
        <v>2</v>
      </c>
      <c r="BH1016">
        <v>2</v>
      </c>
      <c r="BI1016" t="s">
        <v>93</v>
      </c>
      <c r="BJ1016" t="s">
        <v>93</v>
      </c>
      <c r="BK1016" t="s">
        <v>93</v>
      </c>
      <c r="BL1016" t="s">
        <v>93</v>
      </c>
      <c r="BM1016" t="s">
        <v>93</v>
      </c>
      <c r="BN1016" t="s">
        <v>93</v>
      </c>
      <c r="BO1016" t="s">
        <v>93</v>
      </c>
      <c r="BP1016" t="s">
        <v>93</v>
      </c>
      <c r="BQ1016" t="s">
        <v>93</v>
      </c>
      <c r="BR1016" t="s">
        <v>93</v>
      </c>
      <c r="BS1016" t="s">
        <v>93</v>
      </c>
      <c r="BT1016" t="s">
        <v>93</v>
      </c>
      <c r="BU1016" t="s">
        <v>93</v>
      </c>
      <c r="BV1016" t="s">
        <v>93</v>
      </c>
      <c r="BW1016" t="s">
        <v>93</v>
      </c>
      <c r="BX1016" t="s">
        <v>93</v>
      </c>
      <c r="BY1016" t="s">
        <v>93</v>
      </c>
      <c r="BZ1016" t="s">
        <v>93</v>
      </c>
      <c r="CA1016" t="s">
        <v>93</v>
      </c>
      <c r="CB1016" t="s">
        <v>93</v>
      </c>
      <c r="CC1016" t="s">
        <v>93</v>
      </c>
      <c r="CD1016" t="s">
        <v>93</v>
      </c>
      <c r="CE1016" t="s">
        <v>93</v>
      </c>
      <c r="CF1016" t="s">
        <v>93</v>
      </c>
      <c r="CG1016" t="s">
        <v>93</v>
      </c>
      <c r="CH1016" t="s">
        <v>93</v>
      </c>
      <c r="CI1016" t="s">
        <v>93</v>
      </c>
      <c r="CJ1016" t="s">
        <v>93</v>
      </c>
      <c r="CK1016" t="s">
        <v>93</v>
      </c>
      <c r="CL1016" t="s">
        <v>93</v>
      </c>
      <c r="CM1016" t="s">
        <v>93</v>
      </c>
      <c r="CN1016">
        <v>32</v>
      </c>
      <c r="CO1016">
        <v>32</v>
      </c>
      <c r="CP1016">
        <v>0</v>
      </c>
      <c r="CQ1016">
        <v>2</v>
      </c>
    </row>
    <row r="1017" spans="1:95">
      <c r="A1017">
        <v>1309398</v>
      </c>
      <c r="B1017" t="s">
        <v>261</v>
      </c>
      <c r="C1017">
        <v>20</v>
      </c>
      <c r="D1017">
        <v>14337772</v>
      </c>
      <c r="E1017" s="1">
        <v>41379</v>
      </c>
      <c r="F1017" t="s">
        <v>387</v>
      </c>
      <c r="G1017">
        <v>79.989999999999995</v>
      </c>
      <c r="H1017">
        <v>0</v>
      </c>
      <c r="I1017">
        <v>0.25003125399999998</v>
      </c>
      <c r="J1017">
        <v>59.99</v>
      </c>
      <c r="K1017">
        <v>59.99</v>
      </c>
      <c r="L1017" t="s">
        <v>388</v>
      </c>
      <c r="M1017" t="s">
        <v>96</v>
      </c>
      <c r="N1017" t="s">
        <v>97</v>
      </c>
      <c r="O1017" t="s">
        <v>97</v>
      </c>
      <c r="P1017" t="s">
        <v>386</v>
      </c>
      <c r="Q1017">
        <v>35.090000000000003</v>
      </c>
      <c r="R1017">
        <v>0</v>
      </c>
      <c r="S1017">
        <v>0</v>
      </c>
      <c r="T1017">
        <v>35.090000000000003</v>
      </c>
      <c r="U1017">
        <v>35.090000000000003</v>
      </c>
      <c r="V1017" t="s">
        <v>97</v>
      </c>
      <c r="W1017" t="s">
        <v>96</v>
      </c>
      <c r="X1017" t="s">
        <v>303</v>
      </c>
      <c r="Y1017" t="s">
        <v>290</v>
      </c>
      <c r="Z1017">
        <v>14337772</v>
      </c>
      <c r="AA1017" t="s">
        <v>263</v>
      </c>
      <c r="AB1017">
        <v>39.99</v>
      </c>
      <c r="AC1017">
        <v>0</v>
      </c>
      <c r="AD1017">
        <v>0</v>
      </c>
      <c r="AE1017">
        <v>0</v>
      </c>
      <c r="AF1017">
        <v>39.99</v>
      </c>
      <c r="AG1017" s="2" t="s">
        <v>264</v>
      </c>
      <c r="AH1017" t="s">
        <v>96</v>
      </c>
      <c r="AI1017" t="s">
        <v>97</v>
      </c>
      <c r="AJ1017" t="s">
        <v>97</v>
      </c>
      <c r="AK1017">
        <v>1</v>
      </c>
      <c r="AL1017">
        <v>1</v>
      </c>
      <c r="AM1017">
        <v>1</v>
      </c>
      <c r="AN1017">
        <v>45</v>
      </c>
      <c r="AO1017">
        <v>3</v>
      </c>
      <c r="AP1017">
        <v>510</v>
      </c>
      <c r="AQ1017">
        <v>24.9</v>
      </c>
      <c r="AR1017">
        <v>20</v>
      </c>
      <c r="AS1017">
        <v>44.9</v>
      </c>
      <c r="AT1017">
        <v>40</v>
      </c>
      <c r="AU1017">
        <v>1.70960387574808</v>
      </c>
      <c r="AV1017">
        <v>1.50012503125781</v>
      </c>
      <c r="AW1017">
        <v>2.2795668281561698</v>
      </c>
      <c r="AX1017">
        <v>2.0002500625156299</v>
      </c>
      <c r="AY1017">
        <v>1</v>
      </c>
      <c r="AZ1017" s="1">
        <v>41281</v>
      </c>
      <c r="BA1017" s="1">
        <v>41519</v>
      </c>
      <c r="BB1017">
        <v>54</v>
      </c>
      <c r="BC1017">
        <v>12</v>
      </c>
      <c r="BD1017">
        <v>1</v>
      </c>
      <c r="BE1017">
        <v>59.99</v>
      </c>
      <c r="BF1017">
        <v>59.99</v>
      </c>
      <c r="BG1017">
        <v>3</v>
      </c>
      <c r="BH1017">
        <v>3</v>
      </c>
      <c r="BI1017" t="s">
        <v>93</v>
      </c>
      <c r="BJ1017" t="s">
        <v>93</v>
      </c>
      <c r="BK1017" t="s">
        <v>93</v>
      </c>
      <c r="BL1017" t="s">
        <v>93</v>
      </c>
      <c r="BM1017" t="s">
        <v>93</v>
      </c>
      <c r="BN1017" t="s">
        <v>93</v>
      </c>
      <c r="BO1017" t="s">
        <v>93</v>
      </c>
      <c r="BP1017" t="s">
        <v>93</v>
      </c>
      <c r="BQ1017" t="s">
        <v>93</v>
      </c>
      <c r="BR1017" t="s">
        <v>93</v>
      </c>
      <c r="BS1017" t="s">
        <v>93</v>
      </c>
      <c r="BT1017" t="s">
        <v>93</v>
      </c>
      <c r="BU1017" t="s">
        <v>93</v>
      </c>
      <c r="BV1017" t="s">
        <v>93</v>
      </c>
      <c r="BW1017" t="s">
        <v>93</v>
      </c>
      <c r="BX1017" t="s">
        <v>93</v>
      </c>
      <c r="BY1017" t="s">
        <v>93</v>
      </c>
      <c r="BZ1017" t="s">
        <v>93</v>
      </c>
      <c r="CA1017" t="s">
        <v>93</v>
      </c>
      <c r="CB1017" t="s">
        <v>93</v>
      </c>
      <c r="CC1017" t="s">
        <v>93</v>
      </c>
      <c r="CD1017" t="s">
        <v>93</v>
      </c>
      <c r="CE1017" t="s">
        <v>93</v>
      </c>
      <c r="CF1017" t="s">
        <v>93</v>
      </c>
      <c r="CG1017" t="s">
        <v>93</v>
      </c>
      <c r="CH1017" t="s">
        <v>93</v>
      </c>
      <c r="CI1017" t="s">
        <v>93</v>
      </c>
      <c r="CJ1017" t="s">
        <v>93</v>
      </c>
      <c r="CK1017" t="s">
        <v>93</v>
      </c>
      <c r="CL1017" t="s">
        <v>93</v>
      </c>
      <c r="CM1017" t="s">
        <v>93</v>
      </c>
      <c r="CN1017">
        <v>32</v>
      </c>
      <c r="CO1017">
        <v>32</v>
      </c>
      <c r="CP1017">
        <v>0</v>
      </c>
      <c r="CQ1017">
        <v>1</v>
      </c>
    </row>
    <row r="1018" spans="1:95">
      <c r="A1018">
        <v>1309403</v>
      </c>
      <c r="B1018" t="s">
        <v>265</v>
      </c>
      <c r="C1018">
        <v>20</v>
      </c>
      <c r="D1018">
        <v>14337777</v>
      </c>
      <c r="E1018" s="1">
        <v>41379</v>
      </c>
      <c r="F1018" t="s">
        <v>387</v>
      </c>
      <c r="G1018">
        <v>79.989999999999995</v>
      </c>
      <c r="H1018">
        <v>0</v>
      </c>
      <c r="I1018">
        <v>0.25003125399999998</v>
      </c>
      <c r="J1018">
        <v>59.99</v>
      </c>
      <c r="K1018">
        <v>59.99</v>
      </c>
      <c r="L1018" t="s">
        <v>388</v>
      </c>
      <c r="M1018" t="s">
        <v>96</v>
      </c>
      <c r="N1018" t="s">
        <v>97</v>
      </c>
      <c r="O1018" t="s">
        <v>97</v>
      </c>
      <c r="P1018" t="s">
        <v>386</v>
      </c>
      <c r="Q1018">
        <v>39.99</v>
      </c>
      <c r="R1018">
        <v>0</v>
      </c>
      <c r="S1018">
        <v>0</v>
      </c>
      <c r="T1018">
        <v>39.99</v>
      </c>
      <c r="U1018">
        <v>39.99</v>
      </c>
      <c r="V1018" t="s">
        <v>97</v>
      </c>
      <c r="W1018" t="s">
        <v>96</v>
      </c>
      <c r="X1018" t="s">
        <v>303</v>
      </c>
      <c r="Y1018" t="s">
        <v>258</v>
      </c>
      <c r="Z1018">
        <v>14337777</v>
      </c>
      <c r="AA1018" t="s">
        <v>266</v>
      </c>
      <c r="AB1018">
        <v>39.99</v>
      </c>
      <c r="AC1018">
        <v>0</v>
      </c>
      <c r="AD1018">
        <v>0</v>
      </c>
      <c r="AE1018">
        <v>0</v>
      </c>
      <c r="AF1018">
        <v>39.99</v>
      </c>
      <c r="AG1018" s="2" t="s">
        <v>267</v>
      </c>
      <c r="AH1018" t="s">
        <v>236</v>
      </c>
      <c r="AI1018" t="s">
        <v>97</v>
      </c>
      <c r="AJ1018" t="s">
        <v>97</v>
      </c>
      <c r="AK1018">
        <v>1</v>
      </c>
      <c r="AL1018">
        <v>1</v>
      </c>
      <c r="AM1018">
        <v>0</v>
      </c>
      <c r="AN1018">
        <v>45</v>
      </c>
      <c r="AO1018">
        <v>3</v>
      </c>
      <c r="AP1018">
        <v>510</v>
      </c>
      <c r="AQ1018">
        <v>20</v>
      </c>
      <c r="AR1018">
        <v>20</v>
      </c>
      <c r="AS1018">
        <v>40</v>
      </c>
      <c r="AT1018">
        <v>40</v>
      </c>
      <c r="AU1018">
        <v>1.50012503125781</v>
      </c>
      <c r="AV1018">
        <v>1.50012503125781</v>
      </c>
      <c r="AW1018">
        <v>2.0002500625156299</v>
      </c>
      <c r="AX1018">
        <v>2.0002500625156299</v>
      </c>
      <c r="AY1018">
        <v>1</v>
      </c>
      <c r="AZ1018" s="1">
        <v>41281</v>
      </c>
      <c r="BA1018" s="1">
        <v>41519</v>
      </c>
      <c r="BB1018">
        <v>54</v>
      </c>
      <c r="BC1018">
        <v>12</v>
      </c>
      <c r="BD1018">
        <v>2</v>
      </c>
      <c r="BE1018">
        <v>59.99</v>
      </c>
      <c r="BF1018">
        <v>59.99</v>
      </c>
      <c r="BG1018">
        <v>0</v>
      </c>
      <c r="BH1018">
        <v>0</v>
      </c>
      <c r="BI1018" t="s">
        <v>93</v>
      </c>
      <c r="BJ1018" t="s">
        <v>93</v>
      </c>
      <c r="BK1018" t="s">
        <v>93</v>
      </c>
      <c r="BL1018" t="s">
        <v>93</v>
      </c>
      <c r="BM1018" t="s">
        <v>93</v>
      </c>
      <c r="BN1018" t="s">
        <v>93</v>
      </c>
      <c r="BO1018" t="s">
        <v>93</v>
      </c>
      <c r="BP1018" t="s">
        <v>93</v>
      </c>
      <c r="BQ1018" t="s">
        <v>93</v>
      </c>
      <c r="BR1018" t="s">
        <v>93</v>
      </c>
      <c r="BS1018" t="s">
        <v>93</v>
      </c>
      <c r="BT1018" t="s">
        <v>93</v>
      </c>
      <c r="BU1018" t="s">
        <v>93</v>
      </c>
      <c r="BV1018" t="s">
        <v>93</v>
      </c>
      <c r="BW1018" t="s">
        <v>93</v>
      </c>
      <c r="BX1018" t="s">
        <v>93</v>
      </c>
      <c r="BY1018" t="s">
        <v>93</v>
      </c>
      <c r="BZ1018" t="s">
        <v>93</v>
      </c>
      <c r="CA1018" t="s">
        <v>93</v>
      </c>
      <c r="CB1018" t="s">
        <v>93</v>
      </c>
      <c r="CC1018" t="s">
        <v>93</v>
      </c>
      <c r="CD1018" t="s">
        <v>93</v>
      </c>
      <c r="CE1018" t="s">
        <v>93</v>
      </c>
      <c r="CF1018" t="s">
        <v>93</v>
      </c>
      <c r="CG1018" t="s">
        <v>93</v>
      </c>
      <c r="CH1018" t="s">
        <v>93</v>
      </c>
      <c r="CI1018" t="s">
        <v>93</v>
      </c>
      <c r="CJ1018" t="s">
        <v>93</v>
      </c>
      <c r="CK1018" t="s">
        <v>93</v>
      </c>
      <c r="CL1018" t="s">
        <v>93</v>
      </c>
      <c r="CM1018" t="s">
        <v>93</v>
      </c>
      <c r="CN1018">
        <v>32</v>
      </c>
      <c r="CO1018">
        <v>32</v>
      </c>
      <c r="CP1018">
        <v>0</v>
      </c>
      <c r="CQ1018">
        <v>2</v>
      </c>
    </row>
    <row r="1019" spans="1:95">
      <c r="A1019">
        <v>1305863</v>
      </c>
      <c r="B1019" t="s">
        <v>631</v>
      </c>
      <c r="C1019">
        <v>21</v>
      </c>
      <c r="D1019">
        <v>13726136</v>
      </c>
      <c r="E1019" s="1">
        <v>41386</v>
      </c>
      <c r="F1019" t="s">
        <v>387</v>
      </c>
      <c r="G1019">
        <v>79.989999999999995</v>
      </c>
      <c r="H1019">
        <v>0</v>
      </c>
      <c r="I1019">
        <v>0.25003125399999998</v>
      </c>
      <c r="J1019">
        <v>59.99</v>
      </c>
      <c r="K1019">
        <v>59.99</v>
      </c>
      <c r="L1019" t="s">
        <v>388</v>
      </c>
      <c r="M1019" t="s">
        <v>96</v>
      </c>
      <c r="N1019" t="s">
        <v>97</v>
      </c>
      <c r="O1019" t="s">
        <v>97</v>
      </c>
      <c r="P1019" t="s">
        <v>386</v>
      </c>
      <c r="Q1019">
        <v>39.99</v>
      </c>
      <c r="R1019">
        <v>0</v>
      </c>
      <c r="S1019">
        <v>0</v>
      </c>
      <c r="T1019">
        <v>39.99</v>
      </c>
      <c r="U1019">
        <v>39.99</v>
      </c>
      <c r="V1019" t="s">
        <v>97</v>
      </c>
      <c r="W1019" t="s">
        <v>96</v>
      </c>
      <c r="X1019" t="s">
        <v>303</v>
      </c>
      <c r="Y1019" t="s">
        <v>258</v>
      </c>
      <c r="Z1019">
        <v>13726136</v>
      </c>
      <c r="AA1019" t="s">
        <v>632</v>
      </c>
      <c r="AB1019">
        <v>39.99</v>
      </c>
      <c r="AC1019">
        <v>0</v>
      </c>
      <c r="AD1019">
        <v>0</v>
      </c>
      <c r="AE1019">
        <v>0</v>
      </c>
      <c r="AF1019">
        <v>39.99</v>
      </c>
      <c r="AG1019" t="s">
        <v>633</v>
      </c>
      <c r="AH1019" t="s">
        <v>96</v>
      </c>
      <c r="AI1019" t="s">
        <v>97</v>
      </c>
      <c r="AJ1019" t="s">
        <v>97</v>
      </c>
      <c r="AK1019">
        <v>1</v>
      </c>
      <c r="AL1019">
        <v>1</v>
      </c>
      <c r="AM1019">
        <v>1</v>
      </c>
      <c r="AN1019">
        <v>45</v>
      </c>
      <c r="AO1019">
        <v>3</v>
      </c>
      <c r="AP1019">
        <v>237</v>
      </c>
      <c r="AQ1019">
        <v>20</v>
      </c>
      <c r="AR1019">
        <v>20</v>
      </c>
      <c r="AS1019">
        <v>40</v>
      </c>
      <c r="AT1019">
        <v>40</v>
      </c>
      <c r="AU1019">
        <v>1.50012503125781</v>
      </c>
      <c r="AV1019">
        <v>1.50012503125781</v>
      </c>
      <c r="AW1019">
        <v>2.0002500625156299</v>
      </c>
      <c r="AX1019">
        <v>2.0002500625156299</v>
      </c>
      <c r="AY1019">
        <v>1</v>
      </c>
      <c r="AZ1019" s="1">
        <v>41386</v>
      </c>
      <c r="BA1019" s="1">
        <v>41519</v>
      </c>
      <c r="BB1019">
        <v>39</v>
      </c>
      <c r="BC1019">
        <v>9</v>
      </c>
      <c r="BD1019">
        <v>1</v>
      </c>
      <c r="BE1019">
        <v>59.99</v>
      </c>
      <c r="BF1019">
        <v>59.99</v>
      </c>
      <c r="BG1019">
        <v>2</v>
      </c>
      <c r="BH1019">
        <v>2</v>
      </c>
      <c r="BI1019" t="s">
        <v>93</v>
      </c>
      <c r="BJ1019" t="s">
        <v>93</v>
      </c>
      <c r="BK1019" t="s">
        <v>93</v>
      </c>
      <c r="BL1019" t="s">
        <v>93</v>
      </c>
      <c r="BM1019" t="s">
        <v>93</v>
      </c>
      <c r="BN1019" t="s">
        <v>93</v>
      </c>
      <c r="BO1019" t="s">
        <v>93</v>
      </c>
      <c r="BP1019" t="s">
        <v>93</v>
      </c>
      <c r="BQ1019" t="s">
        <v>93</v>
      </c>
      <c r="BR1019" t="s">
        <v>93</v>
      </c>
      <c r="BS1019" t="s">
        <v>93</v>
      </c>
      <c r="BT1019" t="s">
        <v>93</v>
      </c>
      <c r="BU1019" t="s">
        <v>93</v>
      </c>
      <c r="BV1019" t="s">
        <v>93</v>
      </c>
      <c r="BW1019" t="s">
        <v>93</v>
      </c>
      <c r="BX1019" t="s">
        <v>93</v>
      </c>
      <c r="BY1019" t="s">
        <v>93</v>
      </c>
      <c r="BZ1019" t="s">
        <v>93</v>
      </c>
      <c r="CA1019" t="s">
        <v>93</v>
      </c>
      <c r="CB1019" t="s">
        <v>93</v>
      </c>
      <c r="CC1019" t="s">
        <v>93</v>
      </c>
      <c r="CD1019" t="s">
        <v>93</v>
      </c>
      <c r="CE1019" t="s">
        <v>93</v>
      </c>
      <c r="CF1019" t="s">
        <v>93</v>
      </c>
      <c r="CG1019" t="s">
        <v>93</v>
      </c>
      <c r="CH1019" t="s">
        <v>93</v>
      </c>
      <c r="CI1019" t="s">
        <v>93</v>
      </c>
      <c r="CJ1019" t="s">
        <v>93</v>
      </c>
      <c r="CK1019" t="s">
        <v>93</v>
      </c>
      <c r="CL1019" t="s">
        <v>93</v>
      </c>
      <c r="CM1019" t="s">
        <v>93</v>
      </c>
      <c r="CN1019">
        <v>32</v>
      </c>
      <c r="CO1019">
        <v>32</v>
      </c>
      <c r="CP1019">
        <v>0</v>
      </c>
      <c r="CQ1019">
        <v>4</v>
      </c>
    </row>
    <row r="1020" spans="1:95">
      <c r="A1020">
        <v>1309395</v>
      </c>
      <c r="B1020" t="s">
        <v>257</v>
      </c>
      <c r="C1020">
        <v>21</v>
      </c>
      <c r="D1020">
        <v>14337774</v>
      </c>
      <c r="E1020" s="1">
        <v>41386</v>
      </c>
      <c r="F1020" t="s">
        <v>387</v>
      </c>
      <c r="G1020">
        <v>79.989999999999995</v>
      </c>
      <c r="H1020">
        <v>0</v>
      </c>
      <c r="I1020">
        <v>0.25003125399999998</v>
      </c>
      <c r="J1020">
        <v>59.99</v>
      </c>
      <c r="K1020">
        <v>59.99</v>
      </c>
      <c r="L1020" t="s">
        <v>388</v>
      </c>
      <c r="M1020" t="s">
        <v>96</v>
      </c>
      <c r="N1020" t="s">
        <v>97</v>
      </c>
      <c r="O1020" t="s">
        <v>97</v>
      </c>
      <c r="P1020" t="s">
        <v>386</v>
      </c>
      <c r="Q1020">
        <v>35.090000000000003</v>
      </c>
      <c r="R1020">
        <v>0</v>
      </c>
      <c r="S1020">
        <v>0</v>
      </c>
      <c r="T1020">
        <v>35.090000000000003</v>
      </c>
      <c r="U1020">
        <v>35.090000000000003</v>
      </c>
      <c r="V1020" t="s">
        <v>97</v>
      </c>
      <c r="W1020" t="s">
        <v>96</v>
      </c>
      <c r="X1020" t="s">
        <v>303</v>
      </c>
      <c r="Y1020" t="s">
        <v>290</v>
      </c>
      <c r="Z1020">
        <v>14337774</v>
      </c>
      <c r="AA1020" t="s">
        <v>259</v>
      </c>
      <c r="AB1020">
        <v>39.99</v>
      </c>
      <c r="AC1020">
        <v>0</v>
      </c>
      <c r="AD1020">
        <v>0</v>
      </c>
      <c r="AE1020">
        <v>0</v>
      </c>
      <c r="AF1020">
        <v>39.99</v>
      </c>
      <c r="AG1020" s="2" t="s">
        <v>260</v>
      </c>
      <c r="AH1020" t="s">
        <v>96</v>
      </c>
      <c r="AI1020" t="s">
        <v>97</v>
      </c>
      <c r="AJ1020" t="s">
        <v>97</v>
      </c>
      <c r="AK1020">
        <v>1</v>
      </c>
      <c r="AL1020">
        <v>1</v>
      </c>
      <c r="AM1020">
        <v>1</v>
      </c>
      <c r="AN1020">
        <v>45</v>
      </c>
      <c r="AO1020">
        <v>3</v>
      </c>
      <c r="AP1020">
        <v>505</v>
      </c>
      <c r="AQ1020">
        <v>24.9</v>
      </c>
      <c r="AR1020">
        <v>20</v>
      </c>
      <c r="AS1020">
        <v>44.9</v>
      </c>
      <c r="AT1020">
        <v>40</v>
      </c>
      <c r="AU1020">
        <v>1.70960387574808</v>
      </c>
      <c r="AV1020">
        <v>1.50012503125781</v>
      </c>
      <c r="AW1020">
        <v>2.2795668281561698</v>
      </c>
      <c r="AX1020">
        <v>2.0002500625156299</v>
      </c>
      <c r="AY1020">
        <v>1</v>
      </c>
      <c r="AZ1020" s="1">
        <v>41281</v>
      </c>
      <c r="BA1020" s="1">
        <v>41519</v>
      </c>
      <c r="BB1020">
        <v>54</v>
      </c>
      <c r="BC1020">
        <v>12</v>
      </c>
      <c r="BD1020">
        <v>2</v>
      </c>
      <c r="BE1020">
        <v>59.99</v>
      </c>
      <c r="BF1020">
        <v>59.99</v>
      </c>
      <c r="BG1020">
        <v>1</v>
      </c>
      <c r="BH1020">
        <v>1</v>
      </c>
      <c r="BI1020" t="s">
        <v>93</v>
      </c>
      <c r="BJ1020" t="s">
        <v>93</v>
      </c>
      <c r="BK1020" t="s">
        <v>93</v>
      </c>
      <c r="BL1020" t="s">
        <v>93</v>
      </c>
      <c r="BM1020" t="s">
        <v>93</v>
      </c>
      <c r="BN1020" t="s">
        <v>93</v>
      </c>
      <c r="BO1020" t="s">
        <v>93</v>
      </c>
      <c r="BP1020" t="s">
        <v>93</v>
      </c>
      <c r="BQ1020" t="s">
        <v>93</v>
      </c>
      <c r="BR1020" t="s">
        <v>93</v>
      </c>
      <c r="BS1020" t="s">
        <v>93</v>
      </c>
      <c r="BT1020" t="s">
        <v>93</v>
      </c>
      <c r="BU1020" t="s">
        <v>93</v>
      </c>
      <c r="BV1020" t="s">
        <v>93</v>
      </c>
      <c r="BW1020" t="s">
        <v>93</v>
      </c>
      <c r="BX1020" t="s">
        <v>93</v>
      </c>
      <c r="BY1020" t="s">
        <v>93</v>
      </c>
      <c r="BZ1020" t="s">
        <v>93</v>
      </c>
      <c r="CA1020" t="s">
        <v>93</v>
      </c>
      <c r="CB1020" t="s">
        <v>93</v>
      </c>
      <c r="CC1020" t="s">
        <v>93</v>
      </c>
      <c r="CD1020" t="s">
        <v>93</v>
      </c>
      <c r="CE1020" t="s">
        <v>93</v>
      </c>
      <c r="CF1020" t="s">
        <v>93</v>
      </c>
      <c r="CG1020" t="s">
        <v>93</v>
      </c>
      <c r="CH1020" t="s">
        <v>93</v>
      </c>
      <c r="CI1020" t="s">
        <v>93</v>
      </c>
      <c r="CJ1020" t="s">
        <v>93</v>
      </c>
      <c r="CK1020" t="s">
        <v>93</v>
      </c>
      <c r="CL1020" t="s">
        <v>93</v>
      </c>
      <c r="CM1020" t="s">
        <v>93</v>
      </c>
      <c r="CN1020">
        <v>32</v>
      </c>
      <c r="CO1020">
        <v>32</v>
      </c>
      <c r="CP1020">
        <v>0</v>
      </c>
      <c r="CQ1020">
        <v>2</v>
      </c>
    </row>
    <row r="1021" spans="1:95">
      <c r="A1021">
        <v>1309398</v>
      </c>
      <c r="B1021" t="s">
        <v>261</v>
      </c>
      <c r="C1021">
        <v>21</v>
      </c>
      <c r="D1021">
        <v>14337772</v>
      </c>
      <c r="E1021" s="1">
        <v>41386</v>
      </c>
      <c r="F1021" t="s">
        <v>387</v>
      </c>
      <c r="G1021">
        <v>79.989999999999995</v>
      </c>
      <c r="H1021">
        <v>0</v>
      </c>
      <c r="I1021">
        <v>0.25003125399999998</v>
      </c>
      <c r="J1021">
        <v>59.99</v>
      </c>
      <c r="K1021">
        <v>59.99</v>
      </c>
      <c r="L1021" t="s">
        <v>388</v>
      </c>
      <c r="M1021" t="s">
        <v>96</v>
      </c>
      <c r="N1021" t="s">
        <v>97</v>
      </c>
      <c r="O1021" t="s">
        <v>97</v>
      </c>
      <c r="P1021" t="s">
        <v>386</v>
      </c>
      <c r="Q1021">
        <v>35.090000000000003</v>
      </c>
      <c r="R1021">
        <v>0</v>
      </c>
      <c r="S1021">
        <v>0</v>
      </c>
      <c r="T1021">
        <v>35.090000000000003</v>
      </c>
      <c r="U1021">
        <v>35.090000000000003</v>
      </c>
      <c r="V1021" t="s">
        <v>97</v>
      </c>
      <c r="W1021" t="s">
        <v>96</v>
      </c>
      <c r="X1021" t="s">
        <v>303</v>
      </c>
      <c r="Y1021" t="s">
        <v>290</v>
      </c>
      <c r="Z1021">
        <v>14337772</v>
      </c>
      <c r="AA1021" t="s">
        <v>263</v>
      </c>
      <c r="AB1021">
        <v>39.99</v>
      </c>
      <c r="AC1021">
        <v>0</v>
      </c>
      <c r="AD1021">
        <v>0</v>
      </c>
      <c r="AE1021">
        <v>0</v>
      </c>
      <c r="AF1021">
        <v>39.99</v>
      </c>
      <c r="AG1021" s="2" t="s">
        <v>264</v>
      </c>
      <c r="AH1021" t="s">
        <v>96</v>
      </c>
      <c r="AI1021" t="s">
        <v>97</v>
      </c>
      <c r="AJ1021" t="s">
        <v>97</v>
      </c>
      <c r="AK1021">
        <v>1</v>
      </c>
      <c r="AL1021">
        <v>1</v>
      </c>
      <c r="AM1021">
        <v>1</v>
      </c>
      <c r="AN1021">
        <v>45</v>
      </c>
      <c r="AO1021">
        <v>3</v>
      </c>
      <c r="AP1021">
        <v>510</v>
      </c>
      <c r="AQ1021">
        <v>24.9</v>
      </c>
      <c r="AR1021">
        <v>20</v>
      </c>
      <c r="AS1021">
        <v>44.9</v>
      </c>
      <c r="AT1021">
        <v>40</v>
      </c>
      <c r="AU1021">
        <v>1.70960387574808</v>
      </c>
      <c r="AV1021">
        <v>1.50012503125781</v>
      </c>
      <c r="AW1021">
        <v>2.2795668281561698</v>
      </c>
      <c r="AX1021">
        <v>2.0002500625156299</v>
      </c>
      <c r="AY1021">
        <v>1</v>
      </c>
      <c r="AZ1021" s="1">
        <v>41281</v>
      </c>
      <c r="BA1021" s="1">
        <v>41519</v>
      </c>
      <c r="BB1021">
        <v>54</v>
      </c>
      <c r="BC1021">
        <v>12</v>
      </c>
      <c r="BD1021">
        <v>1</v>
      </c>
      <c r="BE1021">
        <v>59.99</v>
      </c>
      <c r="BF1021">
        <v>59.99</v>
      </c>
      <c r="BG1021">
        <v>2</v>
      </c>
      <c r="BH1021">
        <v>2</v>
      </c>
      <c r="BI1021" t="s">
        <v>93</v>
      </c>
      <c r="BJ1021" t="s">
        <v>93</v>
      </c>
      <c r="BK1021" t="s">
        <v>93</v>
      </c>
      <c r="BL1021" t="s">
        <v>93</v>
      </c>
      <c r="BM1021" t="s">
        <v>93</v>
      </c>
      <c r="BN1021" t="s">
        <v>93</v>
      </c>
      <c r="BO1021" t="s">
        <v>93</v>
      </c>
      <c r="BP1021" t="s">
        <v>93</v>
      </c>
      <c r="BQ1021" t="s">
        <v>93</v>
      </c>
      <c r="BR1021" t="s">
        <v>93</v>
      </c>
      <c r="BS1021" t="s">
        <v>93</v>
      </c>
      <c r="BT1021" t="s">
        <v>93</v>
      </c>
      <c r="BU1021" t="s">
        <v>93</v>
      </c>
      <c r="BV1021" t="s">
        <v>93</v>
      </c>
      <c r="BW1021" t="s">
        <v>93</v>
      </c>
      <c r="BX1021" t="s">
        <v>93</v>
      </c>
      <c r="BY1021" t="s">
        <v>93</v>
      </c>
      <c r="BZ1021" t="s">
        <v>93</v>
      </c>
      <c r="CA1021" t="s">
        <v>93</v>
      </c>
      <c r="CB1021" t="s">
        <v>93</v>
      </c>
      <c r="CC1021" t="s">
        <v>93</v>
      </c>
      <c r="CD1021" t="s">
        <v>93</v>
      </c>
      <c r="CE1021" t="s">
        <v>93</v>
      </c>
      <c r="CF1021" t="s">
        <v>93</v>
      </c>
      <c r="CG1021" t="s">
        <v>93</v>
      </c>
      <c r="CH1021" t="s">
        <v>93</v>
      </c>
      <c r="CI1021" t="s">
        <v>93</v>
      </c>
      <c r="CJ1021" t="s">
        <v>93</v>
      </c>
      <c r="CK1021" t="s">
        <v>93</v>
      </c>
      <c r="CL1021" t="s">
        <v>93</v>
      </c>
      <c r="CM1021" t="s">
        <v>93</v>
      </c>
      <c r="CN1021">
        <v>32</v>
      </c>
      <c r="CO1021">
        <v>32</v>
      </c>
      <c r="CP1021">
        <v>0</v>
      </c>
      <c r="CQ1021">
        <v>1</v>
      </c>
    </row>
    <row r="1022" spans="1:95">
      <c r="A1022">
        <v>1309403</v>
      </c>
      <c r="B1022" t="s">
        <v>265</v>
      </c>
      <c r="C1022">
        <v>21</v>
      </c>
      <c r="D1022">
        <v>14337777</v>
      </c>
      <c r="E1022" s="1">
        <v>41386</v>
      </c>
      <c r="F1022" t="s">
        <v>387</v>
      </c>
      <c r="G1022">
        <v>79.989999999999995</v>
      </c>
      <c r="H1022">
        <v>0</v>
      </c>
      <c r="I1022">
        <v>0.25003125399999998</v>
      </c>
      <c r="J1022">
        <v>59.99</v>
      </c>
      <c r="K1022">
        <v>59.99</v>
      </c>
      <c r="L1022" t="s">
        <v>388</v>
      </c>
      <c r="M1022" t="s">
        <v>96</v>
      </c>
      <c r="N1022" t="s">
        <v>97</v>
      </c>
      <c r="O1022" t="s">
        <v>97</v>
      </c>
      <c r="P1022" t="s">
        <v>386</v>
      </c>
      <c r="Q1022">
        <v>39.99</v>
      </c>
      <c r="R1022">
        <v>0</v>
      </c>
      <c r="S1022">
        <v>0</v>
      </c>
      <c r="T1022">
        <v>39.99</v>
      </c>
      <c r="U1022">
        <v>39.99</v>
      </c>
      <c r="V1022" t="s">
        <v>97</v>
      </c>
      <c r="W1022" t="s">
        <v>96</v>
      </c>
      <c r="X1022" t="s">
        <v>303</v>
      </c>
      <c r="Y1022" t="s">
        <v>258</v>
      </c>
      <c r="Z1022">
        <v>14337777</v>
      </c>
      <c r="AA1022" t="s">
        <v>266</v>
      </c>
      <c r="AB1022">
        <v>39.99</v>
      </c>
      <c r="AC1022">
        <v>0</v>
      </c>
      <c r="AD1022">
        <v>0</v>
      </c>
      <c r="AE1022">
        <v>0</v>
      </c>
      <c r="AF1022">
        <v>39.99</v>
      </c>
      <c r="AG1022" s="2" t="s">
        <v>267</v>
      </c>
      <c r="AH1022" t="s">
        <v>236</v>
      </c>
      <c r="AI1022" t="s">
        <v>97</v>
      </c>
      <c r="AJ1022" t="s">
        <v>97</v>
      </c>
      <c r="AK1022">
        <v>1</v>
      </c>
      <c r="AL1022">
        <v>1</v>
      </c>
      <c r="AM1022">
        <v>0</v>
      </c>
      <c r="AN1022">
        <v>45</v>
      </c>
      <c r="AO1022">
        <v>3</v>
      </c>
      <c r="AP1022">
        <v>510</v>
      </c>
      <c r="AQ1022">
        <v>20</v>
      </c>
      <c r="AR1022">
        <v>20</v>
      </c>
      <c r="AS1022">
        <v>40</v>
      </c>
      <c r="AT1022">
        <v>40</v>
      </c>
      <c r="AU1022">
        <v>1.50012503125781</v>
      </c>
      <c r="AV1022">
        <v>1.50012503125781</v>
      </c>
      <c r="AW1022">
        <v>2.0002500625156299</v>
      </c>
      <c r="AX1022">
        <v>2.0002500625156299</v>
      </c>
      <c r="AY1022">
        <v>1</v>
      </c>
      <c r="AZ1022" s="1">
        <v>41281</v>
      </c>
      <c r="BA1022" s="1">
        <v>41519</v>
      </c>
      <c r="BB1022">
        <v>54</v>
      </c>
      <c r="BC1022">
        <v>12</v>
      </c>
      <c r="BD1022">
        <v>2</v>
      </c>
      <c r="BE1022">
        <v>59.99</v>
      </c>
      <c r="BF1022">
        <v>59.99</v>
      </c>
      <c r="BG1022">
        <v>5</v>
      </c>
      <c r="BH1022">
        <v>5</v>
      </c>
      <c r="BI1022" t="s">
        <v>93</v>
      </c>
      <c r="BJ1022" t="s">
        <v>93</v>
      </c>
      <c r="BK1022" t="s">
        <v>93</v>
      </c>
      <c r="BL1022" t="s">
        <v>93</v>
      </c>
      <c r="BM1022" t="s">
        <v>93</v>
      </c>
      <c r="BN1022" t="s">
        <v>93</v>
      </c>
      <c r="BO1022" t="s">
        <v>93</v>
      </c>
      <c r="BP1022" t="s">
        <v>93</v>
      </c>
      <c r="BQ1022" t="s">
        <v>93</v>
      </c>
      <c r="BR1022" t="s">
        <v>93</v>
      </c>
      <c r="BS1022" t="s">
        <v>93</v>
      </c>
      <c r="BT1022" t="s">
        <v>93</v>
      </c>
      <c r="BU1022" t="s">
        <v>93</v>
      </c>
      <c r="BV1022" t="s">
        <v>93</v>
      </c>
      <c r="BW1022" t="s">
        <v>93</v>
      </c>
      <c r="BX1022" t="s">
        <v>93</v>
      </c>
      <c r="BY1022" t="s">
        <v>93</v>
      </c>
      <c r="BZ1022" t="s">
        <v>93</v>
      </c>
      <c r="CA1022" t="s">
        <v>93</v>
      </c>
      <c r="CB1022" t="s">
        <v>93</v>
      </c>
      <c r="CC1022" t="s">
        <v>93</v>
      </c>
      <c r="CD1022" t="s">
        <v>93</v>
      </c>
      <c r="CE1022" t="s">
        <v>93</v>
      </c>
      <c r="CF1022" t="s">
        <v>93</v>
      </c>
      <c r="CG1022" t="s">
        <v>93</v>
      </c>
      <c r="CH1022" t="s">
        <v>93</v>
      </c>
      <c r="CI1022" t="s">
        <v>93</v>
      </c>
      <c r="CJ1022" t="s">
        <v>93</v>
      </c>
      <c r="CK1022" t="s">
        <v>93</v>
      </c>
      <c r="CL1022" t="s">
        <v>93</v>
      </c>
      <c r="CM1022" t="s">
        <v>93</v>
      </c>
      <c r="CN1022">
        <v>32</v>
      </c>
      <c r="CO1022">
        <v>32</v>
      </c>
      <c r="CP1022">
        <v>0</v>
      </c>
      <c r="CQ1022">
        <v>2</v>
      </c>
    </row>
    <row r="1023" spans="1:95">
      <c r="A1023">
        <v>1305863</v>
      </c>
      <c r="B1023" t="s">
        <v>963</v>
      </c>
      <c r="C1023">
        <v>22</v>
      </c>
      <c r="D1023">
        <v>13726147</v>
      </c>
      <c r="E1023" s="1">
        <v>41393</v>
      </c>
      <c r="F1023" t="s">
        <v>387</v>
      </c>
      <c r="G1023">
        <v>79.989999999999995</v>
      </c>
      <c r="H1023">
        <v>0</v>
      </c>
      <c r="I1023">
        <v>0.15001875200000001</v>
      </c>
      <c r="J1023">
        <v>67.989999999999995</v>
      </c>
      <c r="K1023">
        <v>67.989999999999995</v>
      </c>
      <c r="L1023" t="s">
        <v>388</v>
      </c>
      <c r="M1023" t="s">
        <v>96</v>
      </c>
      <c r="N1023" t="s">
        <v>97</v>
      </c>
      <c r="O1023" t="s">
        <v>97</v>
      </c>
      <c r="P1023" t="s">
        <v>386</v>
      </c>
      <c r="Q1023">
        <v>39.1</v>
      </c>
      <c r="R1023">
        <v>0</v>
      </c>
      <c r="S1023">
        <v>0</v>
      </c>
      <c r="T1023">
        <v>39.1</v>
      </c>
      <c r="U1023">
        <v>39.1</v>
      </c>
      <c r="V1023" t="s">
        <v>97</v>
      </c>
      <c r="W1023" t="s">
        <v>96</v>
      </c>
      <c r="X1023" t="s">
        <v>303</v>
      </c>
      <c r="Y1023" t="s">
        <v>961</v>
      </c>
      <c r="Z1023">
        <v>13726147</v>
      </c>
      <c r="AA1023" t="s">
        <v>964</v>
      </c>
      <c r="AB1023">
        <v>39.99</v>
      </c>
      <c r="AC1023">
        <v>0</v>
      </c>
      <c r="AD1023">
        <v>0</v>
      </c>
      <c r="AE1023">
        <v>0</v>
      </c>
      <c r="AF1023">
        <v>39.99</v>
      </c>
      <c r="AG1023" s="2" t="s">
        <v>965</v>
      </c>
      <c r="AH1023" t="s">
        <v>96</v>
      </c>
      <c r="AI1023" t="s">
        <v>97</v>
      </c>
      <c r="AJ1023" t="s">
        <v>97</v>
      </c>
      <c r="AK1023">
        <v>1</v>
      </c>
      <c r="AL1023">
        <v>1</v>
      </c>
      <c r="AM1023">
        <v>1</v>
      </c>
      <c r="AN1023">
        <v>45</v>
      </c>
      <c r="AO1023">
        <v>3</v>
      </c>
      <c r="AP1023">
        <v>263</v>
      </c>
      <c r="AQ1023">
        <v>28.89</v>
      </c>
      <c r="AR1023">
        <v>28</v>
      </c>
      <c r="AS1023">
        <v>40.89</v>
      </c>
      <c r="AT1023">
        <v>40</v>
      </c>
      <c r="AU1023">
        <v>1.7388746803069099</v>
      </c>
      <c r="AV1023">
        <v>1.70017504376094</v>
      </c>
      <c r="AW1023">
        <v>2.0457800511508899</v>
      </c>
      <c r="AX1023">
        <v>2.0002500625156299</v>
      </c>
      <c r="AY1023">
        <v>1</v>
      </c>
      <c r="AZ1023" s="1">
        <v>41386</v>
      </c>
      <c r="BA1023" s="1">
        <v>41519</v>
      </c>
      <c r="BB1023">
        <v>39</v>
      </c>
      <c r="BC1023">
        <v>9</v>
      </c>
      <c r="BD1023">
        <v>2</v>
      </c>
      <c r="BE1023">
        <v>67.989999999999995</v>
      </c>
      <c r="BF1023">
        <v>67.989999999999995</v>
      </c>
      <c r="BG1023">
        <v>1</v>
      </c>
      <c r="BH1023">
        <v>1</v>
      </c>
      <c r="BI1023">
        <v>17</v>
      </c>
      <c r="BJ1023">
        <v>6</v>
      </c>
      <c r="BK1023">
        <v>20</v>
      </c>
      <c r="BL1023">
        <v>45</v>
      </c>
      <c r="BM1023">
        <v>107</v>
      </c>
      <c r="BN1023">
        <v>195</v>
      </c>
      <c r="BO1023">
        <v>4.12307692307692</v>
      </c>
      <c r="BP1023">
        <v>1.79487179487179</v>
      </c>
      <c r="BQ1023">
        <v>0</v>
      </c>
      <c r="BR1023">
        <v>152</v>
      </c>
      <c r="BS1023">
        <v>0.77948717948717905</v>
      </c>
      <c r="BT1023">
        <v>23</v>
      </c>
      <c r="BU1023">
        <v>0.117948717948718</v>
      </c>
      <c r="BV1023">
        <v>8.7179487179487203E-2</v>
      </c>
      <c r="BW1023">
        <v>0.54871794871794899</v>
      </c>
      <c r="BX1023">
        <v>2.1128205128205102</v>
      </c>
      <c r="BY1023">
        <v>412</v>
      </c>
      <c r="BZ1023">
        <v>2.5230769230769199</v>
      </c>
      <c r="CA1023">
        <v>492</v>
      </c>
      <c r="CB1023">
        <v>-0.41025641025641002</v>
      </c>
      <c r="CC1023">
        <v>-80</v>
      </c>
      <c r="CD1023">
        <v>19</v>
      </c>
      <c r="CE1023">
        <v>32</v>
      </c>
      <c r="CF1023">
        <v>52</v>
      </c>
      <c r="CG1023">
        <v>149</v>
      </c>
      <c r="CH1023">
        <v>0</v>
      </c>
      <c r="CI1023">
        <v>0</v>
      </c>
      <c r="CJ1023">
        <v>0</v>
      </c>
      <c r="CK1023">
        <v>0</v>
      </c>
      <c r="CL1023">
        <v>0</v>
      </c>
      <c r="CM1023">
        <v>0</v>
      </c>
      <c r="CN1023">
        <v>32</v>
      </c>
      <c r="CO1023">
        <v>32</v>
      </c>
      <c r="CP1023">
        <v>0</v>
      </c>
      <c r="CQ1023">
        <v>4</v>
      </c>
    </row>
    <row r="1024" spans="1:95">
      <c r="A1024">
        <v>1309395</v>
      </c>
      <c r="B1024" t="s">
        <v>257</v>
      </c>
      <c r="C1024">
        <v>22</v>
      </c>
      <c r="D1024">
        <v>14337774</v>
      </c>
      <c r="E1024" s="1">
        <v>41393</v>
      </c>
      <c r="F1024" t="s">
        <v>387</v>
      </c>
      <c r="G1024">
        <v>79.989999999999995</v>
      </c>
      <c r="H1024">
        <v>0</v>
      </c>
      <c r="I1024">
        <v>0.15001875200000001</v>
      </c>
      <c r="J1024">
        <v>67.989999999999995</v>
      </c>
      <c r="K1024">
        <v>67.989999999999995</v>
      </c>
      <c r="L1024" t="s">
        <v>388</v>
      </c>
      <c r="M1024" t="s">
        <v>96</v>
      </c>
      <c r="N1024" t="s">
        <v>97</v>
      </c>
      <c r="O1024" t="s">
        <v>97</v>
      </c>
      <c r="P1024" t="s">
        <v>386</v>
      </c>
      <c r="Q1024">
        <v>35.090000000000003</v>
      </c>
      <c r="R1024">
        <v>0</v>
      </c>
      <c r="S1024">
        <v>0</v>
      </c>
      <c r="T1024">
        <v>35.090000000000003</v>
      </c>
      <c r="U1024">
        <v>35.090000000000003</v>
      </c>
      <c r="V1024" t="s">
        <v>97</v>
      </c>
      <c r="W1024" t="s">
        <v>96</v>
      </c>
      <c r="X1024" t="s">
        <v>303</v>
      </c>
      <c r="Y1024" t="s">
        <v>290</v>
      </c>
      <c r="Z1024">
        <v>14337774</v>
      </c>
      <c r="AA1024" t="s">
        <v>259</v>
      </c>
      <c r="AB1024">
        <v>39.99</v>
      </c>
      <c r="AC1024">
        <v>0</v>
      </c>
      <c r="AD1024">
        <v>0</v>
      </c>
      <c r="AE1024">
        <v>0</v>
      </c>
      <c r="AF1024">
        <v>39.99</v>
      </c>
      <c r="AG1024" s="2" t="s">
        <v>260</v>
      </c>
      <c r="AH1024" t="s">
        <v>96</v>
      </c>
      <c r="AI1024" t="s">
        <v>97</v>
      </c>
      <c r="AJ1024" t="s">
        <v>97</v>
      </c>
      <c r="AK1024">
        <v>1</v>
      </c>
      <c r="AL1024">
        <v>1</v>
      </c>
      <c r="AM1024">
        <v>1</v>
      </c>
      <c r="AN1024">
        <v>45</v>
      </c>
      <c r="AO1024">
        <v>3</v>
      </c>
      <c r="AP1024">
        <v>505</v>
      </c>
      <c r="AQ1024">
        <v>32.9</v>
      </c>
      <c r="AR1024">
        <v>28</v>
      </c>
      <c r="AS1024">
        <v>44.9</v>
      </c>
      <c r="AT1024">
        <v>40</v>
      </c>
      <c r="AU1024">
        <v>1.9375890567113101</v>
      </c>
      <c r="AV1024">
        <v>1.70017504376094</v>
      </c>
      <c r="AW1024">
        <v>2.2795668281561698</v>
      </c>
      <c r="AX1024">
        <v>2.0002500625156299</v>
      </c>
      <c r="AY1024">
        <v>1</v>
      </c>
      <c r="AZ1024" s="1">
        <v>41281</v>
      </c>
      <c r="BA1024" s="1">
        <v>41519</v>
      </c>
      <c r="BB1024">
        <v>54</v>
      </c>
      <c r="BC1024">
        <v>12</v>
      </c>
      <c r="BD1024">
        <v>2</v>
      </c>
      <c r="BE1024">
        <v>67.989999999999995</v>
      </c>
      <c r="BF1024">
        <v>67.989999999999995</v>
      </c>
      <c r="BG1024">
        <v>3</v>
      </c>
      <c r="BH1024">
        <v>3</v>
      </c>
      <c r="BI1024" t="s">
        <v>93</v>
      </c>
      <c r="BJ1024" t="s">
        <v>93</v>
      </c>
      <c r="BK1024" t="s">
        <v>93</v>
      </c>
      <c r="BL1024" t="s">
        <v>93</v>
      </c>
      <c r="BM1024" t="s">
        <v>93</v>
      </c>
      <c r="BN1024" t="s">
        <v>93</v>
      </c>
      <c r="BO1024" t="s">
        <v>93</v>
      </c>
      <c r="BP1024" t="s">
        <v>93</v>
      </c>
      <c r="BQ1024" t="s">
        <v>93</v>
      </c>
      <c r="BR1024" t="s">
        <v>93</v>
      </c>
      <c r="BS1024" t="s">
        <v>93</v>
      </c>
      <c r="BT1024" t="s">
        <v>93</v>
      </c>
      <c r="BU1024" t="s">
        <v>93</v>
      </c>
      <c r="BV1024" t="s">
        <v>93</v>
      </c>
      <c r="BW1024" t="s">
        <v>93</v>
      </c>
      <c r="BX1024" t="s">
        <v>93</v>
      </c>
      <c r="BY1024" t="s">
        <v>93</v>
      </c>
      <c r="BZ1024" t="s">
        <v>93</v>
      </c>
      <c r="CA1024" t="s">
        <v>93</v>
      </c>
      <c r="CB1024" t="s">
        <v>93</v>
      </c>
      <c r="CC1024" t="s">
        <v>93</v>
      </c>
      <c r="CD1024" t="s">
        <v>93</v>
      </c>
      <c r="CE1024" t="s">
        <v>93</v>
      </c>
      <c r="CF1024" t="s">
        <v>93</v>
      </c>
      <c r="CG1024" t="s">
        <v>93</v>
      </c>
      <c r="CH1024" t="s">
        <v>93</v>
      </c>
      <c r="CI1024" t="s">
        <v>93</v>
      </c>
      <c r="CJ1024" t="s">
        <v>93</v>
      </c>
      <c r="CK1024" t="s">
        <v>93</v>
      </c>
      <c r="CL1024" t="s">
        <v>93</v>
      </c>
      <c r="CM1024" t="s">
        <v>93</v>
      </c>
      <c r="CN1024">
        <v>32</v>
      </c>
      <c r="CO1024">
        <v>32</v>
      </c>
      <c r="CP1024">
        <v>0</v>
      </c>
      <c r="CQ1024">
        <v>2</v>
      </c>
    </row>
    <row r="1025" spans="1:95">
      <c r="A1025">
        <v>1309398</v>
      </c>
      <c r="B1025" t="s">
        <v>261</v>
      </c>
      <c r="C1025">
        <v>22</v>
      </c>
      <c r="D1025">
        <v>14337772</v>
      </c>
      <c r="E1025" s="1">
        <v>41393</v>
      </c>
      <c r="F1025" t="s">
        <v>387</v>
      </c>
      <c r="G1025">
        <v>79.989999999999995</v>
      </c>
      <c r="H1025">
        <v>0</v>
      </c>
      <c r="I1025">
        <v>0.15001875200000001</v>
      </c>
      <c r="J1025">
        <v>67.989999999999995</v>
      </c>
      <c r="K1025">
        <v>67.989999999999995</v>
      </c>
      <c r="L1025" t="s">
        <v>388</v>
      </c>
      <c r="M1025" t="s">
        <v>96</v>
      </c>
      <c r="N1025" t="s">
        <v>97</v>
      </c>
      <c r="O1025" t="s">
        <v>97</v>
      </c>
      <c r="P1025" t="s">
        <v>386</v>
      </c>
      <c r="Q1025">
        <v>35.090000000000003</v>
      </c>
      <c r="R1025">
        <v>0</v>
      </c>
      <c r="S1025">
        <v>0</v>
      </c>
      <c r="T1025">
        <v>35.090000000000003</v>
      </c>
      <c r="U1025">
        <v>35.090000000000003</v>
      </c>
      <c r="V1025" t="s">
        <v>97</v>
      </c>
      <c r="W1025" t="s">
        <v>96</v>
      </c>
      <c r="X1025" t="s">
        <v>303</v>
      </c>
      <c r="Y1025" t="s">
        <v>290</v>
      </c>
      <c r="Z1025">
        <v>14337772</v>
      </c>
      <c r="AA1025" t="s">
        <v>263</v>
      </c>
      <c r="AB1025">
        <v>39.99</v>
      </c>
      <c r="AC1025">
        <v>0</v>
      </c>
      <c r="AD1025">
        <v>0</v>
      </c>
      <c r="AE1025">
        <v>0</v>
      </c>
      <c r="AF1025">
        <v>39.99</v>
      </c>
      <c r="AG1025" s="2" t="s">
        <v>264</v>
      </c>
      <c r="AH1025" t="s">
        <v>96</v>
      </c>
      <c r="AI1025" t="s">
        <v>97</v>
      </c>
      <c r="AJ1025" t="s">
        <v>97</v>
      </c>
      <c r="AK1025">
        <v>1</v>
      </c>
      <c r="AL1025">
        <v>1</v>
      </c>
      <c r="AM1025">
        <v>1</v>
      </c>
      <c r="AN1025">
        <v>45</v>
      </c>
      <c r="AO1025">
        <v>3</v>
      </c>
      <c r="AP1025">
        <v>510</v>
      </c>
      <c r="AQ1025">
        <v>32.9</v>
      </c>
      <c r="AR1025">
        <v>28</v>
      </c>
      <c r="AS1025">
        <v>44.9</v>
      </c>
      <c r="AT1025">
        <v>40</v>
      </c>
      <c r="AU1025">
        <v>1.9375890567113101</v>
      </c>
      <c r="AV1025">
        <v>1.70017504376094</v>
      </c>
      <c r="AW1025">
        <v>2.2795668281561698</v>
      </c>
      <c r="AX1025">
        <v>2.0002500625156299</v>
      </c>
      <c r="AY1025">
        <v>1</v>
      </c>
      <c r="AZ1025" s="1">
        <v>41281</v>
      </c>
      <c r="BA1025" s="1">
        <v>41519</v>
      </c>
      <c r="BB1025">
        <v>54</v>
      </c>
      <c r="BC1025">
        <v>12</v>
      </c>
      <c r="BD1025">
        <v>1</v>
      </c>
      <c r="BE1025">
        <v>67.989999999999995</v>
      </c>
      <c r="BF1025">
        <v>67.989999999999995</v>
      </c>
      <c r="BG1025">
        <v>1</v>
      </c>
      <c r="BH1025">
        <v>1</v>
      </c>
      <c r="BI1025" t="s">
        <v>93</v>
      </c>
      <c r="BJ1025" t="s">
        <v>93</v>
      </c>
      <c r="BK1025" t="s">
        <v>93</v>
      </c>
      <c r="BL1025" t="s">
        <v>93</v>
      </c>
      <c r="BM1025" t="s">
        <v>93</v>
      </c>
      <c r="BN1025" t="s">
        <v>93</v>
      </c>
      <c r="BO1025" t="s">
        <v>93</v>
      </c>
      <c r="BP1025" t="s">
        <v>93</v>
      </c>
      <c r="BQ1025" t="s">
        <v>93</v>
      </c>
      <c r="BR1025" t="s">
        <v>93</v>
      </c>
      <c r="BS1025" t="s">
        <v>93</v>
      </c>
      <c r="BT1025" t="s">
        <v>93</v>
      </c>
      <c r="BU1025" t="s">
        <v>93</v>
      </c>
      <c r="BV1025" t="s">
        <v>93</v>
      </c>
      <c r="BW1025" t="s">
        <v>93</v>
      </c>
      <c r="BX1025" t="s">
        <v>93</v>
      </c>
      <c r="BY1025" t="s">
        <v>93</v>
      </c>
      <c r="BZ1025" t="s">
        <v>93</v>
      </c>
      <c r="CA1025" t="s">
        <v>93</v>
      </c>
      <c r="CB1025" t="s">
        <v>93</v>
      </c>
      <c r="CC1025" t="s">
        <v>93</v>
      </c>
      <c r="CD1025" t="s">
        <v>93</v>
      </c>
      <c r="CE1025" t="s">
        <v>93</v>
      </c>
      <c r="CF1025" t="s">
        <v>93</v>
      </c>
      <c r="CG1025" t="s">
        <v>93</v>
      </c>
      <c r="CH1025" t="s">
        <v>93</v>
      </c>
      <c r="CI1025" t="s">
        <v>93</v>
      </c>
      <c r="CJ1025" t="s">
        <v>93</v>
      </c>
      <c r="CK1025" t="s">
        <v>93</v>
      </c>
      <c r="CL1025" t="s">
        <v>93</v>
      </c>
      <c r="CM1025" t="s">
        <v>93</v>
      </c>
      <c r="CN1025">
        <v>32</v>
      </c>
      <c r="CO1025">
        <v>32</v>
      </c>
      <c r="CP1025">
        <v>0</v>
      </c>
      <c r="CQ1025">
        <v>1</v>
      </c>
    </row>
    <row r="1026" spans="1:95">
      <c r="A1026">
        <v>1309403</v>
      </c>
      <c r="B1026" t="s">
        <v>265</v>
      </c>
      <c r="C1026">
        <v>22</v>
      </c>
      <c r="D1026">
        <v>14337777</v>
      </c>
      <c r="E1026" s="1">
        <v>41393</v>
      </c>
      <c r="F1026" t="s">
        <v>387</v>
      </c>
      <c r="G1026">
        <v>79.989999999999995</v>
      </c>
      <c r="H1026">
        <v>0</v>
      </c>
      <c r="I1026">
        <v>0.15001875200000001</v>
      </c>
      <c r="J1026">
        <v>67.989999999999995</v>
      </c>
      <c r="K1026">
        <v>67.989999999999995</v>
      </c>
      <c r="L1026" t="s">
        <v>388</v>
      </c>
      <c r="M1026" t="s">
        <v>96</v>
      </c>
      <c r="N1026" t="s">
        <v>97</v>
      </c>
      <c r="O1026" t="s">
        <v>97</v>
      </c>
      <c r="P1026" t="s">
        <v>386</v>
      </c>
      <c r="Q1026">
        <v>39.99</v>
      </c>
      <c r="R1026">
        <v>0</v>
      </c>
      <c r="S1026">
        <v>0</v>
      </c>
      <c r="T1026">
        <v>39.99</v>
      </c>
      <c r="U1026">
        <v>39.99</v>
      </c>
      <c r="V1026" t="s">
        <v>97</v>
      </c>
      <c r="W1026" t="s">
        <v>96</v>
      </c>
      <c r="X1026" t="s">
        <v>303</v>
      </c>
      <c r="Y1026" t="s">
        <v>258</v>
      </c>
      <c r="Z1026">
        <v>14337777</v>
      </c>
      <c r="AA1026" t="s">
        <v>266</v>
      </c>
      <c r="AB1026">
        <v>39.99</v>
      </c>
      <c r="AC1026">
        <v>0</v>
      </c>
      <c r="AD1026">
        <v>0</v>
      </c>
      <c r="AE1026">
        <v>0</v>
      </c>
      <c r="AF1026">
        <v>39.99</v>
      </c>
      <c r="AG1026" s="2" t="s">
        <v>267</v>
      </c>
      <c r="AH1026" t="s">
        <v>236</v>
      </c>
      <c r="AI1026" t="s">
        <v>97</v>
      </c>
      <c r="AJ1026" t="s">
        <v>97</v>
      </c>
      <c r="AK1026">
        <v>1</v>
      </c>
      <c r="AL1026">
        <v>1</v>
      </c>
      <c r="AM1026">
        <v>0</v>
      </c>
      <c r="AN1026">
        <v>45</v>
      </c>
      <c r="AO1026">
        <v>3</v>
      </c>
      <c r="AP1026">
        <v>510</v>
      </c>
      <c r="AQ1026">
        <v>28</v>
      </c>
      <c r="AR1026">
        <v>28</v>
      </c>
      <c r="AS1026">
        <v>40</v>
      </c>
      <c r="AT1026">
        <v>40</v>
      </c>
      <c r="AU1026">
        <v>1.70017504376094</v>
      </c>
      <c r="AV1026">
        <v>1.70017504376094</v>
      </c>
      <c r="AW1026">
        <v>2.0002500625156299</v>
      </c>
      <c r="AX1026">
        <v>2.0002500625156299</v>
      </c>
      <c r="AY1026">
        <v>1</v>
      </c>
      <c r="AZ1026" s="1">
        <v>41281</v>
      </c>
      <c r="BA1026" s="1">
        <v>41519</v>
      </c>
      <c r="BB1026">
        <v>54</v>
      </c>
      <c r="BC1026">
        <v>12</v>
      </c>
      <c r="BD1026">
        <v>2</v>
      </c>
      <c r="BE1026">
        <v>67.989999999999995</v>
      </c>
      <c r="BF1026">
        <v>67.989999999999995</v>
      </c>
      <c r="BG1026">
        <v>7</v>
      </c>
      <c r="BH1026">
        <v>7</v>
      </c>
      <c r="BI1026" t="s">
        <v>93</v>
      </c>
      <c r="BJ1026" t="s">
        <v>93</v>
      </c>
      <c r="BK1026" t="s">
        <v>93</v>
      </c>
      <c r="BL1026" t="s">
        <v>93</v>
      </c>
      <c r="BM1026" t="s">
        <v>93</v>
      </c>
      <c r="BN1026" t="s">
        <v>93</v>
      </c>
      <c r="BO1026" t="s">
        <v>93</v>
      </c>
      <c r="BP1026" t="s">
        <v>93</v>
      </c>
      <c r="BQ1026" t="s">
        <v>93</v>
      </c>
      <c r="BR1026" t="s">
        <v>93</v>
      </c>
      <c r="BS1026" t="s">
        <v>93</v>
      </c>
      <c r="BT1026" t="s">
        <v>93</v>
      </c>
      <c r="BU1026" t="s">
        <v>93</v>
      </c>
      <c r="BV1026" t="s">
        <v>93</v>
      </c>
      <c r="BW1026" t="s">
        <v>93</v>
      </c>
      <c r="BX1026" t="s">
        <v>93</v>
      </c>
      <c r="BY1026" t="s">
        <v>93</v>
      </c>
      <c r="BZ1026" t="s">
        <v>93</v>
      </c>
      <c r="CA1026" t="s">
        <v>93</v>
      </c>
      <c r="CB1026" t="s">
        <v>93</v>
      </c>
      <c r="CC1026" t="s">
        <v>93</v>
      </c>
      <c r="CD1026" t="s">
        <v>93</v>
      </c>
      <c r="CE1026" t="s">
        <v>93</v>
      </c>
      <c r="CF1026" t="s">
        <v>93</v>
      </c>
      <c r="CG1026" t="s">
        <v>93</v>
      </c>
      <c r="CH1026" t="s">
        <v>93</v>
      </c>
      <c r="CI1026" t="s">
        <v>93</v>
      </c>
      <c r="CJ1026" t="s">
        <v>93</v>
      </c>
      <c r="CK1026" t="s">
        <v>93</v>
      </c>
      <c r="CL1026" t="s">
        <v>93</v>
      </c>
      <c r="CM1026" t="s">
        <v>93</v>
      </c>
      <c r="CN1026">
        <v>32</v>
      </c>
      <c r="CO1026">
        <v>32</v>
      </c>
      <c r="CP1026">
        <v>0</v>
      </c>
      <c r="CQ1026">
        <v>2</v>
      </c>
    </row>
    <row r="1027" spans="1:95">
      <c r="A1027">
        <v>1305863</v>
      </c>
      <c r="B1027" t="s">
        <v>963</v>
      </c>
      <c r="C1027">
        <v>23</v>
      </c>
      <c r="D1027">
        <v>13726147</v>
      </c>
      <c r="E1027" s="1">
        <v>41400</v>
      </c>
      <c r="F1027" t="s">
        <v>387</v>
      </c>
      <c r="G1027">
        <v>79.989999999999995</v>
      </c>
      <c r="H1027">
        <v>0</v>
      </c>
      <c r="I1027">
        <v>0</v>
      </c>
      <c r="J1027">
        <v>0</v>
      </c>
      <c r="K1027">
        <v>79.989999999999995</v>
      </c>
      <c r="L1027" t="s">
        <v>388</v>
      </c>
      <c r="M1027" t="s">
        <v>96</v>
      </c>
      <c r="N1027" t="s">
        <v>97</v>
      </c>
      <c r="O1027" t="s">
        <v>97</v>
      </c>
      <c r="P1027" t="s">
        <v>386</v>
      </c>
      <c r="Q1027">
        <v>39.1</v>
      </c>
      <c r="R1027">
        <v>0</v>
      </c>
      <c r="S1027">
        <v>0</v>
      </c>
      <c r="T1027">
        <v>39.1</v>
      </c>
      <c r="U1027">
        <v>39.1</v>
      </c>
      <c r="V1027" t="s">
        <v>97</v>
      </c>
      <c r="W1027" t="s">
        <v>96</v>
      </c>
      <c r="X1027" t="s">
        <v>303</v>
      </c>
      <c r="Y1027" t="s">
        <v>961</v>
      </c>
      <c r="Z1027">
        <v>13726147</v>
      </c>
      <c r="AA1027" t="s">
        <v>964</v>
      </c>
      <c r="AB1027">
        <v>40</v>
      </c>
      <c r="AC1027">
        <v>0</v>
      </c>
      <c r="AD1027">
        <v>0</v>
      </c>
      <c r="AE1027">
        <v>0</v>
      </c>
      <c r="AF1027">
        <v>40</v>
      </c>
      <c r="AG1027" s="2" t="s">
        <v>965</v>
      </c>
      <c r="AH1027" t="s">
        <v>96</v>
      </c>
      <c r="AI1027" t="s">
        <v>97</v>
      </c>
      <c r="AJ1027" t="s">
        <v>97</v>
      </c>
      <c r="AK1027">
        <v>1</v>
      </c>
      <c r="AL1027">
        <v>1</v>
      </c>
      <c r="AM1027">
        <v>1</v>
      </c>
      <c r="AN1027">
        <v>45</v>
      </c>
      <c r="AO1027">
        <v>3</v>
      </c>
      <c r="AP1027">
        <v>263</v>
      </c>
      <c r="AQ1027">
        <v>40.89</v>
      </c>
      <c r="AR1027">
        <v>39.99</v>
      </c>
      <c r="AS1027">
        <v>40.89</v>
      </c>
      <c r="AT1027">
        <v>39.99</v>
      </c>
      <c r="AU1027">
        <v>2.0457800511508899</v>
      </c>
      <c r="AV1027">
        <v>1.9997499999999999</v>
      </c>
      <c r="AW1027">
        <v>2.0457800511508899</v>
      </c>
      <c r="AX1027">
        <v>1.9997499999999999</v>
      </c>
      <c r="AY1027">
        <v>1</v>
      </c>
      <c r="AZ1027" s="1">
        <v>41386</v>
      </c>
      <c r="BA1027" s="1">
        <v>41519</v>
      </c>
      <c r="BB1027">
        <v>39</v>
      </c>
      <c r="BC1027">
        <v>9</v>
      </c>
      <c r="BD1027">
        <v>2</v>
      </c>
      <c r="BE1027">
        <v>79.989999999999995</v>
      </c>
      <c r="BF1027">
        <v>79.989999999999995</v>
      </c>
      <c r="BG1027">
        <v>0</v>
      </c>
      <c r="BH1027">
        <v>0</v>
      </c>
      <c r="BI1027">
        <v>17</v>
      </c>
      <c r="BJ1027">
        <v>7</v>
      </c>
      <c r="BK1027">
        <v>22</v>
      </c>
      <c r="BL1027">
        <v>46</v>
      </c>
      <c r="BM1027">
        <v>108</v>
      </c>
      <c r="BN1027">
        <v>200</v>
      </c>
      <c r="BO1027">
        <v>4.1050000000000004</v>
      </c>
      <c r="BP1027">
        <v>1.7549999999999999</v>
      </c>
      <c r="BQ1027">
        <v>0</v>
      </c>
      <c r="BR1027">
        <v>154</v>
      </c>
      <c r="BS1027">
        <v>0.77</v>
      </c>
      <c r="BT1027">
        <v>24</v>
      </c>
      <c r="BU1027">
        <v>0.12</v>
      </c>
      <c r="BV1027">
        <v>8.5000000000000006E-2</v>
      </c>
      <c r="BW1027">
        <v>0.54</v>
      </c>
      <c r="BX1027">
        <v>2.0750000000000002</v>
      </c>
      <c r="BY1027">
        <v>415</v>
      </c>
      <c r="BZ1027">
        <v>2.4849999999999999</v>
      </c>
      <c r="CA1027">
        <v>497</v>
      </c>
      <c r="CB1027">
        <v>-0.41</v>
      </c>
      <c r="CC1027">
        <v>-82</v>
      </c>
      <c r="CD1027">
        <v>22</v>
      </c>
      <c r="CE1027">
        <v>36</v>
      </c>
      <c r="CF1027">
        <v>48</v>
      </c>
      <c r="CG1027">
        <v>152</v>
      </c>
      <c r="CH1027">
        <v>0</v>
      </c>
      <c r="CI1027">
        <v>0</v>
      </c>
      <c r="CJ1027">
        <v>0</v>
      </c>
      <c r="CK1027">
        <v>0</v>
      </c>
      <c r="CL1027">
        <v>0</v>
      </c>
      <c r="CM1027">
        <v>0</v>
      </c>
      <c r="CN1027">
        <v>32</v>
      </c>
      <c r="CO1027">
        <v>32</v>
      </c>
      <c r="CP1027">
        <v>0</v>
      </c>
      <c r="CQ1027">
        <v>4</v>
      </c>
    </row>
    <row r="1028" spans="1:95">
      <c r="A1028">
        <v>1309395</v>
      </c>
      <c r="B1028" t="s">
        <v>257</v>
      </c>
      <c r="C1028">
        <v>23</v>
      </c>
      <c r="D1028">
        <v>14337774</v>
      </c>
      <c r="E1028" s="1">
        <v>41400</v>
      </c>
      <c r="F1028" t="s">
        <v>387</v>
      </c>
      <c r="G1028">
        <v>79.989999999999995</v>
      </c>
      <c r="H1028">
        <v>0</v>
      </c>
      <c r="I1028">
        <v>0</v>
      </c>
      <c r="J1028">
        <v>0</v>
      </c>
      <c r="K1028">
        <v>79.989999999999995</v>
      </c>
      <c r="L1028" t="s">
        <v>388</v>
      </c>
      <c r="M1028" t="s">
        <v>96</v>
      </c>
      <c r="N1028" t="s">
        <v>97</v>
      </c>
      <c r="O1028" t="s">
        <v>97</v>
      </c>
      <c r="P1028" t="s">
        <v>386</v>
      </c>
      <c r="Q1028">
        <v>35.090000000000003</v>
      </c>
      <c r="R1028">
        <v>0</v>
      </c>
      <c r="S1028">
        <v>0</v>
      </c>
      <c r="T1028">
        <v>35.090000000000003</v>
      </c>
      <c r="U1028">
        <v>35.090000000000003</v>
      </c>
      <c r="V1028" t="s">
        <v>97</v>
      </c>
      <c r="W1028" t="s">
        <v>96</v>
      </c>
      <c r="X1028" t="s">
        <v>303</v>
      </c>
      <c r="Y1028" t="s">
        <v>290</v>
      </c>
      <c r="Z1028">
        <v>14337774</v>
      </c>
      <c r="AA1028" t="s">
        <v>259</v>
      </c>
      <c r="AB1028">
        <v>40</v>
      </c>
      <c r="AC1028">
        <v>0</v>
      </c>
      <c r="AD1028">
        <v>0</v>
      </c>
      <c r="AE1028">
        <v>0</v>
      </c>
      <c r="AF1028">
        <v>40</v>
      </c>
      <c r="AG1028" s="2" t="s">
        <v>260</v>
      </c>
      <c r="AH1028" t="s">
        <v>96</v>
      </c>
      <c r="AI1028" t="s">
        <v>97</v>
      </c>
      <c r="AJ1028" t="s">
        <v>97</v>
      </c>
      <c r="AK1028">
        <v>1</v>
      </c>
      <c r="AL1028">
        <v>1</v>
      </c>
      <c r="AM1028">
        <v>1</v>
      </c>
      <c r="AN1028">
        <v>45</v>
      </c>
      <c r="AO1028">
        <v>3</v>
      </c>
      <c r="AP1028">
        <v>505</v>
      </c>
      <c r="AQ1028">
        <v>44.9</v>
      </c>
      <c r="AR1028">
        <v>39.99</v>
      </c>
      <c r="AS1028">
        <v>44.9</v>
      </c>
      <c r="AT1028">
        <v>39.99</v>
      </c>
      <c r="AU1028">
        <v>2.2795668281561698</v>
      </c>
      <c r="AV1028">
        <v>1.9997499999999999</v>
      </c>
      <c r="AW1028">
        <v>2.2795668281561698</v>
      </c>
      <c r="AX1028">
        <v>1.9997499999999999</v>
      </c>
      <c r="AY1028">
        <v>1</v>
      </c>
      <c r="AZ1028" s="1">
        <v>41281</v>
      </c>
      <c r="BA1028" s="1">
        <v>41519</v>
      </c>
      <c r="BB1028">
        <v>54</v>
      </c>
      <c r="BC1028">
        <v>12</v>
      </c>
      <c r="BD1028">
        <v>2</v>
      </c>
      <c r="BE1028">
        <v>79.989999999999995</v>
      </c>
      <c r="BF1028">
        <v>79.989999999999995</v>
      </c>
      <c r="BG1028">
        <v>5</v>
      </c>
      <c r="BH1028">
        <v>5</v>
      </c>
      <c r="BI1028" t="s">
        <v>93</v>
      </c>
      <c r="BJ1028" t="s">
        <v>93</v>
      </c>
      <c r="BK1028" t="s">
        <v>93</v>
      </c>
      <c r="BL1028" t="s">
        <v>93</v>
      </c>
      <c r="BM1028" t="s">
        <v>93</v>
      </c>
      <c r="BN1028" t="s">
        <v>93</v>
      </c>
      <c r="BO1028" t="s">
        <v>93</v>
      </c>
      <c r="BP1028" t="s">
        <v>93</v>
      </c>
      <c r="BQ1028" t="s">
        <v>93</v>
      </c>
      <c r="BR1028" t="s">
        <v>93</v>
      </c>
      <c r="BS1028" t="s">
        <v>93</v>
      </c>
      <c r="BT1028" t="s">
        <v>93</v>
      </c>
      <c r="BU1028" t="s">
        <v>93</v>
      </c>
      <c r="BV1028" t="s">
        <v>93</v>
      </c>
      <c r="BW1028" t="s">
        <v>93</v>
      </c>
      <c r="BX1028" t="s">
        <v>93</v>
      </c>
      <c r="BY1028" t="s">
        <v>93</v>
      </c>
      <c r="BZ1028" t="s">
        <v>93</v>
      </c>
      <c r="CA1028" t="s">
        <v>93</v>
      </c>
      <c r="CB1028" t="s">
        <v>93</v>
      </c>
      <c r="CC1028" t="s">
        <v>93</v>
      </c>
      <c r="CD1028" t="s">
        <v>93</v>
      </c>
      <c r="CE1028" t="s">
        <v>93</v>
      </c>
      <c r="CF1028" t="s">
        <v>93</v>
      </c>
      <c r="CG1028" t="s">
        <v>93</v>
      </c>
      <c r="CH1028" t="s">
        <v>93</v>
      </c>
      <c r="CI1028" t="s">
        <v>93</v>
      </c>
      <c r="CJ1028" t="s">
        <v>93</v>
      </c>
      <c r="CK1028" t="s">
        <v>93</v>
      </c>
      <c r="CL1028" t="s">
        <v>93</v>
      </c>
      <c r="CM1028" t="s">
        <v>93</v>
      </c>
      <c r="CN1028">
        <v>32</v>
      </c>
      <c r="CO1028">
        <v>32</v>
      </c>
      <c r="CP1028">
        <v>0</v>
      </c>
      <c r="CQ1028">
        <v>2</v>
      </c>
    </row>
    <row r="1029" spans="1:95">
      <c r="A1029">
        <v>1309398</v>
      </c>
      <c r="B1029" t="s">
        <v>261</v>
      </c>
      <c r="C1029">
        <v>23</v>
      </c>
      <c r="D1029">
        <v>14337772</v>
      </c>
      <c r="E1029" s="1">
        <v>41400</v>
      </c>
      <c r="F1029" t="s">
        <v>387</v>
      </c>
      <c r="G1029">
        <v>79.989999999999995</v>
      </c>
      <c r="H1029">
        <v>0</v>
      </c>
      <c r="I1029">
        <v>0</v>
      </c>
      <c r="J1029">
        <v>0</v>
      </c>
      <c r="K1029">
        <v>79.989999999999995</v>
      </c>
      <c r="L1029" t="s">
        <v>388</v>
      </c>
      <c r="M1029" t="s">
        <v>96</v>
      </c>
      <c r="N1029" t="s">
        <v>97</v>
      </c>
      <c r="O1029" t="s">
        <v>97</v>
      </c>
      <c r="P1029" t="s">
        <v>386</v>
      </c>
      <c r="Q1029">
        <v>35.090000000000003</v>
      </c>
      <c r="R1029">
        <v>0</v>
      </c>
      <c r="S1029">
        <v>0</v>
      </c>
      <c r="T1029">
        <v>35.090000000000003</v>
      </c>
      <c r="U1029">
        <v>35.090000000000003</v>
      </c>
      <c r="V1029" t="s">
        <v>97</v>
      </c>
      <c r="W1029" t="s">
        <v>96</v>
      </c>
      <c r="X1029" t="s">
        <v>303</v>
      </c>
      <c r="Y1029" t="s">
        <v>290</v>
      </c>
      <c r="Z1029">
        <v>14337772</v>
      </c>
      <c r="AA1029" t="s">
        <v>263</v>
      </c>
      <c r="AB1029">
        <v>40</v>
      </c>
      <c r="AC1029">
        <v>0</v>
      </c>
      <c r="AD1029">
        <v>0</v>
      </c>
      <c r="AE1029">
        <v>0</v>
      </c>
      <c r="AF1029">
        <v>40</v>
      </c>
      <c r="AG1029" s="2" t="s">
        <v>264</v>
      </c>
      <c r="AH1029" t="s">
        <v>96</v>
      </c>
      <c r="AI1029" t="s">
        <v>97</v>
      </c>
      <c r="AJ1029" t="s">
        <v>97</v>
      </c>
      <c r="AK1029">
        <v>1</v>
      </c>
      <c r="AL1029">
        <v>1</v>
      </c>
      <c r="AM1029">
        <v>1</v>
      </c>
      <c r="AN1029">
        <v>45</v>
      </c>
      <c r="AO1029">
        <v>3</v>
      </c>
      <c r="AP1029">
        <v>510</v>
      </c>
      <c r="AQ1029">
        <v>44.9</v>
      </c>
      <c r="AR1029">
        <v>39.99</v>
      </c>
      <c r="AS1029">
        <v>44.9</v>
      </c>
      <c r="AT1029">
        <v>39.99</v>
      </c>
      <c r="AU1029">
        <v>2.2795668281561698</v>
      </c>
      <c r="AV1029">
        <v>1.9997499999999999</v>
      </c>
      <c r="AW1029">
        <v>2.2795668281561698</v>
      </c>
      <c r="AX1029">
        <v>1.9997499999999999</v>
      </c>
      <c r="AY1029">
        <v>1</v>
      </c>
      <c r="AZ1029" s="1">
        <v>41281</v>
      </c>
      <c r="BA1029" s="1">
        <v>41519</v>
      </c>
      <c r="BB1029">
        <v>54</v>
      </c>
      <c r="BC1029">
        <v>12</v>
      </c>
      <c r="BD1029">
        <v>1</v>
      </c>
      <c r="BE1029">
        <v>79.989999999999995</v>
      </c>
      <c r="BF1029">
        <v>79.989999999999995</v>
      </c>
      <c r="BG1029">
        <v>0</v>
      </c>
      <c r="BH1029">
        <v>0</v>
      </c>
      <c r="BI1029" t="s">
        <v>93</v>
      </c>
      <c r="BJ1029" t="s">
        <v>93</v>
      </c>
      <c r="BK1029" t="s">
        <v>93</v>
      </c>
      <c r="BL1029" t="s">
        <v>93</v>
      </c>
      <c r="BM1029" t="s">
        <v>93</v>
      </c>
      <c r="BN1029" t="s">
        <v>93</v>
      </c>
      <c r="BO1029" t="s">
        <v>93</v>
      </c>
      <c r="BP1029" t="s">
        <v>93</v>
      </c>
      <c r="BQ1029" t="s">
        <v>93</v>
      </c>
      <c r="BR1029" t="s">
        <v>93</v>
      </c>
      <c r="BS1029" t="s">
        <v>93</v>
      </c>
      <c r="BT1029" t="s">
        <v>93</v>
      </c>
      <c r="BU1029" t="s">
        <v>93</v>
      </c>
      <c r="BV1029" t="s">
        <v>93</v>
      </c>
      <c r="BW1029" t="s">
        <v>93</v>
      </c>
      <c r="BX1029" t="s">
        <v>93</v>
      </c>
      <c r="BY1029" t="s">
        <v>93</v>
      </c>
      <c r="BZ1029" t="s">
        <v>93</v>
      </c>
      <c r="CA1029" t="s">
        <v>93</v>
      </c>
      <c r="CB1029" t="s">
        <v>93</v>
      </c>
      <c r="CC1029" t="s">
        <v>93</v>
      </c>
      <c r="CD1029" t="s">
        <v>93</v>
      </c>
      <c r="CE1029" t="s">
        <v>93</v>
      </c>
      <c r="CF1029" t="s">
        <v>93</v>
      </c>
      <c r="CG1029" t="s">
        <v>93</v>
      </c>
      <c r="CH1029" t="s">
        <v>93</v>
      </c>
      <c r="CI1029" t="s">
        <v>93</v>
      </c>
      <c r="CJ1029" t="s">
        <v>93</v>
      </c>
      <c r="CK1029" t="s">
        <v>93</v>
      </c>
      <c r="CL1029" t="s">
        <v>93</v>
      </c>
      <c r="CM1029" t="s">
        <v>93</v>
      </c>
      <c r="CN1029">
        <v>32</v>
      </c>
      <c r="CO1029">
        <v>32</v>
      </c>
      <c r="CP1029">
        <v>0</v>
      </c>
      <c r="CQ1029">
        <v>1</v>
      </c>
    </row>
    <row r="1030" spans="1:95">
      <c r="A1030">
        <v>1309403</v>
      </c>
      <c r="B1030" t="s">
        <v>265</v>
      </c>
      <c r="C1030">
        <v>23</v>
      </c>
      <c r="D1030">
        <v>14337777</v>
      </c>
      <c r="E1030" s="1">
        <v>41400</v>
      </c>
      <c r="F1030" t="s">
        <v>387</v>
      </c>
      <c r="G1030">
        <v>79.989999999999995</v>
      </c>
      <c r="H1030">
        <v>0</v>
      </c>
      <c r="I1030">
        <v>0</v>
      </c>
      <c r="J1030">
        <v>0</v>
      </c>
      <c r="K1030">
        <v>79.989999999999995</v>
      </c>
      <c r="L1030" t="s">
        <v>388</v>
      </c>
      <c r="M1030" t="s">
        <v>96</v>
      </c>
      <c r="N1030" t="s">
        <v>97</v>
      </c>
      <c r="O1030" t="s">
        <v>97</v>
      </c>
      <c r="P1030" t="s">
        <v>386</v>
      </c>
      <c r="Q1030">
        <v>39.99</v>
      </c>
      <c r="R1030">
        <v>0</v>
      </c>
      <c r="S1030">
        <v>0</v>
      </c>
      <c r="T1030">
        <v>39.99</v>
      </c>
      <c r="U1030">
        <v>39.99</v>
      </c>
      <c r="V1030" t="s">
        <v>97</v>
      </c>
      <c r="W1030" t="s">
        <v>96</v>
      </c>
      <c r="X1030" t="s">
        <v>303</v>
      </c>
      <c r="Y1030" t="s">
        <v>258</v>
      </c>
      <c r="Z1030">
        <v>14337777</v>
      </c>
      <c r="AA1030" t="s">
        <v>266</v>
      </c>
      <c r="AB1030">
        <v>39.99</v>
      </c>
      <c r="AC1030">
        <v>0</v>
      </c>
      <c r="AD1030">
        <v>0</v>
      </c>
      <c r="AE1030">
        <v>0</v>
      </c>
      <c r="AF1030">
        <v>39.99</v>
      </c>
      <c r="AG1030" s="2" t="s">
        <v>267</v>
      </c>
      <c r="AH1030" t="s">
        <v>236</v>
      </c>
      <c r="AI1030" t="s">
        <v>97</v>
      </c>
      <c r="AJ1030" t="s">
        <v>97</v>
      </c>
      <c r="AK1030">
        <v>1</v>
      </c>
      <c r="AL1030">
        <v>1</v>
      </c>
      <c r="AM1030">
        <v>0</v>
      </c>
      <c r="AN1030">
        <v>45</v>
      </c>
      <c r="AO1030">
        <v>3</v>
      </c>
      <c r="AP1030">
        <v>510</v>
      </c>
      <c r="AQ1030">
        <v>40</v>
      </c>
      <c r="AR1030">
        <v>40</v>
      </c>
      <c r="AS1030">
        <v>40</v>
      </c>
      <c r="AT1030">
        <v>40</v>
      </c>
      <c r="AU1030">
        <v>2.0002500625156299</v>
      </c>
      <c r="AV1030">
        <v>2.0002500625156299</v>
      </c>
      <c r="AW1030">
        <v>2.0002500625156299</v>
      </c>
      <c r="AX1030">
        <v>2.0002500625156299</v>
      </c>
      <c r="AY1030">
        <v>1</v>
      </c>
      <c r="AZ1030" s="1">
        <v>41281</v>
      </c>
      <c r="BA1030" s="1">
        <v>41519</v>
      </c>
      <c r="BB1030">
        <v>54</v>
      </c>
      <c r="BC1030">
        <v>12</v>
      </c>
      <c r="BD1030">
        <v>2</v>
      </c>
      <c r="BE1030">
        <v>79.989999999999995</v>
      </c>
      <c r="BF1030">
        <v>79.989999999999995</v>
      </c>
      <c r="BG1030">
        <v>9</v>
      </c>
      <c r="BH1030">
        <v>9</v>
      </c>
      <c r="BI1030" t="s">
        <v>93</v>
      </c>
      <c r="BJ1030" t="s">
        <v>93</v>
      </c>
      <c r="BK1030" t="s">
        <v>93</v>
      </c>
      <c r="BL1030" t="s">
        <v>93</v>
      </c>
      <c r="BM1030" t="s">
        <v>93</v>
      </c>
      <c r="BN1030" t="s">
        <v>93</v>
      </c>
      <c r="BO1030" t="s">
        <v>93</v>
      </c>
      <c r="BP1030" t="s">
        <v>93</v>
      </c>
      <c r="BQ1030" t="s">
        <v>93</v>
      </c>
      <c r="BR1030" t="s">
        <v>93</v>
      </c>
      <c r="BS1030" t="s">
        <v>93</v>
      </c>
      <c r="BT1030" t="s">
        <v>93</v>
      </c>
      <c r="BU1030" t="s">
        <v>93</v>
      </c>
      <c r="BV1030" t="s">
        <v>93</v>
      </c>
      <c r="BW1030" t="s">
        <v>93</v>
      </c>
      <c r="BX1030" t="s">
        <v>93</v>
      </c>
      <c r="BY1030" t="s">
        <v>93</v>
      </c>
      <c r="BZ1030" t="s">
        <v>93</v>
      </c>
      <c r="CA1030" t="s">
        <v>93</v>
      </c>
      <c r="CB1030" t="s">
        <v>93</v>
      </c>
      <c r="CC1030" t="s">
        <v>93</v>
      </c>
      <c r="CD1030" t="s">
        <v>93</v>
      </c>
      <c r="CE1030" t="s">
        <v>93</v>
      </c>
      <c r="CF1030" t="s">
        <v>93</v>
      </c>
      <c r="CG1030" t="s">
        <v>93</v>
      </c>
      <c r="CH1030" t="s">
        <v>93</v>
      </c>
      <c r="CI1030" t="s">
        <v>93</v>
      </c>
      <c r="CJ1030" t="s">
        <v>93</v>
      </c>
      <c r="CK1030" t="s">
        <v>93</v>
      </c>
      <c r="CL1030" t="s">
        <v>93</v>
      </c>
      <c r="CM1030" t="s">
        <v>93</v>
      </c>
      <c r="CN1030">
        <v>32</v>
      </c>
      <c r="CO1030">
        <v>32</v>
      </c>
      <c r="CP1030">
        <v>0</v>
      </c>
      <c r="CQ1030">
        <v>2</v>
      </c>
    </row>
    <row r="1031" spans="1:95">
      <c r="A1031">
        <v>1305863</v>
      </c>
      <c r="B1031" t="s">
        <v>963</v>
      </c>
      <c r="C1031">
        <v>24</v>
      </c>
      <c r="D1031">
        <v>13726147</v>
      </c>
      <c r="E1031" s="1">
        <v>41407</v>
      </c>
      <c r="F1031" t="s">
        <v>387</v>
      </c>
      <c r="G1031">
        <v>79.989999999999995</v>
      </c>
      <c r="H1031">
        <v>0</v>
      </c>
      <c r="I1031">
        <v>0</v>
      </c>
      <c r="J1031">
        <v>0</v>
      </c>
      <c r="K1031">
        <v>79.989999999999995</v>
      </c>
      <c r="L1031" t="s">
        <v>388</v>
      </c>
      <c r="M1031" t="s">
        <v>96</v>
      </c>
      <c r="N1031" t="s">
        <v>97</v>
      </c>
      <c r="O1031" t="s">
        <v>97</v>
      </c>
      <c r="P1031" t="s">
        <v>386</v>
      </c>
      <c r="Q1031">
        <v>39.1</v>
      </c>
      <c r="R1031">
        <v>0</v>
      </c>
      <c r="S1031">
        <v>0</v>
      </c>
      <c r="T1031">
        <v>39.1</v>
      </c>
      <c r="U1031">
        <v>39.1</v>
      </c>
      <c r="V1031" t="s">
        <v>97</v>
      </c>
      <c r="W1031" t="s">
        <v>96</v>
      </c>
      <c r="X1031" t="s">
        <v>303</v>
      </c>
      <c r="Y1031" t="s">
        <v>961</v>
      </c>
      <c r="Z1031">
        <v>13726147</v>
      </c>
      <c r="AA1031" t="s">
        <v>964</v>
      </c>
      <c r="AB1031">
        <v>40</v>
      </c>
      <c r="AC1031">
        <v>0</v>
      </c>
      <c r="AD1031">
        <v>0</v>
      </c>
      <c r="AE1031">
        <v>0</v>
      </c>
      <c r="AF1031">
        <v>40</v>
      </c>
      <c r="AG1031" s="2" t="s">
        <v>965</v>
      </c>
      <c r="AH1031" t="s">
        <v>96</v>
      </c>
      <c r="AI1031" t="s">
        <v>97</v>
      </c>
      <c r="AJ1031" t="s">
        <v>97</v>
      </c>
      <c r="AK1031">
        <v>1</v>
      </c>
      <c r="AL1031">
        <v>1</v>
      </c>
      <c r="AM1031">
        <v>1</v>
      </c>
      <c r="AN1031">
        <v>45</v>
      </c>
      <c r="AO1031">
        <v>3</v>
      </c>
      <c r="AP1031">
        <v>263</v>
      </c>
      <c r="AQ1031">
        <v>40.89</v>
      </c>
      <c r="AR1031">
        <v>39.99</v>
      </c>
      <c r="AS1031">
        <v>40.89</v>
      </c>
      <c r="AT1031">
        <v>39.99</v>
      </c>
      <c r="AU1031">
        <v>2.0457800511508899</v>
      </c>
      <c r="AV1031">
        <v>1.9997499999999999</v>
      </c>
      <c r="AW1031">
        <v>2.0457800511508899</v>
      </c>
      <c r="AX1031">
        <v>1.9997499999999999</v>
      </c>
      <c r="AY1031">
        <v>1</v>
      </c>
      <c r="AZ1031" s="1">
        <v>41386</v>
      </c>
      <c r="BA1031" s="1">
        <v>41519</v>
      </c>
      <c r="BB1031">
        <v>39</v>
      </c>
      <c r="BC1031">
        <v>9</v>
      </c>
      <c r="BD1031">
        <v>2</v>
      </c>
      <c r="BE1031">
        <v>79.989999999999995</v>
      </c>
      <c r="BF1031">
        <v>79.989999999999995</v>
      </c>
      <c r="BG1031">
        <v>0</v>
      </c>
      <c r="BH1031">
        <v>0</v>
      </c>
      <c r="BI1031">
        <v>17</v>
      </c>
      <c r="BJ1031">
        <v>7</v>
      </c>
      <c r="BK1031">
        <v>24</v>
      </c>
      <c r="BL1031">
        <v>46</v>
      </c>
      <c r="BM1031">
        <v>114</v>
      </c>
      <c r="BN1031">
        <v>208</v>
      </c>
      <c r="BO1031">
        <v>4.1201923076923102</v>
      </c>
      <c r="BP1031">
        <v>1.6971153846153799</v>
      </c>
      <c r="BQ1031">
        <v>0</v>
      </c>
      <c r="BR1031">
        <v>160</v>
      </c>
      <c r="BS1031">
        <v>0.76923076923076905</v>
      </c>
      <c r="BT1031">
        <v>24</v>
      </c>
      <c r="BU1031">
        <v>0.115384615384615</v>
      </c>
      <c r="BV1031">
        <v>8.1730769230769204E-2</v>
      </c>
      <c r="BW1031">
        <v>0.54807692307692302</v>
      </c>
      <c r="BX1031">
        <v>2.1586538461538498</v>
      </c>
      <c r="BY1031">
        <v>449</v>
      </c>
      <c r="BZ1031">
        <v>2.5528846153846199</v>
      </c>
      <c r="CA1031">
        <v>531</v>
      </c>
      <c r="CB1031">
        <v>-0.394230769230769</v>
      </c>
      <c r="CC1031">
        <v>-82</v>
      </c>
      <c r="CD1031">
        <v>25</v>
      </c>
      <c r="CE1031">
        <v>39</v>
      </c>
      <c r="CF1031">
        <v>55</v>
      </c>
      <c r="CG1031">
        <v>159</v>
      </c>
      <c r="CH1031">
        <v>0</v>
      </c>
      <c r="CI1031">
        <v>0</v>
      </c>
      <c r="CJ1031">
        <v>0</v>
      </c>
      <c r="CK1031">
        <v>0</v>
      </c>
      <c r="CL1031">
        <v>0</v>
      </c>
      <c r="CM1031">
        <v>0</v>
      </c>
      <c r="CN1031">
        <v>32</v>
      </c>
      <c r="CO1031">
        <v>32</v>
      </c>
      <c r="CP1031">
        <v>0</v>
      </c>
      <c r="CQ1031">
        <v>4</v>
      </c>
    </row>
    <row r="1032" spans="1:95">
      <c r="A1032">
        <v>1309395</v>
      </c>
      <c r="B1032" t="s">
        <v>257</v>
      </c>
      <c r="C1032">
        <v>24</v>
      </c>
      <c r="D1032">
        <v>14337774</v>
      </c>
      <c r="E1032" s="1">
        <v>41407</v>
      </c>
      <c r="F1032" t="s">
        <v>387</v>
      </c>
      <c r="G1032">
        <v>79.989999999999995</v>
      </c>
      <c r="H1032">
        <v>0</v>
      </c>
      <c r="I1032">
        <v>0</v>
      </c>
      <c r="J1032">
        <v>0</v>
      </c>
      <c r="K1032">
        <v>79.989999999999995</v>
      </c>
      <c r="L1032" t="s">
        <v>388</v>
      </c>
      <c r="M1032" t="s">
        <v>96</v>
      </c>
      <c r="N1032" t="s">
        <v>97</v>
      </c>
      <c r="O1032" t="s">
        <v>97</v>
      </c>
      <c r="P1032" t="s">
        <v>386</v>
      </c>
      <c r="Q1032">
        <v>35.090000000000003</v>
      </c>
      <c r="R1032">
        <v>0</v>
      </c>
      <c r="S1032">
        <v>0</v>
      </c>
      <c r="T1032">
        <v>35.090000000000003</v>
      </c>
      <c r="U1032">
        <v>35.090000000000003</v>
      </c>
      <c r="V1032" t="s">
        <v>97</v>
      </c>
      <c r="W1032" t="s">
        <v>96</v>
      </c>
      <c r="X1032" t="s">
        <v>303</v>
      </c>
      <c r="Y1032" t="s">
        <v>290</v>
      </c>
      <c r="Z1032">
        <v>14337774</v>
      </c>
      <c r="AA1032" t="s">
        <v>259</v>
      </c>
      <c r="AB1032">
        <v>40</v>
      </c>
      <c r="AC1032">
        <v>0</v>
      </c>
      <c r="AD1032">
        <v>0</v>
      </c>
      <c r="AE1032">
        <v>0</v>
      </c>
      <c r="AF1032">
        <v>40</v>
      </c>
      <c r="AG1032" s="2" t="s">
        <v>260</v>
      </c>
      <c r="AH1032" t="s">
        <v>96</v>
      </c>
      <c r="AI1032" t="s">
        <v>97</v>
      </c>
      <c r="AJ1032" t="s">
        <v>97</v>
      </c>
      <c r="AK1032">
        <v>1</v>
      </c>
      <c r="AL1032">
        <v>1</v>
      </c>
      <c r="AM1032">
        <v>1</v>
      </c>
      <c r="AN1032">
        <v>45</v>
      </c>
      <c r="AO1032">
        <v>3</v>
      </c>
      <c r="AP1032">
        <v>505</v>
      </c>
      <c r="AQ1032">
        <v>44.9</v>
      </c>
      <c r="AR1032">
        <v>39.99</v>
      </c>
      <c r="AS1032">
        <v>44.9</v>
      </c>
      <c r="AT1032">
        <v>39.99</v>
      </c>
      <c r="AU1032">
        <v>2.2795668281561698</v>
      </c>
      <c r="AV1032">
        <v>1.9997499999999999</v>
      </c>
      <c r="AW1032">
        <v>2.2795668281561698</v>
      </c>
      <c r="AX1032">
        <v>1.9997499999999999</v>
      </c>
      <c r="AY1032">
        <v>1</v>
      </c>
      <c r="AZ1032" s="1">
        <v>41281</v>
      </c>
      <c r="BA1032" s="1">
        <v>41519</v>
      </c>
      <c r="BB1032">
        <v>54</v>
      </c>
      <c r="BC1032">
        <v>12</v>
      </c>
      <c r="BD1032">
        <v>2</v>
      </c>
      <c r="BE1032">
        <v>79.989999999999995</v>
      </c>
      <c r="BF1032">
        <v>79.989999999999995</v>
      </c>
      <c r="BG1032">
        <v>0</v>
      </c>
      <c r="BH1032">
        <v>0</v>
      </c>
      <c r="BI1032" t="s">
        <v>93</v>
      </c>
      <c r="BJ1032" t="s">
        <v>93</v>
      </c>
      <c r="BK1032" t="s">
        <v>93</v>
      </c>
      <c r="BL1032" t="s">
        <v>93</v>
      </c>
      <c r="BM1032" t="s">
        <v>93</v>
      </c>
      <c r="BN1032" t="s">
        <v>93</v>
      </c>
      <c r="BO1032" t="s">
        <v>93</v>
      </c>
      <c r="BP1032" t="s">
        <v>93</v>
      </c>
      <c r="BQ1032" t="s">
        <v>93</v>
      </c>
      <c r="BR1032" t="s">
        <v>93</v>
      </c>
      <c r="BS1032" t="s">
        <v>93</v>
      </c>
      <c r="BT1032" t="s">
        <v>93</v>
      </c>
      <c r="BU1032" t="s">
        <v>93</v>
      </c>
      <c r="BV1032" t="s">
        <v>93</v>
      </c>
      <c r="BW1032" t="s">
        <v>93</v>
      </c>
      <c r="BX1032" t="s">
        <v>93</v>
      </c>
      <c r="BY1032" t="s">
        <v>93</v>
      </c>
      <c r="BZ1032" t="s">
        <v>93</v>
      </c>
      <c r="CA1032" t="s">
        <v>93</v>
      </c>
      <c r="CB1032" t="s">
        <v>93</v>
      </c>
      <c r="CC1032" t="s">
        <v>93</v>
      </c>
      <c r="CD1032" t="s">
        <v>93</v>
      </c>
      <c r="CE1032" t="s">
        <v>93</v>
      </c>
      <c r="CF1032" t="s">
        <v>93</v>
      </c>
      <c r="CG1032" t="s">
        <v>93</v>
      </c>
      <c r="CH1032" t="s">
        <v>93</v>
      </c>
      <c r="CI1032" t="s">
        <v>93</v>
      </c>
      <c r="CJ1032" t="s">
        <v>93</v>
      </c>
      <c r="CK1032" t="s">
        <v>93</v>
      </c>
      <c r="CL1032" t="s">
        <v>93</v>
      </c>
      <c r="CM1032" t="s">
        <v>93</v>
      </c>
      <c r="CN1032">
        <v>32</v>
      </c>
      <c r="CO1032">
        <v>32</v>
      </c>
      <c r="CP1032">
        <v>0</v>
      </c>
      <c r="CQ1032">
        <v>2</v>
      </c>
    </row>
    <row r="1033" spans="1:95">
      <c r="A1033">
        <v>1309398</v>
      </c>
      <c r="B1033" t="s">
        <v>261</v>
      </c>
      <c r="C1033">
        <v>24</v>
      </c>
      <c r="D1033">
        <v>14337772</v>
      </c>
      <c r="E1033" s="1">
        <v>41407</v>
      </c>
      <c r="F1033" t="s">
        <v>387</v>
      </c>
      <c r="G1033">
        <v>79.989999999999995</v>
      </c>
      <c r="H1033">
        <v>0</v>
      </c>
      <c r="I1033">
        <v>0</v>
      </c>
      <c r="J1033">
        <v>0</v>
      </c>
      <c r="K1033">
        <v>79.989999999999995</v>
      </c>
      <c r="L1033" t="s">
        <v>388</v>
      </c>
      <c r="M1033" t="s">
        <v>96</v>
      </c>
      <c r="N1033" t="s">
        <v>97</v>
      </c>
      <c r="O1033" t="s">
        <v>97</v>
      </c>
      <c r="P1033" t="s">
        <v>386</v>
      </c>
      <c r="Q1033">
        <v>35.090000000000003</v>
      </c>
      <c r="R1033">
        <v>0</v>
      </c>
      <c r="S1033">
        <v>0</v>
      </c>
      <c r="T1033">
        <v>35.090000000000003</v>
      </c>
      <c r="U1033">
        <v>35.090000000000003</v>
      </c>
      <c r="V1033" t="s">
        <v>97</v>
      </c>
      <c r="W1033" t="s">
        <v>96</v>
      </c>
      <c r="X1033" t="s">
        <v>303</v>
      </c>
      <c r="Y1033" t="s">
        <v>290</v>
      </c>
      <c r="Z1033">
        <v>14337772</v>
      </c>
      <c r="AA1033" t="s">
        <v>263</v>
      </c>
      <c r="AB1033">
        <v>40</v>
      </c>
      <c r="AC1033">
        <v>0</v>
      </c>
      <c r="AD1033">
        <v>0</v>
      </c>
      <c r="AE1033">
        <v>0</v>
      </c>
      <c r="AF1033">
        <v>40</v>
      </c>
      <c r="AG1033" s="2" t="s">
        <v>264</v>
      </c>
      <c r="AH1033" t="s">
        <v>96</v>
      </c>
      <c r="AI1033" t="s">
        <v>97</v>
      </c>
      <c r="AJ1033" t="s">
        <v>97</v>
      </c>
      <c r="AK1033">
        <v>1</v>
      </c>
      <c r="AL1033">
        <v>1</v>
      </c>
      <c r="AM1033">
        <v>1</v>
      </c>
      <c r="AN1033">
        <v>45</v>
      </c>
      <c r="AO1033">
        <v>3</v>
      </c>
      <c r="AP1033">
        <v>510</v>
      </c>
      <c r="AQ1033">
        <v>44.9</v>
      </c>
      <c r="AR1033">
        <v>39.99</v>
      </c>
      <c r="AS1033">
        <v>44.9</v>
      </c>
      <c r="AT1033">
        <v>39.99</v>
      </c>
      <c r="AU1033">
        <v>2.2795668281561698</v>
      </c>
      <c r="AV1033">
        <v>1.9997499999999999</v>
      </c>
      <c r="AW1033">
        <v>2.2795668281561698</v>
      </c>
      <c r="AX1033">
        <v>1.9997499999999999</v>
      </c>
      <c r="AY1033">
        <v>1</v>
      </c>
      <c r="AZ1033" s="1">
        <v>41281</v>
      </c>
      <c r="BA1033" s="1">
        <v>41519</v>
      </c>
      <c r="BB1033">
        <v>54</v>
      </c>
      <c r="BC1033">
        <v>12</v>
      </c>
      <c r="BD1033">
        <v>1</v>
      </c>
      <c r="BE1033">
        <v>79.989999999999995</v>
      </c>
      <c r="BF1033">
        <v>79.989999999999995</v>
      </c>
      <c r="BG1033">
        <v>4</v>
      </c>
      <c r="BH1033">
        <v>4</v>
      </c>
      <c r="BI1033" t="s">
        <v>93</v>
      </c>
      <c r="BJ1033" t="s">
        <v>93</v>
      </c>
      <c r="BK1033" t="s">
        <v>93</v>
      </c>
      <c r="BL1033" t="s">
        <v>93</v>
      </c>
      <c r="BM1033" t="s">
        <v>93</v>
      </c>
      <c r="BN1033" t="s">
        <v>93</v>
      </c>
      <c r="BO1033" t="s">
        <v>93</v>
      </c>
      <c r="BP1033" t="s">
        <v>93</v>
      </c>
      <c r="BQ1033" t="s">
        <v>93</v>
      </c>
      <c r="BR1033" t="s">
        <v>93</v>
      </c>
      <c r="BS1033" t="s">
        <v>93</v>
      </c>
      <c r="BT1033" t="s">
        <v>93</v>
      </c>
      <c r="BU1033" t="s">
        <v>93</v>
      </c>
      <c r="BV1033" t="s">
        <v>93</v>
      </c>
      <c r="BW1033" t="s">
        <v>93</v>
      </c>
      <c r="BX1033" t="s">
        <v>93</v>
      </c>
      <c r="BY1033" t="s">
        <v>93</v>
      </c>
      <c r="BZ1033" t="s">
        <v>93</v>
      </c>
      <c r="CA1033" t="s">
        <v>93</v>
      </c>
      <c r="CB1033" t="s">
        <v>93</v>
      </c>
      <c r="CC1033" t="s">
        <v>93</v>
      </c>
      <c r="CD1033" t="s">
        <v>93</v>
      </c>
      <c r="CE1033" t="s">
        <v>93</v>
      </c>
      <c r="CF1033" t="s">
        <v>93</v>
      </c>
      <c r="CG1033" t="s">
        <v>93</v>
      </c>
      <c r="CH1033" t="s">
        <v>93</v>
      </c>
      <c r="CI1033" t="s">
        <v>93</v>
      </c>
      <c r="CJ1033" t="s">
        <v>93</v>
      </c>
      <c r="CK1033" t="s">
        <v>93</v>
      </c>
      <c r="CL1033" t="s">
        <v>93</v>
      </c>
      <c r="CM1033" t="s">
        <v>93</v>
      </c>
      <c r="CN1033">
        <v>32</v>
      </c>
      <c r="CO1033">
        <v>32</v>
      </c>
      <c r="CP1033">
        <v>0</v>
      </c>
      <c r="CQ1033">
        <v>1</v>
      </c>
    </row>
    <row r="1034" spans="1:95">
      <c r="A1034">
        <v>1309403</v>
      </c>
      <c r="B1034" t="s">
        <v>265</v>
      </c>
      <c r="C1034">
        <v>24</v>
      </c>
      <c r="D1034">
        <v>14337777</v>
      </c>
      <c r="E1034" s="1">
        <v>41407</v>
      </c>
      <c r="F1034" t="s">
        <v>387</v>
      </c>
      <c r="G1034">
        <v>79.989999999999995</v>
      </c>
      <c r="H1034">
        <v>0</v>
      </c>
      <c r="I1034">
        <v>0</v>
      </c>
      <c r="J1034">
        <v>0</v>
      </c>
      <c r="K1034">
        <v>79.989999999999995</v>
      </c>
      <c r="L1034" t="s">
        <v>388</v>
      </c>
      <c r="M1034" t="s">
        <v>236</v>
      </c>
      <c r="N1034" t="s">
        <v>97</v>
      </c>
      <c r="O1034" t="s">
        <v>97</v>
      </c>
      <c r="P1034" t="s">
        <v>386</v>
      </c>
      <c r="Q1034">
        <v>39.99</v>
      </c>
      <c r="R1034">
        <v>0</v>
      </c>
      <c r="S1034">
        <v>0</v>
      </c>
      <c r="T1034">
        <v>39.99</v>
      </c>
      <c r="U1034">
        <v>39.99</v>
      </c>
      <c r="V1034" t="s">
        <v>97</v>
      </c>
      <c r="W1034" t="s">
        <v>96</v>
      </c>
      <c r="X1034" t="s">
        <v>303</v>
      </c>
      <c r="Y1034" t="s">
        <v>258</v>
      </c>
      <c r="Z1034">
        <v>14337777</v>
      </c>
      <c r="AA1034" t="s">
        <v>266</v>
      </c>
      <c r="AB1034">
        <v>39.99</v>
      </c>
      <c r="AC1034">
        <v>0</v>
      </c>
      <c r="AD1034">
        <v>0</v>
      </c>
      <c r="AE1034">
        <v>0</v>
      </c>
      <c r="AF1034">
        <v>39.99</v>
      </c>
      <c r="AG1034" s="2" t="s">
        <v>267</v>
      </c>
      <c r="AH1034" t="s">
        <v>236</v>
      </c>
      <c r="AI1034" t="s">
        <v>97</v>
      </c>
      <c r="AJ1034" t="s">
        <v>97</v>
      </c>
      <c r="AK1034">
        <v>0</v>
      </c>
      <c r="AL1034">
        <v>1</v>
      </c>
      <c r="AM1034">
        <v>0</v>
      </c>
      <c r="AN1034">
        <v>45</v>
      </c>
      <c r="AO1034">
        <v>3</v>
      </c>
      <c r="AP1034">
        <v>510</v>
      </c>
      <c r="AQ1034">
        <v>40</v>
      </c>
      <c r="AR1034">
        <v>40</v>
      </c>
      <c r="AS1034">
        <v>40</v>
      </c>
      <c r="AT1034">
        <v>40</v>
      </c>
      <c r="AU1034">
        <v>2.0002500625156299</v>
      </c>
      <c r="AV1034">
        <v>2.0002500625156299</v>
      </c>
      <c r="AW1034">
        <v>2.0002500625156299</v>
      </c>
      <c r="AX1034">
        <v>2.0002500625156299</v>
      </c>
      <c r="AY1034">
        <v>0</v>
      </c>
      <c r="AZ1034" s="1">
        <v>41281</v>
      </c>
      <c r="BA1034" s="1">
        <v>41519</v>
      </c>
      <c r="BB1034">
        <v>54</v>
      </c>
      <c r="BC1034">
        <v>12</v>
      </c>
      <c r="BD1034">
        <v>2</v>
      </c>
      <c r="BE1034">
        <v>79.989999999999995</v>
      </c>
      <c r="BF1034">
        <v>79.989999999999995</v>
      </c>
      <c r="BG1034">
        <v>13</v>
      </c>
      <c r="BH1034">
        <v>13</v>
      </c>
      <c r="BI1034" t="s">
        <v>93</v>
      </c>
      <c r="BJ1034" t="s">
        <v>93</v>
      </c>
      <c r="BK1034" t="s">
        <v>93</v>
      </c>
      <c r="BL1034" t="s">
        <v>93</v>
      </c>
      <c r="BM1034" t="s">
        <v>93</v>
      </c>
      <c r="BN1034" t="s">
        <v>93</v>
      </c>
      <c r="BO1034" t="s">
        <v>93</v>
      </c>
      <c r="BP1034" t="s">
        <v>93</v>
      </c>
      <c r="BQ1034" t="s">
        <v>93</v>
      </c>
      <c r="BR1034" t="s">
        <v>93</v>
      </c>
      <c r="BS1034" t="s">
        <v>93</v>
      </c>
      <c r="BT1034" t="s">
        <v>93</v>
      </c>
      <c r="BU1034" t="s">
        <v>93</v>
      </c>
      <c r="BV1034" t="s">
        <v>93</v>
      </c>
      <c r="BW1034" t="s">
        <v>93</v>
      </c>
      <c r="BX1034" t="s">
        <v>93</v>
      </c>
      <c r="BY1034" t="s">
        <v>93</v>
      </c>
      <c r="BZ1034" t="s">
        <v>93</v>
      </c>
      <c r="CA1034" t="s">
        <v>93</v>
      </c>
      <c r="CB1034" t="s">
        <v>93</v>
      </c>
      <c r="CC1034" t="s">
        <v>93</v>
      </c>
      <c r="CD1034" t="s">
        <v>93</v>
      </c>
      <c r="CE1034" t="s">
        <v>93</v>
      </c>
      <c r="CF1034" t="s">
        <v>93</v>
      </c>
      <c r="CG1034" t="s">
        <v>93</v>
      </c>
      <c r="CH1034" t="s">
        <v>93</v>
      </c>
      <c r="CI1034" t="s">
        <v>93</v>
      </c>
      <c r="CJ1034" t="s">
        <v>93</v>
      </c>
      <c r="CK1034" t="s">
        <v>93</v>
      </c>
      <c r="CL1034" t="s">
        <v>93</v>
      </c>
      <c r="CM1034" t="s">
        <v>93</v>
      </c>
      <c r="CN1034">
        <v>32</v>
      </c>
      <c r="CO1034">
        <v>32</v>
      </c>
      <c r="CP1034">
        <v>0</v>
      </c>
      <c r="CQ1034">
        <v>2</v>
      </c>
    </row>
    <row r="1035" spans="1:95">
      <c r="A1035">
        <v>1305863</v>
      </c>
      <c r="B1035" t="s">
        <v>963</v>
      </c>
      <c r="C1035">
        <v>25</v>
      </c>
      <c r="D1035">
        <v>13726147</v>
      </c>
      <c r="E1035" s="1">
        <v>41414</v>
      </c>
      <c r="F1035" t="s">
        <v>387</v>
      </c>
      <c r="G1035">
        <v>79.989999999999995</v>
      </c>
      <c r="H1035">
        <v>0</v>
      </c>
      <c r="I1035">
        <v>0.20002500300000001</v>
      </c>
      <c r="J1035">
        <v>63.99</v>
      </c>
      <c r="K1035">
        <v>63.99</v>
      </c>
      <c r="L1035" t="s">
        <v>388</v>
      </c>
      <c r="M1035" t="s">
        <v>96</v>
      </c>
      <c r="N1035" t="s">
        <v>97</v>
      </c>
      <c r="O1035" t="s">
        <v>97</v>
      </c>
      <c r="P1035" t="s">
        <v>386</v>
      </c>
      <c r="Q1035">
        <v>39.99</v>
      </c>
      <c r="R1035">
        <v>0</v>
      </c>
      <c r="S1035">
        <v>0</v>
      </c>
      <c r="T1035">
        <v>39.99</v>
      </c>
      <c r="U1035">
        <v>39.99</v>
      </c>
      <c r="V1035" t="s">
        <v>97</v>
      </c>
      <c r="W1035" t="s">
        <v>96</v>
      </c>
      <c r="X1035" t="s">
        <v>303</v>
      </c>
      <c r="Y1035" t="s">
        <v>258</v>
      </c>
      <c r="Z1035">
        <v>13726147</v>
      </c>
      <c r="AA1035" t="s">
        <v>964</v>
      </c>
      <c r="AB1035">
        <v>40</v>
      </c>
      <c r="AC1035">
        <v>0</v>
      </c>
      <c r="AD1035">
        <v>0</v>
      </c>
      <c r="AE1035">
        <v>0</v>
      </c>
      <c r="AF1035">
        <v>40</v>
      </c>
      <c r="AG1035" s="2" t="s">
        <v>965</v>
      </c>
      <c r="AH1035" t="s">
        <v>96</v>
      </c>
      <c r="AI1035" t="s">
        <v>97</v>
      </c>
      <c r="AJ1035" t="s">
        <v>97</v>
      </c>
      <c r="AK1035">
        <v>1</v>
      </c>
      <c r="AL1035">
        <v>1</v>
      </c>
      <c r="AM1035">
        <v>1</v>
      </c>
      <c r="AN1035">
        <v>45</v>
      </c>
      <c r="AO1035">
        <v>3</v>
      </c>
      <c r="AP1035">
        <v>263</v>
      </c>
      <c r="AQ1035">
        <v>24</v>
      </c>
      <c r="AR1035">
        <v>23.99</v>
      </c>
      <c r="AS1035">
        <v>40</v>
      </c>
      <c r="AT1035">
        <v>39.99</v>
      </c>
      <c r="AU1035">
        <v>1.60015003750938</v>
      </c>
      <c r="AV1035">
        <v>1.59975</v>
      </c>
      <c r="AW1035">
        <v>2.0002500625156299</v>
      </c>
      <c r="AX1035">
        <v>1.9997499999999999</v>
      </c>
      <c r="AY1035">
        <v>1</v>
      </c>
      <c r="AZ1035" s="1">
        <v>41386</v>
      </c>
      <c r="BA1035" s="1">
        <v>41519</v>
      </c>
      <c r="BB1035">
        <v>39</v>
      </c>
      <c r="BC1035">
        <v>9</v>
      </c>
      <c r="BD1035">
        <v>2</v>
      </c>
      <c r="BE1035">
        <v>63.99</v>
      </c>
      <c r="BF1035">
        <v>63.99</v>
      </c>
      <c r="BG1035">
        <v>0</v>
      </c>
      <c r="BH1035">
        <v>0</v>
      </c>
      <c r="BI1035">
        <v>17</v>
      </c>
      <c r="BJ1035">
        <v>7</v>
      </c>
      <c r="BK1035">
        <v>25</v>
      </c>
      <c r="BL1035">
        <v>46</v>
      </c>
      <c r="BM1035">
        <v>116</v>
      </c>
      <c r="BN1035">
        <v>211</v>
      </c>
      <c r="BO1035">
        <v>4.12322274881517</v>
      </c>
      <c r="BP1035">
        <v>1.6824644549762999</v>
      </c>
      <c r="BQ1035">
        <v>0</v>
      </c>
      <c r="BR1035">
        <v>162</v>
      </c>
      <c r="BS1035">
        <v>0.76777251184834105</v>
      </c>
      <c r="BT1035">
        <v>24</v>
      </c>
      <c r="BU1035">
        <v>0.11374407582938401</v>
      </c>
      <c r="BV1035">
        <v>8.0568720379146905E-2</v>
      </c>
      <c r="BW1035">
        <v>0.54976303317535502</v>
      </c>
      <c r="BX1035">
        <v>2.12322274881517</v>
      </c>
      <c r="BY1035">
        <v>448</v>
      </c>
      <c r="BZ1035">
        <v>2.5213270142180102</v>
      </c>
      <c r="CA1035">
        <v>532</v>
      </c>
      <c r="CB1035">
        <v>-0.39810426540284399</v>
      </c>
      <c r="CC1035">
        <v>-84</v>
      </c>
      <c r="CD1035">
        <v>23</v>
      </c>
      <c r="CE1035">
        <v>40</v>
      </c>
      <c r="CF1035">
        <v>54</v>
      </c>
      <c r="CG1035">
        <v>160</v>
      </c>
      <c r="CH1035">
        <v>0</v>
      </c>
      <c r="CI1035">
        <v>0</v>
      </c>
      <c r="CJ1035">
        <v>0</v>
      </c>
      <c r="CK1035">
        <v>0</v>
      </c>
      <c r="CL1035">
        <v>0</v>
      </c>
      <c r="CM1035">
        <v>0</v>
      </c>
      <c r="CN1035">
        <v>32</v>
      </c>
      <c r="CO1035">
        <v>32</v>
      </c>
      <c r="CP1035">
        <v>0</v>
      </c>
      <c r="CQ1035">
        <v>4</v>
      </c>
    </row>
    <row r="1036" spans="1:95">
      <c r="A1036">
        <v>1309395</v>
      </c>
      <c r="B1036" t="s">
        <v>257</v>
      </c>
      <c r="C1036">
        <v>25</v>
      </c>
      <c r="D1036">
        <v>14337774</v>
      </c>
      <c r="E1036" s="1">
        <v>41414</v>
      </c>
      <c r="F1036" t="s">
        <v>387</v>
      </c>
      <c r="G1036">
        <v>79.989999999999995</v>
      </c>
      <c r="H1036">
        <v>0</v>
      </c>
      <c r="I1036">
        <v>0.20002500300000001</v>
      </c>
      <c r="J1036">
        <v>63.99</v>
      </c>
      <c r="K1036">
        <v>63.99</v>
      </c>
      <c r="L1036" t="s">
        <v>388</v>
      </c>
      <c r="M1036" t="s">
        <v>96</v>
      </c>
      <c r="N1036" t="s">
        <v>97</v>
      </c>
      <c r="O1036" t="s">
        <v>97</v>
      </c>
      <c r="P1036" t="s">
        <v>386</v>
      </c>
      <c r="Q1036">
        <v>35.090000000000003</v>
      </c>
      <c r="R1036">
        <v>0</v>
      </c>
      <c r="S1036">
        <v>0</v>
      </c>
      <c r="T1036">
        <v>35.090000000000003</v>
      </c>
      <c r="U1036">
        <v>35.090000000000003</v>
      </c>
      <c r="V1036" t="s">
        <v>97</v>
      </c>
      <c r="W1036" t="s">
        <v>96</v>
      </c>
      <c r="X1036" t="s">
        <v>303</v>
      </c>
      <c r="Y1036" t="s">
        <v>290</v>
      </c>
      <c r="Z1036">
        <v>14337774</v>
      </c>
      <c r="AA1036" t="s">
        <v>259</v>
      </c>
      <c r="AB1036">
        <v>40</v>
      </c>
      <c r="AC1036">
        <v>0</v>
      </c>
      <c r="AD1036">
        <v>0</v>
      </c>
      <c r="AE1036">
        <v>0</v>
      </c>
      <c r="AF1036">
        <v>40</v>
      </c>
      <c r="AG1036" s="2" t="s">
        <v>260</v>
      </c>
      <c r="AH1036" t="s">
        <v>96</v>
      </c>
      <c r="AI1036" t="s">
        <v>97</v>
      </c>
      <c r="AJ1036" t="s">
        <v>97</v>
      </c>
      <c r="AK1036">
        <v>1</v>
      </c>
      <c r="AL1036">
        <v>1</v>
      </c>
      <c r="AM1036">
        <v>1</v>
      </c>
      <c r="AN1036">
        <v>45</v>
      </c>
      <c r="AO1036">
        <v>3</v>
      </c>
      <c r="AP1036">
        <v>505</v>
      </c>
      <c r="AQ1036">
        <v>28.9</v>
      </c>
      <c r="AR1036">
        <v>23.99</v>
      </c>
      <c r="AS1036">
        <v>44.9</v>
      </c>
      <c r="AT1036">
        <v>39.99</v>
      </c>
      <c r="AU1036">
        <v>1.82359646622969</v>
      </c>
      <c r="AV1036">
        <v>1.59975</v>
      </c>
      <c r="AW1036">
        <v>2.2795668281561698</v>
      </c>
      <c r="AX1036">
        <v>1.9997499999999999</v>
      </c>
      <c r="AY1036">
        <v>1</v>
      </c>
      <c r="AZ1036" s="1">
        <v>41281</v>
      </c>
      <c r="BA1036" s="1">
        <v>41519</v>
      </c>
      <c r="BB1036">
        <v>54</v>
      </c>
      <c r="BC1036">
        <v>12</v>
      </c>
      <c r="BD1036">
        <v>2</v>
      </c>
      <c r="BE1036">
        <v>63.99</v>
      </c>
      <c r="BF1036">
        <v>63.99</v>
      </c>
      <c r="BG1036">
        <v>2</v>
      </c>
      <c r="BH1036">
        <v>2</v>
      </c>
      <c r="BI1036" t="s">
        <v>93</v>
      </c>
      <c r="BJ1036" t="s">
        <v>93</v>
      </c>
      <c r="BK1036" t="s">
        <v>93</v>
      </c>
      <c r="BL1036" t="s">
        <v>93</v>
      </c>
      <c r="BM1036" t="s">
        <v>93</v>
      </c>
      <c r="BN1036" t="s">
        <v>93</v>
      </c>
      <c r="BO1036" t="s">
        <v>93</v>
      </c>
      <c r="BP1036" t="s">
        <v>93</v>
      </c>
      <c r="BQ1036" t="s">
        <v>93</v>
      </c>
      <c r="BR1036" t="s">
        <v>93</v>
      </c>
      <c r="BS1036" t="s">
        <v>93</v>
      </c>
      <c r="BT1036" t="s">
        <v>93</v>
      </c>
      <c r="BU1036" t="s">
        <v>93</v>
      </c>
      <c r="BV1036" t="s">
        <v>93</v>
      </c>
      <c r="BW1036" t="s">
        <v>93</v>
      </c>
      <c r="BX1036" t="s">
        <v>93</v>
      </c>
      <c r="BY1036" t="s">
        <v>93</v>
      </c>
      <c r="BZ1036" t="s">
        <v>93</v>
      </c>
      <c r="CA1036" t="s">
        <v>93</v>
      </c>
      <c r="CB1036" t="s">
        <v>93</v>
      </c>
      <c r="CC1036" t="s">
        <v>93</v>
      </c>
      <c r="CD1036" t="s">
        <v>93</v>
      </c>
      <c r="CE1036" t="s">
        <v>93</v>
      </c>
      <c r="CF1036" t="s">
        <v>93</v>
      </c>
      <c r="CG1036" t="s">
        <v>93</v>
      </c>
      <c r="CH1036" t="s">
        <v>93</v>
      </c>
      <c r="CI1036" t="s">
        <v>93</v>
      </c>
      <c r="CJ1036" t="s">
        <v>93</v>
      </c>
      <c r="CK1036" t="s">
        <v>93</v>
      </c>
      <c r="CL1036" t="s">
        <v>93</v>
      </c>
      <c r="CM1036" t="s">
        <v>93</v>
      </c>
      <c r="CN1036">
        <v>32</v>
      </c>
      <c r="CO1036">
        <v>32</v>
      </c>
      <c r="CP1036">
        <v>0</v>
      </c>
      <c r="CQ1036">
        <v>2</v>
      </c>
    </row>
    <row r="1037" spans="1:95">
      <c r="A1037">
        <v>1309398</v>
      </c>
      <c r="B1037" t="s">
        <v>261</v>
      </c>
      <c r="C1037">
        <v>25</v>
      </c>
      <c r="D1037">
        <v>14337772</v>
      </c>
      <c r="E1037" s="1">
        <v>41414</v>
      </c>
      <c r="F1037" t="s">
        <v>387</v>
      </c>
      <c r="G1037">
        <v>79.989999999999995</v>
      </c>
      <c r="H1037">
        <v>0</v>
      </c>
      <c r="I1037">
        <v>0.20002500300000001</v>
      </c>
      <c r="J1037">
        <v>63.99</v>
      </c>
      <c r="K1037">
        <v>63.99</v>
      </c>
      <c r="L1037" t="s">
        <v>388</v>
      </c>
      <c r="M1037" t="s">
        <v>96</v>
      </c>
      <c r="N1037" t="s">
        <v>97</v>
      </c>
      <c r="O1037" t="s">
        <v>97</v>
      </c>
      <c r="P1037" t="s">
        <v>386</v>
      </c>
      <c r="Q1037">
        <v>35.090000000000003</v>
      </c>
      <c r="R1037">
        <v>0</v>
      </c>
      <c r="S1037">
        <v>0</v>
      </c>
      <c r="T1037">
        <v>35.090000000000003</v>
      </c>
      <c r="U1037">
        <v>35.090000000000003</v>
      </c>
      <c r="V1037" t="s">
        <v>97</v>
      </c>
      <c r="W1037" t="s">
        <v>96</v>
      </c>
      <c r="X1037" t="s">
        <v>303</v>
      </c>
      <c r="Y1037" t="s">
        <v>290</v>
      </c>
      <c r="Z1037">
        <v>14337772</v>
      </c>
      <c r="AA1037" t="s">
        <v>263</v>
      </c>
      <c r="AB1037">
        <v>40</v>
      </c>
      <c r="AC1037">
        <v>0</v>
      </c>
      <c r="AD1037">
        <v>0</v>
      </c>
      <c r="AE1037">
        <v>0</v>
      </c>
      <c r="AF1037">
        <v>40</v>
      </c>
      <c r="AG1037" s="2" t="s">
        <v>264</v>
      </c>
      <c r="AH1037" t="s">
        <v>96</v>
      </c>
      <c r="AI1037" t="s">
        <v>97</v>
      </c>
      <c r="AJ1037" t="s">
        <v>97</v>
      </c>
      <c r="AK1037">
        <v>1</v>
      </c>
      <c r="AL1037">
        <v>1</v>
      </c>
      <c r="AM1037">
        <v>1</v>
      </c>
      <c r="AN1037">
        <v>45</v>
      </c>
      <c r="AO1037">
        <v>3</v>
      </c>
      <c r="AP1037">
        <v>510</v>
      </c>
      <c r="AQ1037">
        <v>28.9</v>
      </c>
      <c r="AR1037">
        <v>23.99</v>
      </c>
      <c r="AS1037">
        <v>44.9</v>
      </c>
      <c r="AT1037">
        <v>39.99</v>
      </c>
      <c r="AU1037">
        <v>1.82359646622969</v>
      </c>
      <c r="AV1037">
        <v>1.59975</v>
      </c>
      <c r="AW1037">
        <v>2.2795668281561698</v>
      </c>
      <c r="AX1037">
        <v>1.9997499999999999</v>
      </c>
      <c r="AY1037">
        <v>1</v>
      </c>
      <c r="AZ1037" s="1">
        <v>41281</v>
      </c>
      <c r="BA1037" s="1">
        <v>41519</v>
      </c>
      <c r="BB1037">
        <v>54</v>
      </c>
      <c r="BC1037">
        <v>12</v>
      </c>
      <c r="BD1037">
        <v>1</v>
      </c>
      <c r="BE1037">
        <v>63.99</v>
      </c>
      <c r="BF1037">
        <v>63.99</v>
      </c>
      <c r="BG1037">
        <v>2</v>
      </c>
      <c r="BH1037">
        <v>2</v>
      </c>
      <c r="BI1037" t="s">
        <v>93</v>
      </c>
      <c r="BJ1037" t="s">
        <v>93</v>
      </c>
      <c r="BK1037" t="s">
        <v>93</v>
      </c>
      <c r="BL1037" t="s">
        <v>93</v>
      </c>
      <c r="BM1037" t="s">
        <v>93</v>
      </c>
      <c r="BN1037" t="s">
        <v>93</v>
      </c>
      <c r="BO1037" t="s">
        <v>93</v>
      </c>
      <c r="BP1037" t="s">
        <v>93</v>
      </c>
      <c r="BQ1037" t="s">
        <v>93</v>
      </c>
      <c r="BR1037" t="s">
        <v>93</v>
      </c>
      <c r="BS1037" t="s">
        <v>93</v>
      </c>
      <c r="BT1037" t="s">
        <v>93</v>
      </c>
      <c r="BU1037" t="s">
        <v>93</v>
      </c>
      <c r="BV1037" t="s">
        <v>93</v>
      </c>
      <c r="BW1037" t="s">
        <v>93</v>
      </c>
      <c r="BX1037" t="s">
        <v>93</v>
      </c>
      <c r="BY1037" t="s">
        <v>93</v>
      </c>
      <c r="BZ1037" t="s">
        <v>93</v>
      </c>
      <c r="CA1037" t="s">
        <v>93</v>
      </c>
      <c r="CB1037" t="s">
        <v>93</v>
      </c>
      <c r="CC1037" t="s">
        <v>93</v>
      </c>
      <c r="CD1037" t="s">
        <v>93</v>
      </c>
      <c r="CE1037" t="s">
        <v>93</v>
      </c>
      <c r="CF1037" t="s">
        <v>93</v>
      </c>
      <c r="CG1037" t="s">
        <v>93</v>
      </c>
      <c r="CH1037" t="s">
        <v>93</v>
      </c>
      <c r="CI1037" t="s">
        <v>93</v>
      </c>
      <c r="CJ1037" t="s">
        <v>93</v>
      </c>
      <c r="CK1037" t="s">
        <v>93</v>
      </c>
      <c r="CL1037" t="s">
        <v>93</v>
      </c>
      <c r="CM1037" t="s">
        <v>93</v>
      </c>
      <c r="CN1037">
        <v>32</v>
      </c>
      <c r="CO1037">
        <v>32</v>
      </c>
      <c r="CP1037">
        <v>0</v>
      </c>
      <c r="CQ1037">
        <v>1</v>
      </c>
    </row>
    <row r="1038" spans="1:95">
      <c r="A1038">
        <v>1309403</v>
      </c>
      <c r="B1038" t="s">
        <v>265</v>
      </c>
      <c r="C1038">
        <v>25</v>
      </c>
      <c r="D1038">
        <v>14337777</v>
      </c>
      <c r="E1038" s="1">
        <v>41414</v>
      </c>
      <c r="F1038" t="s">
        <v>387</v>
      </c>
      <c r="G1038">
        <v>79.989999999999995</v>
      </c>
      <c r="H1038">
        <v>0</v>
      </c>
      <c r="I1038">
        <v>0.20002500300000001</v>
      </c>
      <c r="J1038">
        <v>63.99</v>
      </c>
      <c r="K1038">
        <v>63.99</v>
      </c>
      <c r="L1038" t="s">
        <v>388</v>
      </c>
      <c r="M1038" t="s">
        <v>96</v>
      </c>
      <c r="N1038" t="s">
        <v>97</v>
      </c>
      <c r="O1038" t="s">
        <v>97</v>
      </c>
      <c r="P1038" t="s">
        <v>386</v>
      </c>
      <c r="Q1038">
        <v>39.99</v>
      </c>
      <c r="R1038">
        <v>0</v>
      </c>
      <c r="S1038">
        <v>0</v>
      </c>
      <c r="T1038">
        <v>39.99</v>
      </c>
      <c r="U1038">
        <v>39.99</v>
      </c>
      <c r="V1038" t="s">
        <v>97</v>
      </c>
      <c r="W1038" t="s">
        <v>96</v>
      </c>
      <c r="X1038" t="s">
        <v>303</v>
      </c>
      <c r="Y1038" t="s">
        <v>258</v>
      </c>
      <c r="Z1038">
        <v>14337777</v>
      </c>
      <c r="AA1038" t="s">
        <v>266</v>
      </c>
      <c r="AB1038">
        <v>39.99</v>
      </c>
      <c r="AC1038">
        <v>0</v>
      </c>
      <c r="AD1038">
        <v>0</v>
      </c>
      <c r="AE1038">
        <v>0</v>
      </c>
      <c r="AF1038">
        <v>39.99</v>
      </c>
      <c r="AG1038" s="2" t="s">
        <v>267</v>
      </c>
      <c r="AH1038" t="s">
        <v>96</v>
      </c>
      <c r="AI1038" t="s">
        <v>97</v>
      </c>
      <c r="AJ1038" t="s">
        <v>97</v>
      </c>
      <c r="AK1038">
        <v>1</v>
      </c>
      <c r="AL1038">
        <v>1</v>
      </c>
      <c r="AM1038">
        <v>1</v>
      </c>
      <c r="AN1038">
        <v>45</v>
      </c>
      <c r="AO1038">
        <v>3</v>
      </c>
      <c r="AP1038">
        <v>510</v>
      </c>
      <c r="AQ1038">
        <v>24</v>
      </c>
      <c r="AR1038">
        <v>24</v>
      </c>
      <c r="AS1038">
        <v>40</v>
      </c>
      <c r="AT1038">
        <v>40</v>
      </c>
      <c r="AU1038">
        <v>1.60015003750938</v>
      </c>
      <c r="AV1038">
        <v>1.60015003750938</v>
      </c>
      <c r="AW1038">
        <v>2.0002500625156299</v>
      </c>
      <c r="AX1038">
        <v>2.0002500625156299</v>
      </c>
      <c r="AY1038">
        <v>1</v>
      </c>
      <c r="AZ1038" s="1">
        <v>41281</v>
      </c>
      <c r="BA1038" s="1">
        <v>41519</v>
      </c>
      <c r="BB1038">
        <v>54</v>
      </c>
      <c r="BC1038">
        <v>12</v>
      </c>
      <c r="BD1038">
        <v>2</v>
      </c>
      <c r="BE1038">
        <v>63.99</v>
      </c>
      <c r="BF1038">
        <v>63.99</v>
      </c>
      <c r="BG1038">
        <v>2</v>
      </c>
      <c r="BH1038">
        <v>2</v>
      </c>
      <c r="BI1038" t="s">
        <v>93</v>
      </c>
      <c r="BJ1038" t="s">
        <v>93</v>
      </c>
      <c r="BK1038" t="s">
        <v>93</v>
      </c>
      <c r="BL1038" t="s">
        <v>93</v>
      </c>
      <c r="BM1038" t="s">
        <v>93</v>
      </c>
      <c r="BN1038" t="s">
        <v>93</v>
      </c>
      <c r="BO1038" t="s">
        <v>93</v>
      </c>
      <c r="BP1038" t="s">
        <v>93</v>
      </c>
      <c r="BQ1038" t="s">
        <v>93</v>
      </c>
      <c r="BR1038" t="s">
        <v>93</v>
      </c>
      <c r="BS1038" t="s">
        <v>93</v>
      </c>
      <c r="BT1038" t="s">
        <v>93</v>
      </c>
      <c r="BU1038" t="s">
        <v>93</v>
      </c>
      <c r="BV1038" t="s">
        <v>93</v>
      </c>
      <c r="BW1038" t="s">
        <v>93</v>
      </c>
      <c r="BX1038" t="s">
        <v>93</v>
      </c>
      <c r="BY1038" t="s">
        <v>93</v>
      </c>
      <c r="BZ1038" t="s">
        <v>93</v>
      </c>
      <c r="CA1038" t="s">
        <v>93</v>
      </c>
      <c r="CB1038" t="s">
        <v>93</v>
      </c>
      <c r="CC1038" t="s">
        <v>93</v>
      </c>
      <c r="CD1038" t="s">
        <v>93</v>
      </c>
      <c r="CE1038" t="s">
        <v>93</v>
      </c>
      <c r="CF1038" t="s">
        <v>93</v>
      </c>
      <c r="CG1038" t="s">
        <v>93</v>
      </c>
      <c r="CH1038" t="s">
        <v>93</v>
      </c>
      <c r="CI1038" t="s">
        <v>93</v>
      </c>
      <c r="CJ1038" t="s">
        <v>93</v>
      </c>
      <c r="CK1038" t="s">
        <v>93</v>
      </c>
      <c r="CL1038" t="s">
        <v>93</v>
      </c>
      <c r="CM1038" t="s">
        <v>93</v>
      </c>
      <c r="CN1038">
        <v>32</v>
      </c>
      <c r="CO1038">
        <v>32</v>
      </c>
      <c r="CP1038">
        <v>0</v>
      </c>
      <c r="CQ1038">
        <v>2</v>
      </c>
    </row>
    <row r="1039" spans="1:95">
      <c r="A1039">
        <v>1305863</v>
      </c>
      <c r="B1039" t="s">
        <v>963</v>
      </c>
      <c r="C1039">
        <v>26</v>
      </c>
      <c r="D1039">
        <v>13726147</v>
      </c>
      <c r="E1039" s="1">
        <v>41421</v>
      </c>
      <c r="F1039" t="s">
        <v>387</v>
      </c>
      <c r="G1039">
        <v>79.989999999999995</v>
      </c>
      <c r="H1039">
        <v>0</v>
      </c>
      <c r="I1039">
        <v>0.15001875200000001</v>
      </c>
      <c r="J1039">
        <v>67.989999999999995</v>
      </c>
      <c r="K1039">
        <v>67.989999999999995</v>
      </c>
      <c r="L1039" t="s">
        <v>388</v>
      </c>
      <c r="M1039" t="s">
        <v>96</v>
      </c>
      <c r="N1039" t="s">
        <v>97</v>
      </c>
      <c r="O1039" t="s">
        <v>97</v>
      </c>
      <c r="P1039" t="s">
        <v>386</v>
      </c>
      <c r="Q1039">
        <v>39.99</v>
      </c>
      <c r="R1039">
        <v>0</v>
      </c>
      <c r="S1039">
        <v>0</v>
      </c>
      <c r="T1039">
        <v>39.99</v>
      </c>
      <c r="U1039">
        <v>39.99</v>
      </c>
      <c r="V1039" t="s">
        <v>97</v>
      </c>
      <c r="W1039" t="s">
        <v>96</v>
      </c>
      <c r="X1039" t="s">
        <v>303</v>
      </c>
      <c r="Y1039" t="s">
        <v>258</v>
      </c>
      <c r="Z1039">
        <v>13726147</v>
      </c>
      <c r="AA1039" t="s">
        <v>964</v>
      </c>
      <c r="AB1039">
        <v>40</v>
      </c>
      <c r="AC1039">
        <v>0</v>
      </c>
      <c r="AD1039">
        <v>0</v>
      </c>
      <c r="AE1039">
        <v>0</v>
      </c>
      <c r="AF1039">
        <v>40</v>
      </c>
      <c r="AG1039" s="2" t="s">
        <v>965</v>
      </c>
      <c r="AH1039" t="s">
        <v>96</v>
      </c>
      <c r="AI1039" t="s">
        <v>97</v>
      </c>
      <c r="AJ1039" t="s">
        <v>97</v>
      </c>
      <c r="AK1039">
        <v>1</v>
      </c>
      <c r="AL1039">
        <v>1</v>
      </c>
      <c r="AM1039">
        <v>1</v>
      </c>
      <c r="AN1039">
        <v>45</v>
      </c>
      <c r="AO1039">
        <v>3</v>
      </c>
      <c r="AP1039">
        <v>263</v>
      </c>
      <c r="AQ1039">
        <v>28</v>
      </c>
      <c r="AR1039">
        <v>27.99</v>
      </c>
      <c r="AS1039">
        <v>40</v>
      </c>
      <c r="AT1039">
        <v>39.99</v>
      </c>
      <c r="AU1039">
        <v>1.70017504376094</v>
      </c>
      <c r="AV1039">
        <v>1.6997500000000001</v>
      </c>
      <c r="AW1039">
        <v>2.0002500625156299</v>
      </c>
      <c r="AX1039">
        <v>1.9997499999999999</v>
      </c>
      <c r="AY1039">
        <v>1</v>
      </c>
      <c r="AZ1039" s="1">
        <v>41386</v>
      </c>
      <c r="BA1039" s="1">
        <v>41519</v>
      </c>
      <c r="BB1039">
        <v>39</v>
      </c>
      <c r="BC1039">
        <v>9</v>
      </c>
      <c r="BD1039">
        <v>2</v>
      </c>
      <c r="BE1039">
        <v>67.989999999999995</v>
      </c>
      <c r="BF1039">
        <v>67.989999999999995</v>
      </c>
      <c r="BG1039">
        <v>3</v>
      </c>
      <c r="BH1039">
        <v>3</v>
      </c>
      <c r="BI1039">
        <v>17</v>
      </c>
      <c r="BJ1039">
        <v>7</v>
      </c>
      <c r="BK1039">
        <v>25</v>
      </c>
      <c r="BL1039">
        <v>46</v>
      </c>
      <c r="BM1039">
        <v>117</v>
      </c>
      <c r="BN1039">
        <v>212</v>
      </c>
      <c r="BO1039">
        <v>4.1273584905660403</v>
      </c>
      <c r="BP1039">
        <v>1.67452830188679</v>
      </c>
      <c r="BQ1039">
        <v>0</v>
      </c>
      <c r="BR1039">
        <v>163</v>
      </c>
      <c r="BS1039">
        <v>0.76886792452830199</v>
      </c>
      <c r="BT1039">
        <v>24</v>
      </c>
      <c r="BU1039">
        <v>0.113207547169811</v>
      </c>
      <c r="BV1039">
        <v>8.0188679245283001E-2</v>
      </c>
      <c r="BW1039">
        <v>0.55188679245283001</v>
      </c>
      <c r="BX1039">
        <v>2.14150943396226</v>
      </c>
      <c r="BY1039">
        <v>454</v>
      </c>
      <c r="BZ1039">
        <v>2.5377358490566002</v>
      </c>
      <c r="CA1039">
        <v>538</v>
      </c>
      <c r="CB1039">
        <v>-0.39622641509433998</v>
      </c>
      <c r="CC1039">
        <v>-84</v>
      </c>
      <c r="CD1039">
        <v>21</v>
      </c>
      <c r="CE1039">
        <v>36</v>
      </c>
      <c r="CF1039">
        <v>50</v>
      </c>
      <c r="CG1039">
        <v>158</v>
      </c>
      <c r="CH1039">
        <v>0</v>
      </c>
      <c r="CI1039">
        <v>0</v>
      </c>
      <c r="CJ1039">
        <v>0</v>
      </c>
      <c r="CK1039">
        <v>0</v>
      </c>
      <c r="CL1039">
        <v>0</v>
      </c>
      <c r="CM1039">
        <v>0</v>
      </c>
      <c r="CN1039">
        <v>32</v>
      </c>
      <c r="CO1039">
        <v>32</v>
      </c>
      <c r="CP1039">
        <v>0</v>
      </c>
      <c r="CQ1039">
        <v>4</v>
      </c>
    </row>
    <row r="1040" spans="1:95">
      <c r="A1040">
        <v>1309395</v>
      </c>
      <c r="B1040" t="s">
        <v>257</v>
      </c>
      <c r="C1040">
        <v>26</v>
      </c>
      <c r="D1040">
        <v>14337774</v>
      </c>
      <c r="E1040" s="1">
        <v>41421</v>
      </c>
      <c r="F1040" t="s">
        <v>387</v>
      </c>
      <c r="G1040">
        <v>79.989999999999995</v>
      </c>
      <c r="H1040">
        <v>0</v>
      </c>
      <c r="I1040">
        <v>0.15001875200000001</v>
      </c>
      <c r="J1040">
        <v>67.989999999999995</v>
      </c>
      <c r="K1040">
        <v>67.989999999999995</v>
      </c>
      <c r="L1040" t="s">
        <v>388</v>
      </c>
      <c r="M1040" t="s">
        <v>96</v>
      </c>
      <c r="N1040" t="s">
        <v>97</v>
      </c>
      <c r="O1040" t="s">
        <v>97</v>
      </c>
      <c r="P1040" t="s">
        <v>386</v>
      </c>
      <c r="Q1040">
        <v>35.090000000000003</v>
      </c>
      <c r="R1040">
        <v>0</v>
      </c>
      <c r="S1040">
        <v>0</v>
      </c>
      <c r="T1040">
        <v>35.090000000000003</v>
      </c>
      <c r="U1040">
        <v>35.090000000000003</v>
      </c>
      <c r="V1040" t="s">
        <v>97</v>
      </c>
      <c r="W1040" t="s">
        <v>96</v>
      </c>
      <c r="X1040" t="s">
        <v>303</v>
      </c>
      <c r="Y1040" t="s">
        <v>290</v>
      </c>
      <c r="Z1040">
        <v>14337774</v>
      </c>
      <c r="AA1040" t="s">
        <v>259</v>
      </c>
      <c r="AB1040">
        <v>40</v>
      </c>
      <c r="AC1040">
        <v>0</v>
      </c>
      <c r="AD1040">
        <v>0</v>
      </c>
      <c r="AE1040">
        <v>0</v>
      </c>
      <c r="AF1040">
        <v>40</v>
      </c>
      <c r="AG1040" s="2" t="s">
        <v>260</v>
      </c>
      <c r="AH1040" t="s">
        <v>96</v>
      </c>
      <c r="AI1040" t="s">
        <v>97</v>
      </c>
      <c r="AJ1040" t="s">
        <v>97</v>
      </c>
      <c r="AK1040">
        <v>1</v>
      </c>
      <c r="AL1040">
        <v>1</v>
      </c>
      <c r="AM1040">
        <v>1</v>
      </c>
      <c r="AN1040">
        <v>45</v>
      </c>
      <c r="AO1040">
        <v>3</v>
      </c>
      <c r="AP1040">
        <v>505</v>
      </c>
      <c r="AQ1040">
        <v>32.9</v>
      </c>
      <c r="AR1040">
        <v>27.99</v>
      </c>
      <c r="AS1040">
        <v>44.9</v>
      </c>
      <c r="AT1040">
        <v>39.99</v>
      </c>
      <c r="AU1040">
        <v>1.9375890567113101</v>
      </c>
      <c r="AV1040">
        <v>1.6997500000000001</v>
      </c>
      <c r="AW1040">
        <v>2.2795668281561698</v>
      </c>
      <c r="AX1040">
        <v>1.9997499999999999</v>
      </c>
      <c r="AY1040">
        <v>1</v>
      </c>
      <c r="AZ1040" s="1">
        <v>41281</v>
      </c>
      <c r="BA1040" s="1">
        <v>41519</v>
      </c>
      <c r="BB1040">
        <v>54</v>
      </c>
      <c r="BC1040">
        <v>12</v>
      </c>
      <c r="BD1040">
        <v>2</v>
      </c>
      <c r="BE1040">
        <v>67.989999999999995</v>
      </c>
      <c r="BF1040">
        <v>67.989999999999995</v>
      </c>
      <c r="BG1040">
        <v>2</v>
      </c>
      <c r="BH1040">
        <v>2</v>
      </c>
      <c r="BI1040" t="s">
        <v>93</v>
      </c>
      <c r="BJ1040" t="s">
        <v>93</v>
      </c>
      <c r="BK1040" t="s">
        <v>93</v>
      </c>
      <c r="BL1040" t="s">
        <v>93</v>
      </c>
      <c r="BM1040" t="s">
        <v>93</v>
      </c>
      <c r="BN1040" t="s">
        <v>93</v>
      </c>
      <c r="BO1040" t="s">
        <v>93</v>
      </c>
      <c r="BP1040" t="s">
        <v>93</v>
      </c>
      <c r="BQ1040" t="s">
        <v>93</v>
      </c>
      <c r="BR1040" t="s">
        <v>93</v>
      </c>
      <c r="BS1040" t="s">
        <v>93</v>
      </c>
      <c r="BT1040" t="s">
        <v>93</v>
      </c>
      <c r="BU1040" t="s">
        <v>93</v>
      </c>
      <c r="BV1040" t="s">
        <v>93</v>
      </c>
      <c r="BW1040" t="s">
        <v>93</v>
      </c>
      <c r="BX1040" t="s">
        <v>93</v>
      </c>
      <c r="BY1040" t="s">
        <v>93</v>
      </c>
      <c r="BZ1040" t="s">
        <v>93</v>
      </c>
      <c r="CA1040" t="s">
        <v>93</v>
      </c>
      <c r="CB1040" t="s">
        <v>93</v>
      </c>
      <c r="CC1040" t="s">
        <v>93</v>
      </c>
      <c r="CD1040" t="s">
        <v>93</v>
      </c>
      <c r="CE1040" t="s">
        <v>93</v>
      </c>
      <c r="CF1040" t="s">
        <v>93</v>
      </c>
      <c r="CG1040" t="s">
        <v>93</v>
      </c>
      <c r="CH1040" t="s">
        <v>93</v>
      </c>
      <c r="CI1040" t="s">
        <v>93</v>
      </c>
      <c r="CJ1040" t="s">
        <v>93</v>
      </c>
      <c r="CK1040" t="s">
        <v>93</v>
      </c>
      <c r="CL1040" t="s">
        <v>93</v>
      </c>
      <c r="CM1040" t="s">
        <v>93</v>
      </c>
      <c r="CN1040">
        <v>32</v>
      </c>
      <c r="CO1040">
        <v>32</v>
      </c>
      <c r="CP1040">
        <v>0</v>
      </c>
      <c r="CQ1040">
        <v>2</v>
      </c>
    </row>
    <row r="1041" spans="1:95">
      <c r="A1041">
        <v>1309398</v>
      </c>
      <c r="B1041" t="s">
        <v>261</v>
      </c>
      <c r="C1041">
        <v>26</v>
      </c>
      <c r="D1041">
        <v>14337772</v>
      </c>
      <c r="E1041" s="1">
        <v>41421</v>
      </c>
      <c r="F1041" t="s">
        <v>387</v>
      </c>
      <c r="G1041">
        <v>79.989999999999995</v>
      </c>
      <c r="H1041">
        <v>0</v>
      </c>
      <c r="I1041">
        <v>0.15001875200000001</v>
      </c>
      <c r="J1041">
        <v>67.989999999999995</v>
      </c>
      <c r="K1041">
        <v>67.989999999999995</v>
      </c>
      <c r="L1041" t="s">
        <v>388</v>
      </c>
      <c r="M1041" t="s">
        <v>96</v>
      </c>
      <c r="N1041" t="s">
        <v>97</v>
      </c>
      <c r="O1041" t="s">
        <v>97</v>
      </c>
      <c r="P1041" t="s">
        <v>386</v>
      </c>
      <c r="Q1041">
        <v>35.090000000000003</v>
      </c>
      <c r="R1041">
        <v>0</v>
      </c>
      <c r="S1041">
        <v>0</v>
      </c>
      <c r="T1041">
        <v>35.090000000000003</v>
      </c>
      <c r="U1041">
        <v>35.090000000000003</v>
      </c>
      <c r="V1041" t="s">
        <v>97</v>
      </c>
      <c r="W1041" t="s">
        <v>96</v>
      </c>
      <c r="X1041" t="s">
        <v>303</v>
      </c>
      <c r="Y1041" t="s">
        <v>290</v>
      </c>
      <c r="Z1041">
        <v>14337772</v>
      </c>
      <c r="AA1041" t="s">
        <v>263</v>
      </c>
      <c r="AB1041">
        <v>40</v>
      </c>
      <c r="AC1041">
        <v>0</v>
      </c>
      <c r="AD1041">
        <v>0</v>
      </c>
      <c r="AE1041">
        <v>0</v>
      </c>
      <c r="AF1041">
        <v>40</v>
      </c>
      <c r="AG1041" s="2" t="s">
        <v>264</v>
      </c>
      <c r="AH1041" t="s">
        <v>96</v>
      </c>
      <c r="AI1041" t="s">
        <v>97</v>
      </c>
      <c r="AJ1041" t="s">
        <v>97</v>
      </c>
      <c r="AK1041">
        <v>1</v>
      </c>
      <c r="AL1041">
        <v>1</v>
      </c>
      <c r="AM1041">
        <v>1</v>
      </c>
      <c r="AN1041">
        <v>45</v>
      </c>
      <c r="AO1041">
        <v>3</v>
      </c>
      <c r="AP1041">
        <v>510</v>
      </c>
      <c r="AQ1041">
        <v>32.9</v>
      </c>
      <c r="AR1041">
        <v>27.99</v>
      </c>
      <c r="AS1041">
        <v>44.9</v>
      </c>
      <c r="AT1041">
        <v>39.99</v>
      </c>
      <c r="AU1041">
        <v>1.9375890567113101</v>
      </c>
      <c r="AV1041">
        <v>1.6997500000000001</v>
      </c>
      <c r="AW1041">
        <v>2.2795668281561698</v>
      </c>
      <c r="AX1041">
        <v>1.9997499999999999</v>
      </c>
      <c r="AY1041">
        <v>1</v>
      </c>
      <c r="AZ1041" s="1">
        <v>41281</v>
      </c>
      <c r="BA1041" s="1">
        <v>41519</v>
      </c>
      <c r="BB1041">
        <v>54</v>
      </c>
      <c r="BC1041">
        <v>12</v>
      </c>
      <c r="BD1041">
        <v>1</v>
      </c>
      <c r="BE1041">
        <v>67.989999999999995</v>
      </c>
      <c r="BF1041">
        <v>67.989999999999995</v>
      </c>
      <c r="BG1041">
        <v>2</v>
      </c>
      <c r="BH1041">
        <v>2</v>
      </c>
      <c r="BI1041" t="s">
        <v>93</v>
      </c>
      <c r="BJ1041" t="s">
        <v>93</v>
      </c>
      <c r="BK1041" t="s">
        <v>93</v>
      </c>
      <c r="BL1041" t="s">
        <v>93</v>
      </c>
      <c r="BM1041" t="s">
        <v>93</v>
      </c>
      <c r="BN1041" t="s">
        <v>93</v>
      </c>
      <c r="BO1041" t="s">
        <v>93</v>
      </c>
      <c r="BP1041" t="s">
        <v>93</v>
      </c>
      <c r="BQ1041" t="s">
        <v>93</v>
      </c>
      <c r="BR1041" t="s">
        <v>93</v>
      </c>
      <c r="BS1041" t="s">
        <v>93</v>
      </c>
      <c r="BT1041" t="s">
        <v>93</v>
      </c>
      <c r="BU1041" t="s">
        <v>93</v>
      </c>
      <c r="BV1041" t="s">
        <v>93</v>
      </c>
      <c r="BW1041" t="s">
        <v>93</v>
      </c>
      <c r="BX1041" t="s">
        <v>93</v>
      </c>
      <c r="BY1041" t="s">
        <v>93</v>
      </c>
      <c r="BZ1041" t="s">
        <v>93</v>
      </c>
      <c r="CA1041" t="s">
        <v>93</v>
      </c>
      <c r="CB1041" t="s">
        <v>93</v>
      </c>
      <c r="CC1041" t="s">
        <v>93</v>
      </c>
      <c r="CD1041" t="s">
        <v>93</v>
      </c>
      <c r="CE1041" t="s">
        <v>93</v>
      </c>
      <c r="CF1041" t="s">
        <v>93</v>
      </c>
      <c r="CG1041" t="s">
        <v>93</v>
      </c>
      <c r="CH1041" t="s">
        <v>93</v>
      </c>
      <c r="CI1041" t="s">
        <v>93</v>
      </c>
      <c r="CJ1041" t="s">
        <v>93</v>
      </c>
      <c r="CK1041" t="s">
        <v>93</v>
      </c>
      <c r="CL1041" t="s">
        <v>93</v>
      </c>
      <c r="CM1041" t="s">
        <v>93</v>
      </c>
      <c r="CN1041">
        <v>32</v>
      </c>
      <c r="CO1041">
        <v>32</v>
      </c>
      <c r="CP1041">
        <v>0</v>
      </c>
      <c r="CQ1041">
        <v>1</v>
      </c>
    </row>
    <row r="1042" spans="1:95">
      <c r="A1042">
        <v>1309403</v>
      </c>
      <c r="B1042" t="s">
        <v>265</v>
      </c>
      <c r="C1042">
        <v>26</v>
      </c>
      <c r="D1042">
        <v>14337777</v>
      </c>
      <c r="E1042" s="1">
        <v>41421</v>
      </c>
      <c r="F1042" t="s">
        <v>387</v>
      </c>
      <c r="G1042">
        <v>79.989999999999995</v>
      </c>
      <c r="H1042">
        <v>0</v>
      </c>
      <c r="I1042">
        <v>0.15001875200000001</v>
      </c>
      <c r="J1042">
        <v>67.989999999999995</v>
      </c>
      <c r="K1042">
        <v>67.989999999999995</v>
      </c>
      <c r="L1042" t="s">
        <v>388</v>
      </c>
      <c r="M1042" t="s">
        <v>96</v>
      </c>
      <c r="N1042" t="s">
        <v>97</v>
      </c>
      <c r="O1042" t="s">
        <v>97</v>
      </c>
      <c r="P1042" t="s">
        <v>386</v>
      </c>
      <c r="Q1042">
        <v>35.090000000000003</v>
      </c>
      <c r="R1042">
        <v>0</v>
      </c>
      <c r="S1042">
        <v>0</v>
      </c>
      <c r="T1042">
        <v>35.090000000000003</v>
      </c>
      <c r="U1042">
        <v>35.090000000000003</v>
      </c>
      <c r="V1042" t="s">
        <v>97</v>
      </c>
      <c r="W1042" t="s">
        <v>96</v>
      </c>
      <c r="X1042" t="s">
        <v>303</v>
      </c>
      <c r="Y1042" t="s">
        <v>290</v>
      </c>
      <c r="Z1042">
        <v>14337777</v>
      </c>
      <c r="AA1042" t="s">
        <v>266</v>
      </c>
      <c r="AB1042">
        <v>39.99</v>
      </c>
      <c r="AC1042">
        <v>0</v>
      </c>
      <c r="AD1042">
        <v>0</v>
      </c>
      <c r="AE1042">
        <v>0</v>
      </c>
      <c r="AF1042">
        <v>39.99</v>
      </c>
      <c r="AG1042" s="2" t="s">
        <v>267</v>
      </c>
      <c r="AH1042" t="s">
        <v>96</v>
      </c>
      <c r="AI1042" t="s">
        <v>97</v>
      </c>
      <c r="AJ1042" t="s">
        <v>97</v>
      </c>
      <c r="AK1042">
        <v>1</v>
      </c>
      <c r="AL1042">
        <v>1</v>
      </c>
      <c r="AM1042">
        <v>1</v>
      </c>
      <c r="AN1042">
        <v>45</v>
      </c>
      <c r="AO1042">
        <v>3</v>
      </c>
      <c r="AP1042">
        <v>510</v>
      </c>
      <c r="AQ1042">
        <v>32.9</v>
      </c>
      <c r="AR1042">
        <v>28</v>
      </c>
      <c r="AS1042">
        <v>44.9</v>
      </c>
      <c r="AT1042">
        <v>40</v>
      </c>
      <c r="AU1042">
        <v>1.9375890567113101</v>
      </c>
      <c r="AV1042">
        <v>1.70017504376094</v>
      </c>
      <c r="AW1042">
        <v>2.2795668281561698</v>
      </c>
      <c r="AX1042">
        <v>2.0002500625156299</v>
      </c>
      <c r="AY1042">
        <v>1</v>
      </c>
      <c r="AZ1042" s="1">
        <v>41281</v>
      </c>
      <c r="BA1042" s="1">
        <v>41519</v>
      </c>
      <c r="BB1042">
        <v>54</v>
      </c>
      <c r="BC1042">
        <v>12</v>
      </c>
      <c r="BD1042">
        <v>2</v>
      </c>
      <c r="BE1042">
        <v>67.989999999999995</v>
      </c>
      <c r="BF1042">
        <v>67.989999999999995</v>
      </c>
      <c r="BG1042">
        <v>4</v>
      </c>
      <c r="BH1042">
        <v>3</v>
      </c>
      <c r="BI1042" t="s">
        <v>93</v>
      </c>
      <c r="BJ1042" t="s">
        <v>93</v>
      </c>
      <c r="BK1042" t="s">
        <v>93</v>
      </c>
      <c r="BL1042" t="s">
        <v>93</v>
      </c>
      <c r="BM1042" t="s">
        <v>93</v>
      </c>
      <c r="BN1042" t="s">
        <v>93</v>
      </c>
      <c r="BO1042" t="s">
        <v>93</v>
      </c>
      <c r="BP1042" t="s">
        <v>93</v>
      </c>
      <c r="BQ1042" t="s">
        <v>93</v>
      </c>
      <c r="BR1042" t="s">
        <v>93</v>
      </c>
      <c r="BS1042" t="s">
        <v>93</v>
      </c>
      <c r="BT1042" t="s">
        <v>93</v>
      </c>
      <c r="BU1042" t="s">
        <v>93</v>
      </c>
      <c r="BV1042" t="s">
        <v>93</v>
      </c>
      <c r="BW1042" t="s">
        <v>93</v>
      </c>
      <c r="BX1042" t="s">
        <v>93</v>
      </c>
      <c r="BY1042" t="s">
        <v>93</v>
      </c>
      <c r="BZ1042" t="s">
        <v>93</v>
      </c>
      <c r="CA1042" t="s">
        <v>93</v>
      </c>
      <c r="CB1042" t="s">
        <v>93</v>
      </c>
      <c r="CC1042" t="s">
        <v>93</v>
      </c>
      <c r="CD1042" t="s">
        <v>93</v>
      </c>
      <c r="CE1042" t="s">
        <v>93</v>
      </c>
      <c r="CF1042" t="s">
        <v>93</v>
      </c>
      <c r="CG1042" t="s">
        <v>93</v>
      </c>
      <c r="CH1042" t="s">
        <v>93</v>
      </c>
      <c r="CI1042" t="s">
        <v>93</v>
      </c>
      <c r="CJ1042" t="s">
        <v>93</v>
      </c>
      <c r="CK1042" t="s">
        <v>93</v>
      </c>
      <c r="CL1042" t="s">
        <v>93</v>
      </c>
      <c r="CM1042" t="s">
        <v>93</v>
      </c>
      <c r="CN1042">
        <v>32</v>
      </c>
      <c r="CO1042">
        <v>32</v>
      </c>
      <c r="CP1042">
        <v>0</v>
      </c>
      <c r="CQ1042">
        <v>2</v>
      </c>
    </row>
    <row r="1043" spans="1:95">
      <c r="A1043">
        <v>1305855</v>
      </c>
      <c r="B1043" t="s">
        <v>240</v>
      </c>
      <c r="C1043">
        <v>27</v>
      </c>
      <c r="D1043">
        <v>14337779</v>
      </c>
      <c r="E1043" s="1">
        <v>41428</v>
      </c>
      <c r="F1043" t="s">
        <v>387</v>
      </c>
      <c r="G1043">
        <v>79.989999999999995</v>
      </c>
      <c r="H1043">
        <v>0</v>
      </c>
      <c r="I1043">
        <v>0.25003125399999998</v>
      </c>
      <c r="J1043">
        <v>59.99</v>
      </c>
      <c r="K1043">
        <v>59.99</v>
      </c>
      <c r="L1043" t="s">
        <v>388</v>
      </c>
      <c r="M1043" t="s">
        <v>96</v>
      </c>
      <c r="N1043" t="s">
        <v>97</v>
      </c>
      <c r="O1043" t="s">
        <v>97</v>
      </c>
      <c r="P1043" t="s">
        <v>386</v>
      </c>
      <c r="Q1043">
        <v>39.99</v>
      </c>
      <c r="R1043">
        <v>0</v>
      </c>
      <c r="S1043">
        <v>0</v>
      </c>
      <c r="T1043">
        <v>39.99</v>
      </c>
      <c r="U1043">
        <v>39.99</v>
      </c>
      <c r="V1043" t="s">
        <v>97</v>
      </c>
      <c r="W1043" t="s">
        <v>96</v>
      </c>
      <c r="X1043" t="s">
        <v>303</v>
      </c>
      <c r="Y1043" t="s">
        <v>258</v>
      </c>
      <c r="Z1043">
        <v>14337779</v>
      </c>
      <c r="AA1043" t="s">
        <v>245</v>
      </c>
      <c r="AB1043">
        <v>39.99</v>
      </c>
      <c r="AC1043">
        <v>0</v>
      </c>
      <c r="AD1043">
        <v>0</v>
      </c>
      <c r="AE1043">
        <v>0</v>
      </c>
      <c r="AF1043">
        <v>39.99</v>
      </c>
      <c r="AG1043" s="2" t="s">
        <v>246</v>
      </c>
      <c r="AH1043" t="s">
        <v>96</v>
      </c>
      <c r="AI1043" t="s">
        <v>97</v>
      </c>
      <c r="AJ1043" t="s">
        <v>97</v>
      </c>
      <c r="AK1043">
        <v>1</v>
      </c>
      <c r="AL1043">
        <v>1</v>
      </c>
      <c r="AM1043">
        <v>1</v>
      </c>
      <c r="AN1043">
        <v>45</v>
      </c>
      <c r="AO1043">
        <v>3</v>
      </c>
      <c r="AP1043">
        <v>501</v>
      </c>
      <c r="AQ1043">
        <v>20</v>
      </c>
      <c r="AR1043">
        <v>20</v>
      </c>
      <c r="AS1043">
        <v>40</v>
      </c>
      <c r="AT1043">
        <v>40</v>
      </c>
      <c r="AU1043">
        <v>1.50012503125781</v>
      </c>
      <c r="AV1043">
        <v>1.50012503125781</v>
      </c>
      <c r="AW1043">
        <v>2.0002500625156299</v>
      </c>
      <c r="AX1043">
        <v>2.0002500625156299</v>
      </c>
      <c r="AY1043">
        <v>1</v>
      </c>
      <c r="AZ1043" s="1">
        <v>41281</v>
      </c>
      <c r="BA1043" s="1">
        <v>41519</v>
      </c>
      <c r="BB1043">
        <v>54</v>
      </c>
      <c r="BC1043">
        <v>12</v>
      </c>
      <c r="BD1043">
        <v>2</v>
      </c>
      <c r="BE1043">
        <v>59.99</v>
      </c>
      <c r="BF1043">
        <v>59.99</v>
      </c>
      <c r="BG1043">
        <v>0</v>
      </c>
      <c r="BH1043">
        <v>0</v>
      </c>
      <c r="BI1043" t="s">
        <v>93</v>
      </c>
      <c r="BJ1043" t="s">
        <v>93</v>
      </c>
      <c r="BK1043" t="s">
        <v>93</v>
      </c>
      <c r="BL1043" t="s">
        <v>93</v>
      </c>
      <c r="BM1043" t="s">
        <v>93</v>
      </c>
      <c r="BN1043" t="s">
        <v>93</v>
      </c>
      <c r="BO1043" t="s">
        <v>93</v>
      </c>
      <c r="BP1043" t="s">
        <v>93</v>
      </c>
      <c r="BQ1043" t="s">
        <v>93</v>
      </c>
      <c r="BR1043" t="s">
        <v>93</v>
      </c>
      <c r="BS1043" t="s">
        <v>93</v>
      </c>
      <c r="BT1043" t="s">
        <v>93</v>
      </c>
      <c r="BU1043" t="s">
        <v>93</v>
      </c>
      <c r="BV1043" t="s">
        <v>93</v>
      </c>
      <c r="BW1043" t="s">
        <v>93</v>
      </c>
      <c r="BX1043" t="s">
        <v>93</v>
      </c>
      <c r="BY1043" t="s">
        <v>93</v>
      </c>
      <c r="BZ1043" t="s">
        <v>93</v>
      </c>
      <c r="CA1043" t="s">
        <v>93</v>
      </c>
      <c r="CB1043" t="s">
        <v>93</v>
      </c>
      <c r="CC1043" t="s">
        <v>93</v>
      </c>
      <c r="CD1043" t="s">
        <v>93</v>
      </c>
      <c r="CE1043" t="s">
        <v>93</v>
      </c>
      <c r="CF1043" t="s">
        <v>93</v>
      </c>
      <c r="CG1043" t="s">
        <v>93</v>
      </c>
      <c r="CH1043" t="s">
        <v>93</v>
      </c>
      <c r="CI1043" t="s">
        <v>93</v>
      </c>
      <c r="CJ1043" t="s">
        <v>93</v>
      </c>
      <c r="CK1043" t="s">
        <v>93</v>
      </c>
      <c r="CL1043" t="s">
        <v>93</v>
      </c>
      <c r="CM1043" t="s">
        <v>93</v>
      </c>
      <c r="CN1043">
        <v>32</v>
      </c>
      <c r="CO1043">
        <v>32</v>
      </c>
      <c r="CP1043">
        <v>0</v>
      </c>
      <c r="CQ1043">
        <v>6</v>
      </c>
    </row>
    <row r="1044" spans="1:95">
      <c r="A1044">
        <v>1305857</v>
      </c>
      <c r="B1044" t="s">
        <v>628</v>
      </c>
      <c r="C1044">
        <v>27</v>
      </c>
      <c r="D1044">
        <v>13726144</v>
      </c>
      <c r="E1044" s="1">
        <v>41428</v>
      </c>
      <c r="F1044" t="s">
        <v>387</v>
      </c>
      <c r="G1044">
        <v>79.989999999999995</v>
      </c>
      <c r="H1044">
        <v>0</v>
      </c>
      <c r="I1044">
        <v>0.25003125399999998</v>
      </c>
      <c r="J1044">
        <v>59.99</v>
      </c>
      <c r="K1044">
        <v>59.99</v>
      </c>
      <c r="L1044" t="s">
        <v>388</v>
      </c>
      <c r="M1044" t="s">
        <v>96</v>
      </c>
      <c r="N1044" t="s">
        <v>97</v>
      </c>
      <c r="O1044" t="s">
        <v>97</v>
      </c>
      <c r="P1044" t="s">
        <v>386</v>
      </c>
      <c r="Q1044">
        <v>39.61</v>
      </c>
      <c r="R1044">
        <v>0</v>
      </c>
      <c r="S1044">
        <v>0</v>
      </c>
      <c r="T1044">
        <v>39.61</v>
      </c>
      <c r="U1044">
        <v>39.61</v>
      </c>
      <c r="V1044" t="s">
        <v>97</v>
      </c>
      <c r="W1044" t="s">
        <v>96</v>
      </c>
      <c r="X1044" t="s">
        <v>303</v>
      </c>
      <c r="Y1044" t="s">
        <v>1175</v>
      </c>
      <c r="Z1044">
        <v>13726144</v>
      </c>
      <c r="AA1044" t="s">
        <v>962</v>
      </c>
      <c r="AB1044">
        <v>40</v>
      </c>
      <c r="AC1044">
        <v>0</v>
      </c>
      <c r="AD1044">
        <v>0</v>
      </c>
      <c r="AE1044">
        <v>0</v>
      </c>
      <c r="AF1044">
        <v>40</v>
      </c>
      <c r="AG1044" s="2" t="s">
        <v>1153</v>
      </c>
      <c r="AH1044" t="s">
        <v>96</v>
      </c>
      <c r="AI1044" t="s">
        <v>97</v>
      </c>
      <c r="AJ1044" t="s">
        <v>97</v>
      </c>
      <c r="AK1044">
        <v>1</v>
      </c>
      <c r="AL1044">
        <v>1</v>
      </c>
      <c r="AM1044">
        <v>1</v>
      </c>
      <c r="AN1044">
        <v>45</v>
      </c>
      <c r="AO1044">
        <v>3</v>
      </c>
      <c r="AP1044">
        <v>569</v>
      </c>
      <c r="AQ1044">
        <v>20.38</v>
      </c>
      <c r="AR1044">
        <v>19.989999999999998</v>
      </c>
      <c r="AS1044">
        <v>40.380000000000003</v>
      </c>
      <c r="AT1044">
        <v>39.99</v>
      </c>
      <c r="AU1044">
        <v>1.51451653622823</v>
      </c>
      <c r="AV1044">
        <v>1.4997499999999999</v>
      </c>
      <c r="AW1044">
        <v>2.0194395354708399</v>
      </c>
      <c r="AX1044">
        <v>1.9997499999999999</v>
      </c>
      <c r="AY1044">
        <v>1</v>
      </c>
      <c r="AZ1044" s="1">
        <v>41386</v>
      </c>
      <c r="BA1044" s="1">
        <v>41519</v>
      </c>
      <c r="BB1044">
        <v>39</v>
      </c>
      <c r="BC1044">
        <v>9</v>
      </c>
      <c r="BD1044">
        <v>2</v>
      </c>
      <c r="BE1044">
        <v>59.99</v>
      </c>
      <c r="BF1044">
        <v>59.99</v>
      </c>
      <c r="BG1044">
        <v>1</v>
      </c>
      <c r="BH1044">
        <v>1</v>
      </c>
      <c r="BI1044" t="s">
        <v>93</v>
      </c>
      <c r="BJ1044" t="s">
        <v>93</v>
      </c>
      <c r="BK1044" t="s">
        <v>93</v>
      </c>
      <c r="BL1044" t="s">
        <v>93</v>
      </c>
      <c r="BM1044" t="s">
        <v>93</v>
      </c>
      <c r="BN1044" t="s">
        <v>93</v>
      </c>
      <c r="BO1044" t="s">
        <v>93</v>
      </c>
      <c r="BP1044" t="s">
        <v>93</v>
      </c>
      <c r="BQ1044" t="s">
        <v>93</v>
      </c>
      <c r="BR1044" t="s">
        <v>93</v>
      </c>
      <c r="BS1044" t="s">
        <v>93</v>
      </c>
      <c r="BT1044" t="s">
        <v>93</v>
      </c>
      <c r="BU1044" t="s">
        <v>93</v>
      </c>
      <c r="BV1044" t="s">
        <v>93</v>
      </c>
      <c r="BW1044" t="s">
        <v>93</v>
      </c>
      <c r="BX1044" t="s">
        <v>93</v>
      </c>
      <c r="BY1044" t="s">
        <v>93</v>
      </c>
      <c r="BZ1044" t="s">
        <v>93</v>
      </c>
      <c r="CA1044" t="s">
        <v>93</v>
      </c>
      <c r="CB1044" t="s">
        <v>93</v>
      </c>
      <c r="CC1044" t="s">
        <v>93</v>
      </c>
      <c r="CD1044" t="s">
        <v>93</v>
      </c>
      <c r="CE1044" t="s">
        <v>93</v>
      </c>
      <c r="CF1044" t="s">
        <v>93</v>
      </c>
      <c r="CG1044" t="s">
        <v>93</v>
      </c>
      <c r="CH1044" t="s">
        <v>93</v>
      </c>
      <c r="CI1044" t="s">
        <v>93</v>
      </c>
      <c r="CJ1044" t="s">
        <v>93</v>
      </c>
      <c r="CK1044" t="s">
        <v>93</v>
      </c>
      <c r="CL1044" t="s">
        <v>93</v>
      </c>
      <c r="CM1044" t="s">
        <v>93</v>
      </c>
      <c r="CN1044">
        <v>32</v>
      </c>
      <c r="CO1044">
        <v>32</v>
      </c>
      <c r="CP1044">
        <v>0</v>
      </c>
      <c r="CQ1044">
        <v>4</v>
      </c>
    </row>
    <row r="1045" spans="1:95">
      <c r="A1045">
        <v>1305860</v>
      </c>
      <c r="B1045" t="s">
        <v>247</v>
      </c>
      <c r="C1045">
        <v>27</v>
      </c>
      <c r="D1045">
        <v>14337776</v>
      </c>
      <c r="E1045" s="1">
        <v>41428</v>
      </c>
      <c r="F1045" t="s">
        <v>387</v>
      </c>
      <c r="G1045">
        <v>79.989999999999995</v>
      </c>
      <c r="H1045">
        <v>0</v>
      </c>
      <c r="I1045">
        <v>0.25003125399999998</v>
      </c>
      <c r="J1045">
        <v>59.99</v>
      </c>
      <c r="K1045">
        <v>59.99</v>
      </c>
      <c r="L1045" t="s">
        <v>1176</v>
      </c>
      <c r="M1045" t="s">
        <v>96</v>
      </c>
      <c r="N1045" t="s">
        <v>97</v>
      </c>
      <c r="O1045" t="s">
        <v>97</v>
      </c>
      <c r="P1045" t="s">
        <v>386</v>
      </c>
      <c r="Q1045">
        <v>39.43</v>
      </c>
      <c r="R1045">
        <v>0</v>
      </c>
      <c r="S1045">
        <v>0</v>
      </c>
      <c r="T1045">
        <v>39.43</v>
      </c>
      <c r="U1045">
        <v>39.43</v>
      </c>
      <c r="V1045" t="s">
        <v>97</v>
      </c>
      <c r="W1045" t="s">
        <v>96</v>
      </c>
      <c r="X1045" t="s">
        <v>303</v>
      </c>
      <c r="Y1045" t="s">
        <v>1177</v>
      </c>
      <c r="Z1045">
        <v>14337776</v>
      </c>
      <c r="AA1045" t="s">
        <v>250</v>
      </c>
      <c r="AB1045">
        <v>39.99</v>
      </c>
      <c r="AC1045">
        <v>0</v>
      </c>
      <c r="AD1045">
        <v>0</v>
      </c>
      <c r="AE1045">
        <v>0</v>
      </c>
      <c r="AF1045">
        <v>39.99</v>
      </c>
      <c r="AG1045" s="2" t="s">
        <v>251</v>
      </c>
      <c r="AH1045" t="s">
        <v>96</v>
      </c>
      <c r="AI1045" t="s">
        <v>97</v>
      </c>
      <c r="AJ1045" t="s">
        <v>97</v>
      </c>
      <c r="AK1045">
        <v>1</v>
      </c>
      <c r="AL1045">
        <v>1</v>
      </c>
      <c r="AM1045">
        <v>1</v>
      </c>
      <c r="AN1045">
        <v>61</v>
      </c>
      <c r="AO1045">
        <v>3</v>
      </c>
      <c r="AP1045">
        <v>508</v>
      </c>
      <c r="AQ1045">
        <v>20.56</v>
      </c>
      <c r="AR1045">
        <v>20</v>
      </c>
      <c r="AS1045">
        <v>40.56</v>
      </c>
      <c r="AT1045">
        <v>40</v>
      </c>
      <c r="AU1045">
        <v>1.5214303829571401</v>
      </c>
      <c r="AV1045">
        <v>1.50012503125781</v>
      </c>
      <c r="AW1045">
        <v>2.0286583819426798</v>
      </c>
      <c r="AX1045">
        <v>2.0002500625156299</v>
      </c>
      <c r="AY1045">
        <v>1</v>
      </c>
      <c r="AZ1045" s="1">
        <v>41281</v>
      </c>
      <c r="BA1045" s="1">
        <v>41519</v>
      </c>
      <c r="BB1045">
        <v>54</v>
      </c>
      <c r="BC1045">
        <v>12</v>
      </c>
      <c r="BD1045">
        <v>1</v>
      </c>
      <c r="BE1045">
        <v>59.99</v>
      </c>
      <c r="BF1045">
        <v>59.99</v>
      </c>
      <c r="BG1045">
        <v>0</v>
      </c>
      <c r="BH1045">
        <v>0</v>
      </c>
      <c r="BI1045" t="s">
        <v>93</v>
      </c>
      <c r="BJ1045" t="s">
        <v>93</v>
      </c>
      <c r="BK1045" t="s">
        <v>93</v>
      </c>
      <c r="BL1045" t="s">
        <v>93</v>
      </c>
      <c r="BM1045" t="s">
        <v>93</v>
      </c>
      <c r="BN1045" t="s">
        <v>93</v>
      </c>
      <c r="BO1045" t="s">
        <v>93</v>
      </c>
      <c r="BP1045" t="s">
        <v>93</v>
      </c>
      <c r="BQ1045" t="s">
        <v>93</v>
      </c>
      <c r="BR1045" t="s">
        <v>93</v>
      </c>
      <c r="BS1045" t="s">
        <v>93</v>
      </c>
      <c r="BT1045" t="s">
        <v>93</v>
      </c>
      <c r="BU1045" t="s">
        <v>93</v>
      </c>
      <c r="BV1045" t="s">
        <v>93</v>
      </c>
      <c r="BW1045" t="s">
        <v>93</v>
      </c>
      <c r="BX1045" t="s">
        <v>93</v>
      </c>
      <c r="BY1045" t="s">
        <v>93</v>
      </c>
      <c r="BZ1045" t="s">
        <v>93</v>
      </c>
      <c r="CA1045" t="s">
        <v>93</v>
      </c>
      <c r="CB1045" t="s">
        <v>93</v>
      </c>
      <c r="CC1045" t="s">
        <v>93</v>
      </c>
      <c r="CD1045" t="s">
        <v>93</v>
      </c>
      <c r="CE1045" t="s">
        <v>93</v>
      </c>
      <c r="CF1045" t="s">
        <v>93</v>
      </c>
      <c r="CG1045" t="s">
        <v>93</v>
      </c>
      <c r="CH1045" t="s">
        <v>93</v>
      </c>
      <c r="CI1045" t="s">
        <v>93</v>
      </c>
      <c r="CJ1045" t="s">
        <v>93</v>
      </c>
      <c r="CK1045" t="s">
        <v>93</v>
      </c>
      <c r="CL1045" t="s">
        <v>93</v>
      </c>
      <c r="CM1045" t="s">
        <v>93</v>
      </c>
      <c r="CN1045">
        <v>32</v>
      </c>
      <c r="CO1045">
        <v>32</v>
      </c>
      <c r="CP1045">
        <v>0</v>
      </c>
      <c r="CQ1045">
        <v>1</v>
      </c>
    </row>
    <row r="1046" spans="1:95">
      <c r="A1046">
        <v>1305863</v>
      </c>
      <c r="B1046" t="s">
        <v>963</v>
      </c>
      <c r="C1046">
        <v>27</v>
      </c>
      <c r="D1046">
        <v>13726147</v>
      </c>
      <c r="E1046" s="1">
        <v>41428</v>
      </c>
      <c r="F1046" t="s">
        <v>387</v>
      </c>
      <c r="G1046">
        <v>79.989999999999995</v>
      </c>
      <c r="H1046">
        <v>0</v>
      </c>
      <c r="I1046">
        <v>0.25003125399999998</v>
      </c>
      <c r="J1046">
        <v>59.99</v>
      </c>
      <c r="K1046">
        <v>59.99</v>
      </c>
      <c r="L1046" t="s">
        <v>388</v>
      </c>
      <c r="M1046" t="s">
        <v>96</v>
      </c>
      <c r="N1046" t="s">
        <v>97</v>
      </c>
      <c r="O1046" t="s">
        <v>97</v>
      </c>
      <c r="P1046" t="s">
        <v>386</v>
      </c>
      <c r="Q1046">
        <v>39.99</v>
      </c>
      <c r="R1046">
        <v>0</v>
      </c>
      <c r="S1046">
        <v>0</v>
      </c>
      <c r="T1046">
        <v>39.99</v>
      </c>
      <c r="U1046">
        <v>39.99</v>
      </c>
      <c r="V1046" t="s">
        <v>97</v>
      </c>
      <c r="W1046" t="s">
        <v>96</v>
      </c>
      <c r="X1046" t="s">
        <v>303</v>
      </c>
      <c r="Y1046" t="s">
        <v>258</v>
      </c>
      <c r="Z1046">
        <v>13726147</v>
      </c>
      <c r="AA1046" t="s">
        <v>964</v>
      </c>
      <c r="AB1046">
        <v>40</v>
      </c>
      <c r="AC1046">
        <v>0</v>
      </c>
      <c r="AD1046">
        <v>0</v>
      </c>
      <c r="AE1046">
        <v>0</v>
      </c>
      <c r="AF1046">
        <v>40</v>
      </c>
      <c r="AG1046" s="2" t="s">
        <v>965</v>
      </c>
      <c r="AH1046" t="s">
        <v>96</v>
      </c>
      <c r="AI1046" t="s">
        <v>97</v>
      </c>
      <c r="AJ1046" t="s">
        <v>97</v>
      </c>
      <c r="AK1046">
        <v>1</v>
      </c>
      <c r="AL1046">
        <v>1</v>
      </c>
      <c r="AM1046">
        <v>1</v>
      </c>
      <c r="AN1046">
        <v>45</v>
      </c>
      <c r="AO1046">
        <v>3</v>
      </c>
      <c r="AP1046">
        <v>263</v>
      </c>
      <c r="AQ1046">
        <v>20</v>
      </c>
      <c r="AR1046">
        <v>19.989999999999998</v>
      </c>
      <c r="AS1046">
        <v>40</v>
      </c>
      <c r="AT1046">
        <v>39.99</v>
      </c>
      <c r="AU1046">
        <v>1.50012503125781</v>
      </c>
      <c r="AV1046">
        <v>1.4997499999999999</v>
      </c>
      <c r="AW1046">
        <v>2.0002500625156299</v>
      </c>
      <c r="AX1046">
        <v>1.9997499999999999</v>
      </c>
      <c r="AY1046">
        <v>1</v>
      </c>
      <c r="AZ1046" s="1">
        <v>41386</v>
      </c>
      <c r="BA1046" s="1">
        <v>41519</v>
      </c>
      <c r="BB1046">
        <v>39</v>
      </c>
      <c r="BC1046">
        <v>9</v>
      </c>
      <c r="BD1046">
        <v>2</v>
      </c>
      <c r="BE1046">
        <v>59.99</v>
      </c>
      <c r="BF1046">
        <v>59.99</v>
      </c>
      <c r="BG1046">
        <v>0</v>
      </c>
      <c r="BH1046">
        <v>0</v>
      </c>
      <c r="BI1046">
        <v>17</v>
      </c>
      <c r="BJ1046">
        <v>8</v>
      </c>
      <c r="BK1046">
        <v>25</v>
      </c>
      <c r="BL1046">
        <v>48</v>
      </c>
      <c r="BM1046">
        <v>119</v>
      </c>
      <c r="BN1046">
        <v>217</v>
      </c>
      <c r="BO1046">
        <v>4.1244239631336397</v>
      </c>
      <c r="BP1046">
        <v>1.6451612903225801</v>
      </c>
      <c r="BQ1046">
        <v>0</v>
      </c>
      <c r="BR1046">
        <v>167</v>
      </c>
      <c r="BS1046">
        <v>0.76958525345622097</v>
      </c>
      <c r="BT1046">
        <v>25</v>
      </c>
      <c r="BU1046">
        <v>0.115207373271889</v>
      </c>
      <c r="BV1046">
        <v>7.83410138248848E-2</v>
      </c>
      <c r="BW1046">
        <v>0.54838709677419395</v>
      </c>
      <c r="BX1046">
        <v>2.15668202764977</v>
      </c>
      <c r="BY1046">
        <v>468</v>
      </c>
      <c r="BZ1046">
        <v>2.5437788018433198</v>
      </c>
      <c r="CA1046">
        <v>552</v>
      </c>
      <c r="CB1046">
        <v>-0.38709677419354799</v>
      </c>
      <c r="CC1046">
        <v>-84</v>
      </c>
      <c r="CD1046">
        <v>24</v>
      </c>
      <c r="CE1046">
        <v>40</v>
      </c>
      <c r="CF1046">
        <v>53</v>
      </c>
      <c r="CG1046">
        <v>158</v>
      </c>
      <c r="CH1046">
        <v>0</v>
      </c>
      <c r="CI1046">
        <v>0</v>
      </c>
      <c r="CJ1046">
        <v>0</v>
      </c>
      <c r="CK1046">
        <v>0</v>
      </c>
      <c r="CL1046">
        <v>0</v>
      </c>
      <c r="CM1046">
        <v>0</v>
      </c>
      <c r="CN1046">
        <v>32</v>
      </c>
      <c r="CO1046">
        <v>32</v>
      </c>
      <c r="CP1046">
        <v>0</v>
      </c>
      <c r="CQ1046">
        <v>4</v>
      </c>
    </row>
    <row r="1047" spans="1:95">
      <c r="A1047">
        <v>1305864</v>
      </c>
      <c r="B1047" t="s">
        <v>634</v>
      </c>
      <c r="C1047">
        <v>27</v>
      </c>
      <c r="D1047">
        <v>13726140</v>
      </c>
      <c r="E1047" s="1">
        <v>41428</v>
      </c>
      <c r="F1047" t="s">
        <v>387</v>
      </c>
      <c r="G1047">
        <v>79.989999999999995</v>
      </c>
      <c r="H1047">
        <v>0</v>
      </c>
      <c r="I1047">
        <v>0.25003125399999998</v>
      </c>
      <c r="J1047">
        <v>59.99</v>
      </c>
      <c r="K1047">
        <v>59.99</v>
      </c>
      <c r="L1047" t="s">
        <v>1178</v>
      </c>
      <c r="M1047" t="s">
        <v>96</v>
      </c>
      <c r="N1047" t="s">
        <v>97</v>
      </c>
      <c r="O1047" t="s">
        <v>97</v>
      </c>
      <c r="P1047" t="s">
        <v>386</v>
      </c>
      <c r="Q1047">
        <v>39.17</v>
      </c>
      <c r="R1047">
        <v>0</v>
      </c>
      <c r="S1047">
        <v>0</v>
      </c>
      <c r="T1047">
        <v>39.17</v>
      </c>
      <c r="U1047">
        <v>39.17</v>
      </c>
      <c r="V1047" t="s">
        <v>97</v>
      </c>
      <c r="W1047" t="s">
        <v>96</v>
      </c>
      <c r="X1047" t="s">
        <v>303</v>
      </c>
      <c r="Y1047" t="s">
        <v>1179</v>
      </c>
      <c r="Z1047">
        <v>13726140</v>
      </c>
      <c r="AA1047" t="s">
        <v>967</v>
      </c>
      <c r="AB1047">
        <v>40</v>
      </c>
      <c r="AC1047">
        <v>0</v>
      </c>
      <c r="AD1047">
        <v>0</v>
      </c>
      <c r="AE1047">
        <v>0</v>
      </c>
      <c r="AF1047">
        <v>40</v>
      </c>
      <c r="AG1047" t="s">
        <v>638</v>
      </c>
      <c r="AH1047" t="s">
        <v>96</v>
      </c>
      <c r="AI1047" t="s">
        <v>97</v>
      </c>
      <c r="AJ1047" t="s">
        <v>97</v>
      </c>
      <c r="AK1047">
        <v>1</v>
      </c>
      <c r="AL1047">
        <v>1</v>
      </c>
      <c r="AM1047">
        <v>1</v>
      </c>
      <c r="AN1047">
        <v>61</v>
      </c>
      <c r="AO1047">
        <v>3</v>
      </c>
      <c r="AP1047">
        <v>219</v>
      </c>
      <c r="AQ1047">
        <v>20.82</v>
      </c>
      <c r="AR1047">
        <v>19.989999999999998</v>
      </c>
      <c r="AS1047">
        <v>40.82</v>
      </c>
      <c r="AT1047">
        <v>39.99</v>
      </c>
      <c r="AU1047">
        <v>1.53152923155476</v>
      </c>
      <c r="AV1047">
        <v>1.4997499999999999</v>
      </c>
      <c r="AW1047">
        <v>2.0421240745468499</v>
      </c>
      <c r="AX1047">
        <v>1.9997499999999999</v>
      </c>
      <c r="AY1047">
        <v>1</v>
      </c>
      <c r="AZ1047" s="1">
        <v>41386</v>
      </c>
      <c r="BA1047" s="1">
        <v>41519</v>
      </c>
      <c r="BB1047">
        <v>39</v>
      </c>
      <c r="BC1047">
        <v>9</v>
      </c>
      <c r="BD1047">
        <v>1</v>
      </c>
      <c r="BE1047">
        <v>59.99</v>
      </c>
      <c r="BF1047">
        <v>59.99</v>
      </c>
      <c r="BG1047">
        <v>0</v>
      </c>
      <c r="BH1047">
        <v>0</v>
      </c>
      <c r="BI1047" t="s">
        <v>93</v>
      </c>
      <c r="BJ1047" t="s">
        <v>93</v>
      </c>
      <c r="BK1047" t="s">
        <v>93</v>
      </c>
      <c r="BL1047" t="s">
        <v>93</v>
      </c>
      <c r="BM1047" t="s">
        <v>93</v>
      </c>
      <c r="BN1047" t="s">
        <v>93</v>
      </c>
      <c r="BO1047" t="s">
        <v>93</v>
      </c>
      <c r="BP1047" t="s">
        <v>93</v>
      </c>
      <c r="BQ1047" t="s">
        <v>93</v>
      </c>
      <c r="BR1047" t="s">
        <v>93</v>
      </c>
      <c r="BS1047" t="s">
        <v>93</v>
      </c>
      <c r="BT1047" t="s">
        <v>93</v>
      </c>
      <c r="BU1047" t="s">
        <v>93</v>
      </c>
      <c r="BV1047" t="s">
        <v>93</v>
      </c>
      <c r="BW1047" t="s">
        <v>93</v>
      </c>
      <c r="BX1047" t="s">
        <v>93</v>
      </c>
      <c r="BY1047" t="s">
        <v>93</v>
      </c>
      <c r="BZ1047" t="s">
        <v>93</v>
      </c>
      <c r="CA1047" t="s">
        <v>93</v>
      </c>
      <c r="CB1047" t="s">
        <v>93</v>
      </c>
      <c r="CC1047" t="s">
        <v>93</v>
      </c>
      <c r="CD1047" t="s">
        <v>93</v>
      </c>
      <c r="CE1047" t="s">
        <v>93</v>
      </c>
      <c r="CF1047" t="s">
        <v>93</v>
      </c>
      <c r="CG1047" t="s">
        <v>93</v>
      </c>
      <c r="CH1047" t="s">
        <v>93</v>
      </c>
      <c r="CI1047" t="s">
        <v>93</v>
      </c>
      <c r="CJ1047" t="s">
        <v>93</v>
      </c>
      <c r="CK1047" t="s">
        <v>93</v>
      </c>
      <c r="CL1047" t="s">
        <v>93</v>
      </c>
      <c r="CM1047" t="s">
        <v>93</v>
      </c>
      <c r="CN1047">
        <v>32</v>
      </c>
      <c r="CO1047">
        <v>32</v>
      </c>
      <c r="CP1047">
        <v>0</v>
      </c>
      <c r="CQ1047">
        <v>1</v>
      </c>
    </row>
    <row r="1048" spans="1:95">
      <c r="A1048">
        <v>1305865</v>
      </c>
      <c r="B1048" t="s">
        <v>252</v>
      </c>
      <c r="C1048">
        <v>27</v>
      </c>
      <c r="D1048">
        <v>14337828</v>
      </c>
      <c r="E1048" s="1">
        <v>41428</v>
      </c>
      <c r="F1048" t="s">
        <v>387</v>
      </c>
      <c r="G1048">
        <v>79.989999999999995</v>
      </c>
      <c r="H1048">
        <v>0</v>
      </c>
      <c r="I1048">
        <v>0.25003125399999998</v>
      </c>
      <c r="J1048">
        <v>59.99</v>
      </c>
      <c r="K1048">
        <v>59.99</v>
      </c>
      <c r="L1048" t="s">
        <v>1180</v>
      </c>
      <c r="M1048" t="s">
        <v>96</v>
      </c>
      <c r="N1048" t="s">
        <v>97</v>
      </c>
      <c r="O1048" t="s">
        <v>97</v>
      </c>
      <c r="P1048" t="s">
        <v>386</v>
      </c>
      <c r="Q1048">
        <v>39.74</v>
      </c>
      <c r="R1048">
        <v>0</v>
      </c>
      <c r="S1048">
        <v>0</v>
      </c>
      <c r="T1048">
        <v>39.74</v>
      </c>
      <c r="U1048">
        <v>39.74</v>
      </c>
      <c r="V1048" t="s">
        <v>97</v>
      </c>
      <c r="W1048" t="s">
        <v>96</v>
      </c>
      <c r="X1048" t="s">
        <v>303</v>
      </c>
      <c r="Y1048" t="s">
        <v>1181</v>
      </c>
      <c r="Z1048">
        <v>14337828</v>
      </c>
      <c r="AA1048" t="s">
        <v>968</v>
      </c>
      <c r="AB1048">
        <v>39.99</v>
      </c>
      <c r="AC1048">
        <v>0</v>
      </c>
      <c r="AD1048">
        <v>0</v>
      </c>
      <c r="AE1048">
        <v>0</v>
      </c>
      <c r="AF1048">
        <v>39.99</v>
      </c>
      <c r="AG1048" s="2" t="s">
        <v>256</v>
      </c>
      <c r="AH1048" t="s">
        <v>96</v>
      </c>
      <c r="AI1048" t="s">
        <v>97</v>
      </c>
      <c r="AJ1048" t="s">
        <v>97</v>
      </c>
      <c r="AK1048">
        <v>1</v>
      </c>
      <c r="AL1048">
        <v>1</v>
      </c>
      <c r="AM1048">
        <v>1</v>
      </c>
      <c r="AN1048">
        <v>54</v>
      </c>
      <c r="AO1048">
        <v>3</v>
      </c>
      <c r="AP1048">
        <v>503</v>
      </c>
      <c r="AQ1048">
        <v>20.25</v>
      </c>
      <c r="AR1048">
        <v>20</v>
      </c>
      <c r="AS1048">
        <v>40.25</v>
      </c>
      <c r="AT1048">
        <v>40</v>
      </c>
      <c r="AU1048">
        <v>1.50956215400101</v>
      </c>
      <c r="AV1048">
        <v>1.50012503125781</v>
      </c>
      <c r="AW1048">
        <v>2.0128334172118798</v>
      </c>
      <c r="AX1048">
        <v>2.0002500625156299</v>
      </c>
      <c r="AY1048">
        <v>1</v>
      </c>
      <c r="AZ1048" s="1">
        <v>41281</v>
      </c>
      <c r="BA1048" s="1">
        <v>41519</v>
      </c>
      <c r="BB1048">
        <v>54</v>
      </c>
      <c r="BC1048">
        <v>12</v>
      </c>
      <c r="BD1048">
        <v>2</v>
      </c>
      <c r="BE1048">
        <v>59.99</v>
      </c>
      <c r="BF1048">
        <v>59.99</v>
      </c>
      <c r="BG1048">
        <v>0</v>
      </c>
      <c r="BH1048">
        <v>0</v>
      </c>
      <c r="BI1048" t="s">
        <v>93</v>
      </c>
      <c r="BJ1048" t="s">
        <v>93</v>
      </c>
      <c r="BK1048" t="s">
        <v>93</v>
      </c>
      <c r="BL1048" t="s">
        <v>93</v>
      </c>
      <c r="BM1048" t="s">
        <v>93</v>
      </c>
      <c r="BN1048" t="s">
        <v>93</v>
      </c>
      <c r="BO1048" t="s">
        <v>93</v>
      </c>
      <c r="BP1048" t="s">
        <v>93</v>
      </c>
      <c r="BQ1048" t="s">
        <v>93</v>
      </c>
      <c r="BR1048" t="s">
        <v>93</v>
      </c>
      <c r="BS1048" t="s">
        <v>93</v>
      </c>
      <c r="BT1048" t="s">
        <v>93</v>
      </c>
      <c r="BU1048" t="s">
        <v>93</v>
      </c>
      <c r="BV1048" t="s">
        <v>93</v>
      </c>
      <c r="BW1048" t="s">
        <v>93</v>
      </c>
      <c r="BX1048" t="s">
        <v>93</v>
      </c>
      <c r="BY1048" t="s">
        <v>93</v>
      </c>
      <c r="BZ1048" t="s">
        <v>93</v>
      </c>
      <c r="CA1048" t="s">
        <v>93</v>
      </c>
      <c r="CB1048" t="s">
        <v>93</v>
      </c>
      <c r="CC1048" t="s">
        <v>93</v>
      </c>
      <c r="CD1048" t="s">
        <v>93</v>
      </c>
      <c r="CE1048" t="s">
        <v>93</v>
      </c>
      <c r="CF1048" t="s">
        <v>93</v>
      </c>
      <c r="CG1048" t="s">
        <v>93</v>
      </c>
      <c r="CH1048" t="s">
        <v>93</v>
      </c>
      <c r="CI1048" t="s">
        <v>93</v>
      </c>
      <c r="CJ1048" t="s">
        <v>93</v>
      </c>
      <c r="CK1048" t="s">
        <v>93</v>
      </c>
      <c r="CL1048" t="s">
        <v>93</v>
      </c>
      <c r="CM1048" t="s">
        <v>93</v>
      </c>
      <c r="CN1048">
        <v>32</v>
      </c>
      <c r="CO1048">
        <v>32</v>
      </c>
      <c r="CP1048">
        <v>0</v>
      </c>
      <c r="CQ1048">
        <v>2</v>
      </c>
    </row>
    <row r="1049" spans="1:95">
      <c r="A1049">
        <v>1309394</v>
      </c>
      <c r="B1049" t="s">
        <v>639</v>
      </c>
      <c r="C1049">
        <v>27</v>
      </c>
      <c r="D1049">
        <v>13726134</v>
      </c>
      <c r="E1049" s="1">
        <v>41428</v>
      </c>
      <c r="F1049" t="s">
        <v>387</v>
      </c>
      <c r="G1049">
        <v>79.989999999999995</v>
      </c>
      <c r="H1049">
        <v>0</v>
      </c>
      <c r="I1049">
        <v>0.25003125399999998</v>
      </c>
      <c r="J1049">
        <v>59.99</v>
      </c>
      <c r="K1049">
        <v>59.99</v>
      </c>
      <c r="L1049" t="s">
        <v>388</v>
      </c>
      <c r="M1049" t="s">
        <v>96</v>
      </c>
      <c r="N1049" t="s">
        <v>97</v>
      </c>
      <c r="O1049" t="s">
        <v>97</v>
      </c>
      <c r="P1049" t="s">
        <v>386</v>
      </c>
      <c r="Q1049">
        <v>39.61</v>
      </c>
      <c r="R1049">
        <v>0</v>
      </c>
      <c r="S1049">
        <v>0</v>
      </c>
      <c r="T1049">
        <v>39.61</v>
      </c>
      <c r="U1049">
        <v>39.61</v>
      </c>
      <c r="V1049" t="s">
        <v>97</v>
      </c>
      <c r="W1049" t="s">
        <v>96</v>
      </c>
      <c r="X1049" t="s">
        <v>303</v>
      </c>
      <c r="Y1049" t="s">
        <v>1175</v>
      </c>
      <c r="Z1049">
        <v>13726134</v>
      </c>
      <c r="AA1049" t="s">
        <v>969</v>
      </c>
      <c r="AB1049">
        <v>40</v>
      </c>
      <c r="AC1049">
        <v>0</v>
      </c>
      <c r="AD1049">
        <v>0</v>
      </c>
      <c r="AE1049">
        <v>0</v>
      </c>
      <c r="AF1049">
        <v>40</v>
      </c>
      <c r="AG1049" t="s">
        <v>641</v>
      </c>
      <c r="AH1049" t="s">
        <v>96</v>
      </c>
      <c r="AI1049" t="s">
        <v>97</v>
      </c>
      <c r="AJ1049" t="s">
        <v>97</v>
      </c>
      <c r="AK1049">
        <v>1</v>
      </c>
      <c r="AL1049">
        <v>1</v>
      </c>
      <c r="AM1049">
        <v>1</v>
      </c>
      <c r="AN1049">
        <v>45</v>
      </c>
      <c r="AO1049">
        <v>3</v>
      </c>
      <c r="AP1049">
        <v>252</v>
      </c>
      <c r="AQ1049">
        <v>20.38</v>
      </c>
      <c r="AR1049">
        <v>19.989999999999998</v>
      </c>
      <c r="AS1049">
        <v>40.380000000000003</v>
      </c>
      <c r="AT1049">
        <v>39.99</v>
      </c>
      <c r="AU1049">
        <v>1.51451653622823</v>
      </c>
      <c r="AV1049">
        <v>1.4997499999999999</v>
      </c>
      <c r="AW1049">
        <v>2.0194395354708399</v>
      </c>
      <c r="AX1049">
        <v>1.9997499999999999</v>
      </c>
      <c r="AY1049">
        <v>1</v>
      </c>
      <c r="AZ1049" s="1">
        <v>41386</v>
      </c>
      <c r="BA1049" s="1">
        <v>41519</v>
      </c>
      <c r="BB1049">
        <v>39</v>
      </c>
      <c r="BC1049">
        <v>9</v>
      </c>
      <c r="BD1049">
        <v>2</v>
      </c>
      <c r="BE1049">
        <v>59.99</v>
      </c>
      <c r="BF1049">
        <v>59.99</v>
      </c>
      <c r="BG1049">
        <v>2</v>
      </c>
      <c r="BH1049">
        <v>2</v>
      </c>
      <c r="BI1049" t="s">
        <v>93</v>
      </c>
      <c r="BJ1049" t="s">
        <v>93</v>
      </c>
      <c r="BK1049" t="s">
        <v>93</v>
      </c>
      <c r="BL1049" t="s">
        <v>93</v>
      </c>
      <c r="BM1049" t="s">
        <v>93</v>
      </c>
      <c r="BN1049" t="s">
        <v>93</v>
      </c>
      <c r="BO1049" t="s">
        <v>93</v>
      </c>
      <c r="BP1049" t="s">
        <v>93</v>
      </c>
      <c r="BQ1049" t="s">
        <v>93</v>
      </c>
      <c r="BR1049" t="s">
        <v>93</v>
      </c>
      <c r="BS1049" t="s">
        <v>93</v>
      </c>
      <c r="BT1049" t="s">
        <v>93</v>
      </c>
      <c r="BU1049" t="s">
        <v>93</v>
      </c>
      <c r="BV1049" t="s">
        <v>93</v>
      </c>
      <c r="BW1049" t="s">
        <v>93</v>
      </c>
      <c r="BX1049" t="s">
        <v>93</v>
      </c>
      <c r="BY1049" t="s">
        <v>93</v>
      </c>
      <c r="BZ1049" t="s">
        <v>93</v>
      </c>
      <c r="CA1049" t="s">
        <v>93</v>
      </c>
      <c r="CB1049" t="s">
        <v>93</v>
      </c>
      <c r="CC1049" t="s">
        <v>93</v>
      </c>
      <c r="CD1049" t="s">
        <v>93</v>
      </c>
      <c r="CE1049" t="s">
        <v>93</v>
      </c>
      <c r="CF1049" t="s">
        <v>93</v>
      </c>
      <c r="CG1049" t="s">
        <v>93</v>
      </c>
      <c r="CH1049" t="s">
        <v>93</v>
      </c>
      <c r="CI1049" t="s">
        <v>93</v>
      </c>
      <c r="CJ1049" t="s">
        <v>93</v>
      </c>
      <c r="CK1049" t="s">
        <v>93</v>
      </c>
      <c r="CL1049" t="s">
        <v>93</v>
      </c>
      <c r="CM1049" t="s">
        <v>93</v>
      </c>
      <c r="CN1049">
        <v>32</v>
      </c>
      <c r="CO1049">
        <v>32</v>
      </c>
      <c r="CP1049">
        <v>0</v>
      </c>
      <c r="CQ1049">
        <v>2</v>
      </c>
    </row>
    <row r="1050" spans="1:95">
      <c r="A1050">
        <v>1309395</v>
      </c>
      <c r="B1050" t="s">
        <v>257</v>
      </c>
      <c r="C1050">
        <v>27</v>
      </c>
      <c r="D1050">
        <v>14337774</v>
      </c>
      <c r="E1050" s="1">
        <v>41428</v>
      </c>
      <c r="F1050" t="s">
        <v>387</v>
      </c>
      <c r="G1050">
        <v>79.989999999999995</v>
      </c>
      <c r="H1050">
        <v>0</v>
      </c>
      <c r="I1050">
        <v>0.25003125399999998</v>
      </c>
      <c r="J1050">
        <v>59.99</v>
      </c>
      <c r="K1050">
        <v>59.99</v>
      </c>
      <c r="L1050" t="s">
        <v>388</v>
      </c>
      <c r="M1050" t="s">
        <v>96</v>
      </c>
      <c r="N1050" t="s">
        <v>97</v>
      </c>
      <c r="O1050" t="s">
        <v>97</v>
      </c>
      <c r="P1050" t="s">
        <v>386</v>
      </c>
      <c r="Q1050">
        <v>35.090000000000003</v>
      </c>
      <c r="R1050">
        <v>0</v>
      </c>
      <c r="S1050">
        <v>0</v>
      </c>
      <c r="T1050">
        <v>35.090000000000003</v>
      </c>
      <c r="U1050">
        <v>35.090000000000003</v>
      </c>
      <c r="V1050" t="s">
        <v>97</v>
      </c>
      <c r="W1050" t="s">
        <v>96</v>
      </c>
      <c r="X1050" t="s">
        <v>303</v>
      </c>
      <c r="Y1050" t="s">
        <v>290</v>
      </c>
      <c r="Z1050">
        <v>14337774</v>
      </c>
      <c r="AA1050" t="s">
        <v>259</v>
      </c>
      <c r="AB1050">
        <v>40</v>
      </c>
      <c r="AC1050">
        <v>0</v>
      </c>
      <c r="AD1050">
        <v>0</v>
      </c>
      <c r="AE1050">
        <v>0</v>
      </c>
      <c r="AF1050">
        <v>40</v>
      </c>
      <c r="AG1050" s="2" t="s">
        <v>260</v>
      </c>
      <c r="AH1050" t="s">
        <v>96</v>
      </c>
      <c r="AI1050" t="s">
        <v>97</v>
      </c>
      <c r="AJ1050" t="s">
        <v>97</v>
      </c>
      <c r="AK1050">
        <v>1</v>
      </c>
      <c r="AL1050">
        <v>1</v>
      </c>
      <c r="AM1050">
        <v>1</v>
      </c>
      <c r="AN1050">
        <v>45</v>
      </c>
      <c r="AO1050">
        <v>3</v>
      </c>
      <c r="AP1050">
        <v>505</v>
      </c>
      <c r="AQ1050">
        <v>24.9</v>
      </c>
      <c r="AR1050">
        <v>19.989999999999998</v>
      </c>
      <c r="AS1050">
        <v>44.9</v>
      </c>
      <c r="AT1050">
        <v>39.99</v>
      </c>
      <c r="AU1050">
        <v>1.70960387574808</v>
      </c>
      <c r="AV1050">
        <v>1.4997499999999999</v>
      </c>
      <c r="AW1050">
        <v>2.2795668281561698</v>
      </c>
      <c r="AX1050">
        <v>1.9997499999999999</v>
      </c>
      <c r="AY1050">
        <v>1</v>
      </c>
      <c r="AZ1050" s="1">
        <v>41281</v>
      </c>
      <c r="BA1050" s="1">
        <v>41519</v>
      </c>
      <c r="BB1050">
        <v>54</v>
      </c>
      <c r="BC1050">
        <v>12</v>
      </c>
      <c r="BD1050">
        <v>2</v>
      </c>
      <c r="BE1050">
        <v>59.99</v>
      </c>
      <c r="BF1050">
        <v>59.99</v>
      </c>
      <c r="BG1050">
        <v>1</v>
      </c>
      <c r="BH1050">
        <v>1</v>
      </c>
      <c r="BI1050" t="s">
        <v>93</v>
      </c>
      <c r="BJ1050" t="s">
        <v>93</v>
      </c>
      <c r="BK1050" t="s">
        <v>93</v>
      </c>
      <c r="BL1050" t="s">
        <v>93</v>
      </c>
      <c r="BM1050" t="s">
        <v>93</v>
      </c>
      <c r="BN1050" t="s">
        <v>93</v>
      </c>
      <c r="BO1050" t="s">
        <v>93</v>
      </c>
      <c r="BP1050" t="s">
        <v>93</v>
      </c>
      <c r="BQ1050" t="s">
        <v>93</v>
      </c>
      <c r="BR1050" t="s">
        <v>93</v>
      </c>
      <c r="BS1050" t="s">
        <v>93</v>
      </c>
      <c r="BT1050" t="s">
        <v>93</v>
      </c>
      <c r="BU1050" t="s">
        <v>93</v>
      </c>
      <c r="BV1050" t="s">
        <v>93</v>
      </c>
      <c r="BW1050" t="s">
        <v>93</v>
      </c>
      <c r="BX1050" t="s">
        <v>93</v>
      </c>
      <c r="BY1050" t="s">
        <v>93</v>
      </c>
      <c r="BZ1050" t="s">
        <v>93</v>
      </c>
      <c r="CA1050" t="s">
        <v>93</v>
      </c>
      <c r="CB1050" t="s">
        <v>93</v>
      </c>
      <c r="CC1050" t="s">
        <v>93</v>
      </c>
      <c r="CD1050" t="s">
        <v>93</v>
      </c>
      <c r="CE1050" t="s">
        <v>93</v>
      </c>
      <c r="CF1050" t="s">
        <v>93</v>
      </c>
      <c r="CG1050" t="s">
        <v>93</v>
      </c>
      <c r="CH1050" t="s">
        <v>93</v>
      </c>
      <c r="CI1050" t="s">
        <v>93</v>
      </c>
      <c r="CJ1050" t="s">
        <v>93</v>
      </c>
      <c r="CK1050" t="s">
        <v>93</v>
      </c>
      <c r="CL1050" t="s">
        <v>93</v>
      </c>
      <c r="CM1050" t="s">
        <v>93</v>
      </c>
      <c r="CN1050">
        <v>32</v>
      </c>
      <c r="CO1050">
        <v>32</v>
      </c>
      <c r="CP1050">
        <v>0</v>
      </c>
      <c r="CQ1050">
        <v>2</v>
      </c>
    </row>
    <row r="1051" spans="1:95">
      <c r="A1051">
        <v>1309398</v>
      </c>
      <c r="B1051" t="s">
        <v>261</v>
      </c>
      <c r="C1051">
        <v>27</v>
      </c>
      <c r="D1051">
        <v>14337772</v>
      </c>
      <c r="E1051" s="1">
        <v>41428</v>
      </c>
      <c r="F1051" t="s">
        <v>387</v>
      </c>
      <c r="G1051">
        <v>79.989999999999995</v>
      </c>
      <c r="H1051">
        <v>0</v>
      </c>
      <c r="I1051">
        <v>0.25003125399999998</v>
      </c>
      <c r="J1051">
        <v>59.99</v>
      </c>
      <c r="K1051">
        <v>59.99</v>
      </c>
      <c r="L1051" t="s">
        <v>388</v>
      </c>
      <c r="M1051" t="s">
        <v>96</v>
      </c>
      <c r="N1051" t="s">
        <v>97</v>
      </c>
      <c r="O1051" t="s">
        <v>97</v>
      </c>
      <c r="P1051" t="s">
        <v>386</v>
      </c>
      <c r="Q1051">
        <v>35.090000000000003</v>
      </c>
      <c r="R1051">
        <v>0</v>
      </c>
      <c r="S1051">
        <v>0</v>
      </c>
      <c r="T1051">
        <v>35.090000000000003</v>
      </c>
      <c r="U1051">
        <v>35.090000000000003</v>
      </c>
      <c r="V1051" t="s">
        <v>97</v>
      </c>
      <c r="W1051" t="s">
        <v>96</v>
      </c>
      <c r="X1051" t="s">
        <v>303</v>
      </c>
      <c r="Y1051" t="s">
        <v>290</v>
      </c>
      <c r="Z1051">
        <v>14337772</v>
      </c>
      <c r="AA1051" t="s">
        <v>263</v>
      </c>
      <c r="AB1051">
        <v>40</v>
      </c>
      <c r="AC1051">
        <v>0</v>
      </c>
      <c r="AD1051">
        <v>0</v>
      </c>
      <c r="AE1051">
        <v>0</v>
      </c>
      <c r="AF1051">
        <v>40</v>
      </c>
      <c r="AG1051" s="2" t="s">
        <v>264</v>
      </c>
      <c r="AH1051" t="s">
        <v>96</v>
      </c>
      <c r="AI1051" t="s">
        <v>97</v>
      </c>
      <c r="AJ1051" t="s">
        <v>97</v>
      </c>
      <c r="AK1051">
        <v>1</v>
      </c>
      <c r="AL1051">
        <v>1</v>
      </c>
      <c r="AM1051">
        <v>1</v>
      </c>
      <c r="AN1051">
        <v>45</v>
      </c>
      <c r="AO1051">
        <v>3</v>
      </c>
      <c r="AP1051">
        <v>510</v>
      </c>
      <c r="AQ1051">
        <v>24.9</v>
      </c>
      <c r="AR1051">
        <v>19.989999999999998</v>
      </c>
      <c r="AS1051">
        <v>44.9</v>
      </c>
      <c r="AT1051">
        <v>39.99</v>
      </c>
      <c r="AU1051">
        <v>1.70960387574808</v>
      </c>
      <c r="AV1051">
        <v>1.4997499999999999</v>
      </c>
      <c r="AW1051">
        <v>2.2795668281561698</v>
      </c>
      <c r="AX1051">
        <v>1.9997499999999999</v>
      </c>
      <c r="AY1051">
        <v>1</v>
      </c>
      <c r="AZ1051" s="1">
        <v>41281</v>
      </c>
      <c r="BA1051" s="1">
        <v>41519</v>
      </c>
      <c r="BB1051">
        <v>54</v>
      </c>
      <c r="BC1051">
        <v>12</v>
      </c>
      <c r="BD1051">
        <v>1</v>
      </c>
      <c r="BE1051">
        <v>59.99</v>
      </c>
      <c r="BF1051">
        <v>59.99</v>
      </c>
      <c r="BG1051">
        <v>4</v>
      </c>
      <c r="BH1051">
        <v>4</v>
      </c>
      <c r="BI1051" t="s">
        <v>93</v>
      </c>
      <c r="BJ1051" t="s">
        <v>93</v>
      </c>
      <c r="BK1051" t="s">
        <v>93</v>
      </c>
      <c r="BL1051" t="s">
        <v>93</v>
      </c>
      <c r="BM1051" t="s">
        <v>93</v>
      </c>
      <c r="BN1051" t="s">
        <v>93</v>
      </c>
      <c r="BO1051" t="s">
        <v>93</v>
      </c>
      <c r="BP1051" t="s">
        <v>93</v>
      </c>
      <c r="BQ1051" t="s">
        <v>93</v>
      </c>
      <c r="BR1051" t="s">
        <v>93</v>
      </c>
      <c r="BS1051" t="s">
        <v>93</v>
      </c>
      <c r="BT1051" t="s">
        <v>93</v>
      </c>
      <c r="BU1051" t="s">
        <v>93</v>
      </c>
      <c r="BV1051" t="s">
        <v>93</v>
      </c>
      <c r="BW1051" t="s">
        <v>93</v>
      </c>
      <c r="BX1051" t="s">
        <v>93</v>
      </c>
      <c r="BY1051" t="s">
        <v>93</v>
      </c>
      <c r="BZ1051" t="s">
        <v>93</v>
      </c>
      <c r="CA1051" t="s">
        <v>93</v>
      </c>
      <c r="CB1051" t="s">
        <v>93</v>
      </c>
      <c r="CC1051" t="s">
        <v>93</v>
      </c>
      <c r="CD1051" t="s">
        <v>93</v>
      </c>
      <c r="CE1051" t="s">
        <v>93</v>
      </c>
      <c r="CF1051" t="s">
        <v>93</v>
      </c>
      <c r="CG1051" t="s">
        <v>93</v>
      </c>
      <c r="CH1051" t="s">
        <v>93</v>
      </c>
      <c r="CI1051" t="s">
        <v>93</v>
      </c>
      <c r="CJ1051" t="s">
        <v>93</v>
      </c>
      <c r="CK1051" t="s">
        <v>93</v>
      </c>
      <c r="CL1051" t="s">
        <v>93</v>
      </c>
      <c r="CM1051" t="s">
        <v>93</v>
      </c>
      <c r="CN1051">
        <v>32</v>
      </c>
      <c r="CO1051">
        <v>32</v>
      </c>
      <c r="CP1051">
        <v>0</v>
      </c>
      <c r="CQ1051">
        <v>1</v>
      </c>
    </row>
    <row r="1052" spans="1:95">
      <c r="A1052">
        <v>1309403</v>
      </c>
      <c r="B1052" t="s">
        <v>265</v>
      </c>
      <c r="C1052">
        <v>27</v>
      </c>
      <c r="D1052">
        <v>14337777</v>
      </c>
      <c r="E1052" s="1">
        <v>41428</v>
      </c>
      <c r="F1052" t="s">
        <v>387</v>
      </c>
      <c r="G1052">
        <v>79.989999999999995</v>
      </c>
      <c r="H1052">
        <v>0</v>
      </c>
      <c r="I1052">
        <v>0.25003125399999998</v>
      </c>
      <c r="J1052">
        <v>59.99</v>
      </c>
      <c r="K1052">
        <v>59.99</v>
      </c>
      <c r="L1052" t="s">
        <v>388</v>
      </c>
      <c r="M1052" t="s">
        <v>96</v>
      </c>
      <c r="N1052" t="s">
        <v>97</v>
      </c>
      <c r="O1052" t="s">
        <v>97</v>
      </c>
      <c r="P1052" t="s">
        <v>386</v>
      </c>
      <c r="Q1052">
        <v>35.090000000000003</v>
      </c>
      <c r="R1052">
        <v>0</v>
      </c>
      <c r="S1052">
        <v>0</v>
      </c>
      <c r="T1052">
        <v>35.090000000000003</v>
      </c>
      <c r="U1052">
        <v>35.090000000000003</v>
      </c>
      <c r="V1052" t="s">
        <v>97</v>
      </c>
      <c r="W1052" t="s">
        <v>96</v>
      </c>
      <c r="X1052" t="s">
        <v>303</v>
      </c>
      <c r="Y1052" t="s">
        <v>290</v>
      </c>
      <c r="Z1052">
        <v>14337777</v>
      </c>
      <c r="AA1052" t="s">
        <v>266</v>
      </c>
      <c r="AB1052">
        <v>39.99</v>
      </c>
      <c r="AC1052">
        <v>0</v>
      </c>
      <c r="AD1052">
        <v>0</v>
      </c>
      <c r="AE1052">
        <v>0</v>
      </c>
      <c r="AF1052">
        <v>39.99</v>
      </c>
      <c r="AG1052" s="2" t="s">
        <v>267</v>
      </c>
      <c r="AH1052" t="s">
        <v>96</v>
      </c>
      <c r="AI1052" t="s">
        <v>97</v>
      </c>
      <c r="AJ1052" t="s">
        <v>97</v>
      </c>
      <c r="AK1052">
        <v>1</v>
      </c>
      <c r="AL1052">
        <v>1</v>
      </c>
      <c r="AM1052">
        <v>1</v>
      </c>
      <c r="AN1052">
        <v>45</v>
      </c>
      <c r="AO1052">
        <v>3</v>
      </c>
      <c r="AP1052">
        <v>510</v>
      </c>
      <c r="AQ1052">
        <v>24.9</v>
      </c>
      <c r="AR1052">
        <v>20</v>
      </c>
      <c r="AS1052">
        <v>44.9</v>
      </c>
      <c r="AT1052">
        <v>40</v>
      </c>
      <c r="AU1052">
        <v>1.70960387574808</v>
      </c>
      <c r="AV1052">
        <v>1.50012503125781</v>
      </c>
      <c r="AW1052">
        <v>2.2795668281561698</v>
      </c>
      <c r="AX1052">
        <v>2.0002500625156299</v>
      </c>
      <c r="AY1052">
        <v>1</v>
      </c>
      <c r="AZ1052" s="1">
        <v>41281</v>
      </c>
      <c r="BA1052" s="1">
        <v>41519</v>
      </c>
      <c r="BB1052">
        <v>54</v>
      </c>
      <c r="BC1052">
        <v>12</v>
      </c>
      <c r="BD1052">
        <v>2</v>
      </c>
      <c r="BE1052">
        <v>59.99</v>
      </c>
      <c r="BF1052">
        <v>59.99</v>
      </c>
      <c r="BG1052">
        <v>4</v>
      </c>
      <c r="BH1052">
        <v>4</v>
      </c>
      <c r="BI1052" t="s">
        <v>93</v>
      </c>
      <c r="BJ1052" t="s">
        <v>93</v>
      </c>
      <c r="BK1052" t="s">
        <v>93</v>
      </c>
      <c r="BL1052" t="s">
        <v>93</v>
      </c>
      <c r="BM1052" t="s">
        <v>93</v>
      </c>
      <c r="BN1052" t="s">
        <v>93</v>
      </c>
      <c r="BO1052" t="s">
        <v>93</v>
      </c>
      <c r="BP1052" t="s">
        <v>93</v>
      </c>
      <c r="BQ1052" t="s">
        <v>93</v>
      </c>
      <c r="BR1052" t="s">
        <v>93</v>
      </c>
      <c r="BS1052" t="s">
        <v>93</v>
      </c>
      <c r="BT1052" t="s">
        <v>93</v>
      </c>
      <c r="BU1052" t="s">
        <v>93</v>
      </c>
      <c r="BV1052" t="s">
        <v>93</v>
      </c>
      <c r="BW1052" t="s">
        <v>93</v>
      </c>
      <c r="BX1052" t="s">
        <v>93</v>
      </c>
      <c r="BY1052" t="s">
        <v>93</v>
      </c>
      <c r="BZ1052" t="s">
        <v>93</v>
      </c>
      <c r="CA1052" t="s">
        <v>93</v>
      </c>
      <c r="CB1052" t="s">
        <v>93</v>
      </c>
      <c r="CC1052" t="s">
        <v>93</v>
      </c>
      <c r="CD1052" t="s">
        <v>93</v>
      </c>
      <c r="CE1052" t="s">
        <v>93</v>
      </c>
      <c r="CF1052" t="s">
        <v>93</v>
      </c>
      <c r="CG1052" t="s">
        <v>93</v>
      </c>
      <c r="CH1052" t="s">
        <v>93</v>
      </c>
      <c r="CI1052" t="s">
        <v>93</v>
      </c>
      <c r="CJ1052" t="s">
        <v>93</v>
      </c>
      <c r="CK1052" t="s">
        <v>93</v>
      </c>
      <c r="CL1052" t="s">
        <v>93</v>
      </c>
      <c r="CM1052" t="s">
        <v>93</v>
      </c>
      <c r="CN1052">
        <v>32</v>
      </c>
      <c r="CO1052">
        <v>32</v>
      </c>
      <c r="CP1052">
        <v>0</v>
      </c>
      <c r="CQ1052">
        <v>2</v>
      </c>
    </row>
    <row r="1053" spans="1:95">
      <c r="A1053">
        <v>1309407</v>
      </c>
      <c r="B1053" t="s">
        <v>268</v>
      </c>
      <c r="C1053">
        <v>27</v>
      </c>
      <c r="D1053">
        <v>14337830</v>
      </c>
      <c r="E1053" s="1">
        <v>41428</v>
      </c>
      <c r="F1053" t="s">
        <v>387</v>
      </c>
      <c r="G1053">
        <v>79.989999999999995</v>
      </c>
      <c r="H1053">
        <v>0</v>
      </c>
      <c r="I1053">
        <v>0.25003125399999998</v>
      </c>
      <c r="J1053">
        <v>59.99</v>
      </c>
      <c r="K1053">
        <v>59.99</v>
      </c>
      <c r="L1053" t="s">
        <v>388</v>
      </c>
      <c r="M1053" t="s">
        <v>96</v>
      </c>
      <c r="N1053" t="s">
        <v>97</v>
      </c>
      <c r="O1053" t="s">
        <v>97</v>
      </c>
      <c r="P1053" t="s">
        <v>386</v>
      </c>
      <c r="Q1053">
        <v>35.090000000000003</v>
      </c>
      <c r="R1053">
        <v>0</v>
      </c>
      <c r="S1053">
        <v>0</v>
      </c>
      <c r="T1053">
        <v>35.090000000000003</v>
      </c>
      <c r="U1053">
        <v>35.090000000000003</v>
      </c>
      <c r="V1053" t="s">
        <v>97</v>
      </c>
      <c r="W1053" t="s">
        <v>96</v>
      </c>
      <c r="X1053" t="s">
        <v>303</v>
      </c>
      <c r="Y1053" t="s">
        <v>290</v>
      </c>
      <c r="Z1053">
        <v>14337830</v>
      </c>
      <c r="AA1053" t="s">
        <v>270</v>
      </c>
      <c r="AB1053">
        <v>40</v>
      </c>
      <c r="AC1053">
        <v>0</v>
      </c>
      <c r="AD1053">
        <v>0</v>
      </c>
      <c r="AE1053">
        <v>0</v>
      </c>
      <c r="AF1053">
        <v>40</v>
      </c>
      <c r="AG1053" s="2" t="s">
        <v>271</v>
      </c>
      <c r="AH1053" t="s">
        <v>96</v>
      </c>
      <c r="AI1053" t="s">
        <v>97</v>
      </c>
      <c r="AJ1053" t="s">
        <v>97</v>
      </c>
      <c r="AK1053">
        <v>1</v>
      </c>
      <c r="AL1053">
        <v>1</v>
      </c>
      <c r="AM1053">
        <v>1</v>
      </c>
      <c r="AN1053">
        <v>45</v>
      </c>
      <c r="AO1053">
        <v>3</v>
      </c>
      <c r="AP1053">
        <v>508</v>
      </c>
      <c r="AQ1053">
        <v>24.9</v>
      </c>
      <c r="AR1053">
        <v>19.989999999999998</v>
      </c>
      <c r="AS1053">
        <v>44.9</v>
      </c>
      <c r="AT1053">
        <v>39.99</v>
      </c>
      <c r="AU1053">
        <v>1.70960387574808</v>
      </c>
      <c r="AV1053">
        <v>1.4997499999999999</v>
      </c>
      <c r="AW1053">
        <v>2.2795668281561698</v>
      </c>
      <c r="AX1053">
        <v>1.9997499999999999</v>
      </c>
      <c r="AY1053">
        <v>1</v>
      </c>
      <c r="AZ1053" s="1">
        <v>41281</v>
      </c>
      <c r="BA1053" s="1">
        <v>41519</v>
      </c>
      <c r="BB1053">
        <v>54</v>
      </c>
      <c r="BC1053">
        <v>12</v>
      </c>
      <c r="BD1053">
        <v>2</v>
      </c>
      <c r="BE1053">
        <v>59.99</v>
      </c>
      <c r="BF1053">
        <v>59.99</v>
      </c>
      <c r="BG1053">
        <v>1</v>
      </c>
      <c r="BH1053">
        <v>1</v>
      </c>
      <c r="BI1053" t="s">
        <v>93</v>
      </c>
      <c r="BJ1053" t="s">
        <v>93</v>
      </c>
      <c r="BK1053" t="s">
        <v>93</v>
      </c>
      <c r="BL1053" t="s">
        <v>93</v>
      </c>
      <c r="BM1053" t="s">
        <v>93</v>
      </c>
      <c r="BN1053" t="s">
        <v>93</v>
      </c>
      <c r="BO1053" t="s">
        <v>93</v>
      </c>
      <c r="BP1053" t="s">
        <v>93</v>
      </c>
      <c r="BQ1053" t="s">
        <v>93</v>
      </c>
      <c r="BR1053" t="s">
        <v>93</v>
      </c>
      <c r="BS1053" t="s">
        <v>93</v>
      </c>
      <c r="BT1053" t="s">
        <v>93</v>
      </c>
      <c r="BU1053" t="s">
        <v>93</v>
      </c>
      <c r="BV1053" t="s">
        <v>93</v>
      </c>
      <c r="BW1053" t="s">
        <v>93</v>
      </c>
      <c r="BX1053" t="s">
        <v>93</v>
      </c>
      <c r="BY1053" t="s">
        <v>93</v>
      </c>
      <c r="BZ1053" t="s">
        <v>93</v>
      </c>
      <c r="CA1053" t="s">
        <v>93</v>
      </c>
      <c r="CB1053" t="s">
        <v>93</v>
      </c>
      <c r="CC1053" t="s">
        <v>93</v>
      </c>
      <c r="CD1053" t="s">
        <v>93</v>
      </c>
      <c r="CE1053" t="s">
        <v>93</v>
      </c>
      <c r="CF1053" t="s">
        <v>93</v>
      </c>
      <c r="CG1053" t="s">
        <v>93</v>
      </c>
      <c r="CH1053" t="s">
        <v>93</v>
      </c>
      <c r="CI1053" t="s">
        <v>93</v>
      </c>
      <c r="CJ1053" t="s">
        <v>93</v>
      </c>
      <c r="CK1053" t="s">
        <v>93</v>
      </c>
      <c r="CL1053" t="s">
        <v>93</v>
      </c>
      <c r="CM1053" t="s">
        <v>93</v>
      </c>
      <c r="CN1053">
        <v>32</v>
      </c>
      <c r="CO1053">
        <v>32</v>
      </c>
      <c r="CP1053">
        <v>0</v>
      </c>
      <c r="CQ1053" t="s">
        <v>93</v>
      </c>
    </row>
    <row r="1054" spans="1:95">
      <c r="A1054">
        <v>1309422</v>
      </c>
      <c r="B1054" t="s">
        <v>272</v>
      </c>
      <c r="C1054">
        <v>27</v>
      </c>
      <c r="D1054">
        <v>14337778</v>
      </c>
      <c r="E1054" s="1">
        <v>41428</v>
      </c>
      <c r="F1054" t="s">
        <v>387</v>
      </c>
      <c r="G1054">
        <v>79.989999999999995</v>
      </c>
      <c r="H1054">
        <v>0</v>
      </c>
      <c r="I1054">
        <v>0.25003125399999998</v>
      </c>
      <c r="J1054">
        <v>59.99</v>
      </c>
      <c r="K1054">
        <v>59.99</v>
      </c>
      <c r="L1054" t="s">
        <v>388</v>
      </c>
      <c r="M1054" t="s">
        <v>96</v>
      </c>
      <c r="N1054" t="s">
        <v>97</v>
      </c>
      <c r="O1054" t="s">
        <v>97</v>
      </c>
      <c r="P1054" t="s">
        <v>386</v>
      </c>
      <c r="Q1054">
        <v>35.090000000000003</v>
      </c>
      <c r="R1054">
        <v>0</v>
      </c>
      <c r="S1054">
        <v>0</v>
      </c>
      <c r="T1054">
        <v>35.090000000000003</v>
      </c>
      <c r="U1054">
        <v>35.090000000000003</v>
      </c>
      <c r="V1054" t="s">
        <v>97</v>
      </c>
      <c r="W1054" t="s">
        <v>96</v>
      </c>
      <c r="X1054" t="s">
        <v>303</v>
      </c>
      <c r="Y1054" t="s">
        <v>290</v>
      </c>
      <c r="Z1054">
        <v>14337778</v>
      </c>
      <c r="AA1054" t="s">
        <v>273</v>
      </c>
      <c r="AB1054">
        <v>40</v>
      </c>
      <c r="AC1054">
        <v>0</v>
      </c>
      <c r="AD1054">
        <v>0</v>
      </c>
      <c r="AE1054">
        <v>0</v>
      </c>
      <c r="AF1054">
        <v>40</v>
      </c>
      <c r="AG1054" s="2" t="s">
        <v>274</v>
      </c>
      <c r="AH1054" t="s">
        <v>96</v>
      </c>
      <c r="AI1054" t="s">
        <v>97</v>
      </c>
      <c r="AJ1054" t="s">
        <v>97</v>
      </c>
      <c r="AK1054">
        <v>1</v>
      </c>
      <c r="AL1054">
        <v>1</v>
      </c>
      <c r="AM1054">
        <v>1</v>
      </c>
      <c r="AN1054">
        <v>45</v>
      </c>
      <c r="AO1054">
        <v>3</v>
      </c>
      <c r="AP1054">
        <v>503</v>
      </c>
      <c r="AQ1054">
        <v>24.9</v>
      </c>
      <c r="AR1054">
        <v>19.989999999999998</v>
      </c>
      <c r="AS1054">
        <v>44.9</v>
      </c>
      <c r="AT1054">
        <v>39.99</v>
      </c>
      <c r="AU1054">
        <v>1.70960387574808</v>
      </c>
      <c r="AV1054">
        <v>1.4997499999999999</v>
      </c>
      <c r="AW1054">
        <v>2.2795668281561698</v>
      </c>
      <c r="AX1054">
        <v>1.9997499999999999</v>
      </c>
      <c r="AY1054">
        <v>1</v>
      </c>
      <c r="AZ1054" s="1">
        <v>41281</v>
      </c>
      <c r="BA1054" s="1">
        <v>41519</v>
      </c>
      <c r="BB1054">
        <v>54</v>
      </c>
      <c r="BC1054">
        <v>12</v>
      </c>
      <c r="BD1054">
        <v>2</v>
      </c>
      <c r="BE1054">
        <v>59.99</v>
      </c>
      <c r="BF1054">
        <v>59.99</v>
      </c>
      <c r="BG1054">
        <v>0</v>
      </c>
      <c r="BH1054">
        <v>0</v>
      </c>
      <c r="BI1054" t="s">
        <v>93</v>
      </c>
      <c r="BJ1054" t="s">
        <v>93</v>
      </c>
      <c r="BK1054" t="s">
        <v>93</v>
      </c>
      <c r="BL1054" t="s">
        <v>93</v>
      </c>
      <c r="BM1054" t="s">
        <v>93</v>
      </c>
      <c r="BN1054" t="s">
        <v>93</v>
      </c>
      <c r="BO1054" t="s">
        <v>93</v>
      </c>
      <c r="BP1054" t="s">
        <v>93</v>
      </c>
      <c r="BQ1054" t="s">
        <v>93</v>
      </c>
      <c r="BR1054" t="s">
        <v>93</v>
      </c>
      <c r="BS1054" t="s">
        <v>93</v>
      </c>
      <c r="BT1054" t="s">
        <v>93</v>
      </c>
      <c r="BU1054" t="s">
        <v>93</v>
      </c>
      <c r="BV1054" t="s">
        <v>93</v>
      </c>
      <c r="BW1054" t="s">
        <v>93</v>
      </c>
      <c r="BX1054" t="s">
        <v>93</v>
      </c>
      <c r="BY1054" t="s">
        <v>93</v>
      </c>
      <c r="BZ1054" t="s">
        <v>93</v>
      </c>
      <c r="CA1054" t="s">
        <v>93</v>
      </c>
      <c r="CB1054" t="s">
        <v>93</v>
      </c>
      <c r="CC1054" t="s">
        <v>93</v>
      </c>
      <c r="CD1054" t="s">
        <v>93</v>
      </c>
      <c r="CE1054" t="s">
        <v>93</v>
      </c>
      <c r="CF1054" t="s">
        <v>93</v>
      </c>
      <c r="CG1054" t="s">
        <v>93</v>
      </c>
      <c r="CH1054" t="s">
        <v>93</v>
      </c>
      <c r="CI1054" t="s">
        <v>93</v>
      </c>
      <c r="CJ1054" t="s">
        <v>93</v>
      </c>
      <c r="CK1054" t="s">
        <v>93</v>
      </c>
      <c r="CL1054" t="s">
        <v>93</v>
      </c>
      <c r="CM1054" t="s">
        <v>93</v>
      </c>
      <c r="CN1054">
        <v>32</v>
      </c>
      <c r="CO1054">
        <v>32</v>
      </c>
      <c r="CP1054">
        <v>0</v>
      </c>
      <c r="CQ1054">
        <v>2</v>
      </c>
    </row>
    <row r="1055" spans="1:95">
      <c r="A1055">
        <v>1305855</v>
      </c>
      <c r="B1055" t="s">
        <v>240</v>
      </c>
      <c r="C1055">
        <v>28</v>
      </c>
      <c r="D1055">
        <v>14337779</v>
      </c>
      <c r="E1055" s="1">
        <v>41435</v>
      </c>
      <c r="F1055" t="s">
        <v>387</v>
      </c>
      <c r="G1055">
        <v>79.989999999999995</v>
      </c>
      <c r="H1055">
        <v>0</v>
      </c>
      <c r="I1055">
        <v>0.15001875200000001</v>
      </c>
      <c r="J1055">
        <v>67.989999999999995</v>
      </c>
      <c r="K1055">
        <v>67.989999999999995</v>
      </c>
      <c r="L1055" t="s">
        <v>388</v>
      </c>
      <c r="M1055" t="s">
        <v>96</v>
      </c>
      <c r="N1055" t="s">
        <v>97</v>
      </c>
      <c r="O1055" t="s">
        <v>97</v>
      </c>
      <c r="P1055" t="s">
        <v>1357</v>
      </c>
      <c r="Q1055">
        <v>39.99</v>
      </c>
      <c r="R1055">
        <v>0</v>
      </c>
      <c r="S1055">
        <v>0</v>
      </c>
      <c r="T1055">
        <v>39.99</v>
      </c>
      <c r="U1055">
        <v>39.99</v>
      </c>
      <c r="V1055" t="s">
        <v>97</v>
      </c>
      <c r="W1055" t="s">
        <v>96</v>
      </c>
      <c r="X1055" t="s">
        <v>303</v>
      </c>
      <c r="Y1055" t="s">
        <v>258</v>
      </c>
      <c r="Z1055">
        <v>14337779</v>
      </c>
      <c r="AA1055" t="s">
        <v>245</v>
      </c>
      <c r="AB1055">
        <v>40</v>
      </c>
      <c r="AC1055">
        <v>0</v>
      </c>
      <c r="AD1055">
        <v>0</v>
      </c>
      <c r="AE1055">
        <v>0</v>
      </c>
      <c r="AF1055">
        <v>40</v>
      </c>
      <c r="AG1055" s="2" t="s">
        <v>246</v>
      </c>
      <c r="AH1055" t="s">
        <v>96</v>
      </c>
      <c r="AI1055" t="s">
        <v>97</v>
      </c>
      <c r="AJ1055" t="s">
        <v>97</v>
      </c>
      <c r="AK1055">
        <v>1</v>
      </c>
      <c r="AL1055">
        <v>1</v>
      </c>
      <c r="AM1055">
        <v>1</v>
      </c>
      <c r="AN1055">
        <v>45</v>
      </c>
      <c r="AO1055">
        <v>3</v>
      </c>
      <c r="AP1055">
        <v>501</v>
      </c>
      <c r="AQ1055">
        <v>28</v>
      </c>
      <c r="AR1055">
        <v>27.99</v>
      </c>
      <c r="AS1055">
        <v>40</v>
      </c>
      <c r="AT1055">
        <v>39.99</v>
      </c>
      <c r="AU1055">
        <v>1.70017504376094</v>
      </c>
      <c r="AV1055">
        <v>1.6997500000000001</v>
      </c>
      <c r="AW1055">
        <v>2.0002500625156299</v>
      </c>
      <c r="AX1055">
        <v>1.9997499999999999</v>
      </c>
      <c r="AY1055">
        <v>1</v>
      </c>
      <c r="AZ1055" s="1">
        <v>41281</v>
      </c>
      <c r="BA1055" s="1">
        <v>41519</v>
      </c>
      <c r="BB1055">
        <v>54</v>
      </c>
      <c r="BC1055">
        <v>12</v>
      </c>
      <c r="BD1055">
        <v>2</v>
      </c>
      <c r="BE1055">
        <v>67.989999999999995</v>
      </c>
      <c r="BF1055">
        <v>67.989999999999995</v>
      </c>
      <c r="BG1055">
        <v>0</v>
      </c>
      <c r="BH1055">
        <v>0</v>
      </c>
      <c r="BI1055" t="s">
        <v>93</v>
      </c>
      <c r="BJ1055" t="s">
        <v>93</v>
      </c>
      <c r="BK1055" t="s">
        <v>93</v>
      </c>
      <c r="BL1055" t="s">
        <v>93</v>
      </c>
      <c r="BM1055" t="s">
        <v>93</v>
      </c>
      <c r="BN1055" t="s">
        <v>93</v>
      </c>
      <c r="BO1055" t="s">
        <v>93</v>
      </c>
      <c r="BP1055" t="s">
        <v>93</v>
      </c>
      <c r="BQ1055" t="s">
        <v>93</v>
      </c>
      <c r="BR1055" t="s">
        <v>93</v>
      </c>
      <c r="BS1055" t="s">
        <v>93</v>
      </c>
      <c r="BT1055" t="s">
        <v>93</v>
      </c>
      <c r="BU1055" t="s">
        <v>93</v>
      </c>
      <c r="BV1055" t="s">
        <v>93</v>
      </c>
      <c r="BW1055" t="s">
        <v>93</v>
      </c>
      <c r="BX1055" t="s">
        <v>93</v>
      </c>
      <c r="BY1055" t="s">
        <v>93</v>
      </c>
      <c r="BZ1055" t="s">
        <v>93</v>
      </c>
      <c r="CA1055" t="s">
        <v>93</v>
      </c>
      <c r="CB1055" t="s">
        <v>93</v>
      </c>
      <c r="CC1055" t="s">
        <v>93</v>
      </c>
      <c r="CD1055" t="s">
        <v>93</v>
      </c>
      <c r="CE1055" t="s">
        <v>93</v>
      </c>
      <c r="CF1055" t="s">
        <v>93</v>
      </c>
      <c r="CG1055" t="s">
        <v>93</v>
      </c>
      <c r="CH1055" t="s">
        <v>93</v>
      </c>
      <c r="CI1055" t="s">
        <v>93</v>
      </c>
      <c r="CJ1055" t="s">
        <v>93</v>
      </c>
      <c r="CK1055" t="s">
        <v>93</v>
      </c>
      <c r="CL1055" t="s">
        <v>93</v>
      </c>
      <c r="CM1055" t="s">
        <v>93</v>
      </c>
      <c r="CN1055">
        <v>32</v>
      </c>
      <c r="CO1055">
        <v>32</v>
      </c>
      <c r="CP1055">
        <v>0</v>
      </c>
      <c r="CQ1055">
        <v>6</v>
      </c>
    </row>
    <row r="1056" spans="1:95">
      <c r="A1056">
        <v>1305857</v>
      </c>
      <c r="B1056" t="s">
        <v>628</v>
      </c>
      <c r="C1056">
        <v>28</v>
      </c>
      <c r="D1056">
        <v>13726144</v>
      </c>
      <c r="E1056" s="1">
        <v>41435</v>
      </c>
      <c r="F1056" t="s">
        <v>387</v>
      </c>
      <c r="G1056">
        <v>79.989999999999995</v>
      </c>
      <c r="H1056">
        <v>0</v>
      </c>
      <c r="I1056">
        <v>0.15001875200000001</v>
      </c>
      <c r="J1056">
        <v>67.989999999999995</v>
      </c>
      <c r="K1056">
        <v>67.989999999999995</v>
      </c>
      <c r="L1056" t="s">
        <v>388</v>
      </c>
      <c r="M1056" t="s">
        <v>96</v>
      </c>
      <c r="N1056" t="s">
        <v>97</v>
      </c>
      <c r="O1056" t="s">
        <v>97</v>
      </c>
      <c r="P1056" t="s">
        <v>1357</v>
      </c>
      <c r="Q1056">
        <v>39.61</v>
      </c>
      <c r="R1056">
        <v>0</v>
      </c>
      <c r="S1056">
        <v>0</v>
      </c>
      <c r="T1056">
        <v>39.61</v>
      </c>
      <c r="U1056">
        <v>39.61</v>
      </c>
      <c r="V1056" t="s">
        <v>97</v>
      </c>
      <c r="W1056" t="s">
        <v>96</v>
      </c>
      <c r="X1056" t="s">
        <v>303</v>
      </c>
      <c r="Y1056" t="s">
        <v>1175</v>
      </c>
      <c r="Z1056">
        <v>13726144</v>
      </c>
      <c r="AA1056" t="s">
        <v>962</v>
      </c>
      <c r="AB1056">
        <v>40</v>
      </c>
      <c r="AC1056">
        <v>0</v>
      </c>
      <c r="AD1056">
        <v>0</v>
      </c>
      <c r="AE1056">
        <v>0</v>
      </c>
      <c r="AF1056">
        <v>40</v>
      </c>
      <c r="AG1056" s="2" t="s">
        <v>1153</v>
      </c>
      <c r="AH1056" t="s">
        <v>96</v>
      </c>
      <c r="AI1056" t="s">
        <v>97</v>
      </c>
      <c r="AJ1056" t="s">
        <v>97</v>
      </c>
      <c r="AK1056">
        <v>1</v>
      </c>
      <c r="AL1056">
        <v>1</v>
      </c>
      <c r="AM1056">
        <v>1</v>
      </c>
      <c r="AN1056">
        <v>45</v>
      </c>
      <c r="AO1056">
        <v>3</v>
      </c>
      <c r="AP1056">
        <v>569</v>
      </c>
      <c r="AQ1056">
        <v>28.38</v>
      </c>
      <c r="AR1056">
        <v>27.99</v>
      </c>
      <c r="AS1056">
        <v>40.380000000000003</v>
      </c>
      <c r="AT1056">
        <v>39.99</v>
      </c>
      <c r="AU1056">
        <v>1.7164857359252701</v>
      </c>
      <c r="AV1056">
        <v>1.6997500000000001</v>
      </c>
      <c r="AW1056">
        <v>2.0194395354708399</v>
      </c>
      <c r="AX1056">
        <v>1.9997499999999999</v>
      </c>
      <c r="AY1056">
        <v>1</v>
      </c>
      <c r="AZ1056" s="1">
        <v>41386</v>
      </c>
      <c r="BA1056" s="1">
        <v>41519</v>
      </c>
      <c r="BB1056">
        <v>39</v>
      </c>
      <c r="BC1056">
        <v>9</v>
      </c>
      <c r="BD1056">
        <v>2</v>
      </c>
      <c r="BE1056">
        <v>67.989999999999995</v>
      </c>
      <c r="BF1056">
        <v>67.989999999999995</v>
      </c>
      <c r="BG1056">
        <v>2</v>
      </c>
      <c r="BH1056">
        <v>2</v>
      </c>
      <c r="BI1056" t="s">
        <v>93</v>
      </c>
      <c r="BJ1056" t="s">
        <v>93</v>
      </c>
      <c r="BK1056" t="s">
        <v>93</v>
      </c>
      <c r="BL1056" t="s">
        <v>93</v>
      </c>
      <c r="BM1056" t="s">
        <v>93</v>
      </c>
      <c r="BN1056" t="s">
        <v>93</v>
      </c>
      <c r="BO1056" t="s">
        <v>93</v>
      </c>
      <c r="BP1056" t="s">
        <v>93</v>
      </c>
      <c r="BQ1056" t="s">
        <v>93</v>
      </c>
      <c r="BR1056" t="s">
        <v>93</v>
      </c>
      <c r="BS1056" t="s">
        <v>93</v>
      </c>
      <c r="BT1056" t="s">
        <v>93</v>
      </c>
      <c r="BU1056" t="s">
        <v>93</v>
      </c>
      <c r="BV1056" t="s">
        <v>93</v>
      </c>
      <c r="BW1056" t="s">
        <v>93</v>
      </c>
      <c r="BX1056" t="s">
        <v>93</v>
      </c>
      <c r="BY1056" t="s">
        <v>93</v>
      </c>
      <c r="BZ1056" t="s">
        <v>93</v>
      </c>
      <c r="CA1056" t="s">
        <v>93</v>
      </c>
      <c r="CB1056" t="s">
        <v>93</v>
      </c>
      <c r="CC1056" t="s">
        <v>93</v>
      </c>
      <c r="CD1056" t="s">
        <v>93</v>
      </c>
      <c r="CE1056" t="s">
        <v>93</v>
      </c>
      <c r="CF1056" t="s">
        <v>93</v>
      </c>
      <c r="CG1056" t="s">
        <v>93</v>
      </c>
      <c r="CH1056" t="s">
        <v>93</v>
      </c>
      <c r="CI1056" t="s">
        <v>93</v>
      </c>
      <c r="CJ1056" t="s">
        <v>93</v>
      </c>
      <c r="CK1056" t="s">
        <v>93</v>
      </c>
      <c r="CL1056" t="s">
        <v>93</v>
      </c>
      <c r="CM1056" t="s">
        <v>93</v>
      </c>
      <c r="CN1056">
        <v>32</v>
      </c>
      <c r="CO1056">
        <v>32</v>
      </c>
      <c r="CP1056">
        <v>0</v>
      </c>
      <c r="CQ1056">
        <v>4</v>
      </c>
    </row>
    <row r="1057" spans="1:95">
      <c r="A1057">
        <v>1305860</v>
      </c>
      <c r="B1057" t="s">
        <v>247</v>
      </c>
      <c r="C1057">
        <v>28</v>
      </c>
      <c r="D1057">
        <v>14337776</v>
      </c>
      <c r="E1057" s="1">
        <v>41435</v>
      </c>
      <c r="F1057" t="s">
        <v>387</v>
      </c>
      <c r="G1057">
        <v>79.989999999999995</v>
      </c>
      <c r="H1057">
        <v>0</v>
      </c>
      <c r="I1057">
        <v>0.15001875200000001</v>
      </c>
      <c r="J1057">
        <v>67.989999999999995</v>
      </c>
      <c r="K1057">
        <v>67.989999999999995</v>
      </c>
      <c r="L1057" t="s">
        <v>1176</v>
      </c>
      <c r="M1057" t="s">
        <v>96</v>
      </c>
      <c r="N1057" t="s">
        <v>97</v>
      </c>
      <c r="O1057" t="s">
        <v>97</v>
      </c>
      <c r="P1057" t="s">
        <v>1357</v>
      </c>
      <c r="Q1057">
        <v>39.43</v>
      </c>
      <c r="R1057">
        <v>0</v>
      </c>
      <c r="S1057">
        <v>0</v>
      </c>
      <c r="T1057">
        <v>39.43</v>
      </c>
      <c r="U1057">
        <v>39.43</v>
      </c>
      <c r="V1057" t="s">
        <v>97</v>
      </c>
      <c r="W1057" t="s">
        <v>96</v>
      </c>
      <c r="X1057" t="s">
        <v>303</v>
      </c>
      <c r="Y1057" t="s">
        <v>1177</v>
      </c>
      <c r="Z1057">
        <v>14337776</v>
      </c>
      <c r="AA1057" t="s">
        <v>250</v>
      </c>
      <c r="AB1057">
        <v>40</v>
      </c>
      <c r="AC1057">
        <v>0</v>
      </c>
      <c r="AD1057">
        <v>0</v>
      </c>
      <c r="AE1057">
        <v>0</v>
      </c>
      <c r="AF1057">
        <v>40</v>
      </c>
      <c r="AG1057" s="2" t="s">
        <v>251</v>
      </c>
      <c r="AH1057" t="s">
        <v>96</v>
      </c>
      <c r="AI1057" t="s">
        <v>97</v>
      </c>
      <c r="AJ1057" t="s">
        <v>97</v>
      </c>
      <c r="AK1057">
        <v>1</v>
      </c>
      <c r="AL1057">
        <v>1</v>
      </c>
      <c r="AM1057">
        <v>1</v>
      </c>
      <c r="AN1057">
        <v>61</v>
      </c>
      <c r="AO1057">
        <v>3</v>
      </c>
      <c r="AP1057">
        <v>508</v>
      </c>
      <c r="AQ1057">
        <v>28.56</v>
      </c>
      <c r="AR1057">
        <v>27.99</v>
      </c>
      <c r="AS1057">
        <v>40.56</v>
      </c>
      <c r="AT1057">
        <v>39.99</v>
      </c>
      <c r="AU1057">
        <v>1.72432158255136</v>
      </c>
      <c r="AV1057">
        <v>1.6997500000000001</v>
      </c>
      <c r="AW1057">
        <v>2.0286583819426798</v>
      </c>
      <c r="AX1057">
        <v>1.9997499999999999</v>
      </c>
      <c r="AY1057">
        <v>1</v>
      </c>
      <c r="AZ1057" s="1">
        <v>41281</v>
      </c>
      <c r="BA1057" s="1">
        <v>41519</v>
      </c>
      <c r="BB1057">
        <v>54</v>
      </c>
      <c r="BC1057">
        <v>12</v>
      </c>
      <c r="BD1057">
        <v>1</v>
      </c>
      <c r="BE1057">
        <v>67.989999999999995</v>
      </c>
      <c r="BF1057">
        <v>67.989999999999995</v>
      </c>
      <c r="BG1057">
        <v>0</v>
      </c>
      <c r="BH1057">
        <v>0</v>
      </c>
      <c r="BI1057" t="s">
        <v>93</v>
      </c>
      <c r="BJ1057" t="s">
        <v>93</v>
      </c>
      <c r="BK1057" t="s">
        <v>93</v>
      </c>
      <c r="BL1057" t="s">
        <v>93</v>
      </c>
      <c r="BM1057" t="s">
        <v>93</v>
      </c>
      <c r="BN1057" t="s">
        <v>93</v>
      </c>
      <c r="BO1057" t="s">
        <v>93</v>
      </c>
      <c r="BP1057" t="s">
        <v>93</v>
      </c>
      <c r="BQ1057" t="s">
        <v>93</v>
      </c>
      <c r="BR1057" t="s">
        <v>93</v>
      </c>
      <c r="BS1057" t="s">
        <v>93</v>
      </c>
      <c r="BT1057" t="s">
        <v>93</v>
      </c>
      <c r="BU1057" t="s">
        <v>93</v>
      </c>
      <c r="BV1057" t="s">
        <v>93</v>
      </c>
      <c r="BW1057" t="s">
        <v>93</v>
      </c>
      <c r="BX1057" t="s">
        <v>93</v>
      </c>
      <c r="BY1057" t="s">
        <v>93</v>
      </c>
      <c r="BZ1057" t="s">
        <v>93</v>
      </c>
      <c r="CA1057" t="s">
        <v>93</v>
      </c>
      <c r="CB1057" t="s">
        <v>93</v>
      </c>
      <c r="CC1057" t="s">
        <v>93</v>
      </c>
      <c r="CD1057" t="s">
        <v>93</v>
      </c>
      <c r="CE1057" t="s">
        <v>93</v>
      </c>
      <c r="CF1057" t="s">
        <v>93</v>
      </c>
      <c r="CG1057" t="s">
        <v>93</v>
      </c>
      <c r="CH1057" t="s">
        <v>93</v>
      </c>
      <c r="CI1057" t="s">
        <v>93</v>
      </c>
      <c r="CJ1057" t="s">
        <v>93</v>
      </c>
      <c r="CK1057" t="s">
        <v>93</v>
      </c>
      <c r="CL1057" t="s">
        <v>93</v>
      </c>
      <c r="CM1057" t="s">
        <v>93</v>
      </c>
      <c r="CN1057">
        <v>32</v>
      </c>
      <c r="CO1057">
        <v>32</v>
      </c>
      <c r="CP1057">
        <v>0</v>
      </c>
      <c r="CQ1057">
        <v>1</v>
      </c>
    </row>
    <row r="1058" spans="1:95">
      <c r="A1058">
        <v>1305863</v>
      </c>
      <c r="B1058" t="s">
        <v>963</v>
      </c>
      <c r="C1058">
        <v>28</v>
      </c>
      <c r="D1058">
        <v>13726147</v>
      </c>
      <c r="E1058" s="1">
        <v>41435</v>
      </c>
      <c r="F1058" t="s">
        <v>387</v>
      </c>
      <c r="G1058">
        <v>79.989999999999995</v>
      </c>
      <c r="H1058">
        <v>0</v>
      </c>
      <c r="I1058">
        <v>0.15001875200000001</v>
      </c>
      <c r="J1058">
        <v>67.989999999999995</v>
      </c>
      <c r="K1058">
        <v>67.989999999999995</v>
      </c>
      <c r="L1058" t="s">
        <v>388</v>
      </c>
      <c r="M1058" t="s">
        <v>96</v>
      </c>
      <c r="N1058" t="s">
        <v>97</v>
      </c>
      <c r="O1058" t="s">
        <v>97</v>
      </c>
      <c r="P1058" t="s">
        <v>1357</v>
      </c>
      <c r="Q1058">
        <v>39.99</v>
      </c>
      <c r="R1058">
        <v>0</v>
      </c>
      <c r="S1058">
        <v>0</v>
      </c>
      <c r="T1058">
        <v>39.99</v>
      </c>
      <c r="U1058">
        <v>39.99</v>
      </c>
      <c r="V1058" t="s">
        <v>97</v>
      </c>
      <c r="W1058" t="s">
        <v>96</v>
      </c>
      <c r="X1058" t="s">
        <v>303</v>
      </c>
      <c r="Y1058" t="s">
        <v>258</v>
      </c>
      <c r="Z1058">
        <v>13726147</v>
      </c>
      <c r="AA1058" t="s">
        <v>964</v>
      </c>
      <c r="AB1058">
        <v>40</v>
      </c>
      <c r="AC1058">
        <v>0</v>
      </c>
      <c r="AD1058">
        <v>0</v>
      </c>
      <c r="AE1058">
        <v>0</v>
      </c>
      <c r="AF1058">
        <v>40</v>
      </c>
      <c r="AG1058" s="2" t="s">
        <v>965</v>
      </c>
      <c r="AH1058" t="s">
        <v>96</v>
      </c>
      <c r="AI1058" t="s">
        <v>97</v>
      </c>
      <c r="AJ1058" t="s">
        <v>97</v>
      </c>
      <c r="AK1058">
        <v>1</v>
      </c>
      <c r="AL1058">
        <v>1</v>
      </c>
      <c r="AM1058">
        <v>1</v>
      </c>
      <c r="AN1058">
        <v>45</v>
      </c>
      <c r="AO1058">
        <v>3</v>
      </c>
      <c r="AP1058">
        <v>263</v>
      </c>
      <c r="AQ1058">
        <v>28</v>
      </c>
      <c r="AR1058">
        <v>27.99</v>
      </c>
      <c r="AS1058">
        <v>40</v>
      </c>
      <c r="AT1058">
        <v>39.99</v>
      </c>
      <c r="AU1058">
        <v>1.70017504376094</v>
      </c>
      <c r="AV1058">
        <v>1.6997500000000001</v>
      </c>
      <c r="AW1058">
        <v>2.0002500625156299</v>
      </c>
      <c r="AX1058">
        <v>1.9997499999999999</v>
      </c>
      <c r="AY1058">
        <v>1</v>
      </c>
      <c r="AZ1058" s="1">
        <v>41386</v>
      </c>
      <c r="BA1058" s="1">
        <v>41519</v>
      </c>
      <c r="BB1058">
        <v>39</v>
      </c>
      <c r="BC1058">
        <v>9</v>
      </c>
      <c r="BD1058">
        <v>2</v>
      </c>
      <c r="BE1058">
        <v>67.989999999999995</v>
      </c>
      <c r="BF1058">
        <v>67.989999999999995</v>
      </c>
      <c r="BG1058">
        <v>0</v>
      </c>
      <c r="BH1058">
        <v>0</v>
      </c>
      <c r="BI1058">
        <v>17</v>
      </c>
      <c r="BJ1058">
        <v>8</v>
      </c>
      <c r="BK1058">
        <v>26</v>
      </c>
      <c r="BL1058">
        <v>48</v>
      </c>
      <c r="BM1058">
        <v>120</v>
      </c>
      <c r="BN1058">
        <v>219</v>
      </c>
      <c r="BO1058">
        <v>4.1232876712328803</v>
      </c>
      <c r="BP1058">
        <v>1.63470319634703</v>
      </c>
      <c r="BQ1058">
        <v>0</v>
      </c>
      <c r="BR1058">
        <v>168</v>
      </c>
      <c r="BS1058">
        <v>0.76712328767123295</v>
      </c>
      <c r="BT1058">
        <v>25</v>
      </c>
      <c r="BU1058">
        <v>0.114155251141553</v>
      </c>
      <c r="BV1058">
        <v>7.7625570776255703E-2</v>
      </c>
      <c r="BW1058">
        <v>0.54794520547945202</v>
      </c>
      <c r="BX1058">
        <v>2.15525114155251</v>
      </c>
      <c r="BY1058">
        <v>472</v>
      </c>
      <c r="BZ1058">
        <v>2.5388127853881302</v>
      </c>
      <c r="CA1058">
        <v>556</v>
      </c>
      <c r="CB1058">
        <v>-0.38356164383561597</v>
      </c>
      <c r="CC1058">
        <v>-84</v>
      </c>
      <c r="CD1058">
        <v>20</v>
      </c>
      <c r="CE1058">
        <v>39</v>
      </c>
      <c r="CF1058">
        <v>52</v>
      </c>
      <c r="CG1058">
        <v>152</v>
      </c>
      <c r="CH1058">
        <v>0</v>
      </c>
      <c r="CI1058">
        <v>0</v>
      </c>
      <c r="CJ1058">
        <v>0</v>
      </c>
      <c r="CK1058">
        <v>0</v>
      </c>
      <c r="CL1058">
        <v>0</v>
      </c>
      <c r="CM1058">
        <v>0</v>
      </c>
      <c r="CN1058">
        <v>32</v>
      </c>
      <c r="CO1058">
        <v>32</v>
      </c>
      <c r="CP1058">
        <v>0</v>
      </c>
      <c r="CQ1058">
        <v>4</v>
      </c>
    </row>
    <row r="1059" spans="1:95">
      <c r="A1059">
        <v>1305864</v>
      </c>
      <c r="B1059" t="s">
        <v>634</v>
      </c>
      <c r="C1059">
        <v>28</v>
      </c>
      <c r="D1059">
        <v>13726140</v>
      </c>
      <c r="E1059" s="1">
        <v>41435</v>
      </c>
      <c r="F1059" t="s">
        <v>387</v>
      </c>
      <c r="G1059">
        <v>79.989999999999995</v>
      </c>
      <c r="H1059">
        <v>0</v>
      </c>
      <c r="I1059">
        <v>0.15001875200000001</v>
      </c>
      <c r="J1059">
        <v>67.989999999999995</v>
      </c>
      <c r="K1059">
        <v>67.989999999999995</v>
      </c>
      <c r="L1059" t="s">
        <v>1178</v>
      </c>
      <c r="M1059" t="s">
        <v>96</v>
      </c>
      <c r="N1059" t="s">
        <v>97</v>
      </c>
      <c r="O1059" t="s">
        <v>97</v>
      </c>
      <c r="P1059" t="s">
        <v>1357</v>
      </c>
      <c r="Q1059">
        <v>39.17</v>
      </c>
      <c r="R1059">
        <v>0</v>
      </c>
      <c r="S1059">
        <v>0</v>
      </c>
      <c r="T1059">
        <v>39.17</v>
      </c>
      <c r="U1059">
        <v>39.17</v>
      </c>
      <c r="V1059" t="s">
        <v>97</v>
      </c>
      <c r="W1059" t="s">
        <v>96</v>
      </c>
      <c r="X1059" t="s">
        <v>303</v>
      </c>
      <c r="Y1059" t="s">
        <v>1179</v>
      </c>
      <c r="Z1059">
        <v>13726140</v>
      </c>
      <c r="AA1059" t="s">
        <v>967</v>
      </c>
      <c r="AB1059">
        <v>40</v>
      </c>
      <c r="AC1059">
        <v>0</v>
      </c>
      <c r="AD1059">
        <v>0</v>
      </c>
      <c r="AE1059">
        <v>0</v>
      </c>
      <c r="AF1059">
        <v>40</v>
      </c>
      <c r="AG1059" t="s">
        <v>638</v>
      </c>
      <c r="AH1059" t="s">
        <v>96</v>
      </c>
      <c r="AI1059" t="s">
        <v>97</v>
      </c>
      <c r="AJ1059" t="s">
        <v>97</v>
      </c>
      <c r="AK1059">
        <v>1</v>
      </c>
      <c r="AL1059">
        <v>1</v>
      </c>
      <c r="AM1059">
        <v>1</v>
      </c>
      <c r="AN1059">
        <v>61</v>
      </c>
      <c r="AO1059">
        <v>3</v>
      </c>
      <c r="AP1059">
        <v>219</v>
      </c>
      <c r="AQ1059">
        <v>28.82</v>
      </c>
      <c r="AR1059">
        <v>27.99</v>
      </c>
      <c r="AS1059">
        <v>40.82</v>
      </c>
      <c r="AT1059">
        <v>39.99</v>
      </c>
      <c r="AU1059">
        <v>1.7357671687516001</v>
      </c>
      <c r="AV1059">
        <v>1.6997500000000001</v>
      </c>
      <c r="AW1059">
        <v>2.0421240745468499</v>
      </c>
      <c r="AX1059">
        <v>1.9997499999999999</v>
      </c>
      <c r="AY1059">
        <v>1</v>
      </c>
      <c r="AZ1059" s="1">
        <v>41386</v>
      </c>
      <c r="BA1059" s="1">
        <v>41519</v>
      </c>
      <c r="BB1059">
        <v>39</v>
      </c>
      <c r="BC1059">
        <v>9</v>
      </c>
      <c r="BD1059">
        <v>1</v>
      </c>
      <c r="BE1059">
        <v>67.989999999999995</v>
      </c>
      <c r="BF1059">
        <v>67.989999999999995</v>
      </c>
      <c r="BG1059">
        <v>0</v>
      </c>
      <c r="BH1059">
        <v>0</v>
      </c>
      <c r="BI1059" t="s">
        <v>93</v>
      </c>
      <c r="BJ1059" t="s">
        <v>93</v>
      </c>
      <c r="BK1059" t="s">
        <v>93</v>
      </c>
      <c r="BL1059" t="s">
        <v>93</v>
      </c>
      <c r="BM1059" t="s">
        <v>93</v>
      </c>
      <c r="BN1059" t="s">
        <v>93</v>
      </c>
      <c r="BO1059" t="s">
        <v>93</v>
      </c>
      <c r="BP1059" t="s">
        <v>93</v>
      </c>
      <c r="BQ1059" t="s">
        <v>93</v>
      </c>
      <c r="BR1059" t="s">
        <v>93</v>
      </c>
      <c r="BS1059" t="s">
        <v>93</v>
      </c>
      <c r="BT1059" t="s">
        <v>93</v>
      </c>
      <c r="BU1059" t="s">
        <v>93</v>
      </c>
      <c r="BV1059" t="s">
        <v>93</v>
      </c>
      <c r="BW1059" t="s">
        <v>93</v>
      </c>
      <c r="BX1059" t="s">
        <v>93</v>
      </c>
      <c r="BY1059" t="s">
        <v>93</v>
      </c>
      <c r="BZ1059" t="s">
        <v>93</v>
      </c>
      <c r="CA1059" t="s">
        <v>93</v>
      </c>
      <c r="CB1059" t="s">
        <v>93</v>
      </c>
      <c r="CC1059" t="s">
        <v>93</v>
      </c>
      <c r="CD1059" t="s">
        <v>93</v>
      </c>
      <c r="CE1059" t="s">
        <v>93</v>
      </c>
      <c r="CF1059" t="s">
        <v>93</v>
      </c>
      <c r="CG1059" t="s">
        <v>93</v>
      </c>
      <c r="CH1059" t="s">
        <v>93</v>
      </c>
      <c r="CI1059" t="s">
        <v>93</v>
      </c>
      <c r="CJ1059" t="s">
        <v>93</v>
      </c>
      <c r="CK1059" t="s">
        <v>93</v>
      </c>
      <c r="CL1059" t="s">
        <v>93</v>
      </c>
      <c r="CM1059" t="s">
        <v>93</v>
      </c>
      <c r="CN1059">
        <v>32</v>
      </c>
      <c r="CO1059">
        <v>32</v>
      </c>
      <c r="CP1059">
        <v>0</v>
      </c>
      <c r="CQ1059">
        <v>1</v>
      </c>
    </row>
    <row r="1060" spans="1:95">
      <c r="A1060">
        <v>1305865</v>
      </c>
      <c r="B1060" t="s">
        <v>252</v>
      </c>
      <c r="C1060">
        <v>28</v>
      </c>
      <c r="D1060">
        <v>14337828</v>
      </c>
      <c r="E1060" s="1">
        <v>41435</v>
      </c>
      <c r="F1060" t="s">
        <v>387</v>
      </c>
      <c r="G1060">
        <v>79.989999999999995</v>
      </c>
      <c r="H1060">
        <v>0</v>
      </c>
      <c r="I1060">
        <v>0.15001875200000001</v>
      </c>
      <c r="J1060">
        <v>67.989999999999995</v>
      </c>
      <c r="K1060">
        <v>67.989999999999995</v>
      </c>
      <c r="L1060" t="s">
        <v>1180</v>
      </c>
      <c r="M1060" t="s">
        <v>96</v>
      </c>
      <c r="N1060" t="s">
        <v>97</v>
      </c>
      <c r="O1060" t="s">
        <v>97</v>
      </c>
      <c r="P1060" t="s">
        <v>1357</v>
      </c>
      <c r="Q1060">
        <v>39.74</v>
      </c>
      <c r="R1060">
        <v>0</v>
      </c>
      <c r="S1060">
        <v>0</v>
      </c>
      <c r="T1060">
        <v>39.74</v>
      </c>
      <c r="U1060">
        <v>39.74</v>
      </c>
      <c r="V1060" t="s">
        <v>97</v>
      </c>
      <c r="W1060" t="s">
        <v>96</v>
      </c>
      <c r="X1060" t="s">
        <v>303</v>
      </c>
      <c r="Y1060" t="s">
        <v>1181</v>
      </c>
      <c r="Z1060">
        <v>14337828</v>
      </c>
      <c r="AA1060" t="s">
        <v>968</v>
      </c>
      <c r="AB1060">
        <v>39.99</v>
      </c>
      <c r="AC1060">
        <v>0</v>
      </c>
      <c r="AD1060">
        <v>0</v>
      </c>
      <c r="AE1060">
        <v>0</v>
      </c>
      <c r="AF1060">
        <v>39.99</v>
      </c>
      <c r="AG1060" s="2" t="s">
        <v>256</v>
      </c>
      <c r="AH1060" t="s">
        <v>96</v>
      </c>
      <c r="AI1060" t="s">
        <v>97</v>
      </c>
      <c r="AJ1060" t="s">
        <v>97</v>
      </c>
      <c r="AK1060">
        <v>1</v>
      </c>
      <c r="AL1060">
        <v>1</v>
      </c>
      <c r="AM1060">
        <v>1</v>
      </c>
      <c r="AN1060">
        <v>54</v>
      </c>
      <c r="AO1060">
        <v>3</v>
      </c>
      <c r="AP1060">
        <v>503</v>
      </c>
      <c r="AQ1060">
        <v>28.25</v>
      </c>
      <c r="AR1060">
        <v>28</v>
      </c>
      <c r="AS1060">
        <v>40.25</v>
      </c>
      <c r="AT1060">
        <v>40</v>
      </c>
      <c r="AU1060">
        <v>1.71087065928535</v>
      </c>
      <c r="AV1060">
        <v>1.70017504376094</v>
      </c>
      <c r="AW1060">
        <v>2.0128334172118798</v>
      </c>
      <c r="AX1060">
        <v>2.0002500625156299</v>
      </c>
      <c r="AY1060">
        <v>1</v>
      </c>
      <c r="AZ1060" s="1">
        <v>41281</v>
      </c>
      <c r="BA1060" s="1">
        <v>41519</v>
      </c>
      <c r="BB1060">
        <v>54</v>
      </c>
      <c r="BC1060">
        <v>12</v>
      </c>
      <c r="BD1060">
        <v>2</v>
      </c>
      <c r="BE1060">
        <v>67.989999999999995</v>
      </c>
      <c r="BF1060">
        <v>67.989999999999995</v>
      </c>
      <c r="BG1060">
        <v>1</v>
      </c>
      <c r="BH1060">
        <v>1</v>
      </c>
      <c r="BI1060" t="s">
        <v>93</v>
      </c>
      <c r="BJ1060" t="s">
        <v>93</v>
      </c>
      <c r="BK1060" t="s">
        <v>93</v>
      </c>
      <c r="BL1060" t="s">
        <v>93</v>
      </c>
      <c r="BM1060" t="s">
        <v>93</v>
      </c>
      <c r="BN1060" t="s">
        <v>93</v>
      </c>
      <c r="BO1060" t="s">
        <v>93</v>
      </c>
      <c r="BP1060" t="s">
        <v>93</v>
      </c>
      <c r="BQ1060" t="s">
        <v>93</v>
      </c>
      <c r="BR1060" t="s">
        <v>93</v>
      </c>
      <c r="BS1060" t="s">
        <v>93</v>
      </c>
      <c r="BT1060" t="s">
        <v>93</v>
      </c>
      <c r="BU1060" t="s">
        <v>93</v>
      </c>
      <c r="BV1060" t="s">
        <v>93</v>
      </c>
      <c r="BW1060" t="s">
        <v>93</v>
      </c>
      <c r="BX1060" t="s">
        <v>93</v>
      </c>
      <c r="BY1060" t="s">
        <v>93</v>
      </c>
      <c r="BZ1060" t="s">
        <v>93</v>
      </c>
      <c r="CA1060" t="s">
        <v>93</v>
      </c>
      <c r="CB1060" t="s">
        <v>93</v>
      </c>
      <c r="CC1060" t="s">
        <v>93</v>
      </c>
      <c r="CD1060" t="s">
        <v>93</v>
      </c>
      <c r="CE1060" t="s">
        <v>93</v>
      </c>
      <c r="CF1060" t="s">
        <v>93</v>
      </c>
      <c r="CG1060" t="s">
        <v>93</v>
      </c>
      <c r="CH1060" t="s">
        <v>93</v>
      </c>
      <c r="CI1060" t="s">
        <v>93</v>
      </c>
      <c r="CJ1060" t="s">
        <v>93</v>
      </c>
      <c r="CK1060" t="s">
        <v>93</v>
      </c>
      <c r="CL1060" t="s">
        <v>93</v>
      </c>
      <c r="CM1060" t="s">
        <v>93</v>
      </c>
      <c r="CN1060">
        <v>32</v>
      </c>
      <c r="CO1060">
        <v>32</v>
      </c>
      <c r="CP1060">
        <v>0</v>
      </c>
      <c r="CQ1060">
        <v>2</v>
      </c>
    </row>
    <row r="1061" spans="1:95">
      <c r="A1061">
        <v>1309394</v>
      </c>
      <c r="B1061" t="s">
        <v>639</v>
      </c>
      <c r="C1061">
        <v>28</v>
      </c>
      <c r="D1061">
        <v>13726134</v>
      </c>
      <c r="E1061" s="1">
        <v>41435</v>
      </c>
      <c r="F1061" t="s">
        <v>387</v>
      </c>
      <c r="G1061">
        <v>79.989999999999995</v>
      </c>
      <c r="H1061">
        <v>0</v>
      </c>
      <c r="I1061">
        <v>0.15001875200000001</v>
      </c>
      <c r="J1061">
        <v>67.989999999999995</v>
      </c>
      <c r="K1061">
        <v>67.989999999999995</v>
      </c>
      <c r="L1061" t="s">
        <v>388</v>
      </c>
      <c r="M1061" t="s">
        <v>96</v>
      </c>
      <c r="N1061" t="s">
        <v>97</v>
      </c>
      <c r="O1061" t="s">
        <v>97</v>
      </c>
      <c r="P1061" t="s">
        <v>1357</v>
      </c>
      <c r="Q1061">
        <v>39.61</v>
      </c>
      <c r="R1061">
        <v>0</v>
      </c>
      <c r="S1061">
        <v>0</v>
      </c>
      <c r="T1061">
        <v>39.61</v>
      </c>
      <c r="U1061">
        <v>39.61</v>
      </c>
      <c r="V1061" t="s">
        <v>97</v>
      </c>
      <c r="W1061" t="s">
        <v>96</v>
      </c>
      <c r="X1061" t="s">
        <v>303</v>
      </c>
      <c r="Y1061" t="s">
        <v>1175</v>
      </c>
      <c r="Z1061">
        <v>13726134</v>
      </c>
      <c r="AA1061" t="s">
        <v>969</v>
      </c>
      <c r="AB1061">
        <v>40</v>
      </c>
      <c r="AC1061">
        <v>0</v>
      </c>
      <c r="AD1061">
        <v>0</v>
      </c>
      <c r="AE1061">
        <v>0</v>
      </c>
      <c r="AF1061">
        <v>40</v>
      </c>
      <c r="AG1061" t="s">
        <v>641</v>
      </c>
      <c r="AH1061" t="s">
        <v>96</v>
      </c>
      <c r="AI1061" t="s">
        <v>97</v>
      </c>
      <c r="AJ1061" t="s">
        <v>97</v>
      </c>
      <c r="AK1061">
        <v>1</v>
      </c>
      <c r="AL1061">
        <v>1</v>
      </c>
      <c r="AM1061">
        <v>1</v>
      </c>
      <c r="AN1061">
        <v>45</v>
      </c>
      <c r="AO1061">
        <v>3</v>
      </c>
      <c r="AP1061">
        <v>252</v>
      </c>
      <c r="AQ1061">
        <v>28.38</v>
      </c>
      <c r="AR1061">
        <v>27.99</v>
      </c>
      <c r="AS1061">
        <v>40.380000000000003</v>
      </c>
      <c r="AT1061">
        <v>39.99</v>
      </c>
      <c r="AU1061">
        <v>1.7164857359252701</v>
      </c>
      <c r="AV1061">
        <v>1.6997500000000001</v>
      </c>
      <c r="AW1061">
        <v>2.0194395354708399</v>
      </c>
      <c r="AX1061">
        <v>1.9997499999999999</v>
      </c>
      <c r="AY1061">
        <v>1</v>
      </c>
      <c r="AZ1061" s="1">
        <v>41386</v>
      </c>
      <c r="BA1061" s="1">
        <v>41519</v>
      </c>
      <c r="BB1061">
        <v>39</v>
      </c>
      <c r="BC1061">
        <v>9</v>
      </c>
      <c r="BD1061">
        <v>2</v>
      </c>
      <c r="BE1061">
        <v>67.989999999999995</v>
      </c>
      <c r="BF1061">
        <v>67.989999999999995</v>
      </c>
      <c r="BG1061">
        <v>0</v>
      </c>
      <c r="BH1061">
        <v>0</v>
      </c>
      <c r="BI1061" t="s">
        <v>93</v>
      </c>
      <c r="BJ1061" t="s">
        <v>93</v>
      </c>
      <c r="BK1061" t="s">
        <v>93</v>
      </c>
      <c r="BL1061" t="s">
        <v>93</v>
      </c>
      <c r="BM1061" t="s">
        <v>93</v>
      </c>
      <c r="BN1061" t="s">
        <v>93</v>
      </c>
      <c r="BO1061" t="s">
        <v>93</v>
      </c>
      <c r="BP1061" t="s">
        <v>93</v>
      </c>
      <c r="BQ1061" t="s">
        <v>93</v>
      </c>
      <c r="BR1061" t="s">
        <v>93</v>
      </c>
      <c r="BS1061" t="s">
        <v>93</v>
      </c>
      <c r="BT1061" t="s">
        <v>93</v>
      </c>
      <c r="BU1061" t="s">
        <v>93</v>
      </c>
      <c r="BV1061" t="s">
        <v>93</v>
      </c>
      <c r="BW1061" t="s">
        <v>93</v>
      </c>
      <c r="BX1061" t="s">
        <v>93</v>
      </c>
      <c r="BY1061" t="s">
        <v>93</v>
      </c>
      <c r="BZ1061" t="s">
        <v>93</v>
      </c>
      <c r="CA1061" t="s">
        <v>93</v>
      </c>
      <c r="CB1061" t="s">
        <v>93</v>
      </c>
      <c r="CC1061" t="s">
        <v>93</v>
      </c>
      <c r="CD1061" t="s">
        <v>93</v>
      </c>
      <c r="CE1061" t="s">
        <v>93</v>
      </c>
      <c r="CF1061" t="s">
        <v>93</v>
      </c>
      <c r="CG1061" t="s">
        <v>93</v>
      </c>
      <c r="CH1061" t="s">
        <v>93</v>
      </c>
      <c r="CI1061" t="s">
        <v>93</v>
      </c>
      <c r="CJ1061" t="s">
        <v>93</v>
      </c>
      <c r="CK1061" t="s">
        <v>93</v>
      </c>
      <c r="CL1061" t="s">
        <v>93</v>
      </c>
      <c r="CM1061" t="s">
        <v>93</v>
      </c>
      <c r="CN1061">
        <v>32</v>
      </c>
      <c r="CO1061">
        <v>32</v>
      </c>
      <c r="CP1061">
        <v>0</v>
      </c>
      <c r="CQ1061">
        <v>2</v>
      </c>
    </row>
    <row r="1062" spans="1:95">
      <c r="A1062">
        <v>1309395</v>
      </c>
      <c r="B1062" t="s">
        <v>257</v>
      </c>
      <c r="C1062">
        <v>28</v>
      </c>
      <c r="D1062">
        <v>14337774</v>
      </c>
      <c r="E1062" s="1">
        <v>41435</v>
      </c>
      <c r="F1062" t="s">
        <v>387</v>
      </c>
      <c r="G1062">
        <v>79.989999999999995</v>
      </c>
      <c r="H1062">
        <v>0</v>
      </c>
      <c r="I1062">
        <v>0.15001875200000001</v>
      </c>
      <c r="J1062">
        <v>67.989999999999995</v>
      </c>
      <c r="K1062">
        <v>67.989999999999995</v>
      </c>
      <c r="L1062" t="s">
        <v>388</v>
      </c>
      <c r="M1062" t="s">
        <v>96</v>
      </c>
      <c r="N1062" t="s">
        <v>97</v>
      </c>
      <c r="O1062" t="s">
        <v>97</v>
      </c>
      <c r="P1062" t="s">
        <v>1357</v>
      </c>
      <c r="Q1062">
        <v>35.090000000000003</v>
      </c>
      <c r="R1062">
        <v>0</v>
      </c>
      <c r="S1062">
        <v>0</v>
      </c>
      <c r="T1062">
        <v>35.090000000000003</v>
      </c>
      <c r="U1062">
        <v>35.090000000000003</v>
      </c>
      <c r="V1062" t="s">
        <v>97</v>
      </c>
      <c r="W1062" t="s">
        <v>96</v>
      </c>
      <c r="X1062" t="s">
        <v>303</v>
      </c>
      <c r="Y1062" t="s">
        <v>290</v>
      </c>
      <c r="Z1062">
        <v>14337774</v>
      </c>
      <c r="AA1062" t="s">
        <v>259</v>
      </c>
      <c r="AB1062">
        <v>40</v>
      </c>
      <c r="AC1062">
        <v>0</v>
      </c>
      <c r="AD1062">
        <v>0</v>
      </c>
      <c r="AE1062">
        <v>0</v>
      </c>
      <c r="AF1062">
        <v>40</v>
      </c>
      <c r="AG1062" s="2" t="s">
        <v>260</v>
      </c>
      <c r="AH1062" t="s">
        <v>96</v>
      </c>
      <c r="AI1062" t="s">
        <v>97</v>
      </c>
      <c r="AJ1062" t="s">
        <v>97</v>
      </c>
      <c r="AK1062">
        <v>1</v>
      </c>
      <c r="AL1062">
        <v>1</v>
      </c>
      <c r="AM1062">
        <v>1</v>
      </c>
      <c r="AN1062">
        <v>45</v>
      </c>
      <c r="AO1062">
        <v>3</v>
      </c>
      <c r="AP1062">
        <v>505</v>
      </c>
      <c r="AQ1062">
        <v>32.9</v>
      </c>
      <c r="AR1062">
        <v>27.99</v>
      </c>
      <c r="AS1062">
        <v>44.9</v>
      </c>
      <c r="AT1062">
        <v>39.99</v>
      </c>
      <c r="AU1062">
        <v>1.9375890567113101</v>
      </c>
      <c r="AV1062">
        <v>1.6997500000000001</v>
      </c>
      <c r="AW1062">
        <v>2.2795668281561698</v>
      </c>
      <c r="AX1062">
        <v>1.9997499999999999</v>
      </c>
      <c r="AY1062">
        <v>1</v>
      </c>
      <c r="AZ1062" s="1">
        <v>41281</v>
      </c>
      <c r="BA1062" s="1">
        <v>41519</v>
      </c>
      <c r="BB1062">
        <v>54</v>
      </c>
      <c r="BC1062">
        <v>12</v>
      </c>
      <c r="BD1062">
        <v>2</v>
      </c>
      <c r="BE1062">
        <v>67.989999999999995</v>
      </c>
      <c r="BF1062">
        <v>67.989999999999995</v>
      </c>
      <c r="BG1062">
        <v>1</v>
      </c>
      <c r="BH1062">
        <v>1</v>
      </c>
      <c r="BI1062" t="s">
        <v>93</v>
      </c>
      <c r="BJ1062" t="s">
        <v>93</v>
      </c>
      <c r="BK1062" t="s">
        <v>93</v>
      </c>
      <c r="BL1062" t="s">
        <v>93</v>
      </c>
      <c r="BM1062" t="s">
        <v>93</v>
      </c>
      <c r="BN1062" t="s">
        <v>93</v>
      </c>
      <c r="BO1062" t="s">
        <v>93</v>
      </c>
      <c r="BP1062" t="s">
        <v>93</v>
      </c>
      <c r="BQ1062" t="s">
        <v>93</v>
      </c>
      <c r="BR1062" t="s">
        <v>93</v>
      </c>
      <c r="BS1062" t="s">
        <v>93</v>
      </c>
      <c r="BT1062" t="s">
        <v>93</v>
      </c>
      <c r="BU1062" t="s">
        <v>93</v>
      </c>
      <c r="BV1062" t="s">
        <v>93</v>
      </c>
      <c r="BW1062" t="s">
        <v>93</v>
      </c>
      <c r="BX1062" t="s">
        <v>93</v>
      </c>
      <c r="BY1062" t="s">
        <v>93</v>
      </c>
      <c r="BZ1062" t="s">
        <v>93</v>
      </c>
      <c r="CA1062" t="s">
        <v>93</v>
      </c>
      <c r="CB1062" t="s">
        <v>93</v>
      </c>
      <c r="CC1062" t="s">
        <v>93</v>
      </c>
      <c r="CD1062" t="s">
        <v>93</v>
      </c>
      <c r="CE1062" t="s">
        <v>93</v>
      </c>
      <c r="CF1062" t="s">
        <v>93</v>
      </c>
      <c r="CG1062" t="s">
        <v>93</v>
      </c>
      <c r="CH1062" t="s">
        <v>93</v>
      </c>
      <c r="CI1062" t="s">
        <v>93</v>
      </c>
      <c r="CJ1062" t="s">
        <v>93</v>
      </c>
      <c r="CK1062" t="s">
        <v>93</v>
      </c>
      <c r="CL1062" t="s">
        <v>93</v>
      </c>
      <c r="CM1062" t="s">
        <v>93</v>
      </c>
      <c r="CN1062">
        <v>32</v>
      </c>
      <c r="CO1062">
        <v>32</v>
      </c>
      <c r="CP1062">
        <v>0</v>
      </c>
      <c r="CQ1062">
        <v>2</v>
      </c>
    </row>
    <row r="1063" spans="1:95">
      <c r="A1063">
        <v>1309398</v>
      </c>
      <c r="B1063" t="s">
        <v>261</v>
      </c>
      <c r="C1063">
        <v>28</v>
      </c>
      <c r="D1063">
        <v>14337772</v>
      </c>
      <c r="E1063" s="1">
        <v>41435</v>
      </c>
      <c r="F1063" t="s">
        <v>387</v>
      </c>
      <c r="G1063">
        <v>79.989999999999995</v>
      </c>
      <c r="H1063">
        <v>0</v>
      </c>
      <c r="I1063">
        <v>0.15001875200000001</v>
      </c>
      <c r="J1063">
        <v>67.989999999999995</v>
      </c>
      <c r="K1063">
        <v>67.989999999999995</v>
      </c>
      <c r="L1063" t="s">
        <v>388</v>
      </c>
      <c r="M1063" t="s">
        <v>96</v>
      </c>
      <c r="N1063" t="s">
        <v>97</v>
      </c>
      <c r="O1063" t="s">
        <v>97</v>
      </c>
      <c r="P1063" t="s">
        <v>1357</v>
      </c>
      <c r="Q1063">
        <v>35.090000000000003</v>
      </c>
      <c r="R1063">
        <v>0</v>
      </c>
      <c r="S1063">
        <v>0</v>
      </c>
      <c r="T1063">
        <v>35.090000000000003</v>
      </c>
      <c r="U1063">
        <v>35.090000000000003</v>
      </c>
      <c r="V1063" t="s">
        <v>97</v>
      </c>
      <c r="W1063" t="s">
        <v>96</v>
      </c>
      <c r="X1063" t="s">
        <v>303</v>
      </c>
      <c r="Y1063" t="s">
        <v>290</v>
      </c>
      <c r="Z1063">
        <v>14337772</v>
      </c>
      <c r="AA1063" t="s">
        <v>263</v>
      </c>
      <c r="AB1063">
        <v>40</v>
      </c>
      <c r="AC1063">
        <v>0</v>
      </c>
      <c r="AD1063">
        <v>0</v>
      </c>
      <c r="AE1063">
        <v>0</v>
      </c>
      <c r="AF1063">
        <v>40</v>
      </c>
      <c r="AG1063" s="2" t="s">
        <v>264</v>
      </c>
      <c r="AH1063" t="s">
        <v>96</v>
      </c>
      <c r="AI1063" t="s">
        <v>97</v>
      </c>
      <c r="AJ1063" t="s">
        <v>97</v>
      </c>
      <c r="AK1063">
        <v>1</v>
      </c>
      <c r="AL1063">
        <v>1</v>
      </c>
      <c r="AM1063">
        <v>1</v>
      </c>
      <c r="AN1063">
        <v>45</v>
      </c>
      <c r="AO1063">
        <v>3</v>
      </c>
      <c r="AP1063">
        <v>510</v>
      </c>
      <c r="AQ1063">
        <v>32.9</v>
      </c>
      <c r="AR1063">
        <v>27.99</v>
      </c>
      <c r="AS1063">
        <v>44.9</v>
      </c>
      <c r="AT1063">
        <v>39.99</v>
      </c>
      <c r="AU1063">
        <v>1.9375890567113101</v>
      </c>
      <c r="AV1063">
        <v>1.6997500000000001</v>
      </c>
      <c r="AW1063">
        <v>2.2795668281561698</v>
      </c>
      <c r="AX1063">
        <v>1.9997499999999999</v>
      </c>
      <c r="AY1063">
        <v>1</v>
      </c>
      <c r="AZ1063" s="1">
        <v>41281</v>
      </c>
      <c r="BA1063" s="1">
        <v>41519</v>
      </c>
      <c r="BB1063">
        <v>54</v>
      </c>
      <c r="BC1063">
        <v>12</v>
      </c>
      <c r="BD1063">
        <v>1</v>
      </c>
      <c r="BE1063">
        <v>67.989999999999995</v>
      </c>
      <c r="BF1063">
        <v>67.989999999999995</v>
      </c>
      <c r="BG1063">
        <v>0</v>
      </c>
      <c r="BH1063">
        <v>0</v>
      </c>
      <c r="BI1063" t="s">
        <v>93</v>
      </c>
      <c r="BJ1063" t="s">
        <v>93</v>
      </c>
      <c r="BK1063" t="s">
        <v>93</v>
      </c>
      <c r="BL1063" t="s">
        <v>93</v>
      </c>
      <c r="BM1063" t="s">
        <v>93</v>
      </c>
      <c r="BN1063" t="s">
        <v>93</v>
      </c>
      <c r="BO1063" t="s">
        <v>93</v>
      </c>
      <c r="BP1063" t="s">
        <v>93</v>
      </c>
      <c r="BQ1063" t="s">
        <v>93</v>
      </c>
      <c r="BR1063" t="s">
        <v>93</v>
      </c>
      <c r="BS1063" t="s">
        <v>93</v>
      </c>
      <c r="BT1063" t="s">
        <v>93</v>
      </c>
      <c r="BU1063" t="s">
        <v>93</v>
      </c>
      <c r="BV1063" t="s">
        <v>93</v>
      </c>
      <c r="BW1063" t="s">
        <v>93</v>
      </c>
      <c r="BX1063" t="s">
        <v>93</v>
      </c>
      <c r="BY1063" t="s">
        <v>93</v>
      </c>
      <c r="BZ1063" t="s">
        <v>93</v>
      </c>
      <c r="CA1063" t="s">
        <v>93</v>
      </c>
      <c r="CB1063" t="s">
        <v>93</v>
      </c>
      <c r="CC1063" t="s">
        <v>93</v>
      </c>
      <c r="CD1063" t="s">
        <v>93</v>
      </c>
      <c r="CE1063" t="s">
        <v>93</v>
      </c>
      <c r="CF1063" t="s">
        <v>93</v>
      </c>
      <c r="CG1063" t="s">
        <v>93</v>
      </c>
      <c r="CH1063" t="s">
        <v>93</v>
      </c>
      <c r="CI1063" t="s">
        <v>93</v>
      </c>
      <c r="CJ1063" t="s">
        <v>93</v>
      </c>
      <c r="CK1063" t="s">
        <v>93</v>
      </c>
      <c r="CL1063" t="s">
        <v>93</v>
      </c>
      <c r="CM1063" t="s">
        <v>93</v>
      </c>
      <c r="CN1063">
        <v>32</v>
      </c>
      <c r="CO1063">
        <v>32</v>
      </c>
      <c r="CP1063">
        <v>0</v>
      </c>
      <c r="CQ1063">
        <v>1</v>
      </c>
    </row>
    <row r="1064" spans="1:95">
      <c r="A1064">
        <v>1309403</v>
      </c>
      <c r="B1064" t="s">
        <v>265</v>
      </c>
      <c r="C1064">
        <v>28</v>
      </c>
      <c r="D1064">
        <v>14337777</v>
      </c>
      <c r="E1064" s="1">
        <v>41435</v>
      </c>
      <c r="F1064" t="s">
        <v>387</v>
      </c>
      <c r="G1064">
        <v>79.989999999999995</v>
      </c>
      <c r="H1064">
        <v>0</v>
      </c>
      <c r="I1064">
        <v>0.15001875200000001</v>
      </c>
      <c r="J1064">
        <v>67.989999999999995</v>
      </c>
      <c r="K1064">
        <v>67.989999999999995</v>
      </c>
      <c r="L1064" t="s">
        <v>388</v>
      </c>
      <c r="M1064" t="s">
        <v>96</v>
      </c>
      <c r="N1064" t="s">
        <v>97</v>
      </c>
      <c r="O1064" t="s">
        <v>97</v>
      </c>
      <c r="P1064" t="s">
        <v>1357</v>
      </c>
      <c r="Q1064">
        <v>35.090000000000003</v>
      </c>
      <c r="R1064">
        <v>0</v>
      </c>
      <c r="S1064">
        <v>0</v>
      </c>
      <c r="T1064">
        <v>35.090000000000003</v>
      </c>
      <c r="U1064">
        <v>35.090000000000003</v>
      </c>
      <c r="V1064" t="s">
        <v>97</v>
      </c>
      <c r="W1064" t="s">
        <v>96</v>
      </c>
      <c r="X1064" t="s">
        <v>303</v>
      </c>
      <c r="Y1064" t="s">
        <v>290</v>
      </c>
      <c r="Z1064">
        <v>14337777</v>
      </c>
      <c r="AA1064" t="s">
        <v>266</v>
      </c>
      <c r="AB1064">
        <v>39.99</v>
      </c>
      <c r="AC1064">
        <v>0</v>
      </c>
      <c r="AD1064">
        <v>0</v>
      </c>
      <c r="AE1064">
        <v>0</v>
      </c>
      <c r="AF1064">
        <v>39.99</v>
      </c>
      <c r="AG1064" s="2" t="s">
        <v>267</v>
      </c>
      <c r="AH1064" t="s">
        <v>96</v>
      </c>
      <c r="AI1064" t="s">
        <v>97</v>
      </c>
      <c r="AJ1064" t="s">
        <v>97</v>
      </c>
      <c r="AK1064">
        <v>1</v>
      </c>
      <c r="AL1064">
        <v>1</v>
      </c>
      <c r="AM1064">
        <v>1</v>
      </c>
      <c r="AN1064">
        <v>45</v>
      </c>
      <c r="AO1064">
        <v>3</v>
      </c>
      <c r="AP1064">
        <v>510</v>
      </c>
      <c r="AQ1064">
        <v>32.9</v>
      </c>
      <c r="AR1064">
        <v>28</v>
      </c>
      <c r="AS1064">
        <v>44.9</v>
      </c>
      <c r="AT1064">
        <v>40</v>
      </c>
      <c r="AU1064">
        <v>1.9375890567113101</v>
      </c>
      <c r="AV1064">
        <v>1.70017504376094</v>
      </c>
      <c r="AW1064">
        <v>2.2795668281561698</v>
      </c>
      <c r="AX1064">
        <v>2.0002500625156299</v>
      </c>
      <c r="AY1064">
        <v>1</v>
      </c>
      <c r="AZ1064" s="1">
        <v>41281</v>
      </c>
      <c r="BA1064" s="1">
        <v>41519</v>
      </c>
      <c r="BB1064">
        <v>54</v>
      </c>
      <c r="BC1064">
        <v>12</v>
      </c>
      <c r="BD1064">
        <v>2</v>
      </c>
      <c r="BE1064">
        <v>67.989999999999995</v>
      </c>
      <c r="BF1064">
        <v>67.989999999999995</v>
      </c>
      <c r="BG1064">
        <v>1</v>
      </c>
      <c r="BH1064">
        <v>1</v>
      </c>
      <c r="BI1064" t="s">
        <v>93</v>
      </c>
      <c r="BJ1064" t="s">
        <v>93</v>
      </c>
      <c r="BK1064" t="s">
        <v>93</v>
      </c>
      <c r="BL1064" t="s">
        <v>93</v>
      </c>
      <c r="BM1064" t="s">
        <v>93</v>
      </c>
      <c r="BN1064" t="s">
        <v>93</v>
      </c>
      <c r="BO1064" t="s">
        <v>93</v>
      </c>
      <c r="BP1064" t="s">
        <v>93</v>
      </c>
      <c r="BQ1064" t="s">
        <v>93</v>
      </c>
      <c r="BR1064" t="s">
        <v>93</v>
      </c>
      <c r="BS1064" t="s">
        <v>93</v>
      </c>
      <c r="BT1064" t="s">
        <v>93</v>
      </c>
      <c r="BU1064" t="s">
        <v>93</v>
      </c>
      <c r="BV1064" t="s">
        <v>93</v>
      </c>
      <c r="BW1064" t="s">
        <v>93</v>
      </c>
      <c r="BX1064" t="s">
        <v>93</v>
      </c>
      <c r="BY1064" t="s">
        <v>93</v>
      </c>
      <c r="BZ1064" t="s">
        <v>93</v>
      </c>
      <c r="CA1064" t="s">
        <v>93</v>
      </c>
      <c r="CB1064" t="s">
        <v>93</v>
      </c>
      <c r="CC1064" t="s">
        <v>93</v>
      </c>
      <c r="CD1064" t="s">
        <v>93</v>
      </c>
      <c r="CE1064" t="s">
        <v>93</v>
      </c>
      <c r="CF1064" t="s">
        <v>93</v>
      </c>
      <c r="CG1064" t="s">
        <v>93</v>
      </c>
      <c r="CH1064" t="s">
        <v>93</v>
      </c>
      <c r="CI1064" t="s">
        <v>93</v>
      </c>
      <c r="CJ1064" t="s">
        <v>93</v>
      </c>
      <c r="CK1064" t="s">
        <v>93</v>
      </c>
      <c r="CL1064" t="s">
        <v>93</v>
      </c>
      <c r="CM1064" t="s">
        <v>93</v>
      </c>
      <c r="CN1064">
        <v>32</v>
      </c>
      <c r="CO1064">
        <v>32</v>
      </c>
      <c r="CP1064">
        <v>0</v>
      </c>
      <c r="CQ1064">
        <v>2</v>
      </c>
    </row>
    <row r="1065" spans="1:95">
      <c r="A1065">
        <v>1309407</v>
      </c>
      <c r="B1065" t="s">
        <v>268</v>
      </c>
      <c r="C1065">
        <v>28</v>
      </c>
      <c r="D1065">
        <v>14337830</v>
      </c>
      <c r="E1065" s="1">
        <v>41435</v>
      </c>
      <c r="F1065" t="s">
        <v>387</v>
      </c>
      <c r="G1065">
        <v>79.989999999999995</v>
      </c>
      <c r="H1065">
        <v>0</v>
      </c>
      <c r="I1065">
        <v>0.15001875200000001</v>
      </c>
      <c r="J1065">
        <v>67.989999999999995</v>
      </c>
      <c r="K1065">
        <v>67.989999999999995</v>
      </c>
      <c r="L1065" t="s">
        <v>388</v>
      </c>
      <c r="M1065" t="s">
        <v>96</v>
      </c>
      <c r="N1065" t="s">
        <v>97</v>
      </c>
      <c r="O1065" t="s">
        <v>97</v>
      </c>
      <c r="P1065" t="s">
        <v>1357</v>
      </c>
      <c r="Q1065">
        <v>35.090000000000003</v>
      </c>
      <c r="R1065">
        <v>0</v>
      </c>
      <c r="S1065">
        <v>0</v>
      </c>
      <c r="T1065">
        <v>35.090000000000003</v>
      </c>
      <c r="U1065">
        <v>35.090000000000003</v>
      </c>
      <c r="V1065" t="s">
        <v>97</v>
      </c>
      <c r="W1065" t="s">
        <v>96</v>
      </c>
      <c r="X1065" t="s">
        <v>303</v>
      </c>
      <c r="Y1065" t="s">
        <v>290</v>
      </c>
      <c r="Z1065">
        <v>14337830</v>
      </c>
      <c r="AA1065" t="s">
        <v>270</v>
      </c>
      <c r="AB1065">
        <v>40</v>
      </c>
      <c r="AC1065">
        <v>0</v>
      </c>
      <c r="AD1065">
        <v>0</v>
      </c>
      <c r="AE1065">
        <v>0</v>
      </c>
      <c r="AF1065">
        <v>40</v>
      </c>
      <c r="AG1065" s="2" t="s">
        <v>271</v>
      </c>
      <c r="AH1065" t="s">
        <v>96</v>
      </c>
      <c r="AI1065" t="s">
        <v>97</v>
      </c>
      <c r="AJ1065" t="s">
        <v>97</v>
      </c>
      <c r="AK1065">
        <v>1</v>
      </c>
      <c r="AL1065">
        <v>1</v>
      </c>
      <c r="AM1065">
        <v>1</v>
      </c>
      <c r="AN1065">
        <v>45</v>
      </c>
      <c r="AO1065">
        <v>3</v>
      </c>
      <c r="AP1065">
        <v>508</v>
      </c>
      <c r="AQ1065">
        <v>32.9</v>
      </c>
      <c r="AR1065">
        <v>27.99</v>
      </c>
      <c r="AS1065">
        <v>44.9</v>
      </c>
      <c r="AT1065">
        <v>39.99</v>
      </c>
      <c r="AU1065">
        <v>1.9375890567113101</v>
      </c>
      <c r="AV1065">
        <v>1.6997500000000001</v>
      </c>
      <c r="AW1065">
        <v>2.2795668281561698</v>
      </c>
      <c r="AX1065">
        <v>1.9997499999999999</v>
      </c>
      <c r="AY1065">
        <v>1</v>
      </c>
      <c r="AZ1065" s="1">
        <v>41281</v>
      </c>
      <c r="BA1065" s="1">
        <v>41519</v>
      </c>
      <c r="BB1065">
        <v>54</v>
      </c>
      <c r="BC1065">
        <v>12</v>
      </c>
      <c r="BD1065">
        <v>2</v>
      </c>
      <c r="BE1065">
        <v>67.989999999999995</v>
      </c>
      <c r="BF1065">
        <v>67.989999999999995</v>
      </c>
      <c r="BG1065">
        <v>1</v>
      </c>
      <c r="BH1065">
        <v>1</v>
      </c>
      <c r="BI1065" t="s">
        <v>93</v>
      </c>
      <c r="BJ1065" t="s">
        <v>93</v>
      </c>
      <c r="BK1065" t="s">
        <v>93</v>
      </c>
      <c r="BL1065" t="s">
        <v>93</v>
      </c>
      <c r="BM1065" t="s">
        <v>93</v>
      </c>
      <c r="BN1065" t="s">
        <v>93</v>
      </c>
      <c r="BO1065" t="s">
        <v>93</v>
      </c>
      <c r="BP1065" t="s">
        <v>93</v>
      </c>
      <c r="BQ1065" t="s">
        <v>93</v>
      </c>
      <c r="BR1065" t="s">
        <v>93</v>
      </c>
      <c r="BS1065" t="s">
        <v>93</v>
      </c>
      <c r="BT1065" t="s">
        <v>93</v>
      </c>
      <c r="BU1065" t="s">
        <v>93</v>
      </c>
      <c r="BV1065" t="s">
        <v>93</v>
      </c>
      <c r="BW1065" t="s">
        <v>93</v>
      </c>
      <c r="BX1065" t="s">
        <v>93</v>
      </c>
      <c r="BY1065" t="s">
        <v>93</v>
      </c>
      <c r="BZ1065" t="s">
        <v>93</v>
      </c>
      <c r="CA1065" t="s">
        <v>93</v>
      </c>
      <c r="CB1065" t="s">
        <v>93</v>
      </c>
      <c r="CC1065" t="s">
        <v>93</v>
      </c>
      <c r="CD1065" t="s">
        <v>93</v>
      </c>
      <c r="CE1065" t="s">
        <v>93</v>
      </c>
      <c r="CF1065" t="s">
        <v>93</v>
      </c>
      <c r="CG1065" t="s">
        <v>93</v>
      </c>
      <c r="CH1065" t="s">
        <v>93</v>
      </c>
      <c r="CI1065" t="s">
        <v>93</v>
      </c>
      <c r="CJ1065" t="s">
        <v>93</v>
      </c>
      <c r="CK1065" t="s">
        <v>93</v>
      </c>
      <c r="CL1065" t="s">
        <v>93</v>
      </c>
      <c r="CM1065" t="s">
        <v>93</v>
      </c>
      <c r="CN1065">
        <v>32</v>
      </c>
      <c r="CO1065">
        <v>32</v>
      </c>
      <c r="CP1065">
        <v>0</v>
      </c>
      <c r="CQ1065" t="s">
        <v>93</v>
      </c>
    </row>
    <row r="1066" spans="1:95">
      <c r="A1066">
        <v>1309422</v>
      </c>
      <c r="B1066" t="s">
        <v>272</v>
      </c>
      <c r="C1066">
        <v>28</v>
      </c>
      <c r="D1066">
        <v>14337778</v>
      </c>
      <c r="E1066" s="1">
        <v>41435</v>
      </c>
      <c r="F1066" t="s">
        <v>387</v>
      </c>
      <c r="G1066">
        <v>79.989999999999995</v>
      </c>
      <c r="H1066">
        <v>0</v>
      </c>
      <c r="I1066">
        <v>0.15001875200000001</v>
      </c>
      <c r="J1066">
        <v>67.989999999999995</v>
      </c>
      <c r="K1066">
        <v>67.989999999999995</v>
      </c>
      <c r="L1066" t="s">
        <v>388</v>
      </c>
      <c r="M1066" t="s">
        <v>96</v>
      </c>
      <c r="N1066" t="s">
        <v>97</v>
      </c>
      <c r="O1066" t="s">
        <v>97</v>
      </c>
      <c r="P1066" t="s">
        <v>1357</v>
      </c>
      <c r="Q1066">
        <v>35.090000000000003</v>
      </c>
      <c r="R1066">
        <v>0</v>
      </c>
      <c r="S1066">
        <v>0</v>
      </c>
      <c r="T1066">
        <v>35.090000000000003</v>
      </c>
      <c r="U1066">
        <v>35.090000000000003</v>
      </c>
      <c r="V1066" t="s">
        <v>97</v>
      </c>
      <c r="W1066" t="s">
        <v>96</v>
      </c>
      <c r="X1066" t="s">
        <v>303</v>
      </c>
      <c r="Y1066" t="s">
        <v>290</v>
      </c>
      <c r="Z1066">
        <v>14337778</v>
      </c>
      <c r="AA1066" t="s">
        <v>273</v>
      </c>
      <c r="AB1066">
        <v>40</v>
      </c>
      <c r="AC1066">
        <v>0</v>
      </c>
      <c r="AD1066">
        <v>0</v>
      </c>
      <c r="AE1066">
        <v>0</v>
      </c>
      <c r="AF1066">
        <v>40</v>
      </c>
      <c r="AG1066" s="2" t="s">
        <v>274</v>
      </c>
      <c r="AH1066" t="s">
        <v>96</v>
      </c>
      <c r="AI1066" t="s">
        <v>97</v>
      </c>
      <c r="AJ1066" t="s">
        <v>97</v>
      </c>
      <c r="AK1066">
        <v>1</v>
      </c>
      <c r="AL1066">
        <v>1</v>
      </c>
      <c r="AM1066">
        <v>1</v>
      </c>
      <c r="AN1066">
        <v>45</v>
      </c>
      <c r="AO1066">
        <v>3</v>
      </c>
      <c r="AP1066">
        <v>503</v>
      </c>
      <c r="AQ1066">
        <v>32.9</v>
      </c>
      <c r="AR1066">
        <v>27.99</v>
      </c>
      <c r="AS1066">
        <v>44.9</v>
      </c>
      <c r="AT1066">
        <v>39.99</v>
      </c>
      <c r="AU1066">
        <v>1.9375890567113101</v>
      </c>
      <c r="AV1066">
        <v>1.6997500000000001</v>
      </c>
      <c r="AW1066">
        <v>2.2795668281561698</v>
      </c>
      <c r="AX1066">
        <v>1.9997499999999999</v>
      </c>
      <c r="AY1066">
        <v>1</v>
      </c>
      <c r="AZ1066" s="1">
        <v>41281</v>
      </c>
      <c r="BA1066" s="1">
        <v>41519</v>
      </c>
      <c r="BB1066">
        <v>54</v>
      </c>
      <c r="BC1066">
        <v>12</v>
      </c>
      <c r="BD1066">
        <v>2</v>
      </c>
      <c r="BE1066">
        <v>67.989999999999995</v>
      </c>
      <c r="BF1066">
        <v>67.989999999999995</v>
      </c>
      <c r="BG1066">
        <v>0</v>
      </c>
      <c r="BH1066">
        <v>0</v>
      </c>
      <c r="BI1066" t="s">
        <v>93</v>
      </c>
      <c r="BJ1066" t="s">
        <v>93</v>
      </c>
      <c r="BK1066" t="s">
        <v>93</v>
      </c>
      <c r="BL1066" t="s">
        <v>93</v>
      </c>
      <c r="BM1066" t="s">
        <v>93</v>
      </c>
      <c r="BN1066" t="s">
        <v>93</v>
      </c>
      <c r="BO1066" t="s">
        <v>93</v>
      </c>
      <c r="BP1066" t="s">
        <v>93</v>
      </c>
      <c r="BQ1066" t="s">
        <v>93</v>
      </c>
      <c r="BR1066" t="s">
        <v>93</v>
      </c>
      <c r="BS1066" t="s">
        <v>93</v>
      </c>
      <c r="BT1066" t="s">
        <v>93</v>
      </c>
      <c r="BU1066" t="s">
        <v>93</v>
      </c>
      <c r="BV1066" t="s">
        <v>93</v>
      </c>
      <c r="BW1066" t="s">
        <v>93</v>
      </c>
      <c r="BX1066" t="s">
        <v>93</v>
      </c>
      <c r="BY1066" t="s">
        <v>93</v>
      </c>
      <c r="BZ1066" t="s">
        <v>93</v>
      </c>
      <c r="CA1066" t="s">
        <v>93</v>
      </c>
      <c r="CB1066" t="s">
        <v>93</v>
      </c>
      <c r="CC1066" t="s">
        <v>93</v>
      </c>
      <c r="CD1066" t="s">
        <v>93</v>
      </c>
      <c r="CE1066" t="s">
        <v>93</v>
      </c>
      <c r="CF1066" t="s">
        <v>93</v>
      </c>
      <c r="CG1066" t="s">
        <v>93</v>
      </c>
      <c r="CH1066" t="s">
        <v>93</v>
      </c>
      <c r="CI1066" t="s">
        <v>93</v>
      </c>
      <c r="CJ1066" t="s">
        <v>93</v>
      </c>
      <c r="CK1066" t="s">
        <v>93</v>
      </c>
      <c r="CL1066" t="s">
        <v>93</v>
      </c>
      <c r="CM1066" t="s">
        <v>93</v>
      </c>
      <c r="CN1066">
        <v>32</v>
      </c>
      <c r="CO1066">
        <v>32</v>
      </c>
      <c r="CP1066">
        <v>0</v>
      </c>
      <c r="CQ1066">
        <v>2</v>
      </c>
    </row>
    <row r="1067" spans="1:95">
      <c r="A1067">
        <v>1305855</v>
      </c>
      <c r="B1067" t="s">
        <v>240</v>
      </c>
      <c r="C1067">
        <v>29</v>
      </c>
      <c r="D1067">
        <v>14337779</v>
      </c>
      <c r="E1067" s="1">
        <v>41442</v>
      </c>
      <c r="F1067" t="s">
        <v>387</v>
      </c>
      <c r="G1067">
        <v>79.989999999999995</v>
      </c>
      <c r="H1067">
        <v>0</v>
      </c>
      <c r="I1067">
        <v>0.20002500300000001</v>
      </c>
      <c r="J1067">
        <v>63.99</v>
      </c>
      <c r="K1067">
        <v>63.99</v>
      </c>
      <c r="L1067" t="s">
        <v>388</v>
      </c>
      <c r="M1067" t="s">
        <v>96</v>
      </c>
      <c r="N1067" t="s">
        <v>97</v>
      </c>
      <c r="O1067" t="s">
        <v>97</v>
      </c>
      <c r="P1067" t="s">
        <v>1357</v>
      </c>
      <c r="Q1067">
        <v>39.99</v>
      </c>
      <c r="R1067">
        <v>0</v>
      </c>
      <c r="S1067">
        <v>0</v>
      </c>
      <c r="T1067">
        <v>39.99</v>
      </c>
      <c r="U1067">
        <v>39.99</v>
      </c>
      <c r="V1067" t="s">
        <v>97</v>
      </c>
      <c r="W1067" t="s">
        <v>96</v>
      </c>
      <c r="X1067" t="s">
        <v>303</v>
      </c>
      <c r="Y1067" t="s">
        <v>258</v>
      </c>
      <c r="Z1067">
        <v>14337779</v>
      </c>
      <c r="AA1067" t="s">
        <v>245</v>
      </c>
      <c r="AB1067">
        <v>40</v>
      </c>
      <c r="AC1067">
        <v>0</v>
      </c>
      <c r="AD1067">
        <v>0</v>
      </c>
      <c r="AE1067">
        <v>0</v>
      </c>
      <c r="AF1067">
        <v>40</v>
      </c>
      <c r="AG1067" s="2" t="s">
        <v>246</v>
      </c>
      <c r="AH1067" t="s">
        <v>96</v>
      </c>
      <c r="AI1067" t="s">
        <v>97</v>
      </c>
      <c r="AJ1067" t="s">
        <v>97</v>
      </c>
      <c r="AK1067">
        <v>1</v>
      </c>
      <c r="AL1067">
        <v>1</v>
      </c>
      <c r="AM1067">
        <v>1</v>
      </c>
      <c r="AN1067">
        <v>45</v>
      </c>
      <c r="AO1067">
        <v>3</v>
      </c>
      <c r="AP1067">
        <v>501</v>
      </c>
      <c r="AQ1067">
        <v>24</v>
      </c>
      <c r="AR1067">
        <v>23.99</v>
      </c>
      <c r="AS1067">
        <v>40</v>
      </c>
      <c r="AT1067">
        <v>39.99</v>
      </c>
      <c r="AU1067">
        <v>1.60015003750938</v>
      </c>
      <c r="AV1067">
        <v>1.59975</v>
      </c>
      <c r="AW1067">
        <v>2.0002500625156299</v>
      </c>
      <c r="AX1067">
        <v>1.9997499999999999</v>
      </c>
      <c r="AY1067">
        <v>1</v>
      </c>
      <c r="AZ1067" s="1">
        <v>41281</v>
      </c>
      <c r="BA1067" s="1">
        <v>41519</v>
      </c>
      <c r="BB1067">
        <v>54</v>
      </c>
      <c r="BC1067">
        <v>12</v>
      </c>
      <c r="BD1067">
        <v>2</v>
      </c>
      <c r="BE1067">
        <v>63.99</v>
      </c>
      <c r="BF1067">
        <v>63.99</v>
      </c>
      <c r="BG1067">
        <v>1</v>
      </c>
      <c r="BH1067">
        <v>1</v>
      </c>
      <c r="BI1067" t="s">
        <v>93</v>
      </c>
      <c r="BJ1067" t="s">
        <v>93</v>
      </c>
      <c r="BK1067" t="s">
        <v>93</v>
      </c>
      <c r="BL1067" t="s">
        <v>93</v>
      </c>
      <c r="BM1067" t="s">
        <v>93</v>
      </c>
      <c r="BN1067" t="s">
        <v>93</v>
      </c>
      <c r="BO1067" t="s">
        <v>93</v>
      </c>
      <c r="BP1067" t="s">
        <v>93</v>
      </c>
      <c r="BQ1067" t="s">
        <v>93</v>
      </c>
      <c r="BR1067" t="s">
        <v>93</v>
      </c>
      <c r="BS1067" t="s">
        <v>93</v>
      </c>
      <c r="BT1067" t="s">
        <v>93</v>
      </c>
      <c r="BU1067" t="s">
        <v>93</v>
      </c>
      <c r="BV1067" t="s">
        <v>93</v>
      </c>
      <c r="BW1067" t="s">
        <v>93</v>
      </c>
      <c r="BX1067" t="s">
        <v>93</v>
      </c>
      <c r="BY1067" t="s">
        <v>93</v>
      </c>
      <c r="BZ1067" t="s">
        <v>93</v>
      </c>
      <c r="CA1067" t="s">
        <v>93</v>
      </c>
      <c r="CB1067" t="s">
        <v>93</v>
      </c>
      <c r="CC1067" t="s">
        <v>93</v>
      </c>
      <c r="CD1067" t="s">
        <v>93</v>
      </c>
      <c r="CE1067" t="s">
        <v>93</v>
      </c>
      <c r="CF1067" t="s">
        <v>93</v>
      </c>
      <c r="CG1067" t="s">
        <v>93</v>
      </c>
      <c r="CH1067" t="s">
        <v>93</v>
      </c>
      <c r="CI1067" t="s">
        <v>93</v>
      </c>
      <c r="CJ1067" t="s">
        <v>93</v>
      </c>
      <c r="CK1067" t="s">
        <v>93</v>
      </c>
      <c r="CL1067" t="s">
        <v>93</v>
      </c>
      <c r="CM1067" t="s">
        <v>93</v>
      </c>
      <c r="CN1067">
        <v>32</v>
      </c>
      <c r="CO1067">
        <v>32</v>
      </c>
      <c r="CP1067">
        <v>0</v>
      </c>
      <c r="CQ1067">
        <v>6</v>
      </c>
    </row>
    <row r="1068" spans="1:95">
      <c r="A1068">
        <v>1305857</v>
      </c>
      <c r="B1068" t="s">
        <v>628</v>
      </c>
      <c r="C1068">
        <v>29</v>
      </c>
      <c r="D1068">
        <v>13726144</v>
      </c>
      <c r="E1068" s="1">
        <v>41442</v>
      </c>
      <c r="F1068" t="s">
        <v>387</v>
      </c>
      <c r="G1068">
        <v>79.989999999999995</v>
      </c>
      <c r="H1068">
        <v>0</v>
      </c>
      <c r="I1068">
        <v>0.20002500300000001</v>
      </c>
      <c r="J1068">
        <v>63.99</v>
      </c>
      <c r="K1068">
        <v>63.99</v>
      </c>
      <c r="L1068" t="s">
        <v>388</v>
      </c>
      <c r="M1068" t="s">
        <v>96</v>
      </c>
      <c r="N1068" t="s">
        <v>97</v>
      </c>
      <c r="O1068" t="s">
        <v>97</v>
      </c>
      <c r="P1068" t="s">
        <v>1357</v>
      </c>
      <c r="Q1068">
        <v>39.61</v>
      </c>
      <c r="R1068">
        <v>0</v>
      </c>
      <c r="S1068">
        <v>0</v>
      </c>
      <c r="T1068">
        <v>39.61</v>
      </c>
      <c r="U1068">
        <v>39.61</v>
      </c>
      <c r="V1068" t="s">
        <v>97</v>
      </c>
      <c r="W1068" t="s">
        <v>96</v>
      </c>
      <c r="X1068" t="s">
        <v>303</v>
      </c>
      <c r="Y1068" t="s">
        <v>1175</v>
      </c>
      <c r="Z1068">
        <v>13726144</v>
      </c>
      <c r="AA1068" t="s">
        <v>962</v>
      </c>
      <c r="AB1068">
        <v>40</v>
      </c>
      <c r="AC1068">
        <v>0</v>
      </c>
      <c r="AD1068">
        <v>0</v>
      </c>
      <c r="AE1068">
        <v>0</v>
      </c>
      <c r="AF1068">
        <v>40</v>
      </c>
      <c r="AG1068" s="2" t="s">
        <v>1153</v>
      </c>
      <c r="AH1068" t="s">
        <v>96</v>
      </c>
      <c r="AI1068" t="s">
        <v>97</v>
      </c>
      <c r="AJ1068" t="s">
        <v>97</v>
      </c>
      <c r="AK1068">
        <v>1</v>
      </c>
      <c r="AL1068">
        <v>1</v>
      </c>
      <c r="AM1068">
        <v>1</v>
      </c>
      <c r="AN1068">
        <v>45</v>
      </c>
      <c r="AO1068">
        <v>3</v>
      </c>
      <c r="AP1068">
        <v>569</v>
      </c>
      <c r="AQ1068">
        <v>24.38</v>
      </c>
      <c r="AR1068">
        <v>23.99</v>
      </c>
      <c r="AS1068">
        <v>40.380000000000003</v>
      </c>
      <c r="AT1068">
        <v>39.99</v>
      </c>
      <c r="AU1068">
        <v>1.6155011360767499</v>
      </c>
      <c r="AV1068">
        <v>1.59975</v>
      </c>
      <c r="AW1068">
        <v>2.0194395354708399</v>
      </c>
      <c r="AX1068">
        <v>1.9997499999999999</v>
      </c>
      <c r="AY1068">
        <v>1</v>
      </c>
      <c r="AZ1068" s="1">
        <v>41386</v>
      </c>
      <c r="BA1068" s="1">
        <v>41519</v>
      </c>
      <c r="BB1068">
        <v>39</v>
      </c>
      <c r="BC1068">
        <v>9</v>
      </c>
      <c r="BD1068">
        <v>2</v>
      </c>
      <c r="BE1068">
        <v>63.99</v>
      </c>
      <c r="BF1068">
        <v>63.99</v>
      </c>
      <c r="BG1068">
        <v>0</v>
      </c>
      <c r="BH1068">
        <v>0</v>
      </c>
      <c r="BI1068" t="s">
        <v>93</v>
      </c>
      <c r="BJ1068" t="s">
        <v>93</v>
      </c>
      <c r="BK1068" t="s">
        <v>93</v>
      </c>
      <c r="BL1068" t="s">
        <v>93</v>
      </c>
      <c r="BM1068" t="s">
        <v>93</v>
      </c>
      <c r="BN1068" t="s">
        <v>93</v>
      </c>
      <c r="BO1068" t="s">
        <v>93</v>
      </c>
      <c r="BP1068" t="s">
        <v>93</v>
      </c>
      <c r="BQ1068" t="s">
        <v>93</v>
      </c>
      <c r="BR1068" t="s">
        <v>93</v>
      </c>
      <c r="BS1068" t="s">
        <v>93</v>
      </c>
      <c r="BT1068" t="s">
        <v>93</v>
      </c>
      <c r="BU1068" t="s">
        <v>93</v>
      </c>
      <c r="BV1068" t="s">
        <v>93</v>
      </c>
      <c r="BW1068" t="s">
        <v>93</v>
      </c>
      <c r="BX1068" t="s">
        <v>93</v>
      </c>
      <c r="BY1068" t="s">
        <v>93</v>
      </c>
      <c r="BZ1068" t="s">
        <v>93</v>
      </c>
      <c r="CA1068" t="s">
        <v>93</v>
      </c>
      <c r="CB1068" t="s">
        <v>93</v>
      </c>
      <c r="CC1068" t="s">
        <v>93</v>
      </c>
      <c r="CD1068" t="s">
        <v>93</v>
      </c>
      <c r="CE1068" t="s">
        <v>93</v>
      </c>
      <c r="CF1068" t="s">
        <v>93</v>
      </c>
      <c r="CG1068" t="s">
        <v>93</v>
      </c>
      <c r="CH1068" t="s">
        <v>93</v>
      </c>
      <c r="CI1068" t="s">
        <v>93</v>
      </c>
      <c r="CJ1068" t="s">
        <v>93</v>
      </c>
      <c r="CK1068" t="s">
        <v>93</v>
      </c>
      <c r="CL1068" t="s">
        <v>93</v>
      </c>
      <c r="CM1068" t="s">
        <v>93</v>
      </c>
      <c r="CN1068">
        <v>32</v>
      </c>
      <c r="CO1068">
        <v>32</v>
      </c>
      <c r="CP1068">
        <v>0</v>
      </c>
      <c r="CQ1068">
        <v>4</v>
      </c>
    </row>
    <row r="1069" spans="1:95">
      <c r="A1069">
        <v>1305860</v>
      </c>
      <c r="B1069" t="s">
        <v>247</v>
      </c>
      <c r="C1069">
        <v>29</v>
      </c>
      <c r="D1069">
        <v>14337776</v>
      </c>
      <c r="E1069" s="1">
        <v>41442</v>
      </c>
      <c r="F1069" t="s">
        <v>387</v>
      </c>
      <c r="G1069">
        <v>79.989999999999995</v>
      </c>
      <c r="H1069">
        <v>0</v>
      </c>
      <c r="I1069">
        <v>0.20002500300000001</v>
      </c>
      <c r="J1069">
        <v>63.99</v>
      </c>
      <c r="K1069">
        <v>63.99</v>
      </c>
      <c r="L1069" t="s">
        <v>1176</v>
      </c>
      <c r="M1069" t="s">
        <v>96</v>
      </c>
      <c r="N1069" t="s">
        <v>97</v>
      </c>
      <c r="O1069" t="s">
        <v>97</v>
      </c>
      <c r="P1069" t="s">
        <v>1357</v>
      </c>
      <c r="Q1069">
        <v>39.43</v>
      </c>
      <c r="R1069">
        <v>0</v>
      </c>
      <c r="S1069">
        <v>0</v>
      </c>
      <c r="T1069">
        <v>39.43</v>
      </c>
      <c r="U1069">
        <v>39.43</v>
      </c>
      <c r="V1069" t="s">
        <v>97</v>
      </c>
      <c r="W1069" t="s">
        <v>96</v>
      </c>
      <c r="X1069" t="s">
        <v>303</v>
      </c>
      <c r="Y1069" t="s">
        <v>1177</v>
      </c>
      <c r="Z1069">
        <v>14337776</v>
      </c>
      <c r="AA1069" t="s">
        <v>250</v>
      </c>
      <c r="AB1069">
        <v>40</v>
      </c>
      <c r="AC1069">
        <v>0</v>
      </c>
      <c r="AD1069">
        <v>0</v>
      </c>
      <c r="AE1069">
        <v>0</v>
      </c>
      <c r="AF1069">
        <v>40</v>
      </c>
      <c r="AG1069" s="2" t="s">
        <v>251</v>
      </c>
      <c r="AH1069" t="s">
        <v>96</v>
      </c>
      <c r="AI1069" t="s">
        <v>97</v>
      </c>
      <c r="AJ1069" t="s">
        <v>97</v>
      </c>
      <c r="AK1069">
        <v>1</v>
      </c>
      <c r="AL1069">
        <v>1</v>
      </c>
      <c r="AM1069">
        <v>1</v>
      </c>
      <c r="AN1069">
        <v>61</v>
      </c>
      <c r="AO1069">
        <v>3</v>
      </c>
      <c r="AP1069">
        <v>508</v>
      </c>
      <c r="AQ1069">
        <v>24.56</v>
      </c>
      <c r="AR1069">
        <v>23.99</v>
      </c>
      <c r="AS1069">
        <v>40.56</v>
      </c>
      <c r="AT1069">
        <v>39.99</v>
      </c>
      <c r="AU1069">
        <v>1.62287598275425</v>
      </c>
      <c r="AV1069">
        <v>1.59975</v>
      </c>
      <c r="AW1069">
        <v>2.0286583819426798</v>
      </c>
      <c r="AX1069">
        <v>1.9997499999999999</v>
      </c>
      <c r="AY1069">
        <v>1</v>
      </c>
      <c r="AZ1069" s="1">
        <v>41281</v>
      </c>
      <c r="BA1069" s="1">
        <v>41519</v>
      </c>
      <c r="BB1069">
        <v>54</v>
      </c>
      <c r="BC1069">
        <v>12</v>
      </c>
      <c r="BD1069">
        <v>1</v>
      </c>
      <c r="BE1069">
        <v>63.99</v>
      </c>
      <c r="BF1069">
        <v>63.99</v>
      </c>
      <c r="BG1069">
        <v>0</v>
      </c>
      <c r="BH1069">
        <v>0</v>
      </c>
      <c r="BI1069" t="s">
        <v>93</v>
      </c>
      <c r="BJ1069" t="s">
        <v>93</v>
      </c>
      <c r="BK1069" t="s">
        <v>93</v>
      </c>
      <c r="BL1069" t="s">
        <v>93</v>
      </c>
      <c r="BM1069" t="s">
        <v>93</v>
      </c>
      <c r="BN1069" t="s">
        <v>93</v>
      </c>
      <c r="BO1069" t="s">
        <v>93</v>
      </c>
      <c r="BP1069" t="s">
        <v>93</v>
      </c>
      <c r="BQ1069" t="s">
        <v>93</v>
      </c>
      <c r="BR1069" t="s">
        <v>93</v>
      </c>
      <c r="BS1069" t="s">
        <v>93</v>
      </c>
      <c r="BT1069" t="s">
        <v>93</v>
      </c>
      <c r="BU1069" t="s">
        <v>93</v>
      </c>
      <c r="BV1069" t="s">
        <v>93</v>
      </c>
      <c r="BW1069" t="s">
        <v>93</v>
      </c>
      <c r="BX1069" t="s">
        <v>93</v>
      </c>
      <c r="BY1069" t="s">
        <v>93</v>
      </c>
      <c r="BZ1069" t="s">
        <v>93</v>
      </c>
      <c r="CA1069" t="s">
        <v>93</v>
      </c>
      <c r="CB1069" t="s">
        <v>93</v>
      </c>
      <c r="CC1069" t="s">
        <v>93</v>
      </c>
      <c r="CD1069" t="s">
        <v>93</v>
      </c>
      <c r="CE1069" t="s">
        <v>93</v>
      </c>
      <c r="CF1069" t="s">
        <v>93</v>
      </c>
      <c r="CG1069" t="s">
        <v>93</v>
      </c>
      <c r="CH1069" t="s">
        <v>93</v>
      </c>
      <c r="CI1069" t="s">
        <v>93</v>
      </c>
      <c r="CJ1069" t="s">
        <v>93</v>
      </c>
      <c r="CK1069" t="s">
        <v>93</v>
      </c>
      <c r="CL1069" t="s">
        <v>93</v>
      </c>
      <c r="CM1069" t="s">
        <v>93</v>
      </c>
      <c r="CN1069">
        <v>32</v>
      </c>
      <c r="CO1069">
        <v>32</v>
      </c>
      <c r="CP1069">
        <v>0</v>
      </c>
      <c r="CQ1069">
        <v>1</v>
      </c>
    </row>
    <row r="1070" spans="1:95">
      <c r="A1070">
        <v>1305863</v>
      </c>
      <c r="B1070" t="s">
        <v>963</v>
      </c>
      <c r="C1070">
        <v>29</v>
      </c>
      <c r="D1070">
        <v>13726147</v>
      </c>
      <c r="E1070" s="1">
        <v>41442</v>
      </c>
      <c r="F1070" t="s">
        <v>387</v>
      </c>
      <c r="G1070">
        <v>79.989999999999995</v>
      </c>
      <c r="H1070">
        <v>0</v>
      </c>
      <c r="I1070">
        <v>0.20002500300000001</v>
      </c>
      <c r="J1070">
        <v>63.99</v>
      </c>
      <c r="K1070">
        <v>63.99</v>
      </c>
      <c r="L1070" t="s">
        <v>388</v>
      </c>
      <c r="M1070" t="s">
        <v>96</v>
      </c>
      <c r="N1070" t="s">
        <v>97</v>
      </c>
      <c r="O1070" t="s">
        <v>97</v>
      </c>
      <c r="P1070" t="s">
        <v>1357</v>
      </c>
      <c r="Q1070">
        <v>39.99</v>
      </c>
      <c r="R1070">
        <v>0</v>
      </c>
      <c r="S1070">
        <v>0</v>
      </c>
      <c r="T1070">
        <v>39.99</v>
      </c>
      <c r="U1070">
        <v>39.99</v>
      </c>
      <c r="V1070" t="s">
        <v>97</v>
      </c>
      <c r="W1070" t="s">
        <v>96</v>
      </c>
      <c r="X1070" t="s">
        <v>303</v>
      </c>
      <c r="Y1070" t="s">
        <v>258</v>
      </c>
      <c r="Z1070">
        <v>13726147</v>
      </c>
      <c r="AA1070" t="s">
        <v>964</v>
      </c>
      <c r="AB1070">
        <v>40</v>
      </c>
      <c r="AC1070">
        <v>0</v>
      </c>
      <c r="AD1070">
        <v>0</v>
      </c>
      <c r="AE1070">
        <v>0</v>
      </c>
      <c r="AF1070">
        <v>40</v>
      </c>
      <c r="AG1070" s="2" t="s">
        <v>965</v>
      </c>
      <c r="AH1070" t="s">
        <v>96</v>
      </c>
      <c r="AI1070" t="s">
        <v>97</v>
      </c>
      <c r="AJ1070" t="s">
        <v>97</v>
      </c>
      <c r="AK1070">
        <v>1</v>
      </c>
      <c r="AL1070">
        <v>1</v>
      </c>
      <c r="AM1070">
        <v>1</v>
      </c>
      <c r="AN1070">
        <v>45</v>
      </c>
      <c r="AO1070">
        <v>3</v>
      </c>
      <c r="AP1070">
        <v>263</v>
      </c>
      <c r="AQ1070">
        <v>24</v>
      </c>
      <c r="AR1070">
        <v>23.99</v>
      </c>
      <c r="AS1070">
        <v>40</v>
      </c>
      <c r="AT1070">
        <v>39.99</v>
      </c>
      <c r="AU1070">
        <v>1.60015003750938</v>
      </c>
      <c r="AV1070">
        <v>1.59975</v>
      </c>
      <c r="AW1070">
        <v>2.0002500625156299</v>
      </c>
      <c r="AX1070">
        <v>1.9997499999999999</v>
      </c>
      <c r="AY1070">
        <v>1</v>
      </c>
      <c r="AZ1070" s="1">
        <v>41386</v>
      </c>
      <c r="BA1070" s="1">
        <v>41519</v>
      </c>
      <c r="BB1070">
        <v>39</v>
      </c>
      <c r="BC1070">
        <v>9</v>
      </c>
      <c r="BD1070">
        <v>2</v>
      </c>
      <c r="BE1070">
        <v>63.99</v>
      </c>
      <c r="BF1070">
        <v>63.99</v>
      </c>
      <c r="BG1070">
        <v>0</v>
      </c>
      <c r="BH1070">
        <v>0</v>
      </c>
      <c r="BI1070">
        <v>18</v>
      </c>
      <c r="BJ1070">
        <v>8</v>
      </c>
      <c r="BK1070">
        <v>26</v>
      </c>
      <c r="BL1070">
        <v>49</v>
      </c>
      <c r="BM1070">
        <v>121</v>
      </c>
      <c r="BN1070">
        <v>222</v>
      </c>
      <c r="BO1070">
        <v>4.1126126126126099</v>
      </c>
      <c r="BP1070">
        <v>1.6216216216216199</v>
      </c>
      <c r="BQ1070">
        <v>0</v>
      </c>
      <c r="BR1070">
        <v>170</v>
      </c>
      <c r="BS1070">
        <v>0.76576576576576605</v>
      </c>
      <c r="BT1070">
        <v>26</v>
      </c>
      <c r="BU1070">
        <v>0.117117117117117</v>
      </c>
      <c r="BV1070">
        <v>8.1081081081081099E-2</v>
      </c>
      <c r="BW1070">
        <v>0.54504504504504503</v>
      </c>
      <c r="BX1070">
        <v>2.1531531531531498</v>
      </c>
      <c r="BY1070">
        <v>478</v>
      </c>
      <c r="BZ1070">
        <v>2.5405405405405399</v>
      </c>
      <c r="CA1070">
        <v>564</v>
      </c>
      <c r="CB1070">
        <v>-0.38738738738738698</v>
      </c>
      <c r="CC1070">
        <v>-86</v>
      </c>
      <c r="CD1070">
        <v>17</v>
      </c>
      <c r="CE1070">
        <v>37</v>
      </c>
      <c r="CF1070">
        <v>51</v>
      </c>
      <c r="CG1070">
        <v>145</v>
      </c>
      <c r="CH1070">
        <v>0</v>
      </c>
      <c r="CI1070">
        <v>0</v>
      </c>
      <c r="CJ1070">
        <v>0</v>
      </c>
      <c r="CK1070">
        <v>0</v>
      </c>
      <c r="CL1070">
        <v>0</v>
      </c>
      <c r="CM1070">
        <v>0</v>
      </c>
      <c r="CN1070">
        <v>32</v>
      </c>
      <c r="CO1070">
        <v>32</v>
      </c>
      <c r="CP1070">
        <v>0</v>
      </c>
      <c r="CQ1070">
        <v>4</v>
      </c>
    </row>
    <row r="1071" spans="1:95">
      <c r="A1071">
        <v>1305864</v>
      </c>
      <c r="B1071" t="s">
        <v>634</v>
      </c>
      <c r="C1071">
        <v>29</v>
      </c>
      <c r="D1071">
        <v>13726140</v>
      </c>
      <c r="E1071" s="1">
        <v>41442</v>
      </c>
      <c r="F1071" t="s">
        <v>387</v>
      </c>
      <c r="G1071">
        <v>79.989999999999995</v>
      </c>
      <c r="H1071">
        <v>0</v>
      </c>
      <c r="I1071">
        <v>0.20002500300000001</v>
      </c>
      <c r="J1071">
        <v>63.99</v>
      </c>
      <c r="K1071">
        <v>63.99</v>
      </c>
      <c r="L1071" t="s">
        <v>1178</v>
      </c>
      <c r="M1071" t="s">
        <v>96</v>
      </c>
      <c r="N1071" t="s">
        <v>97</v>
      </c>
      <c r="O1071" t="s">
        <v>97</v>
      </c>
      <c r="P1071" t="s">
        <v>1357</v>
      </c>
      <c r="Q1071">
        <v>39.229999999999997</v>
      </c>
      <c r="R1071">
        <v>0</v>
      </c>
      <c r="S1071">
        <v>0</v>
      </c>
      <c r="T1071">
        <v>39.229999999999997</v>
      </c>
      <c r="U1071">
        <v>39.229999999999997</v>
      </c>
      <c r="V1071" t="s">
        <v>97</v>
      </c>
      <c r="W1071" t="s">
        <v>96</v>
      </c>
      <c r="X1071" t="s">
        <v>303</v>
      </c>
      <c r="Y1071" t="s">
        <v>1393</v>
      </c>
      <c r="Z1071">
        <v>13726140</v>
      </c>
      <c r="AA1071" t="s">
        <v>967</v>
      </c>
      <c r="AB1071">
        <v>40</v>
      </c>
      <c r="AC1071">
        <v>0</v>
      </c>
      <c r="AD1071">
        <v>0</v>
      </c>
      <c r="AE1071">
        <v>0</v>
      </c>
      <c r="AF1071">
        <v>40</v>
      </c>
      <c r="AG1071" t="s">
        <v>638</v>
      </c>
      <c r="AH1071" t="s">
        <v>96</v>
      </c>
      <c r="AI1071" t="s">
        <v>97</v>
      </c>
      <c r="AJ1071" t="s">
        <v>97</v>
      </c>
      <c r="AK1071">
        <v>1</v>
      </c>
      <c r="AL1071">
        <v>1</v>
      </c>
      <c r="AM1071">
        <v>1</v>
      </c>
      <c r="AN1071">
        <v>61</v>
      </c>
      <c r="AO1071">
        <v>3</v>
      </c>
      <c r="AP1071">
        <v>219</v>
      </c>
      <c r="AQ1071">
        <v>24.76</v>
      </c>
      <c r="AR1071">
        <v>23.99</v>
      </c>
      <c r="AS1071">
        <v>40.76</v>
      </c>
      <c r="AT1071">
        <v>39.99</v>
      </c>
      <c r="AU1071">
        <v>1.63114963038491</v>
      </c>
      <c r="AV1071">
        <v>1.59975</v>
      </c>
      <c r="AW1071">
        <v>2.0390007647208801</v>
      </c>
      <c r="AX1071">
        <v>1.9997499999999999</v>
      </c>
      <c r="AY1071">
        <v>1</v>
      </c>
      <c r="AZ1071" s="1">
        <v>41386</v>
      </c>
      <c r="BA1071" s="1">
        <v>41519</v>
      </c>
      <c r="BB1071">
        <v>39</v>
      </c>
      <c r="BC1071">
        <v>9</v>
      </c>
      <c r="BD1071">
        <v>1</v>
      </c>
      <c r="BE1071">
        <v>63.99</v>
      </c>
      <c r="BF1071">
        <v>63.99</v>
      </c>
      <c r="BG1071">
        <v>3</v>
      </c>
      <c r="BH1071">
        <v>3</v>
      </c>
      <c r="BI1071" t="s">
        <v>93</v>
      </c>
      <c r="BJ1071" t="s">
        <v>93</v>
      </c>
      <c r="BK1071" t="s">
        <v>93</v>
      </c>
      <c r="BL1071" t="s">
        <v>93</v>
      </c>
      <c r="BM1071" t="s">
        <v>93</v>
      </c>
      <c r="BN1071" t="s">
        <v>93</v>
      </c>
      <c r="BO1071" t="s">
        <v>93</v>
      </c>
      <c r="BP1071" t="s">
        <v>93</v>
      </c>
      <c r="BQ1071" t="s">
        <v>93</v>
      </c>
      <c r="BR1071" t="s">
        <v>93</v>
      </c>
      <c r="BS1071" t="s">
        <v>93</v>
      </c>
      <c r="BT1071" t="s">
        <v>93</v>
      </c>
      <c r="BU1071" t="s">
        <v>93</v>
      </c>
      <c r="BV1071" t="s">
        <v>93</v>
      </c>
      <c r="BW1071" t="s">
        <v>93</v>
      </c>
      <c r="BX1071" t="s">
        <v>93</v>
      </c>
      <c r="BY1071" t="s">
        <v>93</v>
      </c>
      <c r="BZ1071" t="s">
        <v>93</v>
      </c>
      <c r="CA1071" t="s">
        <v>93</v>
      </c>
      <c r="CB1071" t="s">
        <v>93</v>
      </c>
      <c r="CC1071" t="s">
        <v>93</v>
      </c>
      <c r="CD1071" t="s">
        <v>93</v>
      </c>
      <c r="CE1071" t="s">
        <v>93</v>
      </c>
      <c r="CF1071" t="s">
        <v>93</v>
      </c>
      <c r="CG1071" t="s">
        <v>93</v>
      </c>
      <c r="CH1071" t="s">
        <v>93</v>
      </c>
      <c r="CI1071" t="s">
        <v>93</v>
      </c>
      <c r="CJ1071" t="s">
        <v>93</v>
      </c>
      <c r="CK1071" t="s">
        <v>93</v>
      </c>
      <c r="CL1071" t="s">
        <v>93</v>
      </c>
      <c r="CM1071" t="s">
        <v>93</v>
      </c>
      <c r="CN1071">
        <v>32</v>
      </c>
      <c r="CO1071">
        <v>32</v>
      </c>
      <c r="CP1071">
        <v>0</v>
      </c>
      <c r="CQ1071">
        <v>1</v>
      </c>
    </row>
    <row r="1072" spans="1:95">
      <c r="A1072">
        <v>1305865</v>
      </c>
      <c r="B1072" t="s">
        <v>252</v>
      </c>
      <c r="C1072">
        <v>29</v>
      </c>
      <c r="D1072">
        <v>14337828</v>
      </c>
      <c r="E1072" s="1">
        <v>41442</v>
      </c>
      <c r="F1072" t="s">
        <v>387</v>
      </c>
      <c r="G1072">
        <v>79.989999999999995</v>
      </c>
      <c r="H1072">
        <v>0</v>
      </c>
      <c r="I1072">
        <v>0.20002500300000001</v>
      </c>
      <c r="J1072">
        <v>63.99</v>
      </c>
      <c r="K1072">
        <v>63.99</v>
      </c>
      <c r="L1072" t="s">
        <v>1180</v>
      </c>
      <c r="M1072" t="s">
        <v>96</v>
      </c>
      <c r="N1072" t="s">
        <v>97</v>
      </c>
      <c r="O1072" t="s">
        <v>97</v>
      </c>
      <c r="P1072" t="s">
        <v>1357</v>
      </c>
      <c r="Q1072">
        <v>39.74</v>
      </c>
      <c r="R1072">
        <v>0</v>
      </c>
      <c r="S1072">
        <v>0</v>
      </c>
      <c r="T1072">
        <v>39.74</v>
      </c>
      <c r="U1072">
        <v>39.74</v>
      </c>
      <c r="V1072" t="s">
        <v>97</v>
      </c>
      <c r="W1072" t="s">
        <v>96</v>
      </c>
      <c r="X1072" t="s">
        <v>303</v>
      </c>
      <c r="Y1072" t="s">
        <v>1181</v>
      </c>
      <c r="Z1072">
        <v>14337828</v>
      </c>
      <c r="AA1072" t="s">
        <v>968</v>
      </c>
      <c r="AB1072">
        <v>39.99</v>
      </c>
      <c r="AC1072">
        <v>0</v>
      </c>
      <c r="AD1072">
        <v>0</v>
      </c>
      <c r="AE1072">
        <v>0</v>
      </c>
      <c r="AF1072">
        <v>39.99</v>
      </c>
      <c r="AG1072" s="2" t="s">
        <v>256</v>
      </c>
      <c r="AH1072" t="s">
        <v>96</v>
      </c>
      <c r="AI1072" t="s">
        <v>97</v>
      </c>
      <c r="AJ1072" t="s">
        <v>97</v>
      </c>
      <c r="AK1072">
        <v>1</v>
      </c>
      <c r="AL1072">
        <v>1</v>
      </c>
      <c r="AM1072">
        <v>1</v>
      </c>
      <c r="AN1072">
        <v>54</v>
      </c>
      <c r="AO1072">
        <v>3</v>
      </c>
      <c r="AP1072">
        <v>503</v>
      </c>
      <c r="AQ1072">
        <v>24.25</v>
      </c>
      <c r="AR1072">
        <v>24</v>
      </c>
      <c r="AS1072">
        <v>40.25</v>
      </c>
      <c r="AT1072">
        <v>40</v>
      </c>
      <c r="AU1072">
        <v>1.6102164066431801</v>
      </c>
      <c r="AV1072">
        <v>1.60015003750938</v>
      </c>
      <c r="AW1072">
        <v>2.0128334172118798</v>
      </c>
      <c r="AX1072">
        <v>2.0002500625156299</v>
      </c>
      <c r="AY1072">
        <v>1</v>
      </c>
      <c r="AZ1072" s="1">
        <v>41281</v>
      </c>
      <c r="BA1072" s="1">
        <v>41519</v>
      </c>
      <c r="BB1072">
        <v>54</v>
      </c>
      <c r="BC1072">
        <v>12</v>
      </c>
      <c r="BD1072">
        <v>2</v>
      </c>
      <c r="BE1072">
        <v>63.99</v>
      </c>
      <c r="BF1072">
        <v>63.99</v>
      </c>
      <c r="BG1072">
        <v>1</v>
      </c>
      <c r="BH1072">
        <v>1</v>
      </c>
      <c r="BI1072" t="s">
        <v>93</v>
      </c>
      <c r="BJ1072" t="s">
        <v>93</v>
      </c>
      <c r="BK1072" t="s">
        <v>93</v>
      </c>
      <c r="BL1072" t="s">
        <v>93</v>
      </c>
      <c r="BM1072" t="s">
        <v>93</v>
      </c>
      <c r="BN1072" t="s">
        <v>93</v>
      </c>
      <c r="BO1072" t="s">
        <v>93</v>
      </c>
      <c r="BP1072" t="s">
        <v>93</v>
      </c>
      <c r="BQ1072" t="s">
        <v>93</v>
      </c>
      <c r="BR1072" t="s">
        <v>93</v>
      </c>
      <c r="BS1072" t="s">
        <v>93</v>
      </c>
      <c r="BT1072" t="s">
        <v>93</v>
      </c>
      <c r="BU1072" t="s">
        <v>93</v>
      </c>
      <c r="BV1072" t="s">
        <v>93</v>
      </c>
      <c r="BW1072" t="s">
        <v>93</v>
      </c>
      <c r="BX1072" t="s">
        <v>93</v>
      </c>
      <c r="BY1072" t="s">
        <v>93</v>
      </c>
      <c r="BZ1072" t="s">
        <v>93</v>
      </c>
      <c r="CA1072" t="s">
        <v>93</v>
      </c>
      <c r="CB1072" t="s">
        <v>93</v>
      </c>
      <c r="CC1072" t="s">
        <v>93</v>
      </c>
      <c r="CD1072" t="s">
        <v>93</v>
      </c>
      <c r="CE1072" t="s">
        <v>93</v>
      </c>
      <c r="CF1072" t="s">
        <v>93</v>
      </c>
      <c r="CG1072" t="s">
        <v>93</v>
      </c>
      <c r="CH1072" t="s">
        <v>93</v>
      </c>
      <c r="CI1072" t="s">
        <v>93</v>
      </c>
      <c r="CJ1072" t="s">
        <v>93</v>
      </c>
      <c r="CK1072" t="s">
        <v>93</v>
      </c>
      <c r="CL1072" t="s">
        <v>93</v>
      </c>
      <c r="CM1072" t="s">
        <v>93</v>
      </c>
      <c r="CN1072">
        <v>32</v>
      </c>
      <c r="CO1072">
        <v>32</v>
      </c>
      <c r="CP1072">
        <v>0</v>
      </c>
      <c r="CQ1072">
        <v>2</v>
      </c>
    </row>
    <row r="1073" spans="1:95">
      <c r="A1073">
        <v>1309394</v>
      </c>
      <c r="B1073" t="s">
        <v>639</v>
      </c>
      <c r="C1073">
        <v>29</v>
      </c>
      <c r="D1073">
        <v>13726134</v>
      </c>
      <c r="E1073" s="1">
        <v>41442</v>
      </c>
      <c r="F1073" t="s">
        <v>387</v>
      </c>
      <c r="G1073">
        <v>79.989999999999995</v>
      </c>
      <c r="H1073">
        <v>0</v>
      </c>
      <c r="I1073">
        <v>0.20002500300000001</v>
      </c>
      <c r="J1073">
        <v>63.99</v>
      </c>
      <c r="K1073">
        <v>63.99</v>
      </c>
      <c r="L1073" t="s">
        <v>388</v>
      </c>
      <c r="M1073" t="s">
        <v>96</v>
      </c>
      <c r="N1073" t="s">
        <v>97</v>
      </c>
      <c r="O1073" t="s">
        <v>97</v>
      </c>
      <c r="P1073" t="s">
        <v>1357</v>
      </c>
      <c r="Q1073">
        <v>39.61</v>
      </c>
      <c r="R1073">
        <v>0</v>
      </c>
      <c r="S1073">
        <v>0</v>
      </c>
      <c r="T1073">
        <v>39.61</v>
      </c>
      <c r="U1073">
        <v>39.61</v>
      </c>
      <c r="V1073" t="s">
        <v>97</v>
      </c>
      <c r="W1073" t="s">
        <v>96</v>
      </c>
      <c r="X1073" t="s">
        <v>303</v>
      </c>
      <c r="Y1073" t="s">
        <v>1175</v>
      </c>
      <c r="Z1073">
        <v>13726134</v>
      </c>
      <c r="AA1073" t="s">
        <v>969</v>
      </c>
      <c r="AB1073">
        <v>40</v>
      </c>
      <c r="AC1073">
        <v>0</v>
      </c>
      <c r="AD1073">
        <v>0</v>
      </c>
      <c r="AE1073">
        <v>0</v>
      </c>
      <c r="AF1073">
        <v>40</v>
      </c>
      <c r="AG1073" t="s">
        <v>641</v>
      </c>
      <c r="AH1073" t="s">
        <v>96</v>
      </c>
      <c r="AI1073" t="s">
        <v>97</v>
      </c>
      <c r="AJ1073" t="s">
        <v>97</v>
      </c>
      <c r="AK1073">
        <v>1</v>
      </c>
      <c r="AL1073">
        <v>1</v>
      </c>
      <c r="AM1073">
        <v>1</v>
      </c>
      <c r="AN1073">
        <v>45</v>
      </c>
      <c r="AO1073">
        <v>3</v>
      </c>
      <c r="AP1073">
        <v>252</v>
      </c>
      <c r="AQ1073">
        <v>24.38</v>
      </c>
      <c r="AR1073">
        <v>23.99</v>
      </c>
      <c r="AS1073">
        <v>40.380000000000003</v>
      </c>
      <c r="AT1073">
        <v>39.99</v>
      </c>
      <c r="AU1073">
        <v>1.6155011360767499</v>
      </c>
      <c r="AV1073">
        <v>1.59975</v>
      </c>
      <c r="AW1073">
        <v>2.0194395354708399</v>
      </c>
      <c r="AX1073">
        <v>1.9997499999999999</v>
      </c>
      <c r="AY1073">
        <v>1</v>
      </c>
      <c r="AZ1073" s="1">
        <v>41386</v>
      </c>
      <c r="BA1073" s="1">
        <v>41519</v>
      </c>
      <c r="BB1073">
        <v>39</v>
      </c>
      <c r="BC1073">
        <v>9</v>
      </c>
      <c r="BD1073">
        <v>2</v>
      </c>
      <c r="BE1073">
        <v>63.99</v>
      </c>
      <c r="BF1073">
        <v>63.99</v>
      </c>
      <c r="BG1073">
        <v>3</v>
      </c>
      <c r="BH1073">
        <v>3</v>
      </c>
      <c r="BI1073" t="s">
        <v>93</v>
      </c>
      <c r="BJ1073" t="s">
        <v>93</v>
      </c>
      <c r="BK1073" t="s">
        <v>93</v>
      </c>
      <c r="BL1073" t="s">
        <v>93</v>
      </c>
      <c r="BM1073" t="s">
        <v>93</v>
      </c>
      <c r="BN1073" t="s">
        <v>93</v>
      </c>
      <c r="BO1073" t="s">
        <v>93</v>
      </c>
      <c r="BP1073" t="s">
        <v>93</v>
      </c>
      <c r="BQ1073" t="s">
        <v>93</v>
      </c>
      <c r="BR1073" t="s">
        <v>93</v>
      </c>
      <c r="BS1073" t="s">
        <v>93</v>
      </c>
      <c r="BT1073" t="s">
        <v>93</v>
      </c>
      <c r="BU1073" t="s">
        <v>93</v>
      </c>
      <c r="BV1073" t="s">
        <v>93</v>
      </c>
      <c r="BW1073" t="s">
        <v>93</v>
      </c>
      <c r="BX1073" t="s">
        <v>93</v>
      </c>
      <c r="BY1073" t="s">
        <v>93</v>
      </c>
      <c r="BZ1073" t="s">
        <v>93</v>
      </c>
      <c r="CA1073" t="s">
        <v>93</v>
      </c>
      <c r="CB1073" t="s">
        <v>93</v>
      </c>
      <c r="CC1073" t="s">
        <v>93</v>
      </c>
      <c r="CD1073" t="s">
        <v>93</v>
      </c>
      <c r="CE1073" t="s">
        <v>93</v>
      </c>
      <c r="CF1073" t="s">
        <v>93</v>
      </c>
      <c r="CG1073" t="s">
        <v>93</v>
      </c>
      <c r="CH1073" t="s">
        <v>93</v>
      </c>
      <c r="CI1073" t="s">
        <v>93</v>
      </c>
      <c r="CJ1073" t="s">
        <v>93</v>
      </c>
      <c r="CK1073" t="s">
        <v>93</v>
      </c>
      <c r="CL1073" t="s">
        <v>93</v>
      </c>
      <c r="CM1073" t="s">
        <v>93</v>
      </c>
      <c r="CN1073">
        <v>32</v>
      </c>
      <c r="CO1073">
        <v>32</v>
      </c>
      <c r="CP1073">
        <v>0</v>
      </c>
      <c r="CQ1073">
        <v>2</v>
      </c>
    </row>
    <row r="1074" spans="1:95">
      <c r="A1074">
        <v>1309395</v>
      </c>
      <c r="B1074" t="s">
        <v>257</v>
      </c>
      <c r="C1074">
        <v>29</v>
      </c>
      <c r="D1074">
        <v>14337774</v>
      </c>
      <c r="E1074" s="1">
        <v>41442</v>
      </c>
      <c r="F1074" t="s">
        <v>387</v>
      </c>
      <c r="G1074">
        <v>79.989999999999995</v>
      </c>
      <c r="H1074">
        <v>0</v>
      </c>
      <c r="I1074">
        <v>0.20002500300000001</v>
      </c>
      <c r="J1074">
        <v>63.99</v>
      </c>
      <c r="K1074">
        <v>63.99</v>
      </c>
      <c r="L1074" t="s">
        <v>388</v>
      </c>
      <c r="M1074" t="s">
        <v>96</v>
      </c>
      <c r="N1074" t="s">
        <v>97</v>
      </c>
      <c r="O1074" t="s">
        <v>97</v>
      </c>
      <c r="P1074" t="s">
        <v>1357</v>
      </c>
      <c r="Q1074">
        <v>35.090000000000003</v>
      </c>
      <c r="R1074">
        <v>0</v>
      </c>
      <c r="S1074">
        <v>0</v>
      </c>
      <c r="T1074">
        <v>35.090000000000003</v>
      </c>
      <c r="U1074">
        <v>35.090000000000003</v>
      </c>
      <c r="V1074" t="s">
        <v>97</v>
      </c>
      <c r="W1074" t="s">
        <v>96</v>
      </c>
      <c r="X1074" t="s">
        <v>303</v>
      </c>
      <c r="Y1074" t="s">
        <v>290</v>
      </c>
      <c r="Z1074">
        <v>14337774</v>
      </c>
      <c r="AA1074" t="s">
        <v>259</v>
      </c>
      <c r="AB1074">
        <v>40</v>
      </c>
      <c r="AC1074">
        <v>0</v>
      </c>
      <c r="AD1074">
        <v>0</v>
      </c>
      <c r="AE1074">
        <v>0</v>
      </c>
      <c r="AF1074">
        <v>40</v>
      </c>
      <c r="AG1074" s="2" t="s">
        <v>260</v>
      </c>
      <c r="AH1074" t="s">
        <v>96</v>
      </c>
      <c r="AI1074" t="s">
        <v>97</v>
      </c>
      <c r="AJ1074" t="s">
        <v>97</v>
      </c>
      <c r="AK1074">
        <v>1</v>
      </c>
      <c r="AL1074">
        <v>1</v>
      </c>
      <c r="AM1074">
        <v>1</v>
      </c>
      <c r="AN1074">
        <v>45</v>
      </c>
      <c r="AO1074">
        <v>3</v>
      </c>
      <c r="AP1074">
        <v>505</v>
      </c>
      <c r="AQ1074">
        <v>28.9</v>
      </c>
      <c r="AR1074">
        <v>23.99</v>
      </c>
      <c r="AS1074">
        <v>44.9</v>
      </c>
      <c r="AT1074">
        <v>39.99</v>
      </c>
      <c r="AU1074">
        <v>1.82359646622969</v>
      </c>
      <c r="AV1074">
        <v>1.59975</v>
      </c>
      <c r="AW1074">
        <v>2.2795668281561698</v>
      </c>
      <c r="AX1074">
        <v>1.9997499999999999</v>
      </c>
      <c r="AY1074">
        <v>1</v>
      </c>
      <c r="AZ1074" s="1">
        <v>41281</v>
      </c>
      <c r="BA1074" s="1">
        <v>41519</v>
      </c>
      <c r="BB1074">
        <v>54</v>
      </c>
      <c r="BC1074">
        <v>12</v>
      </c>
      <c r="BD1074">
        <v>2</v>
      </c>
      <c r="BE1074">
        <v>63.99</v>
      </c>
      <c r="BF1074">
        <v>63.99</v>
      </c>
      <c r="BG1074">
        <v>1</v>
      </c>
      <c r="BH1074">
        <v>1</v>
      </c>
      <c r="BI1074" t="s">
        <v>93</v>
      </c>
      <c r="BJ1074" t="s">
        <v>93</v>
      </c>
      <c r="BK1074" t="s">
        <v>93</v>
      </c>
      <c r="BL1074" t="s">
        <v>93</v>
      </c>
      <c r="BM1074" t="s">
        <v>93</v>
      </c>
      <c r="BN1074" t="s">
        <v>93</v>
      </c>
      <c r="BO1074" t="s">
        <v>93</v>
      </c>
      <c r="BP1074" t="s">
        <v>93</v>
      </c>
      <c r="BQ1074" t="s">
        <v>93</v>
      </c>
      <c r="BR1074" t="s">
        <v>93</v>
      </c>
      <c r="BS1074" t="s">
        <v>93</v>
      </c>
      <c r="BT1074" t="s">
        <v>93</v>
      </c>
      <c r="BU1074" t="s">
        <v>93</v>
      </c>
      <c r="BV1074" t="s">
        <v>93</v>
      </c>
      <c r="BW1074" t="s">
        <v>93</v>
      </c>
      <c r="BX1074" t="s">
        <v>93</v>
      </c>
      <c r="BY1074" t="s">
        <v>93</v>
      </c>
      <c r="BZ1074" t="s">
        <v>93</v>
      </c>
      <c r="CA1074" t="s">
        <v>93</v>
      </c>
      <c r="CB1074" t="s">
        <v>93</v>
      </c>
      <c r="CC1074" t="s">
        <v>93</v>
      </c>
      <c r="CD1074" t="s">
        <v>93</v>
      </c>
      <c r="CE1074" t="s">
        <v>93</v>
      </c>
      <c r="CF1074" t="s">
        <v>93</v>
      </c>
      <c r="CG1074" t="s">
        <v>93</v>
      </c>
      <c r="CH1074" t="s">
        <v>93</v>
      </c>
      <c r="CI1074" t="s">
        <v>93</v>
      </c>
      <c r="CJ1074" t="s">
        <v>93</v>
      </c>
      <c r="CK1074" t="s">
        <v>93</v>
      </c>
      <c r="CL1074" t="s">
        <v>93</v>
      </c>
      <c r="CM1074" t="s">
        <v>93</v>
      </c>
      <c r="CN1074">
        <v>32</v>
      </c>
      <c r="CO1074">
        <v>32</v>
      </c>
      <c r="CP1074">
        <v>0</v>
      </c>
      <c r="CQ1074">
        <v>2</v>
      </c>
    </row>
    <row r="1075" spans="1:95">
      <c r="A1075">
        <v>1309398</v>
      </c>
      <c r="B1075" t="s">
        <v>261</v>
      </c>
      <c r="C1075">
        <v>29</v>
      </c>
      <c r="D1075">
        <v>14337772</v>
      </c>
      <c r="E1075" s="1">
        <v>41442</v>
      </c>
      <c r="F1075" t="s">
        <v>387</v>
      </c>
      <c r="G1075">
        <v>79.989999999999995</v>
      </c>
      <c r="H1075">
        <v>0</v>
      </c>
      <c r="I1075">
        <v>0.20002500300000001</v>
      </c>
      <c r="J1075">
        <v>63.99</v>
      </c>
      <c r="K1075">
        <v>63.99</v>
      </c>
      <c r="L1075" t="s">
        <v>388</v>
      </c>
      <c r="M1075" t="s">
        <v>96</v>
      </c>
      <c r="N1075" t="s">
        <v>97</v>
      </c>
      <c r="O1075" t="s">
        <v>97</v>
      </c>
      <c r="P1075" t="s">
        <v>1357</v>
      </c>
      <c r="Q1075">
        <v>35.090000000000003</v>
      </c>
      <c r="R1075">
        <v>0</v>
      </c>
      <c r="S1075">
        <v>0</v>
      </c>
      <c r="T1075">
        <v>35.090000000000003</v>
      </c>
      <c r="U1075">
        <v>35.090000000000003</v>
      </c>
      <c r="V1075" t="s">
        <v>97</v>
      </c>
      <c r="W1075" t="s">
        <v>96</v>
      </c>
      <c r="X1075" t="s">
        <v>303</v>
      </c>
      <c r="Y1075" t="s">
        <v>290</v>
      </c>
      <c r="Z1075">
        <v>14337772</v>
      </c>
      <c r="AA1075" t="s">
        <v>263</v>
      </c>
      <c r="AB1075">
        <v>40</v>
      </c>
      <c r="AC1075">
        <v>0</v>
      </c>
      <c r="AD1075">
        <v>0</v>
      </c>
      <c r="AE1075">
        <v>0</v>
      </c>
      <c r="AF1075">
        <v>40</v>
      </c>
      <c r="AG1075" s="2" t="s">
        <v>264</v>
      </c>
      <c r="AH1075" t="s">
        <v>96</v>
      </c>
      <c r="AI1075" t="s">
        <v>97</v>
      </c>
      <c r="AJ1075" t="s">
        <v>97</v>
      </c>
      <c r="AK1075">
        <v>1</v>
      </c>
      <c r="AL1075">
        <v>1</v>
      </c>
      <c r="AM1075">
        <v>1</v>
      </c>
      <c r="AN1075">
        <v>45</v>
      </c>
      <c r="AO1075">
        <v>3</v>
      </c>
      <c r="AP1075">
        <v>510</v>
      </c>
      <c r="AQ1075">
        <v>28.9</v>
      </c>
      <c r="AR1075">
        <v>23.99</v>
      </c>
      <c r="AS1075">
        <v>44.9</v>
      </c>
      <c r="AT1075">
        <v>39.99</v>
      </c>
      <c r="AU1075">
        <v>1.82359646622969</v>
      </c>
      <c r="AV1075">
        <v>1.59975</v>
      </c>
      <c r="AW1075">
        <v>2.2795668281561698</v>
      </c>
      <c r="AX1075">
        <v>1.9997499999999999</v>
      </c>
      <c r="AY1075">
        <v>1</v>
      </c>
      <c r="AZ1075" s="1">
        <v>41281</v>
      </c>
      <c r="BA1075" s="1">
        <v>41519</v>
      </c>
      <c r="BB1075">
        <v>54</v>
      </c>
      <c r="BC1075">
        <v>12</v>
      </c>
      <c r="BD1075">
        <v>1</v>
      </c>
      <c r="BE1075">
        <v>63.99</v>
      </c>
      <c r="BF1075">
        <v>63.99</v>
      </c>
      <c r="BG1075">
        <v>1</v>
      </c>
      <c r="BH1075">
        <v>1</v>
      </c>
      <c r="BI1075" t="s">
        <v>93</v>
      </c>
      <c r="BJ1075" t="s">
        <v>93</v>
      </c>
      <c r="BK1075" t="s">
        <v>93</v>
      </c>
      <c r="BL1075" t="s">
        <v>93</v>
      </c>
      <c r="BM1075" t="s">
        <v>93</v>
      </c>
      <c r="BN1075" t="s">
        <v>93</v>
      </c>
      <c r="BO1075" t="s">
        <v>93</v>
      </c>
      <c r="BP1075" t="s">
        <v>93</v>
      </c>
      <c r="BQ1075" t="s">
        <v>93</v>
      </c>
      <c r="BR1075" t="s">
        <v>93</v>
      </c>
      <c r="BS1075" t="s">
        <v>93</v>
      </c>
      <c r="BT1075" t="s">
        <v>93</v>
      </c>
      <c r="BU1075" t="s">
        <v>93</v>
      </c>
      <c r="BV1075" t="s">
        <v>93</v>
      </c>
      <c r="BW1075" t="s">
        <v>93</v>
      </c>
      <c r="BX1075" t="s">
        <v>93</v>
      </c>
      <c r="BY1075" t="s">
        <v>93</v>
      </c>
      <c r="BZ1075" t="s">
        <v>93</v>
      </c>
      <c r="CA1075" t="s">
        <v>93</v>
      </c>
      <c r="CB1075" t="s">
        <v>93</v>
      </c>
      <c r="CC1075" t="s">
        <v>93</v>
      </c>
      <c r="CD1075" t="s">
        <v>93</v>
      </c>
      <c r="CE1075" t="s">
        <v>93</v>
      </c>
      <c r="CF1075" t="s">
        <v>93</v>
      </c>
      <c r="CG1075" t="s">
        <v>93</v>
      </c>
      <c r="CH1075" t="s">
        <v>93</v>
      </c>
      <c r="CI1075" t="s">
        <v>93</v>
      </c>
      <c r="CJ1075" t="s">
        <v>93</v>
      </c>
      <c r="CK1075" t="s">
        <v>93</v>
      </c>
      <c r="CL1075" t="s">
        <v>93</v>
      </c>
      <c r="CM1075" t="s">
        <v>93</v>
      </c>
      <c r="CN1075">
        <v>32</v>
      </c>
      <c r="CO1075">
        <v>32</v>
      </c>
      <c r="CP1075">
        <v>0</v>
      </c>
      <c r="CQ1075">
        <v>1</v>
      </c>
    </row>
    <row r="1076" spans="1:95">
      <c r="A1076">
        <v>1309403</v>
      </c>
      <c r="B1076" t="s">
        <v>265</v>
      </c>
      <c r="C1076">
        <v>29</v>
      </c>
      <c r="D1076">
        <v>14337777</v>
      </c>
      <c r="E1076" s="1">
        <v>41442</v>
      </c>
      <c r="F1076" t="s">
        <v>387</v>
      </c>
      <c r="G1076">
        <v>79.989999999999995</v>
      </c>
      <c r="H1076">
        <v>0</v>
      </c>
      <c r="I1076">
        <v>0.20002500300000001</v>
      </c>
      <c r="J1076">
        <v>63.99</v>
      </c>
      <c r="K1076">
        <v>63.99</v>
      </c>
      <c r="L1076" t="s">
        <v>388</v>
      </c>
      <c r="M1076" t="s">
        <v>96</v>
      </c>
      <c r="N1076" t="s">
        <v>97</v>
      </c>
      <c r="O1076" t="s">
        <v>97</v>
      </c>
      <c r="P1076" t="s">
        <v>1357</v>
      </c>
      <c r="Q1076">
        <v>35.090000000000003</v>
      </c>
      <c r="R1076">
        <v>0</v>
      </c>
      <c r="S1076">
        <v>0</v>
      </c>
      <c r="T1076">
        <v>35.090000000000003</v>
      </c>
      <c r="U1076">
        <v>35.090000000000003</v>
      </c>
      <c r="V1076" t="s">
        <v>97</v>
      </c>
      <c r="W1076" t="s">
        <v>96</v>
      </c>
      <c r="X1076" t="s">
        <v>303</v>
      </c>
      <c r="Y1076" t="s">
        <v>290</v>
      </c>
      <c r="Z1076">
        <v>14337777</v>
      </c>
      <c r="AA1076" t="s">
        <v>266</v>
      </c>
      <c r="AB1076">
        <v>39.99</v>
      </c>
      <c r="AC1076">
        <v>0</v>
      </c>
      <c r="AD1076">
        <v>0</v>
      </c>
      <c r="AE1076">
        <v>0</v>
      </c>
      <c r="AF1076">
        <v>39.99</v>
      </c>
      <c r="AG1076" s="2" t="s">
        <v>267</v>
      </c>
      <c r="AH1076" t="s">
        <v>96</v>
      </c>
      <c r="AI1076" t="s">
        <v>97</v>
      </c>
      <c r="AJ1076" t="s">
        <v>97</v>
      </c>
      <c r="AK1076">
        <v>1</v>
      </c>
      <c r="AL1076">
        <v>1</v>
      </c>
      <c r="AM1076">
        <v>1</v>
      </c>
      <c r="AN1076">
        <v>45</v>
      </c>
      <c r="AO1076">
        <v>3</v>
      </c>
      <c r="AP1076">
        <v>510</v>
      </c>
      <c r="AQ1076">
        <v>28.9</v>
      </c>
      <c r="AR1076">
        <v>24</v>
      </c>
      <c r="AS1076">
        <v>44.9</v>
      </c>
      <c r="AT1076">
        <v>40</v>
      </c>
      <c r="AU1076">
        <v>1.82359646622969</v>
      </c>
      <c r="AV1076">
        <v>1.60015003750938</v>
      </c>
      <c r="AW1076">
        <v>2.2795668281561698</v>
      </c>
      <c r="AX1076">
        <v>2.0002500625156299</v>
      </c>
      <c r="AY1076">
        <v>1</v>
      </c>
      <c r="AZ1076" s="1">
        <v>41281</v>
      </c>
      <c r="BA1076" s="1">
        <v>41519</v>
      </c>
      <c r="BB1076">
        <v>54</v>
      </c>
      <c r="BC1076">
        <v>12</v>
      </c>
      <c r="BD1076">
        <v>2</v>
      </c>
      <c r="BE1076">
        <v>63.99</v>
      </c>
      <c r="BF1076">
        <v>63.99</v>
      </c>
      <c r="BG1076">
        <v>7</v>
      </c>
      <c r="BH1076">
        <v>7</v>
      </c>
      <c r="BI1076" t="s">
        <v>93</v>
      </c>
      <c r="BJ1076" t="s">
        <v>93</v>
      </c>
      <c r="BK1076" t="s">
        <v>93</v>
      </c>
      <c r="BL1076" t="s">
        <v>93</v>
      </c>
      <c r="BM1076" t="s">
        <v>93</v>
      </c>
      <c r="BN1076" t="s">
        <v>93</v>
      </c>
      <c r="BO1076" t="s">
        <v>93</v>
      </c>
      <c r="BP1076" t="s">
        <v>93</v>
      </c>
      <c r="BQ1076" t="s">
        <v>93</v>
      </c>
      <c r="BR1076" t="s">
        <v>93</v>
      </c>
      <c r="BS1076" t="s">
        <v>93</v>
      </c>
      <c r="BT1076" t="s">
        <v>93</v>
      </c>
      <c r="BU1076" t="s">
        <v>93</v>
      </c>
      <c r="BV1076" t="s">
        <v>93</v>
      </c>
      <c r="BW1076" t="s">
        <v>93</v>
      </c>
      <c r="BX1076" t="s">
        <v>93</v>
      </c>
      <c r="BY1076" t="s">
        <v>93</v>
      </c>
      <c r="BZ1076" t="s">
        <v>93</v>
      </c>
      <c r="CA1076" t="s">
        <v>93</v>
      </c>
      <c r="CB1076" t="s">
        <v>93</v>
      </c>
      <c r="CC1076" t="s">
        <v>93</v>
      </c>
      <c r="CD1076" t="s">
        <v>93</v>
      </c>
      <c r="CE1076" t="s">
        <v>93</v>
      </c>
      <c r="CF1076" t="s">
        <v>93</v>
      </c>
      <c r="CG1076" t="s">
        <v>93</v>
      </c>
      <c r="CH1076" t="s">
        <v>93</v>
      </c>
      <c r="CI1076" t="s">
        <v>93</v>
      </c>
      <c r="CJ1076" t="s">
        <v>93</v>
      </c>
      <c r="CK1076" t="s">
        <v>93</v>
      </c>
      <c r="CL1076" t="s">
        <v>93</v>
      </c>
      <c r="CM1076" t="s">
        <v>93</v>
      </c>
      <c r="CN1076">
        <v>32</v>
      </c>
      <c r="CO1076">
        <v>32</v>
      </c>
      <c r="CP1076">
        <v>0</v>
      </c>
      <c r="CQ1076">
        <v>2</v>
      </c>
    </row>
    <row r="1077" spans="1:95">
      <c r="A1077">
        <v>1309407</v>
      </c>
      <c r="B1077" t="s">
        <v>268</v>
      </c>
      <c r="C1077">
        <v>29</v>
      </c>
      <c r="D1077">
        <v>14337830</v>
      </c>
      <c r="E1077" s="1">
        <v>41442</v>
      </c>
      <c r="F1077" t="s">
        <v>387</v>
      </c>
      <c r="G1077">
        <v>79.989999999999995</v>
      </c>
      <c r="H1077">
        <v>0</v>
      </c>
      <c r="I1077">
        <v>0.20002500300000001</v>
      </c>
      <c r="J1077">
        <v>63.99</v>
      </c>
      <c r="K1077">
        <v>63.99</v>
      </c>
      <c r="L1077" t="s">
        <v>388</v>
      </c>
      <c r="M1077" t="s">
        <v>96</v>
      </c>
      <c r="N1077" t="s">
        <v>97</v>
      </c>
      <c r="O1077" t="s">
        <v>97</v>
      </c>
      <c r="P1077" t="s">
        <v>1357</v>
      </c>
      <c r="Q1077">
        <v>35.090000000000003</v>
      </c>
      <c r="R1077">
        <v>0</v>
      </c>
      <c r="S1077">
        <v>0</v>
      </c>
      <c r="T1077">
        <v>35.090000000000003</v>
      </c>
      <c r="U1077">
        <v>35.090000000000003</v>
      </c>
      <c r="V1077" t="s">
        <v>97</v>
      </c>
      <c r="W1077" t="s">
        <v>96</v>
      </c>
      <c r="X1077" t="s">
        <v>303</v>
      </c>
      <c r="Y1077" t="s">
        <v>290</v>
      </c>
      <c r="Z1077">
        <v>14337830</v>
      </c>
      <c r="AA1077" t="s">
        <v>270</v>
      </c>
      <c r="AB1077">
        <v>40</v>
      </c>
      <c r="AC1077">
        <v>0</v>
      </c>
      <c r="AD1077">
        <v>0</v>
      </c>
      <c r="AE1077">
        <v>0</v>
      </c>
      <c r="AF1077">
        <v>40</v>
      </c>
      <c r="AG1077" s="2" t="s">
        <v>271</v>
      </c>
      <c r="AH1077" t="s">
        <v>96</v>
      </c>
      <c r="AI1077" t="s">
        <v>97</v>
      </c>
      <c r="AJ1077" t="s">
        <v>97</v>
      </c>
      <c r="AK1077">
        <v>1</v>
      </c>
      <c r="AL1077">
        <v>1</v>
      </c>
      <c r="AM1077">
        <v>1</v>
      </c>
      <c r="AN1077">
        <v>45</v>
      </c>
      <c r="AO1077">
        <v>3</v>
      </c>
      <c r="AP1077">
        <v>508</v>
      </c>
      <c r="AQ1077">
        <v>28.9</v>
      </c>
      <c r="AR1077">
        <v>23.99</v>
      </c>
      <c r="AS1077">
        <v>44.9</v>
      </c>
      <c r="AT1077">
        <v>39.99</v>
      </c>
      <c r="AU1077">
        <v>1.82359646622969</v>
      </c>
      <c r="AV1077">
        <v>1.59975</v>
      </c>
      <c r="AW1077">
        <v>2.2795668281561698</v>
      </c>
      <c r="AX1077">
        <v>1.9997499999999999</v>
      </c>
      <c r="AY1077">
        <v>1</v>
      </c>
      <c r="AZ1077" s="1">
        <v>41281</v>
      </c>
      <c r="BA1077" s="1">
        <v>41519</v>
      </c>
      <c r="BB1077">
        <v>54</v>
      </c>
      <c r="BC1077">
        <v>12</v>
      </c>
      <c r="BD1077">
        <v>2</v>
      </c>
      <c r="BE1077">
        <v>63.99</v>
      </c>
      <c r="BF1077">
        <v>63.99</v>
      </c>
      <c r="BG1077">
        <v>2</v>
      </c>
      <c r="BH1077">
        <v>2</v>
      </c>
      <c r="BI1077" t="s">
        <v>93</v>
      </c>
      <c r="BJ1077" t="s">
        <v>93</v>
      </c>
      <c r="BK1077" t="s">
        <v>93</v>
      </c>
      <c r="BL1077" t="s">
        <v>93</v>
      </c>
      <c r="BM1077" t="s">
        <v>93</v>
      </c>
      <c r="BN1077" t="s">
        <v>93</v>
      </c>
      <c r="BO1077" t="s">
        <v>93</v>
      </c>
      <c r="BP1077" t="s">
        <v>93</v>
      </c>
      <c r="BQ1077" t="s">
        <v>93</v>
      </c>
      <c r="BR1077" t="s">
        <v>93</v>
      </c>
      <c r="BS1077" t="s">
        <v>93</v>
      </c>
      <c r="BT1077" t="s">
        <v>93</v>
      </c>
      <c r="BU1077" t="s">
        <v>93</v>
      </c>
      <c r="BV1077" t="s">
        <v>93</v>
      </c>
      <c r="BW1077" t="s">
        <v>93</v>
      </c>
      <c r="BX1077" t="s">
        <v>93</v>
      </c>
      <c r="BY1077" t="s">
        <v>93</v>
      </c>
      <c r="BZ1077" t="s">
        <v>93</v>
      </c>
      <c r="CA1077" t="s">
        <v>93</v>
      </c>
      <c r="CB1077" t="s">
        <v>93</v>
      </c>
      <c r="CC1077" t="s">
        <v>93</v>
      </c>
      <c r="CD1077" t="s">
        <v>93</v>
      </c>
      <c r="CE1077" t="s">
        <v>93</v>
      </c>
      <c r="CF1077" t="s">
        <v>93</v>
      </c>
      <c r="CG1077" t="s">
        <v>93</v>
      </c>
      <c r="CH1077" t="s">
        <v>93</v>
      </c>
      <c r="CI1077" t="s">
        <v>93</v>
      </c>
      <c r="CJ1077" t="s">
        <v>93</v>
      </c>
      <c r="CK1077" t="s">
        <v>93</v>
      </c>
      <c r="CL1077" t="s">
        <v>93</v>
      </c>
      <c r="CM1077" t="s">
        <v>93</v>
      </c>
      <c r="CN1077">
        <v>32</v>
      </c>
      <c r="CO1077">
        <v>32</v>
      </c>
      <c r="CP1077">
        <v>0</v>
      </c>
      <c r="CQ1077" t="s">
        <v>93</v>
      </c>
    </row>
    <row r="1078" spans="1:95">
      <c r="A1078">
        <v>1309422</v>
      </c>
      <c r="B1078" t="s">
        <v>272</v>
      </c>
      <c r="C1078">
        <v>29</v>
      </c>
      <c r="D1078">
        <v>14337778</v>
      </c>
      <c r="E1078" s="1">
        <v>41442</v>
      </c>
      <c r="F1078" t="s">
        <v>387</v>
      </c>
      <c r="G1078">
        <v>79.989999999999995</v>
      </c>
      <c r="H1078">
        <v>0</v>
      </c>
      <c r="I1078">
        <v>0.20002500300000001</v>
      </c>
      <c r="J1078">
        <v>63.99</v>
      </c>
      <c r="K1078">
        <v>63.99</v>
      </c>
      <c r="L1078" t="s">
        <v>388</v>
      </c>
      <c r="M1078" t="s">
        <v>96</v>
      </c>
      <c r="N1078" t="s">
        <v>97</v>
      </c>
      <c r="O1078" t="s">
        <v>97</v>
      </c>
      <c r="P1078" t="s">
        <v>1357</v>
      </c>
      <c r="Q1078">
        <v>35.090000000000003</v>
      </c>
      <c r="R1078">
        <v>0</v>
      </c>
      <c r="S1078">
        <v>0</v>
      </c>
      <c r="T1078">
        <v>35.090000000000003</v>
      </c>
      <c r="U1078">
        <v>35.090000000000003</v>
      </c>
      <c r="V1078" t="s">
        <v>97</v>
      </c>
      <c r="W1078" t="s">
        <v>96</v>
      </c>
      <c r="X1078" t="s">
        <v>303</v>
      </c>
      <c r="Y1078" t="s">
        <v>290</v>
      </c>
      <c r="Z1078">
        <v>14337778</v>
      </c>
      <c r="AA1078" t="s">
        <v>273</v>
      </c>
      <c r="AB1078">
        <v>40</v>
      </c>
      <c r="AC1078">
        <v>0</v>
      </c>
      <c r="AD1078">
        <v>0</v>
      </c>
      <c r="AE1078">
        <v>0</v>
      </c>
      <c r="AF1078">
        <v>40</v>
      </c>
      <c r="AG1078" s="2" t="s">
        <v>274</v>
      </c>
      <c r="AH1078" t="s">
        <v>96</v>
      </c>
      <c r="AI1078" t="s">
        <v>97</v>
      </c>
      <c r="AJ1078" t="s">
        <v>97</v>
      </c>
      <c r="AK1078">
        <v>1</v>
      </c>
      <c r="AL1078">
        <v>1</v>
      </c>
      <c r="AM1078">
        <v>1</v>
      </c>
      <c r="AN1078">
        <v>45</v>
      </c>
      <c r="AO1078">
        <v>3</v>
      </c>
      <c r="AP1078">
        <v>503</v>
      </c>
      <c r="AQ1078">
        <v>28.9</v>
      </c>
      <c r="AR1078">
        <v>23.99</v>
      </c>
      <c r="AS1078">
        <v>44.9</v>
      </c>
      <c r="AT1078">
        <v>39.99</v>
      </c>
      <c r="AU1078">
        <v>1.82359646622969</v>
      </c>
      <c r="AV1078">
        <v>1.59975</v>
      </c>
      <c r="AW1078">
        <v>2.2795668281561698</v>
      </c>
      <c r="AX1078">
        <v>1.9997499999999999</v>
      </c>
      <c r="AY1078">
        <v>1</v>
      </c>
      <c r="AZ1078" s="1">
        <v>41281</v>
      </c>
      <c r="BA1078" s="1">
        <v>41519</v>
      </c>
      <c r="BB1078">
        <v>54</v>
      </c>
      <c r="BC1078">
        <v>12</v>
      </c>
      <c r="BD1078">
        <v>2</v>
      </c>
      <c r="BE1078">
        <v>63.99</v>
      </c>
      <c r="BF1078">
        <v>63.99</v>
      </c>
      <c r="BG1078">
        <v>0</v>
      </c>
      <c r="BH1078">
        <v>0</v>
      </c>
      <c r="BI1078" t="s">
        <v>93</v>
      </c>
      <c r="BJ1078" t="s">
        <v>93</v>
      </c>
      <c r="BK1078" t="s">
        <v>93</v>
      </c>
      <c r="BL1078" t="s">
        <v>93</v>
      </c>
      <c r="BM1078" t="s">
        <v>93</v>
      </c>
      <c r="BN1078" t="s">
        <v>93</v>
      </c>
      <c r="BO1078" t="s">
        <v>93</v>
      </c>
      <c r="BP1078" t="s">
        <v>93</v>
      </c>
      <c r="BQ1078" t="s">
        <v>93</v>
      </c>
      <c r="BR1078" t="s">
        <v>93</v>
      </c>
      <c r="BS1078" t="s">
        <v>93</v>
      </c>
      <c r="BT1078" t="s">
        <v>93</v>
      </c>
      <c r="BU1078" t="s">
        <v>93</v>
      </c>
      <c r="BV1078" t="s">
        <v>93</v>
      </c>
      <c r="BW1078" t="s">
        <v>93</v>
      </c>
      <c r="BX1078" t="s">
        <v>93</v>
      </c>
      <c r="BY1078" t="s">
        <v>93</v>
      </c>
      <c r="BZ1078" t="s">
        <v>93</v>
      </c>
      <c r="CA1078" t="s">
        <v>93</v>
      </c>
      <c r="CB1078" t="s">
        <v>93</v>
      </c>
      <c r="CC1078" t="s">
        <v>93</v>
      </c>
      <c r="CD1078" t="s">
        <v>93</v>
      </c>
      <c r="CE1078" t="s">
        <v>93</v>
      </c>
      <c r="CF1078" t="s">
        <v>93</v>
      </c>
      <c r="CG1078" t="s">
        <v>93</v>
      </c>
      <c r="CH1078" t="s">
        <v>93</v>
      </c>
      <c r="CI1078" t="s">
        <v>93</v>
      </c>
      <c r="CJ1078" t="s">
        <v>93</v>
      </c>
      <c r="CK1078" t="s">
        <v>93</v>
      </c>
      <c r="CL1078" t="s">
        <v>93</v>
      </c>
      <c r="CM1078" t="s">
        <v>93</v>
      </c>
      <c r="CN1078">
        <v>32</v>
      </c>
      <c r="CO1078">
        <v>32</v>
      </c>
      <c r="CP1078">
        <v>0</v>
      </c>
      <c r="CQ1078">
        <v>2</v>
      </c>
    </row>
    <row r="1079" spans="1:95">
      <c r="A1079">
        <v>1305855</v>
      </c>
      <c r="B1079" t="s">
        <v>240</v>
      </c>
      <c r="C1079">
        <v>30</v>
      </c>
      <c r="D1079">
        <v>14337779</v>
      </c>
      <c r="E1079" s="1">
        <v>41449</v>
      </c>
      <c r="F1079" t="s">
        <v>387</v>
      </c>
      <c r="G1079">
        <v>79.989999999999995</v>
      </c>
      <c r="H1079">
        <v>0</v>
      </c>
      <c r="I1079">
        <v>0.25003125399999998</v>
      </c>
      <c r="J1079">
        <v>59.99</v>
      </c>
      <c r="K1079">
        <v>59.99</v>
      </c>
      <c r="L1079" t="s">
        <v>388</v>
      </c>
      <c r="M1079" t="s">
        <v>96</v>
      </c>
      <c r="N1079" t="s">
        <v>97</v>
      </c>
      <c r="O1079" t="s">
        <v>97</v>
      </c>
      <c r="P1079" t="s">
        <v>1357</v>
      </c>
      <c r="Q1079">
        <v>39.99</v>
      </c>
      <c r="R1079">
        <v>0</v>
      </c>
      <c r="S1079">
        <v>0</v>
      </c>
      <c r="T1079">
        <v>39.99</v>
      </c>
      <c r="U1079">
        <v>39.99</v>
      </c>
      <c r="V1079" t="s">
        <v>97</v>
      </c>
      <c r="W1079" t="s">
        <v>96</v>
      </c>
      <c r="X1079" t="s">
        <v>303</v>
      </c>
      <c r="Y1079" t="s">
        <v>258</v>
      </c>
      <c r="Z1079">
        <v>14337779</v>
      </c>
      <c r="AA1079" t="s">
        <v>245</v>
      </c>
      <c r="AB1079">
        <v>40</v>
      </c>
      <c r="AC1079">
        <v>0</v>
      </c>
      <c r="AD1079">
        <v>0</v>
      </c>
      <c r="AE1079">
        <v>0</v>
      </c>
      <c r="AF1079">
        <v>40</v>
      </c>
      <c r="AG1079" s="2" t="s">
        <v>246</v>
      </c>
      <c r="AH1079" t="s">
        <v>96</v>
      </c>
      <c r="AI1079" t="s">
        <v>97</v>
      </c>
      <c r="AJ1079" t="s">
        <v>97</v>
      </c>
      <c r="AK1079">
        <v>1</v>
      </c>
      <c r="AL1079">
        <v>1</v>
      </c>
      <c r="AM1079">
        <v>1</v>
      </c>
      <c r="AN1079">
        <v>45</v>
      </c>
      <c r="AO1079">
        <v>3</v>
      </c>
      <c r="AP1079">
        <v>501</v>
      </c>
      <c r="AQ1079">
        <v>20</v>
      </c>
      <c r="AR1079">
        <v>19.989999999999998</v>
      </c>
      <c r="AS1079">
        <v>40</v>
      </c>
      <c r="AT1079">
        <v>39.99</v>
      </c>
      <c r="AU1079">
        <v>1.50012503125781</v>
      </c>
      <c r="AV1079">
        <v>1.4997499999999999</v>
      </c>
      <c r="AW1079">
        <v>2.0002500625156299</v>
      </c>
      <c r="AX1079">
        <v>1.9997499999999999</v>
      </c>
      <c r="AY1079">
        <v>1</v>
      </c>
      <c r="AZ1079" s="1">
        <v>41281</v>
      </c>
      <c r="BA1079" s="1">
        <v>41519</v>
      </c>
      <c r="BB1079">
        <v>54</v>
      </c>
      <c r="BC1079">
        <v>12</v>
      </c>
      <c r="BD1079">
        <v>2</v>
      </c>
      <c r="BE1079">
        <v>59.99</v>
      </c>
      <c r="BF1079">
        <v>59.99</v>
      </c>
      <c r="BG1079">
        <v>0</v>
      </c>
      <c r="BH1079">
        <v>0</v>
      </c>
      <c r="BI1079" t="s">
        <v>93</v>
      </c>
      <c r="BJ1079" t="s">
        <v>93</v>
      </c>
      <c r="BK1079" t="s">
        <v>93</v>
      </c>
      <c r="BL1079" t="s">
        <v>93</v>
      </c>
      <c r="BM1079" t="s">
        <v>93</v>
      </c>
      <c r="BN1079" t="s">
        <v>93</v>
      </c>
      <c r="BO1079" t="s">
        <v>93</v>
      </c>
      <c r="BP1079" t="s">
        <v>93</v>
      </c>
      <c r="BQ1079" t="s">
        <v>93</v>
      </c>
      <c r="BR1079" t="s">
        <v>93</v>
      </c>
      <c r="BS1079" t="s">
        <v>93</v>
      </c>
      <c r="BT1079" t="s">
        <v>93</v>
      </c>
      <c r="BU1079" t="s">
        <v>93</v>
      </c>
      <c r="BV1079" t="s">
        <v>93</v>
      </c>
      <c r="BW1079" t="s">
        <v>93</v>
      </c>
      <c r="BX1079" t="s">
        <v>93</v>
      </c>
      <c r="BY1079" t="s">
        <v>93</v>
      </c>
      <c r="BZ1079" t="s">
        <v>93</v>
      </c>
      <c r="CA1079" t="s">
        <v>93</v>
      </c>
      <c r="CB1079" t="s">
        <v>93</v>
      </c>
      <c r="CC1079" t="s">
        <v>93</v>
      </c>
      <c r="CD1079" t="s">
        <v>93</v>
      </c>
      <c r="CE1079" t="s">
        <v>93</v>
      </c>
      <c r="CF1079" t="s">
        <v>93</v>
      </c>
      <c r="CG1079" t="s">
        <v>93</v>
      </c>
      <c r="CH1079" t="s">
        <v>93</v>
      </c>
      <c r="CI1079" t="s">
        <v>93</v>
      </c>
      <c r="CJ1079" t="s">
        <v>93</v>
      </c>
      <c r="CK1079" t="s">
        <v>93</v>
      </c>
      <c r="CL1079" t="s">
        <v>93</v>
      </c>
      <c r="CM1079" t="s">
        <v>93</v>
      </c>
      <c r="CN1079">
        <v>32</v>
      </c>
      <c r="CO1079">
        <v>32</v>
      </c>
      <c r="CP1079">
        <v>0</v>
      </c>
      <c r="CQ1079">
        <v>6</v>
      </c>
    </row>
    <row r="1080" spans="1:95">
      <c r="A1080">
        <v>1305857</v>
      </c>
      <c r="B1080" t="s">
        <v>628</v>
      </c>
      <c r="C1080">
        <v>30</v>
      </c>
      <c r="D1080">
        <v>13726144</v>
      </c>
      <c r="E1080" s="1">
        <v>41449</v>
      </c>
      <c r="F1080" t="s">
        <v>387</v>
      </c>
      <c r="G1080">
        <v>79.989999999999995</v>
      </c>
      <c r="H1080">
        <v>0</v>
      </c>
      <c r="I1080">
        <v>0.25003125399999998</v>
      </c>
      <c r="J1080">
        <v>59.99</v>
      </c>
      <c r="K1080">
        <v>59.99</v>
      </c>
      <c r="L1080" t="s">
        <v>388</v>
      </c>
      <c r="M1080" t="s">
        <v>96</v>
      </c>
      <c r="N1080" t="s">
        <v>97</v>
      </c>
      <c r="O1080" t="s">
        <v>97</v>
      </c>
      <c r="P1080" t="s">
        <v>1357</v>
      </c>
      <c r="Q1080">
        <v>39.99</v>
      </c>
      <c r="R1080">
        <v>0</v>
      </c>
      <c r="S1080">
        <v>0</v>
      </c>
      <c r="T1080">
        <v>39.99</v>
      </c>
      <c r="U1080">
        <v>39.99</v>
      </c>
      <c r="V1080" t="s">
        <v>97</v>
      </c>
      <c r="W1080" t="s">
        <v>96</v>
      </c>
      <c r="X1080" t="s">
        <v>303</v>
      </c>
      <c r="Y1080" t="s">
        <v>258</v>
      </c>
      <c r="Z1080">
        <v>13726144</v>
      </c>
      <c r="AA1080" t="s">
        <v>962</v>
      </c>
      <c r="AB1080">
        <v>40</v>
      </c>
      <c r="AC1080">
        <v>0</v>
      </c>
      <c r="AD1080">
        <v>0</v>
      </c>
      <c r="AE1080">
        <v>0</v>
      </c>
      <c r="AF1080">
        <v>40</v>
      </c>
      <c r="AG1080" s="2" t="s">
        <v>1153</v>
      </c>
      <c r="AH1080" t="s">
        <v>96</v>
      </c>
      <c r="AI1080" t="s">
        <v>97</v>
      </c>
      <c r="AJ1080" t="s">
        <v>97</v>
      </c>
      <c r="AK1080">
        <v>1</v>
      </c>
      <c r="AL1080">
        <v>1</v>
      </c>
      <c r="AM1080">
        <v>1</v>
      </c>
      <c r="AN1080">
        <v>45</v>
      </c>
      <c r="AO1080">
        <v>3</v>
      </c>
      <c r="AP1080">
        <v>569</v>
      </c>
      <c r="AQ1080">
        <v>20</v>
      </c>
      <c r="AR1080">
        <v>19.989999999999998</v>
      </c>
      <c r="AS1080">
        <v>40</v>
      </c>
      <c r="AT1080">
        <v>39.99</v>
      </c>
      <c r="AU1080">
        <v>1.50012503125781</v>
      </c>
      <c r="AV1080">
        <v>1.4997499999999999</v>
      </c>
      <c r="AW1080">
        <v>2.0002500625156299</v>
      </c>
      <c r="AX1080">
        <v>1.9997499999999999</v>
      </c>
      <c r="AY1080">
        <v>1</v>
      </c>
      <c r="AZ1080" s="1">
        <v>41386</v>
      </c>
      <c r="BA1080" s="1">
        <v>41519</v>
      </c>
      <c r="BB1080">
        <v>39</v>
      </c>
      <c r="BC1080">
        <v>9</v>
      </c>
      <c r="BD1080">
        <v>2</v>
      </c>
      <c r="BE1080">
        <v>59.99</v>
      </c>
      <c r="BF1080">
        <v>59.99</v>
      </c>
      <c r="BG1080">
        <v>1</v>
      </c>
      <c r="BH1080">
        <v>1</v>
      </c>
      <c r="BI1080" t="s">
        <v>93</v>
      </c>
      <c r="BJ1080" t="s">
        <v>93</v>
      </c>
      <c r="BK1080" t="s">
        <v>93</v>
      </c>
      <c r="BL1080" t="s">
        <v>93</v>
      </c>
      <c r="BM1080" t="s">
        <v>93</v>
      </c>
      <c r="BN1080" t="s">
        <v>93</v>
      </c>
      <c r="BO1080" t="s">
        <v>93</v>
      </c>
      <c r="BP1080" t="s">
        <v>93</v>
      </c>
      <c r="BQ1080" t="s">
        <v>93</v>
      </c>
      <c r="BR1080" t="s">
        <v>93</v>
      </c>
      <c r="BS1080" t="s">
        <v>93</v>
      </c>
      <c r="BT1080" t="s">
        <v>93</v>
      </c>
      <c r="BU1080" t="s">
        <v>93</v>
      </c>
      <c r="BV1080" t="s">
        <v>93</v>
      </c>
      <c r="BW1080" t="s">
        <v>93</v>
      </c>
      <c r="BX1080" t="s">
        <v>93</v>
      </c>
      <c r="BY1080" t="s">
        <v>93</v>
      </c>
      <c r="BZ1080" t="s">
        <v>93</v>
      </c>
      <c r="CA1080" t="s">
        <v>93</v>
      </c>
      <c r="CB1080" t="s">
        <v>93</v>
      </c>
      <c r="CC1080" t="s">
        <v>93</v>
      </c>
      <c r="CD1080" t="s">
        <v>93</v>
      </c>
      <c r="CE1080" t="s">
        <v>93</v>
      </c>
      <c r="CF1080" t="s">
        <v>93</v>
      </c>
      <c r="CG1080" t="s">
        <v>93</v>
      </c>
      <c r="CH1080" t="s">
        <v>93</v>
      </c>
      <c r="CI1080" t="s">
        <v>93</v>
      </c>
      <c r="CJ1080" t="s">
        <v>93</v>
      </c>
      <c r="CK1080" t="s">
        <v>93</v>
      </c>
      <c r="CL1080" t="s">
        <v>93</v>
      </c>
      <c r="CM1080" t="s">
        <v>93</v>
      </c>
      <c r="CN1080">
        <v>32</v>
      </c>
      <c r="CO1080">
        <v>32</v>
      </c>
      <c r="CP1080">
        <v>0</v>
      </c>
      <c r="CQ1080">
        <v>4</v>
      </c>
    </row>
    <row r="1081" spans="1:95">
      <c r="A1081">
        <v>1305860</v>
      </c>
      <c r="B1081" t="s">
        <v>247</v>
      </c>
      <c r="C1081">
        <v>30</v>
      </c>
      <c r="D1081">
        <v>14337776</v>
      </c>
      <c r="E1081" s="1">
        <v>41449</v>
      </c>
      <c r="F1081" t="s">
        <v>387</v>
      </c>
      <c r="G1081">
        <v>79.989999999999995</v>
      </c>
      <c r="H1081">
        <v>0</v>
      </c>
      <c r="I1081">
        <v>0.25003125399999998</v>
      </c>
      <c r="J1081">
        <v>59.99</v>
      </c>
      <c r="K1081">
        <v>59.99</v>
      </c>
      <c r="L1081" t="s">
        <v>1176</v>
      </c>
      <c r="M1081" t="s">
        <v>96</v>
      </c>
      <c r="N1081" t="s">
        <v>97</v>
      </c>
      <c r="O1081" t="s">
        <v>97</v>
      </c>
      <c r="P1081" t="s">
        <v>1357</v>
      </c>
      <c r="Q1081">
        <v>39.99</v>
      </c>
      <c r="R1081">
        <v>0</v>
      </c>
      <c r="S1081">
        <v>0</v>
      </c>
      <c r="T1081">
        <v>39.99</v>
      </c>
      <c r="U1081">
        <v>39.99</v>
      </c>
      <c r="V1081" t="s">
        <v>97</v>
      </c>
      <c r="W1081" t="s">
        <v>96</v>
      </c>
      <c r="X1081" t="s">
        <v>303</v>
      </c>
      <c r="Y1081" t="s">
        <v>258</v>
      </c>
      <c r="Z1081">
        <v>14337776</v>
      </c>
      <c r="AA1081" t="s">
        <v>250</v>
      </c>
      <c r="AB1081">
        <v>40</v>
      </c>
      <c r="AC1081">
        <v>0</v>
      </c>
      <c r="AD1081">
        <v>0</v>
      </c>
      <c r="AE1081">
        <v>0</v>
      </c>
      <c r="AF1081">
        <v>40</v>
      </c>
      <c r="AG1081" s="2" t="s">
        <v>251</v>
      </c>
      <c r="AH1081" t="s">
        <v>96</v>
      </c>
      <c r="AI1081" t="s">
        <v>97</v>
      </c>
      <c r="AJ1081" t="s">
        <v>97</v>
      </c>
      <c r="AK1081">
        <v>1</v>
      </c>
      <c r="AL1081">
        <v>1</v>
      </c>
      <c r="AM1081">
        <v>1</v>
      </c>
      <c r="AN1081">
        <v>61</v>
      </c>
      <c r="AO1081">
        <v>3</v>
      </c>
      <c r="AP1081">
        <v>508</v>
      </c>
      <c r="AQ1081">
        <v>20</v>
      </c>
      <c r="AR1081">
        <v>19.989999999999998</v>
      </c>
      <c r="AS1081">
        <v>40</v>
      </c>
      <c r="AT1081">
        <v>39.99</v>
      </c>
      <c r="AU1081">
        <v>1.50012503125781</v>
      </c>
      <c r="AV1081">
        <v>1.4997499999999999</v>
      </c>
      <c r="AW1081">
        <v>2.0002500625156299</v>
      </c>
      <c r="AX1081">
        <v>1.9997499999999999</v>
      </c>
      <c r="AY1081">
        <v>1</v>
      </c>
      <c r="AZ1081" s="1">
        <v>41281</v>
      </c>
      <c r="BA1081" s="1">
        <v>41519</v>
      </c>
      <c r="BB1081">
        <v>54</v>
      </c>
      <c r="BC1081">
        <v>12</v>
      </c>
      <c r="BD1081">
        <v>1</v>
      </c>
      <c r="BE1081">
        <v>59.99</v>
      </c>
      <c r="BF1081">
        <v>59.99</v>
      </c>
      <c r="BG1081">
        <v>0</v>
      </c>
      <c r="BH1081">
        <v>0</v>
      </c>
      <c r="BI1081" t="s">
        <v>93</v>
      </c>
      <c r="BJ1081" t="s">
        <v>93</v>
      </c>
      <c r="BK1081" t="s">
        <v>93</v>
      </c>
      <c r="BL1081" t="s">
        <v>93</v>
      </c>
      <c r="BM1081" t="s">
        <v>93</v>
      </c>
      <c r="BN1081" t="s">
        <v>93</v>
      </c>
      <c r="BO1081" t="s">
        <v>93</v>
      </c>
      <c r="BP1081" t="s">
        <v>93</v>
      </c>
      <c r="BQ1081" t="s">
        <v>93</v>
      </c>
      <c r="BR1081" t="s">
        <v>93</v>
      </c>
      <c r="BS1081" t="s">
        <v>93</v>
      </c>
      <c r="BT1081" t="s">
        <v>93</v>
      </c>
      <c r="BU1081" t="s">
        <v>93</v>
      </c>
      <c r="BV1081" t="s">
        <v>93</v>
      </c>
      <c r="BW1081" t="s">
        <v>93</v>
      </c>
      <c r="BX1081" t="s">
        <v>93</v>
      </c>
      <c r="BY1081" t="s">
        <v>93</v>
      </c>
      <c r="BZ1081" t="s">
        <v>93</v>
      </c>
      <c r="CA1081" t="s">
        <v>93</v>
      </c>
      <c r="CB1081" t="s">
        <v>93</v>
      </c>
      <c r="CC1081" t="s">
        <v>93</v>
      </c>
      <c r="CD1081" t="s">
        <v>93</v>
      </c>
      <c r="CE1081" t="s">
        <v>93</v>
      </c>
      <c r="CF1081" t="s">
        <v>93</v>
      </c>
      <c r="CG1081" t="s">
        <v>93</v>
      </c>
      <c r="CH1081" t="s">
        <v>93</v>
      </c>
      <c r="CI1081" t="s">
        <v>93</v>
      </c>
      <c r="CJ1081" t="s">
        <v>93</v>
      </c>
      <c r="CK1081" t="s">
        <v>93</v>
      </c>
      <c r="CL1081" t="s">
        <v>93</v>
      </c>
      <c r="CM1081" t="s">
        <v>93</v>
      </c>
      <c r="CN1081">
        <v>32</v>
      </c>
      <c r="CO1081">
        <v>32</v>
      </c>
      <c r="CP1081">
        <v>0</v>
      </c>
      <c r="CQ1081">
        <v>1</v>
      </c>
    </row>
    <row r="1082" spans="1:95">
      <c r="A1082">
        <v>1305863</v>
      </c>
      <c r="B1082" t="s">
        <v>963</v>
      </c>
      <c r="C1082">
        <v>30</v>
      </c>
      <c r="D1082">
        <v>13726147</v>
      </c>
      <c r="E1082" s="1">
        <v>41449</v>
      </c>
      <c r="F1082" t="s">
        <v>387</v>
      </c>
      <c r="G1082">
        <v>79.989999999999995</v>
      </c>
      <c r="H1082">
        <v>0</v>
      </c>
      <c r="I1082">
        <v>0.25003125399999998</v>
      </c>
      <c r="J1082">
        <v>59.99</v>
      </c>
      <c r="K1082">
        <v>59.99</v>
      </c>
      <c r="L1082" t="s">
        <v>388</v>
      </c>
      <c r="M1082" t="s">
        <v>96</v>
      </c>
      <c r="N1082" t="s">
        <v>97</v>
      </c>
      <c r="O1082" t="s">
        <v>97</v>
      </c>
      <c r="P1082" t="s">
        <v>1357</v>
      </c>
      <c r="Q1082">
        <v>39.99</v>
      </c>
      <c r="R1082">
        <v>0</v>
      </c>
      <c r="S1082">
        <v>0</v>
      </c>
      <c r="T1082">
        <v>39.99</v>
      </c>
      <c r="U1082">
        <v>39.99</v>
      </c>
      <c r="V1082" t="s">
        <v>97</v>
      </c>
      <c r="W1082" t="s">
        <v>96</v>
      </c>
      <c r="X1082" t="s">
        <v>303</v>
      </c>
      <c r="Y1082" t="s">
        <v>258</v>
      </c>
      <c r="Z1082">
        <v>13726147</v>
      </c>
      <c r="AA1082" t="s">
        <v>964</v>
      </c>
      <c r="AB1082">
        <v>40</v>
      </c>
      <c r="AC1082">
        <v>0</v>
      </c>
      <c r="AD1082">
        <v>0</v>
      </c>
      <c r="AE1082">
        <v>0</v>
      </c>
      <c r="AF1082">
        <v>40</v>
      </c>
      <c r="AG1082" s="2" t="s">
        <v>965</v>
      </c>
      <c r="AH1082" t="s">
        <v>96</v>
      </c>
      <c r="AI1082" t="s">
        <v>97</v>
      </c>
      <c r="AJ1082" t="s">
        <v>97</v>
      </c>
      <c r="AK1082">
        <v>1</v>
      </c>
      <c r="AL1082">
        <v>1</v>
      </c>
      <c r="AM1082">
        <v>1</v>
      </c>
      <c r="AN1082">
        <v>45</v>
      </c>
      <c r="AO1082">
        <v>3</v>
      </c>
      <c r="AP1082">
        <v>263</v>
      </c>
      <c r="AQ1082">
        <v>20</v>
      </c>
      <c r="AR1082">
        <v>19.989999999999998</v>
      </c>
      <c r="AS1082">
        <v>40</v>
      </c>
      <c r="AT1082">
        <v>39.99</v>
      </c>
      <c r="AU1082">
        <v>1.50012503125781</v>
      </c>
      <c r="AV1082">
        <v>1.4997499999999999</v>
      </c>
      <c r="AW1082">
        <v>2.0002500625156299</v>
      </c>
      <c r="AX1082">
        <v>1.9997499999999999</v>
      </c>
      <c r="AY1082">
        <v>1</v>
      </c>
      <c r="AZ1082" s="1">
        <v>41386</v>
      </c>
      <c r="BA1082" s="1">
        <v>41519</v>
      </c>
      <c r="BB1082">
        <v>39</v>
      </c>
      <c r="BC1082">
        <v>9</v>
      </c>
      <c r="BD1082">
        <v>2</v>
      </c>
      <c r="BE1082">
        <v>59.99</v>
      </c>
      <c r="BF1082">
        <v>59.99</v>
      </c>
      <c r="BG1082">
        <v>0</v>
      </c>
      <c r="BH1082">
        <v>0</v>
      </c>
      <c r="BI1082">
        <v>18</v>
      </c>
      <c r="BJ1082">
        <v>8</v>
      </c>
      <c r="BK1082">
        <v>26</v>
      </c>
      <c r="BL1082">
        <v>50</v>
      </c>
      <c r="BM1082">
        <v>123</v>
      </c>
      <c r="BN1082">
        <v>225</v>
      </c>
      <c r="BO1082">
        <v>4.12</v>
      </c>
      <c r="BP1082">
        <v>1.64</v>
      </c>
      <c r="BQ1082">
        <v>0</v>
      </c>
      <c r="BR1082">
        <v>173</v>
      </c>
      <c r="BS1082">
        <v>0.76888888888888896</v>
      </c>
      <c r="BT1082">
        <v>26</v>
      </c>
      <c r="BU1082">
        <v>0.11555555555555599</v>
      </c>
      <c r="BV1082">
        <v>0.08</v>
      </c>
      <c r="BW1082">
        <v>0.54666666666666697</v>
      </c>
      <c r="BX1082">
        <v>2.1733333333333298</v>
      </c>
      <c r="BY1082">
        <v>489</v>
      </c>
      <c r="BZ1082">
        <v>2.5555555555555598</v>
      </c>
      <c r="CA1082">
        <v>575</v>
      </c>
      <c r="CB1082">
        <v>-0.38222222222222202</v>
      </c>
      <c r="CC1082">
        <v>-86</v>
      </c>
      <c r="CD1082">
        <v>14</v>
      </c>
      <c r="CE1082">
        <v>34</v>
      </c>
      <c r="CF1082">
        <v>51</v>
      </c>
      <c r="CG1082">
        <v>140</v>
      </c>
      <c r="CH1082">
        <v>0</v>
      </c>
      <c r="CI1082">
        <v>0</v>
      </c>
      <c r="CJ1082">
        <v>0</v>
      </c>
      <c r="CK1082">
        <v>0</v>
      </c>
      <c r="CL1082">
        <v>0</v>
      </c>
      <c r="CM1082">
        <v>0</v>
      </c>
      <c r="CN1082">
        <v>32</v>
      </c>
      <c r="CO1082">
        <v>32</v>
      </c>
      <c r="CP1082">
        <v>0</v>
      </c>
      <c r="CQ1082">
        <v>4</v>
      </c>
    </row>
    <row r="1083" spans="1:95">
      <c r="A1083">
        <v>1305864</v>
      </c>
      <c r="B1083" t="s">
        <v>634</v>
      </c>
      <c r="C1083">
        <v>30</v>
      </c>
      <c r="D1083">
        <v>13726140</v>
      </c>
      <c r="E1083" s="1">
        <v>41449</v>
      </c>
      <c r="F1083" t="s">
        <v>387</v>
      </c>
      <c r="G1083">
        <v>79.989999999999995</v>
      </c>
      <c r="H1083">
        <v>0</v>
      </c>
      <c r="I1083">
        <v>0.25003125399999998</v>
      </c>
      <c r="J1083">
        <v>59.99</v>
      </c>
      <c r="K1083">
        <v>59.99</v>
      </c>
      <c r="L1083" t="s">
        <v>1178</v>
      </c>
      <c r="M1083" t="s">
        <v>96</v>
      </c>
      <c r="N1083" t="s">
        <v>97</v>
      </c>
      <c r="O1083" t="s">
        <v>97</v>
      </c>
      <c r="P1083" t="s">
        <v>1357</v>
      </c>
      <c r="Q1083">
        <v>39.99</v>
      </c>
      <c r="R1083">
        <v>0</v>
      </c>
      <c r="S1083">
        <v>0</v>
      </c>
      <c r="T1083">
        <v>39.99</v>
      </c>
      <c r="U1083">
        <v>39.99</v>
      </c>
      <c r="V1083" t="s">
        <v>97</v>
      </c>
      <c r="W1083" t="s">
        <v>96</v>
      </c>
      <c r="X1083" t="s">
        <v>303</v>
      </c>
      <c r="Y1083" t="s">
        <v>258</v>
      </c>
      <c r="Z1083">
        <v>13726140</v>
      </c>
      <c r="AA1083" t="s">
        <v>967</v>
      </c>
      <c r="AB1083">
        <v>40</v>
      </c>
      <c r="AC1083">
        <v>0</v>
      </c>
      <c r="AD1083">
        <v>0</v>
      </c>
      <c r="AE1083">
        <v>0</v>
      </c>
      <c r="AF1083">
        <v>40</v>
      </c>
      <c r="AG1083" t="s">
        <v>638</v>
      </c>
      <c r="AH1083" t="s">
        <v>96</v>
      </c>
      <c r="AI1083" t="s">
        <v>97</v>
      </c>
      <c r="AJ1083" t="s">
        <v>97</v>
      </c>
      <c r="AK1083">
        <v>1</v>
      </c>
      <c r="AL1083">
        <v>1</v>
      </c>
      <c r="AM1083">
        <v>1</v>
      </c>
      <c r="AN1083">
        <v>61</v>
      </c>
      <c r="AO1083">
        <v>3</v>
      </c>
      <c r="AP1083">
        <v>219</v>
      </c>
      <c r="AQ1083">
        <v>20</v>
      </c>
      <c r="AR1083">
        <v>19.989999999999998</v>
      </c>
      <c r="AS1083">
        <v>40</v>
      </c>
      <c r="AT1083">
        <v>39.99</v>
      </c>
      <c r="AU1083">
        <v>1.50012503125781</v>
      </c>
      <c r="AV1083">
        <v>1.4997499999999999</v>
      </c>
      <c r="AW1083">
        <v>2.0002500625156299</v>
      </c>
      <c r="AX1083">
        <v>1.9997499999999999</v>
      </c>
      <c r="AY1083">
        <v>1</v>
      </c>
      <c r="AZ1083" s="1">
        <v>41386</v>
      </c>
      <c r="BA1083" s="1">
        <v>41519</v>
      </c>
      <c r="BB1083">
        <v>39</v>
      </c>
      <c r="BC1083">
        <v>9</v>
      </c>
      <c r="BD1083">
        <v>1</v>
      </c>
      <c r="BE1083">
        <v>59.99</v>
      </c>
      <c r="BF1083">
        <v>59.99</v>
      </c>
      <c r="BG1083">
        <v>2</v>
      </c>
      <c r="BH1083">
        <v>2</v>
      </c>
      <c r="BI1083" t="s">
        <v>93</v>
      </c>
      <c r="BJ1083" t="s">
        <v>93</v>
      </c>
      <c r="BK1083" t="s">
        <v>93</v>
      </c>
      <c r="BL1083" t="s">
        <v>93</v>
      </c>
      <c r="BM1083" t="s">
        <v>93</v>
      </c>
      <c r="BN1083" t="s">
        <v>93</v>
      </c>
      <c r="BO1083" t="s">
        <v>93</v>
      </c>
      <c r="BP1083" t="s">
        <v>93</v>
      </c>
      <c r="BQ1083" t="s">
        <v>93</v>
      </c>
      <c r="BR1083" t="s">
        <v>93</v>
      </c>
      <c r="BS1083" t="s">
        <v>93</v>
      </c>
      <c r="BT1083" t="s">
        <v>93</v>
      </c>
      <c r="BU1083" t="s">
        <v>93</v>
      </c>
      <c r="BV1083" t="s">
        <v>93</v>
      </c>
      <c r="BW1083" t="s">
        <v>93</v>
      </c>
      <c r="BX1083" t="s">
        <v>93</v>
      </c>
      <c r="BY1083" t="s">
        <v>93</v>
      </c>
      <c r="BZ1083" t="s">
        <v>93</v>
      </c>
      <c r="CA1083" t="s">
        <v>93</v>
      </c>
      <c r="CB1083" t="s">
        <v>93</v>
      </c>
      <c r="CC1083" t="s">
        <v>93</v>
      </c>
      <c r="CD1083" t="s">
        <v>93</v>
      </c>
      <c r="CE1083" t="s">
        <v>93</v>
      </c>
      <c r="CF1083" t="s">
        <v>93</v>
      </c>
      <c r="CG1083" t="s">
        <v>93</v>
      </c>
      <c r="CH1083" t="s">
        <v>93</v>
      </c>
      <c r="CI1083" t="s">
        <v>93</v>
      </c>
      <c r="CJ1083" t="s">
        <v>93</v>
      </c>
      <c r="CK1083" t="s">
        <v>93</v>
      </c>
      <c r="CL1083" t="s">
        <v>93</v>
      </c>
      <c r="CM1083" t="s">
        <v>93</v>
      </c>
      <c r="CN1083">
        <v>32</v>
      </c>
      <c r="CO1083">
        <v>32</v>
      </c>
      <c r="CP1083">
        <v>0</v>
      </c>
      <c r="CQ1083">
        <v>1</v>
      </c>
    </row>
    <row r="1084" spans="1:95">
      <c r="A1084">
        <v>1305865</v>
      </c>
      <c r="B1084" t="s">
        <v>252</v>
      </c>
      <c r="C1084">
        <v>30</v>
      </c>
      <c r="D1084">
        <v>14337828</v>
      </c>
      <c r="E1084" s="1">
        <v>41449</v>
      </c>
      <c r="F1084" t="s">
        <v>387</v>
      </c>
      <c r="G1084">
        <v>79.989999999999995</v>
      </c>
      <c r="H1084">
        <v>0</v>
      </c>
      <c r="I1084">
        <v>0.25003125399999998</v>
      </c>
      <c r="J1084">
        <v>59.99</v>
      </c>
      <c r="K1084">
        <v>59.99</v>
      </c>
      <c r="L1084" t="s">
        <v>1180</v>
      </c>
      <c r="M1084" t="s">
        <v>96</v>
      </c>
      <c r="N1084" t="s">
        <v>97</v>
      </c>
      <c r="O1084" t="s">
        <v>97</v>
      </c>
      <c r="P1084" t="s">
        <v>1357</v>
      </c>
      <c r="Q1084">
        <v>39.99</v>
      </c>
      <c r="R1084">
        <v>0</v>
      </c>
      <c r="S1084">
        <v>0</v>
      </c>
      <c r="T1084">
        <v>39.99</v>
      </c>
      <c r="U1084">
        <v>39.99</v>
      </c>
      <c r="V1084" t="s">
        <v>97</v>
      </c>
      <c r="W1084" t="s">
        <v>96</v>
      </c>
      <c r="X1084" t="s">
        <v>303</v>
      </c>
      <c r="Y1084" t="s">
        <v>258</v>
      </c>
      <c r="Z1084">
        <v>14337828</v>
      </c>
      <c r="AA1084" t="s">
        <v>968</v>
      </c>
      <c r="AB1084">
        <v>39.99</v>
      </c>
      <c r="AC1084">
        <v>0</v>
      </c>
      <c r="AD1084">
        <v>0</v>
      </c>
      <c r="AE1084">
        <v>0</v>
      </c>
      <c r="AF1084">
        <v>39.99</v>
      </c>
      <c r="AG1084" s="2" t="s">
        <v>256</v>
      </c>
      <c r="AH1084" t="s">
        <v>96</v>
      </c>
      <c r="AI1084" t="s">
        <v>97</v>
      </c>
      <c r="AJ1084" t="s">
        <v>97</v>
      </c>
      <c r="AK1084">
        <v>1</v>
      </c>
      <c r="AL1084">
        <v>1</v>
      </c>
      <c r="AM1084">
        <v>1</v>
      </c>
      <c r="AN1084">
        <v>54</v>
      </c>
      <c r="AO1084">
        <v>3</v>
      </c>
      <c r="AP1084">
        <v>503</v>
      </c>
      <c r="AQ1084">
        <v>20</v>
      </c>
      <c r="AR1084">
        <v>20</v>
      </c>
      <c r="AS1084">
        <v>40</v>
      </c>
      <c r="AT1084">
        <v>40</v>
      </c>
      <c r="AU1084">
        <v>1.50012503125781</v>
      </c>
      <c r="AV1084">
        <v>1.50012503125781</v>
      </c>
      <c r="AW1084">
        <v>2.0002500625156299</v>
      </c>
      <c r="AX1084">
        <v>2.0002500625156299</v>
      </c>
      <c r="AY1084">
        <v>1</v>
      </c>
      <c r="AZ1084" s="1">
        <v>41281</v>
      </c>
      <c r="BA1084" s="1">
        <v>41519</v>
      </c>
      <c r="BB1084">
        <v>54</v>
      </c>
      <c r="BC1084">
        <v>12</v>
      </c>
      <c r="BD1084">
        <v>2</v>
      </c>
      <c r="BE1084">
        <v>59.99</v>
      </c>
      <c r="BF1084">
        <v>59.99</v>
      </c>
      <c r="BG1084">
        <v>1</v>
      </c>
      <c r="BH1084">
        <v>1</v>
      </c>
      <c r="BI1084" t="s">
        <v>93</v>
      </c>
      <c r="BJ1084" t="s">
        <v>93</v>
      </c>
      <c r="BK1084" t="s">
        <v>93</v>
      </c>
      <c r="BL1084" t="s">
        <v>93</v>
      </c>
      <c r="BM1084" t="s">
        <v>93</v>
      </c>
      <c r="BN1084" t="s">
        <v>93</v>
      </c>
      <c r="BO1084" t="s">
        <v>93</v>
      </c>
      <c r="BP1084" t="s">
        <v>93</v>
      </c>
      <c r="BQ1084" t="s">
        <v>93</v>
      </c>
      <c r="BR1084" t="s">
        <v>93</v>
      </c>
      <c r="BS1084" t="s">
        <v>93</v>
      </c>
      <c r="BT1084" t="s">
        <v>93</v>
      </c>
      <c r="BU1084" t="s">
        <v>93</v>
      </c>
      <c r="BV1084" t="s">
        <v>93</v>
      </c>
      <c r="BW1084" t="s">
        <v>93</v>
      </c>
      <c r="BX1084" t="s">
        <v>93</v>
      </c>
      <c r="BY1084" t="s">
        <v>93</v>
      </c>
      <c r="BZ1084" t="s">
        <v>93</v>
      </c>
      <c r="CA1084" t="s">
        <v>93</v>
      </c>
      <c r="CB1084" t="s">
        <v>93</v>
      </c>
      <c r="CC1084" t="s">
        <v>93</v>
      </c>
      <c r="CD1084" t="s">
        <v>93</v>
      </c>
      <c r="CE1084" t="s">
        <v>93</v>
      </c>
      <c r="CF1084" t="s">
        <v>93</v>
      </c>
      <c r="CG1084" t="s">
        <v>93</v>
      </c>
      <c r="CH1084" t="s">
        <v>93</v>
      </c>
      <c r="CI1084" t="s">
        <v>93</v>
      </c>
      <c r="CJ1084" t="s">
        <v>93</v>
      </c>
      <c r="CK1084" t="s">
        <v>93</v>
      </c>
      <c r="CL1084" t="s">
        <v>93</v>
      </c>
      <c r="CM1084" t="s">
        <v>93</v>
      </c>
      <c r="CN1084">
        <v>32</v>
      </c>
      <c r="CO1084">
        <v>32</v>
      </c>
      <c r="CP1084">
        <v>0</v>
      </c>
      <c r="CQ1084">
        <v>2</v>
      </c>
    </row>
    <row r="1085" spans="1:95">
      <c r="A1085">
        <v>1309394</v>
      </c>
      <c r="B1085" t="s">
        <v>639</v>
      </c>
      <c r="C1085">
        <v>30</v>
      </c>
      <c r="D1085">
        <v>13726134</v>
      </c>
      <c r="E1085" s="1">
        <v>41449</v>
      </c>
      <c r="F1085" t="s">
        <v>387</v>
      </c>
      <c r="G1085">
        <v>79.989999999999995</v>
      </c>
      <c r="H1085">
        <v>0</v>
      </c>
      <c r="I1085">
        <v>0.25003125399999998</v>
      </c>
      <c r="J1085">
        <v>59.99</v>
      </c>
      <c r="K1085">
        <v>59.99</v>
      </c>
      <c r="L1085" t="s">
        <v>388</v>
      </c>
      <c r="M1085" t="s">
        <v>96</v>
      </c>
      <c r="N1085" t="s">
        <v>97</v>
      </c>
      <c r="O1085" t="s">
        <v>97</v>
      </c>
      <c r="P1085" t="s">
        <v>1357</v>
      </c>
      <c r="Q1085">
        <v>39.99</v>
      </c>
      <c r="R1085">
        <v>0</v>
      </c>
      <c r="S1085">
        <v>0</v>
      </c>
      <c r="T1085">
        <v>39.99</v>
      </c>
      <c r="U1085">
        <v>39.99</v>
      </c>
      <c r="V1085" t="s">
        <v>97</v>
      </c>
      <c r="W1085" t="s">
        <v>96</v>
      </c>
      <c r="X1085" t="s">
        <v>303</v>
      </c>
      <c r="Y1085" t="s">
        <v>258</v>
      </c>
      <c r="Z1085">
        <v>13726134</v>
      </c>
      <c r="AA1085" t="s">
        <v>969</v>
      </c>
      <c r="AB1085">
        <v>40</v>
      </c>
      <c r="AC1085">
        <v>0</v>
      </c>
      <c r="AD1085">
        <v>0</v>
      </c>
      <c r="AE1085">
        <v>0</v>
      </c>
      <c r="AF1085">
        <v>40</v>
      </c>
      <c r="AG1085" t="s">
        <v>641</v>
      </c>
      <c r="AH1085" t="s">
        <v>96</v>
      </c>
      <c r="AI1085" t="s">
        <v>97</v>
      </c>
      <c r="AJ1085" t="s">
        <v>97</v>
      </c>
      <c r="AK1085">
        <v>1</v>
      </c>
      <c r="AL1085">
        <v>1</v>
      </c>
      <c r="AM1085">
        <v>1</v>
      </c>
      <c r="AN1085">
        <v>45</v>
      </c>
      <c r="AO1085">
        <v>3</v>
      </c>
      <c r="AP1085">
        <v>252</v>
      </c>
      <c r="AQ1085">
        <v>20</v>
      </c>
      <c r="AR1085">
        <v>19.989999999999998</v>
      </c>
      <c r="AS1085">
        <v>40</v>
      </c>
      <c r="AT1085">
        <v>39.99</v>
      </c>
      <c r="AU1085">
        <v>1.50012503125781</v>
      </c>
      <c r="AV1085">
        <v>1.4997499999999999</v>
      </c>
      <c r="AW1085">
        <v>2.0002500625156299</v>
      </c>
      <c r="AX1085">
        <v>1.9997499999999999</v>
      </c>
      <c r="AY1085">
        <v>1</v>
      </c>
      <c r="AZ1085" s="1">
        <v>41386</v>
      </c>
      <c r="BA1085" s="1">
        <v>41519</v>
      </c>
      <c r="BB1085">
        <v>39</v>
      </c>
      <c r="BC1085">
        <v>9</v>
      </c>
      <c r="BD1085">
        <v>2</v>
      </c>
      <c r="BE1085">
        <v>59.99</v>
      </c>
      <c r="BF1085">
        <v>59.99</v>
      </c>
      <c r="BG1085">
        <v>0</v>
      </c>
      <c r="BH1085">
        <v>0</v>
      </c>
      <c r="BI1085" t="s">
        <v>93</v>
      </c>
      <c r="BJ1085" t="s">
        <v>93</v>
      </c>
      <c r="BK1085" t="s">
        <v>93</v>
      </c>
      <c r="BL1085" t="s">
        <v>93</v>
      </c>
      <c r="BM1085" t="s">
        <v>93</v>
      </c>
      <c r="BN1085" t="s">
        <v>93</v>
      </c>
      <c r="BO1085" t="s">
        <v>93</v>
      </c>
      <c r="BP1085" t="s">
        <v>93</v>
      </c>
      <c r="BQ1085" t="s">
        <v>93</v>
      </c>
      <c r="BR1085" t="s">
        <v>93</v>
      </c>
      <c r="BS1085" t="s">
        <v>93</v>
      </c>
      <c r="BT1085" t="s">
        <v>93</v>
      </c>
      <c r="BU1085" t="s">
        <v>93</v>
      </c>
      <c r="BV1085" t="s">
        <v>93</v>
      </c>
      <c r="BW1085" t="s">
        <v>93</v>
      </c>
      <c r="BX1085" t="s">
        <v>93</v>
      </c>
      <c r="BY1085" t="s">
        <v>93</v>
      </c>
      <c r="BZ1085" t="s">
        <v>93</v>
      </c>
      <c r="CA1085" t="s">
        <v>93</v>
      </c>
      <c r="CB1085" t="s">
        <v>93</v>
      </c>
      <c r="CC1085" t="s">
        <v>93</v>
      </c>
      <c r="CD1085" t="s">
        <v>93</v>
      </c>
      <c r="CE1085" t="s">
        <v>93</v>
      </c>
      <c r="CF1085" t="s">
        <v>93</v>
      </c>
      <c r="CG1085" t="s">
        <v>93</v>
      </c>
      <c r="CH1085" t="s">
        <v>93</v>
      </c>
      <c r="CI1085" t="s">
        <v>93</v>
      </c>
      <c r="CJ1085" t="s">
        <v>93</v>
      </c>
      <c r="CK1085" t="s">
        <v>93</v>
      </c>
      <c r="CL1085" t="s">
        <v>93</v>
      </c>
      <c r="CM1085" t="s">
        <v>93</v>
      </c>
      <c r="CN1085">
        <v>32</v>
      </c>
      <c r="CO1085">
        <v>32</v>
      </c>
      <c r="CP1085">
        <v>0</v>
      </c>
      <c r="CQ1085">
        <v>2</v>
      </c>
    </row>
    <row r="1086" spans="1:95">
      <c r="A1086">
        <v>1309395</v>
      </c>
      <c r="B1086" t="s">
        <v>257</v>
      </c>
      <c r="C1086">
        <v>30</v>
      </c>
      <c r="D1086">
        <v>14337774</v>
      </c>
      <c r="E1086" s="1">
        <v>41449</v>
      </c>
      <c r="F1086" t="s">
        <v>387</v>
      </c>
      <c r="G1086">
        <v>79.989999999999995</v>
      </c>
      <c r="H1086">
        <v>0</v>
      </c>
      <c r="I1086">
        <v>0.25003125399999998</v>
      </c>
      <c r="J1086">
        <v>59.99</v>
      </c>
      <c r="K1086">
        <v>59.99</v>
      </c>
      <c r="L1086" t="s">
        <v>388</v>
      </c>
      <c r="M1086" t="s">
        <v>96</v>
      </c>
      <c r="N1086" t="s">
        <v>97</v>
      </c>
      <c r="O1086" t="s">
        <v>97</v>
      </c>
      <c r="P1086" t="s">
        <v>1357</v>
      </c>
      <c r="Q1086">
        <v>35.090000000000003</v>
      </c>
      <c r="R1086">
        <v>0</v>
      </c>
      <c r="S1086">
        <v>0</v>
      </c>
      <c r="T1086">
        <v>35.090000000000003</v>
      </c>
      <c r="U1086">
        <v>35.090000000000003</v>
      </c>
      <c r="V1086" t="s">
        <v>97</v>
      </c>
      <c r="W1086" t="s">
        <v>96</v>
      </c>
      <c r="X1086" t="s">
        <v>303</v>
      </c>
      <c r="Y1086" t="s">
        <v>290</v>
      </c>
      <c r="Z1086">
        <v>14337774</v>
      </c>
      <c r="AA1086" t="s">
        <v>259</v>
      </c>
      <c r="AB1086">
        <v>40</v>
      </c>
      <c r="AC1086">
        <v>0</v>
      </c>
      <c r="AD1086">
        <v>0</v>
      </c>
      <c r="AE1086">
        <v>0</v>
      </c>
      <c r="AF1086">
        <v>40</v>
      </c>
      <c r="AG1086" s="2" t="s">
        <v>260</v>
      </c>
      <c r="AH1086" t="s">
        <v>96</v>
      </c>
      <c r="AI1086" t="s">
        <v>97</v>
      </c>
      <c r="AJ1086" t="s">
        <v>97</v>
      </c>
      <c r="AK1086">
        <v>1</v>
      </c>
      <c r="AL1086">
        <v>1</v>
      </c>
      <c r="AM1086">
        <v>1</v>
      </c>
      <c r="AN1086">
        <v>45</v>
      </c>
      <c r="AO1086">
        <v>3</v>
      </c>
      <c r="AP1086">
        <v>505</v>
      </c>
      <c r="AQ1086">
        <v>24.9</v>
      </c>
      <c r="AR1086">
        <v>19.989999999999998</v>
      </c>
      <c r="AS1086">
        <v>44.9</v>
      </c>
      <c r="AT1086">
        <v>39.99</v>
      </c>
      <c r="AU1086">
        <v>1.70960387574808</v>
      </c>
      <c r="AV1086">
        <v>1.4997499999999999</v>
      </c>
      <c r="AW1086">
        <v>2.2795668281561698</v>
      </c>
      <c r="AX1086">
        <v>1.9997499999999999</v>
      </c>
      <c r="AY1086">
        <v>1</v>
      </c>
      <c r="AZ1086" s="1">
        <v>41281</v>
      </c>
      <c r="BA1086" s="1">
        <v>41519</v>
      </c>
      <c r="BB1086">
        <v>54</v>
      </c>
      <c r="BC1086">
        <v>12</v>
      </c>
      <c r="BD1086">
        <v>2</v>
      </c>
      <c r="BE1086">
        <v>59.99</v>
      </c>
      <c r="BF1086">
        <v>59.99</v>
      </c>
      <c r="BG1086">
        <v>1</v>
      </c>
      <c r="BH1086">
        <v>1</v>
      </c>
      <c r="BI1086" t="s">
        <v>93</v>
      </c>
      <c r="BJ1086" t="s">
        <v>93</v>
      </c>
      <c r="BK1086" t="s">
        <v>93</v>
      </c>
      <c r="BL1086" t="s">
        <v>93</v>
      </c>
      <c r="BM1086" t="s">
        <v>93</v>
      </c>
      <c r="BN1086" t="s">
        <v>93</v>
      </c>
      <c r="BO1086" t="s">
        <v>93</v>
      </c>
      <c r="BP1086" t="s">
        <v>93</v>
      </c>
      <c r="BQ1086" t="s">
        <v>93</v>
      </c>
      <c r="BR1086" t="s">
        <v>93</v>
      </c>
      <c r="BS1086" t="s">
        <v>93</v>
      </c>
      <c r="BT1086" t="s">
        <v>93</v>
      </c>
      <c r="BU1086" t="s">
        <v>93</v>
      </c>
      <c r="BV1086" t="s">
        <v>93</v>
      </c>
      <c r="BW1086" t="s">
        <v>93</v>
      </c>
      <c r="BX1086" t="s">
        <v>93</v>
      </c>
      <c r="BY1086" t="s">
        <v>93</v>
      </c>
      <c r="BZ1086" t="s">
        <v>93</v>
      </c>
      <c r="CA1086" t="s">
        <v>93</v>
      </c>
      <c r="CB1086" t="s">
        <v>93</v>
      </c>
      <c r="CC1086" t="s">
        <v>93</v>
      </c>
      <c r="CD1086" t="s">
        <v>93</v>
      </c>
      <c r="CE1086" t="s">
        <v>93</v>
      </c>
      <c r="CF1086" t="s">
        <v>93</v>
      </c>
      <c r="CG1086" t="s">
        <v>93</v>
      </c>
      <c r="CH1086" t="s">
        <v>93</v>
      </c>
      <c r="CI1086" t="s">
        <v>93</v>
      </c>
      <c r="CJ1086" t="s">
        <v>93</v>
      </c>
      <c r="CK1086" t="s">
        <v>93</v>
      </c>
      <c r="CL1086" t="s">
        <v>93</v>
      </c>
      <c r="CM1086" t="s">
        <v>93</v>
      </c>
      <c r="CN1086">
        <v>32</v>
      </c>
      <c r="CO1086">
        <v>32</v>
      </c>
      <c r="CP1086">
        <v>0</v>
      </c>
      <c r="CQ1086">
        <v>2</v>
      </c>
    </row>
    <row r="1087" spans="1:95">
      <c r="A1087">
        <v>1309398</v>
      </c>
      <c r="B1087" t="s">
        <v>261</v>
      </c>
      <c r="C1087">
        <v>30</v>
      </c>
      <c r="D1087">
        <v>14337772</v>
      </c>
      <c r="E1087" s="1">
        <v>41449</v>
      </c>
      <c r="F1087" t="s">
        <v>387</v>
      </c>
      <c r="G1087">
        <v>79.989999999999995</v>
      </c>
      <c r="H1087">
        <v>0</v>
      </c>
      <c r="I1087">
        <v>0.25003125399999998</v>
      </c>
      <c r="J1087">
        <v>59.99</v>
      </c>
      <c r="K1087">
        <v>59.99</v>
      </c>
      <c r="L1087" t="s">
        <v>388</v>
      </c>
      <c r="M1087" t="s">
        <v>96</v>
      </c>
      <c r="N1087" t="s">
        <v>97</v>
      </c>
      <c r="O1087" t="s">
        <v>97</v>
      </c>
      <c r="P1087" t="s">
        <v>1357</v>
      </c>
      <c r="Q1087">
        <v>35.090000000000003</v>
      </c>
      <c r="R1087">
        <v>0</v>
      </c>
      <c r="S1087">
        <v>0</v>
      </c>
      <c r="T1087">
        <v>35.090000000000003</v>
      </c>
      <c r="U1087">
        <v>35.090000000000003</v>
      </c>
      <c r="V1087" t="s">
        <v>97</v>
      </c>
      <c r="W1087" t="s">
        <v>96</v>
      </c>
      <c r="X1087" t="s">
        <v>303</v>
      </c>
      <c r="Y1087" t="s">
        <v>290</v>
      </c>
      <c r="Z1087">
        <v>14337772</v>
      </c>
      <c r="AA1087" t="s">
        <v>263</v>
      </c>
      <c r="AB1087">
        <v>40</v>
      </c>
      <c r="AC1087">
        <v>0</v>
      </c>
      <c r="AD1087">
        <v>0</v>
      </c>
      <c r="AE1087">
        <v>0</v>
      </c>
      <c r="AF1087">
        <v>40</v>
      </c>
      <c r="AG1087" s="2" t="s">
        <v>264</v>
      </c>
      <c r="AH1087" t="s">
        <v>96</v>
      </c>
      <c r="AI1087" t="s">
        <v>97</v>
      </c>
      <c r="AJ1087" t="s">
        <v>97</v>
      </c>
      <c r="AK1087">
        <v>1</v>
      </c>
      <c r="AL1087">
        <v>1</v>
      </c>
      <c r="AM1087">
        <v>1</v>
      </c>
      <c r="AN1087">
        <v>45</v>
      </c>
      <c r="AO1087">
        <v>3</v>
      </c>
      <c r="AP1087">
        <v>510</v>
      </c>
      <c r="AQ1087">
        <v>24.9</v>
      </c>
      <c r="AR1087">
        <v>19.989999999999998</v>
      </c>
      <c r="AS1087">
        <v>44.9</v>
      </c>
      <c r="AT1087">
        <v>39.99</v>
      </c>
      <c r="AU1087">
        <v>1.70960387574808</v>
      </c>
      <c r="AV1087">
        <v>1.4997499999999999</v>
      </c>
      <c r="AW1087">
        <v>2.2795668281561698</v>
      </c>
      <c r="AX1087">
        <v>1.9997499999999999</v>
      </c>
      <c r="AY1087">
        <v>1</v>
      </c>
      <c r="AZ1087" s="1">
        <v>41281</v>
      </c>
      <c r="BA1087" s="1">
        <v>41519</v>
      </c>
      <c r="BB1087">
        <v>54</v>
      </c>
      <c r="BC1087">
        <v>12</v>
      </c>
      <c r="BD1087">
        <v>1</v>
      </c>
      <c r="BE1087">
        <v>59.99</v>
      </c>
      <c r="BF1087">
        <v>59.99</v>
      </c>
      <c r="BG1087">
        <v>1</v>
      </c>
      <c r="BH1087">
        <v>1</v>
      </c>
      <c r="BI1087" t="s">
        <v>93</v>
      </c>
      <c r="BJ1087" t="s">
        <v>93</v>
      </c>
      <c r="BK1087" t="s">
        <v>93</v>
      </c>
      <c r="BL1087" t="s">
        <v>93</v>
      </c>
      <c r="BM1087" t="s">
        <v>93</v>
      </c>
      <c r="BN1087" t="s">
        <v>93</v>
      </c>
      <c r="BO1087" t="s">
        <v>93</v>
      </c>
      <c r="BP1087" t="s">
        <v>93</v>
      </c>
      <c r="BQ1087" t="s">
        <v>93</v>
      </c>
      <c r="BR1087" t="s">
        <v>93</v>
      </c>
      <c r="BS1087" t="s">
        <v>93</v>
      </c>
      <c r="BT1087" t="s">
        <v>93</v>
      </c>
      <c r="BU1087" t="s">
        <v>93</v>
      </c>
      <c r="BV1087" t="s">
        <v>93</v>
      </c>
      <c r="BW1087" t="s">
        <v>93</v>
      </c>
      <c r="BX1087" t="s">
        <v>93</v>
      </c>
      <c r="BY1087" t="s">
        <v>93</v>
      </c>
      <c r="BZ1087" t="s">
        <v>93</v>
      </c>
      <c r="CA1087" t="s">
        <v>93</v>
      </c>
      <c r="CB1087" t="s">
        <v>93</v>
      </c>
      <c r="CC1087" t="s">
        <v>93</v>
      </c>
      <c r="CD1087" t="s">
        <v>93</v>
      </c>
      <c r="CE1087" t="s">
        <v>93</v>
      </c>
      <c r="CF1087" t="s">
        <v>93</v>
      </c>
      <c r="CG1087" t="s">
        <v>93</v>
      </c>
      <c r="CH1087" t="s">
        <v>93</v>
      </c>
      <c r="CI1087" t="s">
        <v>93</v>
      </c>
      <c r="CJ1087" t="s">
        <v>93</v>
      </c>
      <c r="CK1087" t="s">
        <v>93</v>
      </c>
      <c r="CL1087" t="s">
        <v>93</v>
      </c>
      <c r="CM1087" t="s">
        <v>93</v>
      </c>
      <c r="CN1087">
        <v>32</v>
      </c>
      <c r="CO1087">
        <v>32</v>
      </c>
      <c r="CP1087">
        <v>0</v>
      </c>
      <c r="CQ1087">
        <v>1</v>
      </c>
    </row>
    <row r="1088" spans="1:95">
      <c r="A1088">
        <v>1309403</v>
      </c>
      <c r="B1088" t="s">
        <v>265</v>
      </c>
      <c r="C1088">
        <v>30</v>
      </c>
      <c r="D1088">
        <v>14337777</v>
      </c>
      <c r="E1088" s="1">
        <v>41449</v>
      </c>
      <c r="F1088" t="s">
        <v>387</v>
      </c>
      <c r="G1088">
        <v>79.989999999999995</v>
      </c>
      <c r="H1088">
        <v>0</v>
      </c>
      <c r="I1088">
        <v>0.25003125399999998</v>
      </c>
      <c r="J1088">
        <v>59.99</v>
      </c>
      <c r="K1088">
        <v>59.99</v>
      </c>
      <c r="L1088" t="s">
        <v>388</v>
      </c>
      <c r="M1088" t="s">
        <v>96</v>
      </c>
      <c r="N1088" t="s">
        <v>97</v>
      </c>
      <c r="O1088" t="s">
        <v>97</v>
      </c>
      <c r="P1088" t="s">
        <v>1357</v>
      </c>
      <c r="Q1088">
        <v>35.090000000000003</v>
      </c>
      <c r="R1088">
        <v>0</v>
      </c>
      <c r="S1088">
        <v>0</v>
      </c>
      <c r="T1088">
        <v>35.090000000000003</v>
      </c>
      <c r="U1088">
        <v>35.090000000000003</v>
      </c>
      <c r="V1088" t="s">
        <v>97</v>
      </c>
      <c r="W1088" t="s">
        <v>96</v>
      </c>
      <c r="X1088" t="s">
        <v>303</v>
      </c>
      <c r="Y1088" t="s">
        <v>290</v>
      </c>
      <c r="Z1088">
        <v>14337777</v>
      </c>
      <c r="AA1088" t="s">
        <v>266</v>
      </c>
      <c r="AB1088">
        <v>39.99</v>
      </c>
      <c r="AC1088">
        <v>0</v>
      </c>
      <c r="AD1088">
        <v>0</v>
      </c>
      <c r="AE1088">
        <v>0</v>
      </c>
      <c r="AF1088">
        <v>39.99</v>
      </c>
      <c r="AG1088" s="2" t="s">
        <v>267</v>
      </c>
      <c r="AH1088" t="s">
        <v>96</v>
      </c>
      <c r="AI1088" t="s">
        <v>97</v>
      </c>
      <c r="AJ1088" t="s">
        <v>97</v>
      </c>
      <c r="AK1088">
        <v>1</v>
      </c>
      <c r="AL1088">
        <v>1</v>
      </c>
      <c r="AM1088">
        <v>1</v>
      </c>
      <c r="AN1088">
        <v>45</v>
      </c>
      <c r="AO1088">
        <v>3</v>
      </c>
      <c r="AP1088">
        <v>510</v>
      </c>
      <c r="AQ1088">
        <v>24.9</v>
      </c>
      <c r="AR1088">
        <v>20</v>
      </c>
      <c r="AS1088">
        <v>44.9</v>
      </c>
      <c r="AT1088">
        <v>40</v>
      </c>
      <c r="AU1088">
        <v>1.70960387574808</v>
      </c>
      <c r="AV1088">
        <v>1.50012503125781</v>
      </c>
      <c r="AW1088">
        <v>2.2795668281561698</v>
      </c>
      <c r="AX1088">
        <v>2.0002500625156299</v>
      </c>
      <c r="AY1088">
        <v>1</v>
      </c>
      <c r="AZ1088" s="1">
        <v>41281</v>
      </c>
      <c r="BA1088" s="1">
        <v>41519</v>
      </c>
      <c r="BB1088">
        <v>54</v>
      </c>
      <c r="BC1088">
        <v>12</v>
      </c>
      <c r="BD1088">
        <v>2</v>
      </c>
      <c r="BE1088">
        <v>59.99</v>
      </c>
      <c r="BF1088">
        <v>59.99</v>
      </c>
      <c r="BG1088">
        <v>4</v>
      </c>
      <c r="BH1088">
        <v>4</v>
      </c>
      <c r="BI1088" t="s">
        <v>93</v>
      </c>
      <c r="BJ1088" t="s">
        <v>93</v>
      </c>
      <c r="BK1088" t="s">
        <v>93</v>
      </c>
      <c r="BL1088" t="s">
        <v>93</v>
      </c>
      <c r="BM1088" t="s">
        <v>93</v>
      </c>
      <c r="BN1088" t="s">
        <v>93</v>
      </c>
      <c r="BO1088" t="s">
        <v>93</v>
      </c>
      <c r="BP1088" t="s">
        <v>93</v>
      </c>
      <c r="BQ1088" t="s">
        <v>93</v>
      </c>
      <c r="BR1088" t="s">
        <v>93</v>
      </c>
      <c r="BS1088" t="s">
        <v>93</v>
      </c>
      <c r="BT1088" t="s">
        <v>93</v>
      </c>
      <c r="BU1088" t="s">
        <v>93</v>
      </c>
      <c r="BV1088" t="s">
        <v>93</v>
      </c>
      <c r="BW1088" t="s">
        <v>93</v>
      </c>
      <c r="BX1088" t="s">
        <v>93</v>
      </c>
      <c r="BY1088" t="s">
        <v>93</v>
      </c>
      <c r="BZ1088" t="s">
        <v>93</v>
      </c>
      <c r="CA1088" t="s">
        <v>93</v>
      </c>
      <c r="CB1088" t="s">
        <v>93</v>
      </c>
      <c r="CC1088" t="s">
        <v>93</v>
      </c>
      <c r="CD1088" t="s">
        <v>93</v>
      </c>
      <c r="CE1088" t="s">
        <v>93</v>
      </c>
      <c r="CF1088" t="s">
        <v>93</v>
      </c>
      <c r="CG1088" t="s">
        <v>93</v>
      </c>
      <c r="CH1088" t="s">
        <v>93</v>
      </c>
      <c r="CI1088" t="s">
        <v>93</v>
      </c>
      <c r="CJ1088" t="s">
        <v>93</v>
      </c>
      <c r="CK1088" t="s">
        <v>93</v>
      </c>
      <c r="CL1088" t="s">
        <v>93</v>
      </c>
      <c r="CM1088" t="s">
        <v>93</v>
      </c>
      <c r="CN1088">
        <v>32</v>
      </c>
      <c r="CO1088">
        <v>32</v>
      </c>
      <c r="CP1088">
        <v>0</v>
      </c>
      <c r="CQ1088">
        <v>2</v>
      </c>
    </row>
    <row r="1089" spans="1:95">
      <c r="A1089">
        <v>1309407</v>
      </c>
      <c r="B1089" t="s">
        <v>268</v>
      </c>
      <c r="C1089">
        <v>30</v>
      </c>
      <c r="D1089">
        <v>14337830</v>
      </c>
      <c r="E1089" s="1">
        <v>41449</v>
      </c>
      <c r="F1089" t="s">
        <v>387</v>
      </c>
      <c r="G1089">
        <v>79.989999999999995</v>
      </c>
      <c r="H1089">
        <v>0</v>
      </c>
      <c r="I1089">
        <v>0.25003125399999998</v>
      </c>
      <c r="J1089">
        <v>59.99</v>
      </c>
      <c r="K1089">
        <v>59.99</v>
      </c>
      <c r="L1089" t="s">
        <v>388</v>
      </c>
      <c r="M1089" t="s">
        <v>96</v>
      </c>
      <c r="N1089" t="s">
        <v>97</v>
      </c>
      <c r="O1089" t="s">
        <v>97</v>
      </c>
      <c r="P1089" t="s">
        <v>1357</v>
      </c>
      <c r="Q1089">
        <v>35.090000000000003</v>
      </c>
      <c r="R1089">
        <v>0</v>
      </c>
      <c r="S1089">
        <v>0</v>
      </c>
      <c r="T1089">
        <v>35.090000000000003</v>
      </c>
      <c r="U1089">
        <v>35.090000000000003</v>
      </c>
      <c r="V1089" t="s">
        <v>97</v>
      </c>
      <c r="W1089" t="s">
        <v>96</v>
      </c>
      <c r="X1089" t="s">
        <v>303</v>
      </c>
      <c r="Y1089" t="s">
        <v>290</v>
      </c>
      <c r="Z1089">
        <v>14337830</v>
      </c>
      <c r="AA1089" t="s">
        <v>270</v>
      </c>
      <c r="AB1089">
        <v>40</v>
      </c>
      <c r="AC1089">
        <v>0</v>
      </c>
      <c r="AD1089">
        <v>0</v>
      </c>
      <c r="AE1089">
        <v>0</v>
      </c>
      <c r="AF1089">
        <v>40</v>
      </c>
      <c r="AG1089" s="2" t="s">
        <v>271</v>
      </c>
      <c r="AH1089" t="s">
        <v>96</v>
      </c>
      <c r="AI1089" t="s">
        <v>97</v>
      </c>
      <c r="AJ1089" t="s">
        <v>97</v>
      </c>
      <c r="AK1089">
        <v>1</v>
      </c>
      <c r="AL1089">
        <v>1</v>
      </c>
      <c r="AM1089">
        <v>1</v>
      </c>
      <c r="AN1089">
        <v>45</v>
      </c>
      <c r="AO1089">
        <v>3</v>
      </c>
      <c r="AP1089">
        <v>508</v>
      </c>
      <c r="AQ1089">
        <v>24.9</v>
      </c>
      <c r="AR1089">
        <v>19.989999999999998</v>
      </c>
      <c r="AS1089">
        <v>44.9</v>
      </c>
      <c r="AT1089">
        <v>39.99</v>
      </c>
      <c r="AU1089">
        <v>1.70960387574808</v>
      </c>
      <c r="AV1089">
        <v>1.4997499999999999</v>
      </c>
      <c r="AW1089">
        <v>2.2795668281561698</v>
      </c>
      <c r="AX1089">
        <v>1.9997499999999999</v>
      </c>
      <c r="AY1089">
        <v>1</v>
      </c>
      <c r="AZ1089" s="1">
        <v>41281</v>
      </c>
      <c r="BA1089" s="1">
        <v>41519</v>
      </c>
      <c r="BB1089">
        <v>54</v>
      </c>
      <c r="BC1089">
        <v>12</v>
      </c>
      <c r="BD1089">
        <v>2</v>
      </c>
      <c r="BE1089">
        <v>59.99</v>
      </c>
      <c r="BF1089">
        <v>59.99</v>
      </c>
      <c r="BG1089">
        <v>2</v>
      </c>
      <c r="BH1089">
        <v>2</v>
      </c>
      <c r="BI1089" t="s">
        <v>93</v>
      </c>
      <c r="BJ1089" t="s">
        <v>93</v>
      </c>
      <c r="BK1089" t="s">
        <v>93</v>
      </c>
      <c r="BL1089" t="s">
        <v>93</v>
      </c>
      <c r="BM1089" t="s">
        <v>93</v>
      </c>
      <c r="BN1089" t="s">
        <v>93</v>
      </c>
      <c r="BO1089" t="s">
        <v>93</v>
      </c>
      <c r="BP1089" t="s">
        <v>93</v>
      </c>
      <c r="BQ1089" t="s">
        <v>93</v>
      </c>
      <c r="BR1089" t="s">
        <v>93</v>
      </c>
      <c r="BS1089" t="s">
        <v>93</v>
      </c>
      <c r="BT1089" t="s">
        <v>93</v>
      </c>
      <c r="BU1089" t="s">
        <v>93</v>
      </c>
      <c r="BV1089" t="s">
        <v>93</v>
      </c>
      <c r="BW1089" t="s">
        <v>93</v>
      </c>
      <c r="BX1089" t="s">
        <v>93</v>
      </c>
      <c r="BY1089" t="s">
        <v>93</v>
      </c>
      <c r="BZ1089" t="s">
        <v>93</v>
      </c>
      <c r="CA1089" t="s">
        <v>93</v>
      </c>
      <c r="CB1089" t="s">
        <v>93</v>
      </c>
      <c r="CC1089" t="s">
        <v>93</v>
      </c>
      <c r="CD1089" t="s">
        <v>93</v>
      </c>
      <c r="CE1089" t="s">
        <v>93</v>
      </c>
      <c r="CF1089" t="s">
        <v>93</v>
      </c>
      <c r="CG1089" t="s">
        <v>93</v>
      </c>
      <c r="CH1089" t="s">
        <v>93</v>
      </c>
      <c r="CI1089" t="s">
        <v>93</v>
      </c>
      <c r="CJ1089" t="s">
        <v>93</v>
      </c>
      <c r="CK1089" t="s">
        <v>93</v>
      </c>
      <c r="CL1089" t="s">
        <v>93</v>
      </c>
      <c r="CM1089" t="s">
        <v>93</v>
      </c>
      <c r="CN1089">
        <v>32</v>
      </c>
      <c r="CO1089">
        <v>32</v>
      </c>
      <c r="CP1089">
        <v>0</v>
      </c>
      <c r="CQ1089" t="s">
        <v>93</v>
      </c>
    </row>
    <row r="1090" spans="1:95">
      <c r="A1090">
        <v>1309422</v>
      </c>
      <c r="B1090" t="s">
        <v>272</v>
      </c>
      <c r="C1090">
        <v>30</v>
      </c>
      <c r="D1090">
        <v>14337778</v>
      </c>
      <c r="E1090" s="1">
        <v>41449</v>
      </c>
      <c r="F1090" t="s">
        <v>387</v>
      </c>
      <c r="G1090">
        <v>79.989999999999995</v>
      </c>
      <c r="H1090">
        <v>0</v>
      </c>
      <c r="I1090">
        <v>0.25003125399999998</v>
      </c>
      <c r="J1090">
        <v>59.99</v>
      </c>
      <c r="K1090">
        <v>59.99</v>
      </c>
      <c r="L1090" t="s">
        <v>388</v>
      </c>
      <c r="M1090" t="s">
        <v>96</v>
      </c>
      <c r="N1090" t="s">
        <v>97</v>
      </c>
      <c r="O1090" t="s">
        <v>97</v>
      </c>
      <c r="P1090" t="s">
        <v>1357</v>
      </c>
      <c r="Q1090">
        <v>37.89</v>
      </c>
      <c r="R1090">
        <v>0</v>
      </c>
      <c r="S1090">
        <v>0</v>
      </c>
      <c r="T1090">
        <v>37.89</v>
      </c>
      <c r="U1090">
        <v>37.89</v>
      </c>
      <c r="V1090" t="s">
        <v>97</v>
      </c>
      <c r="W1090" t="s">
        <v>96</v>
      </c>
      <c r="X1090" t="s">
        <v>303</v>
      </c>
      <c r="Y1090" t="s">
        <v>1519</v>
      </c>
      <c r="Z1090">
        <v>14337778</v>
      </c>
      <c r="AA1090" t="s">
        <v>273</v>
      </c>
      <c r="AB1090">
        <v>40</v>
      </c>
      <c r="AC1090">
        <v>0</v>
      </c>
      <c r="AD1090">
        <v>0</v>
      </c>
      <c r="AE1090">
        <v>0</v>
      </c>
      <c r="AF1090">
        <v>40</v>
      </c>
      <c r="AG1090" s="2" t="s">
        <v>274</v>
      </c>
      <c r="AH1090" t="s">
        <v>96</v>
      </c>
      <c r="AI1090" t="s">
        <v>97</v>
      </c>
      <c r="AJ1090" t="s">
        <v>97</v>
      </c>
      <c r="AK1090">
        <v>1</v>
      </c>
      <c r="AL1090">
        <v>1</v>
      </c>
      <c r="AM1090">
        <v>1</v>
      </c>
      <c r="AN1090">
        <v>45</v>
      </c>
      <c r="AO1090">
        <v>3</v>
      </c>
      <c r="AP1090">
        <v>503</v>
      </c>
      <c r="AQ1090">
        <v>22.1</v>
      </c>
      <c r="AR1090">
        <v>19.989999999999998</v>
      </c>
      <c r="AS1090">
        <v>42.1</v>
      </c>
      <c r="AT1090">
        <v>39.99</v>
      </c>
      <c r="AU1090">
        <v>1.5832673528635499</v>
      </c>
      <c r="AV1090">
        <v>1.4997499999999999</v>
      </c>
      <c r="AW1090">
        <v>2.1111111111111098</v>
      </c>
      <c r="AX1090">
        <v>1.9997499999999999</v>
      </c>
      <c r="AY1090">
        <v>1</v>
      </c>
      <c r="AZ1090" s="1">
        <v>41281</v>
      </c>
      <c r="BA1090" s="1">
        <v>41519</v>
      </c>
      <c r="BB1090">
        <v>54</v>
      </c>
      <c r="BC1090">
        <v>12</v>
      </c>
      <c r="BD1090">
        <v>2</v>
      </c>
      <c r="BE1090">
        <v>59.99</v>
      </c>
      <c r="BF1090">
        <v>59.99</v>
      </c>
      <c r="BG1090">
        <v>0</v>
      </c>
      <c r="BH1090">
        <v>0</v>
      </c>
      <c r="BI1090" t="s">
        <v>93</v>
      </c>
      <c r="BJ1090" t="s">
        <v>93</v>
      </c>
      <c r="BK1090" t="s">
        <v>93</v>
      </c>
      <c r="BL1090" t="s">
        <v>93</v>
      </c>
      <c r="BM1090" t="s">
        <v>93</v>
      </c>
      <c r="BN1090" t="s">
        <v>93</v>
      </c>
      <c r="BO1090" t="s">
        <v>93</v>
      </c>
      <c r="BP1090" t="s">
        <v>93</v>
      </c>
      <c r="BQ1090" t="s">
        <v>93</v>
      </c>
      <c r="BR1090" t="s">
        <v>93</v>
      </c>
      <c r="BS1090" t="s">
        <v>93</v>
      </c>
      <c r="BT1090" t="s">
        <v>93</v>
      </c>
      <c r="BU1090" t="s">
        <v>93</v>
      </c>
      <c r="BV1090" t="s">
        <v>93</v>
      </c>
      <c r="BW1090" t="s">
        <v>93</v>
      </c>
      <c r="BX1090" t="s">
        <v>93</v>
      </c>
      <c r="BY1090" t="s">
        <v>93</v>
      </c>
      <c r="BZ1090" t="s">
        <v>93</v>
      </c>
      <c r="CA1090" t="s">
        <v>93</v>
      </c>
      <c r="CB1090" t="s">
        <v>93</v>
      </c>
      <c r="CC1090" t="s">
        <v>93</v>
      </c>
      <c r="CD1090" t="s">
        <v>93</v>
      </c>
      <c r="CE1090" t="s">
        <v>93</v>
      </c>
      <c r="CF1090" t="s">
        <v>93</v>
      </c>
      <c r="CG1090" t="s">
        <v>93</v>
      </c>
      <c r="CH1090" t="s">
        <v>93</v>
      </c>
      <c r="CI1090" t="s">
        <v>93</v>
      </c>
      <c r="CJ1090" t="s">
        <v>93</v>
      </c>
      <c r="CK1090" t="s">
        <v>93</v>
      </c>
      <c r="CL1090" t="s">
        <v>93</v>
      </c>
      <c r="CM1090" t="s">
        <v>93</v>
      </c>
      <c r="CN1090">
        <v>32</v>
      </c>
      <c r="CO1090">
        <v>32</v>
      </c>
      <c r="CP1090">
        <v>0</v>
      </c>
      <c r="CQ1090">
        <v>2</v>
      </c>
    </row>
    <row r="1091" spans="1:95">
      <c r="A1091">
        <v>1305855</v>
      </c>
      <c r="B1091" t="s">
        <v>240</v>
      </c>
      <c r="C1091">
        <v>31</v>
      </c>
      <c r="D1091">
        <v>14337779</v>
      </c>
      <c r="E1091" s="1">
        <v>41456</v>
      </c>
      <c r="F1091" t="s">
        <v>387</v>
      </c>
      <c r="G1091">
        <v>79.989999999999995</v>
      </c>
      <c r="H1091">
        <v>0</v>
      </c>
      <c r="I1091">
        <v>0.25003125399999998</v>
      </c>
      <c r="J1091">
        <v>59.99</v>
      </c>
      <c r="K1091">
        <v>59.99</v>
      </c>
      <c r="L1091" t="s">
        <v>388</v>
      </c>
      <c r="M1091" t="s">
        <v>96</v>
      </c>
      <c r="N1091" t="s">
        <v>97</v>
      </c>
      <c r="O1091" t="s">
        <v>97</v>
      </c>
      <c r="P1091" t="s">
        <v>1357</v>
      </c>
      <c r="Q1091">
        <v>39.99</v>
      </c>
      <c r="R1091">
        <v>0</v>
      </c>
      <c r="S1091">
        <v>0</v>
      </c>
      <c r="T1091">
        <v>39.99</v>
      </c>
      <c r="U1091">
        <v>39.99</v>
      </c>
      <c r="V1091" t="s">
        <v>97</v>
      </c>
      <c r="W1091" t="s">
        <v>96</v>
      </c>
      <c r="X1091" t="s">
        <v>303</v>
      </c>
      <c r="Y1091" t="s">
        <v>258</v>
      </c>
      <c r="Z1091">
        <v>14337779</v>
      </c>
      <c r="AA1091" t="s">
        <v>245</v>
      </c>
      <c r="AB1091">
        <v>40</v>
      </c>
      <c r="AC1091">
        <v>0</v>
      </c>
      <c r="AD1091">
        <v>0</v>
      </c>
      <c r="AE1091">
        <v>0</v>
      </c>
      <c r="AF1091">
        <v>40</v>
      </c>
      <c r="AG1091" s="2" t="s">
        <v>246</v>
      </c>
      <c r="AH1091" t="s">
        <v>96</v>
      </c>
      <c r="AI1091" t="s">
        <v>97</v>
      </c>
      <c r="AJ1091" t="s">
        <v>97</v>
      </c>
      <c r="AK1091">
        <v>1</v>
      </c>
      <c r="AL1091">
        <v>1</v>
      </c>
      <c r="AM1091">
        <v>1</v>
      </c>
      <c r="AN1091">
        <v>45</v>
      </c>
      <c r="AO1091">
        <v>3</v>
      </c>
      <c r="AP1091">
        <v>501</v>
      </c>
      <c r="AQ1091">
        <v>20</v>
      </c>
      <c r="AR1091">
        <v>19.989999999999998</v>
      </c>
      <c r="AS1091">
        <v>40</v>
      </c>
      <c r="AT1091">
        <v>39.99</v>
      </c>
      <c r="AU1091">
        <v>1.50012503125781</v>
      </c>
      <c r="AV1091">
        <v>1.4997499999999999</v>
      </c>
      <c r="AW1091">
        <v>2.0002500625156299</v>
      </c>
      <c r="AX1091">
        <v>1.9997499999999999</v>
      </c>
      <c r="AY1091">
        <v>1</v>
      </c>
      <c r="AZ1091" s="1">
        <v>41281</v>
      </c>
      <c r="BA1091" s="1">
        <v>41519</v>
      </c>
      <c r="BB1091">
        <v>54</v>
      </c>
      <c r="BC1091">
        <v>12</v>
      </c>
      <c r="BD1091">
        <v>2</v>
      </c>
      <c r="BE1091">
        <v>59.99</v>
      </c>
      <c r="BF1091">
        <v>59.99</v>
      </c>
      <c r="BG1091">
        <v>0</v>
      </c>
      <c r="BH1091">
        <v>0</v>
      </c>
      <c r="BI1091" t="s">
        <v>93</v>
      </c>
      <c r="BJ1091" t="s">
        <v>93</v>
      </c>
      <c r="BK1091" t="s">
        <v>93</v>
      </c>
      <c r="BL1091" t="s">
        <v>93</v>
      </c>
      <c r="BM1091" t="s">
        <v>93</v>
      </c>
      <c r="BN1091" t="s">
        <v>93</v>
      </c>
      <c r="BO1091" t="s">
        <v>93</v>
      </c>
      <c r="BP1091" t="s">
        <v>93</v>
      </c>
      <c r="BQ1091" t="s">
        <v>93</v>
      </c>
      <c r="BR1091" t="s">
        <v>93</v>
      </c>
      <c r="BS1091" t="s">
        <v>93</v>
      </c>
      <c r="BT1091" t="s">
        <v>93</v>
      </c>
      <c r="BU1091" t="s">
        <v>93</v>
      </c>
      <c r="BV1091" t="s">
        <v>93</v>
      </c>
      <c r="BW1091" t="s">
        <v>93</v>
      </c>
      <c r="BX1091" t="s">
        <v>93</v>
      </c>
      <c r="BY1091" t="s">
        <v>93</v>
      </c>
      <c r="BZ1091" t="s">
        <v>93</v>
      </c>
      <c r="CA1091" t="s">
        <v>93</v>
      </c>
      <c r="CB1091" t="s">
        <v>93</v>
      </c>
      <c r="CC1091" t="s">
        <v>93</v>
      </c>
      <c r="CD1091" t="s">
        <v>93</v>
      </c>
      <c r="CE1091" t="s">
        <v>93</v>
      </c>
      <c r="CF1091" t="s">
        <v>93</v>
      </c>
      <c r="CG1091" t="s">
        <v>93</v>
      </c>
      <c r="CH1091" t="s">
        <v>93</v>
      </c>
      <c r="CI1091" t="s">
        <v>93</v>
      </c>
      <c r="CJ1091" t="s">
        <v>93</v>
      </c>
      <c r="CK1091" t="s">
        <v>93</v>
      </c>
      <c r="CL1091" t="s">
        <v>93</v>
      </c>
      <c r="CM1091" t="s">
        <v>93</v>
      </c>
      <c r="CN1091">
        <v>32</v>
      </c>
      <c r="CO1091">
        <v>32</v>
      </c>
      <c r="CP1091">
        <v>0</v>
      </c>
      <c r="CQ1091">
        <v>6</v>
      </c>
    </row>
    <row r="1092" spans="1:95">
      <c r="A1092">
        <v>1305857</v>
      </c>
      <c r="B1092" t="s">
        <v>628</v>
      </c>
      <c r="C1092">
        <v>31</v>
      </c>
      <c r="D1092">
        <v>13726144</v>
      </c>
      <c r="E1092" s="1">
        <v>41456</v>
      </c>
      <c r="F1092" t="s">
        <v>387</v>
      </c>
      <c r="G1092">
        <v>79.989999999999995</v>
      </c>
      <c r="H1092">
        <v>0</v>
      </c>
      <c r="I1092">
        <v>0.25003125399999998</v>
      </c>
      <c r="J1092">
        <v>59.99</v>
      </c>
      <c r="K1092">
        <v>59.99</v>
      </c>
      <c r="L1092" t="s">
        <v>388</v>
      </c>
      <c r="M1092" t="s">
        <v>96</v>
      </c>
      <c r="N1092" t="s">
        <v>97</v>
      </c>
      <c r="O1092" t="s">
        <v>97</v>
      </c>
      <c r="P1092" t="s">
        <v>1357</v>
      </c>
      <c r="Q1092">
        <v>39.99</v>
      </c>
      <c r="R1092">
        <v>0</v>
      </c>
      <c r="S1092">
        <v>0</v>
      </c>
      <c r="T1092">
        <v>39.99</v>
      </c>
      <c r="U1092">
        <v>39.99</v>
      </c>
      <c r="V1092" t="s">
        <v>97</v>
      </c>
      <c r="W1092" t="s">
        <v>96</v>
      </c>
      <c r="X1092" t="s">
        <v>303</v>
      </c>
      <c r="Y1092" t="s">
        <v>258</v>
      </c>
      <c r="Z1092">
        <v>13726144</v>
      </c>
      <c r="AA1092" t="s">
        <v>962</v>
      </c>
      <c r="AB1092">
        <v>40</v>
      </c>
      <c r="AC1092">
        <v>0</v>
      </c>
      <c r="AD1092">
        <v>0</v>
      </c>
      <c r="AE1092">
        <v>0</v>
      </c>
      <c r="AF1092">
        <v>40</v>
      </c>
      <c r="AG1092" s="2" t="s">
        <v>1153</v>
      </c>
      <c r="AH1092" t="s">
        <v>96</v>
      </c>
      <c r="AI1092" t="s">
        <v>97</v>
      </c>
      <c r="AJ1092" t="s">
        <v>97</v>
      </c>
      <c r="AK1092">
        <v>1</v>
      </c>
      <c r="AL1092">
        <v>1</v>
      </c>
      <c r="AM1092">
        <v>1</v>
      </c>
      <c r="AN1092">
        <v>45</v>
      </c>
      <c r="AO1092">
        <v>3</v>
      </c>
      <c r="AP1092">
        <v>569</v>
      </c>
      <c r="AQ1092">
        <v>20</v>
      </c>
      <c r="AR1092">
        <v>19.989999999999998</v>
      </c>
      <c r="AS1092">
        <v>40</v>
      </c>
      <c r="AT1092">
        <v>39.99</v>
      </c>
      <c r="AU1092">
        <v>1.50012503125781</v>
      </c>
      <c r="AV1092">
        <v>1.4997499999999999</v>
      </c>
      <c r="AW1092">
        <v>2.0002500625156299</v>
      </c>
      <c r="AX1092">
        <v>1.9997499999999999</v>
      </c>
      <c r="AY1092">
        <v>1</v>
      </c>
      <c r="AZ1092" s="1">
        <v>41386</v>
      </c>
      <c r="BA1092" s="1">
        <v>41519</v>
      </c>
      <c r="BB1092">
        <v>39</v>
      </c>
      <c r="BC1092">
        <v>9</v>
      </c>
      <c r="BD1092">
        <v>2</v>
      </c>
      <c r="BE1092">
        <v>59.99</v>
      </c>
      <c r="BF1092">
        <v>59.99</v>
      </c>
      <c r="BG1092">
        <v>2</v>
      </c>
      <c r="BH1092">
        <v>2</v>
      </c>
      <c r="BI1092" t="s">
        <v>93</v>
      </c>
      <c r="BJ1092" t="s">
        <v>93</v>
      </c>
      <c r="BK1092" t="s">
        <v>93</v>
      </c>
      <c r="BL1092" t="s">
        <v>93</v>
      </c>
      <c r="BM1092" t="s">
        <v>93</v>
      </c>
      <c r="BN1092" t="s">
        <v>93</v>
      </c>
      <c r="BO1092" t="s">
        <v>93</v>
      </c>
      <c r="BP1092" t="s">
        <v>93</v>
      </c>
      <c r="BQ1092" t="s">
        <v>93</v>
      </c>
      <c r="BR1092" t="s">
        <v>93</v>
      </c>
      <c r="BS1092" t="s">
        <v>93</v>
      </c>
      <c r="BT1092" t="s">
        <v>93</v>
      </c>
      <c r="BU1092" t="s">
        <v>93</v>
      </c>
      <c r="BV1092" t="s">
        <v>93</v>
      </c>
      <c r="BW1092" t="s">
        <v>93</v>
      </c>
      <c r="BX1092" t="s">
        <v>93</v>
      </c>
      <c r="BY1092" t="s">
        <v>93</v>
      </c>
      <c r="BZ1092" t="s">
        <v>93</v>
      </c>
      <c r="CA1092" t="s">
        <v>93</v>
      </c>
      <c r="CB1092" t="s">
        <v>93</v>
      </c>
      <c r="CC1092" t="s">
        <v>93</v>
      </c>
      <c r="CD1092" t="s">
        <v>93</v>
      </c>
      <c r="CE1092" t="s">
        <v>93</v>
      </c>
      <c r="CF1092" t="s">
        <v>93</v>
      </c>
      <c r="CG1092" t="s">
        <v>93</v>
      </c>
      <c r="CH1092" t="s">
        <v>93</v>
      </c>
      <c r="CI1092" t="s">
        <v>93</v>
      </c>
      <c r="CJ1092" t="s">
        <v>93</v>
      </c>
      <c r="CK1092" t="s">
        <v>93</v>
      </c>
      <c r="CL1092" t="s">
        <v>93</v>
      </c>
      <c r="CM1092" t="s">
        <v>93</v>
      </c>
      <c r="CN1092">
        <v>32</v>
      </c>
      <c r="CO1092">
        <v>32</v>
      </c>
      <c r="CP1092">
        <v>0</v>
      </c>
      <c r="CQ1092">
        <v>4</v>
      </c>
    </row>
    <row r="1093" spans="1:95">
      <c r="A1093">
        <v>1305860</v>
      </c>
      <c r="B1093" t="s">
        <v>247</v>
      </c>
      <c r="C1093">
        <v>31</v>
      </c>
      <c r="D1093">
        <v>14337776</v>
      </c>
      <c r="E1093" s="1">
        <v>41456</v>
      </c>
      <c r="F1093" t="s">
        <v>387</v>
      </c>
      <c r="G1093">
        <v>79.989999999999995</v>
      </c>
      <c r="H1093">
        <v>0</v>
      </c>
      <c r="I1093">
        <v>0.25003125399999998</v>
      </c>
      <c r="J1093">
        <v>59.99</v>
      </c>
      <c r="K1093">
        <v>59.99</v>
      </c>
      <c r="L1093" t="s">
        <v>1176</v>
      </c>
      <c r="M1093" t="s">
        <v>96</v>
      </c>
      <c r="N1093" t="s">
        <v>97</v>
      </c>
      <c r="O1093" t="s">
        <v>97</v>
      </c>
      <c r="P1093" t="s">
        <v>1357</v>
      </c>
      <c r="Q1093">
        <v>39.99</v>
      </c>
      <c r="R1093">
        <v>0</v>
      </c>
      <c r="S1093">
        <v>0</v>
      </c>
      <c r="T1093">
        <v>39.99</v>
      </c>
      <c r="U1093">
        <v>39.99</v>
      </c>
      <c r="V1093" t="s">
        <v>97</v>
      </c>
      <c r="W1093" t="s">
        <v>96</v>
      </c>
      <c r="X1093" t="s">
        <v>303</v>
      </c>
      <c r="Y1093" t="s">
        <v>258</v>
      </c>
      <c r="Z1093">
        <v>14337776</v>
      </c>
      <c r="AA1093" t="s">
        <v>250</v>
      </c>
      <c r="AB1093">
        <v>40</v>
      </c>
      <c r="AC1093">
        <v>0</v>
      </c>
      <c r="AD1093">
        <v>0</v>
      </c>
      <c r="AE1093">
        <v>0</v>
      </c>
      <c r="AF1093">
        <v>40</v>
      </c>
      <c r="AG1093" s="2" t="s">
        <v>251</v>
      </c>
      <c r="AH1093" t="s">
        <v>96</v>
      </c>
      <c r="AI1093" t="s">
        <v>97</v>
      </c>
      <c r="AJ1093" t="s">
        <v>97</v>
      </c>
      <c r="AK1093">
        <v>1</v>
      </c>
      <c r="AL1093">
        <v>1</v>
      </c>
      <c r="AM1093">
        <v>1</v>
      </c>
      <c r="AN1093">
        <v>61</v>
      </c>
      <c r="AO1093">
        <v>3</v>
      </c>
      <c r="AP1093">
        <v>508</v>
      </c>
      <c r="AQ1093">
        <v>20</v>
      </c>
      <c r="AR1093">
        <v>19.989999999999998</v>
      </c>
      <c r="AS1093">
        <v>40</v>
      </c>
      <c r="AT1093">
        <v>39.99</v>
      </c>
      <c r="AU1093">
        <v>1.50012503125781</v>
      </c>
      <c r="AV1093">
        <v>1.4997499999999999</v>
      </c>
      <c r="AW1093">
        <v>2.0002500625156299</v>
      </c>
      <c r="AX1093">
        <v>1.9997499999999999</v>
      </c>
      <c r="AY1093">
        <v>1</v>
      </c>
      <c r="AZ1093" s="1">
        <v>41281</v>
      </c>
      <c r="BA1093" s="1">
        <v>41519</v>
      </c>
      <c r="BB1093">
        <v>54</v>
      </c>
      <c r="BC1093">
        <v>12</v>
      </c>
      <c r="BD1093">
        <v>1</v>
      </c>
      <c r="BE1093">
        <v>59.99</v>
      </c>
      <c r="BF1093">
        <v>59.99</v>
      </c>
      <c r="BG1093">
        <v>0</v>
      </c>
      <c r="BH1093">
        <v>0</v>
      </c>
      <c r="BI1093" t="s">
        <v>93</v>
      </c>
      <c r="BJ1093" t="s">
        <v>93</v>
      </c>
      <c r="BK1093" t="s">
        <v>93</v>
      </c>
      <c r="BL1093" t="s">
        <v>93</v>
      </c>
      <c r="BM1093" t="s">
        <v>93</v>
      </c>
      <c r="BN1093" t="s">
        <v>93</v>
      </c>
      <c r="BO1093" t="s">
        <v>93</v>
      </c>
      <c r="BP1093" t="s">
        <v>93</v>
      </c>
      <c r="BQ1093" t="s">
        <v>93</v>
      </c>
      <c r="BR1093" t="s">
        <v>93</v>
      </c>
      <c r="BS1093" t="s">
        <v>93</v>
      </c>
      <c r="BT1093" t="s">
        <v>93</v>
      </c>
      <c r="BU1093" t="s">
        <v>93</v>
      </c>
      <c r="BV1093" t="s">
        <v>93</v>
      </c>
      <c r="BW1093" t="s">
        <v>93</v>
      </c>
      <c r="BX1093" t="s">
        <v>93</v>
      </c>
      <c r="BY1093" t="s">
        <v>93</v>
      </c>
      <c r="BZ1093" t="s">
        <v>93</v>
      </c>
      <c r="CA1093" t="s">
        <v>93</v>
      </c>
      <c r="CB1093" t="s">
        <v>93</v>
      </c>
      <c r="CC1093" t="s">
        <v>93</v>
      </c>
      <c r="CD1093" t="s">
        <v>93</v>
      </c>
      <c r="CE1093" t="s">
        <v>93</v>
      </c>
      <c r="CF1093" t="s">
        <v>93</v>
      </c>
      <c r="CG1093" t="s">
        <v>93</v>
      </c>
      <c r="CH1093" t="s">
        <v>93</v>
      </c>
      <c r="CI1093" t="s">
        <v>93</v>
      </c>
      <c r="CJ1093" t="s">
        <v>93</v>
      </c>
      <c r="CK1093" t="s">
        <v>93</v>
      </c>
      <c r="CL1093" t="s">
        <v>93</v>
      </c>
      <c r="CM1093" t="s">
        <v>93</v>
      </c>
      <c r="CN1093">
        <v>32</v>
      </c>
      <c r="CO1093">
        <v>32</v>
      </c>
      <c r="CP1093">
        <v>0</v>
      </c>
      <c r="CQ1093">
        <v>1</v>
      </c>
    </row>
    <row r="1094" spans="1:95">
      <c r="A1094">
        <v>1305863</v>
      </c>
      <c r="B1094" t="s">
        <v>963</v>
      </c>
      <c r="C1094">
        <v>31</v>
      </c>
      <c r="D1094">
        <v>13726147</v>
      </c>
      <c r="E1094" s="1">
        <v>41456</v>
      </c>
      <c r="F1094" t="s">
        <v>387</v>
      </c>
      <c r="G1094">
        <v>79.989999999999995</v>
      </c>
      <c r="H1094">
        <v>0</v>
      </c>
      <c r="I1094">
        <v>0.25003125399999998</v>
      </c>
      <c r="J1094">
        <v>59.99</v>
      </c>
      <c r="K1094">
        <v>59.99</v>
      </c>
      <c r="L1094" t="s">
        <v>388</v>
      </c>
      <c r="M1094" t="s">
        <v>96</v>
      </c>
      <c r="N1094" t="s">
        <v>97</v>
      </c>
      <c r="O1094" t="s">
        <v>97</v>
      </c>
      <c r="P1094" t="s">
        <v>1357</v>
      </c>
      <c r="Q1094">
        <v>39.99</v>
      </c>
      <c r="R1094">
        <v>0</v>
      </c>
      <c r="S1094">
        <v>0</v>
      </c>
      <c r="T1094">
        <v>39.99</v>
      </c>
      <c r="U1094">
        <v>39.99</v>
      </c>
      <c r="V1094" t="s">
        <v>97</v>
      </c>
      <c r="W1094" t="s">
        <v>96</v>
      </c>
      <c r="X1094" t="s">
        <v>303</v>
      </c>
      <c r="Y1094" t="s">
        <v>258</v>
      </c>
      <c r="Z1094">
        <v>13726147</v>
      </c>
      <c r="AA1094" t="s">
        <v>964</v>
      </c>
      <c r="AB1094">
        <v>40</v>
      </c>
      <c r="AC1094">
        <v>0</v>
      </c>
      <c r="AD1094">
        <v>0</v>
      </c>
      <c r="AE1094">
        <v>0</v>
      </c>
      <c r="AF1094">
        <v>40</v>
      </c>
      <c r="AG1094" s="2" t="s">
        <v>965</v>
      </c>
      <c r="AH1094" t="s">
        <v>96</v>
      </c>
      <c r="AI1094" t="s">
        <v>97</v>
      </c>
      <c r="AJ1094" t="s">
        <v>97</v>
      </c>
      <c r="AK1094">
        <v>1</v>
      </c>
      <c r="AL1094">
        <v>1</v>
      </c>
      <c r="AM1094">
        <v>1</v>
      </c>
      <c r="AN1094">
        <v>45</v>
      </c>
      <c r="AO1094">
        <v>3</v>
      </c>
      <c r="AP1094">
        <v>263</v>
      </c>
      <c r="AQ1094">
        <v>20</v>
      </c>
      <c r="AR1094">
        <v>19.989999999999998</v>
      </c>
      <c r="AS1094">
        <v>40</v>
      </c>
      <c r="AT1094">
        <v>39.99</v>
      </c>
      <c r="AU1094">
        <v>1.50012503125781</v>
      </c>
      <c r="AV1094">
        <v>1.4997499999999999</v>
      </c>
      <c r="AW1094">
        <v>2.0002500625156299</v>
      </c>
      <c r="AX1094">
        <v>1.9997499999999999</v>
      </c>
      <c r="AY1094">
        <v>1</v>
      </c>
      <c r="AZ1094" s="1">
        <v>41386</v>
      </c>
      <c r="BA1094" s="1">
        <v>41519</v>
      </c>
      <c r="BB1094">
        <v>39</v>
      </c>
      <c r="BC1094">
        <v>9</v>
      </c>
      <c r="BD1094">
        <v>2</v>
      </c>
      <c r="BE1094">
        <v>59.99</v>
      </c>
      <c r="BF1094">
        <v>59.99</v>
      </c>
      <c r="BG1094">
        <v>2</v>
      </c>
      <c r="BH1094">
        <v>2</v>
      </c>
      <c r="BI1094">
        <v>18</v>
      </c>
      <c r="BJ1094">
        <v>8</v>
      </c>
      <c r="BK1094">
        <v>27</v>
      </c>
      <c r="BL1094">
        <v>50</v>
      </c>
      <c r="BM1094">
        <v>125</v>
      </c>
      <c r="BN1094">
        <v>228</v>
      </c>
      <c r="BO1094">
        <v>4.1228070175438596</v>
      </c>
      <c r="BP1094">
        <v>1.62280701754386</v>
      </c>
      <c r="BQ1094">
        <v>0</v>
      </c>
      <c r="BR1094">
        <v>175</v>
      </c>
      <c r="BS1094">
        <v>0.76754385964912297</v>
      </c>
      <c r="BT1094">
        <v>26</v>
      </c>
      <c r="BU1094">
        <v>0.114035087719298</v>
      </c>
      <c r="BV1094">
        <v>7.8947368421052599E-2</v>
      </c>
      <c r="BW1094">
        <v>0.54824561403508798</v>
      </c>
      <c r="BX1094">
        <v>2.1622807017543901</v>
      </c>
      <c r="BY1094">
        <v>493</v>
      </c>
      <c r="BZ1094">
        <v>2.54385964912281</v>
      </c>
      <c r="CA1094">
        <v>580</v>
      </c>
      <c r="CB1094">
        <v>-0.38157894736842102</v>
      </c>
      <c r="CC1094">
        <v>-87</v>
      </c>
      <c r="CD1094">
        <v>16</v>
      </c>
      <c r="CE1094">
        <v>35</v>
      </c>
      <c r="CF1094">
        <v>51</v>
      </c>
      <c r="CG1094">
        <v>131</v>
      </c>
      <c r="CH1094">
        <v>0</v>
      </c>
      <c r="CI1094">
        <v>0</v>
      </c>
      <c r="CJ1094">
        <v>0</v>
      </c>
      <c r="CK1094">
        <v>0</v>
      </c>
      <c r="CL1094">
        <v>0</v>
      </c>
      <c r="CM1094">
        <v>0</v>
      </c>
      <c r="CN1094">
        <v>32</v>
      </c>
      <c r="CO1094">
        <v>32</v>
      </c>
      <c r="CP1094">
        <v>0</v>
      </c>
      <c r="CQ1094">
        <v>4</v>
      </c>
    </row>
    <row r="1095" spans="1:95">
      <c r="A1095">
        <v>1305864</v>
      </c>
      <c r="B1095" t="s">
        <v>634</v>
      </c>
      <c r="C1095">
        <v>31</v>
      </c>
      <c r="D1095">
        <v>13726140</v>
      </c>
      <c r="E1095" s="1">
        <v>41456</v>
      </c>
      <c r="F1095" t="s">
        <v>387</v>
      </c>
      <c r="G1095">
        <v>79.989999999999995</v>
      </c>
      <c r="H1095">
        <v>0</v>
      </c>
      <c r="I1095">
        <v>0.25003125399999998</v>
      </c>
      <c r="J1095">
        <v>59.99</v>
      </c>
      <c r="K1095">
        <v>59.99</v>
      </c>
      <c r="L1095" t="s">
        <v>1178</v>
      </c>
      <c r="M1095" t="s">
        <v>96</v>
      </c>
      <c r="N1095" t="s">
        <v>97</v>
      </c>
      <c r="O1095" t="s">
        <v>97</v>
      </c>
      <c r="P1095" t="s">
        <v>1357</v>
      </c>
      <c r="Q1095">
        <v>39.99</v>
      </c>
      <c r="R1095">
        <v>0</v>
      </c>
      <c r="S1095">
        <v>0</v>
      </c>
      <c r="T1095">
        <v>39.99</v>
      </c>
      <c r="U1095">
        <v>39.99</v>
      </c>
      <c r="V1095" t="s">
        <v>97</v>
      </c>
      <c r="W1095" t="s">
        <v>96</v>
      </c>
      <c r="X1095" t="s">
        <v>303</v>
      </c>
      <c r="Y1095" t="s">
        <v>258</v>
      </c>
      <c r="Z1095">
        <v>13726140</v>
      </c>
      <c r="AA1095" t="s">
        <v>967</v>
      </c>
      <c r="AB1095">
        <v>40</v>
      </c>
      <c r="AC1095">
        <v>0</v>
      </c>
      <c r="AD1095">
        <v>0</v>
      </c>
      <c r="AE1095">
        <v>0</v>
      </c>
      <c r="AF1095">
        <v>40</v>
      </c>
      <c r="AG1095" t="s">
        <v>638</v>
      </c>
      <c r="AH1095" t="s">
        <v>96</v>
      </c>
      <c r="AI1095" t="s">
        <v>97</v>
      </c>
      <c r="AJ1095" t="s">
        <v>97</v>
      </c>
      <c r="AK1095">
        <v>1</v>
      </c>
      <c r="AL1095">
        <v>1</v>
      </c>
      <c r="AM1095">
        <v>1</v>
      </c>
      <c r="AN1095">
        <v>61</v>
      </c>
      <c r="AO1095">
        <v>3</v>
      </c>
      <c r="AP1095">
        <v>219</v>
      </c>
      <c r="AQ1095">
        <v>20</v>
      </c>
      <c r="AR1095">
        <v>19.989999999999998</v>
      </c>
      <c r="AS1095">
        <v>40</v>
      </c>
      <c r="AT1095">
        <v>39.99</v>
      </c>
      <c r="AU1095">
        <v>1.50012503125781</v>
      </c>
      <c r="AV1095">
        <v>1.4997499999999999</v>
      </c>
      <c r="AW1095">
        <v>2.0002500625156299</v>
      </c>
      <c r="AX1095">
        <v>1.9997499999999999</v>
      </c>
      <c r="AY1095">
        <v>1</v>
      </c>
      <c r="AZ1095" s="1">
        <v>41386</v>
      </c>
      <c r="BA1095" s="1">
        <v>41519</v>
      </c>
      <c r="BB1095">
        <v>39</v>
      </c>
      <c r="BC1095">
        <v>9</v>
      </c>
      <c r="BD1095">
        <v>1</v>
      </c>
      <c r="BE1095">
        <v>59.99</v>
      </c>
      <c r="BF1095">
        <v>59.99</v>
      </c>
      <c r="BG1095">
        <v>0</v>
      </c>
      <c r="BH1095">
        <v>0</v>
      </c>
      <c r="BI1095" t="s">
        <v>93</v>
      </c>
      <c r="BJ1095" t="s">
        <v>93</v>
      </c>
      <c r="BK1095" t="s">
        <v>93</v>
      </c>
      <c r="BL1095" t="s">
        <v>93</v>
      </c>
      <c r="BM1095" t="s">
        <v>93</v>
      </c>
      <c r="BN1095" t="s">
        <v>93</v>
      </c>
      <c r="BO1095" t="s">
        <v>93</v>
      </c>
      <c r="BP1095" t="s">
        <v>93</v>
      </c>
      <c r="BQ1095" t="s">
        <v>93</v>
      </c>
      <c r="BR1095" t="s">
        <v>93</v>
      </c>
      <c r="BS1095" t="s">
        <v>93</v>
      </c>
      <c r="BT1095" t="s">
        <v>93</v>
      </c>
      <c r="BU1095" t="s">
        <v>93</v>
      </c>
      <c r="BV1095" t="s">
        <v>93</v>
      </c>
      <c r="BW1095" t="s">
        <v>93</v>
      </c>
      <c r="BX1095" t="s">
        <v>93</v>
      </c>
      <c r="BY1095" t="s">
        <v>93</v>
      </c>
      <c r="BZ1095" t="s">
        <v>93</v>
      </c>
      <c r="CA1095" t="s">
        <v>93</v>
      </c>
      <c r="CB1095" t="s">
        <v>93</v>
      </c>
      <c r="CC1095" t="s">
        <v>93</v>
      </c>
      <c r="CD1095" t="s">
        <v>93</v>
      </c>
      <c r="CE1095" t="s">
        <v>93</v>
      </c>
      <c r="CF1095" t="s">
        <v>93</v>
      </c>
      <c r="CG1095" t="s">
        <v>93</v>
      </c>
      <c r="CH1095" t="s">
        <v>93</v>
      </c>
      <c r="CI1095" t="s">
        <v>93</v>
      </c>
      <c r="CJ1095" t="s">
        <v>93</v>
      </c>
      <c r="CK1095" t="s">
        <v>93</v>
      </c>
      <c r="CL1095" t="s">
        <v>93</v>
      </c>
      <c r="CM1095" t="s">
        <v>93</v>
      </c>
      <c r="CN1095">
        <v>32</v>
      </c>
      <c r="CO1095">
        <v>32</v>
      </c>
      <c r="CP1095">
        <v>0</v>
      </c>
      <c r="CQ1095">
        <v>1</v>
      </c>
    </row>
    <row r="1096" spans="1:95">
      <c r="A1096">
        <v>1305865</v>
      </c>
      <c r="B1096" t="s">
        <v>252</v>
      </c>
      <c r="C1096">
        <v>31</v>
      </c>
      <c r="D1096">
        <v>14337828</v>
      </c>
      <c r="E1096" s="1">
        <v>41456</v>
      </c>
      <c r="F1096" t="s">
        <v>387</v>
      </c>
      <c r="G1096">
        <v>79.989999999999995</v>
      </c>
      <c r="H1096">
        <v>0</v>
      </c>
      <c r="I1096">
        <v>0.25003125399999998</v>
      </c>
      <c r="J1096">
        <v>59.99</v>
      </c>
      <c r="K1096">
        <v>59.99</v>
      </c>
      <c r="L1096" t="s">
        <v>1180</v>
      </c>
      <c r="M1096" t="s">
        <v>96</v>
      </c>
      <c r="N1096" t="s">
        <v>97</v>
      </c>
      <c r="O1096" t="s">
        <v>97</v>
      </c>
      <c r="P1096" t="s">
        <v>1357</v>
      </c>
      <c r="Q1096">
        <v>39.99</v>
      </c>
      <c r="R1096">
        <v>0</v>
      </c>
      <c r="S1096">
        <v>0</v>
      </c>
      <c r="T1096">
        <v>39.99</v>
      </c>
      <c r="U1096">
        <v>39.99</v>
      </c>
      <c r="V1096" t="s">
        <v>97</v>
      </c>
      <c r="W1096" t="s">
        <v>96</v>
      </c>
      <c r="X1096" t="s">
        <v>303</v>
      </c>
      <c r="Y1096" t="s">
        <v>258</v>
      </c>
      <c r="Z1096">
        <v>14337828</v>
      </c>
      <c r="AA1096" t="s">
        <v>968</v>
      </c>
      <c r="AB1096">
        <v>39.99</v>
      </c>
      <c r="AC1096">
        <v>0</v>
      </c>
      <c r="AD1096">
        <v>0</v>
      </c>
      <c r="AE1096">
        <v>0</v>
      </c>
      <c r="AF1096">
        <v>39.99</v>
      </c>
      <c r="AG1096" s="2" t="s">
        <v>256</v>
      </c>
      <c r="AH1096" t="s">
        <v>96</v>
      </c>
      <c r="AI1096" t="s">
        <v>97</v>
      </c>
      <c r="AJ1096" t="s">
        <v>97</v>
      </c>
      <c r="AK1096">
        <v>1</v>
      </c>
      <c r="AL1096">
        <v>1</v>
      </c>
      <c r="AM1096">
        <v>1</v>
      </c>
      <c r="AN1096">
        <v>54</v>
      </c>
      <c r="AO1096">
        <v>3</v>
      </c>
      <c r="AP1096">
        <v>503</v>
      </c>
      <c r="AQ1096">
        <v>20</v>
      </c>
      <c r="AR1096">
        <v>20</v>
      </c>
      <c r="AS1096">
        <v>40</v>
      </c>
      <c r="AT1096">
        <v>40</v>
      </c>
      <c r="AU1096">
        <v>1.50012503125781</v>
      </c>
      <c r="AV1096">
        <v>1.50012503125781</v>
      </c>
      <c r="AW1096">
        <v>2.0002500625156299</v>
      </c>
      <c r="AX1096">
        <v>2.0002500625156299</v>
      </c>
      <c r="AY1096">
        <v>1</v>
      </c>
      <c r="AZ1096" s="1">
        <v>41281</v>
      </c>
      <c r="BA1096" s="1">
        <v>41519</v>
      </c>
      <c r="BB1096">
        <v>54</v>
      </c>
      <c r="BC1096">
        <v>12</v>
      </c>
      <c r="BD1096">
        <v>2</v>
      </c>
      <c r="BE1096">
        <v>59.99</v>
      </c>
      <c r="BF1096">
        <v>59.99</v>
      </c>
      <c r="BG1096">
        <v>4</v>
      </c>
      <c r="BH1096">
        <v>4</v>
      </c>
      <c r="BI1096" t="s">
        <v>93</v>
      </c>
      <c r="BJ1096" t="s">
        <v>93</v>
      </c>
      <c r="BK1096" t="s">
        <v>93</v>
      </c>
      <c r="BL1096" t="s">
        <v>93</v>
      </c>
      <c r="BM1096" t="s">
        <v>93</v>
      </c>
      <c r="BN1096" t="s">
        <v>93</v>
      </c>
      <c r="BO1096" t="s">
        <v>93</v>
      </c>
      <c r="BP1096" t="s">
        <v>93</v>
      </c>
      <c r="BQ1096" t="s">
        <v>93</v>
      </c>
      <c r="BR1096" t="s">
        <v>93</v>
      </c>
      <c r="BS1096" t="s">
        <v>93</v>
      </c>
      <c r="BT1096" t="s">
        <v>93</v>
      </c>
      <c r="BU1096" t="s">
        <v>93</v>
      </c>
      <c r="BV1096" t="s">
        <v>93</v>
      </c>
      <c r="BW1096" t="s">
        <v>93</v>
      </c>
      <c r="BX1096" t="s">
        <v>93</v>
      </c>
      <c r="BY1096" t="s">
        <v>93</v>
      </c>
      <c r="BZ1096" t="s">
        <v>93</v>
      </c>
      <c r="CA1096" t="s">
        <v>93</v>
      </c>
      <c r="CB1096" t="s">
        <v>93</v>
      </c>
      <c r="CC1096" t="s">
        <v>93</v>
      </c>
      <c r="CD1096" t="s">
        <v>93</v>
      </c>
      <c r="CE1096" t="s">
        <v>93</v>
      </c>
      <c r="CF1096" t="s">
        <v>93</v>
      </c>
      <c r="CG1096" t="s">
        <v>93</v>
      </c>
      <c r="CH1096" t="s">
        <v>93</v>
      </c>
      <c r="CI1096" t="s">
        <v>93</v>
      </c>
      <c r="CJ1096" t="s">
        <v>93</v>
      </c>
      <c r="CK1096" t="s">
        <v>93</v>
      </c>
      <c r="CL1096" t="s">
        <v>93</v>
      </c>
      <c r="CM1096" t="s">
        <v>93</v>
      </c>
      <c r="CN1096">
        <v>32</v>
      </c>
      <c r="CO1096">
        <v>32</v>
      </c>
      <c r="CP1096">
        <v>0</v>
      </c>
      <c r="CQ1096">
        <v>2</v>
      </c>
    </row>
    <row r="1097" spans="1:95">
      <c r="A1097">
        <v>1309394</v>
      </c>
      <c r="B1097" t="s">
        <v>639</v>
      </c>
      <c r="C1097">
        <v>31</v>
      </c>
      <c r="D1097">
        <v>13726134</v>
      </c>
      <c r="E1097" s="1">
        <v>41456</v>
      </c>
      <c r="F1097" t="s">
        <v>387</v>
      </c>
      <c r="G1097">
        <v>79.989999999999995</v>
      </c>
      <c r="H1097">
        <v>0</v>
      </c>
      <c r="I1097">
        <v>0.25003125399999998</v>
      </c>
      <c r="J1097">
        <v>59.99</v>
      </c>
      <c r="K1097">
        <v>59.99</v>
      </c>
      <c r="L1097" t="s">
        <v>388</v>
      </c>
      <c r="M1097" t="s">
        <v>96</v>
      </c>
      <c r="N1097" t="s">
        <v>97</v>
      </c>
      <c r="O1097" t="s">
        <v>97</v>
      </c>
      <c r="P1097" t="s">
        <v>1357</v>
      </c>
      <c r="Q1097">
        <v>39.99</v>
      </c>
      <c r="R1097">
        <v>0</v>
      </c>
      <c r="S1097">
        <v>0</v>
      </c>
      <c r="T1097">
        <v>39.99</v>
      </c>
      <c r="U1097">
        <v>39.99</v>
      </c>
      <c r="V1097" t="s">
        <v>97</v>
      </c>
      <c r="W1097" t="s">
        <v>96</v>
      </c>
      <c r="X1097" t="s">
        <v>303</v>
      </c>
      <c r="Y1097" t="s">
        <v>258</v>
      </c>
      <c r="Z1097">
        <v>13726134</v>
      </c>
      <c r="AA1097" t="s">
        <v>969</v>
      </c>
      <c r="AB1097">
        <v>40</v>
      </c>
      <c r="AC1097">
        <v>0</v>
      </c>
      <c r="AD1097">
        <v>0</v>
      </c>
      <c r="AE1097">
        <v>0</v>
      </c>
      <c r="AF1097">
        <v>40</v>
      </c>
      <c r="AG1097" t="s">
        <v>641</v>
      </c>
      <c r="AH1097" t="s">
        <v>96</v>
      </c>
      <c r="AI1097" t="s">
        <v>97</v>
      </c>
      <c r="AJ1097" t="s">
        <v>97</v>
      </c>
      <c r="AK1097">
        <v>1</v>
      </c>
      <c r="AL1097">
        <v>1</v>
      </c>
      <c r="AM1097">
        <v>1</v>
      </c>
      <c r="AN1097">
        <v>45</v>
      </c>
      <c r="AO1097">
        <v>3</v>
      </c>
      <c r="AP1097">
        <v>252</v>
      </c>
      <c r="AQ1097">
        <v>20</v>
      </c>
      <c r="AR1097">
        <v>19.989999999999998</v>
      </c>
      <c r="AS1097">
        <v>40</v>
      </c>
      <c r="AT1097">
        <v>39.99</v>
      </c>
      <c r="AU1097">
        <v>1.50012503125781</v>
      </c>
      <c r="AV1097">
        <v>1.4997499999999999</v>
      </c>
      <c r="AW1097">
        <v>2.0002500625156299</v>
      </c>
      <c r="AX1097">
        <v>1.9997499999999999</v>
      </c>
      <c r="AY1097">
        <v>1</v>
      </c>
      <c r="AZ1097" s="1">
        <v>41386</v>
      </c>
      <c r="BA1097" s="1">
        <v>41519</v>
      </c>
      <c r="BB1097">
        <v>39</v>
      </c>
      <c r="BC1097">
        <v>9</v>
      </c>
      <c r="BD1097">
        <v>2</v>
      </c>
      <c r="BE1097">
        <v>59.99</v>
      </c>
      <c r="BF1097">
        <v>59.99</v>
      </c>
      <c r="BG1097">
        <v>1</v>
      </c>
      <c r="BH1097">
        <v>1</v>
      </c>
      <c r="BI1097" t="s">
        <v>93</v>
      </c>
      <c r="BJ1097" t="s">
        <v>93</v>
      </c>
      <c r="BK1097" t="s">
        <v>93</v>
      </c>
      <c r="BL1097" t="s">
        <v>93</v>
      </c>
      <c r="BM1097" t="s">
        <v>93</v>
      </c>
      <c r="BN1097" t="s">
        <v>93</v>
      </c>
      <c r="BO1097" t="s">
        <v>93</v>
      </c>
      <c r="BP1097" t="s">
        <v>93</v>
      </c>
      <c r="BQ1097" t="s">
        <v>93</v>
      </c>
      <c r="BR1097" t="s">
        <v>93</v>
      </c>
      <c r="BS1097" t="s">
        <v>93</v>
      </c>
      <c r="BT1097" t="s">
        <v>93</v>
      </c>
      <c r="BU1097" t="s">
        <v>93</v>
      </c>
      <c r="BV1097" t="s">
        <v>93</v>
      </c>
      <c r="BW1097" t="s">
        <v>93</v>
      </c>
      <c r="BX1097" t="s">
        <v>93</v>
      </c>
      <c r="BY1097" t="s">
        <v>93</v>
      </c>
      <c r="BZ1097" t="s">
        <v>93</v>
      </c>
      <c r="CA1097" t="s">
        <v>93</v>
      </c>
      <c r="CB1097" t="s">
        <v>93</v>
      </c>
      <c r="CC1097" t="s">
        <v>93</v>
      </c>
      <c r="CD1097" t="s">
        <v>93</v>
      </c>
      <c r="CE1097" t="s">
        <v>93</v>
      </c>
      <c r="CF1097" t="s">
        <v>93</v>
      </c>
      <c r="CG1097" t="s">
        <v>93</v>
      </c>
      <c r="CH1097" t="s">
        <v>93</v>
      </c>
      <c r="CI1097" t="s">
        <v>93</v>
      </c>
      <c r="CJ1097" t="s">
        <v>93</v>
      </c>
      <c r="CK1097" t="s">
        <v>93</v>
      </c>
      <c r="CL1097" t="s">
        <v>93</v>
      </c>
      <c r="CM1097" t="s">
        <v>93</v>
      </c>
      <c r="CN1097">
        <v>32</v>
      </c>
      <c r="CO1097">
        <v>32</v>
      </c>
      <c r="CP1097">
        <v>0</v>
      </c>
      <c r="CQ1097">
        <v>2</v>
      </c>
    </row>
    <row r="1098" spans="1:95">
      <c r="A1098">
        <v>1309395</v>
      </c>
      <c r="B1098" t="s">
        <v>257</v>
      </c>
      <c r="C1098">
        <v>31</v>
      </c>
      <c r="D1098">
        <v>14337774</v>
      </c>
      <c r="E1098" s="1">
        <v>41456</v>
      </c>
      <c r="F1098" t="s">
        <v>387</v>
      </c>
      <c r="G1098">
        <v>79.989999999999995</v>
      </c>
      <c r="H1098">
        <v>0</v>
      </c>
      <c r="I1098">
        <v>0.25003125399999998</v>
      </c>
      <c r="J1098">
        <v>59.99</v>
      </c>
      <c r="K1098">
        <v>59.99</v>
      </c>
      <c r="L1098" t="s">
        <v>388</v>
      </c>
      <c r="M1098" t="s">
        <v>96</v>
      </c>
      <c r="N1098" t="s">
        <v>97</v>
      </c>
      <c r="O1098" t="s">
        <v>97</v>
      </c>
      <c r="P1098" t="s">
        <v>1357</v>
      </c>
      <c r="Q1098">
        <v>35.090000000000003</v>
      </c>
      <c r="R1098">
        <v>0</v>
      </c>
      <c r="S1098">
        <v>0</v>
      </c>
      <c r="T1098">
        <v>35.090000000000003</v>
      </c>
      <c r="U1098">
        <v>35.090000000000003</v>
      </c>
      <c r="V1098" t="s">
        <v>97</v>
      </c>
      <c r="W1098" t="s">
        <v>96</v>
      </c>
      <c r="X1098" t="s">
        <v>303</v>
      </c>
      <c r="Y1098" t="s">
        <v>290</v>
      </c>
      <c r="Z1098">
        <v>14337774</v>
      </c>
      <c r="AA1098" t="s">
        <v>259</v>
      </c>
      <c r="AB1098">
        <v>40</v>
      </c>
      <c r="AC1098">
        <v>0</v>
      </c>
      <c r="AD1098">
        <v>0</v>
      </c>
      <c r="AE1098">
        <v>0</v>
      </c>
      <c r="AF1098">
        <v>40</v>
      </c>
      <c r="AG1098" s="2" t="s">
        <v>260</v>
      </c>
      <c r="AH1098" t="s">
        <v>96</v>
      </c>
      <c r="AI1098" t="s">
        <v>97</v>
      </c>
      <c r="AJ1098" t="s">
        <v>97</v>
      </c>
      <c r="AK1098">
        <v>1</v>
      </c>
      <c r="AL1098">
        <v>1</v>
      </c>
      <c r="AM1098">
        <v>1</v>
      </c>
      <c r="AN1098">
        <v>45</v>
      </c>
      <c r="AO1098">
        <v>3</v>
      </c>
      <c r="AP1098">
        <v>505</v>
      </c>
      <c r="AQ1098">
        <v>24.9</v>
      </c>
      <c r="AR1098">
        <v>19.989999999999998</v>
      </c>
      <c r="AS1098">
        <v>44.9</v>
      </c>
      <c r="AT1098">
        <v>39.99</v>
      </c>
      <c r="AU1098">
        <v>1.70960387574808</v>
      </c>
      <c r="AV1098">
        <v>1.4997499999999999</v>
      </c>
      <c r="AW1098">
        <v>2.2795668281561698</v>
      </c>
      <c r="AX1098">
        <v>1.9997499999999999</v>
      </c>
      <c r="AY1098">
        <v>1</v>
      </c>
      <c r="AZ1098" s="1">
        <v>41281</v>
      </c>
      <c r="BA1098" s="1">
        <v>41519</v>
      </c>
      <c r="BB1098">
        <v>54</v>
      </c>
      <c r="BC1098">
        <v>12</v>
      </c>
      <c r="BD1098">
        <v>2</v>
      </c>
      <c r="BE1098">
        <v>59.99</v>
      </c>
      <c r="BF1098">
        <v>59.99</v>
      </c>
      <c r="BG1098">
        <v>0</v>
      </c>
      <c r="BH1098">
        <v>0</v>
      </c>
      <c r="BI1098" t="s">
        <v>93</v>
      </c>
      <c r="BJ1098" t="s">
        <v>93</v>
      </c>
      <c r="BK1098" t="s">
        <v>93</v>
      </c>
      <c r="BL1098" t="s">
        <v>93</v>
      </c>
      <c r="BM1098" t="s">
        <v>93</v>
      </c>
      <c r="BN1098" t="s">
        <v>93</v>
      </c>
      <c r="BO1098" t="s">
        <v>93</v>
      </c>
      <c r="BP1098" t="s">
        <v>93</v>
      </c>
      <c r="BQ1098" t="s">
        <v>93</v>
      </c>
      <c r="BR1098" t="s">
        <v>93</v>
      </c>
      <c r="BS1098" t="s">
        <v>93</v>
      </c>
      <c r="BT1098" t="s">
        <v>93</v>
      </c>
      <c r="BU1098" t="s">
        <v>93</v>
      </c>
      <c r="BV1098" t="s">
        <v>93</v>
      </c>
      <c r="BW1098" t="s">
        <v>93</v>
      </c>
      <c r="BX1098" t="s">
        <v>93</v>
      </c>
      <c r="BY1098" t="s">
        <v>93</v>
      </c>
      <c r="BZ1098" t="s">
        <v>93</v>
      </c>
      <c r="CA1098" t="s">
        <v>93</v>
      </c>
      <c r="CB1098" t="s">
        <v>93</v>
      </c>
      <c r="CC1098" t="s">
        <v>93</v>
      </c>
      <c r="CD1098" t="s">
        <v>93</v>
      </c>
      <c r="CE1098" t="s">
        <v>93</v>
      </c>
      <c r="CF1098" t="s">
        <v>93</v>
      </c>
      <c r="CG1098" t="s">
        <v>93</v>
      </c>
      <c r="CH1098" t="s">
        <v>93</v>
      </c>
      <c r="CI1098" t="s">
        <v>93</v>
      </c>
      <c r="CJ1098" t="s">
        <v>93</v>
      </c>
      <c r="CK1098" t="s">
        <v>93</v>
      </c>
      <c r="CL1098" t="s">
        <v>93</v>
      </c>
      <c r="CM1098" t="s">
        <v>93</v>
      </c>
      <c r="CN1098">
        <v>32</v>
      </c>
      <c r="CO1098">
        <v>32</v>
      </c>
      <c r="CP1098">
        <v>0</v>
      </c>
      <c r="CQ1098">
        <v>2</v>
      </c>
    </row>
    <row r="1099" spans="1:95">
      <c r="A1099">
        <v>1309398</v>
      </c>
      <c r="B1099" t="s">
        <v>261</v>
      </c>
      <c r="C1099">
        <v>31</v>
      </c>
      <c r="D1099">
        <v>14337772</v>
      </c>
      <c r="E1099" s="1">
        <v>41456</v>
      </c>
      <c r="F1099" t="s">
        <v>387</v>
      </c>
      <c r="G1099">
        <v>79.989999999999995</v>
      </c>
      <c r="H1099">
        <v>0</v>
      </c>
      <c r="I1099">
        <v>0.25003125399999998</v>
      </c>
      <c r="J1099">
        <v>59.99</v>
      </c>
      <c r="K1099">
        <v>59.99</v>
      </c>
      <c r="L1099" t="s">
        <v>388</v>
      </c>
      <c r="M1099" t="s">
        <v>96</v>
      </c>
      <c r="N1099" t="s">
        <v>97</v>
      </c>
      <c r="O1099" t="s">
        <v>97</v>
      </c>
      <c r="P1099" t="s">
        <v>1357</v>
      </c>
      <c r="Q1099">
        <v>35.090000000000003</v>
      </c>
      <c r="R1099">
        <v>0</v>
      </c>
      <c r="S1099">
        <v>0</v>
      </c>
      <c r="T1099">
        <v>35.090000000000003</v>
      </c>
      <c r="U1099">
        <v>35.090000000000003</v>
      </c>
      <c r="V1099" t="s">
        <v>97</v>
      </c>
      <c r="W1099" t="s">
        <v>96</v>
      </c>
      <c r="X1099" t="s">
        <v>303</v>
      </c>
      <c r="Y1099" t="s">
        <v>290</v>
      </c>
      <c r="Z1099">
        <v>14337772</v>
      </c>
      <c r="AA1099" t="s">
        <v>263</v>
      </c>
      <c r="AB1099">
        <v>40</v>
      </c>
      <c r="AC1099">
        <v>0</v>
      </c>
      <c r="AD1099">
        <v>0</v>
      </c>
      <c r="AE1099">
        <v>0</v>
      </c>
      <c r="AF1099">
        <v>40</v>
      </c>
      <c r="AG1099" s="2" t="s">
        <v>264</v>
      </c>
      <c r="AH1099" t="s">
        <v>96</v>
      </c>
      <c r="AI1099" t="s">
        <v>97</v>
      </c>
      <c r="AJ1099" t="s">
        <v>97</v>
      </c>
      <c r="AK1099">
        <v>1</v>
      </c>
      <c r="AL1099">
        <v>1</v>
      </c>
      <c r="AM1099">
        <v>1</v>
      </c>
      <c r="AN1099">
        <v>45</v>
      </c>
      <c r="AO1099">
        <v>3</v>
      </c>
      <c r="AP1099">
        <v>510</v>
      </c>
      <c r="AQ1099">
        <v>24.9</v>
      </c>
      <c r="AR1099">
        <v>19.989999999999998</v>
      </c>
      <c r="AS1099">
        <v>44.9</v>
      </c>
      <c r="AT1099">
        <v>39.99</v>
      </c>
      <c r="AU1099">
        <v>1.70960387574808</v>
      </c>
      <c r="AV1099">
        <v>1.4997499999999999</v>
      </c>
      <c r="AW1099">
        <v>2.2795668281561698</v>
      </c>
      <c r="AX1099">
        <v>1.9997499999999999</v>
      </c>
      <c r="AY1099">
        <v>1</v>
      </c>
      <c r="AZ1099" s="1">
        <v>41281</v>
      </c>
      <c r="BA1099" s="1">
        <v>41519</v>
      </c>
      <c r="BB1099">
        <v>54</v>
      </c>
      <c r="BC1099">
        <v>12</v>
      </c>
      <c r="BD1099">
        <v>1</v>
      </c>
      <c r="BE1099">
        <v>59.99</v>
      </c>
      <c r="BF1099">
        <v>59.99</v>
      </c>
      <c r="BG1099">
        <v>0</v>
      </c>
      <c r="BH1099">
        <v>0</v>
      </c>
      <c r="BI1099" t="s">
        <v>93</v>
      </c>
      <c r="BJ1099" t="s">
        <v>93</v>
      </c>
      <c r="BK1099" t="s">
        <v>93</v>
      </c>
      <c r="BL1099" t="s">
        <v>93</v>
      </c>
      <c r="BM1099" t="s">
        <v>93</v>
      </c>
      <c r="BN1099" t="s">
        <v>93</v>
      </c>
      <c r="BO1099" t="s">
        <v>93</v>
      </c>
      <c r="BP1099" t="s">
        <v>93</v>
      </c>
      <c r="BQ1099" t="s">
        <v>93</v>
      </c>
      <c r="BR1099" t="s">
        <v>93</v>
      </c>
      <c r="BS1099" t="s">
        <v>93</v>
      </c>
      <c r="BT1099" t="s">
        <v>93</v>
      </c>
      <c r="BU1099" t="s">
        <v>93</v>
      </c>
      <c r="BV1099" t="s">
        <v>93</v>
      </c>
      <c r="BW1099" t="s">
        <v>93</v>
      </c>
      <c r="BX1099" t="s">
        <v>93</v>
      </c>
      <c r="BY1099" t="s">
        <v>93</v>
      </c>
      <c r="BZ1099" t="s">
        <v>93</v>
      </c>
      <c r="CA1099" t="s">
        <v>93</v>
      </c>
      <c r="CB1099" t="s">
        <v>93</v>
      </c>
      <c r="CC1099" t="s">
        <v>93</v>
      </c>
      <c r="CD1099" t="s">
        <v>93</v>
      </c>
      <c r="CE1099" t="s">
        <v>93</v>
      </c>
      <c r="CF1099" t="s">
        <v>93</v>
      </c>
      <c r="CG1099" t="s">
        <v>93</v>
      </c>
      <c r="CH1099" t="s">
        <v>93</v>
      </c>
      <c r="CI1099" t="s">
        <v>93</v>
      </c>
      <c r="CJ1099" t="s">
        <v>93</v>
      </c>
      <c r="CK1099" t="s">
        <v>93</v>
      </c>
      <c r="CL1099" t="s">
        <v>93</v>
      </c>
      <c r="CM1099" t="s">
        <v>93</v>
      </c>
      <c r="CN1099">
        <v>32</v>
      </c>
      <c r="CO1099">
        <v>32</v>
      </c>
      <c r="CP1099">
        <v>0</v>
      </c>
      <c r="CQ1099">
        <v>1</v>
      </c>
    </row>
    <row r="1100" spans="1:95">
      <c r="A1100">
        <v>1309403</v>
      </c>
      <c r="B1100" t="s">
        <v>265</v>
      </c>
      <c r="C1100">
        <v>31</v>
      </c>
      <c r="D1100">
        <v>14337777</v>
      </c>
      <c r="E1100" s="1">
        <v>41456</v>
      </c>
      <c r="F1100" t="s">
        <v>387</v>
      </c>
      <c r="G1100">
        <v>79.989999999999995</v>
      </c>
      <c r="H1100">
        <v>0</v>
      </c>
      <c r="I1100">
        <v>0.25003125399999998</v>
      </c>
      <c r="J1100">
        <v>59.99</v>
      </c>
      <c r="K1100">
        <v>59.99</v>
      </c>
      <c r="L1100" t="s">
        <v>388</v>
      </c>
      <c r="M1100" t="s">
        <v>96</v>
      </c>
      <c r="N1100" t="s">
        <v>97</v>
      </c>
      <c r="O1100" t="s">
        <v>97</v>
      </c>
      <c r="P1100" t="s">
        <v>1357</v>
      </c>
      <c r="Q1100">
        <v>35.090000000000003</v>
      </c>
      <c r="R1100">
        <v>0</v>
      </c>
      <c r="S1100">
        <v>0</v>
      </c>
      <c r="T1100">
        <v>35.090000000000003</v>
      </c>
      <c r="U1100">
        <v>35.090000000000003</v>
      </c>
      <c r="V1100" t="s">
        <v>97</v>
      </c>
      <c r="W1100" t="s">
        <v>96</v>
      </c>
      <c r="X1100" t="s">
        <v>303</v>
      </c>
      <c r="Y1100" t="s">
        <v>290</v>
      </c>
      <c r="Z1100">
        <v>14337777</v>
      </c>
      <c r="AA1100" t="s">
        <v>266</v>
      </c>
      <c r="AB1100">
        <v>39.99</v>
      </c>
      <c r="AC1100">
        <v>0</v>
      </c>
      <c r="AD1100">
        <v>0</v>
      </c>
      <c r="AE1100">
        <v>0</v>
      </c>
      <c r="AF1100">
        <v>39.99</v>
      </c>
      <c r="AG1100" s="2" t="s">
        <v>267</v>
      </c>
      <c r="AH1100" t="s">
        <v>96</v>
      </c>
      <c r="AI1100" t="s">
        <v>97</v>
      </c>
      <c r="AJ1100" t="s">
        <v>97</v>
      </c>
      <c r="AK1100">
        <v>1</v>
      </c>
      <c r="AL1100">
        <v>1</v>
      </c>
      <c r="AM1100">
        <v>1</v>
      </c>
      <c r="AN1100">
        <v>45</v>
      </c>
      <c r="AO1100">
        <v>3</v>
      </c>
      <c r="AP1100">
        <v>510</v>
      </c>
      <c r="AQ1100">
        <v>24.9</v>
      </c>
      <c r="AR1100">
        <v>20</v>
      </c>
      <c r="AS1100">
        <v>44.9</v>
      </c>
      <c r="AT1100">
        <v>40</v>
      </c>
      <c r="AU1100">
        <v>1.70960387574808</v>
      </c>
      <c r="AV1100">
        <v>1.50012503125781</v>
      </c>
      <c r="AW1100">
        <v>2.2795668281561698</v>
      </c>
      <c r="AX1100">
        <v>2.0002500625156299</v>
      </c>
      <c r="AY1100">
        <v>1</v>
      </c>
      <c r="AZ1100" s="1">
        <v>41281</v>
      </c>
      <c r="BA1100" s="1">
        <v>41519</v>
      </c>
      <c r="BB1100">
        <v>54</v>
      </c>
      <c r="BC1100">
        <v>12</v>
      </c>
      <c r="BD1100">
        <v>2</v>
      </c>
      <c r="BE1100">
        <v>59.99</v>
      </c>
      <c r="BF1100">
        <v>59.99</v>
      </c>
      <c r="BG1100">
        <v>2</v>
      </c>
      <c r="BH1100">
        <v>2</v>
      </c>
      <c r="BI1100" t="s">
        <v>93</v>
      </c>
      <c r="BJ1100" t="s">
        <v>93</v>
      </c>
      <c r="BK1100" t="s">
        <v>93</v>
      </c>
      <c r="BL1100" t="s">
        <v>93</v>
      </c>
      <c r="BM1100" t="s">
        <v>93</v>
      </c>
      <c r="BN1100" t="s">
        <v>93</v>
      </c>
      <c r="BO1100" t="s">
        <v>93</v>
      </c>
      <c r="BP1100" t="s">
        <v>93</v>
      </c>
      <c r="BQ1100" t="s">
        <v>93</v>
      </c>
      <c r="BR1100" t="s">
        <v>93</v>
      </c>
      <c r="BS1100" t="s">
        <v>93</v>
      </c>
      <c r="BT1100" t="s">
        <v>93</v>
      </c>
      <c r="BU1100" t="s">
        <v>93</v>
      </c>
      <c r="BV1100" t="s">
        <v>93</v>
      </c>
      <c r="BW1100" t="s">
        <v>93</v>
      </c>
      <c r="BX1100" t="s">
        <v>93</v>
      </c>
      <c r="BY1100" t="s">
        <v>93</v>
      </c>
      <c r="BZ1100" t="s">
        <v>93</v>
      </c>
      <c r="CA1100" t="s">
        <v>93</v>
      </c>
      <c r="CB1100" t="s">
        <v>93</v>
      </c>
      <c r="CC1100" t="s">
        <v>93</v>
      </c>
      <c r="CD1100" t="s">
        <v>93</v>
      </c>
      <c r="CE1100" t="s">
        <v>93</v>
      </c>
      <c r="CF1100" t="s">
        <v>93</v>
      </c>
      <c r="CG1100" t="s">
        <v>93</v>
      </c>
      <c r="CH1100" t="s">
        <v>93</v>
      </c>
      <c r="CI1100" t="s">
        <v>93</v>
      </c>
      <c r="CJ1100" t="s">
        <v>93</v>
      </c>
      <c r="CK1100" t="s">
        <v>93</v>
      </c>
      <c r="CL1100" t="s">
        <v>93</v>
      </c>
      <c r="CM1100" t="s">
        <v>93</v>
      </c>
      <c r="CN1100">
        <v>32</v>
      </c>
      <c r="CO1100">
        <v>32</v>
      </c>
      <c r="CP1100">
        <v>0</v>
      </c>
      <c r="CQ1100">
        <v>2</v>
      </c>
    </row>
    <row r="1101" spans="1:95">
      <c r="A1101">
        <v>1309407</v>
      </c>
      <c r="B1101" t="s">
        <v>268</v>
      </c>
      <c r="C1101">
        <v>31</v>
      </c>
      <c r="D1101">
        <v>14337830</v>
      </c>
      <c r="E1101" s="1">
        <v>41456</v>
      </c>
      <c r="F1101" t="s">
        <v>387</v>
      </c>
      <c r="G1101">
        <v>79.989999999999995</v>
      </c>
      <c r="H1101">
        <v>0</v>
      </c>
      <c r="I1101">
        <v>0.25003125399999998</v>
      </c>
      <c r="J1101">
        <v>59.99</v>
      </c>
      <c r="K1101">
        <v>59.99</v>
      </c>
      <c r="L1101" t="s">
        <v>388</v>
      </c>
      <c r="M1101" t="s">
        <v>96</v>
      </c>
      <c r="N1101" t="s">
        <v>97</v>
      </c>
      <c r="O1101" t="s">
        <v>97</v>
      </c>
      <c r="P1101" t="s">
        <v>1357</v>
      </c>
      <c r="Q1101">
        <v>35.090000000000003</v>
      </c>
      <c r="R1101">
        <v>0</v>
      </c>
      <c r="S1101">
        <v>0</v>
      </c>
      <c r="T1101">
        <v>35.090000000000003</v>
      </c>
      <c r="U1101">
        <v>35.090000000000003</v>
      </c>
      <c r="V1101" t="s">
        <v>97</v>
      </c>
      <c r="W1101" t="s">
        <v>96</v>
      </c>
      <c r="X1101" t="s">
        <v>303</v>
      </c>
      <c r="Y1101" t="s">
        <v>290</v>
      </c>
      <c r="Z1101">
        <v>14337830</v>
      </c>
      <c r="AA1101" t="s">
        <v>270</v>
      </c>
      <c r="AB1101">
        <v>40</v>
      </c>
      <c r="AC1101">
        <v>0</v>
      </c>
      <c r="AD1101">
        <v>0</v>
      </c>
      <c r="AE1101">
        <v>0</v>
      </c>
      <c r="AF1101">
        <v>40</v>
      </c>
      <c r="AG1101" s="2" t="s">
        <v>271</v>
      </c>
      <c r="AH1101" t="s">
        <v>96</v>
      </c>
      <c r="AI1101" t="s">
        <v>97</v>
      </c>
      <c r="AJ1101" t="s">
        <v>97</v>
      </c>
      <c r="AK1101">
        <v>1</v>
      </c>
      <c r="AL1101">
        <v>1</v>
      </c>
      <c r="AM1101">
        <v>1</v>
      </c>
      <c r="AN1101">
        <v>45</v>
      </c>
      <c r="AO1101">
        <v>3</v>
      </c>
      <c r="AP1101">
        <v>508</v>
      </c>
      <c r="AQ1101">
        <v>24.9</v>
      </c>
      <c r="AR1101">
        <v>19.989999999999998</v>
      </c>
      <c r="AS1101">
        <v>44.9</v>
      </c>
      <c r="AT1101">
        <v>39.99</v>
      </c>
      <c r="AU1101">
        <v>1.70960387574808</v>
      </c>
      <c r="AV1101">
        <v>1.4997499999999999</v>
      </c>
      <c r="AW1101">
        <v>2.2795668281561698</v>
      </c>
      <c r="AX1101">
        <v>1.9997499999999999</v>
      </c>
      <c r="AY1101">
        <v>1</v>
      </c>
      <c r="AZ1101" s="1">
        <v>41281</v>
      </c>
      <c r="BA1101" s="1">
        <v>41519</v>
      </c>
      <c r="BB1101">
        <v>54</v>
      </c>
      <c r="BC1101">
        <v>12</v>
      </c>
      <c r="BD1101">
        <v>2</v>
      </c>
      <c r="BE1101">
        <v>59.99</v>
      </c>
      <c r="BF1101">
        <v>59.99</v>
      </c>
      <c r="BG1101">
        <v>2</v>
      </c>
      <c r="BH1101">
        <v>2</v>
      </c>
      <c r="BI1101" t="s">
        <v>93</v>
      </c>
      <c r="BJ1101" t="s">
        <v>93</v>
      </c>
      <c r="BK1101" t="s">
        <v>93</v>
      </c>
      <c r="BL1101" t="s">
        <v>93</v>
      </c>
      <c r="BM1101" t="s">
        <v>93</v>
      </c>
      <c r="BN1101" t="s">
        <v>93</v>
      </c>
      <c r="BO1101" t="s">
        <v>93</v>
      </c>
      <c r="BP1101" t="s">
        <v>93</v>
      </c>
      <c r="BQ1101" t="s">
        <v>93</v>
      </c>
      <c r="BR1101" t="s">
        <v>93</v>
      </c>
      <c r="BS1101" t="s">
        <v>93</v>
      </c>
      <c r="BT1101" t="s">
        <v>93</v>
      </c>
      <c r="BU1101" t="s">
        <v>93</v>
      </c>
      <c r="BV1101" t="s">
        <v>93</v>
      </c>
      <c r="BW1101" t="s">
        <v>93</v>
      </c>
      <c r="BX1101" t="s">
        <v>93</v>
      </c>
      <c r="BY1101" t="s">
        <v>93</v>
      </c>
      <c r="BZ1101" t="s">
        <v>93</v>
      </c>
      <c r="CA1101" t="s">
        <v>93</v>
      </c>
      <c r="CB1101" t="s">
        <v>93</v>
      </c>
      <c r="CC1101" t="s">
        <v>93</v>
      </c>
      <c r="CD1101" t="s">
        <v>93</v>
      </c>
      <c r="CE1101" t="s">
        <v>93</v>
      </c>
      <c r="CF1101" t="s">
        <v>93</v>
      </c>
      <c r="CG1101" t="s">
        <v>93</v>
      </c>
      <c r="CH1101" t="s">
        <v>93</v>
      </c>
      <c r="CI1101" t="s">
        <v>93</v>
      </c>
      <c r="CJ1101" t="s">
        <v>93</v>
      </c>
      <c r="CK1101" t="s">
        <v>93</v>
      </c>
      <c r="CL1101" t="s">
        <v>93</v>
      </c>
      <c r="CM1101" t="s">
        <v>93</v>
      </c>
      <c r="CN1101">
        <v>32</v>
      </c>
      <c r="CO1101">
        <v>32</v>
      </c>
      <c r="CP1101">
        <v>0</v>
      </c>
      <c r="CQ1101" t="s">
        <v>93</v>
      </c>
    </row>
    <row r="1102" spans="1:95">
      <c r="A1102">
        <v>1309422</v>
      </c>
      <c r="B1102" t="s">
        <v>272</v>
      </c>
      <c r="C1102">
        <v>31</v>
      </c>
      <c r="D1102">
        <v>14337778</v>
      </c>
      <c r="E1102" s="1">
        <v>41456</v>
      </c>
      <c r="F1102" t="s">
        <v>387</v>
      </c>
      <c r="G1102">
        <v>79.989999999999995</v>
      </c>
      <c r="H1102">
        <v>0</v>
      </c>
      <c r="I1102">
        <v>0.25003125399999998</v>
      </c>
      <c r="J1102">
        <v>59.99</v>
      </c>
      <c r="K1102">
        <v>59.99</v>
      </c>
      <c r="L1102" t="s">
        <v>388</v>
      </c>
      <c r="M1102" t="s">
        <v>96</v>
      </c>
      <c r="N1102" t="s">
        <v>97</v>
      </c>
      <c r="O1102" t="s">
        <v>97</v>
      </c>
      <c r="P1102" t="s">
        <v>1357</v>
      </c>
      <c r="Q1102">
        <v>35.090000000000003</v>
      </c>
      <c r="R1102">
        <v>0</v>
      </c>
      <c r="S1102">
        <v>0</v>
      </c>
      <c r="T1102">
        <v>35.090000000000003</v>
      </c>
      <c r="U1102">
        <v>35.090000000000003</v>
      </c>
      <c r="V1102" t="s">
        <v>97</v>
      </c>
      <c r="W1102" t="s">
        <v>96</v>
      </c>
      <c r="X1102" t="s">
        <v>303</v>
      </c>
      <c r="Y1102" t="s">
        <v>290</v>
      </c>
      <c r="Z1102">
        <v>14337778</v>
      </c>
      <c r="AA1102" t="s">
        <v>273</v>
      </c>
      <c r="AB1102">
        <v>40</v>
      </c>
      <c r="AC1102">
        <v>0</v>
      </c>
      <c r="AD1102">
        <v>0</v>
      </c>
      <c r="AE1102">
        <v>0</v>
      </c>
      <c r="AF1102">
        <v>40</v>
      </c>
      <c r="AG1102" s="2" t="s">
        <v>274</v>
      </c>
      <c r="AH1102" t="s">
        <v>96</v>
      </c>
      <c r="AI1102" t="s">
        <v>97</v>
      </c>
      <c r="AJ1102" t="s">
        <v>97</v>
      </c>
      <c r="AK1102">
        <v>1</v>
      </c>
      <c r="AL1102">
        <v>1</v>
      </c>
      <c r="AM1102">
        <v>1</v>
      </c>
      <c r="AN1102">
        <v>45</v>
      </c>
      <c r="AO1102">
        <v>3</v>
      </c>
      <c r="AP1102">
        <v>503</v>
      </c>
      <c r="AQ1102">
        <v>24.9</v>
      </c>
      <c r="AR1102">
        <v>19.989999999999998</v>
      </c>
      <c r="AS1102">
        <v>44.9</v>
      </c>
      <c r="AT1102">
        <v>39.99</v>
      </c>
      <c r="AU1102">
        <v>1.70960387574808</v>
      </c>
      <c r="AV1102">
        <v>1.4997499999999999</v>
      </c>
      <c r="AW1102">
        <v>2.2795668281561698</v>
      </c>
      <c r="AX1102">
        <v>1.9997499999999999</v>
      </c>
      <c r="AY1102">
        <v>1</v>
      </c>
      <c r="AZ1102" s="1">
        <v>41281</v>
      </c>
      <c r="BA1102" s="1">
        <v>41519</v>
      </c>
      <c r="BB1102">
        <v>54</v>
      </c>
      <c r="BC1102">
        <v>12</v>
      </c>
      <c r="BD1102">
        <v>2</v>
      </c>
      <c r="BE1102">
        <v>59.99</v>
      </c>
      <c r="BF1102">
        <v>59.99</v>
      </c>
      <c r="BG1102">
        <v>0</v>
      </c>
      <c r="BH1102">
        <v>0</v>
      </c>
      <c r="BI1102" t="s">
        <v>93</v>
      </c>
      <c r="BJ1102" t="s">
        <v>93</v>
      </c>
      <c r="BK1102" t="s">
        <v>93</v>
      </c>
      <c r="BL1102" t="s">
        <v>93</v>
      </c>
      <c r="BM1102" t="s">
        <v>93</v>
      </c>
      <c r="BN1102" t="s">
        <v>93</v>
      </c>
      <c r="BO1102" t="s">
        <v>93</v>
      </c>
      <c r="BP1102" t="s">
        <v>93</v>
      </c>
      <c r="BQ1102" t="s">
        <v>93</v>
      </c>
      <c r="BR1102" t="s">
        <v>93</v>
      </c>
      <c r="BS1102" t="s">
        <v>93</v>
      </c>
      <c r="BT1102" t="s">
        <v>93</v>
      </c>
      <c r="BU1102" t="s">
        <v>93</v>
      </c>
      <c r="BV1102" t="s">
        <v>93</v>
      </c>
      <c r="BW1102" t="s">
        <v>93</v>
      </c>
      <c r="BX1102" t="s">
        <v>93</v>
      </c>
      <c r="BY1102" t="s">
        <v>93</v>
      </c>
      <c r="BZ1102" t="s">
        <v>93</v>
      </c>
      <c r="CA1102" t="s">
        <v>93</v>
      </c>
      <c r="CB1102" t="s">
        <v>93</v>
      </c>
      <c r="CC1102" t="s">
        <v>93</v>
      </c>
      <c r="CD1102" t="s">
        <v>93</v>
      </c>
      <c r="CE1102" t="s">
        <v>93</v>
      </c>
      <c r="CF1102" t="s">
        <v>93</v>
      </c>
      <c r="CG1102" t="s">
        <v>93</v>
      </c>
      <c r="CH1102" t="s">
        <v>93</v>
      </c>
      <c r="CI1102" t="s">
        <v>93</v>
      </c>
      <c r="CJ1102" t="s">
        <v>93</v>
      </c>
      <c r="CK1102" t="s">
        <v>93</v>
      </c>
      <c r="CL1102" t="s">
        <v>93</v>
      </c>
      <c r="CM1102" t="s">
        <v>93</v>
      </c>
      <c r="CN1102">
        <v>32</v>
      </c>
      <c r="CO1102">
        <v>32</v>
      </c>
      <c r="CP1102">
        <v>0</v>
      </c>
      <c r="CQ1102">
        <v>2</v>
      </c>
    </row>
    <row r="1103" spans="1:95">
      <c r="A1103">
        <v>1305855</v>
      </c>
      <c r="B1103" t="s">
        <v>240</v>
      </c>
      <c r="C1103">
        <v>32</v>
      </c>
      <c r="D1103">
        <v>14337779</v>
      </c>
      <c r="E1103" s="1">
        <v>41463</v>
      </c>
      <c r="F1103" t="s">
        <v>387</v>
      </c>
      <c r="G1103">
        <v>79.989999999999995</v>
      </c>
      <c r="H1103">
        <v>0</v>
      </c>
      <c r="I1103">
        <v>0</v>
      </c>
      <c r="J1103">
        <v>0</v>
      </c>
      <c r="K1103">
        <v>79.989999999999995</v>
      </c>
      <c r="L1103" t="s">
        <v>388</v>
      </c>
      <c r="M1103" t="s">
        <v>96</v>
      </c>
      <c r="N1103" t="s">
        <v>97</v>
      </c>
      <c r="O1103" t="s">
        <v>97</v>
      </c>
      <c r="P1103" t="s">
        <v>1357</v>
      </c>
      <c r="Q1103">
        <v>39.590000000000003</v>
      </c>
      <c r="R1103">
        <v>0</v>
      </c>
      <c r="S1103">
        <v>0</v>
      </c>
      <c r="T1103">
        <v>39.590000000000003</v>
      </c>
      <c r="U1103">
        <v>39.590000000000003</v>
      </c>
      <c r="V1103" t="s">
        <v>97</v>
      </c>
      <c r="W1103" t="s">
        <v>96</v>
      </c>
      <c r="X1103" t="s">
        <v>303</v>
      </c>
      <c r="Y1103" t="s">
        <v>1736</v>
      </c>
      <c r="Z1103">
        <v>14337779</v>
      </c>
      <c r="AA1103" t="s">
        <v>245</v>
      </c>
      <c r="AB1103">
        <v>40</v>
      </c>
      <c r="AC1103">
        <v>0</v>
      </c>
      <c r="AD1103">
        <v>0</v>
      </c>
      <c r="AE1103">
        <v>0</v>
      </c>
      <c r="AF1103">
        <v>40</v>
      </c>
      <c r="AG1103" s="2" t="s">
        <v>246</v>
      </c>
      <c r="AH1103" t="s">
        <v>96</v>
      </c>
      <c r="AI1103" t="s">
        <v>97</v>
      </c>
      <c r="AJ1103" t="s">
        <v>97</v>
      </c>
      <c r="AK1103">
        <v>1</v>
      </c>
      <c r="AL1103">
        <v>1</v>
      </c>
      <c r="AM1103">
        <v>1</v>
      </c>
      <c r="AN1103">
        <v>45</v>
      </c>
      <c r="AO1103">
        <v>3</v>
      </c>
      <c r="AP1103">
        <v>501</v>
      </c>
      <c r="AQ1103">
        <v>40.4</v>
      </c>
      <c r="AR1103">
        <v>39.99</v>
      </c>
      <c r="AS1103">
        <v>40.4</v>
      </c>
      <c r="AT1103">
        <v>39.99</v>
      </c>
      <c r="AU1103">
        <v>2.0204597120484999</v>
      </c>
      <c r="AV1103">
        <v>1.9997499999999999</v>
      </c>
      <c r="AW1103">
        <v>2.0204597120484999</v>
      </c>
      <c r="AX1103">
        <v>1.9997499999999999</v>
      </c>
      <c r="AY1103">
        <v>1</v>
      </c>
      <c r="AZ1103" s="1">
        <v>41281</v>
      </c>
      <c r="BA1103" s="1">
        <v>41519</v>
      </c>
      <c r="BB1103">
        <v>54</v>
      </c>
      <c r="BC1103">
        <v>12</v>
      </c>
      <c r="BD1103">
        <v>2</v>
      </c>
      <c r="BE1103">
        <v>79.989999999999995</v>
      </c>
      <c r="BF1103">
        <v>79.989999999999995</v>
      </c>
      <c r="BG1103">
        <v>1</v>
      </c>
      <c r="BH1103">
        <v>1</v>
      </c>
      <c r="BI1103" t="s">
        <v>93</v>
      </c>
      <c r="BJ1103" t="s">
        <v>93</v>
      </c>
      <c r="BK1103" t="s">
        <v>93</v>
      </c>
      <c r="BL1103" t="s">
        <v>93</v>
      </c>
      <c r="BM1103" t="s">
        <v>93</v>
      </c>
      <c r="BN1103" t="s">
        <v>93</v>
      </c>
      <c r="BO1103" t="s">
        <v>93</v>
      </c>
      <c r="BP1103" t="s">
        <v>93</v>
      </c>
      <c r="BQ1103" t="s">
        <v>93</v>
      </c>
      <c r="BR1103" t="s">
        <v>93</v>
      </c>
      <c r="BS1103" t="s">
        <v>93</v>
      </c>
      <c r="BT1103" t="s">
        <v>93</v>
      </c>
      <c r="BU1103" t="s">
        <v>93</v>
      </c>
      <c r="BV1103" t="s">
        <v>93</v>
      </c>
      <c r="BW1103" t="s">
        <v>93</v>
      </c>
      <c r="BX1103" t="s">
        <v>93</v>
      </c>
      <c r="BY1103" t="s">
        <v>93</v>
      </c>
      <c r="BZ1103" t="s">
        <v>93</v>
      </c>
      <c r="CA1103" t="s">
        <v>93</v>
      </c>
      <c r="CB1103" t="s">
        <v>93</v>
      </c>
      <c r="CC1103" t="s">
        <v>93</v>
      </c>
      <c r="CD1103" t="s">
        <v>93</v>
      </c>
      <c r="CE1103" t="s">
        <v>93</v>
      </c>
      <c r="CF1103" t="s">
        <v>93</v>
      </c>
      <c r="CG1103" t="s">
        <v>93</v>
      </c>
      <c r="CH1103" t="s">
        <v>93</v>
      </c>
      <c r="CI1103" t="s">
        <v>93</v>
      </c>
      <c r="CJ1103" t="s">
        <v>93</v>
      </c>
      <c r="CK1103" t="s">
        <v>93</v>
      </c>
      <c r="CL1103" t="s">
        <v>93</v>
      </c>
      <c r="CM1103" t="s">
        <v>93</v>
      </c>
      <c r="CN1103">
        <v>32</v>
      </c>
      <c r="CO1103">
        <v>32</v>
      </c>
      <c r="CP1103">
        <v>0</v>
      </c>
      <c r="CQ1103">
        <v>6</v>
      </c>
    </row>
    <row r="1104" spans="1:95">
      <c r="A1104">
        <v>1305857</v>
      </c>
      <c r="B1104" t="s">
        <v>628</v>
      </c>
      <c r="C1104">
        <v>32</v>
      </c>
      <c r="D1104">
        <v>13726144</v>
      </c>
      <c r="E1104" s="1">
        <v>41463</v>
      </c>
      <c r="F1104" t="s">
        <v>387</v>
      </c>
      <c r="G1104">
        <v>79.989999999999995</v>
      </c>
      <c r="H1104">
        <v>0</v>
      </c>
      <c r="I1104">
        <v>0</v>
      </c>
      <c r="J1104">
        <v>0</v>
      </c>
      <c r="K1104">
        <v>79.989999999999995</v>
      </c>
      <c r="L1104" t="s">
        <v>388</v>
      </c>
      <c r="M1104" t="s">
        <v>96</v>
      </c>
      <c r="N1104" t="s">
        <v>97</v>
      </c>
      <c r="O1104" t="s">
        <v>97</v>
      </c>
      <c r="P1104" t="s">
        <v>1357</v>
      </c>
      <c r="Q1104">
        <v>39.99</v>
      </c>
      <c r="R1104">
        <v>0</v>
      </c>
      <c r="S1104">
        <v>0</v>
      </c>
      <c r="T1104">
        <v>39.99</v>
      </c>
      <c r="U1104">
        <v>39.99</v>
      </c>
      <c r="V1104" t="s">
        <v>97</v>
      </c>
      <c r="W1104" t="s">
        <v>96</v>
      </c>
      <c r="X1104" t="s">
        <v>303</v>
      </c>
      <c r="Y1104" t="s">
        <v>258</v>
      </c>
      <c r="Z1104">
        <v>13726144</v>
      </c>
      <c r="AA1104" t="s">
        <v>962</v>
      </c>
      <c r="AB1104">
        <v>40</v>
      </c>
      <c r="AC1104">
        <v>0</v>
      </c>
      <c r="AD1104">
        <v>0</v>
      </c>
      <c r="AE1104">
        <v>0</v>
      </c>
      <c r="AF1104">
        <v>40</v>
      </c>
      <c r="AG1104" s="2" t="s">
        <v>1153</v>
      </c>
      <c r="AH1104" t="s">
        <v>96</v>
      </c>
      <c r="AI1104" t="s">
        <v>97</v>
      </c>
      <c r="AJ1104" t="s">
        <v>97</v>
      </c>
      <c r="AK1104">
        <v>1</v>
      </c>
      <c r="AL1104">
        <v>1</v>
      </c>
      <c r="AM1104">
        <v>1</v>
      </c>
      <c r="AN1104">
        <v>45</v>
      </c>
      <c r="AO1104">
        <v>3</v>
      </c>
      <c r="AP1104">
        <v>569</v>
      </c>
      <c r="AQ1104">
        <v>40</v>
      </c>
      <c r="AR1104">
        <v>39.99</v>
      </c>
      <c r="AS1104">
        <v>40</v>
      </c>
      <c r="AT1104">
        <v>39.99</v>
      </c>
      <c r="AU1104">
        <v>2.0002500625156299</v>
      </c>
      <c r="AV1104">
        <v>1.9997499999999999</v>
      </c>
      <c r="AW1104">
        <v>2.0002500625156299</v>
      </c>
      <c r="AX1104">
        <v>1.9997499999999999</v>
      </c>
      <c r="AY1104">
        <v>1</v>
      </c>
      <c r="AZ1104" s="1">
        <v>41386</v>
      </c>
      <c r="BA1104" s="1">
        <v>41519</v>
      </c>
      <c r="BB1104">
        <v>39</v>
      </c>
      <c r="BC1104">
        <v>9</v>
      </c>
      <c r="BD1104">
        <v>2</v>
      </c>
      <c r="BE1104">
        <v>79.989999999999995</v>
      </c>
      <c r="BF1104">
        <v>79.989999999999995</v>
      </c>
      <c r="BG1104">
        <v>0</v>
      </c>
      <c r="BH1104">
        <v>0</v>
      </c>
      <c r="BI1104" t="s">
        <v>93</v>
      </c>
      <c r="BJ1104" t="s">
        <v>93</v>
      </c>
      <c r="BK1104" t="s">
        <v>93</v>
      </c>
      <c r="BL1104" t="s">
        <v>93</v>
      </c>
      <c r="BM1104" t="s">
        <v>93</v>
      </c>
      <c r="BN1104" t="s">
        <v>93</v>
      </c>
      <c r="BO1104" t="s">
        <v>93</v>
      </c>
      <c r="BP1104" t="s">
        <v>93</v>
      </c>
      <c r="BQ1104" t="s">
        <v>93</v>
      </c>
      <c r="BR1104" t="s">
        <v>93</v>
      </c>
      <c r="BS1104" t="s">
        <v>93</v>
      </c>
      <c r="BT1104" t="s">
        <v>93</v>
      </c>
      <c r="BU1104" t="s">
        <v>93</v>
      </c>
      <c r="BV1104" t="s">
        <v>93</v>
      </c>
      <c r="BW1104" t="s">
        <v>93</v>
      </c>
      <c r="BX1104" t="s">
        <v>93</v>
      </c>
      <c r="BY1104" t="s">
        <v>93</v>
      </c>
      <c r="BZ1104" t="s">
        <v>93</v>
      </c>
      <c r="CA1104" t="s">
        <v>93</v>
      </c>
      <c r="CB1104" t="s">
        <v>93</v>
      </c>
      <c r="CC1104" t="s">
        <v>93</v>
      </c>
      <c r="CD1104" t="s">
        <v>93</v>
      </c>
      <c r="CE1104" t="s">
        <v>93</v>
      </c>
      <c r="CF1104" t="s">
        <v>93</v>
      </c>
      <c r="CG1104" t="s">
        <v>93</v>
      </c>
      <c r="CH1104" t="s">
        <v>93</v>
      </c>
      <c r="CI1104" t="s">
        <v>93</v>
      </c>
      <c r="CJ1104" t="s">
        <v>93</v>
      </c>
      <c r="CK1104" t="s">
        <v>93</v>
      </c>
      <c r="CL1104" t="s">
        <v>93</v>
      </c>
      <c r="CM1104" t="s">
        <v>93</v>
      </c>
      <c r="CN1104">
        <v>32</v>
      </c>
      <c r="CO1104">
        <v>32</v>
      </c>
      <c r="CP1104">
        <v>0</v>
      </c>
      <c r="CQ1104">
        <v>4</v>
      </c>
    </row>
    <row r="1105" spans="1:95">
      <c r="A1105">
        <v>1305860</v>
      </c>
      <c r="B1105" t="s">
        <v>247</v>
      </c>
      <c r="C1105">
        <v>32</v>
      </c>
      <c r="D1105">
        <v>14337776</v>
      </c>
      <c r="E1105" s="1">
        <v>41463</v>
      </c>
      <c r="F1105" t="s">
        <v>387</v>
      </c>
      <c r="G1105">
        <v>79.989999999999995</v>
      </c>
      <c r="H1105">
        <v>0</v>
      </c>
      <c r="I1105">
        <v>0</v>
      </c>
      <c r="J1105">
        <v>0</v>
      </c>
      <c r="K1105">
        <v>79.989999999999995</v>
      </c>
      <c r="L1105" t="s">
        <v>1176</v>
      </c>
      <c r="M1105" t="s">
        <v>96</v>
      </c>
      <c r="N1105" t="s">
        <v>97</v>
      </c>
      <c r="O1105" t="s">
        <v>97</v>
      </c>
      <c r="P1105" t="s">
        <v>1357</v>
      </c>
      <c r="Q1105">
        <v>39.590000000000003</v>
      </c>
      <c r="R1105">
        <v>0</v>
      </c>
      <c r="S1105">
        <v>0</v>
      </c>
      <c r="T1105">
        <v>39.590000000000003</v>
      </c>
      <c r="U1105">
        <v>39.590000000000003</v>
      </c>
      <c r="V1105" t="s">
        <v>97</v>
      </c>
      <c r="W1105" t="s">
        <v>96</v>
      </c>
      <c r="X1105" t="s">
        <v>303</v>
      </c>
      <c r="Y1105" t="s">
        <v>1736</v>
      </c>
      <c r="Z1105">
        <v>14337776</v>
      </c>
      <c r="AA1105" t="s">
        <v>250</v>
      </c>
      <c r="AB1105">
        <v>40</v>
      </c>
      <c r="AC1105">
        <v>0</v>
      </c>
      <c r="AD1105">
        <v>0</v>
      </c>
      <c r="AE1105">
        <v>0</v>
      </c>
      <c r="AF1105">
        <v>40</v>
      </c>
      <c r="AG1105" s="2" t="s">
        <v>251</v>
      </c>
      <c r="AH1105" t="s">
        <v>96</v>
      </c>
      <c r="AI1105" t="s">
        <v>97</v>
      </c>
      <c r="AJ1105" t="s">
        <v>97</v>
      </c>
      <c r="AK1105">
        <v>1</v>
      </c>
      <c r="AL1105">
        <v>1</v>
      </c>
      <c r="AM1105">
        <v>1</v>
      </c>
      <c r="AN1105">
        <v>61</v>
      </c>
      <c r="AO1105">
        <v>3</v>
      </c>
      <c r="AP1105">
        <v>508</v>
      </c>
      <c r="AQ1105">
        <v>40.4</v>
      </c>
      <c r="AR1105">
        <v>39.99</v>
      </c>
      <c r="AS1105">
        <v>40.4</v>
      </c>
      <c r="AT1105">
        <v>39.99</v>
      </c>
      <c r="AU1105">
        <v>2.0204597120484999</v>
      </c>
      <c r="AV1105">
        <v>1.9997499999999999</v>
      </c>
      <c r="AW1105">
        <v>2.0204597120484999</v>
      </c>
      <c r="AX1105">
        <v>1.9997499999999999</v>
      </c>
      <c r="AY1105">
        <v>1</v>
      </c>
      <c r="AZ1105" s="1">
        <v>41281</v>
      </c>
      <c r="BA1105" s="1">
        <v>41519</v>
      </c>
      <c r="BB1105">
        <v>54</v>
      </c>
      <c r="BC1105">
        <v>12</v>
      </c>
      <c r="BD1105">
        <v>1</v>
      </c>
      <c r="BE1105">
        <v>79.989999999999995</v>
      </c>
      <c r="BF1105">
        <v>79.989999999999995</v>
      </c>
      <c r="BG1105">
        <v>0</v>
      </c>
      <c r="BH1105">
        <v>0</v>
      </c>
      <c r="BI1105" t="s">
        <v>93</v>
      </c>
      <c r="BJ1105" t="s">
        <v>93</v>
      </c>
      <c r="BK1105" t="s">
        <v>93</v>
      </c>
      <c r="BL1105" t="s">
        <v>93</v>
      </c>
      <c r="BM1105" t="s">
        <v>93</v>
      </c>
      <c r="BN1105" t="s">
        <v>93</v>
      </c>
      <c r="BO1105" t="s">
        <v>93</v>
      </c>
      <c r="BP1105" t="s">
        <v>93</v>
      </c>
      <c r="BQ1105" t="s">
        <v>93</v>
      </c>
      <c r="BR1105" t="s">
        <v>93</v>
      </c>
      <c r="BS1105" t="s">
        <v>93</v>
      </c>
      <c r="BT1105" t="s">
        <v>93</v>
      </c>
      <c r="BU1105" t="s">
        <v>93</v>
      </c>
      <c r="BV1105" t="s">
        <v>93</v>
      </c>
      <c r="BW1105" t="s">
        <v>93</v>
      </c>
      <c r="BX1105" t="s">
        <v>93</v>
      </c>
      <c r="BY1105" t="s">
        <v>93</v>
      </c>
      <c r="BZ1105" t="s">
        <v>93</v>
      </c>
      <c r="CA1105" t="s">
        <v>93</v>
      </c>
      <c r="CB1105" t="s">
        <v>93</v>
      </c>
      <c r="CC1105" t="s">
        <v>93</v>
      </c>
      <c r="CD1105" t="s">
        <v>93</v>
      </c>
      <c r="CE1105" t="s">
        <v>93</v>
      </c>
      <c r="CF1105" t="s">
        <v>93</v>
      </c>
      <c r="CG1105" t="s">
        <v>93</v>
      </c>
      <c r="CH1105" t="s">
        <v>93</v>
      </c>
      <c r="CI1105" t="s">
        <v>93</v>
      </c>
      <c r="CJ1105" t="s">
        <v>93</v>
      </c>
      <c r="CK1105" t="s">
        <v>93</v>
      </c>
      <c r="CL1105" t="s">
        <v>93</v>
      </c>
      <c r="CM1105" t="s">
        <v>93</v>
      </c>
      <c r="CN1105">
        <v>32</v>
      </c>
      <c r="CO1105">
        <v>32</v>
      </c>
      <c r="CP1105">
        <v>0</v>
      </c>
      <c r="CQ1105">
        <v>1</v>
      </c>
    </row>
    <row r="1106" spans="1:95">
      <c r="A1106">
        <v>1305863</v>
      </c>
      <c r="B1106" t="s">
        <v>963</v>
      </c>
      <c r="C1106">
        <v>32</v>
      </c>
      <c r="D1106">
        <v>13726147</v>
      </c>
      <c r="E1106" s="1">
        <v>41463</v>
      </c>
      <c r="F1106" t="s">
        <v>387</v>
      </c>
      <c r="G1106">
        <v>79.989999999999995</v>
      </c>
      <c r="H1106">
        <v>0</v>
      </c>
      <c r="I1106">
        <v>0</v>
      </c>
      <c r="J1106">
        <v>0</v>
      </c>
      <c r="K1106">
        <v>79.989999999999995</v>
      </c>
      <c r="L1106" t="s">
        <v>388</v>
      </c>
      <c r="M1106" t="s">
        <v>96</v>
      </c>
      <c r="N1106" t="s">
        <v>97</v>
      </c>
      <c r="O1106" t="s">
        <v>97</v>
      </c>
      <c r="P1106" t="s">
        <v>1357</v>
      </c>
      <c r="Q1106">
        <v>39.590000000000003</v>
      </c>
      <c r="R1106">
        <v>0</v>
      </c>
      <c r="S1106">
        <v>0</v>
      </c>
      <c r="T1106">
        <v>39.590000000000003</v>
      </c>
      <c r="U1106">
        <v>39.590000000000003</v>
      </c>
      <c r="V1106" t="s">
        <v>97</v>
      </c>
      <c r="W1106" t="s">
        <v>96</v>
      </c>
      <c r="X1106" t="s">
        <v>303</v>
      </c>
      <c r="Y1106" t="s">
        <v>1736</v>
      </c>
      <c r="Z1106">
        <v>13726147</v>
      </c>
      <c r="AA1106" t="s">
        <v>964</v>
      </c>
      <c r="AB1106">
        <v>40</v>
      </c>
      <c r="AC1106">
        <v>0</v>
      </c>
      <c r="AD1106">
        <v>0</v>
      </c>
      <c r="AE1106">
        <v>0</v>
      </c>
      <c r="AF1106">
        <v>40</v>
      </c>
      <c r="AG1106" s="2" t="s">
        <v>965</v>
      </c>
      <c r="AH1106" t="s">
        <v>96</v>
      </c>
      <c r="AI1106" t="s">
        <v>97</v>
      </c>
      <c r="AJ1106" t="s">
        <v>97</v>
      </c>
      <c r="AK1106">
        <v>1</v>
      </c>
      <c r="AL1106">
        <v>1</v>
      </c>
      <c r="AM1106">
        <v>1</v>
      </c>
      <c r="AN1106">
        <v>45</v>
      </c>
      <c r="AO1106">
        <v>3</v>
      </c>
      <c r="AP1106">
        <v>263</v>
      </c>
      <c r="AQ1106">
        <v>40.4</v>
      </c>
      <c r="AR1106">
        <v>39.99</v>
      </c>
      <c r="AS1106">
        <v>40.4</v>
      </c>
      <c r="AT1106">
        <v>39.99</v>
      </c>
      <c r="AU1106">
        <v>2.0204597120484999</v>
      </c>
      <c r="AV1106">
        <v>1.9997499999999999</v>
      </c>
      <c r="AW1106">
        <v>2.0204597120484999</v>
      </c>
      <c r="AX1106">
        <v>1.9997499999999999</v>
      </c>
      <c r="AY1106">
        <v>1</v>
      </c>
      <c r="AZ1106" s="1">
        <v>41386</v>
      </c>
      <c r="BA1106" s="1">
        <v>41519</v>
      </c>
      <c r="BB1106">
        <v>39</v>
      </c>
      <c r="BC1106">
        <v>9</v>
      </c>
      <c r="BD1106">
        <v>2</v>
      </c>
      <c r="BE1106">
        <v>79.989999999999995</v>
      </c>
      <c r="BF1106">
        <v>79.989999999999995</v>
      </c>
      <c r="BG1106">
        <v>0</v>
      </c>
      <c r="BH1106">
        <v>0</v>
      </c>
      <c r="BI1106">
        <v>18</v>
      </c>
      <c r="BJ1106">
        <v>8</v>
      </c>
      <c r="BK1106">
        <v>28</v>
      </c>
      <c r="BL1106">
        <v>50</v>
      </c>
      <c r="BM1106">
        <v>127</v>
      </c>
      <c r="BN1106">
        <v>231</v>
      </c>
      <c r="BO1106">
        <v>4.1255411255411296</v>
      </c>
      <c r="BP1106">
        <v>1.60606060606061</v>
      </c>
      <c r="BQ1106">
        <v>0</v>
      </c>
      <c r="BR1106">
        <v>177</v>
      </c>
      <c r="BS1106">
        <v>0.76623376623376604</v>
      </c>
      <c r="BT1106">
        <v>26</v>
      </c>
      <c r="BU1106">
        <v>0.112554112554113</v>
      </c>
      <c r="BV1106">
        <v>7.7922077922077906E-2</v>
      </c>
      <c r="BW1106">
        <v>0.54978354978355004</v>
      </c>
      <c r="BX1106">
        <v>2.1558441558441599</v>
      </c>
      <c r="BY1106">
        <v>498</v>
      </c>
      <c r="BZ1106">
        <v>2.5367965367965399</v>
      </c>
      <c r="CA1106">
        <v>586</v>
      </c>
      <c r="CB1106">
        <v>-0.38095238095238099</v>
      </c>
      <c r="CC1106">
        <v>-88</v>
      </c>
      <c r="CD1106">
        <v>15</v>
      </c>
      <c r="CE1106">
        <v>35</v>
      </c>
      <c r="CF1106">
        <v>52</v>
      </c>
      <c r="CG1106">
        <v>119</v>
      </c>
      <c r="CH1106">
        <v>0</v>
      </c>
      <c r="CI1106">
        <v>0</v>
      </c>
      <c r="CJ1106">
        <v>0</v>
      </c>
      <c r="CK1106">
        <v>0</v>
      </c>
      <c r="CL1106">
        <v>0</v>
      </c>
      <c r="CM1106">
        <v>0</v>
      </c>
      <c r="CN1106">
        <v>32</v>
      </c>
      <c r="CO1106">
        <v>32</v>
      </c>
      <c r="CP1106">
        <v>0</v>
      </c>
      <c r="CQ1106">
        <v>4</v>
      </c>
    </row>
    <row r="1107" spans="1:95">
      <c r="A1107">
        <v>1305864</v>
      </c>
      <c r="B1107" t="s">
        <v>634</v>
      </c>
      <c r="C1107">
        <v>32</v>
      </c>
      <c r="D1107">
        <v>13726140</v>
      </c>
      <c r="E1107" s="1">
        <v>41463</v>
      </c>
      <c r="F1107" t="s">
        <v>387</v>
      </c>
      <c r="G1107">
        <v>79.989999999999995</v>
      </c>
      <c r="H1107">
        <v>0</v>
      </c>
      <c r="I1107">
        <v>0</v>
      </c>
      <c r="J1107">
        <v>0</v>
      </c>
      <c r="K1107">
        <v>79.989999999999995</v>
      </c>
      <c r="L1107" t="s">
        <v>1178</v>
      </c>
      <c r="M1107" t="s">
        <v>96</v>
      </c>
      <c r="N1107" t="s">
        <v>97</v>
      </c>
      <c r="O1107" t="s">
        <v>97</v>
      </c>
      <c r="P1107" t="s">
        <v>1357</v>
      </c>
      <c r="Q1107">
        <v>39.590000000000003</v>
      </c>
      <c r="R1107">
        <v>0</v>
      </c>
      <c r="S1107">
        <v>0</v>
      </c>
      <c r="T1107">
        <v>39.590000000000003</v>
      </c>
      <c r="U1107">
        <v>39.590000000000003</v>
      </c>
      <c r="V1107" t="s">
        <v>97</v>
      </c>
      <c r="W1107" t="s">
        <v>96</v>
      </c>
      <c r="X1107" t="s">
        <v>303</v>
      </c>
      <c r="Y1107" t="s">
        <v>1736</v>
      </c>
      <c r="Z1107">
        <v>13726140</v>
      </c>
      <c r="AA1107" t="s">
        <v>967</v>
      </c>
      <c r="AB1107">
        <v>40</v>
      </c>
      <c r="AC1107">
        <v>0</v>
      </c>
      <c r="AD1107">
        <v>0</v>
      </c>
      <c r="AE1107">
        <v>0</v>
      </c>
      <c r="AF1107">
        <v>40</v>
      </c>
      <c r="AG1107" t="s">
        <v>638</v>
      </c>
      <c r="AH1107" t="s">
        <v>96</v>
      </c>
      <c r="AI1107" t="s">
        <v>97</v>
      </c>
      <c r="AJ1107" t="s">
        <v>97</v>
      </c>
      <c r="AK1107">
        <v>1</v>
      </c>
      <c r="AL1107">
        <v>1</v>
      </c>
      <c r="AM1107">
        <v>1</v>
      </c>
      <c r="AN1107">
        <v>61</v>
      </c>
      <c r="AO1107">
        <v>3</v>
      </c>
      <c r="AP1107">
        <v>219</v>
      </c>
      <c r="AQ1107">
        <v>40.4</v>
      </c>
      <c r="AR1107">
        <v>39.99</v>
      </c>
      <c r="AS1107">
        <v>40.4</v>
      </c>
      <c r="AT1107">
        <v>39.99</v>
      </c>
      <c r="AU1107">
        <v>2.0204597120484999</v>
      </c>
      <c r="AV1107">
        <v>1.9997499999999999</v>
      </c>
      <c r="AW1107">
        <v>2.0204597120484999</v>
      </c>
      <c r="AX1107">
        <v>1.9997499999999999</v>
      </c>
      <c r="AY1107">
        <v>1</v>
      </c>
      <c r="AZ1107" s="1">
        <v>41386</v>
      </c>
      <c r="BA1107" s="1">
        <v>41519</v>
      </c>
      <c r="BB1107">
        <v>39</v>
      </c>
      <c r="BC1107">
        <v>9</v>
      </c>
      <c r="BD1107">
        <v>1</v>
      </c>
      <c r="BE1107">
        <v>79.989999999999995</v>
      </c>
      <c r="BF1107">
        <v>79.989999999999995</v>
      </c>
      <c r="BG1107">
        <v>1</v>
      </c>
      <c r="BH1107">
        <v>1</v>
      </c>
      <c r="BI1107" t="s">
        <v>93</v>
      </c>
      <c r="BJ1107" t="s">
        <v>93</v>
      </c>
      <c r="BK1107" t="s">
        <v>93</v>
      </c>
      <c r="BL1107" t="s">
        <v>93</v>
      </c>
      <c r="BM1107" t="s">
        <v>93</v>
      </c>
      <c r="BN1107" t="s">
        <v>93</v>
      </c>
      <c r="BO1107" t="s">
        <v>93</v>
      </c>
      <c r="BP1107" t="s">
        <v>93</v>
      </c>
      <c r="BQ1107" t="s">
        <v>93</v>
      </c>
      <c r="BR1107" t="s">
        <v>93</v>
      </c>
      <c r="BS1107" t="s">
        <v>93</v>
      </c>
      <c r="BT1107" t="s">
        <v>93</v>
      </c>
      <c r="BU1107" t="s">
        <v>93</v>
      </c>
      <c r="BV1107" t="s">
        <v>93</v>
      </c>
      <c r="BW1107" t="s">
        <v>93</v>
      </c>
      <c r="BX1107" t="s">
        <v>93</v>
      </c>
      <c r="BY1107" t="s">
        <v>93</v>
      </c>
      <c r="BZ1107" t="s">
        <v>93</v>
      </c>
      <c r="CA1107" t="s">
        <v>93</v>
      </c>
      <c r="CB1107" t="s">
        <v>93</v>
      </c>
      <c r="CC1107" t="s">
        <v>93</v>
      </c>
      <c r="CD1107" t="s">
        <v>93</v>
      </c>
      <c r="CE1107" t="s">
        <v>93</v>
      </c>
      <c r="CF1107" t="s">
        <v>93</v>
      </c>
      <c r="CG1107" t="s">
        <v>93</v>
      </c>
      <c r="CH1107" t="s">
        <v>93</v>
      </c>
      <c r="CI1107" t="s">
        <v>93</v>
      </c>
      <c r="CJ1107" t="s">
        <v>93</v>
      </c>
      <c r="CK1107" t="s">
        <v>93</v>
      </c>
      <c r="CL1107" t="s">
        <v>93</v>
      </c>
      <c r="CM1107" t="s">
        <v>93</v>
      </c>
      <c r="CN1107">
        <v>32</v>
      </c>
      <c r="CO1107">
        <v>32</v>
      </c>
      <c r="CP1107">
        <v>0</v>
      </c>
      <c r="CQ1107">
        <v>1</v>
      </c>
    </row>
    <row r="1108" spans="1:95">
      <c r="A1108">
        <v>1305865</v>
      </c>
      <c r="B1108" t="s">
        <v>252</v>
      </c>
      <c r="C1108">
        <v>32</v>
      </c>
      <c r="D1108">
        <v>14337828</v>
      </c>
      <c r="E1108" s="1">
        <v>41463</v>
      </c>
      <c r="F1108" t="s">
        <v>387</v>
      </c>
      <c r="G1108">
        <v>79.989999999999995</v>
      </c>
      <c r="H1108">
        <v>0</v>
      </c>
      <c r="I1108">
        <v>0</v>
      </c>
      <c r="J1108">
        <v>0</v>
      </c>
      <c r="K1108">
        <v>79.989999999999995</v>
      </c>
      <c r="L1108" t="s">
        <v>1180</v>
      </c>
      <c r="M1108" t="s">
        <v>96</v>
      </c>
      <c r="N1108" t="s">
        <v>97</v>
      </c>
      <c r="O1108" t="s">
        <v>97</v>
      </c>
      <c r="P1108" t="s">
        <v>1357</v>
      </c>
      <c r="Q1108">
        <v>39.99</v>
      </c>
      <c r="R1108">
        <v>0</v>
      </c>
      <c r="S1108">
        <v>0</v>
      </c>
      <c r="T1108">
        <v>39.99</v>
      </c>
      <c r="U1108">
        <v>39.99</v>
      </c>
      <c r="V1108" t="s">
        <v>97</v>
      </c>
      <c r="W1108" t="s">
        <v>96</v>
      </c>
      <c r="X1108" t="s">
        <v>303</v>
      </c>
      <c r="Y1108" t="s">
        <v>258</v>
      </c>
      <c r="Z1108">
        <v>14337828</v>
      </c>
      <c r="AA1108" t="s">
        <v>968</v>
      </c>
      <c r="AB1108">
        <v>39.99</v>
      </c>
      <c r="AC1108">
        <v>0</v>
      </c>
      <c r="AD1108">
        <v>0</v>
      </c>
      <c r="AE1108">
        <v>0</v>
      </c>
      <c r="AF1108">
        <v>39.99</v>
      </c>
      <c r="AG1108" s="2" t="s">
        <v>256</v>
      </c>
      <c r="AH1108" t="s">
        <v>96</v>
      </c>
      <c r="AI1108" t="s">
        <v>97</v>
      </c>
      <c r="AJ1108" t="s">
        <v>97</v>
      </c>
      <c r="AK1108">
        <v>1</v>
      </c>
      <c r="AL1108">
        <v>1</v>
      </c>
      <c r="AM1108">
        <v>1</v>
      </c>
      <c r="AN1108">
        <v>54</v>
      </c>
      <c r="AO1108">
        <v>3</v>
      </c>
      <c r="AP1108">
        <v>503</v>
      </c>
      <c r="AQ1108">
        <v>40</v>
      </c>
      <c r="AR1108">
        <v>40</v>
      </c>
      <c r="AS1108">
        <v>40</v>
      </c>
      <c r="AT1108">
        <v>40</v>
      </c>
      <c r="AU1108">
        <v>2.0002500625156299</v>
      </c>
      <c r="AV1108">
        <v>2.0002500625156299</v>
      </c>
      <c r="AW1108">
        <v>2.0002500625156299</v>
      </c>
      <c r="AX1108">
        <v>2.0002500625156299</v>
      </c>
      <c r="AY1108">
        <v>1</v>
      </c>
      <c r="AZ1108" s="1">
        <v>41281</v>
      </c>
      <c r="BA1108" s="1">
        <v>41519</v>
      </c>
      <c r="BB1108">
        <v>54</v>
      </c>
      <c r="BC1108">
        <v>12</v>
      </c>
      <c r="BD1108">
        <v>2</v>
      </c>
      <c r="BE1108">
        <v>79.989999999999995</v>
      </c>
      <c r="BF1108">
        <v>79.989999999999995</v>
      </c>
      <c r="BG1108">
        <v>0</v>
      </c>
      <c r="BH1108">
        <v>0</v>
      </c>
      <c r="BI1108" t="s">
        <v>93</v>
      </c>
      <c r="BJ1108" t="s">
        <v>93</v>
      </c>
      <c r="BK1108" t="s">
        <v>93</v>
      </c>
      <c r="BL1108" t="s">
        <v>93</v>
      </c>
      <c r="BM1108" t="s">
        <v>93</v>
      </c>
      <c r="BN1108" t="s">
        <v>93</v>
      </c>
      <c r="BO1108" t="s">
        <v>93</v>
      </c>
      <c r="BP1108" t="s">
        <v>93</v>
      </c>
      <c r="BQ1108" t="s">
        <v>93</v>
      </c>
      <c r="BR1108" t="s">
        <v>93</v>
      </c>
      <c r="BS1108" t="s">
        <v>93</v>
      </c>
      <c r="BT1108" t="s">
        <v>93</v>
      </c>
      <c r="BU1108" t="s">
        <v>93</v>
      </c>
      <c r="BV1108" t="s">
        <v>93</v>
      </c>
      <c r="BW1108" t="s">
        <v>93</v>
      </c>
      <c r="BX1108" t="s">
        <v>93</v>
      </c>
      <c r="BY1108" t="s">
        <v>93</v>
      </c>
      <c r="BZ1108" t="s">
        <v>93</v>
      </c>
      <c r="CA1108" t="s">
        <v>93</v>
      </c>
      <c r="CB1108" t="s">
        <v>93</v>
      </c>
      <c r="CC1108" t="s">
        <v>93</v>
      </c>
      <c r="CD1108" t="s">
        <v>93</v>
      </c>
      <c r="CE1108" t="s">
        <v>93</v>
      </c>
      <c r="CF1108" t="s">
        <v>93</v>
      </c>
      <c r="CG1108" t="s">
        <v>93</v>
      </c>
      <c r="CH1108" t="s">
        <v>93</v>
      </c>
      <c r="CI1108" t="s">
        <v>93</v>
      </c>
      <c r="CJ1108" t="s">
        <v>93</v>
      </c>
      <c r="CK1108" t="s">
        <v>93</v>
      </c>
      <c r="CL1108" t="s">
        <v>93</v>
      </c>
      <c r="CM1108" t="s">
        <v>93</v>
      </c>
      <c r="CN1108">
        <v>32</v>
      </c>
      <c r="CO1108">
        <v>32</v>
      </c>
      <c r="CP1108">
        <v>0</v>
      </c>
      <c r="CQ1108">
        <v>2</v>
      </c>
    </row>
    <row r="1109" spans="1:95">
      <c r="A1109">
        <v>1309394</v>
      </c>
      <c r="B1109" t="s">
        <v>639</v>
      </c>
      <c r="C1109">
        <v>32</v>
      </c>
      <c r="D1109">
        <v>13726134</v>
      </c>
      <c r="E1109" s="1">
        <v>41463</v>
      </c>
      <c r="F1109" t="s">
        <v>387</v>
      </c>
      <c r="G1109">
        <v>79.989999999999995</v>
      </c>
      <c r="H1109">
        <v>0</v>
      </c>
      <c r="I1109">
        <v>0</v>
      </c>
      <c r="J1109">
        <v>0</v>
      </c>
      <c r="K1109">
        <v>79.989999999999995</v>
      </c>
      <c r="L1109" t="s">
        <v>388</v>
      </c>
      <c r="M1109" t="s">
        <v>96</v>
      </c>
      <c r="N1109" t="s">
        <v>97</v>
      </c>
      <c r="O1109" t="s">
        <v>97</v>
      </c>
      <c r="P1109" t="s">
        <v>1357</v>
      </c>
      <c r="Q1109">
        <v>39.590000000000003</v>
      </c>
      <c r="R1109">
        <v>0</v>
      </c>
      <c r="S1109">
        <v>0</v>
      </c>
      <c r="T1109">
        <v>39.590000000000003</v>
      </c>
      <c r="U1109">
        <v>39.590000000000003</v>
      </c>
      <c r="V1109" t="s">
        <v>97</v>
      </c>
      <c r="W1109" t="s">
        <v>96</v>
      </c>
      <c r="X1109" t="s">
        <v>303</v>
      </c>
      <c r="Y1109" t="s">
        <v>1736</v>
      </c>
      <c r="Z1109">
        <v>13726134</v>
      </c>
      <c r="AA1109" t="s">
        <v>969</v>
      </c>
      <c r="AB1109">
        <v>40</v>
      </c>
      <c r="AC1109">
        <v>0</v>
      </c>
      <c r="AD1109">
        <v>0</v>
      </c>
      <c r="AE1109">
        <v>0</v>
      </c>
      <c r="AF1109">
        <v>40</v>
      </c>
      <c r="AG1109" t="s">
        <v>641</v>
      </c>
      <c r="AH1109" t="s">
        <v>96</v>
      </c>
      <c r="AI1109" t="s">
        <v>97</v>
      </c>
      <c r="AJ1109" t="s">
        <v>97</v>
      </c>
      <c r="AK1109">
        <v>1</v>
      </c>
      <c r="AL1109">
        <v>1</v>
      </c>
      <c r="AM1109">
        <v>1</v>
      </c>
      <c r="AN1109">
        <v>45</v>
      </c>
      <c r="AO1109">
        <v>3</v>
      </c>
      <c r="AP1109">
        <v>252</v>
      </c>
      <c r="AQ1109">
        <v>40.4</v>
      </c>
      <c r="AR1109">
        <v>39.99</v>
      </c>
      <c r="AS1109">
        <v>40.4</v>
      </c>
      <c r="AT1109">
        <v>39.99</v>
      </c>
      <c r="AU1109">
        <v>2.0204597120484999</v>
      </c>
      <c r="AV1109">
        <v>1.9997499999999999</v>
      </c>
      <c r="AW1109">
        <v>2.0204597120484999</v>
      </c>
      <c r="AX1109">
        <v>1.9997499999999999</v>
      </c>
      <c r="AY1109">
        <v>1</v>
      </c>
      <c r="AZ1109" s="1">
        <v>41386</v>
      </c>
      <c r="BA1109" s="1">
        <v>41519</v>
      </c>
      <c r="BB1109">
        <v>39</v>
      </c>
      <c r="BC1109">
        <v>9</v>
      </c>
      <c r="BD1109">
        <v>2</v>
      </c>
      <c r="BE1109">
        <v>79.989999999999995</v>
      </c>
      <c r="BF1109">
        <v>79.989999999999995</v>
      </c>
      <c r="BG1109">
        <v>0</v>
      </c>
      <c r="BH1109">
        <v>0</v>
      </c>
      <c r="BI1109" t="s">
        <v>93</v>
      </c>
      <c r="BJ1109" t="s">
        <v>93</v>
      </c>
      <c r="BK1109" t="s">
        <v>93</v>
      </c>
      <c r="BL1109" t="s">
        <v>93</v>
      </c>
      <c r="BM1109" t="s">
        <v>93</v>
      </c>
      <c r="BN1109" t="s">
        <v>93</v>
      </c>
      <c r="BO1109" t="s">
        <v>93</v>
      </c>
      <c r="BP1109" t="s">
        <v>93</v>
      </c>
      <c r="BQ1109" t="s">
        <v>93</v>
      </c>
      <c r="BR1109" t="s">
        <v>93</v>
      </c>
      <c r="BS1109" t="s">
        <v>93</v>
      </c>
      <c r="BT1109" t="s">
        <v>93</v>
      </c>
      <c r="BU1109" t="s">
        <v>93</v>
      </c>
      <c r="BV1109" t="s">
        <v>93</v>
      </c>
      <c r="BW1109" t="s">
        <v>93</v>
      </c>
      <c r="BX1109" t="s">
        <v>93</v>
      </c>
      <c r="BY1109" t="s">
        <v>93</v>
      </c>
      <c r="BZ1109" t="s">
        <v>93</v>
      </c>
      <c r="CA1109" t="s">
        <v>93</v>
      </c>
      <c r="CB1109" t="s">
        <v>93</v>
      </c>
      <c r="CC1109" t="s">
        <v>93</v>
      </c>
      <c r="CD1109" t="s">
        <v>93</v>
      </c>
      <c r="CE1109" t="s">
        <v>93</v>
      </c>
      <c r="CF1109" t="s">
        <v>93</v>
      </c>
      <c r="CG1109" t="s">
        <v>93</v>
      </c>
      <c r="CH1109" t="s">
        <v>93</v>
      </c>
      <c r="CI1109" t="s">
        <v>93</v>
      </c>
      <c r="CJ1109" t="s">
        <v>93</v>
      </c>
      <c r="CK1109" t="s">
        <v>93</v>
      </c>
      <c r="CL1109" t="s">
        <v>93</v>
      </c>
      <c r="CM1109" t="s">
        <v>93</v>
      </c>
      <c r="CN1109">
        <v>32</v>
      </c>
      <c r="CO1109">
        <v>32</v>
      </c>
      <c r="CP1109">
        <v>0</v>
      </c>
      <c r="CQ1109">
        <v>2</v>
      </c>
    </row>
    <row r="1110" spans="1:95">
      <c r="A1110">
        <v>1309395</v>
      </c>
      <c r="B1110" t="s">
        <v>257</v>
      </c>
      <c r="C1110">
        <v>32</v>
      </c>
      <c r="D1110">
        <v>14337774</v>
      </c>
      <c r="E1110" s="1">
        <v>41463</v>
      </c>
      <c r="F1110" t="s">
        <v>387</v>
      </c>
      <c r="G1110">
        <v>79.989999999999995</v>
      </c>
      <c r="H1110">
        <v>0</v>
      </c>
      <c r="I1110">
        <v>0</v>
      </c>
      <c r="J1110">
        <v>0</v>
      </c>
      <c r="K1110">
        <v>79.989999999999995</v>
      </c>
      <c r="L1110" t="s">
        <v>388</v>
      </c>
      <c r="M1110" t="s">
        <v>96</v>
      </c>
      <c r="N1110" t="s">
        <v>97</v>
      </c>
      <c r="O1110" t="s">
        <v>97</v>
      </c>
      <c r="P1110" t="s">
        <v>1357</v>
      </c>
      <c r="Q1110">
        <v>35.090000000000003</v>
      </c>
      <c r="R1110">
        <v>0</v>
      </c>
      <c r="S1110">
        <v>0</v>
      </c>
      <c r="T1110">
        <v>35.090000000000003</v>
      </c>
      <c r="U1110">
        <v>35.090000000000003</v>
      </c>
      <c r="V1110" t="s">
        <v>97</v>
      </c>
      <c r="W1110" t="s">
        <v>96</v>
      </c>
      <c r="X1110" t="s">
        <v>303</v>
      </c>
      <c r="Y1110" t="s">
        <v>290</v>
      </c>
      <c r="Z1110">
        <v>14337774</v>
      </c>
      <c r="AA1110" t="s">
        <v>259</v>
      </c>
      <c r="AB1110">
        <v>40</v>
      </c>
      <c r="AC1110">
        <v>0</v>
      </c>
      <c r="AD1110">
        <v>0</v>
      </c>
      <c r="AE1110">
        <v>0</v>
      </c>
      <c r="AF1110">
        <v>40</v>
      </c>
      <c r="AG1110" s="2" t="s">
        <v>260</v>
      </c>
      <c r="AH1110" t="s">
        <v>96</v>
      </c>
      <c r="AI1110" t="s">
        <v>97</v>
      </c>
      <c r="AJ1110" t="s">
        <v>97</v>
      </c>
      <c r="AK1110">
        <v>1</v>
      </c>
      <c r="AL1110">
        <v>1</v>
      </c>
      <c r="AM1110">
        <v>1</v>
      </c>
      <c r="AN1110">
        <v>45</v>
      </c>
      <c r="AO1110">
        <v>3</v>
      </c>
      <c r="AP1110">
        <v>505</v>
      </c>
      <c r="AQ1110">
        <v>44.9</v>
      </c>
      <c r="AR1110">
        <v>39.99</v>
      </c>
      <c r="AS1110">
        <v>44.9</v>
      </c>
      <c r="AT1110">
        <v>39.99</v>
      </c>
      <c r="AU1110">
        <v>2.2795668281561698</v>
      </c>
      <c r="AV1110">
        <v>1.9997499999999999</v>
      </c>
      <c r="AW1110">
        <v>2.2795668281561698</v>
      </c>
      <c r="AX1110">
        <v>1.9997499999999999</v>
      </c>
      <c r="AY1110">
        <v>1</v>
      </c>
      <c r="AZ1110" s="1">
        <v>41281</v>
      </c>
      <c r="BA1110" s="1">
        <v>41519</v>
      </c>
      <c r="BB1110">
        <v>54</v>
      </c>
      <c r="BC1110">
        <v>12</v>
      </c>
      <c r="BD1110">
        <v>2</v>
      </c>
      <c r="BE1110">
        <v>79.989999999999995</v>
      </c>
      <c r="BF1110">
        <v>79.989999999999995</v>
      </c>
      <c r="BG1110">
        <v>2</v>
      </c>
      <c r="BH1110">
        <v>2</v>
      </c>
      <c r="BI1110" t="s">
        <v>93</v>
      </c>
      <c r="BJ1110" t="s">
        <v>93</v>
      </c>
      <c r="BK1110" t="s">
        <v>93</v>
      </c>
      <c r="BL1110" t="s">
        <v>93</v>
      </c>
      <c r="BM1110" t="s">
        <v>93</v>
      </c>
      <c r="BN1110" t="s">
        <v>93</v>
      </c>
      <c r="BO1110" t="s">
        <v>93</v>
      </c>
      <c r="BP1110" t="s">
        <v>93</v>
      </c>
      <c r="BQ1110" t="s">
        <v>93</v>
      </c>
      <c r="BR1110" t="s">
        <v>93</v>
      </c>
      <c r="BS1110" t="s">
        <v>93</v>
      </c>
      <c r="BT1110" t="s">
        <v>93</v>
      </c>
      <c r="BU1110" t="s">
        <v>93</v>
      </c>
      <c r="BV1110" t="s">
        <v>93</v>
      </c>
      <c r="BW1110" t="s">
        <v>93</v>
      </c>
      <c r="BX1110" t="s">
        <v>93</v>
      </c>
      <c r="BY1110" t="s">
        <v>93</v>
      </c>
      <c r="BZ1110" t="s">
        <v>93</v>
      </c>
      <c r="CA1110" t="s">
        <v>93</v>
      </c>
      <c r="CB1110" t="s">
        <v>93</v>
      </c>
      <c r="CC1110" t="s">
        <v>93</v>
      </c>
      <c r="CD1110" t="s">
        <v>93</v>
      </c>
      <c r="CE1110" t="s">
        <v>93</v>
      </c>
      <c r="CF1110" t="s">
        <v>93</v>
      </c>
      <c r="CG1110" t="s">
        <v>93</v>
      </c>
      <c r="CH1110" t="s">
        <v>93</v>
      </c>
      <c r="CI1110" t="s">
        <v>93</v>
      </c>
      <c r="CJ1110" t="s">
        <v>93</v>
      </c>
      <c r="CK1110" t="s">
        <v>93</v>
      </c>
      <c r="CL1110" t="s">
        <v>93</v>
      </c>
      <c r="CM1110" t="s">
        <v>93</v>
      </c>
      <c r="CN1110">
        <v>32</v>
      </c>
      <c r="CO1110">
        <v>32</v>
      </c>
      <c r="CP1110">
        <v>0</v>
      </c>
      <c r="CQ1110">
        <v>2</v>
      </c>
    </row>
    <row r="1111" spans="1:95">
      <c r="A1111">
        <v>1309398</v>
      </c>
      <c r="B1111" t="s">
        <v>261</v>
      </c>
      <c r="C1111">
        <v>32</v>
      </c>
      <c r="D1111">
        <v>14337772</v>
      </c>
      <c r="E1111" s="1">
        <v>41463</v>
      </c>
      <c r="F1111" t="s">
        <v>387</v>
      </c>
      <c r="G1111">
        <v>79.989999999999995</v>
      </c>
      <c r="H1111">
        <v>0</v>
      </c>
      <c r="I1111">
        <v>0</v>
      </c>
      <c r="J1111">
        <v>0</v>
      </c>
      <c r="K1111">
        <v>79.989999999999995</v>
      </c>
      <c r="L1111" t="s">
        <v>388</v>
      </c>
      <c r="M1111" t="s">
        <v>96</v>
      </c>
      <c r="N1111" t="s">
        <v>97</v>
      </c>
      <c r="O1111" t="s">
        <v>97</v>
      </c>
      <c r="P1111" t="s">
        <v>1357</v>
      </c>
      <c r="Q1111">
        <v>35.53</v>
      </c>
      <c r="R1111">
        <v>0</v>
      </c>
      <c r="S1111">
        <v>0</v>
      </c>
      <c r="T1111">
        <v>35.53</v>
      </c>
      <c r="U1111">
        <v>35.53</v>
      </c>
      <c r="V1111" t="s">
        <v>97</v>
      </c>
      <c r="W1111" t="s">
        <v>96</v>
      </c>
      <c r="X1111" t="s">
        <v>303</v>
      </c>
      <c r="Y1111" t="s">
        <v>1737</v>
      </c>
      <c r="Z1111">
        <v>14337772</v>
      </c>
      <c r="AA1111" t="s">
        <v>263</v>
      </c>
      <c r="AB1111">
        <v>40</v>
      </c>
      <c r="AC1111">
        <v>0</v>
      </c>
      <c r="AD1111">
        <v>0</v>
      </c>
      <c r="AE1111">
        <v>0</v>
      </c>
      <c r="AF1111">
        <v>40</v>
      </c>
      <c r="AG1111" s="2" t="s">
        <v>264</v>
      </c>
      <c r="AH1111" t="s">
        <v>96</v>
      </c>
      <c r="AI1111" t="s">
        <v>97</v>
      </c>
      <c r="AJ1111" t="s">
        <v>97</v>
      </c>
      <c r="AK1111">
        <v>1</v>
      </c>
      <c r="AL1111">
        <v>1</v>
      </c>
      <c r="AM1111">
        <v>1</v>
      </c>
      <c r="AN1111">
        <v>45</v>
      </c>
      <c r="AO1111">
        <v>3</v>
      </c>
      <c r="AP1111">
        <v>510</v>
      </c>
      <c r="AQ1111">
        <v>44.46</v>
      </c>
      <c r="AR1111">
        <v>39.99</v>
      </c>
      <c r="AS1111">
        <v>44.46</v>
      </c>
      <c r="AT1111">
        <v>39.99</v>
      </c>
      <c r="AU1111">
        <v>2.2513368983957198</v>
      </c>
      <c r="AV1111">
        <v>1.9997499999999999</v>
      </c>
      <c r="AW1111">
        <v>2.2513368983957198</v>
      </c>
      <c r="AX1111">
        <v>1.9997499999999999</v>
      </c>
      <c r="AY1111">
        <v>1</v>
      </c>
      <c r="AZ1111" s="1">
        <v>41281</v>
      </c>
      <c r="BA1111" s="1">
        <v>41519</v>
      </c>
      <c r="BB1111">
        <v>54</v>
      </c>
      <c r="BC1111">
        <v>12</v>
      </c>
      <c r="BD1111">
        <v>1</v>
      </c>
      <c r="BE1111">
        <v>79.989999999999995</v>
      </c>
      <c r="BF1111">
        <v>79.989999999999995</v>
      </c>
      <c r="BG1111">
        <v>0</v>
      </c>
      <c r="BH1111">
        <v>0</v>
      </c>
      <c r="BI1111" t="s">
        <v>93</v>
      </c>
      <c r="BJ1111" t="s">
        <v>93</v>
      </c>
      <c r="BK1111" t="s">
        <v>93</v>
      </c>
      <c r="BL1111" t="s">
        <v>93</v>
      </c>
      <c r="BM1111" t="s">
        <v>93</v>
      </c>
      <c r="BN1111" t="s">
        <v>93</v>
      </c>
      <c r="BO1111" t="s">
        <v>93</v>
      </c>
      <c r="BP1111" t="s">
        <v>93</v>
      </c>
      <c r="BQ1111" t="s">
        <v>93</v>
      </c>
      <c r="BR1111" t="s">
        <v>93</v>
      </c>
      <c r="BS1111" t="s">
        <v>93</v>
      </c>
      <c r="BT1111" t="s">
        <v>93</v>
      </c>
      <c r="BU1111" t="s">
        <v>93</v>
      </c>
      <c r="BV1111" t="s">
        <v>93</v>
      </c>
      <c r="BW1111" t="s">
        <v>93</v>
      </c>
      <c r="BX1111" t="s">
        <v>93</v>
      </c>
      <c r="BY1111" t="s">
        <v>93</v>
      </c>
      <c r="BZ1111" t="s">
        <v>93</v>
      </c>
      <c r="CA1111" t="s">
        <v>93</v>
      </c>
      <c r="CB1111" t="s">
        <v>93</v>
      </c>
      <c r="CC1111" t="s">
        <v>93</v>
      </c>
      <c r="CD1111" t="s">
        <v>93</v>
      </c>
      <c r="CE1111" t="s">
        <v>93</v>
      </c>
      <c r="CF1111" t="s">
        <v>93</v>
      </c>
      <c r="CG1111" t="s">
        <v>93</v>
      </c>
      <c r="CH1111" t="s">
        <v>93</v>
      </c>
      <c r="CI1111" t="s">
        <v>93</v>
      </c>
      <c r="CJ1111" t="s">
        <v>93</v>
      </c>
      <c r="CK1111" t="s">
        <v>93</v>
      </c>
      <c r="CL1111" t="s">
        <v>93</v>
      </c>
      <c r="CM1111" t="s">
        <v>93</v>
      </c>
      <c r="CN1111">
        <v>32</v>
      </c>
      <c r="CO1111">
        <v>32</v>
      </c>
      <c r="CP1111">
        <v>0</v>
      </c>
      <c r="CQ1111">
        <v>1</v>
      </c>
    </row>
    <row r="1112" spans="1:95">
      <c r="A1112">
        <v>1309403</v>
      </c>
      <c r="B1112" t="s">
        <v>265</v>
      </c>
      <c r="C1112">
        <v>32</v>
      </c>
      <c r="D1112">
        <v>14337777</v>
      </c>
      <c r="E1112" s="1">
        <v>41463</v>
      </c>
      <c r="F1112" t="s">
        <v>387</v>
      </c>
      <c r="G1112">
        <v>79.989999999999995</v>
      </c>
      <c r="H1112">
        <v>0</v>
      </c>
      <c r="I1112">
        <v>0</v>
      </c>
      <c r="J1112">
        <v>0</v>
      </c>
      <c r="K1112">
        <v>79.989999999999995</v>
      </c>
      <c r="L1112" t="s">
        <v>388</v>
      </c>
      <c r="M1112" t="s">
        <v>96</v>
      </c>
      <c r="N1112" t="s">
        <v>97</v>
      </c>
      <c r="O1112" t="s">
        <v>97</v>
      </c>
      <c r="P1112" t="s">
        <v>1357</v>
      </c>
      <c r="Q1112">
        <v>35.090000000000003</v>
      </c>
      <c r="R1112">
        <v>0</v>
      </c>
      <c r="S1112">
        <v>0</v>
      </c>
      <c r="T1112">
        <v>35.090000000000003</v>
      </c>
      <c r="U1112">
        <v>35.090000000000003</v>
      </c>
      <c r="V1112" t="s">
        <v>97</v>
      </c>
      <c r="W1112" t="s">
        <v>96</v>
      </c>
      <c r="X1112" t="s">
        <v>303</v>
      </c>
      <c r="Y1112" t="s">
        <v>290</v>
      </c>
      <c r="Z1112">
        <v>14337777</v>
      </c>
      <c r="AA1112" t="s">
        <v>266</v>
      </c>
      <c r="AB1112">
        <v>39.99</v>
      </c>
      <c r="AC1112">
        <v>0</v>
      </c>
      <c r="AD1112">
        <v>0</v>
      </c>
      <c r="AE1112">
        <v>0</v>
      </c>
      <c r="AF1112">
        <v>39.99</v>
      </c>
      <c r="AG1112" s="2" t="s">
        <v>267</v>
      </c>
      <c r="AH1112" t="s">
        <v>96</v>
      </c>
      <c r="AI1112" t="s">
        <v>97</v>
      </c>
      <c r="AJ1112" t="s">
        <v>97</v>
      </c>
      <c r="AK1112">
        <v>1</v>
      </c>
      <c r="AL1112">
        <v>1</v>
      </c>
      <c r="AM1112">
        <v>1</v>
      </c>
      <c r="AN1112">
        <v>45</v>
      </c>
      <c r="AO1112">
        <v>3</v>
      </c>
      <c r="AP1112">
        <v>510</v>
      </c>
      <c r="AQ1112">
        <v>44.9</v>
      </c>
      <c r="AR1112">
        <v>40</v>
      </c>
      <c r="AS1112">
        <v>44.9</v>
      </c>
      <c r="AT1112">
        <v>40</v>
      </c>
      <c r="AU1112">
        <v>2.2795668281561698</v>
      </c>
      <c r="AV1112">
        <v>2.0002500625156299</v>
      </c>
      <c r="AW1112">
        <v>2.2795668281561698</v>
      </c>
      <c r="AX1112">
        <v>2.0002500625156299</v>
      </c>
      <c r="AY1112">
        <v>1</v>
      </c>
      <c r="AZ1112" s="1">
        <v>41281</v>
      </c>
      <c r="BA1112" s="1">
        <v>41519</v>
      </c>
      <c r="BB1112">
        <v>54</v>
      </c>
      <c r="BC1112">
        <v>12</v>
      </c>
      <c r="BD1112">
        <v>2</v>
      </c>
      <c r="BE1112">
        <v>79.989999999999995</v>
      </c>
      <c r="BF1112">
        <v>79.989999999999995</v>
      </c>
      <c r="BG1112">
        <v>1</v>
      </c>
      <c r="BH1112">
        <v>1</v>
      </c>
      <c r="BI1112" t="s">
        <v>93</v>
      </c>
      <c r="BJ1112" t="s">
        <v>93</v>
      </c>
      <c r="BK1112" t="s">
        <v>93</v>
      </c>
      <c r="BL1112" t="s">
        <v>93</v>
      </c>
      <c r="BM1112" t="s">
        <v>93</v>
      </c>
      <c r="BN1112" t="s">
        <v>93</v>
      </c>
      <c r="BO1112" t="s">
        <v>93</v>
      </c>
      <c r="BP1112" t="s">
        <v>93</v>
      </c>
      <c r="BQ1112" t="s">
        <v>93</v>
      </c>
      <c r="BR1112" t="s">
        <v>93</v>
      </c>
      <c r="BS1112" t="s">
        <v>93</v>
      </c>
      <c r="BT1112" t="s">
        <v>93</v>
      </c>
      <c r="BU1112" t="s">
        <v>93</v>
      </c>
      <c r="BV1112" t="s">
        <v>93</v>
      </c>
      <c r="BW1112" t="s">
        <v>93</v>
      </c>
      <c r="BX1112" t="s">
        <v>93</v>
      </c>
      <c r="BY1112" t="s">
        <v>93</v>
      </c>
      <c r="BZ1112" t="s">
        <v>93</v>
      </c>
      <c r="CA1112" t="s">
        <v>93</v>
      </c>
      <c r="CB1112" t="s">
        <v>93</v>
      </c>
      <c r="CC1112" t="s">
        <v>93</v>
      </c>
      <c r="CD1112" t="s">
        <v>93</v>
      </c>
      <c r="CE1112" t="s">
        <v>93</v>
      </c>
      <c r="CF1112" t="s">
        <v>93</v>
      </c>
      <c r="CG1112" t="s">
        <v>93</v>
      </c>
      <c r="CH1112" t="s">
        <v>93</v>
      </c>
      <c r="CI1112" t="s">
        <v>93</v>
      </c>
      <c r="CJ1112" t="s">
        <v>93</v>
      </c>
      <c r="CK1112" t="s">
        <v>93</v>
      </c>
      <c r="CL1112" t="s">
        <v>93</v>
      </c>
      <c r="CM1112" t="s">
        <v>93</v>
      </c>
      <c r="CN1112">
        <v>32</v>
      </c>
      <c r="CO1112">
        <v>32</v>
      </c>
      <c r="CP1112">
        <v>0</v>
      </c>
      <c r="CQ1112">
        <v>2</v>
      </c>
    </row>
    <row r="1113" spans="1:95">
      <c r="A1113">
        <v>1309407</v>
      </c>
      <c r="B1113" t="s">
        <v>268</v>
      </c>
      <c r="C1113">
        <v>32</v>
      </c>
      <c r="D1113">
        <v>14337830</v>
      </c>
      <c r="E1113" s="1">
        <v>41463</v>
      </c>
      <c r="F1113" t="s">
        <v>387</v>
      </c>
      <c r="G1113">
        <v>79.989999999999995</v>
      </c>
      <c r="H1113">
        <v>0</v>
      </c>
      <c r="I1113">
        <v>0</v>
      </c>
      <c r="J1113">
        <v>0</v>
      </c>
      <c r="K1113">
        <v>79.989999999999995</v>
      </c>
      <c r="L1113" t="s">
        <v>388</v>
      </c>
      <c r="M1113" t="s">
        <v>96</v>
      </c>
      <c r="N1113" t="s">
        <v>97</v>
      </c>
      <c r="O1113" t="s">
        <v>97</v>
      </c>
      <c r="P1113" t="s">
        <v>1357</v>
      </c>
      <c r="Q1113">
        <v>35.090000000000003</v>
      </c>
      <c r="R1113">
        <v>0</v>
      </c>
      <c r="S1113">
        <v>0</v>
      </c>
      <c r="T1113">
        <v>35.090000000000003</v>
      </c>
      <c r="U1113">
        <v>35.090000000000003</v>
      </c>
      <c r="V1113" t="s">
        <v>97</v>
      </c>
      <c r="W1113" t="s">
        <v>96</v>
      </c>
      <c r="X1113" t="s">
        <v>303</v>
      </c>
      <c r="Y1113" t="s">
        <v>290</v>
      </c>
      <c r="Z1113">
        <v>14337830</v>
      </c>
      <c r="AA1113" t="s">
        <v>270</v>
      </c>
      <c r="AB1113">
        <v>40</v>
      </c>
      <c r="AC1113">
        <v>0</v>
      </c>
      <c r="AD1113">
        <v>0</v>
      </c>
      <c r="AE1113">
        <v>0</v>
      </c>
      <c r="AF1113">
        <v>40</v>
      </c>
      <c r="AG1113" s="2" t="s">
        <v>271</v>
      </c>
      <c r="AH1113" t="s">
        <v>96</v>
      </c>
      <c r="AI1113" t="s">
        <v>97</v>
      </c>
      <c r="AJ1113" t="s">
        <v>97</v>
      </c>
      <c r="AK1113">
        <v>1</v>
      </c>
      <c r="AL1113">
        <v>1</v>
      </c>
      <c r="AM1113">
        <v>1</v>
      </c>
      <c r="AN1113">
        <v>45</v>
      </c>
      <c r="AO1113">
        <v>3</v>
      </c>
      <c r="AP1113">
        <v>508</v>
      </c>
      <c r="AQ1113">
        <v>44.9</v>
      </c>
      <c r="AR1113">
        <v>39.99</v>
      </c>
      <c r="AS1113">
        <v>44.9</v>
      </c>
      <c r="AT1113">
        <v>39.99</v>
      </c>
      <c r="AU1113">
        <v>2.2795668281561698</v>
      </c>
      <c r="AV1113">
        <v>1.9997499999999999</v>
      </c>
      <c r="AW1113">
        <v>2.2795668281561698</v>
      </c>
      <c r="AX1113">
        <v>1.9997499999999999</v>
      </c>
      <c r="AY1113">
        <v>1</v>
      </c>
      <c r="AZ1113" s="1">
        <v>41281</v>
      </c>
      <c r="BA1113" s="1">
        <v>41519</v>
      </c>
      <c r="BB1113">
        <v>54</v>
      </c>
      <c r="BC1113">
        <v>12</v>
      </c>
      <c r="BD1113">
        <v>2</v>
      </c>
      <c r="BE1113">
        <v>79.989999999999995</v>
      </c>
      <c r="BF1113">
        <v>79.989999999999995</v>
      </c>
      <c r="BG1113">
        <v>1</v>
      </c>
      <c r="BH1113">
        <v>1</v>
      </c>
      <c r="BI1113" t="s">
        <v>93</v>
      </c>
      <c r="BJ1113" t="s">
        <v>93</v>
      </c>
      <c r="BK1113" t="s">
        <v>93</v>
      </c>
      <c r="BL1113" t="s">
        <v>93</v>
      </c>
      <c r="BM1113" t="s">
        <v>93</v>
      </c>
      <c r="BN1113" t="s">
        <v>93</v>
      </c>
      <c r="BO1113" t="s">
        <v>93</v>
      </c>
      <c r="BP1113" t="s">
        <v>93</v>
      </c>
      <c r="BQ1113" t="s">
        <v>93</v>
      </c>
      <c r="BR1113" t="s">
        <v>93</v>
      </c>
      <c r="BS1113" t="s">
        <v>93</v>
      </c>
      <c r="BT1113" t="s">
        <v>93</v>
      </c>
      <c r="BU1113" t="s">
        <v>93</v>
      </c>
      <c r="BV1113" t="s">
        <v>93</v>
      </c>
      <c r="BW1113" t="s">
        <v>93</v>
      </c>
      <c r="BX1113" t="s">
        <v>93</v>
      </c>
      <c r="BY1113" t="s">
        <v>93</v>
      </c>
      <c r="BZ1113" t="s">
        <v>93</v>
      </c>
      <c r="CA1113" t="s">
        <v>93</v>
      </c>
      <c r="CB1113" t="s">
        <v>93</v>
      </c>
      <c r="CC1113" t="s">
        <v>93</v>
      </c>
      <c r="CD1113" t="s">
        <v>93</v>
      </c>
      <c r="CE1113" t="s">
        <v>93</v>
      </c>
      <c r="CF1113" t="s">
        <v>93</v>
      </c>
      <c r="CG1113" t="s">
        <v>93</v>
      </c>
      <c r="CH1113" t="s">
        <v>93</v>
      </c>
      <c r="CI1113" t="s">
        <v>93</v>
      </c>
      <c r="CJ1113" t="s">
        <v>93</v>
      </c>
      <c r="CK1113" t="s">
        <v>93</v>
      </c>
      <c r="CL1113" t="s">
        <v>93</v>
      </c>
      <c r="CM1113" t="s">
        <v>93</v>
      </c>
      <c r="CN1113">
        <v>32</v>
      </c>
      <c r="CO1113">
        <v>32</v>
      </c>
      <c r="CP1113">
        <v>0</v>
      </c>
      <c r="CQ1113" t="s">
        <v>93</v>
      </c>
    </row>
    <row r="1114" spans="1:95">
      <c r="A1114">
        <v>1309422</v>
      </c>
      <c r="B1114" t="s">
        <v>272</v>
      </c>
      <c r="C1114">
        <v>32</v>
      </c>
      <c r="D1114">
        <v>14337778</v>
      </c>
      <c r="E1114" s="1">
        <v>41463</v>
      </c>
      <c r="F1114" t="s">
        <v>387</v>
      </c>
      <c r="G1114">
        <v>79.989999999999995</v>
      </c>
      <c r="H1114">
        <v>0</v>
      </c>
      <c r="I1114">
        <v>0</v>
      </c>
      <c r="J1114">
        <v>0</v>
      </c>
      <c r="K1114">
        <v>79.989999999999995</v>
      </c>
      <c r="L1114" t="s">
        <v>388</v>
      </c>
      <c r="M1114" t="s">
        <v>96</v>
      </c>
      <c r="N1114" t="s">
        <v>97</v>
      </c>
      <c r="O1114" t="s">
        <v>97</v>
      </c>
      <c r="P1114" t="s">
        <v>1357</v>
      </c>
      <c r="Q1114">
        <v>35.090000000000003</v>
      </c>
      <c r="R1114">
        <v>0</v>
      </c>
      <c r="S1114">
        <v>0</v>
      </c>
      <c r="T1114">
        <v>35.090000000000003</v>
      </c>
      <c r="U1114">
        <v>35.090000000000003</v>
      </c>
      <c r="V1114" t="s">
        <v>97</v>
      </c>
      <c r="W1114" t="s">
        <v>96</v>
      </c>
      <c r="X1114" t="s">
        <v>303</v>
      </c>
      <c r="Y1114" t="s">
        <v>290</v>
      </c>
      <c r="Z1114">
        <v>14337778</v>
      </c>
      <c r="AA1114" t="s">
        <v>273</v>
      </c>
      <c r="AB1114">
        <v>40</v>
      </c>
      <c r="AC1114">
        <v>0</v>
      </c>
      <c r="AD1114">
        <v>0</v>
      </c>
      <c r="AE1114">
        <v>0</v>
      </c>
      <c r="AF1114">
        <v>40</v>
      </c>
      <c r="AG1114" s="2" t="s">
        <v>274</v>
      </c>
      <c r="AH1114" t="s">
        <v>96</v>
      </c>
      <c r="AI1114" t="s">
        <v>97</v>
      </c>
      <c r="AJ1114" t="s">
        <v>97</v>
      </c>
      <c r="AK1114">
        <v>1</v>
      </c>
      <c r="AL1114">
        <v>1</v>
      </c>
      <c r="AM1114">
        <v>1</v>
      </c>
      <c r="AN1114">
        <v>45</v>
      </c>
      <c r="AO1114">
        <v>3</v>
      </c>
      <c r="AP1114">
        <v>503</v>
      </c>
      <c r="AQ1114">
        <v>44.9</v>
      </c>
      <c r="AR1114">
        <v>39.99</v>
      </c>
      <c r="AS1114">
        <v>44.9</v>
      </c>
      <c r="AT1114">
        <v>39.99</v>
      </c>
      <c r="AU1114">
        <v>2.2795668281561698</v>
      </c>
      <c r="AV1114">
        <v>1.9997499999999999</v>
      </c>
      <c r="AW1114">
        <v>2.2795668281561698</v>
      </c>
      <c r="AX1114">
        <v>1.9997499999999999</v>
      </c>
      <c r="AY1114">
        <v>1</v>
      </c>
      <c r="AZ1114" s="1">
        <v>41281</v>
      </c>
      <c r="BA1114" s="1">
        <v>41519</v>
      </c>
      <c r="BB1114">
        <v>54</v>
      </c>
      <c r="BC1114">
        <v>12</v>
      </c>
      <c r="BD1114">
        <v>2</v>
      </c>
      <c r="BE1114">
        <v>79.989999999999995</v>
      </c>
      <c r="BF1114">
        <v>79.989999999999995</v>
      </c>
      <c r="BG1114">
        <v>0</v>
      </c>
      <c r="BH1114">
        <v>0</v>
      </c>
      <c r="BI1114" t="s">
        <v>93</v>
      </c>
      <c r="BJ1114" t="s">
        <v>93</v>
      </c>
      <c r="BK1114" t="s">
        <v>93</v>
      </c>
      <c r="BL1114" t="s">
        <v>93</v>
      </c>
      <c r="BM1114" t="s">
        <v>93</v>
      </c>
      <c r="BN1114" t="s">
        <v>93</v>
      </c>
      <c r="BO1114" t="s">
        <v>93</v>
      </c>
      <c r="BP1114" t="s">
        <v>93</v>
      </c>
      <c r="BQ1114" t="s">
        <v>93</v>
      </c>
      <c r="BR1114" t="s">
        <v>93</v>
      </c>
      <c r="BS1114" t="s">
        <v>93</v>
      </c>
      <c r="BT1114" t="s">
        <v>93</v>
      </c>
      <c r="BU1114" t="s">
        <v>93</v>
      </c>
      <c r="BV1114" t="s">
        <v>93</v>
      </c>
      <c r="BW1114" t="s">
        <v>93</v>
      </c>
      <c r="BX1114" t="s">
        <v>93</v>
      </c>
      <c r="BY1114" t="s">
        <v>93</v>
      </c>
      <c r="BZ1114" t="s">
        <v>93</v>
      </c>
      <c r="CA1114" t="s">
        <v>93</v>
      </c>
      <c r="CB1114" t="s">
        <v>93</v>
      </c>
      <c r="CC1114" t="s">
        <v>93</v>
      </c>
      <c r="CD1114" t="s">
        <v>93</v>
      </c>
      <c r="CE1114" t="s">
        <v>93</v>
      </c>
      <c r="CF1114" t="s">
        <v>93</v>
      </c>
      <c r="CG1114" t="s">
        <v>93</v>
      </c>
      <c r="CH1114" t="s">
        <v>93</v>
      </c>
      <c r="CI1114" t="s">
        <v>93</v>
      </c>
      <c r="CJ1114" t="s">
        <v>93</v>
      </c>
      <c r="CK1114" t="s">
        <v>93</v>
      </c>
      <c r="CL1114" t="s">
        <v>93</v>
      </c>
      <c r="CM1114" t="s">
        <v>93</v>
      </c>
      <c r="CN1114">
        <v>32</v>
      </c>
      <c r="CO1114">
        <v>32</v>
      </c>
      <c r="CP1114">
        <v>0</v>
      </c>
      <c r="CQ1114">
        <v>2</v>
      </c>
    </row>
    <row r="1115" spans="1:95">
      <c r="A1115">
        <v>1305855</v>
      </c>
      <c r="B1115" t="s">
        <v>240</v>
      </c>
      <c r="C1115">
        <v>33</v>
      </c>
      <c r="D1115">
        <v>14337779</v>
      </c>
      <c r="E1115" s="1">
        <v>41470</v>
      </c>
      <c r="F1115" t="s">
        <v>387</v>
      </c>
      <c r="G1115">
        <v>79.989999999999995</v>
      </c>
      <c r="H1115">
        <v>0</v>
      </c>
      <c r="I1115">
        <v>0</v>
      </c>
      <c r="J1115">
        <v>0</v>
      </c>
      <c r="K1115">
        <v>79.989999999999995</v>
      </c>
      <c r="L1115" t="s">
        <v>388</v>
      </c>
      <c r="M1115" t="s">
        <v>96</v>
      </c>
      <c r="N1115" t="s">
        <v>97</v>
      </c>
      <c r="O1115" t="s">
        <v>97</v>
      </c>
      <c r="P1115" t="s">
        <v>1357</v>
      </c>
      <c r="Q1115">
        <v>39.15</v>
      </c>
      <c r="R1115">
        <v>0</v>
      </c>
      <c r="S1115">
        <v>0</v>
      </c>
      <c r="T1115">
        <v>39.15</v>
      </c>
      <c r="U1115">
        <v>39.15</v>
      </c>
      <c r="V1115" t="s">
        <v>97</v>
      </c>
      <c r="W1115" t="s">
        <v>96</v>
      </c>
      <c r="X1115" t="s">
        <v>303</v>
      </c>
      <c r="Y1115" t="s">
        <v>1770</v>
      </c>
      <c r="Z1115">
        <v>14337779</v>
      </c>
      <c r="AA1115" t="s">
        <v>245</v>
      </c>
      <c r="AB1115">
        <v>40</v>
      </c>
      <c r="AC1115">
        <v>0</v>
      </c>
      <c r="AD1115">
        <v>0</v>
      </c>
      <c r="AE1115">
        <v>0</v>
      </c>
      <c r="AF1115">
        <v>40</v>
      </c>
      <c r="AG1115" s="2" t="s">
        <v>246</v>
      </c>
      <c r="AH1115" t="s">
        <v>96</v>
      </c>
      <c r="AI1115" t="s">
        <v>97</v>
      </c>
      <c r="AJ1115" t="s">
        <v>97</v>
      </c>
      <c r="AK1115">
        <v>1</v>
      </c>
      <c r="AL1115">
        <v>1</v>
      </c>
      <c r="AM1115">
        <v>1</v>
      </c>
      <c r="AN1115">
        <v>45</v>
      </c>
      <c r="AO1115">
        <v>3</v>
      </c>
      <c r="AP1115">
        <v>501</v>
      </c>
      <c r="AQ1115">
        <v>40.840000000000003</v>
      </c>
      <c r="AR1115">
        <v>39.99</v>
      </c>
      <c r="AS1115">
        <v>40.840000000000003</v>
      </c>
      <c r="AT1115">
        <v>39.99</v>
      </c>
      <c r="AU1115">
        <v>2.04316730523627</v>
      </c>
      <c r="AV1115">
        <v>1.9997499999999999</v>
      </c>
      <c r="AW1115">
        <v>2.04316730523627</v>
      </c>
      <c r="AX1115">
        <v>1.9997499999999999</v>
      </c>
      <c r="AY1115">
        <v>1</v>
      </c>
      <c r="AZ1115" s="1">
        <v>41281</v>
      </c>
      <c r="BA1115" s="1">
        <v>41519</v>
      </c>
      <c r="BB1115">
        <v>54</v>
      </c>
      <c r="BC1115">
        <v>12</v>
      </c>
      <c r="BD1115">
        <v>2</v>
      </c>
      <c r="BE1115">
        <v>79.989999999999995</v>
      </c>
      <c r="BF1115">
        <v>79.989999999999995</v>
      </c>
      <c r="BG1115">
        <v>0</v>
      </c>
      <c r="BH1115">
        <v>0</v>
      </c>
      <c r="BI1115" t="s">
        <v>93</v>
      </c>
      <c r="BJ1115" t="s">
        <v>93</v>
      </c>
      <c r="BK1115" t="s">
        <v>93</v>
      </c>
      <c r="BL1115" t="s">
        <v>93</v>
      </c>
      <c r="BM1115" t="s">
        <v>93</v>
      </c>
      <c r="BN1115" t="s">
        <v>93</v>
      </c>
      <c r="BO1115" t="s">
        <v>93</v>
      </c>
      <c r="BP1115" t="s">
        <v>93</v>
      </c>
      <c r="BQ1115" t="s">
        <v>93</v>
      </c>
      <c r="BR1115" t="s">
        <v>93</v>
      </c>
      <c r="BS1115" t="s">
        <v>93</v>
      </c>
      <c r="BT1115" t="s">
        <v>93</v>
      </c>
      <c r="BU1115" t="s">
        <v>93</v>
      </c>
      <c r="BV1115" t="s">
        <v>93</v>
      </c>
      <c r="BW1115" t="s">
        <v>93</v>
      </c>
      <c r="BX1115" t="s">
        <v>93</v>
      </c>
      <c r="BY1115" t="s">
        <v>93</v>
      </c>
      <c r="BZ1115" t="s">
        <v>93</v>
      </c>
      <c r="CA1115" t="s">
        <v>93</v>
      </c>
      <c r="CB1115" t="s">
        <v>93</v>
      </c>
      <c r="CC1115" t="s">
        <v>93</v>
      </c>
      <c r="CD1115" t="s">
        <v>93</v>
      </c>
      <c r="CE1115" t="s">
        <v>93</v>
      </c>
      <c r="CF1115" t="s">
        <v>93</v>
      </c>
      <c r="CG1115" t="s">
        <v>93</v>
      </c>
      <c r="CH1115" t="s">
        <v>93</v>
      </c>
      <c r="CI1115" t="s">
        <v>93</v>
      </c>
      <c r="CJ1115" t="s">
        <v>93</v>
      </c>
      <c r="CK1115" t="s">
        <v>93</v>
      </c>
      <c r="CL1115" t="s">
        <v>93</v>
      </c>
      <c r="CM1115" t="s">
        <v>93</v>
      </c>
      <c r="CN1115">
        <v>32</v>
      </c>
      <c r="CO1115">
        <v>32</v>
      </c>
      <c r="CP1115">
        <v>0</v>
      </c>
      <c r="CQ1115">
        <v>6</v>
      </c>
    </row>
    <row r="1116" spans="1:95">
      <c r="A1116">
        <v>1305857</v>
      </c>
      <c r="B1116" t="s">
        <v>628</v>
      </c>
      <c r="C1116">
        <v>33</v>
      </c>
      <c r="D1116">
        <v>13726144</v>
      </c>
      <c r="E1116" s="1">
        <v>41470</v>
      </c>
      <c r="F1116" t="s">
        <v>387</v>
      </c>
      <c r="G1116">
        <v>79.989999999999995</v>
      </c>
      <c r="H1116">
        <v>0</v>
      </c>
      <c r="I1116">
        <v>0</v>
      </c>
      <c r="J1116">
        <v>0</v>
      </c>
      <c r="K1116">
        <v>79.989999999999995</v>
      </c>
      <c r="L1116" t="s">
        <v>388</v>
      </c>
      <c r="M1116" t="s">
        <v>96</v>
      </c>
      <c r="N1116" t="s">
        <v>97</v>
      </c>
      <c r="O1116" t="s">
        <v>97</v>
      </c>
      <c r="P1116" t="s">
        <v>1357</v>
      </c>
      <c r="Q1116">
        <v>39.590000000000003</v>
      </c>
      <c r="R1116">
        <v>0</v>
      </c>
      <c r="S1116">
        <v>0</v>
      </c>
      <c r="T1116">
        <v>39.590000000000003</v>
      </c>
      <c r="U1116">
        <v>39.590000000000003</v>
      </c>
      <c r="V1116" t="s">
        <v>97</v>
      </c>
      <c r="W1116" t="s">
        <v>96</v>
      </c>
      <c r="X1116" t="s">
        <v>303</v>
      </c>
      <c r="Y1116" t="s">
        <v>1736</v>
      </c>
      <c r="Z1116">
        <v>13726144</v>
      </c>
      <c r="AA1116" t="s">
        <v>962</v>
      </c>
      <c r="AB1116">
        <v>40</v>
      </c>
      <c r="AC1116">
        <v>0</v>
      </c>
      <c r="AD1116">
        <v>0</v>
      </c>
      <c r="AE1116">
        <v>0</v>
      </c>
      <c r="AF1116">
        <v>40</v>
      </c>
      <c r="AG1116" s="2" t="s">
        <v>1153</v>
      </c>
      <c r="AH1116" t="s">
        <v>96</v>
      </c>
      <c r="AI1116" t="s">
        <v>97</v>
      </c>
      <c r="AJ1116" t="s">
        <v>97</v>
      </c>
      <c r="AK1116">
        <v>1</v>
      </c>
      <c r="AL1116">
        <v>1</v>
      </c>
      <c r="AM1116">
        <v>1</v>
      </c>
      <c r="AN1116">
        <v>45</v>
      </c>
      <c r="AO1116">
        <v>3</v>
      </c>
      <c r="AP1116">
        <v>569</v>
      </c>
      <c r="AQ1116">
        <v>40.4</v>
      </c>
      <c r="AR1116">
        <v>39.99</v>
      </c>
      <c r="AS1116">
        <v>40.4</v>
      </c>
      <c r="AT1116">
        <v>39.99</v>
      </c>
      <c r="AU1116">
        <v>2.0204597120484999</v>
      </c>
      <c r="AV1116">
        <v>1.9997499999999999</v>
      </c>
      <c r="AW1116">
        <v>2.0204597120484999</v>
      </c>
      <c r="AX1116">
        <v>1.9997499999999999</v>
      </c>
      <c r="AY1116">
        <v>1</v>
      </c>
      <c r="AZ1116" s="1">
        <v>41386</v>
      </c>
      <c r="BA1116" s="1">
        <v>41519</v>
      </c>
      <c r="BB1116">
        <v>39</v>
      </c>
      <c r="BC1116">
        <v>9</v>
      </c>
      <c r="BD1116">
        <v>2</v>
      </c>
      <c r="BE1116">
        <v>79.989999999999995</v>
      </c>
      <c r="BF1116">
        <v>79.989999999999995</v>
      </c>
      <c r="BG1116">
        <v>2</v>
      </c>
      <c r="BH1116">
        <v>2</v>
      </c>
      <c r="BI1116" t="s">
        <v>93</v>
      </c>
      <c r="BJ1116" t="s">
        <v>93</v>
      </c>
      <c r="BK1116" t="s">
        <v>93</v>
      </c>
      <c r="BL1116" t="s">
        <v>93</v>
      </c>
      <c r="BM1116" t="s">
        <v>93</v>
      </c>
      <c r="BN1116" t="s">
        <v>93</v>
      </c>
      <c r="BO1116" t="s">
        <v>93</v>
      </c>
      <c r="BP1116" t="s">
        <v>93</v>
      </c>
      <c r="BQ1116" t="s">
        <v>93</v>
      </c>
      <c r="BR1116" t="s">
        <v>93</v>
      </c>
      <c r="BS1116" t="s">
        <v>93</v>
      </c>
      <c r="BT1116" t="s">
        <v>93</v>
      </c>
      <c r="BU1116" t="s">
        <v>93</v>
      </c>
      <c r="BV1116" t="s">
        <v>93</v>
      </c>
      <c r="BW1116" t="s">
        <v>93</v>
      </c>
      <c r="BX1116" t="s">
        <v>93</v>
      </c>
      <c r="BY1116" t="s">
        <v>93</v>
      </c>
      <c r="BZ1116" t="s">
        <v>93</v>
      </c>
      <c r="CA1116" t="s">
        <v>93</v>
      </c>
      <c r="CB1116" t="s">
        <v>93</v>
      </c>
      <c r="CC1116" t="s">
        <v>93</v>
      </c>
      <c r="CD1116" t="s">
        <v>93</v>
      </c>
      <c r="CE1116" t="s">
        <v>93</v>
      </c>
      <c r="CF1116" t="s">
        <v>93</v>
      </c>
      <c r="CG1116" t="s">
        <v>93</v>
      </c>
      <c r="CH1116" t="s">
        <v>93</v>
      </c>
      <c r="CI1116" t="s">
        <v>93</v>
      </c>
      <c r="CJ1116" t="s">
        <v>93</v>
      </c>
      <c r="CK1116" t="s">
        <v>93</v>
      </c>
      <c r="CL1116" t="s">
        <v>93</v>
      </c>
      <c r="CM1116" t="s">
        <v>93</v>
      </c>
      <c r="CN1116">
        <v>32</v>
      </c>
      <c r="CO1116">
        <v>32</v>
      </c>
      <c r="CP1116">
        <v>0</v>
      </c>
      <c r="CQ1116">
        <v>4</v>
      </c>
    </row>
    <row r="1117" spans="1:95">
      <c r="A1117">
        <v>1305860</v>
      </c>
      <c r="B1117" t="s">
        <v>247</v>
      </c>
      <c r="C1117">
        <v>33</v>
      </c>
      <c r="D1117">
        <v>14337776</v>
      </c>
      <c r="E1117" s="1">
        <v>41470</v>
      </c>
      <c r="F1117" t="s">
        <v>387</v>
      </c>
      <c r="G1117">
        <v>79.989999999999995</v>
      </c>
      <c r="H1117">
        <v>0</v>
      </c>
      <c r="I1117">
        <v>0</v>
      </c>
      <c r="J1117">
        <v>0</v>
      </c>
      <c r="K1117">
        <v>79.989999999999995</v>
      </c>
      <c r="L1117" t="s">
        <v>1176</v>
      </c>
      <c r="M1117" t="s">
        <v>96</v>
      </c>
      <c r="N1117" t="s">
        <v>97</v>
      </c>
      <c r="O1117" t="s">
        <v>97</v>
      </c>
      <c r="P1117" t="s">
        <v>1357</v>
      </c>
      <c r="Q1117">
        <v>36.89</v>
      </c>
      <c r="R1117">
        <v>0</v>
      </c>
      <c r="S1117">
        <v>0</v>
      </c>
      <c r="T1117">
        <v>36.89</v>
      </c>
      <c r="U1117">
        <v>36.89</v>
      </c>
      <c r="V1117" t="s">
        <v>97</v>
      </c>
      <c r="W1117" t="s">
        <v>96</v>
      </c>
      <c r="X1117" t="s">
        <v>303</v>
      </c>
      <c r="Y1117" t="s">
        <v>1771</v>
      </c>
      <c r="Z1117">
        <v>14337776</v>
      </c>
      <c r="AA1117" t="s">
        <v>250</v>
      </c>
      <c r="AB1117">
        <v>40</v>
      </c>
      <c r="AC1117">
        <v>0</v>
      </c>
      <c r="AD1117">
        <v>0</v>
      </c>
      <c r="AE1117">
        <v>0</v>
      </c>
      <c r="AF1117">
        <v>40</v>
      </c>
      <c r="AG1117" s="2" t="s">
        <v>251</v>
      </c>
      <c r="AH1117" t="s">
        <v>96</v>
      </c>
      <c r="AI1117" t="s">
        <v>97</v>
      </c>
      <c r="AJ1117" t="s">
        <v>97</v>
      </c>
      <c r="AK1117">
        <v>1</v>
      </c>
      <c r="AL1117">
        <v>1</v>
      </c>
      <c r="AM1117">
        <v>1</v>
      </c>
      <c r="AN1117">
        <v>61</v>
      </c>
      <c r="AO1117">
        <v>3</v>
      </c>
      <c r="AP1117">
        <v>508</v>
      </c>
      <c r="AQ1117">
        <v>43.1</v>
      </c>
      <c r="AR1117">
        <v>39.99</v>
      </c>
      <c r="AS1117">
        <v>43.1</v>
      </c>
      <c r="AT1117">
        <v>39.99</v>
      </c>
      <c r="AU1117">
        <v>2.1683383030631602</v>
      </c>
      <c r="AV1117">
        <v>1.9997499999999999</v>
      </c>
      <c r="AW1117">
        <v>2.1683383030631602</v>
      </c>
      <c r="AX1117">
        <v>1.9997499999999999</v>
      </c>
      <c r="AY1117">
        <v>1</v>
      </c>
      <c r="AZ1117" s="1">
        <v>41281</v>
      </c>
      <c r="BA1117" s="1">
        <v>41519</v>
      </c>
      <c r="BB1117">
        <v>54</v>
      </c>
      <c r="BC1117">
        <v>12</v>
      </c>
      <c r="BD1117">
        <v>1</v>
      </c>
      <c r="BE1117">
        <v>79.989999999999995</v>
      </c>
      <c r="BF1117">
        <v>79.989999999999995</v>
      </c>
      <c r="BG1117">
        <v>0</v>
      </c>
      <c r="BH1117">
        <v>0</v>
      </c>
      <c r="BI1117" t="s">
        <v>93</v>
      </c>
      <c r="BJ1117" t="s">
        <v>93</v>
      </c>
      <c r="BK1117" t="s">
        <v>93</v>
      </c>
      <c r="BL1117" t="s">
        <v>93</v>
      </c>
      <c r="BM1117" t="s">
        <v>93</v>
      </c>
      <c r="BN1117" t="s">
        <v>93</v>
      </c>
      <c r="BO1117" t="s">
        <v>93</v>
      </c>
      <c r="BP1117" t="s">
        <v>93</v>
      </c>
      <c r="BQ1117" t="s">
        <v>93</v>
      </c>
      <c r="BR1117" t="s">
        <v>93</v>
      </c>
      <c r="BS1117" t="s">
        <v>93</v>
      </c>
      <c r="BT1117" t="s">
        <v>93</v>
      </c>
      <c r="BU1117" t="s">
        <v>93</v>
      </c>
      <c r="BV1117" t="s">
        <v>93</v>
      </c>
      <c r="BW1117" t="s">
        <v>93</v>
      </c>
      <c r="BX1117" t="s">
        <v>93</v>
      </c>
      <c r="BY1117" t="s">
        <v>93</v>
      </c>
      <c r="BZ1117" t="s">
        <v>93</v>
      </c>
      <c r="CA1117" t="s">
        <v>93</v>
      </c>
      <c r="CB1117" t="s">
        <v>93</v>
      </c>
      <c r="CC1117" t="s">
        <v>93</v>
      </c>
      <c r="CD1117" t="s">
        <v>93</v>
      </c>
      <c r="CE1117" t="s">
        <v>93</v>
      </c>
      <c r="CF1117" t="s">
        <v>93</v>
      </c>
      <c r="CG1117" t="s">
        <v>93</v>
      </c>
      <c r="CH1117" t="s">
        <v>93</v>
      </c>
      <c r="CI1117" t="s">
        <v>93</v>
      </c>
      <c r="CJ1117" t="s">
        <v>93</v>
      </c>
      <c r="CK1117" t="s">
        <v>93</v>
      </c>
      <c r="CL1117" t="s">
        <v>93</v>
      </c>
      <c r="CM1117" t="s">
        <v>93</v>
      </c>
      <c r="CN1117">
        <v>32</v>
      </c>
      <c r="CO1117">
        <v>32</v>
      </c>
      <c r="CP1117">
        <v>0</v>
      </c>
      <c r="CQ1117">
        <v>1</v>
      </c>
    </row>
    <row r="1118" spans="1:95">
      <c r="A1118">
        <v>1305863</v>
      </c>
      <c r="B1118" t="s">
        <v>963</v>
      </c>
      <c r="C1118">
        <v>33</v>
      </c>
      <c r="D1118">
        <v>13726147</v>
      </c>
      <c r="E1118" s="1">
        <v>41470</v>
      </c>
      <c r="F1118" t="s">
        <v>387</v>
      </c>
      <c r="G1118">
        <v>79.989999999999995</v>
      </c>
      <c r="H1118">
        <v>0</v>
      </c>
      <c r="I1118">
        <v>0</v>
      </c>
      <c r="J1118">
        <v>0</v>
      </c>
      <c r="K1118">
        <v>79.989999999999995</v>
      </c>
      <c r="L1118" t="s">
        <v>388</v>
      </c>
      <c r="M1118" t="s">
        <v>96</v>
      </c>
      <c r="N1118" t="s">
        <v>97</v>
      </c>
      <c r="O1118" t="s">
        <v>97</v>
      </c>
      <c r="P1118" t="s">
        <v>1357</v>
      </c>
      <c r="Q1118">
        <v>39.590000000000003</v>
      </c>
      <c r="R1118">
        <v>0</v>
      </c>
      <c r="S1118">
        <v>0</v>
      </c>
      <c r="T1118">
        <v>39.590000000000003</v>
      </c>
      <c r="U1118">
        <v>39.590000000000003</v>
      </c>
      <c r="V1118" t="s">
        <v>97</v>
      </c>
      <c r="W1118" t="s">
        <v>96</v>
      </c>
      <c r="X1118" t="s">
        <v>303</v>
      </c>
      <c r="Y1118" t="s">
        <v>1736</v>
      </c>
      <c r="Z1118">
        <v>13726147</v>
      </c>
      <c r="AA1118" t="s">
        <v>964</v>
      </c>
      <c r="AB1118">
        <v>40</v>
      </c>
      <c r="AC1118">
        <v>0</v>
      </c>
      <c r="AD1118">
        <v>0</v>
      </c>
      <c r="AE1118">
        <v>0</v>
      </c>
      <c r="AF1118">
        <v>40</v>
      </c>
      <c r="AG1118" s="2" t="s">
        <v>965</v>
      </c>
      <c r="AH1118" t="s">
        <v>96</v>
      </c>
      <c r="AI1118" t="s">
        <v>97</v>
      </c>
      <c r="AJ1118" t="s">
        <v>97</v>
      </c>
      <c r="AK1118">
        <v>1</v>
      </c>
      <c r="AL1118">
        <v>1</v>
      </c>
      <c r="AM1118">
        <v>1</v>
      </c>
      <c r="AN1118">
        <v>45</v>
      </c>
      <c r="AO1118">
        <v>3</v>
      </c>
      <c r="AP1118">
        <v>263</v>
      </c>
      <c r="AQ1118">
        <v>40.4</v>
      </c>
      <c r="AR1118">
        <v>39.99</v>
      </c>
      <c r="AS1118">
        <v>40.4</v>
      </c>
      <c r="AT1118">
        <v>39.99</v>
      </c>
      <c r="AU1118">
        <v>2.0204597120484999</v>
      </c>
      <c r="AV1118">
        <v>1.9997499999999999</v>
      </c>
      <c r="AW1118">
        <v>2.0204597120484999</v>
      </c>
      <c r="AX1118">
        <v>1.9997499999999999</v>
      </c>
      <c r="AY1118">
        <v>1</v>
      </c>
      <c r="AZ1118" s="1">
        <v>41386</v>
      </c>
      <c r="BA1118" s="1">
        <v>41519</v>
      </c>
      <c r="BB1118">
        <v>39</v>
      </c>
      <c r="BC1118">
        <v>9</v>
      </c>
      <c r="BD1118">
        <v>2</v>
      </c>
      <c r="BE1118">
        <v>79.989999999999995</v>
      </c>
      <c r="BF1118">
        <v>79.989999999999995</v>
      </c>
      <c r="BG1118">
        <v>3</v>
      </c>
      <c r="BH1118">
        <v>3</v>
      </c>
      <c r="BI1118">
        <v>18</v>
      </c>
      <c r="BJ1118">
        <v>9</v>
      </c>
      <c r="BK1118">
        <v>28</v>
      </c>
      <c r="BL1118">
        <v>50</v>
      </c>
      <c r="BM1118">
        <v>132</v>
      </c>
      <c r="BN1118">
        <v>237</v>
      </c>
      <c r="BO1118">
        <v>4.1350210970464101</v>
      </c>
      <c r="BP1118">
        <v>1.5991561181434599</v>
      </c>
      <c r="BQ1118">
        <v>0</v>
      </c>
      <c r="BR1118">
        <v>182</v>
      </c>
      <c r="BS1118">
        <v>0.76793248945147696</v>
      </c>
      <c r="BT1118">
        <v>27</v>
      </c>
      <c r="BU1118">
        <v>0.113924050632911</v>
      </c>
      <c r="BV1118">
        <v>7.5949367088607597E-2</v>
      </c>
      <c r="BW1118">
        <v>0.556962025316456</v>
      </c>
      <c r="BX1118">
        <v>2.17721518987342</v>
      </c>
      <c r="BY1118">
        <v>516</v>
      </c>
      <c r="BZ1118">
        <v>2.5485232067510499</v>
      </c>
      <c r="CA1118">
        <v>604</v>
      </c>
      <c r="CB1118">
        <v>-0.37130801687763698</v>
      </c>
      <c r="CC1118">
        <v>-88</v>
      </c>
      <c r="CD1118">
        <v>19</v>
      </c>
      <c r="CE1118">
        <v>33</v>
      </c>
      <c r="CF1118">
        <v>54</v>
      </c>
      <c r="CG1118">
        <v>115</v>
      </c>
      <c r="CH1118">
        <v>0</v>
      </c>
      <c r="CI1118">
        <v>0</v>
      </c>
      <c r="CJ1118">
        <v>0</v>
      </c>
      <c r="CK1118">
        <v>0</v>
      </c>
      <c r="CL1118">
        <v>0</v>
      </c>
      <c r="CM1118">
        <v>0</v>
      </c>
      <c r="CN1118">
        <v>32</v>
      </c>
      <c r="CO1118">
        <v>32</v>
      </c>
      <c r="CP1118">
        <v>0</v>
      </c>
      <c r="CQ1118">
        <v>4</v>
      </c>
    </row>
    <row r="1119" spans="1:95">
      <c r="A1119">
        <v>1305864</v>
      </c>
      <c r="B1119" t="s">
        <v>634</v>
      </c>
      <c r="C1119">
        <v>33</v>
      </c>
      <c r="D1119">
        <v>13726140</v>
      </c>
      <c r="E1119" s="1">
        <v>41470</v>
      </c>
      <c r="F1119" t="s">
        <v>387</v>
      </c>
      <c r="G1119">
        <v>79.989999999999995</v>
      </c>
      <c r="H1119">
        <v>0</v>
      </c>
      <c r="I1119">
        <v>0</v>
      </c>
      <c r="J1119">
        <v>0</v>
      </c>
      <c r="K1119">
        <v>79.989999999999995</v>
      </c>
      <c r="L1119" t="s">
        <v>1178</v>
      </c>
      <c r="M1119" t="s">
        <v>96</v>
      </c>
      <c r="N1119" t="s">
        <v>97</v>
      </c>
      <c r="O1119" t="s">
        <v>97</v>
      </c>
      <c r="P1119" t="s">
        <v>1357</v>
      </c>
      <c r="Q1119">
        <v>39.33</v>
      </c>
      <c r="R1119">
        <v>0</v>
      </c>
      <c r="S1119">
        <v>0</v>
      </c>
      <c r="T1119">
        <v>39.33</v>
      </c>
      <c r="U1119">
        <v>39.33</v>
      </c>
      <c r="V1119" t="s">
        <v>97</v>
      </c>
      <c r="W1119" t="s">
        <v>96</v>
      </c>
      <c r="X1119" t="s">
        <v>303</v>
      </c>
      <c r="Y1119" t="s">
        <v>1772</v>
      </c>
      <c r="Z1119">
        <v>13726140</v>
      </c>
      <c r="AA1119" t="s">
        <v>967</v>
      </c>
      <c r="AB1119">
        <v>40</v>
      </c>
      <c r="AC1119">
        <v>0</v>
      </c>
      <c r="AD1119">
        <v>0</v>
      </c>
      <c r="AE1119">
        <v>0</v>
      </c>
      <c r="AF1119">
        <v>40</v>
      </c>
      <c r="AG1119" t="s">
        <v>638</v>
      </c>
      <c r="AH1119" t="s">
        <v>96</v>
      </c>
      <c r="AI1119" t="s">
        <v>97</v>
      </c>
      <c r="AJ1119" t="s">
        <v>97</v>
      </c>
      <c r="AK1119">
        <v>1</v>
      </c>
      <c r="AL1119">
        <v>1</v>
      </c>
      <c r="AM1119">
        <v>1</v>
      </c>
      <c r="AN1119">
        <v>61</v>
      </c>
      <c r="AO1119">
        <v>3</v>
      </c>
      <c r="AP1119">
        <v>219</v>
      </c>
      <c r="AQ1119">
        <v>40.659999999999997</v>
      </c>
      <c r="AR1119">
        <v>39.99</v>
      </c>
      <c r="AS1119">
        <v>40.659999999999997</v>
      </c>
      <c r="AT1119">
        <v>39.99</v>
      </c>
      <c r="AU1119">
        <v>2.03381642512077</v>
      </c>
      <c r="AV1119">
        <v>1.9997499999999999</v>
      </c>
      <c r="AW1119">
        <v>2.03381642512077</v>
      </c>
      <c r="AX1119">
        <v>1.9997499999999999</v>
      </c>
      <c r="AY1119">
        <v>1</v>
      </c>
      <c r="AZ1119" s="1">
        <v>41386</v>
      </c>
      <c r="BA1119" s="1">
        <v>41519</v>
      </c>
      <c r="BB1119">
        <v>39</v>
      </c>
      <c r="BC1119">
        <v>9</v>
      </c>
      <c r="BD1119">
        <v>1</v>
      </c>
      <c r="BE1119">
        <v>79.989999999999995</v>
      </c>
      <c r="BF1119">
        <v>79.989999999999995</v>
      </c>
      <c r="BG1119">
        <v>0</v>
      </c>
      <c r="BH1119">
        <v>0</v>
      </c>
      <c r="BI1119" t="s">
        <v>93</v>
      </c>
      <c r="BJ1119" t="s">
        <v>93</v>
      </c>
      <c r="BK1119" t="s">
        <v>93</v>
      </c>
      <c r="BL1119" t="s">
        <v>93</v>
      </c>
      <c r="BM1119" t="s">
        <v>93</v>
      </c>
      <c r="BN1119" t="s">
        <v>93</v>
      </c>
      <c r="BO1119" t="s">
        <v>93</v>
      </c>
      <c r="BP1119" t="s">
        <v>93</v>
      </c>
      <c r="BQ1119" t="s">
        <v>93</v>
      </c>
      <c r="BR1119" t="s">
        <v>93</v>
      </c>
      <c r="BS1119" t="s">
        <v>93</v>
      </c>
      <c r="BT1119" t="s">
        <v>93</v>
      </c>
      <c r="BU1119" t="s">
        <v>93</v>
      </c>
      <c r="BV1119" t="s">
        <v>93</v>
      </c>
      <c r="BW1119" t="s">
        <v>93</v>
      </c>
      <c r="BX1119" t="s">
        <v>93</v>
      </c>
      <c r="BY1119" t="s">
        <v>93</v>
      </c>
      <c r="BZ1119" t="s">
        <v>93</v>
      </c>
      <c r="CA1119" t="s">
        <v>93</v>
      </c>
      <c r="CB1119" t="s">
        <v>93</v>
      </c>
      <c r="CC1119" t="s">
        <v>93</v>
      </c>
      <c r="CD1119" t="s">
        <v>93</v>
      </c>
      <c r="CE1119" t="s">
        <v>93</v>
      </c>
      <c r="CF1119" t="s">
        <v>93</v>
      </c>
      <c r="CG1119" t="s">
        <v>93</v>
      </c>
      <c r="CH1119" t="s">
        <v>93</v>
      </c>
      <c r="CI1119" t="s">
        <v>93</v>
      </c>
      <c r="CJ1119" t="s">
        <v>93</v>
      </c>
      <c r="CK1119" t="s">
        <v>93</v>
      </c>
      <c r="CL1119" t="s">
        <v>93</v>
      </c>
      <c r="CM1119" t="s">
        <v>93</v>
      </c>
      <c r="CN1119">
        <v>32</v>
      </c>
      <c r="CO1119">
        <v>32</v>
      </c>
      <c r="CP1119">
        <v>0</v>
      </c>
      <c r="CQ1119">
        <v>1</v>
      </c>
    </row>
    <row r="1120" spans="1:95">
      <c r="A1120">
        <v>1305865</v>
      </c>
      <c r="B1120" t="s">
        <v>252</v>
      </c>
      <c r="C1120">
        <v>33</v>
      </c>
      <c r="D1120">
        <v>14337828</v>
      </c>
      <c r="E1120" s="1">
        <v>41470</v>
      </c>
      <c r="F1120" t="s">
        <v>387</v>
      </c>
      <c r="G1120">
        <v>79.989999999999995</v>
      </c>
      <c r="H1120">
        <v>0</v>
      </c>
      <c r="I1120">
        <v>0</v>
      </c>
      <c r="J1120">
        <v>0</v>
      </c>
      <c r="K1120">
        <v>79.989999999999995</v>
      </c>
      <c r="L1120" t="s">
        <v>1180</v>
      </c>
      <c r="M1120" t="s">
        <v>96</v>
      </c>
      <c r="N1120" t="s">
        <v>97</v>
      </c>
      <c r="O1120" t="s">
        <v>97</v>
      </c>
      <c r="P1120" t="s">
        <v>1357</v>
      </c>
      <c r="Q1120">
        <v>39.590000000000003</v>
      </c>
      <c r="R1120">
        <v>0</v>
      </c>
      <c r="S1120">
        <v>0</v>
      </c>
      <c r="T1120">
        <v>39.590000000000003</v>
      </c>
      <c r="U1120">
        <v>39.590000000000003</v>
      </c>
      <c r="V1120" t="s">
        <v>97</v>
      </c>
      <c r="W1120" t="s">
        <v>96</v>
      </c>
      <c r="X1120" t="s">
        <v>303</v>
      </c>
      <c r="Y1120" t="s">
        <v>1736</v>
      </c>
      <c r="Z1120">
        <v>14337828</v>
      </c>
      <c r="AA1120" t="s">
        <v>968</v>
      </c>
      <c r="AB1120">
        <v>39.99</v>
      </c>
      <c r="AC1120">
        <v>0</v>
      </c>
      <c r="AD1120">
        <v>0</v>
      </c>
      <c r="AE1120">
        <v>0</v>
      </c>
      <c r="AF1120">
        <v>39.99</v>
      </c>
      <c r="AG1120" s="2" t="s">
        <v>256</v>
      </c>
      <c r="AH1120" t="s">
        <v>96</v>
      </c>
      <c r="AI1120" t="s">
        <v>97</v>
      </c>
      <c r="AJ1120" t="s">
        <v>97</v>
      </c>
      <c r="AK1120">
        <v>1</v>
      </c>
      <c r="AL1120">
        <v>1</v>
      </c>
      <c r="AM1120">
        <v>1</v>
      </c>
      <c r="AN1120">
        <v>54</v>
      </c>
      <c r="AO1120">
        <v>3</v>
      </c>
      <c r="AP1120">
        <v>503</v>
      </c>
      <c r="AQ1120">
        <v>40.4</v>
      </c>
      <c r="AR1120">
        <v>40</v>
      </c>
      <c r="AS1120">
        <v>40.4</v>
      </c>
      <c r="AT1120">
        <v>40</v>
      </c>
      <c r="AU1120">
        <v>2.0204597120484999</v>
      </c>
      <c r="AV1120">
        <v>2.0002500625156299</v>
      </c>
      <c r="AW1120">
        <v>2.0204597120484999</v>
      </c>
      <c r="AX1120">
        <v>2.0002500625156299</v>
      </c>
      <c r="AY1120">
        <v>1</v>
      </c>
      <c r="AZ1120" s="1">
        <v>41281</v>
      </c>
      <c r="BA1120" s="1">
        <v>41519</v>
      </c>
      <c r="BB1120">
        <v>54</v>
      </c>
      <c r="BC1120">
        <v>12</v>
      </c>
      <c r="BD1120">
        <v>2</v>
      </c>
      <c r="BE1120">
        <v>79.989999999999995</v>
      </c>
      <c r="BF1120">
        <v>79.989999999999995</v>
      </c>
      <c r="BG1120">
        <v>4</v>
      </c>
      <c r="BH1120">
        <v>4</v>
      </c>
      <c r="BI1120" t="s">
        <v>93</v>
      </c>
      <c r="BJ1120" t="s">
        <v>93</v>
      </c>
      <c r="BK1120" t="s">
        <v>93</v>
      </c>
      <c r="BL1120" t="s">
        <v>93</v>
      </c>
      <c r="BM1120" t="s">
        <v>93</v>
      </c>
      <c r="BN1120" t="s">
        <v>93</v>
      </c>
      <c r="BO1120" t="s">
        <v>93</v>
      </c>
      <c r="BP1120" t="s">
        <v>93</v>
      </c>
      <c r="BQ1120" t="s">
        <v>93</v>
      </c>
      <c r="BR1120" t="s">
        <v>93</v>
      </c>
      <c r="BS1120" t="s">
        <v>93</v>
      </c>
      <c r="BT1120" t="s">
        <v>93</v>
      </c>
      <c r="BU1120" t="s">
        <v>93</v>
      </c>
      <c r="BV1120" t="s">
        <v>93</v>
      </c>
      <c r="BW1120" t="s">
        <v>93</v>
      </c>
      <c r="BX1120" t="s">
        <v>93</v>
      </c>
      <c r="BY1120" t="s">
        <v>93</v>
      </c>
      <c r="BZ1120" t="s">
        <v>93</v>
      </c>
      <c r="CA1120" t="s">
        <v>93</v>
      </c>
      <c r="CB1120" t="s">
        <v>93</v>
      </c>
      <c r="CC1120" t="s">
        <v>93</v>
      </c>
      <c r="CD1120" t="s">
        <v>93</v>
      </c>
      <c r="CE1120" t="s">
        <v>93</v>
      </c>
      <c r="CF1120" t="s">
        <v>93</v>
      </c>
      <c r="CG1120" t="s">
        <v>93</v>
      </c>
      <c r="CH1120" t="s">
        <v>93</v>
      </c>
      <c r="CI1120" t="s">
        <v>93</v>
      </c>
      <c r="CJ1120" t="s">
        <v>93</v>
      </c>
      <c r="CK1120" t="s">
        <v>93</v>
      </c>
      <c r="CL1120" t="s">
        <v>93</v>
      </c>
      <c r="CM1120" t="s">
        <v>93</v>
      </c>
      <c r="CN1120">
        <v>32</v>
      </c>
      <c r="CO1120">
        <v>32</v>
      </c>
      <c r="CP1120">
        <v>0</v>
      </c>
      <c r="CQ1120">
        <v>2</v>
      </c>
    </row>
    <row r="1121" spans="1:95">
      <c r="A1121">
        <v>1309394</v>
      </c>
      <c r="B1121" t="s">
        <v>639</v>
      </c>
      <c r="C1121">
        <v>33</v>
      </c>
      <c r="D1121">
        <v>13726134</v>
      </c>
      <c r="E1121" s="1">
        <v>41470</v>
      </c>
      <c r="F1121" t="s">
        <v>387</v>
      </c>
      <c r="G1121">
        <v>79.989999999999995</v>
      </c>
      <c r="H1121">
        <v>0</v>
      </c>
      <c r="I1121">
        <v>0</v>
      </c>
      <c r="J1121">
        <v>0</v>
      </c>
      <c r="K1121">
        <v>79.989999999999995</v>
      </c>
      <c r="L1121" t="s">
        <v>388</v>
      </c>
      <c r="M1121" t="s">
        <v>96</v>
      </c>
      <c r="N1121" t="s">
        <v>97</v>
      </c>
      <c r="O1121" t="s">
        <v>97</v>
      </c>
      <c r="P1121" t="s">
        <v>1357</v>
      </c>
      <c r="Q1121">
        <v>39.590000000000003</v>
      </c>
      <c r="R1121">
        <v>0</v>
      </c>
      <c r="S1121">
        <v>0</v>
      </c>
      <c r="T1121">
        <v>39.590000000000003</v>
      </c>
      <c r="U1121">
        <v>39.590000000000003</v>
      </c>
      <c r="V1121" t="s">
        <v>97</v>
      </c>
      <c r="W1121" t="s">
        <v>96</v>
      </c>
      <c r="X1121" t="s">
        <v>303</v>
      </c>
      <c r="Y1121" t="s">
        <v>1736</v>
      </c>
      <c r="Z1121">
        <v>13726134</v>
      </c>
      <c r="AA1121" t="s">
        <v>969</v>
      </c>
      <c r="AB1121">
        <v>40</v>
      </c>
      <c r="AC1121">
        <v>0</v>
      </c>
      <c r="AD1121">
        <v>0</v>
      </c>
      <c r="AE1121">
        <v>0</v>
      </c>
      <c r="AF1121">
        <v>40</v>
      </c>
      <c r="AG1121" t="s">
        <v>641</v>
      </c>
      <c r="AH1121" t="s">
        <v>96</v>
      </c>
      <c r="AI1121" t="s">
        <v>97</v>
      </c>
      <c r="AJ1121" t="s">
        <v>97</v>
      </c>
      <c r="AK1121">
        <v>1</v>
      </c>
      <c r="AL1121">
        <v>1</v>
      </c>
      <c r="AM1121">
        <v>1</v>
      </c>
      <c r="AN1121">
        <v>45</v>
      </c>
      <c r="AO1121">
        <v>3</v>
      </c>
      <c r="AP1121">
        <v>252</v>
      </c>
      <c r="AQ1121">
        <v>40.4</v>
      </c>
      <c r="AR1121">
        <v>39.99</v>
      </c>
      <c r="AS1121">
        <v>40.4</v>
      </c>
      <c r="AT1121">
        <v>39.99</v>
      </c>
      <c r="AU1121">
        <v>2.0204597120484999</v>
      </c>
      <c r="AV1121">
        <v>1.9997499999999999</v>
      </c>
      <c r="AW1121">
        <v>2.0204597120484999</v>
      </c>
      <c r="AX1121">
        <v>1.9997499999999999</v>
      </c>
      <c r="AY1121">
        <v>1</v>
      </c>
      <c r="AZ1121" s="1">
        <v>41386</v>
      </c>
      <c r="BA1121" s="1">
        <v>41519</v>
      </c>
      <c r="BB1121">
        <v>39</v>
      </c>
      <c r="BC1121">
        <v>9</v>
      </c>
      <c r="BD1121">
        <v>2</v>
      </c>
      <c r="BE1121">
        <v>79.989999999999995</v>
      </c>
      <c r="BF1121">
        <v>79.989999999999995</v>
      </c>
      <c r="BG1121">
        <v>1</v>
      </c>
      <c r="BH1121">
        <v>1</v>
      </c>
      <c r="BI1121" t="s">
        <v>93</v>
      </c>
      <c r="BJ1121" t="s">
        <v>93</v>
      </c>
      <c r="BK1121" t="s">
        <v>93</v>
      </c>
      <c r="BL1121" t="s">
        <v>93</v>
      </c>
      <c r="BM1121" t="s">
        <v>93</v>
      </c>
      <c r="BN1121" t="s">
        <v>93</v>
      </c>
      <c r="BO1121" t="s">
        <v>93</v>
      </c>
      <c r="BP1121" t="s">
        <v>93</v>
      </c>
      <c r="BQ1121" t="s">
        <v>93</v>
      </c>
      <c r="BR1121" t="s">
        <v>93</v>
      </c>
      <c r="BS1121" t="s">
        <v>93</v>
      </c>
      <c r="BT1121" t="s">
        <v>93</v>
      </c>
      <c r="BU1121" t="s">
        <v>93</v>
      </c>
      <c r="BV1121" t="s">
        <v>93</v>
      </c>
      <c r="BW1121" t="s">
        <v>93</v>
      </c>
      <c r="BX1121" t="s">
        <v>93</v>
      </c>
      <c r="BY1121" t="s">
        <v>93</v>
      </c>
      <c r="BZ1121" t="s">
        <v>93</v>
      </c>
      <c r="CA1121" t="s">
        <v>93</v>
      </c>
      <c r="CB1121" t="s">
        <v>93</v>
      </c>
      <c r="CC1121" t="s">
        <v>93</v>
      </c>
      <c r="CD1121" t="s">
        <v>93</v>
      </c>
      <c r="CE1121" t="s">
        <v>93</v>
      </c>
      <c r="CF1121" t="s">
        <v>93</v>
      </c>
      <c r="CG1121" t="s">
        <v>93</v>
      </c>
      <c r="CH1121" t="s">
        <v>93</v>
      </c>
      <c r="CI1121" t="s">
        <v>93</v>
      </c>
      <c r="CJ1121" t="s">
        <v>93</v>
      </c>
      <c r="CK1121" t="s">
        <v>93</v>
      </c>
      <c r="CL1121" t="s">
        <v>93</v>
      </c>
      <c r="CM1121" t="s">
        <v>93</v>
      </c>
      <c r="CN1121">
        <v>32</v>
      </c>
      <c r="CO1121">
        <v>32</v>
      </c>
      <c r="CP1121">
        <v>0</v>
      </c>
      <c r="CQ1121">
        <v>2</v>
      </c>
    </row>
    <row r="1122" spans="1:95">
      <c r="A1122">
        <v>1309395</v>
      </c>
      <c r="B1122" t="s">
        <v>257</v>
      </c>
      <c r="C1122">
        <v>33</v>
      </c>
      <c r="D1122">
        <v>14337774</v>
      </c>
      <c r="E1122" s="1">
        <v>41470</v>
      </c>
      <c r="F1122" t="s">
        <v>387</v>
      </c>
      <c r="G1122">
        <v>79.989999999999995</v>
      </c>
      <c r="H1122">
        <v>0</v>
      </c>
      <c r="I1122">
        <v>0</v>
      </c>
      <c r="J1122">
        <v>0</v>
      </c>
      <c r="K1122">
        <v>79.989999999999995</v>
      </c>
      <c r="L1122" t="s">
        <v>388</v>
      </c>
      <c r="M1122" t="s">
        <v>96</v>
      </c>
      <c r="N1122" t="s">
        <v>97</v>
      </c>
      <c r="O1122" t="s">
        <v>97</v>
      </c>
      <c r="P1122" t="s">
        <v>1357</v>
      </c>
      <c r="Q1122">
        <v>35.090000000000003</v>
      </c>
      <c r="R1122">
        <v>0</v>
      </c>
      <c r="S1122">
        <v>0</v>
      </c>
      <c r="T1122">
        <v>35.090000000000003</v>
      </c>
      <c r="U1122">
        <v>35.090000000000003</v>
      </c>
      <c r="V1122" t="s">
        <v>97</v>
      </c>
      <c r="W1122" t="s">
        <v>96</v>
      </c>
      <c r="X1122" t="s">
        <v>303</v>
      </c>
      <c r="Y1122" t="s">
        <v>290</v>
      </c>
      <c r="Z1122">
        <v>14337774</v>
      </c>
      <c r="AA1122" t="s">
        <v>259</v>
      </c>
      <c r="AB1122">
        <v>40</v>
      </c>
      <c r="AC1122">
        <v>0</v>
      </c>
      <c r="AD1122">
        <v>0</v>
      </c>
      <c r="AE1122">
        <v>0</v>
      </c>
      <c r="AF1122">
        <v>40</v>
      </c>
      <c r="AG1122" s="2" t="s">
        <v>260</v>
      </c>
      <c r="AH1122" t="s">
        <v>96</v>
      </c>
      <c r="AI1122" t="s">
        <v>97</v>
      </c>
      <c r="AJ1122" t="s">
        <v>97</v>
      </c>
      <c r="AK1122">
        <v>1</v>
      </c>
      <c r="AL1122">
        <v>1</v>
      </c>
      <c r="AM1122">
        <v>1</v>
      </c>
      <c r="AN1122">
        <v>45</v>
      </c>
      <c r="AO1122">
        <v>3</v>
      </c>
      <c r="AP1122">
        <v>505</v>
      </c>
      <c r="AQ1122">
        <v>44.9</v>
      </c>
      <c r="AR1122">
        <v>39.99</v>
      </c>
      <c r="AS1122">
        <v>44.9</v>
      </c>
      <c r="AT1122">
        <v>39.99</v>
      </c>
      <c r="AU1122">
        <v>2.2795668281561698</v>
      </c>
      <c r="AV1122">
        <v>1.9997499999999999</v>
      </c>
      <c r="AW1122">
        <v>2.2795668281561698</v>
      </c>
      <c r="AX1122">
        <v>1.9997499999999999</v>
      </c>
      <c r="AY1122">
        <v>1</v>
      </c>
      <c r="AZ1122" s="1">
        <v>41281</v>
      </c>
      <c r="BA1122" s="1">
        <v>41519</v>
      </c>
      <c r="BB1122">
        <v>54</v>
      </c>
      <c r="BC1122">
        <v>12</v>
      </c>
      <c r="BD1122">
        <v>2</v>
      </c>
      <c r="BE1122">
        <v>79.989999999999995</v>
      </c>
      <c r="BF1122">
        <v>79.989999999999995</v>
      </c>
      <c r="BG1122">
        <v>2</v>
      </c>
      <c r="BH1122">
        <v>2</v>
      </c>
      <c r="BI1122" t="s">
        <v>93</v>
      </c>
      <c r="BJ1122" t="s">
        <v>93</v>
      </c>
      <c r="BK1122" t="s">
        <v>93</v>
      </c>
      <c r="BL1122" t="s">
        <v>93</v>
      </c>
      <c r="BM1122" t="s">
        <v>93</v>
      </c>
      <c r="BN1122" t="s">
        <v>93</v>
      </c>
      <c r="BO1122" t="s">
        <v>93</v>
      </c>
      <c r="BP1122" t="s">
        <v>93</v>
      </c>
      <c r="BQ1122" t="s">
        <v>93</v>
      </c>
      <c r="BR1122" t="s">
        <v>93</v>
      </c>
      <c r="BS1122" t="s">
        <v>93</v>
      </c>
      <c r="BT1122" t="s">
        <v>93</v>
      </c>
      <c r="BU1122" t="s">
        <v>93</v>
      </c>
      <c r="BV1122" t="s">
        <v>93</v>
      </c>
      <c r="BW1122" t="s">
        <v>93</v>
      </c>
      <c r="BX1122" t="s">
        <v>93</v>
      </c>
      <c r="BY1122" t="s">
        <v>93</v>
      </c>
      <c r="BZ1122" t="s">
        <v>93</v>
      </c>
      <c r="CA1122" t="s">
        <v>93</v>
      </c>
      <c r="CB1122" t="s">
        <v>93</v>
      </c>
      <c r="CC1122" t="s">
        <v>93</v>
      </c>
      <c r="CD1122" t="s">
        <v>93</v>
      </c>
      <c r="CE1122" t="s">
        <v>93</v>
      </c>
      <c r="CF1122" t="s">
        <v>93</v>
      </c>
      <c r="CG1122" t="s">
        <v>93</v>
      </c>
      <c r="CH1122" t="s">
        <v>93</v>
      </c>
      <c r="CI1122" t="s">
        <v>93</v>
      </c>
      <c r="CJ1122" t="s">
        <v>93</v>
      </c>
      <c r="CK1122" t="s">
        <v>93</v>
      </c>
      <c r="CL1122" t="s">
        <v>93</v>
      </c>
      <c r="CM1122" t="s">
        <v>93</v>
      </c>
      <c r="CN1122">
        <v>32</v>
      </c>
      <c r="CO1122">
        <v>32</v>
      </c>
      <c r="CP1122">
        <v>0</v>
      </c>
      <c r="CQ1122">
        <v>2</v>
      </c>
    </row>
    <row r="1123" spans="1:95">
      <c r="A1123">
        <v>1309398</v>
      </c>
      <c r="B1123" t="s">
        <v>261</v>
      </c>
      <c r="C1123">
        <v>33</v>
      </c>
      <c r="D1123">
        <v>14337772</v>
      </c>
      <c r="E1123" s="1">
        <v>41470</v>
      </c>
      <c r="F1123" t="s">
        <v>387</v>
      </c>
      <c r="G1123">
        <v>79.989999999999995</v>
      </c>
      <c r="H1123">
        <v>0</v>
      </c>
      <c r="I1123">
        <v>0</v>
      </c>
      <c r="J1123">
        <v>0</v>
      </c>
      <c r="K1123">
        <v>79.989999999999995</v>
      </c>
      <c r="L1123" t="s">
        <v>388</v>
      </c>
      <c r="M1123" t="s">
        <v>96</v>
      </c>
      <c r="N1123" t="s">
        <v>97</v>
      </c>
      <c r="O1123" t="s">
        <v>97</v>
      </c>
      <c r="P1123" t="s">
        <v>1357</v>
      </c>
      <c r="Q1123">
        <v>35.090000000000003</v>
      </c>
      <c r="R1123">
        <v>0</v>
      </c>
      <c r="S1123">
        <v>0</v>
      </c>
      <c r="T1123">
        <v>35.090000000000003</v>
      </c>
      <c r="U1123">
        <v>35.090000000000003</v>
      </c>
      <c r="V1123" t="s">
        <v>97</v>
      </c>
      <c r="W1123" t="s">
        <v>96</v>
      </c>
      <c r="X1123" t="s">
        <v>303</v>
      </c>
      <c r="Y1123" t="s">
        <v>290</v>
      </c>
      <c r="Z1123">
        <v>14337772</v>
      </c>
      <c r="AA1123" t="s">
        <v>263</v>
      </c>
      <c r="AB1123">
        <v>40</v>
      </c>
      <c r="AC1123">
        <v>0</v>
      </c>
      <c r="AD1123">
        <v>0</v>
      </c>
      <c r="AE1123">
        <v>0</v>
      </c>
      <c r="AF1123">
        <v>40</v>
      </c>
      <c r="AG1123" s="2" t="s">
        <v>264</v>
      </c>
      <c r="AH1123" t="s">
        <v>96</v>
      </c>
      <c r="AI1123" t="s">
        <v>97</v>
      </c>
      <c r="AJ1123" t="s">
        <v>97</v>
      </c>
      <c r="AK1123">
        <v>1</v>
      </c>
      <c r="AL1123">
        <v>1</v>
      </c>
      <c r="AM1123">
        <v>1</v>
      </c>
      <c r="AN1123">
        <v>45</v>
      </c>
      <c r="AO1123">
        <v>3</v>
      </c>
      <c r="AP1123">
        <v>510</v>
      </c>
      <c r="AQ1123">
        <v>44.9</v>
      </c>
      <c r="AR1123">
        <v>39.99</v>
      </c>
      <c r="AS1123">
        <v>44.9</v>
      </c>
      <c r="AT1123">
        <v>39.99</v>
      </c>
      <c r="AU1123">
        <v>2.2795668281561698</v>
      </c>
      <c r="AV1123">
        <v>1.9997499999999999</v>
      </c>
      <c r="AW1123">
        <v>2.2795668281561698</v>
      </c>
      <c r="AX1123">
        <v>1.9997499999999999</v>
      </c>
      <c r="AY1123">
        <v>1</v>
      </c>
      <c r="AZ1123" s="1">
        <v>41281</v>
      </c>
      <c r="BA1123" s="1">
        <v>41519</v>
      </c>
      <c r="BB1123">
        <v>54</v>
      </c>
      <c r="BC1123">
        <v>12</v>
      </c>
      <c r="BD1123">
        <v>1</v>
      </c>
      <c r="BE1123">
        <v>79.989999999999995</v>
      </c>
      <c r="BF1123">
        <v>79.989999999999995</v>
      </c>
      <c r="BG1123">
        <v>2</v>
      </c>
      <c r="BH1123">
        <v>2</v>
      </c>
      <c r="BI1123" t="s">
        <v>93</v>
      </c>
      <c r="BJ1123" t="s">
        <v>93</v>
      </c>
      <c r="BK1123" t="s">
        <v>93</v>
      </c>
      <c r="BL1123" t="s">
        <v>93</v>
      </c>
      <c r="BM1123" t="s">
        <v>93</v>
      </c>
      <c r="BN1123" t="s">
        <v>93</v>
      </c>
      <c r="BO1123" t="s">
        <v>93</v>
      </c>
      <c r="BP1123" t="s">
        <v>93</v>
      </c>
      <c r="BQ1123" t="s">
        <v>93</v>
      </c>
      <c r="BR1123" t="s">
        <v>93</v>
      </c>
      <c r="BS1123" t="s">
        <v>93</v>
      </c>
      <c r="BT1123" t="s">
        <v>93</v>
      </c>
      <c r="BU1123" t="s">
        <v>93</v>
      </c>
      <c r="BV1123" t="s">
        <v>93</v>
      </c>
      <c r="BW1123" t="s">
        <v>93</v>
      </c>
      <c r="BX1123" t="s">
        <v>93</v>
      </c>
      <c r="BY1123" t="s">
        <v>93</v>
      </c>
      <c r="BZ1123" t="s">
        <v>93</v>
      </c>
      <c r="CA1123" t="s">
        <v>93</v>
      </c>
      <c r="CB1123" t="s">
        <v>93</v>
      </c>
      <c r="CC1123" t="s">
        <v>93</v>
      </c>
      <c r="CD1123" t="s">
        <v>93</v>
      </c>
      <c r="CE1123" t="s">
        <v>93</v>
      </c>
      <c r="CF1123" t="s">
        <v>93</v>
      </c>
      <c r="CG1123" t="s">
        <v>93</v>
      </c>
      <c r="CH1123" t="s">
        <v>93</v>
      </c>
      <c r="CI1123" t="s">
        <v>93</v>
      </c>
      <c r="CJ1123" t="s">
        <v>93</v>
      </c>
      <c r="CK1123" t="s">
        <v>93</v>
      </c>
      <c r="CL1123" t="s">
        <v>93</v>
      </c>
      <c r="CM1123" t="s">
        <v>93</v>
      </c>
      <c r="CN1123">
        <v>32</v>
      </c>
      <c r="CO1123">
        <v>32</v>
      </c>
      <c r="CP1123">
        <v>0</v>
      </c>
      <c r="CQ1123">
        <v>1</v>
      </c>
    </row>
    <row r="1124" spans="1:95">
      <c r="A1124">
        <v>1309403</v>
      </c>
      <c r="B1124" t="s">
        <v>265</v>
      </c>
      <c r="C1124">
        <v>33</v>
      </c>
      <c r="D1124">
        <v>14337777</v>
      </c>
      <c r="E1124" s="1">
        <v>41470</v>
      </c>
      <c r="F1124" t="s">
        <v>387</v>
      </c>
      <c r="G1124">
        <v>79.989999999999995</v>
      </c>
      <c r="H1124">
        <v>0</v>
      </c>
      <c r="I1124">
        <v>0</v>
      </c>
      <c r="J1124">
        <v>0</v>
      </c>
      <c r="K1124">
        <v>79.989999999999995</v>
      </c>
      <c r="L1124" t="s">
        <v>388</v>
      </c>
      <c r="M1124" t="s">
        <v>96</v>
      </c>
      <c r="N1124" t="s">
        <v>97</v>
      </c>
      <c r="O1124" t="s">
        <v>97</v>
      </c>
      <c r="P1124" t="s">
        <v>1357</v>
      </c>
      <c r="Q1124">
        <v>35.090000000000003</v>
      </c>
      <c r="R1124">
        <v>0</v>
      </c>
      <c r="S1124">
        <v>0</v>
      </c>
      <c r="T1124">
        <v>35.090000000000003</v>
      </c>
      <c r="U1124">
        <v>35.090000000000003</v>
      </c>
      <c r="V1124" t="s">
        <v>97</v>
      </c>
      <c r="W1124" t="s">
        <v>96</v>
      </c>
      <c r="X1124" t="s">
        <v>303</v>
      </c>
      <c r="Y1124" t="s">
        <v>290</v>
      </c>
      <c r="Z1124">
        <v>14337777</v>
      </c>
      <c r="AA1124" t="s">
        <v>266</v>
      </c>
      <c r="AB1124">
        <v>39.99</v>
      </c>
      <c r="AC1124">
        <v>0</v>
      </c>
      <c r="AD1124">
        <v>0</v>
      </c>
      <c r="AE1124">
        <v>0</v>
      </c>
      <c r="AF1124">
        <v>39.99</v>
      </c>
      <c r="AG1124" s="2" t="s">
        <v>267</v>
      </c>
      <c r="AH1124" t="s">
        <v>96</v>
      </c>
      <c r="AI1124" t="s">
        <v>97</v>
      </c>
      <c r="AJ1124" t="s">
        <v>97</v>
      </c>
      <c r="AK1124">
        <v>1</v>
      </c>
      <c r="AL1124">
        <v>1</v>
      </c>
      <c r="AM1124">
        <v>1</v>
      </c>
      <c r="AN1124">
        <v>45</v>
      </c>
      <c r="AO1124">
        <v>3</v>
      </c>
      <c r="AP1124">
        <v>510</v>
      </c>
      <c r="AQ1124">
        <v>44.9</v>
      </c>
      <c r="AR1124">
        <v>40</v>
      </c>
      <c r="AS1124">
        <v>44.9</v>
      </c>
      <c r="AT1124">
        <v>40</v>
      </c>
      <c r="AU1124">
        <v>2.2795668281561698</v>
      </c>
      <c r="AV1124">
        <v>2.0002500625156299</v>
      </c>
      <c r="AW1124">
        <v>2.2795668281561698</v>
      </c>
      <c r="AX1124">
        <v>2.0002500625156299</v>
      </c>
      <c r="AY1124">
        <v>1</v>
      </c>
      <c r="AZ1124" s="1">
        <v>41281</v>
      </c>
      <c r="BA1124" s="1">
        <v>41519</v>
      </c>
      <c r="BB1124">
        <v>54</v>
      </c>
      <c r="BC1124">
        <v>12</v>
      </c>
      <c r="BD1124">
        <v>2</v>
      </c>
      <c r="BE1124">
        <v>79.989999999999995</v>
      </c>
      <c r="BF1124">
        <v>79.989999999999995</v>
      </c>
      <c r="BG1124">
        <v>5</v>
      </c>
      <c r="BH1124">
        <v>5</v>
      </c>
      <c r="BI1124" t="s">
        <v>93</v>
      </c>
      <c r="BJ1124" t="s">
        <v>93</v>
      </c>
      <c r="BK1124" t="s">
        <v>93</v>
      </c>
      <c r="BL1124" t="s">
        <v>93</v>
      </c>
      <c r="BM1124" t="s">
        <v>93</v>
      </c>
      <c r="BN1124" t="s">
        <v>93</v>
      </c>
      <c r="BO1124" t="s">
        <v>93</v>
      </c>
      <c r="BP1124" t="s">
        <v>93</v>
      </c>
      <c r="BQ1124" t="s">
        <v>93</v>
      </c>
      <c r="BR1124" t="s">
        <v>93</v>
      </c>
      <c r="BS1124" t="s">
        <v>93</v>
      </c>
      <c r="BT1124" t="s">
        <v>93</v>
      </c>
      <c r="BU1124" t="s">
        <v>93</v>
      </c>
      <c r="BV1124" t="s">
        <v>93</v>
      </c>
      <c r="BW1124" t="s">
        <v>93</v>
      </c>
      <c r="BX1124" t="s">
        <v>93</v>
      </c>
      <c r="BY1124" t="s">
        <v>93</v>
      </c>
      <c r="BZ1124" t="s">
        <v>93</v>
      </c>
      <c r="CA1124" t="s">
        <v>93</v>
      </c>
      <c r="CB1124" t="s">
        <v>93</v>
      </c>
      <c r="CC1124" t="s">
        <v>93</v>
      </c>
      <c r="CD1124" t="s">
        <v>93</v>
      </c>
      <c r="CE1124" t="s">
        <v>93</v>
      </c>
      <c r="CF1124" t="s">
        <v>93</v>
      </c>
      <c r="CG1124" t="s">
        <v>93</v>
      </c>
      <c r="CH1124" t="s">
        <v>93</v>
      </c>
      <c r="CI1124" t="s">
        <v>93</v>
      </c>
      <c r="CJ1124" t="s">
        <v>93</v>
      </c>
      <c r="CK1124" t="s">
        <v>93</v>
      </c>
      <c r="CL1124" t="s">
        <v>93</v>
      </c>
      <c r="CM1124" t="s">
        <v>93</v>
      </c>
      <c r="CN1124">
        <v>32</v>
      </c>
      <c r="CO1124">
        <v>32</v>
      </c>
      <c r="CP1124">
        <v>0</v>
      </c>
      <c r="CQ1124">
        <v>2</v>
      </c>
    </row>
    <row r="1125" spans="1:95">
      <c r="A1125">
        <v>1309407</v>
      </c>
      <c r="B1125" t="s">
        <v>268</v>
      </c>
      <c r="C1125">
        <v>33</v>
      </c>
      <c r="D1125">
        <v>14337830</v>
      </c>
      <c r="E1125" s="1">
        <v>41470</v>
      </c>
      <c r="F1125" t="s">
        <v>387</v>
      </c>
      <c r="G1125">
        <v>79.989999999999995</v>
      </c>
      <c r="H1125">
        <v>0</v>
      </c>
      <c r="I1125">
        <v>0</v>
      </c>
      <c r="J1125">
        <v>0</v>
      </c>
      <c r="K1125">
        <v>79.989999999999995</v>
      </c>
      <c r="L1125" t="s">
        <v>388</v>
      </c>
      <c r="M1125" t="s">
        <v>96</v>
      </c>
      <c r="N1125" t="s">
        <v>97</v>
      </c>
      <c r="O1125" t="s">
        <v>97</v>
      </c>
      <c r="P1125" t="s">
        <v>1357</v>
      </c>
      <c r="Q1125">
        <v>35.090000000000003</v>
      </c>
      <c r="R1125">
        <v>0</v>
      </c>
      <c r="S1125">
        <v>0</v>
      </c>
      <c r="T1125">
        <v>35.090000000000003</v>
      </c>
      <c r="U1125">
        <v>35.090000000000003</v>
      </c>
      <c r="V1125" t="s">
        <v>97</v>
      </c>
      <c r="W1125" t="s">
        <v>96</v>
      </c>
      <c r="X1125" t="s">
        <v>303</v>
      </c>
      <c r="Y1125" t="s">
        <v>290</v>
      </c>
      <c r="Z1125">
        <v>14337830</v>
      </c>
      <c r="AA1125" t="s">
        <v>270</v>
      </c>
      <c r="AB1125">
        <v>40</v>
      </c>
      <c r="AC1125">
        <v>0</v>
      </c>
      <c r="AD1125">
        <v>0</v>
      </c>
      <c r="AE1125">
        <v>0</v>
      </c>
      <c r="AF1125">
        <v>40</v>
      </c>
      <c r="AG1125" s="2" t="s">
        <v>271</v>
      </c>
      <c r="AH1125" t="s">
        <v>96</v>
      </c>
      <c r="AI1125" t="s">
        <v>97</v>
      </c>
      <c r="AJ1125" t="s">
        <v>97</v>
      </c>
      <c r="AK1125">
        <v>1</v>
      </c>
      <c r="AL1125">
        <v>1</v>
      </c>
      <c r="AM1125">
        <v>1</v>
      </c>
      <c r="AN1125">
        <v>45</v>
      </c>
      <c r="AO1125">
        <v>3</v>
      </c>
      <c r="AP1125">
        <v>508</v>
      </c>
      <c r="AQ1125">
        <v>44.9</v>
      </c>
      <c r="AR1125">
        <v>39.99</v>
      </c>
      <c r="AS1125">
        <v>44.9</v>
      </c>
      <c r="AT1125">
        <v>39.99</v>
      </c>
      <c r="AU1125">
        <v>2.2795668281561698</v>
      </c>
      <c r="AV1125">
        <v>1.9997499999999999</v>
      </c>
      <c r="AW1125">
        <v>2.2795668281561698</v>
      </c>
      <c r="AX1125">
        <v>1.9997499999999999</v>
      </c>
      <c r="AY1125">
        <v>1</v>
      </c>
      <c r="AZ1125" s="1">
        <v>41281</v>
      </c>
      <c r="BA1125" s="1">
        <v>41519</v>
      </c>
      <c r="BB1125">
        <v>54</v>
      </c>
      <c r="BC1125">
        <v>12</v>
      </c>
      <c r="BD1125">
        <v>1</v>
      </c>
      <c r="BE1125">
        <v>79.989999999999995</v>
      </c>
      <c r="BF1125">
        <v>79.989999999999995</v>
      </c>
      <c r="BG1125">
        <v>1</v>
      </c>
      <c r="BH1125">
        <v>1</v>
      </c>
      <c r="BI1125" t="s">
        <v>93</v>
      </c>
      <c r="BJ1125" t="s">
        <v>93</v>
      </c>
      <c r="BK1125" t="s">
        <v>93</v>
      </c>
      <c r="BL1125" t="s">
        <v>93</v>
      </c>
      <c r="BM1125" t="s">
        <v>93</v>
      </c>
      <c r="BN1125" t="s">
        <v>93</v>
      </c>
      <c r="BO1125" t="s">
        <v>93</v>
      </c>
      <c r="BP1125" t="s">
        <v>93</v>
      </c>
      <c r="BQ1125" t="s">
        <v>93</v>
      </c>
      <c r="BR1125" t="s">
        <v>93</v>
      </c>
      <c r="BS1125" t="s">
        <v>93</v>
      </c>
      <c r="BT1125" t="s">
        <v>93</v>
      </c>
      <c r="BU1125" t="s">
        <v>93</v>
      </c>
      <c r="BV1125" t="s">
        <v>93</v>
      </c>
      <c r="BW1125" t="s">
        <v>93</v>
      </c>
      <c r="BX1125" t="s">
        <v>93</v>
      </c>
      <c r="BY1125" t="s">
        <v>93</v>
      </c>
      <c r="BZ1125" t="s">
        <v>93</v>
      </c>
      <c r="CA1125" t="s">
        <v>93</v>
      </c>
      <c r="CB1125" t="s">
        <v>93</v>
      </c>
      <c r="CC1125" t="s">
        <v>93</v>
      </c>
      <c r="CD1125" t="s">
        <v>93</v>
      </c>
      <c r="CE1125" t="s">
        <v>93</v>
      </c>
      <c r="CF1125" t="s">
        <v>93</v>
      </c>
      <c r="CG1125" t="s">
        <v>93</v>
      </c>
      <c r="CH1125" t="s">
        <v>93</v>
      </c>
      <c r="CI1125" t="s">
        <v>93</v>
      </c>
      <c r="CJ1125" t="s">
        <v>93</v>
      </c>
      <c r="CK1125" t="s">
        <v>93</v>
      </c>
      <c r="CL1125" t="s">
        <v>93</v>
      </c>
      <c r="CM1125" t="s">
        <v>93</v>
      </c>
      <c r="CN1125">
        <v>32</v>
      </c>
      <c r="CO1125">
        <v>32</v>
      </c>
      <c r="CP1125">
        <v>0</v>
      </c>
      <c r="CQ1125" t="s">
        <v>93</v>
      </c>
    </row>
    <row r="1126" spans="1:95">
      <c r="A1126">
        <v>1309422</v>
      </c>
      <c r="B1126" t="s">
        <v>272</v>
      </c>
      <c r="C1126">
        <v>33</v>
      </c>
      <c r="D1126">
        <v>14337778</v>
      </c>
      <c r="E1126" s="1">
        <v>41470</v>
      </c>
      <c r="F1126" t="s">
        <v>387</v>
      </c>
      <c r="G1126">
        <v>79.989999999999995</v>
      </c>
      <c r="H1126">
        <v>0</v>
      </c>
      <c r="I1126">
        <v>0</v>
      </c>
      <c r="J1126">
        <v>0</v>
      </c>
      <c r="K1126">
        <v>79.989999999999995</v>
      </c>
      <c r="L1126" t="s">
        <v>388</v>
      </c>
      <c r="M1126" t="s">
        <v>96</v>
      </c>
      <c r="N1126" t="s">
        <v>97</v>
      </c>
      <c r="O1126" t="s">
        <v>97</v>
      </c>
      <c r="P1126" t="s">
        <v>1357</v>
      </c>
      <c r="Q1126">
        <v>35.090000000000003</v>
      </c>
      <c r="R1126">
        <v>0</v>
      </c>
      <c r="S1126">
        <v>0</v>
      </c>
      <c r="T1126">
        <v>35.090000000000003</v>
      </c>
      <c r="U1126">
        <v>35.090000000000003</v>
      </c>
      <c r="V1126" t="s">
        <v>97</v>
      </c>
      <c r="W1126" t="s">
        <v>96</v>
      </c>
      <c r="X1126" t="s">
        <v>303</v>
      </c>
      <c r="Y1126" t="s">
        <v>290</v>
      </c>
      <c r="Z1126">
        <v>14337778</v>
      </c>
      <c r="AA1126" t="s">
        <v>273</v>
      </c>
      <c r="AB1126">
        <v>40</v>
      </c>
      <c r="AC1126">
        <v>0</v>
      </c>
      <c r="AD1126">
        <v>0</v>
      </c>
      <c r="AE1126">
        <v>0</v>
      </c>
      <c r="AF1126">
        <v>40</v>
      </c>
      <c r="AG1126" s="2" t="s">
        <v>274</v>
      </c>
      <c r="AH1126" t="s">
        <v>96</v>
      </c>
      <c r="AI1126" t="s">
        <v>97</v>
      </c>
      <c r="AJ1126" t="s">
        <v>97</v>
      </c>
      <c r="AK1126">
        <v>1</v>
      </c>
      <c r="AL1126">
        <v>1</v>
      </c>
      <c r="AM1126">
        <v>1</v>
      </c>
      <c r="AN1126">
        <v>45</v>
      </c>
      <c r="AO1126">
        <v>3</v>
      </c>
      <c r="AP1126">
        <v>503</v>
      </c>
      <c r="AQ1126">
        <v>44.9</v>
      </c>
      <c r="AR1126">
        <v>39.99</v>
      </c>
      <c r="AS1126">
        <v>44.9</v>
      </c>
      <c r="AT1126">
        <v>39.99</v>
      </c>
      <c r="AU1126">
        <v>2.2795668281561698</v>
      </c>
      <c r="AV1126">
        <v>1.9997499999999999</v>
      </c>
      <c r="AW1126">
        <v>2.2795668281561698</v>
      </c>
      <c r="AX1126">
        <v>1.9997499999999999</v>
      </c>
      <c r="AY1126">
        <v>1</v>
      </c>
      <c r="AZ1126" s="1">
        <v>41281</v>
      </c>
      <c r="BA1126" s="1">
        <v>41519</v>
      </c>
      <c r="BB1126">
        <v>54</v>
      </c>
      <c r="BC1126">
        <v>12</v>
      </c>
      <c r="BD1126">
        <v>2</v>
      </c>
      <c r="BE1126">
        <v>79.989999999999995</v>
      </c>
      <c r="BF1126">
        <v>79.989999999999995</v>
      </c>
      <c r="BG1126">
        <v>0</v>
      </c>
      <c r="BH1126">
        <v>0</v>
      </c>
      <c r="BI1126" t="s">
        <v>93</v>
      </c>
      <c r="BJ1126" t="s">
        <v>93</v>
      </c>
      <c r="BK1126" t="s">
        <v>93</v>
      </c>
      <c r="BL1126" t="s">
        <v>93</v>
      </c>
      <c r="BM1126" t="s">
        <v>93</v>
      </c>
      <c r="BN1126" t="s">
        <v>93</v>
      </c>
      <c r="BO1126" t="s">
        <v>93</v>
      </c>
      <c r="BP1126" t="s">
        <v>93</v>
      </c>
      <c r="BQ1126" t="s">
        <v>93</v>
      </c>
      <c r="BR1126" t="s">
        <v>93</v>
      </c>
      <c r="BS1126" t="s">
        <v>93</v>
      </c>
      <c r="BT1126" t="s">
        <v>93</v>
      </c>
      <c r="BU1126" t="s">
        <v>93</v>
      </c>
      <c r="BV1126" t="s">
        <v>93</v>
      </c>
      <c r="BW1126" t="s">
        <v>93</v>
      </c>
      <c r="BX1126" t="s">
        <v>93</v>
      </c>
      <c r="BY1126" t="s">
        <v>93</v>
      </c>
      <c r="BZ1126" t="s">
        <v>93</v>
      </c>
      <c r="CA1126" t="s">
        <v>93</v>
      </c>
      <c r="CB1126" t="s">
        <v>93</v>
      </c>
      <c r="CC1126" t="s">
        <v>93</v>
      </c>
      <c r="CD1126" t="s">
        <v>93</v>
      </c>
      <c r="CE1126" t="s">
        <v>93</v>
      </c>
      <c r="CF1126" t="s">
        <v>93</v>
      </c>
      <c r="CG1126" t="s">
        <v>93</v>
      </c>
      <c r="CH1126" t="s">
        <v>93</v>
      </c>
      <c r="CI1126" t="s">
        <v>93</v>
      </c>
      <c r="CJ1126" t="s">
        <v>93</v>
      </c>
      <c r="CK1126" t="s">
        <v>93</v>
      </c>
      <c r="CL1126" t="s">
        <v>93</v>
      </c>
      <c r="CM1126" t="s">
        <v>93</v>
      </c>
      <c r="CN1126">
        <v>32</v>
      </c>
      <c r="CO1126">
        <v>32</v>
      </c>
      <c r="CP1126">
        <v>0</v>
      </c>
      <c r="CQ1126">
        <v>2</v>
      </c>
    </row>
    <row r="1127" spans="1:95">
      <c r="A1127">
        <v>1305855</v>
      </c>
      <c r="B1127" t="s">
        <v>240</v>
      </c>
      <c r="C1127">
        <v>34</v>
      </c>
      <c r="D1127">
        <v>14337779</v>
      </c>
      <c r="E1127" s="1">
        <v>41477</v>
      </c>
      <c r="F1127" t="s">
        <v>387</v>
      </c>
      <c r="G1127">
        <v>79.989999999999995</v>
      </c>
      <c r="H1127">
        <v>0</v>
      </c>
      <c r="I1127">
        <v>0.25003125399999998</v>
      </c>
      <c r="J1127">
        <v>59.99</v>
      </c>
      <c r="K1127">
        <v>59.99</v>
      </c>
      <c r="L1127" t="s">
        <v>388</v>
      </c>
      <c r="M1127" t="s">
        <v>96</v>
      </c>
      <c r="N1127" t="s">
        <v>97</v>
      </c>
      <c r="O1127" t="s">
        <v>97</v>
      </c>
      <c r="P1127" t="s">
        <v>1357</v>
      </c>
      <c r="Q1127">
        <v>39.15</v>
      </c>
      <c r="R1127">
        <v>0</v>
      </c>
      <c r="S1127">
        <v>0</v>
      </c>
      <c r="T1127">
        <v>39.15</v>
      </c>
      <c r="U1127">
        <v>39.15</v>
      </c>
      <c r="V1127" t="s">
        <v>97</v>
      </c>
      <c r="W1127" t="s">
        <v>96</v>
      </c>
      <c r="X1127" t="s">
        <v>303</v>
      </c>
      <c r="Y1127" t="s">
        <v>1770</v>
      </c>
      <c r="Z1127">
        <v>14337779</v>
      </c>
      <c r="AA1127" t="s">
        <v>245</v>
      </c>
      <c r="AB1127">
        <v>40</v>
      </c>
      <c r="AC1127">
        <v>0</v>
      </c>
      <c r="AD1127">
        <v>0</v>
      </c>
      <c r="AE1127">
        <v>0</v>
      </c>
      <c r="AF1127">
        <v>40</v>
      </c>
      <c r="AG1127" s="2" t="s">
        <v>246</v>
      </c>
      <c r="AH1127" t="s">
        <v>96</v>
      </c>
      <c r="AI1127" t="s">
        <v>97</v>
      </c>
      <c r="AJ1127" t="s">
        <v>97</v>
      </c>
      <c r="AK1127">
        <v>1</v>
      </c>
      <c r="AL1127">
        <v>1</v>
      </c>
      <c r="AM1127">
        <v>1</v>
      </c>
      <c r="AN1127">
        <v>45</v>
      </c>
      <c r="AO1127">
        <v>3</v>
      </c>
      <c r="AP1127">
        <v>501</v>
      </c>
      <c r="AQ1127">
        <v>20.84</v>
      </c>
      <c r="AR1127">
        <v>19.989999999999998</v>
      </c>
      <c r="AS1127">
        <v>40.840000000000003</v>
      </c>
      <c r="AT1127">
        <v>39.99</v>
      </c>
      <c r="AU1127">
        <v>1.53231162196679</v>
      </c>
      <c r="AV1127">
        <v>1.4997499999999999</v>
      </c>
      <c r="AW1127">
        <v>2.04316730523627</v>
      </c>
      <c r="AX1127">
        <v>1.9997499999999999</v>
      </c>
      <c r="AY1127">
        <v>1</v>
      </c>
      <c r="AZ1127" s="1">
        <v>41281</v>
      </c>
      <c r="BA1127" s="1">
        <v>41519</v>
      </c>
      <c r="BB1127">
        <v>54</v>
      </c>
      <c r="BC1127">
        <v>12</v>
      </c>
      <c r="BD1127">
        <v>2</v>
      </c>
      <c r="BE1127">
        <v>59.99</v>
      </c>
      <c r="BF1127">
        <v>59.99</v>
      </c>
      <c r="BG1127">
        <v>2</v>
      </c>
      <c r="BH1127">
        <v>2</v>
      </c>
      <c r="BI1127" t="s">
        <v>93</v>
      </c>
      <c r="BJ1127" t="s">
        <v>93</v>
      </c>
      <c r="BK1127" t="s">
        <v>93</v>
      </c>
      <c r="BL1127" t="s">
        <v>93</v>
      </c>
      <c r="BM1127" t="s">
        <v>93</v>
      </c>
      <c r="BN1127" t="s">
        <v>93</v>
      </c>
      <c r="BO1127" t="s">
        <v>93</v>
      </c>
      <c r="BP1127" t="s">
        <v>93</v>
      </c>
      <c r="BQ1127" t="s">
        <v>93</v>
      </c>
      <c r="BR1127" t="s">
        <v>93</v>
      </c>
      <c r="BS1127" t="s">
        <v>93</v>
      </c>
      <c r="BT1127" t="s">
        <v>93</v>
      </c>
      <c r="BU1127" t="s">
        <v>93</v>
      </c>
      <c r="BV1127" t="s">
        <v>93</v>
      </c>
      <c r="BW1127" t="s">
        <v>93</v>
      </c>
      <c r="BX1127" t="s">
        <v>93</v>
      </c>
      <c r="BY1127" t="s">
        <v>93</v>
      </c>
      <c r="BZ1127" t="s">
        <v>93</v>
      </c>
      <c r="CA1127" t="s">
        <v>93</v>
      </c>
      <c r="CB1127" t="s">
        <v>93</v>
      </c>
      <c r="CC1127" t="s">
        <v>93</v>
      </c>
      <c r="CD1127" t="s">
        <v>93</v>
      </c>
      <c r="CE1127" t="s">
        <v>93</v>
      </c>
      <c r="CF1127" t="s">
        <v>93</v>
      </c>
      <c r="CG1127" t="s">
        <v>93</v>
      </c>
      <c r="CH1127" t="s">
        <v>93</v>
      </c>
      <c r="CI1127" t="s">
        <v>93</v>
      </c>
      <c r="CJ1127" t="s">
        <v>93</v>
      </c>
      <c r="CK1127" t="s">
        <v>93</v>
      </c>
      <c r="CL1127" t="s">
        <v>93</v>
      </c>
      <c r="CM1127" t="s">
        <v>93</v>
      </c>
      <c r="CN1127">
        <v>32</v>
      </c>
      <c r="CO1127">
        <v>32</v>
      </c>
      <c r="CP1127">
        <v>0</v>
      </c>
      <c r="CQ1127">
        <v>6</v>
      </c>
    </row>
    <row r="1128" spans="1:95">
      <c r="A1128">
        <v>1305857</v>
      </c>
      <c r="B1128" t="s">
        <v>628</v>
      </c>
      <c r="C1128">
        <v>34</v>
      </c>
      <c r="D1128">
        <v>13726144</v>
      </c>
      <c r="E1128" s="1">
        <v>41477</v>
      </c>
      <c r="F1128" t="s">
        <v>387</v>
      </c>
      <c r="G1128">
        <v>79.989999999999995</v>
      </c>
      <c r="H1128">
        <v>0</v>
      </c>
      <c r="I1128">
        <v>0.25003125399999998</v>
      </c>
      <c r="J1128">
        <v>59.99</v>
      </c>
      <c r="K1128">
        <v>59.99</v>
      </c>
      <c r="L1128" t="s">
        <v>388</v>
      </c>
      <c r="M1128" t="s">
        <v>96</v>
      </c>
      <c r="N1128" t="s">
        <v>97</v>
      </c>
      <c r="O1128" t="s">
        <v>97</v>
      </c>
      <c r="P1128" t="s">
        <v>1357</v>
      </c>
      <c r="Q1128">
        <v>39.75</v>
      </c>
      <c r="R1128">
        <v>0</v>
      </c>
      <c r="S1128">
        <v>0</v>
      </c>
      <c r="T1128">
        <v>39.75</v>
      </c>
      <c r="U1128">
        <v>39.75</v>
      </c>
      <c r="V1128" t="s">
        <v>97</v>
      </c>
      <c r="W1128" t="s">
        <v>96</v>
      </c>
      <c r="X1128" t="s">
        <v>303</v>
      </c>
      <c r="Y1128" t="s">
        <v>1801</v>
      </c>
      <c r="Z1128">
        <v>13726144</v>
      </c>
      <c r="AA1128" t="s">
        <v>962</v>
      </c>
      <c r="AB1128">
        <v>40</v>
      </c>
      <c r="AC1128">
        <v>0</v>
      </c>
      <c r="AD1128">
        <v>0</v>
      </c>
      <c r="AE1128">
        <v>0</v>
      </c>
      <c r="AF1128">
        <v>40</v>
      </c>
      <c r="AG1128" s="2" t="s">
        <v>1153</v>
      </c>
      <c r="AH1128" t="s">
        <v>96</v>
      </c>
      <c r="AI1128" t="s">
        <v>97</v>
      </c>
      <c r="AJ1128" t="s">
        <v>97</v>
      </c>
      <c r="AK1128">
        <v>1</v>
      </c>
      <c r="AL1128">
        <v>1</v>
      </c>
      <c r="AM1128">
        <v>1</v>
      </c>
      <c r="AN1128">
        <v>45</v>
      </c>
      <c r="AO1128">
        <v>3</v>
      </c>
      <c r="AP1128">
        <v>569</v>
      </c>
      <c r="AQ1128">
        <v>20.239999999999998</v>
      </c>
      <c r="AR1128">
        <v>19.989999999999998</v>
      </c>
      <c r="AS1128">
        <v>40.24</v>
      </c>
      <c r="AT1128">
        <v>39.99</v>
      </c>
      <c r="AU1128">
        <v>1.50918238993711</v>
      </c>
      <c r="AV1128">
        <v>1.4997499999999999</v>
      </c>
      <c r="AW1128">
        <v>2.0123270440251599</v>
      </c>
      <c r="AX1128">
        <v>1.9997499999999999</v>
      </c>
      <c r="AY1128">
        <v>1</v>
      </c>
      <c r="AZ1128" s="1">
        <v>41386</v>
      </c>
      <c r="BA1128" s="1">
        <v>41519</v>
      </c>
      <c r="BB1128">
        <v>39</v>
      </c>
      <c r="BC1128">
        <v>9</v>
      </c>
      <c r="BD1128">
        <v>2</v>
      </c>
      <c r="BE1128">
        <v>59.99</v>
      </c>
      <c r="BF1128">
        <v>59.99</v>
      </c>
      <c r="BG1128">
        <v>1</v>
      </c>
      <c r="BH1128">
        <v>1</v>
      </c>
      <c r="BI1128" t="s">
        <v>93</v>
      </c>
      <c r="BJ1128" t="s">
        <v>93</v>
      </c>
      <c r="BK1128" t="s">
        <v>93</v>
      </c>
      <c r="BL1128" t="s">
        <v>93</v>
      </c>
      <c r="BM1128" t="s">
        <v>93</v>
      </c>
      <c r="BN1128" t="s">
        <v>93</v>
      </c>
      <c r="BO1128" t="s">
        <v>93</v>
      </c>
      <c r="BP1128" t="s">
        <v>93</v>
      </c>
      <c r="BQ1128" t="s">
        <v>93</v>
      </c>
      <c r="BR1128" t="s">
        <v>93</v>
      </c>
      <c r="BS1128" t="s">
        <v>93</v>
      </c>
      <c r="BT1128" t="s">
        <v>93</v>
      </c>
      <c r="BU1128" t="s">
        <v>93</v>
      </c>
      <c r="BV1128" t="s">
        <v>93</v>
      </c>
      <c r="BW1128" t="s">
        <v>93</v>
      </c>
      <c r="BX1128" t="s">
        <v>93</v>
      </c>
      <c r="BY1128" t="s">
        <v>93</v>
      </c>
      <c r="BZ1128" t="s">
        <v>93</v>
      </c>
      <c r="CA1128" t="s">
        <v>93</v>
      </c>
      <c r="CB1128" t="s">
        <v>93</v>
      </c>
      <c r="CC1128" t="s">
        <v>93</v>
      </c>
      <c r="CD1128" t="s">
        <v>93</v>
      </c>
      <c r="CE1128" t="s">
        <v>93</v>
      </c>
      <c r="CF1128" t="s">
        <v>93</v>
      </c>
      <c r="CG1128" t="s">
        <v>93</v>
      </c>
      <c r="CH1128" t="s">
        <v>93</v>
      </c>
      <c r="CI1128" t="s">
        <v>93</v>
      </c>
      <c r="CJ1128" t="s">
        <v>93</v>
      </c>
      <c r="CK1128" t="s">
        <v>93</v>
      </c>
      <c r="CL1128" t="s">
        <v>93</v>
      </c>
      <c r="CM1128" t="s">
        <v>93</v>
      </c>
      <c r="CN1128">
        <v>32</v>
      </c>
      <c r="CO1128">
        <v>32</v>
      </c>
      <c r="CP1128">
        <v>0</v>
      </c>
      <c r="CQ1128">
        <v>4</v>
      </c>
    </row>
    <row r="1129" spans="1:95">
      <c r="A1129">
        <v>1305860</v>
      </c>
      <c r="B1129" t="s">
        <v>247</v>
      </c>
      <c r="C1129">
        <v>34</v>
      </c>
      <c r="D1129">
        <v>14337776</v>
      </c>
      <c r="E1129" s="1">
        <v>41477</v>
      </c>
      <c r="F1129" t="s">
        <v>387</v>
      </c>
      <c r="G1129">
        <v>79.989999999999995</v>
      </c>
      <c r="H1129">
        <v>0</v>
      </c>
      <c r="I1129">
        <v>0.25003125399999998</v>
      </c>
      <c r="J1129">
        <v>59.99</v>
      </c>
      <c r="K1129">
        <v>59.99</v>
      </c>
      <c r="L1129" t="s">
        <v>1176</v>
      </c>
      <c r="M1129" t="s">
        <v>96</v>
      </c>
      <c r="N1129" t="s">
        <v>97</v>
      </c>
      <c r="O1129" t="s">
        <v>97</v>
      </c>
      <c r="P1129" t="s">
        <v>1357</v>
      </c>
      <c r="Q1129">
        <v>39.75</v>
      </c>
      <c r="R1129">
        <v>0</v>
      </c>
      <c r="S1129">
        <v>0</v>
      </c>
      <c r="T1129">
        <v>39.75</v>
      </c>
      <c r="U1129">
        <v>39.75</v>
      </c>
      <c r="V1129" t="s">
        <v>97</v>
      </c>
      <c r="W1129" t="s">
        <v>96</v>
      </c>
      <c r="X1129" t="s">
        <v>303</v>
      </c>
      <c r="Y1129" t="s">
        <v>1801</v>
      </c>
      <c r="Z1129">
        <v>14337776</v>
      </c>
      <c r="AA1129" t="s">
        <v>250</v>
      </c>
      <c r="AB1129">
        <v>40</v>
      </c>
      <c r="AC1129">
        <v>0</v>
      </c>
      <c r="AD1129">
        <v>0</v>
      </c>
      <c r="AE1129">
        <v>0</v>
      </c>
      <c r="AF1129">
        <v>40</v>
      </c>
      <c r="AG1129" s="2" t="s">
        <v>251</v>
      </c>
      <c r="AH1129" t="s">
        <v>96</v>
      </c>
      <c r="AI1129" t="s">
        <v>97</v>
      </c>
      <c r="AJ1129" t="s">
        <v>97</v>
      </c>
      <c r="AK1129">
        <v>1</v>
      </c>
      <c r="AL1129">
        <v>1</v>
      </c>
      <c r="AM1129">
        <v>1</v>
      </c>
      <c r="AN1129">
        <v>61</v>
      </c>
      <c r="AO1129">
        <v>3</v>
      </c>
      <c r="AP1129">
        <v>508</v>
      </c>
      <c r="AQ1129">
        <v>20.239999999999998</v>
      </c>
      <c r="AR1129">
        <v>19.989999999999998</v>
      </c>
      <c r="AS1129">
        <v>40.24</v>
      </c>
      <c r="AT1129">
        <v>39.99</v>
      </c>
      <c r="AU1129">
        <v>1.50918238993711</v>
      </c>
      <c r="AV1129">
        <v>1.4997499999999999</v>
      </c>
      <c r="AW1129">
        <v>2.0123270440251599</v>
      </c>
      <c r="AX1129">
        <v>1.9997499999999999</v>
      </c>
      <c r="AY1129">
        <v>1</v>
      </c>
      <c r="AZ1129" s="1">
        <v>41281</v>
      </c>
      <c r="BA1129" s="1">
        <v>41519</v>
      </c>
      <c r="BB1129">
        <v>54</v>
      </c>
      <c r="BC1129">
        <v>12</v>
      </c>
      <c r="BD1129">
        <v>1</v>
      </c>
      <c r="BE1129">
        <v>59.99</v>
      </c>
      <c r="BF1129">
        <v>59.99</v>
      </c>
      <c r="BG1129">
        <v>0</v>
      </c>
      <c r="BH1129">
        <v>0</v>
      </c>
      <c r="BI1129" t="s">
        <v>93</v>
      </c>
      <c r="BJ1129" t="s">
        <v>93</v>
      </c>
      <c r="BK1129" t="s">
        <v>93</v>
      </c>
      <c r="BL1129" t="s">
        <v>93</v>
      </c>
      <c r="BM1129" t="s">
        <v>93</v>
      </c>
      <c r="BN1129" t="s">
        <v>93</v>
      </c>
      <c r="BO1129" t="s">
        <v>93</v>
      </c>
      <c r="BP1129" t="s">
        <v>93</v>
      </c>
      <c r="BQ1129" t="s">
        <v>93</v>
      </c>
      <c r="BR1129" t="s">
        <v>93</v>
      </c>
      <c r="BS1129" t="s">
        <v>93</v>
      </c>
      <c r="BT1129" t="s">
        <v>93</v>
      </c>
      <c r="BU1129" t="s">
        <v>93</v>
      </c>
      <c r="BV1129" t="s">
        <v>93</v>
      </c>
      <c r="BW1129" t="s">
        <v>93</v>
      </c>
      <c r="BX1129" t="s">
        <v>93</v>
      </c>
      <c r="BY1129" t="s">
        <v>93</v>
      </c>
      <c r="BZ1129" t="s">
        <v>93</v>
      </c>
      <c r="CA1129" t="s">
        <v>93</v>
      </c>
      <c r="CB1129" t="s">
        <v>93</v>
      </c>
      <c r="CC1129" t="s">
        <v>93</v>
      </c>
      <c r="CD1129" t="s">
        <v>93</v>
      </c>
      <c r="CE1129" t="s">
        <v>93</v>
      </c>
      <c r="CF1129" t="s">
        <v>93</v>
      </c>
      <c r="CG1129" t="s">
        <v>93</v>
      </c>
      <c r="CH1129" t="s">
        <v>93</v>
      </c>
      <c r="CI1129" t="s">
        <v>93</v>
      </c>
      <c r="CJ1129" t="s">
        <v>93</v>
      </c>
      <c r="CK1129" t="s">
        <v>93</v>
      </c>
      <c r="CL1129" t="s">
        <v>93</v>
      </c>
      <c r="CM1129" t="s">
        <v>93</v>
      </c>
      <c r="CN1129">
        <v>32</v>
      </c>
      <c r="CO1129">
        <v>32</v>
      </c>
      <c r="CP1129">
        <v>0</v>
      </c>
      <c r="CQ1129">
        <v>1</v>
      </c>
    </row>
    <row r="1130" spans="1:95">
      <c r="A1130">
        <v>1305863</v>
      </c>
      <c r="B1130" t="s">
        <v>963</v>
      </c>
      <c r="C1130">
        <v>34</v>
      </c>
      <c r="D1130">
        <v>13726147</v>
      </c>
      <c r="E1130" s="1">
        <v>41477</v>
      </c>
      <c r="F1130" t="s">
        <v>387</v>
      </c>
      <c r="G1130">
        <v>79.989999999999995</v>
      </c>
      <c r="H1130">
        <v>0</v>
      </c>
      <c r="I1130">
        <v>0.25003125399999998</v>
      </c>
      <c r="J1130">
        <v>59.99</v>
      </c>
      <c r="K1130">
        <v>59.99</v>
      </c>
      <c r="L1130" t="s">
        <v>388</v>
      </c>
      <c r="M1130" t="s">
        <v>96</v>
      </c>
      <c r="N1130" t="s">
        <v>97</v>
      </c>
      <c r="O1130" t="s">
        <v>97</v>
      </c>
      <c r="P1130" t="s">
        <v>1357</v>
      </c>
      <c r="Q1130">
        <v>39.75</v>
      </c>
      <c r="R1130">
        <v>0</v>
      </c>
      <c r="S1130">
        <v>0</v>
      </c>
      <c r="T1130">
        <v>39.75</v>
      </c>
      <c r="U1130">
        <v>39.75</v>
      </c>
      <c r="V1130" t="s">
        <v>97</v>
      </c>
      <c r="W1130" t="s">
        <v>96</v>
      </c>
      <c r="X1130" t="s">
        <v>303</v>
      </c>
      <c r="Y1130" t="s">
        <v>1801</v>
      </c>
      <c r="Z1130">
        <v>13726147</v>
      </c>
      <c r="AA1130" t="s">
        <v>964</v>
      </c>
      <c r="AB1130">
        <v>40</v>
      </c>
      <c r="AC1130">
        <v>0</v>
      </c>
      <c r="AD1130">
        <v>0</v>
      </c>
      <c r="AE1130">
        <v>0</v>
      </c>
      <c r="AF1130">
        <v>40</v>
      </c>
      <c r="AG1130" s="2" t="s">
        <v>965</v>
      </c>
      <c r="AH1130" t="s">
        <v>96</v>
      </c>
      <c r="AI1130" t="s">
        <v>97</v>
      </c>
      <c r="AJ1130" t="s">
        <v>97</v>
      </c>
      <c r="AK1130">
        <v>1</v>
      </c>
      <c r="AL1130">
        <v>1</v>
      </c>
      <c r="AM1130">
        <v>1</v>
      </c>
      <c r="AN1130">
        <v>45</v>
      </c>
      <c r="AO1130">
        <v>3</v>
      </c>
      <c r="AP1130">
        <v>263</v>
      </c>
      <c r="AQ1130">
        <v>20.239999999999998</v>
      </c>
      <c r="AR1130">
        <v>19.989999999999998</v>
      </c>
      <c r="AS1130">
        <v>40.24</v>
      </c>
      <c r="AT1130">
        <v>39.99</v>
      </c>
      <c r="AU1130">
        <v>1.50918238993711</v>
      </c>
      <c r="AV1130">
        <v>1.4997499999999999</v>
      </c>
      <c r="AW1130">
        <v>2.0123270440251599</v>
      </c>
      <c r="AX1130">
        <v>1.9997499999999999</v>
      </c>
      <c r="AY1130">
        <v>1</v>
      </c>
      <c r="AZ1130" s="1">
        <v>41386</v>
      </c>
      <c r="BA1130" s="1">
        <v>41519</v>
      </c>
      <c r="BB1130">
        <v>39</v>
      </c>
      <c r="BC1130">
        <v>9</v>
      </c>
      <c r="BD1130">
        <v>2</v>
      </c>
      <c r="BE1130">
        <v>59.99</v>
      </c>
      <c r="BF1130">
        <v>59.99</v>
      </c>
      <c r="BG1130">
        <v>1</v>
      </c>
      <c r="BH1130">
        <v>1</v>
      </c>
      <c r="BI1130">
        <v>18</v>
      </c>
      <c r="BJ1130">
        <v>9</v>
      </c>
      <c r="BK1130">
        <v>30</v>
      </c>
      <c r="BL1130">
        <v>50</v>
      </c>
      <c r="BM1130">
        <v>133</v>
      </c>
      <c r="BN1130">
        <v>240</v>
      </c>
      <c r="BO1130">
        <v>4.12916666666667</v>
      </c>
      <c r="BP1130">
        <v>1.5874999999999999</v>
      </c>
      <c r="BQ1130">
        <v>0</v>
      </c>
      <c r="BR1130">
        <v>183</v>
      </c>
      <c r="BS1130">
        <v>0.76249999999999996</v>
      </c>
      <c r="BT1130">
        <v>27</v>
      </c>
      <c r="BU1130">
        <v>0.1125</v>
      </c>
      <c r="BV1130">
        <v>7.4999999999999997E-2</v>
      </c>
      <c r="BW1130">
        <v>0.55416666666666703</v>
      </c>
      <c r="BX1130">
        <v>2.1708333333333298</v>
      </c>
      <c r="BY1130">
        <v>521</v>
      </c>
      <c r="BZ1130">
        <v>2.5416666666666701</v>
      </c>
      <c r="CA1130">
        <v>610</v>
      </c>
      <c r="CB1130">
        <v>-0.37083333333333302</v>
      </c>
      <c r="CC1130">
        <v>-89</v>
      </c>
      <c r="CD1130">
        <v>18</v>
      </c>
      <c r="CE1130">
        <v>30</v>
      </c>
      <c r="CF1130">
        <v>49</v>
      </c>
      <c r="CG1130">
        <v>103</v>
      </c>
      <c r="CH1130">
        <v>0</v>
      </c>
      <c r="CI1130">
        <v>0</v>
      </c>
      <c r="CJ1130">
        <v>0</v>
      </c>
      <c r="CK1130">
        <v>0</v>
      </c>
      <c r="CL1130">
        <v>0</v>
      </c>
      <c r="CM1130">
        <v>0</v>
      </c>
      <c r="CN1130">
        <v>32</v>
      </c>
      <c r="CO1130">
        <v>32</v>
      </c>
      <c r="CP1130">
        <v>0</v>
      </c>
      <c r="CQ1130">
        <v>4</v>
      </c>
    </row>
    <row r="1131" spans="1:95">
      <c r="A1131">
        <v>1305864</v>
      </c>
      <c r="B1131" t="s">
        <v>634</v>
      </c>
      <c r="C1131">
        <v>34</v>
      </c>
      <c r="D1131">
        <v>13726140</v>
      </c>
      <c r="E1131" s="1">
        <v>41477</v>
      </c>
      <c r="F1131" t="s">
        <v>387</v>
      </c>
      <c r="G1131">
        <v>79.989999999999995</v>
      </c>
      <c r="H1131">
        <v>0</v>
      </c>
      <c r="I1131">
        <v>0.25003125399999998</v>
      </c>
      <c r="J1131">
        <v>59.99</v>
      </c>
      <c r="K1131">
        <v>59.99</v>
      </c>
      <c r="L1131" t="s">
        <v>1178</v>
      </c>
      <c r="M1131" t="s">
        <v>96</v>
      </c>
      <c r="N1131" t="s">
        <v>97</v>
      </c>
      <c r="O1131" t="s">
        <v>97</v>
      </c>
      <c r="P1131" t="s">
        <v>1357</v>
      </c>
      <c r="Q1131">
        <v>39.450000000000003</v>
      </c>
      <c r="R1131">
        <v>0</v>
      </c>
      <c r="S1131">
        <v>0</v>
      </c>
      <c r="T1131">
        <v>39.450000000000003</v>
      </c>
      <c r="U1131">
        <v>39.450000000000003</v>
      </c>
      <c r="V1131" t="s">
        <v>97</v>
      </c>
      <c r="W1131" t="s">
        <v>96</v>
      </c>
      <c r="X1131" t="s">
        <v>303</v>
      </c>
      <c r="Y1131" t="s">
        <v>1802</v>
      </c>
      <c r="Z1131">
        <v>13726140</v>
      </c>
      <c r="AA1131" t="s">
        <v>967</v>
      </c>
      <c r="AB1131">
        <v>40</v>
      </c>
      <c r="AC1131">
        <v>0</v>
      </c>
      <c r="AD1131">
        <v>0</v>
      </c>
      <c r="AE1131">
        <v>0</v>
      </c>
      <c r="AF1131">
        <v>40</v>
      </c>
      <c r="AG1131" t="s">
        <v>638</v>
      </c>
      <c r="AH1131" t="s">
        <v>96</v>
      </c>
      <c r="AI1131" t="s">
        <v>97</v>
      </c>
      <c r="AJ1131" t="s">
        <v>97</v>
      </c>
      <c r="AK1131">
        <v>1</v>
      </c>
      <c r="AL1131">
        <v>1</v>
      </c>
      <c r="AM1131">
        <v>1</v>
      </c>
      <c r="AN1131">
        <v>61</v>
      </c>
      <c r="AO1131">
        <v>3</v>
      </c>
      <c r="AP1131">
        <v>219</v>
      </c>
      <c r="AQ1131">
        <v>20.54</v>
      </c>
      <c r="AR1131">
        <v>19.989999999999998</v>
      </c>
      <c r="AS1131">
        <v>40.54</v>
      </c>
      <c r="AT1131">
        <v>39.99</v>
      </c>
      <c r="AU1131">
        <v>1.52065906210393</v>
      </c>
      <c r="AV1131">
        <v>1.4997499999999999</v>
      </c>
      <c r="AW1131">
        <v>2.0276299112801</v>
      </c>
      <c r="AX1131">
        <v>1.9997499999999999</v>
      </c>
      <c r="AY1131">
        <v>1</v>
      </c>
      <c r="AZ1131" s="1">
        <v>41386</v>
      </c>
      <c r="BA1131" s="1">
        <v>41519</v>
      </c>
      <c r="BB1131">
        <v>39</v>
      </c>
      <c r="BC1131">
        <v>9</v>
      </c>
      <c r="BD1131">
        <v>1</v>
      </c>
      <c r="BE1131">
        <v>59.99</v>
      </c>
      <c r="BF1131">
        <v>59.99</v>
      </c>
      <c r="BG1131">
        <v>0</v>
      </c>
      <c r="BH1131">
        <v>0</v>
      </c>
      <c r="BI1131" t="s">
        <v>93</v>
      </c>
      <c r="BJ1131" t="s">
        <v>93</v>
      </c>
      <c r="BK1131" t="s">
        <v>93</v>
      </c>
      <c r="BL1131" t="s">
        <v>93</v>
      </c>
      <c r="BM1131" t="s">
        <v>93</v>
      </c>
      <c r="BN1131" t="s">
        <v>93</v>
      </c>
      <c r="BO1131" t="s">
        <v>93</v>
      </c>
      <c r="BP1131" t="s">
        <v>93</v>
      </c>
      <c r="BQ1131" t="s">
        <v>93</v>
      </c>
      <c r="BR1131" t="s">
        <v>93</v>
      </c>
      <c r="BS1131" t="s">
        <v>93</v>
      </c>
      <c r="BT1131" t="s">
        <v>93</v>
      </c>
      <c r="BU1131" t="s">
        <v>93</v>
      </c>
      <c r="BV1131" t="s">
        <v>93</v>
      </c>
      <c r="BW1131" t="s">
        <v>93</v>
      </c>
      <c r="BX1131" t="s">
        <v>93</v>
      </c>
      <c r="BY1131" t="s">
        <v>93</v>
      </c>
      <c r="BZ1131" t="s">
        <v>93</v>
      </c>
      <c r="CA1131" t="s">
        <v>93</v>
      </c>
      <c r="CB1131" t="s">
        <v>93</v>
      </c>
      <c r="CC1131" t="s">
        <v>93</v>
      </c>
      <c r="CD1131" t="s">
        <v>93</v>
      </c>
      <c r="CE1131" t="s">
        <v>93</v>
      </c>
      <c r="CF1131" t="s">
        <v>93</v>
      </c>
      <c r="CG1131" t="s">
        <v>93</v>
      </c>
      <c r="CH1131" t="s">
        <v>93</v>
      </c>
      <c r="CI1131" t="s">
        <v>93</v>
      </c>
      <c r="CJ1131" t="s">
        <v>93</v>
      </c>
      <c r="CK1131" t="s">
        <v>93</v>
      </c>
      <c r="CL1131" t="s">
        <v>93</v>
      </c>
      <c r="CM1131" t="s">
        <v>93</v>
      </c>
      <c r="CN1131">
        <v>32</v>
      </c>
      <c r="CO1131">
        <v>32</v>
      </c>
      <c r="CP1131">
        <v>0</v>
      </c>
      <c r="CQ1131">
        <v>1</v>
      </c>
    </row>
    <row r="1132" spans="1:95">
      <c r="A1132">
        <v>1305865</v>
      </c>
      <c r="B1132" t="s">
        <v>252</v>
      </c>
      <c r="C1132">
        <v>34</v>
      </c>
      <c r="D1132">
        <v>14337828</v>
      </c>
      <c r="E1132" s="1">
        <v>41477</v>
      </c>
      <c r="F1132" t="s">
        <v>387</v>
      </c>
      <c r="G1132">
        <v>79.989999999999995</v>
      </c>
      <c r="H1132">
        <v>0</v>
      </c>
      <c r="I1132">
        <v>0.25003125399999998</v>
      </c>
      <c r="J1132">
        <v>59.99</v>
      </c>
      <c r="K1132">
        <v>59.99</v>
      </c>
      <c r="L1132" t="s">
        <v>1180</v>
      </c>
      <c r="M1132" t="s">
        <v>96</v>
      </c>
      <c r="N1132" t="s">
        <v>97</v>
      </c>
      <c r="O1132" t="s">
        <v>97</v>
      </c>
      <c r="P1132" t="s">
        <v>1357</v>
      </c>
      <c r="Q1132">
        <v>39.75</v>
      </c>
      <c r="R1132">
        <v>0</v>
      </c>
      <c r="S1132">
        <v>0</v>
      </c>
      <c r="T1132">
        <v>39.75</v>
      </c>
      <c r="U1132">
        <v>39.75</v>
      </c>
      <c r="V1132" t="s">
        <v>97</v>
      </c>
      <c r="W1132" t="s">
        <v>96</v>
      </c>
      <c r="X1132" t="s">
        <v>303</v>
      </c>
      <c r="Y1132" t="s">
        <v>1801</v>
      </c>
      <c r="Z1132">
        <v>14337828</v>
      </c>
      <c r="AA1132" t="s">
        <v>968</v>
      </c>
      <c r="AB1132">
        <v>39.99</v>
      </c>
      <c r="AC1132">
        <v>0</v>
      </c>
      <c r="AD1132">
        <v>0</v>
      </c>
      <c r="AE1132">
        <v>0</v>
      </c>
      <c r="AF1132">
        <v>39.99</v>
      </c>
      <c r="AG1132" s="2" t="s">
        <v>256</v>
      </c>
      <c r="AH1132" t="s">
        <v>96</v>
      </c>
      <c r="AI1132" t="s">
        <v>97</v>
      </c>
      <c r="AJ1132" t="s">
        <v>97</v>
      </c>
      <c r="AK1132">
        <v>1</v>
      </c>
      <c r="AL1132">
        <v>1</v>
      </c>
      <c r="AM1132">
        <v>1</v>
      </c>
      <c r="AN1132">
        <v>54</v>
      </c>
      <c r="AO1132">
        <v>3</v>
      </c>
      <c r="AP1132">
        <v>503</v>
      </c>
      <c r="AQ1132">
        <v>20.239999999999998</v>
      </c>
      <c r="AR1132">
        <v>20</v>
      </c>
      <c r="AS1132">
        <v>40.24</v>
      </c>
      <c r="AT1132">
        <v>40</v>
      </c>
      <c r="AU1132">
        <v>1.50918238993711</v>
      </c>
      <c r="AV1132">
        <v>1.50012503125781</v>
      </c>
      <c r="AW1132">
        <v>2.0123270440251599</v>
      </c>
      <c r="AX1132">
        <v>2.0002500625156299</v>
      </c>
      <c r="AY1132">
        <v>1</v>
      </c>
      <c r="AZ1132" s="1">
        <v>41281</v>
      </c>
      <c r="BA1132" s="1">
        <v>41519</v>
      </c>
      <c r="BB1132">
        <v>54</v>
      </c>
      <c r="BC1132">
        <v>12</v>
      </c>
      <c r="BD1132">
        <v>2</v>
      </c>
      <c r="BE1132">
        <v>59.99</v>
      </c>
      <c r="BF1132">
        <v>59.99</v>
      </c>
      <c r="BG1132">
        <v>1</v>
      </c>
      <c r="BH1132">
        <v>1</v>
      </c>
      <c r="BI1132" t="s">
        <v>93</v>
      </c>
      <c r="BJ1132" t="s">
        <v>93</v>
      </c>
      <c r="BK1132" t="s">
        <v>93</v>
      </c>
      <c r="BL1132" t="s">
        <v>93</v>
      </c>
      <c r="BM1132" t="s">
        <v>93</v>
      </c>
      <c r="BN1132" t="s">
        <v>93</v>
      </c>
      <c r="BO1132" t="s">
        <v>93</v>
      </c>
      <c r="BP1132" t="s">
        <v>93</v>
      </c>
      <c r="BQ1132" t="s">
        <v>93</v>
      </c>
      <c r="BR1132" t="s">
        <v>93</v>
      </c>
      <c r="BS1132" t="s">
        <v>93</v>
      </c>
      <c r="BT1132" t="s">
        <v>93</v>
      </c>
      <c r="BU1132" t="s">
        <v>93</v>
      </c>
      <c r="BV1132" t="s">
        <v>93</v>
      </c>
      <c r="BW1132" t="s">
        <v>93</v>
      </c>
      <c r="BX1132" t="s">
        <v>93</v>
      </c>
      <c r="BY1132" t="s">
        <v>93</v>
      </c>
      <c r="BZ1132" t="s">
        <v>93</v>
      </c>
      <c r="CA1132" t="s">
        <v>93</v>
      </c>
      <c r="CB1132" t="s">
        <v>93</v>
      </c>
      <c r="CC1132" t="s">
        <v>93</v>
      </c>
      <c r="CD1132" t="s">
        <v>93</v>
      </c>
      <c r="CE1132" t="s">
        <v>93</v>
      </c>
      <c r="CF1132" t="s">
        <v>93</v>
      </c>
      <c r="CG1132" t="s">
        <v>93</v>
      </c>
      <c r="CH1132" t="s">
        <v>93</v>
      </c>
      <c r="CI1132" t="s">
        <v>93</v>
      </c>
      <c r="CJ1132" t="s">
        <v>93</v>
      </c>
      <c r="CK1132" t="s">
        <v>93</v>
      </c>
      <c r="CL1132" t="s">
        <v>93</v>
      </c>
      <c r="CM1132" t="s">
        <v>93</v>
      </c>
      <c r="CN1132">
        <v>32</v>
      </c>
      <c r="CO1132">
        <v>32</v>
      </c>
      <c r="CP1132">
        <v>0</v>
      </c>
      <c r="CQ1132">
        <v>2</v>
      </c>
    </row>
    <row r="1133" spans="1:95">
      <c r="A1133">
        <v>1309394</v>
      </c>
      <c r="B1133" t="s">
        <v>639</v>
      </c>
      <c r="C1133">
        <v>34</v>
      </c>
      <c r="D1133">
        <v>13726134</v>
      </c>
      <c r="E1133" s="1">
        <v>41477</v>
      </c>
      <c r="F1133" t="s">
        <v>387</v>
      </c>
      <c r="G1133">
        <v>79.989999999999995</v>
      </c>
      <c r="H1133">
        <v>0</v>
      </c>
      <c r="I1133">
        <v>0.25003125399999998</v>
      </c>
      <c r="J1133">
        <v>59.99</v>
      </c>
      <c r="K1133">
        <v>59.99</v>
      </c>
      <c r="L1133" t="s">
        <v>388</v>
      </c>
      <c r="M1133" t="s">
        <v>96</v>
      </c>
      <c r="N1133" t="s">
        <v>97</v>
      </c>
      <c r="O1133" t="s">
        <v>97</v>
      </c>
      <c r="P1133" t="s">
        <v>1357</v>
      </c>
      <c r="Q1133">
        <v>39.75</v>
      </c>
      <c r="R1133">
        <v>0</v>
      </c>
      <c r="S1133">
        <v>0</v>
      </c>
      <c r="T1133">
        <v>39.75</v>
      </c>
      <c r="U1133">
        <v>39.75</v>
      </c>
      <c r="V1133" t="s">
        <v>97</v>
      </c>
      <c r="W1133" t="s">
        <v>96</v>
      </c>
      <c r="X1133" t="s">
        <v>303</v>
      </c>
      <c r="Y1133" t="s">
        <v>1801</v>
      </c>
      <c r="Z1133">
        <v>13726134</v>
      </c>
      <c r="AA1133" t="s">
        <v>969</v>
      </c>
      <c r="AB1133">
        <v>40</v>
      </c>
      <c r="AC1133">
        <v>0</v>
      </c>
      <c r="AD1133">
        <v>0</v>
      </c>
      <c r="AE1133">
        <v>0</v>
      </c>
      <c r="AF1133">
        <v>40</v>
      </c>
      <c r="AG1133" t="s">
        <v>641</v>
      </c>
      <c r="AH1133" t="s">
        <v>96</v>
      </c>
      <c r="AI1133" t="s">
        <v>97</v>
      </c>
      <c r="AJ1133" t="s">
        <v>97</v>
      </c>
      <c r="AK1133">
        <v>1</v>
      </c>
      <c r="AL1133">
        <v>1</v>
      </c>
      <c r="AM1133">
        <v>1</v>
      </c>
      <c r="AN1133">
        <v>45</v>
      </c>
      <c r="AO1133">
        <v>3</v>
      </c>
      <c r="AP1133">
        <v>252</v>
      </c>
      <c r="AQ1133">
        <v>20.239999999999998</v>
      </c>
      <c r="AR1133">
        <v>19.989999999999998</v>
      </c>
      <c r="AS1133">
        <v>40.24</v>
      </c>
      <c r="AT1133">
        <v>39.99</v>
      </c>
      <c r="AU1133">
        <v>1.50918238993711</v>
      </c>
      <c r="AV1133">
        <v>1.4997499999999999</v>
      </c>
      <c r="AW1133">
        <v>2.0123270440251599</v>
      </c>
      <c r="AX1133">
        <v>1.9997499999999999</v>
      </c>
      <c r="AY1133">
        <v>1</v>
      </c>
      <c r="AZ1133" s="1">
        <v>41386</v>
      </c>
      <c r="BA1133" s="1">
        <v>41519</v>
      </c>
      <c r="BB1133">
        <v>39</v>
      </c>
      <c r="BC1133">
        <v>9</v>
      </c>
      <c r="BD1133">
        <v>2</v>
      </c>
      <c r="BE1133">
        <v>59.99</v>
      </c>
      <c r="BF1133">
        <v>59.99</v>
      </c>
      <c r="BG1133">
        <v>0</v>
      </c>
      <c r="BH1133">
        <v>0</v>
      </c>
      <c r="BI1133" t="s">
        <v>93</v>
      </c>
      <c r="BJ1133" t="s">
        <v>93</v>
      </c>
      <c r="BK1133" t="s">
        <v>93</v>
      </c>
      <c r="BL1133" t="s">
        <v>93</v>
      </c>
      <c r="BM1133" t="s">
        <v>93</v>
      </c>
      <c r="BN1133" t="s">
        <v>93</v>
      </c>
      <c r="BO1133" t="s">
        <v>93</v>
      </c>
      <c r="BP1133" t="s">
        <v>93</v>
      </c>
      <c r="BQ1133" t="s">
        <v>93</v>
      </c>
      <c r="BR1133" t="s">
        <v>93</v>
      </c>
      <c r="BS1133" t="s">
        <v>93</v>
      </c>
      <c r="BT1133" t="s">
        <v>93</v>
      </c>
      <c r="BU1133" t="s">
        <v>93</v>
      </c>
      <c r="BV1133" t="s">
        <v>93</v>
      </c>
      <c r="BW1133" t="s">
        <v>93</v>
      </c>
      <c r="BX1133" t="s">
        <v>93</v>
      </c>
      <c r="BY1133" t="s">
        <v>93</v>
      </c>
      <c r="BZ1133" t="s">
        <v>93</v>
      </c>
      <c r="CA1133" t="s">
        <v>93</v>
      </c>
      <c r="CB1133" t="s">
        <v>93</v>
      </c>
      <c r="CC1133" t="s">
        <v>93</v>
      </c>
      <c r="CD1133" t="s">
        <v>93</v>
      </c>
      <c r="CE1133" t="s">
        <v>93</v>
      </c>
      <c r="CF1133" t="s">
        <v>93</v>
      </c>
      <c r="CG1133" t="s">
        <v>93</v>
      </c>
      <c r="CH1133" t="s">
        <v>93</v>
      </c>
      <c r="CI1133" t="s">
        <v>93</v>
      </c>
      <c r="CJ1133" t="s">
        <v>93</v>
      </c>
      <c r="CK1133" t="s">
        <v>93</v>
      </c>
      <c r="CL1133" t="s">
        <v>93</v>
      </c>
      <c r="CM1133" t="s">
        <v>93</v>
      </c>
      <c r="CN1133">
        <v>32</v>
      </c>
      <c r="CO1133">
        <v>32</v>
      </c>
      <c r="CP1133">
        <v>0</v>
      </c>
      <c r="CQ1133">
        <v>2</v>
      </c>
    </row>
    <row r="1134" spans="1:95">
      <c r="A1134">
        <v>1309395</v>
      </c>
      <c r="B1134" t="s">
        <v>257</v>
      </c>
      <c r="C1134">
        <v>34</v>
      </c>
      <c r="D1134">
        <v>14337774</v>
      </c>
      <c r="E1134" s="1">
        <v>41477</v>
      </c>
      <c r="F1134" t="s">
        <v>387</v>
      </c>
      <c r="G1134">
        <v>79.989999999999995</v>
      </c>
      <c r="H1134">
        <v>0</v>
      </c>
      <c r="I1134">
        <v>0.25003125399999998</v>
      </c>
      <c r="J1134">
        <v>59.99</v>
      </c>
      <c r="K1134">
        <v>59.99</v>
      </c>
      <c r="L1134" t="s">
        <v>388</v>
      </c>
      <c r="M1134" t="s">
        <v>96</v>
      </c>
      <c r="N1134" t="s">
        <v>97</v>
      </c>
      <c r="O1134" t="s">
        <v>97</v>
      </c>
      <c r="P1134" t="s">
        <v>1357</v>
      </c>
      <c r="Q1134">
        <v>35.090000000000003</v>
      </c>
      <c r="R1134">
        <v>0</v>
      </c>
      <c r="S1134">
        <v>0</v>
      </c>
      <c r="T1134">
        <v>35.090000000000003</v>
      </c>
      <c r="U1134">
        <v>35.090000000000003</v>
      </c>
      <c r="V1134" t="s">
        <v>97</v>
      </c>
      <c r="W1134" t="s">
        <v>96</v>
      </c>
      <c r="X1134" t="s">
        <v>303</v>
      </c>
      <c r="Y1134" t="s">
        <v>290</v>
      </c>
      <c r="Z1134">
        <v>14337774</v>
      </c>
      <c r="AA1134" t="s">
        <v>259</v>
      </c>
      <c r="AB1134">
        <v>40</v>
      </c>
      <c r="AC1134">
        <v>0</v>
      </c>
      <c r="AD1134">
        <v>0</v>
      </c>
      <c r="AE1134">
        <v>0</v>
      </c>
      <c r="AF1134">
        <v>40</v>
      </c>
      <c r="AG1134" s="2" t="s">
        <v>260</v>
      </c>
      <c r="AH1134" t="s">
        <v>96</v>
      </c>
      <c r="AI1134" t="s">
        <v>97</v>
      </c>
      <c r="AJ1134" t="s">
        <v>97</v>
      </c>
      <c r="AK1134">
        <v>1</v>
      </c>
      <c r="AL1134">
        <v>1</v>
      </c>
      <c r="AM1134">
        <v>1</v>
      </c>
      <c r="AN1134">
        <v>45</v>
      </c>
      <c r="AO1134">
        <v>3</v>
      </c>
      <c r="AP1134">
        <v>505</v>
      </c>
      <c r="AQ1134">
        <v>24.9</v>
      </c>
      <c r="AR1134">
        <v>19.989999999999998</v>
      </c>
      <c r="AS1134">
        <v>44.9</v>
      </c>
      <c r="AT1134">
        <v>39.99</v>
      </c>
      <c r="AU1134">
        <v>1.70960387574808</v>
      </c>
      <c r="AV1134">
        <v>1.4997499999999999</v>
      </c>
      <c r="AW1134">
        <v>2.2795668281561698</v>
      </c>
      <c r="AX1134">
        <v>1.9997499999999999</v>
      </c>
      <c r="AY1134">
        <v>1</v>
      </c>
      <c r="AZ1134" s="1">
        <v>41281</v>
      </c>
      <c r="BA1134" s="1">
        <v>41519</v>
      </c>
      <c r="BB1134">
        <v>54</v>
      </c>
      <c r="BC1134">
        <v>12</v>
      </c>
      <c r="BD1134">
        <v>2</v>
      </c>
      <c r="BE1134">
        <v>59.99</v>
      </c>
      <c r="BF1134">
        <v>59.99</v>
      </c>
      <c r="BG1134">
        <v>2</v>
      </c>
      <c r="BH1134">
        <v>2</v>
      </c>
      <c r="BI1134" t="s">
        <v>93</v>
      </c>
      <c r="BJ1134" t="s">
        <v>93</v>
      </c>
      <c r="BK1134" t="s">
        <v>93</v>
      </c>
      <c r="BL1134" t="s">
        <v>93</v>
      </c>
      <c r="BM1134" t="s">
        <v>93</v>
      </c>
      <c r="BN1134" t="s">
        <v>93</v>
      </c>
      <c r="BO1134" t="s">
        <v>93</v>
      </c>
      <c r="BP1134" t="s">
        <v>93</v>
      </c>
      <c r="BQ1134" t="s">
        <v>93</v>
      </c>
      <c r="BR1134" t="s">
        <v>93</v>
      </c>
      <c r="BS1134" t="s">
        <v>93</v>
      </c>
      <c r="BT1134" t="s">
        <v>93</v>
      </c>
      <c r="BU1134" t="s">
        <v>93</v>
      </c>
      <c r="BV1134" t="s">
        <v>93</v>
      </c>
      <c r="BW1134" t="s">
        <v>93</v>
      </c>
      <c r="BX1134" t="s">
        <v>93</v>
      </c>
      <c r="BY1134" t="s">
        <v>93</v>
      </c>
      <c r="BZ1134" t="s">
        <v>93</v>
      </c>
      <c r="CA1134" t="s">
        <v>93</v>
      </c>
      <c r="CB1134" t="s">
        <v>93</v>
      </c>
      <c r="CC1134" t="s">
        <v>93</v>
      </c>
      <c r="CD1134" t="s">
        <v>93</v>
      </c>
      <c r="CE1134" t="s">
        <v>93</v>
      </c>
      <c r="CF1134" t="s">
        <v>93</v>
      </c>
      <c r="CG1134" t="s">
        <v>93</v>
      </c>
      <c r="CH1134" t="s">
        <v>93</v>
      </c>
      <c r="CI1134" t="s">
        <v>93</v>
      </c>
      <c r="CJ1134" t="s">
        <v>93</v>
      </c>
      <c r="CK1134" t="s">
        <v>93</v>
      </c>
      <c r="CL1134" t="s">
        <v>93</v>
      </c>
      <c r="CM1134" t="s">
        <v>93</v>
      </c>
      <c r="CN1134">
        <v>32</v>
      </c>
      <c r="CO1134">
        <v>32</v>
      </c>
      <c r="CP1134">
        <v>0</v>
      </c>
      <c r="CQ1134">
        <v>2</v>
      </c>
    </row>
    <row r="1135" spans="1:95">
      <c r="A1135">
        <v>1309398</v>
      </c>
      <c r="B1135" t="s">
        <v>261</v>
      </c>
      <c r="C1135">
        <v>34</v>
      </c>
      <c r="D1135">
        <v>14337772</v>
      </c>
      <c r="E1135" s="1">
        <v>41477</v>
      </c>
      <c r="F1135" t="s">
        <v>387</v>
      </c>
      <c r="G1135">
        <v>79.989999999999995</v>
      </c>
      <c r="H1135">
        <v>0</v>
      </c>
      <c r="I1135">
        <v>0.25003125399999998</v>
      </c>
      <c r="J1135">
        <v>59.99</v>
      </c>
      <c r="K1135">
        <v>59.99</v>
      </c>
      <c r="L1135" t="s">
        <v>388</v>
      </c>
      <c r="M1135" t="s">
        <v>96</v>
      </c>
      <c r="N1135" t="s">
        <v>97</v>
      </c>
      <c r="O1135" t="s">
        <v>97</v>
      </c>
      <c r="P1135" t="s">
        <v>1357</v>
      </c>
      <c r="Q1135">
        <v>35.090000000000003</v>
      </c>
      <c r="R1135">
        <v>0</v>
      </c>
      <c r="S1135">
        <v>0</v>
      </c>
      <c r="T1135">
        <v>35.090000000000003</v>
      </c>
      <c r="U1135">
        <v>35.090000000000003</v>
      </c>
      <c r="V1135" t="s">
        <v>97</v>
      </c>
      <c r="W1135" t="s">
        <v>96</v>
      </c>
      <c r="X1135" t="s">
        <v>303</v>
      </c>
      <c r="Y1135" t="s">
        <v>290</v>
      </c>
      <c r="Z1135">
        <v>14337772</v>
      </c>
      <c r="AA1135" t="s">
        <v>263</v>
      </c>
      <c r="AB1135">
        <v>40</v>
      </c>
      <c r="AC1135">
        <v>0</v>
      </c>
      <c r="AD1135">
        <v>0</v>
      </c>
      <c r="AE1135">
        <v>0</v>
      </c>
      <c r="AF1135">
        <v>40</v>
      </c>
      <c r="AG1135" s="2" t="s">
        <v>264</v>
      </c>
      <c r="AH1135" t="s">
        <v>96</v>
      </c>
      <c r="AI1135" t="s">
        <v>97</v>
      </c>
      <c r="AJ1135" t="s">
        <v>97</v>
      </c>
      <c r="AK1135">
        <v>1</v>
      </c>
      <c r="AL1135">
        <v>1</v>
      </c>
      <c r="AM1135">
        <v>1</v>
      </c>
      <c r="AN1135">
        <v>45</v>
      </c>
      <c r="AO1135">
        <v>3</v>
      </c>
      <c r="AP1135">
        <v>510</v>
      </c>
      <c r="AQ1135">
        <v>24.9</v>
      </c>
      <c r="AR1135">
        <v>19.989999999999998</v>
      </c>
      <c r="AS1135">
        <v>44.9</v>
      </c>
      <c r="AT1135">
        <v>39.99</v>
      </c>
      <c r="AU1135">
        <v>1.70960387574808</v>
      </c>
      <c r="AV1135">
        <v>1.4997499999999999</v>
      </c>
      <c r="AW1135">
        <v>2.2795668281561698</v>
      </c>
      <c r="AX1135">
        <v>1.9997499999999999</v>
      </c>
      <c r="AY1135">
        <v>1</v>
      </c>
      <c r="AZ1135" s="1">
        <v>41281</v>
      </c>
      <c r="BA1135" s="1">
        <v>41519</v>
      </c>
      <c r="BB1135">
        <v>54</v>
      </c>
      <c r="BC1135">
        <v>12</v>
      </c>
      <c r="BD1135">
        <v>1</v>
      </c>
      <c r="BE1135">
        <v>59.99</v>
      </c>
      <c r="BF1135">
        <v>59.99</v>
      </c>
      <c r="BG1135">
        <v>1</v>
      </c>
      <c r="BH1135">
        <v>1</v>
      </c>
      <c r="BI1135" t="s">
        <v>93</v>
      </c>
      <c r="BJ1135" t="s">
        <v>93</v>
      </c>
      <c r="BK1135" t="s">
        <v>93</v>
      </c>
      <c r="BL1135" t="s">
        <v>93</v>
      </c>
      <c r="BM1135" t="s">
        <v>93</v>
      </c>
      <c r="BN1135" t="s">
        <v>93</v>
      </c>
      <c r="BO1135" t="s">
        <v>93</v>
      </c>
      <c r="BP1135" t="s">
        <v>93</v>
      </c>
      <c r="BQ1135" t="s">
        <v>93</v>
      </c>
      <c r="BR1135" t="s">
        <v>93</v>
      </c>
      <c r="BS1135" t="s">
        <v>93</v>
      </c>
      <c r="BT1135" t="s">
        <v>93</v>
      </c>
      <c r="BU1135" t="s">
        <v>93</v>
      </c>
      <c r="BV1135" t="s">
        <v>93</v>
      </c>
      <c r="BW1135" t="s">
        <v>93</v>
      </c>
      <c r="BX1135" t="s">
        <v>93</v>
      </c>
      <c r="BY1135" t="s">
        <v>93</v>
      </c>
      <c r="BZ1135" t="s">
        <v>93</v>
      </c>
      <c r="CA1135" t="s">
        <v>93</v>
      </c>
      <c r="CB1135" t="s">
        <v>93</v>
      </c>
      <c r="CC1135" t="s">
        <v>93</v>
      </c>
      <c r="CD1135" t="s">
        <v>93</v>
      </c>
      <c r="CE1135" t="s">
        <v>93</v>
      </c>
      <c r="CF1135" t="s">
        <v>93</v>
      </c>
      <c r="CG1135" t="s">
        <v>93</v>
      </c>
      <c r="CH1135" t="s">
        <v>93</v>
      </c>
      <c r="CI1135" t="s">
        <v>93</v>
      </c>
      <c r="CJ1135" t="s">
        <v>93</v>
      </c>
      <c r="CK1135" t="s">
        <v>93</v>
      </c>
      <c r="CL1135" t="s">
        <v>93</v>
      </c>
      <c r="CM1135" t="s">
        <v>93</v>
      </c>
      <c r="CN1135">
        <v>32</v>
      </c>
      <c r="CO1135">
        <v>32</v>
      </c>
      <c r="CP1135">
        <v>0</v>
      </c>
      <c r="CQ1135">
        <v>1</v>
      </c>
    </row>
    <row r="1136" spans="1:95">
      <c r="A1136">
        <v>1309403</v>
      </c>
      <c r="B1136" t="s">
        <v>265</v>
      </c>
      <c r="C1136">
        <v>34</v>
      </c>
      <c r="D1136">
        <v>14337777</v>
      </c>
      <c r="E1136" s="1">
        <v>41477</v>
      </c>
      <c r="F1136" t="s">
        <v>387</v>
      </c>
      <c r="G1136">
        <v>79.989999999999995</v>
      </c>
      <c r="H1136">
        <v>0</v>
      </c>
      <c r="I1136">
        <v>0.25003125399999998</v>
      </c>
      <c r="J1136">
        <v>59.99</v>
      </c>
      <c r="K1136">
        <v>59.99</v>
      </c>
      <c r="L1136" t="s">
        <v>388</v>
      </c>
      <c r="M1136" t="s">
        <v>96</v>
      </c>
      <c r="N1136" t="s">
        <v>97</v>
      </c>
      <c r="O1136" t="s">
        <v>97</v>
      </c>
      <c r="P1136" t="s">
        <v>1357</v>
      </c>
      <c r="Q1136">
        <v>35.090000000000003</v>
      </c>
      <c r="R1136">
        <v>0</v>
      </c>
      <c r="S1136">
        <v>0</v>
      </c>
      <c r="T1136">
        <v>35.090000000000003</v>
      </c>
      <c r="U1136">
        <v>35.090000000000003</v>
      </c>
      <c r="V1136" t="s">
        <v>97</v>
      </c>
      <c r="W1136" t="s">
        <v>96</v>
      </c>
      <c r="X1136" t="s">
        <v>303</v>
      </c>
      <c r="Y1136" t="s">
        <v>290</v>
      </c>
      <c r="Z1136">
        <v>14337777</v>
      </c>
      <c r="AA1136" t="s">
        <v>266</v>
      </c>
      <c r="AB1136">
        <v>39.99</v>
      </c>
      <c r="AC1136">
        <v>0</v>
      </c>
      <c r="AD1136">
        <v>0</v>
      </c>
      <c r="AE1136">
        <v>0</v>
      </c>
      <c r="AF1136">
        <v>39.99</v>
      </c>
      <c r="AG1136" s="2" t="s">
        <v>267</v>
      </c>
      <c r="AH1136" t="s">
        <v>96</v>
      </c>
      <c r="AI1136" t="s">
        <v>97</v>
      </c>
      <c r="AJ1136" t="s">
        <v>97</v>
      </c>
      <c r="AK1136">
        <v>1</v>
      </c>
      <c r="AL1136">
        <v>1</v>
      </c>
      <c r="AM1136">
        <v>1</v>
      </c>
      <c r="AN1136">
        <v>45</v>
      </c>
      <c r="AO1136">
        <v>3</v>
      </c>
      <c r="AP1136">
        <v>510</v>
      </c>
      <c r="AQ1136">
        <v>24.9</v>
      </c>
      <c r="AR1136">
        <v>20</v>
      </c>
      <c r="AS1136">
        <v>44.9</v>
      </c>
      <c r="AT1136">
        <v>40</v>
      </c>
      <c r="AU1136">
        <v>1.70960387574808</v>
      </c>
      <c r="AV1136">
        <v>1.50012503125781</v>
      </c>
      <c r="AW1136">
        <v>2.2795668281561698</v>
      </c>
      <c r="AX1136">
        <v>2.0002500625156299</v>
      </c>
      <c r="AY1136">
        <v>1</v>
      </c>
      <c r="AZ1136" s="1">
        <v>41281</v>
      </c>
      <c r="BA1136" s="1">
        <v>41519</v>
      </c>
      <c r="BB1136">
        <v>54</v>
      </c>
      <c r="BC1136">
        <v>12</v>
      </c>
      <c r="BD1136">
        <v>2</v>
      </c>
      <c r="BE1136">
        <v>59.99</v>
      </c>
      <c r="BF1136">
        <v>59.99</v>
      </c>
      <c r="BG1136">
        <v>5</v>
      </c>
      <c r="BH1136">
        <v>5</v>
      </c>
      <c r="BI1136" t="s">
        <v>93</v>
      </c>
      <c r="BJ1136" t="s">
        <v>93</v>
      </c>
      <c r="BK1136" t="s">
        <v>93</v>
      </c>
      <c r="BL1136" t="s">
        <v>93</v>
      </c>
      <c r="BM1136" t="s">
        <v>93</v>
      </c>
      <c r="BN1136" t="s">
        <v>93</v>
      </c>
      <c r="BO1136" t="s">
        <v>93</v>
      </c>
      <c r="BP1136" t="s">
        <v>93</v>
      </c>
      <c r="BQ1136" t="s">
        <v>93</v>
      </c>
      <c r="BR1136" t="s">
        <v>93</v>
      </c>
      <c r="BS1136" t="s">
        <v>93</v>
      </c>
      <c r="BT1136" t="s">
        <v>93</v>
      </c>
      <c r="BU1136" t="s">
        <v>93</v>
      </c>
      <c r="BV1136" t="s">
        <v>93</v>
      </c>
      <c r="BW1136" t="s">
        <v>93</v>
      </c>
      <c r="BX1136" t="s">
        <v>93</v>
      </c>
      <c r="BY1136" t="s">
        <v>93</v>
      </c>
      <c r="BZ1136" t="s">
        <v>93</v>
      </c>
      <c r="CA1136" t="s">
        <v>93</v>
      </c>
      <c r="CB1136" t="s">
        <v>93</v>
      </c>
      <c r="CC1136" t="s">
        <v>93</v>
      </c>
      <c r="CD1136" t="s">
        <v>93</v>
      </c>
      <c r="CE1136" t="s">
        <v>93</v>
      </c>
      <c r="CF1136" t="s">
        <v>93</v>
      </c>
      <c r="CG1136" t="s">
        <v>93</v>
      </c>
      <c r="CH1136" t="s">
        <v>93</v>
      </c>
      <c r="CI1136" t="s">
        <v>93</v>
      </c>
      <c r="CJ1136" t="s">
        <v>93</v>
      </c>
      <c r="CK1136" t="s">
        <v>93</v>
      </c>
      <c r="CL1136" t="s">
        <v>93</v>
      </c>
      <c r="CM1136" t="s">
        <v>93</v>
      </c>
      <c r="CN1136">
        <v>32</v>
      </c>
      <c r="CO1136">
        <v>32</v>
      </c>
      <c r="CP1136">
        <v>0</v>
      </c>
      <c r="CQ1136">
        <v>2</v>
      </c>
    </row>
    <row r="1137" spans="1:95">
      <c r="A1137">
        <v>1309407</v>
      </c>
      <c r="B1137" t="s">
        <v>268</v>
      </c>
      <c r="C1137">
        <v>34</v>
      </c>
      <c r="D1137">
        <v>14337830</v>
      </c>
      <c r="E1137" s="1">
        <v>41477</v>
      </c>
      <c r="F1137" t="s">
        <v>387</v>
      </c>
      <c r="G1137">
        <v>79.989999999999995</v>
      </c>
      <c r="H1137">
        <v>0</v>
      </c>
      <c r="I1137">
        <v>0.25003125399999998</v>
      </c>
      <c r="J1137">
        <v>59.99</v>
      </c>
      <c r="K1137">
        <v>59.99</v>
      </c>
      <c r="L1137" t="s">
        <v>388</v>
      </c>
      <c r="M1137" t="s">
        <v>96</v>
      </c>
      <c r="N1137" t="s">
        <v>97</v>
      </c>
      <c r="O1137" t="s">
        <v>97</v>
      </c>
      <c r="P1137" t="s">
        <v>1357</v>
      </c>
      <c r="Q1137">
        <v>35.090000000000003</v>
      </c>
      <c r="R1137">
        <v>0</v>
      </c>
      <c r="S1137">
        <v>0</v>
      </c>
      <c r="T1137">
        <v>35.090000000000003</v>
      </c>
      <c r="U1137">
        <v>35.090000000000003</v>
      </c>
      <c r="V1137" t="s">
        <v>97</v>
      </c>
      <c r="W1137" t="s">
        <v>96</v>
      </c>
      <c r="X1137" t="s">
        <v>303</v>
      </c>
      <c r="Y1137" t="s">
        <v>290</v>
      </c>
      <c r="Z1137">
        <v>14337830</v>
      </c>
      <c r="AA1137" t="s">
        <v>270</v>
      </c>
      <c r="AB1137">
        <v>40</v>
      </c>
      <c r="AC1137">
        <v>0</v>
      </c>
      <c r="AD1137">
        <v>0</v>
      </c>
      <c r="AE1137">
        <v>0</v>
      </c>
      <c r="AF1137">
        <v>40</v>
      </c>
      <c r="AG1137" s="2" t="s">
        <v>271</v>
      </c>
      <c r="AH1137" t="s">
        <v>96</v>
      </c>
      <c r="AI1137" t="s">
        <v>97</v>
      </c>
      <c r="AJ1137" t="s">
        <v>97</v>
      </c>
      <c r="AK1137">
        <v>1</v>
      </c>
      <c r="AL1137">
        <v>1</v>
      </c>
      <c r="AM1137">
        <v>1</v>
      </c>
      <c r="AN1137">
        <v>45</v>
      </c>
      <c r="AO1137">
        <v>3</v>
      </c>
      <c r="AP1137">
        <v>508</v>
      </c>
      <c r="AQ1137">
        <v>24.9</v>
      </c>
      <c r="AR1137">
        <v>19.989999999999998</v>
      </c>
      <c r="AS1137">
        <v>44.9</v>
      </c>
      <c r="AT1137">
        <v>39.99</v>
      </c>
      <c r="AU1137">
        <v>1.70960387574808</v>
      </c>
      <c r="AV1137">
        <v>1.4997499999999999</v>
      </c>
      <c r="AW1137">
        <v>2.2795668281561698</v>
      </c>
      <c r="AX1137">
        <v>1.9997499999999999</v>
      </c>
      <c r="AY1137">
        <v>1</v>
      </c>
      <c r="AZ1137" s="1">
        <v>41281</v>
      </c>
      <c r="BA1137" s="1">
        <v>41519</v>
      </c>
      <c r="BB1137">
        <v>54</v>
      </c>
      <c r="BC1137">
        <v>12</v>
      </c>
      <c r="BD1137">
        <v>2</v>
      </c>
      <c r="BE1137">
        <v>59.99</v>
      </c>
      <c r="BF1137">
        <v>59.99</v>
      </c>
      <c r="BG1137">
        <v>0</v>
      </c>
      <c r="BH1137">
        <v>0</v>
      </c>
      <c r="BI1137" t="s">
        <v>93</v>
      </c>
      <c r="BJ1137" t="s">
        <v>93</v>
      </c>
      <c r="BK1137" t="s">
        <v>93</v>
      </c>
      <c r="BL1137" t="s">
        <v>93</v>
      </c>
      <c r="BM1137" t="s">
        <v>93</v>
      </c>
      <c r="BN1137" t="s">
        <v>93</v>
      </c>
      <c r="BO1137" t="s">
        <v>93</v>
      </c>
      <c r="BP1137" t="s">
        <v>93</v>
      </c>
      <c r="BQ1137" t="s">
        <v>93</v>
      </c>
      <c r="BR1137" t="s">
        <v>93</v>
      </c>
      <c r="BS1137" t="s">
        <v>93</v>
      </c>
      <c r="BT1137" t="s">
        <v>93</v>
      </c>
      <c r="BU1137" t="s">
        <v>93</v>
      </c>
      <c r="BV1137" t="s">
        <v>93</v>
      </c>
      <c r="BW1137" t="s">
        <v>93</v>
      </c>
      <c r="BX1137" t="s">
        <v>93</v>
      </c>
      <c r="BY1137" t="s">
        <v>93</v>
      </c>
      <c r="BZ1137" t="s">
        <v>93</v>
      </c>
      <c r="CA1137" t="s">
        <v>93</v>
      </c>
      <c r="CB1137" t="s">
        <v>93</v>
      </c>
      <c r="CC1137" t="s">
        <v>93</v>
      </c>
      <c r="CD1137" t="s">
        <v>93</v>
      </c>
      <c r="CE1137" t="s">
        <v>93</v>
      </c>
      <c r="CF1137" t="s">
        <v>93</v>
      </c>
      <c r="CG1137" t="s">
        <v>93</v>
      </c>
      <c r="CH1137" t="s">
        <v>93</v>
      </c>
      <c r="CI1137" t="s">
        <v>93</v>
      </c>
      <c r="CJ1137" t="s">
        <v>93</v>
      </c>
      <c r="CK1137" t="s">
        <v>93</v>
      </c>
      <c r="CL1137" t="s">
        <v>93</v>
      </c>
      <c r="CM1137" t="s">
        <v>93</v>
      </c>
      <c r="CN1137">
        <v>32</v>
      </c>
      <c r="CO1137">
        <v>32</v>
      </c>
      <c r="CP1137">
        <v>0</v>
      </c>
      <c r="CQ1137" t="s">
        <v>93</v>
      </c>
    </row>
    <row r="1138" spans="1:95">
      <c r="A1138">
        <v>1309422</v>
      </c>
      <c r="B1138" t="s">
        <v>272</v>
      </c>
      <c r="C1138">
        <v>34</v>
      </c>
      <c r="D1138">
        <v>14337778</v>
      </c>
      <c r="E1138" s="1">
        <v>41477</v>
      </c>
      <c r="F1138" t="s">
        <v>387</v>
      </c>
      <c r="G1138">
        <v>79.989999999999995</v>
      </c>
      <c r="H1138">
        <v>0</v>
      </c>
      <c r="I1138">
        <v>0.25003125399999998</v>
      </c>
      <c r="J1138">
        <v>59.99</v>
      </c>
      <c r="K1138">
        <v>59.99</v>
      </c>
      <c r="L1138" t="s">
        <v>388</v>
      </c>
      <c r="M1138" t="s">
        <v>96</v>
      </c>
      <c r="N1138" t="s">
        <v>97</v>
      </c>
      <c r="O1138" t="s">
        <v>97</v>
      </c>
      <c r="P1138" t="s">
        <v>1357</v>
      </c>
      <c r="Q1138">
        <v>35.090000000000003</v>
      </c>
      <c r="R1138">
        <v>0</v>
      </c>
      <c r="S1138">
        <v>0</v>
      </c>
      <c r="T1138">
        <v>35.090000000000003</v>
      </c>
      <c r="U1138">
        <v>35.090000000000003</v>
      </c>
      <c r="V1138" t="s">
        <v>97</v>
      </c>
      <c r="W1138" t="s">
        <v>96</v>
      </c>
      <c r="X1138" t="s">
        <v>303</v>
      </c>
      <c r="Y1138" t="s">
        <v>290</v>
      </c>
      <c r="Z1138">
        <v>14337778</v>
      </c>
      <c r="AA1138" t="s">
        <v>273</v>
      </c>
      <c r="AB1138">
        <v>40</v>
      </c>
      <c r="AC1138">
        <v>0</v>
      </c>
      <c r="AD1138">
        <v>0</v>
      </c>
      <c r="AE1138">
        <v>0</v>
      </c>
      <c r="AF1138">
        <v>40</v>
      </c>
      <c r="AG1138" s="2" t="s">
        <v>274</v>
      </c>
      <c r="AH1138" t="s">
        <v>96</v>
      </c>
      <c r="AI1138" t="s">
        <v>97</v>
      </c>
      <c r="AJ1138" t="s">
        <v>97</v>
      </c>
      <c r="AK1138">
        <v>1</v>
      </c>
      <c r="AL1138">
        <v>1</v>
      </c>
      <c r="AM1138">
        <v>1</v>
      </c>
      <c r="AN1138">
        <v>45</v>
      </c>
      <c r="AO1138">
        <v>3</v>
      </c>
      <c r="AP1138">
        <v>503</v>
      </c>
      <c r="AQ1138">
        <v>24.9</v>
      </c>
      <c r="AR1138">
        <v>19.989999999999998</v>
      </c>
      <c r="AS1138">
        <v>44.9</v>
      </c>
      <c r="AT1138">
        <v>39.99</v>
      </c>
      <c r="AU1138">
        <v>1.70960387574808</v>
      </c>
      <c r="AV1138">
        <v>1.4997499999999999</v>
      </c>
      <c r="AW1138">
        <v>2.2795668281561698</v>
      </c>
      <c r="AX1138">
        <v>1.9997499999999999</v>
      </c>
      <c r="AY1138">
        <v>1</v>
      </c>
      <c r="AZ1138" s="1">
        <v>41281</v>
      </c>
      <c r="BA1138" s="1">
        <v>41519</v>
      </c>
      <c r="BB1138">
        <v>54</v>
      </c>
      <c r="BC1138">
        <v>12</v>
      </c>
      <c r="BD1138">
        <v>2</v>
      </c>
      <c r="BE1138">
        <v>59.99</v>
      </c>
      <c r="BF1138">
        <v>59.99</v>
      </c>
      <c r="BG1138">
        <v>1</v>
      </c>
      <c r="BH1138">
        <v>1</v>
      </c>
      <c r="BI1138" t="s">
        <v>93</v>
      </c>
      <c r="BJ1138" t="s">
        <v>93</v>
      </c>
      <c r="BK1138" t="s">
        <v>93</v>
      </c>
      <c r="BL1138" t="s">
        <v>93</v>
      </c>
      <c r="BM1138" t="s">
        <v>93</v>
      </c>
      <c r="BN1138" t="s">
        <v>93</v>
      </c>
      <c r="BO1138" t="s">
        <v>93</v>
      </c>
      <c r="BP1138" t="s">
        <v>93</v>
      </c>
      <c r="BQ1138" t="s">
        <v>93</v>
      </c>
      <c r="BR1138" t="s">
        <v>93</v>
      </c>
      <c r="BS1138" t="s">
        <v>93</v>
      </c>
      <c r="BT1138" t="s">
        <v>93</v>
      </c>
      <c r="BU1138" t="s">
        <v>93</v>
      </c>
      <c r="BV1138" t="s">
        <v>93</v>
      </c>
      <c r="BW1138" t="s">
        <v>93</v>
      </c>
      <c r="BX1138" t="s">
        <v>93</v>
      </c>
      <c r="BY1138" t="s">
        <v>93</v>
      </c>
      <c r="BZ1138" t="s">
        <v>93</v>
      </c>
      <c r="CA1138" t="s">
        <v>93</v>
      </c>
      <c r="CB1138" t="s">
        <v>93</v>
      </c>
      <c r="CC1138" t="s">
        <v>93</v>
      </c>
      <c r="CD1138" t="s">
        <v>93</v>
      </c>
      <c r="CE1138" t="s">
        <v>93</v>
      </c>
      <c r="CF1138" t="s">
        <v>93</v>
      </c>
      <c r="CG1138" t="s">
        <v>93</v>
      </c>
      <c r="CH1138" t="s">
        <v>93</v>
      </c>
      <c r="CI1138" t="s">
        <v>93</v>
      </c>
      <c r="CJ1138" t="s">
        <v>93</v>
      </c>
      <c r="CK1138" t="s">
        <v>93</v>
      </c>
      <c r="CL1138" t="s">
        <v>93</v>
      </c>
      <c r="CM1138" t="s">
        <v>93</v>
      </c>
      <c r="CN1138">
        <v>32</v>
      </c>
      <c r="CO1138">
        <v>32</v>
      </c>
      <c r="CP1138">
        <v>0</v>
      </c>
      <c r="CQ1138">
        <v>2</v>
      </c>
    </row>
    <row r="1139" spans="1:95">
      <c r="A1139">
        <v>1305855</v>
      </c>
      <c r="B1139" t="s">
        <v>240</v>
      </c>
      <c r="C1139">
        <v>35</v>
      </c>
      <c r="D1139">
        <v>14337779</v>
      </c>
      <c r="E1139" s="1">
        <v>41484</v>
      </c>
      <c r="F1139" t="s">
        <v>387</v>
      </c>
      <c r="G1139">
        <v>79.989999999999995</v>
      </c>
      <c r="H1139">
        <v>0</v>
      </c>
      <c r="I1139">
        <v>0.25003125399999998</v>
      </c>
      <c r="J1139">
        <v>59.99</v>
      </c>
      <c r="K1139">
        <v>59.99</v>
      </c>
      <c r="L1139" t="s">
        <v>388</v>
      </c>
      <c r="M1139" t="s">
        <v>96</v>
      </c>
      <c r="N1139" t="s">
        <v>97</v>
      </c>
      <c r="O1139" t="s">
        <v>97</v>
      </c>
      <c r="P1139" t="s">
        <v>1357</v>
      </c>
      <c r="Q1139">
        <v>39.15</v>
      </c>
      <c r="R1139">
        <v>0</v>
      </c>
      <c r="S1139">
        <v>0</v>
      </c>
      <c r="T1139">
        <v>39.15</v>
      </c>
      <c r="U1139">
        <v>39.15</v>
      </c>
      <c r="V1139" t="s">
        <v>97</v>
      </c>
      <c r="W1139" t="s">
        <v>96</v>
      </c>
      <c r="X1139" t="s">
        <v>303</v>
      </c>
      <c r="Y1139" t="s">
        <v>1770</v>
      </c>
      <c r="Z1139">
        <v>14337779</v>
      </c>
      <c r="AA1139" t="s">
        <v>245</v>
      </c>
      <c r="AB1139">
        <v>40</v>
      </c>
      <c r="AC1139">
        <v>0</v>
      </c>
      <c r="AD1139">
        <v>0</v>
      </c>
      <c r="AE1139">
        <v>0</v>
      </c>
      <c r="AF1139">
        <v>40</v>
      </c>
      <c r="AG1139" s="2" t="s">
        <v>246</v>
      </c>
      <c r="AH1139" t="s">
        <v>96</v>
      </c>
      <c r="AI1139" t="s">
        <v>97</v>
      </c>
      <c r="AJ1139" t="s">
        <v>97</v>
      </c>
      <c r="AK1139">
        <v>1</v>
      </c>
      <c r="AL1139">
        <v>1</v>
      </c>
      <c r="AM1139">
        <v>1</v>
      </c>
      <c r="AN1139">
        <v>45</v>
      </c>
      <c r="AO1139">
        <v>3</v>
      </c>
      <c r="AP1139">
        <v>501</v>
      </c>
      <c r="AQ1139">
        <v>20.84</v>
      </c>
      <c r="AR1139">
        <v>19.989999999999998</v>
      </c>
      <c r="AS1139">
        <v>40.840000000000003</v>
      </c>
      <c r="AT1139">
        <v>39.99</v>
      </c>
      <c r="AU1139">
        <v>1.53231162196679</v>
      </c>
      <c r="AV1139">
        <v>1.4997499999999999</v>
      </c>
      <c r="AW1139">
        <v>2.04316730523627</v>
      </c>
      <c r="AX1139">
        <v>1.9997499999999999</v>
      </c>
      <c r="AY1139">
        <v>1</v>
      </c>
      <c r="AZ1139" s="1">
        <v>41281</v>
      </c>
      <c r="BA1139" s="1">
        <v>41519</v>
      </c>
      <c r="BB1139">
        <v>54</v>
      </c>
      <c r="BC1139">
        <v>12</v>
      </c>
      <c r="BD1139">
        <v>2</v>
      </c>
      <c r="BE1139">
        <v>59.99</v>
      </c>
      <c r="BF1139">
        <v>59.99</v>
      </c>
      <c r="BG1139">
        <v>1</v>
      </c>
      <c r="BH1139">
        <v>1</v>
      </c>
      <c r="BI1139" t="s">
        <v>93</v>
      </c>
      <c r="BJ1139" t="s">
        <v>93</v>
      </c>
      <c r="BK1139" t="s">
        <v>93</v>
      </c>
      <c r="BL1139" t="s">
        <v>93</v>
      </c>
      <c r="BM1139" t="s">
        <v>93</v>
      </c>
      <c r="BN1139" t="s">
        <v>93</v>
      </c>
      <c r="BO1139" t="s">
        <v>93</v>
      </c>
      <c r="BP1139" t="s">
        <v>93</v>
      </c>
      <c r="BQ1139" t="s">
        <v>93</v>
      </c>
      <c r="BR1139" t="s">
        <v>93</v>
      </c>
      <c r="BS1139" t="s">
        <v>93</v>
      </c>
      <c r="BT1139" t="s">
        <v>93</v>
      </c>
      <c r="BU1139" t="s">
        <v>93</v>
      </c>
      <c r="BV1139" t="s">
        <v>93</v>
      </c>
      <c r="BW1139" t="s">
        <v>93</v>
      </c>
      <c r="BX1139" t="s">
        <v>93</v>
      </c>
      <c r="BY1139" t="s">
        <v>93</v>
      </c>
      <c r="BZ1139" t="s">
        <v>93</v>
      </c>
      <c r="CA1139" t="s">
        <v>93</v>
      </c>
      <c r="CB1139" t="s">
        <v>93</v>
      </c>
      <c r="CC1139" t="s">
        <v>93</v>
      </c>
      <c r="CD1139" t="s">
        <v>93</v>
      </c>
      <c r="CE1139" t="s">
        <v>93</v>
      </c>
      <c r="CF1139" t="s">
        <v>93</v>
      </c>
      <c r="CG1139" t="s">
        <v>93</v>
      </c>
      <c r="CH1139" t="s">
        <v>93</v>
      </c>
      <c r="CI1139" t="s">
        <v>93</v>
      </c>
      <c r="CJ1139" t="s">
        <v>93</v>
      </c>
      <c r="CK1139" t="s">
        <v>93</v>
      </c>
      <c r="CL1139" t="s">
        <v>93</v>
      </c>
      <c r="CM1139" t="s">
        <v>93</v>
      </c>
      <c r="CN1139">
        <v>32</v>
      </c>
      <c r="CO1139">
        <v>32</v>
      </c>
      <c r="CP1139">
        <v>0</v>
      </c>
      <c r="CQ1139">
        <v>6</v>
      </c>
    </row>
    <row r="1140" spans="1:95">
      <c r="A1140">
        <v>1305857</v>
      </c>
      <c r="B1140" t="s">
        <v>628</v>
      </c>
      <c r="C1140">
        <v>35</v>
      </c>
      <c r="D1140">
        <v>13726144</v>
      </c>
      <c r="E1140" s="1">
        <v>41484</v>
      </c>
      <c r="F1140" t="s">
        <v>387</v>
      </c>
      <c r="G1140">
        <v>79.989999999999995</v>
      </c>
      <c r="H1140">
        <v>0</v>
      </c>
      <c r="I1140">
        <v>0.25003125399999998</v>
      </c>
      <c r="J1140">
        <v>59.99</v>
      </c>
      <c r="K1140">
        <v>59.99</v>
      </c>
      <c r="L1140" t="s">
        <v>388</v>
      </c>
      <c r="M1140" t="s">
        <v>96</v>
      </c>
      <c r="N1140" t="s">
        <v>97</v>
      </c>
      <c r="O1140" t="s">
        <v>97</v>
      </c>
      <c r="P1140" t="s">
        <v>1357</v>
      </c>
      <c r="Q1140">
        <v>39.75</v>
      </c>
      <c r="R1140">
        <v>0</v>
      </c>
      <c r="S1140">
        <v>0</v>
      </c>
      <c r="T1140">
        <v>39.75</v>
      </c>
      <c r="U1140">
        <v>39.75</v>
      </c>
      <c r="V1140" t="s">
        <v>97</v>
      </c>
      <c r="W1140" t="s">
        <v>96</v>
      </c>
      <c r="X1140" t="s">
        <v>303</v>
      </c>
      <c r="Y1140" t="s">
        <v>1801</v>
      </c>
      <c r="Z1140">
        <v>13726144</v>
      </c>
      <c r="AA1140" t="s">
        <v>962</v>
      </c>
      <c r="AB1140">
        <v>40</v>
      </c>
      <c r="AC1140">
        <v>0</v>
      </c>
      <c r="AD1140">
        <v>0</v>
      </c>
      <c r="AE1140">
        <v>0</v>
      </c>
      <c r="AF1140">
        <v>40</v>
      </c>
      <c r="AG1140" s="2" t="s">
        <v>1153</v>
      </c>
      <c r="AH1140" t="s">
        <v>96</v>
      </c>
      <c r="AI1140" t="s">
        <v>97</v>
      </c>
      <c r="AJ1140" t="s">
        <v>97</v>
      </c>
      <c r="AK1140">
        <v>1</v>
      </c>
      <c r="AL1140">
        <v>1</v>
      </c>
      <c r="AM1140">
        <v>1</v>
      </c>
      <c r="AN1140">
        <v>45</v>
      </c>
      <c r="AO1140">
        <v>3</v>
      </c>
      <c r="AP1140">
        <v>569</v>
      </c>
      <c r="AQ1140">
        <v>20.239999999999998</v>
      </c>
      <c r="AR1140">
        <v>19.989999999999998</v>
      </c>
      <c r="AS1140">
        <v>40.24</v>
      </c>
      <c r="AT1140">
        <v>39.99</v>
      </c>
      <c r="AU1140">
        <v>1.50918238993711</v>
      </c>
      <c r="AV1140">
        <v>1.4997499999999999</v>
      </c>
      <c r="AW1140">
        <v>2.0123270440251599</v>
      </c>
      <c r="AX1140">
        <v>1.9997499999999999</v>
      </c>
      <c r="AY1140">
        <v>1</v>
      </c>
      <c r="AZ1140" s="1">
        <v>41386</v>
      </c>
      <c r="BA1140" s="1">
        <v>41519</v>
      </c>
      <c r="BB1140">
        <v>39</v>
      </c>
      <c r="BC1140">
        <v>9</v>
      </c>
      <c r="BD1140">
        <v>2</v>
      </c>
      <c r="BE1140">
        <v>59.99</v>
      </c>
      <c r="BF1140">
        <v>59.99</v>
      </c>
      <c r="BG1140">
        <v>2</v>
      </c>
      <c r="BH1140">
        <v>2</v>
      </c>
      <c r="BI1140" t="s">
        <v>93</v>
      </c>
      <c r="BJ1140" t="s">
        <v>93</v>
      </c>
      <c r="BK1140" t="s">
        <v>93</v>
      </c>
      <c r="BL1140" t="s">
        <v>93</v>
      </c>
      <c r="BM1140" t="s">
        <v>93</v>
      </c>
      <c r="BN1140" t="s">
        <v>93</v>
      </c>
      <c r="BO1140" t="s">
        <v>93</v>
      </c>
      <c r="BP1140" t="s">
        <v>93</v>
      </c>
      <c r="BQ1140" t="s">
        <v>93</v>
      </c>
      <c r="BR1140" t="s">
        <v>93</v>
      </c>
      <c r="BS1140" t="s">
        <v>93</v>
      </c>
      <c r="BT1140" t="s">
        <v>93</v>
      </c>
      <c r="BU1140" t="s">
        <v>93</v>
      </c>
      <c r="BV1140" t="s">
        <v>93</v>
      </c>
      <c r="BW1140" t="s">
        <v>93</v>
      </c>
      <c r="BX1140" t="s">
        <v>93</v>
      </c>
      <c r="BY1140" t="s">
        <v>93</v>
      </c>
      <c r="BZ1140" t="s">
        <v>93</v>
      </c>
      <c r="CA1140" t="s">
        <v>93</v>
      </c>
      <c r="CB1140" t="s">
        <v>93</v>
      </c>
      <c r="CC1140" t="s">
        <v>93</v>
      </c>
      <c r="CD1140" t="s">
        <v>93</v>
      </c>
      <c r="CE1140" t="s">
        <v>93</v>
      </c>
      <c r="CF1140" t="s">
        <v>93</v>
      </c>
      <c r="CG1140" t="s">
        <v>93</v>
      </c>
      <c r="CH1140" t="s">
        <v>93</v>
      </c>
      <c r="CI1140" t="s">
        <v>93</v>
      </c>
      <c r="CJ1140" t="s">
        <v>93</v>
      </c>
      <c r="CK1140" t="s">
        <v>93</v>
      </c>
      <c r="CL1140" t="s">
        <v>93</v>
      </c>
      <c r="CM1140" t="s">
        <v>93</v>
      </c>
      <c r="CN1140">
        <v>32</v>
      </c>
      <c r="CO1140">
        <v>32</v>
      </c>
      <c r="CP1140">
        <v>0</v>
      </c>
      <c r="CQ1140">
        <v>4</v>
      </c>
    </row>
    <row r="1141" spans="1:95">
      <c r="A1141">
        <v>1305860</v>
      </c>
      <c r="B1141" t="s">
        <v>247</v>
      </c>
      <c r="C1141">
        <v>35</v>
      </c>
      <c r="D1141">
        <v>14337776</v>
      </c>
      <c r="E1141" s="1">
        <v>41484</v>
      </c>
      <c r="F1141" t="s">
        <v>387</v>
      </c>
      <c r="G1141">
        <v>79.989999999999995</v>
      </c>
      <c r="H1141">
        <v>0</v>
      </c>
      <c r="I1141">
        <v>0.25003125399999998</v>
      </c>
      <c r="J1141">
        <v>59.99</v>
      </c>
      <c r="K1141">
        <v>59.99</v>
      </c>
      <c r="L1141" t="s">
        <v>1176</v>
      </c>
      <c r="M1141" t="s">
        <v>96</v>
      </c>
      <c r="N1141" t="s">
        <v>97</v>
      </c>
      <c r="O1141" t="s">
        <v>97</v>
      </c>
      <c r="P1141" t="s">
        <v>1357</v>
      </c>
      <c r="Q1141">
        <v>39.75</v>
      </c>
      <c r="R1141">
        <v>0</v>
      </c>
      <c r="S1141">
        <v>0</v>
      </c>
      <c r="T1141">
        <v>39.75</v>
      </c>
      <c r="U1141">
        <v>39.75</v>
      </c>
      <c r="V1141" t="s">
        <v>97</v>
      </c>
      <c r="W1141" t="s">
        <v>96</v>
      </c>
      <c r="X1141" t="s">
        <v>303</v>
      </c>
      <c r="Y1141" t="s">
        <v>1801</v>
      </c>
      <c r="Z1141">
        <v>14337776</v>
      </c>
      <c r="AA1141" t="s">
        <v>250</v>
      </c>
      <c r="AB1141">
        <v>40</v>
      </c>
      <c r="AC1141">
        <v>0</v>
      </c>
      <c r="AD1141">
        <v>0</v>
      </c>
      <c r="AE1141">
        <v>0</v>
      </c>
      <c r="AF1141">
        <v>40</v>
      </c>
      <c r="AG1141" s="2" t="s">
        <v>251</v>
      </c>
      <c r="AH1141" t="s">
        <v>96</v>
      </c>
      <c r="AI1141" t="s">
        <v>97</v>
      </c>
      <c r="AJ1141" t="s">
        <v>97</v>
      </c>
      <c r="AK1141">
        <v>1</v>
      </c>
      <c r="AL1141">
        <v>1</v>
      </c>
      <c r="AM1141">
        <v>1</v>
      </c>
      <c r="AN1141">
        <v>61</v>
      </c>
      <c r="AO1141">
        <v>3</v>
      </c>
      <c r="AP1141">
        <v>508</v>
      </c>
      <c r="AQ1141">
        <v>20.239999999999998</v>
      </c>
      <c r="AR1141">
        <v>19.989999999999998</v>
      </c>
      <c r="AS1141">
        <v>40.24</v>
      </c>
      <c r="AT1141">
        <v>39.99</v>
      </c>
      <c r="AU1141">
        <v>1.50918238993711</v>
      </c>
      <c r="AV1141">
        <v>1.4997499999999999</v>
      </c>
      <c r="AW1141">
        <v>2.0123270440251599</v>
      </c>
      <c r="AX1141">
        <v>1.9997499999999999</v>
      </c>
      <c r="AY1141">
        <v>1</v>
      </c>
      <c r="AZ1141" s="1">
        <v>41281</v>
      </c>
      <c r="BA1141" s="1">
        <v>41519</v>
      </c>
      <c r="BB1141">
        <v>54</v>
      </c>
      <c r="BC1141">
        <v>12</v>
      </c>
      <c r="BD1141">
        <v>1</v>
      </c>
      <c r="BE1141">
        <v>59.99</v>
      </c>
      <c r="BF1141">
        <v>59.99</v>
      </c>
      <c r="BG1141">
        <v>0</v>
      </c>
      <c r="BH1141">
        <v>0</v>
      </c>
      <c r="BI1141" t="s">
        <v>93</v>
      </c>
      <c r="BJ1141" t="s">
        <v>93</v>
      </c>
      <c r="BK1141" t="s">
        <v>93</v>
      </c>
      <c r="BL1141" t="s">
        <v>93</v>
      </c>
      <c r="BM1141" t="s">
        <v>93</v>
      </c>
      <c r="BN1141" t="s">
        <v>93</v>
      </c>
      <c r="BO1141" t="s">
        <v>93</v>
      </c>
      <c r="BP1141" t="s">
        <v>93</v>
      </c>
      <c r="BQ1141" t="s">
        <v>93</v>
      </c>
      <c r="BR1141" t="s">
        <v>93</v>
      </c>
      <c r="BS1141" t="s">
        <v>93</v>
      </c>
      <c r="BT1141" t="s">
        <v>93</v>
      </c>
      <c r="BU1141" t="s">
        <v>93</v>
      </c>
      <c r="BV1141" t="s">
        <v>93</v>
      </c>
      <c r="BW1141" t="s">
        <v>93</v>
      </c>
      <c r="BX1141" t="s">
        <v>93</v>
      </c>
      <c r="BY1141" t="s">
        <v>93</v>
      </c>
      <c r="BZ1141" t="s">
        <v>93</v>
      </c>
      <c r="CA1141" t="s">
        <v>93</v>
      </c>
      <c r="CB1141" t="s">
        <v>93</v>
      </c>
      <c r="CC1141" t="s">
        <v>93</v>
      </c>
      <c r="CD1141" t="s">
        <v>93</v>
      </c>
      <c r="CE1141" t="s">
        <v>93</v>
      </c>
      <c r="CF1141" t="s">
        <v>93</v>
      </c>
      <c r="CG1141" t="s">
        <v>93</v>
      </c>
      <c r="CH1141" t="s">
        <v>93</v>
      </c>
      <c r="CI1141" t="s">
        <v>93</v>
      </c>
      <c r="CJ1141" t="s">
        <v>93</v>
      </c>
      <c r="CK1141" t="s">
        <v>93</v>
      </c>
      <c r="CL1141" t="s">
        <v>93</v>
      </c>
      <c r="CM1141" t="s">
        <v>93</v>
      </c>
      <c r="CN1141">
        <v>32</v>
      </c>
      <c r="CO1141">
        <v>32</v>
      </c>
      <c r="CP1141">
        <v>0</v>
      </c>
      <c r="CQ1141">
        <v>1</v>
      </c>
    </row>
    <row r="1142" spans="1:95">
      <c r="A1142">
        <v>1305863</v>
      </c>
      <c r="B1142" t="s">
        <v>963</v>
      </c>
      <c r="C1142">
        <v>35</v>
      </c>
      <c r="D1142">
        <v>13726147</v>
      </c>
      <c r="E1142" s="1">
        <v>41484</v>
      </c>
      <c r="F1142" t="s">
        <v>387</v>
      </c>
      <c r="G1142">
        <v>79.989999999999995</v>
      </c>
      <c r="H1142">
        <v>0</v>
      </c>
      <c r="I1142">
        <v>0.25003125399999998</v>
      </c>
      <c r="J1142">
        <v>59.99</v>
      </c>
      <c r="K1142">
        <v>59.99</v>
      </c>
      <c r="L1142" t="s">
        <v>388</v>
      </c>
      <c r="M1142" t="s">
        <v>96</v>
      </c>
      <c r="N1142" t="s">
        <v>97</v>
      </c>
      <c r="O1142" t="s">
        <v>97</v>
      </c>
      <c r="P1142" t="s">
        <v>1357</v>
      </c>
      <c r="Q1142">
        <v>39.75</v>
      </c>
      <c r="R1142">
        <v>0</v>
      </c>
      <c r="S1142">
        <v>0</v>
      </c>
      <c r="T1142">
        <v>39.75</v>
      </c>
      <c r="U1142">
        <v>39.75</v>
      </c>
      <c r="V1142" t="s">
        <v>97</v>
      </c>
      <c r="W1142" t="s">
        <v>96</v>
      </c>
      <c r="X1142" t="s">
        <v>303</v>
      </c>
      <c r="Y1142" t="s">
        <v>1801</v>
      </c>
      <c r="Z1142">
        <v>13726147</v>
      </c>
      <c r="AA1142" t="s">
        <v>964</v>
      </c>
      <c r="AB1142">
        <v>40</v>
      </c>
      <c r="AC1142">
        <v>0</v>
      </c>
      <c r="AD1142">
        <v>0</v>
      </c>
      <c r="AE1142">
        <v>0</v>
      </c>
      <c r="AF1142">
        <v>40</v>
      </c>
      <c r="AG1142" s="2" t="s">
        <v>965</v>
      </c>
      <c r="AH1142" t="s">
        <v>96</v>
      </c>
      <c r="AI1142" t="s">
        <v>97</v>
      </c>
      <c r="AJ1142" t="s">
        <v>97</v>
      </c>
      <c r="AK1142">
        <v>1</v>
      </c>
      <c r="AL1142">
        <v>1</v>
      </c>
      <c r="AM1142">
        <v>1</v>
      </c>
      <c r="AN1142">
        <v>45</v>
      </c>
      <c r="AO1142">
        <v>3</v>
      </c>
      <c r="AP1142">
        <v>263</v>
      </c>
      <c r="AQ1142">
        <v>20.239999999999998</v>
      </c>
      <c r="AR1142">
        <v>19.989999999999998</v>
      </c>
      <c r="AS1142">
        <v>40.24</v>
      </c>
      <c r="AT1142">
        <v>39.99</v>
      </c>
      <c r="AU1142">
        <v>1.50918238993711</v>
      </c>
      <c r="AV1142">
        <v>1.4997499999999999</v>
      </c>
      <c r="AW1142">
        <v>2.0123270440251599</v>
      </c>
      <c r="AX1142">
        <v>1.9997499999999999</v>
      </c>
      <c r="AY1142">
        <v>1</v>
      </c>
      <c r="AZ1142" s="1">
        <v>41386</v>
      </c>
      <c r="BA1142" s="1">
        <v>41519</v>
      </c>
      <c r="BB1142">
        <v>39</v>
      </c>
      <c r="BC1142">
        <v>9</v>
      </c>
      <c r="BD1142">
        <v>2</v>
      </c>
      <c r="BE1142">
        <v>59.99</v>
      </c>
      <c r="BF1142">
        <v>59.99</v>
      </c>
      <c r="BG1142">
        <v>0</v>
      </c>
      <c r="BH1142">
        <v>0</v>
      </c>
      <c r="BI1142">
        <v>18</v>
      </c>
      <c r="BJ1142">
        <v>9</v>
      </c>
      <c r="BK1142">
        <v>32</v>
      </c>
      <c r="BL1142">
        <v>51</v>
      </c>
      <c r="BM1142">
        <v>135</v>
      </c>
      <c r="BN1142">
        <v>245</v>
      </c>
      <c r="BO1142">
        <v>4.1265306122448999</v>
      </c>
      <c r="BP1142">
        <v>1.55918367346939</v>
      </c>
      <c r="BQ1142">
        <v>0</v>
      </c>
      <c r="BR1142">
        <v>186</v>
      </c>
      <c r="BS1142">
        <v>0.75918367346938798</v>
      </c>
      <c r="BT1142">
        <v>27</v>
      </c>
      <c r="BU1142">
        <v>0.11020408163265299</v>
      </c>
      <c r="BV1142">
        <v>7.3469387755102006E-2</v>
      </c>
      <c r="BW1142">
        <v>0.55102040816326503</v>
      </c>
      <c r="BX1142">
        <v>2.1795918367346898</v>
      </c>
      <c r="BY1142">
        <v>534</v>
      </c>
      <c r="BZ1142">
        <v>2.5551020408163301</v>
      </c>
      <c r="CA1142">
        <v>626</v>
      </c>
      <c r="CB1142">
        <v>-0.37551020408163299</v>
      </c>
      <c r="CC1142">
        <v>-92</v>
      </c>
      <c r="CD1142">
        <v>20</v>
      </c>
      <c r="CE1142">
        <v>33</v>
      </c>
      <c r="CF1142">
        <v>52</v>
      </c>
      <c r="CG1142">
        <v>101</v>
      </c>
      <c r="CH1142">
        <v>0</v>
      </c>
      <c r="CI1142">
        <v>0</v>
      </c>
      <c r="CJ1142">
        <v>0</v>
      </c>
      <c r="CK1142">
        <v>0</v>
      </c>
      <c r="CL1142">
        <v>0</v>
      </c>
      <c r="CM1142">
        <v>0</v>
      </c>
      <c r="CN1142">
        <v>32</v>
      </c>
      <c r="CO1142">
        <v>32</v>
      </c>
      <c r="CP1142">
        <v>0</v>
      </c>
      <c r="CQ1142">
        <v>4</v>
      </c>
    </row>
    <row r="1143" spans="1:95">
      <c r="A1143">
        <v>1305864</v>
      </c>
      <c r="B1143" t="s">
        <v>634</v>
      </c>
      <c r="C1143">
        <v>35</v>
      </c>
      <c r="D1143">
        <v>13726140</v>
      </c>
      <c r="E1143" s="1">
        <v>41484</v>
      </c>
      <c r="F1143" t="s">
        <v>387</v>
      </c>
      <c r="G1143">
        <v>79.989999999999995</v>
      </c>
      <c r="H1143">
        <v>0</v>
      </c>
      <c r="I1143">
        <v>0.25003125399999998</v>
      </c>
      <c r="J1143">
        <v>59.99</v>
      </c>
      <c r="K1143">
        <v>59.99</v>
      </c>
      <c r="L1143" t="s">
        <v>1178</v>
      </c>
      <c r="M1143" t="s">
        <v>96</v>
      </c>
      <c r="N1143" t="s">
        <v>97</v>
      </c>
      <c r="O1143" t="s">
        <v>97</v>
      </c>
      <c r="P1143" t="s">
        <v>1357</v>
      </c>
      <c r="Q1143">
        <v>39.75</v>
      </c>
      <c r="R1143">
        <v>0</v>
      </c>
      <c r="S1143">
        <v>0</v>
      </c>
      <c r="T1143">
        <v>39.75</v>
      </c>
      <c r="U1143">
        <v>39.75</v>
      </c>
      <c r="V1143" t="s">
        <v>97</v>
      </c>
      <c r="W1143" t="s">
        <v>96</v>
      </c>
      <c r="X1143" t="s">
        <v>303</v>
      </c>
      <c r="Y1143" t="s">
        <v>1801</v>
      </c>
      <c r="Z1143">
        <v>13726140</v>
      </c>
      <c r="AA1143" t="s">
        <v>967</v>
      </c>
      <c r="AB1143">
        <v>40</v>
      </c>
      <c r="AC1143">
        <v>0</v>
      </c>
      <c r="AD1143">
        <v>0</v>
      </c>
      <c r="AE1143">
        <v>0</v>
      </c>
      <c r="AF1143">
        <v>40</v>
      </c>
      <c r="AG1143" t="s">
        <v>638</v>
      </c>
      <c r="AH1143" t="s">
        <v>96</v>
      </c>
      <c r="AI1143" t="s">
        <v>97</v>
      </c>
      <c r="AJ1143" t="s">
        <v>97</v>
      </c>
      <c r="AK1143">
        <v>1</v>
      </c>
      <c r="AL1143">
        <v>1</v>
      </c>
      <c r="AM1143">
        <v>1</v>
      </c>
      <c r="AN1143">
        <v>61</v>
      </c>
      <c r="AO1143">
        <v>3</v>
      </c>
      <c r="AP1143">
        <v>219</v>
      </c>
      <c r="AQ1143">
        <v>20.239999999999998</v>
      </c>
      <c r="AR1143">
        <v>19.989999999999998</v>
      </c>
      <c r="AS1143">
        <v>40.24</v>
      </c>
      <c r="AT1143">
        <v>39.99</v>
      </c>
      <c r="AU1143">
        <v>1.50918238993711</v>
      </c>
      <c r="AV1143">
        <v>1.4997499999999999</v>
      </c>
      <c r="AW1143">
        <v>2.0123270440251599</v>
      </c>
      <c r="AX1143">
        <v>1.9997499999999999</v>
      </c>
      <c r="AY1143">
        <v>1</v>
      </c>
      <c r="AZ1143" s="1">
        <v>41386</v>
      </c>
      <c r="BA1143" s="1">
        <v>41519</v>
      </c>
      <c r="BB1143">
        <v>39</v>
      </c>
      <c r="BC1143">
        <v>9</v>
      </c>
      <c r="BD1143">
        <v>1</v>
      </c>
      <c r="BE1143">
        <v>59.99</v>
      </c>
      <c r="BF1143">
        <v>59.99</v>
      </c>
      <c r="BG1143">
        <v>2</v>
      </c>
      <c r="BH1143">
        <v>2</v>
      </c>
      <c r="BI1143" t="s">
        <v>93</v>
      </c>
      <c r="BJ1143" t="s">
        <v>93</v>
      </c>
      <c r="BK1143" t="s">
        <v>93</v>
      </c>
      <c r="BL1143" t="s">
        <v>93</v>
      </c>
      <c r="BM1143" t="s">
        <v>93</v>
      </c>
      <c r="BN1143" t="s">
        <v>93</v>
      </c>
      <c r="BO1143" t="s">
        <v>93</v>
      </c>
      <c r="BP1143" t="s">
        <v>93</v>
      </c>
      <c r="BQ1143" t="s">
        <v>93</v>
      </c>
      <c r="BR1143" t="s">
        <v>93</v>
      </c>
      <c r="BS1143" t="s">
        <v>93</v>
      </c>
      <c r="BT1143" t="s">
        <v>93</v>
      </c>
      <c r="BU1143" t="s">
        <v>93</v>
      </c>
      <c r="BV1143" t="s">
        <v>93</v>
      </c>
      <c r="BW1143" t="s">
        <v>93</v>
      </c>
      <c r="BX1143" t="s">
        <v>93</v>
      </c>
      <c r="BY1143" t="s">
        <v>93</v>
      </c>
      <c r="BZ1143" t="s">
        <v>93</v>
      </c>
      <c r="CA1143" t="s">
        <v>93</v>
      </c>
      <c r="CB1143" t="s">
        <v>93</v>
      </c>
      <c r="CC1143" t="s">
        <v>93</v>
      </c>
      <c r="CD1143" t="s">
        <v>93</v>
      </c>
      <c r="CE1143" t="s">
        <v>93</v>
      </c>
      <c r="CF1143" t="s">
        <v>93</v>
      </c>
      <c r="CG1143" t="s">
        <v>93</v>
      </c>
      <c r="CH1143" t="s">
        <v>93</v>
      </c>
      <c r="CI1143" t="s">
        <v>93</v>
      </c>
      <c r="CJ1143" t="s">
        <v>93</v>
      </c>
      <c r="CK1143" t="s">
        <v>93</v>
      </c>
      <c r="CL1143" t="s">
        <v>93</v>
      </c>
      <c r="CM1143" t="s">
        <v>93</v>
      </c>
      <c r="CN1143">
        <v>32</v>
      </c>
      <c r="CO1143">
        <v>32</v>
      </c>
      <c r="CP1143">
        <v>0</v>
      </c>
      <c r="CQ1143">
        <v>1</v>
      </c>
    </row>
    <row r="1144" spans="1:95">
      <c r="A1144">
        <v>1305865</v>
      </c>
      <c r="B1144" t="s">
        <v>252</v>
      </c>
      <c r="C1144">
        <v>35</v>
      </c>
      <c r="D1144">
        <v>14337828</v>
      </c>
      <c r="E1144" s="1">
        <v>41484</v>
      </c>
      <c r="F1144" t="s">
        <v>387</v>
      </c>
      <c r="G1144">
        <v>79.989999999999995</v>
      </c>
      <c r="H1144">
        <v>0</v>
      </c>
      <c r="I1144">
        <v>0.25003125399999998</v>
      </c>
      <c r="J1144">
        <v>59.99</v>
      </c>
      <c r="K1144">
        <v>59.99</v>
      </c>
      <c r="L1144" t="s">
        <v>1180</v>
      </c>
      <c r="M1144" t="s">
        <v>96</v>
      </c>
      <c r="N1144" t="s">
        <v>97</v>
      </c>
      <c r="O1144" t="s">
        <v>97</v>
      </c>
      <c r="P1144" t="s">
        <v>1357</v>
      </c>
      <c r="Q1144">
        <v>39.75</v>
      </c>
      <c r="R1144">
        <v>0</v>
      </c>
      <c r="S1144">
        <v>0</v>
      </c>
      <c r="T1144">
        <v>39.75</v>
      </c>
      <c r="U1144">
        <v>39.75</v>
      </c>
      <c r="V1144" t="s">
        <v>97</v>
      </c>
      <c r="W1144" t="s">
        <v>96</v>
      </c>
      <c r="X1144" t="s">
        <v>303</v>
      </c>
      <c r="Y1144" t="s">
        <v>1801</v>
      </c>
      <c r="Z1144">
        <v>14337828</v>
      </c>
      <c r="AA1144" t="s">
        <v>968</v>
      </c>
      <c r="AB1144">
        <v>39.99</v>
      </c>
      <c r="AC1144">
        <v>0</v>
      </c>
      <c r="AD1144">
        <v>0</v>
      </c>
      <c r="AE1144">
        <v>0</v>
      </c>
      <c r="AF1144">
        <v>39.99</v>
      </c>
      <c r="AG1144" s="2" t="s">
        <v>256</v>
      </c>
      <c r="AH1144" t="s">
        <v>96</v>
      </c>
      <c r="AI1144" t="s">
        <v>97</v>
      </c>
      <c r="AJ1144" t="s">
        <v>97</v>
      </c>
      <c r="AK1144">
        <v>1</v>
      </c>
      <c r="AL1144">
        <v>1</v>
      </c>
      <c r="AM1144">
        <v>1</v>
      </c>
      <c r="AN1144">
        <v>54</v>
      </c>
      <c r="AO1144">
        <v>3</v>
      </c>
      <c r="AP1144">
        <v>503</v>
      </c>
      <c r="AQ1144">
        <v>20.239999999999998</v>
      </c>
      <c r="AR1144">
        <v>20</v>
      </c>
      <c r="AS1144">
        <v>40.24</v>
      </c>
      <c r="AT1144">
        <v>40</v>
      </c>
      <c r="AU1144">
        <v>1.50918238993711</v>
      </c>
      <c r="AV1144">
        <v>1.50012503125781</v>
      </c>
      <c r="AW1144">
        <v>2.0123270440251599</v>
      </c>
      <c r="AX1144">
        <v>2.0002500625156299</v>
      </c>
      <c r="AY1144">
        <v>1</v>
      </c>
      <c r="AZ1144" s="1">
        <v>41281</v>
      </c>
      <c r="BA1144" s="1">
        <v>41519</v>
      </c>
      <c r="BB1144">
        <v>54</v>
      </c>
      <c r="BC1144">
        <v>12</v>
      </c>
      <c r="BD1144">
        <v>2</v>
      </c>
      <c r="BE1144">
        <v>59.99</v>
      </c>
      <c r="BF1144">
        <v>59.99</v>
      </c>
      <c r="BG1144">
        <v>3</v>
      </c>
      <c r="BH1144">
        <v>3</v>
      </c>
      <c r="BI1144" t="s">
        <v>93</v>
      </c>
      <c r="BJ1144" t="s">
        <v>93</v>
      </c>
      <c r="BK1144" t="s">
        <v>93</v>
      </c>
      <c r="BL1144" t="s">
        <v>93</v>
      </c>
      <c r="BM1144" t="s">
        <v>93</v>
      </c>
      <c r="BN1144" t="s">
        <v>93</v>
      </c>
      <c r="BO1144" t="s">
        <v>93</v>
      </c>
      <c r="BP1144" t="s">
        <v>93</v>
      </c>
      <c r="BQ1144" t="s">
        <v>93</v>
      </c>
      <c r="BR1144" t="s">
        <v>93</v>
      </c>
      <c r="BS1144" t="s">
        <v>93</v>
      </c>
      <c r="BT1144" t="s">
        <v>93</v>
      </c>
      <c r="BU1144" t="s">
        <v>93</v>
      </c>
      <c r="BV1144" t="s">
        <v>93</v>
      </c>
      <c r="BW1144" t="s">
        <v>93</v>
      </c>
      <c r="BX1144" t="s">
        <v>93</v>
      </c>
      <c r="BY1144" t="s">
        <v>93</v>
      </c>
      <c r="BZ1144" t="s">
        <v>93</v>
      </c>
      <c r="CA1144" t="s">
        <v>93</v>
      </c>
      <c r="CB1144" t="s">
        <v>93</v>
      </c>
      <c r="CC1144" t="s">
        <v>93</v>
      </c>
      <c r="CD1144" t="s">
        <v>93</v>
      </c>
      <c r="CE1144" t="s">
        <v>93</v>
      </c>
      <c r="CF1144" t="s">
        <v>93</v>
      </c>
      <c r="CG1144" t="s">
        <v>93</v>
      </c>
      <c r="CH1144" t="s">
        <v>93</v>
      </c>
      <c r="CI1144" t="s">
        <v>93</v>
      </c>
      <c r="CJ1144" t="s">
        <v>93</v>
      </c>
      <c r="CK1144" t="s">
        <v>93</v>
      </c>
      <c r="CL1144" t="s">
        <v>93</v>
      </c>
      <c r="CM1144" t="s">
        <v>93</v>
      </c>
      <c r="CN1144">
        <v>32</v>
      </c>
      <c r="CO1144">
        <v>32</v>
      </c>
      <c r="CP1144">
        <v>0</v>
      </c>
      <c r="CQ1144">
        <v>2</v>
      </c>
    </row>
    <row r="1145" spans="1:95">
      <c r="A1145">
        <v>1309394</v>
      </c>
      <c r="B1145" t="s">
        <v>639</v>
      </c>
      <c r="C1145">
        <v>35</v>
      </c>
      <c r="D1145">
        <v>13726134</v>
      </c>
      <c r="E1145" s="1">
        <v>41484</v>
      </c>
      <c r="F1145" t="s">
        <v>387</v>
      </c>
      <c r="G1145">
        <v>79.989999999999995</v>
      </c>
      <c r="H1145">
        <v>0</v>
      </c>
      <c r="I1145">
        <v>0.25003125399999998</v>
      </c>
      <c r="J1145">
        <v>59.99</v>
      </c>
      <c r="K1145">
        <v>59.99</v>
      </c>
      <c r="L1145" t="s">
        <v>388</v>
      </c>
      <c r="M1145" t="s">
        <v>96</v>
      </c>
      <c r="N1145" t="s">
        <v>97</v>
      </c>
      <c r="O1145" t="s">
        <v>97</v>
      </c>
      <c r="P1145" t="s">
        <v>1357</v>
      </c>
      <c r="Q1145">
        <v>39.75</v>
      </c>
      <c r="R1145">
        <v>0</v>
      </c>
      <c r="S1145">
        <v>0</v>
      </c>
      <c r="T1145">
        <v>39.75</v>
      </c>
      <c r="U1145">
        <v>39.75</v>
      </c>
      <c r="V1145" t="s">
        <v>97</v>
      </c>
      <c r="W1145" t="s">
        <v>96</v>
      </c>
      <c r="X1145" t="s">
        <v>303</v>
      </c>
      <c r="Y1145" t="s">
        <v>1801</v>
      </c>
      <c r="Z1145">
        <v>13726134</v>
      </c>
      <c r="AA1145" t="s">
        <v>969</v>
      </c>
      <c r="AB1145">
        <v>40</v>
      </c>
      <c r="AC1145">
        <v>0</v>
      </c>
      <c r="AD1145">
        <v>0</v>
      </c>
      <c r="AE1145">
        <v>0</v>
      </c>
      <c r="AF1145">
        <v>40</v>
      </c>
      <c r="AG1145" t="s">
        <v>641</v>
      </c>
      <c r="AH1145" t="s">
        <v>96</v>
      </c>
      <c r="AI1145" t="s">
        <v>97</v>
      </c>
      <c r="AJ1145" t="s">
        <v>97</v>
      </c>
      <c r="AK1145">
        <v>1</v>
      </c>
      <c r="AL1145">
        <v>1</v>
      </c>
      <c r="AM1145">
        <v>1</v>
      </c>
      <c r="AN1145">
        <v>45</v>
      </c>
      <c r="AO1145">
        <v>3</v>
      </c>
      <c r="AP1145">
        <v>252</v>
      </c>
      <c r="AQ1145">
        <v>20.239999999999998</v>
      </c>
      <c r="AR1145">
        <v>19.989999999999998</v>
      </c>
      <c r="AS1145">
        <v>40.24</v>
      </c>
      <c r="AT1145">
        <v>39.99</v>
      </c>
      <c r="AU1145">
        <v>1.50918238993711</v>
      </c>
      <c r="AV1145">
        <v>1.4997499999999999</v>
      </c>
      <c r="AW1145">
        <v>2.0123270440251599</v>
      </c>
      <c r="AX1145">
        <v>1.9997499999999999</v>
      </c>
      <c r="AY1145">
        <v>1</v>
      </c>
      <c r="AZ1145" s="1">
        <v>41386</v>
      </c>
      <c r="BA1145" s="1">
        <v>41519</v>
      </c>
      <c r="BB1145">
        <v>39</v>
      </c>
      <c r="BC1145">
        <v>9</v>
      </c>
      <c r="BD1145">
        <v>2</v>
      </c>
      <c r="BE1145">
        <v>59.99</v>
      </c>
      <c r="BF1145">
        <v>59.99</v>
      </c>
      <c r="BG1145">
        <v>0</v>
      </c>
      <c r="BH1145">
        <v>0</v>
      </c>
      <c r="BI1145" t="s">
        <v>93</v>
      </c>
      <c r="BJ1145" t="s">
        <v>93</v>
      </c>
      <c r="BK1145" t="s">
        <v>93</v>
      </c>
      <c r="BL1145" t="s">
        <v>93</v>
      </c>
      <c r="BM1145" t="s">
        <v>93</v>
      </c>
      <c r="BN1145" t="s">
        <v>93</v>
      </c>
      <c r="BO1145" t="s">
        <v>93</v>
      </c>
      <c r="BP1145" t="s">
        <v>93</v>
      </c>
      <c r="BQ1145" t="s">
        <v>93</v>
      </c>
      <c r="BR1145" t="s">
        <v>93</v>
      </c>
      <c r="BS1145" t="s">
        <v>93</v>
      </c>
      <c r="BT1145" t="s">
        <v>93</v>
      </c>
      <c r="BU1145" t="s">
        <v>93</v>
      </c>
      <c r="BV1145" t="s">
        <v>93</v>
      </c>
      <c r="BW1145" t="s">
        <v>93</v>
      </c>
      <c r="BX1145" t="s">
        <v>93</v>
      </c>
      <c r="BY1145" t="s">
        <v>93</v>
      </c>
      <c r="BZ1145" t="s">
        <v>93</v>
      </c>
      <c r="CA1145" t="s">
        <v>93</v>
      </c>
      <c r="CB1145" t="s">
        <v>93</v>
      </c>
      <c r="CC1145" t="s">
        <v>93</v>
      </c>
      <c r="CD1145" t="s">
        <v>93</v>
      </c>
      <c r="CE1145" t="s">
        <v>93</v>
      </c>
      <c r="CF1145" t="s">
        <v>93</v>
      </c>
      <c r="CG1145" t="s">
        <v>93</v>
      </c>
      <c r="CH1145" t="s">
        <v>93</v>
      </c>
      <c r="CI1145" t="s">
        <v>93</v>
      </c>
      <c r="CJ1145" t="s">
        <v>93</v>
      </c>
      <c r="CK1145" t="s">
        <v>93</v>
      </c>
      <c r="CL1145" t="s">
        <v>93</v>
      </c>
      <c r="CM1145" t="s">
        <v>93</v>
      </c>
      <c r="CN1145">
        <v>32</v>
      </c>
      <c r="CO1145">
        <v>32</v>
      </c>
      <c r="CP1145">
        <v>0</v>
      </c>
      <c r="CQ1145">
        <v>2</v>
      </c>
    </row>
    <row r="1146" spans="1:95">
      <c r="A1146">
        <v>1309395</v>
      </c>
      <c r="B1146" t="s">
        <v>257</v>
      </c>
      <c r="C1146">
        <v>35</v>
      </c>
      <c r="D1146">
        <v>14337774</v>
      </c>
      <c r="E1146" s="1">
        <v>41484</v>
      </c>
      <c r="F1146" t="s">
        <v>387</v>
      </c>
      <c r="G1146">
        <v>79.989999999999995</v>
      </c>
      <c r="H1146">
        <v>0</v>
      </c>
      <c r="I1146">
        <v>0.25003125399999998</v>
      </c>
      <c r="J1146">
        <v>59.99</v>
      </c>
      <c r="K1146">
        <v>59.99</v>
      </c>
      <c r="L1146" t="s">
        <v>388</v>
      </c>
      <c r="M1146" t="s">
        <v>96</v>
      </c>
      <c r="N1146" t="s">
        <v>97</v>
      </c>
      <c r="O1146" t="s">
        <v>97</v>
      </c>
      <c r="P1146" t="s">
        <v>1357</v>
      </c>
      <c r="Q1146">
        <v>39.99</v>
      </c>
      <c r="R1146">
        <v>0</v>
      </c>
      <c r="S1146">
        <v>0</v>
      </c>
      <c r="T1146">
        <v>39.99</v>
      </c>
      <c r="U1146">
        <v>39.99</v>
      </c>
      <c r="V1146" t="s">
        <v>97</v>
      </c>
      <c r="W1146" t="s">
        <v>96</v>
      </c>
      <c r="X1146" t="s">
        <v>303</v>
      </c>
      <c r="Y1146" t="s">
        <v>258</v>
      </c>
      <c r="Z1146">
        <v>14337774</v>
      </c>
      <c r="AA1146" t="s">
        <v>259</v>
      </c>
      <c r="AB1146">
        <v>40</v>
      </c>
      <c r="AC1146">
        <v>0</v>
      </c>
      <c r="AD1146">
        <v>0</v>
      </c>
      <c r="AE1146">
        <v>0</v>
      </c>
      <c r="AF1146">
        <v>40</v>
      </c>
      <c r="AG1146" s="2" t="s">
        <v>260</v>
      </c>
      <c r="AH1146" t="s">
        <v>96</v>
      </c>
      <c r="AI1146" t="s">
        <v>97</v>
      </c>
      <c r="AJ1146" t="s">
        <v>97</v>
      </c>
      <c r="AK1146">
        <v>1</v>
      </c>
      <c r="AL1146">
        <v>1</v>
      </c>
      <c r="AM1146">
        <v>1</v>
      </c>
      <c r="AN1146">
        <v>45</v>
      </c>
      <c r="AO1146">
        <v>3</v>
      </c>
      <c r="AP1146">
        <v>505</v>
      </c>
      <c r="AQ1146">
        <v>20</v>
      </c>
      <c r="AR1146">
        <v>19.989999999999998</v>
      </c>
      <c r="AS1146">
        <v>40</v>
      </c>
      <c r="AT1146">
        <v>39.99</v>
      </c>
      <c r="AU1146">
        <v>1.50012503125781</v>
      </c>
      <c r="AV1146">
        <v>1.4997499999999999</v>
      </c>
      <c r="AW1146">
        <v>2.0002500625156299</v>
      </c>
      <c r="AX1146">
        <v>1.9997499999999999</v>
      </c>
      <c r="AY1146">
        <v>1</v>
      </c>
      <c r="AZ1146" s="1">
        <v>41281</v>
      </c>
      <c r="BA1146" s="1">
        <v>41519</v>
      </c>
      <c r="BB1146">
        <v>54</v>
      </c>
      <c r="BC1146">
        <v>12</v>
      </c>
      <c r="BD1146">
        <v>2</v>
      </c>
      <c r="BE1146">
        <v>59.99</v>
      </c>
      <c r="BF1146">
        <v>59.99</v>
      </c>
      <c r="BG1146">
        <v>0</v>
      </c>
      <c r="BH1146">
        <v>0</v>
      </c>
      <c r="BI1146" t="s">
        <v>93</v>
      </c>
      <c r="BJ1146" t="s">
        <v>93</v>
      </c>
      <c r="BK1146" t="s">
        <v>93</v>
      </c>
      <c r="BL1146" t="s">
        <v>93</v>
      </c>
      <c r="BM1146" t="s">
        <v>93</v>
      </c>
      <c r="BN1146" t="s">
        <v>93</v>
      </c>
      <c r="BO1146" t="s">
        <v>93</v>
      </c>
      <c r="BP1146" t="s">
        <v>93</v>
      </c>
      <c r="BQ1146" t="s">
        <v>93</v>
      </c>
      <c r="BR1146" t="s">
        <v>93</v>
      </c>
      <c r="BS1146" t="s">
        <v>93</v>
      </c>
      <c r="BT1146" t="s">
        <v>93</v>
      </c>
      <c r="BU1146" t="s">
        <v>93</v>
      </c>
      <c r="BV1146" t="s">
        <v>93</v>
      </c>
      <c r="BW1146" t="s">
        <v>93</v>
      </c>
      <c r="BX1146" t="s">
        <v>93</v>
      </c>
      <c r="BY1146" t="s">
        <v>93</v>
      </c>
      <c r="BZ1146" t="s">
        <v>93</v>
      </c>
      <c r="CA1146" t="s">
        <v>93</v>
      </c>
      <c r="CB1146" t="s">
        <v>93</v>
      </c>
      <c r="CC1146" t="s">
        <v>93</v>
      </c>
      <c r="CD1146" t="s">
        <v>93</v>
      </c>
      <c r="CE1146" t="s">
        <v>93</v>
      </c>
      <c r="CF1146" t="s">
        <v>93</v>
      </c>
      <c r="CG1146" t="s">
        <v>93</v>
      </c>
      <c r="CH1146" t="s">
        <v>93</v>
      </c>
      <c r="CI1146" t="s">
        <v>93</v>
      </c>
      <c r="CJ1146" t="s">
        <v>93</v>
      </c>
      <c r="CK1146" t="s">
        <v>93</v>
      </c>
      <c r="CL1146" t="s">
        <v>93</v>
      </c>
      <c r="CM1146" t="s">
        <v>93</v>
      </c>
      <c r="CN1146">
        <v>32</v>
      </c>
      <c r="CO1146">
        <v>32</v>
      </c>
      <c r="CP1146">
        <v>0</v>
      </c>
      <c r="CQ1146">
        <v>2</v>
      </c>
    </row>
    <row r="1147" spans="1:95">
      <c r="A1147">
        <v>1309398</v>
      </c>
      <c r="B1147" t="s">
        <v>261</v>
      </c>
      <c r="C1147">
        <v>35</v>
      </c>
      <c r="D1147">
        <v>14337772</v>
      </c>
      <c r="E1147" s="1">
        <v>41484</v>
      </c>
      <c r="F1147" t="s">
        <v>387</v>
      </c>
      <c r="G1147">
        <v>79.989999999999995</v>
      </c>
      <c r="H1147">
        <v>0</v>
      </c>
      <c r="I1147">
        <v>0.25003125399999998</v>
      </c>
      <c r="J1147">
        <v>59.99</v>
      </c>
      <c r="K1147">
        <v>59.99</v>
      </c>
      <c r="L1147" t="s">
        <v>388</v>
      </c>
      <c r="M1147" t="s">
        <v>96</v>
      </c>
      <c r="N1147" t="s">
        <v>97</v>
      </c>
      <c r="O1147" t="s">
        <v>97</v>
      </c>
      <c r="P1147" t="s">
        <v>1357</v>
      </c>
      <c r="Q1147">
        <v>39.75</v>
      </c>
      <c r="R1147">
        <v>0</v>
      </c>
      <c r="S1147">
        <v>0</v>
      </c>
      <c r="T1147">
        <v>39.75</v>
      </c>
      <c r="U1147">
        <v>39.75</v>
      </c>
      <c r="V1147" t="s">
        <v>97</v>
      </c>
      <c r="W1147" t="s">
        <v>96</v>
      </c>
      <c r="X1147" t="s">
        <v>303</v>
      </c>
      <c r="Y1147" t="s">
        <v>1801</v>
      </c>
      <c r="Z1147">
        <v>14337772</v>
      </c>
      <c r="AA1147" t="s">
        <v>263</v>
      </c>
      <c r="AB1147">
        <v>40</v>
      </c>
      <c r="AC1147">
        <v>0</v>
      </c>
      <c r="AD1147">
        <v>0</v>
      </c>
      <c r="AE1147">
        <v>0</v>
      </c>
      <c r="AF1147">
        <v>40</v>
      </c>
      <c r="AG1147" s="2" t="s">
        <v>264</v>
      </c>
      <c r="AH1147" t="s">
        <v>96</v>
      </c>
      <c r="AI1147" t="s">
        <v>97</v>
      </c>
      <c r="AJ1147" t="s">
        <v>97</v>
      </c>
      <c r="AK1147">
        <v>1</v>
      </c>
      <c r="AL1147">
        <v>1</v>
      </c>
      <c r="AM1147">
        <v>1</v>
      </c>
      <c r="AN1147">
        <v>45</v>
      </c>
      <c r="AO1147">
        <v>3</v>
      </c>
      <c r="AP1147">
        <v>510</v>
      </c>
      <c r="AQ1147">
        <v>20.239999999999998</v>
      </c>
      <c r="AR1147">
        <v>19.989999999999998</v>
      </c>
      <c r="AS1147">
        <v>40.24</v>
      </c>
      <c r="AT1147">
        <v>39.99</v>
      </c>
      <c r="AU1147">
        <v>1.50918238993711</v>
      </c>
      <c r="AV1147">
        <v>1.4997499999999999</v>
      </c>
      <c r="AW1147">
        <v>2.0123270440251599</v>
      </c>
      <c r="AX1147">
        <v>1.9997499999999999</v>
      </c>
      <c r="AY1147">
        <v>1</v>
      </c>
      <c r="AZ1147" s="1">
        <v>41281</v>
      </c>
      <c r="BA1147" s="1">
        <v>41519</v>
      </c>
      <c r="BB1147">
        <v>54</v>
      </c>
      <c r="BC1147">
        <v>12</v>
      </c>
      <c r="BD1147">
        <v>1</v>
      </c>
      <c r="BE1147">
        <v>59.99</v>
      </c>
      <c r="BF1147">
        <v>59.99</v>
      </c>
      <c r="BG1147">
        <v>3</v>
      </c>
      <c r="BH1147">
        <v>3</v>
      </c>
      <c r="BI1147" t="s">
        <v>93</v>
      </c>
      <c r="BJ1147" t="s">
        <v>93</v>
      </c>
      <c r="BK1147" t="s">
        <v>93</v>
      </c>
      <c r="BL1147" t="s">
        <v>93</v>
      </c>
      <c r="BM1147" t="s">
        <v>93</v>
      </c>
      <c r="BN1147" t="s">
        <v>93</v>
      </c>
      <c r="BO1147" t="s">
        <v>93</v>
      </c>
      <c r="BP1147" t="s">
        <v>93</v>
      </c>
      <c r="BQ1147" t="s">
        <v>93</v>
      </c>
      <c r="BR1147" t="s">
        <v>93</v>
      </c>
      <c r="BS1147" t="s">
        <v>93</v>
      </c>
      <c r="BT1147" t="s">
        <v>93</v>
      </c>
      <c r="BU1147" t="s">
        <v>93</v>
      </c>
      <c r="BV1147" t="s">
        <v>93</v>
      </c>
      <c r="BW1147" t="s">
        <v>93</v>
      </c>
      <c r="BX1147" t="s">
        <v>93</v>
      </c>
      <c r="BY1147" t="s">
        <v>93</v>
      </c>
      <c r="BZ1147" t="s">
        <v>93</v>
      </c>
      <c r="CA1147" t="s">
        <v>93</v>
      </c>
      <c r="CB1147" t="s">
        <v>93</v>
      </c>
      <c r="CC1147" t="s">
        <v>93</v>
      </c>
      <c r="CD1147" t="s">
        <v>93</v>
      </c>
      <c r="CE1147" t="s">
        <v>93</v>
      </c>
      <c r="CF1147" t="s">
        <v>93</v>
      </c>
      <c r="CG1147" t="s">
        <v>93</v>
      </c>
      <c r="CH1147" t="s">
        <v>93</v>
      </c>
      <c r="CI1147" t="s">
        <v>93</v>
      </c>
      <c r="CJ1147" t="s">
        <v>93</v>
      </c>
      <c r="CK1147" t="s">
        <v>93</v>
      </c>
      <c r="CL1147" t="s">
        <v>93</v>
      </c>
      <c r="CM1147" t="s">
        <v>93</v>
      </c>
      <c r="CN1147">
        <v>32</v>
      </c>
      <c r="CO1147">
        <v>32</v>
      </c>
      <c r="CP1147">
        <v>0</v>
      </c>
      <c r="CQ1147">
        <v>1</v>
      </c>
    </row>
    <row r="1148" spans="1:95">
      <c r="A1148">
        <v>1309403</v>
      </c>
      <c r="B1148" t="s">
        <v>265</v>
      </c>
      <c r="C1148">
        <v>35</v>
      </c>
      <c r="D1148">
        <v>14337777</v>
      </c>
      <c r="E1148" s="1">
        <v>41484</v>
      </c>
      <c r="F1148" t="s">
        <v>387</v>
      </c>
      <c r="G1148">
        <v>79.989999999999995</v>
      </c>
      <c r="H1148">
        <v>0</v>
      </c>
      <c r="I1148">
        <v>0.25003125399999998</v>
      </c>
      <c r="J1148">
        <v>59.99</v>
      </c>
      <c r="K1148">
        <v>59.99</v>
      </c>
      <c r="L1148" t="s">
        <v>388</v>
      </c>
      <c r="M1148" t="s">
        <v>96</v>
      </c>
      <c r="N1148" t="s">
        <v>97</v>
      </c>
      <c r="O1148" t="s">
        <v>97</v>
      </c>
      <c r="P1148" t="s">
        <v>1357</v>
      </c>
      <c r="Q1148">
        <v>39.75</v>
      </c>
      <c r="R1148">
        <v>0</v>
      </c>
      <c r="S1148">
        <v>0</v>
      </c>
      <c r="T1148">
        <v>39.75</v>
      </c>
      <c r="U1148">
        <v>39.75</v>
      </c>
      <c r="V1148" t="s">
        <v>97</v>
      </c>
      <c r="W1148" t="s">
        <v>96</v>
      </c>
      <c r="X1148" t="s">
        <v>303</v>
      </c>
      <c r="Y1148" t="s">
        <v>1801</v>
      </c>
      <c r="Z1148">
        <v>14337777</v>
      </c>
      <c r="AA1148" t="s">
        <v>266</v>
      </c>
      <c r="AB1148">
        <v>39.99</v>
      </c>
      <c r="AC1148">
        <v>0</v>
      </c>
      <c r="AD1148">
        <v>0</v>
      </c>
      <c r="AE1148">
        <v>0</v>
      </c>
      <c r="AF1148">
        <v>39.99</v>
      </c>
      <c r="AG1148" s="2" t="s">
        <v>267</v>
      </c>
      <c r="AH1148" t="s">
        <v>96</v>
      </c>
      <c r="AI1148" t="s">
        <v>97</v>
      </c>
      <c r="AJ1148" t="s">
        <v>97</v>
      </c>
      <c r="AK1148">
        <v>1</v>
      </c>
      <c r="AL1148">
        <v>1</v>
      </c>
      <c r="AM1148">
        <v>1</v>
      </c>
      <c r="AN1148">
        <v>45</v>
      </c>
      <c r="AO1148">
        <v>3</v>
      </c>
      <c r="AP1148">
        <v>510</v>
      </c>
      <c r="AQ1148">
        <v>20.239999999999998</v>
      </c>
      <c r="AR1148">
        <v>20</v>
      </c>
      <c r="AS1148">
        <v>40.24</v>
      </c>
      <c r="AT1148">
        <v>40</v>
      </c>
      <c r="AU1148">
        <v>1.50918238993711</v>
      </c>
      <c r="AV1148">
        <v>1.50012503125781</v>
      </c>
      <c r="AW1148">
        <v>2.0123270440251599</v>
      </c>
      <c r="AX1148">
        <v>2.0002500625156299</v>
      </c>
      <c r="AY1148">
        <v>1</v>
      </c>
      <c r="AZ1148" s="1">
        <v>41281</v>
      </c>
      <c r="BA1148" s="1">
        <v>41519</v>
      </c>
      <c r="BB1148">
        <v>54</v>
      </c>
      <c r="BC1148">
        <v>12</v>
      </c>
      <c r="BD1148">
        <v>2</v>
      </c>
      <c r="BE1148">
        <v>59.99</v>
      </c>
      <c r="BF1148">
        <v>59.99</v>
      </c>
      <c r="BG1148">
        <v>0</v>
      </c>
      <c r="BH1148">
        <v>0</v>
      </c>
      <c r="BI1148" t="s">
        <v>93</v>
      </c>
      <c r="BJ1148" t="s">
        <v>93</v>
      </c>
      <c r="BK1148" t="s">
        <v>93</v>
      </c>
      <c r="BL1148" t="s">
        <v>93</v>
      </c>
      <c r="BM1148" t="s">
        <v>93</v>
      </c>
      <c r="BN1148" t="s">
        <v>93</v>
      </c>
      <c r="BO1148" t="s">
        <v>93</v>
      </c>
      <c r="BP1148" t="s">
        <v>93</v>
      </c>
      <c r="BQ1148" t="s">
        <v>93</v>
      </c>
      <c r="BR1148" t="s">
        <v>93</v>
      </c>
      <c r="BS1148" t="s">
        <v>93</v>
      </c>
      <c r="BT1148" t="s">
        <v>93</v>
      </c>
      <c r="BU1148" t="s">
        <v>93</v>
      </c>
      <c r="BV1148" t="s">
        <v>93</v>
      </c>
      <c r="BW1148" t="s">
        <v>93</v>
      </c>
      <c r="BX1148" t="s">
        <v>93</v>
      </c>
      <c r="BY1148" t="s">
        <v>93</v>
      </c>
      <c r="BZ1148" t="s">
        <v>93</v>
      </c>
      <c r="CA1148" t="s">
        <v>93</v>
      </c>
      <c r="CB1148" t="s">
        <v>93</v>
      </c>
      <c r="CC1148" t="s">
        <v>93</v>
      </c>
      <c r="CD1148" t="s">
        <v>93</v>
      </c>
      <c r="CE1148" t="s">
        <v>93</v>
      </c>
      <c r="CF1148" t="s">
        <v>93</v>
      </c>
      <c r="CG1148" t="s">
        <v>93</v>
      </c>
      <c r="CH1148" t="s">
        <v>93</v>
      </c>
      <c r="CI1148" t="s">
        <v>93</v>
      </c>
      <c r="CJ1148" t="s">
        <v>93</v>
      </c>
      <c r="CK1148" t="s">
        <v>93</v>
      </c>
      <c r="CL1148" t="s">
        <v>93</v>
      </c>
      <c r="CM1148" t="s">
        <v>93</v>
      </c>
      <c r="CN1148">
        <v>32</v>
      </c>
      <c r="CO1148">
        <v>32</v>
      </c>
      <c r="CP1148">
        <v>0</v>
      </c>
      <c r="CQ1148">
        <v>2</v>
      </c>
    </row>
    <row r="1149" spans="1:95">
      <c r="A1149">
        <v>1309407</v>
      </c>
      <c r="B1149" t="s">
        <v>268</v>
      </c>
      <c r="C1149">
        <v>35</v>
      </c>
      <c r="D1149">
        <v>14337830</v>
      </c>
      <c r="E1149" s="1">
        <v>41484</v>
      </c>
      <c r="F1149" t="s">
        <v>387</v>
      </c>
      <c r="G1149">
        <v>79.989999999999995</v>
      </c>
      <c r="H1149">
        <v>0</v>
      </c>
      <c r="I1149">
        <v>0.25003125399999998</v>
      </c>
      <c r="J1149">
        <v>59.99</v>
      </c>
      <c r="K1149">
        <v>59.99</v>
      </c>
      <c r="L1149" t="s">
        <v>388</v>
      </c>
      <c r="M1149" t="s">
        <v>96</v>
      </c>
      <c r="N1149" t="s">
        <v>97</v>
      </c>
      <c r="O1149" t="s">
        <v>97</v>
      </c>
      <c r="P1149" t="s">
        <v>1357</v>
      </c>
      <c r="Q1149">
        <v>39.75</v>
      </c>
      <c r="R1149">
        <v>0</v>
      </c>
      <c r="S1149">
        <v>0</v>
      </c>
      <c r="T1149">
        <v>39.75</v>
      </c>
      <c r="U1149">
        <v>39.75</v>
      </c>
      <c r="V1149" t="s">
        <v>97</v>
      </c>
      <c r="W1149" t="s">
        <v>96</v>
      </c>
      <c r="X1149" t="s">
        <v>303</v>
      </c>
      <c r="Y1149" t="s">
        <v>1801</v>
      </c>
      <c r="Z1149">
        <v>14337830</v>
      </c>
      <c r="AA1149" t="s">
        <v>270</v>
      </c>
      <c r="AB1149">
        <v>40</v>
      </c>
      <c r="AC1149">
        <v>0</v>
      </c>
      <c r="AD1149">
        <v>0</v>
      </c>
      <c r="AE1149">
        <v>0</v>
      </c>
      <c r="AF1149">
        <v>40</v>
      </c>
      <c r="AG1149" s="2" t="s">
        <v>271</v>
      </c>
      <c r="AH1149" t="s">
        <v>96</v>
      </c>
      <c r="AI1149" t="s">
        <v>97</v>
      </c>
      <c r="AJ1149" t="s">
        <v>97</v>
      </c>
      <c r="AK1149">
        <v>1</v>
      </c>
      <c r="AL1149">
        <v>1</v>
      </c>
      <c r="AM1149">
        <v>1</v>
      </c>
      <c r="AN1149">
        <v>45</v>
      </c>
      <c r="AO1149">
        <v>3</v>
      </c>
      <c r="AP1149">
        <v>508</v>
      </c>
      <c r="AQ1149">
        <v>20.239999999999998</v>
      </c>
      <c r="AR1149">
        <v>19.989999999999998</v>
      </c>
      <c r="AS1149">
        <v>40.24</v>
      </c>
      <c r="AT1149">
        <v>39.99</v>
      </c>
      <c r="AU1149">
        <v>1.50918238993711</v>
      </c>
      <c r="AV1149">
        <v>1.4997499999999999</v>
      </c>
      <c r="AW1149">
        <v>2.0123270440251599</v>
      </c>
      <c r="AX1149">
        <v>1.9997499999999999</v>
      </c>
      <c r="AY1149">
        <v>1</v>
      </c>
      <c r="AZ1149" s="1">
        <v>41281</v>
      </c>
      <c r="BA1149" s="1">
        <v>41519</v>
      </c>
      <c r="BB1149">
        <v>54</v>
      </c>
      <c r="BC1149">
        <v>12</v>
      </c>
      <c r="BD1149">
        <v>2</v>
      </c>
      <c r="BE1149">
        <v>59.99</v>
      </c>
      <c r="BF1149">
        <v>59.99</v>
      </c>
      <c r="BG1149">
        <v>0</v>
      </c>
      <c r="BH1149">
        <v>0</v>
      </c>
      <c r="BI1149" t="s">
        <v>93</v>
      </c>
      <c r="BJ1149" t="s">
        <v>93</v>
      </c>
      <c r="BK1149" t="s">
        <v>93</v>
      </c>
      <c r="BL1149" t="s">
        <v>93</v>
      </c>
      <c r="BM1149" t="s">
        <v>93</v>
      </c>
      <c r="BN1149" t="s">
        <v>93</v>
      </c>
      <c r="BO1149" t="s">
        <v>93</v>
      </c>
      <c r="BP1149" t="s">
        <v>93</v>
      </c>
      <c r="BQ1149" t="s">
        <v>93</v>
      </c>
      <c r="BR1149" t="s">
        <v>93</v>
      </c>
      <c r="BS1149" t="s">
        <v>93</v>
      </c>
      <c r="BT1149" t="s">
        <v>93</v>
      </c>
      <c r="BU1149" t="s">
        <v>93</v>
      </c>
      <c r="BV1149" t="s">
        <v>93</v>
      </c>
      <c r="BW1149" t="s">
        <v>93</v>
      </c>
      <c r="BX1149" t="s">
        <v>93</v>
      </c>
      <c r="BY1149" t="s">
        <v>93</v>
      </c>
      <c r="BZ1149" t="s">
        <v>93</v>
      </c>
      <c r="CA1149" t="s">
        <v>93</v>
      </c>
      <c r="CB1149" t="s">
        <v>93</v>
      </c>
      <c r="CC1149" t="s">
        <v>93</v>
      </c>
      <c r="CD1149" t="s">
        <v>93</v>
      </c>
      <c r="CE1149" t="s">
        <v>93</v>
      </c>
      <c r="CF1149" t="s">
        <v>93</v>
      </c>
      <c r="CG1149" t="s">
        <v>93</v>
      </c>
      <c r="CH1149" t="s">
        <v>93</v>
      </c>
      <c r="CI1149" t="s">
        <v>93</v>
      </c>
      <c r="CJ1149" t="s">
        <v>93</v>
      </c>
      <c r="CK1149" t="s">
        <v>93</v>
      </c>
      <c r="CL1149" t="s">
        <v>93</v>
      </c>
      <c r="CM1149" t="s">
        <v>93</v>
      </c>
      <c r="CN1149">
        <v>32</v>
      </c>
      <c r="CO1149">
        <v>32</v>
      </c>
      <c r="CP1149">
        <v>0</v>
      </c>
      <c r="CQ1149" t="s">
        <v>93</v>
      </c>
    </row>
    <row r="1150" spans="1:95">
      <c r="A1150">
        <v>1309422</v>
      </c>
      <c r="B1150" t="s">
        <v>272</v>
      </c>
      <c r="C1150">
        <v>35</v>
      </c>
      <c r="D1150">
        <v>14337778</v>
      </c>
      <c r="E1150" s="1">
        <v>41484</v>
      </c>
      <c r="F1150" t="s">
        <v>387</v>
      </c>
      <c r="G1150">
        <v>79.989999999999995</v>
      </c>
      <c r="H1150">
        <v>0</v>
      </c>
      <c r="I1150">
        <v>0.25003125399999998</v>
      </c>
      <c r="J1150">
        <v>59.99</v>
      </c>
      <c r="K1150">
        <v>59.99</v>
      </c>
      <c r="L1150" t="s">
        <v>388</v>
      </c>
      <c r="M1150" t="s">
        <v>96</v>
      </c>
      <c r="N1150" t="s">
        <v>97</v>
      </c>
      <c r="O1150" t="s">
        <v>97</v>
      </c>
      <c r="P1150" t="s">
        <v>1357</v>
      </c>
      <c r="Q1150">
        <v>39.99</v>
      </c>
      <c r="R1150">
        <v>0</v>
      </c>
      <c r="S1150">
        <v>0</v>
      </c>
      <c r="T1150">
        <v>39.99</v>
      </c>
      <c r="U1150">
        <v>39.99</v>
      </c>
      <c r="V1150" t="s">
        <v>97</v>
      </c>
      <c r="W1150" t="s">
        <v>96</v>
      </c>
      <c r="X1150" t="s">
        <v>303</v>
      </c>
      <c r="Y1150" t="s">
        <v>258</v>
      </c>
      <c r="Z1150">
        <v>14337778</v>
      </c>
      <c r="AA1150" t="s">
        <v>273</v>
      </c>
      <c r="AB1150">
        <v>40</v>
      </c>
      <c r="AC1150">
        <v>0</v>
      </c>
      <c r="AD1150">
        <v>0</v>
      </c>
      <c r="AE1150">
        <v>0</v>
      </c>
      <c r="AF1150">
        <v>40</v>
      </c>
      <c r="AG1150" s="2" t="s">
        <v>274</v>
      </c>
      <c r="AH1150" t="s">
        <v>236</v>
      </c>
      <c r="AI1150" t="s">
        <v>97</v>
      </c>
      <c r="AJ1150" t="s">
        <v>97</v>
      </c>
      <c r="AK1150">
        <v>1</v>
      </c>
      <c r="AL1150">
        <v>1</v>
      </c>
      <c r="AM1150">
        <v>0</v>
      </c>
      <c r="AN1150">
        <v>45</v>
      </c>
      <c r="AO1150">
        <v>3</v>
      </c>
      <c r="AP1150">
        <v>503</v>
      </c>
      <c r="AQ1150">
        <v>20</v>
      </c>
      <c r="AR1150">
        <v>19.989999999999998</v>
      </c>
      <c r="AS1150">
        <v>40</v>
      </c>
      <c r="AT1150">
        <v>39.99</v>
      </c>
      <c r="AU1150">
        <v>1.50012503125781</v>
      </c>
      <c r="AV1150">
        <v>1.4997499999999999</v>
      </c>
      <c r="AW1150">
        <v>2.0002500625156299</v>
      </c>
      <c r="AX1150">
        <v>1.9997499999999999</v>
      </c>
      <c r="AY1150">
        <v>1</v>
      </c>
      <c r="AZ1150" s="1">
        <v>41281</v>
      </c>
      <c r="BA1150" s="1">
        <v>41519</v>
      </c>
      <c r="BB1150">
        <v>54</v>
      </c>
      <c r="BC1150">
        <v>12</v>
      </c>
      <c r="BD1150">
        <v>2</v>
      </c>
      <c r="BE1150">
        <v>59.99</v>
      </c>
      <c r="BF1150">
        <v>59.99</v>
      </c>
      <c r="BG1150">
        <v>0</v>
      </c>
      <c r="BH1150">
        <v>0</v>
      </c>
      <c r="BI1150" t="s">
        <v>93</v>
      </c>
      <c r="BJ1150" t="s">
        <v>93</v>
      </c>
      <c r="BK1150" t="s">
        <v>93</v>
      </c>
      <c r="BL1150" t="s">
        <v>93</v>
      </c>
      <c r="BM1150" t="s">
        <v>93</v>
      </c>
      <c r="BN1150" t="s">
        <v>93</v>
      </c>
      <c r="BO1150" t="s">
        <v>93</v>
      </c>
      <c r="BP1150" t="s">
        <v>93</v>
      </c>
      <c r="BQ1150" t="s">
        <v>93</v>
      </c>
      <c r="BR1150" t="s">
        <v>93</v>
      </c>
      <c r="BS1150" t="s">
        <v>93</v>
      </c>
      <c r="BT1150" t="s">
        <v>93</v>
      </c>
      <c r="BU1150" t="s">
        <v>93</v>
      </c>
      <c r="BV1150" t="s">
        <v>93</v>
      </c>
      <c r="BW1150" t="s">
        <v>93</v>
      </c>
      <c r="BX1150" t="s">
        <v>93</v>
      </c>
      <c r="BY1150" t="s">
        <v>93</v>
      </c>
      <c r="BZ1150" t="s">
        <v>93</v>
      </c>
      <c r="CA1150" t="s">
        <v>93</v>
      </c>
      <c r="CB1150" t="s">
        <v>93</v>
      </c>
      <c r="CC1150" t="s">
        <v>93</v>
      </c>
      <c r="CD1150" t="s">
        <v>93</v>
      </c>
      <c r="CE1150" t="s">
        <v>93</v>
      </c>
      <c r="CF1150" t="s">
        <v>93</v>
      </c>
      <c r="CG1150" t="s">
        <v>93</v>
      </c>
      <c r="CH1150" t="s">
        <v>93</v>
      </c>
      <c r="CI1150" t="s">
        <v>93</v>
      </c>
      <c r="CJ1150" t="s">
        <v>93</v>
      </c>
      <c r="CK1150" t="s">
        <v>93</v>
      </c>
      <c r="CL1150" t="s">
        <v>93</v>
      </c>
      <c r="CM1150" t="s">
        <v>93</v>
      </c>
      <c r="CN1150">
        <v>32</v>
      </c>
      <c r="CO1150">
        <v>32</v>
      </c>
      <c r="CP1150">
        <v>0</v>
      </c>
      <c r="CQ1150">
        <v>2</v>
      </c>
    </row>
    <row r="1151" spans="1:95">
      <c r="A1151">
        <v>1305855</v>
      </c>
      <c r="B1151" t="s">
        <v>240</v>
      </c>
      <c r="C1151">
        <v>36</v>
      </c>
      <c r="D1151">
        <v>14337779</v>
      </c>
      <c r="E1151" s="1">
        <v>41491</v>
      </c>
      <c r="F1151" t="s">
        <v>387</v>
      </c>
      <c r="G1151">
        <v>79.989999999999995</v>
      </c>
      <c r="H1151">
        <v>0</v>
      </c>
      <c r="I1151">
        <v>0</v>
      </c>
      <c r="J1151">
        <v>0</v>
      </c>
      <c r="K1151">
        <v>79.989999999999995</v>
      </c>
      <c r="L1151" t="s">
        <v>388</v>
      </c>
      <c r="M1151" t="s">
        <v>96</v>
      </c>
      <c r="N1151" t="s">
        <v>97</v>
      </c>
      <c r="O1151" t="s">
        <v>97</v>
      </c>
      <c r="P1151" t="s">
        <v>1867</v>
      </c>
      <c r="Q1151">
        <v>39.15</v>
      </c>
      <c r="R1151">
        <v>0</v>
      </c>
      <c r="S1151">
        <v>0</v>
      </c>
      <c r="T1151">
        <v>39.15</v>
      </c>
      <c r="U1151">
        <v>39.15</v>
      </c>
      <c r="V1151" t="s">
        <v>97</v>
      </c>
      <c r="W1151" t="s">
        <v>96</v>
      </c>
      <c r="X1151" t="s">
        <v>303</v>
      </c>
      <c r="Y1151" t="s">
        <v>1770</v>
      </c>
      <c r="Z1151">
        <v>14337779</v>
      </c>
      <c r="AA1151" t="s">
        <v>245</v>
      </c>
      <c r="AB1151">
        <v>40</v>
      </c>
      <c r="AC1151">
        <v>0</v>
      </c>
      <c r="AD1151">
        <v>0</v>
      </c>
      <c r="AE1151">
        <v>0</v>
      </c>
      <c r="AF1151">
        <v>40</v>
      </c>
      <c r="AG1151" s="2" t="s">
        <v>246</v>
      </c>
      <c r="AH1151" t="s">
        <v>96</v>
      </c>
      <c r="AI1151" t="s">
        <v>97</v>
      </c>
      <c r="AJ1151" t="s">
        <v>97</v>
      </c>
      <c r="AK1151">
        <v>1</v>
      </c>
      <c r="AL1151">
        <v>1</v>
      </c>
      <c r="AM1151">
        <v>1</v>
      </c>
      <c r="AN1151">
        <v>45</v>
      </c>
      <c r="AO1151">
        <v>3</v>
      </c>
      <c r="AP1151">
        <v>501</v>
      </c>
      <c r="AQ1151">
        <v>40.840000000000003</v>
      </c>
      <c r="AR1151">
        <v>39.99</v>
      </c>
      <c r="AS1151">
        <v>40.840000000000003</v>
      </c>
      <c r="AT1151">
        <v>39.99</v>
      </c>
      <c r="AU1151">
        <v>2.04316730523627</v>
      </c>
      <c r="AV1151">
        <v>1.9997499999999999</v>
      </c>
      <c r="AW1151">
        <v>2.04316730523627</v>
      </c>
      <c r="AX1151">
        <v>1.9997499999999999</v>
      </c>
      <c r="AY1151">
        <v>1</v>
      </c>
      <c r="AZ1151" s="1">
        <v>41281</v>
      </c>
      <c r="BA1151" s="1">
        <v>41519</v>
      </c>
      <c r="BB1151">
        <v>54</v>
      </c>
      <c r="BC1151">
        <v>12</v>
      </c>
      <c r="BD1151">
        <v>2</v>
      </c>
      <c r="BE1151">
        <v>79.989999999999995</v>
      </c>
      <c r="BF1151">
        <v>79.989999999999995</v>
      </c>
      <c r="BG1151">
        <v>0</v>
      </c>
      <c r="BH1151">
        <v>0</v>
      </c>
      <c r="BI1151" t="s">
        <v>93</v>
      </c>
      <c r="BJ1151" t="s">
        <v>93</v>
      </c>
      <c r="BK1151" t="s">
        <v>93</v>
      </c>
      <c r="BL1151" t="s">
        <v>93</v>
      </c>
      <c r="BM1151" t="s">
        <v>93</v>
      </c>
      <c r="BN1151" t="s">
        <v>93</v>
      </c>
      <c r="BO1151" t="s">
        <v>93</v>
      </c>
      <c r="BP1151" t="s">
        <v>93</v>
      </c>
      <c r="BQ1151" t="s">
        <v>93</v>
      </c>
      <c r="BR1151" t="s">
        <v>93</v>
      </c>
      <c r="BS1151" t="s">
        <v>93</v>
      </c>
      <c r="BT1151" t="s">
        <v>93</v>
      </c>
      <c r="BU1151" t="s">
        <v>93</v>
      </c>
      <c r="BV1151" t="s">
        <v>93</v>
      </c>
      <c r="BW1151" t="s">
        <v>93</v>
      </c>
      <c r="BX1151" t="s">
        <v>93</v>
      </c>
      <c r="BY1151" t="s">
        <v>93</v>
      </c>
      <c r="BZ1151" t="s">
        <v>93</v>
      </c>
      <c r="CA1151" t="s">
        <v>93</v>
      </c>
      <c r="CB1151" t="s">
        <v>93</v>
      </c>
      <c r="CC1151" t="s">
        <v>93</v>
      </c>
      <c r="CD1151" t="s">
        <v>93</v>
      </c>
      <c r="CE1151" t="s">
        <v>93</v>
      </c>
      <c r="CF1151" t="s">
        <v>93</v>
      </c>
      <c r="CG1151" t="s">
        <v>93</v>
      </c>
      <c r="CH1151" t="s">
        <v>93</v>
      </c>
      <c r="CI1151" t="s">
        <v>93</v>
      </c>
      <c r="CJ1151" t="s">
        <v>93</v>
      </c>
      <c r="CK1151" t="s">
        <v>93</v>
      </c>
      <c r="CL1151" t="s">
        <v>93</v>
      </c>
      <c r="CM1151" t="s">
        <v>93</v>
      </c>
      <c r="CN1151">
        <v>32</v>
      </c>
      <c r="CO1151">
        <v>32</v>
      </c>
      <c r="CP1151">
        <v>0</v>
      </c>
      <c r="CQ1151">
        <v>6</v>
      </c>
    </row>
    <row r="1152" spans="1:95">
      <c r="A1152">
        <v>1305857</v>
      </c>
      <c r="B1152" t="s">
        <v>628</v>
      </c>
      <c r="C1152">
        <v>36</v>
      </c>
      <c r="D1152">
        <v>13726144</v>
      </c>
      <c r="E1152" s="1">
        <v>41491</v>
      </c>
      <c r="F1152" t="s">
        <v>387</v>
      </c>
      <c r="G1152">
        <v>79.989999999999995</v>
      </c>
      <c r="H1152">
        <v>0</v>
      </c>
      <c r="I1152">
        <v>0</v>
      </c>
      <c r="J1152">
        <v>0</v>
      </c>
      <c r="K1152">
        <v>79.989999999999995</v>
      </c>
      <c r="L1152" t="s">
        <v>388</v>
      </c>
      <c r="M1152" t="s">
        <v>96</v>
      </c>
      <c r="N1152" t="s">
        <v>97</v>
      </c>
      <c r="O1152" t="s">
        <v>97</v>
      </c>
      <c r="P1152" t="s">
        <v>1867</v>
      </c>
      <c r="Q1152">
        <v>39.75</v>
      </c>
      <c r="R1152">
        <v>0</v>
      </c>
      <c r="S1152">
        <v>0</v>
      </c>
      <c r="T1152">
        <v>39.75</v>
      </c>
      <c r="U1152">
        <v>39.75</v>
      </c>
      <c r="V1152" t="s">
        <v>97</v>
      </c>
      <c r="W1152" t="s">
        <v>96</v>
      </c>
      <c r="X1152" t="s">
        <v>303</v>
      </c>
      <c r="Y1152" t="s">
        <v>1801</v>
      </c>
      <c r="Z1152">
        <v>13726144</v>
      </c>
      <c r="AA1152" t="s">
        <v>962</v>
      </c>
      <c r="AB1152">
        <v>40</v>
      </c>
      <c r="AC1152">
        <v>0</v>
      </c>
      <c r="AD1152">
        <v>0</v>
      </c>
      <c r="AE1152">
        <v>0</v>
      </c>
      <c r="AF1152">
        <v>40</v>
      </c>
      <c r="AG1152" s="2" t="s">
        <v>1153</v>
      </c>
      <c r="AH1152" t="s">
        <v>96</v>
      </c>
      <c r="AI1152" t="s">
        <v>97</v>
      </c>
      <c r="AJ1152" t="s">
        <v>97</v>
      </c>
      <c r="AK1152">
        <v>1</v>
      </c>
      <c r="AL1152">
        <v>1</v>
      </c>
      <c r="AM1152">
        <v>1</v>
      </c>
      <c r="AN1152">
        <v>45</v>
      </c>
      <c r="AO1152">
        <v>3</v>
      </c>
      <c r="AP1152">
        <v>569</v>
      </c>
      <c r="AQ1152">
        <v>40.24</v>
      </c>
      <c r="AR1152">
        <v>39.99</v>
      </c>
      <c r="AS1152">
        <v>40.24</v>
      </c>
      <c r="AT1152">
        <v>39.99</v>
      </c>
      <c r="AU1152">
        <v>2.0123270440251599</v>
      </c>
      <c r="AV1152">
        <v>1.9997499999999999</v>
      </c>
      <c r="AW1152">
        <v>2.0123270440251599</v>
      </c>
      <c r="AX1152">
        <v>1.9997499999999999</v>
      </c>
      <c r="AY1152">
        <v>1</v>
      </c>
      <c r="AZ1152" s="1">
        <v>41386</v>
      </c>
      <c r="BA1152" s="1">
        <v>41519</v>
      </c>
      <c r="BB1152">
        <v>39</v>
      </c>
      <c r="BC1152">
        <v>9</v>
      </c>
      <c r="BD1152">
        <v>2</v>
      </c>
      <c r="BE1152">
        <v>79.989999999999995</v>
      </c>
      <c r="BF1152">
        <v>79.989999999999995</v>
      </c>
      <c r="BG1152">
        <v>1</v>
      </c>
      <c r="BH1152">
        <v>1</v>
      </c>
      <c r="BI1152" t="s">
        <v>93</v>
      </c>
      <c r="BJ1152" t="s">
        <v>93</v>
      </c>
      <c r="BK1152" t="s">
        <v>93</v>
      </c>
      <c r="BL1152" t="s">
        <v>93</v>
      </c>
      <c r="BM1152" t="s">
        <v>93</v>
      </c>
      <c r="BN1152" t="s">
        <v>93</v>
      </c>
      <c r="BO1152" t="s">
        <v>93</v>
      </c>
      <c r="BP1152" t="s">
        <v>93</v>
      </c>
      <c r="BQ1152" t="s">
        <v>93</v>
      </c>
      <c r="BR1152" t="s">
        <v>93</v>
      </c>
      <c r="BS1152" t="s">
        <v>93</v>
      </c>
      <c r="BT1152" t="s">
        <v>93</v>
      </c>
      <c r="BU1152" t="s">
        <v>93</v>
      </c>
      <c r="BV1152" t="s">
        <v>93</v>
      </c>
      <c r="BW1152" t="s">
        <v>93</v>
      </c>
      <c r="BX1152" t="s">
        <v>93</v>
      </c>
      <c r="BY1152" t="s">
        <v>93</v>
      </c>
      <c r="BZ1152" t="s">
        <v>93</v>
      </c>
      <c r="CA1152" t="s">
        <v>93</v>
      </c>
      <c r="CB1152" t="s">
        <v>93</v>
      </c>
      <c r="CC1152" t="s">
        <v>93</v>
      </c>
      <c r="CD1152" t="s">
        <v>93</v>
      </c>
      <c r="CE1152" t="s">
        <v>93</v>
      </c>
      <c r="CF1152" t="s">
        <v>93</v>
      </c>
      <c r="CG1152" t="s">
        <v>93</v>
      </c>
      <c r="CH1152" t="s">
        <v>93</v>
      </c>
      <c r="CI1152" t="s">
        <v>93</v>
      </c>
      <c r="CJ1152" t="s">
        <v>93</v>
      </c>
      <c r="CK1152" t="s">
        <v>93</v>
      </c>
      <c r="CL1152" t="s">
        <v>93</v>
      </c>
      <c r="CM1152" t="s">
        <v>93</v>
      </c>
      <c r="CN1152">
        <v>32</v>
      </c>
      <c r="CO1152">
        <v>32</v>
      </c>
      <c r="CP1152">
        <v>0</v>
      </c>
      <c r="CQ1152">
        <v>4</v>
      </c>
    </row>
    <row r="1153" spans="1:95">
      <c r="A1153">
        <v>1305860</v>
      </c>
      <c r="B1153" t="s">
        <v>247</v>
      </c>
      <c r="C1153">
        <v>36</v>
      </c>
      <c r="D1153">
        <v>14337776</v>
      </c>
      <c r="E1153" s="1">
        <v>41491</v>
      </c>
      <c r="F1153" t="s">
        <v>387</v>
      </c>
      <c r="G1153">
        <v>79.989999999999995</v>
      </c>
      <c r="H1153">
        <v>0</v>
      </c>
      <c r="I1153">
        <v>0</v>
      </c>
      <c r="J1153">
        <v>0</v>
      </c>
      <c r="K1153">
        <v>79.989999999999995</v>
      </c>
      <c r="L1153" t="s">
        <v>1176</v>
      </c>
      <c r="M1153" t="s">
        <v>96</v>
      </c>
      <c r="N1153" t="s">
        <v>97</v>
      </c>
      <c r="O1153" t="s">
        <v>97</v>
      </c>
      <c r="P1153" t="s">
        <v>1867</v>
      </c>
      <c r="Q1153">
        <v>39.75</v>
      </c>
      <c r="R1153">
        <v>0</v>
      </c>
      <c r="S1153">
        <v>0</v>
      </c>
      <c r="T1153">
        <v>39.75</v>
      </c>
      <c r="U1153">
        <v>39.75</v>
      </c>
      <c r="V1153" t="s">
        <v>97</v>
      </c>
      <c r="W1153" t="s">
        <v>96</v>
      </c>
      <c r="X1153" t="s">
        <v>303</v>
      </c>
      <c r="Y1153" t="s">
        <v>1801</v>
      </c>
      <c r="Z1153">
        <v>14337776</v>
      </c>
      <c r="AA1153" t="s">
        <v>250</v>
      </c>
      <c r="AB1153">
        <v>40</v>
      </c>
      <c r="AC1153">
        <v>0</v>
      </c>
      <c r="AD1153">
        <v>0</v>
      </c>
      <c r="AE1153">
        <v>0</v>
      </c>
      <c r="AF1153">
        <v>40</v>
      </c>
      <c r="AG1153" s="2" t="s">
        <v>251</v>
      </c>
      <c r="AH1153" t="s">
        <v>96</v>
      </c>
      <c r="AI1153" t="s">
        <v>97</v>
      </c>
      <c r="AJ1153" t="s">
        <v>97</v>
      </c>
      <c r="AK1153">
        <v>1</v>
      </c>
      <c r="AL1153">
        <v>1</v>
      </c>
      <c r="AM1153">
        <v>1</v>
      </c>
      <c r="AN1153">
        <v>61</v>
      </c>
      <c r="AO1153">
        <v>3</v>
      </c>
      <c r="AP1153">
        <v>508</v>
      </c>
      <c r="AQ1153">
        <v>40.24</v>
      </c>
      <c r="AR1153">
        <v>39.99</v>
      </c>
      <c r="AS1153">
        <v>40.24</v>
      </c>
      <c r="AT1153">
        <v>39.99</v>
      </c>
      <c r="AU1153">
        <v>2.0123270440251599</v>
      </c>
      <c r="AV1153">
        <v>1.9997499999999999</v>
      </c>
      <c r="AW1153">
        <v>2.0123270440251599</v>
      </c>
      <c r="AX1153">
        <v>1.9997499999999999</v>
      </c>
      <c r="AY1153">
        <v>1</v>
      </c>
      <c r="AZ1153" s="1">
        <v>41281</v>
      </c>
      <c r="BA1153" s="1">
        <v>41519</v>
      </c>
      <c r="BB1153">
        <v>54</v>
      </c>
      <c r="BC1153">
        <v>12</v>
      </c>
      <c r="BD1153">
        <v>1</v>
      </c>
      <c r="BE1153">
        <v>79.989999999999995</v>
      </c>
      <c r="BF1153">
        <v>79.989999999999995</v>
      </c>
      <c r="BG1153">
        <v>0</v>
      </c>
      <c r="BH1153">
        <v>0</v>
      </c>
      <c r="BI1153" t="s">
        <v>93</v>
      </c>
      <c r="BJ1153" t="s">
        <v>93</v>
      </c>
      <c r="BK1153" t="s">
        <v>93</v>
      </c>
      <c r="BL1153" t="s">
        <v>93</v>
      </c>
      <c r="BM1153" t="s">
        <v>93</v>
      </c>
      <c r="BN1153" t="s">
        <v>93</v>
      </c>
      <c r="BO1153" t="s">
        <v>93</v>
      </c>
      <c r="BP1153" t="s">
        <v>93</v>
      </c>
      <c r="BQ1153" t="s">
        <v>93</v>
      </c>
      <c r="BR1153" t="s">
        <v>93</v>
      </c>
      <c r="BS1153" t="s">
        <v>93</v>
      </c>
      <c r="BT1153" t="s">
        <v>93</v>
      </c>
      <c r="BU1153" t="s">
        <v>93</v>
      </c>
      <c r="BV1153" t="s">
        <v>93</v>
      </c>
      <c r="BW1153" t="s">
        <v>93</v>
      </c>
      <c r="BX1153" t="s">
        <v>93</v>
      </c>
      <c r="BY1153" t="s">
        <v>93</v>
      </c>
      <c r="BZ1153" t="s">
        <v>93</v>
      </c>
      <c r="CA1153" t="s">
        <v>93</v>
      </c>
      <c r="CB1153" t="s">
        <v>93</v>
      </c>
      <c r="CC1153" t="s">
        <v>93</v>
      </c>
      <c r="CD1153" t="s">
        <v>93</v>
      </c>
      <c r="CE1153" t="s">
        <v>93</v>
      </c>
      <c r="CF1153" t="s">
        <v>93</v>
      </c>
      <c r="CG1153" t="s">
        <v>93</v>
      </c>
      <c r="CH1153" t="s">
        <v>93</v>
      </c>
      <c r="CI1153" t="s">
        <v>93</v>
      </c>
      <c r="CJ1153" t="s">
        <v>93</v>
      </c>
      <c r="CK1153" t="s">
        <v>93</v>
      </c>
      <c r="CL1153" t="s">
        <v>93</v>
      </c>
      <c r="CM1153" t="s">
        <v>93</v>
      </c>
      <c r="CN1153">
        <v>32</v>
      </c>
      <c r="CO1153">
        <v>32</v>
      </c>
      <c r="CP1153">
        <v>0</v>
      </c>
      <c r="CQ1153">
        <v>1</v>
      </c>
    </row>
    <row r="1154" spans="1:95">
      <c r="A1154">
        <v>1305863</v>
      </c>
      <c r="B1154" t="s">
        <v>963</v>
      </c>
      <c r="C1154">
        <v>36</v>
      </c>
      <c r="D1154">
        <v>13726147</v>
      </c>
      <c r="E1154" s="1">
        <v>41491</v>
      </c>
      <c r="F1154" t="s">
        <v>387</v>
      </c>
      <c r="G1154">
        <v>79.989999999999995</v>
      </c>
      <c r="H1154">
        <v>0</v>
      </c>
      <c r="I1154">
        <v>0</v>
      </c>
      <c r="J1154">
        <v>0</v>
      </c>
      <c r="K1154">
        <v>79.989999999999995</v>
      </c>
      <c r="L1154" t="s">
        <v>388</v>
      </c>
      <c r="M1154" t="s">
        <v>96</v>
      </c>
      <c r="N1154" t="s">
        <v>97</v>
      </c>
      <c r="O1154" t="s">
        <v>97</v>
      </c>
      <c r="P1154" t="s">
        <v>1867</v>
      </c>
      <c r="Q1154">
        <v>39.75</v>
      </c>
      <c r="R1154">
        <v>0</v>
      </c>
      <c r="S1154">
        <v>0</v>
      </c>
      <c r="T1154">
        <v>39.75</v>
      </c>
      <c r="U1154">
        <v>39.75</v>
      </c>
      <c r="V1154" t="s">
        <v>97</v>
      </c>
      <c r="W1154" t="s">
        <v>96</v>
      </c>
      <c r="X1154" t="s">
        <v>303</v>
      </c>
      <c r="Y1154" t="s">
        <v>1801</v>
      </c>
      <c r="Z1154">
        <v>13726147</v>
      </c>
      <c r="AA1154" t="s">
        <v>964</v>
      </c>
      <c r="AB1154">
        <v>40</v>
      </c>
      <c r="AC1154">
        <v>0</v>
      </c>
      <c r="AD1154">
        <v>0</v>
      </c>
      <c r="AE1154">
        <v>0</v>
      </c>
      <c r="AF1154">
        <v>40</v>
      </c>
      <c r="AG1154" s="2" t="s">
        <v>965</v>
      </c>
      <c r="AH1154" t="s">
        <v>96</v>
      </c>
      <c r="AI1154" t="s">
        <v>97</v>
      </c>
      <c r="AJ1154" t="s">
        <v>97</v>
      </c>
      <c r="AK1154">
        <v>1</v>
      </c>
      <c r="AL1154">
        <v>1</v>
      </c>
      <c r="AM1154">
        <v>1</v>
      </c>
      <c r="AN1154">
        <v>45</v>
      </c>
      <c r="AO1154">
        <v>3</v>
      </c>
      <c r="AP1154">
        <v>263</v>
      </c>
      <c r="AQ1154">
        <v>40.24</v>
      </c>
      <c r="AR1154">
        <v>39.99</v>
      </c>
      <c r="AS1154">
        <v>40.24</v>
      </c>
      <c r="AT1154">
        <v>39.99</v>
      </c>
      <c r="AU1154">
        <v>2.0123270440251599</v>
      </c>
      <c r="AV1154">
        <v>1.9997499999999999</v>
      </c>
      <c r="AW1154">
        <v>2.0123270440251599</v>
      </c>
      <c r="AX1154">
        <v>1.9997499999999999</v>
      </c>
      <c r="AY1154">
        <v>1</v>
      </c>
      <c r="AZ1154" s="1">
        <v>41386</v>
      </c>
      <c r="BA1154" s="1">
        <v>41519</v>
      </c>
      <c r="BB1154">
        <v>39</v>
      </c>
      <c r="BC1154">
        <v>9</v>
      </c>
      <c r="BD1154">
        <v>2</v>
      </c>
      <c r="BE1154">
        <v>79.989999999999995</v>
      </c>
      <c r="BF1154">
        <v>79.989999999999995</v>
      </c>
      <c r="BG1154">
        <v>1</v>
      </c>
      <c r="BH1154">
        <v>1</v>
      </c>
      <c r="BI1154">
        <v>19</v>
      </c>
      <c r="BJ1154">
        <v>9</v>
      </c>
      <c r="BK1154">
        <v>32</v>
      </c>
      <c r="BL1154">
        <v>52</v>
      </c>
      <c r="BM1154">
        <v>141</v>
      </c>
      <c r="BN1154">
        <v>253</v>
      </c>
      <c r="BO1154">
        <v>4.1343873517786598</v>
      </c>
      <c r="BP1154">
        <v>1.52173913043478</v>
      </c>
      <c r="BQ1154">
        <v>0</v>
      </c>
      <c r="BR1154">
        <v>193</v>
      </c>
      <c r="BS1154">
        <v>0.76284584980237202</v>
      </c>
      <c r="BT1154">
        <v>28</v>
      </c>
      <c r="BU1154">
        <v>0.110671936758893</v>
      </c>
      <c r="BV1154">
        <v>7.5098814229248995E-2</v>
      </c>
      <c r="BW1154">
        <v>0.55731225296442699</v>
      </c>
      <c r="BX1154">
        <v>2.12252964426877</v>
      </c>
      <c r="BY1154">
        <v>537</v>
      </c>
      <c r="BZ1154">
        <v>2.5098814229249</v>
      </c>
      <c r="CA1154">
        <v>635</v>
      </c>
      <c r="CB1154">
        <v>-0.38735177865612602</v>
      </c>
      <c r="CC1154">
        <v>-98</v>
      </c>
      <c r="CD1154">
        <v>25</v>
      </c>
      <c r="CE1154">
        <v>38</v>
      </c>
      <c r="CF1154">
        <v>58</v>
      </c>
      <c r="CG1154">
        <v>101</v>
      </c>
      <c r="CH1154">
        <v>0</v>
      </c>
      <c r="CI1154">
        <v>0</v>
      </c>
      <c r="CJ1154">
        <v>0</v>
      </c>
      <c r="CK1154">
        <v>0</v>
      </c>
      <c r="CL1154">
        <v>0</v>
      </c>
      <c r="CM1154">
        <v>0</v>
      </c>
      <c r="CN1154">
        <v>32</v>
      </c>
      <c r="CO1154">
        <v>32</v>
      </c>
      <c r="CP1154">
        <v>0</v>
      </c>
      <c r="CQ1154">
        <v>4</v>
      </c>
    </row>
    <row r="1155" spans="1:95">
      <c r="A1155">
        <v>1305864</v>
      </c>
      <c r="B1155" t="s">
        <v>634</v>
      </c>
      <c r="C1155">
        <v>36</v>
      </c>
      <c r="D1155">
        <v>13726140</v>
      </c>
      <c r="E1155" s="1">
        <v>41491</v>
      </c>
      <c r="F1155" t="s">
        <v>387</v>
      </c>
      <c r="G1155">
        <v>79.989999999999995</v>
      </c>
      <c r="H1155">
        <v>0</v>
      </c>
      <c r="I1155">
        <v>0</v>
      </c>
      <c r="J1155">
        <v>0</v>
      </c>
      <c r="K1155">
        <v>79.989999999999995</v>
      </c>
      <c r="L1155" t="s">
        <v>1178</v>
      </c>
      <c r="M1155" t="s">
        <v>96</v>
      </c>
      <c r="N1155" t="s">
        <v>97</v>
      </c>
      <c r="O1155" t="s">
        <v>97</v>
      </c>
      <c r="P1155" t="s">
        <v>1867</v>
      </c>
      <c r="Q1155">
        <v>39.75</v>
      </c>
      <c r="R1155">
        <v>0</v>
      </c>
      <c r="S1155">
        <v>0</v>
      </c>
      <c r="T1155">
        <v>39.75</v>
      </c>
      <c r="U1155">
        <v>39.75</v>
      </c>
      <c r="V1155" t="s">
        <v>97</v>
      </c>
      <c r="W1155" t="s">
        <v>96</v>
      </c>
      <c r="X1155" t="s">
        <v>303</v>
      </c>
      <c r="Y1155" t="s">
        <v>1801</v>
      </c>
      <c r="Z1155">
        <v>13726140</v>
      </c>
      <c r="AA1155" t="s">
        <v>967</v>
      </c>
      <c r="AB1155">
        <v>40</v>
      </c>
      <c r="AC1155">
        <v>0</v>
      </c>
      <c r="AD1155">
        <v>0</v>
      </c>
      <c r="AE1155">
        <v>0</v>
      </c>
      <c r="AF1155">
        <v>40</v>
      </c>
      <c r="AG1155" t="s">
        <v>638</v>
      </c>
      <c r="AH1155" t="s">
        <v>96</v>
      </c>
      <c r="AI1155" t="s">
        <v>97</v>
      </c>
      <c r="AJ1155" t="s">
        <v>97</v>
      </c>
      <c r="AK1155">
        <v>1</v>
      </c>
      <c r="AL1155">
        <v>1</v>
      </c>
      <c r="AM1155">
        <v>1</v>
      </c>
      <c r="AN1155">
        <v>61</v>
      </c>
      <c r="AO1155">
        <v>3</v>
      </c>
      <c r="AP1155">
        <v>219</v>
      </c>
      <c r="AQ1155">
        <v>40.24</v>
      </c>
      <c r="AR1155">
        <v>39.99</v>
      </c>
      <c r="AS1155">
        <v>40.24</v>
      </c>
      <c r="AT1155">
        <v>39.99</v>
      </c>
      <c r="AU1155">
        <v>2.0123270440251599</v>
      </c>
      <c r="AV1155">
        <v>1.9997499999999999</v>
      </c>
      <c r="AW1155">
        <v>2.0123270440251599</v>
      </c>
      <c r="AX1155">
        <v>1.9997499999999999</v>
      </c>
      <c r="AY1155">
        <v>1</v>
      </c>
      <c r="AZ1155" s="1">
        <v>41386</v>
      </c>
      <c r="BA1155" s="1">
        <v>41519</v>
      </c>
      <c r="BB1155">
        <v>39</v>
      </c>
      <c r="BC1155">
        <v>9</v>
      </c>
      <c r="BD1155">
        <v>1</v>
      </c>
      <c r="BE1155">
        <v>79.989999999999995</v>
      </c>
      <c r="BF1155">
        <v>79.989999999999995</v>
      </c>
      <c r="BG1155">
        <v>0</v>
      </c>
      <c r="BH1155">
        <v>0</v>
      </c>
      <c r="BI1155" t="s">
        <v>93</v>
      </c>
      <c r="BJ1155" t="s">
        <v>93</v>
      </c>
      <c r="BK1155" t="s">
        <v>93</v>
      </c>
      <c r="BL1155" t="s">
        <v>93</v>
      </c>
      <c r="BM1155" t="s">
        <v>93</v>
      </c>
      <c r="BN1155" t="s">
        <v>93</v>
      </c>
      <c r="BO1155" t="s">
        <v>93</v>
      </c>
      <c r="BP1155" t="s">
        <v>93</v>
      </c>
      <c r="BQ1155" t="s">
        <v>93</v>
      </c>
      <c r="BR1155" t="s">
        <v>93</v>
      </c>
      <c r="BS1155" t="s">
        <v>93</v>
      </c>
      <c r="BT1155" t="s">
        <v>93</v>
      </c>
      <c r="BU1155" t="s">
        <v>93</v>
      </c>
      <c r="BV1155" t="s">
        <v>93</v>
      </c>
      <c r="BW1155" t="s">
        <v>93</v>
      </c>
      <c r="BX1155" t="s">
        <v>93</v>
      </c>
      <c r="BY1155" t="s">
        <v>93</v>
      </c>
      <c r="BZ1155" t="s">
        <v>93</v>
      </c>
      <c r="CA1155" t="s">
        <v>93</v>
      </c>
      <c r="CB1155" t="s">
        <v>93</v>
      </c>
      <c r="CC1155" t="s">
        <v>93</v>
      </c>
      <c r="CD1155" t="s">
        <v>93</v>
      </c>
      <c r="CE1155" t="s">
        <v>93</v>
      </c>
      <c r="CF1155" t="s">
        <v>93</v>
      </c>
      <c r="CG1155" t="s">
        <v>93</v>
      </c>
      <c r="CH1155" t="s">
        <v>93</v>
      </c>
      <c r="CI1155" t="s">
        <v>93</v>
      </c>
      <c r="CJ1155" t="s">
        <v>93</v>
      </c>
      <c r="CK1155" t="s">
        <v>93</v>
      </c>
      <c r="CL1155" t="s">
        <v>93</v>
      </c>
      <c r="CM1155" t="s">
        <v>93</v>
      </c>
      <c r="CN1155">
        <v>32</v>
      </c>
      <c r="CO1155">
        <v>32</v>
      </c>
      <c r="CP1155">
        <v>0</v>
      </c>
      <c r="CQ1155">
        <v>1</v>
      </c>
    </row>
    <row r="1156" spans="1:95">
      <c r="A1156">
        <v>1305865</v>
      </c>
      <c r="B1156" t="s">
        <v>252</v>
      </c>
      <c r="C1156">
        <v>36</v>
      </c>
      <c r="D1156">
        <v>14337828</v>
      </c>
      <c r="E1156" s="1">
        <v>41491</v>
      </c>
      <c r="F1156" t="s">
        <v>387</v>
      </c>
      <c r="G1156">
        <v>79.989999999999995</v>
      </c>
      <c r="H1156">
        <v>0</v>
      </c>
      <c r="I1156">
        <v>0</v>
      </c>
      <c r="J1156">
        <v>0</v>
      </c>
      <c r="K1156">
        <v>79.989999999999995</v>
      </c>
      <c r="L1156" t="s">
        <v>1180</v>
      </c>
      <c r="M1156" t="s">
        <v>96</v>
      </c>
      <c r="N1156" t="s">
        <v>97</v>
      </c>
      <c r="O1156" t="s">
        <v>97</v>
      </c>
      <c r="P1156" t="s">
        <v>1867</v>
      </c>
      <c r="Q1156">
        <v>39.75</v>
      </c>
      <c r="R1156">
        <v>0</v>
      </c>
      <c r="S1156">
        <v>0</v>
      </c>
      <c r="T1156">
        <v>39.75</v>
      </c>
      <c r="U1156">
        <v>39.75</v>
      </c>
      <c r="V1156" t="s">
        <v>97</v>
      </c>
      <c r="W1156" t="s">
        <v>96</v>
      </c>
      <c r="X1156" t="s">
        <v>303</v>
      </c>
      <c r="Y1156" t="s">
        <v>1801</v>
      </c>
      <c r="Z1156">
        <v>14337828</v>
      </c>
      <c r="AA1156" t="s">
        <v>968</v>
      </c>
      <c r="AB1156">
        <v>39.99</v>
      </c>
      <c r="AC1156">
        <v>0</v>
      </c>
      <c r="AD1156">
        <v>0</v>
      </c>
      <c r="AE1156">
        <v>0</v>
      </c>
      <c r="AF1156">
        <v>39.99</v>
      </c>
      <c r="AG1156" s="2" t="s">
        <v>256</v>
      </c>
      <c r="AH1156" t="s">
        <v>96</v>
      </c>
      <c r="AI1156" t="s">
        <v>97</v>
      </c>
      <c r="AJ1156" t="s">
        <v>97</v>
      </c>
      <c r="AK1156">
        <v>1</v>
      </c>
      <c r="AL1156">
        <v>1</v>
      </c>
      <c r="AM1156">
        <v>1</v>
      </c>
      <c r="AN1156">
        <v>54</v>
      </c>
      <c r="AO1156">
        <v>3</v>
      </c>
      <c r="AP1156">
        <v>503</v>
      </c>
      <c r="AQ1156">
        <v>40.24</v>
      </c>
      <c r="AR1156">
        <v>40</v>
      </c>
      <c r="AS1156">
        <v>40.24</v>
      </c>
      <c r="AT1156">
        <v>40</v>
      </c>
      <c r="AU1156">
        <v>2.0123270440251599</v>
      </c>
      <c r="AV1156">
        <v>2.0002500625156299</v>
      </c>
      <c r="AW1156">
        <v>2.0123270440251599</v>
      </c>
      <c r="AX1156">
        <v>2.0002500625156299</v>
      </c>
      <c r="AY1156">
        <v>1</v>
      </c>
      <c r="AZ1156" s="1">
        <v>41281</v>
      </c>
      <c r="BA1156" s="1">
        <v>41519</v>
      </c>
      <c r="BB1156">
        <v>54</v>
      </c>
      <c r="BC1156">
        <v>12</v>
      </c>
      <c r="BD1156">
        <v>2</v>
      </c>
      <c r="BE1156">
        <v>79.989999999999995</v>
      </c>
      <c r="BF1156">
        <v>79.989999999999995</v>
      </c>
      <c r="BG1156">
        <v>0</v>
      </c>
      <c r="BH1156">
        <v>0</v>
      </c>
      <c r="BI1156" t="s">
        <v>93</v>
      </c>
      <c r="BJ1156" t="s">
        <v>93</v>
      </c>
      <c r="BK1156" t="s">
        <v>93</v>
      </c>
      <c r="BL1156" t="s">
        <v>93</v>
      </c>
      <c r="BM1156" t="s">
        <v>93</v>
      </c>
      <c r="BN1156" t="s">
        <v>93</v>
      </c>
      <c r="BO1156" t="s">
        <v>93</v>
      </c>
      <c r="BP1156" t="s">
        <v>93</v>
      </c>
      <c r="BQ1156" t="s">
        <v>93</v>
      </c>
      <c r="BR1156" t="s">
        <v>93</v>
      </c>
      <c r="BS1156" t="s">
        <v>93</v>
      </c>
      <c r="BT1156" t="s">
        <v>93</v>
      </c>
      <c r="BU1156" t="s">
        <v>93</v>
      </c>
      <c r="BV1156" t="s">
        <v>93</v>
      </c>
      <c r="BW1156" t="s">
        <v>93</v>
      </c>
      <c r="BX1156" t="s">
        <v>93</v>
      </c>
      <c r="BY1156" t="s">
        <v>93</v>
      </c>
      <c r="BZ1156" t="s">
        <v>93</v>
      </c>
      <c r="CA1156" t="s">
        <v>93</v>
      </c>
      <c r="CB1156" t="s">
        <v>93</v>
      </c>
      <c r="CC1156" t="s">
        <v>93</v>
      </c>
      <c r="CD1156" t="s">
        <v>93</v>
      </c>
      <c r="CE1156" t="s">
        <v>93</v>
      </c>
      <c r="CF1156" t="s">
        <v>93</v>
      </c>
      <c r="CG1156" t="s">
        <v>93</v>
      </c>
      <c r="CH1156" t="s">
        <v>93</v>
      </c>
      <c r="CI1156" t="s">
        <v>93</v>
      </c>
      <c r="CJ1156" t="s">
        <v>93</v>
      </c>
      <c r="CK1156" t="s">
        <v>93</v>
      </c>
      <c r="CL1156" t="s">
        <v>93</v>
      </c>
      <c r="CM1156" t="s">
        <v>93</v>
      </c>
      <c r="CN1156">
        <v>32</v>
      </c>
      <c r="CO1156">
        <v>32</v>
      </c>
      <c r="CP1156">
        <v>0</v>
      </c>
      <c r="CQ1156">
        <v>2</v>
      </c>
    </row>
    <row r="1157" spans="1:95">
      <c r="A1157">
        <v>1309394</v>
      </c>
      <c r="B1157" t="s">
        <v>639</v>
      </c>
      <c r="C1157">
        <v>36</v>
      </c>
      <c r="D1157">
        <v>13726134</v>
      </c>
      <c r="E1157" s="1">
        <v>41491</v>
      </c>
      <c r="F1157" t="s">
        <v>387</v>
      </c>
      <c r="G1157">
        <v>79.989999999999995</v>
      </c>
      <c r="H1157">
        <v>0</v>
      </c>
      <c r="I1157">
        <v>0</v>
      </c>
      <c r="J1157">
        <v>0</v>
      </c>
      <c r="K1157">
        <v>79.989999999999995</v>
      </c>
      <c r="L1157" t="s">
        <v>388</v>
      </c>
      <c r="M1157" t="s">
        <v>96</v>
      </c>
      <c r="N1157" t="s">
        <v>97</v>
      </c>
      <c r="O1157" t="s">
        <v>97</v>
      </c>
      <c r="P1157" t="s">
        <v>1867</v>
      </c>
      <c r="Q1157">
        <v>39.99</v>
      </c>
      <c r="R1157">
        <v>0</v>
      </c>
      <c r="S1157">
        <v>0</v>
      </c>
      <c r="T1157">
        <v>39.99</v>
      </c>
      <c r="U1157">
        <v>39.99</v>
      </c>
      <c r="V1157" t="s">
        <v>97</v>
      </c>
      <c r="W1157" t="s">
        <v>96</v>
      </c>
      <c r="X1157" t="s">
        <v>303</v>
      </c>
      <c r="Y1157" t="s">
        <v>258</v>
      </c>
      <c r="Z1157">
        <v>13726134</v>
      </c>
      <c r="AA1157" t="s">
        <v>969</v>
      </c>
      <c r="AB1157">
        <v>40</v>
      </c>
      <c r="AC1157">
        <v>0</v>
      </c>
      <c r="AD1157">
        <v>0</v>
      </c>
      <c r="AE1157">
        <v>0</v>
      </c>
      <c r="AF1157">
        <v>40</v>
      </c>
      <c r="AG1157" t="s">
        <v>641</v>
      </c>
      <c r="AH1157" t="s">
        <v>236</v>
      </c>
      <c r="AI1157" t="s">
        <v>97</v>
      </c>
      <c r="AJ1157" t="s">
        <v>97</v>
      </c>
      <c r="AK1157">
        <v>1</v>
      </c>
      <c r="AL1157">
        <v>1</v>
      </c>
      <c r="AM1157">
        <v>0</v>
      </c>
      <c r="AN1157">
        <v>45</v>
      </c>
      <c r="AO1157">
        <v>3</v>
      </c>
      <c r="AP1157">
        <v>252</v>
      </c>
      <c r="AQ1157">
        <v>40</v>
      </c>
      <c r="AR1157">
        <v>39.99</v>
      </c>
      <c r="AS1157">
        <v>40</v>
      </c>
      <c r="AT1157">
        <v>39.99</v>
      </c>
      <c r="AU1157">
        <v>2.0002500625156299</v>
      </c>
      <c r="AV1157">
        <v>1.9997499999999999</v>
      </c>
      <c r="AW1157">
        <v>2.0002500625156299</v>
      </c>
      <c r="AX1157">
        <v>1.9997499999999999</v>
      </c>
      <c r="AY1157">
        <v>1</v>
      </c>
      <c r="AZ1157" s="1">
        <v>41386</v>
      </c>
      <c r="BA1157" s="1">
        <v>41519</v>
      </c>
      <c r="BB1157">
        <v>39</v>
      </c>
      <c r="BC1157">
        <v>9</v>
      </c>
      <c r="BD1157">
        <v>2</v>
      </c>
      <c r="BE1157">
        <v>79.989999999999995</v>
      </c>
      <c r="BF1157">
        <v>79.989999999999995</v>
      </c>
      <c r="BG1157">
        <v>1</v>
      </c>
      <c r="BH1157">
        <v>1</v>
      </c>
      <c r="BI1157" t="s">
        <v>93</v>
      </c>
      <c r="BJ1157" t="s">
        <v>93</v>
      </c>
      <c r="BK1157" t="s">
        <v>93</v>
      </c>
      <c r="BL1157" t="s">
        <v>93</v>
      </c>
      <c r="BM1157" t="s">
        <v>93</v>
      </c>
      <c r="BN1157" t="s">
        <v>93</v>
      </c>
      <c r="BO1157" t="s">
        <v>93</v>
      </c>
      <c r="BP1157" t="s">
        <v>93</v>
      </c>
      <c r="BQ1157" t="s">
        <v>93</v>
      </c>
      <c r="BR1157" t="s">
        <v>93</v>
      </c>
      <c r="BS1157" t="s">
        <v>93</v>
      </c>
      <c r="BT1157" t="s">
        <v>93</v>
      </c>
      <c r="BU1157" t="s">
        <v>93</v>
      </c>
      <c r="BV1157" t="s">
        <v>93</v>
      </c>
      <c r="BW1157" t="s">
        <v>93</v>
      </c>
      <c r="BX1157" t="s">
        <v>93</v>
      </c>
      <c r="BY1157" t="s">
        <v>93</v>
      </c>
      <c r="BZ1157" t="s">
        <v>93</v>
      </c>
      <c r="CA1157" t="s">
        <v>93</v>
      </c>
      <c r="CB1157" t="s">
        <v>93</v>
      </c>
      <c r="CC1157" t="s">
        <v>93</v>
      </c>
      <c r="CD1157" t="s">
        <v>93</v>
      </c>
      <c r="CE1157" t="s">
        <v>93</v>
      </c>
      <c r="CF1157" t="s">
        <v>93</v>
      </c>
      <c r="CG1157" t="s">
        <v>93</v>
      </c>
      <c r="CH1157" t="s">
        <v>93</v>
      </c>
      <c r="CI1157" t="s">
        <v>93</v>
      </c>
      <c r="CJ1157" t="s">
        <v>93</v>
      </c>
      <c r="CK1157" t="s">
        <v>93</v>
      </c>
      <c r="CL1157" t="s">
        <v>93</v>
      </c>
      <c r="CM1157" t="s">
        <v>93</v>
      </c>
      <c r="CN1157">
        <v>32</v>
      </c>
      <c r="CO1157">
        <v>32</v>
      </c>
      <c r="CP1157">
        <v>0</v>
      </c>
      <c r="CQ1157">
        <v>2</v>
      </c>
    </row>
    <row r="1158" spans="1:95">
      <c r="A1158">
        <v>1309395</v>
      </c>
      <c r="B1158" t="s">
        <v>257</v>
      </c>
      <c r="C1158">
        <v>36</v>
      </c>
      <c r="D1158">
        <v>14337774</v>
      </c>
      <c r="E1158" s="1">
        <v>41491</v>
      </c>
      <c r="F1158" t="s">
        <v>387</v>
      </c>
      <c r="G1158">
        <v>79.989999999999995</v>
      </c>
      <c r="H1158">
        <v>0</v>
      </c>
      <c r="I1158">
        <v>0</v>
      </c>
      <c r="J1158">
        <v>0</v>
      </c>
      <c r="K1158">
        <v>79.989999999999995</v>
      </c>
      <c r="L1158" t="s">
        <v>388</v>
      </c>
      <c r="M1158" t="s">
        <v>96</v>
      </c>
      <c r="N1158" t="s">
        <v>97</v>
      </c>
      <c r="O1158" t="s">
        <v>97</v>
      </c>
      <c r="P1158" t="s">
        <v>1867</v>
      </c>
      <c r="Q1158">
        <v>39.99</v>
      </c>
      <c r="R1158">
        <v>0</v>
      </c>
      <c r="S1158">
        <v>0</v>
      </c>
      <c r="T1158">
        <v>39.99</v>
      </c>
      <c r="U1158">
        <v>39.99</v>
      </c>
      <c r="V1158" t="s">
        <v>97</v>
      </c>
      <c r="W1158" t="s">
        <v>96</v>
      </c>
      <c r="X1158" t="s">
        <v>303</v>
      </c>
      <c r="Y1158" t="s">
        <v>258</v>
      </c>
      <c r="Z1158">
        <v>14337774</v>
      </c>
      <c r="AA1158" t="s">
        <v>259</v>
      </c>
      <c r="AB1158">
        <v>40</v>
      </c>
      <c r="AC1158">
        <v>0</v>
      </c>
      <c r="AD1158">
        <v>0</v>
      </c>
      <c r="AE1158">
        <v>0</v>
      </c>
      <c r="AF1158">
        <v>40</v>
      </c>
      <c r="AG1158" s="2" t="s">
        <v>260</v>
      </c>
      <c r="AH1158" t="s">
        <v>96</v>
      </c>
      <c r="AI1158" t="s">
        <v>97</v>
      </c>
      <c r="AJ1158" t="s">
        <v>97</v>
      </c>
      <c r="AK1158">
        <v>1</v>
      </c>
      <c r="AL1158">
        <v>1</v>
      </c>
      <c r="AM1158">
        <v>1</v>
      </c>
      <c r="AN1158">
        <v>45</v>
      </c>
      <c r="AO1158">
        <v>3</v>
      </c>
      <c r="AP1158">
        <v>505</v>
      </c>
      <c r="AQ1158">
        <v>40</v>
      </c>
      <c r="AR1158">
        <v>39.99</v>
      </c>
      <c r="AS1158">
        <v>40</v>
      </c>
      <c r="AT1158">
        <v>39.99</v>
      </c>
      <c r="AU1158">
        <v>2.0002500625156299</v>
      </c>
      <c r="AV1158">
        <v>1.9997499999999999</v>
      </c>
      <c r="AW1158">
        <v>2.0002500625156299</v>
      </c>
      <c r="AX1158">
        <v>1.9997499999999999</v>
      </c>
      <c r="AY1158">
        <v>1</v>
      </c>
      <c r="AZ1158" s="1">
        <v>41281</v>
      </c>
      <c r="BA1158" s="1">
        <v>41519</v>
      </c>
      <c r="BB1158">
        <v>54</v>
      </c>
      <c r="BC1158">
        <v>12</v>
      </c>
      <c r="BD1158">
        <v>2</v>
      </c>
      <c r="BE1158">
        <v>79.989999999999995</v>
      </c>
      <c r="BF1158">
        <v>79.989999999999995</v>
      </c>
      <c r="BG1158">
        <v>0</v>
      </c>
      <c r="BH1158">
        <v>0</v>
      </c>
      <c r="BI1158" t="s">
        <v>93</v>
      </c>
      <c r="BJ1158" t="s">
        <v>93</v>
      </c>
      <c r="BK1158" t="s">
        <v>93</v>
      </c>
      <c r="BL1158" t="s">
        <v>93</v>
      </c>
      <c r="BM1158" t="s">
        <v>93</v>
      </c>
      <c r="BN1158" t="s">
        <v>93</v>
      </c>
      <c r="BO1158" t="s">
        <v>93</v>
      </c>
      <c r="BP1158" t="s">
        <v>93</v>
      </c>
      <c r="BQ1158" t="s">
        <v>93</v>
      </c>
      <c r="BR1158" t="s">
        <v>93</v>
      </c>
      <c r="BS1158" t="s">
        <v>93</v>
      </c>
      <c r="BT1158" t="s">
        <v>93</v>
      </c>
      <c r="BU1158" t="s">
        <v>93</v>
      </c>
      <c r="BV1158" t="s">
        <v>93</v>
      </c>
      <c r="BW1158" t="s">
        <v>93</v>
      </c>
      <c r="BX1158" t="s">
        <v>93</v>
      </c>
      <c r="BY1158" t="s">
        <v>93</v>
      </c>
      <c r="BZ1158" t="s">
        <v>93</v>
      </c>
      <c r="CA1158" t="s">
        <v>93</v>
      </c>
      <c r="CB1158" t="s">
        <v>93</v>
      </c>
      <c r="CC1158" t="s">
        <v>93</v>
      </c>
      <c r="CD1158" t="s">
        <v>93</v>
      </c>
      <c r="CE1158" t="s">
        <v>93</v>
      </c>
      <c r="CF1158" t="s">
        <v>93</v>
      </c>
      <c r="CG1158" t="s">
        <v>93</v>
      </c>
      <c r="CH1158" t="s">
        <v>93</v>
      </c>
      <c r="CI1158" t="s">
        <v>93</v>
      </c>
      <c r="CJ1158" t="s">
        <v>93</v>
      </c>
      <c r="CK1158" t="s">
        <v>93</v>
      </c>
      <c r="CL1158" t="s">
        <v>93</v>
      </c>
      <c r="CM1158" t="s">
        <v>93</v>
      </c>
      <c r="CN1158">
        <v>32</v>
      </c>
      <c r="CO1158">
        <v>32</v>
      </c>
      <c r="CP1158">
        <v>0</v>
      </c>
      <c r="CQ1158">
        <v>2</v>
      </c>
    </row>
    <row r="1159" spans="1:95">
      <c r="A1159">
        <v>1309398</v>
      </c>
      <c r="B1159" t="s">
        <v>261</v>
      </c>
      <c r="C1159">
        <v>36</v>
      </c>
      <c r="D1159">
        <v>14337772</v>
      </c>
      <c r="E1159" s="1">
        <v>41491</v>
      </c>
      <c r="F1159" t="s">
        <v>387</v>
      </c>
      <c r="G1159">
        <v>79.989999999999995</v>
      </c>
      <c r="H1159">
        <v>0</v>
      </c>
      <c r="I1159">
        <v>0</v>
      </c>
      <c r="J1159">
        <v>0</v>
      </c>
      <c r="K1159">
        <v>79.989999999999995</v>
      </c>
      <c r="L1159" t="s">
        <v>388</v>
      </c>
      <c r="M1159" t="s">
        <v>96</v>
      </c>
      <c r="N1159" t="s">
        <v>97</v>
      </c>
      <c r="O1159" t="s">
        <v>97</v>
      </c>
      <c r="P1159" t="s">
        <v>1867</v>
      </c>
      <c r="Q1159">
        <v>39.75</v>
      </c>
      <c r="R1159">
        <v>0</v>
      </c>
      <c r="S1159">
        <v>0</v>
      </c>
      <c r="T1159">
        <v>39.75</v>
      </c>
      <c r="U1159">
        <v>39.75</v>
      </c>
      <c r="V1159" t="s">
        <v>97</v>
      </c>
      <c r="W1159" t="s">
        <v>96</v>
      </c>
      <c r="X1159" t="s">
        <v>303</v>
      </c>
      <c r="Y1159" t="s">
        <v>1801</v>
      </c>
      <c r="Z1159">
        <v>14337772</v>
      </c>
      <c r="AA1159" t="s">
        <v>263</v>
      </c>
      <c r="AB1159">
        <v>40</v>
      </c>
      <c r="AC1159">
        <v>0</v>
      </c>
      <c r="AD1159">
        <v>0</v>
      </c>
      <c r="AE1159">
        <v>0</v>
      </c>
      <c r="AF1159">
        <v>40</v>
      </c>
      <c r="AG1159" s="2" t="s">
        <v>264</v>
      </c>
      <c r="AH1159" t="s">
        <v>96</v>
      </c>
      <c r="AI1159" t="s">
        <v>97</v>
      </c>
      <c r="AJ1159" t="s">
        <v>97</v>
      </c>
      <c r="AK1159">
        <v>1</v>
      </c>
      <c r="AL1159">
        <v>1</v>
      </c>
      <c r="AM1159">
        <v>1</v>
      </c>
      <c r="AN1159">
        <v>45</v>
      </c>
      <c r="AO1159">
        <v>3</v>
      </c>
      <c r="AP1159">
        <v>510</v>
      </c>
      <c r="AQ1159">
        <v>40.24</v>
      </c>
      <c r="AR1159">
        <v>39.99</v>
      </c>
      <c r="AS1159">
        <v>40.24</v>
      </c>
      <c r="AT1159">
        <v>39.99</v>
      </c>
      <c r="AU1159">
        <v>2.0123270440251599</v>
      </c>
      <c r="AV1159">
        <v>1.9997499999999999</v>
      </c>
      <c r="AW1159">
        <v>2.0123270440251599</v>
      </c>
      <c r="AX1159">
        <v>1.9997499999999999</v>
      </c>
      <c r="AY1159">
        <v>1</v>
      </c>
      <c r="AZ1159" s="1">
        <v>41281</v>
      </c>
      <c r="BA1159" s="1">
        <v>41519</v>
      </c>
      <c r="BB1159">
        <v>54</v>
      </c>
      <c r="BC1159">
        <v>12</v>
      </c>
      <c r="BD1159">
        <v>1</v>
      </c>
      <c r="BE1159">
        <v>79.989999999999995</v>
      </c>
      <c r="BF1159">
        <v>79.989999999999995</v>
      </c>
      <c r="BG1159">
        <v>1</v>
      </c>
      <c r="BH1159">
        <v>1</v>
      </c>
      <c r="BI1159" t="s">
        <v>93</v>
      </c>
      <c r="BJ1159" t="s">
        <v>93</v>
      </c>
      <c r="BK1159" t="s">
        <v>93</v>
      </c>
      <c r="BL1159" t="s">
        <v>93</v>
      </c>
      <c r="BM1159" t="s">
        <v>93</v>
      </c>
      <c r="BN1159" t="s">
        <v>93</v>
      </c>
      <c r="BO1159" t="s">
        <v>93</v>
      </c>
      <c r="BP1159" t="s">
        <v>93</v>
      </c>
      <c r="BQ1159" t="s">
        <v>93</v>
      </c>
      <c r="BR1159" t="s">
        <v>93</v>
      </c>
      <c r="BS1159" t="s">
        <v>93</v>
      </c>
      <c r="BT1159" t="s">
        <v>93</v>
      </c>
      <c r="BU1159" t="s">
        <v>93</v>
      </c>
      <c r="BV1159" t="s">
        <v>93</v>
      </c>
      <c r="BW1159" t="s">
        <v>93</v>
      </c>
      <c r="BX1159" t="s">
        <v>93</v>
      </c>
      <c r="BY1159" t="s">
        <v>93</v>
      </c>
      <c r="BZ1159" t="s">
        <v>93</v>
      </c>
      <c r="CA1159" t="s">
        <v>93</v>
      </c>
      <c r="CB1159" t="s">
        <v>93</v>
      </c>
      <c r="CC1159" t="s">
        <v>93</v>
      </c>
      <c r="CD1159" t="s">
        <v>93</v>
      </c>
      <c r="CE1159" t="s">
        <v>93</v>
      </c>
      <c r="CF1159" t="s">
        <v>93</v>
      </c>
      <c r="CG1159" t="s">
        <v>93</v>
      </c>
      <c r="CH1159" t="s">
        <v>93</v>
      </c>
      <c r="CI1159" t="s">
        <v>93</v>
      </c>
      <c r="CJ1159" t="s">
        <v>93</v>
      </c>
      <c r="CK1159" t="s">
        <v>93</v>
      </c>
      <c r="CL1159" t="s">
        <v>93</v>
      </c>
      <c r="CM1159" t="s">
        <v>93</v>
      </c>
      <c r="CN1159">
        <v>32</v>
      </c>
      <c r="CO1159">
        <v>32</v>
      </c>
      <c r="CP1159">
        <v>0</v>
      </c>
      <c r="CQ1159">
        <v>1</v>
      </c>
    </row>
    <row r="1160" spans="1:95">
      <c r="A1160">
        <v>1309403</v>
      </c>
      <c r="B1160" t="s">
        <v>265</v>
      </c>
      <c r="C1160">
        <v>36</v>
      </c>
      <c r="D1160">
        <v>14337777</v>
      </c>
      <c r="E1160" s="1">
        <v>41491</v>
      </c>
      <c r="F1160" t="s">
        <v>387</v>
      </c>
      <c r="G1160">
        <v>79.989999999999995</v>
      </c>
      <c r="H1160">
        <v>0</v>
      </c>
      <c r="I1160">
        <v>0</v>
      </c>
      <c r="J1160">
        <v>0</v>
      </c>
      <c r="K1160">
        <v>79.989999999999995</v>
      </c>
      <c r="L1160" t="s">
        <v>388</v>
      </c>
      <c r="M1160" t="s">
        <v>96</v>
      </c>
      <c r="N1160" t="s">
        <v>97</v>
      </c>
      <c r="O1160" t="s">
        <v>97</v>
      </c>
      <c r="P1160" t="s">
        <v>1867</v>
      </c>
      <c r="Q1160">
        <v>39.75</v>
      </c>
      <c r="R1160">
        <v>0</v>
      </c>
      <c r="S1160">
        <v>0</v>
      </c>
      <c r="T1160">
        <v>39.75</v>
      </c>
      <c r="U1160">
        <v>39.75</v>
      </c>
      <c r="V1160" t="s">
        <v>97</v>
      </c>
      <c r="W1160" t="s">
        <v>96</v>
      </c>
      <c r="X1160" t="s">
        <v>303</v>
      </c>
      <c r="Y1160" t="s">
        <v>1801</v>
      </c>
      <c r="Z1160">
        <v>14337777</v>
      </c>
      <c r="AA1160" t="s">
        <v>266</v>
      </c>
      <c r="AB1160">
        <v>39.99</v>
      </c>
      <c r="AC1160">
        <v>0</v>
      </c>
      <c r="AD1160">
        <v>0</v>
      </c>
      <c r="AE1160">
        <v>0</v>
      </c>
      <c r="AF1160">
        <v>39.99</v>
      </c>
      <c r="AG1160" s="2" t="s">
        <v>267</v>
      </c>
      <c r="AH1160" t="s">
        <v>96</v>
      </c>
      <c r="AI1160" t="s">
        <v>97</v>
      </c>
      <c r="AJ1160" t="s">
        <v>97</v>
      </c>
      <c r="AK1160">
        <v>1</v>
      </c>
      <c r="AL1160">
        <v>1</v>
      </c>
      <c r="AM1160">
        <v>1</v>
      </c>
      <c r="AN1160">
        <v>45</v>
      </c>
      <c r="AO1160">
        <v>3</v>
      </c>
      <c r="AP1160">
        <v>510</v>
      </c>
      <c r="AQ1160">
        <v>40.24</v>
      </c>
      <c r="AR1160">
        <v>40</v>
      </c>
      <c r="AS1160">
        <v>40.24</v>
      </c>
      <c r="AT1160">
        <v>40</v>
      </c>
      <c r="AU1160">
        <v>2.0123270440251599</v>
      </c>
      <c r="AV1160">
        <v>2.0002500625156299</v>
      </c>
      <c r="AW1160">
        <v>2.0123270440251599</v>
      </c>
      <c r="AX1160">
        <v>2.0002500625156299</v>
      </c>
      <c r="AY1160">
        <v>1</v>
      </c>
      <c r="AZ1160" s="1">
        <v>41281</v>
      </c>
      <c r="BA1160" s="1">
        <v>41519</v>
      </c>
      <c r="BB1160">
        <v>54</v>
      </c>
      <c r="BC1160">
        <v>12</v>
      </c>
      <c r="BD1160">
        <v>2</v>
      </c>
      <c r="BE1160">
        <v>79.989999999999995</v>
      </c>
      <c r="BF1160">
        <v>79.989999999999995</v>
      </c>
      <c r="BG1160">
        <v>1</v>
      </c>
      <c r="BH1160">
        <v>1</v>
      </c>
      <c r="BI1160" t="s">
        <v>93</v>
      </c>
      <c r="BJ1160" t="s">
        <v>93</v>
      </c>
      <c r="BK1160" t="s">
        <v>93</v>
      </c>
      <c r="BL1160" t="s">
        <v>93</v>
      </c>
      <c r="BM1160" t="s">
        <v>93</v>
      </c>
      <c r="BN1160" t="s">
        <v>93</v>
      </c>
      <c r="BO1160" t="s">
        <v>93</v>
      </c>
      <c r="BP1160" t="s">
        <v>93</v>
      </c>
      <c r="BQ1160" t="s">
        <v>93</v>
      </c>
      <c r="BR1160" t="s">
        <v>93</v>
      </c>
      <c r="BS1160" t="s">
        <v>93</v>
      </c>
      <c r="BT1160" t="s">
        <v>93</v>
      </c>
      <c r="BU1160" t="s">
        <v>93</v>
      </c>
      <c r="BV1160" t="s">
        <v>93</v>
      </c>
      <c r="BW1160" t="s">
        <v>93</v>
      </c>
      <c r="BX1160" t="s">
        <v>93</v>
      </c>
      <c r="BY1160" t="s">
        <v>93</v>
      </c>
      <c r="BZ1160" t="s">
        <v>93</v>
      </c>
      <c r="CA1160" t="s">
        <v>93</v>
      </c>
      <c r="CB1160" t="s">
        <v>93</v>
      </c>
      <c r="CC1160" t="s">
        <v>93</v>
      </c>
      <c r="CD1160" t="s">
        <v>93</v>
      </c>
      <c r="CE1160" t="s">
        <v>93</v>
      </c>
      <c r="CF1160" t="s">
        <v>93</v>
      </c>
      <c r="CG1160" t="s">
        <v>93</v>
      </c>
      <c r="CH1160" t="s">
        <v>93</v>
      </c>
      <c r="CI1160" t="s">
        <v>93</v>
      </c>
      <c r="CJ1160" t="s">
        <v>93</v>
      </c>
      <c r="CK1160" t="s">
        <v>93</v>
      </c>
      <c r="CL1160" t="s">
        <v>93</v>
      </c>
      <c r="CM1160" t="s">
        <v>93</v>
      </c>
      <c r="CN1160">
        <v>32</v>
      </c>
      <c r="CO1160">
        <v>32</v>
      </c>
      <c r="CP1160">
        <v>0</v>
      </c>
      <c r="CQ1160">
        <v>2</v>
      </c>
    </row>
    <row r="1161" spans="1:95">
      <c r="A1161">
        <v>1309407</v>
      </c>
      <c r="B1161" t="s">
        <v>268</v>
      </c>
      <c r="C1161">
        <v>36</v>
      </c>
      <c r="D1161">
        <v>14337830</v>
      </c>
      <c r="E1161" s="1">
        <v>41491</v>
      </c>
      <c r="F1161" t="s">
        <v>387</v>
      </c>
      <c r="G1161">
        <v>79.989999999999995</v>
      </c>
      <c r="H1161">
        <v>0</v>
      </c>
      <c r="I1161">
        <v>0</v>
      </c>
      <c r="J1161">
        <v>0</v>
      </c>
      <c r="K1161">
        <v>79.989999999999995</v>
      </c>
      <c r="L1161" t="s">
        <v>388</v>
      </c>
      <c r="M1161" t="s">
        <v>96</v>
      </c>
      <c r="N1161" t="s">
        <v>97</v>
      </c>
      <c r="O1161" t="s">
        <v>97</v>
      </c>
      <c r="P1161" t="s">
        <v>1867</v>
      </c>
      <c r="Q1161">
        <v>39.75</v>
      </c>
      <c r="R1161">
        <v>0</v>
      </c>
      <c r="S1161">
        <v>0</v>
      </c>
      <c r="T1161">
        <v>39.75</v>
      </c>
      <c r="U1161">
        <v>39.75</v>
      </c>
      <c r="V1161" t="s">
        <v>97</v>
      </c>
      <c r="W1161" t="s">
        <v>96</v>
      </c>
      <c r="X1161" t="s">
        <v>303</v>
      </c>
      <c r="Y1161" t="s">
        <v>1801</v>
      </c>
      <c r="Z1161">
        <v>14337830</v>
      </c>
      <c r="AA1161" t="s">
        <v>270</v>
      </c>
      <c r="AB1161">
        <v>40</v>
      </c>
      <c r="AC1161">
        <v>0</v>
      </c>
      <c r="AD1161">
        <v>0</v>
      </c>
      <c r="AE1161">
        <v>0</v>
      </c>
      <c r="AF1161">
        <v>40</v>
      </c>
      <c r="AG1161" s="2" t="s">
        <v>271</v>
      </c>
      <c r="AH1161" t="s">
        <v>96</v>
      </c>
      <c r="AI1161" t="s">
        <v>97</v>
      </c>
      <c r="AJ1161" t="s">
        <v>97</v>
      </c>
      <c r="AK1161">
        <v>1</v>
      </c>
      <c r="AL1161">
        <v>1</v>
      </c>
      <c r="AM1161">
        <v>1</v>
      </c>
      <c r="AN1161">
        <v>45</v>
      </c>
      <c r="AO1161">
        <v>3</v>
      </c>
      <c r="AP1161">
        <v>508</v>
      </c>
      <c r="AQ1161">
        <v>40.24</v>
      </c>
      <c r="AR1161">
        <v>39.99</v>
      </c>
      <c r="AS1161">
        <v>40.24</v>
      </c>
      <c r="AT1161">
        <v>39.99</v>
      </c>
      <c r="AU1161">
        <v>2.0123270440251599</v>
      </c>
      <c r="AV1161">
        <v>1.9997499999999999</v>
      </c>
      <c r="AW1161">
        <v>2.0123270440251599</v>
      </c>
      <c r="AX1161">
        <v>1.9997499999999999</v>
      </c>
      <c r="AY1161">
        <v>1</v>
      </c>
      <c r="AZ1161" s="1">
        <v>41281</v>
      </c>
      <c r="BA1161" s="1">
        <v>41519</v>
      </c>
      <c r="BB1161">
        <v>54</v>
      </c>
      <c r="BC1161">
        <v>12</v>
      </c>
      <c r="BD1161">
        <v>2</v>
      </c>
      <c r="BE1161">
        <v>79.989999999999995</v>
      </c>
      <c r="BF1161">
        <v>79.989999999999995</v>
      </c>
      <c r="BG1161">
        <v>0</v>
      </c>
      <c r="BH1161">
        <v>0</v>
      </c>
      <c r="BI1161" t="s">
        <v>93</v>
      </c>
      <c r="BJ1161" t="s">
        <v>93</v>
      </c>
      <c r="BK1161" t="s">
        <v>93</v>
      </c>
      <c r="BL1161" t="s">
        <v>93</v>
      </c>
      <c r="BM1161" t="s">
        <v>93</v>
      </c>
      <c r="BN1161" t="s">
        <v>93</v>
      </c>
      <c r="BO1161" t="s">
        <v>93</v>
      </c>
      <c r="BP1161" t="s">
        <v>93</v>
      </c>
      <c r="BQ1161" t="s">
        <v>93</v>
      </c>
      <c r="BR1161" t="s">
        <v>93</v>
      </c>
      <c r="BS1161" t="s">
        <v>93</v>
      </c>
      <c r="BT1161" t="s">
        <v>93</v>
      </c>
      <c r="BU1161" t="s">
        <v>93</v>
      </c>
      <c r="BV1161" t="s">
        <v>93</v>
      </c>
      <c r="BW1161" t="s">
        <v>93</v>
      </c>
      <c r="BX1161" t="s">
        <v>93</v>
      </c>
      <c r="BY1161" t="s">
        <v>93</v>
      </c>
      <c r="BZ1161" t="s">
        <v>93</v>
      </c>
      <c r="CA1161" t="s">
        <v>93</v>
      </c>
      <c r="CB1161" t="s">
        <v>93</v>
      </c>
      <c r="CC1161" t="s">
        <v>93</v>
      </c>
      <c r="CD1161" t="s">
        <v>93</v>
      </c>
      <c r="CE1161" t="s">
        <v>93</v>
      </c>
      <c r="CF1161" t="s">
        <v>93</v>
      </c>
      <c r="CG1161" t="s">
        <v>93</v>
      </c>
      <c r="CH1161" t="s">
        <v>93</v>
      </c>
      <c r="CI1161" t="s">
        <v>93</v>
      </c>
      <c r="CJ1161" t="s">
        <v>93</v>
      </c>
      <c r="CK1161" t="s">
        <v>93</v>
      </c>
      <c r="CL1161" t="s">
        <v>93</v>
      </c>
      <c r="CM1161" t="s">
        <v>93</v>
      </c>
      <c r="CN1161">
        <v>32</v>
      </c>
      <c r="CO1161">
        <v>32</v>
      </c>
      <c r="CP1161">
        <v>0</v>
      </c>
      <c r="CQ1161" t="s">
        <v>93</v>
      </c>
    </row>
    <row r="1162" spans="1:95">
      <c r="A1162">
        <v>1309422</v>
      </c>
      <c r="B1162" t="s">
        <v>272</v>
      </c>
      <c r="C1162">
        <v>36</v>
      </c>
      <c r="D1162">
        <v>14337778</v>
      </c>
      <c r="E1162" s="1">
        <v>41491</v>
      </c>
      <c r="F1162" t="s">
        <v>387</v>
      </c>
      <c r="G1162">
        <v>79.989999999999995</v>
      </c>
      <c r="H1162">
        <v>0</v>
      </c>
      <c r="I1162">
        <v>0</v>
      </c>
      <c r="J1162">
        <v>0</v>
      </c>
      <c r="K1162">
        <v>79.989999999999995</v>
      </c>
      <c r="L1162" t="s">
        <v>388</v>
      </c>
      <c r="M1162" t="s">
        <v>96</v>
      </c>
      <c r="N1162" t="s">
        <v>97</v>
      </c>
      <c r="O1162" t="s">
        <v>97</v>
      </c>
      <c r="P1162" t="s">
        <v>1867</v>
      </c>
      <c r="Q1162">
        <v>39.99</v>
      </c>
      <c r="R1162">
        <v>0</v>
      </c>
      <c r="S1162">
        <v>0</v>
      </c>
      <c r="T1162">
        <v>39.99</v>
      </c>
      <c r="U1162">
        <v>39.99</v>
      </c>
      <c r="V1162" t="s">
        <v>97</v>
      </c>
      <c r="W1162" t="s">
        <v>96</v>
      </c>
      <c r="X1162" t="s">
        <v>303</v>
      </c>
      <c r="Y1162" t="s">
        <v>258</v>
      </c>
      <c r="Z1162">
        <v>14337778</v>
      </c>
      <c r="AA1162" t="s">
        <v>273</v>
      </c>
      <c r="AB1162">
        <v>40</v>
      </c>
      <c r="AC1162">
        <v>0</v>
      </c>
      <c r="AD1162">
        <v>0</v>
      </c>
      <c r="AE1162">
        <v>0</v>
      </c>
      <c r="AF1162">
        <v>40</v>
      </c>
      <c r="AG1162" s="2" t="s">
        <v>274</v>
      </c>
      <c r="AH1162" t="s">
        <v>236</v>
      </c>
      <c r="AI1162" t="s">
        <v>97</v>
      </c>
      <c r="AJ1162" t="s">
        <v>97</v>
      </c>
      <c r="AK1162">
        <v>1</v>
      </c>
      <c r="AL1162">
        <v>1</v>
      </c>
      <c r="AM1162">
        <v>0</v>
      </c>
      <c r="AN1162">
        <v>45</v>
      </c>
      <c r="AO1162">
        <v>3</v>
      </c>
      <c r="AP1162">
        <v>503</v>
      </c>
      <c r="AQ1162">
        <v>40</v>
      </c>
      <c r="AR1162">
        <v>39.99</v>
      </c>
      <c r="AS1162">
        <v>40</v>
      </c>
      <c r="AT1162">
        <v>39.99</v>
      </c>
      <c r="AU1162">
        <v>2.0002500625156299</v>
      </c>
      <c r="AV1162">
        <v>1.9997499999999999</v>
      </c>
      <c r="AW1162">
        <v>2.0002500625156299</v>
      </c>
      <c r="AX1162">
        <v>1.9997499999999999</v>
      </c>
      <c r="AY1162">
        <v>1</v>
      </c>
      <c r="AZ1162" s="1">
        <v>41281</v>
      </c>
      <c r="BA1162" s="1">
        <v>41519</v>
      </c>
      <c r="BB1162">
        <v>54</v>
      </c>
      <c r="BC1162">
        <v>12</v>
      </c>
      <c r="BD1162">
        <v>2</v>
      </c>
      <c r="BE1162">
        <v>79.989999999999995</v>
      </c>
      <c r="BF1162">
        <v>79.989999999999995</v>
      </c>
      <c r="BG1162">
        <v>0</v>
      </c>
      <c r="BH1162">
        <v>0</v>
      </c>
      <c r="BI1162" t="s">
        <v>93</v>
      </c>
      <c r="BJ1162" t="s">
        <v>93</v>
      </c>
      <c r="BK1162" t="s">
        <v>93</v>
      </c>
      <c r="BL1162" t="s">
        <v>93</v>
      </c>
      <c r="BM1162" t="s">
        <v>93</v>
      </c>
      <c r="BN1162" t="s">
        <v>93</v>
      </c>
      <c r="BO1162" t="s">
        <v>93</v>
      </c>
      <c r="BP1162" t="s">
        <v>93</v>
      </c>
      <c r="BQ1162" t="s">
        <v>93</v>
      </c>
      <c r="BR1162" t="s">
        <v>93</v>
      </c>
      <c r="BS1162" t="s">
        <v>93</v>
      </c>
      <c r="BT1162" t="s">
        <v>93</v>
      </c>
      <c r="BU1162" t="s">
        <v>93</v>
      </c>
      <c r="BV1162" t="s">
        <v>93</v>
      </c>
      <c r="BW1162" t="s">
        <v>93</v>
      </c>
      <c r="BX1162" t="s">
        <v>93</v>
      </c>
      <c r="BY1162" t="s">
        <v>93</v>
      </c>
      <c r="BZ1162" t="s">
        <v>93</v>
      </c>
      <c r="CA1162" t="s">
        <v>93</v>
      </c>
      <c r="CB1162" t="s">
        <v>93</v>
      </c>
      <c r="CC1162" t="s">
        <v>93</v>
      </c>
      <c r="CD1162" t="s">
        <v>93</v>
      </c>
      <c r="CE1162" t="s">
        <v>93</v>
      </c>
      <c r="CF1162" t="s">
        <v>93</v>
      </c>
      <c r="CG1162" t="s">
        <v>93</v>
      </c>
      <c r="CH1162" t="s">
        <v>93</v>
      </c>
      <c r="CI1162" t="s">
        <v>93</v>
      </c>
      <c r="CJ1162" t="s">
        <v>93</v>
      </c>
      <c r="CK1162" t="s">
        <v>93</v>
      </c>
      <c r="CL1162" t="s">
        <v>93</v>
      </c>
      <c r="CM1162" t="s">
        <v>93</v>
      </c>
      <c r="CN1162">
        <v>32</v>
      </c>
      <c r="CO1162">
        <v>32</v>
      </c>
      <c r="CP1162">
        <v>0</v>
      </c>
      <c r="CQ1162">
        <v>2</v>
      </c>
    </row>
    <row r="1163" spans="1:95">
      <c r="A1163">
        <v>1305855</v>
      </c>
      <c r="B1163" t="s">
        <v>240</v>
      </c>
      <c r="C1163">
        <v>37</v>
      </c>
      <c r="D1163">
        <v>14337779</v>
      </c>
      <c r="E1163" s="1">
        <v>41498</v>
      </c>
      <c r="F1163" t="s">
        <v>387</v>
      </c>
      <c r="G1163">
        <v>79.989999999999995</v>
      </c>
      <c r="H1163">
        <v>0</v>
      </c>
      <c r="I1163">
        <v>0</v>
      </c>
      <c r="J1163">
        <v>0</v>
      </c>
      <c r="K1163">
        <v>79.989999999999995</v>
      </c>
      <c r="L1163" t="s">
        <v>388</v>
      </c>
      <c r="M1163" t="s">
        <v>96</v>
      </c>
      <c r="N1163" t="s">
        <v>97</v>
      </c>
      <c r="O1163" t="s">
        <v>97</v>
      </c>
      <c r="P1163" t="s">
        <v>1867</v>
      </c>
      <c r="Q1163">
        <v>39.15</v>
      </c>
      <c r="R1163">
        <v>0</v>
      </c>
      <c r="S1163">
        <v>0</v>
      </c>
      <c r="T1163">
        <v>39.15</v>
      </c>
      <c r="U1163">
        <v>39.15</v>
      </c>
      <c r="V1163" t="s">
        <v>97</v>
      </c>
      <c r="W1163" t="s">
        <v>96</v>
      </c>
      <c r="X1163" t="s">
        <v>303</v>
      </c>
      <c r="Y1163" t="s">
        <v>1770</v>
      </c>
      <c r="Z1163">
        <v>14337779</v>
      </c>
      <c r="AA1163" t="s">
        <v>245</v>
      </c>
      <c r="AB1163">
        <v>40</v>
      </c>
      <c r="AC1163">
        <v>0</v>
      </c>
      <c r="AD1163">
        <v>0</v>
      </c>
      <c r="AE1163">
        <v>0</v>
      </c>
      <c r="AF1163">
        <v>40</v>
      </c>
      <c r="AG1163" s="2" t="s">
        <v>246</v>
      </c>
      <c r="AH1163" t="s">
        <v>96</v>
      </c>
      <c r="AI1163" t="s">
        <v>97</v>
      </c>
      <c r="AJ1163" t="s">
        <v>97</v>
      </c>
      <c r="AK1163">
        <v>1</v>
      </c>
      <c r="AL1163">
        <v>1</v>
      </c>
      <c r="AM1163">
        <v>1</v>
      </c>
      <c r="AN1163">
        <v>45</v>
      </c>
      <c r="AO1163">
        <v>3</v>
      </c>
      <c r="AP1163">
        <v>501</v>
      </c>
      <c r="AQ1163">
        <v>40.840000000000003</v>
      </c>
      <c r="AR1163">
        <v>39.99</v>
      </c>
      <c r="AS1163">
        <v>40.840000000000003</v>
      </c>
      <c r="AT1163">
        <v>39.99</v>
      </c>
      <c r="AU1163">
        <v>2.04316730523627</v>
      </c>
      <c r="AV1163">
        <v>1.9997499999999999</v>
      </c>
      <c r="AW1163">
        <v>2.04316730523627</v>
      </c>
      <c r="AX1163">
        <v>1.9997499999999999</v>
      </c>
      <c r="AY1163">
        <v>1</v>
      </c>
      <c r="AZ1163" s="1">
        <v>41281</v>
      </c>
      <c r="BA1163" s="1">
        <v>41519</v>
      </c>
      <c r="BB1163">
        <v>54</v>
      </c>
      <c r="BC1163">
        <v>12</v>
      </c>
      <c r="BD1163">
        <v>2</v>
      </c>
      <c r="BE1163">
        <v>79.989999999999995</v>
      </c>
      <c r="BF1163">
        <v>79.989999999999995</v>
      </c>
      <c r="BG1163">
        <v>0</v>
      </c>
      <c r="BH1163">
        <v>0</v>
      </c>
      <c r="BI1163" t="s">
        <v>93</v>
      </c>
      <c r="BJ1163" t="s">
        <v>93</v>
      </c>
      <c r="BK1163" t="s">
        <v>93</v>
      </c>
      <c r="BL1163" t="s">
        <v>93</v>
      </c>
      <c r="BM1163" t="s">
        <v>93</v>
      </c>
      <c r="BN1163" t="s">
        <v>93</v>
      </c>
      <c r="BO1163" t="s">
        <v>93</v>
      </c>
      <c r="BP1163" t="s">
        <v>93</v>
      </c>
      <c r="BQ1163" t="s">
        <v>93</v>
      </c>
      <c r="BR1163" t="s">
        <v>93</v>
      </c>
      <c r="BS1163" t="s">
        <v>93</v>
      </c>
      <c r="BT1163" t="s">
        <v>93</v>
      </c>
      <c r="BU1163" t="s">
        <v>93</v>
      </c>
      <c r="BV1163" t="s">
        <v>93</v>
      </c>
      <c r="BW1163" t="s">
        <v>93</v>
      </c>
      <c r="BX1163" t="s">
        <v>93</v>
      </c>
      <c r="BY1163" t="s">
        <v>93</v>
      </c>
      <c r="BZ1163" t="s">
        <v>93</v>
      </c>
      <c r="CA1163" t="s">
        <v>93</v>
      </c>
      <c r="CB1163" t="s">
        <v>93</v>
      </c>
      <c r="CC1163" t="s">
        <v>93</v>
      </c>
      <c r="CD1163" t="s">
        <v>93</v>
      </c>
      <c r="CE1163" t="s">
        <v>93</v>
      </c>
      <c r="CF1163" t="s">
        <v>93</v>
      </c>
      <c r="CG1163" t="s">
        <v>93</v>
      </c>
      <c r="CH1163" t="s">
        <v>93</v>
      </c>
      <c r="CI1163" t="s">
        <v>93</v>
      </c>
      <c r="CJ1163" t="s">
        <v>93</v>
      </c>
      <c r="CK1163" t="s">
        <v>93</v>
      </c>
      <c r="CL1163" t="s">
        <v>93</v>
      </c>
      <c r="CM1163" t="s">
        <v>93</v>
      </c>
      <c r="CN1163">
        <v>32</v>
      </c>
      <c r="CO1163">
        <v>32</v>
      </c>
      <c r="CP1163">
        <v>0</v>
      </c>
      <c r="CQ1163">
        <v>6</v>
      </c>
    </row>
    <row r="1164" spans="1:95">
      <c r="A1164">
        <v>1305857</v>
      </c>
      <c r="B1164" t="s">
        <v>628</v>
      </c>
      <c r="C1164">
        <v>37</v>
      </c>
      <c r="D1164">
        <v>13726144</v>
      </c>
      <c r="E1164" s="1">
        <v>41498</v>
      </c>
      <c r="F1164" t="s">
        <v>387</v>
      </c>
      <c r="G1164">
        <v>79.989999999999995</v>
      </c>
      <c r="H1164">
        <v>0</v>
      </c>
      <c r="I1164">
        <v>0</v>
      </c>
      <c r="J1164">
        <v>0</v>
      </c>
      <c r="K1164">
        <v>79.989999999999995</v>
      </c>
      <c r="L1164" t="s">
        <v>388</v>
      </c>
      <c r="M1164" t="s">
        <v>96</v>
      </c>
      <c r="N1164" t="s">
        <v>97</v>
      </c>
      <c r="O1164" t="s">
        <v>97</v>
      </c>
      <c r="P1164" t="s">
        <v>1867</v>
      </c>
      <c r="Q1164">
        <v>39.75</v>
      </c>
      <c r="R1164">
        <v>0</v>
      </c>
      <c r="S1164">
        <v>0</v>
      </c>
      <c r="T1164">
        <v>39.75</v>
      </c>
      <c r="U1164">
        <v>39.75</v>
      </c>
      <c r="V1164" t="s">
        <v>97</v>
      </c>
      <c r="W1164" t="s">
        <v>96</v>
      </c>
      <c r="X1164" t="s">
        <v>303</v>
      </c>
      <c r="Y1164" t="s">
        <v>1801</v>
      </c>
      <c r="Z1164">
        <v>13726144</v>
      </c>
      <c r="AA1164" t="s">
        <v>962</v>
      </c>
      <c r="AB1164">
        <v>40</v>
      </c>
      <c r="AC1164">
        <v>0</v>
      </c>
      <c r="AD1164">
        <v>0</v>
      </c>
      <c r="AE1164">
        <v>0</v>
      </c>
      <c r="AF1164">
        <v>40</v>
      </c>
      <c r="AG1164" s="2" t="s">
        <v>1153</v>
      </c>
      <c r="AH1164" t="s">
        <v>96</v>
      </c>
      <c r="AI1164" t="s">
        <v>97</v>
      </c>
      <c r="AJ1164" t="s">
        <v>97</v>
      </c>
      <c r="AK1164">
        <v>1</v>
      </c>
      <c r="AL1164">
        <v>1</v>
      </c>
      <c r="AM1164">
        <v>1</v>
      </c>
      <c r="AN1164">
        <v>45</v>
      </c>
      <c r="AO1164">
        <v>3</v>
      </c>
      <c r="AP1164">
        <v>569</v>
      </c>
      <c r="AQ1164">
        <v>40.24</v>
      </c>
      <c r="AR1164">
        <v>39.99</v>
      </c>
      <c r="AS1164">
        <v>40.24</v>
      </c>
      <c r="AT1164">
        <v>39.99</v>
      </c>
      <c r="AU1164">
        <v>2.0123270440251599</v>
      </c>
      <c r="AV1164">
        <v>1.9997499999999999</v>
      </c>
      <c r="AW1164">
        <v>2.0123270440251599</v>
      </c>
      <c r="AX1164">
        <v>1.9997499999999999</v>
      </c>
      <c r="AY1164">
        <v>1</v>
      </c>
      <c r="AZ1164" s="1">
        <v>41386</v>
      </c>
      <c r="BA1164" s="1">
        <v>41519</v>
      </c>
      <c r="BB1164">
        <v>39</v>
      </c>
      <c r="BC1164">
        <v>9</v>
      </c>
      <c r="BD1164">
        <v>2</v>
      </c>
      <c r="BE1164">
        <v>79.989999999999995</v>
      </c>
      <c r="BF1164">
        <v>79.989999999999995</v>
      </c>
      <c r="BG1164">
        <v>0</v>
      </c>
      <c r="BH1164">
        <v>0</v>
      </c>
      <c r="BI1164" t="s">
        <v>93</v>
      </c>
      <c r="BJ1164" t="s">
        <v>93</v>
      </c>
      <c r="BK1164" t="s">
        <v>93</v>
      </c>
      <c r="BL1164" t="s">
        <v>93</v>
      </c>
      <c r="BM1164" t="s">
        <v>93</v>
      </c>
      <c r="BN1164" t="s">
        <v>93</v>
      </c>
      <c r="BO1164" t="s">
        <v>93</v>
      </c>
      <c r="BP1164" t="s">
        <v>93</v>
      </c>
      <c r="BQ1164" t="s">
        <v>93</v>
      </c>
      <c r="BR1164" t="s">
        <v>93</v>
      </c>
      <c r="BS1164" t="s">
        <v>93</v>
      </c>
      <c r="BT1164" t="s">
        <v>93</v>
      </c>
      <c r="BU1164" t="s">
        <v>93</v>
      </c>
      <c r="BV1164" t="s">
        <v>93</v>
      </c>
      <c r="BW1164" t="s">
        <v>93</v>
      </c>
      <c r="BX1164" t="s">
        <v>93</v>
      </c>
      <c r="BY1164" t="s">
        <v>93</v>
      </c>
      <c r="BZ1164" t="s">
        <v>93</v>
      </c>
      <c r="CA1164" t="s">
        <v>93</v>
      </c>
      <c r="CB1164" t="s">
        <v>93</v>
      </c>
      <c r="CC1164" t="s">
        <v>93</v>
      </c>
      <c r="CD1164" t="s">
        <v>93</v>
      </c>
      <c r="CE1164" t="s">
        <v>93</v>
      </c>
      <c r="CF1164" t="s">
        <v>93</v>
      </c>
      <c r="CG1164" t="s">
        <v>93</v>
      </c>
      <c r="CH1164" t="s">
        <v>93</v>
      </c>
      <c r="CI1164" t="s">
        <v>93</v>
      </c>
      <c r="CJ1164" t="s">
        <v>93</v>
      </c>
      <c r="CK1164" t="s">
        <v>93</v>
      </c>
      <c r="CL1164" t="s">
        <v>93</v>
      </c>
      <c r="CM1164" t="s">
        <v>93</v>
      </c>
      <c r="CN1164">
        <v>32</v>
      </c>
      <c r="CO1164">
        <v>32</v>
      </c>
      <c r="CP1164">
        <v>0</v>
      </c>
      <c r="CQ1164">
        <v>4</v>
      </c>
    </row>
    <row r="1165" spans="1:95">
      <c r="A1165">
        <v>1305860</v>
      </c>
      <c r="B1165" t="s">
        <v>247</v>
      </c>
      <c r="C1165">
        <v>37</v>
      </c>
      <c r="D1165">
        <v>14337776</v>
      </c>
      <c r="E1165" s="1">
        <v>41498</v>
      </c>
      <c r="F1165" t="s">
        <v>387</v>
      </c>
      <c r="G1165">
        <v>79.989999999999995</v>
      </c>
      <c r="H1165">
        <v>0</v>
      </c>
      <c r="I1165">
        <v>0</v>
      </c>
      <c r="J1165">
        <v>0</v>
      </c>
      <c r="K1165">
        <v>79.989999999999995</v>
      </c>
      <c r="L1165" t="s">
        <v>1176</v>
      </c>
      <c r="M1165" t="s">
        <v>96</v>
      </c>
      <c r="N1165" t="s">
        <v>97</v>
      </c>
      <c r="O1165" t="s">
        <v>97</v>
      </c>
      <c r="P1165" t="s">
        <v>1867</v>
      </c>
      <c r="Q1165">
        <v>39.75</v>
      </c>
      <c r="R1165">
        <v>0</v>
      </c>
      <c r="S1165">
        <v>0</v>
      </c>
      <c r="T1165">
        <v>39.75</v>
      </c>
      <c r="U1165">
        <v>39.75</v>
      </c>
      <c r="V1165" t="s">
        <v>97</v>
      </c>
      <c r="W1165" t="s">
        <v>96</v>
      </c>
      <c r="X1165" t="s">
        <v>303</v>
      </c>
      <c r="Y1165" t="s">
        <v>1801</v>
      </c>
      <c r="Z1165">
        <v>14337776</v>
      </c>
      <c r="AA1165" t="s">
        <v>250</v>
      </c>
      <c r="AB1165">
        <v>40</v>
      </c>
      <c r="AC1165">
        <v>0</v>
      </c>
      <c r="AD1165">
        <v>0</v>
      </c>
      <c r="AE1165">
        <v>0</v>
      </c>
      <c r="AF1165">
        <v>40</v>
      </c>
      <c r="AG1165" s="2" t="s">
        <v>251</v>
      </c>
      <c r="AH1165" t="s">
        <v>96</v>
      </c>
      <c r="AI1165" t="s">
        <v>97</v>
      </c>
      <c r="AJ1165" t="s">
        <v>97</v>
      </c>
      <c r="AK1165">
        <v>1</v>
      </c>
      <c r="AL1165">
        <v>1</v>
      </c>
      <c r="AM1165">
        <v>1</v>
      </c>
      <c r="AN1165">
        <v>61</v>
      </c>
      <c r="AO1165">
        <v>3</v>
      </c>
      <c r="AP1165">
        <v>508</v>
      </c>
      <c r="AQ1165">
        <v>40.24</v>
      </c>
      <c r="AR1165">
        <v>39.99</v>
      </c>
      <c r="AS1165">
        <v>40.24</v>
      </c>
      <c r="AT1165">
        <v>39.99</v>
      </c>
      <c r="AU1165">
        <v>2.0123270440251599</v>
      </c>
      <c r="AV1165">
        <v>1.9997499999999999</v>
      </c>
      <c r="AW1165">
        <v>2.0123270440251599</v>
      </c>
      <c r="AX1165">
        <v>1.9997499999999999</v>
      </c>
      <c r="AY1165">
        <v>1</v>
      </c>
      <c r="AZ1165" s="1">
        <v>41281</v>
      </c>
      <c r="BA1165" s="1">
        <v>41519</v>
      </c>
      <c r="BB1165">
        <v>54</v>
      </c>
      <c r="BC1165">
        <v>12</v>
      </c>
      <c r="BD1165">
        <v>1</v>
      </c>
      <c r="BE1165">
        <v>79.989999999999995</v>
      </c>
      <c r="BF1165">
        <v>79.989999999999995</v>
      </c>
      <c r="BG1165">
        <v>0</v>
      </c>
      <c r="BH1165">
        <v>0</v>
      </c>
      <c r="BI1165" t="s">
        <v>93</v>
      </c>
      <c r="BJ1165" t="s">
        <v>93</v>
      </c>
      <c r="BK1165" t="s">
        <v>93</v>
      </c>
      <c r="BL1165" t="s">
        <v>93</v>
      </c>
      <c r="BM1165" t="s">
        <v>93</v>
      </c>
      <c r="BN1165" t="s">
        <v>93</v>
      </c>
      <c r="BO1165" t="s">
        <v>93</v>
      </c>
      <c r="BP1165" t="s">
        <v>93</v>
      </c>
      <c r="BQ1165" t="s">
        <v>93</v>
      </c>
      <c r="BR1165" t="s">
        <v>93</v>
      </c>
      <c r="BS1165" t="s">
        <v>93</v>
      </c>
      <c r="BT1165" t="s">
        <v>93</v>
      </c>
      <c r="BU1165" t="s">
        <v>93</v>
      </c>
      <c r="BV1165" t="s">
        <v>93</v>
      </c>
      <c r="BW1165" t="s">
        <v>93</v>
      </c>
      <c r="BX1165" t="s">
        <v>93</v>
      </c>
      <c r="BY1165" t="s">
        <v>93</v>
      </c>
      <c r="BZ1165" t="s">
        <v>93</v>
      </c>
      <c r="CA1165" t="s">
        <v>93</v>
      </c>
      <c r="CB1165" t="s">
        <v>93</v>
      </c>
      <c r="CC1165" t="s">
        <v>93</v>
      </c>
      <c r="CD1165" t="s">
        <v>93</v>
      </c>
      <c r="CE1165" t="s">
        <v>93</v>
      </c>
      <c r="CF1165" t="s">
        <v>93</v>
      </c>
      <c r="CG1165" t="s">
        <v>93</v>
      </c>
      <c r="CH1165" t="s">
        <v>93</v>
      </c>
      <c r="CI1165" t="s">
        <v>93</v>
      </c>
      <c r="CJ1165" t="s">
        <v>93</v>
      </c>
      <c r="CK1165" t="s">
        <v>93</v>
      </c>
      <c r="CL1165" t="s">
        <v>93</v>
      </c>
      <c r="CM1165" t="s">
        <v>93</v>
      </c>
      <c r="CN1165">
        <v>32</v>
      </c>
      <c r="CO1165">
        <v>32</v>
      </c>
      <c r="CP1165">
        <v>0</v>
      </c>
      <c r="CQ1165">
        <v>1</v>
      </c>
    </row>
    <row r="1166" spans="1:95">
      <c r="A1166">
        <v>1305863</v>
      </c>
      <c r="B1166" t="s">
        <v>963</v>
      </c>
      <c r="C1166">
        <v>37</v>
      </c>
      <c r="D1166">
        <v>13726147</v>
      </c>
      <c r="E1166" s="1">
        <v>41498</v>
      </c>
      <c r="F1166" t="s">
        <v>387</v>
      </c>
      <c r="G1166">
        <v>79.989999999999995</v>
      </c>
      <c r="H1166">
        <v>0</v>
      </c>
      <c r="I1166">
        <v>0</v>
      </c>
      <c r="J1166">
        <v>0</v>
      </c>
      <c r="K1166">
        <v>79.989999999999995</v>
      </c>
      <c r="L1166" t="s">
        <v>388</v>
      </c>
      <c r="M1166" t="s">
        <v>96</v>
      </c>
      <c r="N1166" t="s">
        <v>97</v>
      </c>
      <c r="O1166" t="s">
        <v>97</v>
      </c>
      <c r="P1166" t="s">
        <v>1867</v>
      </c>
      <c r="Q1166">
        <v>39.75</v>
      </c>
      <c r="R1166">
        <v>0</v>
      </c>
      <c r="S1166">
        <v>0</v>
      </c>
      <c r="T1166">
        <v>39.75</v>
      </c>
      <c r="U1166">
        <v>39.75</v>
      </c>
      <c r="V1166" t="s">
        <v>97</v>
      </c>
      <c r="W1166" t="s">
        <v>96</v>
      </c>
      <c r="X1166" t="s">
        <v>303</v>
      </c>
      <c r="Y1166" t="s">
        <v>1801</v>
      </c>
      <c r="Z1166">
        <v>13726147</v>
      </c>
      <c r="AA1166" t="s">
        <v>964</v>
      </c>
      <c r="AB1166">
        <v>40</v>
      </c>
      <c r="AC1166">
        <v>0</v>
      </c>
      <c r="AD1166">
        <v>0</v>
      </c>
      <c r="AE1166">
        <v>0</v>
      </c>
      <c r="AF1166">
        <v>40</v>
      </c>
      <c r="AG1166" s="2" t="s">
        <v>965</v>
      </c>
      <c r="AH1166" t="s">
        <v>96</v>
      </c>
      <c r="AI1166" t="s">
        <v>97</v>
      </c>
      <c r="AJ1166" t="s">
        <v>97</v>
      </c>
      <c r="AK1166">
        <v>1</v>
      </c>
      <c r="AL1166">
        <v>1</v>
      </c>
      <c r="AM1166">
        <v>1</v>
      </c>
      <c r="AN1166">
        <v>45</v>
      </c>
      <c r="AO1166">
        <v>3</v>
      </c>
      <c r="AP1166">
        <v>263</v>
      </c>
      <c r="AQ1166">
        <v>40.24</v>
      </c>
      <c r="AR1166">
        <v>39.99</v>
      </c>
      <c r="AS1166">
        <v>40.24</v>
      </c>
      <c r="AT1166">
        <v>39.99</v>
      </c>
      <c r="AU1166">
        <v>2.0123270440251599</v>
      </c>
      <c r="AV1166">
        <v>1.9997499999999999</v>
      </c>
      <c r="AW1166">
        <v>2.0123270440251599</v>
      </c>
      <c r="AX1166">
        <v>1.9997499999999999</v>
      </c>
      <c r="AY1166">
        <v>1</v>
      </c>
      <c r="AZ1166" s="1">
        <v>41386</v>
      </c>
      <c r="BA1166" s="1">
        <v>41519</v>
      </c>
      <c r="BB1166">
        <v>39</v>
      </c>
      <c r="BC1166">
        <v>9</v>
      </c>
      <c r="BD1166">
        <v>2</v>
      </c>
      <c r="BE1166">
        <v>79.989999999999995</v>
      </c>
      <c r="BF1166">
        <v>79.989999999999995</v>
      </c>
      <c r="BG1166">
        <v>1</v>
      </c>
      <c r="BH1166">
        <v>1</v>
      </c>
      <c r="BI1166">
        <v>19</v>
      </c>
      <c r="BJ1166">
        <v>9</v>
      </c>
      <c r="BK1166">
        <v>32</v>
      </c>
      <c r="BL1166">
        <v>53</v>
      </c>
      <c r="BM1166">
        <v>142</v>
      </c>
      <c r="BN1166">
        <v>255</v>
      </c>
      <c r="BO1166">
        <v>4.1372549019607803</v>
      </c>
      <c r="BP1166">
        <v>1.5098039215686301</v>
      </c>
      <c r="BQ1166">
        <v>0</v>
      </c>
      <c r="BR1166">
        <v>195</v>
      </c>
      <c r="BS1166">
        <v>0.76470588235294101</v>
      </c>
      <c r="BT1166">
        <v>28</v>
      </c>
      <c r="BU1166">
        <v>0.10980392156862701</v>
      </c>
      <c r="BV1166">
        <v>7.4509803921568599E-2</v>
      </c>
      <c r="BW1166">
        <v>0.55686274509803901</v>
      </c>
      <c r="BX1166">
        <v>2.1294117647058801</v>
      </c>
      <c r="BY1166">
        <v>543</v>
      </c>
      <c r="BZ1166">
        <v>2.5137254901960802</v>
      </c>
      <c r="CA1166">
        <v>641</v>
      </c>
      <c r="CB1166">
        <v>-0.38431372549019599</v>
      </c>
      <c r="CC1166">
        <v>-98</v>
      </c>
      <c r="CD1166">
        <v>25</v>
      </c>
      <c r="CE1166">
        <v>37</v>
      </c>
      <c r="CF1166">
        <v>54</v>
      </c>
      <c r="CG1166">
        <v>102</v>
      </c>
      <c r="CH1166">
        <v>0</v>
      </c>
      <c r="CI1166">
        <v>0</v>
      </c>
      <c r="CJ1166">
        <v>0</v>
      </c>
      <c r="CK1166">
        <v>0</v>
      </c>
      <c r="CL1166">
        <v>0</v>
      </c>
      <c r="CM1166">
        <v>0</v>
      </c>
      <c r="CN1166">
        <v>32</v>
      </c>
      <c r="CO1166">
        <v>32</v>
      </c>
      <c r="CP1166">
        <v>0</v>
      </c>
      <c r="CQ1166">
        <v>4</v>
      </c>
    </row>
    <row r="1167" spans="1:95">
      <c r="A1167">
        <v>1305864</v>
      </c>
      <c r="B1167" t="s">
        <v>634</v>
      </c>
      <c r="C1167">
        <v>37</v>
      </c>
      <c r="D1167">
        <v>13726140</v>
      </c>
      <c r="E1167" s="1">
        <v>41498</v>
      </c>
      <c r="F1167" t="s">
        <v>387</v>
      </c>
      <c r="G1167">
        <v>79.989999999999995</v>
      </c>
      <c r="H1167">
        <v>0</v>
      </c>
      <c r="I1167">
        <v>0</v>
      </c>
      <c r="J1167">
        <v>0</v>
      </c>
      <c r="K1167">
        <v>79.989999999999995</v>
      </c>
      <c r="L1167" t="s">
        <v>1178</v>
      </c>
      <c r="M1167" t="s">
        <v>96</v>
      </c>
      <c r="N1167" t="s">
        <v>97</v>
      </c>
      <c r="O1167" t="s">
        <v>97</v>
      </c>
      <c r="P1167" t="s">
        <v>1867</v>
      </c>
      <c r="Q1167">
        <v>39.75</v>
      </c>
      <c r="R1167">
        <v>0</v>
      </c>
      <c r="S1167">
        <v>0</v>
      </c>
      <c r="T1167">
        <v>39.75</v>
      </c>
      <c r="U1167">
        <v>39.75</v>
      </c>
      <c r="V1167" t="s">
        <v>97</v>
      </c>
      <c r="W1167" t="s">
        <v>96</v>
      </c>
      <c r="X1167" t="s">
        <v>303</v>
      </c>
      <c r="Y1167" t="s">
        <v>1801</v>
      </c>
      <c r="Z1167">
        <v>13726140</v>
      </c>
      <c r="AA1167" t="s">
        <v>967</v>
      </c>
      <c r="AB1167">
        <v>40</v>
      </c>
      <c r="AC1167">
        <v>0</v>
      </c>
      <c r="AD1167">
        <v>0</v>
      </c>
      <c r="AE1167">
        <v>0</v>
      </c>
      <c r="AF1167">
        <v>40</v>
      </c>
      <c r="AG1167" t="s">
        <v>638</v>
      </c>
      <c r="AH1167" t="s">
        <v>96</v>
      </c>
      <c r="AI1167" t="s">
        <v>97</v>
      </c>
      <c r="AJ1167" t="s">
        <v>97</v>
      </c>
      <c r="AK1167">
        <v>1</v>
      </c>
      <c r="AL1167">
        <v>1</v>
      </c>
      <c r="AM1167">
        <v>1</v>
      </c>
      <c r="AN1167">
        <v>61</v>
      </c>
      <c r="AO1167">
        <v>3</v>
      </c>
      <c r="AP1167">
        <v>219</v>
      </c>
      <c r="AQ1167">
        <v>40.24</v>
      </c>
      <c r="AR1167">
        <v>39.99</v>
      </c>
      <c r="AS1167">
        <v>40.24</v>
      </c>
      <c r="AT1167">
        <v>39.99</v>
      </c>
      <c r="AU1167">
        <v>2.0123270440251599</v>
      </c>
      <c r="AV1167">
        <v>1.9997499999999999</v>
      </c>
      <c r="AW1167">
        <v>2.0123270440251599</v>
      </c>
      <c r="AX1167">
        <v>1.9997499999999999</v>
      </c>
      <c r="AY1167">
        <v>1</v>
      </c>
      <c r="AZ1167" s="1">
        <v>41386</v>
      </c>
      <c r="BA1167" s="1">
        <v>41519</v>
      </c>
      <c r="BB1167">
        <v>39</v>
      </c>
      <c r="BC1167">
        <v>9</v>
      </c>
      <c r="BD1167">
        <v>1</v>
      </c>
      <c r="BE1167">
        <v>79.989999999999995</v>
      </c>
      <c r="BF1167">
        <v>79.989999999999995</v>
      </c>
      <c r="BG1167">
        <v>0</v>
      </c>
      <c r="BH1167">
        <v>0</v>
      </c>
      <c r="BI1167" t="s">
        <v>93</v>
      </c>
      <c r="BJ1167" t="s">
        <v>93</v>
      </c>
      <c r="BK1167" t="s">
        <v>93</v>
      </c>
      <c r="BL1167" t="s">
        <v>93</v>
      </c>
      <c r="BM1167" t="s">
        <v>93</v>
      </c>
      <c r="BN1167" t="s">
        <v>93</v>
      </c>
      <c r="BO1167" t="s">
        <v>93</v>
      </c>
      <c r="BP1167" t="s">
        <v>93</v>
      </c>
      <c r="BQ1167" t="s">
        <v>93</v>
      </c>
      <c r="BR1167" t="s">
        <v>93</v>
      </c>
      <c r="BS1167" t="s">
        <v>93</v>
      </c>
      <c r="BT1167" t="s">
        <v>93</v>
      </c>
      <c r="BU1167" t="s">
        <v>93</v>
      </c>
      <c r="BV1167" t="s">
        <v>93</v>
      </c>
      <c r="BW1167" t="s">
        <v>93</v>
      </c>
      <c r="BX1167" t="s">
        <v>93</v>
      </c>
      <c r="BY1167" t="s">
        <v>93</v>
      </c>
      <c r="BZ1167" t="s">
        <v>93</v>
      </c>
      <c r="CA1167" t="s">
        <v>93</v>
      </c>
      <c r="CB1167" t="s">
        <v>93</v>
      </c>
      <c r="CC1167" t="s">
        <v>93</v>
      </c>
      <c r="CD1167" t="s">
        <v>93</v>
      </c>
      <c r="CE1167" t="s">
        <v>93</v>
      </c>
      <c r="CF1167" t="s">
        <v>93</v>
      </c>
      <c r="CG1167" t="s">
        <v>93</v>
      </c>
      <c r="CH1167" t="s">
        <v>93</v>
      </c>
      <c r="CI1167" t="s">
        <v>93</v>
      </c>
      <c r="CJ1167" t="s">
        <v>93</v>
      </c>
      <c r="CK1167" t="s">
        <v>93</v>
      </c>
      <c r="CL1167" t="s">
        <v>93</v>
      </c>
      <c r="CM1167" t="s">
        <v>93</v>
      </c>
      <c r="CN1167">
        <v>32</v>
      </c>
      <c r="CO1167">
        <v>32</v>
      </c>
      <c r="CP1167">
        <v>0</v>
      </c>
      <c r="CQ1167">
        <v>1</v>
      </c>
    </row>
    <row r="1168" spans="1:95">
      <c r="A1168">
        <v>1305865</v>
      </c>
      <c r="B1168" t="s">
        <v>252</v>
      </c>
      <c r="C1168">
        <v>37</v>
      </c>
      <c r="D1168">
        <v>14337828</v>
      </c>
      <c r="E1168" s="1">
        <v>41498</v>
      </c>
      <c r="F1168" t="s">
        <v>387</v>
      </c>
      <c r="G1168">
        <v>79.989999999999995</v>
      </c>
      <c r="H1168">
        <v>0</v>
      </c>
      <c r="I1168">
        <v>0</v>
      </c>
      <c r="J1168">
        <v>0</v>
      </c>
      <c r="K1168">
        <v>79.989999999999995</v>
      </c>
      <c r="L1168" t="s">
        <v>1180</v>
      </c>
      <c r="M1168" t="s">
        <v>96</v>
      </c>
      <c r="N1168" t="s">
        <v>97</v>
      </c>
      <c r="O1168" t="s">
        <v>97</v>
      </c>
      <c r="P1168" t="s">
        <v>1867</v>
      </c>
      <c r="Q1168">
        <v>39.75</v>
      </c>
      <c r="R1168">
        <v>0</v>
      </c>
      <c r="S1168">
        <v>0</v>
      </c>
      <c r="T1168">
        <v>39.75</v>
      </c>
      <c r="U1168">
        <v>39.75</v>
      </c>
      <c r="V1168" t="s">
        <v>97</v>
      </c>
      <c r="W1168" t="s">
        <v>96</v>
      </c>
      <c r="X1168" t="s">
        <v>303</v>
      </c>
      <c r="Y1168" t="s">
        <v>1801</v>
      </c>
      <c r="Z1168">
        <v>14337828</v>
      </c>
      <c r="AA1168" t="s">
        <v>968</v>
      </c>
      <c r="AB1168">
        <v>39.99</v>
      </c>
      <c r="AC1168">
        <v>0</v>
      </c>
      <c r="AD1168">
        <v>0</v>
      </c>
      <c r="AE1168">
        <v>0</v>
      </c>
      <c r="AF1168">
        <v>39.99</v>
      </c>
      <c r="AG1168" s="2" t="s">
        <v>256</v>
      </c>
      <c r="AH1168" t="s">
        <v>236</v>
      </c>
      <c r="AI1168" t="s">
        <v>97</v>
      </c>
      <c r="AJ1168" t="s">
        <v>97</v>
      </c>
      <c r="AK1168">
        <v>1</v>
      </c>
      <c r="AL1168">
        <v>1</v>
      </c>
      <c r="AM1168">
        <v>0</v>
      </c>
      <c r="AN1168">
        <v>54</v>
      </c>
      <c r="AO1168">
        <v>3</v>
      </c>
      <c r="AP1168">
        <v>503</v>
      </c>
      <c r="AQ1168">
        <v>40.24</v>
      </c>
      <c r="AR1168">
        <v>40</v>
      </c>
      <c r="AS1168">
        <v>40.24</v>
      </c>
      <c r="AT1168">
        <v>40</v>
      </c>
      <c r="AU1168">
        <v>2.0123270440251599</v>
      </c>
      <c r="AV1168">
        <v>2.0002500625156299</v>
      </c>
      <c r="AW1168">
        <v>2.0123270440251599</v>
      </c>
      <c r="AX1168">
        <v>2.0002500625156299</v>
      </c>
      <c r="AY1168">
        <v>1</v>
      </c>
      <c r="AZ1168" s="1">
        <v>41281</v>
      </c>
      <c r="BA1168" s="1">
        <v>41519</v>
      </c>
      <c r="BB1168">
        <v>54</v>
      </c>
      <c r="BC1168">
        <v>12</v>
      </c>
      <c r="BD1168">
        <v>2</v>
      </c>
      <c r="BE1168">
        <v>79.989999999999995</v>
      </c>
      <c r="BF1168">
        <v>79.989999999999995</v>
      </c>
      <c r="BG1168">
        <v>0</v>
      </c>
      <c r="BH1168">
        <v>0</v>
      </c>
      <c r="BI1168" t="s">
        <v>93</v>
      </c>
      <c r="BJ1168" t="s">
        <v>93</v>
      </c>
      <c r="BK1168" t="s">
        <v>93</v>
      </c>
      <c r="BL1168" t="s">
        <v>93</v>
      </c>
      <c r="BM1168" t="s">
        <v>93</v>
      </c>
      <c r="BN1168" t="s">
        <v>93</v>
      </c>
      <c r="BO1168" t="s">
        <v>93</v>
      </c>
      <c r="BP1168" t="s">
        <v>93</v>
      </c>
      <c r="BQ1168" t="s">
        <v>93</v>
      </c>
      <c r="BR1168" t="s">
        <v>93</v>
      </c>
      <c r="BS1168" t="s">
        <v>93</v>
      </c>
      <c r="BT1168" t="s">
        <v>93</v>
      </c>
      <c r="BU1168" t="s">
        <v>93</v>
      </c>
      <c r="BV1168" t="s">
        <v>93</v>
      </c>
      <c r="BW1168" t="s">
        <v>93</v>
      </c>
      <c r="BX1168" t="s">
        <v>93</v>
      </c>
      <c r="BY1168" t="s">
        <v>93</v>
      </c>
      <c r="BZ1168" t="s">
        <v>93</v>
      </c>
      <c r="CA1168" t="s">
        <v>93</v>
      </c>
      <c r="CB1168" t="s">
        <v>93</v>
      </c>
      <c r="CC1168" t="s">
        <v>93</v>
      </c>
      <c r="CD1168" t="s">
        <v>93</v>
      </c>
      <c r="CE1168" t="s">
        <v>93</v>
      </c>
      <c r="CF1168" t="s">
        <v>93</v>
      </c>
      <c r="CG1168" t="s">
        <v>93</v>
      </c>
      <c r="CH1168" t="s">
        <v>93</v>
      </c>
      <c r="CI1168" t="s">
        <v>93</v>
      </c>
      <c r="CJ1168" t="s">
        <v>93</v>
      </c>
      <c r="CK1168" t="s">
        <v>93</v>
      </c>
      <c r="CL1168" t="s">
        <v>93</v>
      </c>
      <c r="CM1168" t="s">
        <v>93</v>
      </c>
      <c r="CN1168">
        <v>32</v>
      </c>
      <c r="CO1168">
        <v>32</v>
      </c>
      <c r="CP1168">
        <v>0</v>
      </c>
      <c r="CQ1168">
        <v>2</v>
      </c>
    </row>
    <row r="1169" spans="1:95">
      <c r="A1169">
        <v>1309394</v>
      </c>
      <c r="B1169" t="s">
        <v>639</v>
      </c>
      <c r="C1169">
        <v>37</v>
      </c>
      <c r="D1169">
        <v>13726134</v>
      </c>
      <c r="E1169" s="1">
        <v>41498</v>
      </c>
      <c r="F1169" t="s">
        <v>387</v>
      </c>
      <c r="G1169">
        <v>79.989999999999995</v>
      </c>
      <c r="H1169">
        <v>0</v>
      </c>
      <c r="I1169">
        <v>0</v>
      </c>
      <c r="J1169">
        <v>0</v>
      </c>
      <c r="K1169">
        <v>79.989999999999995</v>
      </c>
      <c r="L1169" t="s">
        <v>388</v>
      </c>
      <c r="M1169" t="s">
        <v>96</v>
      </c>
      <c r="N1169" t="s">
        <v>97</v>
      </c>
      <c r="O1169" t="s">
        <v>97</v>
      </c>
      <c r="P1169" t="s">
        <v>1867</v>
      </c>
      <c r="Q1169">
        <v>39.99</v>
      </c>
      <c r="R1169">
        <v>0</v>
      </c>
      <c r="S1169">
        <v>0</v>
      </c>
      <c r="T1169">
        <v>39.99</v>
      </c>
      <c r="U1169">
        <v>39.99</v>
      </c>
      <c r="V1169" t="s">
        <v>97</v>
      </c>
      <c r="W1169" t="s">
        <v>96</v>
      </c>
      <c r="X1169" t="s">
        <v>303</v>
      </c>
      <c r="Y1169" t="s">
        <v>258</v>
      </c>
      <c r="Z1169">
        <v>13726134</v>
      </c>
      <c r="AA1169" t="s">
        <v>969</v>
      </c>
      <c r="AB1169">
        <v>40</v>
      </c>
      <c r="AC1169">
        <v>0</v>
      </c>
      <c r="AD1169">
        <v>0</v>
      </c>
      <c r="AE1169">
        <v>0</v>
      </c>
      <c r="AF1169">
        <v>40</v>
      </c>
      <c r="AG1169" t="s">
        <v>641</v>
      </c>
      <c r="AH1169" t="s">
        <v>236</v>
      </c>
      <c r="AI1169" t="s">
        <v>97</v>
      </c>
      <c r="AJ1169" t="s">
        <v>97</v>
      </c>
      <c r="AK1169">
        <v>1</v>
      </c>
      <c r="AL1169">
        <v>1</v>
      </c>
      <c r="AM1169">
        <v>0</v>
      </c>
      <c r="AN1169">
        <v>45</v>
      </c>
      <c r="AO1169">
        <v>3</v>
      </c>
      <c r="AP1169">
        <v>252</v>
      </c>
      <c r="AQ1169">
        <v>40</v>
      </c>
      <c r="AR1169">
        <v>39.99</v>
      </c>
      <c r="AS1169">
        <v>40</v>
      </c>
      <c r="AT1169">
        <v>39.99</v>
      </c>
      <c r="AU1169">
        <v>2.0002500625156299</v>
      </c>
      <c r="AV1169">
        <v>1.9997499999999999</v>
      </c>
      <c r="AW1169">
        <v>2.0002500625156299</v>
      </c>
      <c r="AX1169">
        <v>1.9997499999999999</v>
      </c>
      <c r="AY1169">
        <v>1</v>
      </c>
      <c r="AZ1169" s="1">
        <v>41386</v>
      </c>
      <c r="BA1169" s="1">
        <v>41519</v>
      </c>
      <c r="BB1169">
        <v>39</v>
      </c>
      <c r="BC1169">
        <v>9</v>
      </c>
      <c r="BD1169">
        <v>2</v>
      </c>
      <c r="BE1169">
        <v>79.989999999999995</v>
      </c>
      <c r="BF1169">
        <v>79.989999999999995</v>
      </c>
      <c r="BG1169">
        <v>2</v>
      </c>
      <c r="BH1169">
        <v>2</v>
      </c>
      <c r="BI1169" t="s">
        <v>93</v>
      </c>
      <c r="BJ1169" t="s">
        <v>93</v>
      </c>
      <c r="BK1169" t="s">
        <v>93</v>
      </c>
      <c r="BL1169" t="s">
        <v>93</v>
      </c>
      <c r="BM1169" t="s">
        <v>93</v>
      </c>
      <c r="BN1169" t="s">
        <v>93</v>
      </c>
      <c r="BO1169" t="s">
        <v>93</v>
      </c>
      <c r="BP1169" t="s">
        <v>93</v>
      </c>
      <c r="BQ1169" t="s">
        <v>93</v>
      </c>
      <c r="BR1169" t="s">
        <v>93</v>
      </c>
      <c r="BS1169" t="s">
        <v>93</v>
      </c>
      <c r="BT1169" t="s">
        <v>93</v>
      </c>
      <c r="BU1169" t="s">
        <v>93</v>
      </c>
      <c r="BV1169" t="s">
        <v>93</v>
      </c>
      <c r="BW1169" t="s">
        <v>93</v>
      </c>
      <c r="BX1169" t="s">
        <v>93</v>
      </c>
      <c r="BY1169" t="s">
        <v>93</v>
      </c>
      <c r="BZ1169" t="s">
        <v>93</v>
      </c>
      <c r="CA1169" t="s">
        <v>93</v>
      </c>
      <c r="CB1169" t="s">
        <v>93</v>
      </c>
      <c r="CC1169" t="s">
        <v>93</v>
      </c>
      <c r="CD1169" t="s">
        <v>93</v>
      </c>
      <c r="CE1169" t="s">
        <v>93</v>
      </c>
      <c r="CF1169" t="s">
        <v>93</v>
      </c>
      <c r="CG1169" t="s">
        <v>93</v>
      </c>
      <c r="CH1169" t="s">
        <v>93</v>
      </c>
      <c r="CI1169" t="s">
        <v>93</v>
      </c>
      <c r="CJ1169" t="s">
        <v>93</v>
      </c>
      <c r="CK1169" t="s">
        <v>93</v>
      </c>
      <c r="CL1169" t="s">
        <v>93</v>
      </c>
      <c r="CM1169" t="s">
        <v>93</v>
      </c>
      <c r="CN1169">
        <v>32</v>
      </c>
      <c r="CO1169">
        <v>32</v>
      </c>
      <c r="CP1169">
        <v>0</v>
      </c>
      <c r="CQ1169">
        <v>2</v>
      </c>
    </row>
    <row r="1170" spans="1:95">
      <c r="A1170">
        <v>1309395</v>
      </c>
      <c r="B1170" t="s">
        <v>257</v>
      </c>
      <c r="C1170">
        <v>37</v>
      </c>
      <c r="D1170">
        <v>14337774</v>
      </c>
      <c r="E1170" s="1">
        <v>41498</v>
      </c>
      <c r="F1170" t="s">
        <v>387</v>
      </c>
      <c r="G1170">
        <v>79.989999999999995</v>
      </c>
      <c r="H1170">
        <v>0</v>
      </c>
      <c r="I1170">
        <v>0</v>
      </c>
      <c r="J1170">
        <v>0</v>
      </c>
      <c r="K1170">
        <v>79.989999999999995</v>
      </c>
      <c r="L1170" t="s">
        <v>388</v>
      </c>
      <c r="M1170" t="s">
        <v>96</v>
      </c>
      <c r="N1170" t="s">
        <v>97</v>
      </c>
      <c r="O1170" t="s">
        <v>97</v>
      </c>
      <c r="P1170" t="s">
        <v>1867</v>
      </c>
      <c r="Q1170">
        <v>39.99</v>
      </c>
      <c r="R1170">
        <v>0</v>
      </c>
      <c r="S1170">
        <v>0</v>
      </c>
      <c r="T1170">
        <v>39.99</v>
      </c>
      <c r="U1170">
        <v>39.99</v>
      </c>
      <c r="V1170" t="s">
        <v>97</v>
      </c>
      <c r="W1170" t="s">
        <v>96</v>
      </c>
      <c r="X1170" t="s">
        <v>303</v>
      </c>
      <c r="Y1170" t="s">
        <v>258</v>
      </c>
      <c r="Z1170">
        <v>14337774</v>
      </c>
      <c r="AA1170" t="s">
        <v>259</v>
      </c>
      <c r="AB1170">
        <v>40</v>
      </c>
      <c r="AC1170">
        <v>0</v>
      </c>
      <c r="AD1170">
        <v>0</v>
      </c>
      <c r="AE1170">
        <v>0</v>
      </c>
      <c r="AF1170">
        <v>40</v>
      </c>
      <c r="AG1170" s="2" t="s">
        <v>260</v>
      </c>
      <c r="AH1170" t="s">
        <v>96</v>
      </c>
      <c r="AI1170" t="s">
        <v>97</v>
      </c>
      <c r="AJ1170" t="s">
        <v>97</v>
      </c>
      <c r="AK1170">
        <v>1</v>
      </c>
      <c r="AL1170">
        <v>1</v>
      </c>
      <c r="AM1170">
        <v>1</v>
      </c>
      <c r="AN1170">
        <v>45</v>
      </c>
      <c r="AO1170">
        <v>3</v>
      </c>
      <c r="AP1170">
        <v>505</v>
      </c>
      <c r="AQ1170">
        <v>40</v>
      </c>
      <c r="AR1170">
        <v>39.99</v>
      </c>
      <c r="AS1170">
        <v>40</v>
      </c>
      <c r="AT1170">
        <v>39.99</v>
      </c>
      <c r="AU1170">
        <v>2.0002500625156299</v>
      </c>
      <c r="AV1170">
        <v>1.9997499999999999</v>
      </c>
      <c r="AW1170">
        <v>2.0002500625156299</v>
      </c>
      <c r="AX1170">
        <v>1.9997499999999999</v>
      </c>
      <c r="AY1170">
        <v>1</v>
      </c>
      <c r="AZ1170" s="1">
        <v>41281</v>
      </c>
      <c r="BA1170" s="1">
        <v>41519</v>
      </c>
      <c r="BB1170">
        <v>54</v>
      </c>
      <c r="BC1170">
        <v>12</v>
      </c>
      <c r="BD1170">
        <v>2</v>
      </c>
      <c r="BE1170">
        <v>79.989999999999995</v>
      </c>
      <c r="BF1170">
        <v>79.989999999999995</v>
      </c>
      <c r="BG1170">
        <v>0</v>
      </c>
      <c r="BH1170">
        <v>0</v>
      </c>
      <c r="BI1170" t="s">
        <v>93</v>
      </c>
      <c r="BJ1170" t="s">
        <v>93</v>
      </c>
      <c r="BK1170" t="s">
        <v>93</v>
      </c>
      <c r="BL1170" t="s">
        <v>93</v>
      </c>
      <c r="BM1170" t="s">
        <v>93</v>
      </c>
      <c r="BN1170" t="s">
        <v>93</v>
      </c>
      <c r="BO1170" t="s">
        <v>93</v>
      </c>
      <c r="BP1170" t="s">
        <v>93</v>
      </c>
      <c r="BQ1170" t="s">
        <v>93</v>
      </c>
      <c r="BR1170" t="s">
        <v>93</v>
      </c>
      <c r="BS1170" t="s">
        <v>93</v>
      </c>
      <c r="BT1170" t="s">
        <v>93</v>
      </c>
      <c r="BU1170" t="s">
        <v>93</v>
      </c>
      <c r="BV1170" t="s">
        <v>93</v>
      </c>
      <c r="BW1170" t="s">
        <v>93</v>
      </c>
      <c r="BX1170" t="s">
        <v>93</v>
      </c>
      <c r="BY1170" t="s">
        <v>93</v>
      </c>
      <c r="BZ1170" t="s">
        <v>93</v>
      </c>
      <c r="CA1170" t="s">
        <v>93</v>
      </c>
      <c r="CB1170" t="s">
        <v>93</v>
      </c>
      <c r="CC1170" t="s">
        <v>93</v>
      </c>
      <c r="CD1170" t="s">
        <v>93</v>
      </c>
      <c r="CE1170" t="s">
        <v>93</v>
      </c>
      <c r="CF1170" t="s">
        <v>93</v>
      </c>
      <c r="CG1170" t="s">
        <v>93</v>
      </c>
      <c r="CH1170" t="s">
        <v>93</v>
      </c>
      <c r="CI1170" t="s">
        <v>93</v>
      </c>
      <c r="CJ1170" t="s">
        <v>93</v>
      </c>
      <c r="CK1170" t="s">
        <v>93</v>
      </c>
      <c r="CL1170" t="s">
        <v>93</v>
      </c>
      <c r="CM1170" t="s">
        <v>93</v>
      </c>
      <c r="CN1170">
        <v>32</v>
      </c>
      <c r="CO1170">
        <v>32</v>
      </c>
      <c r="CP1170">
        <v>0</v>
      </c>
      <c r="CQ1170">
        <v>2</v>
      </c>
    </row>
    <row r="1171" spans="1:95">
      <c r="A1171">
        <v>1309398</v>
      </c>
      <c r="B1171" t="s">
        <v>261</v>
      </c>
      <c r="C1171">
        <v>37</v>
      </c>
      <c r="D1171">
        <v>14337772</v>
      </c>
      <c r="E1171" s="1">
        <v>41498</v>
      </c>
      <c r="F1171" t="s">
        <v>387</v>
      </c>
      <c r="G1171">
        <v>79.989999999999995</v>
      </c>
      <c r="H1171">
        <v>0</v>
      </c>
      <c r="I1171">
        <v>0</v>
      </c>
      <c r="J1171">
        <v>0</v>
      </c>
      <c r="K1171">
        <v>79.989999999999995</v>
      </c>
      <c r="L1171" t="s">
        <v>388</v>
      </c>
      <c r="M1171" t="s">
        <v>96</v>
      </c>
      <c r="N1171" t="s">
        <v>97</v>
      </c>
      <c r="O1171" t="s">
        <v>97</v>
      </c>
      <c r="P1171" t="s">
        <v>1867</v>
      </c>
      <c r="Q1171">
        <v>39.75</v>
      </c>
      <c r="R1171">
        <v>0</v>
      </c>
      <c r="S1171">
        <v>0</v>
      </c>
      <c r="T1171">
        <v>39.75</v>
      </c>
      <c r="U1171">
        <v>39.75</v>
      </c>
      <c r="V1171" t="s">
        <v>97</v>
      </c>
      <c r="W1171" t="s">
        <v>96</v>
      </c>
      <c r="X1171" t="s">
        <v>303</v>
      </c>
      <c r="Y1171" t="s">
        <v>1801</v>
      </c>
      <c r="Z1171">
        <v>14337772</v>
      </c>
      <c r="AA1171" t="s">
        <v>263</v>
      </c>
      <c r="AB1171">
        <v>40</v>
      </c>
      <c r="AC1171">
        <v>0</v>
      </c>
      <c r="AD1171">
        <v>0</v>
      </c>
      <c r="AE1171">
        <v>0</v>
      </c>
      <c r="AF1171">
        <v>40</v>
      </c>
      <c r="AG1171" s="2" t="s">
        <v>264</v>
      </c>
      <c r="AH1171" t="s">
        <v>96</v>
      </c>
      <c r="AI1171" t="s">
        <v>97</v>
      </c>
      <c r="AJ1171" t="s">
        <v>97</v>
      </c>
      <c r="AK1171">
        <v>1</v>
      </c>
      <c r="AL1171">
        <v>1</v>
      </c>
      <c r="AM1171">
        <v>1</v>
      </c>
      <c r="AN1171">
        <v>45</v>
      </c>
      <c r="AO1171">
        <v>3</v>
      </c>
      <c r="AP1171">
        <v>510</v>
      </c>
      <c r="AQ1171">
        <v>40.24</v>
      </c>
      <c r="AR1171">
        <v>39.99</v>
      </c>
      <c r="AS1171">
        <v>40.24</v>
      </c>
      <c r="AT1171">
        <v>39.99</v>
      </c>
      <c r="AU1171">
        <v>2.0123270440251599</v>
      </c>
      <c r="AV1171">
        <v>1.9997499999999999</v>
      </c>
      <c r="AW1171">
        <v>2.0123270440251599</v>
      </c>
      <c r="AX1171">
        <v>1.9997499999999999</v>
      </c>
      <c r="AY1171">
        <v>1</v>
      </c>
      <c r="AZ1171" s="1">
        <v>41281</v>
      </c>
      <c r="BA1171" s="1">
        <v>41519</v>
      </c>
      <c r="BB1171">
        <v>54</v>
      </c>
      <c r="BC1171">
        <v>12</v>
      </c>
      <c r="BD1171">
        <v>1</v>
      </c>
      <c r="BE1171">
        <v>79.989999999999995</v>
      </c>
      <c r="BF1171">
        <v>79.989999999999995</v>
      </c>
      <c r="BG1171">
        <v>0</v>
      </c>
      <c r="BH1171">
        <v>0</v>
      </c>
      <c r="BI1171" t="s">
        <v>93</v>
      </c>
      <c r="BJ1171" t="s">
        <v>93</v>
      </c>
      <c r="BK1171" t="s">
        <v>93</v>
      </c>
      <c r="BL1171" t="s">
        <v>93</v>
      </c>
      <c r="BM1171" t="s">
        <v>93</v>
      </c>
      <c r="BN1171" t="s">
        <v>93</v>
      </c>
      <c r="BO1171" t="s">
        <v>93</v>
      </c>
      <c r="BP1171" t="s">
        <v>93</v>
      </c>
      <c r="BQ1171" t="s">
        <v>93</v>
      </c>
      <c r="BR1171" t="s">
        <v>93</v>
      </c>
      <c r="BS1171" t="s">
        <v>93</v>
      </c>
      <c r="BT1171" t="s">
        <v>93</v>
      </c>
      <c r="BU1171" t="s">
        <v>93</v>
      </c>
      <c r="BV1171" t="s">
        <v>93</v>
      </c>
      <c r="BW1171" t="s">
        <v>93</v>
      </c>
      <c r="BX1171" t="s">
        <v>93</v>
      </c>
      <c r="BY1171" t="s">
        <v>93</v>
      </c>
      <c r="BZ1171" t="s">
        <v>93</v>
      </c>
      <c r="CA1171" t="s">
        <v>93</v>
      </c>
      <c r="CB1171" t="s">
        <v>93</v>
      </c>
      <c r="CC1171" t="s">
        <v>93</v>
      </c>
      <c r="CD1171" t="s">
        <v>93</v>
      </c>
      <c r="CE1171" t="s">
        <v>93</v>
      </c>
      <c r="CF1171" t="s">
        <v>93</v>
      </c>
      <c r="CG1171" t="s">
        <v>93</v>
      </c>
      <c r="CH1171" t="s">
        <v>93</v>
      </c>
      <c r="CI1171" t="s">
        <v>93</v>
      </c>
      <c r="CJ1171" t="s">
        <v>93</v>
      </c>
      <c r="CK1171" t="s">
        <v>93</v>
      </c>
      <c r="CL1171" t="s">
        <v>93</v>
      </c>
      <c r="CM1171" t="s">
        <v>93</v>
      </c>
      <c r="CN1171">
        <v>32</v>
      </c>
      <c r="CO1171">
        <v>32</v>
      </c>
      <c r="CP1171">
        <v>0</v>
      </c>
      <c r="CQ1171">
        <v>1</v>
      </c>
    </row>
    <row r="1172" spans="1:95">
      <c r="A1172">
        <v>1309403</v>
      </c>
      <c r="B1172" t="s">
        <v>265</v>
      </c>
      <c r="C1172">
        <v>37</v>
      </c>
      <c r="D1172">
        <v>14337777</v>
      </c>
      <c r="E1172" s="1">
        <v>41498</v>
      </c>
      <c r="F1172" t="s">
        <v>387</v>
      </c>
      <c r="G1172">
        <v>79.989999999999995</v>
      </c>
      <c r="H1172">
        <v>0</v>
      </c>
      <c r="I1172">
        <v>0</v>
      </c>
      <c r="J1172">
        <v>0</v>
      </c>
      <c r="K1172">
        <v>79.989999999999995</v>
      </c>
      <c r="L1172" t="s">
        <v>388</v>
      </c>
      <c r="M1172" t="s">
        <v>96</v>
      </c>
      <c r="N1172" t="s">
        <v>97</v>
      </c>
      <c r="O1172" t="s">
        <v>97</v>
      </c>
      <c r="P1172" t="s">
        <v>1867</v>
      </c>
      <c r="Q1172">
        <v>39.75</v>
      </c>
      <c r="R1172">
        <v>0</v>
      </c>
      <c r="S1172">
        <v>0</v>
      </c>
      <c r="T1172">
        <v>39.75</v>
      </c>
      <c r="U1172">
        <v>39.75</v>
      </c>
      <c r="V1172" t="s">
        <v>97</v>
      </c>
      <c r="W1172" t="s">
        <v>96</v>
      </c>
      <c r="X1172" t="s">
        <v>303</v>
      </c>
      <c r="Y1172" t="s">
        <v>1801</v>
      </c>
      <c r="Z1172">
        <v>14337777</v>
      </c>
      <c r="AA1172" t="s">
        <v>266</v>
      </c>
      <c r="AB1172">
        <v>39.99</v>
      </c>
      <c r="AC1172">
        <v>0</v>
      </c>
      <c r="AD1172">
        <v>0</v>
      </c>
      <c r="AE1172">
        <v>0</v>
      </c>
      <c r="AF1172">
        <v>39.99</v>
      </c>
      <c r="AG1172" s="2" t="s">
        <v>267</v>
      </c>
      <c r="AH1172" t="s">
        <v>96</v>
      </c>
      <c r="AI1172" t="s">
        <v>97</v>
      </c>
      <c r="AJ1172" t="s">
        <v>97</v>
      </c>
      <c r="AK1172">
        <v>1</v>
      </c>
      <c r="AL1172">
        <v>1</v>
      </c>
      <c r="AM1172">
        <v>1</v>
      </c>
      <c r="AN1172">
        <v>45</v>
      </c>
      <c r="AO1172">
        <v>3</v>
      </c>
      <c r="AP1172">
        <v>510</v>
      </c>
      <c r="AQ1172">
        <v>40.24</v>
      </c>
      <c r="AR1172">
        <v>40</v>
      </c>
      <c r="AS1172">
        <v>40.24</v>
      </c>
      <c r="AT1172">
        <v>40</v>
      </c>
      <c r="AU1172">
        <v>2.0123270440251599</v>
      </c>
      <c r="AV1172">
        <v>2.0002500625156299</v>
      </c>
      <c r="AW1172">
        <v>2.0123270440251599</v>
      </c>
      <c r="AX1172">
        <v>2.0002500625156299</v>
      </c>
      <c r="AY1172">
        <v>1</v>
      </c>
      <c r="AZ1172" s="1">
        <v>41281</v>
      </c>
      <c r="BA1172" s="1">
        <v>41519</v>
      </c>
      <c r="BB1172">
        <v>54</v>
      </c>
      <c r="BC1172">
        <v>12</v>
      </c>
      <c r="BD1172">
        <v>2</v>
      </c>
      <c r="BE1172">
        <v>79.989999999999995</v>
      </c>
      <c r="BF1172">
        <v>79.989999999999995</v>
      </c>
      <c r="BG1172">
        <v>2</v>
      </c>
      <c r="BH1172">
        <v>2</v>
      </c>
      <c r="BI1172" t="s">
        <v>93</v>
      </c>
      <c r="BJ1172" t="s">
        <v>93</v>
      </c>
      <c r="BK1172" t="s">
        <v>93</v>
      </c>
      <c r="BL1172" t="s">
        <v>93</v>
      </c>
      <c r="BM1172" t="s">
        <v>93</v>
      </c>
      <c r="BN1172" t="s">
        <v>93</v>
      </c>
      <c r="BO1172" t="s">
        <v>93</v>
      </c>
      <c r="BP1172" t="s">
        <v>93</v>
      </c>
      <c r="BQ1172" t="s">
        <v>93</v>
      </c>
      <c r="BR1172" t="s">
        <v>93</v>
      </c>
      <c r="BS1172" t="s">
        <v>93</v>
      </c>
      <c r="BT1172" t="s">
        <v>93</v>
      </c>
      <c r="BU1172" t="s">
        <v>93</v>
      </c>
      <c r="BV1172" t="s">
        <v>93</v>
      </c>
      <c r="BW1172" t="s">
        <v>93</v>
      </c>
      <c r="BX1172" t="s">
        <v>93</v>
      </c>
      <c r="BY1172" t="s">
        <v>93</v>
      </c>
      <c r="BZ1172" t="s">
        <v>93</v>
      </c>
      <c r="CA1172" t="s">
        <v>93</v>
      </c>
      <c r="CB1172" t="s">
        <v>93</v>
      </c>
      <c r="CC1172" t="s">
        <v>93</v>
      </c>
      <c r="CD1172" t="s">
        <v>93</v>
      </c>
      <c r="CE1172" t="s">
        <v>93</v>
      </c>
      <c r="CF1172" t="s">
        <v>93</v>
      </c>
      <c r="CG1172" t="s">
        <v>93</v>
      </c>
      <c r="CH1172" t="s">
        <v>93</v>
      </c>
      <c r="CI1172" t="s">
        <v>93</v>
      </c>
      <c r="CJ1172" t="s">
        <v>93</v>
      </c>
      <c r="CK1172" t="s">
        <v>93</v>
      </c>
      <c r="CL1172" t="s">
        <v>93</v>
      </c>
      <c r="CM1172" t="s">
        <v>93</v>
      </c>
      <c r="CN1172">
        <v>32</v>
      </c>
      <c r="CO1172">
        <v>32</v>
      </c>
      <c r="CP1172">
        <v>0</v>
      </c>
      <c r="CQ1172">
        <v>2</v>
      </c>
    </row>
    <row r="1173" spans="1:95">
      <c r="A1173">
        <v>1309407</v>
      </c>
      <c r="B1173" t="s">
        <v>268</v>
      </c>
      <c r="C1173">
        <v>37</v>
      </c>
      <c r="D1173">
        <v>14337830</v>
      </c>
      <c r="E1173" s="1">
        <v>41498</v>
      </c>
      <c r="F1173" t="s">
        <v>387</v>
      </c>
      <c r="G1173">
        <v>79.989999999999995</v>
      </c>
      <c r="H1173">
        <v>0</v>
      </c>
      <c r="I1173">
        <v>0</v>
      </c>
      <c r="J1173">
        <v>0</v>
      </c>
      <c r="K1173">
        <v>79.989999999999995</v>
      </c>
      <c r="L1173" t="s">
        <v>388</v>
      </c>
      <c r="M1173" t="s">
        <v>96</v>
      </c>
      <c r="N1173" t="s">
        <v>97</v>
      </c>
      <c r="O1173" t="s">
        <v>97</v>
      </c>
      <c r="P1173" t="s">
        <v>1867</v>
      </c>
      <c r="Q1173">
        <v>39.75</v>
      </c>
      <c r="R1173">
        <v>0</v>
      </c>
      <c r="S1173">
        <v>0</v>
      </c>
      <c r="T1173">
        <v>39.75</v>
      </c>
      <c r="U1173">
        <v>39.75</v>
      </c>
      <c r="V1173" t="s">
        <v>97</v>
      </c>
      <c r="W1173" t="s">
        <v>96</v>
      </c>
      <c r="X1173" t="s">
        <v>303</v>
      </c>
      <c r="Y1173" t="s">
        <v>1801</v>
      </c>
      <c r="Z1173">
        <v>14337830</v>
      </c>
      <c r="AA1173" t="s">
        <v>270</v>
      </c>
      <c r="AB1173">
        <v>40</v>
      </c>
      <c r="AC1173">
        <v>0</v>
      </c>
      <c r="AD1173">
        <v>0</v>
      </c>
      <c r="AE1173">
        <v>0</v>
      </c>
      <c r="AF1173">
        <v>40</v>
      </c>
      <c r="AG1173" s="2" t="s">
        <v>271</v>
      </c>
      <c r="AH1173" t="s">
        <v>96</v>
      </c>
      <c r="AI1173" t="s">
        <v>97</v>
      </c>
      <c r="AJ1173" t="s">
        <v>97</v>
      </c>
      <c r="AK1173">
        <v>1</v>
      </c>
      <c r="AL1173">
        <v>1</v>
      </c>
      <c r="AM1173">
        <v>1</v>
      </c>
      <c r="AN1173">
        <v>45</v>
      </c>
      <c r="AO1173">
        <v>3</v>
      </c>
      <c r="AP1173">
        <v>508</v>
      </c>
      <c r="AQ1173">
        <v>40.24</v>
      </c>
      <c r="AR1173">
        <v>39.99</v>
      </c>
      <c r="AS1173">
        <v>40.24</v>
      </c>
      <c r="AT1173">
        <v>39.99</v>
      </c>
      <c r="AU1173">
        <v>2.0123270440251599</v>
      </c>
      <c r="AV1173">
        <v>1.9997499999999999</v>
      </c>
      <c r="AW1173">
        <v>2.0123270440251599</v>
      </c>
      <c r="AX1173">
        <v>1.9997499999999999</v>
      </c>
      <c r="AY1173">
        <v>1</v>
      </c>
      <c r="AZ1173" s="1">
        <v>41281</v>
      </c>
      <c r="BA1173" s="1">
        <v>41519</v>
      </c>
      <c r="BB1173">
        <v>54</v>
      </c>
      <c r="BC1173">
        <v>12</v>
      </c>
      <c r="BD1173">
        <v>2</v>
      </c>
      <c r="BE1173">
        <v>79.989999999999995</v>
      </c>
      <c r="BF1173">
        <v>79.989999999999995</v>
      </c>
      <c r="BG1173">
        <v>1</v>
      </c>
      <c r="BH1173">
        <v>1</v>
      </c>
      <c r="BI1173" t="s">
        <v>93</v>
      </c>
      <c r="BJ1173" t="s">
        <v>93</v>
      </c>
      <c r="BK1173" t="s">
        <v>93</v>
      </c>
      <c r="BL1173" t="s">
        <v>93</v>
      </c>
      <c r="BM1173" t="s">
        <v>93</v>
      </c>
      <c r="BN1173" t="s">
        <v>93</v>
      </c>
      <c r="BO1173" t="s">
        <v>93</v>
      </c>
      <c r="BP1173" t="s">
        <v>93</v>
      </c>
      <c r="BQ1173" t="s">
        <v>93</v>
      </c>
      <c r="BR1173" t="s">
        <v>93</v>
      </c>
      <c r="BS1173" t="s">
        <v>93</v>
      </c>
      <c r="BT1173" t="s">
        <v>93</v>
      </c>
      <c r="BU1173" t="s">
        <v>93</v>
      </c>
      <c r="BV1173" t="s">
        <v>93</v>
      </c>
      <c r="BW1173" t="s">
        <v>93</v>
      </c>
      <c r="BX1173" t="s">
        <v>93</v>
      </c>
      <c r="BY1173" t="s">
        <v>93</v>
      </c>
      <c r="BZ1173" t="s">
        <v>93</v>
      </c>
      <c r="CA1173" t="s">
        <v>93</v>
      </c>
      <c r="CB1173" t="s">
        <v>93</v>
      </c>
      <c r="CC1173" t="s">
        <v>93</v>
      </c>
      <c r="CD1173" t="s">
        <v>93</v>
      </c>
      <c r="CE1173" t="s">
        <v>93</v>
      </c>
      <c r="CF1173" t="s">
        <v>93</v>
      </c>
      <c r="CG1173" t="s">
        <v>93</v>
      </c>
      <c r="CH1173" t="s">
        <v>93</v>
      </c>
      <c r="CI1173" t="s">
        <v>93</v>
      </c>
      <c r="CJ1173" t="s">
        <v>93</v>
      </c>
      <c r="CK1173" t="s">
        <v>93</v>
      </c>
      <c r="CL1173" t="s">
        <v>93</v>
      </c>
      <c r="CM1173" t="s">
        <v>93</v>
      </c>
      <c r="CN1173">
        <v>32</v>
      </c>
      <c r="CO1173">
        <v>32</v>
      </c>
      <c r="CP1173">
        <v>0</v>
      </c>
      <c r="CQ1173" t="s">
        <v>93</v>
      </c>
    </row>
    <row r="1174" spans="1:95">
      <c r="A1174">
        <v>1309422</v>
      </c>
      <c r="B1174" t="s">
        <v>272</v>
      </c>
      <c r="C1174">
        <v>37</v>
      </c>
      <c r="D1174">
        <v>14337778</v>
      </c>
      <c r="E1174" s="1">
        <v>41498</v>
      </c>
      <c r="F1174" t="s">
        <v>387</v>
      </c>
      <c r="G1174">
        <v>79.989999999999995</v>
      </c>
      <c r="H1174">
        <v>0</v>
      </c>
      <c r="I1174">
        <v>0</v>
      </c>
      <c r="J1174">
        <v>0</v>
      </c>
      <c r="K1174">
        <v>79.989999999999995</v>
      </c>
      <c r="L1174" t="s">
        <v>388</v>
      </c>
      <c r="M1174" t="s">
        <v>96</v>
      </c>
      <c r="N1174" t="s">
        <v>97</v>
      </c>
      <c r="O1174" t="s">
        <v>97</v>
      </c>
      <c r="P1174" t="s">
        <v>1867</v>
      </c>
      <c r="Q1174">
        <v>39.99</v>
      </c>
      <c r="R1174">
        <v>0</v>
      </c>
      <c r="S1174">
        <v>0</v>
      </c>
      <c r="T1174">
        <v>39.99</v>
      </c>
      <c r="U1174">
        <v>39.99</v>
      </c>
      <c r="V1174" t="s">
        <v>97</v>
      </c>
      <c r="W1174" t="s">
        <v>96</v>
      </c>
      <c r="X1174" t="s">
        <v>303</v>
      </c>
      <c r="Y1174" t="s">
        <v>258</v>
      </c>
      <c r="Z1174">
        <v>14337778</v>
      </c>
      <c r="AA1174" t="s">
        <v>273</v>
      </c>
      <c r="AB1174">
        <v>40</v>
      </c>
      <c r="AC1174">
        <v>0</v>
      </c>
      <c r="AD1174">
        <v>0</v>
      </c>
      <c r="AE1174">
        <v>0</v>
      </c>
      <c r="AF1174">
        <v>40</v>
      </c>
      <c r="AG1174" s="2" t="s">
        <v>274</v>
      </c>
      <c r="AH1174" t="s">
        <v>236</v>
      </c>
      <c r="AI1174" t="s">
        <v>97</v>
      </c>
      <c r="AJ1174" t="s">
        <v>97</v>
      </c>
      <c r="AK1174">
        <v>1</v>
      </c>
      <c r="AL1174">
        <v>1</v>
      </c>
      <c r="AM1174">
        <v>0</v>
      </c>
      <c r="AN1174">
        <v>45</v>
      </c>
      <c r="AO1174">
        <v>3</v>
      </c>
      <c r="AP1174">
        <v>503</v>
      </c>
      <c r="AQ1174">
        <v>40</v>
      </c>
      <c r="AR1174">
        <v>39.99</v>
      </c>
      <c r="AS1174">
        <v>40</v>
      </c>
      <c r="AT1174">
        <v>39.99</v>
      </c>
      <c r="AU1174">
        <v>2.0002500625156299</v>
      </c>
      <c r="AV1174">
        <v>1.9997499999999999</v>
      </c>
      <c r="AW1174">
        <v>2.0002500625156299</v>
      </c>
      <c r="AX1174">
        <v>1.9997499999999999</v>
      </c>
      <c r="AY1174">
        <v>1</v>
      </c>
      <c r="AZ1174" s="1">
        <v>41281</v>
      </c>
      <c r="BA1174" s="1">
        <v>41519</v>
      </c>
      <c r="BB1174">
        <v>54</v>
      </c>
      <c r="BC1174">
        <v>12</v>
      </c>
      <c r="BD1174">
        <v>2</v>
      </c>
      <c r="BE1174">
        <v>79.989999999999995</v>
      </c>
      <c r="BF1174">
        <v>79.989999999999995</v>
      </c>
      <c r="BG1174">
        <v>1</v>
      </c>
      <c r="BH1174">
        <v>1</v>
      </c>
      <c r="BI1174" t="s">
        <v>93</v>
      </c>
      <c r="BJ1174" t="s">
        <v>93</v>
      </c>
      <c r="BK1174" t="s">
        <v>93</v>
      </c>
      <c r="BL1174" t="s">
        <v>93</v>
      </c>
      <c r="BM1174" t="s">
        <v>93</v>
      </c>
      <c r="BN1174" t="s">
        <v>93</v>
      </c>
      <c r="BO1174" t="s">
        <v>93</v>
      </c>
      <c r="BP1174" t="s">
        <v>93</v>
      </c>
      <c r="BQ1174" t="s">
        <v>93</v>
      </c>
      <c r="BR1174" t="s">
        <v>93</v>
      </c>
      <c r="BS1174" t="s">
        <v>93</v>
      </c>
      <c r="BT1174" t="s">
        <v>93</v>
      </c>
      <c r="BU1174" t="s">
        <v>93</v>
      </c>
      <c r="BV1174" t="s">
        <v>93</v>
      </c>
      <c r="BW1174" t="s">
        <v>93</v>
      </c>
      <c r="BX1174" t="s">
        <v>93</v>
      </c>
      <c r="BY1174" t="s">
        <v>93</v>
      </c>
      <c r="BZ1174" t="s">
        <v>93</v>
      </c>
      <c r="CA1174" t="s">
        <v>93</v>
      </c>
      <c r="CB1174" t="s">
        <v>93</v>
      </c>
      <c r="CC1174" t="s">
        <v>93</v>
      </c>
      <c r="CD1174" t="s">
        <v>93</v>
      </c>
      <c r="CE1174" t="s">
        <v>93</v>
      </c>
      <c r="CF1174" t="s">
        <v>93</v>
      </c>
      <c r="CG1174" t="s">
        <v>93</v>
      </c>
      <c r="CH1174" t="s">
        <v>93</v>
      </c>
      <c r="CI1174" t="s">
        <v>93</v>
      </c>
      <c r="CJ1174" t="s">
        <v>93</v>
      </c>
      <c r="CK1174" t="s">
        <v>93</v>
      </c>
      <c r="CL1174" t="s">
        <v>93</v>
      </c>
      <c r="CM1174" t="s">
        <v>93</v>
      </c>
      <c r="CN1174">
        <v>32</v>
      </c>
      <c r="CO1174">
        <v>32</v>
      </c>
      <c r="CP1174">
        <v>0</v>
      </c>
      <c r="CQ1174">
        <v>2</v>
      </c>
    </row>
    <row r="1175" spans="1:95">
      <c r="A1175">
        <v>1305855</v>
      </c>
      <c r="B1175" t="s">
        <v>240</v>
      </c>
      <c r="C1175">
        <v>38</v>
      </c>
      <c r="D1175">
        <v>14337779</v>
      </c>
      <c r="E1175" s="1">
        <v>41505</v>
      </c>
      <c r="F1175" t="s">
        <v>387</v>
      </c>
      <c r="G1175">
        <v>79.989999999999995</v>
      </c>
      <c r="H1175">
        <v>0</v>
      </c>
      <c r="I1175">
        <v>0.25003125399999998</v>
      </c>
      <c r="J1175">
        <v>59.99</v>
      </c>
      <c r="K1175">
        <v>59.99</v>
      </c>
      <c r="L1175" t="s">
        <v>388</v>
      </c>
      <c r="M1175" t="s">
        <v>96</v>
      </c>
      <c r="N1175" t="s">
        <v>97</v>
      </c>
      <c r="O1175" t="s">
        <v>97</v>
      </c>
      <c r="P1175" t="s">
        <v>1867</v>
      </c>
      <c r="Q1175">
        <v>39.15</v>
      </c>
      <c r="R1175">
        <v>0</v>
      </c>
      <c r="S1175">
        <v>0</v>
      </c>
      <c r="T1175">
        <v>39.15</v>
      </c>
      <c r="U1175">
        <v>39.15</v>
      </c>
      <c r="V1175" t="s">
        <v>97</v>
      </c>
      <c r="W1175" t="s">
        <v>96</v>
      </c>
      <c r="X1175" t="s">
        <v>303</v>
      </c>
      <c r="Y1175" t="s">
        <v>1770</v>
      </c>
      <c r="Z1175">
        <v>14337779</v>
      </c>
      <c r="AA1175" t="s">
        <v>245</v>
      </c>
      <c r="AB1175">
        <v>40</v>
      </c>
      <c r="AC1175">
        <v>0</v>
      </c>
      <c r="AD1175">
        <v>0</v>
      </c>
      <c r="AE1175">
        <v>0</v>
      </c>
      <c r="AF1175">
        <v>40</v>
      </c>
      <c r="AG1175" s="2" t="s">
        <v>246</v>
      </c>
      <c r="AH1175" t="s">
        <v>96</v>
      </c>
      <c r="AI1175" t="s">
        <v>97</v>
      </c>
      <c r="AJ1175" t="s">
        <v>97</v>
      </c>
      <c r="AK1175">
        <v>1</v>
      </c>
      <c r="AL1175">
        <v>1</v>
      </c>
      <c r="AM1175">
        <v>1</v>
      </c>
      <c r="AN1175">
        <v>45</v>
      </c>
      <c r="AO1175">
        <v>3</v>
      </c>
      <c r="AP1175">
        <v>501</v>
      </c>
      <c r="AQ1175">
        <v>20.84</v>
      </c>
      <c r="AR1175">
        <v>19.989999999999998</v>
      </c>
      <c r="AS1175">
        <v>40.840000000000003</v>
      </c>
      <c r="AT1175">
        <v>39.99</v>
      </c>
      <c r="AU1175">
        <v>1.53231162196679</v>
      </c>
      <c r="AV1175">
        <v>1.4997499999999999</v>
      </c>
      <c r="AW1175">
        <v>2.04316730523627</v>
      </c>
      <c r="AX1175">
        <v>1.9997499999999999</v>
      </c>
      <c r="AY1175">
        <v>1</v>
      </c>
      <c r="AZ1175" s="1">
        <v>41281</v>
      </c>
      <c r="BA1175" s="1">
        <v>41519</v>
      </c>
      <c r="BB1175">
        <v>54</v>
      </c>
      <c r="BC1175">
        <v>12</v>
      </c>
      <c r="BD1175">
        <v>2</v>
      </c>
      <c r="BE1175">
        <v>59.99</v>
      </c>
      <c r="BF1175">
        <v>59.99</v>
      </c>
      <c r="BG1175">
        <v>1</v>
      </c>
      <c r="BH1175">
        <v>1</v>
      </c>
      <c r="BI1175" t="s">
        <v>93</v>
      </c>
      <c r="BJ1175" t="s">
        <v>93</v>
      </c>
      <c r="BK1175" t="s">
        <v>93</v>
      </c>
      <c r="BL1175" t="s">
        <v>93</v>
      </c>
      <c r="BM1175" t="s">
        <v>93</v>
      </c>
      <c r="BN1175" t="s">
        <v>93</v>
      </c>
      <c r="BO1175" t="s">
        <v>93</v>
      </c>
      <c r="BP1175" t="s">
        <v>93</v>
      </c>
      <c r="BQ1175" t="s">
        <v>93</v>
      </c>
      <c r="BR1175" t="s">
        <v>93</v>
      </c>
      <c r="BS1175" t="s">
        <v>93</v>
      </c>
      <c r="BT1175" t="s">
        <v>93</v>
      </c>
      <c r="BU1175" t="s">
        <v>93</v>
      </c>
      <c r="BV1175" t="s">
        <v>93</v>
      </c>
      <c r="BW1175" t="s">
        <v>93</v>
      </c>
      <c r="BX1175" t="s">
        <v>93</v>
      </c>
      <c r="BY1175" t="s">
        <v>93</v>
      </c>
      <c r="BZ1175" t="s">
        <v>93</v>
      </c>
      <c r="CA1175" t="s">
        <v>93</v>
      </c>
      <c r="CB1175" t="s">
        <v>93</v>
      </c>
      <c r="CC1175" t="s">
        <v>93</v>
      </c>
      <c r="CD1175" t="s">
        <v>93</v>
      </c>
      <c r="CE1175" t="s">
        <v>93</v>
      </c>
      <c r="CF1175" t="s">
        <v>93</v>
      </c>
      <c r="CG1175" t="s">
        <v>93</v>
      </c>
      <c r="CH1175" t="s">
        <v>93</v>
      </c>
      <c r="CI1175" t="s">
        <v>93</v>
      </c>
      <c r="CJ1175" t="s">
        <v>93</v>
      </c>
      <c r="CK1175" t="s">
        <v>93</v>
      </c>
      <c r="CL1175" t="s">
        <v>93</v>
      </c>
      <c r="CM1175" t="s">
        <v>93</v>
      </c>
      <c r="CN1175">
        <v>32</v>
      </c>
      <c r="CO1175">
        <v>32</v>
      </c>
      <c r="CP1175">
        <v>0</v>
      </c>
      <c r="CQ1175">
        <v>6</v>
      </c>
    </row>
    <row r="1176" spans="1:95">
      <c r="A1176">
        <v>1305857</v>
      </c>
      <c r="B1176" t="s">
        <v>628</v>
      </c>
      <c r="C1176">
        <v>38</v>
      </c>
      <c r="D1176">
        <v>13726144</v>
      </c>
      <c r="E1176" s="1">
        <v>41505</v>
      </c>
      <c r="F1176" t="s">
        <v>387</v>
      </c>
      <c r="G1176">
        <v>79.989999999999995</v>
      </c>
      <c r="H1176">
        <v>0</v>
      </c>
      <c r="I1176">
        <v>0.25003125399999998</v>
      </c>
      <c r="J1176">
        <v>59.99</v>
      </c>
      <c r="K1176">
        <v>59.99</v>
      </c>
      <c r="L1176" t="s">
        <v>388</v>
      </c>
      <c r="M1176" t="s">
        <v>96</v>
      </c>
      <c r="N1176" t="s">
        <v>97</v>
      </c>
      <c r="O1176" t="s">
        <v>97</v>
      </c>
      <c r="P1176" t="s">
        <v>1867</v>
      </c>
      <c r="Q1176">
        <v>39.75</v>
      </c>
      <c r="R1176">
        <v>0</v>
      </c>
      <c r="S1176">
        <v>0</v>
      </c>
      <c r="T1176">
        <v>39.75</v>
      </c>
      <c r="U1176">
        <v>39.75</v>
      </c>
      <c r="V1176" t="s">
        <v>97</v>
      </c>
      <c r="W1176" t="s">
        <v>96</v>
      </c>
      <c r="X1176" t="s">
        <v>303</v>
      </c>
      <c r="Y1176" t="s">
        <v>1801</v>
      </c>
      <c r="Z1176">
        <v>13726144</v>
      </c>
      <c r="AA1176" t="s">
        <v>962</v>
      </c>
      <c r="AB1176">
        <v>40</v>
      </c>
      <c r="AC1176">
        <v>0</v>
      </c>
      <c r="AD1176">
        <v>0</v>
      </c>
      <c r="AE1176">
        <v>0</v>
      </c>
      <c r="AF1176">
        <v>40</v>
      </c>
      <c r="AG1176" s="2" t="s">
        <v>1153</v>
      </c>
      <c r="AH1176" t="s">
        <v>96</v>
      </c>
      <c r="AI1176" t="s">
        <v>97</v>
      </c>
      <c r="AJ1176" t="s">
        <v>97</v>
      </c>
      <c r="AK1176">
        <v>1</v>
      </c>
      <c r="AL1176">
        <v>1</v>
      </c>
      <c r="AM1176">
        <v>1</v>
      </c>
      <c r="AN1176">
        <v>45</v>
      </c>
      <c r="AO1176">
        <v>3</v>
      </c>
      <c r="AP1176">
        <v>569</v>
      </c>
      <c r="AQ1176">
        <v>20.239999999999998</v>
      </c>
      <c r="AR1176">
        <v>19.989999999999998</v>
      </c>
      <c r="AS1176">
        <v>40.24</v>
      </c>
      <c r="AT1176">
        <v>39.99</v>
      </c>
      <c r="AU1176">
        <v>1.50918238993711</v>
      </c>
      <c r="AV1176">
        <v>1.4997499999999999</v>
      </c>
      <c r="AW1176">
        <v>2.0123270440251599</v>
      </c>
      <c r="AX1176">
        <v>1.9997499999999999</v>
      </c>
      <c r="AY1176">
        <v>1</v>
      </c>
      <c r="AZ1176" s="1">
        <v>41386</v>
      </c>
      <c r="BA1176" s="1">
        <v>41519</v>
      </c>
      <c r="BB1176">
        <v>39</v>
      </c>
      <c r="BC1176">
        <v>9</v>
      </c>
      <c r="BD1176">
        <v>2</v>
      </c>
      <c r="BE1176">
        <v>59.99</v>
      </c>
      <c r="BF1176">
        <v>59.99</v>
      </c>
      <c r="BG1176">
        <v>1</v>
      </c>
      <c r="BH1176">
        <v>1</v>
      </c>
      <c r="BI1176" t="s">
        <v>93</v>
      </c>
      <c r="BJ1176" t="s">
        <v>93</v>
      </c>
      <c r="BK1176" t="s">
        <v>93</v>
      </c>
      <c r="BL1176" t="s">
        <v>93</v>
      </c>
      <c r="BM1176" t="s">
        <v>93</v>
      </c>
      <c r="BN1176" t="s">
        <v>93</v>
      </c>
      <c r="BO1176" t="s">
        <v>93</v>
      </c>
      <c r="BP1176" t="s">
        <v>93</v>
      </c>
      <c r="BQ1176" t="s">
        <v>93</v>
      </c>
      <c r="BR1176" t="s">
        <v>93</v>
      </c>
      <c r="BS1176" t="s">
        <v>93</v>
      </c>
      <c r="BT1176" t="s">
        <v>93</v>
      </c>
      <c r="BU1176" t="s">
        <v>93</v>
      </c>
      <c r="BV1176" t="s">
        <v>93</v>
      </c>
      <c r="BW1176" t="s">
        <v>93</v>
      </c>
      <c r="BX1176" t="s">
        <v>93</v>
      </c>
      <c r="BY1176" t="s">
        <v>93</v>
      </c>
      <c r="BZ1176" t="s">
        <v>93</v>
      </c>
      <c r="CA1176" t="s">
        <v>93</v>
      </c>
      <c r="CB1176" t="s">
        <v>93</v>
      </c>
      <c r="CC1176" t="s">
        <v>93</v>
      </c>
      <c r="CD1176" t="s">
        <v>93</v>
      </c>
      <c r="CE1176" t="s">
        <v>93</v>
      </c>
      <c r="CF1176" t="s">
        <v>93</v>
      </c>
      <c r="CG1176" t="s">
        <v>93</v>
      </c>
      <c r="CH1176" t="s">
        <v>93</v>
      </c>
      <c r="CI1176" t="s">
        <v>93</v>
      </c>
      <c r="CJ1176" t="s">
        <v>93</v>
      </c>
      <c r="CK1176" t="s">
        <v>93</v>
      </c>
      <c r="CL1176" t="s">
        <v>93</v>
      </c>
      <c r="CM1176" t="s">
        <v>93</v>
      </c>
      <c r="CN1176">
        <v>32</v>
      </c>
      <c r="CO1176">
        <v>32</v>
      </c>
      <c r="CP1176">
        <v>0</v>
      </c>
      <c r="CQ1176">
        <v>4</v>
      </c>
    </row>
    <row r="1177" spans="1:95">
      <c r="A1177">
        <v>1305860</v>
      </c>
      <c r="B1177" t="s">
        <v>247</v>
      </c>
      <c r="C1177">
        <v>38</v>
      </c>
      <c r="D1177">
        <v>14337776</v>
      </c>
      <c r="E1177" s="1">
        <v>41505</v>
      </c>
      <c r="F1177" t="s">
        <v>387</v>
      </c>
      <c r="G1177">
        <v>79.989999999999995</v>
      </c>
      <c r="H1177">
        <v>0</v>
      </c>
      <c r="I1177">
        <v>0.25003125399999998</v>
      </c>
      <c r="J1177">
        <v>59.99</v>
      </c>
      <c r="K1177">
        <v>59.99</v>
      </c>
      <c r="L1177" t="s">
        <v>1176</v>
      </c>
      <c r="M1177" t="s">
        <v>96</v>
      </c>
      <c r="N1177" t="s">
        <v>97</v>
      </c>
      <c r="O1177" t="s">
        <v>97</v>
      </c>
      <c r="P1177" t="s">
        <v>1867</v>
      </c>
      <c r="Q1177">
        <v>39.75</v>
      </c>
      <c r="R1177">
        <v>0</v>
      </c>
      <c r="S1177">
        <v>0</v>
      </c>
      <c r="T1177">
        <v>39.75</v>
      </c>
      <c r="U1177">
        <v>39.75</v>
      </c>
      <c r="V1177" t="s">
        <v>97</v>
      </c>
      <c r="W1177" t="s">
        <v>96</v>
      </c>
      <c r="X1177" t="s">
        <v>303</v>
      </c>
      <c r="Y1177" t="s">
        <v>1801</v>
      </c>
      <c r="Z1177">
        <v>14337776</v>
      </c>
      <c r="AA1177" t="s">
        <v>250</v>
      </c>
      <c r="AB1177">
        <v>40</v>
      </c>
      <c r="AC1177">
        <v>0</v>
      </c>
      <c r="AD1177">
        <v>0</v>
      </c>
      <c r="AE1177">
        <v>0</v>
      </c>
      <c r="AF1177">
        <v>40</v>
      </c>
      <c r="AG1177" s="2" t="s">
        <v>251</v>
      </c>
      <c r="AH1177" t="s">
        <v>96</v>
      </c>
      <c r="AI1177" t="s">
        <v>97</v>
      </c>
      <c r="AJ1177" t="s">
        <v>97</v>
      </c>
      <c r="AK1177">
        <v>1</v>
      </c>
      <c r="AL1177">
        <v>1</v>
      </c>
      <c r="AM1177">
        <v>1</v>
      </c>
      <c r="AN1177">
        <v>61</v>
      </c>
      <c r="AO1177">
        <v>3</v>
      </c>
      <c r="AP1177">
        <v>508</v>
      </c>
      <c r="AQ1177">
        <v>20.239999999999998</v>
      </c>
      <c r="AR1177">
        <v>19.989999999999998</v>
      </c>
      <c r="AS1177">
        <v>40.24</v>
      </c>
      <c r="AT1177">
        <v>39.99</v>
      </c>
      <c r="AU1177">
        <v>1.50918238993711</v>
      </c>
      <c r="AV1177">
        <v>1.4997499999999999</v>
      </c>
      <c r="AW1177">
        <v>2.0123270440251599</v>
      </c>
      <c r="AX1177">
        <v>1.9997499999999999</v>
      </c>
      <c r="AY1177">
        <v>1</v>
      </c>
      <c r="AZ1177" s="1">
        <v>41281</v>
      </c>
      <c r="BA1177" s="1">
        <v>41519</v>
      </c>
      <c r="BB1177">
        <v>54</v>
      </c>
      <c r="BC1177">
        <v>12</v>
      </c>
      <c r="BD1177">
        <v>1</v>
      </c>
      <c r="BE1177">
        <v>59.99</v>
      </c>
      <c r="BF1177">
        <v>59.99</v>
      </c>
      <c r="BG1177">
        <v>0</v>
      </c>
      <c r="BH1177">
        <v>0</v>
      </c>
      <c r="BI1177" t="s">
        <v>93</v>
      </c>
      <c r="BJ1177" t="s">
        <v>93</v>
      </c>
      <c r="BK1177" t="s">
        <v>93</v>
      </c>
      <c r="BL1177" t="s">
        <v>93</v>
      </c>
      <c r="BM1177" t="s">
        <v>93</v>
      </c>
      <c r="BN1177" t="s">
        <v>93</v>
      </c>
      <c r="BO1177" t="s">
        <v>93</v>
      </c>
      <c r="BP1177" t="s">
        <v>93</v>
      </c>
      <c r="BQ1177" t="s">
        <v>93</v>
      </c>
      <c r="BR1177" t="s">
        <v>93</v>
      </c>
      <c r="BS1177" t="s">
        <v>93</v>
      </c>
      <c r="BT1177" t="s">
        <v>93</v>
      </c>
      <c r="BU1177" t="s">
        <v>93</v>
      </c>
      <c r="BV1177" t="s">
        <v>93</v>
      </c>
      <c r="BW1177" t="s">
        <v>93</v>
      </c>
      <c r="BX1177" t="s">
        <v>93</v>
      </c>
      <c r="BY1177" t="s">
        <v>93</v>
      </c>
      <c r="BZ1177" t="s">
        <v>93</v>
      </c>
      <c r="CA1177" t="s">
        <v>93</v>
      </c>
      <c r="CB1177" t="s">
        <v>93</v>
      </c>
      <c r="CC1177" t="s">
        <v>93</v>
      </c>
      <c r="CD1177" t="s">
        <v>93</v>
      </c>
      <c r="CE1177" t="s">
        <v>93</v>
      </c>
      <c r="CF1177" t="s">
        <v>93</v>
      </c>
      <c r="CG1177" t="s">
        <v>93</v>
      </c>
      <c r="CH1177" t="s">
        <v>93</v>
      </c>
      <c r="CI1177" t="s">
        <v>93</v>
      </c>
      <c r="CJ1177" t="s">
        <v>93</v>
      </c>
      <c r="CK1177" t="s">
        <v>93</v>
      </c>
      <c r="CL1177" t="s">
        <v>93</v>
      </c>
      <c r="CM1177" t="s">
        <v>93</v>
      </c>
      <c r="CN1177">
        <v>32</v>
      </c>
      <c r="CO1177">
        <v>32</v>
      </c>
      <c r="CP1177">
        <v>0</v>
      </c>
      <c r="CQ1177">
        <v>1</v>
      </c>
    </row>
    <row r="1178" spans="1:95">
      <c r="A1178">
        <v>1305863</v>
      </c>
      <c r="B1178" t="s">
        <v>963</v>
      </c>
      <c r="C1178">
        <v>38</v>
      </c>
      <c r="D1178">
        <v>13726147</v>
      </c>
      <c r="E1178" s="1">
        <v>41505</v>
      </c>
      <c r="F1178" t="s">
        <v>387</v>
      </c>
      <c r="G1178">
        <v>79.989999999999995</v>
      </c>
      <c r="H1178">
        <v>0</v>
      </c>
      <c r="I1178">
        <v>0.25003125399999998</v>
      </c>
      <c r="J1178">
        <v>59.99</v>
      </c>
      <c r="K1178">
        <v>59.99</v>
      </c>
      <c r="L1178" t="s">
        <v>388</v>
      </c>
      <c r="M1178" t="s">
        <v>96</v>
      </c>
      <c r="N1178" t="s">
        <v>97</v>
      </c>
      <c r="O1178" t="s">
        <v>97</v>
      </c>
      <c r="P1178" t="s">
        <v>1867</v>
      </c>
      <c r="Q1178">
        <v>39.75</v>
      </c>
      <c r="R1178">
        <v>0</v>
      </c>
      <c r="S1178">
        <v>0</v>
      </c>
      <c r="T1178">
        <v>39.75</v>
      </c>
      <c r="U1178">
        <v>39.75</v>
      </c>
      <c r="V1178" t="s">
        <v>97</v>
      </c>
      <c r="W1178" t="s">
        <v>96</v>
      </c>
      <c r="X1178" t="s">
        <v>303</v>
      </c>
      <c r="Y1178" t="s">
        <v>1801</v>
      </c>
      <c r="Z1178">
        <v>13726147</v>
      </c>
      <c r="AA1178" t="s">
        <v>964</v>
      </c>
      <c r="AB1178">
        <v>40</v>
      </c>
      <c r="AC1178">
        <v>0</v>
      </c>
      <c r="AD1178">
        <v>0</v>
      </c>
      <c r="AE1178">
        <v>0</v>
      </c>
      <c r="AF1178">
        <v>40</v>
      </c>
      <c r="AG1178" s="2" t="s">
        <v>965</v>
      </c>
      <c r="AH1178" t="s">
        <v>96</v>
      </c>
      <c r="AI1178" t="s">
        <v>97</v>
      </c>
      <c r="AJ1178" t="s">
        <v>97</v>
      </c>
      <c r="AK1178">
        <v>1</v>
      </c>
      <c r="AL1178">
        <v>1</v>
      </c>
      <c r="AM1178">
        <v>1</v>
      </c>
      <c r="AN1178">
        <v>45</v>
      </c>
      <c r="AO1178">
        <v>3</v>
      </c>
      <c r="AP1178">
        <v>263</v>
      </c>
      <c r="AQ1178">
        <v>20.239999999999998</v>
      </c>
      <c r="AR1178">
        <v>19.989999999999998</v>
      </c>
      <c r="AS1178">
        <v>40.24</v>
      </c>
      <c r="AT1178">
        <v>39.99</v>
      </c>
      <c r="AU1178">
        <v>1.50918238993711</v>
      </c>
      <c r="AV1178">
        <v>1.4997499999999999</v>
      </c>
      <c r="AW1178">
        <v>2.0123270440251599</v>
      </c>
      <c r="AX1178">
        <v>1.9997499999999999</v>
      </c>
      <c r="AY1178">
        <v>1</v>
      </c>
      <c r="AZ1178" s="1">
        <v>41386</v>
      </c>
      <c r="BA1178" s="1">
        <v>41519</v>
      </c>
      <c r="BB1178">
        <v>39</v>
      </c>
      <c r="BC1178">
        <v>9</v>
      </c>
      <c r="BD1178">
        <v>2</v>
      </c>
      <c r="BE1178">
        <v>59.99</v>
      </c>
      <c r="BF1178">
        <v>59.99</v>
      </c>
      <c r="BG1178">
        <v>2</v>
      </c>
      <c r="BH1178">
        <v>2</v>
      </c>
      <c r="BI1178">
        <v>19</v>
      </c>
      <c r="BJ1178">
        <v>9</v>
      </c>
      <c r="BK1178">
        <v>32</v>
      </c>
      <c r="BL1178">
        <v>56</v>
      </c>
      <c r="BM1178">
        <v>144</v>
      </c>
      <c r="BN1178">
        <v>260</v>
      </c>
      <c r="BO1178">
        <v>4.14230769230769</v>
      </c>
      <c r="BP1178">
        <v>1.4807692307692299</v>
      </c>
      <c r="BQ1178">
        <v>0</v>
      </c>
      <c r="BR1178">
        <v>200</v>
      </c>
      <c r="BS1178">
        <v>0.76923076923076905</v>
      </c>
      <c r="BT1178">
        <v>28</v>
      </c>
      <c r="BU1178">
        <v>0.107692307692308</v>
      </c>
      <c r="BV1178">
        <v>7.3076923076923095E-2</v>
      </c>
      <c r="BW1178">
        <v>0.55384615384615399</v>
      </c>
      <c r="BX1178">
        <v>2.12307692307692</v>
      </c>
      <c r="BY1178">
        <v>552</v>
      </c>
      <c r="BZ1178">
        <v>2.5</v>
      </c>
      <c r="CA1178">
        <v>650</v>
      </c>
      <c r="CB1178">
        <v>-0.37692307692307703</v>
      </c>
      <c r="CC1178">
        <v>-98</v>
      </c>
      <c r="CD1178">
        <v>27</v>
      </c>
      <c r="CE1178">
        <v>39</v>
      </c>
      <c r="CF1178">
        <v>52</v>
      </c>
      <c r="CG1178">
        <v>102</v>
      </c>
      <c r="CH1178">
        <v>0</v>
      </c>
      <c r="CI1178">
        <v>0</v>
      </c>
      <c r="CJ1178">
        <v>0</v>
      </c>
      <c r="CK1178">
        <v>0</v>
      </c>
      <c r="CL1178">
        <v>0</v>
      </c>
      <c r="CM1178">
        <v>0</v>
      </c>
      <c r="CN1178">
        <v>32</v>
      </c>
      <c r="CO1178">
        <v>32</v>
      </c>
      <c r="CP1178">
        <v>0</v>
      </c>
      <c r="CQ1178">
        <v>4</v>
      </c>
    </row>
    <row r="1179" spans="1:95">
      <c r="A1179">
        <v>1305864</v>
      </c>
      <c r="B1179" t="s">
        <v>634</v>
      </c>
      <c r="C1179">
        <v>38</v>
      </c>
      <c r="D1179">
        <v>13726140</v>
      </c>
      <c r="E1179" s="1">
        <v>41505</v>
      </c>
      <c r="F1179" t="s">
        <v>387</v>
      </c>
      <c r="G1179">
        <v>79.989999999999995</v>
      </c>
      <c r="H1179">
        <v>0</v>
      </c>
      <c r="I1179">
        <v>0.25003125399999998</v>
      </c>
      <c r="J1179">
        <v>59.99</v>
      </c>
      <c r="K1179">
        <v>59.99</v>
      </c>
      <c r="L1179" t="s">
        <v>1178</v>
      </c>
      <c r="M1179" t="s">
        <v>96</v>
      </c>
      <c r="N1179" t="s">
        <v>97</v>
      </c>
      <c r="O1179" t="s">
        <v>97</v>
      </c>
      <c r="P1179" t="s">
        <v>1867</v>
      </c>
      <c r="Q1179">
        <v>39.75</v>
      </c>
      <c r="R1179">
        <v>0</v>
      </c>
      <c r="S1179">
        <v>0</v>
      </c>
      <c r="T1179">
        <v>39.75</v>
      </c>
      <c r="U1179">
        <v>39.75</v>
      </c>
      <c r="V1179" t="s">
        <v>97</v>
      </c>
      <c r="W1179" t="s">
        <v>96</v>
      </c>
      <c r="X1179" t="s">
        <v>303</v>
      </c>
      <c r="Y1179" t="s">
        <v>1801</v>
      </c>
      <c r="Z1179">
        <v>13726140</v>
      </c>
      <c r="AA1179" t="s">
        <v>967</v>
      </c>
      <c r="AB1179">
        <v>40</v>
      </c>
      <c r="AC1179">
        <v>0</v>
      </c>
      <c r="AD1179">
        <v>0</v>
      </c>
      <c r="AE1179">
        <v>0</v>
      </c>
      <c r="AF1179">
        <v>40</v>
      </c>
      <c r="AG1179" t="s">
        <v>638</v>
      </c>
      <c r="AH1179" t="s">
        <v>96</v>
      </c>
      <c r="AI1179" t="s">
        <v>97</v>
      </c>
      <c r="AJ1179" t="s">
        <v>97</v>
      </c>
      <c r="AK1179">
        <v>1</v>
      </c>
      <c r="AL1179">
        <v>1</v>
      </c>
      <c r="AM1179">
        <v>1</v>
      </c>
      <c r="AN1179">
        <v>61</v>
      </c>
      <c r="AO1179">
        <v>3</v>
      </c>
      <c r="AP1179">
        <v>219</v>
      </c>
      <c r="AQ1179">
        <v>20.239999999999998</v>
      </c>
      <c r="AR1179">
        <v>19.989999999999998</v>
      </c>
      <c r="AS1179">
        <v>40.24</v>
      </c>
      <c r="AT1179">
        <v>39.99</v>
      </c>
      <c r="AU1179">
        <v>1.50918238993711</v>
      </c>
      <c r="AV1179">
        <v>1.4997499999999999</v>
      </c>
      <c r="AW1179">
        <v>2.0123270440251599</v>
      </c>
      <c r="AX1179">
        <v>1.9997499999999999</v>
      </c>
      <c r="AY1179">
        <v>1</v>
      </c>
      <c r="AZ1179" s="1">
        <v>41386</v>
      </c>
      <c r="BA1179" s="1">
        <v>41519</v>
      </c>
      <c r="BB1179">
        <v>39</v>
      </c>
      <c r="BC1179">
        <v>9</v>
      </c>
      <c r="BD1179">
        <v>1</v>
      </c>
      <c r="BE1179">
        <v>59.99</v>
      </c>
      <c r="BF1179">
        <v>59.99</v>
      </c>
      <c r="BG1179">
        <v>0</v>
      </c>
      <c r="BH1179">
        <v>0</v>
      </c>
      <c r="BI1179" t="s">
        <v>93</v>
      </c>
      <c r="BJ1179" t="s">
        <v>93</v>
      </c>
      <c r="BK1179" t="s">
        <v>93</v>
      </c>
      <c r="BL1179" t="s">
        <v>93</v>
      </c>
      <c r="BM1179" t="s">
        <v>93</v>
      </c>
      <c r="BN1179" t="s">
        <v>93</v>
      </c>
      <c r="BO1179" t="s">
        <v>93</v>
      </c>
      <c r="BP1179" t="s">
        <v>93</v>
      </c>
      <c r="BQ1179" t="s">
        <v>93</v>
      </c>
      <c r="BR1179" t="s">
        <v>93</v>
      </c>
      <c r="BS1179" t="s">
        <v>93</v>
      </c>
      <c r="BT1179" t="s">
        <v>93</v>
      </c>
      <c r="BU1179" t="s">
        <v>93</v>
      </c>
      <c r="BV1179" t="s">
        <v>93</v>
      </c>
      <c r="BW1179" t="s">
        <v>93</v>
      </c>
      <c r="BX1179" t="s">
        <v>93</v>
      </c>
      <c r="BY1179" t="s">
        <v>93</v>
      </c>
      <c r="BZ1179" t="s">
        <v>93</v>
      </c>
      <c r="CA1179" t="s">
        <v>93</v>
      </c>
      <c r="CB1179" t="s">
        <v>93</v>
      </c>
      <c r="CC1179" t="s">
        <v>93</v>
      </c>
      <c r="CD1179" t="s">
        <v>93</v>
      </c>
      <c r="CE1179" t="s">
        <v>93</v>
      </c>
      <c r="CF1179" t="s">
        <v>93</v>
      </c>
      <c r="CG1179" t="s">
        <v>93</v>
      </c>
      <c r="CH1179" t="s">
        <v>93</v>
      </c>
      <c r="CI1179" t="s">
        <v>93</v>
      </c>
      <c r="CJ1179" t="s">
        <v>93</v>
      </c>
      <c r="CK1179" t="s">
        <v>93</v>
      </c>
      <c r="CL1179" t="s">
        <v>93</v>
      </c>
      <c r="CM1179" t="s">
        <v>93</v>
      </c>
      <c r="CN1179">
        <v>32</v>
      </c>
      <c r="CO1179">
        <v>32</v>
      </c>
      <c r="CP1179">
        <v>0</v>
      </c>
      <c r="CQ1179">
        <v>1</v>
      </c>
    </row>
    <row r="1180" spans="1:95">
      <c r="A1180">
        <v>1305865</v>
      </c>
      <c r="B1180" t="s">
        <v>252</v>
      </c>
      <c r="C1180">
        <v>38</v>
      </c>
      <c r="D1180">
        <v>14337828</v>
      </c>
      <c r="E1180" s="1">
        <v>41505</v>
      </c>
      <c r="F1180" t="s">
        <v>387</v>
      </c>
      <c r="G1180">
        <v>79.989999999999995</v>
      </c>
      <c r="H1180">
        <v>0</v>
      </c>
      <c r="I1180">
        <v>0.25003125399999998</v>
      </c>
      <c r="J1180">
        <v>59.99</v>
      </c>
      <c r="K1180">
        <v>59.99</v>
      </c>
      <c r="L1180" t="s">
        <v>1180</v>
      </c>
      <c r="M1180" t="s">
        <v>96</v>
      </c>
      <c r="N1180" t="s">
        <v>97</v>
      </c>
      <c r="O1180" t="s">
        <v>97</v>
      </c>
      <c r="P1180" t="s">
        <v>1867</v>
      </c>
      <c r="Q1180">
        <v>39.75</v>
      </c>
      <c r="R1180">
        <v>0</v>
      </c>
      <c r="S1180">
        <v>0</v>
      </c>
      <c r="T1180">
        <v>39.75</v>
      </c>
      <c r="U1180">
        <v>39.75</v>
      </c>
      <c r="V1180" t="s">
        <v>97</v>
      </c>
      <c r="W1180" t="s">
        <v>96</v>
      </c>
      <c r="X1180" t="s">
        <v>303</v>
      </c>
      <c r="Y1180" t="s">
        <v>1801</v>
      </c>
      <c r="Z1180">
        <v>14337828</v>
      </c>
      <c r="AA1180" t="s">
        <v>968</v>
      </c>
      <c r="AB1180">
        <v>39.99</v>
      </c>
      <c r="AC1180">
        <v>0</v>
      </c>
      <c r="AD1180">
        <v>0</v>
      </c>
      <c r="AE1180">
        <v>0</v>
      </c>
      <c r="AF1180">
        <v>39.99</v>
      </c>
      <c r="AG1180" s="2" t="s">
        <v>256</v>
      </c>
      <c r="AH1180" t="s">
        <v>236</v>
      </c>
      <c r="AI1180" t="s">
        <v>97</v>
      </c>
      <c r="AJ1180" t="s">
        <v>97</v>
      </c>
      <c r="AK1180">
        <v>1</v>
      </c>
      <c r="AL1180">
        <v>1</v>
      </c>
      <c r="AM1180">
        <v>0</v>
      </c>
      <c r="AN1180">
        <v>54</v>
      </c>
      <c r="AO1180">
        <v>3</v>
      </c>
      <c r="AP1180">
        <v>503</v>
      </c>
      <c r="AQ1180">
        <v>20.239999999999998</v>
      </c>
      <c r="AR1180">
        <v>20</v>
      </c>
      <c r="AS1180">
        <v>40.24</v>
      </c>
      <c r="AT1180">
        <v>40</v>
      </c>
      <c r="AU1180">
        <v>1.50918238993711</v>
      </c>
      <c r="AV1180">
        <v>1.50012503125781</v>
      </c>
      <c r="AW1180">
        <v>2.0123270440251599</v>
      </c>
      <c r="AX1180">
        <v>2.0002500625156299</v>
      </c>
      <c r="AY1180">
        <v>1</v>
      </c>
      <c r="AZ1180" s="1">
        <v>41281</v>
      </c>
      <c r="BA1180" s="1">
        <v>41519</v>
      </c>
      <c r="BB1180">
        <v>54</v>
      </c>
      <c r="BC1180">
        <v>12</v>
      </c>
      <c r="BD1180">
        <v>2</v>
      </c>
      <c r="BE1180">
        <v>59.99</v>
      </c>
      <c r="BF1180">
        <v>59.99</v>
      </c>
      <c r="BG1180">
        <v>1</v>
      </c>
      <c r="BH1180">
        <v>1</v>
      </c>
      <c r="BI1180" t="s">
        <v>93</v>
      </c>
      <c r="BJ1180" t="s">
        <v>93</v>
      </c>
      <c r="BK1180" t="s">
        <v>93</v>
      </c>
      <c r="BL1180" t="s">
        <v>93</v>
      </c>
      <c r="BM1180" t="s">
        <v>93</v>
      </c>
      <c r="BN1180" t="s">
        <v>93</v>
      </c>
      <c r="BO1180" t="s">
        <v>93</v>
      </c>
      <c r="BP1180" t="s">
        <v>93</v>
      </c>
      <c r="BQ1180" t="s">
        <v>93</v>
      </c>
      <c r="BR1180" t="s">
        <v>93</v>
      </c>
      <c r="BS1180" t="s">
        <v>93</v>
      </c>
      <c r="BT1180" t="s">
        <v>93</v>
      </c>
      <c r="BU1180" t="s">
        <v>93</v>
      </c>
      <c r="BV1180" t="s">
        <v>93</v>
      </c>
      <c r="BW1180" t="s">
        <v>93</v>
      </c>
      <c r="BX1180" t="s">
        <v>93</v>
      </c>
      <c r="BY1180" t="s">
        <v>93</v>
      </c>
      <c r="BZ1180" t="s">
        <v>93</v>
      </c>
      <c r="CA1180" t="s">
        <v>93</v>
      </c>
      <c r="CB1180" t="s">
        <v>93</v>
      </c>
      <c r="CC1180" t="s">
        <v>93</v>
      </c>
      <c r="CD1180" t="s">
        <v>93</v>
      </c>
      <c r="CE1180" t="s">
        <v>93</v>
      </c>
      <c r="CF1180" t="s">
        <v>93</v>
      </c>
      <c r="CG1180" t="s">
        <v>93</v>
      </c>
      <c r="CH1180" t="s">
        <v>93</v>
      </c>
      <c r="CI1180" t="s">
        <v>93</v>
      </c>
      <c r="CJ1180" t="s">
        <v>93</v>
      </c>
      <c r="CK1180" t="s">
        <v>93</v>
      </c>
      <c r="CL1180" t="s">
        <v>93</v>
      </c>
      <c r="CM1180" t="s">
        <v>93</v>
      </c>
      <c r="CN1180">
        <v>32</v>
      </c>
      <c r="CO1180">
        <v>32</v>
      </c>
      <c r="CP1180">
        <v>0</v>
      </c>
      <c r="CQ1180">
        <v>2</v>
      </c>
    </row>
    <row r="1181" spans="1:95">
      <c r="A1181">
        <v>1309394</v>
      </c>
      <c r="B1181" t="s">
        <v>639</v>
      </c>
      <c r="C1181">
        <v>38</v>
      </c>
      <c r="D1181">
        <v>13726134</v>
      </c>
      <c r="E1181" s="1">
        <v>41505</v>
      </c>
      <c r="F1181" t="s">
        <v>387</v>
      </c>
      <c r="G1181">
        <v>79.989999999999995</v>
      </c>
      <c r="H1181">
        <v>0</v>
      </c>
      <c r="I1181">
        <v>0.25003125399999998</v>
      </c>
      <c r="J1181">
        <v>59.99</v>
      </c>
      <c r="K1181">
        <v>59.99</v>
      </c>
      <c r="L1181" t="s">
        <v>388</v>
      </c>
      <c r="M1181" t="s">
        <v>96</v>
      </c>
      <c r="N1181" t="s">
        <v>97</v>
      </c>
      <c r="O1181" t="s">
        <v>97</v>
      </c>
      <c r="P1181" t="s">
        <v>1867</v>
      </c>
      <c r="Q1181">
        <v>39.99</v>
      </c>
      <c r="R1181">
        <v>0</v>
      </c>
      <c r="S1181">
        <v>0</v>
      </c>
      <c r="T1181">
        <v>39.99</v>
      </c>
      <c r="U1181">
        <v>39.99</v>
      </c>
      <c r="V1181" t="s">
        <v>97</v>
      </c>
      <c r="W1181" t="s">
        <v>96</v>
      </c>
      <c r="X1181" t="s">
        <v>303</v>
      </c>
      <c r="Y1181" t="s">
        <v>258</v>
      </c>
      <c r="Z1181">
        <v>13726134</v>
      </c>
      <c r="AA1181" t="s">
        <v>969</v>
      </c>
      <c r="AB1181">
        <v>40</v>
      </c>
      <c r="AC1181">
        <v>0</v>
      </c>
      <c r="AD1181">
        <v>0</v>
      </c>
      <c r="AE1181">
        <v>0</v>
      </c>
      <c r="AF1181">
        <v>40</v>
      </c>
      <c r="AG1181" t="s">
        <v>641</v>
      </c>
      <c r="AH1181" t="s">
        <v>236</v>
      </c>
      <c r="AI1181" t="s">
        <v>97</v>
      </c>
      <c r="AJ1181" t="s">
        <v>97</v>
      </c>
      <c r="AK1181">
        <v>1</v>
      </c>
      <c r="AL1181">
        <v>1</v>
      </c>
      <c r="AM1181">
        <v>0</v>
      </c>
      <c r="AN1181">
        <v>45</v>
      </c>
      <c r="AO1181">
        <v>3</v>
      </c>
      <c r="AP1181">
        <v>252</v>
      </c>
      <c r="AQ1181">
        <v>20</v>
      </c>
      <c r="AR1181">
        <v>19.989999999999998</v>
      </c>
      <c r="AS1181">
        <v>40</v>
      </c>
      <c r="AT1181">
        <v>39.99</v>
      </c>
      <c r="AU1181">
        <v>1.50012503125781</v>
      </c>
      <c r="AV1181">
        <v>1.4997499999999999</v>
      </c>
      <c r="AW1181">
        <v>2.0002500625156299</v>
      </c>
      <c r="AX1181">
        <v>1.9997499999999999</v>
      </c>
      <c r="AY1181">
        <v>1</v>
      </c>
      <c r="AZ1181" s="1">
        <v>41386</v>
      </c>
      <c r="BA1181" s="1">
        <v>41519</v>
      </c>
      <c r="BB1181">
        <v>39</v>
      </c>
      <c r="BC1181">
        <v>9</v>
      </c>
      <c r="BD1181">
        <v>2</v>
      </c>
      <c r="BE1181">
        <v>59.99</v>
      </c>
      <c r="BF1181">
        <v>59.99</v>
      </c>
      <c r="BG1181">
        <v>0</v>
      </c>
      <c r="BH1181">
        <v>0</v>
      </c>
      <c r="BI1181" t="s">
        <v>93</v>
      </c>
      <c r="BJ1181" t="s">
        <v>93</v>
      </c>
      <c r="BK1181" t="s">
        <v>93</v>
      </c>
      <c r="BL1181" t="s">
        <v>93</v>
      </c>
      <c r="BM1181" t="s">
        <v>93</v>
      </c>
      <c r="BN1181" t="s">
        <v>93</v>
      </c>
      <c r="BO1181" t="s">
        <v>93</v>
      </c>
      <c r="BP1181" t="s">
        <v>93</v>
      </c>
      <c r="BQ1181" t="s">
        <v>93</v>
      </c>
      <c r="BR1181" t="s">
        <v>93</v>
      </c>
      <c r="BS1181" t="s">
        <v>93</v>
      </c>
      <c r="BT1181" t="s">
        <v>93</v>
      </c>
      <c r="BU1181" t="s">
        <v>93</v>
      </c>
      <c r="BV1181" t="s">
        <v>93</v>
      </c>
      <c r="BW1181" t="s">
        <v>93</v>
      </c>
      <c r="BX1181" t="s">
        <v>93</v>
      </c>
      <c r="BY1181" t="s">
        <v>93</v>
      </c>
      <c r="BZ1181" t="s">
        <v>93</v>
      </c>
      <c r="CA1181" t="s">
        <v>93</v>
      </c>
      <c r="CB1181" t="s">
        <v>93</v>
      </c>
      <c r="CC1181" t="s">
        <v>93</v>
      </c>
      <c r="CD1181" t="s">
        <v>93</v>
      </c>
      <c r="CE1181" t="s">
        <v>93</v>
      </c>
      <c r="CF1181" t="s">
        <v>93</v>
      </c>
      <c r="CG1181" t="s">
        <v>93</v>
      </c>
      <c r="CH1181" t="s">
        <v>93</v>
      </c>
      <c r="CI1181" t="s">
        <v>93</v>
      </c>
      <c r="CJ1181" t="s">
        <v>93</v>
      </c>
      <c r="CK1181" t="s">
        <v>93</v>
      </c>
      <c r="CL1181" t="s">
        <v>93</v>
      </c>
      <c r="CM1181" t="s">
        <v>93</v>
      </c>
      <c r="CN1181">
        <v>32</v>
      </c>
      <c r="CO1181">
        <v>32</v>
      </c>
      <c r="CP1181">
        <v>0</v>
      </c>
      <c r="CQ1181">
        <v>2</v>
      </c>
    </row>
    <row r="1182" spans="1:95">
      <c r="A1182">
        <v>1309395</v>
      </c>
      <c r="B1182" t="s">
        <v>257</v>
      </c>
      <c r="C1182">
        <v>38</v>
      </c>
      <c r="D1182">
        <v>14337774</v>
      </c>
      <c r="E1182" s="1">
        <v>41505</v>
      </c>
      <c r="F1182" t="s">
        <v>387</v>
      </c>
      <c r="G1182">
        <v>79.989999999999995</v>
      </c>
      <c r="H1182">
        <v>0</v>
      </c>
      <c r="I1182">
        <v>0.25003125399999998</v>
      </c>
      <c r="J1182">
        <v>59.99</v>
      </c>
      <c r="K1182">
        <v>59.99</v>
      </c>
      <c r="L1182" t="s">
        <v>388</v>
      </c>
      <c r="M1182" t="s">
        <v>96</v>
      </c>
      <c r="N1182" t="s">
        <v>97</v>
      </c>
      <c r="O1182" t="s">
        <v>97</v>
      </c>
      <c r="P1182" t="s">
        <v>1867</v>
      </c>
      <c r="Q1182">
        <v>39.99</v>
      </c>
      <c r="R1182">
        <v>0</v>
      </c>
      <c r="S1182">
        <v>0</v>
      </c>
      <c r="T1182">
        <v>39.99</v>
      </c>
      <c r="U1182">
        <v>39.99</v>
      </c>
      <c r="V1182" t="s">
        <v>97</v>
      </c>
      <c r="W1182" t="s">
        <v>96</v>
      </c>
      <c r="X1182" t="s">
        <v>303</v>
      </c>
      <c r="Y1182" t="s">
        <v>258</v>
      </c>
      <c r="Z1182">
        <v>14337774</v>
      </c>
      <c r="AA1182" t="s">
        <v>259</v>
      </c>
      <c r="AB1182">
        <v>40</v>
      </c>
      <c r="AC1182">
        <v>0</v>
      </c>
      <c r="AD1182">
        <v>0</v>
      </c>
      <c r="AE1182">
        <v>0</v>
      </c>
      <c r="AF1182">
        <v>40</v>
      </c>
      <c r="AG1182" s="2" t="s">
        <v>260</v>
      </c>
      <c r="AH1182" t="s">
        <v>236</v>
      </c>
      <c r="AI1182" t="s">
        <v>97</v>
      </c>
      <c r="AJ1182" t="s">
        <v>97</v>
      </c>
      <c r="AK1182">
        <v>1</v>
      </c>
      <c r="AL1182">
        <v>1</v>
      </c>
      <c r="AM1182">
        <v>0</v>
      </c>
      <c r="AN1182">
        <v>45</v>
      </c>
      <c r="AO1182">
        <v>3</v>
      </c>
      <c r="AP1182">
        <v>505</v>
      </c>
      <c r="AQ1182">
        <v>20</v>
      </c>
      <c r="AR1182">
        <v>19.989999999999998</v>
      </c>
      <c r="AS1182">
        <v>40</v>
      </c>
      <c r="AT1182">
        <v>39.99</v>
      </c>
      <c r="AU1182">
        <v>1.50012503125781</v>
      </c>
      <c r="AV1182">
        <v>1.4997499999999999</v>
      </c>
      <c r="AW1182">
        <v>2.0002500625156299</v>
      </c>
      <c r="AX1182">
        <v>1.9997499999999999</v>
      </c>
      <c r="AY1182">
        <v>1</v>
      </c>
      <c r="AZ1182" s="1">
        <v>41281</v>
      </c>
      <c r="BA1182" s="1">
        <v>41519</v>
      </c>
      <c r="BB1182">
        <v>54</v>
      </c>
      <c r="BC1182">
        <v>12</v>
      </c>
      <c r="BD1182">
        <v>2</v>
      </c>
      <c r="BE1182">
        <v>59.99</v>
      </c>
      <c r="BF1182">
        <v>59.99</v>
      </c>
      <c r="BG1182">
        <v>0</v>
      </c>
      <c r="BH1182">
        <v>0</v>
      </c>
      <c r="BI1182" t="s">
        <v>93</v>
      </c>
      <c r="BJ1182" t="s">
        <v>93</v>
      </c>
      <c r="BK1182" t="s">
        <v>93</v>
      </c>
      <c r="BL1182" t="s">
        <v>93</v>
      </c>
      <c r="BM1182" t="s">
        <v>93</v>
      </c>
      <c r="BN1182" t="s">
        <v>93</v>
      </c>
      <c r="BO1182" t="s">
        <v>93</v>
      </c>
      <c r="BP1182" t="s">
        <v>93</v>
      </c>
      <c r="BQ1182" t="s">
        <v>93</v>
      </c>
      <c r="BR1182" t="s">
        <v>93</v>
      </c>
      <c r="BS1182" t="s">
        <v>93</v>
      </c>
      <c r="BT1182" t="s">
        <v>93</v>
      </c>
      <c r="BU1182" t="s">
        <v>93</v>
      </c>
      <c r="BV1182" t="s">
        <v>93</v>
      </c>
      <c r="BW1182" t="s">
        <v>93</v>
      </c>
      <c r="BX1182" t="s">
        <v>93</v>
      </c>
      <c r="BY1182" t="s">
        <v>93</v>
      </c>
      <c r="BZ1182" t="s">
        <v>93</v>
      </c>
      <c r="CA1182" t="s">
        <v>93</v>
      </c>
      <c r="CB1182" t="s">
        <v>93</v>
      </c>
      <c r="CC1182" t="s">
        <v>93</v>
      </c>
      <c r="CD1182" t="s">
        <v>93</v>
      </c>
      <c r="CE1182" t="s">
        <v>93</v>
      </c>
      <c r="CF1182" t="s">
        <v>93</v>
      </c>
      <c r="CG1182" t="s">
        <v>93</v>
      </c>
      <c r="CH1182" t="s">
        <v>93</v>
      </c>
      <c r="CI1182" t="s">
        <v>93</v>
      </c>
      <c r="CJ1182" t="s">
        <v>93</v>
      </c>
      <c r="CK1182" t="s">
        <v>93</v>
      </c>
      <c r="CL1182" t="s">
        <v>93</v>
      </c>
      <c r="CM1182" t="s">
        <v>93</v>
      </c>
      <c r="CN1182">
        <v>32</v>
      </c>
      <c r="CO1182">
        <v>32</v>
      </c>
      <c r="CP1182">
        <v>0</v>
      </c>
      <c r="CQ1182">
        <v>2</v>
      </c>
    </row>
    <row r="1183" spans="1:95">
      <c r="A1183">
        <v>1309398</v>
      </c>
      <c r="B1183" t="s">
        <v>261</v>
      </c>
      <c r="C1183">
        <v>38</v>
      </c>
      <c r="D1183">
        <v>14337772</v>
      </c>
      <c r="E1183" s="1">
        <v>41505</v>
      </c>
      <c r="F1183" t="s">
        <v>387</v>
      </c>
      <c r="G1183">
        <v>79.989999999999995</v>
      </c>
      <c r="H1183">
        <v>0</v>
      </c>
      <c r="I1183">
        <v>0.25003125399999998</v>
      </c>
      <c r="J1183">
        <v>59.99</v>
      </c>
      <c r="K1183">
        <v>59.99</v>
      </c>
      <c r="L1183" t="s">
        <v>388</v>
      </c>
      <c r="M1183" t="s">
        <v>96</v>
      </c>
      <c r="N1183" t="s">
        <v>97</v>
      </c>
      <c r="O1183" t="s">
        <v>97</v>
      </c>
      <c r="P1183" t="s">
        <v>1867</v>
      </c>
      <c r="Q1183">
        <v>39.75</v>
      </c>
      <c r="R1183">
        <v>0</v>
      </c>
      <c r="S1183">
        <v>0</v>
      </c>
      <c r="T1183">
        <v>39.75</v>
      </c>
      <c r="U1183">
        <v>39.75</v>
      </c>
      <c r="V1183" t="s">
        <v>97</v>
      </c>
      <c r="W1183" t="s">
        <v>96</v>
      </c>
      <c r="X1183" t="s">
        <v>303</v>
      </c>
      <c r="Y1183" t="s">
        <v>1801</v>
      </c>
      <c r="Z1183">
        <v>14337772</v>
      </c>
      <c r="AA1183" t="s">
        <v>263</v>
      </c>
      <c r="AB1183">
        <v>40</v>
      </c>
      <c r="AC1183">
        <v>0</v>
      </c>
      <c r="AD1183">
        <v>0</v>
      </c>
      <c r="AE1183">
        <v>0</v>
      </c>
      <c r="AF1183">
        <v>40</v>
      </c>
      <c r="AG1183" s="2" t="s">
        <v>264</v>
      </c>
      <c r="AH1183" t="s">
        <v>96</v>
      </c>
      <c r="AI1183" t="s">
        <v>97</v>
      </c>
      <c r="AJ1183" t="s">
        <v>97</v>
      </c>
      <c r="AK1183">
        <v>1</v>
      </c>
      <c r="AL1183">
        <v>1</v>
      </c>
      <c r="AM1183">
        <v>1</v>
      </c>
      <c r="AN1183">
        <v>45</v>
      </c>
      <c r="AO1183">
        <v>3</v>
      </c>
      <c r="AP1183">
        <v>510</v>
      </c>
      <c r="AQ1183">
        <v>20.239999999999998</v>
      </c>
      <c r="AR1183">
        <v>19.989999999999998</v>
      </c>
      <c r="AS1183">
        <v>40.24</v>
      </c>
      <c r="AT1183">
        <v>39.99</v>
      </c>
      <c r="AU1183">
        <v>1.50918238993711</v>
      </c>
      <c r="AV1183">
        <v>1.4997499999999999</v>
      </c>
      <c r="AW1183">
        <v>2.0123270440251599</v>
      </c>
      <c r="AX1183">
        <v>1.9997499999999999</v>
      </c>
      <c r="AY1183">
        <v>1</v>
      </c>
      <c r="AZ1183" s="1">
        <v>41281</v>
      </c>
      <c r="BA1183" s="1">
        <v>41519</v>
      </c>
      <c r="BB1183">
        <v>54</v>
      </c>
      <c r="BC1183">
        <v>12</v>
      </c>
      <c r="BD1183">
        <v>1</v>
      </c>
      <c r="BE1183">
        <v>59.99</v>
      </c>
      <c r="BF1183">
        <v>59.99</v>
      </c>
      <c r="BG1183">
        <v>0</v>
      </c>
      <c r="BH1183">
        <v>0</v>
      </c>
      <c r="BI1183" t="s">
        <v>93</v>
      </c>
      <c r="BJ1183" t="s">
        <v>93</v>
      </c>
      <c r="BK1183" t="s">
        <v>93</v>
      </c>
      <c r="BL1183" t="s">
        <v>93</v>
      </c>
      <c r="BM1183" t="s">
        <v>93</v>
      </c>
      <c r="BN1183" t="s">
        <v>93</v>
      </c>
      <c r="BO1183" t="s">
        <v>93</v>
      </c>
      <c r="BP1183" t="s">
        <v>93</v>
      </c>
      <c r="BQ1183" t="s">
        <v>93</v>
      </c>
      <c r="BR1183" t="s">
        <v>93</v>
      </c>
      <c r="BS1183" t="s">
        <v>93</v>
      </c>
      <c r="BT1183" t="s">
        <v>93</v>
      </c>
      <c r="BU1183" t="s">
        <v>93</v>
      </c>
      <c r="BV1183" t="s">
        <v>93</v>
      </c>
      <c r="BW1183" t="s">
        <v>93</v>
      </c>
      <c r="BX1183" t="s">
        <v>93</v>
      </c>
      <c r="BY1183" t="s">
        <v>93</v>
      </c>
      <c r="BZ1183" t="s">
        <v>93</v>
      </c>
      <c r="CA1183" t="s">
        <v>93</v>
      </c>
      <c r="CB1183" t="s">
        <v>93</v>
      </c>
      <c r="CC1183" t="s">
        <v>93</v>
      </c>
      <c r="CD1183" t="s">
        <v>93</v>
      </c>
      <c r="CE1183" t="s">
        <v>93</v>
      </c>
      <c r="CF1183" t="s">
        <v>93</v>
      </c>
      <c r="CG1183" t="s">
        <v>93</v>
      </c>
      <c r="CH1183" t="s">
        <v>93</v>
      </c>
      <c r="CI1183" t="s">
        <v>93</v>
      </c>
      <c r="CJ1183" t="s">
        <v>93</v>
      </c>
      <c r="CK1183" t="s">
        <v>93</v>
      </c>
      <c r="CL1183" t="s">
        <v>93</v>
      </c>
      <c r="CM1183" t="s">
        <v>93</v>
      </c>
      <c r="CN1183">
        <v>32</v>
      </c>
      <c r="CO1183">
        <v>32</v>
      </c>
      <c r="CP1183">
        <v>0</v>
      </c>
      <c r="CQ1183">
        <v>1</v>
      </c>
    </row>
    <row r="1184" spans="1:95">
      <c r="A1184">
        <v>1309403</v>
      </c>
      <c r="B1184" t="s">
        <v>265</v>
      </c>
      <c r="C1184">
        <v>38</v>
      </c>
      <c r="D1184">
        <v>14337777</v>
      </c>
      <c r="E1184" s="1">
        <v>41505</v>
      </c>
      <c r="F1184" t="s">
        <v>387</v>
      </c>
      <c r="G1184">
        <v>79.989999999999995</v>
      </c>
      <c r="H1184">
        <v>0</v>
      </c>
      <c r="I1184">
        <v>0.25003125399999998</v>
      </c>
      <c r="J1184">
        <v>59.99</v>
      </c>
      <c r="K1184">
        <v>59.99</v>
      </c>
      <c r="L1184" t="s">
        <v>388</v>
      </c>
      <c r="M1184" t="s">
        <v>96</v>
      </c>
      <c r="N1184" t="s">
        <v>97</v>
      </c>
      <c r="O1184" t="s">
        <v>97</v>
      </c>
      <c r="P1184" t="s">
        <v>1867</v>
      </c>
      <c r="Q1184">
        <v>39.75</v>
      </c>
      <c r="R1184">
        <v>0</v>
      </c>
      <c r="S1184">
        <v>0</v>
      </c>
      <c r="T1184">
        <v>39.75</v>
      </c>
      <c r="U1184">
        <v>39.75</v>
      </c>
      <c r="V1184" t="s">
        <v>97</v>
      </c>
      <c r="W1184" t="s">
        <v>96</v>
      </c>
      <c r="X1184" t="s">
        <v>303</v>
      </c>
      <c r="Y1184" t="s">
        <v>1801</v>
      </c>
      <c r="Z1184">
        <v>14337777</v>
      </c>
      <c r="AA1184" t="s">
        <v>266</v>
      </c>
      <c r="AB1184">
        <v>39.99</v>
      </c>
      <c r="AC1184">
        <v>0</v>
      </c>
      <c r="AD1184">
        <v>0</v>
      </c>
      <c r="AE1184">
        <v>0</v>
      </c>
      <c r="AF1184">
        <v>39.99</v>
      </c>
      <c r="AG1184" s="2" t="s">
        <v>267</v>
      </c>
      <c r="AH1184" t="s">
        <v>96</v>
      </c>
      <c r="AI1184" t="s">
        <v>97</v>
      </c>
      <c r="AJ1184" t="s">
        <v>97</v>
      </c>
      <c r="AK1184">
        <v>1</v>
      </c>
      <c r="AL1184">
        <v>1</v>
      </c>
      <c r="AM1184">
        <v>1</v>
      </c>
      <c r="AN1184">
        <v>45</v>
      </c>
      <c r="AO1184">
        <v>3</v>
      </c>
      <c r="AP1184">
        <v>510</v>
      </c>
      <c r="AQ1184">
        <v>20.239999999999998</v>
      </c>
      <c r="AR1184">
        <v>20</v>
      </c>
      <c r="AS1184">
        <v>40.24</v>
      </c>
      <c r="AT1184">
        <v>40</v>
      </c>
      <c r="AU1184">
        <v>1.50918238993711</v>
      </c>
      <c r="AV1184">
        <v>1.50012503125781</v>
      </c>
      <c r="AW1184">
        <v>2.0123270440251599</v>
      </c>
      <c r="AX1184">
        <v>2.0002500625156299</v>
      </c>
      <c r="AY1184">
        <v>1</v>
      </c>
      <c r="AZ1184" s="1">
        <v>41281</v>
      </c>
      <c r="BA1184" s="1">
        <v>41519</v>
      </c>
      <c r="BB1184">
        <v>54</v>
      </c>
      <c r="BC1184">
        <v>12</v>
      </c>
      <c r="BD1184">
        <v>2</v>
      </c>
      <c r="BE1184">
        <v>59.99</v>
      </c>
      <c r="BF1184">
        <v>59.99</v>
      </c>
      <c r="BG1184">
        <v>1</v>
      </c>
      <c r="BH1184">
        <v>1</v>
      </c>
      <c r="BI1184" t="s">
        <v>93</v>
      </c>
      <c r="BJ1184" t="s">
        <v>93</v>
      </c>
      <c r="BK1184" t="s">
        <v>93</v>
      </c>
      <c r="BL1184" t="s">
        <v>93</v>
      </c>
      <c r="BM1184" t="s">
        <v>93</v>
      </c>
      <c r="BN1184" t="s">
        <v>93</v>
      </c>
      <c r="BO1184" t="s">
        <v>93</v>
      </c>
      <c r="BP1184" t="s">
        <v>93</v>
      </c>
      <c r="BQ1184" t="s">
        <v>93</v>
      </c>
      <c r="BR1184" t="s">
        <v>93</v>
      </c>
      <c r="BS1184" t="s">
        <v>93</v>
      </c>
      <c r="BT1184" t="s">
        <v>93</v>
      </c>
      <c r="BU1184" t="s">
        <v>93</v>
      </c>
      <c r="BV1184" t="s">
        <v>93</v>
      </c>
      <c r="BW1184" t="s">
        <v>93</v>
      </c>
      <c r="BX1184" t="s">
        <v>93</v>
      </c>
      <c r="BY1184" t="s">
        <v>93</v>
      </c>
      <c r="BZ1184" t="s">
        <v>93</v>
      </c>
      <c r="CA1184" t="s">
        <v>93</v>
      </c>
      <c r="CB1184" t="s">
        <v>93</v>
      </c>
      <c r="CC1184" t="s">
        <v>93</v>
      </c>
      <c r="CD1184" t="s">
        <v>93</v>
      </c>
      <c r="CE1184" t="s">
        <v>93</v>
      </c>
      <c r="CF1184" t="s">
        <v>93</v>
      </c>
      <c r="CG1184" t="s">
        <v>93</v>
      </c>
      <c r="CH1184" t="s">
        <v>93</v>
      </c>
      <c r="CI1184" t="s">
        <v>93</v>
      </c>
      <c r="CJ1184" t="s">
        <v>93</v>
      </c>
      <c r="CK1184" t="s">
        <v>93</v>
      </c>
      <c r="CL1184" t="s">
        <v>93</v>
      </c>
      <c r="CM1184" t="s">
        <v>93</v>
      </c>
      <c r="CN1184">
        <v>32</v>
      </c>
      <c r="CO1184">
        <v>32</v>
      </c>
      <c r="CP1184">
        <v>0</v>
      </c>
      <c r="CQ1184">
        <v>2</v>
      </c>
    </row>
    <row r="1185" spans="1:95">
      <c r="A1185">
        <v>1309407</v>
      </c>
      <c r="B1185" t="s">
        <v>268</v>
      </c>
      <c r="C1185">
        <v>38</v>
      </c>
      <c r="D1185">
        <v>14337830</v>
      </c>
      <c r="E1185" s="1">
        <v>41505</v>
      </c>
      <c r="F1185" t="s">
        <v>387</v>
      </c>
      <c r="G1185">
        <v>79.989999999999995</v>
      </c>
      <c r="H1185">
        <v>0</v>
      </c>
      <c r="I1185">
        <v>0.25003125399999998</v>
      </c>
      <c r="J1185">
        <v>59.99</v>
      </c>
      <c r="K1185">
        <v>59.99</v>
      </c>
      <c r="L1185" t="s">
        <v>388</v>
      </c>
      <c r="M1185" t="s">
        <v>96</v>
      </c>
      <c r="N1185" t="s">
        <v>97</v>
      </c>
      <c r="O1185" t="s">
        <v>97</v>
      </c>
      <c r="P1185" t="s">
        <v>1867</v>
      </c>
      <c r="Q1185">
        <v>39.75</v>
      </c>
      <c r="R1185">
        <v>0</v>
      </c>
      <c r="S1185">
        <v>0</v>
      </c>
      <c r="T1185">
        <v>39.75</v>
      </c>
      <c r="U1185">
        <v>39.75</v>
      </c>
      <c r="V1185" t="s">
        <v>97</v>
      </c>
      <c r="W1185" t="s">
        <v>96</v>
      </c>
      <c r="X1185" t="s">
        <v>303</v>
      </c>
      <c r="Y1185" t="s">
        <v>1801</v>
      </c>
      <c r="Z1185">
        <v>14337830</v>
      </c>
      <c r="AA1185" t="s">
        <v>270</v>
      </c>
      <c r="AB1185">
        <v>40</v>
      </c>
      <c r="AC1185">
        <v>0</v>
      </c>
      <c r="AD1185">
        <v>0</v>
      </c>
      <c r="AE1185">
        <v>0</v>
      </c>
      <c r="AF1185">
        <v>40</v>
      </c>
      <c r="AG1185" s="2" t="s">
        <v>271</v>
      </c>
      <c r="AH1185" t="s">
        <v>96</v>
      </c>
      <c r="AI1185" t="s">
        <v>97</v>
      </c>
      <c r="AJ1185" t="s">
        <v>97</v>
      </c>
      <c r="AK1185">
        <v>1</v>
      </c>
      <c r="AL1185">
        <v>1</v>
      </c>
      <c r="AM1185">
        <v>1</v>
      </c>
      <c r="AN1185">
        <v>45</v>
      </c>
      <c r="AO1185">
        <v>3</v>
      </c>
      <c r="AP1185">
        <v>508</v>
      </c>
      <c r="AQ1185">
        <v>20.239999999999998</v>
      </c>
      <c r="AR1185">
        <v>19.989999999999998</v>
      </c>
      <c r="AS1185">
        <v>40.24</v>
      </c>
      <c r="AT1185">
        <v>39.99</v>
      </c>
      <c r="AU1185">
        <v>1.50918238993711</v>
      </c>
      <c r="AV1185">
        <v>1.4997499999999999</v>
      </c>
      <c r="AW1185">
        <v>2.0123270440251599</v>
      </c>
      <c r="AX1185">
        <v>1.9997499999999999</v>
      </c>
      <c r="AY1185">
        <v>1</v>
      </c>
      <c r="AZ1185" s="1">
        <v>41281</v>
      </c>
      <c r="BA1185" s="1">
        <v>41519</v>
      </c>
      <c r="BB1185">
        <v>54</v>
      </c>
      <c r="BC1185">
        <v>12</v>
      </c>
      <c r="BD1185">
        <v>2</v>
      </c>
      <c r="BE1185">
        <v>59.99</v>
      </c>
      <c r="BF1185">
        <v>59.99</v>
      </c>
      <c r="BG1185">
        <v>1</v>
      </c>
      <c r="BH1185">
        <v>1</v>
      </c>
      <c r="BI1185" t="s">
        <v>93</v>
      </c>
      <c r="BJ1185" t="s">
        <v>93</v>
      </c>
      <c r="BK1185" t="s">
        <v>93</v>
      </c>
      <c r="BL1185" t="s">
        <v>93</v>
      </c>
      <c r="BM1185" t="s">
        <v>93</v>
      </c>
      <c r="BN1185" t="s">
        <v>93</v>
      </c>
      <c r="BO1185" t="s">
        <v>93</v>
      </c>
      <c r="BP1185" t="s">
        <v>93</v>
      </c>
      <c r="BQ1185" t="s">
        <v>93</v>
      </c>
      <c r="BR1185" t="s">
        <v>93</v>
      </c>
      <c r="BS1185" t="s">
        <v>93</v>
      </c>
      <c r="BT1185" t="s">
        <v>93</v>
      </c>
      <c r="BU1185" t="s">
        <v>93</v>
      </c>
      <c r="BV1185" t="s">
        <v>93</v>
      </c>
      <c r="BW1185" t="s">
        <v>93</v>
      </c>
      <c r="BX1185" t="s">
        <v>93</v>
      </c>
      <c r="BY1185" t="s">
        <v>93</v>
      </c>
      <c r="BZ1185" t="s">
        <v>93</v>
      </c>
      <c r="CA1185" t="s">
        <v>93</v>
      </c>
      <c r="CB1185" t="s">
        <v>93</v>
      </c>
      <c r="CC1185" t="s">
        <v>93</v>
      </c>
      <c r="CD1185" t="s">
        <v>93</v>
      </c>
      <c r="CE1185" t="s">
        <v>93</v>
      </c>
      <c r="CF1185" t="s">
        <v>93</v>
      </c>
      <c r="CG1185" t="s">
        <v>93</v>
      </c>
      <c r="CH1185" t="s">
        <v>93</v>
      </c>
      <c r="CI1185" t="s">
        <v>93</v>
      </c>
      <c r="CJ1185" t="s">
        <v>93</v>
      </c>
      <c r="CK1185" t="s">
        <v>93</v>
      </c>
      <c r="CL1185" t="s">
        <v>93</v>
      </c>
      <c r="CM1185" t="s">
        <v>93</v>
      </c>
      <c r="CN1185">
        <v>32</v>
      </c>
      <c r="CO1185">
        <v>32</v>
      </c>
      <c r="CP1185">
        <v>0</v>
      </c>
      <c r="CQ1185" t="s">
        <v>93</v>
      </c>
    </row>
    <row r="1186" spans="1:95">
      <c r="A1186">
        <v>1309422</v>
      </c>
      <c r="B1186" t="s">
        <v>272</v>
      </c>
      <c r="C1186">
        <v>38</v>
      </c>
      <c r="D1186">
        <v>14337778</v>
      </c>
      <c r="E1186" s="1">
        <v>41505</v>
      </c>
      <c r="F1186" t="s">
        <v>387</v>
      </c>
      <c r="G1186">
        <v>79.989999999999995</v>
      </c>
      <c r="H1186">
        <v>0</v>
      </c>
      <c r="I1186">
        <v>0.25003125399999998</v>
      </c>
      <c r="J1186">
        <v>59.99</v>
      </c>
      <c r="K1186">
        <v>59.99</v>
      </c>
      <c r="L1186" t="s">
        <v>388</v>
      </c>
      <c r="M1186" t="s">
        <v>96</v>
      </c>
      <c r="N1186" t="s">
        <v>97</v>
      </c>
      <c r="O1186" t="s">
        <v>97</v>
      </c>
      <c r="P1186" t="s">
        <v>1867</v>
      </c>
      <c r="Q1186">
        <v>39.99</v>
      </c>
      <c r="R1186">
        <v>0</v>
      </c>
      <c r="S1186">
        <v>0</v>
      </c>
      <c r="T1186">
        <v>39.99</v>
      </c>
      <c r="U1186">
        <v>39.99</v>
      </c>
      <c r="V1186" t="s">
        <v>97</v>
      </c>
      <c r="W1186" t="s">
        <v>96</v>
      </c>
      <c r="X1186" t="s">
        <v>303</v>
      </c>
      <c r="Y1186" t="s">
        <v>258</v>
      </c>
      <c r="Z1186">
        <v>14337778</v>
      </c>
      <c r="AA1186" t="s">
        <v>273</v>
      </c>
      <c r="AB1186">
        <v>40</v>
      </c>
      <c r="AC1186">
        <v>0</v>
      </c>
      <c r="AD1186">
        <v>0</v>
      </c>
      <c r="AE1186">
        <v>0</v>
      </c>
      <c r="AF1186">
        <v>40</v>
      </c>
      <c r="AG1186" s="2" t="s">
        <v>274</v>
      </c>
      <c r="AH1186" t="s">
        <v>236</v>
      </c>
      <c r="AI1186" t="s">
        <v>97</v>
      </c>
      <c r="AJ1186" t="s">
        <v>97</v>
      </c>
      <c r="AK1186">
        <v>1</v>
      </c>
      <c r="AL1186">
        <v>1</v>
      </c>
      <c r="AM1186">
        <v>0</v>
      </c>
      <c r="AN1186">
        <v>45</v>
      </c>
      <c r="AO1186">
        <v>3</v>
      </c>
      <c r="AP1186">
        <v>503</v>
      </c>
      <c r="AQ1186">
        <v>20</v>
      </c>
      <c r="AR1186">
        <v>19.989999999999998</v>
      </c>
      <c r="AS1186">
        <v>40</v>
      </c>
      <c r="AT1186">
        <v>39.99</v>
      </c>
      <c r="AU1186">
        <v>1.50012503125781</v>
      </c>
      <c r="AV1186">
        <v>1.4997499999999999</v>
      </c>
      <c r="AW1186">
        <v>2.0002500625156299</v>
      </c>
      <c r="AX1186">
        <v>1.9997499999999999</v>
      </c>
      <c r="AY1186">
        <v>1</v>
      </c>
      <c r="AZ1186" s="1">
        <v>41281</v>
      </c>
      <c r="BA1186" s="1">
        <v>41519</v>
      </c>
      <c r="BB1186">
        <v>54</v>
      </c>
      <c r="BC1186">
        <v>12</v>
      </c>
      <c r="BD1186">
        <v>2</v>
      </c>
      <c r="BE1186">
        <v>59.99</v>
      </c>
      <c r="BF1186">
        <v>59.99</v>
      </c>
      <c r="BG1186">
        <v>0</v>
      </c>
      <c r="BH1186">
        <v>0</v>
      </c>
      <c r="BI1186" t="s">
        <v>93</v>
      </c>
      <c r="BJ1186" t="s">
        <v>93</v>
      </c>
      <c r="BK1186" t="s">
        <v>93</v>
      </c>
      <c r="BL1186" t="s">
        <v>93</v>
      </c>
      <c r="BM1186" t="s">
        <v>93</v>
      </c>
      <c r="BN1186" t="s">
        <v>93</v>
      </c>
      <c r="BO1186" t="s">
        <v>93</v>
      </c>
      <c r="BP1186" t="s">
        <v>93</v>
      </c>
      <c r="BQ1186" t="s">
        <v>93</v>
      </c>
      <c r="BR1186" t="s">
        <v>93</v>
      </c>
      <c r="BS1186" t="s">
        <v>93</v>
      </c>
      <c r="BT1186" t="s">
        <v>93</v>
      </c>
      <c r="BU1186" t="s">
        <v>93</v>
      </c>
      <c r="BV1186" t="s">
        <v>93</v>
      </c>
      <c r="BW1186" t="s">
        <v>93</v>
      </c>
      <c r="BX1186" t="s">
        <v>93</v>
      </c>
      <c r="BY1186" t="s">
        <v>93</v>
      </c>
      <c r="BZ1186" t="s">
        <v>93</v>
      </c>
      <c r="CA1186" t="s">
        <v>93</v>
      </c>
      <c r="CB1186" t="s">
        <v>93</v>
      </c>
      <c r="CC1186" t="s">
        <v>93</v>
      </c>
      <c r="CD1186" t="s">
        <v>93</v>
      </c>
      <c r="CE1186" t="s">
        <v>93</v>
      </c>
      <c r="CF1186" t="s">
        <v>93</v>
      </c>
      <c r="CG1186" t="s">
        <v>93</v>
      </c>
      <c r="CH1186" t="s">
        <v>93</v>
      </c>
      <c r="CI1186" t="s">
        <v>93</v>
      </c>
      <c r="CJ1186" t="s">
        <v>93</v>
      </c>
      <c r="CK1186" t="s">
        <v>93</v>
      </c>
      <c r="CL1186" t="s">
        <v>93</v>
      </c>
      <c r="CM1186" t="s">
        <v>93</v>
      </c>
      <c r="CN1186">
        <v>32</v>
      </c>
      <c r="CO1186">
        <v>32</v>
      </c>
      <c r="CP1186">
        <v>0</v>
      </c>
      <c r="CQ1186">
        <v>2</v>
      </c>
    </row>
    <row r="1187" spans="1:95">
      <c r="A1187">
        <v>1305855</v>
      </c>
      <c r="B1187" t="s">
        <v>240</v>
      </c>
      <c r="C1187">
        <v>39</v>
      </c>
      <c r="D1187">
        <v>14337779</v>
      </c>
      <c r="E1187" s="1">
        <v>41512</v>
      </c>
      <c r="F1187" t="s">
        <v>387</v>
      </c>
      <c r="G1187">
        <v>79.989999999999995</v>
      </c>
      <c r="H1187">
        <v>0</v>
      </c>
      <c r="I1187">
        <v>0.25003125399999998</v>
      </c>
      <c r="J1187">
        <v>59.99</v>
      </c>
      <c r="K1187">
        <v>59.99</v>
      </c>
      <c r="L1187" t="s">
        <v>388</v>
      </c>
      <c r="M1187" t="s">
        <v>96</v>
      </c>
      <c r="N1187" t="s">
        <v>97</v>
      </c>
      <c r="O1187" t="s">
        <v>97</v>
      </c>
      <c r="P1187" t="s">
        <v>1867</v>
      </c>
      <c r="Q1187">
        <v>39.15</v>
      </c>
      <c r="R1187">
        <v>0</v>
      </c>
      <c r="S1187">
        <v>0</v>
      </c>
      <c r="T1187">
        <v>39.15</v>
      </c>
      <c r="U1187">
        <v>39.15</v>
      </c>
      <c r="V1187" t="s">
        <v>97</v>
      </c>
      <c r="W1187" t="s">
        <v>96</v>
      </c>
      <c r="X1187" t="s">
        <v>303</v>
      </c>
      <c r="Y1187" t="s">
        <v>1770</v>
      </c>
      <c r="Z1187">
        <v>14337779</v>
      </c>
      <c r="AA1187" t="s">
        <v>245</v>
      </c>
      <c r="AB1187">
        <v>40</v>
      </c>
      <c r="AC1187">
        <v>0</v>
      </c>
      <c r="AD1187">
        <v>0</v>
      </c>
      <c r="AE1187">
        <v>0</v>
      </c>
      <c r="AF1187">
        <v>40</v>
      </c>
      <c r="AG1187" s="2" t="s">
        <v>246</v>
      </c>
      <c r="AH1187" t="s">
        <v>96</v>
      </c>
      <c r="AI1187" t="s">
        <v>97</v>
      </c>
      <c r="AJ1187" t="s">
        <v>97</v>
      </c>
      <c r="AK1187">
        <v>1</v>
      </c>
      <c r="AL1187">
        <v>1</v>
      </c>
      <c r="AM1187">
        <v>1</v>
      </c>
      <c r="AN1187">
        <v>45</v>
      </c>
      <c r="AO1187">
        <v>3</v>
      </c>
      <c r="AP1187">
        <v>501</v>
      </c>
      <c r="AQ1187">
        <v>20.84</v>
      </c>
      <c r="AR1187">
        <v>19.989999999999998</v>
      </c>
      <c r="AS1187">
        <v>40.840000000000003</v>
      </c>
      <c r="AT1187">
        <v>39.99</v>
      </c>
      <c r="AU1187">
        <v>1.53231162196679</v>
      </c>
      <c r="AV1187">
        <v>1.4997499999999999</v>
      </c>
      <c r="AW1187">
        <v>2.04316730523627</v>
      </c>
      <c r="AX1187">
        <v>1.9997499999999999</v>
      </c>
      <c r="AY1187">
        <v>1</v>
      </c>
      <c r="AZ1187" s="1">
        <v>41281</v>
      </c>
      <c r="BA1187" s="1">
        <v>41519</v>
      </c>
      <c r="BB1187">
        <v>54</v>
      </c>
      <c r="BC1187">
        <v>12</v>
      </c>
      <c r="BD1187">
        <v>2</v>
      </c>
      <c r="BE1187">
        <v>59.99</v>
      </c>
      <c r="BF1187">
        <v>59.99</v>
      </c>
      <c r="BG1187">
        <v>1</v>
      </c>
      <c r="BH1187">
        <v>1</v>
      </c>
      <c r="BI1187" t="s">
        <v>93</v>
      </c>
      <c r="BJ1187" t="s">
        <v>93</v>
      </c>
      <c r="BK1187" t="s">
        <v>93</v>
      </c>
      <c r="BL1187" t="s">
        <v>93</v>
      </c>
      <c r="BM1187" t="s">
        <v>93</v>
      </c>
      <c r="BN1187" t="s">
        <v>93</v>
      </c>
      <c r="BO1187" t="s">
        <v>93</v>
      </c>
      <c r="BP1187" t="s">
        <v>93</v>
      </c>
      <c r="BQ1187" t="s">
        <v>93</v>
      </c>
      <c r="BR1187" t="s">
        <v>93</v>
      </c>
      <c r="BS1187" t="s">
        <v>93</v>
      </c>
      <c r="BT1187" t="s">
        <v>93</v>
      </c>
      <c r="BU1187" t="s">
        <v>93</v>
      </c>
      <c r="BV1187" t="s">
        <v>93</v>
      </c>
      <c r="BW1187" t="s">
        <v>93</v>
      </c>
      <c r="BX1187" t="s">
        <v>93</v>
      </c>
      <c r="BY1187" t="s">
        <v>93</v>
      </c>
      <c r="BZ1187" t="s">
        <v>93</v>
      </c>
      <c r="CA1187" t="s">
        <v>93</v>
      </c>
      <c r="CB1187" t="s">
        <v>93</v>
      </c>
      <c r="CC1187" t="s">
        <v>93</v>
      </c>
      <c r="CD1187" t="s">
        <v>93</v>
      </c>
      <c r="CE1187" t="s">
        <v>93</v>
      </c>
      <c r="CF1187" t="s">
        <v>93</v>
      </c>
      <c r="CG1187" t="s">
        <v>93</v>
      </c>
      <c r="CH1187" t="s">
        <v>93</v>
      </c>
      <c r="CI1187" t="s">
        <v>93</v>
      </c>
      <c r="CJ1187" t="s">
        <v>93</v>
      </c>
      <c r="CK1187" t="s">
        <v>93</v>
      </c>
      <c r="CL1187" t="s">
        <v>93</v>
      </c>
      <c r="CM1187" t="s">
        <v>93</v>
      </c>
      <c r="CN1187">
        <v>32</v>
      </c>
      <c r="CO1187">
        <v>32</v>
      </c>
      <c r="CP1187">
        <v>0</v>
      </c>
      <c r="CQ1187">
        <v>6</v>
      </c>
    </row>
    <row r="1188" spans="1:95">
      <c r="A1188">
        <v>1305857</v>
      </c>
      <c r="B1188" t="s">
        <v>628</v>
      </c>
      <c r="C1188">
        <v>39</v>
      </c>
      <c r="D1188">
        <v>13726144</v>
      </c>
      <c r="E1188" s="1">
        <v>41512</v>
      </c>
      <c r="F1188" t="s">
        <v>387</v>
      </c>
      <c r="G1188">
        <v>79.989999999999995</v>
      </c>
      <c r="H1188">
        <v>0</v>
      </c>
      <c r="I1188">
        <v>0.25003125399999998</v>
      </c>
      <c r="J1188">
        <v>59.99</v>
      </c>
      <c r="K1188">
        <v>59.99</v>
      </c>
      <c r="L1188" t="s">
        <v>388</v>
      </c>
      <c r="M1188" t="s">
        <v>96</v>
      </c>
      <c r="N1188" t="s">
        <v>97</v>
      </c>
      <c r="O1188" t="s">
        <v>97</v>
      </c>
      <c r="P1188" t="s">
        <v>1867</v>
      </c>
      <c r="Q1188">
        <v>39.75</v>
      </c>
      <c r="R1188">
        <v>0</v>
      </c>
      <c r="S1188">
        <v>0</v>
      </c>
      <c r="T1188">
        <v>39.75</v>
      </c>
      <c r="U1188">
        <v>39.75</v>
      </c>
      <c r="V1188" t="s">
        <v>97</v>
      </c>
      <c r="W1188" t="s">
        <v>96</v>
      </c>
      <c r="X1188" t="s">
        <v>303</v>
      </c>
      <c r="Y1188" t="s">
        <v>1801</v>
      </c>
      <c r="Z1188">
        <v>13726144</v>
      </c>
      <c r="AA1188" t="s">
        <v>962</v>
      </c>
      <c r="AB1188">
        <v>40</v>
      </c>
      <c r="AC1188">
        <v>0</v>
      </c>
      <c r="AD1188">
        <v>0</v>
      </c>
      <c r="AE1188">
        <v>0</v>
      </c>
      <c r="AF1188">
        <v>40</v>
      </c>
      <c r="AG1188" s="2" t="s">
        <v>1153</v>
      </c>
      <c r="AH1188" t="s">
        <v>96</v>
      </c>
      <c r="AI1188" t="s">
        <v>97</v>
      </c>
      <c r="AJ1188" t="s">
        <v>97</v>
      </c>
      <c r="AK1188">
        <v>1</v>
      </c>
      <c r="AL1188">
        <v>1</v>
      </c>
      <c r="AM1188">
        <v>1</v>
      </c>
      <c r="AN1188">
        <v>45</v>
      </c>
      <c r="AO1188">
        <v>3</v>
      </c>
      <c r="AP1188">
        <v>569</v>
      </c>
      <c r="AQ1188">
        <v>20.239999999999998</v>
      </c>
      <c r="AR1188">
        <v>19.989999999999998</v>
      </c>
      <c r="AS1188">
        <v>40.24</v>
      </c>
      <c r="AT1188">
        <v>39.99</v>
      </c>
      <c r="AU1188">
        <v>1.50918238993711</v>
      </c>
      <c r="AV1188">
        <v>1.4997499999999999</v>
      </c>
      <c r="AW1188">
        <v>2.0123270440251599</v>
      </c>
      <c r="AX1188">
        <v>1.9997499999999999</v>
      </c>
      <c r="AY1188">
        <v>1</v>
      </c>
      <c r="AZ1188" s="1">
        <v>41386</v>
      </c>
      <c r="BA1188" s="1">
        <v>41519</v>
      </c>
      <c r="BB1188">
        <v>39</v>
      </c>
      <c r="BC1188">
        <v>9</v>
      </c>
      <c r="BD1188">
        <v>2</v>
      </c>
      <c r="BE1188">
        <v>59.99</v>
      </c>
      <c r="BF1188">
        <v>59.99</v>
      </c>
      <c r="BG1188">
        <v>2</v>
      </c>
      <c r="BH1188">
        <v>2</v>
      </c>
      <c r="BI1188" t="s">
        <v>93</v>
      </c>
      <c r="BJ1188" t="s">
        <v>93</v>
      </c>
      <c r="BK1188" t="s">
        <v>93</v>
      </c>
      <c r="BL1188" t="s">
        <v>93</v>
      </c>
      <c r="BM1188" t="s">
        <v>93</v>
      </c>
      <c r="BN1188" t="s">
        <v>93</v>
      </c>
      <c r="BO1188" t="s">
        <v>93</v>
      </c>
      <c r="BP1188" t="s">
        <v>93</v>
      </c>
      <c r="BQ1188" t="s">
        <v>93</v>
      </c>
      <c r="BR1188" t="s">
        <v>93</v>
      </c>
      <c r="BS1188" t="s">
        <v>93</v>
      </c>
      <c r="BT1188" t="s">
        <v>93</v>
      </c>
      <c r="BU1188" t="s">
        <v>93</v>
      </c>
      <c r="BV1188" t="s">
        <v>93</v>
      </c>
      <c r="BW1188" t="s">
        <v>93</v>
      </c>
      <c r="BX1188" t="s">
        <v>93</v>
      </c>
      <c r="BY1188" t="s">
        <v>93</v>
      </c>
      <c r="BZ1188" t="s">
        <v>93</v>
      </c>
      <c r="CA1188" t="s">
        <v>93</v>
      </c>
      <c r="CB1188" t="s">
        <v>93</v>
      </c>
      <c r="CC1188" t="s">
        <v>93</v>
      </c>
      <c r="CD1188" t="s">
        <v>93</v>
      </c>
      <c r="CE1188" t="s">
        <v>93</v>
      </c>
      <c r="CF1188" t="s">
        <v>93</v>
      </c>
      <c r="CG1188" t="s">
        <v>93</v>
      </c>
      <c r="CH1188" t="s">
        <v>93</v>
      </c>
      <c r="CI1188" t="s">
        <v>93</v>
      </c>
      <c r="CJ1188" t="s">
        <v>93</v>
      </c>
      <c r="CK1188" t="s">
        <v>93</v>
      </c>
      <c r="CL1188" t="s">
        <v>93</v>
      </c>
      <c r="CM1188" t="s">
        <v>93</v>
      </c>
      <c r="CN1188">
        <v>32</v>
      </c>
      <c r="CO1188">
        <v>32</v>
      </c>
      <c r="CP1188">
        <v>0</v>
      </c>
      <c r="CQ1188">
        <v>4</v>
      </c>
    </row>
    <row r="1189" spans="1:95">
      <c r="A1189">
        <v>1305860</v>
      </c>
      <c r="B1189" t="s">
        <v>247</v>
      </c>
      <c r="C1189">
        <v>39</v>
      </c>
      <c r="D1189">
        <v>14337776</v>
      </c>
      <c r="E1189" s="1">
        <v>41512</v>
      </c>
      <c r="F1189" t="s">
        <v>387</v>
      </c>
      <c r="G1189">
        <v>79.989999999999995</v>
      </c>
      <c r="H1189">
        <v>0</v>
      </c>
      <c r="I1189">
        <v>0.25003125399999998</v>
      </c>
      <c r="J1189">
        <v>59.99</v>
      </c>
      <c r="K1189">
        <v>59.99</v>
      </c>
      <c r="L1189" t="s">
        <v>1176</v>
      </c>
      <c r="M1189" t="s">
        <v>96</v>
      </c>
      <c r="N1189" t="s">
        <v>97</v>
      </c>
      <c r="O1189" t="s">
        <v>97</v>
      </c>
      <c r="P1189" t="s">
        <v>1867</v>
      </c>
      <c r="Q1189">
        <v>39.75</v>
      </c>
      <c r="R1189">
        <v>0</v>
      </c>
      <c r="S1189">
        <v>0</v>
      </c>
      <c r="T1189">
        <v>39.75</v>
      </c>
      <c r="U1189">
        <v>39.75</v>
      </c>
      <c r="V1189" t="s">
        <v>97</v>
      </c>
      <c r="W1189" t="s">
        <v>96</v>
      </c>
      <c r="X1189" t="s">
        <v>303</v>
      </c>
      <c r="Y1189" t="s">
        <v>1801</v>
      </c>
      <c r="Z1189">
        <v>14337776</v>
      </c>
      <c r="AA1189" t="s">
        <v>250</v>
      </c>
      <c r="AB1189">
        <v>40</v>
      </c>
      <c r="AC1189">
        <v>0</v>
      </c>
      <c r="AD1189">
        <v>0</v>
      </c>
      <c r="AE1189">
        <v>0</v>
      </c>
      <c r="AF1189">
        <v>40</v>
      </c>
      <c r="AG1189" s="2" t="s">
        <v>251</v>
      </c>
      <c r="AH1189" t="s">
        <v>96</v>
      </c>
      <c r="AI1189" t="s">
        <v>97</v>
      </c>
      <c r="AJ1189" t="s">
        <v>97</v>
      </c>
      <c r="AK1189">
        <v>1</v>
      </c>
      <c r="AL1189">
        <v>1</v>
      </c>
      <c r="AM1189">
        <v>1</v>
      </c>
      <c r="AN1189">
        <v>61</v>
      </c>
      <c r="AO1189">
        <v>3</v>
      </c>
      <c r="AP1189">
        <v>508</v>
      </c>
      <c r="AQ1189">
        <v>20.239999999999998</v>
      </c>
      <c r="AR1189">
        <v>19.989999999999998</v>
      </c>
      <c r="AS1189">
        <v>40.24</v>
      </c>
      <c r="AT1189">
        <v>39.99</v>
      </c>
      <c r="AU1189">
        <v>1.50918238993711</v>
      </c>
      <c r="AV1189">
        <v>1.4997499999999999</v>
      </c>
      <c r="AW1189">
        <v>2.0123270440251599</v>
      </c>
      <c r="AX1189">
        <v>1.9997499999999999</v>
      </c>
      <c r="AY1189">
        <v>1</v>
      </c>
      <c r="AZ1189" s="1">
        <v>41281</v>
      </c>
      <c r="BA1189" s="1">
        <v>41519</v>
      </c>
      <c r="BB1189">
        <v>54</v>
      </c>
      <c r="BC1189">
        <v>12</v>
      </c>
      <c r="BD1189">
        <v>1</v>
      </c>
      <c r="BE1189">
        <v>59.99</v>
      </c>
      <c r="BF1189">
        <v>59.99</v>
      </c>
      <c r="BG1189">
        <v>0</v>
      </c>
      <c r="BH1189">
        <v>0</v>
      </c>
      <c r="BI1189" t="s">
        <v>93</v>
      </c>
      <c r="BJ1189" t="s">
        <v>93</v>
      </c>
      <c r="BK1189" t="s">
        <v>93</v>
      </c>
      <c r="BL1189" t="s">
        <v>93</v>
      </c>
      <c r="BM1189" t="s">
        <v>93</v>
      </c>
      <c r="BN1189" t="s">
        <v>93</v>
      </c>
      <c r="BO1189" t="s">
        <v>93</v>
      </c>
      <c r="BP1189" t="s">
        <v>93</v>
      </c>
      <c r="BQ1189" t="s">
        <v>93</v>
      </c>
      <c r="BR1189" t="s">
        <v>93</v>
      </c>
      <c r="BS1189" t="s">
        <v>93</v>
      </c>
      <c r="BT1189" t="s">
        <v>93</v>
      </c>
      <c r="BU1189" t="s">
        <v>93</v>
      </c>
      <c r="BV1189" t="s">
        <v>93</v>
      </c>
      <c r="BW1189" t="s">
        <v>93</v>
      </c>
      <c r="BX1189" t="s">
        <v>93</v>
      </c>
      <c r="BY1189" t="s">
        <v>93</v>
      </c>
      <c r="BZ1189" t="s">
        <v>93</v>
      </c>
      <c r="CA1189" t="s">
        <v>93</v>
      </c>
      <c r="CB1189" t="s">
        <v>93</v>
      </c>
      <c r="CC1189" t="s">
        <v>93</v>
      </c>
      <c r="CD1189" t="s">
        <v>93</v>
      </c>
      <c r="CE1189" t="s">
        <v>93</v>
      </c>
      <c r="CF1189" t="s">
        <v>93</v>
      </c>
      <c r="CG1189" t="s">
        <v>93</v>
      </c>
      <c r="CH1189" t="s">
        <v>93</v>
      </c>
      <c r="CI1189" t="s">
        <v>93</v>
      </c>
      <c r="CJ1189" t="s">
        <v>93</v>
      </c>
      <c r="CK1189" t="s">
        <v>93</v>
      </c>
      <c r="CL1189" t="s">
        <v>93</v>
      </c>
      <c r="CM1189" t="s">
        <v>93</v>
      </c>
      <c r="CN1189">
        <v>32</v>
      </c>
      <c r="CO1189">
        <v>32</v>
      </c>
      <c r="CP1189">
        <v>0</v>
      </c>
      <c r="CQ1189">
        <v>1</v>
      </c>
    </row>
    <row r="1190" spans="1:95">
      <c r="A1190">
        <v>1305863</v>
      </c>
      <c r="B1190" t="s">
        <v>963</v>
      </c>
      <c r="C1190">
        <v>39</v>
      </c>
      <c r="D1190">
        <v>13726147</v>
      </c>
      <c r="E1190" s="1">
        <v>41512</v>
      </c>
      <c r="F1190" t="s">
        <v>387</v>
      </c>
      <c r="G1190">
        <v>79.989999999999995</v>
      </c>
      <c r="H1190">
        <v>0</v>
      </c>
      <c r="I1190">
        <v>0.25003125399999998</v>
      </c>
      <c r="J1190">
        <v>59.99</v>
      </c>
      <c r="K1190">
        <v>59.99</v>
      </c>
      <c r="L1190" t="s">
        <v>388</v>
      </c>
      <c r="M1190" t="s">
        <v>96</v>
      </c>
      <c r="N1190" t="s">
        <v>97</v>
      </c>
      <c r="O1190" t="s">
        <v>97</v>
      </c>
      <c r="P1190" t="s">
        <v>1867</v>
      </c>
      <c r="Q1190">
        <v>39.75</v>
      </c>
      <c r="R1190">
        <v>0</v>
      </c>
      <c r="S1190">
        <v>0</v>
      </c>
      <c r="T1190">
        <v>39.75</v>
      </c>
      <c r="U1190">
        <v>39.75</v>
      </c>
      <c r="V1190" t="s">
        <v>97</v>
      </c>
      <c r="W1190" t="s">
        <v>96</v>
      </c>
      <c r="X1190" t="s">
        <v>303</v>
      </c>
      <c r="Y1190" t="s">
        <v>1801</v>
      </c>
      <c r="Z1190">
        <v>13726147</v>
      </c>
      <c r="AA1190" t="s">
        <v>964</v>
      </c>
      <c r="AB1190">
        <v>40</v>
      </c>
      <c r="AC1190">
        <v>0</v>
      </c>
      <c r="AD1190">
        <v>0</v>
      </c>
      <c r="AE1190">
        <v>0</v>
      </c>
      <c r="AF1190">
        <v>40</v>
      </c>
      <c r="AG1190" s="2" t="s">
        <v>965</v>
      </c>
      <c r="AH1190" t="s">
        <v>96</v>
      </c>
      <c r="AI1190" t="s">
        <v>97</v>
      </c>
      <c r="AJ1190" t="s">
        <v>97</v>
      </c>
      <c r="AK1190">
        <v>1</v>
      </c>
      <c r="AL1190">
        <v>1</v>
      </c>
      <c r="AM1190">
        <v>1</v>
      </c>
      <c r="AN1190">
        <v>45</v>
      </c>
      <c r="AO1190">
        <v>3</v>
      </c>
      <c r="AP1190">
        <v>263</v>
      </c>
      <c r="AQ1190">
        <v>20.239999999999998</v>
      </c>
      <c r="AR1190">
        <v>19.989999999999998</v>
      </c>
      <c r="AS1190">
        <v>40.24</v>
      </c>
      <c r="AT1190">
        <v>39.99</v>
      </c>
      <c r="AU1190">
        <v>1.50918238993711</v>
      </c>
      <c r="AV1190">
        <v>1.4997499999999999</v>
      </c>
      <c r="AW1190">
        <v>2.0123270440251599</v>
      </c>
      <c r="AX1190">
        <v>1.9997499999999999</v>
      </c>
      <c r="AY1190">
        <v>1</v>
      </c>
      <c r="AZ1190" s="1">
        <v>41386</v>
      </c>
      <c r="BA1190" s="1">
        <v>41519</v>
      </c>
      <c r="BB1190">
        <v>39</v>
      </c>
      <c r="BC1190">
        <v>9</v>
      </c>
      <c r="BD1190">
        <v>2</v>
      </c>
      <c r="BE1190">
        <v>59.99</v>
      </c>
      <c r="BF1190">
        <v>59.99</v>
      </c>
      <c r="BG1190">
        <v>1</v>
      </c>
      <c r="BH1190">
        <v>1</v>
      </c>
      <c r="BI1190">
        <v>19</v>
      </c>
      <c r="BJ1190">
        <v>9</v>
      </c>
      <c r="BK1190">
        <v>32</v>
      </c>
      <c r="BL1190">
        <v>57</v>
      </c>
      <c r="BM1190">
        <v>147</v>
      </c>
      <c r="BN1190">
        <v>264</v>
      </c>
      <c r="BO1190">
        <v>4.1515151515151496</v>
      </c>
      <c r="BP1190">
        <v>1.4583333333333299</v>
      </c>
      <c r="BQ1190">
        <v>0</v>
      </c>
      <c r="BR1190">
        <v>204</v>
      </c>
      <c r="BS1190">
        <v>0.77272727272727304</v>
      </c>
      <c r="BT1190">
        <v>28</v>
      </c>
      <c r="BU1190">
        <v>0.10606060606060599</v>
      </c>
      <c r="BV1190">
        <v>7.1969696969697003E-2</v>
      </c>
      <c r="BW1190">
        <v>0.55681818181818199</v>
      </c>
      <c r="BX1190">
        <v>2.1477272727272698</v>
      </c>
      <c r="BY1190">
        <v>567</v>
      </c>
      <c r="BZ1190">
        <v>2.51893939393939</v>
      </c>
      <c r="CA1190">
        <v>665</v>
      </c>
      <c r="CB1190">
        <v>-0.37121212121212099</v>
      </c>
      <c r="CC1190">
        <v>-98</v>
      </c>
      <c r="CD1190">
        <v>24</v>
      </c>
      <c r="CE1190">
        <v>39</v>
      </c>
      <c r="CF1190">
        <v>53</v>
      </c>
      <c r="CG1190">
        <v>101</v>
      </c>
      <c r="CH1190">
        <v>0</v>
      </c>
      <c r="CI1190">
        <v>0</v>
      </c>
      <c r="CJ1190">
        <v>0</v>
      </c>
      <c r="CK1190">
        <v>0</v>
      </c>
      <c r="CL1190">
        <v>0</v>
      </c>
      <c r="CM1190">
        <v>0</v>
      </c>
      <c r="CN1190">
        <v>32</v>
      </c>
      <c r="CO1190">
        <v>32</v>
      </c>
      <c r="CP1190">
        <v>0</v>
      </c>
      <c r="CQ1190">
        <v>4</v>
      </c>
    </row>
    <row r="1191" spans="1:95">
      <c r="A1191">
        <v>1305864</v>
      </c>
      <c r="B1191" t="s">
        <v>634</v>
      </c>
      <c r="C1191">
        <v>39</v>
      </c>
      <c r="D1191">
        <v>13726140</v>
      </c>
      <c r="E1191" s="1">
        <v>41512</v>
      </c>
      <c r="F1191" t="s">
        <v>387</v>
      </c>
      <c r="G1191">
        <v>79.989999999999995</v>
      </c>
      <c r="H1191">
        <v>0</v>
      </c>
      <c r="I1191">
        <v>0.25003125399999998</v>
      </c>
      <c r="J1191">
        <v>59.99</v>
      </c>
      <c r="K1191">
        <v>59.99</v>
      </c>
      <c r="L1191" t="s">
        <v>1178</v>
      </c>
      <c r="M1191" t="s">
        <v>96</v>
      </c>
      <c r="N1191" t="s">
        <v>97</v>
      </c>
      <c r="O1191" t="s">
        <v>97</v>
      </c>
      <c r="P1191" t="s">
        <v>1867</v>
      </c>
      <c r="Q1191">
        <v>39.75</v>
      </c>
      <c r="R1191">
        <v>0</v>
      </c>
      <c r="S1191">
        <v>0</v>
      </c>
      <c r="T1191">
        <v>39.75</v>
      </c>
      <c r="U1191">
        <v>39.75</v>
      </c>
      <c r="V1191" t="s">
        <v>97</v>
      </c>
      <c r="W1191" t="s">
        <v>96</v>
      </c>
      <c r="X1191" t="s">
        <v>303</v>
      </c>
      <c r="Y1191" t="s">
        <v>1801</v>
      </c>
      <c r="Z1191">
        <v>13726140</v>
      </c>
      <c r="AA1191" t="s">
        <v>967</v>
      </c>
      <c r="AB1191">
        <v>40</v>
      </c>
      <c r="AC1191">
        <v>0</v>
      </c>
      <c r="AD1191">
        <v>0</v>
      </c>
      <c r="AE1191">
        <v>0</v>
      </c>
      <c r="AF1191">
        <v>40</v>
      </c>
      <c r="AG1191" t="s">
        <v>638</v>
      </c>
      <c r="AH1191" t="s">
        <v>96</v>
      </c>
      <c r="AI1191" t="s">
        <v>97</v>
      </c>
      <c r="AJ1191" t="s">
        <v>97</v>
      </c>
      <c r="AK1191">
        <v>1</v>
      </c>
      <c r="AL1191">
        <v>1</v>
      </c>
      <c r="AM1191">
        <v>1</v>
      </c>
      <c r="AN1191">
        <v>61</v>
      </c>
      <c r="AO1191">
        <v>3</v>
      </c>
      <c r="AP1191">
        <v>219</v>
      </c>
      <c r="AQ1191">
        <v>20.239999999999998</v>
      </c>
      <c r="AR1191">
        <v>19.989999999999998</v>
      </c>
      <c r="AS1191">
        <v>40.24</v>
      </c>
      <c r="AT1191">
        <v>39.99</v>
      </c>
      <c r="AU1191">
        <v>1.50918238993711</v>
      </c>
      <c r="AV1191">
        <v>1.4997499999999999</v>
      </c>
      <c r="AW1191">
        <v>2.0123270440251599</v>
      </c>
      <c r="AX1191">
        <v>1.9997499999999999</v>
      </c>
      <c r="AY1191">
        <v>1</v>
      </c>
      <c r="AZ1191" s="1">
        <v>41386</v>
      </c>
      <c r="BA1191" s="1">
        <v>41519</v>
      </c>
      <c r="BB1191">
        <v>39</v>
      </c>
      <c r="BC1191">
        <v>9</v>
      </c>
      <c r="BD1191">
        <v>1</v>
      </c>
      <c r="BE1191">
        <v>59.99</v>
      </c>
      <c r="BF1191">
        <v>59.99</v>
      </c>
      <c r="BG1191">
        <v>1</v>
      </c>
      <c r="BH1191">
        <v>1</v>
      </c>
      <c r="BI1191" t="s">
        <v>93</v>
      </c>
      <c r="BJ1191" t="s">
        <v>93</v>
      </c>
      <c r="BK1191" t="s">
        <v>93</v>
      </c>
      <c r="BL1191" t="s">
        <v>93</v>
      </c>
      <c r="BM1191" t="s">
        <v>93</v>
      </c>
      <c r="BN1191" t="s">
        <v>93</v>
      </c>
      <c r="BO1191" t="s">
        <v>93</v>
      </c>
      <c r="BP1191" t="s">
        <v>93</v>
      </c>
      <c r="BQ1191" t="s">
        <v>93</v>
      </c>
      <c r="BR1191" t="s">
        <v>93</v>
      </c>
      <c r="BS1191" t="s">
        <v>93</v>
      </c>
      <c r="BT1191" t="s">
        <v>93</v>
      </c>
      <c r="BU1191" t="s">
        <v>93</v>
      </c>
      <c r="BV1191" t="s">
        <v>93</v>
      </c>
      <c r="BW1191" t="s">
        <v>93</v>
      </c>
      <c r="BX1191" t="s">
        <v>93</v>
      </c>
      <c r="BY1191" t="s">
        <v>93</v>
      </c>
      <c r="BZ1191" t="s">
        <v>93</v>
      </c>
      <c r="CA1191" t="s">
        <v>93</v>
      </c>
      <c r="CB1191" t="s">
        <v>93</v>
      </c>
      <c r="CC1191" t="s">
        <v>93</v>
      </c>
      <c r="CD1191" t="s">
        <v>93</v>
      </c>
      <c r="CE1191" t="s">
        <v>93</v>
      </c>
      <c r="CF1191" t="s">
        <v>93</v>
      </c>
      <c r="CG1191" t="s">
        <v>93</v>
      </c>
      <c r="CH1191" t="s">
        <v>93</v>
      </c>
      <c r="CI1191" t="s">
        <v>93</v>
      </c>
      <c r="CJ1191" t="s">
        <v>93</v>
      </c>
      <c r="CK1191" t="s">
        <v>93</v>
      </c>
      <c r="CL1191" t="s">
        <v>93</v>
      </c>
      <c r="CM1191" t="s">
        <v>93</v>
      </c>
      <c r="CN1191">
        <v>32</v>
      </c>
      <c r="CO1191">
        <v>32</v>
      </c>
      <c r="CP1191">
        <v>0</v>
      </c>
      <c r="CQ1191">
        <v>1</v>
      </c>
    </row>
    <row r="1192" spans="1:95">
      <c r="A1192">
        <v>1305865</v>
      </c>
      <c r="B1192" t="s">
        <v>252</v>
      </c>
      <c r="C1192">
        <v>39</v>
      </c>
      <c r="D1192">
        <v>14337828</v>
      </c>
      <c r="E1192" s="1">
        <v>41512</v>
      </c>
      <c r="F1192" t="s">
        <v>387</v>
      </c>
      <c r="G1192">
        <v>79.989999999999995</v>
      </c>
      <c r="H1192">
        <v>0</v>
      </c>
      <c r="I1192">
        <v>0.25003125399999998</v>
      </c>
      <c r="J1192">
        <v>59.99</v>
      </c>
      <c r="K1192">
        <v>59.99</v>
      </c>
      <c r="L1192" t="s">
        <v>1180</v>
      </c>
      <c r="M1192" t="s">
        <v>96</v>
      </c>
      <c r="N1192" t="s">
        <v>97</v>
      </c>
      <c r="O1192" t="s">
        <v>97</v>
      </c>
      <c r="P1192" t="s">
        <v>1867</v>
      </c>
      <c r="Q1192">
        <v>39.75</v>
      </c>
      <c r="R1192">
        <v>0</v>
      </c>
      <c r="S1192">
        <v>0</v>
      </c>
      <c r="T1192">
        <v>39.75</v>
      </c>
      <c r="U1192">
        <v>39.75</v>
      </c>
      <c r="V1192" t="s">
        <v>97</v>
      </c>
      <c r="W1192" t="s">
        <v>96</v>
      </c>
      <c r="X1192" t="s">
        <v>303</v>
      </c>
      <c r="Y1192" t="s">
        <v>1801</v>
      </c>
      <c r="Z1192">
        <v>14337828</v>
      </c>
      <c r="AA1192" t="s">
        <v>968</v>
      </c>
      <c r="AB1192">
        <v>39.99</v>
      </c>
      <c r="AC1192">
        <v>0</v>
      </c>
      <c r="AD1192">
        <v>0</v>
      </c>
      <c r="AE1192">
        <v>0</v>
      </c>
      <c r="AF1192">
        <v>39.99</v>
      </c>
      <c r="AG1192" s="2" t="s">
        <v>256</v>
      </c>
      <c r="AH1192" t="s">
        <v>236</v>
      </c>
      <c r="AI1192" t="s">
        <v>97</v>
      </c>
      <c r="AJ1192" t="s">
        <v>97</v>
      </c>
      <c r="AK1192">
        <v>1</v>
      </c>
      <c r="AL1192">
        <v>1</v>
      </c>
      <c r="AM1192">
        <v>0</v>
      </c>
      <c r="AN1192">
        <v>54</v>
      </c>
      <c r="AO1192">
        <v>3</v>
      </c>
      <c r="AP1192">
        <v>503</v>
      </c>
      <c r="AQ1192">
        <v>20.239999999999998</v>
      </c>
      <c r="AR1192">
        <v>20</v>
      </c>
      <c r="AS1192">
        <v>40.24</v>
      </c>
      <c r="AT1192">
        <v>40</v>
      </c>
      <c r="AU1192">
        <v>1.50918238993711</v>
      </c>
      <c r="AV1192">
        <v>1.50012503125781</v>
      </c>
      <c r="AW1192">
        <v>2.0123270440251599</v>
      </c>
      <c r="AX1192">
        <v>2.0002500625156299</v>
      </c>
      <c r="AY1192">
        <v>1</v>
      </c>
      <c r="AZ1192" s="1">
        <v>41281</v>
      </c>
      <c r="BA1192" s="1">
        <v>41519</v>
      </c>
      <c r="BB1192">
        <v>54</v>
      </c>
      <c r="BC1192">
        <v>12</v>
      </c>
      <c r="BD1192">
        <v>2</v>
      </c>
      <c r="BE1192">
        <v>59.99</v>
      </c>
      <c r="BF1192">
        <v>59.99</v>
      </c>
      <c r="BG1192">
        <v>0</v>
      </c>
      <c r="BH1192">
        <v>0</v>
      </c>
      <c r="BI1192" t="s">
        <v>93</v>
      </c>
      <c r="BJ1192" t="s">
        <v>93</v>
      </c>
      <c r="BK1192" t="s">
        <v>93</v>
      </c>
      <c r="BL1192" t="s">
        <v>93</v>
      </c>
      <c r="BM1192" t="s">
        <v>93</v>
      </c>
      <c r="BN1192" t="s">
        <v>93</v>
      </c>
      <c r="BO1192" t="s">
        <v>93</v>
      </c>
      <c r="BP1192" t="s">
        <v>93</v>
      </c>
      <c r="BQ1192" t="s">
        <v>93</v>
      </c>
      <c r="BR1192" t="s">
        <v>93</v>
      </c>
      <c r="BS1192" t="s">
        <v>93</v>
      </c>
      <c r="BT1192" t="s">
        <v>93</v>
      </c>
      <c r="BU1192" t="s">
        <v>93</v>
      </c>
      <c r="BV1192" t="s">
        <v>93</v>
      </c>
      <c r="BW1192" t="s">
        <v>93</v>
      </c>
      <c r="BX1192" t="s">
        <v>93</v>
      </c>
      <c r="BY1192" t="s">
        <v>93</v>
      </c>
      <c r="BZ1192" t="s">
        <v>93</v>
      </c>
      <c r="CA1192" t="s">
        <v>93</v>
      </c>
      <c r="CB1192" t="s">
        <v>93</v>
      </c>
      <c r="CC1192" t="s">
        <v>93</v>
      </c>
      <c r="CD1192" t="s">
        <v>93</v>
      </c>
      <c r="CE1192" t="s">
        <v>93</v>
      </c>
      <c r="CF1192" t="s">
        <v>93</v>
      </c>
      <c r="CG1192" t="s">
        <v>93</v>
      </c>
      <c r="CH1192" t="s">
        <v>93</v>
      </c>
      <c r="CI1192" t="s">
        <v>93</v>
      </c>
      <c r="CJ1192" t="s">
        <v>93</v>
      </c>
      <c r="CK1192" t="s">
        <v>93</v>
      </c>
      <c r="CL1192" t="s">
        <v>93</v>
      </c>
      <c r="CM1192" t="s">
        <v>93</v>
      </c>
      <c r="CN1192">
        <v>32</v>
      </c>
      <c r="CO1192">
        <v>32</v>
      </c>
      <c r="CP1192">
        <v>0</v>
      </c>
      <c r="CQ1192">
        <v>2</v>
      </c>
    </row>
    <row r="1193" spans="1:95">
      <c r="A1193">
        <v>1309394</v>
      </c>
      <c r="B1193" t="s">
        <v>639</v>
      </c>
      <c r="C1193">
        <v>39</v>
      </c>
      <c r="D1193">
        <v>13726134</v>
      </c>
      <c r="E1193" s="1">
        <v>41512</v>
      </c>
      <c r="F1193" t="s">
        <v>387</v>
      </c>
      <c r="G1193">
        <v>79.989999999999995</v>
      </c>
      <c r="H1193">
        <v>0</v>
      </c>
      <c r="I1193">
        <v>0.25003125399999998</v>
      </c>
      <c r="J1193">
        <v>59.99</v>
      </c>
      <c r="K1193">
        <v>59.99</v>
      </c>
      <c r="L1193" t="s">
        <v>388</v>
      </c>
      <c r="M1193" t="s">
        <v>96</v>
      </c>
      <c r="N1193" t="s">
        <v>97</v>
      </c>
      <c r="O1193" t="s">
        <v>97</v>
      </c>
      <c r="P1193" t="s">
        <v>1867</v>
      </c>
      <c r="Q1193">
        <v>39.99</v>
      </c>
      <c r="R1193">
        <v>0</v>
      </c>
      <c r="S1193">
        <v>0</v>
      </c>
      <c r="T1193">
        <v>39.99</v>
      </c>
      <c r="U1193">
        <v>39.99</v>
      </c>
      <c r="V1193" t="s">
        <v>97</v>
      </c>
      <c r="W1193" t="s">
        <v>96</v>
      </c>
      <c r="X1193" t="s">
        <v>303</v>
      </c>
      <c r="Y1193" t="s">
        <v>258</v>
      </c>
      <c r="Z1193">
        <v>13726134</v>
      </c>
      <c r="AA1193" t="s">
        <v>969</v>
      </c>
      <c r="AB1193">
        <v>40</v>
      </c>
      <c r="AC1193">
        <v>0</v>
      </c>
      <c r="AD1193">
        <v>0</v>
      </c>
      <c r="AE1193">
        <v>0</v>
      </c>
      <c r="AF1193">
        <v>40</v>
      </c>
      <c r="AG1193" t="s">
        <v>641</v>
      </c>
      <c r="AH1193" t="s">
        <v>236</v>
      </c>
      <c r="AI1193" t="s">
        <v>97</v>
      </c>
      <c r="AJ1193" t="s">
        <v>97</v>
      </c>
      <c r="AK1193">
        <v>1</v>
      </c>
      <c r="AL1193">
        <v>1</v>
      </c>
      <c r="AM1193">
        <v>0</v>
      </c>
      <c r="AN1193">
        <v>45</v>
      </c>
      <c r="AO1193">
        <v>3</v>
      </c>
      <c r="AP1193">
        <v>252</v>
      </c>
      <c r="AQ1193">
        <v>20</v>
      </c>
      <c r="AR1193">
        <v>19.989999999999998</v>
      </c>
      <c r="AS1193">
        <v>40</v>
      </c>
      <c r="AT1193">
        <v>39.99</v>
      </c>
      <c r="AU1193">
        <v>1.50012503125781</v>
      </c>
      <c r="AV1193">
        <v>1.4997499999999999</v>
      </c>
      <c r="AW1193">
        <v>2.0002500625156299</v>
      </c>
      <c r="AX1193">
        <v>1.9997499999999999</v>
      </c>
      <c r="AY1193">
        <v>1</v>
      </c>
      <c r="AZ1193" s="1">
        <v>41386</v>
      </c>
      <c r="BA1193" s="1">
        <v>41519</v>
      </c>
      <c r="BB1193">
        <v>39</v>
      </c>
      <c r="BC1193">
        <v>9</v>
      </c>
      <c r="BD1193">
        <v>2</v>
      </c>
      <c r="BE1193">
        <v>59.99</v>
      </c>
      <c r="BF1193">
        <v>59.99</v>
      </c>
      <c r="BG1193">
        <v>1</v>
      </c>
      <c r="BH1193">
        <v>1</v>
      </c>
      <c r="BI1193" t="s">
        <v>93</v>
      </c>
      <c r="BJ1193" t="s">
        <v>93</v>
      </c>
      <c r="BK1193" t="s">
        <v>93</v>
      </c>
      <c r="BL1193" t="s">
        <v>93</v>
      </c>
      <c r="BM1193" t="s">
        <v>93</v>
      </c>
      <c r="BN1193" t="s">
        <v>93</v>
      </c>
      <c r="BO1193" t="s">
        <v>93</v>
      </c>
      <c r="BP1193" t="s">
        <v>93</v>
      </c>
      <c r="BQ1193" t="s">
        <v>93</v>
      </c>
      <c r="BR1193" t="s">
        <v>93</v>
      </c>
      <c r="BS1193" t="s">
        <v>93</v>
      </c>
      <c r="BT1193" t="s">
        <v>93</v>
      </c>
      <c r="BU1193" t="s">
        <v>93</v>
      </c>
      <c r="BV1193" t="s">
        <v>93</v>
      </c>
      <c r="BW1193" t="s">
        <v>93</v>
      </c>
      <c r="BX1193" t="s">
        <v>93</v>
      </c>
      <c r="BY1193" t="s">
        <v>93</v>
      </c>
      <c r="BZ1193" t="s">
        <v>93</v>
      </c>
      <c r="CA1193" t="s">
        <v>93</v>
      </c>
      <c r="CB1193" t="s">
        <v>93</v>
      </c>
      <c r="CC1193" t="s">
        <v>93</v>
      </c>
      <c r="CD1193" t="s">
        <v>93</v>
      </c>
      <c r="CE1193" t="s">
        <v>93</v>
      </c>
      <c r="CF1193" t="s">
        <v>93</v>
      </c>
      <c r="CG1193" t="s">
        <v>93</v>
      </c>
      <c r="CH1193" t="s">
        <v>93</v>
      </c>
      <c r="CI1193" t="s">
        <v>93</v>
      </c>
      <c r="CJ1193" t="s">
        <v>93</v>
      </c>
      <c r="CK1193" t="s">
        <v>93</v>
      </c>
      <c r="CL1193" t="s">
        <v>93</v>
      </c>
      <c r="CM1193" t="s">
        <v>93</v>
      </c>
      <c r="CN1193">
        <v>32</v>
      </c>
      <c r="CO1193">
        <v>32</v>
      </c>
      <c r="CP1193">
        <v>0</v>
      </c>
      <c r="CQ1193">
        <v>2</v>
      </c>
    </row>
    <row r="1194" spans="1:95">
      <c r="A1194">
        <v>1309395</v>
      </c>
      <c r="B1194" t="s">
        <v>257</v>
      </c>
      <c r="C1194">
        <v>39</v>
      </c>
      <c r="D1194">
        <v>14337774</v>
      </c>
      <c r="E1194" s="1">
        <v>41512</v>
      </c>
      <c r="F1194" t="s">
        <v>387</v>
      </c>
      <c r="G1194">
        <v>79.989999999999995</v>
      </c>
      <c r="H1194">
        <v>0</v>
      </c>
      <c r="I1194">
        <v>0.25003125399999998</v>
      </c>
      <c r="J1194">
        <v>59.99</v>
      </c>
      <c r="K1194">
        <v>59.99</v>
      </c>
      <c r="L1194" t="s">
        <v>388</v>
      </c>
      <c r="M1194" t="s">
        <v>96</v>
      </c>
      <c r="N1194" t="s">
        <v>97</v>
      </c>
      <c r="O1194" t="s">
        <v>97</v>
      </c>
      <c r="P1194" t="s">
        <v>1867</v>
      </c>
      <c r="Q1194">
        <v>39.99</v>
      </c>
      <c r="R1194">
        <v>0</v>
      </c>
      <c r="S1194">
        <v>0</v>
      </c>
      <c r="T1194">
        <v>39.99</v>
      </c>
      <c r="U1194">
        <v>39.99</v>
      </c>
      <c r="V1194" t="s">
        <v>97</v>
      </c>
      <c r="W1194" t="s">
        <v>96</v>
      </c>
      <c r="X1194" t="s">
        <v>303</v>
      </c>
      <c r="Y1194" t="s">
        <v>258</v>
      </c>
      <c r="Z1194">
        <v>14337774</v>
      </c>
      <c r="AA1194" t="s">
        <v>259</v>
      </c>
      <c r="AB1194">
        <v>40</v>
      </c>
      <c r="AC1194">
        <v>0</v>
      </c>
      <c r="AD1194">
        <v>0</v>
      </c>
      <c r="AE1194">
        <v>0</v>
      </c>
      <c r="AF1194">
        <v>40</v>
      </c>
      <c r="AG1194" s="2" t="s">
        <v>260</v>
      </c>
      <c r="AH1194" t="s">
        <v>236</v>
      </c>
      <c r="AI1194" t="s">
        <v>97</v>
      </c>
      <c r="AJ1194" t="s">
        <v>97</v>
      </c>
      <c r="AK1194">
        <v>1</v>
      </c>
      <c r="AL1194">
        <v>1</v>
      </c>
      <c r="AM1194">
        <v>0</v>
      </c>
      <c r="AN1194">
        <v>45</v>
      </c>
      <c r="AO1194">
        <v>3</v>
      </c>
      <c r="AP1194">
        <v>505</v>
      </c>
      <c r="AQ1194">
        <v>20</v>
      </c>
      <c r="AR1194">
        <v>19.989999999999998</v>
      </c>
      <c r="AS1194">
        <v>40</v>
      </c>
      <c r="AT1194">
        <v>39.99</v>
      </c>
      <c r="AU1194">
        <v>1.50012503125781</v>
      </c>
      <c r="AV1194">
        <v>1.4997499999999999</v>
      </c>
      <c r="AW1194">
        <v>2.0002500625156299</v>
      </c>
      <c r="AX1194">
        <v>1.9997499999999999</v>
      </c>
      <c r="AY1194">
        <v>1</v>
      </c>
      <c r="AZ1194" s="1">
        <v>41281</v>
      </c>
      <c r="BA1194" s="1">
        <v>41519</v>
      </c>
      <c r="BB1194">
        <v>54</v>
      </c>
      <c r="BC1194">
        <v>12</v>
      </c>
      <c r="BD1194">
        <v>2</v>
      </c>
      <c r="BE1194">
        <v>59.99</v>
      </c>
      <c r="BF1194">
        <v>59.99</v>
      </c>
      <c r="BG1194">
        <v>1</v>
      </c>
      <c r="BH1194">
        <v>1</v>
      </c>
      <c r="BI1194" t="s">
        <v>93</v>
      </c>
      <c r="BJ1194" t="s">
        <v>93</v>
      </c>
      <c r="BK1194" t="s">
        <v>93</v>
      </c>
      <c r="BL1194" t="s">
        <v>93</v>
      </c>
      <c r="BM1194" t="s">
        <v>93</v>
      </c>
      <c r="BN1194" t="s">
        <v>93</v>
      </c>
      <c r="BO1194" t="s">
        <v>93</v>
      </c>
      <c r="BP1194" t="s">
        <v>93</v>
      </c>
      <c r="BQ1194" t="s">
        <v>93</v>
      </c>
      <c r="BR1194" t="s">
        <v>93</v>
      </c>
      <c r="BS1194" t="s">
        <v>93</v>
      </c>
      <c r="BT1194" t="s">
        <v>93</v>
      </c>
      <c r="BU1194" t="s">
        <v>93</v>
      </c>
      <c r="BV1194" t="s">
        <v>93</v>
      </c>
      <c r="BW1194" t="s">
        <v>93</v>
      </c>
      <c r="BX1194" t="s">
        <v>93</v>
      </c>
      <c r="BY1194" t="s">
        <v>93</v>
      </c>
      <c r="BZ1194" t="s">
        <v>93</v>
      </c>
      <c r="CA1194" t="s">
        <v>93</v>
      </c>
      <c r="CB1194" t="s">
        <v>93</v>
      </c>
      <c r="CC1194" t="s">
        <v>93</v>
      </c>
      <c r="CD1194" t="s">
        <v>93</v>
      </c>
      <c r="CE1194" t="s">
        <v>93</v>
      </c>
      <c r="CF1194" t="s">
        <v>93</v>
      </c>
      <c r="CG1194" t="s">
        <v>93</v>
      </c>
      <c r="CH1194" t="s">
        <v>93</v>
      </c>
      <c r="CI1194" t="s">
        <v>93</v>
      </c>
      <c r="CJ1194" t="s">
        <v>93</v>
      </c>
      <c r="CK1194" t="s">
        <v>93</v>
      </c>
      <c r="CL1194" t="s">
        <v>93</v>
      </c>
      <c r="CM1194" t="s">
        <v>93</v>
      </c>
      <c r="CN1194">
        <v>32</v>
      </c>
      <c r="CO1194">
        <v>32</v>
      </c>
      <c r="CP1194">
        <v>0</v>
      </c>
      <c r="CQ1194">
        <v>2</v>
      </c>
    </row>
    <row r="1195" spans="1:95">
      <c r="A1195">
        <v>1309398</v>
      </c>
      <c r="B1195" t="s">
        <v>261</v>
      </c>
      <c r="C1195">
        <v>39</v>
      </c>
      <c r="D1195">
        <v>14337772</v>
      </c>
      <c r="E1195" s="1">
        <v>41512</v>
      </c>
      <c r="F1195" t="s">
        <v>387</v>
      </c>
      <c r="G1195">
        <v>79.989999999999995</v>
      </c>
      <c r="H1195">
        <v>0</v>
      </c>
      <c r="I1195">
        <v>0.25003125399999998</v>
      </c>
      <c r="J1195">
        <v>59.99</v>
      </c>
      <c r="K1195">
        <v>59.99</v>
      </c>
      <c r="L1195" t="s">
        <v>388</v>
      </c>
      <c r="M1195" t="s">
        <v>96</v>
      </c>
      <c r="N1195" t="s">
        <v>97</v>
      </c>
      <c r="O1195" t="s">
        <v>97</v>
      </c>
      <c r="P1195" t="s">
        <v>1867</v>
      </c>
      <c r="Q1195">
        <v>39.75</v>
      </c>
      <c r="R1195">
        <v>0</v>
      </c>
      <c r="S1195">
        <v>0</v>
      </c>
      <c r="T1195">
        <v>39.75</v>
      </c>
      <c r="U1195">
        <v>39.75</v>
      </c>
      <c r="V1195" t="s">
        <v>97</v>
      </c>
      <c r="W1195" t="s">
        <v>96</v>
      </c>
      <c r="X1195" t="s">
        <v>303</v>
      </c>
      <c r="Y1195" t="s">
        <v>1801</v>
      </c>
      <c r="Z1195">
        <v>14337772</v>
      </c>
      <c r="AA1195" t="s">
        <v>263</v>
      </c>
      <c r="AB1195">
        <v>40</v>
      </c>
      <c r="AC1195">
        <v>0</v>
      </c>
      <c r="AD1195">
        <v>0</v>
      </c>
      <c r="AE1195">
        <v>0</v>
      </c>
      <c r="AF1195">
        <v>40</v>
      </c>
      <c r="AG1195" s="2" t="s">
        <v>264</v>
      </c>
      <c r="AH1195" t="s">
        <v>96</v>
      </c>
      <c r="AI1195" t="s">
        <v>97</v>
      </c>
      <c r="AJ1195" t="s">
        <v>97</v>
      </c>
      <c r="AK1195">
        <v>1</v>
      </c>
      <c r="AL1195">
        <v>1</v>
      </c>
      <c r="AM1195">
        <v>1</v>
      </c>
      <c r="AN1195">
        <v>45</v>
      </c>
      <c r="AO1195">
        <v>3</v>
      </c>
      <c r="AP1195">
        <v>510</v>
      </c>
      <c r="AQ1195">
        <v>20.239999999999998</v>
      </c>
      <c r="AR1195">
        <v>19.989999999999998</v>
      </c>
      <c r="AS1195">
        <v>40.24</v>
      </c>
      <c r="AT1195">
        <v>39.99</v>
      </c>
      <c r="AU1195">
        <v>1.50918238993711</v>
      </c>
      <c r="AV1195">
        <v>1.4997499999999999</v>
      </c>
      <c r="AW1195">
        <v>2.0123270440251599</v>
      </c>
      <c r="AX1195">
        <v>1.9997499999999999</v>
      </c>
      <c r="AY1195">
        <v>1</v>
      </c>
      <c r="AZ1195" s="1">
        <v>41281</v>
      </c>
      <c r="BA1195" s="1">
        <v>41519</v>
      </c>
      <c r="BB1195">
        <v>54</v>
      </c>
      <c r="BC1195">
        <v>12</v>
      </c>
      <c r="BD1195">
        <v>1</v>
      </c>
      <c r="BE1195">
        <v>59.99</v>
      </c>
      <c r="BF1195">
        <v>59.99</v>
      </c>
      <c r="BG1195">
        <v>2</v>
      </c>
      <c r="BH1195">
        <v>2</v>
      </c>
      <c r="BI1195" t="s">
        <v>93</v>
      </c>
      <c r="BJ1195" t="s">
        <v>93</v>
      </c>
      <c r="BK1195" t="s">
        <v>93</v>
      </c>
      <c r="BL1195" t="s">
        <v>93</v>
      </c>
      <c r="BM1195" t="s">
        <v>93</v>
      </c>
      <c r="BN1195" t="s">
        <v>93</v>
      </c>
      <c r="BO1195" t="s">
        <v>93</v>
      </c>
      <c r="BP1195" t="s">
        <v>93</v>
      </c>
      <c r="BQ1195" t="s">
        <v>93</v>
      </c>
      <c r="BR1195" t="s">
        <v>93</v>
      </c>
      <c r="BS1195" t="s">
        <v>93</v>
      </c>
      <c r="BT1195" t="s">
        <v>93</v>
      </c>
      <c r="BU1195" t="s">
        <v>93</v>
      </c>
      <c r="BV1195" t="s">
        <v>93</v>
      </c>
      <c r="BW1195" t="s">
        <v>93</v>
      </c>
      <c r="BX1195" t="s">
        <v>93</v>
      </c>
      <c r="BY1195" t="s">
        <v>93</v>
      </c>
      <c r="BZ1195" t="s">
        <v>93</v>
      </c>
      <c r="CA1195" t="s">
        <v>93</v>
      </c>
      <c r="CB1195" t="s">
        <v>93</v>
      </c>
      <c r="CC1195" t="s">
        <v>93</v>
      </c>
      <c r="CD1195" t="s">
        <v>93</v>
      </c>
      <c r="CE1195" t="s">
        <v>93</v>
      </c>
      <c r="CF1195" t="s">
        <v>93</v>
      </c>
      <c r="CG1195" t="s">
        <v>93</v>
      </c>
      <c r="CH1195" t="s">
        <v>93</v>
      </c>
      <c r="CI1195" t="s">
        <v>93</v>
      </c>
      <c r="CJ1195" t="s">
        <v>93</v>
      </c>
      <c r="CK1195" t="s">
        <v>93</v>
      </c>
      <c r="CL1195" t="s">
        <v>93</v>
      </c>
      <c r="CM1195" t="s">
        <v>93</v>
      </c>
      <c r="CN1195">
        <v>32</v>
      </c>
      <c r="CO1195">
        <v>32</v>
      </c>
      <c r="CP1195">
        <v>0</v>
      </c>
      <c r="CQ1195">
        <v>1</v>
      </c>
    </row>
    <row r="1196" spans="1:95">
      <c r="A1196">
        <v>1309403</v>
      </c>
      <c r="B1196" t="s">
        <v>265</v>
      </c>
      <c r="C1196">
        <v>39</v>
      </c>
      <c r="D1196">
        <v>14337777</v>
      </c>
      <c r="E1196" s="1">
        <v>41512</v>
      </c>
      <c r="F1196" t="s">
        <v>387</v>
      </c>
      <c r="G1196">
        <v>79.989999999999995</v>
      </c>
      <c r="H1196">
        <v>0</v>
      </c>
      <c r="I1196">
        <v>0.25003125399999998</v>
      </c>
      <c r="J1196">
        <v>59.99</v>
      </c>
      <c r="K1196">
        <v>59.99</v>
      </c>
      <c r="L1196" t="s">
        <v>388</v>
      </c>
      <c r="M1196" t="s">
        <v>96</v>
      </c>
      <c r="N1196" t="s">
        <v>97</v>
      </c>
      <c r="O1196" t="s">
        <v>97</v>
      </c>
      <c r="P1196" t="s">
        <v>1867</v>
      </c>
      <c r="Q1196">
        <v>39.75</v>
      </c>
      <c r="R1196">
        <v>0</v>
      </c>
      <c r="S1196">
        <v>0</v>
      </c>
      <c r="T1196">
        <v>39.75</v>
      </c>
      <c r="U1196">
        <v>39.75</v>
      </c>
      <c r="V1196" t="s">
        <v>97</v>
      </c>
      <c r="W1196" t="s">
        <v>96</v>
      </c>
      <c r="X1196" t="s">
        <v>303</v>
      </c>
      <c r="Y1196" t="s">
        <v>1801</v>
      </c>
      <c r="Z1196">
        <v>14337777</v>
      </c>
      <c r="AA1196" t="s">
        <v>266</v>
      </c>
      <c r="AB1196">
        <v>40</v>
      </c>
      <c r="AC1196">
        <v>0</v>
      </c>
      <c r="AD1196">
        <v>0</v>
      </c>
      <c r="AE1196">
        <v>0</v>
      </c>
      <c r="AF1196">
        <v>40</v>
      </c>
      <c r="AG1196" s="2" t="s">
        <v>267</v>
      </c>
      <c r="AH1196" t="s">
        <v>96</v>
      </c>
      <c r="AI1196" t="s">
        <v>97</v>
      </c>
      <c r="AJ1196" t="s">
        <v>97</v>
      </c>
      <c r="AK1196">
        <v>1</v>
      </c>
      <c r="AL1196">
        <v>1</v>
      </c>
      <c r="AM1196">
        <v>1</v>
      </c>
      <c r="AN1196">
        <v>45</v>
      </c>
      <c r="AO1196">
        <v>3</v>
      </c>
      <c r="AP1196">
        <v>510</v>
      </c>
      <c r="AQ1196">
        <v>20.239999999999998</v>
      </c>
      <c r="AR1196">
        <v>19.989999999999998</v>
      </c>
      <c r="AS1196">
        <v>40.24</v>
      </c>
      <c r="AT1196">
        <v>39.99</v>
      </c>
      <c r="AU1196">
        <v>1.50918238993711</v>
      </c>
      <c r="AV1196">
        <v>1.4997499999999999</v>
      </c>
      <c r="AW1196">
        <v>2.0123270440251599</v>
      </c>
      <c r="AX1196">
        <v>1.9997499999999999</v>
      </c>
      <c r="AY1196">
        <v>1</v>
      </c>
      <c r="AZ1196" s="1">
        <v>41281</v>
      </c>
      <c r="BA1196" s="1">
        <v>41519</v>
      </c>
      <c r="BB1196">
        <v>54</v>
      </c>
      <c r="BC1196">
        <v>12</v>
      </c>
      <c r="BD1196">
        <v>2</v>
      </c>
      <c r="BE1196">
        <v>59.99</v>
      </c>
      <c r="BF1196">
        <v>59.99</v>
      </c>
      <c r="BG1196">
        <v>2</v>
      </c>
      <c r="BH1196">
        <v>2</v>
      </c>
      <c r="BI1196" t="s">
        <v>93</v>
      </c>
      <c r="BJ1196" t="s">
        <v>93</v>
      </c>
      <c r="BK1196" t="s">
        <v>93</v>
      </c>
      <c r="BL1196" t="s">
        <v>93</v>
      </c>
      <c r="BM1196" t="s">
        <v>93</v>
      </c>
      <c r="BN1196" t="s">
        <v>93</v>
      </c>
      <c r="BO1196" t="s">
        <v>93</v>
      </c>
      <c r="BP1196" t="s">
        <v>93</v>
      </c>
      <c r="BQ1196" t="s">
        <v>93</v>
      </c>
      <c r="BR1196" t="s">
        <v>93</v>
      </c>
      <c r="BS1196" t="s">
        <v>93</v>
      </c>
      <c r="BT1196" t="s">
        <v>93</v>
      </c>
      <c r="BU1196" t="s">
        <v>93</v>
      </c>
      <c r="BV1196" t="s">
        <v>93</v>
      </c>
      <c r="BW1196" t="s">
        <v>93</v>
      </c>
      <c r="BX1196" t="s">
        <v>93</v>
      </c>
      <c r="BY1196" t="s">
        <v>93</v>
      </c>
      <c r="BZ1196" t="s">
        <v>93</v>
      </c>
      <c r="CA1196" t="s">
        <v>93</v>
      </c>
      <c r="CB1196" t="s">
        <v>93</v>
      </c>
      <c r="CC1196" t="s">
        <v>93</v>
      </c>
      <c r="CD1196" t="s">
        <v>93</v>
      </c>
      <c r="CE1196" t="s">
        <v>93</v>
      </c>
      <c r="CF1196" t="s">
        <v>93</v>
      </c>
      <c r="CG1196" t="s">
        <v>93</v>
      </c>
      <c r="CH1196" t="s">
        <v>93</v>
      </c>
      <c r="CI1196" t="s">
        <v>93</v>
      </c>
      <c r="CJ1196" t="s">
        <v>93</v>
      </c>
      <c r="CK1196" t="s">
        <v>93</v>
      </c>
      <c r="CL1196" t="s">
        <v>93</v>
      </c>
      <c r="CM1196" t="s">
        <v>93</v>
      </c>
      <c r="CN1196">
        <v>32</v>
      </c>
      <c r="CO1196">
        <v>32</v>
      </c>
      <c r="CP1196">
        <v>0</v>
      </c>
      <c r="CQ1196">
        <v>2</v>
      </c>
    </row>
    <row r="1197" spans="1:95">
      <c r="A1197">
        <v>1309407</v>
      </c>
      <c r="B1197" t="s">
        <v>268</v>
      </c>
      <c r="C1197">
        <v>39</v>
      </c>
      <c r="D1197">
        <v>14337830</v>
      </c>
      <c r="E1197" s="1">
        <v>41512</v>
      </c>
      <c r="F1197" t="s">
        <v>387</v>
      </c>
      <c r="G1197">
        <v>79.989999999999995</v>
      </c>
      <c r="H1197">
        <v>0</v>
      </c>
      <c r="I1197">
        <v>0.25003125399999998</v>
      </c>
      <c r="J1197">
        <v>59.99</v>
      </c>
      <c r="K1197">
        <v>59.99</v>
      </c>
      <c r="L1197" t="s">
        <v>388</v>
      </c>
      <c r="M1197" t="s">
        <v>96</v>
      </c>
      <c r="N1197" t="s">
        <v>97</v>
      </c>
      <c r="O1197" t="s">
        <v>97</v>
      </c>
      <c r="P1197" t="s">
        <v>1867</v>
      </c>
      <c r="Q1197">
        <v>39.75</v>
      </c>
      <c r="R1197">
        <v>0</v>
      </c>
      <c r="S1197">
        <v>0</v>
      </c>
      <c r="T1197">
        <v>39.75</v>
      </c>
      <c r="U1197">
        <v>39.75</v>
      </c>
      <c r="V1197" t="s">
        <v>97</v>
      </c>
      <c r="W1197" t="s">
        <v>96</v>
      </c>
      <c r="X1197" t="s">
        <v>303</v>
      </c>
      <c r="Y1197" t="s">
        <v>1801</v>
      </c>
      <c r="Z1197">
        <v>14337830</v>
      </c>
      <c r="AA1197" t="s">
        <v>270</v>
      </c>
      <c r="AB1197">
        <v>40</v>
      </c>
      <c r="AC1197">
        <v>0</v>
      </c>
      <c r="AD1197">
        <v>0</v>
      </c>
      <c r="AE1197">
        <v>0</v>
      </c>
      <c r="AF1197">
        <v>40</v>
      </c>
      <c r="AG1197" s="2" t="s">
        <v>271</v>
      </c>
      <c r="AH1197" t="s">
        <v>96</v>
      </c>
      <c r="AI1197" t="s">
        <v>97</v>
      </c>
      <c r="AJ1197" t="s">
        <v>97</v>
      </c>
      <c r="AK1197">
        <v>1</v>
      </c>
      <c r="AL1197">
        <v>1</v>
      </c>
      <c r="AM1197">
        <v>1</v>
      </c>
      <c r="AN1197">
        <v>45</v>
      </c>
      <c r="AO1197">
        <v>3</v>
      </c>
      <c r="AP1197">
        <v>508</v>
      </c>
      <c r="AQ1197">
        <v>20.239999999999998</v>
      </c>
      <c r="AR1197">
        <v>19.989999999999998</v>
      </c>
      <c r="AS1197">
        <v>40.24</v>
      </c>
      <c r="AT1197">
        <v>39.99</v>
      </c>
      <c r="AU1197">
        <v>1.50918238993711</v>
      </c>
      <c r="AV1197">
        <v>1.4997499999999999</v>
      </c>
      <c r="AW1197">
        <v>2.0123270440251599</v>
      </c>
      <c r="AX1197">
        <v>1.9997499999999999</v>
      </c>
      <c r="AY1197">
        <v>1</v>
      </c>
      <c r="AZ1197" s="1">
        <v>41281</v>
      </c>
      <c r="BA1197" s="1">
        <v>41519</v>
      </c>
      <c r="BB1197">
        <v>54</v>
      </c>
      <c r="BC1197">
        <v>12</v>
      </c>
      <c r="BD1197">
        <v>2</v>
      </c>
      <c r="BE1197">
        <v>59.99</v>
      </c>
      <c r="BF1197">
        <v>59.99</v>
      </c>
      <c r="BG1197">
        <v>0</v>
      </c>
      <c r="BH1197">
        <v>0</v>
      </c>
      <c r="BI1197" t="s">
        <v>93</v>
      </c>
      <c r="BJ1197" t="s">
        <v>93</v>
      </c>
      <c r="BK1197" t="s">
        <v>93</v>
      </c>
      <c r="BL1197" t="s">
        <v>93</v>
      </c>
      <c r="BM1197" t="s">
        <v>93</v>
      </c>
      <c r="BN1197" t="s">
        <v>93</v>
      </c>
      <c r="BO1197" t="s">
        <v>93</v>
      </c>
      <c r="BP1197" t="s">
        <v>93</v>
      </c>
      <c r="BQ1197" t="s">
        <v>93</v>
      </c>
      <c r="BR1197" t="s">
        <v>93</v>
      </c>
      <c r="BS1197" t="s">
        <v>93</v>
      </c>
      <c r="BT1197" t="s">
        <v>93</v>
      </c>
      <c r="BU1197" t="s">
        <v>93</v>
      </c>
      <c r="BV1197" t="s">
        <v>93</v>
      </c>
      <c r="BW1197" t="s">
        <v>93</v>
      </c>
      <c r="BX1197" t="s">
        <v>93</v>
      </c>
      <c r="BY1197" t="s">
        <v>93</v>
      </c>
      <c r="BZ1197" t="s">
        <v>93</v>
      </c>
      <c r="CA1197" t="s">
        <v>93</v>
      </c>
      <c r="CB1197" t="s">
        <v>93</v>
      </c>
      <c r="CC1197" t="s">
        <v>93</v>
      </c>
      <c r="CD1197" t="s">
        <v>93</v>
      </c>
      <c r="CE1197" t="s">
        <v>93</v>
      </c>
      <c r="CF1197" t="s">
        <v>93</v>
      </c>
      <c r="CG1197" t="s">
        <v>93</v>
      </c>
      <c r="CH1197" t="s">
        <v>93</v>
      </c>
      <c r="CI1197" t="s">
        <v>93</v>
      </c>
      <c r="CJ1197" t="s">
        <v>93</v>
      </c>
      <c r="CK1197" t="s">
        <v>93</v>
      </c>
      <c r="CL1197" t="s">
        <v>93</v>
      </c>
      <c r="CM1197" t="s">
        <v>93</v>
      </c>
      <c r="CN1197">
        <v>32</v>
      </c>
      <c r="CO1197">
        <v>32</v>
      </c>
      <c r="CP1197">
        <v>0</v>
      </c>
      <c r="CQ1197" t="s">
        <v>93</v>
      </c>
    </row>
    <row r="1198" spans="1:95">
      <c r="A1198">
        <v>1309422</v>
      </c>
      <c r="B1198" t="s">
        <v>272</v>
      </c>
      <c r="C1198">
        <v>39</v>
      </c>
      <c r="D1198">
        <v>14337778</v>
      </c>
      <c r="E1198" s="1">
        <v>41512</v>
      </c>
      <c r="F1198" t="s">
        <v>387</v>
      </c>
      <c r="G1198">
        <v>79.989999999999995</v>
      </c>
      <c r="H1198">
        <v>0</v>
      </c>
      <c r="I1198">
        <v>0.25003125399999998</v>
      </c>
      <c r="J1198">
        <v>59.99</v>
      </c>
      <c r="K1198">
        <v>59.99</v>
      </c>
      <c r="L1198" t="s">
        <v>388</v>
      </c>
      <c r="M1198" t="s">
        <v>96</v>
      </c>
      <c r="N1198" t="s">
        <v>97</v>
      </c>
      <c r="O1198" t="s">
        <v>97</v>
      </c>
      <c r="P1198" t="s">
        <v>1867</v>
      </c>
      <c r="Q1198">
        <v>39.99</v>
      </c>
      <c r="R1198">
        <v>0</v>
      </c>
      <c r="S1198">
        <v>0</v>
      </c>
      <c r="T1198">
        <v>39.99</v>
      </c>
      <c r="U1198">
        <v>39.99</v>
      </c>
      <c r="V1198" t="s">
        <v>97</v>
      </c>
      <c r="W1198" t="s">
        <v>96</v>
      </c>
      <c r="X1198" t="s">
        <v>303</v>
      </c>
      <c r="Y1198" t="s">
        <v>258</v>
      </c>
      <c r="Z1198">
        <v>14337778</v>
      </c>
      <c r="AA1198" t="s">
        <v>273</v>
      </c>
      <c r="AB1198">
        <v>40</v>
      </c>
      <c r="AC1198">
        <v>0</v>
      </c>
      <c r="AD1198">
        <v>0</v>
      </c>
      <c r="AE1198">
        <v>0</v>
      </c>
      <c r="AF1198">
        <v>40</v>
      </c>
      <c r="AG1198" s="2" t="s">
        <v>274</v>
      </c>
      <c r="AH1198" t="s">
        <v>236</v>
      </c>
      <c r="AI1198" t="s">
        <v>97</v>
      </c>
      <c r="AJ1198" t="s">
        <v>97</v>
      </c>
      <c r="AK1198">
        <v>1</v>
      </c>
      <c r="AL1198">
        <v>1</v>
      </c>
      <c r="AM1198">
        <v>0</v>
      </c>
      <c r="AN1198">
        <v>45</v>
      </c>
      <c r="AO1198">
        <v>3</v>
      </c>
      <c r="AP1198">
        <v>503</v>
      </c>
      <c r="AQ1198">
        <v>20</v>
      </c>
      <c r="AR1198">
        <v>19.989999999999998</v>
      </c>
      <c r="AS1198">
        <v>40</v>
      </c>
      <c r="AT1198">
        <v>39.99</v>
      </c>
      <c r="AU1198">
        <v>1.50012503125781</v>
      </c>
      <c r="AV1198">
        <v>1.4997499999999999</v>
      </c>
      <c r="AW1198">
        <v>2.0002500625156299</v>
      </c>
      <c r="AX1198">
        <v>1.9997499999999999</v>
      </c>
      <c r="AY1198">
        <v>1</v>
      </c>
      <c r="AZ1198" s="1">
        <v>41281</v>
      </c>
      <c r="BA1198" s="1">
        <v>41519</v>
      </c>
      <c r="BB1198">
        <v>54</v>
      </c>
      <c r="BC1198">
        <v>12</v>
      </c>
      <c r="BD1198">
        <v>2</v>
      </c>
      <c r="BE1198">
        <v>59.99</v>
      </c>
      <c r="BF1198">
        <v>59.99</v>
      </c>
      <c r="BG1198">
        <v>0</v>
      </c>
      <c r="BH1198">
        <v>0</v>
      </c>
      <c r="BI1198" t="s">
        <v>93</v>
      </c>
      <c r="BJ1198" t="s">
        <v>93</v>
      </c>
      <c r="BK1198" t="s">
        <v>93</v>
      </c>
      <c r="BL1198" t="s">
        <v>93</v>
      </c>
      <c r="BM1198" t="s">
        <v>93</v>
      </c>
      <c r="BN1198" t="s">
        <v>93</v>
      </c>
      <c r="BO1198" t="s">
        <v>93</v>
      </c>
      <c r="BP1198" t="s">
        <v>93</v>
      </c>
      <c r="BQ1198" t="s">
        <v>93</v>
      </c>
      <c r="BR1198" t="s">
        <v>93</v>
      </c>
      <c r="BS1198" t="s">
        <v>93</v>
      </c>
      <c r="BT1198" t="s">
        <v>93</v>
      </c>
      <c r="BU1198" t="s">
        <v>93</v>
      </c>
      <c r="BV1198" t="s">
        <v>93</v>
      </c>
      <c r="BW1198" t="s">
        <v>93</v>
      </c>
      <c r="BX1198" t="s">
        <v>93</v>
      </c>
      <c r="BY1198" t="s">
        <v>93</v>
      </c>
      <c r="BZ1198" t="s">
        <v>93</v>
      </c>
      <c r="CA1198" t="s">
        <v>93</v>
      </c>
      <c r="CB1198" t="s">
        <v>93</v>
      </c>
      <c r="CC1198" t="s">
        <v>93</v>
      </c>
      <c r="CD1198" t="s">
        <v>93</v>
      </c>
      <c r="CE1198" t="s">
        <v>93</v>
      </c>
      <c r="CF1198" t="s">
        <v>93</v>
      </c>
      <c r="CG1198" t="s">
        <v>93</v>
      </c>
      <c r="CH1198" t="s">
        <v>93</v>
      </c>
      <c r="CI1198" t="s">
        <v>93</v>
      </c>
      <c r="CJ1198" t="s">
        <v>93</v>
      </c>
      <c r="CK1198" t="s">
        <v>93</v>
      </c>
      <c r="CL1198" t="s">
        <v>93</v>
      </c>
      <c r="CM1198" t="s">
        <v>93</v>
      </c>
      <c r="CN1198">
        <v>32</v>
      </c>
      <c r="CO1198">
        <v>32</v>
      </c>
      <c r="CP1198">
        <v>0</v>
      </c>
      <c r="CQ1198">
        <v>2</v>
      </c>
    </row>
    <row r="1199" spans="1:95">
      <c r="A1199">
        <v>1305855</v>
      </c>
      <c r="B1199" t="s">
        <v>240</v>
      </c>
      <c r="C1199">
        <v>40</v>
      </c>
      <c r="D1199">
        <v>14337779</v>
      </c>
      <c r="E1199" s="1">
        <v>41519</v>
      </c>
      <c r="F1199" t="s">
        <v>387</v>
      </c>
      <c r="G1199">
        <v>79.989999999999995</v>
      </c>
      <c r="H1199">
        <v>0</v>
      </c>
      <c r="I1199">
        <v>0.25003125399999998</v>
      </c>
      <c r="J1199">
        <v>59.99</v>
      </c>
      <c r="K1199">
        <v>59.99</v>
      </c>
      <c r="L1199" t="s">
        <v>388</v>
      </c>
      <c r="M1199" t="s">
        <v>96</v>
      </c>
      <c r="N1199" t="s">
        <v>97</v>
      </c>
      <c r="O1199" t="s">
        <v>97</v>
      </c>
      <c r="P1199" t="s">
        <v>1867</v>
      </c>
      <c r="Q1199">
        <v>39.15</v>
      </c>
      <c r="R1199">
        <v>0</v>
      </c>
      <c r="S1199">
        <v>0</v>
      </c>
      <c r="T1199">
        <v>39.15</v>
      </c>
      <c r="U1199">
        <v>39.15</v>
      </c>
      <c r="V1199" t="s">
        <v>97</v>
      </c>
      <c r="W1199" t="s">
        <v>96</v>
      </c>
      <c r="X1199" t="s">
        <v>303</v>
      </c>
      <c r="Y1199" t="s">
        <v>1770</v>
      </c>
      <c r="Z1199">
        <v>14337779</v>
      </c>
      <c r="AA1199" t="s">
        <v>245</v>
      </c>
      <c r="AB1199">
        <v>40</v>
      </c>
      <c r="AC1199">
        <v>0</v>
      </c>
      <c r="AD1199">
        <v>0</v>
      </c>
      <c r="AE1199">
        <v>0</v>
      </c>
      <c r="AF1199">
        <v>40</v>
      </c>
      <c r="AG1199" s="2" t="s">
        <v>246</v>
      </c>
      <c r="AH1199" t="s">
        <v>96</v>
      </c>
      <c r="AI1199" t="s">
        <v>97</v>
      </c>
      <c r="AJ1199" t="s">
        <v>97</v>
      </c>
      <c r="AK1199">
        <v>1</v>
      </c>
      <c r="AL1199">
        <v>1</v>
      </c>
      <c r="AM1199">
        <v>1</v>
      </c>
      <c r="AN1199">
        <v>45</v>
      </c>
      <c r="AO1199">
        <v>3</v>
      </c>
      <c r="AP1199">
        <v>501</v>
      </c>
      <c r="AQ1199">
        <v>20.84</v>
      </c>
      <c r="AR1199">
        <v>19.989999999999998</v>
      </c>
      <c r="AS1199">
        <v>40.840000000000003</v>
      </c>
      <c r="AT1199">
        <v>39.99</v>
      </c>
      <c r="AU1199">
        <v>1.53231162196679</v>
      </c>
      <c r="AV1199">
        <v>1.4997499999999999</v>
      </c>
      <c r="AW1199">
        <v>2.04316730523627</v>
      </c>
      <c r="AX1199">
        <v>1.9997499999999999</v>
      </c>
      <c r="AY1199">
        <v>1</v>
      </c>
      <c r="AZ1199" s="1">
        <v>41281</v>
      </c>
      <c r="BA1199" s="1">
        <v>41519</v>
      </c>
      <c r="BB1199">
        <v>54</v>
      </c>
      <c r="BC1199">
        <v>12</v>
      </c>
      <c r="BD1199">
        <v>2</v>
      </c>
      <c r="BE1199">
        <v>59.99</v>
      </c>
      <c r="BF1199">
        <v>59.99</v>
      </c>
      <c r="BG1199">
        <v>0</v>
      </c>
      <c r="BH1199">
        <v>0</v>
      </c>
      <c r="BI1199" t="s">
        <v>93</v>
      </c>
      <c r="BJ1199" t="s">
        <v>93</v>
      </c>
      <c r="BK1199" t="s">
        <v>93</v>
      </c>
      <c r="BL1199" t="s">
        <v>93</v>
      </c>
      <c r="BM1199" t="s">
        <v>93</v>
      </c>
      <c r="BN1199" t="s">
        <v>93</v>
      </c>
      <c r="BO1199" t="s">
        <v>93</v>
      </c>
      <c r="BP1199" t="s">
        <v>93</v>
      </c>
      <c r="BQ1199" t="s">
        <v>93</v>
      </c>
      <c r="BR1199" t="s">
        <v>93</v>
      </c>
      <c r="BS1199" t="s">
        <v>93</v>
      </c>
      <c r="BT1199" t="s">
        <v>93</v>
      </c>
      <c r="BU1199" t="s">
        <v>93</v>
      </c>
      <c r="BV1199" t="s">
        <v>93</v>
      </c>
      <c r="BW1199" t="s">
        <v>93</v>
      </c>
      <c r="BX1199" t="s">
        <v>93</v>
      </c>
      <c r="BY1199" t="s">
        <v>93</v>
      </c>
      <c r="BZ1199" t="s">
        <v>93</v>
      </c>
      <c r="CA1199" t="s">
        <v>93</v>
      </c>
      <c r="CB1199" t="s">
        <v>93</v>
      </c>
      <c r="CC1199" t="s">
        <v>93</v>
      </c>
      <c r="CD1199" t="s">
        <v>93</v>
      </c>
      <c r="CE1199" t="s">
        <v>93</v>
      </c>
      <c r="CF1199" t="s">
        <v>93</v>
      </c>
      <c r="CG1199" t="s">
        <v>93</v>
      </c>
      <c r="CH1199" t="s">
        <v>93</v>
      </c>
      <c r="CI1199" t="s">
        <v>93</v>
      </c>
      <c r="CJ1199" t="s">
        <v>93</v>
      </c>
      <c r="CK1199" t="s">
        <v>93</v>
      </c>
      <c r="CL1199" t="s">
        <v>93</v>
      </c>
      <c r="CM1199" t="s">
        <v>93</v>
      </c>
      <c r="CN1199">
        <v>32</v>
      </c>
      <c r="CO1199">
        <v>32</v>
      </c>
      <c r="CP1199">
        <v>0</v>
      </c>
      <c r="CQ1199">
        <v>6</v>
      </c>
    </row>
    <row r="1200" spans="1:95">
      <c r="A1200">
        <v>1305857</v>
      </c>
      <c r="B1200" t="s">
        <v>628</v>
      </c>
      <c r="C1200">
        <v>40</v>
      </c>
      <c r="D1200">
        <v>13726144</v>
      </c>
      <c r="E1200" s="1">
        <v>41519</v>
      </c>
      <c r="F1200" t="s">
        <v>387</v>
      </c>
      <c r="G1200">
        <v>79.989999999999995</v>
      </c>
      <c r="H1200">
        <v>0</v>
      </c>
      <c r="I1200">
        <v>0.25003125399999998</v>
      </c>
      <c r="J1200">
        <v>59.99</v>
      </c>
      <c r="K1200">
        <v>59.99</v>
      </c>
      <c r="L1200" t="s">
        <v>388</v>
      </c>
      <c r="M1200" t="s">
        <v>96</v>
      </c>
      <c r="N1200" t="s">
        <v>97</v>
      </c>
      <c r="O1200" t="s">
        <v>97</v>
      </c>
      <c r="P1200" t="s">
        <v>1867</v>
      </c>
      <c r="Q1200">
        <v>38.979999999999997</v>
      </c>
      <c r="R1200">
        <v>0</v>
      </c>
      <c r="S1200">
        <v>0</v>
      </c>
      <c r="T1200">
        <v>38.979999999999997</v>
      </c>
      <c r="U1200">
        <v>38.979999999999997</v>
      </c>
      <c r="V1200" t="s">
        <v>97</v>
      </c>
      <c r="W1200" t="s">
        <v>96</v>
      </c>
      <c r="X1200" t="s">
        <v>303</v>
      </c>
      <c r="Y1200" t="s">
        <v>2000</v>
      </c>
      <c r="Z1200">
        <v>13726144</v>
      </c>
      <c r="AA1200" t="s">
        <v>962</v>
      </c>
      <c r="AB1200">
        <v>40</v>
      </c>
      <c r="AC1200">
        <v>0</v>
      </c>
      <c r="AD1200">
        <v>0</v>
      </c>
      <c r="AE1200">
        <v>0</v>
      </c>
      <c r="AF1200">
        <v>40</v>
      </c>
      <c r="AG1200" s="2" t="s">
        <v>1153</v>
      </c>
      <c r="AH1200" t="s">
        <v>96</v>
      </c>
      <c r="AI1200" t="s">
        <v>97</v>
      </c>
      <c r="AJ1200" t="s">
        <v>97</v>
      </c>
      <c r="AK1200">
        <v>1</v>
      </c>
      <c r="AL1200">
        <v>1</v>
      </c>
      <c r="AM1200">
        <v>1</v>
      </c>
      <c r="AN1200">
        <v>45</v>
      </c>
      <c r="AO1200">
        <v>3</v>
      </c>
      <c r="AP1200">
        <v>569</v>
      </c>
      <c r="AQ1200">
        <v>21.01</v>
      </c>
      <c r="AR1200">
        <v>19.989999999999998</v>
      </c>
      <c r="AS1200">
        <v>41.01</v>
      </c>
      <c r="AT1200">
        <v>39.99</v>
      </c>
      <c r="AU1200">
        <v>1.5389943560800401</v>
      </c>
      <c r="AV1200">
        <v>1.4997499999999999</v>
      </c>
      <c r="AW1200">
        <v>2.0520779887121599</v>
      </c>
      <c r="AX1200">
        <v>1.9997499999999999</v>
      </c>
      <c r="AY1200">
        <v>1</v>
      </c>
      <c r="AZ1200" s="1">
        <v>41386</v>
      </c>
      <c r="BA1200" s="1">
        <v>41519</v>
      </c>
      <c r="BB1200">
        <v>39</v>
      </c>
      <c r="BC1200">
        <v>9</v>
      </c>
      <c r="BD1200">
        <v>2</v>
      </c>
      <c r="BE1200">
        <v>59.99</v>
      </c>
      <c r="BF1200">
        <v>59.99</v>
      </c>
      <c r="BG1200">
        <v>0</v>
      </c>
      <c r="BH1200">
        <v>0</v>
      </c>
      <c r="BI1200" t="s">
        <v>93</v>
      </c>
      <c r="BJ1200" t="s">
        <v>93</v>
      </c>
      <c r="BK1200" t="s">
        <v>93</v>
      </c>
      <c r="BL1200" t="s">
        <v>93</v>
      </c>
      <c r="BM1200" t="s">
        <v>93</v>
      </c>
      <c r="BN1200" t="s">
        <v>93</v>
      </c>
      <c r="BO1200" t="s">
        <v>93</v>
      </c>
      <c r="BP1200" t="s">
        <v>93</v>
      </c>
      <c r="BQ1200" t="s">
        <v>93</v>
      </c>
      <c r="BR1200" t="s">
        <v>93</v>
      </c>
      <c r="BS1200" t="s">
        <v>93</v>
      </c>
      <c r="BT1200" t="s">
        <v>93</v>
      </c>
      <c r="BU1200" t="s">
        <v>93</v>
      </c>
      <c r="BV1200" t="s">
        <v>93</v>
      </c>
      <c r="BW1200" t="s">
        <v>93</v>
      </c>
      <c r="BX1200" t="s">
        <v>93</v>
      </c>
      <c r="BY1200" t="s">
        <v>93</v>
      </c>
      <c r="BZ1200" t="s">
        <v>93</v>
      </c>
      <c r="CA1200" t="s">
        <v>93</v>
      </c>
      <c r="CB1200" t="s">
        <v>93</v>
      </c>
      <c r="CC1200" t="s">
        <v>93</v>
      </c>
      <c r="CD1200" t="s">
        <v>93</v>
      </c>
      <c r="CE1200" t="s">
        <v>93</v>
      </c>
      <c r="CF1200" t="s">
        <v>93</v>
      </c>
      <c r="CG1200" t="s">
        <v>93</v>
      </c>
      <c r="CH1200" t="s">
        <v>93</v>
      </c>
      <c r="CI1200" t="s">
        <v>93</v>
      </c>
      <c r="CJ1200" t="s">
        <v>93</v>
      </c>
      <c r="CK1200" t="s">
        <v>93</v>
      </c>
      <c r="CL1200" t="s">
        <v>93</v>
      </c>
      <c r="CM1200" t="s">
        <v>93</v>
      </c>
      <c r="CN1200">
        <v>32</v>
      </c>
      <c r="CO1200">
        <v>32</v>
      </c>
      <c r="CP1200">
        <v>0</v>
      </c>
      <c r="CQ1200">
        <v>4</v>
      </c>
    </row>
    <row r="1201" spans="1:95">
      <c r="A1201">
        <v>1305860</v>
      </c>
      <c r="B1201" t="s">
        <v>247</v>
      </c>
      <c r="C1201">
        <v>40</v>
      </c>
      <c r="D1201">
        <v>14337776</v>
      </c>
      <c r="E1201" s="1">
        <v>41519</v>
      </c>
      <c r="F1201" t="s">
        <v>387</v>
      </c>
      <c r="G1201">
        <v>79.989999999999995</v>
      </c>
      <c r="H1201">
        <v>0</v>
      </c>
      <c r="I1201">
        <v>0.25003125399999998</v>
      </c>
      <c r="J1201">
        <v>59.99</v>
      </c>
      <c r="K1201">
        <v>59.99</v>
      </c>
      <c r="L1201" t="s">
        <v>1176</v>
      </c>
      <c r="M1201" t="s">
        <v>96</v>
      </c>
      <c r="N1201" t="s">
        <v>97</v>
      </c>
      <c r="O1201" t="s">
        <v>97</v>
      </c>
      <c r="P1201" t="s">
        <v>1867</v>
      </c>
      <c r="Q1201">
        <v>39.74</v>
      </c>
      <c r="R1201">
        <v>0</v>
      </c>
      <c r="S1201">
        <v>0</v>
      </c>
      <c r="T1201">
        <v>39.74</v>
      </c>
      <c r="U1201">
        <v>39.74</v>
      </c>
      <c r="V1201" t="s">
        <v>97</v>
      </c>
      <c r="W1201" t="s">
        <v>96</v>
      </c>
      <c r="X1201" t="s">
        <v>303</v>
      </c>
      <c r="Y1201" t="s">
        <v>1181</v>
      </c>
      <c r="Z1201">
        <v>14337776</v>
      </c>
      <c r="AA1201" t="s">
        <v>250</v>
      </c>
      <c r="AB1201">
        <v>40</v>
      </c>
      <c r="AC1201">
        <v>0</v>
      </c>
      <c r="AD1201">
        <v>0</v>
      </c>
      <c r="AE1201">
        <v>0</v>
      </c>
      <c r="AF1201">
        <v>40</v>
      </c>
      <c r="AG1201" s="2" t="s">
        <v>251</v>
      </c>
      <c r="AH1201" t="s">
        <v>96</v>
      </c>
      <c r="AI1201" t="s">
        <v>97</v>
      </c>
      <c r="AJ1201" t="s">
        <v>97</v>
      </c>
      <c r="AK1201">
        <v>1</v>
      </c>
      <c r="AL1201">
        <v>1</v>
      </c>
      <c r="AM1201">
        <v>1</v>
      </c>
      <c r="AN1201">
        <v>61</v>
      </c>
      <c r="AO1201">
        <v>3</v>
      </c>
      <c r="AP1201">
        <v>508</v>
      </c>
      <c r="AQ1201">
        <v>20.25</v>
      </c>
      <c r="AR1201">
        <v>19.989999999999998</v>
      </c>
      <c r="AS1201">
        <v>40.25</v>
      </c>
      <c r="AT1201">
        <v>39.99</v>
      </c>
      <c r="AU1201">
        <v>1.50956215400101</v>
      </c>
      <c r="AV1201">
        <v>1.4997499999999999</v>
      </c>
      <c r="AW1201">
        <v>2.0128334172118798</v>
      </c>
      <c r="AX1201">
        <v>1.9997499999999999</v>
      </c>
      <c r="AY1201">
        <v>1</v>
      </c>
      <c r="AZ1201" s="1">
        <v>41281</v>
      </c>
      <c r="BA1201" s="1">
        <v>41519</v>
      </c>
      <c r="BB1201">
        <v>54</v>
      </c>
      <c r="BC1201">
        <v>12</v>
      </c>
      <c r="BD1201">
        <v>1</v>
      </c>
      <c r="BE1201">
        <v>59.99</v>
      </c>
      <c r="BF1201">
        <v>59.99</v>
      </c>
      <c r="BG1201">
        <v>0</v>
      </c>
      <c r="BH1201">
        <v>0</v>
      </c>
      <c r="BI1201" t="s">
        <v>93</v>
      </c>
      <c r="BJ1201" t="s">
        <v>93</v>
      </c>
      <c r="BK1201" t="s">
        <v>93</v>
      </c>
      <c r="BL1201" t="s">
        <v>93</v>
      </c>
      <c r="BM1201" t="s">
        <v>93</v>
      </c>
      <c r="BN1201" t="s">
        <v>93</v>
      </c>
      <c r="BO1201" t="s">
        <v>93</v>
      </c>
      <c r="BP1201" t="s">
        <v>93</v>
      </c>
      <c r="BQ1201" t="s">
        <v>93</v>
      </c>
      <c r="BR1201" t="s">
        <v>93</v>
      </c>
      <c r="BS1201" t="s">
        <v>93</v>
      </c>
      <c r="BT1201" t="s">
        <v>93</v>
      </c>
      <c r="BU1201" t="s">
        <v>93</v>
      </c>
      <c r="BV1201" t="s">
        <v>93</v>
      </c>
      <c r="BW1201" t="s">
        <v>93</v>
      </c>
      <c r="BX1201" t="s">
        <v>93</v>
      </c>
      <c r="BY1201" t="s">
        <v>93</v>
      </c>
      <c r="BZ1201" t="s">
        <v>93</v>
      </c>
      <c r="CA1201" t="s">
        <v>93</v>
      </c>
      <c r="CB1201" t="s">
        <v>93</v>
      </c>
      <c r="CC1201" t="s">
        <v>93</v>
      </c>
      <c r="CD1201" t="s">
        <v>93</v>
      </c>
      <c r="CE1201" t="s">
        <v>93</v>
      </c>
      <c r="CF1201" t="s">
        <v>93</v>
      </c>
      <c r="CG1201" t="s">
        <v>93</v>
      </c>
      <c r="CH1201" t="s">
        <v>93</v>
      </c>
      <c r="CI1201" t="s">
        <v>93</v>
      </c>
      <c r="CJ1201" t="s">
        <v>93</v>
      </c>
      <c r="CK1201" t="s">
        <v>93</v>
      </c>
      <c r="CL1201" t="s">
        <v>93</v>
      </c>
      <c r="CM1201" t="s">
        <v>93</v>
      </c>
      <c r="CN1201">
        <v>32</v>
      </c>
      <c r="CO1201">
        <v>32</v>
      </c>
      <c r="CP1201">
        <v>0</v>
      </c>
      <c r="CQ1201">
        <v>1</v>
      </c>
    </row>
    <row r="1202" spans="1:95">
      <c r="A1202">
        <v>1305863</v>
      </c>
      <c r="B1202" t="s">
        <v>963</v>
      </c>
      <c r="C1202">
        <v>40</v>
      </c>
      <c r="D1202">
        <v>13726147</v>
      </c>
      <c r="E1202" s="1">
        <v>41519</v>
      </c>
      <c r="F1202" t="s">
        <v>387</v>
      </c>
      <c r="G1202">
        <v>79.989999999999995</v>
      </c>
      <c r="H1202">
        <v>0</v>
      </c>
      <c r="I1202">
        <v>0.25003125399999998</v>
      </c>
      <c r="J1202">
        <v>59.99</v>
      </c>
      <c r="K1202">
        <v>59.99</v>
      </c>
      <c r="L1202" t="s">
        <v>388</v>
      </c>
      <c r="M1202" t="s">
        <v>96</v>
      </c>
      <c r="N1202" t="s">
        <v>97</v>
      </c>
      <c r="O1202" t="s">
        <v>97</v>
      </c>
      <c r="P1202" t="s">
        <v>1867</v>
      </c>
      <c r="Q1202">
        <v>39.74</v>
      </c>
      <c r="R1202">
        <v>0</v>
      </c>
      <c r="S1202">
        <v>0</v>
      </c>
      <c r="T1202">
        <v>39.74</v>
      </c>
      <c r="U1202">
        <v>39.74</v>
      </c>
      <c r="V1202" t="s">
        <v>97</v>
      </c>
      <c r="W1202" t="s">
        <v>96</v>
      </c>
      <c r="X1202" t="s">
        <v>303</v>
      </c>
      <c r="Y1202" t="s">
        <v>1181</v>
      </c>
      <c r="Z1202">
        <v>13726147</v>
      </c>
      <c r="AA1202" t="s">
        <v>964</v>
      </c>
      <c r="AB1202">
        <v>40</v>
      </c>
      <c r="AC1202">
        <v>0</v>
      </c>
      <c r="AD1202">
        <v>0</v>
      </c>
      <c r="AE1202">
        <v>0</v>
      </c>
      <c r="AF1202">
        <v>40</v>
      </c>
      <c r="AG1202" s="2" t="s">
        <v>965</v>
      </c>
      <c r="AH1202" t="s">
        <v>96</v>
      </c>
      <c r="AI1202" t="s">
        <v>97</v>
      </c>
      <c r="AJ1202" t="s">
        <v>97</v>
      </c>
      <c r="AK1202">
        <v>1</v>
      </c>
      <c r="AL1202">
        <v>1</v>
      </c>
      <c r="AM1202">
        <v>1</v>
      </c>
      <c r="AN1202">
        <v>45</v>
      </c>
      <c r="AO1202">
        <v>3</v>
      </c>
      <c r="AP1202">
        <v>263</v>
      </c>
      <c r="AQ1202">
        <v>20.25</v>
      </c>
      <c r="AR1202">
        <v>19.989999999999998</v>
      </c>
      <c r="AS1202">
        <v>40.25</v>
      </c>
      <c r="AT1202">
        <v>39.99</v>
      </c>
      <c r="AU1202">
        <v>1.50956215400101</v>
      </c>
      <c r="AV1202">
        <v>1.4997499999999999</v>
      </c>
      <c r="AW1202">
        <v>2.0128334172118798</v>
      </c>
      <c r="AX1202">
        <v>1.9997499999999999</v>
      </c>
      <c r="AY1202">
        <v>1</v>
      </c>
      <c r="AZ1202" s="1">
        <v>41386</v>
      </c>
      <c r="BA1202" s="1">
        <v>41519</v>
      </c>
      <c r="BB1202">
        <v>39</v>
      </c>
      <c r="BC1202">
        <v>9</v>
      </c>
      <c r="BD1202">
        <v>2</v>
      </c>
      <c r="BE1202">
        <v>59.99</v>
      </c>
      <c r="BF1202">
        <v>59.99</v>
      </c>
      <c r="BG1202">
        <v>0</v>
      </c>
      <c r="BH1202">
        <v>0</v>
      </c>
      <c r="BI1202">
        <v>20</v>
      </c>
      <c r="BJ1202">
        <v>9</v>
      </c>
      <c r="BK1202">
        <v>33</v>
      </c>
      <c r="BL1202">
        <v>58</v>
      </c>
      <c r="BM1202">
        <v>149</v>
      </c>
      <c r="BN1202">
        <v>269</v>
      </c>
      <c r="BO1202">
        <v>4.1412639405204503</v>
      </c>
      <c r="BP1202">
        <v>1.4386617100371699</v>
      </c>
      <c r="BQ1202">
        <v>0</v>
      </c>
      <c r="BR1202">
        <v>207</v>
      </c>
      <c r="BS1202">
        <v>0.76951672862453502</v>
      </c>
      <c r="BT1202">
        <v>29</v>
      </c>
      <c r="BU1202">
        <v>0.107806691449814</v>
      </c>
      <c r="BV1202">
        <v>7.4349442379182201E-2</v>
      </c>
      <c r="BW1202">
        <v>0.55390334572490696</v>
      </c>
      <c r="BX1202">
        <v>2.1115241635687698</v>
      </c>
      <c r="BY1202">
        <v>568</v>
      </c>
      <c r="BZ1202">
        <v>2.4869888475836399</v>
      </c>
      <c r="CA1202">
        <v>669</v>
      </c>
      <c r="CB1202">
        <v>-0.37546468401486999</v>
      </c>
      <c r="CC1202">
        <v>-101</v>
      </c>
      <c r="CD1202">
        <v>27</v>
      </c>
      <c r="CE1202">
        <v>42</v>
      </c>
      <c r="CF1202">
        <v>57</v>
      </c>
      <c r="CG1202">
        <v>105</v>
      </c>
      <c r="CH1202">
        <v>0</v>
      </c>
      <c r="CI1202">
        <v>0</v>
      </c>
      <c r="CJ1202">
        <v>0</v>
      </c>
      <c r="CK1202">
        <v>0</v>
      </c>
      <c r="CL1202">
        <v>0</v>
      </c>
      <c r="CM1202">
        <v>0</v>
      </c>
      <c r="CN1202">
        <v>32</v>
      </c>
      <c r="CO1202">
        <v>32</v>
      </c>
      <c r="CP1202">
        <v>0</v>
      </c>
      <c r="CQ1202">
        <v>4</v>
      </c>
    </row>
    <row r="1203" spans="1:95">
      <c r="A1203">
        <v>1305864</v>
      </c>
      <c r="B1203" t="s">
        <v>634</v>
      </c>
      <c r="C1203">
        <v>40</v>
      </c>
      <c r="D1203">
        <v>13726140</v>
      </c>
      <c r="E1203" s="1">
        <v>41519</v>
      </c>
      <c r="F1203" t="s">
        <v>387</v>
      </c>
      <c r="G1203">
        <v>79.989999999999995</v>
      </c>
      <c r="H1203">
        <v>0</v>
      </c>
      <c r="I1203">
        <v>0.25003125399999998</v>
      </c>
      <c r="J1203">
        <v>59.99</v>
      </c>
      <c r="K1203">
        <v>59.99</v>
      </c>
      <c r="L1203" t="s">
        <v>1178</v>
      </c>
      <c r="M1203" t="s">
        <v>96</v>
      </c>
      <c r="N1203" t="s">
        <v>97</v>
      </c>
      <c r="O1203" t="s">
        <v>97</v>
      </c>
      <c r="P1203" t="s">
        <v>1867</v>
      </c>
      <c r="Q1203">
        <v>39.74</v>
      </c>
      <c r="R1203">
        <v>0</v>
      </c>
      <c r="S1203">
        <v>0</v>
      </c>
      <c r="T1203">
        <v>39.74</v>
      </c>
      <c r="U1203">
        <v>39.74</v>
      </c>
      <c r="V1203" t="s">
        <v>97</v>
      </c>
      <c r="W1203" t="s">
        <v>96</v>
      </c>
      <c r="X1203" t="s">
        <v>303</v>
      </c>
      <c r="Y1203" t="s">
        <v>1181</v>
      </c>
      <c r="Z1203">
        <v>13726140</v>
      </c>
      <c r="AA1203" t="s">
        <v>967</v>
      </c>
      <c r="AB1203">
        <v>40</v>
      </c>
      <c r="AC1203">
        <v>0</v>
      </c>
      <c r="AD1203">
        <v>0</v>
      </c>
      <c r="AE1203">
        <v>0</v>
      </c>
      <c r="AF1203">
        <v>40</v>
      </c>
      <c r="AG1203" t="s">
        <v>638</v>
      </c>
      <c r="AH1203" t="s">
        <v>96</v>
      </c>
      <c r="AI1203" t="s">
        <v>97</v>
      </c>
      <c r="AJ1203" t="s">
        <v>97</v>
      </c>
      <c r="AK1203">
        <v>1</v>
      </c>
      <c r="AL1203">
        <v>1</v>
      </c>
      <c r="AM1203">
        <v>1</v>
      </c>
      <c r="AN1203">
        <v>61</v>
      </c>
      <c r="AO1203">
        <v>3</v>
      </c>
      <c r="AP1203">
        <v>219</v>
      </c>
      <c r="AQ1203">
        <v>20.25</v>
      </c>
      <c r="AR1203">
        <v>19.989999999999998</v>
      </c>
      <c r="AS1203">
        <v>40.25</v>
      </c>
      <c r="AT1203">
        <v>39.99</v>
      </c>
      <c r="AU1203">
        <v>1.50956215400101</v>
      </c>
      <c r="AV1203">
        <v>1.4997499999999999</v>
      </c>
      <c r="AW1203">
        <v>2.0128334172118798</v>
      </c>
      <c r="AX1203">
        <v>1.9997499999999999</v>
      </c>
      <c r="AY1203">
        <v>1</v>
      </c>
      <c r="AZ1203" s="1">
        <v>41386</v>
      </c>
      <c r="BA1203" s="1">
        <v>41519</v>
      </c>
      <c r="BB1203">
        <v>39</v>
      </c>
      <c r="BC1203">
        <v>9</v>
      </c>
      <c r="BD1203">
        <v>1</v>
      </c>
      <c r="BE1203">
        <v>59.99</v>
      </c>
      <c r="BF1203">
        <v>59.99</v>
      </c>
      <c r="BG1203">
        <v>0</v>
      </c>
      <c r="BH1203">
        <v>0</v>
      </c>
      <c r="BI1203" t="s">
        <v>93</v>
      </c>
      <c r="BJ1203" t="s">
        <v>93</v>
      </c>
      <c r="BK1203" t="s">
        <v>93</v>
      </c>
      <c r="BL1203" t="s">
        <v>93</v>
      </c>
      <c r="BM1203" t="s">
        <v>93</v>
      </c>
      <c r="BN1203" t="s">
        <v>93</v>
      </c>
      <c r="BO1203" t="s">
        <v>93</v>
      </c>
      <c r="BP1203" t="s">
        <v>93</v>
      </c>
      <c r="BQ1203" t="s">
        <v>93</v>
      </c>
      <c r="BR1203" t="s">
        <v>93</v>
      </c>
      <c r="BS1203" t="s">
        <v>93</v>
      </c>
      <c r="BT1203" t="s">
        <v>93</v>
      </c>
      <c r="BU1203" t="s">
        <v>93</v>
      </c>
      <c r="BV1203" t="s">
        <v>93</v>
      </c>
      <c r="BW1203" t="s">
        <v>93</v>
      </c>
      <c r="BX1203" t="s">
        <v>93</v>
      </c>
      <c r="BY1203" t="s">
        <v>93</v>
      </c>
      <c r="BZ1203" t="s">
        <v>93</v>
      </c>
      <c r="CA1203" t="s">
        <v>93</v>
      </c>
      <c r="CB1203" t="s">
        <v>93</v>
      </c>
      <c r="CC1203" t="s">
        <v>93</v>
      </c>
      <c r="CD1203" t="s">
        <v>93</v>
      </c>
      <c r="CE1203" t="s">
        <v>93</v>
      </c>
      <c r="CF1203" t="s">
        <v>93</v>
      </c>
      <c r="CG1203" t="s">
        <v>93</v>
      </c>
      <c r="CH1203" t="s">
        <v>93</v>
      </c>
      <c r="CI1203" t="s">
        <v>93</v>
      </c>
      <c r="CJ1203" t="s">
        <v>93</v>
      </c>
      <c r="CK1203" t="s">
        <v>93</v>
      </c>
      <c r="CL1203" t="s">
        <v>93</v>
      </c>
      <c r="CM1203" t="s">
        <v>93</v>
      </c>
      <c r="CN1203">
        <v>32</v>
      </c>
      <c r="CO1203">
        <v>32</v>
      </c>
      <c r="CP1203">
        <v>0</v>
      </c>
      <c r="CQ1203">
        <v>1</v>
      </c>
    </row>
    <row r="1204" spans="1:95">
      <c r="A1204">
        <v>1305865</v>
      </c>
      <c r="B1204" t="s">
        <v>252</v>
      </c>
      <c r="C1204">
        <v>40</v>
      </c>
      <c r="D1204">
        <v>14337828</v>
      </c>
      <c r="E1204" s="1">
        <v>41519</v>
      </c>
      <c r="F1204" t="s">
        <v>387</v>
      </c>
      <c r="G1204">
        <v>79.989999999999995</v>
      </c>
      <c r="H1204">
        <v>0</v>
      </c>
      <c r="I1204">
        <v>0.25003125399999998</v>
      </c>
      <c r="J1204">
        <v>59.99</v>
      </c>
      <c r="K1204">
        <v>59.99</v>
      </c>
      <c r="L1204" t="s">
        <v>1180</v>
      </c>
      <c r="M1204" t="s">
        <v>96</v>
      </c>
      <c r="N1204" t="s">
        <v>97</v>
      </c>
      <c r="O1204" t="s">
        <v>97</v>
      </c>
      <c r="P1204" t="s">
        <v>1867</v>
      </c>
      <c r="Q1204">
        <v>38.979999999999997</v>
      </c>
      <c r="R1204">
        <v>0</v>
      </c>
      <c r="S1204">
        <v>0</v>
      </c>
      <c r="T1204">
        <v>38.979999999999997</v>
      </c>
      <c r="U1204">
        <v>38.979999999999997</v>
      </c>
      <c r="V1204" t="s">
        <v>97</v>
      </c>
      <c r="W1204" t="s">
        <v>96</v>
      </c>
      <c r="X1204" t="s">
        <v>303</v>
      </c>
      <c r="Y1204" t="s">
        <v>2000</v>
      </c>
      <c r="Z1204">
        <v>14337828</v>
      </c>
      <c r="AA1204" t="s">
        <v>968</v>
      </c>
      <c r="AB1204">
        <v>39.99</v>
      </c>
      <c r="AC1204">
        <v>0</v>
      </c>
      <c r="AD1204">
        <v>0</v>
      </c>
      <c r="AE1204">
        <v>0</v>
      </c>
      <c r="AF1204">
        <v>39.99</v>
      </c>
      <c r="AG1204" s="2" t="s">
        <v>256</v>
      </c>
      <c r="AH1204" t="s">
        <v>96</v>
      </c>
      <c r="AI1204" t="s">
        <v>97</v>
      </c>
      <c r="AJ1204" t="s">
        <v>97</v>
      </c>
      <c r="AK1204">
        <v>1</v>
      </c>
      <c r="AL1204">
        <v>1</v>
      </c>
      <c r="AM1204">
        <v>1</v>
      </c>
      <c r="AN1204">
        <v>54</v>
      </c>
      <c r="AO1204">
        <v>3</v>
      </c>
      <c r="AP1204">
        <v>503</v>
      </c>
      <c r="AQ1204">
        <v>21.01</v>
      </c>
      <c r="AR1204">
        <v>20</v>
      </c>
      <c r="AS1204">
        <v>41.01</v>
      </c>
      <c r="AT1204">
        <v>40</v>
      </c>
      <c r="AU1204">
        <v>1.5389943560800401</v>
      </c>
      <c r="AV1204">
        <v>1.50012503125781</v>
      </c>
      <c r="AW1204">
        <v>2.0520779887121599</v>
      </c>
      <c r="AX1204">
        <v>2.0002500625156299</v>
      </c>
      <c r="AY1204">
        <v>1</v>
      </c>
      <c r="AZ1204" s="1">
        <v>41281</v>
      </c>
      <c r="BA1204" s="1">
        <v>41519</v>
      </c>
      <c r="BB1204">
        <v>54</v>
      </c>
      <c r="BC1204">
        <v>12</v>
      </c>
      <c r="BD1204">
        <v>2</v>
      </c>
      <c r="BE1204">
        <v>59.99</v>
      </c>
      <c r="BF1204">
        <v>59.99</v>
      </c>
      <c r="BG1204">
        <v>0</v>
      </c>
      <c r="BH1204">
        <v>0</v>
      </c>
      <c r="BI1204" t="s">
        <v>93</v>
      </c>
      <c r="BJ1204" t="s">
        <v>93</v>
      </c>
      <c r="BK1204" t="s">
        <v>93</v>
      </c>
      <c r="BL1204" t="s">
        <v>93</v>
      </c>
      <c r="BM1204" t="s">
        <v>93</v>
      </c>
      <c r="BN1204" t="s">
        <v>93</v>
      </c>
      <c r="BO1204" t="s">
        <v>93</v>
      </c>
      <c r="BP1204" t="s">
        <v>93</v>
      </c>
      <c r="BQ1204" t="s">
        <v>93</v>
      </c>
      <c r="BR1204" t="s">
        <v>93</v>
      </c>
      <c r="BS1204" t="s">
        <v>93</v>
      </c>
      <c r="BT1204" t="s">
        <v>93</v>
      </c>
      <c r="BU1204" t="s">
        <v>93</v>
      </c>
      <c r="BV1204" t="s">
        <v>93</v>
      </c>
      <c r="BW1204" t="s">
        <v>93</v>
      </c>
      <c r="BX1204" t="s">
        <v>93</v>
      </c>
      <c r="BY1204" t="s">
        <v>93</v>
      </c>
      <c r="BZ1204" t="s">
        <v>93</v>
      </c>
      <c r="CA1204" t="s">
        <v>93</v>
      </c>
      <c r="CB1204" t="s">
        <v>93</v>
      </c>
      <c r="CC1204" t="s">
        <v>93</v>
      </c>
      <c r="CD1204" t="s">
        <v>93</v>
      </c>
      <c r="CE1204" t="s">
        <v>93</v>
      </c>
      <c r="CF1204" t="s">
        <v>93</v>
      </c>
      <c r="CG1204" t="s">
        <v>93</v>
      </c>
      <c r="CH1204" t="s">
        <v>93</v>
      </c>
      <c r="CI1204" t="s">
        <v>93</v>
      </c>
      <c r="CJ1204" t="s">
        <v>93</v>
      </c>
      <c r="CK1204" t="s">
        <v>93</v>
      </c>
      <c r="CL1204" t="s">
        <v>93</v>
      </c>
      <c r="CM1204" t="s">
        <v>93</v>
      </c>
      <c r="CN1204">
        <v>32</v>
      </c>
      <c r="CO1204">
        <v>32</v>
      </c>
      <c r="CP1204">
        <v>0</v>
      </c>
      <c r="CQ1204">
        <v>2</v>
      </c>
    </row>
    <row r="1205" spans="1:95">
      <c r="A1205">
        <v>1309394</v>
      </c>
      <c r="B1205" t="s">
        <v>639</v>
      </c>
      <c r="C1205">
        <v>40</v>
      </c>
      <c r="D1205">
        <v>13726134</v>
      </c>
      <c r="E1205" s="1">
        <v>41519</v>
      </c>
      <c r="F1205" t="s">
        <v>387</v>
      </c>
      <c r="G1205">
        <v>79.989999999999995</v>
      </c>
      <c r="H1205">
        <v>0</v>
      </c>
      <c r="I1205">
        <v>0.25003125399999998</v>
      </c>
      <c r="J1205">
        <v>59.99</v>
      </c>
      <c r="K1205">
        <v>59.99</v>
      </c>
      <c r="L1205" t="s">
        <v>388</v>
      </c>
      <c r="M1205" t="s">
        <v>96</v>
      </c>
      <c r="N1205" t="s">
        <v>97</v>
      </c>
      <c r="O1205" t="s">
        <v>97</v>
      </c>
      <c r="P1205" t="s">
        <v>1867</v>
      </c>
      <c r="Q1205">
        <v>38.979999999999997</v>
      </c>
      <c r="R1205">
        <v>0</v>
      </c>
      <c r="S1205">
        <v>0</v>
      </c>
      <c r="T1205">
        <v>38.979999999999997</v>
      </c>
      <c r="U1205">
        <v>38.979999999999997</v>
      </c>
      <c r="V1205" t="s">
        <v>97</v>
      </c>
      <c r="W1205" t="s">
        <v>96</v>
      </c>
      <c r="X1205" t="s">
        <v>303</v>
      </c>
      <c r="Y1205" t="s">
        <v>2000</v>
      </c>
      <c r="Z1205">
        <v>13726134</v>
      </c>
      <c r="AA1205" t="s">
        <v>969</v>
      </c>
      <c r="AB1205">
        <v>40</v>
      </c>
      <c r="AC1205">
        <v>0</v>
      </c>
      <c r="AD1205">
        <v>0</v>
      </c>
      <c r="AE1205">
        <v>0</v>
      </c>
      <c r="AF1205">
        <v>40</v>
      </c>
      <c r="AG1205" t="s">
        <v>641</v>
      </c>
      <c r="AH1205" t="s">
        <v>236</v>
      </c>
      <c r="AI1205" t="s">
        <v>97</v>
      </c>
      <c r="AJ1205" t="s">
        <v>97</v>
      </c>
      <c r="AK1205">
        <v>1</v>
      </c>
      <c r="AL1205">
        <v>1</v>
      </c>
      <c r="AM1205">
        <v>0</v>
      </c>
      <c r="AN1205">
        <v>45</v>
      </c>
      <c r="AO1205">
        <v>3</v>
      </c>
      <c r="AP1205">
        <v>252</v>
      </c>
      <c r="AQ1205">
        <v>21.01</v>
      </c>
      <c r="AR1205">
        <v>19.989999999999998</v>
      </c>
      <c r="AS1205">
        <v>41.01</v>
      </c>
      <c r="AT1205">
        <v>39.99</v>
      </c>
      <c r="AU1205">
        <v>1.5389943560800401</v>
      </c>
      <c r="AV1205">
        <v>1.4997499999999999</v>
      </c>
      <c r="AW1205">
        <v>2.0520779887121599</v>
      </c>
      <c r="AX1205">
        <v>1.9997499999999999</v>
      </c>
      <c r="AY1205">
        <v>1</v>
      </c>
      <c r="AZ1205" s="1">
        <v>41386</v>
      </c>
      <c r="BA1205" s="1">
        <v>41519</v>
      </c>
      <c r="BB1205">
        <v>39</v>
      </c>
      <c r="BC1205">
        <v>9</v>
      </c>
      <c r="BD1205">
        <v>2</v>
      </c>
      <c r="BE1205">
        <v>59.99</v>
      </c>
      <c r="BF1205">
        <v>59.99</v>
      </c>
      <c r="BG1205">
        <v>2</v>
      </c>
      <c r="BH1205">
        <v>2</v>
      </c>
      <c r="BI1205" t="s">
        <v>93</v>
      </c>
      <c r="BJ1205" t="s">
        <v>93</v>
      </c>
      <c r="BK1205" t="s">
        <v>93</v>
      </c>
      <c r="BL1205" t="s">
        <v>93</v>
      </c>
      <c r="BM1205" t="s">
        <v>93</v>
      </c>
      <c r="BN1205" t="s">
        <v>93</v>
      </c>
      <c r="BO1205" t="s">
        <v>93</v>
      </c>
      <c r="BP1205" t="s">
        <v>93</v>
      </c>
      <c r="BQ1205" t="s">
        <v>93</v>
      </c>
      <c r="BR1205" t="s">
        <v>93</v>
      </c>
      <c r="BS1205" t="s">
        <v>93</v>
      </c>
      <c r="BT1205" t="s">
        <v>93</v>
      </c>
      <c r="BU1205" t="s">
        <v>93</v>
      </c>
      <c r="BV1205" t="s">
        <v>93</v>
      </c>
      <c r="BW1205" t="s">
        <v>93</v>
      </c>
      <c r="BX1205" t="s">
        <v>93</v>
      </c>
      <c r="BY1205" t="s">
        <v>93</v>
      </c>
      <c r="BZ1205" t="s">
        <v>93</v>
      </c>
      <c r="CA1205" t="s">
        <v>93</v>
      </c>
      <c r="CB1205" t="s">
        <v>93</v>
      </c>
      <c r="CC1205" t="s">
        <v>93</v>
      </c>
      <c r="CD1205" t="s">
        <v>93</v>
      </c>
      <c r="CE1205" t="s">
        <v>93</v>
      </c>
      <c r="CF1205" t="s">
        <v>93</v>
      </c>
      <c r="CG1205" t="s">
        <v>93</v>
      </c>
      <c r="CH1205" t="s">
        <v>93</v>
      </c>
      <c r="CI1205" t="s">
        <v>93</v>
      </c>
      <c r="CJ1205" t="s">
        <v>93</v>
      </c>
      <c r="CK1205" t="s">
        <v>93</v>
      </c>
      <c r="CL1205" t="s">
        <v>93</v>
      </c>
      <c r="CM1205" t="s">
        <v>93</v>
      </c>
      <c r="CN1205">
        <v>32</v>
      </c>
      <c r="CO1205">
        <v>32</v>
      </c>
      <c r="CP1205">
        <v>0</v>
      </c>
      <c r="CQ1205">
        <v>2</v>
      </c>
    </row>
    <row r="1206" spans="1:95">
      <c r="A1206">
        <v>1309395</v>
      </c>
      <c r="B1206" t="s">
        <v>257</v>
      </c>
      <c r="C1206">
        <v>40</v>
      </c>
      <c r="D1206">
        <v>14337774</v>
      </c>
      <c r="E1206" s="1">
        <v>41519</v>
      </c>
      <c r="F1206" t="s">
        <v>387</v>
      </c>
      <c r="G1206">
        <v>79.989999999999995</v>
      </c>
      <c r="H1206">
        <v>0</v>
      </c>
      <c r="I1206">
        <v>0.25003125399999998</v>
      </c>
      <c r="J1206">
        <v>59.99</v>
      </c>
      <c r="K1206">
        <v>59.99</v>
      </c>
      <c r="L1206" t="s">
        <v>388</v>
      </c>
      <c r="M1206" t="s">
        <v>96</v>
      </c>
      <c r="N1206" t="s">
        <v>97</v>
      </c>
      <c r="O1206" t="s">
        <v>97</v>
      </c>
      <c r="P1206" t="s">
        <v>1867</v>
      </c>
      <c r="Q1206">
        <v>39.99</v>
      </c>
      <c r="R1206">
        <v>0</v>
      </c>
      <c r="S1206">
        <v>0</v>
      </c>
      <c r="T1206">
        <v>39.99</v>
      </c>
      <c r="U1206">
        <v>39.99</v>
      </c>
      <c r="V1206" t="s">
        <v>97</v>
      </c>
      <c r="W1206" t="s">
        <v>96</v>
      </c>
      <c r="X1206" t="s">
        <v>303</v>
      </c>
      <c r="Y1206" t="s">
        <v>258</v>
      </c>
      <c r="Z1206">
        <v>14337774</v>
      </c>
      <c r="AA1206" t="s">
        <v>259</v>
      </c>
      <c r="AB1206">
        <v>40</v>
      </c>
      <c r="AC1206">
        <v>0</v>
      </c>
      <c r="AD1206">
        <v>0</v>
      </c>
      <c r="AE1206">
        <v>0</v>
      </c>
      <c r="AF1206">
        <v>40</v>
      </c>
      <c r="AG1206" s="2" t="s">
        <v>260</v>
      </c>
      <c r="AH1206" t="s">
        <v>236</v>
      </c>
      <c r="AI1206" t="s">
        <v>97</v>
      </c>
      <c r="AJ1206" t="s">
        <v>97</v>
      </c>
      <c r="AK1206">
        <v>1</v>
      </c>
      <c r="AL1206">
        <v>1</v>
      </c>
      <c r="AM1206">
        <v>0</v>
      </c>
      <c r="AN1206">
        <v>45</v>
      </c>
      <c r="AO1206">
        <v>3</v>
      </c>
      <c r="AP1206">
        <v>505</v>
      </c>
      <c r="AQ1206">
        <v>20</v>
      </c>
      <c r="AR1206">
        <v>19.989999999999998</v>
      </c>
      <c r="AS1206">
        <v>40</v>
      </c>
      <c r="AT1206">
        <v>39.99</v>
      </c>
      <c r="AU1206">
        <v>1.50012503125781</v>
      </c>
      <c r="AV1206">
        <v>1.4997499999999999</v>
      </c>
      <c r="AW1206">
        <v>2.0002500625156299</v>
      </c>
      <c r="AX1206">
        <v>1.9997499999999999</v>
      </c>
      <c r="AY1206">
        <v>1</v>
      </c>
      <c r="AZ1206" s="1">
        <v>41281</v>
      </c>
      <c r="BA1206" s="1">
        <v>41519</v>
      </c>
      <c r="BB1206">
        <v>54</v>
      </c>
      <c r="BC1206">
        <v>12</v>
      </c>
      <c r="BD1206">
        <v>2</v>
      </c>
      <c r="BE1206">
        <v>59.99</v>
      </c>
      <c r="BF1206">
        <v>59.99</v>
      </c>
      <c r="BG1206">
        <v>0</v>
      </c>
      <c r="BH1206">
        <v>0</v>
      </c>
      <c r="BI1206" t="s">
        <v>93</v>
      </c>
      <c r="BJ1206" t="s">
        <v>93</v>
      </c>
      <c r="BK1206" t="s">
        <v>93</v>
      </c>
      <c r="BL1206" t="s">
        <v>93</v>
      </c>
      <c r="BM1206" t="s">
        <v>93</v>
      </c>
      <c r="BN1206" t="s">
        <v>93</v>
      </c>
      <c r="BO1206" t="s">
        <v>93</v>
      </c>
      <c r="BP1206" t="s">
        <v>93</v>
      </c>
      <c r="BQ1206" t="s">
        <v>93</v>
      </c>
      <c r="BR1206" t="s">
        <v>93</v>
      </c>
      <c r="BS1206" t="s">
        <v>93</v>
      </c>
      <c r="BT1206" t="s">
        <v>93</v>
      </c>
      <c r="BU1206" t="s">
        <v>93</v>
      </c>
      <c r="BV1206" t="s">
        <v>93</v>
      </c>
      <c r="BW1206" t="s">
        <v>93</v>
      </c>
      <c r="BX1206" t="s">
        <v>93</v>
      </c>
      <c r="BY1206" t="s">
        <v>93</v>
      </c>
      <c r="BZ1206" t="s">
        <v>93</v>
      </c>
      <c r="CA1206" t="s">
        <v>93</v>
      </c>
      <c r="CB1206" t="s">
        <v>93</v>
      </c>
      <c r="CC1206" t="s">
        <v>93</v>
      </c>
      <c r="CD1206" t="s">
        <v>93</v>
      </c>
      <c r="CE1206" t="s">
        <v>93</v>
      </c>
      <c r="CF1206" t="s">
        <v>93</v>
      </c>
      <c r="CG1206" t="s">
        <v>93</v>
      </c>
      <c r="CH1206" t="s">
        <v>93</v>
      </c>
      <c r="CI1206" t="s">
        <v>93</v>
      </c>
      <c r="CJ1206" t="s">
        <v>93</v>
      </c>
      <c r="CK1206" t="s">
        <v>93</v>
      </c>
      <c r="CL1206" t="s">
        <v>93</v>
      </c>
      <c r="CM1206" t="s">
        <v>93</v>
      </c>
      <c r="CN1206">
        <v>32</v>
      </c>
      <c r="CO1206">
        <v>32</v>
      </c>
      <c r="CP1206">
        <v>0</v>
      </c>
      <c r="CQ1206">
        <v>2</v>
      </c>
    </row>
    <row r="1207" spans="1:95">
      <c r="A1207">
        <v>1309398</v>
      </c>
      <c r="B1207" t="s">
        <v>261</v>
      </c>
      <c r="C1207">
        <v>40</v>
      </c>
      <c r="D1207">
        <v>14337772</v>
      </c>
      <c r="E1207" s="1">
        <v>41519</v>
      </c>
      <c r="F1207" t="s">
        <v>387</v>
      </c>
      <c r="G1207">
        <v>79.989999999999995</v>
      </c>
      <c r="H1207">
        <v>0</v>
      </c>
      <c r="I1207">
        <v>0.25003125399999998</v>
      </c>
      <c r="J1207">
        <v>59.99</v>
      </c>
      <c r="K1207">
        <v>59.99</v>
      </c>
      <c r="L1207" t="s">
        <v>388</v>
      </c>
      <c r="M1207" t="s">
        <v>96</v>
      </c>
      <c r="N1207" t="s">
        <v>97</v>
      </c>
      <c r="O1207" t="s">
        <v>97</v>
      </c>
      <c r="P1207" t="s">
        <v>1867</v>
      </c>
      <c r="Q1207">
        <v>39.75</v>
      </c>
      <c r="R1207">
        <v>0</v>
      </c>
      <c r="S1207">
        <v>0</v>
      </c>
      <c r="T1207">
        <v>39.75</v>
      </c>
      <c r="U1207">
        <v>39.75</v>
      </c>
      <c r="V1207" t="s">
        <v>97</v>
      </c>
      <c r="W1207" t="s">
        <v>96</v>
      </c>
      <c r="X1207" t="s">
        <v>303</v>
      </c>
      <c r="Y1207" t="s">
        <v>1801</v>
      </c>
      <c r="Z1207">
        <v>14337772</v>
      </c>
      <c r="AA1207" t="s">
        <v>263</v>
      </c>
      <c r="AB1207">
        <v>40</v>
      </c>
      <c r="AC1207">
        <v>0</v>
      </c>
      <c r="AD1207">
        <v>0</v>
      </c>
      <c r="AE1207">
        <v>0</v>
      </c>
      <c r="AF1207">
        <v>40</v>
      </c>
      <c r="AG1207" s="2" t="s">
        <v>264</v>
      </c>
      <c r="AH1207" t="s">
        <v>96</v>
      </c>
      <c r="AI1207" t="s">
        <v>97</v>
      </c>
      <c r="AJ1207" t="s">
        <v>97</v>
      </c>
      <c r="AK1207">
        <v>1</v>
      </c>
      <c r="AL1207">
        <v>1</v>
      </c>
      <c r="AM1207">
        <v>1</v>
      </c>
      <c r="AN1207">
        <v>45</v>
      </c>
      <c r="AO1207">
        <v>3</v>
      </c>
      <c r="AP1207">
        <v>510</v>
      </c>
      <c r="AQ1207">
        <v>20.239999999999998</v>
      </c>
      <c r="AR1207">
        <v>19.989999999999998</v>
      </c>
      <c r="AS1207">
        <v>40.24</v>
      </c>
      <c r="AT1207">
        <v>39.99</v>
      </c>
      <c r="AU1207">
        <v>1.50918238993711</v>
      </c>
      <c r="AV1207">
        <v>1.4997499999999999</v>
      </c>
      <c r="AW1207">
        <v>2.0123270440251599</v>
      </c>
      <c r="AX1207">
        <v>1.9997499999999999</v>
      </c>
      <c r="AY1207">
        <v>1</v>
      </c>
      <c r="AZ1207" s="1">
        <v>41281</v>
      </c>
      <c r="BA1207" s="1">
        <v>41519</v>
      </c>
      <c r="BB1207">
        <v>54</v>
      </c>
      <c r="BC1207">
        <v>12</v>
      </c>
      <c r="BD1207">
        <v>1</v>
      </c>
      <c r="BE1207">
        <v>59.99</v>
      </c>
      <c r="BF1207">
        <v>59.99</v>
      </c>
      <c r="BG1207">
        <v>0</v>
      </c>
      <c r="BH1207">
        <v>0</v>
      </c>
      <c r="BI1207" t="s">
        <v>93</v>
      </c>
      <c r="BJ1207" t="s">
        <v>93</v>
      </c>
      <c r="BK1207" t="s">
        <v>93</v>
      </c>
      <c r="BL1207" t="s">
        <v>93</v>
      </c>
      <c r="BM1207" t="s">
        <v>93</v>
      </c>
      <c r="BN1207" t="s">
        <v>93</v>
      </c>
      <c r="BO1207" t="s">
        <v>93</v>
      </c>
      <c r="BP1207" t="s">
        <v>93</v>
      </c>
      <c r="BQ1207" t="s">
        <v>93</v>
      </c>
      <c r="BR1207" t="s">
        <v>93</v>
      </c>
      <c r="BS1207" t="s">
        <v>93</v>
      </c>
      <c r="BT1207" t="s">
        <v>93</v>
      </c>
      <c r="BU1207" t="s">
        <v>93</v>
      </c>
      <c r="BV1207" t="s">
        <v>93</v>
      </c>
      <c r="BW1207" t="s">
        <v>93</v>
      </c>
      <c r="BX1207" t="s">
        <v>93</v>
      </c>
      <c r="BY1207" t="s">
        <v>93</v>
      </c>
      <c r="BZ1207" t="s">
        <v>93</v>
      </c>
      <c r="CA1207" t="s">
        <v>93</v>
      </c>
      <c r="CB1207" t="s">
        <v>93</v>
      </c>
      <c r="CC1207" t="s">
        <v>93</v>
      </c>
      <c r="CD1207" t="s">
        <v>93</v>
      </c>
      <c r="CE1207" t="s">
        <v>93</v>
      </c>
      <c r="CF1207" t="s">
        <v>93</v>
      </c>
      <c r="CG1207" t="s">
        <v>93</v>
      </c>
      <c r="CH1207" t="s">
        <v>93</v>
      </c>
      <c r="CI1207" t="s">
        <v>93</v>
      </c>
      <c r="CJ1207" t="s">
        <v>93</v>
      </c>
      <c r="CK1207" t="s">
        <v>93</v>
      </c>
      <c r="CL1207" t="s">
        <v>93</v>
      </c>
      <c r="CM1207" t="s">
        <v>93</v>
      </c>
      <c r="CN1207">
        <v>32</v>
      </c>
      <c r="CO1207">
        <v>32</v>
      </c>
      <c r="CP1207">
        <v>0</v>
      </c>
      <c r="CQ1207">
        <v>1</v>
      </c>
    </row>
    <row r="1208" spans="1:95">
      <c r="A1208">
        <v>1309403</v>
      </c>
      <c r="B1208" t="s">
        <v>265</v>
      </c>
      <c r="C1208">
        <v>40</v>
      </c>
      <c r="D1208">
        <v>14337777</v>
      </c>
      <c r="E1208" s="1">
        <v>41519</v>
      </c>
      <c r="F1208" t="s">
        <v>387</v>
      </c>
      <c r="G1208">
        <v>79.989999999999995</v>
      </c>
      <c r="H1208">
        <v>0</v>
      </c>
      <c r="I1208">
        <v>0.25003125399999998</v>
      </c>
      <c r="J1208">
        <v>59.99</v>
      </c>
      <c r="K1208">
        <v>59.99</v>
      </c>
      <c r="L1208" t="s">
        <v>388</v>
      </c>
      <c r="M1208" t="s">
        <v>96</v>
      </c>
      <c r="N1208" t="s">
        <v>97</v>
      </c>
      <c r="O1208" t="s">
        <v>97</v>
      </c>
      <c r="P1208" t="s">
        <v>1867</v>
      </c>
      <c r="Q1208">
        <v>39.75</v>
      </c>
      <c r="R1208">
        <v>0</v>
      </c>
      <c r="S1208">
        <v>0</v>
      </c>
      <c r="T1208">
        <v>39.75</v>
      </c>
      <c r="U1208">
        <v>39.75</v>
      </c>
      <c r="V1208" t="s">
        <v>97</v>
      </c>
      <c r="W1208" t="s">
        <v>96</v>
      </c>
      <c r="X1208" t="s">
        <v>303</v>
      </c>
      <c r="Y1208" t="s">
        <v>1801</v>
      </c>
      <c r="Z1208">
        <v>14337777</v>
      </c>
      <c r="AA1208" t="s">
        <v>266</v>
      </c>
      <c r="AB1208">
        <v>40</v>
      </c>
      <c r="AC1208">
        <v>0</v>
      </c>
      <c r="AD1208">
        <v>0</v>
      </c>
      <c r="AE1208">
        <v>0</v>
      </c>
      <c r="AF1208">
        <v>40</v>
      </c>
      <c r="AG1208" s="2" t="s">
        <v>267</v>
      </c>
      <c r="AH1208" t="s">
        <v>96</v>
      </c>
      <c r="AI1208" t="s">
        <v>97</v>
      </c>
      <c r="AJ1208" t="s">
        <v>97</v>
      </c>
      <c r="AK1208">
        <v>1</v>
      </c>
      <c r="AL1208">
        <v>1</v>
      </c>
      <c r="AM1208">
        <v>1</v>
      </c>
      <c r="AN1208">
        <v>45</v>
      </c>
      <c r="AO1208">
        <v>3</v>
      </c>
      <c r="AP1208">
        <v>510</v>
      </c>
      <c r="AQ1208">
        <v>20.239999999999998</v>
      </c>
      <c r="AR1208">
        <v>19.989999999999998</v>
      </c>
      <c r="AS1208">
        <v>40.24</v>
      </c>
      <c r="AT1208">
        <v>39.99</v>
      </c>
      <c r="AU1208">
        <v>1.50918238993711</v>
      </c>
      <c r="AV1208">
        <v>1.4997499999999999</v>
      </c>
      <c r="AW1208">
        <v>2.0123270440251599</v>
      </c>
      <c r="AX1208">
        <v>1.9997499999999999</v>
      </c>
      <c r="AY1208">
        <v>1</v>
      </c>
      <c r="AZ1208" s="1">
        <v>41281</v>
      </c>
      <c r="BA1208" s="1">
        <v>41519</v>
      </c>
      <c r="BB1208">
        <v>54</v>
      </c>
      <c r="BC1208">
        <v>12</v>
      </c>
      <c r="BD1208">
        <v>2</v>
      </c>
      <c r="BE1208">
        <v>59.99</v>
      </c>
      <c r="BF1208">
        <v>59.99</v>
      </c>
      <c r="BG1208">
        <v>1</v>
      </c>
      <c r="BH1208">
        <v>1</v>
      </c>
      <c r="BI1208" t="s">
        <v>93</v>
      </c>
      <c r="BJ1208" t="s">
        <v>93</v>
      </c>
      <c r="BK1208" t="s">
        <v>93</v>
      </c>
      <c r="BL1208" t="s">
        <v>93</v>
      </c>
      <c r="BM1208" t="s">
        <v>93</v>
      </c>
      <c r="BN1208" t="s">
        <v>93</v>
      </c>
      <c r="BO1208" t="s">
        <v>93</v>
      </c>
      <c r="BP1208" t="s">
        <v>93</v>
      </c>
      <c r="BQ1208" t="s">
        <v>93</v>
      </c>
      <c r="BR1208" t="s">
        <v>93</v>
      </c>
      <c r="BS1208" t="s">
        <v>93</v>
      </c>
      <c r="BT1208" t="s">
        <v>93</v>
      </c>
      <c r="BU1208" t="s">
        <v>93</v>
      </c>
      <c r="BV1208" t="s">
        <v>93</v>
      </c>
      <c r="BW1208" t="s">
        <v>93</v>
      </c>
      <c r="BX1208" t="s">
        <v>93</v>
      </c>
      <c r="BY1208" t="s">
        <v>93</v>
      </c>
      <c r="BZ1208" t="s">
        <v>93</v>
      </c>
      <c r="CA1208" t="s">
        <v>93</v>
      </c>
      <c r="CB1208" t="s">
        <v>93</v>
      </c>
      <c r="CC1208" t="s">
        <v>93</v>
      </c>
      <c r="CD1208" t="s">
        <v>93</v>
      </c>
      <c r="CE1208" t="s">
        <v>93</v>
      </c>
      <c r="CF1208" t="s">
        <v>93</v>
      </c>
      <c r="CG1208" t="s">
        <v>93</v>
      </c>
      <c r="CH1208" t="s">
        <v>93</v>
      </c>
      <c r="CI1208" t="s">
        <v>93</v>
      </c>
      <c r="CJ1208" t="s">
        <v>93</v>
      </c>
      <c r="CK1208" t="s">
        <v>93</v>
      </c>
      <c r="CL1208" t="s">
        <v>93</v>
      </c>
      <c r="CM1208" t="s">
        <v>93</v>
      </c>
      <c r="CN1208">
        <v>32</v>
      </c>
      <c r="CO1208">
        <v>32</v>
      </c>
      <c r="CP1208">
        <v>0</v>
      </c>
      <c r="CQ1208">
        <v>2</v>
      </c>
    </row>
    <row r="1209" spans="1:95">
      <c r="A1209">
        <v>1309407</v>
      </c>
      <c r="B1209" t="s">
        <v>268</v>
      </c>
      <c r="C1209">
        <v>40</v>
      </c>
      <c r="D1209">
        <v>14337830</v>
      </c>
      <c r="E1209" s="1">
        <v>41519</v>
      </c>
      <c r="F1209" t="s">
        <v>387</v>
      </c>
      <c r="G1209">
        <v>79.989999999999995</v>
      </c>
      <c r="H1209">
        <v>0</v>
      </c>
      <c r="I1209">
        <v>0.25003125399999998</v>
      </c>
      <c r="J1209">
        <v>59.99</v>
      </c>
      <c r="K1209">
        <v>59.99</v>
      </c>
      <c r="L1209" t="s">
        <v>388</v>
      </c>
      <c r="M1209" t="s">
        <v>96</v>
      </c>
      <c r="N1209" t="s">
        <v>97</v>
      </c>
      <c r="O1209" t="s">
        <v>97</v>
      </c>
      <c r="P1209" t="s">
        <v>1867</v>
      </c>
      <c r="Q1209">
        <v>39.75</v>
      </c>
      <c r="R1209">
        <v>0</v>
      </c>
      <c r="S1209">
        <v>0</v>
      </c>
      <c r="T1209">
        <v>39.75</v>
      </c>
      <c r="U1209">
        <v>39.75</v>
      </c>
      <c r="V1209" t="s">
        <v>97</v>
      </c>
      <c r="W1209" t="s">
        <v>96</v>
      </c>
      <c r="X1209" t="s">
        <v>303</v>
      </c>
      <c r="Y1209" t="s">
        <v>1801</v>
      </c>
      <c r="Z1209">
        <v>14337830</v>
      </c>
      <c r="AA1209" t="s">
        <v>270</v>
      </c>
      <c r="AB1209">
        <v>40</v>
      </c>
      <c r="AC1209">
        <v>0</v>
      </c>
      <c r="AD1209">
        <v>0</v>
      </c>
      <c r="AE1209">
        <v>0</v>
      </c>
      <c r="AF1209">
        <v>40</v>
      </c>
      <c r="AG1209" s="2" t="s">
        <v>271</v>
      </c>
      <c r="AH1209" t="s">
        <v>96</v>
      </c>
      <c r="AI1209" t="s">
        <v>97</v>
      </c>
      <c r="AJ1209" t="s">
        <v>97</v>
      </c>
      <c r="AK1209">
        <v>1</v>
      </c>
      <c r="AL1209">
        <v>1</v>
      </c>
      <c r="AM1209">
        <v>1</v>
      </c>
      <c r="AN1209">
        <v>45</v>
      </c>
      <c r="AO1209">
        <v>3</v>
      </c>
      <c r="AP1209">
        <v>508</v>
      </c>
      <c r="AQ1209">
        <v>20.239999999999998</v>
      </c>
      <c r="AR1209">
        <v>19.989999999999998</v>
      </c>
      <c r="AS1209">
        <v>40.24</v>
      </c>
      <c r="AT1209">
        <v>39.99</v>
      </c>
      <c r="AU1209">
        <v>1.50918238993711</v>
      </c>
      <c r="AV1209">
        <v>1.4997499999999999</v>
      </c>
      <c r="AW1209">
        <v>2.0123270440251599</v>
      </c>
      <c r="AX1209">
        <v>1.9997499999999999</v>
      </c>
      <c r="AY1209">
        <v>1</v>
      </c>
      <c r="AZ1209" s="1">
        <v>41281</v>
      </c>
      <c r="BA1209" s="1">
        <v>41519</v>
      </c>
      <c r="BB1209">
        <v>54</v>
      </c>
      <c r="BC1209">
        <v>12</v>
      </c>
      <c r="BD1209">
        <v>2</v>
      </c>
      <c r="BE1209">
        <v>59.99</v>
      </c>
      <c r="BF1209">
        <v>59.99</v>
      </c>
      <c r="BG1209">
        <v>0</v>
      </c>
      <c r="BH1209">
        <v>0</v>
      </c>
      <c r="BI1209" t="s">
        <v>93</v>
      </c>
      <c r="BJ1209" t="s">
        <v>93</v>
      </c>
      <c r="BK1209" t="s">
        <v>93</v>
      </c>
      <c r="BL1209" t="s">
        <v>93</v>
      </c>
      <c r="BM1209" t="s">
        <v>93</v>
      </c>
      <c r="BN1209" t="s">
        <v>93</v>
      </c>
      <c r="BO1209" t="s">
        <v>93</v>
      </c>
      <c r="BP1209" t="s">
        <v>93</v>
      </c>
      <c r="BQ1209" t="s">
        <v>93</v>
      </c>
      <c r="BR1209" t="s">
        <v>93</v>
      </c>
      <c r="BS1209" t="s">
        <v>93</v>
      </c>
      <c r="BT1209" t="s">
        <v>93</v>
      </c>
      <c r="BU1209" t="s">
        <v>93</v>
      </c>
      <c r="BV1209" t="s">
        <v>93</v>
      </c>
      <c r="BW1209" t="s">
        <v>93</v>
      </c>
      <c r="BX1209" t="s">
        <v>93</v>
      </c>
      <c r="BY1209" t="s">
        <v>93</v>
      </c>
      <c r="BZ1209" t="s">
        <v>93</v>
      </c>
      <c r="CA1209" t="s">
        <v>93</v>
      </c>
      <c r="CB1209" t="s">
        <v>93</v>
      </c>
      <c r="CC1209" t="s">
        <v>93</v>
      </c>
      <c r="CD1209" t="s">
        <v>93</v>
      </c>
      <c r="CE1209" t="s">
        <v>93</v>
      </c>
      <c r="CF1209" t="s">
        <v>93</v>
      </c>
      <c r="CG1209" t="s">
        <v>93</v>
      </c>
      <c r="CH1209" t="s">
        <v>93</v>
      </c>
      <c r="CI1209" t="s">
        <v>93</v>
      </c>
      <c r="CJ1209" t="s">
        <v>93</v>
      </c>
      <c r="CK1209" t="s">
        <v>93</v>
      </c>
      <c r="CL1209" t="s">
        <v>93</v>
      </c>
      <c r="CM1209" t="s">
        <v>93</v>
      </c>
      <c r="CN1209">
        <v>32</v>
      </c>
      <c r="CO1209">
        <v>32</v>
      </c>
      <c r="CP1209">
        <v>0</v>
      </c>
      <c r="CQ1209" t="s">
        <v>93</v>
      </c>
    </row>
    <row r="1210" spans="1:95">
      <c r="A1210">
        <v>1309422</v>
      </c>
      <c r="B1210" t="s">
        <v>272</v>
      </c>
      <c r="C1210">
        <v>40</v>
      </c>
      <c r="D1210">
        <v>14337778</v>
      </c>
      <c r="E1210" s="1">
        <v>41519</v>
      </c>
      <c r="F1210" t="s">
        <v>387</v>
      </c>
      <c r="G1210">
        <v>79.989999999999995</v>
      </c>
      <c r="H1210">
        <v>0</v>
      </c>
      <c r="I1210">
        <v>0.25003125399999998</v>
      </c>
      <c r="J1210">
        <v>59.99</v>
      </c>
      <c r="K1210">
        <v>59.99</v>
      </c>
      <c r="L1210" t="s">
        <v>388</v>
      </c>
      <c r="M1210" t="s">
        <v>96</v>
      </c>
      <c r="N1210" t="s">
        <v>97</v>
      </c>
      <c r="O1210" t="s">
        <v>97</v>
      </c>
      <c r="P1210" t="s">
        <v>1867</v>
      </c>
      <c r="Q1210">
        <v>39.99</v>
      </c>
      <c r="R1210">
        <v>0</v>
      </c>
      <c r="S1210">
        <v>0</v>
      </c>
      <c r="T1210">
        <v>39.99</v>
      </c>
      <c r="U1210">
        <v>39.99</v>
      </c>
      <c r="V1210" t="s">
        <v>97</v>
      </c>
      <c r="W1210" t="s">
        <v>96</v>
      </c>
      <c r="X1210" t="s">
        <v>303</v>
      </c>
      <c r="Y1210" t="s">
        <v>258</v>
      </c>
      <c r="Z1210">
        <v>14337778</v>
      </c>
      <c r="AA1210" t="s">
        <v>273</v>
      </c>
      <c r="AB1210">
        <v>40</v>
      </c>
      <c r="AC1210">
        <v>0</v>
      </c>
      <c r="AD1210">
        <v>0</v>
      </c>
      <c r="AE1210">
        <v>0</v>
      </c>
      <c r="AF1210">
        <v>40</v>
      </c>
      <c r="AG1210" s="2" t="s">
        <v>274</v>
      </c>
      <c r="AH1210" t="s">
        <v>236</v>
      </c>
      <c r="AI1210" t="s">
        <v>97</v>
      </c>
      <c r="AJ1210" t="s">
        <v>97</v>
      </c>
      <c r="AK1210">
        <v>1</v>
      </c>
      <c r="AL1210">
        <v>1</v>
      </c>
      <c r="AM1210">
        <v>0</v>
      </c>
      <c r="AN1210">
        <v>45</v>
      </c>
      <c r="AO1210">
        <v>3</v>
      </c>
      <c r="AP1210">
        <v>503</v>
      </c>
      <c r="AQ1210">
        <v>20</v>
      </c>
      <c r="AR1210">
        <v>19.989999999999998</v>
      </c>
      <c r="AS1210">
        <v>40</v>
      </c>
      <c r="AT1210">
        <v>39.99</v>
      </c>
      <c r="AU1210">
        <v>1.50012503125781</v>
      </c>
      <c r="AV1210">
        <v>1.4997499999999999</v>
      </c>
      <c r="AW1210">
        <v>2.0002500625156299</v>
      </c>
      <c r="AX1210">
        <v>1.9997499999999999</v>
      </c>
      <c r="AY1210">
        <v>1</v>
      </c>
      <c r="AZ1210" s="1">
        <v>41281</v>
      </c>
      <c r="BA1210" s="1">
        <v>41519</v>
      </c>
      <c r="BB1210">
        <v>54</v>
      </c>
      <c r="BC1210">
        <v>12</v>
      </c>
      <c r="BD1210">
        <v>2</v>
      </c>
      <c r="BE1210">
        <v>59.99</v>
      </c>
      <c r="BF1210">
        <v>59.99</v>
      </c>
      <c r="BG1210">
        <v>0</v>
      </c>
      <c r="BH1210">
        <v>0</v>
      </c>
      <c r="BI1210" t="s">
        <v>93</v>
      </c>
      <c r="BJ1210" t="s">
        <v>93</v>
      </c>
      <c r="BK1210" t="s">
        <v>93</v>
      </c>
      <c r="BL1210" t="s">
        <v>93</v>
      </c>
      <c r="BM1210" t="s">
        <v>93</v>
      </c>
      <c r="BN1210" t="s">
        <v>93</v>
      </c>
      <c r="BO1210" t="s">
        <v>93</v>
      </c>
      <c r="BP1210" t="s">
        <v>93</v>
      </c>
      <c r="BQ1210" t="s">
        <v>93</v>
      </c>
      <c r="BR1210" t="s">
        <v>93</v>
      </c>
      <c r="BS1210" t="s">
        <v>93</v>
      </c>
      <c r="BT1210" t="s">
        <v>93</v>
      </c>
      <c r="BU1210" t="s">
        <v>93</v>
      </c>
      <c r="BV1210" t="s">
        <v>93</v>
      </c>
      <c r="BW1210" t="s">
        <v>93</v>
      </c>
      <c r="BX1210" t="s">
        <v>93</v>
      </c>
      <c r="BY1210" t="s">
        <v>93</v>
      </c>
      <c r="BZ1210" t="s">
        <v>93</v>
      </c>
      <c r="CA1210" t="s">
        <v>93</v>
      </c>
      <c r="CB1210" t="s">
        <v>93</v>
      </c>
      <c r="CC1210" t="s">
        <v>93</v>
      </c>
      <c r="CD1210" t="s">
        <v>93</v>
      </c>
      <c r="CE1210" t="s">
        <v>93</v>
      </c>
      <c r="CF1210" t="s">
        <v>93</v>
      </c>
      <c r="CG1210" t="s">
        <v>93</v>
      </c>
      <c r="CH1210" t="s">
        <v>93</v>
      </c>
      <c r="CI1210" t="s">
        <v>93</v>
      </c>
      <c r="CJ1210" t="s">
        <v>93</v>
      </c>
      <c r="CK1210" t="s">
        <v>93</v>
      </c>
      <c r="CL1210" t="s">
        <v>93</v>
      </c>
      <c r="CM1210" t="s">
        <v>93</v>
      </c>
      <c r="CN1210">
        <v>32</v>
      </c>
      <c r="CO1210">
        <v>32</v>
      </c>
      <c r="CP1210">
        <v>0</v>
      </c>
      <c r="CQ1210">
        <v>2</v>
      </c>
    </row>
    <row r="1211" spans="1:95">
      <c r="A1211">
        <v>1309599</v>
      </c>
      <c r="B1211" t="s">
        <v>694</v>
      </c>
      <c r="C1211">
        <v>27</v>
      </c>
      <c r="D1211">
        <v>11878083</v>
      </c>
      <c r="E1211" s="1">
        <v>41428</v>
      </c>
      <c r="F1211" t="s">
        <v>1210</v>
      </c>
      <c r="G1211">
        <v>479.99</v>
      </c>
      <c r="H1211">
        <v>0</v>
      </c>
      <c r="I1211">
        <v>0.35000729200000003</v>
      </c>
      <c r="J1211">
        <v>311.99</v>
      </c>
      <c r="K1211">
        <v>311.99</v>
      </c>
      <c r="L1211" t="s">
        <v>1211</v>
      </c>
      <c r="M1211" t="s">
        <v>96</v>
      </c>
      <c r="N1211" t="s">
        <v>97</v>
      </c>
      <c r="O1211" t="s">
        <v>97</v>
      </c>
      <c r="P1211" t="s">
        <v>697</v>
      </c>
      <c r="Q1211">
        <v>128</v>
      </c>
      <c r="R1211">
        <v>0</v>
      </c>
      <c r="S1211">
        <v>0</v>
      </c>
      <c r="T1211">
        <v>128</v>
      </c>
      <c r="U1211">
        <v>128</v>
      </c>
      <c r="V1211" t="s">
        <v>97</v>
      </c>
      <c r="W1211" t="s">
        <v>96</v>
      </c>
      <c r="X1211" t="s">
        <v>303</v>
      </c>
      <c r="Y1211" t="s">
        <v>1143</v>
      </c>
      <c r="Z1211">
        <v>11878083</v>
      </c>
      <c r="AA1211" t="s">
        <v>984</v>
      </c>
      <c r="AB1211">
        <v>150</v>
      </c>
      <c r="AC1211">
        <v>0</v>
      </c>
      <c r="AD1211">
        <v>0</v>
      </c>
      <c r="AE1211">
        <v>0</v>
      </c>
      <c r="AF1211">
        <v>150</v>
      </c>
      <c r="AG1211" t="s">
        <v>700</v>
      </c>
      <c r="AH1211" t="s">
        <v>96</v>
      </c>
      <c r="AI1211" t="s">
        <v>97</v>
      </c>
      <c r="AJ1211" t="s">
        <v>97</v>
      </c>
      <c r="AK1211">
        <v>1</v>
      </c>
      <c r="AL1211">
        <v>1</v>
      </c>
      <c r="AM1211">
        <v>1</v>
      </c>
      <c r="AN1211">
        <v>104</v>
      </c>
      <c r="AO1211">
        <v>3</v>
      </c>
      <c r="AP1211">
        <v>233</v>
      </c>
      <c r="AQ1211">
        <v>183.99</v>
      </c>
      <c r="AR1211">
        <v>161.99</v>
      </c>
      <c r="AS1211">
        <v>351.99</v>
      </c>
      <c r="AT1211">
        <v>329.99</v>
      </c>
      <c r="AU1211">
        <v>2.4374218750000001</v>
      </c>
      <c r="AV1211">
        <v>2.0799333333333299</v>
      </c>
      <c r="AW1211">
        <v>3.7499218750000001</v>
      </c>
      <c r="AX1211">
        <v>3.19993333333333</v>
      </c>
      <c r="AY1211">
        <v>1</v>
      </c>
      <c r="AZ1211" s="1">
        <v>41386</v>
      </c>
      <c r="BA1211" s="1">
        <v>41519</v>
      </c>
      <c r="BB1211">
        <v>39</v>
      </c>
      <c r="BC1211">
        <v>9</v>
      </c>
      <c r="BD1211">
        <v>1</v>
      </c>
      <c r="BE1211">
        <v>311.99</v>
      </c>
      <c r="BF1211">
        <v>311.99</v>
      </c>
      <c r="BG1211" t="s">
        <v>93</v>
      </c>
      <c r="BH1211" t="s">
        <v>93</v>
      </c>
      <c r="BI1211" t="s">
        <v>93</v>
      </c>
      <c r="BJ1211" t="s">
        <v>93</v>
      </c>
      <c r="BK1211" t="s">
        <v>93</v>
      </c>
      <c r="BL1211" t="s">
        <v>93</v>
      </c>
      <c r="BM1211" t="s">
        <v>93</v>
      </c>
      <c r="BN1211" t="s">
        <v>93</v>
      </c>
      <c r="BO1211" t="s">
        <v>93</v>
      </c>
      <c r="BP1211" t="s">
        <v>93</v>
      </c>
      <c r="BQ1211" t="s">
        <v>93</v>
      </c>
      <c r="BR1211" t="s">
        <v>93</v>
      </c>
      <c r="BS1211" t="s">
        <v>93</v>
      </c>
      <c r="BT1211" t="s">
        <v>93</v>
      </c>
      <c r="BU1211" t="s">
        <v>93</v>
      </c>
      <c r="BV1211" t="s">
        <v>93</v>
      </c>
      <c r="BW1211" t="s">
        <v>93</v>
      </c>
      <c r="BX1211" t="s">
        <v>93</v>
      </c>
      <c r="BY1211" t="s">
        <v>93</v>
      </c>
      <c r="BZ1211" t="s">
        <v>93</v>
      </c>
      <c r="CA1211" t="s">
        <v>93</v>
      </c>
      <c r="CB1211" t="s">
        <v>93</v>
      </c>
      <c r="CC1211" t="s">
        <v>93</v>
      </c>
      <c r="CD1211" t="s">
        <v>93</v>
      </c>
      <c r="CE1211" t="s">
        <v>93</v>
      </c>
      <c r="CF1211" t="s">
        <v>93</v>
      </c>
      <c r="CG1211" t="s">
        <v>93</v>
      </c>
      <c r="CH1211" t="s">
        <v>93</v>
      </c>
      <c r="CI1211" t="s">
        <v>93</v>
      </c>
      <c r="CJ1211" t="s">
        <v>93</v>
      </c>
      <c r="CK1211" t="s">
        <v>93</v>
      </c>
      <c r="CL1211" t="s">
        <v>93</v>
      </c>
      <c r="CM1211" t="s">
        <v>93</v>
      </c>
      <c r="CN1211">
        <v>7</v>
      </c>
      <c r="CO1211">
        <v>7</v>
      </c>
      <c r="CP1211">
        <v>0</v>
      </c>
      <c r="CQ1211">
        <v>1</v>
      </c>
    </row>
    <row r="1212" spans="1:95">
      <c r="A1212">
        <v>1309599</v>
      </c>
      <c r="B1212" t="s">
        <v>694</v>
      </c>
      <c r="C1212">
        <v>28</v>
      </c>
      <c r="D1212">
        <v>11878083</v>
      </c>
      <c r="E1212" s="1">
        <v>41435</v>
      </c>
      <c r="F1212" t="s">
        <v>1210</v>
      </c>
      <c r="G1212">
        <v>479.99</v>
      </c>
      <c r="H1212">
        <v>0</v>
      </c>
      <c r="I1212">
        <v>0.25000520799999998</v>
      </c>
      <c r="J1212">
        <v>359.99</v>
      </c>
      <c r="K1212">
        <v>359.99</v>
      </c>
      <c r="L1212" t="s">
        <v>1211</v>
      </c>
      <c r="M1212" t="s">
        <v>96</v>
      </c>
      <c r="N1212" t="s">
        <v>97</v>
      </c>
      <c r="O1212" t="s">
        <v>97</v>
      </c>
      <c r="P1212" t="s">
        <v>697</v>
      </c>
      <c r="Q1212">
        <v>150</v>
      </c>
      <c r="R1212">
        <v>0</v>
      </c>
      <c r="S1212">
        <v>0</v>
      </c>
      <c r="T1212">
        <v>150</v>
      </c>
      <c r="U1212">
        <v>150</v>
      </c>
      <c r="V1212" t="s">
        <v>97</v>
      </c>
      <c r="W1212" t="s">
        <v>96</v>
      </c>
      <c r="X1212" t="s">
        <v>303</v>
      </c>
      <c r="Y1212" t="s">
        <v>1362</v>
      </c>
      <c r="Z1212">
        <v>11878083</v>
      </c>
      <c r="AA1212" t="s">
        <v>984</v>
      </c>
      <c r="AB1212">
        <v>150</v>
      </c>
      <c r="AC1212">
        <v>0</v>
      </c>
      <c r="AD1212">
        <v>0</v>
      </c>
      <c r="AE1212">
        <v>0</v>
      </c>
      <c r="AF1212">
        <v>150</v>
      </c>
      <c r="AG1212" s="2" t="s">
        <v>1363</v>
      </c>
      <c r="AH1212" t="s">
        <v>96</v>
      </c>
      <c r="AI1212" t="s">
        <v>97</v>
      </c>
      <c r="AJ1212" t="s">
        <v>97</v>
      </c>
      <c r="AK1212">
        <v>1</v>
      </c>
      <c r="AL1212">
        <v>1</v>
      </c>
      <c r="AM1212">
        <v>1</v>
      </c>
      <c r="AN1212">
        <v>104</v>
      </c>
      <c r="AO1212">
        <v>3</v>
      </c>
      <c r="AP1212">
        <v>508</v>
      </c>
      <c r="AQ1212">
        <v>209.99</v>
      </c>
      <c r="AR1212">
        <v>209.99</v>
      </c>
      <c r="AS1212">
        <v>329.99</v>
      </c>
      <c r="AT1212">
        <v>329.99</v>
      </c>
      <c r="AU1212">
        <v>2.3999333333333301</v>
      </c>
      <c r="AV1212">
        <v>2.3999333333333301</v>
      </c>
      <c r="AW1212">
        <v>3.19993333333333</v>
      </c>
      <c r="AX1212">
        <v>3.19993333333333</v>
      </c>
      <c r="AY1212">
        <v>1</v>
      </c>
      <c r="AZ1212" s="1">
        <v>41386</v>
      </c>
      <c r="BA1212" s="1">
        <v>41519</v>
      </c>
      <c r="BB1212">
        <v>39</v>
      </c>
      <c r="BC1212">
        <v>9</v>
      </c>
      <c r="BD1212">
        <v>1</v>
      </c>
      <c r="BE1212">
        <v>359.99</v>
      </c>
      <c r="BF1212">
        <v>359.99</v>
      </c>
      <c r="BG1212" t="s">
        <v>93</v>
      </c>
      <c r="BH1212" t="s">
        <v>93</v>
      </c>
      <c r="BI1212" t="s">
        <v>93</v>
      </c>
      <c r="BJ1212" t="s">
        <v>93</v>
      </c>
      <c r="BK1212" t="s">
        <v>93</v>
      </c>
      <c r="BL1212" t="s">
        <v>93</v>
      </c>
      <c r="BM1212" t="s">
        <v>93</v>
      </c>
      <c r="BN1212" t="s">
        <v>93</v>
      </c>
      <c r="BO1212" t="s">
        <v>93</v>
      </c>
      <c r="BP1212" t="s">
        <v>93</v>
      </c>
      <c r="BQ1212" t="s">
        <v>93</v>
      </c>
      <c r="BR1212" t="s">
        <v>93</v>
      </c>
      <c r="BS1212" t="s">
        <v>93</v>
      </c>
      <c r="BT1212" t="s">
        <v>93</v>
      </c>
      <c r="BU1212" t="s">
        <v>93</v>
      </c>
      <c r="BV1212" t="s">
        <v>93</v>
      </c>
      <c r="BW1212" t="s">
        <v>93</v>
      </c>
      <c r="BX1212" t="s">
        <v>93</v>
      </c>
      <c r="BY1212" t="s">
        <v>93</v>
      </c>
      <c r="BZ1212" t="s">
        <v>93</v>
      </c>
      <c r="CA1212" t="s">
        <v>93</v>
      </c>
      <c r="CB1212" t="s">
        <v>93</v>
      </c>
      <c r="CC1212" t="s">
        <v>93</v>
      </c>
      <c r="CD1212" t="s">
        <v>93</v>
      </c>
      <c r="CE1212" t="s">
        <v>93</v>
      </c>
      <c r="CF1212" t="s">
        <v>93</v>
      </c>
      <c r="CG1212" t="s">
        <v>93</v>
      </c>
      <c r="CH1212" t="s">
        <v>93</v>
      </c>
      <c r="CI1212" t="s">
        <v>93</v>
      </c>
      <c r="CJ1212" t="s">
        <v>93</v>
      </c>
      <c r="CK1212" t="s">
        <v>93</v>
      </c>
      <c r="CL1212" t="s">
        <v>93</v>
      </c>
      <c r="CM1212" t="s">
        <v>93</v>
      </c>
      <c r="CN1212">
        <v>7</v>
      </c>
      <c r="CO1212">
        <v>7</v>
      </c>
      <c r="CP1212">
        <v>0</v>
      </c>
      <c r="CQ1212">
        <v>1</v>
      </c>
    </row>
    <row r="1213" spans="1:95">
      <c r="A1213">
        <v>1309599</v>
      </c>
      <c r="B1213" t="s">
        <v>694</v>
      </c>
      <c r="C1213">
        <v>29</v>
      </c>
      <c r="D1213">
        <v>11878083</v>
      </c>
      <c r="E1213" s="1">
        <v>41442</v>
      </c>
      <c r="F1213" t="s">
        <v>1210</v>
      </c>
      <c r="G1213">
        <v>479.99</v>
      </c>
      <c r="H1213">
        <v>0</v>
      </c>
      <c r="I1213">
        <v>0.30000624999999997</v>
      </c>
      <c r="J1213">
        <v>335.99</v>
      </c>
      <c r="K1213">
        <v>335.99</v>
      </c>
      <c r="L1213" t="s">
        <v>1211</v>
      </c>
      <c r="M1213" t="s">
        <v>96</v>
      </c>
      <c r="N1213" t="s">
        <v>97</v>
      </c>
      <c r="O1213" t="s">
        <v>97</v>
      </c>
      <c r="P1213" t="s">
        <v>697</v>
      </c>
      <c r="Q1213">
        <v>159.94</v>
      </c>
      <c r="R1213">
        <v>0</v>
      </c>
      <c r="S1213">
        <v>0</v>
      </c>
      <c r="T1213">
        <v>159.94</v>
      </c>
      <c r="U1213">
        <v>159.94</v>
      </c>
      <c r="V1213" t="s">
        <v>97</v>
      </c>
      <c r="W1213" t="s">
        <v>96</v>
      </c>
      <c r="X1213" t="s">
        <v>303</v>
      </c>
      <c r="Y1213" t="s">
        <v>1394</v>
      </c>
      <c r="Z1213">
        <v>11878083</v>
      </c>
      <c r="AA1213" t="s">
        <v>984</v>
      </c>
      <c r="AB1213">
        <v>160.09</v>
      </c>
      <c r="AC1213">
        <v>0</v>
      </c>
      <c r="AD1213">
        <v>0</v>
      </c>
      <c r="AE1213">
        <v>0</v>
      </c>
      <c r="AF1213">
        <v>160.09</v>
      </c>
      <c r="AG1213" s="2" t="s">
        <v>1363</v>
      </c>
      <c r="AH1213" t="s">
        <v>96</v>
      </c>
      <c r="AI1213" t="s">
        <v>97</v>
      </c>
      <c r="AJ1213" t="s">
        <v>97</v>
      </c>
      <c r="AK1213">
        <v>1</v>
      </c>
      <c r="AL1213">
        <v>1</v>
      </c>
      <c r="AM1213">
        <v>1</v>
      </c>
      <c r="AN1213">
        <v>104</v>
      </c>
      <c r="AO1213">
        <v>3</v>
      </c>
      <c r="AP1213">
        <v>508</v>
      </c>
      <c r="AQ1213">
        <v>176.05</v>
      </c>
      <c r="AR1213">
        <v>175.9</v>
      </c>
      <c r="AS1213">
        <v>320.05</v>
      </c>
      <c r="AT1213">
        <v>319.89999999999998</v>
      </c>
      <c r="AU1213">
        <v>2.10072527197699</v>
      </c>
      <c r="AV1213">
        <v>2.09875694921607</v>
      </c>
      <c r="AW1213">
        <v>3.0010628985869698</v>
      </c>
      <c r="AX1213">
        <v>2.9982509838215998</v>
      </c>
      <c r="AY1213">
        <v>1</v>
      </c>
      <c r="AZ1213" s="1">
        <v>41386</v>
      </c>
      <c r="BA1213" s="1">
        <v>41519</v>
      </c>
      <c r="BB1213">
        <v>39</v>
      </c>
      <c r="BC1213">
        <v>9</v>
      </c>
      <c r="BD1213">
        <v>1</v>
      </c>
      <c r="BE1213">
        <v>335.99</v>
      </c>
      <c r="BF1213">
        <v>335.99</v>
      </c>
      <c r="BG1213" t="s">
        <v>93</v>
      </c>
      <c r="BH1213" t="s">
        <v>93</v>
      </c>
      <c r="BI1213" t="s">
        <v>93</v>
      </c>
      <c r="BJ1213" t="s">
        <v>93</v>
      </c>
      <c r="BK1213" t="s">
        <v>93</v>
      </c>
      <c r="BL1213" t="s">
        <v>93</v>
      </c>
      <c r="BM1213" t="s">
        <v>93</v>
      </c>
      <c r="BN1213" t="s">
        <v>93</v>
      </c>
      <c r="BO1213" t="s">
        <v>93</v>
      </c>
      <c r="BP1213" t="s">
        <v>93</v>
      </c>
      <c r="BQ1213" t="s">
        <v>93</v>
      </c>
      <c r="BR1213" t="s">
        <v>93</v>
      </c>
      <c r="BS1213" t="s">
        <v>93</v>
      </c>
      <c r="BT1213" t="s">
        <v>93</v>
      </c>
      <c r="BU1213" t="s">
        <v>93</v>
      </c>
      <c r="BV1213" t="s">
        <v>93</v>
      </c>
      <c r="BW1213" t="s">
        <v>93</v>
      </c>
      <c r="BX1213" t="s">
        <v>93</v>
      </c>
      <c r="BY1213" t="s">
        <v>93</v>
      </c>
      <c r="BZ1213" t="s">
        <v>93</v>
      </c>
      <c r="CA1213" t="s">
        <v>93</v>
      </c>
      <c r="CB1213" t="s">
        <v>93</v>
      </c>
      <c r="CC1213" t="s">
        <v>93</v>
      </c>
      <c r="CD1213" t="s">
        <v>93</v>
      </c>
      <c r="CE1213" t="s">
        <v>93</v>
      </c>
      <c r="CF1213" t="s">
        <v>93</v>
      </c>
      <c r="CG1213" t="s">
        <v>93</v>
      </c>
      <c r="CH1213" t="s">
        <v>93</v>
      </c>
      <c r="CI1213" t="s">
        <v>93</v>
      </c>
      <c r="CJ1213" t="s">
        <v>93</v>
      </c>
      <c r="CK1213" t="s">
        <v>93</v>
      </c>
      <c r="CL1213" t="s">
        <v>93</v>
      </c>
      <c r="CM1213" t="s">
        <v>93</v>
      </c>
      <c r="CN1213">
        <v>7</v>
      </c>
      <c r="CO1213">
        <v>7</v>
      </c>
      <c r="CP1213">
        <v>0</v>
      </c>
      <c r="CQ1213">
        <v>1</v>
      </c>
    </row>
    <row r="1214" spans="1:95">
      <c r="A1214">
        <v>1309599</v>
      </c>
      <c r="B1214" t="s">
        <v>694</v>
      </c>
      <c r="C1214">
        <v>30</v>
      </c>
      <c r="D1214">
        <v>11878083</v>
      </c>
      <c r="E1214" s="1">
        <v>41449</v>
      </c>
      <c r="F1214" t="s">
        <v>1210</v>
      </c>
      <c r="G1214">
        <v>479.99</v>
      </c>
      <c r="H1214">
        <v>0</v>
      </c>
      <c r="I1214">
        <v>0.35000729200000003</v>
      </c>
      <c r="J1214">
        <v>311.99</v>
      </c>
      <c r="K1214">
        <v>311.99</v>
      </c>
      <c r="L1214" t="s">
        <v>1211</v>
      </c>
      <c r="M1214" t="s">
        <v>96</v>
      </c>
      <c r="N1214" t="s">
        <v>97</v>
      </c>
      <c r="O1214" t="s">
        <v>97</v>
      </c>
      <c r="P1214" t="s">
        <v>697</v>
      </c>
      <c r="Q1214">
        <v>159.94</v>
      </c>
      <c r="R1214">
        <v>0</v>
      </c>
      <c r="S1214">
        <v>0</v>
      </c>
      <c r="T1214">
        <v>159.94</v>
      </c>
      <c r="U1214">
        <v>159.94</v>
      </c>
      <c r="V1214" t="s">
        <v>97</v>
      </c>
      <c r="W1214" t="s">
        <v>96</v>
      </c>
      <c r="X1214" t="s">
        <v>303</v>
      </c>
      <c r="Y1214" t="s">
        <v>1394</v>
      </c>
      <c r="Z1214">
        <v>11878083</v>
      </c>
      <c r="AA1214" t="s">
        <v>984</v>
      </c>
      <c r="AB1214">
        <v>160.09</v>
      </c>
      <c r="AC1214">
        <v>0</v>
      </c>
      <c r="AD1214">
        <v>0</v>
      </c>
      <c r="AE1214">
        <v>0</v>
      </c>
      <c r="AF1214">
        <v>160.09</v>
      </c>
      <c r="AG1214" s="2" t="s">
        <v>1363</v>
      </c>
      <c r="AH1214" t="s">
        <v>96</v>
      </c>
      <c r="AI1214" t="s">
        <v>97</v>
      </c>
      <c r="AJ1214" t="s">
        <v>97</v>
      </c>
      <c r="AK1214">
        <v>1</v>
      </c>
      <c r="AL1214">
        <v>1</v>
      </c>
      <c r="AM1214">
        <v>1</v>
      </c>
      <c r="AN1214">
        <v>104</v>
      </c>
      <c r="AO1214">
        <v>3</v>
      </c>
      <c r="AP1214">
        <v>508</v>
      </c>
      <c r="AQ1214">
        <v>152.05000000000001</v>
      </c>
      <c r="AR1214">
        <v>151.9</v>
      </c>
      <c r="AS1214">
        <v>320.05</v>
      </c>
      <c r="AT1214">
        <v>319.89999999999998</v>
      </c>
      <c r="AU1214">
        <v>1.95066900087533</v>
      </c>
      <c r="AV1214">
        <v>1.94884127678181</v>
      </c>
      <c r="AW1214">
        <v>3.0010628985869698</v>
      </c>
      <c r="AX1214">
        <v>2.9982509838215998</v>
      </c>
      <c r="AY1214">
        <v>1</v>
      </c>
      <c r="AZ1214" s="1">
        <v>41386</v>
      </c>
      <c r="BA1214" s="1">
        <v>41519</v>
      </c>
      <c r="BB1214">
        <v>39</v>
      </c>
      <c r="BC1214">
        <v>9</v>
      </c>
      <c r="BD1214">
        <v>1</v>
      </c>
      <c r="BE1214">
        <v>311.99</v>
      </c>
      <c r="BF1214">
        <v>311.99</v>
      </c>
      <c r="BG1214" t="s">
        <v>93</v>
      </c>
      <c r="BH1214" t="s">
        <v>93</v>
      </c>
      <c r="BI1214" t="s">
        <v>93</v>
      </c>
      <c r="BJ1214" t="s">
        <v>93</v>
      </c>
      <c r="BK1214" t="s">
        <v>93</v>
      </c>
      <c r="BL1214" t="s">
        <v>93</v>
      </c>
      <c r="BM1214" t="s">
        <v>93</v>
      </c>
      <c r="BN1214" t="s">
        <v>93</v>
      </c>
      <c r="BO1214" t="s">
        <v>93</v>
      </c>
      <c r="BP1214" t="s">
        <v>93</v>
      </c>
      <c r="BQ1214" t="s">
        <v>93</v>
      </c>
      <c r="BR1214" t="s">
        <v>93</v>
      </c>
      <c r="BS1214" t="s">
        <v>93</v>
      </c>
      <c r="BT1214" t="s">
        <v>93</v>
      </c>
      <c r="BU1214" t="s">
        <v>93</v>
      </c>
      <c r="BV1214" t="s">
        <v>93</v>
      </c>
      <c r="BW1214" t="s">
        <v>93</v>
      </c>
      <c r="BX1214" t="s">
        <v>93</v>
      </c>
      <c r="BY1214" t="s">
        <v>93</v>
      </c>
      <c r="BZ1214" t="s">
        <v>93</v>
      </c>
      <c r="CA1214" t="s">
        <v>93</v>
      </c>
      <c r="CB1214" t="s">
        <v>93</v>
      </c>
      <c r="CC1214" t="s">
        <v>93</v>
      </c>
      <c r="CD1214" t="s">
        <v>93</v>
      </c>
      <c r="CE1214" t="s">
        <v>93</v>
      </c>
      <c r="CF1214" t="s">
        <v>93</v>
      </c>
      <c r="CG1214" t="s">
        <v>93</v>
      </c>
      <c r="CH1214" t="s">
        <v>93</v>
      </c>
      <c r="CI1214" t="s">
        <v>93</v>
      </c>
      <c r="CJ1214" t="s">
        <v>93</v>
      </c>
      <c r="CK1214" t="s">
        <v>93</v>
      </c>
      <c r="CL1214" t="s">
        <v>93</v>
      </c>
      <c r="CM1214" t="s">
        <v>93</v>
      </c>
      <c r="CN1214">
        <v>7</v>
      </c>
      <c r="CO1214">
        <v>7</v>
      </c>
      <c r="CP1214">
        <v>0</v>
      </c>
      <c r="CQ1214">
        <v>1</v>
      </c>
    </row>
    <row r="1215" spans="1:95">
      <c r="A1215">
        <v>1309599</v>
      </c>
      <c r="B1215" t="s">
        <v>694</v>
      </c>
      <c r="C1215">
        <v>31</v>
      </c>
      <c r="D1215">
        <v>11878083</v>
      </c>
      <c r="E1215" s="1">
        <v>41456</v>
      </c>
      <c r="F1215" t="s">
        <v>1210</v>
      </c>
      <c r="G1215">
        <v>479.99</v>
      </c>
      <c r="H1215">
        <v>0</v>
      </c>
      <c r="I1215">
        <v>0.35000729200000003</v>
      </c>
      <c r="J1215">
        <v>311.99</v>
      </c>
      <c r="K1215">
        <v>311.99</v>
      </c>
      <c r="L1215" t="s">
        <v>1211</v>
      </c>
      <c r="M1215" t="s">
        <v>96</v>
      </c>
      <c r="N1215" t="s">
        <v>97</v>
      </c>
      <c r="O1215" t="s">
        <v>97</v>
      </c>
      <c r="P1215" t="s">
        <v>697</v>
      </c>
      <c r="Q1215">
        <v>160</v>
      </c>
      <c r="R1215">
        <v>0</v>
      </c>
      <c r="S1215">
        <v>0</v>
      </c>
      <c r="T1215">
        <v>160</v>
      </c>
      <c r="U1215">
        <v>160</v>
      </c>
      <c r="V1215" t="s">
        <v>97</v>
      </c>
      <c r="W1215" t="s">
        <v>96</v>
      </c>
      <c r="X1215" t="s">
        <v>303</v>
      </c>
      <c r="Y1215" t="s">
        <v>698</v>
      </c>
      <c r="Z1215">
        <v>11878083</v>
      </c>
      <c r="AA1215" t="s">
        <v>984</v>
      </c>
      <c r="AB1215">
        <v>160.09</v>
      </c>
      <c r="AC1215">
        <v>0</v>
      </c>
      <c r="AD1215">
        <v>0</v>
      </c>
      <c r="AE1215">
        <v>0</v>
      </c>
      <c r="AF1215">
        <v>160.09</v>
      </c>
      <c r="AG1215" s="2" t="s">
        <v>1363</v>
      </c>
      <c r="AH1215" t="s">
        <v>96</v>
      </c>
      <c r="AI1215" t="s">
        <v>97</v>
      </c>
      <c r="AJ1215" t="s">
        <v>97</v>
      </c>
      <c r="AK1215">
        <v>1</v>
      </c>
      <c r="AL1215">
        <v>1</v>
      </c>
      <c r="AM1215">
        <v>1</v>
      </c>
      <c r="AN1215">
        <v>104</v>
      </c>
      <c r="AO1215">
        <v>3</v>
      </c>
      <c r="AP1215">
        <v>508</v>
      </c>
      <c r="AQ1215">
        <v>151.99</v>
      </c>
      <c r="AR1215">
        <v>151.9</v>
      </c>
      <c r="AS1215">
        <v>319.99</v>
      </c>
      <c r="AT1215">
        <v>319.89999999999998</v>
      </c>
      <c r="AU1215">
        <v>1.9499375000000001</v>
      </c>
      <c r="AV1215">
        <v>1.94884127678181</v>
      </c>
      <c r="AW1215">
        <v>2.9999375000000001</v>
      </c>
      <c r="AX1215">
        <v>2.9982509838215998</v>
      </c>
      <c r="AY1215">
        <v>1</v>
      </c>
      <c r="AZ1215" s="1">
        <v>41386</v>
      </c>
      <c r="BA1215" s="1">
        <v>41519</v>
      </c>
      <c r="BB1215">
        <v>39</v>
      </c>
      <c r="BC1215">
        <v>9</v>
      </c>
      <c r="BD1215">
        <v>1</v>
      </c>
      <c r="BE1215">
        <v>311.99</v>
      </c>
      <c r="BF1215">
        <v>311.99</v>
      </c>
      <c r="BG1215" t="s">
        <v>93</v>
      </c>
      <c r="BH1215" t="s">
        <v>93</v>
      </c>
      <c r="BI1215">
        <v>5</v>
      </c>
      <c r="BJ1215">
        <v>3</v>
      </c>
      <c r="BK1215">
        <v>2</v>
      </c>
      <c r="BL1215">
        <v>3</v>
      </c>
      <c r="BM1215">
        <v>4</v>
      </c>
      <c r="BN1215">
        <v>17</v>
      </c>
      <c r="BO1215">
        <v>2.8823529411764701</v>
      </c>
      <c r="BP1215">
        <v>2.6470588235294099</v>
      </c>
      <c r="BQ1215">
        <v>0</v>
      </c>
      <c r="BR1215">
        <v>7</v>
      </c>
      <c r="BS1215">
        <v>0.41176470588235298</v>
      </c>
      <c r="BT1215">
        <v>8</v>
      </c>
      <c r="BU1215">
        <v>0.47058823529411797</v>
      </c>
      <c r="BV1215">
        <v>0.29411764705882398</v>
      </c>
      <c r="BW1215">
        <v>0.23529411764705899</v>
      </c>
      <c r="BX1215">
        <v>0.88235294117647101</v>
      </c>
      <c r="BY1215">
        <v>15</v>
      </c>
      <c r="BZ1215">
        <v>1.47058823529412</v>
      </c>
      <c r="CA1215">
        <v>25</v>
      </c>
      <c r="CB1215">
        <v>-0.58823529411764697</v>
      </c>
      <c r="CC1215">
        <v>-10</v>
      </c>
      <c r="CD1215">
        <v>1</v>
      </c>
      <c r="CE1215">
        <v>2</v>
      </c>
      <c r="CF1215">
        <v>2</v>
      </c>
      <c r="CG1215">
        <v>4</v>
      </c>
      <c r="CH1215">
        <v>0</v>
      </c>
      <c r="CI1215">
        <v>0</v>
      </c>
      <c r="CJ1215">
        <v>0</v>
      </c>
      <c r="CK1215">
        <v>0</v>
      </c>
      <c r="CL1215">
        <v>0</v>
      </c>
      <c r="CM1215">
        <v>0</v>
      </c>
      <c r="CN1215">
        <v>7</v>
      </c>
      <c r="CO1215">
        <v>7</v>
      </c>
      <c r="CP1215">
        <v>0</v>
      </c>
      <c r="CQ1215">
        <v>1</v>
      </c>
    </row>
    <row r="1216" spans="1:95">
      <c r="A1216">
        <v>1309599</v>
      </c>
      <c r="B1216" t="s">
        <v>694</v>
      </c>
      <c r="C1216">
        <v>32</v>
      </c>
      <c r="D1216">
        <v>11878083</v>
      </c>
      <c r="E1216" s="1">
        <v>41463</v>
      </c>
      <c r="F1216" t="s">
        <v>1210</v>
      </c>
      <c r="G1216">
        <v>479.99</v>
      </c>
      <c r="H1216">
        <v>0</v>
      </c>
      <c r="I1216">
        <v>0</v>
      </c>
      <c r="J1216">
        <v>0</v>
      </c>
      <c r="K1216">
        <v>479.99</v>
      </c>
      <c r="L1216" t="s">
        <v>1211</v>
      </c>
      <c r="M1216" t="s">
        <v>236</v>
      </c>
      <c r="N1216" t="s">
        <v>97</v>
      </c>
      <c r="O1216" t="s">
        <v>97</v>
      </c>
      <c r="P1216" t="s">
        <v>697</v>
      </c>
      <c r="Q1216">
        <v>160</v>
      </c>
      <c r="R1216">
        <v>0</v>
      </c>
      <c r="S1216">
        <v>0</v>
      </c>
      <c r="T1216">
        <v>160</v>
      </c>
      <c r="U1216">
        <v>160</v>
      </c>
      <c r="V1216" t="s">
        <v>97</v>
      </c>
      <c r="W1216" t="s">
        <v>96</v>
      </c>
      <c r="X1216" t="s">
        <v>303</v>
      </c>
      <c r="Y1216" t="s">
        <v>698</v>
      </c>
      <c r="Z1216">
        <v>11878083</v>
      </c>
      <c r="AA1216" t="s">
        <v>984</v>
      </c>
      <c r="AB1216">
        <v>160.09</v>
      </c>
      <c r="AC1216">
        <v>0</v>
      </c>
      <c r="AD1216">
        <v>0</v>
      </c>
      <c r="AE1216">
        <v>0</v>
      </c>
      <c r="AF1216">
        <v>160.09</v>
      </c>
      <c r="AG1216" s="2" t="s">
        <v>1363</v>
      </c>
      <c r="AH1216" t="s">
        <v>236</v>
      </c>
      <c r="AI1216" t="s">
        <v>97</v>
      </c>
      <c r="AJ1216" t="s">
        <v>97</v>
      </c>
      <c r="AK1216">
        <v>0</v>
      </c>
      <c r="AL1216">
        <v>1</v>
      </c>
      <c r="AM1216">
        <v>0</v>
      </c>
      <c r="AN1216">
        <v>104</v>
      </c>
      <c r="AO1216">
        <v>3</v>
      </c>
      <c r="AP1216">
        <v>508</v>
      </c>
      <c r="AQ1216">
        <v>319.99</v>
      </c>
      <c r="AR1216">
        <v>319.89999999999998</v>
      </c>
      <c r="AS1216">
        <v>319.99</v>
      </c>
      <c r="AT1216">
        <v>319.89999999999998</v>
      </c>
      <c r="AU1216">
        <v>2.9999375000000001</v>
      </c>
      <c r="AV1216">
        <v>2.9982509838215998</v>
      </c>
      <c r="AW1216">
        <v>2.9999375000000001</v>
      </c>
      <c r="AX1216">
        <v>2.9982509838215998</v>
      </c>
      <c r="AY1216">
        <v>0</v>
      </c>
      <c r="AZ1216" s="1">
        <v>41386</v>
      </c>
      <c r="BA1216" s="1">
        <v>41519</v>
      </c>
      <c r="BB1216">
        <v>39</v>
      </c>
      <c r="BC1216">
        <v>9</v>
      </c>
      <c r="BD1216">
        <v>1</v>
      </c>
      <c r="BE1216">
        <v>479.99</v>
      </c>
      <c r="BF1216">
        <v>479.99</v>
      </c>
      <c r="BG1216" t="s">
        <v>93</v>
      </c>
      <c r="BH1216" t="s">
        <v>93</v>
      </c>
      <c r="BI1216">
        <v>5</v>
      </c>
      <c r="BJ1216">
        <v>4</v>
      </c>
      <c r="BK1216">
        <v>2</v>
      </c>
      <c r="BL1216">
        <v>3</v>
      </c>
      <c r="BM1216">
        <v>4</v>
      </c>
      <c r="BN1216">
        <v>18</v>
      </c>
      <c r="BO1216">
        <v>2.8333333333333299</v>
      </c>
      <c r="BP1216">
        <v>2.5</v>
      </c>
      <c r="BQ1216">
        <v>0</v>
      </c>
      <c r="BR1216">
        <v>7</v>
      </c>
      <c r="BS1216">
        <v>0.38888888888888901</v>
      </c>
      <c r="BT1216">
        <v>9</v>
      </c>
      <c r="BU1216">
        <v>0.5</v>
      </c>
      <c r="BV1216">
        <v>0.27777777777777801</v>
      </c>
      <c r="BW1216">
        <v>0.22222222222222199</v>
      </c>
      <c r="BX1216">
        <v>0.83333333333333304</v>
      </c>
      <c r="BY1216">
        <v>15</v>
      </c>
      <c r="BZ1216">
        <v>1.3888888888888899</v>
      </c>
      <c r="CA1216">
        <v>25</v>
      </c>
      <c r="CB1216">
        <v>-0.55555555555555602</v>
      </c>
      <c r="CC1216">
        <v>-10</v>
      </c>
      <c r="CD1216">
        <v>2</v>
      </c>
      <c r="CE1216">
        <v>3</v>
      </c>
      <c r="CF1216">
        <v>3</v>
      </c>
      <c r="CG1216">
        <v>5</v>
      </c>
      <c r="CH1216">
        <v>0</v>
      </c>
      <c r="CI1216">
        <v>0</v>
      </c>
      <c r="CJ1216">
        <v>0</v>
      </c>
      <c r="CK1216">
        <v>0</v>
      </c>
      <c r="CL1216">
        <v>0</v>
      </c>
      <c r="CM1216">
        <v>0</v>
      </c>
      <c r="CN1216">
        <v>7</v>
      </c>
      <c r="CO1216">
        <v>7</v>
      </c>
      <c r="CP1216">
        <v>0</v>
      </c>
      <c r="CQ1216">
        <v>1</v>
      </c>
    </row>
    <row r="1217" spans="1:95">
      <c r="A1217">
        <v>1309599</v>
      </c>
      <c r="B1217" t="s">
        <v>694</v>
      </c>
      <c r="C1217">
        <v>33</v>
      </c>
      <c r="D1217">
        <v>11878083</v>
      </c>
      <c r="E1217" s="1">
        <v>41470</v>
      </c>
      <c r="F1217" t="s">
        <v>1210</v>
      </c>
      <c r="G1217">
        <v>479.99</v>
      </c>
      <c r="H1217">
        <v>0</v>
      </c>
      <c r="I1217">
        <v>0</v>
      </c>
      <c r="J1217">
        <v>0</v>
      </c>
      <c r="K1217">
        <v>479.99</v>
      </c>
      <c r="L1217" t="s">
        <v>1211</v>
      </c>
      <c r="M1217" t="s">
        <v>236</v>
      </c>
      <c r="N1217" t="s">
        <v>97</v>
      </c>
      <c r="O1217" t="s">
        <v>97</v>
      </c>
      <c r="P1217" t="s">
        <v>697</v>
      </c>
      <c r="Q1217">
        <v>160</v>
      </c>
      <c r="R1217">
        <v>0</v>
      </c>
      <c r="S1217">
        <v>0</v>
      </c>
      <c r="T1217">
        <v>160</v>
      </c>
      <c r="U1217">
        <v>160</v>
      </c>
      <c r="V1217" t="s">
        <v>97</v>
      </c>
      <c r="W1217" t="s">
        <v>96</v>
      </c>
      <c r="X1217" t="s">
        <v>303</v>
      </c>
      <c r="Y1217" t="s">
        <v>698</v>
      </c>
      <c r="Z1217">
        <v>11878083</v>
      </c>
      <c r="AA1217" t="s">
        <v>984</v>
      </c>
      <c r="AB1217">
        <v>160.09</v>
      </c>
      <c r="AC1217">
        <v>0</v>
      </c>
      <c r="AD1217">
        <v>0</v>
      </c>
      <c r="AE1217">
        <v>0</v>
      </c>
      <c r="AF1217">
        <v>160.09</v>
      </c>
      <c r="AG1217" s="2" t="s">
        <v>1363</v>
      </c>
      <c r="AH1217" t="s">
        <v>236</v>
      </c>
      <c r="AI1217" t="s">
        <v>97</v>
      </c>
      <c r="AJ1217" t="s">
        <v>97</v>
      </c>
      <c r="AK1217">
        <v>0</v>
      </c>
      <c r="AL1217">
        <v>1</v>
      </c>
      <c r="AM1217">
        <v>0</v>
      </c>
      <c r="AN1217">
        <v>104</v>
      </c>
      <c r="AO1217">
        <v>3</v>
      </c>
      <c r="AP1217">
        <v>508</v>
      </c>
      <c r="AQ1217">
        <v>319.99</v>
      </c>
      <c r="AR1217">
        <v>319.89999999999998</v>
      </c>
      <c r="AS1217">
        <v>319.99</v>
      </c>
      <c r="AT1217">
        <v>319.89999999999998</v>
      </c>
      <c r="AU1217">
        <v>2.9999375000000001</v>
      </c>
      <c r="AV1217">
        <v>2.9982509838215998</v>
      </c>
      <c r="AW1217">
        <v>2.9999375000000001</v>
      </c>
      <c r="AX1217">
        <v>2.9982509838215998</v>
      </c>
      <c r="AY1217">
        <v>0</v>
      </c>
      <c r="AZ1217" s="1">
        <v>41386</v>
      </c>
      <c r="BA1217" s="1">
        <v>41519</v>
      </c>
      <c r="BB1217">
        <v>39</v>
      </c>
      <c r="BC1217">
        <v>9</v>
      </c>
      <c r="BD1217">
        <v>1</v>
      </c>
      <c r="BE1217">
        <v>479.99</v>
      </c>
      <c r="BF1217">
        <v>479.99</v>
      </c>
      <c r="BG1217" t="s">
        <v>93</v>
      </c>
      <c r="BH1217" t="s">
        <v>93</v>
      </c>
      <c r="BI1217" t="s">
        <v>93</v>
      </c>
      <c r="BJ1217" t="s">
        <v>93</v>
      </c>
      <c r="BK1217" t="s">
        <v>93</v>
      </c>
      <c r="BL1217" t="s">
        <v>93</v>
      </c>
      <c r="BM1217" t="s">
        <v>93</v>
      </c>
      <c r="BN1217" t="s">
        <v>93</v>
      </c>
      <c r="BO1217" t="s">
        <v>93</v>
      </c>
      <c r="BP1217" t="s">
        <v>93</v>
      </c>
      <c r="BQ1217" t="s">
        <v>93</v>
      </c>
      <c r="BR1217" t="s">
        <v>93</v>
      </c>
      <c r="BS1217" t="s">
        <v>93</v>
      </c>
      <c r="BT1217" t="s">
        <v>93</v>
      </c>
      <c r="BU1217" t="s">
        <v>93</v>
      </c>
      <c r="BV1217" t="s">
        <v>93</v>
      </c>
      <c r="BW1217" t="s">
        <v>93</v>
      </c>
      <c r="BX1217" t="s">
        <v>93</v>
      </c>
      <c r="BY1217" t="s">
        <v>93</v>
      </c>
      <c r="BZ1217" t="s">
        <v>93</v>
      </c>
      <c r="CA1217" t="s">
        <v>93</v>
      </c>
      <c r="CB1217" t="s">
        <v>93</v>
      </c>
      <c r="CC1217" t="s">
        <v>93</v>
      </c>
      <c r="CD1217" t="s">
        <v>93</v>
      </c>
      <c r="CE1217" t="s">
        <v>93</v>
      </c>
      <c r="CF1217" t="s">
        <v>93</v>
      </c>
      <c r="CG1217" t="s">
        <v>93</v>
      </c>
      <c r="CH1217" t="s">
        <v>93</v>
      </c>
      <c r="CI1217" t="s">
        <v>93</v>
      </c>
      <c r="CJ1217" t="s">
        <v>93</v>
      </c>
      <c r="CK1217" t="s">
        <v>93</v>
      </c>
      <c r="CL1217" t="s">
        <v>93</v>
      </c>
      <c r="CM1217" t="s">
        <v>93</v>
      </c>
      <c r="CN1217">
        <v>7</v>
      </c>
      <c r="CO1217">
        <v>7</v>
      </c>
      <c r="CP1217">
        <v>0</v>
      </c>
      <c r="CQ1217">
        <v>1</v>
      </c>
    </row>
    <row r="1218" spans="1:95">
      <c r="A1218">
        <v>1309599</v>
      </c>
      <c r="B1218" t="s">
        <v>694</v>
      </c>
      <c r="C1218">
        <v>34</v>
      </c>
      <c r="D1218">
        <v>11878083</v>
      </c>
      <c r="E1218" s="1">
        <v>41477</v>
      </c>
      <c r="F1218" t="s">
        <v>1210</v>
      </c>
      <c r="G1218">
        <v>479.99</v>
      </c>
      <c r="H1218">
        <v>0</v>
      </c>
      <c r="I1218">
        <v>0.35000729200000003</v>
      </c>
      <c r="J1218">
        <v>311.99</v>
      </c>
      <c r="K1218">
        <v>311.99</v>
      </c>
      <c r="L1218" t="s">
        <v>1211</v>
      </c>
      <c r="M1218" t="s">
        <v>236</v>
      </c>
      <c r="N1218" t="s">
        <v>97</v>
      </c>
      <c r="O1218" t="s">
        <v>97</v>
      </c>
      <c r="P1218" t="s">
        <v>697</v>
      </c>
      <c r="Q1218">
        <v>160</v>
      </c>
      <c r="R1218">
        <v>0</v>
      </c>
      <c r="S1218">
        <v>0</v>
      </c>
      <c r="T1218">
        <v>160</v>
      </c>
      <c r="U1218">
        <v>160</v>
      </c>
      <c r="V1218" t="s">
        <v>97</v>
      </c>
      <c r="W1218" t="s">
        <v>96</v>
      </c>
      <c r="X1218" t="s">
        <v>303</v>
      </c>
      <c r="Y1218" t="s">
        <v>698</v>
      </c>
      <c r="Z1218">
        <v>11878083</v>
      </c>
      <c r="AA1218" t="s">
        <v>984</v>
      </c>
      <c r="AB1218">
        <v>160.09</v>
      </c>
      <c r="AC1218">
        <v>0</v>
      </c>
      <c r="AD1218">
        <v>0</v>
      </c>
      <c r="AE1218">
        <v>0</v>
      </c>
      <c r="AF1218">
        <v>160.09</v>
      </c>
      <c r="AG1218" s="2" t="s">
        <v>1363</v>
      </c>
      <c r="AH1218" t="s">
        <v>236</v>
      </c>
      <c r="AI1218" t="s">
        <v>97</v>
      </c>
      <c r="AJ1218" t="s">
        <v>97</v>
      </c>
      <c r="AK1218">
        <v>0</v>
      </c>
      <c r="AL1218">
        <v>1</v>
      </c>
      <c r="AM1218">
        <v>0</v>
      </c>
      <c r="AN1218">
        <v>104</v>
      </c>
      <c r="AO1218">
        <v>3</v>
      </c>
      <c r="AP1218">
        <v>508</v>
      </c>
      <c r="AQ1218">
        <v>151.99</v>
      </c>
      <c r="AR1218">
        <v>151.9</v>
      </c>
      <c r="AS1218">
        <v>319.99</v>
      </c>
      <c r="AT1218">
        <v>319.89999999999998</v>
      </c>
      <c r="AU1218">
        <v>1.9499375000000001</v>
      </c>
      <c r="AV1218">
        <v>1.94884127678181</v>
      </c>
      <c r="AW1218">
        <v>2.9999375000000001</v>
      </c>
      <c r="AX1218">
        <v>2.9982509838215998</v>
      </c>
      <c r="AY1218">
        <v>0</v>
      </c>
      <c r="AZ1218" s="1">
        <v>41386</v>
      </c>
      <c r="BA1218" s="1">
        <v>41519</v>
      </c>
      <c r="BB1218">
        <v>39</v>
      </c>
      <c r="BC1218">
        <v>9</v>
      </c>
      <c r="BD1218">
        <v>1</v>
      </c>
      <c r="BE1218">
        <v>311.99</v>
      </c>
      <c r="BF1218">
        <v>311.99</v>
      </c>
      <c r="BG1218" t="s">
        <v>93</v>
      </c>
      <c r="BH1218" t="s">
        <v>93</v>
      </c>
      <c r="BI1218" t="s">
        <v>93</v>
      </c>
      <c r="BJ1218" t="s">
        <v>93</v>
      </c>
      <c r="BK1218" t="s">
        <v>93</v>
      </c>
      <c r="BL1218" t="s">
        <v>93</v>
      </c>
      <c r="BM1218" t="s">
        <v>93</v>
      </c>
      <c r="BN1218" t="s">
        <v>93</v>
      </c>
      <c r="BO1218" t="s">
        <v>93</v>
      </c>
      <c r="BP1218" t="s">
        <v>93</v>
      </c>
      <c r="BQ1218" t="s">
        <v>93</v>
      </c>
      <c r="BR1218" t="s">
        <v>93</v>
      </c>
      <c r="BS1218" t="s">
        <v>93</v>
      </c>
      <c r="BT1218" t="s">
        <v>93</v>
      </c>
      <c r="BU1218" t="s">
        <v>93</v>
      </c>
      <c r="BV1218" t="s">
        <v>93</v>
      </c>
      <c r="BW1218" t="s">
        <v>93</v>
      </c>
      <c r="BX1218" t="s">
        <v>93</v>
      </c>
      <c r="BY1218" t="s">
        <v>93</v>
      </c>
      <c r="BZ1218" t="s">
        <v>93</v>
      </c>
      <c r="CA1218" t="s">
        <v>93</v>
      </c>
      <c r="CB1218" t="s">
        <v>93</v>
      </c>
      <c r="CC1218" t="s">
        <v>93</v>
      </c>
      <c r="CD1218" t="s">
        <v>93</v>
      </c>
      <c r="CE1218" t="s">
        <v>93</v>
      </c>
      <c r="CF1218" t="s">
        <v>93</v>
      </c>
      <c r="CG1218" t="s">
        <v>93</v>
      </c>
      <c r="CH1218" t="s">
        <v>93</v>
      </c>
      <c r="CI1218" t="s">
        <v>93</v>
      </c>
      <c r="CJ1218" t="s">
        <v>93</v>
      </c>
      <c r="CK1218" t="s">
        <v>93</v>
      </c>
      <c r="CL1218" t="s">
        <v>93</v>
      </c>
      <c r="CM1218" t="s">
        <v>93</v>
      </c>
      <c r="CN1218">
        <v>7</v>
      </c>
      <c r="CO1218">
        <v>7</v>
      </c>
      <c r="CP1218">
        <v>0</v>
      </c>
      <c r="CQ1218">
        <v>1</v>
      </c>
    </row>
    <row r="1219" spans="1:95">
      <c r="A1219">
        <v>1309599</v>
      </c>
      <c r="B1219" t="s">
        <v>694</v>
      </c>
      <c r="C1219">
        <v>35</v>
      </c>
      <c r="D1219">
        <v>11878083</v>
      </c>
      <c r="E1219" s="1">
        <v>41484</v>
      </c>
      <c r="F1219" t="s">
        <v>1210</v>
      </c>
      <c r="G1219">
        <v>479.99</v>
      </c>
      <c r="H1219">
        <v>0</v>
      </c>
      <c r="I1219">
        <v>0.35000729200000003</v>
      </c>
      <c r="J1219">
        <v>311.99</v>
      </c>
      <c r="K1219">
        <v>311.99</v>
      </c>
      <c r="L1219" t="s">
        <v>1211</v>
      </c>
      <c r="M1219" t="s">
        <v>236</v>
      </c>
      <c r="N1219" t="s">
        <v>97</v>
      </c>
      <c r="O1219" t="s">
        <v>97</v>
      </c>
      <c r="P1219" t="s">
        <v>697</v>
      </c>
      <c r="Q1219">
        <v>160</v>
      </c>
      <c r="R1219">
        <v>0</v>
      </c>
      <c r="S1219">
        <v>0</v>
      </c>
      <c r="T1219">
        <v>160</v>
      </c>
      <c r="U1219">
        <v>160</v>
      </c>
      <c r="V1219" t="s">
        <v>97</v>
      </c>
      <c r="W1219" t="s">
        <v>96</v>
      </c>
      <c r="X1219" t="s">
        <v>303</v>
      </c>
      <c r="Y1219" t="s">
        <v>698</v>
      </c>
      <c r="Z1219">
        <v>11878083</v>
      </c>
      <c r="AA1219" t="s">
        <v>984</v>
      </c>
      <c r="AB1219">
        <v>160.09</v>
      </c>
      <c r="AC1219">
        <v>0</v>
      </c>
      <c r="AD1219">
        <v>0</v>
      </c>
      <c r="AE1219">
        <v>0</v>
      </c>
      <c r="AF1219">
        <v>160.09</v>
      </c>
      <c r="AG1219" s="2" t="s">
        <v>1363</v>
      </c>
      <c r="AH1219" t="s">
        <v>236</v>
      </c>
      <c r="AI1219" t="s">
        <v>97</v>
      </c>
      <c r="AJ1219" t="s">
        <v>97</v>
      </c>
      <c r="AK1219">
        <v>0</v>
      </c>
      <c r="AL1219">
        <v>1</v>
      </c>
      <c r="AM1219">
        <v>0</v>
      </c>
      <c r="AN1219">
        <v>104</v>
      </c>
      <c r="AO1219">
        <v>3</v>
      </c>
      <c r="AP1219">
        <v>508</v>
      </c>
      <c r="AQ1219">
        <v>151.99</v>
      </c>
      <c r="AR1219">
        <v>151.9</v>
      </c>
      <c r="AS1219">
        <v>319.99</v>
      </c>
      <c r="AT1219">
        <v>319.89999999999998</v>
      </c>
      <c r="AU1219">
        <v>1.9499375000000001</v>
      </c>
      <c r="AV1219">
        <v>1.94884127678181</v>
      </c>
      <c r="AW1219">
        <v>2.9999375000000001</v>
      </c>
      <c r="AX1219">
        <v>2.9982509838215998</v>
      </c>
      <c r="AY1219">
        <v>0</v>
      </c>
      <c r="AZ1219" s="1">
        <v>41386</v>
      </c>
      <c r="BA1219" s="1">
        <v>41519</v>
      </c>
      <c r="BB1219">
        <v>39</v>
      </c>
      <c r="BC1219">
        <v>9</v>
      </c>
      <c r="BD1219">
        <v>1</v>
      </c>
      <c r="BE1219">
        <v>311.99</v>
      </c>
      <c r="BF1219">
        <v>311.99</v>
      </c>
      <c r="BG1219" t="s">
        <v>93</v>
      </c>
      <c r="BH1219" t="s">
        <v>93</v>
      </c>
      <c r="BI1219" t="s">
        <v>93</v>
      </c>
      <c r="BJ1219" t="s">
        <v>93</v>
      </c>
      <c r="BK1219" t="s">
        <v>93</v>
      </c>
      <c r="BL1219" t="s">
        <v>93</v>
      </c>
      <c r="BM1219" t="s">
        <v>93</v>
      </c>
      <c r="BN1219" t="s">
        <v>93</v>
      </c>
      <c r="BO1219" t="s">
        <v>93</v>
      </c>
      <c r="BP1219" t="s">
        <v>93</v>
      </c>
      <c r="BQ1219" t="s">
        <v>93</v>
      </c>
      <c r="BR1219" t="s">
        <v>93</v>
      </c>
      <c r="BS1219" t="s">
        <v>93</v>
      </c>
      <c r="BT1219" t="s">
        <v>93</v>
      </c>
      <c r="BU1219" t="s">
        <v>93</v>
      </c>
      <c r="BV1219" t="s">
        <v>93</v>
      </c>
      <c r="BW1219" t="s">
        <v>93</v>
      </c>
      <c r="BX1219" t="s">
        <v>93</v>
      </c>
      <c r="BY1219" t="s">
        <v>93</v>
      </c>
      <c r="BZ1219" t="s">
        <v>93</v>
      </c>
      <c r="CA1219" t="s">
        <v>93</v>
      </c>
      <c r="CB1219" t="s">
        <v>93</v>
      </c>
      <c r="CC1219" t="s">
        <v>93</v>
      </c>
      <c r="CD1219" t="s">
        <v>93</v>
      </c>
      <c r="CE1219" t="s">
        <v>93</v>
      </c>
      <c r="CF1219" t="s">
        <v>93</v>
      </c>
      <c r="CG1219" t="s">
        <v>93</v>
      </c>
      <c r="CH1219" t="s">
        <v>93</v>
      </c>
      <c r="CI1219" t="s">
        <v>93</v>
      </c>
      <c r="CJ1219" t="s">
        <v>93</v>
      </c>
      <c r="CK1219" t="s">
        <v>93</v>
      </c>
      <c r="CL1219" t="s">
        <v>93</v>
      </c>
      <c r="CM1219" t="s">
        <v>93</v>
      </c>
      <c r="CN1219">
        <v>7</v>
      </c>
      <c r="CO1219">
        <v>7</v>
      </c>
      <c r="CP1219">
        <v>0</v>
      </c>
      <c r="CQ1219">
        <v>1</v>
      </c>
    </row>
    <row r="1220" spans="1:95">
      <c r="A1220">
        <v>1309599</v>
      </c>
      <c r="B1220" t="s">
        <v>694</v>
      </c>
      <c r="C1220">
        <v>36</v>
      </c>
      <c r="D1220">
        <v>11878083</v>
      </c>
      <c r="E1220" s="1">
        <v>41491</v>
      </c>
      <c r="F1220" t="s">
        <v>1210</v>
      </c>
      <c r="G1220">
        <v>479.99</v>
      </c>
      <c r="H1220">
        <v>0</v>
      </c>
      <c r="I1220">
        <v>0</v>
      </c>
      <c r="J1220">
        <v>0</v>
      </c>
      <c r="K1220">
        <v>479.99</v>
      </c>
      <c r="L1220" t="s">
        <v>1211</v>
      </c>
      <c r="M1220" t="s">
        <v>236</v>
      </c>
      <c r="N1220" t="s">
        <v>97</v>
      </c>
      <c r="O1220" t="s">
        <v>97</v>
      </c>
      <c r="P1220" t="s">
        <v>697</v>
      </c>
      <c r="Q1220">
        <v>160</v>
      </c>
      <c r="R1220">
        <v>0</v>
      </c>
      <c r="S1220">
        <v>0</v>
      </c>
      <c r="T1220">
        <v>160</v>
      </c>
      <c r="U1220">
        <v>160</v>
      </c>
      <c r="V1220" t="s">
        <v>97</v>
      </c>
      <c r="W1220" t="s">
        <v>96</v>
      </c>
      <c r="X1220" t="s">
        <v>303</v>
      </c>
      <c r="Y1220" t="s">
        <v>698</v>
      </c>
      <c r="Z1220">
        <v>11878083</v>
      </c>
      <c r="AA1220" t="s">
        <v>984</v>
      </c>
      <c r="AB1220">
        <v>160.09</v>
      </c>
      <c r="AC1220">
        <v>0</v>
      </c>
      <c r="AD1220">
        <v>0</v>
      </c>
      <c r="AE1220">
        <v>0</v>
      </c>
      <c r="AF1220">
        <v>160.09</v>
      </c>
      <c r="AG1220" s="2" t="s">
        <v>1363</v>
      </c>
      <c r="AH1220" t="s">
        <v>236</v>
      </c>
      <c r="AI1220" t="s">
        <v>97</v>
      </c>
      <c r="AJ1220" t="s">
        <v>97</v>
      </c>
      <c r="AK1220">
        <v>0</v>
      </c>
      <c r="AL1220">
        <v>1</v>
      </c>
      <c r="AM1220">
        <v>0</v>
      </c>
      <c r="AN1220">
        <v>104</v>
      </c>
      <c r="AO1220">
        <v>3</v>
      </c>
      <c r="AP1220">
        <v>508</v>
      </c>
      <c r="AQ1220">
        <v>319.99</v>
      </c>
      <c r="AR1220">
        <v>319.89999999999998</v>
      </c>
      <c r="AS1220">
        <v>319.99</v>
      </c>
      <c r="AT1220">
        <v>319.89999999999998</v>
      </c>
      <c r="AU1220">
        <v>2.9999375000000001</v>
      </c>
      <c r="AV1220">
        <v>2.9982509838215998</v>
      </c>
      <c r="AW1220">
        <v>2.9999375000000001</v>
      </c>
      <c r="AX1220">
        <v>2.9982509838215998</v>
      </c>
      <c r="AY1220">
        <v>0</v>
      </c>
      <c r="AZ1220" s="1">
        <v>41386</v>
      </c>
      <c r="BA1220" s="1">
        <v>41519</v>
      </c>
      <c r="BB1220">
        <v>39</v>
      </c>
      <c r="BC1220">
        <v>9</v>
      </c>
      <c r="BD1220">
        <v>1</v>
      </c>
      <c r="BE1220">
        <v>479.99</v>
      </c>
      <c r="BF1220">
        <v>479.99</v>
      </c>
      <c r="BG1220" t="s">
        <v>93</v>
      </c>
      <c r="BH1220" t="s">
        <v>93</v>
      </c>
      <c r="BI1220" t="s">
        <v>93</v>
      </c>
      <c r="BJ1220" t="s">
        <v>93</v>
      </c>
      <c r="BK1220" t="s">
        <v>93</v>
      </c>
      <c r="BL1220" t="s">
        <v>93</v>
      </c>
      <c r="BM1220" t="s">
        <v>93</v>
      </c>
      <c r="BN1220" t="s">
        <v>93</v>
      </c>
      <c r="BO1220" t="s">
        <v>93</v>
      </c>
      <c r="BP1220" t="s">
        <v>93</v>
      </c>
      <c r="BQ1220" t="s">
        <v>93</v>
      </c>
      <c r="BR1220" t="s">
        <v>93</v>
      </c>
      <c r="BS1220" t="s">
        <v>93</v>
      </c>
      <c r="BT1220" t="s">
        <v>93</v>
      </c>
      <c r="BU1220" t="s">
        <v>93</v>
      </c>
      <c r="BV1220" t="s">
        <v>93</v>
      </c>
      <c r="BW1220" t="s">
        <v>93</v>
      </c>
      <c r="BX1220" t="s">
        <v>93</v>
      </c>
      <c r="BY1220" t="s">
        <v>93</v>
      </c>
      <c r="BZ1220" t="s">
        <v>93</v>
      </c>
      <c r="CA1220" t="s">
        <v>93</v>
      </c>
      <c r="CB1220" t="s">
        <v>93</v>
      </c>
      <c r="CC1220" t="s">
        <v>93</v>
      </c>
      <c r="CD1220" t="s">
        <v>93</v>
      </c>
      <c r="CE1220" t="s">
        <v>93</v>
      </c>
      <c r="CF1220" t="s">
        <v>93</v>
      </c>
      <c r="CG1220" t="s">
        <v>93</v>
      </c>
      <c r="CH1220" t="s">
        <v>93</v>
      </c>
      <c r="CI1220" t="s">
        <v>93</v>
      </c>
      <c r="CJ1220" t="s">
        <v>93</v>
      </c>
      <c r="CK1220" t="s">
        <v>93</v>
      </c>
      <c r="CL1220" t="s">
        <v>93</v>
      </c>
      <c r="CM1220" t="s">
        <v>93</v>
      </c>
      <c r="CN1220">
        <v>7</v>
      </c>
      <c r="CO1220">
        <v>7</v>
      </c>
      <c r="CP1220">
        <v>0</v>
      </c>
      <c r="CQ1220">
        <v>1</v>
      </c>
    </row>
    <row r="1221" spans="1:95">
      <c r="A1221">
        <v>1309599</v>
      </c>
      <c r="B1221" t="s">
        <v>694</v>
      </c>
      <c r="C1221">
        <v>37</v>
      </c>
      <c r="D1221">
        <v>11878083</v>
      </c>
      <c r="E1221" s="1">
        <v>41498</v>
      </c>
      <c r="F1221" t="s">
        <v>1210</v>
      </c>
      <c r="G1221">
        <v>479.99</v>
      </c>
      <c r="H1221">
        <v>0</v>
      </c>
      <c r="I1221">
        <v>0</v>
      </c>
      <c r="J1221">
        <v>0</v>
      </c>
      <c r="K1221">
        <v>479.99</v>
      </c>
      <c r="L1221" t="s">
        <v>1211</v>
      </c>
      <c r="M1221" t="s">
        <v>236</v>
      </c>
      <c r="N1221" t="s">
        <v>97</v>
      </c>
      <c r="O1221" t="s">
        <v>97</v>
      </c>
      <c r="P1221" t="s">
        <v>697</v>
      </c>
      <c r="Q1221">
        <v>160</v>
      </c>
      <c r="R1221">
        <v>0</v>
      </c>
      <c r="S1221">
        <v>0</v>
      </c>
      <c r="T1221">
        <v>160</v>
      </c>
      <c r="U1221">
        <v>160</v>
      </c>
      <c r="V1221" t="s">
        <v>97</v>
      </c>
      <c r="W1221" t="s">
        <v>96</v>
      </c>
      <c r="X1221" t="s">
        <v>303</v>
      </c>
      <c r="Y1221" t="s">
        <v>698</v>
      </c>
      <c r="Z1221">
        <v>11878083</v>
      </c>
      <c r="AA1221" t="s">
        <v>984</v>
      </c>
      <c r="AB1221">
        <v>160.09</v>
      </c>
      <c r="AC1221">
        <v>0</v>
      </c>
      <c r="AD1221">
        <v>0</v>
      </c>
      <c r="AE1221">
        <v>0</v>
      </c>
      <c r="AF1221">
        <v>160.09</v>
      </c>
      <c r="AG1221" s="2" t="s">
        <v>1363</v>
      </c>
      <c r="AH1221" t="s">
        <v>236</v>
      </c>
      <c r="AI1221" t="s">
        <v>97</v>
      </c>
      <c r="AJ1221" t="s">
        <v>97</v>
      </c>
      <c r="AK1221">
        <v>0</v>
      </c>
      <c r="AL1221">
        <v>1</v>
      </c>
      <c r="AM1221">
        <v>0</v>
      </c>
      <c r="AN1221">
        <v>104</v>
      </c>
      <c r="AO1221">
        <v>3</v>
      </c>
      <c r="AP1221">
        <v>508</v>
      </c>
      <c r="AQ1221">
        <v>319.99</v>
      </c>
      <c r="AR1221">
        <v>319.89999999999998</v>
      </c>
      <c r="AS1221">
        <v>319.99</v>
      </c>
      <c r="AT1221">
        <v>319.89999999999998</v>
      </c>
      <c r="AU1221">
        <v>2.9999375000000001</v>
      </c>
      <c r="AV1221">
        <v>2.9982509838215998</v>
      </c>
      <c r="AW1221">
        <v>2.9999375000000001</v>
      </c>
      <c r="AX1221">
        <v>2.9982509838215998</v>
      </c>
      <c r="AY1221">
        <v>0</v>
      </c>
      <c r="AZ1221" s="1">
        <v>41386</v>
      </c>
      <c r="BA1221" s="1">
        <v>41519</v>
      </c>
      <c r="BB1221">
        <v>39</v>
      </c>
      <c r="BC1221">
        <v>9</v>
      </c>
      <c r="BD1221">
        <v>1</v>
      </c>
      <c r="BE1221">
        <v>479.99</v>
      </c>
      <c r="BF1221">
        <v>479.99</v>
      </c>
      <c r="BG1221" t="s">
        <v>93</v>
      </c>
      <c r="BH1221" t="s">
        <v>93</v>
      </c>
      <c r="BI1221" t="s">
        <v>93</v>
      </c>
      <c r="BJ1221" t="s">
        <v>93</v>
      </c>
      <c r="BK1221" t="s">
        <v>93</v>
      </c>
      <c r="BL1221" t="s">
        <v>93</v>
      </c>
      <c r="BM1221" t="s">
        <v>93</v>
      </c>
      <c r="BN1221" t="s">
        <v>93</v>
      </c>
      <c r="BO1221" t="s">
        <v>93</v>
      </c>
      <c r="BP1221" t="s">
        <v>93</v>
      </c>
      <c r="BQ1221" t="s">
        <v>93</v>
      </c>
      <c r="BR1221" t="s">
        <v>93</v>
      </c>
      <c r="BS1221" t="s">
        <v>93</v>
      </c>
      <c r="BT1221" t="s">
        <v>93</v>
      </c>
      <c r="BU1221" t="s">
        <v>93</v>
      </c>
      <c r="BV1221" t="s">
        <v>93</v>
      </c>
      <c r="BW1221" t="s">
        <v>93</v>
      </c>
      <c r="BX1221" t="s">
        <v>93</v>
      </c>
      <c r="BY1221" t="s">
        <v>93</v>
      </c>
      <c r="BZ1221" t="s">
        <v>93</v>
      </c>
      <c r="CA1221" t="s">
        <v>93</v>
      </c>
      <c r="CB1221" t="s">
        <v>93</v>
      </c>
      <c r="CC1221" t="s">
        <v>93</v>
      </c>
      <c r="CD1221" t="s">
        <v>93</v>
      </c>
      <c r="CE1221" t="s">
        <v>93</v>
      </c>
      <c r="CF1221" t="s">
        <v>93</v>
      </c>
      <c r="CG1221" t="s">
        <v>93</v>
      </c>
      <c r="CH1221" t="s">
        <v>93</v>
      </c>
      <c r="CI1221" t="s">
        <v>93</v>
      </c>
      <c r="CJ1221" t="s">
        <v>93</v>
      </c>
      <c r="CK1221" t="s">
        <v>93</v>
      </c>
      <c r="CL1221" t="s">
        <v>93</v>
      </c>
      <c r="CM1221" t="s">
        <v>93</v>
      </c>
      <c r="CN1221">
        <v>7</v>
      </c>
      <c r="CO1221">
        <v>7</v>
      </c>
      <c r="CP1221">
        <v>0</v>
      </c>
      <c r="CQ1221">
        <v>1</v>
      </c>
    </row>
    <row r="1222" spans="1:95">
      <c r="A1222">
        <v>1309599</v>
      </c>
      <c r="B1222" t="s">
        <v>694</v>
      </c>
      <c r="C1222">
        <v>38</v>
      </c>
      <c r="D1222">
        <v>11878083</v>
      </c>
      <c r="E1222" s="1">
        <v>41505</v>
      </c>
      <c r="F1222" t="s">
        <v>1210</v>
      </c>
      <c r="G1222">
        <v>479.99</v>
      </c>
      <c r="H1222">
        <v>0</v>
      </c>
      <c r="I1222">
        <v>0.35000729200000003</v>
      </c>
      <c r="J1222">
        <v>311.99</v>
      </c>
      <c r="K1222">
        <v>311.99</v>
      </c>
      <c r="L1222" t="s">
        <v>1211</v>
      </c>
      <c r="M1222" t="s">
        <v>96</v>
      </c>
      <c r="N1222" t="s">
        <v>97</v>
      </c>
      <c r="O1222" t="s">
        <v>97</v>
      </c>
      <c r="P1222" t="s">
        <v>697</v>
      </c>
      <c r="Q1222">
        <v>160</v>
      </c>
      <c r="R1222">
        <v>0</v>
      </c>
      <c r="S1222">
        <v>0</v>
      </c>
      <c r="T1222">
        <v>160</v>
      </c>
      <c r="U1222">
        <v>160</v>
      </c>
      <c r="V1222" t="s">
        <v>97</v>
      </c>
      <c r="W1222" t="s">
        <v>96</v>
      </c>
      <c r="X1222" t="s">
        <v>303</v>
      </c>
      <c r="Y1222" t="s">
        <v>698</v>
      </c>
      <c r="Z1222">
        <v>11878083</v>
      </c>
      <c r="AA1222" t="s">
        <v>984</v>
      </c>
      <c r="AB1222">
        <v>160.09</v>
      </c>
      <c r="AC1222">
        <v>0</v>
      </c>
      <c r="AD1222">
        <v>0</v>
      </c>
      <c r="AE1222">
        <v>0</v>
      </c>
      <c r="AF1222">
        <v>160.09</v>
      </c>
      <c r="AG1222" s="2" t="s">
        <v>1363</v>
      </c>
      <c r="AH1222" t="s">
        <v>236</v>
      </c>
      <c r="AI1222" t="s">
        <v>97</v>
      </c>
      <c r="AJ1222" t="s">
        <v>97</v>
      </c>
      <c r="AK1222">
        <v>1</v>
      </c>
      <c r="AL1222">
        <v>1</v>
      </c>
      <c r="AM1222">
        <v>0</v>
      </c>
      <c r="AN1222">
        <v>104</v>
      </c>
      <c r="AO1222">
        <v>3</v>
      </c>
      <c r="AP1222">
        <v>508</v>
      </c>
      <c r="AQ1222">
        <v>151.99</v>
      </c>
      <c r="AR1222">
        <v>151.9</v>
      </c>
      <c r="AS1222">
        <v>319.99</v>
      </c>
      <c r="AT1222">
        <v>319.89999999999998</v>
      </c>
      <c r="AU1222">
        <v>1.9499375000000001</v>
      </c>
      <c r="AV1222">
        <v>1.94884127678181</v>
      </c>
      <c r="AW1222">
        <v>2.9999375000000001</v>
      </c>
      <c r="AX1222">
        <v>2.9982509838215998</v>
      </c>
      <c r="AY1222">
        <v>1</v>
      </c>
      <c r="AZ1222" s="1">
        <v>41386</v>
      </c>
      <c r="BA1222" s="1">
        <v>41519</v>
      </c>
      <c r="BB1222">
        <v>39</v>
      </c>
      <c r="BC1222">
        <v>9</v>
      </c>
      <c r="BD1222">
        <v>1</v>
      </c>
      <c r="BE1222">
        <v>311.99</v>
      </c>
      <c r="BF1222">
        <v>311.99</v>
      </c>
      <c r="BG1222" t="s">
        <v>93</v>
      </c>
      <c r="BH1222" t="s">
        <v>93</v>
      </c>
      <c r="BI1222" t="s">
        <v>93</v>
      </c>
      <c r="BJ1222" t="s">
        <v>93</v>
      </c>
      <c r="BK1222" t="s">
        <v>93</v>
      </c>
      <c r="BL1222" t="s">
        <v>93</v>
      </c>
      <c r="BM1222" t="s">
        <v>93</v>
      </c>
      <c r="BN1222" t="s">
        <v>93</v>
      </c>
      <c r="BO1222" t="s">
        <v>93</v>
      </c>
      <c r="BP1222" t="s">
        <v>93</v>
      </c>
      <c r="BQ1222" t="s">
        <v>93</v>
      </c>
      <c r="BR1222" t="s">
        <v>93</v>
      </c>
      <c r="BS1222" t="s">
        <v>93</v>
      </c>
      <c r="BT1222" t="s">
        <v>93</v>
      </c>
      <c r="BU1222" t="s">
        <v>93</v>
      </c>
      <c r="BV1222" t="s">
        <v>93</v>
      </c>
      <c r="BW1222" t="s">
        <v>93</v>
      </c>
      <c r="BX1222" t="s">
        <v>93</v>
      </c>
      <c r="BY1222" t="s">
        <v>93</v>
      </c>
      <c r="BZ1222" t="s">
        <v>93</v>
      </c>
      <c r="CA1222" t="s">
        <v>93</v>
      </c>
      <c r="CB1222" t="s">
        <v>93</v>
      </c>
      <c r="CC1222" t="s">
        <v>93</v>
      </c>
      <c r="CD1222" t="s">
        <v>93</v>
      </c>
      <c r="CE1222" t="s">
        <v>93</v>
      </c>
      <c r="CF1222" t="s">
        <v>93</v>
      </c>
      <c r="CG1222" t="s">
        <v>93</v>
      </c>
      <c r="CH1222" t="s">
        <v>93</v>
      </c>
      <c r="CI1222" t="s">
        <v>93</v>
      </c>
      <c r="CJ1222" t="s">
        <v>93</v>
      </c>
      <c r="CK1222" t="s">
        <v>93</v>
      </c>
      <c r="CL1222" t="s">
        <v>93</v>
      </c>
      <c r="CM1222" t="s">
        <v>93</v>
      </c>
      <c r="CN1222">
        <v>7</v>
      </c>
      <c r="CO1222">
        <v>7</v>
      </c>
      <c r="CP1222">
        <v>0</v>
      </c>
      <c r="CQ1222">
        <v>1</v>
      </c>
    </row>
    <row r="1223" spans="1:95">
      <c r="A1223">
        <v>1309599</v>
      </c>
      <c r="B1223" t="s">
        <v>694</v>
      </c>
      <c r="C1223">
        <v>39</v>
      </c>
      <c r="D1223">
        <v>11878083</v>
      </c>
      <c r="E1223" s="1">
        <v>41512</v>
      </c>
      <c r="F1223" t="s">
        <v>1210</v>
      </c>
      <c r="G1223">
        <v>479.99</v>
      </c>
      <c r="H1223">
        <v>0</v>
      </c>
      <c r="I1223">
        <v>0.35000729200000003</v>
      </c>
      <c r="J1223">
        <v>311.99</v>
      </c>
      <c r="K1223">
        <v>311.99</v>
      </c>
      <c r="L1223" t="s">
        <v>1211</v>
      </c>
      <c r="M1223" t="s">
        <v>96</v>
      </c>
      <c r="N1223" t="s">
        <v>97</v>
      </c>
      <c r="O1223" t="s">
        <v>97</v>
      </c>
      <c r="P1223" t="s">
        <v>697</v>
      </c>
      <c r="Q1223">
        <v>160</v>
      </c>
      <c r="R1223">
        <v>0</v>
      </c>
      <c r="S1223">
        <v>0</v>
      </c>
      <c r="T1223">
        <v>160</v>
      </c>
      <c r="U1223">
        <v>160</v>
      </c>
      <c r="V1223" t="s">
        <v>97</v>
      </c>
      <c r="W1223" t="s">
        <v>96</v>
      </c>
      <c r="X1223" t="s">
        <v>303</v>
      </c>
      <c r="Y1223" t="s">
        <v>698</v>
      </c>
      <c r="Z1223">
        <v>11878083</v>
      </c>
      <c r="AA1223" t="s">
        <v>984</v>
      </c>
      <c r="AB1223">
        <v>160.09</v>
      </c>
      <c r="AC1223">
        <v>0</v>
      </c>
      <c r="AD1223">
        <v>0</v>
      </c>
      <c r="AE1223">
        <v>0</v>
      </c>
      <c r="AF1223">
        <v>160.09</v>
      </c>
      <c r="AG1223" s="2" t="s">
        <v>1363</v>
      </c>
      <c r="AH1223" t="s">
        <v>236</v>
      </c>
      <c r="AI1223" t="s">
        <v>97</v>
      </c>
      <c r="AJ1223" t="s">
        <v>97</v>
      </c>
      <c r="AK1223">
        <v>1</v>
      </c>
      <c r="AL1223">
        <v>1</v>
      </c>
      <c r="AM1223">
        <v>0</v>
      </c>
      <c r="AN1223">
        <v>104</v>
      </c>
      <c r="AO1223">
        <v>3</v>
      </c>
      <c r="AP1223">
        <v>508</v>
      </c>
      <c r="AQ1223">
        <v>151.99</v>
      </c>
      <c r="AR1223">
        <v>151.9</v>
      </c>
      <c r="AS1223">
        <v>319.99</v>
      </c>
      <c r="AT1223">
        <v>319.89999999999998</v>
      </c>
      <c r="AU1223">
        <v>1.9499375000000001</v>
      </c>
      <c r="AV1223">
        <v>1.94884127678181</v>
      </c>
      <c r="AW1223">
        <v>2.9999375000000001</v>
      </c>
      <c r="AX1223">
        <v>2.9982509838215998</v>
      </c>
      <c r="AY1223">
        <v>1</v>
      </c>
      <c r="AZ1223" s="1">
        <v>41386</v>
      </c>
      <c r="BA1223" s="1">
        <v>41519</v>
      </c>
      <c r="BB1223">
        <v>39</v>
      </c>
      <c r="BC1223">
        <v>9</v>
      </c>
      <c r="BD1223">
        <v>1</v>
      </c>
      <c r="BE1223">
        <v>311.99</v>
      </c>
      <c r="BF1223">
        <v>311.99</v>
      </c>
      <c r="BG1223" t="s">
        <v>93</v>
      </c>
      <c r="BH1223" t="s">
        <v>93</v>
      </c>
      <c r="BI1223">
        <v>5</v>
      </c>
      <c r="BJ1223">
        <v>4</v>
      </c>
      <c r="BK1223">
        <v>2</v>
      </c>
      <c r="BL1223">
        <v>3</v>
      </c>
      <c r="BM1223">
        <v>5</v>
      </c>
      <c r="BN1223">
        <v>19</v>
      </c>
      <c r="BO1223">
        <v>2.9473684210526301</v>
      </c>
      <c r="BP1223">
        <v>2.3684210526315801</v>
      </c>
      <c r="BQ1223">
        <v>0</v>
      </c>
      <c r="BR1223">
        <v>8</v>
      </c>
      <c r="BS1223">
        <v>0.42105263157894701</v>
      </c>
      <c r="BT1223">
        <v>9</v>
      </c>
      <c r="BU1223">
        <v>0.47368421052631599</v>
      </c>
      <c r="BV1223">
        <v>0.26315789473684198</v>
      </c>
      <c r="BW1223">
        <v>0.26315789473684198</v>
      </c>
      <c r="BX1223">
        <v>0.73684210526315796</v>
      </c>
      <c r="BY1223">
        <v>14</v>
      </c>
      <c r="BZ1223">
        <v>1.31578947368421</v>
      </c>
      <c r="CA1223">
        <v>25</v>
      </c>
      <c r="CB1223">
        <v>-0.57894736842105299</v>
      </c>
      <c r="CC1223">
        <v>-11</v>
      </c>
      <c r="CD1223">
        <v>1</v>
      </c>
      <c r="CE1223">
        <v>3</v>
      </c>
      <c r="CF1223">
        <v>3</v>
      </c>
      <c r="CG1223">
        <v>5</v>
      </c>
      <c r="CH1223">
        <v>0</v>
      </c>
      <c r="CI1223">
        <v>0</v>
      </c>
      <c r="CJ1223">
        <v>0</v>
      </c>
      <c r="CK1223">
        <v>0</v>
      </c>
      <c r="CL1223">
        <v>0</v>
      </c>
      <c r="CM1223">
        <v>0</v>
      </c>
      <c r="CN1223">
        <v>7</v>
      </c>
      <c r="CO1223">
        <v>7</v>
      </c>
      <c r="CP1223">
        <v>0</v>
      </c>
      <c r="CQ1223">
        <v>1</v>
      </c>
    </row>
    <row r="1224" spans="1:95">
      <c r="A1224">
        <v>1309599</v>
      </c>
      <c r="B1224" t="s">
        <v>694</v>
      </c>
      <c r="C1224">
        <v>40</v>
      </c>
      <c r="D1224">
        <v>11878083</v>
      </c>
      <c r="E1224" s="1">
        <v>41519</v>
      </c>
      <c r="F1224" t="s">
        <v>1210</v>
      </c>
      <c r="G1224">
        <v>479.99</v>
      </c>
      <c r="H1224">
        <v>0</v>
      </c>
      <c r="I1224">
        <v>0.35000729200000003</v>
      </c>
      <c r="J1224">
        <v>311.99</v>
      </c>
      <c r="K1224">
        <v>311.99</v>
      </c>
      <c r="L1224" t="s">
        <v>1211</v>
      </c>
      <c r="M1224" t="s">
        <v>96</v>
      </c>
      <c r="N1224" t="s">
        <v>97</v>
      </c>
      <c r="O1224" t="s">
        <v>97</v>
      </c>
      <c r="P1224" t="s">
        <v>697</v>
      </c>
      <c r="Q1224">
        <v>160</v>
      </c>
      <c r="R1224">
        <v>0</v>
      </c>
      <c r="S1224">
        <v>0</v>
      </c>
      <c r="T1224">
        <v>160</v>
      </c>
      <c r="U1224">
        <v>160</v>
      </c>
      <c r="V1224" t="s">
        <v>97</v>
      </c>
      <c r="W1224" t="s">
        <v>96</v>
      </c>
      <c r="X1224" t="s">
        <v>303</v>
      </c>
      <c r="Y1224" t="s">
        <v>698</v>
      </c>
      <c r="Z1224">
        <v>11878083</v>
      </c>
      <c r="AA1224" t="s">
        <v>984</v>
      </c>
      <c r="AB1224">
        <v>160.09</v>
      </c>
      <c r="AC1224">
        <v>0</v>
      </c>
      <c r="AD1224">
        <v>0</v>
      </c>
      <c r="AE1224">
        <v>0</v>
      </c>
      <c r="AF1224">
        <v>160.09</v>
      </c>
      <c r="AG1224" s="2" t="s">
        <v>1363</v>
      </c>
      <c r="AH1224" t="s">
        <v>236</v>
      </c>
      <c r="AI1224" t="s">
        <v>97</v>
      </c>
      <c r="AJ1224" t="s">
        <v>97</v>
      </c>
      <c r="AK1224">
        <v>1</v>
      </c>
      <c r="AL1224">
        <v>1</v>
      </c>
      <c r="AM1224">
        <v>0</v>
      </c>
      <c r="AN1224">
        <v>104</v>
      </c>
      <c r="AO1224">
        <v>3</v>
      </c>
      <c r="AP1224">
        <v>508</v>
      </c>
      <c r="AQ1224">
        <v>151.99</v>
      </c>
      <c r="AR1224">
        <v>151.9</v>
      </c>
      <c r="AS1224">
        <v>319.99</v>
      </c>
      <c r="AT1224">
        <v>319.89999999999998</v>
      </c>
      <c r="AU1224">
        <v>1.9499375000000001</v>
      </c>
      <c r="AV1224">
        <v>1.94884127678181</v>
      </c>
      <c r="AW1224">
        <v>2.9999375000000001</v>
      </c>
      <c r="AX1224">
        <v>2.9982509838215998</v>
      </c>
      <c r="AY1224">
        <v>1</v>
      </c>
      <c r="AZ1224" s="1">
        <v>41386</v>
      </c>
      <c r="BA1224" s="1">
        <v>41519</v>
      </c>
      <c r="BB1224">
        <v>39</v>
      </c>
      <c r="BC1224">
        <v>9</v>
      </c>
      <c r="BD1224">
        <v>1</v>
      </c>
      <c r="BE1224">
        <v>311.99</v>
      </c>
      <c r="BF1224">
        <v>311.99</v>
      </c>
      <c r="BG1224" t="s">
        <v>93</v>
      </c>
      <c r="BH1224" t="s">
        <v>93</v>
      </c>
      <c r="BI1224">
        <v>5</v>
      </c>
      <c r="BJ1224">
        <v>5</v>
      </c>
      <c r="BK1224">
        <v>2</v>
      </c>
      <c r="BL1224">
        <v>3</v>
      </c>
      <c r="BM1224">
        <v>5</v>
      </c>
      <c r="BN1224">
        <v>20</v>
      </c>
      <c r="BO1224">
        <v>2.9</v>
      </c>
      <c r="BP1224">
        <v>2.2999999999999998</v>
      </c>
      <c r="BQ1224">
        <v>0</v>
      </c>
      <c r="BR1224">
        <v>8</v>
      </c>
      <c r="BS1224">
        <v>0.4</v>
      </c>
      <c r="BT1224">
        <v>10</v>
      </c>
      <c r="BU1224">
        <v>0.5</v>
      </c>
      <c r="BV1224">
        <v>0.25</v>
      </c>
      <c r="BW1224">
        <v>0.25</v>
      </c>
      <c r="BX1224">
        <v>0.8</v>
      </c>
      <c r="BY1224">
        <v>16</v>
      </c>
      <c r="BZ1224">
        <v>1.35</v>
      </c>
      <c r="CA1224">
        <v>27</v>
      </c>
      <c r="CB1224">
        <v>-0.55000000000000004</v>
      </c>
      <c r="CC1224">
        <v>-11</v>
      </c>
      <c r="CD1224">
        <v>2</v>
      </c>
      <c r="CE1224">
        <v>4</v>
      </c>
      <c r="CF1224">
        <v>4</v>
      </c>
      <c r="CG1224">
        <v>5</v>
      </c>
      <c r="CH1224">
        <v>0</v>
      </c>
      <c r="CI1224">
        <v>0</v>
      </c>
      <c r="CJ1224">
        <v>0</v>
      </c>
      <c r="CK1224">
        <v>0</v>
      </c>
      <c r="CL1224">
        <v>0</v>
      </c>
      <c r="CM1224">
        <v>0</v>
      </c>
      <c r="CN1224">
        <v>7</v>
      </c>
      <c r="CO1224">
        <v>7</v>
      </c>
      <c r="CP1224">
        <v>0</v>
      </c>
      <c r="CQ1224">
        <v>1</v>
      </c>
    </row>
    <row r="1225" spans="1:95">
      <c r="A1225">
        <v>1309983</v>
      </c>
      <c r="B1225" t="s">
        <v>1289</v>
      </c>
      <c r="C1225">
        <v>27</v>
      </c>
      <c r="D1225">
        <v>14502496</v>
      </c>
      <c r="E1225" s="1">
        <v>41428</v>
      </c>
      <c r="F1225" t="s">
        <v>1290</v>
      </c>
      <c r="G1225">
        <v>479.99</v>
      </c>
      <c r="H1225">
        <v>0</v>
      </c>
      <c r="I1225">
        <v>0.50001041700000004</v>
      </c>
      <c r="J1225">
        <v>239.99</v>
      </c>
      <c r="K1225">
        <v>239.99</v>
      </c>
      <c r="L1225" t="s">
        <v>1291</v>
      </c>
      <c r="M1225" t="s">
        <v>96</v>
      </c>
      <c r="N1225" t="s">
        <v>97</v>
      </c>
      <c r="O1225" t="s">
        <v>97</v>
      </c>
      <c r="P1225" t="s">
        <v>1292</v>
      </c>
      <c r="Q1225">
        <v>127.2</v>
      </c>
      <c r="R1225">
        <v>0</v>
      </c>
      <c r="S1225">
        <v>0</v>
      </c>
      <c r="T1225">
        <v>127.2</v>
      </c>
      <c r="U1225">
        <v>127.2</v>
      </c>
      <c r="V1225" t="s">
        <v>97</v>
      </c>
      <c r="W1225" t="s">
        <v>96</v>
      </c>
      <c r="X1225" t="s">
        <v>303</v>
      </c>
      <c r="Y1225" t="s">
        <v>1293</v>
      </c>
      <c r="Z1225">
        <v>14502496</v>
      </c>
      <c r="AA1225" t="s">
        <v>1294</v>
      </c>
      <c r="AB1225">
        <v>159</v>
      </c>
      <c r="AC1225">
        <v>0</v>
      </c>
      <c r="AD1225">
        <v>0.2</v>
      </c>
      <c r="AE1225">
        <v>127.2</v>
      </c>
      <c r="AF1225">
        <v>127.2</v>
      </c>
      <c r="AG1225" s="2" t="s">
        <v>1295</v>
      </c>
      <c r="AH1225" t="s">
        <v>96</v>
      </c>
      <c r="AI1225" t="s">
        <v>97</v>
      </c>
      <c r="AJ1225" t="s">
        <v>97</v>
      </c>
      <c r="AK1225">
        <v>1</v>
      </c>
      <c r="AL1225">
        <v>1</v>
      </c>
      <c r="AM1225">
        <v>1</v>
      </c>
      <c r="AN1225">
        <v>66</v>
      </c>
      <c r="AO1225">
        <v>3</v>
      </c>
      <c r="AP1225">
        <v>568</v>
      </c>
      <c r="AQ1225">
        <v>112.79</v>
      </c>
      <c r="AR1225">
        <v>112.79</v>
      </c>
      <c r="AS1225">
        <v>352.79</v>
      </c>
      <c r="AT1225">
        <v>320.99</v>
      </c>
      <c r="AU1225">
        <v>1.8867138364779901</v>
      </c>
      <c r="AV1225">
        <v>1.8867138364779901</v>
      </c>
      <c r="AW1225">
        <v>3.7735062893081799</v>
      </c>
      <c r="AX1225">
        <v>3.01880503144654</v>
      </c>
      <c r="AY1225">
        <v>1</v>
      </c>
      <c r="AZ1225" s="1">
        <v>41428</v>
      </c>
      <c r="BA1225" s="1">
        <v>41519</v>
      </c>
      <c r="BB1225">
        <v>33</v>
      </c>
      <c r="BC1225">
        <v>7</v>
      </c>
      <c r="BD1225">
        <v>2</v>
      </c>
      <c r="BE1225">
        <v>239.99</v>
      </c>
      <c r="BF1225">
        <v>239.99</v>
      </c>
      <c r="BG1225">
        <v>0</v>
      </c>
      <c r="BH1225">
        <v>0</v>
      </c>
      <c r="BI1225">
        <v>0</v>
      </c>
      <c r="BJ1225">
        <v>0</v>
      </c>
      <c r="BK1225">
        <v>0</v>
      </c>
      <c r="BL1225">
        <v>3</v>
      </c>
      <c r="BM1225">
        <v>5</v>
      </c>
      <c r="BN1225">
        <v>8</v>
      </c>
      <c r="BO1225">
        <v>4.625</v>
      </c>
      <c r="BP1225">
        <v>2.5</v>
      </c>
      <c r="BQ1225">
        <v>0</v>
      </c>
      <c r="BR1225">
        <v>8</v>
      </c>
      <c r="BS1225">
        <v>1</v>
      </c>
      <c r="BT1225">
        <v>0</v>
      </c>
      <c r="BU1225">
        <v>0</v>
      </c>
      <c r="BV1225">
        <v>0</v>
      </c>
      <c r="BW1225">
        <v>0.625</v>
      </c>
      <c r="BX1225">
        <v>4</v>
      </c>
      <c r="BY1225">
        <v>32</v>
      </c>
      <c r="BZ1225">
        <v>4</v>
      </c>
      <c r="CA1225">
        <v>32</v>
      </c>
      <c r="CB1225">
        <v>0</v>
      </c>
      <c r="CC1225">
        <v>0</v>
      </c>
      <c r="CD1225">
        <v>2</v>
      </c>
      <c r="CE1225">
        <v>2</v>
      </c>
      <c r="CF1225">
        <v>3</v>
      </c>
      <c r="CG1225">
        <v>6</v>
      </c>
      <c r="CH1225">
        <v>0</v>
      </c>
      <c r="CI1225">
        <v>0</v>
      </c>
      <c r="CJ1225">
        <v>0</v>
      </c>
      <c r="CK1225">
        <v>0</v>
      </c>
      <c r="CL1225">
        <v>0</v>
      </c>
      <c r="CM1225">
        <v>0</v>
      </c>
      <c r="CN1225">
        <v>13</v>
      </c>
      <c r="CO1225">
        <v>13</v>
      </c>
      <c r="CP1225">
        <v>0</v>
      </c>
      <c r="CQ1225">
        <v>6</v>
      </c>
    </row>
    <row r="1226" spans="1:95">
      <c r="A1226">
        <v>1309984</v>
      </c>
      <c r="B1226" t="s">
        <v>1296</v>
      </c>
      <c r="C1226">
        <v>27</v>
      </c>
      <c r="D1226">
        <v>14502649</v>
      </c>
      <c r="E1226" s="1">
        <v>41428</v>
      </c>
      <c r="F1226" t="s">
        <v>1290</v>
      </c>
      <c r="G1226">
        <v>479.99</v>
      </c>
      <c r="H1226">
        <v>0</v>
      </c>
      <c r="I1226">
        <v>0.50001041700000004</v>
      </c>
      <c r="J1226">
        <v>239.99</v>
      </c>
      <c r="K1226">
        <v>239.99</v>
      </c>
      <c r="L1226" t="s">
        <v>1291</v>
      </c>
      <c r="M1226" t="s">
        <v>96</v>
      </c>
      <c r="N1226" t="s">
        <v>97</v>
      </c>
      <c r="O1226" t="s">
        <v>97</v>
      </c>
      <c r="P1226" t="s">
        <v>1292</v>
      </c>
      <c r="Q1226">
        <v>127.2</v>
      </c>
      <c r="R1226">
        <v>0</v>
      </c>
      <c r="S1226">
        <v>0</v>
      </c>
      <c r="T1226">
        <v>0</v>
      </c>
      <c r="U1226">
        <v>127.2</v>
      </c>
      <c r="V1226" t="s">
        <v>97</v>
      </c>
      <c r="W1226" t="s">
        <v>96</v>
      </c>
      <c r="X1226" t="s">
        <v>97</v>
      </c>
      <c r="Y1226" t="s">
        <v>97</v>
      </c>
      <c r="Z1226">
        <v>14502649</v>
      </c>
      <c r="AA1226" t="s">
        <v>1297</v>
      </c>
      <c r="AB1226">
        <v>159</v>
      </c>
      <c r="AC1226">
        <v>0</v>
      </c>
      <c r="AD1226">
        <v>0.2</v>
      </c>
      <c r="AE1226">
        <v>127.2</v>
      </c>
      <c r="AF1226">
        <v>127.2</v>
      </c>
      <c r="AG1226" s="2" t="s">
        <v>1298</v>
      </c>
      <c r="AH1226" t="s">
        <v>96</v>
      </c>
      <c r="AI1226" t="s">
        <v>97</v>
      </c>
      <c r="AJ1226" t="s">
        <v>97</v>
      </c>
      <c r="AK1226">
        <v>1</v>
      </c>
      <c r="AL1226">
        <v>1</v>
      </c>
      <c r="AM1226">
        <v>1</v>
      </c>
      <c r="AN1226">
        <v>66</v>
      </c>
      <c r="AO1226">
        <v>3</v>
      </c>
      <c r="AP1226">
        <v>561</v>
      </c>
      <c r="AQ1226">
        <v>112.79</v>
      </c>
      <c r="AR1226">
        <v>112.79</v>
      </c>
      <c r="AS1226">
        <v>352.79</v>
      </c>
      <c r="AT1226">
        <v>320.99</v>
      </c>
      <c r="AU1226">
        <v>1.8867138364779901</v>
      </c>
      <c r="AV1226">
        <v>1.8867138364779901</v>
      </c>
      <c r="AW1226">
        <v>3.7735062893081799</v>
      </c>
      <c r="AX1226">
        <v>3.01880503144654</v>
      </c>
      <c r="AY1226">
        <v>1</v>
      </c>
      <c r="AZ1226" s="1">
        <v>41428</v>
      </c>
      <c r="BA1226" s="1">
        <v>41519</v>
      </c>
      <c r="BB1226">
        <v>33</v>
      </c>
      <c r="BC1226">
        <v>7</v>
      </c>
      <c r="BD1226">
        <v>4</v>
      </c>
      <c r="BE1226">
        <v>239.99</v>
      </c>
      <c r="BF1226">
        <v>239.99</v>
      </c>
      <c r="BG1226">
        <v>0</v>
      </c>
      <c r="BH1226">
        <v>0</v>
      </c>
      <c r="BI1226">
        <v>0</v>
      </c>
      <c r="BJ1226">
        <v>0</v>
      </c>
      <c r="BK1226">
        <v>0</v>
      </c>
      <c r="BL1226">
        <v>3</v>
      </c>
      <c r="BM1226">
        <v>5</v>
      </c>
      <c r="BN1226">
        <v>8</v>
      </c>
      <c r="BO1226">
        <v>4.625</v>
      </c>
      <c r="BP1226">
        <v>2.5</v>
      </c>
      <c r="BQ1226">
        <v>0</v>
      </c>
      <c r="BR1226">
        <v>8</v>
      </c>
      <c r="BS1226">
        <v>1</v>
      </c>
      <c r="BT1226">
        <v>0</v>
      </c>
      <c r="BU1226">
        <v>0</v>
      </c>
      <c r="BV1226">
        <v>0</v>
      </c>
      <c r="BW1226">
        <v>0.625</v>
      </c>
      <c r="BX1226">
        <v>4</v>
      </c>
      <c r="BY1226">
        <v>32</v>
      </c>
      <c r="BZ1226">
        <v>4</v>
      </c>
      <c r="CA1226">
        <v>32</v>
      </c>
      <c r="CB1226">
        <v>0</v>
      </c>
      <c r="CC1226">
        <v>0</v>
      </c>
      <c r="CD1226">
        <v>2</v>
      </c>
      <c r="CE1226">
        <v>2</v>
      </c>
      <c r="CF1226">
        <v>3</v>
      </c>
      <c r="CG1226">
        <v>6</v>
      </c>
      <c r="CH1226">
        <v>0</v>
      </c>
      <c r="CI1226">
        <v>0</v>
      </c>
      <c r="CJ1226">
        <v>0</v>
      </c>
      <c r="CK1226">
        <v>0</v>
      </c>
      <c r="CL1226">
        <v>0</v>
      </c>
      <c r="CM1226">
        <v>0</v>
      </c>
      <c r="CN1226">
        <v>13</v>
      </c>
      <c r="CO1226">
        <v>13</v>
      </c>
      <c r="CP1226">
        <v>0</v>
      </c>
      <c r="CQ1226" t="s">
        <v>93</v>
      </c>
    </row>
    <row r="1227" spans="1:95">
      <c r="A1227">
        <v>1309983</v>
      </c>
      <c r="B1227" t="s">
        <v>1289</v>
      </c>
      <c r="C1227">
        <v>28</v>
      </c>
      <c r="D1227">
        <v>14502496</v>
      </c>
      <c r="E1227" s="1">
        <v>41435</v>
      </c>
      <c r="F1227" t="s">
        <v>1290</v>
      </c>
      <c r="G1227">
        <v>479.99</v>
      </c>
      <c r="H1227">
        <v>0</v>
      </c>
      <c r="I1227">
        <v>0.40000833400000002</v>
      </c>
      <c r="J1227">
        <v>287.99</v>
      </c>
      <c r="K1227">
        <v>287.99</v>
      </c>
      <c r="L1227" t="s">
        <v>1291</v>
      </c>
      <c r="M1227" t="s">
        <v>96</v>
      </c>
      <c r="N1227" t="s">
        <v>97</v>
      </c>
      <c r="O1227" t="s">
        <v>97</v>
      </c>
      <c r="P1227" t="s">
        <v>1292</v>
      </c>
      <c r="Q1227">
        <v>127.2</v>
      </c>
      <c r="R1227">
        <v>0</v>
      </c>
      <c r="S1227">
        <v>0</v>
      </c>
      <c r="T1227">
        <v>0</v>
      </c>
      <c r="U1227">
        <v>127.2</v>
      </c>
      <c r="V1227" t="s">
        <v>97</v>
      </c>
      <c r="W1227" t="s">
        <v>96</v>
      </c>
      <c r="X1227" t="s">
        <v>97</v>
      </c>
      <c r="Y1227" t="s">
        <v>97</v>
      </c>
      <c r="Z1227">
        <v>14502496</v>
      </c>
      <c r="AA1227" t="s">
        <v>1294</v>
      </c>
      <c r="AB1227">
        <v>159</v>
      </c>
      <c r="AC1227">
        <v>0</v>
      </c>
      <c r="AD1227">
        <v>0.2</v>
      </c>
      <c r="AE1227">
        <v>127.2</v>
      </c>
      <c r="AF1227">
        <v>127.2</v>
      </c>
      <c r="AG1227" s="2" t="s">
        <v>1295</v>
      </c>
      <c r="AH1227" t="s">
        <v>96</v>
      </c>
      <c r="AI1227" t="s">
        <v>97</v>
      </c>
      <c r="AJ1227" t="s">
        <v>97</v>
      </c>
      <c r="AK1227">
        <v>1</v>
      </c>
      <c r="AL1227">
        <v>1</v>
      </c>
      <c r="AM1227">
        <v>1</v>
      </c>
      <c r="AN1227">
        <v>66</v>
      </c>
      <c r="AO1227">
        <v>3</v>
      </c>
      <c r="AP1227">
        <v>568</v>
      </c>
      <c r="AQ1227">
        <v>160.79</v>
      </c>
      <c r="AR1227">
        <v>160.79</v>
      </c>
      <c r="AS1227">
        <v>352.79</v>
      </c>
      <c r="AT1227">
        <v>320.99</v>
      </c>
      <c r="AU1227">
        <v>2.2640723270440302</v>
      </c>
      <c r="AV1227">
        <v>2.2640723270440302</v>
      </c>
      <c r="AW1227">
        <v>3.7735062893081799</v>
      </c>
      <c r="AX1227">
        <v>3.01880503144654</v>
      </c>
      <c r="AY1227">
        <v>1</v>
      </c>
      <c r="AZ1227" s="1">
        <v>41428</v>
      </c>
      <c r="BA1227" s="1">
        <v>41519</v>
      </c>
      <c r="BB1227">
        <v>33</v>
      </c>
      <c r="BC1227">
        <v>7</v>
      </c>
      <c r="BD1227">
        <v>2</v>
      </c>
      <c r="BE1227">
        <v>287.99</v>
      </c>
      <c r="BF1227">
        <v>287.99</v>
      </c>
      <c r="BG1227">
        <v>0</v>
      </c>
      <c r="BH1227">
        <v>0</v>
      </c>
      <c r="BI1227">
        <v>0</v>
      </c>
      <c r="BJ1227">
        <v>0</v>
      </c>
      <c r="BK1227">
        <v>0</v>
      </c>
      <c r="BL1227">
        <v>3</v>
      </c>
      <c r="BM1227">
        <v>6</v>
      </c>
      <c r="BN1227">
        <v>9</v>
      </c>
      <c r="BO1227">
        <v>4.6666666666666696</v>
      </c>
      <c r="BP1227">
        <v>2.3333333333333299</v>
      </c>
      <c r="BQ1227">
        <v>0</v>
      </c>
      <c r="BR1227">
        <v>9</v>
      </c>
      <c r="BS1227">
        <v>1</v>
      </c>
      <c r="BT1227">
        <v>0</v>
      </c>
      <c r="BU1227">
        <v>0</v>
      </c>
      <c r="BV1227">
        <v>0</v>
      </c>
      <c r="BW1227">
        <v>0.66666666666666696</v>
      </c>
      <c r="BX1227">
        <v>4.2222222222222197</v>
      </c>
      <c r="BY1227">
        <v>38</v>
      </c>
      <c r="BZ1227">
        <v>4.2222222222222197</v>
      </c>
      <c r="CA1227">
        <v>38</v>
      </c>
      <c r="CB1227">
        <v>0</v>
      </c>
      <c r="CC1227">
        <v>0</v>
      </c>
      <c r="CD1227">
        <v>3</v>
      </c>
      <c r="CE1227">
        <v>3</v>
      </c>
      <c r="CF1227">
        <v>4</v>
      </c>
      <c r="CG1227">
        <v>7</v>
      </c>
      <c r="CH1227">
        <v>0</v>
      </c>
      <c r="CI1227">
        <v>0</v>
      </c>
      <c r="CJ1227">
        <v>0</v>
      </c>
      <c r="CK1227">
        <v>0</v>
      </c>
      <c r="CL1227">
        <v>0</v>
      </c>
      <c r="CM1227">
        <v>0</v>
      </c>
      <c r="CN1227">
        <v>13</v>
      </c>
      <c r="CO1227">
        <v>13</v>
      </c>
      <c r="CP1227">
        <v>0</v>
      </c>
      <c r="CQ1227">
        <v>6</v>
      </c>
    </row>
    <row r="1228" spans="1:95">
      <c r="A1228">
        <v>1309984</v>
      </c>
      <c r="B1228" t="s">
        <v>1296</v>
      </c>
      <c r="C1228">
        <v>28</v>
      </c>
      <c r="D1228">
        <v>14502649</v>
      </c>
      <c r="E1228" s="1">
        <v>41435</v>
      </c>
      <c r="F1228" t="s">
        <v>1290</v>
      </c>
      <c r="G1228">
        <v>479.99</v>
      </c>
      <c r="H1228">
        <v>0</v>
      </c>
      <c r="I1228">
        <v>0.40000833400000002</v>
      </c>
      <c r="J1228">
        <v>287.99</v>
      </c>
      <c r="K1228">
        <v>287.99</v>
      </c>
      <c r="L1228" t="s">
        <v>1291</v>
      </c>
      <c r="M1228" t="s">
        <v>96</v>
      </c>
      <c r="N1228" t="s">
        <v>97</v>
      </c>
      <c r="O1228" t="s">
        <v>97</v>
      </c>
      <c r="P1228" t="s">
        <v>1292</v>
      </c>
      <c r="Q1228">
        <v>127.2</v>
      </c>
      <c r="R1228">
        <v>0</v>
      </c>
      <c r="S1228">
        <v>0</v>
      </c>
      <c r="T1228">
        <v>127.2</v>
      </c>
      <c r="U1228">
        <v>127.2</v>
      </c>
      <c r="V1228" t="s">
        <v>97</v>
      </c>
      <c r="W1228" t="s">
        <v>96</v>
      </c>
      <c r="X1228" t="s">
        <v>303</v>
      </c>
      <c r="Y1228" t="s">
        <v>1293</v>
      </c>
      <c r="Z1228">
        <v>14502649</v>
      </c>
      <c r="AA1228" t="s">
        <v>1297</v>
      </c>
      <c r="AB1228">
        <v>159</v>
      </c>
      <c r="AC1228">
        <v>0</v>
      </c>
      <c r="AD1228">
        <v>0.2</v>
      </c>
      <c r="AE1228">
        <v>127.2</v>
      </c>
      <c r="AF1228">
        <v>127.2</v>
      </c>
      <c r="AG1228" s="2" t="s">
        <v>1298</v>
      </c>
      <c r="AH1228" t="s">
        <v>96</v>
      </c>
      <c r="AI1228" t="s">
        <v>97</v>
      </c>
      <c r="AJ1228" t="s">
        <v>97</v>
      </c>
      <c r="AK1228">
        <v>1</v>
      </c>
      <c r="AL1228">
        <v>1</v>
      </c>
      <c r="AM1228">
        <v>1</v>
      </c>
      <c r="AN1228">
        <v>66</v>
      </c>
      <c r="AO1228">
        <v>3</v>
      </c>
      <c r="AP1228">
        <v>561</v>
      </c>
      <c r="AQ1228">
        <v>160.79</v>
      </c>
      <c r="AR1228">
        <v>160.79</v>
      </c>
      <c r="AS1228">
        <v>352.79</v>
      </c>
      <c r="AT1228">
        <v>320.99</v>
      </c>
      <c r="AU1228">
        <v>2.2640723270440302</v>
      </c>
      <c r="AV1228">
        <v>2.2640723270440302</v>
      </c>
      <c r="AW1228">
        <v>3.7735062893081799</v>
      </c>
      <c r="AX1228">
        <v>3.01880503144654</v>
      </c>
      <c r="AY1228">
        <v>1</v>
      </c>
      <c r="AZ1228" s="1">
        <v>41428</v>
      </c>
      <c r="BA1228" s="1">
        <v>41519</v>
      </c>
      <c r="BB1228">
        <v>33</v>
      </c>
      <c r="BC1228">
        <v>7</v>
      </c>
      <c r="BD1228">
        <v>4</v>
      </c>
      <c r="BE1228">
        <v>287.99</v>
      </c>
      <c r="BF1228">
        <v>287.99</v>
      </c>
      <c r="BG1228">
        <v>2</v>
      </c>
      <c r="BH1228">
        <v>2</v>
      </c>
      <c r="BI1228">
        <v>0</v>
      </c>
      <c r="BJ1228">
        <v>0</v>
      </c>
      <c r="BK1228">
        <v>0</v>
      </c>
      <c r="BL1228">
        <v>3</v>
      </c>
      <c r="BM1228">
        <v>6</v>
      </c>
      <c r="BN1228">
        <v>9</v>
      </c>
      <c r="BO1228">
        <v>4.6666666666666696</v>
      </c>
      <c r="BP1228">
        <v>2.3333333333333299</v>
      </c>
      <c r="BQ1228">
        <v>0</v>
      </c>
      <c r="BR1228">
        <v>9</v>
      </c>
      <c r="BS1228">
        <v>1</v>
      </c>
      <c r="BT1228">
        <v>0</v>
      </c>
      <c r="BU1228">
        <v>0</v>
      </c>
      <c r="BV1228">
        <v>0</v>
      </c>
      <c r="BW1228">
        <v>0.66666666666666696</v>
      </c>
      <c r="BX1228">
        <v>4.2222222222222197</v>
      </c>
      <c r="BY1228">
        <v>38</v>
      </c>
      <c r="BZ1228">
        <v>4.2222222222222197</v>
      </c>
      <c r="CA1228">
        <v>38</v>
      </c>
      <c r="CB1228">
        <v>0</v>
      </c>
      <c r="CC1228">
        <v>0</v>
      </c>
      <c r="CD1228">
        <v>3</v>
      </c>
      <c r="CE1228">
        <v>3</v>
      </c>
      <c r="CF1228">
        <v>4</v>
      </c>
      <c r="CG1228">
        <v>7</v>
      </c>
      <c r="CH1228">
        <v>0</v>
      </c>
      <c r="CI1228">
        <v>0</v>
      </c>
      <c r="CJ1228">
        <v>0</v>
      </c>
      <c r="CK1228">
        <v>0</v>
      </c>
      <c r="CL1228">
        <v>0</v>
      </c>
      <c r="CM1228">
        <v>0</v>
      </c>
      <c r="CN1228">
        <v>13</v>
      </c>
      <c r="CO1228">
        <v>13</v>
      </c>
      <c r="CP1228">
        <v>0</v>
      </c>
      <c r="CQ1228" t="s">
        <v>93</v>
      </c>
    </row>
    <row r="1229" spans="1:95">
      <c r="A1229">
        <v>1309983</v>
      </c>
      <c r="B1229" t="s">
        <v>1289</v>
      </c>
      <c r="C1229">
        <v>29</v>
      </c>
      <c r="D1229">
        <v>14502496</v>
      </c>
      <c r="E1229" s="1">
        <v>41442</v>
      </c>
      <c r="F1229" t="s">
        <v>1290</v>
      </c>
      <c r="G1229">
        <v>479.99</v>
      </c>
      <c r="H1229">
        <v>0</v>
      </c>
      <c r="I1229">
        <v>0.45000937499999999</v>
      </c>
      <c r="J1229">
        <v>263.99</v>
      </c>
      <c r="K1229">
        <v>263.99</v>
      </c>
      <c r="L1229" t="s">
        <v>1291</v>
      </c>
      <c r="M1229" t="s">
        <v>96</v>
      </c>
      <c r="N1229" t="s">
        <v>97</v>
      </c>
      <c r="O1229" t="s">
        <v>97</v>
      </c>
      <c r="P1229" t="s">
        <v>1292</v>
      </c>
      <c r="Q1229">
        <v>127.2</v>
      </c>
      <c r="R1229">
        <v>0</v>
      </c>
      <c r="S1229">
        <v>0</v>
      </c>
      <c r="T1229">
        <v>0</v>
      </c>
      <c r="U1229">
        <v>127.2</v>
      </c>
      <c r="V1229" t="s">
        <v>97</v>
      </c>
      <c r="W1229" t="s">
        <v>96</v>
      </c>
      <c r="X1229" t="s">
        <v>97</v>
      </c>
      <c r="Y1229" t="s">
        <v>97</v>
      </c>
      <c r="Z1229">
        <v>14502496</v>
      </c>
      <c r="AA1229" t="s">
        <v>1294</v>
      </c>
      <c r="AB1229">
        <v>159</v>
      </c>
      <c r="AC1229">
        <v>0</v>
      </c>
      <c r="AD1229">
        <v>0.2</v>
      </c>
      <c r="AE1229">
        <v>127.2</v>
      </c>
      <c r="AF1229">
        <v>127.2</v>
      </c>
      <c r="AG1229" s="2" t="s">
        <v>1295</v>
      </c>
      <c r="AH1229" t="s">
        <v>96</v>
      </c>
      <c r="AI1229" t="s">
        <v>97</v>
      </c>
      <c r="AJ1229" t="s">
        <v>97</v>
      </c>
      <c r="AK1229">
        <v>1</v>
      </c>
      <c r="AL1229">
        <v>1</v>
      </c>
      <c r="AM1229">
        <v>1</v>
      </c>
      <c r="AN1229">
        <v>66</v>
      </c>
      <c r="AO1229">
        <v>3</v>
      </c>
      <c r="AP1229">
        <v>568</v>
      </c>
      <c r="AQ1229">
        <v>136.79</v>
      </c>
      <c r="AR1229">
        <v>136.79</v>
      </c>
      <c r="AS1229">
        <v>352.79</v>
      </c>
      <c r="AT1229">
        <v>320.99</v>
      </c>
      <c r="AU1229">
        <v>2.07539308176101</v>
      </c>
      <c r="AV1229">
        <v>2.07539308176101</v>
      </c>
      <c r="AW1229">
        <v>3.7735062893081799</v>
      </c>
      <c r="AX1229">
        <v>3.01880503144654</v>
      </c>
      <c r="AY1229">
        <v>1</v>
      </c>
      <c r="AZ1229" s="1">
        <v>41428</v>
      </c>
      <c r="BA1229" s="1">
        <v>41519</v>
      </c>
      <c r="BB1229">
        <v>33</v>
      </c>
      <c r="BC1229">
        <v>7</v>
      </c>
      <c r="BD1229">
        <v>2</v>
      </c>
      <c r="BE1229">
        <v>263.99</v>
      </c>
      <c r="BF1229">
        <v>263.99</v>
      </c>
      <c r="BG1229">
        <v>0</v>
      </c>
      <c r="BH1229">
        <v>0</v>
      </c>
      <c r="BI1229" t="s">
        <v>93</v>
      </c>
      <c r="BJ1229" t="s">
        <v>93</v>
      </c>
      <c r="BK1229" t="s">
        <v>93</v>
      </c>
      <c r="BL1229" t="s">
        <v>93</v>
      </c>
      <c r="BM1229" t="s">
        <v>93</v>
      </c>
      <c r="BN1229" t="s">
        <v>93</v>
      </c>
      <c r="BO1229" t="s">
        <v>93</v>
      </c>
      <c r="BP1229" t="s">
        <v>93</v>
      </c>
      <c r="BQ1229" t="s">
        <v>93</v>
      </c>
      <c r="BR1229" t="s">
        <v>93</v>
      </c>
      <c r="BS1229" t="s">
        <v>93</v>
      </c>
      <c r="BT1229" t="s">
        <v>93</v>
      </c>
      <c r="BU1229" t="s">
        <v>93</v>
      </c>
      <c r="BV1229" t="s">
        <v>93</v>
      </c>
      <c r="BW1229" t="s">
        <v>93</v>
      </c>
      <c r="BX1229" t="s">
        <v>93</v>
      </c>
      <c r="BY1229" t="s">
        <v>93</v>
      </c>
      <c r="BZ1229" t="s">
        <v>93</v>
      </c>
      <c r="CA1229" t="s">
        <v>93</v>
      </c>
      <c r="CB1229" t="s">
        <v>93</v>
      </c>
      <c r="CC1229" t="s">
        <v>93</v>
      </c>
      <c r="CD1229" t="s">
        <v>93</v>
      </c>
      <c r="CE1229" t="s">
        <v>93</v>
      </c>
      <c r="CF1229" t="s">
        <v>93</v>
      </c>
      <c r="CG1229" t="s">
        <v>93</v>
      </c>
      <c r="CH1229" t="s">
        <v>93</v>
      </c>
      <c r="CI1229" t="s">
        <v>93</v>
      </c>
      <c r="CJ1229" t="s">
        <v>93</v>
      </c>
      <c r="CK1229" t="s">
        <v>93</v>
      </c>
      <c r="CL1229" t="s">
        <v>93</v>
      </c>
      <c r="CM1229" t="s">
        <v>93</v>
      </c>
      <c r="CN1229">
        <v>13</v>
      </c>
      <c r="CO1229">
        <v>13</v>
      </c>
      <c r="CP1229">
        <v>0</v>
      </c>
      <c r="CQ1229">
        <v>6</v>
      </c>
    </row>
    <row r="1230" spans="1:95">
      <c r="A1230">
        <v>1309984</v>
      </c>
      <c r="B1230" t="s">
        <v>1296</v>
      </c>
      <c r="C1230">
        <v>29</v>
      </c>
      <c r="D1230">
        <v>14502649</v>
      </c>
      <c r="E1230" s="1">
        <v>41442</v>
      </c>
      <c r="F1230" t="s">
        <v>1290</v>
      </c>
      <c r="G1230">
        <v>479.99</v>
      </c>
      <c r="H1230">
        <v>0</v>
      </c>
      <c r="I1230">
        <v>0.45000937499999999</v>
      </c>
      <c r="J1230">
        <v>263.99</v>
      </c>
      <c r="K1230">
        <v>263.99</v>
      </c>
      <c r="L1230" t="s">
        <v>1291</v>
      </c>
      <c r="M1230" t="s">
        <v>96</v>
      </c>
      <c r="N1230" t="s">
        <v>97</v>
      </c>
      <c r="O1230" t="s">
        <v>97</v>
      </c>
      <c r="P1230" t="s">
        <v>1292</v>
      </c>
      <c r="Q1230">
        <v>124.52</v>
      </c>
      <c r="R1230">
        <v>0</v>
      </c>
      <c r="S1230">
        <v>0</v>
      </c>
      <c r="T1230">
        <v>124.52</v>
      </c>
      <c r="U1230">
        <v>124.52</v>
      </c>
      <c r="V1230" t="s">
        <v>97</v>
      </c>
      <c r="W1230" t="s">
        <v>96</v>
      </c>
      <c r="X1230" t="s">
        <v>303</v>
      </c>
      <c r="Y1230" t="s">
        <v>1401</v>
      </c>
      <c r="Z1230">
        <v>14502649</v>
      </c>
      <c r="AA1230" t="s">
        <v>1297</v>
      </c>
      <c r="AB1230">
        <v>159</v>
      </c>
      <c r="AC1230">
        <v>0</v>
      </c>
      <c r="AD1230">
        <v>0.2</v>
      </c>
      <c r="AE1230">
        <v>127.2</v>
      </c>
      <c r="AF1230">
        <v>127.2</v>
      </c>
      <c r="AG1230" s="2" t="s">
        <v>1298</v>
      </c>
      <c r="AH1230" t="s">
        <v>96</v>
      </c>
      <c r="AI1230" t="s">
        <v>97</v>
      </c>
      <c r="AJ1230" t="s">
        <v>97</v>
      </c>
      <c r="AK1230">
        <v>1</v>
      </c>
      <c r="AL1230">
        <v>1</v>
      </c>
      <c r="AM1230">
        <v>1</v>
      </c>
      <c r="AN1230">
        <v>66</v>
      </c>
      <c r="AO1230">
        <v>3</v>
      </c>
      <c r="AP1230">
        <v>561</v>
      </c>
      <c r="AQ1230">
        <v>139.47</v>
      </c>
      <c r="AR1230">
        <v>136.79</v>
      </c>
      <c r="AS1230">
        <v>355.47</v>
      </c>
      <c r="AT1230">
        <v>320.99</v>
      </c>
      <c r="AU1230">
        <v>2.1200610343719899</v>
      </c>
      <c r="AV1230">
        <v>2.07539308176101</v>
      </c>
      <c r="AW1230">
        <v>3.85472213299068</v>
      </c>
      <c r="AX1230">
        <v>3.01880503144654</v>
      </c>
      <c r="AY1230">
        <v>1</v>
      </c>
      <c r="AZ1230" s="1">
        <v>41428</v>
      </c>
      <c r="BA1230" s="1">
        <v>41519</v>
      </c>
      <c r="BB1230">
        <v>33</v>
      </c>
      <c r="BC1230">
        <v>7</v>
      </c>
      <c r="BD1230">
        <v>4</v>
      </c>
      <c r="BE1230">
        <v>263.99</v>
      </c>
      <c r="BF1230">
        <v>263.99</v>
      </c>
      <c r="BG1230">
        <v>0</v>
      </c>
      <c r="BH1230">
        <v>0</v>
      </c>
      <c r="BI1230" t="s">
        <v>93</v>
      </c>
      <c r="BJ1230" t="s">
        <v>93</v>
      </c>
      <c r="BK1230" t="s">
        <v>93</v>
      </c>
      <c r="BL1230" t="s">
        <v>93</v>
      </c>
      <c r="BM1230" t="s">
        <v>93</v>
      </c>
      <c r="BN1230" t="s">
        <v>93</v>
      </c>
      <c r="BO1230" t="s">
        <v>93</v>
      </c>
      <c r="BP1230" t="s">
        <v>93</v>
      </c>
      <c r="BQ1230" t="s">
        <v>93</v>
      </c>
      <c r="BR1230" t="s">
        <v>93</v>
      </c>
      <c r="BS1230" t="s">
        <v>93</v>
      </c>
      <c r="BT1230" t="s">
        <v>93</v>
      </c>
      <c r="BU1230" t="s">
        <v>93</v>
      </c>
      <c r="BV1230" t="s">
        <v>93</v>
      </c>
      <c r="BW1230" t="s">
        <v>93</v>
      </c>
      <c r="BX1230" t="s">
        <v>93</v>
      </c>
      <c r="BY1230" t="s">
        <v>93</v>
      </c>
      <c r="BZ1230" t="s">
        <v>93</v>
      </c>
      <c r="CA1230" t="s">
        <v>93</v>
      </c>
      <c r="CB1230" t="s">
        <v>93</v>
      </c>
      <c r="CC1230" t="s">
        <v>93</v>
      </c>
      <c r="CD1230" t="s">
        <v>93</v>
      </c>
      <c r="CE1230" t="s">
        <v>93</v>
      </c>
      <c r="CF1230" t="s">
        <v>93</v>
      </c>
      <c r="CG1230" t="s">
        <v>93</v>
      </c>
      <c r="CH1230" t="s">
        <v>93</v>
      </c>
      <c r="CI1230" t="s">
        <v>93</v>
      </c>
      <c r="CJ1230" t="s">
        <v>93</v>
      </c>
      <c r="CK1230" t="s">
        <v>93</v>
      </c>
      <c r="CL1230" t="s">
        <v>93</v>
      </c>
      <c r="CM1230" t="s">
        <v>93</v>
      </c>
      <c r="CN1230">
        <v>13</v>
      </c>
      <c r="CO1230">
        <v>13</v>
      </c>
      <c r="CP1230">
        <v>0</v>
      </c>
      <c r="CQ1230" t="s">
        <v>93</v>
      </c>
    </row>
    <row r="1231" spans="1:95">
      <c r="A1231">
        <v>1309983</v>
      </c>
      <c r="B1231" t="s">
        <v>1289</v>
      </c>
      <c r="C1231">
        <v>30</v>
      </c>
      <c r="D1231">
        <v>14502496</v>
      </c>
      <c r="E1231" s="1">
        <v>41449</v>
      </c>
      <c r="F1231" t="s">
        <v>1290</v>
      </c>
      <c r="G1231">
        <v>479.99</v>
      </c>
      <c r="H1231">
        <v>0</v>
      </c>
      <c r="I1231">
        <v>0.50001041700000004</v>
      </c>
      <c r="J1231">
        <v>239.99</v>
      </c>
      <c r="K1231">
        <v>239.99</v>
      </c>
      <c r="L1231" t="s">
        <v>1291</v>
      </c>
      <c r="M1231" t="s">
        <v>96</v>
      </c>
      <c r="N1231" t="s">
        <v>97</v>
      </c>
      <c r="O1231" t="s">
        <v>97</v>
      </c>
      <c r="P1231" t="s">
        <v>1292</v>
      </c>
      <c r="Q1231">
        <v>127.2</v>
      </c>
      <c r="R1231">
        <v>0</v>
      </c>
      <c r="S1231">
        <v>0</v>
      </c>
      <c r="T1231">
        <v>127.2</v>
      </c>
      <c r="U1231">
        <v>127.2</v>
      </c>
      <c r="V1231" t="s">
        <v>97</v>
      </c>
      <c r="W1231" t="s">
        <v>96</v>
      </c>
      <c r="X1231" t="s">
        <v>303</v>
      </c>
      <c r="Y1231" t="s">
        <v>1293</v>
      </c>
      <c r="Z1231">
        <v>14502496</v>
      </c>
      <c r="AA1231" t="s">
        <v>1294</v>
      </c>
      <c r="AB1231">
        <v>159</v>
      </c>
      <c r="AC1231">
        <v>0</v>
      </c>
      <c r="AD1231">
        <v>0.2</v>
      </c>
      <c r="AE1231">
        <v>127.2</v>
      </c>
      <c r="AF1231">
        <v>127.2</v>
      </c>
      <c r="AG1231" s="2" t="s">
        <v>1295</v>
      </c>
      <c r="AH1231" t="s">
        <v>96</v>
      </c>
      <c r="AI1231" t="s">
        <v>97</v>
      </c>
      <c r="AJ1231" t="s">
        <v>97</v>
      </c>
      <c r="AK1231">
        <v>1</v>
      </c>
      <c r="AL1231">
        <v>1</v>
      </c>
      <c r="AM1231">
        <v>1</v>
      </c>
      <c r="AN1231">
        <v>66</v>
      </c>
      <c r="AO1231">
        <v>3</v>
      </c>
      <c r="AP1231">
        <v>568</v>
      </c>
      <c r="AQ1231">
        <v>112.79</v>
      </c>
      <c r="AR1231">
        <v>112.79</v>
      </c>
      <c r="AS1231">
        <v>352.79</v>
      </c>
      <c r="AT1231">
        <v>320.99</v>
      </c>
      <c r="AU1231">
        <v>1.8867138364779901</v>
      </c>
      <c r="AV1231">
        <v>1.8867138364779901</v>
      </c>
      <c r="AW1231">
        <v>3.7735062893081799</v>
      </c>
      <c r="AX1231">
        <v>3.01880503144654</v>
      </c>
      <c r="AY1231">
        <v>1</v>
      </c>
      <c r="AZ1231" s="1">
        <v>41428</v>
      </c>
      <c r="BA1231" s="1">
        <v>41519</v>
      </c>
      <c r="BB1231">
        <v>33</v>
      </c>
      <c r="BC1231">
        <v>7</v>
      </c>
      <c r="BD1231">
        <v>2</v>
      </c>
      <c r="BE1231">
        <v>239.99</v>
      </c>
      <c r="BF1231">
        <v>239.99</v>
      </c>
      <c r="BG1231">
        <v>0</v>
      </c>
      <c r="BH1231">
        <v>0</v>
      </c>
      <c r="BI1231">
        <v>0</v>
      </c>
      <c r="BJ1231">
        <v>0</v>
      </c>
      <c r="BK1231">
        <v>0</v>
      </c>
      <c r="BL1231">
        <v>3</v>
      </c>
      <c r="BM1231">
        <v>7</v>
      </c>
      <c r="BN1231">
        <v>10</v>
      </c>
      <c r="BO1231">
        <v>4.7</v>
      </c>
      <c r="BP1231">
        <v>2.2000000000000002</v>
      </c>
      <c r="BQ1231">
        <v>0</v>
      </c>
      <c r="BR1231">
        <v>10</v>
      </c>
      <c r="BS1231">
        <v>1</v>
      </c>
      <c r="BT1231">
        <v>0</v>
      </c>
      <c r="BU1231">
        <v>0</v>
      </c>
      <c r="BV1231">
        <v>0</v>
      </c>
      <c r="BW1231">
        <v>0.7</v>
      </c>
      <c r="BX1231">
        <v>3.9</v>
      </c>
      <c r="BY1231">
        <v>39</v>
      </c>
      <c r="BZ1231">
        <v>3.9</v>
      </c>
      <c r="CA1231">
        <v>39</v>
      </c>
      <c r="CB1231">
        <v>0</v>
      </c>
      <c r="CC1231">
        <v>0</v>
      </c>
      <c r="CD1231">
        <v>4</v>
      </c>
      <c r="CE1231">
        <v>4</v>
      </c>
      <c r="CF1231">
        <v>5</v>
      </c>
      <c r="CG1231">
        <v>8</v>
      </c>
      <c r="CH1231">
        <v>0</v>
      </c>
      <c r="CI1231">
        <v>0</v>
      </c>
      <c r="CJ1231">
        <v>0</v>
      </c>
      <c r="CK1231">
        <v>0</v>
      </c>
      <c r="CL1231">
        <v>0</v>
      </c>
      <c r="CM1231">
        <v>0</v>
      </c>
      <c r="CN1231">
        <v>13</v>
      </c>
      <c r="CO1231">
        <v>13</v>
      </c>
      <c r="CP1231">
        <v>0</v>
      </c>
      <c r="CQ1231">
        <v>6</v>
      </c>
    </row>
    <row r="1232" spans="1:95">
      <c r="A1232">
        <v>1309984</v>
      </c>
      <c r="B1232" t="s">
        <v>1296</v>
      </c>
      <c r="C1232">
        <v>30</v>
      </c>
      <c r="D1232">
        <v>14502649</v>
      </c>
      <c r="E1232" s="1">
        <v>41449</v>
      </c>
      <c r="F1232" t="s">
        <v>1290</v>
      </c>
      <c r="G1232">
        <v>479.99</v>
      </c>
      <c r="H1232">
        <v>0</v>
      </c>
      <c r="I1232">
        <v>0.50001041700000004</v>
      </c>
      <c r="J1232">
        <v>239.99</v>
      </c>
      <c r="K1232">
        <v>239.99</v>
      </c>
      <c r="L1232" t="s">
        <v>1291</v>
      </c>
      <c r="M1232" t="s">
        <v>96</v>
      </c>
      <c r="N1232" t="s">
        <v>97</v>
      </c>
      <c r="O1232" t="s">
        <v>97</v>
      </c>
      <c r="P1232" t="s">
        <v>1292</v>
      </c>
      <c r="Q1232">
        <v>124.52</v>
      </c>
      <c r="R1232">
        <v>0</v>
      </c>
      <c r="S1232">
        <v>0</v>
      </c>
      <c r="T1232">
        <v>124.52</v>
      </c>
      <c r="U1232">
        <v>124.52</v>
      </c>
      <c r="V1232" t="s">
        <v>97</v>
      </c>
      <c r="W1232" t="s">
        <v>96</v>
      </c>
      <c r="X1232" t="s">
        <v>303</v>
      </c>
      <c r="Y1232" t="s">
        <v>1401</v>
      </c>
      <c r="Z1232">
        <v>14502649</v>
      </c>
      <c r="AA1232" t="s">
        <v>1297</v>
      </c>
      <c r="AB1232">
        <v>159</v>
      </c>
      <c r="AC1232">
        <v>0</v>
      </c>
      <c r="AD1232">
        <v>0.2</v>
      </c>
      <c r="AE1232">
        <v>127.2</v>
      </c>
      <c r="AF1232">
        <v>127.2</v>
      </c>
      <c r="AG1232" s="2" t="s">
        <v>1298</v>
      </c>
      <c r="AH1232" t="s">
        <v>96</v>
      </c>
      <c r="AI1232" t="s">
        <v>97</v>
      </c>
      <c r="AJ1232" t="s">
        <v>97</v>
      </c>
      <c r="AK1232">
        <v>1</v>
      </c>
      <c r="AL1232">
        <v>1</v>
      </c>
      <c r="AM1232">
        <v>1</v>
      </c>
      <c r="AN1232">
        <v>66</v>
      </c>
      <c r="AO1232">
        <v>3</v>
      </c>
      <c r="AP1232">
        <v>561</v>
      </c>
      <c r="AQ1232">
        <v>115.47</v>
      </c>
      <c r="AR1232">
        <v>112.79</v>
      </c>
      <c r="AS1232">
        <v>355.47</v>
      </c>
      <c r="AT1232">
        <v>320.99</v>
      </c>
      <c r="AU1232">
        <v>1.92732091230324</v>
      </c>
      <c r="AV1232">
        <v>1.8867138364779901</v>
      </c>
      <c r="AW1232">
        <v>3.85472213299068</v>
      </c>
      <c r="AX1232">
        <v>3.01880503144654</v>
      </c>
      <c r="AY1232">
        <v>1</v>
      </c>
      <c r="AZ1232" s="1">
        <v>41428</v>
      </c>
      <c r="BA1232" s="1">
        <v>41519</v>
      </c>
      <c r="BB1232">
        <v>33</v>
      </c>
      <c r="BC1232">
        <v>7</v>
      </c>
      <c r="BD1232">
        <v>3</v>
      </c>
      <c r="BE1232">
        <v>239.99</v>
      </c>
      <c r="BF1232">
        <v>239.99</v>
      </c>
      <c r="BG1232">
        <v>0</v>
      </c>
      <c r="BH1232">
        <v>0</v>
      </c>
      <c r="BI1232">
        <v>0</v>
      </c>
      <c r="BJ1232">
        <v>0</v>
      </c>
      <c r="BK1232">
        <v>0</v>
      </c>
      <c r="BL1232">
        <v>3</v>
      </c>
      <c r="BM1232">
        <v>7</v>
      </c>
      <c r="BN1232">
        <v>10</v>
      </c>
      <c r="BO1232">
        <v>4.7</v>
      </c>
      <c r="BP1232">
        <v>2.2000000000000002</v>
      </c>
      <c r="BQ1232">
        <v>0</v>
      </c>
      <c r="BR1232">
        <v>10</v>
      </c>
      <c r="BS1232">
        <v>1</v>
      </c>
      <c r="BT1232">
        <v>0</v>
      </c>
      <c r="BU1232">
        <v>0</v>
      </c>
      <c r="BV1232">
        <v>0</v>
      </c>
      <c r="BW1232">
        <v>0.7</v>
      </c>
      <c r="BX1232">
        <v>3.9</v>
      </c>
      <c r="BY1232">
        <v>39</v>
      </c>
      <c r="BZ1232">
        <v>3.9</v>
      </c>
      <c r="CA1232">
        <v>39</v>
      </c>
      <c r="CB1232">
        <v>0</v>
      </c>
      <c r="CC1232">
        <v>0</v>
      </c>
      <c r="CD1232">
        <v>4</v>
      </c>
      <c r="CE1232">
        <v>4</v>
      </c>
      <c r="CF1232">
        <v>5</v>
      </c>
      <c r="CG1232">
        <v>8</v>
      </c>
      <c r="CH1232">
        <v>0</v>
      </c>
      <c r="CI1232">
        <v>0</v>
      </c>
      <c r="CJ1232">
        <v>0</v>
      </c>
      <c r="CK1232">
        <v>0</v>
      </c>
      <c r="CL1232">
        <v>0</v>
      </c>
      <c r="CM1232">
        <v>0</v>
      </c>
      <c r="CN1232">
        <v>13</v>
      </c>
      <c r="CO1232">
        <v>13</v>
      </c>
      <c r="CP1232">
        <v>0</v>
      </c>
      <c r="CQ1232" t="s">
        <v>93</v>
      </c>
    </row>
    <row r="1233" spans="1:95">
      <c r="A1233">
        <v>1309983</v>
      </c>
      <c r="B1233" t="s">
        <v>1289</v>
      </c>
      <c r="C1233">
        <v>31</v>
      </c>
      <c r="D1233">
        <v>14502496</v>
      </c>
      <c r="E1233" s="1">
        <v>41456</v>
      </c>
      <c r="F1233" t="s">
        <v>1290</v>
      </c>
      <c r="G1233">
        <v>479.99</v>
      </c>
      <c r="H1233">
        <v>0</v>
      </c>
      <c r="I1233">
        <v>0.50001041700000004</v>
      </c>
      <c r="J1233">
        <v>239.99</v>
      </c>
      <c r="K1233">
        <v>239.99</v>
      </c>
      <c r="L1233" t="s">
        <v>1291</v>
      </c>
      <c r="M1233" t="s">
        <v>236</v>
      </c>
      <c r="N1233" t="s">
        <v>97</v>
      </c>
      <c r="O1233" t="s">
        <v>97</v>
      </c>
      <c r="P1233" t="s">
        <v>1292</v>
      </c>
      <c r="Q1233">
        <v>142.58000000000001</v>
      </c>
      <c r="R1233">
        <v>0</v>
      </c>
      <c r="S1233">
        <v>0</v>
      </c>
      <c r="T1233">
        <v>0</v>
      </c>
      <c r="U1233">
        <v>142.58000000000001</v>
      </c>
      <c r="V1233" t="s">
        <v>97</v>
      </c>
      <c r="W1233" t="s">
        <v>96</v>
      </c>
      <c r="X1233" t="s">
        <v>97</v>
      </c>
      <c r="Y1233" t="s">
        <v>97</v>
      </c>
      <c r="Z1233">
        <v>14502496</v>
      </c>
      <c r="AA1233" t="s">
        <v>1294</v>
      </c>
      <c r="AB1233">
        <v>159</v>
      </c>
      <c r="AC1233">
        <v>0</v>
      </c>
      <c r="AD1233">
        <v>0.2</v>
      </c>
      <c r="AE1233">
        <v>127.2</v>
      </c>
      <c r="AF1233">
        <v>127.2</v>
      </c>
      <c r="AG1233" s="2" t="s">
        <v>1295</v>
      </c>
      <c r="AH1233" t="s">
        <v>236</v>
      </c>
      <c r="AI1233" t="s">
        <v>97</v>
      </c>
      <c r="AJ1233" t="s">
        <v>97</v>
      </c>
      <c r="AK1233">
        <v>0</v>
      </c>
      <c r="AL1233">
        <v>1</v>
      </c>
      <c r="AM1233">
        <v>0</v>
      </c>
      <c r="AN1233">
        <v>66</v>
      </c>
      <c r="AO1233">
        <v>3</v>
      </c>
      <c r="AP1233">
        <v>568</v>
      </c>
      <c r="AQ1233">
        <v>97.41</v>
      </c>
      <c r="AR1233">
        <v>112.79</v>
      </c>
      <c r="AS1233">
        <v>337.41</v>
      </c>
      <c r="AT1233">
        <v>320.99</v>
      </c>
      <c r="AU1233">
        <v>1.6831953990741999</v>
      </c>
      <c r="AV1233">
        <v>1.8867138364779901</v>
      </c>
      <c r="AW1233">
        <v>3.3664609342123701</v>
      </c>
      <c r="AX1233">
        <v>3.01880503144654</v>
      </c>
      <c r="AY1233">
        <v>0</v>
      </c>
      <c r="AZ1233" s="1">
        <v>41428</v>
      </c>
      <c r="BA1233" s="1">
        <v>41519</v>
      </c>
      <c r="BB1233">
        <v>33</v>
      </c>
      <c r="BC1233">
        <v>7</v>
      </c>
      <c r="BD1233">
        <v>2</v>
      </c>
      <c r="BE1233">
        <v>239.99</v>
      </c>
      <c r="BF1233">
        <v>239.99</v>
      </c>
      <c r="BG1233">
        <v>0</v>
      </c>
      <c r="BH1233">
        <v>0</v>
      </c>
      <c r="BI1233" t="s">
        <v>93</v>
      </c>
      <c r="BJ1233" t="s">
        <v>93</v>
      </c>
      <c r="BK1233" t="s">
        <v>93</v>
      </c>
      <c r="BL1233" t="s">
        <v>93</v>
      </c>
      <c r="BM1233" t="s">
        <v>93</v>
      </c>
      <c r="BN1233" t="s">
        <v>93</v>
      </c>
      <c r="BO1233" t="s">
        <v>93</v>
      </c>
      <c r="BP1233" t="s">
        <v>93</v>
      </c>
      <c r="BQ1233" t="s">
        <v>93</v>
      </c>
      <c r="BR1233" t="s">
        <v>93</v>
      </c>
      <c r="BS1233" t="s">
        <v>93</v>
      </c>
      <c r="BT1233" t="s">
        <v>93</v>
      </c>
      <c r="BU1233" t="s">
        <v>93</v>
      </c>
      <c r="BV1233" t="s">
        <v>93</v>
      </c>
      <c r="BW1233" t="s">
        <v>93</v>
      </c>
      <c r="BX1233" t="s">
        <v>93</v>
      </c>
      <c r="BY1233" t="s">
        <v>93</v>
      </c>
      <c r="BZ1233" t="s">
        <v>93</v>
      </c>
      <c r="CA1233" t="s">
        <v>93</v>
      </c>
      <c r="CB1233" t="s">
        <v>93</v>
      </c>
      <c r="CC1233" t="s">
        <v>93</v>
      </c>
      <c r="CD1233" t="s">
        <v>93</v>
      </c>
      <c r="CE1233" t="s">
        <v>93</v>
      </c>
      <c r="CF1233" t="s">
        <v>93</v>
      </c>
      <c r="CG1233" t="s">
        <v>93</v>
      </c>
      <c r="CH1233" t="s">
        <v>93</v>
      </c>
      <c r="CI1233" t="s">
        <v>93</v>
      </c>
      <c r="CJ1233" t="s">
        <v>93</v>
      </c>
      <c r="CK1233" t="s">
        <v>93</v>
      </c>
      <c r="CL1233" t="s">
        <v>93</v>
      </c>
      <c r="CM1233" t="s">
        <v>93</v>
      </c>
      <c r="CN1233">
        <v>13</v>
      </c>
      <c r="CO1233">
        <v>13</v>
      </c>
      <c r="CP1233">
        <v>0</v>
      </c>
      <c r="CQ1233">
        <v>6</v>
      </c>
    </row>
    <row r="1234" spans="1:95">
      <c r="A1234">
        <v>1309984</v>
      </c>
      <c r="B1234" t="s">
        <v>1296</v>
      </c>
      <c r="C1234">
        <v>31</v>
      </c>
      <c r="D1234">
        <v>14502649</v>
      </c>
      <c r="E1234" s="1">
        <v>41456</v>
      </c>
      <c r="F1234" t="s">
        <v>1290</v>
      </c>
      <c r="G1234">
        <v>479.99</v>
      </c>
      <c r="H1234">
        <v>0</v>
      </c>
      <c r="I1234">
        <v>0.50001041700000004</v>
      </c>
      <c r="J1234">
        <v>239.99</v>
      </c>
      <c r="K1234">
        <v>239.99</v>
      </c>
      <c r="L1234" t="s">
        <v>1291</v>
      </c>
      <c r="M1234" t="s">
        <v>96</v>
      </c>
      <c r="N1234" t="s">
        <v>97</v>
      </c>
      <c r="O1234" t="s">
        <v>97</v>
      </c>
      <c r="P1234" t="s">
        <v>1292</v>
      </c>
      <c r="Q1234">
        <v>124.52</v>
      </c>
      <c r="R1234">
        <v>0</v>
      </c>
      <c r="S1234">
        <v>0</v>
      </c>
      <c r="T1234">
        <v>124.52</v>
      </c>
      <c r="U1234">
        <v>124.52</v>
      </c>
      <c r="V1234" t="s">
        <v>97</v>
      </c>
      <c r="W1234" t="s">
        <v>96</v>
      </c>
      <c r="X1234" t="s">
        <v>303</v>
      </c>
      <c r="Y1234" t="s">
        <v>1401</v>
      </c>
      <c r="Z1234">
        <v>14502649</v>
      </c>
      <c r="AA1234" t="s">
        <v>1297</v>
      </c>
      <c r="AB1234">
        <v>159</v>
      </c>
      <c r="AC1234">
        <v>0</v>
      </c>
      <c r="AD1234">
        <v>0.2</v>
      </c>
      <c r="AE1234">
        <v>127.2</v>
      </c>
      <c r="AF1234">
        <v>127.2</v>
      </c>
      <c r="AG1234" s="2" t="s">
        <v>1298</v>
      </c>
      <c r="AH1234" t="s">
        <v>96</v>
      </c>
      <c r="AI1234" t="s">
        <v>97</v>
      </c>
      <c r="AJ1234" t="s">
        <v>97</v>
      </c>
      <c r="AK1234">
        <v>1</v>
      </c>
      <c r="AL1234">
        <v>1</v>
      </c>
      <c r="AM1234">
        <v>1</v>
      </c>
      <c r="AN1234">
        <v>66</v>
      </c>
      <c r="AO1234">
        <v>3</v>
      </c>
      <c r="AP1234">
        <v>561</v>
      </c>
      <c r="AQ1234">
        <v>115.47</v>
      </c>
      <c r="AR1234">
        <v>112.79</v>
      </c>
      <c r="AS1234">
        <v>355.47</v>
      </c>
      <c r="AT1234">
        <v>320.99</v>
      </c>
      <c r="AU1234">
        <v>1.92732091230324</v>
      </c>
      <c r="AV1234">
        <v>1.8867138364779901</v>
      </c>
      <c r="AW1234">
        <v>3.85472213299068</v>
      </c>
      <c r="AX1234">
        <v>3.01880503144654</v>
      </c>
      <c r="AY1234">
        <v>1</v>
      </c>
      <c r="AZ1234" s="1">
        <v>41428</v>
      </c>
      <c r="BA1234" s="1">
        <v>41519</v>
      </c>
      <c r="BB1234">
        <v>33</v>
      </c>
      <c r="BC1234">
        <v>7</v>
      </c>
      <c r="BD1234">
        <v>3</v>
      </c>
      <c r="BE1234">
        <v>239.99</v>
      </c>
      <c r="BF1234">
        <v>239.99</v>
      </c>
      <c r="BG1234">
        <v>0</v>
      </c>
      <c r="BH1234">
        <v>0</v>
      </c>
      <c r="BI1234" t="s">
        <v>93</v>
      </c>
      <c r="BJ1234" t="s">
        <v>93</v>
      </c>
      <c r="BK1234" t="s">
        <v>93</v>
      </c>
      <c r="BL1234" t="s">
        <v>93</v>
      </c>
      <c r="BM1234" t="s">
        <v>93</v>
      </c>
      <c r="BN1234" t="s">
        <v>93</v>
      </c>
      <c r="BO1234" t="s">
        <v>93</v>
      </c>
      <c r="BP1234" t="s">
        <v>93</v>
      </c>
      <c r="BQ1234" t="s">
        <v>93</v>
      </c>
      <c r="BR1234" t="s">
        <v>93</v>
      </c>
      <c r="BS1234" t="s">
        <v>93</v>
      </c>
      <c r="BT1234" t="s">
        <v>93</v>
      </c>
      <c r="BU1234" t="s">
        <v>93</v>
      </c>
      <c r="BV1234" t="s">
        <v>93</v>
      </c>
      <c r="BW1234" t="s">
        <v>93</v>
      </c>
      <c r="BX1234" t="s">
        <v>93</v>
      </c>
      <c r="BY1234" t="s">
        <v>93</v>
      </c>
      <c r="BZ1234" t="s">
        <v>93</v>
      </c>
      <c r="CA1234" t="s">
        <v>93</v>
      </c>
      <c r="CB1234" t="s">
        <v>93</v>
      </c>
      <c r="CC1234" t="s">
        <v>93</v>
      </c>
      <c r="CD1234" t="s">
        <v>93</v>
      </c>
      <c r="CE1234" t="s">
        <v>93</v>
      </c>
      <c r="CF1234" t="s">
        <v>93</v>
      </c>
      <c r="CG1234" t="s">
        <v>93</v>
      </c>
      <c r="CH1234" t="s">
        <v>93</v>
      </c>
      <c r="CI1234" t="s">
        <v>93</v>
      </c>
      <c r="CJ1234" t="s">
        <v>93</v>
      </c>
      <c r="CK1234" t="s">
        <v>93</v>
      </c>
      <c r="CL1234" t="s">
        <v>93</v>
      </c>
      <c r="CM1234" t="s">
        <v>93</v>
      </c>
      <c r="CN1234">
        <v>13</v>
      </c>
      <c r="CO1234">
        <v>13</v>
      </c>
      <c r="CP1234">
        <v>0</v>
      </c>
      <c r="CQ1234" t="s">
        <v>93</v>
      </c>
    </row>
    <row r="1235" spans="1:95">
      <c r="A1235">
        <v>1309983</v>
      </c>
      <c r="B1235" t="s">
        <v>1289</v>
      </c>
      <c r="C1235">
        <v>32</v>
      </c>
      <c r="D1235">
        <v>14502496</v>
      </c>
      <c r="E1235" s="1">
        <v>41463</v>
      </c>
      <c r="F1235" t="s">
        <v>1290</v>
      </c>
      <c r="G1235">
        <v>479.99</v>
      </c>
      <c r="H1235">
        <v>0</v>
      </c>
      <c r="I1235">
        <v>0</v>
      </c>
      <c r="J1235">
        <v>0</v>
      </c>
      <c r="K1235">
        <v>479.99</v>
      </c>
      <c r="L1235" t="s">
        <v>1291</v>
      </c>
      <c r="M1235" t="s">
        <v>236</v>
      </c>
      <c r="N1235" t="s">
        <v>97</v>
      </c>
      <c r="O1235" t="s">
        <v>97</v>
      </c>
      <c r="P1235" t="s">
        <v>1292</v>
      </c>
      <c r="Q1235">
        <v>122.1</v>
      </c>
      <c r="R1235">
        <v>0</v>
      </c>
      <c r="S1235">
        <v>0</v>
      </c>
      <c r="T1235">
        <v>122.1</v>
      </c>
      <c r="U1235">
        <v>122.1</v>
      </c>
      <c r="V1235" t="s">
        <v>97</v>
      </c>
      <c r="W1235" t="s">
        <v>96</v>
      </c>
      <c r="X1235" t="s">
        <v>303</v>
      </c>
      <c r="Y1235" t="s">
        <v>1750</v>
      </c>
      <c r="Z1235">
        <v>14502496</v>
      </c>
      <c r="AA1235" t="s">
        <v>1294</v>
      </c>
      <c r="AB1235">
        <v>159</v>
      </c>
      <c r="AC1235">
        <v>0</v>
      </c>
      <c r="AD1235">
        <v>0</v>
      </c>
      <c r="AE1235">
        <v>0</v>
      </c>
      <c r="AF1235">
        <v>159</v>
      </c>
      <c r="AG1235" s="2" t="s">
        <v>1295</v>
      </c>
      <c r="AH1235" t="s">
        <v>236</v>
      </c>
      <c r="AI1235" t="s">
        <v>97</v>
      </c>
      <c r="AJ1235" t="s">
        <v>97</v>
      </c>
      <c r="AK1235">
        <v>0</v>
      </c>
      <c r="AL1235">
        <v>1</v>
      </c>
      <c r="AM1235">
        <v>0</v>
      </c>
      <c r="AN1235">
        <v>66</v>
      </c>
      <c r="AO1235">
        <v>3</v>
      </c>
      <c r="AP1235">
        <v>568</v>
      </c>
      <c r="AQ1235">
        <v>357.89</v>
      </c>
      <c r="AR1235">
        <v>320.99</v>
      </c>
      <c r="AS1235">
        <v>357.89</v>
      </c>
      <c r="AT1235">
        <v>320.99</v>
      </c>
      <c r="AU1235">
        <v>3.9311220311220301</v>
      </c>
      <c r="AV1235">
        <v>3.01880503144654</v>
      </c>
      <c r="AW1235">
        <v>3.9311220311220301</v>
      </c>
      <c r="AX1235">
        <v>3.01880503144654</v>
      </c>
      <c r="AY1235">
        <v>0</v>
      </c>
      <c r="AZ1235" s="1">
        <v>41428</v>
      </c>
      <c r="BA1235" s="1">
        <v>41519</v>
      </c>
      <c r="BB1235">
        <v>33</v>
      </c>
      <c r="BC1235">
        <v>7</v>
      </c>
      <c r="BD1235">
        <v>2</v>
      </c>
      <c r="BE1235">
        <v>479.99</v>
      </c>
      <c r="BF1235">
        <v>479.99</v>
      </c>
      <c r="BG1235">
        <v>0</v>
      </c>
      <c r="BH1235">
        <v>0</v>
      </c>
      <c r="BI1235">
        <v>0</v>
      </c>
      <c r="BJ1235">
        <v>0</v>
      </c>
      <c r="BK1235">
        <v>0</v>
      </c>
      <c r="BL1235">
        <v>3</v>
      </c>
      <c r="BM1235">
        <v>8</v>
      </c>
      <c r="BN1235">
        <v>11</v>
      </c>
      <c r="BO1235">
        <v>4.7272727272727302</v>
      </c>
      <c r="BP1235">
        <v>2.2727272727272698</v>
      </c>
      <c r="BQ1235">
        <v>0</v>
      </c>
      <c r="BR1235">
        <v>11</v>
      </c>
      <c r="BS1235">
        <v>1</v>
      </c>
      <c r="BT1235">
        <v>0</v>
      </c>
      <c r="BU1235">
        <v>0</v>
      </c>
      <c r="BV1235">
        <v>0</v>
      </c>
      <c r="BW1235">
        <v>0.72727272727272696</v>
      </c>
      <c r="BX1235">
        <v>3.8181818181818201</v>
      </c>
      <c r="BY1235">
        <v>42</v>
      </c>
      <c r="BZ1235">
        <v>3.8181818181818201</v>
      </c>
      <c r="CA1235">
        <v>42</v>
      </c>
      <c r="CB1235">
        <v>0</v>
      </c>
      <c r="CC1235">
        <v>0</v>
      </c>
      <c r="CD1235">
        <v>3</v>
      </c>
      <c r="CE1235">
        <v>5</v>
      </c>
      <c r="CF1235">
        <v>5</v>
      </c>
      <c r="CG1235">
        <v>8</v>
      </c>
      <c r="CH1235">
        <v>0</v>
      </c>
      <c r="CI1235">
        <v>0</v>
      </c>
      <c r="CJ1235">
        <v>0</v>
      </c>
      <c r="CK1235">
        <v>0</v>
      </c>
      <c r="CL1235">
        <v>0</v>
      </c>
      <c r="CM1235">
        <v>0</v>
      </c>
      <c r="CN1235">
        <v>13</v>
      </c>
      <c r="CO1235">
        <v>13</v>
      </c>
      <c r="CP1235">
        <v>0</v>
      </c>
      <c r="CQ1235">
        <v>6</v>
      </c>
    </row>
    <row r="1236" spans="1:95">
      <c r="A1236">
        <v>1309984</v>
      </c>
      <c r="B1236" t="s">
        <v>1296</v>
      </c>
      <c r="C1236">
        <v>32</v>
      </c>
      <c r="D1236">
        <v>14502649</v>
      </c>
      <c r="E1236" s="1">
        <v>41463</v>
      </c>
      <c r="F1236" t="s">
        <v>1290</v>
      </c>
      <c r="G1236">
        <v>479.99</v>
      </c>
      <c r="H1236">
        <v>0</v>
      </c>
      <c r="I1236">
        <v>0</v>
      </c>
      <c r="J1236">
        <v>0</v>
      </c>
      <c r="K1236">
        <v>479.99</v>
      </c>
      <c r="L1236" t="s">
        <v>1291</v>
      </c>
      <c r="M1236" t="s">
        <v>96</v>
      </c>
      <c r="N1236" t="s">
        <v>97</v>
      </c>
      <c r="O1236" t="s">
        <v>97</v>
      </c>
      <c r="P1236" t="s">
        <v>1292</v>
      </c>
      <c r="Q1236">
        <v>130.38999999999999</v>
      </c>
      <c r="R1236">
        <v>0</v>
      </c>
      <c r="S1236">
        <v>0</v>
      </c>
      <c r="T1236">
        <v>130.38999999999999</v>
      </c>
      <c r="U1236">
        <v>130.38999999999999</v>
      </c>
      <c r="V1236" t="s">
        <v>97</v>
      </c>
      <c r="W1236" t="s">
        <v>96</v>
      </c>
      <c r="X1236" t="s">
        <v>303</v>
      </c>
      <c r="Y1236" t="s">
        <v>1751</v>
      </c>
      <c r="Z1236">
        <v>14502649</v>
      </c>
      <c r="AA1236" t="s">
        <v>1297</v>
      </c>
      <c r="AB1236">
        <v>159</v>
      </c>
      <c r="AC1236">
        <v>0</v>
      </c>
      <c r="AD1236">
        <v>0</v>
      </c>
      <c r="AE1236">
        <v>0</v>
      </c>
      <c r="AF1236">
        <v>159</v>
      </c>
      <c r="AG1236" s="2" t="s">
        <v>1298</v>
      </c>
      <c r="AH1236" t="s">
        <v>96</v>
      </c>
      <c r="AI1236" t="s">
        <v>97</v>
      </c>
      <c r="AJ1236" t="s">
        <v>97</v>
      </c>
      <c r="AK1236">
        <v>1</v>
      </c>
      <c r="AL1236">
        <v>1</v>
      </c>
      <c r="AM1236">
        <v>1</v>
      </c>
      <c r="AN1236">
        <v>66</v>
      </c>
      <c r="AO1236">
        <v>3</v>
      </c>
      <c r="AP1236">
        <v>561</v>
      </c>
      <c r="AQ1236">
        <v>349.6</v>
      </c>
      <c r="AR1236">
        <v>320.99</v>
      </c>
      <c r="AS1236">
        <v>349.6</v>
      </c>
      <c r="AT1236">
        <v>320.99</v>
      </c>
      <c r="AU1236">
        <v>3.6811872076079499</v>
      </c>
      <c r="AV1236">
        <v>3.01880503144654</v>
      </c>
      <c r="AW1236">
        <v>3.6811872076079499</v>
      </c>
      <c r="AX1236">
        <v>3.01880503144654</v>
      </c>
      <c r="AY1236">
        <v>1</v>
      </c>
      <c r="AZ1236" s="1">
        <v>41428</v>
      </c>
      <c r="BA1236" s="1">
        <v>41519</v>
      </c>
      <c r="BB1236">
        <v>33</v>
      </c>
      <c r="BC1236">
        <v>7</v>
      </c>
      <c r="BD1236">
        <v>3</v>
      </c>
      <c r="BE1236">
        <v>479.99</v>
      </c>
      <c r="BF1236">
        <v>479.99</v>
      </c>
      <c r="BG1236">
        <v>0</v>
      </c>
      <c r="BH1236">
        <v>0</v>
      </c>
      <c r="BI1236">
        <v>0</v>
      </c>
      <c r="BJ1236">
        <v>0</v>
      </c>
      <c r="BK1236">
        <v>0</v>
      </c>
      <c r="BL1236">
        <v>3</v>
      </c>
      <c r="BM1236">
        <v>8</v>
      </c>
      <c r="BN1236">
        <v>11</v>
      </c>
      <c r="BO1236">
        <v>4.7272727272727302</v>
      </c>
      <c r="BP1236">
        <v>2.2727272727272698</v>
      </c>
      <c r="BQ1236">
        <v>0</v>
      </c>
      <c r="BR1236">
        <v>11</v>
      </c>
      <c r="BS1236">
        <v>1</v>
      </c>
      <c r="BT1236">
        <v>0</v>
      </c>
      <c r="BU1236">
        <v>0</v>
      </c>
      <c r="BV1236">
        <v>0</v>
      </c>
      <c r="BW1236">
        <v>0.72727272727272696</v>
      </c>
      <c r="BX1236">
        <v>3.8181818181818201</v>
      </c>
      <c r="BY1236">
        <v>42</v>
      </c>
      <c r="BZ1236">
        <v>3.8181818181818201</v>
      </c>
      <c r="CA1236">
        <v>42</v>
      </c>
      <c r="CB1236">
        <v>0</v>
      </c>
      <c r="CC1236">
        <v>0</v>
      </c>
      <c r="CD1236">
        <v>3</v>
      </c>
      <c r="CE1236">
        <v>5</v>
      </c>
      <c r="CF1236">
        <v>5</v>
      </c>
      <c r="CG1236">
        <v>8</v>
      </c>
      <c r="CH1236">
        <v>0</v>
      </c>
      <c r="CI1236">
        <v>0</v>
      </c>
      <c r="CJ1236">
        <v>0</v>
      </c>
      <c r="CK1236">
        <v>0</v>
      </c>
      <c r="CL1236">
        <v>0</v>
      </c>
      <c r="CM1236">
        <v>0</v>
      </c>
      <c r="CN1236">
        <v>13</v>
      </c>
      <c r="CO1236">
        <v>13</v>
      </c>
      <c r="CP1236">
        <v>0</v>
      </c>
      <c r="CQ1236" t="s">
        <v>93</v>
      </c>
    </row>
    <row r="1237" spans="1:95">
      <c r="A1237">
        <v>1309983</v>
      </c>
      <c r="B1237" t="s">
        <v>1289</v>
      </c>
      <c r="C1237">
        <v>33</v>
      </c>
      <c r="D1237">
        <v>14502496</v>
      </c>
      <c r="E1237" s="1">
        <v>41470</v>
      </c>
      <c r="F1237" t="s">
        <v>1290</v>
      </c>
      <c r="G1237">
        <v>479.99</v>
      </c>
      <c r="H1237">
        <v>0</v>
      </c>
      <c r="I1237">
        <v>0</v>
      </c>
      <c r="J1237">
        <v>0</v>
      </c>
      <c r="K1237">
        <v>479.99</v>
      </c>
      <c r="L1237" t="s">
        <v>1291</v>
      </c>
      <c r="M1237" t="s">
        <v>236</v>
      </c>
      <c r="N1237" t="s">
        <v>97</v>
      </c>
      <c r="O1237" t="s">
        <v>97</v>
      </c>
      <c r="P1237" t="s">
        <v>1292</v>
      </c>
      <c r="Q1237">
        <v>135.99</v>
      </c>
      <c r="R1237">
        <v>0</v>
      </c>
      <c r="S1237">
        <v>0</v>
      </c>
      <c r="T1237">
        <v>135.99</v>
      </c>
      <c r="U1237">
        <v>135.99</v>
      </c>
      <c r="V1237" t="s">
        <v>97</v>
      </c>
      <c r="W1237" t="s">
        <v>96</v>
      </c>
      <c r="X1237" t="s">
        <v>303</v>
      </c>
      <c r="Y1237" t="s">
        <v>1789</v>
      </c>
      <c r="Z1237">
        <v>14502496</v>
      </c>
      <c r="AA1237" t="s">
        <v>1294</v>
      </c>
      <c r="AB1237">
        <v>159</v>
      </c>
      <c r="AC1237">
        <v>0</v>
      </c>
      <c r="AD1237">
        <v>0</v>
      </c>
      <c r="AE1237">
        <v>0</v>
      </c>
      <c r="AF1237">
        <v>159</v>
      </c>
      <c r="AG1237" s="2" t="s">
        <v>1295</v>
      </c>
      <c r="AH1237" t="s">
        <v>236</v>
      </c>
      <c r="AI1237" t="s">
        <v>97</v>
      </c>
      <c r="AJ1237" t="s">
        <v>97</v>
      </c>
      <c r="AK1237">
        <v>0</v>
      </c>
      <c r="AL1237">
        <v>1</v>
      </c>
      <c r="AM1237">
        <v>0</v>
      </c>
      <c r="AN1237">
        <v>66</v>
      </c>
      <c r="AO1237">
        <v>3</v>
      </c>
      <c r="AP1237">
        <v>568</v>
      </c>
      <c r="AQ1237">
        <v>344</v>
      </c>
      <c r="AR1237">
        <v>320.99</v>
      </c>
      <c r="AS1237">
        <v>344</v>
      </c>
      <c r="AT1237">
        <v>320.99</v>
      </c>
      <c r="AU1237">
        <v>3.52959776454151</v>
      </c>
      <c r="AV1237">
        <v>3.01880503144654</v>
      </c>
      <c r="AW1237">
        <v>3.52959776454151</v>
      </c>
      <c r="AX1237">
        <v>3.01880503144654</v>
      </c>
      <c r="AY1237">
        <v>0</v>
      </c>
      <c r="AZ1237" s="1">
        <v>41428</v>
      </c>
      <c r="BA1237" s="1">
        <v>41519</v>
      </c>
      <c r="BB1237">
        <v>33</v>
      </c>
      <c r="BC1237">
        <v>7</v>
      </c>
      <c r="BD1237">
        <v>2</v>
      </c>
      <c r="BE1237">
        <v>479.99</v>
      </c>
      <c r="BF1237">
        <v>479.99</v>
      </c>
      <c r="BG1237">
        <v>0</v>
      </c>
      <c r="BH1237">
        <v>0</v>
      </c>
      <c r="BI1237" t="s">
        <v>93</v>
      </c>
      <c r="BJ1237" t="s">
        <v>93</v>
      </c>
      <c r="BK1237" t="s">
        <v>93</v>
      </c>
      <c r="BL1237" t="s">
        <v>93</v>
      </c>
      <c r="BM1237" t="s">
        <v>93</v>
      </c>
      <c r="BN1237" t="s">
        <v>93</v>
      </c>
      <c r="BO1237" t="s">
        <v>93</v>
      </c>
      <c r="BP1237" t="s">
        <v>93</v>
      </c>
      <c r="BQ1237" t="s">
        <v>93</v>
      </c>
      <c r="BR1237" t="s">
        <v>93</v>
      </c>
      <c r="BS1237" t="s">
        <v>93</v>
      </c>
      <c r="BT1237" t="s">
        <v>93</v>
      </c>
      <c r="BU1237" t="s">
        <v>93</v>
      </c>
      <c r="BV1237" t="s">
        <v>93</v>
      </c>
      <c r="BW1237" t="s">
        <v>93</v>
      </c>
      <c r="BX1237" t="s">
        <v>93</v>
      </c>
      <c r="BY1237" t="s">
        <v>93</v>
      </c>
      <c r="BZ1237" t="s">
        <v>93</v>
      </c>
      <c r="CA1237" t="s">
        <v>93</v>
      </c>
      <c r="CB1237" t="s">
        <v>93</v>
      </c>
      <c r="CC1237" t="s">
        <v>93</v>
      </c>
      <c r="CD1237" t="s">
        <v>93</v>
      </c>
      <c r="CE1237" t="s">
        <v>93</v>
      </c>
      <c r="CF1237" t="s">
        <v>93</v>
      </c>
      <c r="CG1237" t="s">
        <v>93</v>
      </c>
      <c r="CH1237" t="s">
        <v>93</v>
      </c>
      <c r="CI1237" t="s">
        <v>93</v>
      </c>
      <c r="CJ1237" t="s">
        <v>93</v>
      </c>
      <c r="CK1237" t="s">
        <v>93</v>
      </c>
      <c r="CL1237" t="s">
        <v>93</v>
      </c>
      <c r="CM1237" t="s">
        <v>93</v>
      </c>
      <c r="CN1237">
        <v>13</v>
      </c>
      <c r="CO1237">
        <v>13</v>
      </c>
      <c r="CP1237">
        <v>0</v>
      </c>
      <c r="CQ1237">
        <v>6</v>
      </c>
    </row>
    <row r="1238" spans="1:95">
      <c r="A1238">
        <v>1309984</v>
      </c>
      <c r="B1238" t="s">
        <v>1296</v>
      </c>
      <c r="C1238">
        <v>33</v>
      </c>
      <c r="D1238">
        <v>14502649</v>
      </c>
      <c r="E1238" s="1">
        <v>41470</v>
      </c>
      <c r="F1238" t="s">
        <v>1290</v>
      </c>
      <c r="G1238">
        <v>479.99</v>
      </c>
      <c r="H1238">
        <v>0</v>
      </c>
      <c r="I1238">
        <v>0</v>
      </c>
      <c r="J1238">
        <v>0</v>
      </c>
      <c r="K1238">
        <v>479.99</v>
      </c>
      <c r="L1238" t="s">
        <v>1291</v>
      </c>
      <c r="M1238" t="s">
        <v>96</v>
      </c>
      <c r="N1238" t="s">
        <v>97</v>
      </c>
      <c r="O1238" t="s">
        <v>97</v>
      </c>
      <c r="P1238" t="s">
        <v>1292</v>
      </c>
      <c r="Q1238">
        <v>126.27</v>
      </c>
      <c r="R1238">
        <v>0</v>
      </c>
      <c r="S1238">
        <v>0</v>
      </c>
      <c r="T1238">
        <v>126.27</v>
      </c>
      <c r="U1238">
        <v>126.27</v>
      </c>
      <c r="V1238" t="s">
        <v>97</v>
      </c>
      <c r="W1238" t="s">
        <v>96</v>
      </c>
      <c r="X1238" t="s">
        <v>303</v>
      </c>
      <c r="Y1238" t="s">
        <v>1790</v>
      </c>
      <c r="Z1238">
        <v>14502649</v>
      </c>
      <c r="AA1238" t="s">
        <v>1297</v>
      </c>
      <c r="AB1238">
        <v>159</v>
      </c>
      <c r="AC1238">
        <v>0</v>
      </c>
      <c r="AD1238">
        <v>0</v>
      </c>
      <c r="AE1238">
        <v>0</v>
      </c>
      <c r="AF1238">
        <v>159</v>
      </c>
      <c r="AG1238" s="2" t="s">
        <v>1298</v>
      </c>
      <c r="AH1238" t="s">
        <v>96</v>
      </c>
      <c r="AI1238" t="s">
        <v>97</v>
      </c>
      <c r="AJ1238" t="s">
        <v>97</v>
      </c>
      <c r="AK1238">
        <v>1</v>
      </c>
      <c r="AL1238">
        <v>1</v>
      </c>
      <c r="AM1238">
        <v>1</v>
      </c>
      <c r="AN1238">
        <v>66</v>
      </c>
      <c r="AO1238">
        <v>3</v>
      </c>
      <c r="AP1238">
        <v>561</v>
      </c>
      <c r="AQ1238">
        <v>353.72</v>
      </c>
      <c r="AR1238">
        <v>320.99</v>
      </c>
      <c r="AS1238">
        <v>353.72</v>
      </c>
      <c r="AT1238">
        <v>320.99</v>
      </c>
      <c r="AU1238">
        <v>3.8012988041498401</v>
      </c>
      <c r="AV1238">
        <v>3.01880503144654</v>
      </c>
      <c r="AW1238">
        <v>3.8012988041498401</v>
      </c>
      <c r="AX1238">
        <v>3.01880503144654</v>
      </c>
      <c r="AY1238">
        <v>1</v>
      </c>
      <c r="AZ1238" s="1">
        <v>41428</v>
      </c>
      <c r="BA1238" s="1">
        <v>41519</v>
      </c>
      <c r="BB1238">
        <v>33</v>
      </c>
      <c r="BC1238">
        <v>7</v>
      </c>
      <c r="BD1238">
        <v>3</v>
      </c>
      <c r="BE1238">
        <v>479.99</v>
      </c>
      <c r="BF1238">
        <v>479.99</v>
      </c>
      <c r="BG1238">
        <v>0</v>
      </c>
      <c r="BH1238">
        <v>0</v>
      </c>
      <c r="BI1238" t="s">
        <v>93</v>
      </c>
      <c r="BJ1238" t="s">
        <v>93</v>
      </c>
      <c r="BK1238" t="s">
        <v>93</v>
      </c>
      <c r="BL1238" t="s">
        <v>93</v>
      </c>
      <c r="BM1238" t="s">
        <v>93</v>
      </c>
      <c r="BN1238" t="s">
        <v>93</v>
      </c>
      <c r="BO1238" t="s">
        <v>93</v>
      </c>
      <c r="BP1238" t="s">
        <v>93</v>
      </c>
      <c r="BQ1238" t="s">
        <v>93</v>
      </c>
      <c r="BR1238" t="s">
        <v>93</v>
      </c>
      <c r="BS1238" t="s">
        <v>93</v>
      </c>
      <c r="BT1238" t="s">
        <v>93</v>
      </c>
      <c r="BU1238" t="s">
        <v>93</v>
      </c>
      <c r="BV1238" t="s">
        <v>93</v>
      </c>
      <c r="BW1238" t="s">
        <v>93</v>
      </c>
      <c r="BX1238" t="s">
        <v>93</v>
      </c>
      <c r="BY1238" t="s">
        <v>93</v>
      </c>
      <c r="BZ1238" t="s">
        <v>93</v>
      </c>
      <c r="CA1238" t="s">
        <v>93</v>
      </c>
      <c r="CB1238" t="s">
        <v>93</v>
      </c>
      <c r="CC1238" t="s">
        <v>93</v>
      </c>
      <c r="CD1238" t="s">
        <v>93</v>
      </c>
      <c r="CE1238" t="s">
        <v>93</v>
      </c>
      <c r="CF1238" t="s">
        <v>93</v>
      </c>
      <c r="CG1238" t="s">
        <v>93</v>
      </c>
      <c r="CH1238" t="s">
        <v>93</v>
      </c>
      <c r="CI1238" t="s">
        <v>93</v>
      </c>
      <c r="CJ1238" t="s">
        <v>93</v>
      </c>
      <c r="CK1238" t="s">
        <v>93</v>
      </c>
      <c r="CL1238" t="s">
        <v>93</v>
      </c>
      <c r="CM1238" t="s">
        <v>93</v>
      </c>
      <c r="CN1238">
        <v>13</v>
      </c>
      <c r="CO1238">
        <v>13</v>
      </c>
      <c r="CP1238">
        <v>0</v>
      </c>
      <c r="CQ1238" t="s">
        <v>93</v>
      </c>
    </row>
    <row r="1239" spans="1:95">
      <c r="A1239">
        <v>1309983</v>
      </c>
      <c r="B1239" t="s">
        <v>1289</v>
      </c>
      <c r="C1239">
        <v>34</v>
      </c>
      <c r="D1239">
        <v>14502496</v>
      </c>
      <c r="E1239" s="1">
        <v>41477</v>
      </c>
      <c r="F1239" t="s">
        <v>1290</v>
      </c>
      <c r="G1239">
        <v>479.99</v>
      </c>
      <c r="H1239">
        <v>0</v>
      </c>
      <c r="I1239">
        <v>0.50001041700000004</v>
      </c>
      <c r="J1239">
        <v>239.99</v>
      </c>
      <c r="K1239">
        <v>239.99</v>
      </c>
      <c r="L1239" t="s">
        <v>1291</v>
      </c>
      <c r="M1239" t="s">
        <v>236</v>
      </c>
      <c r="N1239" t="s">
        <v>97</v>
      </c>
      <c r="O1239" t="s">
        <v>97</v>
      </c>
      <c r="P1239" t="s">
        <v>1292</v>
      </c>
      <c r="Q1239">
        <v>129.99</v>
      </c>
      <c r="R1239">
        <v>0</v>
      </c>
      <c r="S1239">
        <v>0</v>
      </c>
      <c r="T1239">
        <v>129.99</v>
      </c>
      <c r="U1239">
        <v>129.99</v>
      </c>
      <c r="V1239" t="s">
        <v>97</v>
      </c>
      <c r="W1239" t="s">
        <v>96</v>
      </c>
      <c r="X1239" t="s">
        <v>303</v>
      </c>
      <c r="Y1239" t="s">
        <v>1816</v>
      </c>
      <c r="Z1239">
        <v>14502496</v>
      </c>
      <c r="AA1239" t="s">
        <v>1294</v>
      </c>
      <c r="AB1239">
        <v>159</v>
      </c>
      <c r="AC1239">
        <v>0</v>
      </c>
      <c r="AD1239">
        <v>0</v>
      </c>
      <c r="AE1239">
        <v>0</v>
      </c>
      <c r="AF1239">
        <v>159</v>
      </c>
      <c r="AG1239" s="2" t="s">
        <v>1295</v>
      </c>
      <c r="AH1239" t="s">
        <v>236</v>
      </c>
      <c r="AI1239" t="s">
        <v>97</v>
      </c>
      <c r="AJ1239" t="s">
        <v>97</v>
      </c>
      <c r="AK1239">
        <v>0</v>
      </c>
      <c r="AL1239">
        <v>1</v>
      </c>
      <c r="AM1239">
        <v>0</v>
      </c>
      <c r="AN1239">
        <v>66</v>
      </c>
      <c r="AO1239">
        <v>3</v>
      </c>
      <c r="AP1239">
        <v>568</v>
      </c>
      <c r="AQ1239">
        <v>110</v>
      </c>
      <c r="AR1239">
        <v>80.989999999999995</v>
      </c>
      <c r="AS1239">
        <v>350</v>
      </c>
      <c r="AT1239">
        <v>320.99</v>
      </c>
      <c r="AU1239">
        <v>1.8462189399184601</v>
      </c>
      <c r="AV1239">
        <v>1.5093710691823901</v>
      </c>
      <c r="AW1239">
        <v>3.6925148088314499</v>
      </c>
      <c r="AX1239">
        <v>3.01880503144654</v>
      </c>
      <c r="AY1239">
        <v>0</v>
      </c>
      <c r="AZ1239" s="1">
        <v>41428</v>
      </c>
      <c r="BA1239" s="1">
        <v>41519</v>
      </c>
      <c r="BB1239">
        <v>33</v>
      </c>
      <c r="BC1239">
        <v>7</v>
      </c>
      <c r="BD1239">
        <v>2</v>
      </c>
      <c r="BE1239">
        <v>239.99</v>
      </c>
      <c r="BF1239">
        <v>239.99</v>
      </c>
      <c r="BG1239">
        <v>0</v>
      </c>
      <c r="BH1239">
        <v>0</v>
      </c>
      <c r="BI1239" t="s">
        <v>93</v>
      </c>
      <c r="BJ1239" t="s">
        <v>93</v>
      </c>
      <c r="BK1239" t="s">
        <v>93</v>
      </c>
      <c r="BL1239" t="s">
        <v>93</v>
      </c>
      <c r="BM1239" t="s">
        <v>93</v>
      </c>
      <c r="BN1239" t="s">
        <v>93</v>
      </c>
      <c r="BO1239" t="s">
        <v>93</v>
      </c>
      <c r="BP1239" t="s">
        <v>93</v>
      </c>
      <c r="BQ1239" t="s">
        <v>93</v>
      </c>
      <c r="BR1239" t="s">
        <v>93</v>
      </c>
      <c r="BS1239" t="s">
        <v>93</v>
      </c>
      <c r="BT1239" t="s">
        <v>93</v>
      </c>
      <c r="BU1239" t="s">
        <v>93</v>
      </c>
      <c r="BV1239" t="s">
        <v>93</v>
      </c>
      <c r="BW1239" t="s">
        <v>93</v>
      </c>
      <c r="BX1239" t="s">
        <v>93</v>
      </c>
      <c r="BY1239" t="s">
        <v>93</v>
      </c>
      <c r="BZ1239" t="s">
        <v>93</v>
      </c>
      <c r="CA1239" t="s">
        <v>93</v>
      </c>
      <c r="CB1239" t="s">
        <v>93</v>
      </c>
      <c r="CC1239" t="s">
        <v>93</v>
      </c>
      <c r="CD1239" t="s">
        <v>93</v>
      </c>
      <c r="CE1239" t="s">
        <v>93</v>
      </c>
      <c r="CF1239" t="s">
        <v>93</v>
      </c>
      <c r="CG1239" t="s">
        <v>93</v>
      </c>
      <c r="CH1239" t="s">
        <v>93</v>
      </c>
      <c r="CI1239" t="s">
        <v>93</v>
      </c>
      <c r="CJ1239" t="s">
        <v>93</v>
      </c>
      <c r="CK1239" t="s">
        <v>93</v>
      </c>
      <c r="CL1239" t="s">
        <v>93</v>
      </c>
      <c r="CM1239" t="s">
        <v>93</v>
      </c>
      <c r="CN1239">
        <v>13</v>
      </c>
      <c r="CO1239">
        <v>13</v>
      </c>
      <c r="CP1239">
        <v>0</v>
      </c>
      <c r="CQ1239">
        <v>6</v>
      </c>
    </row>
    <row r="1240" spans="1:95">
      <c r="A1240">
        <v>1309984</v>
      </c>
      <c r="B1240" t="s">
        <v>1296</v>
      </c>
      <c r="C1240">
        <v>34</v>
      </c>
      <c r="D1240">
        <v>14502649</v>
      </c>
      <c r="E1240" s="1">
        <v>41477</v>
      </c>
      <c r="F1240" t="s">
        <v>1290</v>
      </c>
      <c r="G1240">
        <v>479.99</v>
      </c>
      <c r="H1240">
        <v>0</v>
      </c>
      <c r="I1240">
        <v>0.50001041700000004</v>
      </c>
      <c r="J1240">
        <v>239.99</v>
      </c>
      <c r="K1240">
        <v>239.99</v>
      </c>
      <c r="L1240" t="s">
        <v>1291</v>
      </c>
      <c r="M1240" t="s">
        <v>96</v>
      </c>
      <c r="N1240" t="s">
        <v>97</v>
      </c>
      <c r="O1240" t="s">
        <v>97</v>
      </c>
      <c r="P1240" t="s">
        <v>1292</v>
      </c>
      <c r="Q1240">
        <v>129.99</v>
      </c>
      <c r="R1240">
        <v>0</v>
      </c>
      <c r="S1240">
        <v>0</v>
      </c>
      <c r="T1240">
        <v>0</v>
      </c>
      <c r="U1240">
        <v>129.99</v>
      </c>
      <c r="V1240" t="s">
        <v>97</v>
      </c>
      <c r="W1240" t="s">
        <v>96</v>
      </c>
      <c r="X1240" t="s">
        <v>97</v>
      </c>
      <c r="Y1240" t="s">
        <v>97</v>
      </c>
      <c r="Z1240">
        <v>14502649</v>
      </c>
      <c r="AA1240" t="s">
        <v>1297</v>
      </c>
      <c r="AB1240">
        <v>159</v>
      </c>
      <c r="AC1240">
        <v>0</v>
      </c>
      <c r="AD1240">
        <v>0</v>
      </c>
      <c r="AE1240">
        <v>0</v>
      </c>
      <c r="AF1240">
        <v>159</v>
      </c>
      <c r="AG1240" s="2" t="s">
        <v>1298</v>
      </c>
      <c r="AH1240" t="s">
        <v>96</v>
      </c>
      <c r="AI1240" t="s">
        <v>97</v>
      </c>
      <c r="AJ1240" t="s">
        <v>97</v>
      </c>
      <c r="AK1240">
        <v>1</v>
      </c>
      <c r="AL1240">
        <v>1</v>
      </c>
      <c r="AM1240">
        <v>1</v>
      </c>
      <c r="AN1240">
        <v>66</v>
      </c>
      <c r="AO1240">
        <v>3</v>
      </c>
      <c r="AP1240">
        <v>561</v>
      </c>
      <c r="AQ1240">
        <v>110</v>
      </c>
      <c r="AR1240">
        <v>80.989999999999995</v>
      </c>
      <c r="AS1240">
        <v>350</v>
      </c>
      <c r="AT1240">
        <v>320.99</v>
      </c>
      <c r="AU1240">
        <v>1.8462189399184601</v>
      </c>
      <c r="AV1240">
        <v>1.5093710691823901</v>
      </c>
      <c r="AW1240">
        <v>3.6925148088314499</v>
      </c>
      <c r="AX1240">
        <v>3.01880503144654</v>
      </c>
      <c r="AY1240">
        <v>1</v>
      </c>
      <c r="AZ1240" s="1">
        <v>41428</v>
      </c>
      <c r="BA1240" s="1">
        <v>41519</v>
      </c>
      <c r="BB1240">
        <v>33</v>
      </c>
      <c r="BC1240">
        <v>7</v>
      </c>
      <c r="BD1240">
        <v>3</v>
      </c>
      <c r="BE1240">
        <v>239.99</v>
      </c>
      <c r="BF1240">
        <v>239.99</v>
      </c>
      <c r="BG1240">
        <v>2</v>
      </c>
      <c r="BH1240">
        <v>2</v>
      </c>
      <c r="BI1240" t="s">
        <v>93</v>
      </c>
      <c r="BJ1240" t="s">
        <v>93</v>
      </c>
      <c r="BK1240" t="s">
        <v>93</v>
      </c>
      <c r="BL1240" t="s">
        <v>93</v>
      </c>
      <c r="BM1240" t="s">
        <v>93</v>
      </c>
      <c r="BN1240" t="s">
        <v>93</v>
      </c>
      <c r="BO1240" t="s">
        <v>93</v>
      </c>
      <c r="BP1240" t="s">
        <v>93</v>
      </c>
      <c r="BQ1240" t="s">
        <v>93</v>
      </c>
      <c r="BR1240" t="s">
        <v>93</v>
      </c>
      <c r="BS1240" t="s">
        <v>93</v>
      </c>
      <c r="BT1240" t="s">
        <v>93</v>
      </c>
      <c r="BU1240" t="s">
        <v>93</v>
      </c>
      <c r="BV1240" t="s">
        <v>93</v>
      </c>
      <c r="BW1240" t="s">
        <v>93</v>
      </c>
      <c r="BX1240" t="s">
        <v>93</v>
      </c>
      <c r="BY1240" t="s">
        <v>93</v>
      </c>
      <c r="BZ1240" t="s">
        <v>93</v>
      </c>
      <c r="CA1240" t="s">
        <v>93</v>
      </c>
      <c r="CB1240" t="s">
        <v>93</v>
      </c>
      <c r="CC1240" t="s">
        <v>93</v>
      </c>
      <c r="CD1240" t="s">
        <v>93</v>
      </c>
      <c r="CE1240" t="s">
        <v>93</v>
      </c>
      <c r="CF1240" t="s">
        <v>93</v>
      </c>
      <c r="CG1240" t="s">
        <v>93</v>
      </c>
      <c r="CH1240" t="s">
        <v>93</v>
      </c>
      <c r="CI1240" t="s">
        <v>93</v>
      </c>
      <c r="CJ1240" t="s">
        <v>93</v>
      </c>
      <c r="CK1240" t="s">
        <v>93</v>
      </c>
      <c r="CL1240" t="s">
        <v>93</v>
      </c>
      <c r="CM1240" t="s">
        <v>93</v>
      </c>
      <c r="CN1240">
        <v>13</v>
      </c>
      <c r="CO1240">
        <v>13</v>
      </c>
      <c r="CP1240">
        <v>0</v>
      </c>
      <c r="CQ1240" t="s">
        <v>93</v>
      </c>
    </row>
    <row r="1241" spans="1:95">
      <c r="A1241">
        <v>1309983</v>
      </c>
      <c r="B1241" t="s">
        <v>1289</v>
      </c>
      <c r="C1241">
        <v>35</v>
      </c>
      <c r="D1241">
        <v>14502496</v>
      </c>
      <c r="E1241" s="1">
        <v>41484</v>
      </c>
      <c r="F1241" t="s">
        <v>1290</v>
      </c>
      <c r="G1241">
        <v>479.99</v>
      </c>
      <c r="H1241">
        <v>0</v>
      </c>
      <c r="I1241">
        <v>0.50001041700000004</v>
      </c>
      <c r="J1241">
        <v>239.99</v>
      </c>
      <c r="K1241">
        <v>239.99</v>
      </c>
      <c r="L1241" t="s">
        <v>1291</v>
      </c>
      <c r="M1241" t="s">
        <v>96</v>
      </c>
      <c r="N1241" t="s">
        <v>97</v>
      </c>
      <c r="O1241" t="s">
        <v>97</v>
      </c>
      <c r="P1241" t="s">
        <v>1292</v>
      </c>
      <c r="Q1241">
        <v>142.58000000000001</v>
      </c>
      <c r="R1241">
        <v>0</v>
      </c>
      <c r="S1241">
        <v>0</v>
      </c>
      <c r="T1241">
        <v>142.58000000000001</v>
      </c>
      <c r="U1241">
        <v>142.58000000000001</v>
      </c>
      <c r="V1241" t="s">
        <v>97</v>
      </c>
      <c r="W1241" t="s">
        <v>96</v>
      </c>
      <c r="X1241" t="s">
        <v>303</v>
      </c>
      <c r="Y1241" t="s">
        <v>1843</v>
      </c>
      <c r="Z1241">
        <v>14502496</v>
      </c>
      <c r="AA1241" t="s">
        <v>1294</v>
      </c>
      <c r="AB1241">
        <v>159</v>
      </c>
      <c r="AC1241">
        <v>0</v>
      </c>
      <c r="AD1241">
        <v>0</v>
      </c>
      <c r="AE1241">
        <v>0</v>
      </c>
      <c r="AF1241">
        <v>159</v>
      </c>
      <c r="AG1241" s="2" t="s">
        <v>1295</v>
      </c>
      <c r="AH1241" t="s">
        <v>96</v>
      </c>
      <c r="AI1241" t="s">
        <v>97</v>
      </c>
      <c r="AJ1241" t="s">
        <v>97</v>
      </c>
      <c r="AK1241">
        <v>1</v>
      </c>
      <c r="AL1241">
        <v>1</v>
      </c>
      <c r="AM1241">
        <v>1</v>
      </c>
      <c r="AN1241">
        <v>66</v>
      </c>
      <c r="AO1241">
        <v>3</v>
      </c>
      <c r="AP1241">
        <v>568</v>
      </c>
      <c r="AQ1241">
        <v>97.41</v>
      </c>
      <c r="AR1241">
        <v>80.989999999999995</v>
      </c>
      <c r="AS1241">
        <v>337.41</v>
      </c>
      <c r="AT1241">
        <v>320.99</v>
      </c>
      <c r="AU1241">
        <v>1.6831953990741999</v>
      </c>
      <c r="AV1241">
        <v>1.5093710691823901</v>
      </c>
      <c r="AW1241">
        <v>3.3664609342123701</v>
      </c>
      <c r="AX1241">
        <v>3.01880503144654</v>
      </c>
      <c r="AY1241">
        <v>1</v>
      </c>
      <c r="AZ1241" s="1">
        <v>41428</v>
      </c>
      <c r="BA1241" s="1">
        <v>41519</v>
      </c>
      <c r="BB1241">
        <v>33</v>
      </c>
      <c r="BC1241">
        <v>7</v>
      </c>
      <c r="BD1241">
        <v>2</v>
      </c>
      <c r="BE1241">
        <v>239.99</v>
      </c>
      <c r="BF1241">
        <v>239.99</v>
      </c>
      <c r="BG1241">
        <v>0</v>
      </c>
      <c r="BH1241">
        <v>0</v>
      </c>
      <c r="BI1241">
        <v>0</v>
      </c>
      <c r="BJ1241">
        <v>0</v>
      </c>
      <c r="BK1241">
        <v>0</v>
      </c>
      <c r="BL1241">
        <v>3</v>
      </c>
      <c r="BM1241">
        <v>9</v>
      </c>
      <c r="BN1241">
        <v>12</v>
      </c>
      <c r="BO1241">
        <v>4.75</v>
      </c>
      <c r="BP1241">
        <v>2.1666666666666701</v>
      </c>
      <c r="BQ1241">
        <v>0</v>
      </c>
      <c r="BR1241">
        <v>12</v>
      </c>
      <c r="BS1241">
        <v>1</v>
      </c>
      <c r="BT1241">
        <v>0</v>
      </c>
      <c r="BU1241">
        <v>0</v>
      </c>
      <c r="BV1241">
        <v>0</v>
      </c>
      <c r="BW1241">
        <v>0.75</v>
      </c>
      <c r="BX1241">
        <v>3.6666666666666701</v>
      </c>
      <c r="BY1241">
        <v>44</v>
      </c>
      <c r="BZ1241">
        <v>3.6666666666666701</v>
      </c>
      <c r="CA1241">
        <v>44</v>
      </c>
      <c r="CB1241">
        <v>0</v>
      </c>
      <c r="CC1241">
        <v>0</v>
      </c>
      <c r="CD1241">
        <v>3</v>
      </c>
      <c r="CE1241">
        <v>5</v>
      </c>
      <c r="CF1241">
        <v>6</v>
      </c>
      <c r="CG1241">
        <v>9</v>
      </c>
      <c r="CH1241">
        <v>0</v>
      </c>
      <c r="CI1241">
        <v>0</v>
      </c>
      <c r="CJ1241">
        <v>0</v>
      </c>
      <c r="CK1241">
        <v>0</v>
      </c>
      <c r="CL1241">
        <v>0</v>
      </c>
      <c r="CM1241">
        <v>0</v>
      </c>
      <c r="CN1241">
        <v>13</v>
      </c>
      <c r="CO1241">
        <v>13</v>
      </c>
      <c r="CP1241">
        <v>0</v>
      </c>
      <c r="CQ1241">
        <v>6</v>
      </c>
    </row>
    <row r="1242" spans="1:95">
      <c r="A1242">
        <v>1309984</v>
      </c>
      <c r="B1242" t="s">
        <v>1296</v>
      </c>
      <c r="C1242">
        <v>35</v>
      </c>
      <c r="D1242">
        <v>14502649</v>
      </c>
      <c r="E1242" s="1">
        <v>41484</v>
      </c>
      <c r="F1242" t="s">
        <v>1290</v>
      </c>
      <c r="G1242">
        <v>479.99</v>
      </c>
      <c r="H1242">
        <v>0</v>
      </c>
      <c r="I1242">
        <v>0.50001041700000004</v>
      </c>
      <c r="J1242">
        <v>239.99</v>
      </c>
      <c r="K1242">
        <v>239.99</v>
      </c>
      <c r="L1242" t="s">
        <v>1291</v>
      </c>
      <c r="M1242" t="s">
        <v>96</v>
      </c>
      <c r="N1242" t="s">
        <v>97</v>
      </c>
      <c r="O1242" t="s">
        <v>97</v>
      </c>
      <c r="P1242" t="s">
        <v>1292</v>
      </c>
      <c r="Q1242">
        <v>119.99</v>
      </c>
      <c r="R1242">
        <v>0</v>
      </c>
      <c r="S1242">
        <v>0</v>
      </c>
      <c r="T1242">
        <v>119.99</v>
      </c>
      <c r="U1242">
        <v>119.99</v>
      </c>
      <c r="V1242" t="s">
        <v>97</v>
      </c>
      <c r="W1242" t="s">
        <v>96</v>
      </c>
      <c r="X1242" t="s">
        <v>303</v>
      </c>
      <c r="Y1242" t="s">
        <v>1395</v>
      </c>
      <c r="Z1242">
        <v>14502649</v>
      </c>
      <c r="AA1242" t="s">
        <v>1297</v>
      </c>
      <c r="AB1242">
        <v>159</v>
      </c>
      <c r="AC1242">
        <v>0</v>
      </c>
      <c r="AD1242">
        <v>0</v>
      </c>
      <c r="AE1242">
        <v>0</v>
      </c>
      <c r="AF1242">
        <v>159</v>
      </c>
      <c r="AG1242" s="2" t="s">
        <v>1298</v>
      </c>
      <c r="AH1242" t="s">
        <v>96</v>
      </c>
      <c r="AI1242" t="s">
        <v>97</v>
      </c>
      <c r="AJ1242" t="s">
        <v>97</v>
      </c>
      <c r="AK1242">
        <v>1</v>
      </c>
      <c r="AL1242">
        <v>1</v>
      </c>
      <c r="AM1242">
        <v>1</v>
      </c>
      <c r="AN1242">
        <v>66</v>
      </c>
      <c r="AO1242">
        <v>3</v>
      </c>
      <c r="AP1242">
        <v>561</v>
      </c>
      <c r="AQ1242">
        <v>120</v>
      </c>
      <c r="AR1242">
        <v>80.989999999999995</v>
      </c>
      <c r="AS1242">
        <v>360</v>
      </c>
      <c r="AT1242">
        <v>320.99</v>
      </c>
      <c r="AU1242">
        <v>2.0000833402783602</v>
      </c>
      <c r="AV1242">
        <v>1.5093710691823901</v>
      </c>
      <c r="AW1242">
        <v>4.00025002083507</v>
      </c>
      <c r="AX1242">
        <v>3.01880503144654</v>
      </c>
      <c r="AY1242">
        <v>1</v>
      </c>
      <c r="AZ1242" s="1">
        <v>41428</v>
      </c>
      <c r="BA1242" s="1">
        <v>41519</v>
      </c>
      <c r="BB1242">
        <v>33</v>
      </c>
      <c r="BC1242">
        <v>7</v>
      </c>
      <c r="BD1242">
        <v>3</v>
      </c>
      <c r="BE1242">
        <v>239.99</v>
      </c>
      <c r="BF1242">
        <v>239.99</v>
      </c>
      <c r="BG1242">
        <v>0</v>
      </c>
      <c r="BH1242">
        <v>0</v>
      </c>
      <c r="BI1242">
        <v>0</v>
      </c>
      <c r="BJ1242">
        <v>0</v>
      </c>
      <c r="BK1242">
        <v>0</v>
      </c>
      <c r="BL1242">
        <v>3</v>
      </c>
      <c r="BM1242">
        <v>9</v>
      </c>
      <c r="BN1242">
        <v>12</v>
      </c>
      <c r="BO1242">
        <v>4.75</v>
      </c>
      <c r="BP1242">
        <v>2.1666666666666701</v>
      </c>
      <c r="BQ1242">
        <v>0</v>
      </c>
      <c r="BR1242">
        <v>12</v>
      </c>
      <c r="BS1242">
        <v>1</v>
      </c>
      <c r="BT1242">
        <v>0</v>
      </c>
      <c r="BU1242">
        <v>0</v>
      </c>
      <c r="BV1242">
        <v>0</v>
      </c>
      <c r="BW1242">
        <v>0.75</v>
      </c>
      <c r="BX1242">
        <v>3.6666666666666701</v>
      </c>
      <c r="BY1242">
        <v>44</v>
      </c>
      <c r="BZ1242">
        <v>3.6666666666666701</v>
      </c>
      <c r="CA1242">
        <v>44</v>
      </c>
      <c r="CB1242">
        <v>0</v>
      </c>
      <c r="CC1242">
        <v>0</v>
      </c>
      <c r="CD1242">
        <v>3</v>
      </c>
      <c r="CE1242">
        <v>5</v>
      </c>
      <c r="CF1242">
        <v>6</v>
      </c>
      <c r="CG1242">
        <v>9</v>
      </c>
      <c r="CH1242">
        <v>0</v>
      </c>
      <c r="CI1242">
        <v>0</v>
      </c>
      <c r="CJ1242">
        <v>0</v>
      </c>
      <c r="CK1242">
        <v>0</v>
      </c>
      <c r="CL1242">
        <v>0</v>
      </c>
      <c r="CM1242">
        <v>0</v>
      </c>
      <c r="CN1242">
        <v>13</v>
      </c>
      <c r="CO1242">
        <v>13</v>
      </c>
      <c r="CP1242">
        <v>0</v>
      </c>
      <c r="CQ1242" t="s">
        <v>93</v>
      </c>
    </row>
    <row r="1243" spans="1:95">
      <c r="A1243">
        <v>1309983</v>
      </c>
      <c r="B1243" t="s">
        <v>1289</v>
      </c>
      <c r="C1243">
        <v>38</v>
      </c>
      <c r="D1243">
        <v>14502496</v>
      </c>
      <c r="E1243" s="1">
        <v>41505</v>
      </c>
      <c r="F1243" t="s">
        <v>1290</v>
      </c>
      <c r="G1243">
        <v>479.99</v>
      </c>
      <c r="H1243">
        <v>0</v>
      </c>
      <c r="I1243">
        <v>0.50001041700000004</v>
      </c>
      <c r="J1243">
        <v>239.99</v>
      </c>
      <c r="K1243">
        <v>239.99</v>
      </c>
      <c r="L1243" t="s">
        <v>1291</v>
      </c>
      <c r="M1243" t="s">
        <v>96</v>
      </c>
      <c r="N1243" t="s">
        <v>97</v>
      </c>
      <c r="O1243" t="s">
        <v>97</v>
      </c>
      <c r="P1243" t="s">
        <v>1292</v>
      </c>
      <c r="Q1243">
        <v>139.44</v>
      </c>
      <c r="R1243">
        <v>0</v>
      </c>
      <c r="S1243">
        <v>0</v>
      </c>
      <c r="T1243">
        <v>139.44</v>
      </c>
      <c r="U1243">
        <v>139.44</v>
      </c>
      <c r="V1243" t="s">
        <v>97</v>
      </c>
      <c r="W1243" t="s">
        <v>96</v>
      </c>
      <c r="X1243" t="s">
        <v>303</v>
      </c>
      <c r="Y1243" t="s">
        <v>1952</v>
      </c>
      <c r="Z1243">
        <v>14502496</v>
      </c>
      <c r="AA1243" t="s">
        <v>1294</v>
      </c>
      <c r="AB1243">
        <v>159</v>
      </c>
      <c r="AC1243">
        <v>0</v>
      </c>
      <c r="AD1243">
        <v>0</v>
      </c>
      <c r="AE1243">
        <v>0</v>
      </c>
      <c r="AF1243">
        <v>159</v>
      </c>
      <c r="AG1243" s="2" t="s">
        <v>1295</v>
      </c>
      <c r="AH1243" t="s">
        <v>96</v>
      </c>
      <c r="AI1243" t="s">
        <v>97</v>
      </c>
      <c r="AJ1243" t="s">
        <v>97</v>
      </c>
      <c r="AK1243">
        <v>1</v>
      </c>
      <c r="AL1243">
        <v>1</v>
      </c>
      <c r="AM1243">
        <v>1</v>
      </c>
      <c r="AN1243">
        <v>66</v>
      </c>
      <c r="AO1243">
        <v>3</v>
      </c>
      <c r="AP1243">
        <v>568</v>
      </c>
      <c r="AQ1243">
        <v>100.55</v>
      </c>
      <c r="AR1243">
        <v>80.989999999999995</v>
      </c>
      <c r="AS1243">
        <v>340.55</v>
      </c>
      <c r="AT1243">
        <v>320.99</v>
      </c>
      <c r="AU1243">
        <v>1.72109868043603</v>
      </c>
      <c r="AV1243">
        <v>1.5093710691823901</v>
      </c>
      <c r="AW1243">
        <v>3.4422690763052199</v>
      </c>
      <c r="AX1243">
        <v>3.01880503144654</v>
      </c>
      <c r="AY1243">
        <v>1</v>
      </c>
      <c r="AZ1243" s="1">
        <v>41428</v>
      </c>
      <c r="BA1243" s="1">
        <v>41519</v>
      </c>
      <c r="BB1243">
        <v>33</v>
      </c>
      <c r="BC1243">
        <v>7</v>
      </c>
      <c r="BD1243">
        <v>2</v>
      </c>
      <c r="BE1243">
        <v>239.99</v>
      </c>
      <c r="BF1243">
        <v>239.99</v>
      </c>
      <c r="BG1243">
        <v>1</v>
      </c>
      <c r="BH1243">
        <v>1</v>
      </c>
      <c r="BI1243">
        <v>1</v>
      </c>
      <c r="BJ1243">
        <v>0</v>
      </c>
      <c r="BK1243">
        <v>0</v>
      </c>
      <c r="BL1243">
        <v>3</v>
      </c>
      <c r="BM1243">
        <v>10</v>
      </c>
      <c r="BN1243">
        <v>14</v>
      </c>
      <c r="BO1243">
        <v>4.5</v>
      </c>
      <c r="BP1243">
        <v>2.0714285714285698</v>
      </c>
      <c r="BQ1243">
        <v>0</v>
      </c>
      <c r="BR1243">
        <v>13</v>
      </c>
      <c r="BS1243">
        <v>0.92857142857142905</v>
      </c>
      <c r="BT1243">
        <v>1</v>
      </c>
      <c r="BU1243">
        <v>7.1428571428571397E-2</v>
      </c>
      <c r="BV1243">
        <v>7.1428571428571397E-2</v>
      </c>
      <c r="BW1243">
        <v>0.71428571428571397</v>
      </c>
      <c r="BX1243">
        <v>2.71428571428571</v>
      </c>
      <c r="BY1243">
        <v>38</v>
      </c>
      <c r="BZ1243">
        <v>3.3571428571428599</v>
      </c>
      <c r="CA1243">
        <v>47</v>
      </c>
      <c r="CB1243">
        <v>-0.64285714285714302</v>
      </c>
      <c r="CC1243">
        <v>-9</v>
      </c>
      <c r="CD1243">
        <v>3</v>
      </c>
      <c r="CE1243">
        <v>5</v>
      </c>
      <c r="CF1243">
        <v>8</v>
      </c>
      <c r="CG1243">
        <v>11</v>
      </c>
      <c r="CH1243">
        <v>0</v>
      </c>
      <c r="CI1243">
        <v>0</v>
      </c>
      <c r="CJ1243">
        <v>0</v>
      </c>
      <c r="CK1243">
        <v>0</v>
      </c>
      <c r="CL1243">
        <v>0</v>
      </c>
      <c r="CM1243">
        <v>0</v>
      </c>
      <c r="CN1243">
        <v>13</v>
      </c>
      <c r="CO1243">
        <v>13</v>
      </c>
      <c r="CP1243">
        <v>0</v>
      </c>
      <c r="CQ1243">
        <v>6</v>
      </c>
    </row>
    <row r="1244" spans="1:95">
      <c r="A1244">
        <v>1309984</v>
      </c>
      <c r="B1244" t="s">
        <v>1296</v>
      </c>
      <c r="C1244">
        <v>38</v>
      </c>
      <c r="D1244">
        <v>14502649</v>
      </c>
      <c r="E1244" s="1">
        <v>41505</v>
      </c>
      <c r="F1244" t="s">
        <v>1290</v>
      </c>
      <c r="G1244">
        <v>479.99</v>
      </c>
      <c r="H1244">
        <v>0</v>
      </c>
      <c r="I1244">
        <v>0.50001041700000004</v>
      </c>
      <c r="J1244">
        <v>239.99</v>
      </c>
      <c r="K1244">
        <v>239.99</v>
      </c>
      <c r="L1244" t="s">
        <v>1291</v>
      </c>
      <c r="M1244" t="s">
        <v>96</v>
      </c>
      <c r="N1244" t="s">
        <v>97</v>
      </c>
      <c r="O1244" t="s">
        <v>97</v>
      </c>
      <c r="P1244" t="s">
        <v>1292</v>
      </c>
      <c r="Q1244">
        <v>142.77000000000001</v>
      </c>
      <c r="R1244">
        <v>0</v>
      </c>
      <c r="S1244">
        <v>0</v>
      </c>
      <c r="T1244">
        <v>142.77000000000001</v>
      </c>
      <c r="U1244">
        <v>142.77000000000001</v>
      </c>
      <c r="V1244" t="s">
        <v>97</v>
      </c>
      <c r="W1244" t="s">
        <v>96</v>
      </c>
      <c r="X1244" t="s">
        <v>303</v>
      </c>
      <c r="Y1244" t="s">
        <v>1953</v>
      </c>
      <c r="Z1244">
        <v>14502649</v>
      </c>
      <c r="AA1244" t="s">
        <v>1297</v>
      </c>
      <c r="AB1244">
        <v>159</v>
      </c>
      <c r="AC1244">
        <v>0</v>
      </c>
      <c r="AD1244">
        <v>0</v>
      </c>
      <c r="AE1244">
        <v>0</v>
      </c>
      <c r="AF1244">
        <v>159</v>
      </c>
      <c r="AG1244" s="2" t="s">
        <v>1298</v>
      </c>
      <c r="AH1244" t="s">
        <v>96</v>
      </c>
      <c r="AI1244" t="s">
        <v>97</v>
      </c>
      <c r="AJ1244" t="s">
        <v>97</v>
      </c>
      <c r="AK1244">
        <v>1</v>
      </c>
      <c r="AL1244">
        <v>1</v>
      </c>
      <c r="AM1244">
        <v>1</v>
      </c>
      <c r="AN1244">
        <v>66</v>
      </c>
      <c r="AO1244">
        <v>3</v>
      </c>
      <c r="AP1244">
        <v>561</v>
      </c>
      <c r="AQ1244">
        <v>97.22</v>
      </c>
      <c r="AR1244">
        <v>80.989999999999995</v>
      </c>
      <c r="AS1244">
        <v>337.22</v>
      </c>
      <c r="AT1244">
        <v>320.99</v>
      </c>
      <c r="AU1244">
        <v>1.6809553827835</v>
      </c>
      <c r="AV1244">
        <v>1.5093710691823901</v>
      </c>
      <c r="AW1244">
        <v>3.36198080829306</v>
      </c>
      <c r="AX1244">
        <v>3.01880503144654</v>
      </c>
      <c r="AY1244">
        <v>1</v>
      </c>
      <c r="AZ1244" s="1">
        <v>41428</v>
      </c>
      <c r="BA1244" s="1">
        <v>41519</v>
      </c>
      <c r="BB1244">
        <v>33</v>
      </c>
      <c r="BC1244">
        <v>7</v>
      </c>
      <c r="BD1244">
        <v>3</v>
      </c>
      <c r="BE1244">
        <v>239.99</v>
      </c>
      <c r="BF1244">
        <v>239.99</v>
      </c>
      <c r="BG1244">
        <v>3</v>
      </c>
      <c r="BH1244">
        <v>3</v>
      </c>
      <c r="BI1244">
        <v>1</v>
      </c>
      <c r="BJ1244">
        <v>0</v>
      </c>
      <c r="BK1244">
        <v>0</v>
      </c>
      <c r="BL1244">
        <v>3</v>
      </c>
      <c r="BM1244">
        <v>10</v>
      </c>
      <c r="BN1244">
        <v>14</v>
      </c>
      <c r="BO1244">
        <v>4.5</v>
      </c>
      <c r="BP1244">
        <v>2.0714285714285698</v>
      </c>
      <c r="BQ1244">
        <v>0</v>
      </c>
      <c r="BR1244">
        <v>13</v>
      </c>
      <c r="BS1244">
        <v>0.92857142857142905</v>
      </c>
      <c r="BT1244">
        <v>1</v>
      </c>
      <c r="BU1244">
        <v>7.1428571428571397E-2</v>
      </c>
      <c r="BV1244">
        <v>7.1428571428571397E-2</v>
      </c>
      <c r="BW1244">
        <v>0.71428571428571397</v>
      </c>
      <c r="BX1244">
        <v>2.71428571428571</v>
      </c>
      <c r="BY1244">
        <v>38</v>
      </c>
      <c r="BZ1244">
        <v>3.3571428571428599</v>
      </c>
      <c r="CA1244">
        <v>47</v>
      </c>
      <c r="CB1244">
        <v>-0.64285714285714302</v>
      </c>
      <c r="CC1244">
        <v>-9</v>
      </c>
      <c r="CD1244">
        <v>3</v>
      </c>
      <c r="CE1244">
        <v>5</v>
      </c>
      <c r="CF1244">
        <v>8</v>
      </c>
      <c r="CG1244">
        <v>11</v>
      </c>
      <c r="CH1244">
        <v>0</v>
      </c>
      <c r="CI1244">
        <v>0</v>
      </c>
      <c r="CJ1244">
        <v>0</v>
      </c>
      <c r="CK1244">
        <v>0</v>
      </c>
      <c r="CL1244">
        <v>0</v>
      </c>
      <c r="CM1244">
        <v>0</v>
      </c>
      <c r="CN1244">
        <v>13</v>
      </c>
      <c r="CO1244">
        <v>13</v>
      </c>
      <c r="CP1244">
        <v>0</v>
      </c>
      <c r="CQ1244" t="s">
        <v>93</v>
      </c>
    </row>
    <row r="1245" spans="1:95">
      <c r="A1245">
        <v>1309983</v>
      </c>
      <c r="B1245" t="s">
        <v>1289</v>
      </c>
      <c r="C1245">
        <v>39</v>
      </c>
      <c r="D1245">
        <v>14502496</v>
      </c>
      <c r="E1245" s="1">
        <v>41512</v>
      </c>
      <c r="F1245" t="s">
        <v>1290</v>
      </c>
      <c r="G1245">
        <v>479.99</v>
      </c>
      <c r="H1245">
        <v>0</v>
      </c>
      <c r="I1245">
        <v>0.50001041700000004</v>
      </c>
      <c r="J1245">
        <v>239.99</v>
      </c>
      <c r="K1245">
        <v>239.99</v>
      </c>
      <c r="L1245" t="s">
        <v>1291</v>
      </c>
      <c r="M1245" t="s">
        <v>96</v>
      </c>
      <c r="N1245" t="s">
        <v>97</v>
      </c>
      <c r="O1245" t="s">
        <v>97</v>
      </c>
      <c r="P1245" t="s">
        <v>1292</v>
      </c>
      <c r="Q1245">
        <v>139.44</v>
      </c>
      <c r="R1245">
        <v>0</v>
      </c>
      <c r="S1245">
        <v>0</v>
      </c>
      <c r="T1245">
        <v>139.44</v>
      </c>
      <c r="U1245">
        <v>139.44</v>
      </c>
      <c r="V1245" t="s">
        <v>97</v>
      </c>
      <c r="W1245" t="s">
        <v>96</v>
      </c>
      <c r="X1245" t="s">
        <v>303</v>
      </c>
      <c r="Y1245" t="s">
        <v>1952</v>
      </c>
      <c r="Z1245">
        <v>14502496</v>
      </c>
      <c r="AA1245" t="s">
        <v>1294</v>
      </c>
      <c r="AB1245">
        <v>159</v>
      </c>
      <c r="AC1245">
        <v>0</v>
      </c>
      <c r="AD1245">
        <v>0</v>
      </c>
      <c r="AE1245">
        <v>0</v>
      </c>
      <c r="AF1245">
        <v>159</v>
      </c>
      <c r="AG1245" s="2" t="s">
        <v>1295</v>
      </c>
      <c r="AH1245" t="s">
        <v>96</v>
      </c>
      <c r="AI1245" t="s">
        <v>97</v>
      </c>
      <c r="AJ1245" t="s">
        <v>97</v>
      </c>
      <c r="AK1245">
        <v>1</v>
      </c>
      <c r="AL1245">
        <v>1</v>
      </c>
      <c r="AM1245">
        <v>1</v>
      </c>
      <c r="AN1245">
        <v>66</v>
      </c>
      <c r="AO1245">
        <v>3</v>
      </c>
      <c r="AP1245">
        <v>568</v>
      </c>
      <c r="AQ1245">
        <v>100.55</v>
      </c>
      <c r="AR1245">
        <v>80.989999999999995</v>
      </c>
      <c r="AS1245">
        <v>340.55</v>
      </c>
      <c r="AT1245">
        <v>320.99</v>
      </c>
      <c r="AU1245">
        <v>1.72109868043603</v>
      </c>
      <c r="AV1245">
        <v>1.5093710691823901</v>
      </c>
      <c r="AW1245">
        <v>3.4422690763052199</v>
      </c>
      <c r="AX1245">
        <v>3.01880503144654</v>
      </c>
      <c r="AY1245">
        <v>1</v>
      </c>
      <c r="AZ1245" s="1">
        <v>41428</v>
      </c>
      <c r="BA1245" s="1">
        <v>41519</v>
      </c>
      <c r="BB1245">
        <v>33</v>
      </c>
      <c r="BC1245">
        <v>7</v>
      </c>
      <c r="BD1245">
        <v>2</v>
      </c>
      <c r="BE1245">
        <v>239.99</v>
      </c>
      <c r="BF1245">
        <v>239.99</v>
      </c>
      <c r="BG1245">
        <v>0</v>
      </c>
      <c r="BH1245">
        <v>0</v>
      </c>
      <c r="BI1245" t="s">
        <v>93</v>
      </c>
      <c r="BJ1245" t="s">
        <v>93</v>
      </c>
      <c r="BK1245" t="s">
        <v>93</v>
      </c>
      <c r="BL1245" t="s">
        <v>93</v>
      </c>
      <c r="BM1245" t="s">
        <v>93</v>
      </c>
      <c r="BN1245" t="s">
        <v>93</v>
      </c>
      <c r="BO1245" t="s">
        <v>93</v>
      </c>
      <c r="BP1245" t="s">
        <v>93</v>
      </c>
      <c r="BQ1245" t="s">
        <v>93</v>
      </c>
      <c r="BR1245" t="s">
        <v>93</v>
      </c>
      <c r="BS1245" t="s">
        <v>93</v>
      </c>
      <c r="BT1245" t="s">
        <v>93</v>
      </c>
      <c r="BU1245" t="s">
        <v>93</v>
      </c>
      <c r="BV1245" t="s">
        <v>93</v>
      </c>
      <c r="BW1245" t="s">
        <v>93</v>
      </c>
      <c r="BX1245" t="s">
        <v>93</v>
      </c>
      <c r="BY1245" t="s">
        <v>93</v>
      </c>
      <c r="BZ1245" t="s">
        <v>93</v>
      </c>
      <c r="CA1245" t="s">
        <v>93</v>
      </c>
      <c r="CB1245" t="s">
        <v>93</v>
      </c>
      <c r="CC1245" t="s">
        <v>93</v>
      </c>
      <c r="CD1245" t="s">
        <v>93</v>
      </c>
      <c r="CE1245" t="s">
        <v>93</v>
      </c>
      <c r="CF1245" t="s">
        <v>93</v>
      </c>
      <c r="CG1245" t="s">
        <v>93</v>
      </c>
      <c r="CH1245" t="s">
        <v>93</v>
      </c>
      <c r="CI1245" t="s">
        <v>93</v>
      </c>
      <c r="CJ1245" t="s">
        <v>93</v>
      </c>
      <c r="CK1245" t="s">
        <v>93</v>
      </c>
      <c r="CL1245" t="s">
        <v>93</v>
      </c>
      <c r="CM1245" t="s">
        <v>93</v>
      </c>
      <c r="CN1245">
        <v>13</v>
      </c>
      <c r="CO1245">
        <v>13</v>
      </c>
      <c r="CP1245">
        <v>0</v>
      </c>
      <c r="CQ1245">
        <v>6</v>
      </c>
    </row>
    <row r="1246" spans="1:95">
      <c r="A1246">
        <v>1309984</v>
      </c>
      <c r="B1246" t="s">
        <v>1296</v>
      </c>
      <c r="C1246">
        <v>39</v>
      </c>
      <c r="D1246">
        <v>14502649</v>
      </c>
      <c r="E1246" s="1">
        <v>41512</v>
      </c>
      <c r="F1246" t="s">
        <v>1290</v>
      </c>
      <c r="G1246">
        <v>479.99</v>
      </c>
      <c r="H1246">
        <v>0</v>
      </c>
      <c r="I1246">
        <v>0.50001041700000004</v>
      </c>
      <c r="J1246">
        <v>239.99</v>
      </c>
      <c r="K1246">
        <v>239.99</v>
      </c>
      <c r="L1246" t="s">
        <v>1291</v>
      </c>
      <c r="M1246" t="s">
        <v>96</v>
      </c>
      <c r="N1246" t="s">
        <v>97</v>
      </c>
      <c r="O1246" t="s">
        <v>97</v>
      </c>
      <c r="P1246" t="s">
        <v>1292</v>
      </c>
      <c r="Q1246">
        <v>142.68</v>
      </c>
      <c r="R1246">
        <v>0</v>
      </c>
      <c r="S1246">
        <v>0</v>
      </c>
      <c r="T1246">
        <v>142.68</v>
      </c>
      <c r="U1246">
        <v>142.68</v>
      </c>
      <c r="V1246" t="s">
        <v>97</v>
      </c>
      <c r="W1246" t="s">
        <v>96</v>
      </c>
      <c r="X1246" t="s">
        <v>303</v>
      </c>
      <c r="Y1246" t="s">
        <v>1981</v>
      </c>
      <c r="Z1246">
        <v>14502649</v>
      </c>
      <c r="AA1246" t="s">
        <v>1297</v>
      </c>
      <c r="AB1246">
        <v>159</v>
      </c>
      <c r="AC1246">
        <v>0</v>
      </c>
      <c r="AD1246">
        <v>0</v>
      </c>
      <c r="AE1246">
        <v>0</v>
      </c>
      <c r="AF1246">
        <v>159</v>
      </c>
      <c r="AG1246" s="2" t="s">
        <v>1298</v>
      </c>
      <c r="AH1246" t="s">
        <v>96</v>
      </c>
      <c r="AI1246" t="s">
        <v>97</v>
      </c>
      <c r="AJ1246" t="s">
        <v>97</v>
      </c>
      <c r="AK1246">
        <v>1</v>
      </c>
      <c r="AL1246">
        <v>1</v>
      </c>
      <c r="AM1246">
        <v>1</v>
      </c>
      <c r="AN1246">
        <v>66</v>
      </c>
      <c r="AO1246">
        <v>3</v>
      </c>
      <c r="AP1246">
        <v>561</v>
      </c>
      <c r="AQ1246">
        <v>97.31</v>
      </c>
      <c r="AR1246">
        <v>80.989999999999995</v>
      </c>
      <c r="AS1246">
        <v>337.31</v>
      </c>
      <c r="AT1246">
        <v>320.99</v>
      </c>
      <c r="AU1246">
        <v>1.6820156994673401</v>
      </c>
      <c r="AV1246">
        <v>1.5093710691823901</v>
      </c>
      <c r="AW1246">
        <v>3.3641014858424398</v>
      </c>
      <c r="AX1246">
        <v>3.01880503144654</v>
      </c>
      <c r="AY1246">
        <v>1</v>
      </c>
      <c r="AZ1246" s="1">
        <v>41428</v>
      </c>
      <c r="BA1246" s="1">
        <v>41519</v>
      </c>
      <c r="BB1246">
        <v>33</v>
      </c>
      <c r="BC1246">
        <v>7</v>
      </c>
      <c r="BD1246">
        <v>3</v>
      </c>
      <c r="BE1246">
        <v>239.99</v>
      </c>
      <c r="BF1246">
        <v>239.99</v>
      </c>
      <c r="BG1246">
        <v>0</v>
      </c>
      <c r="BH1246">
        <v>0</v>
      </c>
      <c r="BI1246" t="s">
        <v>93</v>
      </c>
      <c r="BJ1246" t="s">
        <v>93</v>
      </c>
      <c r="BK1246" t="s">
        <v>93</v>
      </c>
      <c r="BL1246" t="s">
        <v>93</v>
      </c>
      <c r="BM1246" t="s">
        <v>93</v>
      </c>
      <c r="BN1246" t="s">
        <v>93</v>
      </c>
      <c r="BO1246" t="s">
        <v>93</v>
      </c>
      <c r="BP1246" t="s">
        <v>93</v>
      </c>
      <c r="BQ1246" t="s">
        <v>93</v>
      </c>
      <c r="BR1246" t="s">
        <v>93</v>
      </c>
      <c r="BS1246" t="s">
        <v>93</v>
      </c>
      <c r="BT1246" t="s">
        <v>93</v>
      </c>
      <c r="BU1246" t="s">
        <v>93</v>
      </c>
      <c r="BV1246" t="s">
        <v>93</v>
      </c>
      <c r="BW1246" t="s">
        <v>93</v>
      </c>
      <c r="BX1246" t="s">
        <v>93</v>
      </c>
      <c r="BY1246" t="s">
        <v>93</v>
      </c>
      <c r="BZ1246" t="s">
        <v>93</v>
      </c>
      <c r="CA1246" t="s">
        <v>93</v>
      </c>
      <c r="CB1246" t="s">
        <v>93</v>
      </c>
      <c r="CC1246" t="s">
        <v>93</v>
      </c>
      <c r="CD1246" t="s">
        <v>93</v>
      </c>
      <c r="CE1246" t="s">
        <v>93</v>
      </c>
      <c r="CF1246" t="s">
        <v>93</v>
      </c>
      <c r="CG1246" t="s">
        <v>93</v>
      </c>
      <c r="CH1246" t="s">
        <v>93</v>
      </c>
      <c r="CI1246" t="s">
        <v>93</v>
      </c>
      <c r="CJ1246" t="s">
        <v>93</v>
      </c>
      <c r="CK1246" t="s">
        <v>93</v>
      </c>
      <c r="CL1246" t="s">
        <v>93</v>
      </c>
      <c r="CM1246" t="s">
        <v>93</v>
      </c>
      <c r="CN1246">
        <v>13</v>
      </c>
      <c r="CO1246">
        <v>13</v>
      </c>
      <c r="CP1246">
        <v>0</v>
      </c>
      <c r="CQ1246" t="s">
        <v>93</v>
      </c>
    </row>
    <row r="1247" spans="1:95">
      <c r="A1247">
        <v>1309983</v>
      </c>
      <c r="B1247" t="s">
        <v>1289</v>
      </c>
      <c r="C1247">
        <v>40</v>
      </c>
      <c r="D1247">
        <v>14502496</v>
      </c>
      <c r="E1247" s="1">
        <v>41519</v>
      </c>
      <c r="F1247" t="s">
        <v>1290</v>
      </c>
      <c r="G1247">
        <v>479.99</v>
      </c>
      <c r="H1247">
        <v>0</v>
      </c>
      <c r="I1247">
        <v>0.50001041700000004</v>
      </c>
      <c r="J1247">
        <v>239.99</v>
      </c>
      <c r="K1247">
        <v>239.99</v>
      </c>
      <c r="L1247" t="s">
        <v>1291</v>
      </c>
      <c r="M1247" t="s">
        <v>96</v>
      </c>
      <c r="N1247" t="s">
        <v>97</v>
      </c>
      <c r="O1247" t="s">
        <v>97</v>
      </c>
      <c r="P1247" t="s">
        <v>1292</v>
      </c>
      <c r="Q1247">
        <v>139.44</v>
      </c>
      <c r="R1247">
        <v>0</v>
      </c>
      <c r="S1247">
        <v>0</v>
      </c>
      <c r="T1247">
        <v>139.44</v>
      </c>
      <c r="U1247">
        <v>139.44</v>
      </c>
      <c r="V1247" t="s">
        <v>97</v>
      </c>
      <c r="W1247" t="s">
        <v>96</v>
      </c>
      <c r="X1247" t="s">
        <v>303</v>
      </c>
      <c r="Y1247" t="s">
        <v>1952</v>
      </c>
      <c r="Z1247">
        <v>14502496</v>
      </c>
      <c r="AA1247" t="s">
        <v>1294</v>
      </c>
      <c r="AB1247">
        <v>159</v>
      </c>
      <c r="AC1247">
        <v>0</v>
      </c>
      <c r="AD1247">
        <v>0</v>
      </c>
      <c r="AE1247">
        <v>0</v>
      </c>
      <c r="AF1247">
        <v>159</v>
      </c>
      <c r="AG1247" s="2" t="s">
        <v>1295</v>
      </c>
      <c r="AH1247" t="s">
        <v>96</v>
      </c>
      <c r="AI1247" t="s">
        <v>97</v>
      </c>
      <c r="AJ1247" t="s">
        <v>97</v>
      </c>
      <c r="AK1247">
        <v>1</v>
      </c>
      <c r="AL1247">
        <v>1</v>
      </c>
      <c r="AM1247">
        <v>1</v>
      </c>
      <c r="AN1247">
        <v>66</v>
      </c>
      <c r="AO1247">
        <v>3</v>
      </c>
      <c r="AP1247">
        <v>568</v>
      </c>
      <c r="AQ1247">
        <v>100.55</v>
      </c>
      <c r="AR1247">
        <v>80.989999999999995</v>
      </c>
      <c r="AS1247">
        <v>340.55</v>
      </c>
      <c r="AT1247">
        <v>320.99</v>
      </c>
      <c r="AU1247">
        <v>1.72109868043603</v>
      </c>
      <c r="AV1247">
        <v>1.5093710691823901</v>
      </c>
      <c r="AW1247">
        <v>3.4422690763052199</v>
      </c>
      <c r="AX1247">
        <v>3.01880503144654</v>
      </c>
      <c r="AY1247">
        <v>1</v>
      </c>
      <c r="AZ1247" s="1">
        <v>41428</v>
      </c>
      <c r="BA1247" s="1">
        <v>41519</v>
      </c>
      <c r="BB1247">
        <v>33</v>
      </c>
      <c r="BC1247">
        <v>7</v>
      </c>
      <c r="BD1247">
        <v>2</v>
      </c>
      <c r="BE1247">
        <v>239.99</v>
      </c>
      <c r="BF1247">
        <v>239.99</v>
      </c>
      <c r="BG1247">
        <v>0</v>
      </c>
      <c r="BH1247">
        <v>0</v>
      </c>
      <c r="BI1247">
        <v>1</v>
      </c>
      <c r="BJ1247">
        <v>0</v>
      </c>
      <c r="BK1247">
        <v>0</v>
      </c>
      <c r="BL1247">
        <v>4</v>
      </c>
      <c r="BM1247">
        <v>10</v>
      </c>
      <c r="BN1247">
        <v>15</v>
      </c>
      <c r="BO1247">
        <v>4.4666666666666703</v>
      </c>
      <c r="BP1247">
        <v>1.93333333333333</v>
      </c>
      <c r="BQ1247">
        <v>0</v>
      </c>
      <c r="BR1247">
        <v>14</v>
      </c>
      <c r="BS1247">
        <v>0.93333333333333302</v>
      </c>
      <c r="BT1247">
        <v>1</v>
      </c>
      <c r="BU1247">
        <v>6.6666666666666693E-2</v>
      </c>
      <c r="BV1247">
        <v>6.6666666666666693E-2</v>
      </c>
      <c r="BW1247">
        <v>0.66666666666666696</v>
      </c>
      <c r="BX1247">
        <v>2.6666666666666701</v>
      </c>
      <c r="BY1247">
        <v>40</v>
      </c>
      <c r="BZ1247">
        <v>3.2666666666666702</v>
      </c>
      <c r="CA1247">
        <v>49</v>
      </c>
      <c r="CB1247">
        <v>-0.6</v>
      </c>
      <c r="CC1247">
        <v>-9</v>
      </c>
      <c r="CD1247">
        <v>3</v>
      </c>
      <c r="CE1247">
        <v>5</v>
      </c>
      <c r="CF1247">
        <v>8</v>
      </c>
      <c r="CG1247">
        <v>10</v>
      </c>
      <c r="CH1247">
        <v>0</v>
      </c>
      <c r="CI1247">
        <v>0</v>
      </c>
      <c r="CJ1247">
        <v>0</v>
      </c>
      <c r="CK1247">
        <v>0</v>
      </c>
      <c r="CL1247">
        <v>0</v>
      </c>
      <c r="CM1247">
        <v>0</v>
      </c>
      <c r="CN1247">
        <v>13</v>
      </c>
      <c r="CO1247">
        <v>13</v>
      </c>
      <c r="CP1247">
        <v>0</v>
      </c>
      <c r="CQ1247">
        <v>6</v>
      </c>
    </row>
    <row r="1248" spans="1:95">
      <c r="A1248">
        <v>1309984</v>
      </c>
      <c r="B1248" t="s">
        <v>1296</v>
      </c>
      <c r="C1248">
        <v>40</v>
      </c>
      <c r="D1248">
        <v>14502649</v>
      </c>
      <c r="E1248" s="1">
        <v>41519</v>
      </c>
      <c r="F1248" t="s">
        <v>1290</v>
      </c>
      <c r="G1248">
        <v>479.99</v>
      </c>
      <c r="H1248">
        <v>0</v>
      </c>
      <c r="I1248">
        <v>0.50001041700000004</v>
      </c>
      <c r="J1248">
        <v>239.99</v>
      </c>
      <c r="K1248">
        <v>239.99</v>
      </c>
      <c r="L1248" t="s">
        <v>1291</v>
      </c>
      <c r="M1248" t="s">
        <v>96</v>
      </c>
      <c r="N1248" t="s">
        <v>97</v>
      </c>
      <c r="O1248" t="s">
        <v>97</v>
      </c>
      <c r="P1248" t="s">
        <v>1292</v>
      </c>
      <c r="Q1248">
        <v>142.68</v>
      </c>
      <c r="R1248">
        <v>0</v>
      </c>
      <c r="S1248">
        <v>0</v>
      </c>
      <c r="T1248">
        <v>142.68</v>
      </c>
      <c r="U1248">
        <v>142.68</v>
      </c>
      <c r="V1248" t="s">
        <v>97</v>
      </c>
      <c r="W1248" t="s">
        <v>96</v>
      </c>
      <c r="X1248" t="s">
        <v>303</v>
      </c>
      <c r="Y1248" t="s">
        <v>1981</v>
      </c>
      <c r="Z1248">
        <v>14502649</v>
      </c>
      <c r="AA1248" t="s">
        <v>1297</v>
      </c>
      <c r="AB1248">
        <v>159</v>
      </c>
      <c r="AC1248">
        <v>0</v>
      </c>
      <c r="AD1248">
        <v>0</v>
      </c>
      <c r="AE1248">
        <v>0</v>
      </c>
      <c r="AF1248">
        <v>159</v>
      </c>
      <c r="AG1248" s="2" t="s">
        <v>1298</v>
      </c>
      <c r="AH1248" t="s">
        <v>96</v>
      </c>
      <c r="AI1248" t="s">
        <v>97</v>
      </c>
      <c r="AJ1248" t="s">
        <v>97</v>
      </c>
      <c r="AK1248">
        <v>1</v>
      </c>
      <c r="AL1248">
        <v>1</v>
      </c>
      <c r="AM1248">
        <v>1</v>
      </c>
      <c r="AN1248">
        <v>66</v>
      </c>
      <c r="AO1248">
        <v>3</v>
      </c>
      <c r="AP1248">
        <v>561</v>
      </c>
      <c r="AQ1248">
        <v>97.31</v>
      </c>
      <c r="AR1248">
        <v>80.989999999999995</v>
      </c>
      <c r="AS1248">
        <v>337.31</v>
      </c>
      <c r="AT1248">
        <v>320.99</v>
      </c>
      <c r="AU1248">
        <v>1.6820156994673401</v>
      </c>
      <c r="AV1248">
        <v>1.5093710691823901</v>
      </c>
      <c r="AW1248">
        <v>3.3641014858424398</v>
      </c>
      <c r="AX1248">
        <v>3.01880503144654</v>
      </c>
      <c r="AY1248">
        <v>1</v>
      </c>
      <c r="AZ1248" s="1">
        <v>41428</v>
      </c>
      <c r="BA1248" s="1">
        <v>41519</v>
      </c>
      <c r="BB1248">
        <v>33</v>
      </c>
      <c r="BC1248">
        <v>7</v>
      </c>
      <c r="BD1248">
        <v>3</v>
      </c>
      <c r="BE1248">
        <v>239.99</v>
      </c>
      <c r="BF1248">
        <v>239.99</v>
      </c>
      <c r="BG1248">
        <v>0</v>
      </c>
      <c r="BH1248">
        <v>0</v>
      </c>
      <c r="BI1248">
        <v>1</v>
      </c>
      <c r="BJ1248">
        <v>0</v>
      </c>
      <c r="BK1248">
        <v>0</v>
      </c>
      <c r="BL1248">
        <v>4</v>
      </c>
      <c r="BM1248">
        <v>10</v>
      </c>
      <c r="BN1248">
        <v>15</v>
      </c>
      <c r="BO1248">
        <v>4.4666666666666703</v>
      </c>
      <c r="BP1248">
        <v>1.93333333333333</v>
      </c>
      <c r="BQ1248">
        <v>0</v>
      </c>
      <c r="BR1248">
        <v>14</v>
      </c>
      <c r="BS1248">
        <v>0.93333333333333302</v>
      </c>
      <c r="BT1248">
        <v>1</v>
      </c>
      <c r="BU1248">
        <v>6.6666666666666693E-2</v>
      </c>
      <c r="BV1248">
        <v>6.6666666666666693E-2</v>
      </c>
      <c r="BW1248">
        <v>0.66666666666666696</v>
      </c>
      <c r="BX1248">
        <v>2.6666666666666701</v>
      </c>
      <c r="BY1248">
        <v>40</v>
      </c>
      <c r="BZ1248">
        <v>3.2666666666666702</v>
      </c>
      <c r="CA1248">
        <v>49</v>
      </c>
      <c r="CB1248">
        <v>-0.6</v>
      </c>
      <c r="CC1248">
        <v>-9</v>
      </c>
      <c r="CD1248">
        <v>3</v>
      </c>
      <c r="CE1248">
        <v>5</v>
      </c>
      <c r="CF1248">
        <v>8</v>
      </c>
      <c r="CG1248">
        <v>10</v>
      </c>
      <c r="CH1248">
        <v>0</v>
      </c>
      <c r="CI1248">
        <v>0</v>
      </c>
      <c r="CJ1248">
        <v>0</v>
      </c>
      <c r="CK1248">
        <v>0</v>
      </c>
      <c r="CL1248">
        <v>0</v>
      </c>
      <c r="CM1248">
        <v>0</v>
      </c>
      <c r="CN1248">
        <v>13</v>
      </c>
      <c r="CO1248">
        <v>13</v>
      </c>
      <c r="CP1248">
        <v>0</v>
      </c>
      <c r="CQ1248" t="s">
        <v>93</v>
      </c>
    </row>
    <row r="1249" spans="1:95">
      <c r="A1249">
        <v>1309603</v>
      </c>
      <c r="B1249" t="s">
        <v>1212</v>
      </c>
      <c r="C1249">
        <v>27</v>
      </c>
      <c r="D1249">
        <v>14502770</v>
      </c>
      <c r="E1249" s="1">
        <v>41428</v>
      </c>
      <c r="F1249" t="s">
        <v>1213</v>
      </c>
      <c r="G1249">
        <v>479.99</v>
      </c>
      <c r="H1249">
        <v>0</v>
      </c>
      <c r="I1249">
        <v>0.45000937499999999</v>
      </c>
      <c r="J1249">
        <v>263.99</v>
      </c>
      <c r="K1249">
        <v>263.99</v>
      </c>
      <c r="L1249" t="s">
        <v>1214</v>
      </c>
      <c r="M1249" t="s">
        <v>96</v>
      </c>
      <c r="N1249" t="s">
        <v>97</v>
      </c>
      <c r="O1249" t="s">
        <v>97</v>
      </c>
      <c r="P1249" t="s">
        <v>1215</v>
      </c>
      <c r="Q1249">
        <v>140</v>
      </c>
      <c r="R1249">
        <v>0</v>
      </c>
      <c r="S1249">
        <v>0</v>
      </c>
      <c r="T1249">
        <v>140</v>
      </c>
      <c r="U1249">
        <v>140</v>
      </c>
      <c r="V1249" t="s">
        <v>97</v>
      </c>
      <c r="W1249" t="s">
        <v>96</v>
      </c>
      <c r="X1249" t="s">
        <v>303</v>
      </c>
      <c r="Y1249" t="s">
        <v>1216</v>
      </c>
      <c r="Z1249">
        <v>14502770</v>
      </c>
      <c r="AA1249" t="s">
        <v>1217</v>
      </c>
      <c r="AB1249">
        <v>160</v>
      </c>
      <c r="AC1249">
        <v>0</v>
      </c>
      <c r="AD1249">
        <v>0.25</v>
      </c>
      <c r="AE1249">
        <v>120</v>
      </c>
      <c r="AF1249">
        <v>120</v>
      </c>
      <c r="AG1249" s="2" t="s">
        <v>1218</v>
      </c>
      <c r="AH1249" t="s">
        <v>236</v>
      </c>
      <c r="AI1249" t="s">
        <v>97</v>
      </c>
      <c r="AJ1249" t="s">
        <v>97</v>
      </c>
      <c r="AK1249">
        <v>1</v>
      </c>
      <c r="AL1249">
        <v>1</v>
      </c>
      <c r="AM1249">
        <v>0</v>
      </c>
      <c r="AN1249">
        <v>62</v>
      </c>
      <c r="AO1249">
        <v>3</v>
      </c>
      <c r="AP1249">
        <v>443</v>
      </c>
      <c r="AQ1249">
        <v>123.99</v>
      </c>
      <c r="AR1249">
        <v>143.99</v>
      </c>
      <c r="AS1249">
        <v>339.99</v>
      </c>
      <c r="AT1249">
        <v>319.99</v>
      </c>
      <c r="AU1249">
        <v>1.8856428571428601</v>
      </c>
      <c r="AV1249">
        <v>2.1999166666666699</v>
      </c>
      <c r="AW1249">
        <v>3.4285000000000001</v>
      </c>
      <c r="AX1249">
        <v>2.9999375000000001</v>
      </c>
      <c r="AY1249">
        <v>1</v>
      </c>
      <c r="AZ1249" s="1">
        <v>41428</v>
      </c>
      <c r="BA1249" s="1">
        <v>41519</v>
      </c>
      <c r="BB1249">
        <v>33</v>
      </c>
      <c r="BC1249">
        <v>7</v>
      </c>
      <c r="BD1249">
        <v>2</v>
      </c>
      <c r="BE1249">
        <v>263.99</v>
      </c>
      <c r="BF1249">
        <v>263.99</v>
      </c>
      <c r="BG1249">
        <v>0</v>
      </c>
      <c r="BH1249">
        <v>0</v>
      </c>
      <c r="BI1249" t="s">
        <v>93</v>
      </c>
      <c r="BJ1249" t="s">
        <v>93</v>
      </c>
      <c r="BK1249" t="s">
        <v>93</v>
      </c>
      <c r="BL1249" t="s">
        <v>93</v>
      </c>
      <c r="BM1249" t="s">
        <v>93</v>
      </c>
      <c r="BN1249" t="s">
        <v>93</v>
      </c>
      <c r="BO1249" t="s">
        <v>93</v>
      </c>
      <c r="BP1249" t="s">
        <v>93</v>
      </c>
      <c r="BQ1249" t="s">
        <v>93</v>
      </c>
      <c r="BR1249" t="s">
        <v>93</v>
      </c>
      <c r="BS1249" t="s">
        <v>93</v>
      </c>
      <c r="BT1249" t="s">
        <v>93</v>
      </c>
      <c r="BU1249" t="s">
        <v>93</v>
      </c>
      <c r="BV1249" t="s">
        <v>93</v>
      </c>
      <c r="BW1249" t="s">
        <v>93</v>
      </c>
      <c r="BX1249" t="s">
        <v>93</v>
      </c>
      <c r="BY1249" t="s">
        <v>93</v>
      </c>
      <c r="BZ1249" t="s">
        <v>93</v>
      </c>
      <c r="CA1249" t="s">
        <v>93</v>
      </c>
      <c r="CB1249" t="s">
        <v>93</v>
      </c>
      <c r="CC1249" t="s">
        <v>93</v>
      </c>
      <c r="CD1249" t="s">
        <v>93</v>
      </c>
      <c r="CE1249" t="s">
        <v>93</v>
      </c>
      <c r="CF1249" t="s">
        <v>93</v>
      </c>
      <c r="CG1249" t="s">
        <v>93</v>
      </c>
      <c r="CH1249" t="s">
        <v>93</v>
      </c>
      <c r="CI1249" t="s">
        <v>93</v>
      </c>
      <c r="CJ1249" t="s">
        <v>93</v>
      </c>
      <c r="CK1249" t="s">
        <v>93</v>
      </c>
      <c r="CL1249" t="s">
        <v>93</v>
      </c>
      <c r="CM1249" t="s">
        <v>93</v>
      </c>
      <c r="CN1249">
        <v>5</v>
      </c>
      <c r="CO1249">
        <v>5</v>
      </c>
      <c r="CP1249">
        <v>0</v>
      </c>
      <c r="CQ1249">
        <v>2</v>
      </c>
    </row>
    <row r="1250" spans="1:95">
      <c r="A1250">
        <v>1309603</v>
      </c>
      <c r="B1250" t="s">
        <v>1212</v>
      </c>
      <c r="C1250">
        <v>28</v>
      </c>
      <c r="D1250">
        <v>14502770</v>
      </c>
      <c r="E1250" s="1">
        <v>41435</v>
      </c>
      <c r="F1250" t="s">
        <v>1213</v>
      </c>
      <c r="G1250">
        <v>479.99</v>
      </c>
      <c r="H1250">
        <v>0</v>
      </c>
      <c r="I1250">
        <v>0.35000729200000003</v>
      </c>
      <c r="J1250">
        <v>311.99</v>
      </c>
      <c r="K1250">
        <v>311.99</v>
      </c>
      <c r="L1250" t="s">
        <v>1214</v>
      </c>
      <c r="M1250" t="s">
        <v>96</v>
      </c>
      <c r="N1250" t="s">
        <v>97</v>
      </c>
      <c r="O1250" t="s">
        <v>97</v>
      </c>
      <c r="P1250" t="s">
        <v>1215</v>
      </c>
      <c r="Q1250">
        <v>140</v>
      </c>
      <c r="R1250">
        <v>0</v>
      </c>
      <c r="S1250">
        <v>0</v>
      </c>
      <c r="T1250">
        <v>140</v>
      </c>
      <c r="U1250">
        <v>140</v>
      </c>
      <c r="V1250" t="s">
        <v>97</v>
      </c>
      <c r="W1250" t="s">
        <v>96</v>
      </c>
      <c r="X1250" t="s">
        <v>303</v>
      </c>
      <c r="Y1250" t="s">
        <v>1216</v>
      </c>
      <c r="Z1250">
        <v>14502770</v>
      </c>
      <c r="AA1250" t="s">
        <v>1364</v>
      </c>
      <c r="AB1250">
        <v>160</v>
      </c>
      <c r="AC1250">
        <v>0</v>
      </c>
      <c r="AD1250">
        <v>0.25</v>
      </c>
      <c r="AE1250">
        <v>120</v>
      </c>
      <c r="AF1250">
        <v>120</v>
      </c>
      <c r="AG1250" s="2" t="s">
        <v>1365</v>
      </c>
      <c r="AH1250" t="s">
        <v>96</v>
      </c>
      <c r="AI1250" t="s">
        <v>97</v>
      </c>
      <c r="AJ1250" t="s">
        <v>97</v>
      </c>
      <c r="AK1250">
        <v>1</v>
      </c>
      <c r="AL1250">
        <v>1</v>
      </c>
      <c r="AM1250">
        <v>1</v>
      </c>
      <c r="AN1250">
        <v>62</v>
      </c>
      <c r="AO1250">
        <v>3</v>
      </c>
      <c r="AP1250">
        <v>494</v>
      </c>
      <c r="AQ1250">
        <v>171.99</v>
      </c>
      <c r="AR1250">
        <v>191.99</v>
      </c>
      <c r="AS1250">
        <v>339.99</v>
      </c>
      <c r="AT1250">
        <v>319.99</v>
      </c>
      <c r="AU1250">
        <v>2.2284999999999999</v>
      </c>
      <c r="AV1250">
        <v>2.5999166666666702</v>
      </c>
      <c r="AW1250">
        <v>3.4285000000000001</v>
      </c>
      <c r="AX1250">
        <v>2.9999375000000001</v>
      </c>
      <c r="AY1250">
        <v>1</v>
      </c>
      <c r="AZ1250" s="1">
        <v>41428</v>
      </c>
      <c r="BA1250" s="1">
        <v>41519</v>
      </c>
      <c r="BB1250">
        <v>33</v>
      </c>
      <c r="BC1250">
        <v>7</v>
      </c>
      <c r="BD1250">
        <v>2</v>
      </c>
      <c r="BE1250">
        <v>311.99</v>
      </c>
      <c r="BF1250">
        <v>311.99</v>
      </c>
      <c r="BG1250">
        <v>0</v>
      </c>
      <c r="BH1250">
        <v>0</v>
      </c>
      <c r="BI1250" t="s">
        <v>93</v>
      </c>
      <c r="BJ1250" t="s">
        <v>93</v>
      </c>
      <c r="BK1250" t="s">
        <v>93</v>
      </c>
      <c r="BL1250" t="s">
        <v>93</v>
      </c>
      <c r="BM1250" t="s">
        <v>93</v>
      </c>
      <c r="BN1250" t="s">
        <v>93</v>
      </c>
      <c r="BO1250" t="s">
        <v>93</v>
      </c>
      <c r="BP1250" t="s">
        <v>93</v>
      </c>
      <c r="BQ1250" t="s">
        <v>93</v>
      </c>
      <c r="BR1250" t="s">
        <v>93</v>
      </c>
      <c r="BS1250" t="s">
        <v>93</v>
      </c>
      <c r="BT1250" t="s">
        <v>93</v>
      </c>
      <c r="BU1250" t="s">
        <v>93</v>
      </c>
      <c r="BV1250" t="s">
        <v>93</v>
      </c>
      <c r="BW1250" t="s">
        <v>93</v>
      </c>
      <c r="BX1250" t="s">
        <v>93</v>
      </c>
      <c r="BY1250" t="s">
        <v>93</v>
      </c>
      <c r="BZ1250" t="s">
        <v>93</v>
      </c>
      <c r="CA1250" t="s">
        <v>93</v>
      </c>
      <c r="CB1250" t="s">
        <v>93</v>
      </c>
      <c r="CC1250" t="s">
        <v>93</v>
      </c>
      <c r="CD1250" t="s">
        <v>93</v>
      </c>
      <c r="CE1250" t="s">
        <v>93</v>
      </c>
      <c r="CF1250" t="s">
        <v>93</v>
      </c>
      <c r="CG1250" t="s">
        <v>93</v>
      </c>
      <c r="CH1250" t="s">
        <v>93</v>
      </c>
      <c r="CI1250" t="s">
        <v>93</v>
      </c>
      <c r="CJ1250" t="s">
        <v>93</v>
      </c>
      <c r="CK1250" t="s">
        <v>93</v>
      </c>
      <c r="CL1250" t="s">
        <v>93</v>
      </c>
      <c r="CM1250" t="s">
        <v>93</v>
      </c>
      <c r="CN1250">
        <v>5</v>
      </c>
      <c r="CO1250">
        <v>5</v>
      </c>
      <c r="CP1250">
        <v>0</v>
      </c>
      <c r="CQ1250">
        <v>2</v>
      </c>
    </row>
    <row r="1251" spans="1:95">
      <c r="A1251">
        <v>1309603</v>
      </c>
      <c r="B1251" t="s">
        <v>1212</v>
      </c>
      <c r="C1251">
        <v>29</v>
      </c>
      <c r="D1251">
        <v>14502770</v>
      </c>
      <c r="E1251" s="1">
        <v>41442</v>
      </c>
      <c r="F1251" t="s">
        <v>1213</v>
      </c>
      <c r="G1251">
        <v>479.99</v>
      </c>
      <c r="H1251">
        <v>0</v>
      </c>
      <c r="I1251">
        <v>0.40000833400000002</v>
      </c>
      <c r="J1251">
        <v>287.99</v>
      </c>
      <c r="K1251">
        <v>287.99</v>
      </c>
      <c r="L1251" t="s">
        <v>1214</v>
      </c>
      <c r="M1251" t="s">
        <v>96</v>
      </c>
      <c r="N1251" t="s">
        <v>97</v>
      </c>
      <c r="O1251" t="s">
        <v>97</v>
      </c>
      <c r="P1251" t="s">
        <v>1215</v>
      </c>
      <c r="Q1251">
        <v>120</v>
      </c>
      <c r="R1251">
        <v>0</v>
      </c>
      <c r="S1251">
        <v>0</v>
      </c>
      <c r="T1251">
        <v>120</v>
      </c>
      <c r="U1251">
        <v>120</v>
      </c>
      <c r="V1251" t="s">
        <v>97</v>
      </c>
      <c r="W1251" t="s">
        <v>96</v>
      </c>
      <c r="X1251" t="s">
        <v>303</v>
      </c>
      <c r="Y1251" t="s">
        <v>1395</v>
      </c>
      <c r="Z1251">
        <v>14502770</v>
      </c>
      <c r="AA1251" t="s">
        <v>1364</v>
      </c>
      <c r="AB1251">
        <v>160</v>
      </c>
      <c r="AC1251">
        <v>0</v>
      </c>
      <c r="AD1251">
        <v>0.25</v>
      </c>
      <c r="AE1251">
        <v>120</v>
      </c>
      <c r="AF1251">
        <v>120</v>
      </c>
      <c r="AG1251" s="2" t="s">
        <v>1365</v>
      </c>
      <c r="AH1251" t="s">
        <v>96</v>
      </c>
      <c r="AI1251" t="s">
        <v>97</v>
      </c>
      <c r="AJ1251" t="s">
        <v>97</v>
      </c>
      <c r="AK1251">
        <v>1</v>
      </c>
      <c r="AL1251">
        <v>1</v>
      </c>
      <c r="AM1251">
        <v>1</v>
      </c>
      <c r="AN1251">
        <v>62</v>
      </c>
      <c r="AO1251">
        <v>3</v>
      </c>
      <c r="AP1251">
        <v>494</v>
      </c>
      <c r="AQ1251">
        <v>167.99</v>
      </c>
      <c r="AR1251">
        <v>167.99</v>
      </c>
      <c r="AS1251">
        <v>359.99</v>
      </c>
      <c r="AT1251">
        <v>319.99</v>
      </c>
      <c r="AU1251">
        <v>2.39991666666667</v>
      </c>
      <c r="AV1251">
        <v>2.39991666666667</v>
      </c>
      <c r="AW1251">
        <v>3.9999166666666701</v>
      </c>
      <c r="AX1251">
        <v>2.9999375000000001</v>
      </c>
      <c r="AY1251">
        <v>1</v>
      </c>
      <c r="AZ1251" s="1">
        <v>41428</v>
      </c>
      <c r="BA1251" s="1">
        <v>41519</v>
      </c>
      <c r="BB1251">
        <v>33</v>
      </c>
      <c r="BC1251">
        <v>7</v>
      </c>
      <c r="BD1251">
        <v>2</v>
      </c>
      <c r="BE1251">
        <v>287.99</v>
      </c>
      <c r="BF1251">
        <v>287.99</v>
      </c>
      <c r="BG1251">
        <v>0</v>
      </c>
      <c r="BH1251">
        <v>0</v>
      </c>
      <c r="BI1251" t="s">
        <v>93</v>
      </c>
      <c r="BJ1251" t="s">
        <v>93</v>
      </c>
      <c r="BK1251" t="s">
        <v>93</v>
      </c>
      <c r="BL1251" t="s">
        <v>93</v>
      </c>
      <c r="BM1251" t="s">
        <v>93</v>
      </c>
      <c r="BN1251" t="s">
        <v>93</v>
      </c>
      <c r="BO1251" t="s">
        <v>93</v>
      </c>
      <c r="BP1251" t="s">
        <v>93</v>
      </c>
      <c r="BQ1251" t="s">
        <v>93</v>
      </c>
      <c r="BR1251" t="s">
        <v>93</v>
      </c>
      <c r="BS1251" t="s">
        <v>93</v>
      </c>
      <c r="BT1251" t="s">
        <v>93</v>
      </c>
      <c r="BU1251" t="s">
        <v>93</v>
      </c>
      <c r="BV1251" t="s">
        <v>93</v>
      </c>
      <c r="BW1251" t="s">
        <v>93</v>
      </c>
      <c r="BX1251" t="s">
        <v>93</v>
      </c>
      <c r="BY1251" t="s">
        <v>93</v>
      </c>
      <c r="BZ1251" t="s">
        <v>93</v>
      </c>
      <c r="CA1251" t="s">
        <v>93</v>
      </c>
      <c r="CB1251" t="s">
        <v>93</v>
      </c>
      <c r="CC1251" t="s">
        <v>93</v>
      </c>
      <c r="CD1251" t="s">
        <v>93</v>
      </c>
      <c r="CE1251" t="s">
        <v>93</v>
      </c>
      <c r="CF1251" t="s">
        <v>93</v>
      </c>
      <c r="CG1251" t="s">
        <v>93</v>
      </c>
      <c r="CH1251" t="s">
        <v>93</v>
      </c>
      <c r="CI1251" t="s">
        <v>93</v>
      </c>
      <c r="CJ1251" t="s">
        <v>93</v>
      </c>
      <c r="CK1251" t="s">
        <v>93</v>
      </c>
      <c r="CL1251" t="s">
        <v>93</v>
      </c>
      <c r="CM1251" t="s">
        <v>93</v>
      </c>
      <c r="CN1251">
        <v>5</v>
      </c>
      <c r="CO1251">
        <v>5</v>
      </c>
      <c r="CP1251">
        <v>0</v>
      </c>
      <c r="CQ1251">
        <v>2</v>
      </c>
    </row>
    <row r="1252" spans="1:95">
      <c r="A1252">
        <v>1309603</v>
      </c>
      <c r="B1252" t="s">
        <v>1212</v>
      </c>
      <c r="C1252">
        <v>30</v>
      </c>
      <c r="D1252">
        <v>14502770</v>
      </c>
      <c r="E1252" s="1">
        <v>41449</v>
      </c>
      <c r="F1252" t="s">
        <v>1213</v>
      </c>
      <c r="G1252">
        <v>479.99</v>
      </c>
      <c r="H1252">
        <v>0</v>
      </c>
      <c r="I1252">
        <v>0.45000937499999999</v>
      </c>
      <c r="J1252">
        <v>263.99</v>
      </c>
      <c r="K1252">
        <v>263.99</v>
      </c>
      <c r="L1252" t="s">
        <v>1214</v>
      </c>
      <c r="M1252" t="s">
        <v>96</v>
      </c>
      <c r="N1252" t="s">
        <v>97</v>
      </c>
      <c r="O1252" t="s">
        <v>97</v>
      </c>
      <c r="P1252" t="s">
        <v>1215</v>
      </c>
      <c r="Q1252">
        <v>120</v>
      </c>
      <c r="R1252">
        <v>0</v>
      </c>
      <c r="S1252">
        <v>0</v>
      </c>
      <c r="T1252">
        <v>120</v>
      </c>
      <c r="U1252">
        <v>120</v>
      </c>
      <c r="V1252" t="s">
        <v>97</v>
      </c>
      <c r="W1252" t="s">
        <v>96</v>
      </c>
      <c r="X1252" t="s">
        <v>303</v>
      </c>
      <c r="Y1252" t="s">
        <v>1395</v>
      </c>
      <c r="Z1252">
        <v>14502770</v>
      </c>
      <c r="AA1252" t="s">
        <v>1364</v>
      </c>
      <c r="AB1252">
        <v>160</v>
      </c>
      <c r="AC1252">
        <v>0</v>
      </c>
      <c r="AD1252">
        <v>0.25</v>
      </c>
      <c r="AE1252">
        <v>120</v>
      </c>
      <c r="AF1252">
        <v>120</v>
      </c>
      <c r="AG1252" s="2" t="s">
        <v>1365</v>
      </c>
      <c r="AH1252" t="s">
        <v>96</v>
      </c>
      <c r="AI1252" t="s">
        <v>97</v>
      </c>
      <c r="AJ1252" t="s">
        <v>97</v>
      </c>
      <c r="AK1252">
        <v>1</v>
      </c>
      <c r="AL1252">
        <v>1</v>
      </c>
      <c r="AM1252">
        <v>1</v>
      </c>
      <c r="AN1252">
        <v>62</v>
      </c>
      <c r="AO1252">
        <v>3</v>
      </c>
      <c r="AP1252">
        <v>494</v>
      </c>
      <c r="AQ1252">
        <v>143.99</v>
      </c>
      <c r="AR1252">
        <v>143.99</v>
      </c>
      <c r="AS1252">
        <v>359.99</v>
      </c>
      <c r="AT1252">
        <v>319.99</v>
      </c>
      <c r="AU1252">
        <v>2.1999166666666699</v>
      </c>
      <c r="AV1252">
        <v>2.1999166666666699</v>
      </c>
      <c r="AW1252">
        <v>3.9999166666666701</v>
      </c>
      <c r="AX1252">
        <v>2.9999375000000001</v>
      </c>
      <c r="AY1252">
        <v>1</v>
      </c>
      <c r="AZ1252" s="1">
        <v>41428</v>
      </c>
      <c r="BA1252" s="1">
        <v>41519</v>
      </c>
      <c r="BB1252">
        <v>33</v>
      </c>
      <c r="BC1252">
        <v>7</v>
      </c>
      <c r="BD1252">
        <v>2</v>
      </c>
      <c r="BE1252">
        <v>263.99</v>
      </c>
      <c r="BF1252">
        <v>263.99</v>
      </c>
      <c r="BG1252">
        <v>1</v>
      </c>
      <c r="BH1252">
        <v>1</v>
      </c>
      <c r="BI1252" t="s">
        <v>93</v>
      </c>
      <c r="BJ1252" t="s">
        <v>93</v>
      </c>
      <c r="BK1252" t="s">
        <v>93</v>
      </c>
      <c r="BL1252" t="s">
        <v>93</v>
      </c>
      <c r="BM1252" t="s">
        <v>93</v>
      </c>
      <c r="BN1252" t="s">
        <v>93</v>
      </c>
      <c r="BO1252" t="s">
        <v>93</v>
      </c>
      <c r="BP1252" t="s">
        <v>93</v>
      </c>
      <c r="BQ1252" t="s">
        <v>93</v>
      </c>
      <c r="BR1252" t="s">
        <v>93</v>
      </c>
      <c r="BS1252" t="s">
        <v>93</v>
      </c>
      <c r="BT1252" t="s">
        <v>93</v>
      </c>
      <c r="BU1252" t="s">
        <v>93</v>
      </c>
      <c r="BV1252" t="s">
        <v>93</v>
      </c>
      <c r="BW1252" t="s">
        <v>93</v>
      </c>
      <c r="BX1252" t="s">
        <v>93</v>
      </c>
      <c r="BY1252" t="s">
        <v>93</v>
      </c>
      <c r="BZ1252" t="s">
        <v>93</v>
      </c>
      <c r="CA1252" t="s">
        <v>93</v>
      </c>
      <c r="CB1252" t="s">
        <v>93</v>
      </c>
      <c r="CC1252" t="s">
        <v>93</v>
      </c>
      <c r="CD1252" t="s">
        <v>93</v>
      </c>
      <c r="CE1252" t="s">
        <v>93</v>
      </c>
      <c r="CF1252" t="s">
        <v>93</v>
      </c>
      <c r="CG1252" t="s">
        <v>93</v>
      </c>
      <c r="CH1252" t="s">
        <v>93</v>
      </c>
      <c r="CI1252" t="s">
        <v>93</v>
      </c>
      <c r="CJ1252" t="s">
        <v>93</v>
      </c>
      <c r="CK1252" t="s">
        <v>93</v>
      </c>
      <c r="CL1252" t="s">
        <v>93</v>
      </c>
      <c r="CM1252" t="s">
        <v>93</v>
      </c>
      <c r="CN1252">
        <v>5</v>
      </c>
      <c r="CO1252">
        <v>5</v>
      </c>
      <c r="CP1252">
        <v>0</v>
      </c>
      <c r="CQ1252">
        <v>2</v>
      </c>
    </row>
    <row r="1253" spans="1:95">
      <c r="A1253">
        <v>1309603</v>
      </c>
      <c r="B1253" t="s">
        <v>1212</v>
      </c>
      <c r="C1253">
        <v>31</v>
      </c>
      <c r="D1253">
        <v>14502770</v>
      </c>
      <c r="E1253" s="1">
        <v>41456</v>
      </c>
      <c r="F1253" t="s">
        <v>1213</v>
      </c>
      <c r="G1253">
        <v>479.99</v>
      </c>
      <c r="H1253">
        <v>0</v>
      </c>
      <c r="I1253">
        <v>0.45000937499999999</v>
      </c>
      <c r="J1253">
        <v>263.99</v>
      </c>
      <c r="K1253">
        <v>263.99</v>
      </c>
      <c r="L1253" t="s">
        <v>1214</v>
      </c>
      <c r="M1253" t="s">
        <v>96</v>
      </c>
      <c r="N1253" t="s">
        <v>97</v>
      </c>
      <c r="O1253" t="s">
        <v>97</v>
      </c>
      <c r="P1253" t="s">
        <v>1215</v>
      </c>
      <c r="Q1253">
        <v>120</v>
      </c>
      <c r="R1253">
        <v>0</v>
      </c>
      <c r="S1253">
        <v>0</v>
      </c>
      <c r="T1253">
        <v>120</v>
      </c>
      <c r="U1253">
        <v>120</v>
      </c>
      <c r="V1253" t="s">
        <v>97</v>
      </c>
      <c r="W1253" t="s">
        <v>96</v>
      </c>
      <c r="X1253" t="s">
        <v>303</v>
      </c>
      <c r="Y1253" t="s">
        <v>1395</v>
      </c>
      <c r="Z1253">
        <v>14502770</v>
      </c>
      <c r="AA1253" t="s">
        <v>1364</v>
      </c>
      <c r="AB1253">
        <v>160</v>
      </c>
      <c r="AC1253">
        <v>0</v>
      </c>
      <c r="AD1253">
        <v>0.25</v>
      </c>
      <c r="AE1253">
        <v>120</v>
      </c>
      <c r="AF1253">
        <v>120</v>
      </c>
      <c r="AG1253" s="2" t="s">
        <v>1365</v>
      </c>
      <c r="AH1253" t="s">
        <v>96</v>
      </c>
      <c r="AI1253" t="s">
        <v>97</v>
      </c>
      <c r="AJ1253" t="s">
        <v>97</v>
      </c>
      <c r="AK1253">
        <v>1</v>
      </c>
      <c r="AL1253">
        <v>1</v>
      </c>
      <c r="AM1253">
        <v>1</v>
      </c>
      <c r="AN1253">
        <v>62</v>
      </c>
      <c r="AO1253">
        <v>3</v>
      </c>
      <c r="AP1253">
        <v>494</v>
      </c>
      <c r="AQ1253">
        <v>143.99</v>
      </c>
      <c r="AR1253">
        <v>143.99</v>
      </c>
      <c r="AS1253">
        <v>359.99</v>
      </c>
      <c r="AT1253">
        <v>319.99</v>
      </c>
      <c r="AU1253">
        <v>2.1999166666666699</v>
      </c>
      <c r="AV1253">
        <v>2.1999166666666699</v>
      </c>
      <c r="AW1253">
        <v>3.9999166666666701</v>
      </c>
      <c r="AX1253">
        <v>2.9999375000000001</v>
      </c>
      <c r="AY1253">
        <v>1</v>
      </c>
      <c r="AZ1253" s="1">
        <v>41428</v>
      </c>
      <c r="BA1253" s="1">
        <v>41519</v>
      </c>
      <c r="BB1253">
        <v>33</v>
      </c>
      <c r="BC1253">
        <v>7</v>
      </c>
      <c r="BD1253">
        <v>2</v>
      </c>
      <c r="BE1253">
        <v>263.99</v>
      </c>
      <c r="BF1253">
        <v>263.99</v>
      </c>
      <c r="BG1253">
        <v>0</v>
      </c>
      <c r="BH1253">
        <v>0</v>
      </c>
      <c r="BI1253" t="s">
        <v>93</v>
      </c>
      <c r="BJ1253" t="s">
        <v>93</v>
      </c>
      <c r="BK1253" t="s">
        <v>93</v>
      </c>
      <c r="BL1253" t="s">
        <v>93</v>
      </c>
      <c r="BM1253" t="s">
        <v>93</v>
      </c>
      <c r="BN1253" t="s">
        <v>93</v>
      </c>
      <c r="BO1253" t="s">
        <v>93</v>
      </c>
      <c r="BP1253" t="s">
        <v>93</v>
      </c>
      <c r="BQ1253" t="s">
        <v>93</v>
      </c>
      <c r="BR1253" t="s">
        <v>93</v>
      </c>
      <c r="BS1253" t="s">
        <v>93</v>
      </c>
      <c r="BT1253" t="s">
        <v>93</v>
      </c>
      <c r="BU1253" t="s">
        <v>93</v>
      </c>
      <c r="BV1253" t="s">
        <v>93</v>
      </c>
      <c r="BW1253" t="s">
        <v>93</v>
      </c>
      <c r="BX1253" t="s">
        <v>93</v>
      </c>
      <c r="BY1253" t="s">
        <v>93</v>
      </c>
      <c r="BZ1253" t="s">
        <v>93</v>
      </c>
      <c r="CA1253" t="s">
        <v>93</v>
      </c>
      <c r="CB1253" t="s">
        <v>93</v>
      </c>
      <c r="CC1253" t="s">
        <v>93</v>
      </c>
      <c r="CD1253" t="s">
        <v>93</v>
      </c>
      <c r="CE1253" t="s">
        <v>93</v>
      </c>
      <c r="CF1253" t="s">
        <v>93</v>
      </c>
      <c r="CG1253" t="s">
        <v>93</v>
      </c>
      <c r="CH1253" t="s">
        <v>93</v>
      </c>
      <c r="CI1253" t="s">
        <v>93</v>
      </c>
      <c r="CJ1253" t="s">
        <v>93</v>
      </c>
      <c r="CK1253" t="s">
        <v>93</v>
      </c>
      <c r="CL1253" t="s">
        <v>93</v>
      </c>
      <c r="CM1253" t="s">
        <v>93</v>
      </c>
      <c r="CN1253">
        <v>5</v>
      </c>
      <c r="CO1253">
        <v>5</v>
      </c>
      <c r="CP1253">
        <v>0</v>
      </c>
      <c r="CQ1253">
        <v>2</v>
      </c>
    </row>
    <row r="1254" spans="1:95">
      <c r="A1254">
        <v>1309603</v>
      </c>
      <c r="B1254" t="s">
        <v>1212</v>
      </c>
      <c r="C1254">
        <v>32</v>
      </c>
      <c r="D1254">
        <v>14502770</v>
      </c>
      <c r="E1254" s="1">
        <v>41463</v>
      </c>
      <c r="F1254" t="s">
        <v>1213</v>
      </c>
      <c r="G1254">
        <v>479.99</v>
      </c>
      <c r="H1254">
        <v>0</v>
      </c>
      <c r="I1254">
        <v>0</v>
      </c>
      <c r="J1254">
        <v>0</v>
      </c>
      <c r="K1254">
        <v>479.99</v>
      </c>
      <c r="L1254" t="s">
        <v>1739</v>
      </c>
      <c r="M1254" t="s">
        <v>96</v>
      </c>
      <c r="N1254" t="s">
        <v>97</v>
      </c>
      <c r="O1254" t="s">
        <v>97</v>
      </c>
      <c r="P1254" t="s">
        <v>1215</v>
      </c>
      <c r="Q1254">
        <v>125.99</v>
      </c>
      <c r="R1254">
        <v>0</v>
      </c>
      <c r="S1254">
        <v>0</v>
      </c>
      <c r="T1254">
        <v>125.99</v>
      </c>
      <c r="U1254">
        <v>125.99</v>
      </c>
      <c r="V1254" t="s">
        <v>97</v>
      </c>
      <c r="W1254" t="s">
        <v>96</v>
      </c>
      <c r="X1254" t="s">
        <v>303</v>
      </c>
      <c r="Y1254" t="s">
        <v>1740</v>
      </c>
      <c r="Z1254">
        <v>14502770</v>
      </c>
      <c r="AA1254" t="s">
        <v>1364</v>
      </c>
      <c r="AB1254">
        <v>160</v>
      </c>
      <c r="AC1254">
        <v>0</v>
      </c>
      <c r="AD1254">
        <v>0</v>
      </c>
      <c r="AE1254">
        <v>0</v>
      </c>
      <c r="AF1254">
        <v>160</v>
      </c>
      <c r="AG1254" s="2" t="s">
        <v>1365</v>
      </c>
      <c r="AH1254" t="s">
        <v>96</v>
      </c>
      <c r="AI1254" t="s">
        <v>97</v>
      </c>
      <c r="AJ1254" t="s">
        <v>97</v>
      </c>
      <c r="AK1254">
        <v>1</v>
      </c>
      <c r="AL1254">
        <v>1</v>
      </c>
      <c r="AM1254">
        <v>1</v>
      </c>
      <c r="AN1254">
        <v>63</v>
      </c>
      <c r="AO1254">
        <v>3</v>
      </c>
      <c r="AP1254">
        <v>494</v>
      </c>
      <c r="AQ1254">
        <v>354</v>
      </c>
      <c r="AR1254">
        <v>319.99</v>
      </c>
      <c r="AS1254">
        <v>354</v>
      </c>
      <c r="AT1254">
        <v>319.99</v>
      </c>
      <c r="AU1254">
        <v>3.80974680530201</v>
      </c>
      <c r="AV1254">
        <v>2.9999375000000001</v>
      </c>
      <c r="AW1254">
        <v>3.80974680530201</v>
      </c>
      <c r="AX1254">
        <v>2.9999375000000001</v>
      </c>
      <c r="AY1254">
        <v>1</v>
      </c>
      <c r="AZ1254" s="1">
        <v>41428</v>
      </c>
      <c r="BA1254" s="1">
        <v>41519</v>
      </c>
      <c r="BB1254">
        <v>33</v>
      </c>
      <c r="BC1254">
        <v>7</v>
      </c>
      <c r="BD1254">
        <v>2</v>
      </c>
      <c r="BE1254">
        <v>479.99</v>
      </c>
      <c r="BF1254">
        <v>479.99</v>
      </c>
      <c r="BG1254">
        <v>1</v>
      </c>
      <c r="BH1254">
        <v>1</v>
      </c>
      <c r="BI1254" t="s">
        <v>93</v>
      </c>
      <c r="BJ1254" t="s">
        <v>93</v>
      </c>
      <c r="BK1254" t="s">
        <v>93</v>
      </c>
      <c r="BL1254" t="s">
        <v>93</v>
      </c>
      <c r="BM1254" t="s">
        <v>93</v>
      </c>
      <c r="BN1254" t="s">
        <v>93</v>
      </c>
      <c r="BO1254" t="s">
        <v>93</v>
      </c>
      <c r="BP1254" t="s">
        <v>93</v>
      </c>
      <c r="BQ1254" t="s">
        <v>93</v>
      </c>
      <c r="BR1254" t="s">
        <v>93</v>
      </c>
      <c r="BS1254" t="s">
        <v>93</v>
      </c>
      <c r="BT1254" t="s">
        <v>93</v>
      </c>
      <c r="BU1254" t="s">
        <v>93</v>
      </c>
      <c r="BV1254" t="s">
        <v>93</v>
      </c>
      <c r="BW1254" t="s">
        <v>93</v>
      </c>
      <c r="BX1254" t="s">
        <v>93</v>
      </c>
      <c r="BY1254" t="s">
        <v>93</v>
      </c>
      <c r="BZ1254" t="s">
        <v>93</v>
      </c>
      <c r="CA1254" t="s">
        <v>93</v>
      </c>
      <c r="CB1254" t="s">
        <v>93</v>
      </c>
      <c r="CC1254" t="s">
        <v>93</v>
      </c>
      <c r="CD1254" t="s">
        <v>93</v>
      </c>
      <c r="CE1254" t="s">
        <v>93</v>
      </c>
      <c r="CF1254" t="s">
        <v>93</v>
      </c>
      <c r="CG1254" t="s">
        <v>93</v>
      </c>
      <c r="CH1254" t="s">
        <v>93</v>
      </c>
      <c r="CI1254" t="s">
        <v>93</v>
      </c>
      <c r="CJ1254" t="s">
        <v>93</v>
      </c>
      <c r="CK1254" t="s">
        <v>93</v>
      </c>
      <c r="CL1254" t="s">
        <v>93</v>
      </c>
      <c r="CM1254" t="s">
        <v>93</v>
      </c>
      <c r="CN1254">
        <v>5</v>
      </c>
      <c r="CO1254">
        <v>5</v>
      </c>
      <c r="CP1254">
        <v>0</v>
      </c>
      <c r="CQ1254">
        <v>2</v>
      </c>
    </row>
    <row r="1255" spans="1:95">
      <c r="A1255">
        <v>1309603</v>
      </c>
      <c r="B1255" t="s">
        <v>1212</v>
      </c>
      <c r="C1255">
        <v>33</v>
      </c>
      <c r="D1255">
        <v>14502770</v>
      </c>
      <c r="E1255" s="1">
        <v>41470</v>
      </c>
      <c r="F1255" t="s">
        <v>1213</v>
      </c>
      <c r="G1255">
        <v>479.99</v>
      </c>
      <c r="H1255">
        <v>0</v>
      </c>
      <c r="I1255">
        <v>0</v>
      </c>
      <c r="J1255">
        <v>0</v>
      </c>
      <c r="K1255">
        <v>479.99</v>
      </c>
      <c r="L1255" t="s">
        <v>1739</v>
      </c>
      <c r="M1255" t="s">
        <v>96</v>
      </c>
      <c r="N1255" t="s">
        <v>97</v>
      </c>
      <c r="O1255" t="s">
        <v>97</v>
      </c>
      <c r="P1255" t="s">
        <v>1215</v>
      </c>
      <c r="Q1255">
        <v>125.99</v>
      </c>
      <c r="R1255">
        <v>0</v>
      </c>
      <c r="S1255">
        <v>0</v>
      </c>
      <c r="T1255">
        <v>125.99</v>
      </c>
      <c r="U1255">
        <v>125.99</v>
      </c>
      <c r="V1255" t="s">
        <v>97</v>
      </c>
      <c r="W1255" t="s">
        <v>96</v>
      </c>
      <c r="X1255" t="s">
        <v>303</v>
      </c>
      <c r="Y1255" t="s">
        <v>1740</v>
      </c>
      <c r="Z1255">
        <v>14502770</v>
      </c>
      <c r="AA1255" t="s">
        <v>1364</v>
      </c>
      <c r="AB1255">
        <v>160</v>
      </c>
      <c r="AC1255">
        <v>0</v>
      </c>
      <c r="AD1255">
        <v>0</v>
      </c>
      <c r="AE1255">
        <v>0</v>
      </c>
      <c r="AF1255">
        <v>160</v>
      </c>
      <c r="AG1255" s="2" t="s">
        <v>1365</v>
      </c>
      <c r="AH1255" t="s">
        <v>96</v>
      </c>
      <c r="AI1255" t="s">
        <v>97</v>
      </c>
      <c r="AJ1255" t="s">
        <v>97</v>
      </c>
      <c r="AK1255">
        <v>1</v>
      </c>
      <c r="AL1255">
        <v>1</v>
      </c>
      <c r="AM1255">
        <v>1</v>
      </c>
      <c r="AN1255">
        <v>63</v>
      </c>
      <c r="AO1255">
        <v>3</v>
      </c>
      <c r="AP1255">
        <v>494</v>
      </c>
      <c r="AQ1255">
        <v>354</v>
      </c>
      <c r="AR1255">
        <v>319.99</v>
      </c>
      <c r="AS1255">
        <v>354</v>
      </c>
      <c r="AT1255">
        <v>319.99</v>
      </c>
      <c r="AU1255">
        <v>3.80974680530201</v>
      </c>
      <c r="AV1255">
        <v>2.9999375000000001</v>
      </c>
      <c r="AW1255">
        <v>3.80974680530201</v>
      </c>
      <c r="AX1255">
        <v>2.9999375000000001</v>
      </c>
      <c r="AY1255">
        <v>1</v>
      </c>
      <c r="AZ1255" s="1">
        <v>41428</v>
      </c>
      <c r="BA1255" s="1">
        <v>41519</v>
      </c>
      <c r="BB1255">
        <v>33</v>
      </c>
      <c r="BC1255">
        <v>7</v>
      </c>
      <c r="BD1255">
        <v>2</v>
      </c>
      <c r="BE1255">
        <v>479.99</v>
      </c>
      <c r="BF1255">
        <v>479.99</v>
      </c>
      <c r="BG1255">
        <v>0</v>
      </c>
      <c r="BH1255">
        <v>0</v>
      </c>
      <c r="BI1255">
        <v>6</v>
      </c>
      <c r="BJ1255">
        <v>2</v>
      </c>
      <c r="BK1255">
        <v>2</v>
      </c>
      <c r="BL1255">
        <v>3</v>
      </c>
      <c r="BM1255">
        <v>5</v>
      </c>
      <c r="BN1255">
        <v>18</v>
      </c>
      <c r="BO1255">
        <v>2.9444444444444402</v>
      </c>
      <c r="BP1255">
        <v>2.4444444444444402</v>
      </c>
      <c r="BQ1255">
        <v>0</v>
      </c>
      <c r="BR1255">
        <v>8</v>
      </c>
      <c r="BS1255">
        <v>0.44444444444444398</v>
      </c>
      <c r="BT1255">
        <v>8</v>
      </c>
      <c r="BU1255">
        <v>0.44444444444444398</v>
      </c>
      <c r="BV1255">
        <v>0.33333333333333298</v>
      </c>
      <c r="BW1255">
        <v>0.27777777777777801</v>
      </c>
      <c r="BX1255">
        <v>1.44444444444444</v>
      </c>
      <c r="BY1255">
        <v>26</v>
      </c>
      <c r="BZ1255">
        <v>1.94444444444444</v>
      </c>
      <c r="CA1255">
        <v>35</v>
      </c>
      <c r="CB1255">
        <v>-0.5</v>
      </c>
      <c r="CC1255">
        <v>-9</v>
      </c>
      <c r="CD1255">
        <v>1</v>
      </c>
      <c r="CE1255">
        <v>2</v>
      </c>
      <c r="CF1255">
        <v>3</v>
      </c>
      <c r="CG1255">
        <v>4</v>
      </c>
      <c r="CH1255">
        <v>0</v>
      </c>
      <c r="CI1255">
        <v>0</v>
      </c>
      <c r="CJ1255">
        <v>0</v>
      </c>
      <c r="CK1255">
        <v>0</v>
      </c>
      <c r="CL1255">
        <v>0</v>
      </c>
      <c r="CM1255">
        <v>0</v>
      </c>
      <c r="CN1255">
        <v>5</v>
      </c>
      <c r="CO1255">
        <v>5</v>
      </c>
      <c r="CP1255">
        <v>0</v>
      </c>
      <c r="CQ1255">
        <v>2</v>
      </c>
    </row>
    <row r="1256" spans="1:95">
      <c r="A1256">
        <v>1309603</v>
      </c>
      <c r="B1256" t="s">
        <v>1212</v>
      </c>
      <c r="C1256">
        <v>34</v>
      </c>
      <c r="D1256">
        <v>14502770</v>
      </c>
      <c r="E1256" s="1">
        <v>41477</v>
      </c>
      <c r="F1256" t="s">
        <v>1213</v>
      </c>
      <c r="G1256">
        <v>479.99</v>
      </c>
      <c r="H1256">
        <v>0</v>
      </c>
      <c r="I1256">
        <v>0.45000937499999999</v>
      </c>
      <c r="J1256">
        <v>263.99</v>
      </c>
      <c r="K1256">
        <v>263.99</v>
      </c>
      <c r="L1256" t="s">
        <v>1739</v>
      </c>
      <c r="M1256" t="s">
        <v>96</v>
      </c>
      <c r="N1256" t="s">
        <v>97</v>
      </c>
      <c r="O1256" t="s">
        <v>97</v>
      </c>
      <c r="P1256" t="s">
        <v>1215</v>
      </c>
      <c r="Q1256">
        <v>139.99</v>
      </c>
      <c r="R1256">
        <v>0</v>
      </c>
      <c r="S1256">
        <v>0</v>
      </c>
      <c r="T1256">
        <v>139.99</v>
      </c>
      <c r="U1256">
        <v>139.99</v>
      </c>
      <c r="V1256" t="s">
        <v>97</v>
      </c>
      <c r="W1256" t="s">
        <v>96</v>
      </c>
      <c r="X1256" t="s">
        <v>303</v>
      </c>
      <c r="Y1256" t="s">
        <v>1805</v>
      </c>
      <c r="Z1256">
        <v>14502770</v>
      </c>
      <c r="AA1256" t="s">
        <v>1364</v>
      </c>
      <c r="AB1256">
        <v>160</v>
      </c>
      <c r="AC1256">
        <v>0</v>
      </c>
      <c r="AD1256">
        <v>0</v>
      </c>
      <c r="AE1256">
        <v>0</v>
      </c>
      <c r="AF1256">
        <v>160</v>
      </c>
      <c r="AG1256" s="2" t="s">
        <v>1365</v>
      </c>
      <c r="AH1256" t="s">
        <v>96</v>
      </c>
      <c r="AI1256" t="s">
        <v>97</v>
      </c>
      <c r="AJ1256" t="s">
        <v>97</v>
      </c>
      <c r="AK1256">
        <v>1</v>
      </c>
      <c r="AL1256">
        <v>1</v>
      </c>
      <c r="AM1256">
        <v>1</v>
      </c>
      <c r="AN1256">
        <v>63</v>
      </c>
      <c r="AO1256">
        <v>3</v>
      </c>
      <c r="AP1256">
        <v>494</v>
      </c>
      <c r="AQ1256">
        <v>124</v>
      </c>
      <c r="AR1256">
        <v>103.99</v>
      </c>
      <c r="AS1256">
        <v>340</v>
      </c>
      <c r="AT1256">
        <v>319.99</v>
      </c>
      <c r="AU1256">
        <v>1.8857775555396801</v>
      </c>
      <c r="AV1256">
        <v>1.6499375000000001</v>
      </c>
      <c r="AW1256">
        <v>3.4287449103507401</v>
      </c>
      <c r="AX1256">
        <v>2.9999375000000001</v>
      </c>
      <c r="AY1256">
        <v>1</v>
      </c>
      <c r="AZ1256" s="1">
        <v>41428</v>
      </c>
      <c r="BA1256" s="1">
        <v>41519</v>
      </c>
      <c r="BB1256">
        <v>33</v>
      </c>
      <c r="BC1256">
        <v>7</v>
      </c>
      <c r="BD1256">
        <v>2</v>
      </c>
      <c r="BE1256">
        <v>263.99</v>
      </c>
      <c r="BF1256">
        <v>263.99</v>
      </c>
      <c r="BG1256">
        <v>2</v>
      </c>
      <c r="BH1256">
        <v>2</v>
      </c>
      <c r="BI1256" t="s">
        <v>93</v>
      </c>
      <c r="BJ1256" t="s">
        <v>93</v>
      </c>
      <c r="BK1256" t="s">
        <v>93</v>
      </c>
      <c r="BL1256" t="s">
        <v>93</v>
      </c>
      <c r="BM1256" t="s">
        <v>93</v>
      </c>
      <c r="BN1256" t="s">
        <v>93</v>
      </c>
      <c r="BO1256" t="s">
        <v>93</v>
      </c>
      <c r="BP1256" t="s">
        <v>93</v>
      </c>
      <c r="BQ1256" t="s">
        <v>93</v>
      </c>
      <c r="BR1256" t="s">
        <v>93</v>
      </c>
      <c r="BS1256" t="s">
        <v>93</v>
      </c>
      <c r="BT1256" t="s">
        <v>93</v>
      </c>
      <c r="BU1256" t="s">
        <v>93</v>
      </c>
      <c r="BV1256" t="s">
        <v>93</v>
      </c>
      <c r="BW1256" t="s">
        <v>93</v>
      </c>
      <c r="BX1256" t="s">
        <v>93</v>
      </c>
      <c r="BY1256" t="s">
        <v>93</v>
      </c>
      <c r="BZ1256" t="s">
        <v>93</v>
      </c>
      <c r="CA1256" t="s">
        <v>93</v>
      </c>
      <c r="CB1256" t="s">
        <v>93</v>
      </c>
      <c r="CC1256" t="s">
        <v>93</v>
      </c>
      <c r="CD1256" t="s">
        <v>93</v>
      </c>
      <c r="CE1256" t="s">
        <v>93</v>
      </c>
      <c r="CF1256" t="s">
        <v>93</v>
      </c>
      <c r="CG1256" t="s">
        <v>93</v>
      </c>
      <c r="CH1256" t="s">
        <v>93</v>
      </c>
      <c r="CI1256" t="s">
        <v>93</v>
      </c>
      <c r="CJ1256" t="s">
        <v>93</v>
      </c>
      <c r="CK1256" t="s">
        <v>93</v>
      </c>
      <c r="CL1256" t="s">
        <v>93</v>
      </c>
      <c r="CM1256" t="s">
        <v>93</v>
      </c>
      <c r="CN1256">
        <v>5</v>
      </c>
      <c r="CO1256">
        <v>5</v>
      </c>
      <c r="CP1256">
        <v>0</v>
      </c>
      <c r="CQ1256">
        <v>2</v>
      </c>
    </row>
    <row r="1257" spans="1:95">
      <c r="A1257">
        <v>1309603</v>
      </c>
      <c r="B1257" t="s">
        <v>1212</v>
      </c>
      <c r="C1257">
        <v>35</v>
      </c>
      <c r="D1257">
        <v>14502770</v>
      </c>
      <c r="E1257" s="1">
        <v>41484</v>
      </c>
      <c r="F1257" t="s">
        <v>1213</v>
      </c>
      <c r="G1257">
        <v>479.99</v>
      </c>
      <c r="H1257">
        <v>0</v>
      </c>
      <c r="I1257">
        <v>0.45000937499999999</v>
      </c>
      <c r="J1257">
        <v>263.99</v>
      </c>
      <c r="K1257">
        <v>263.99</v>
      </c>
      <c r="L1257" t="s">
        <v>1739</v>
      </c>
      <c r="M1257" t="s">
        <v>96</v>
      </c>
      <c r="N1257" t="s">
        <v>97</v>
      </c>
      <c r="O1257" t="s">
        <v>97</v>
      </c>
      <c r="P1257" t="s">
        <v>1215</v>
      </c>
      <c r="Q1257">
        <v>139.99</v>
      </c>
      <c r="R1257">
        <v>0</v>
      </c>
      <c r="S1257">
        <v>0</v>
      </c>
      <c r="T1257">
        <v>139.99</v>
      </c>
      <c r="U1257">
        <v>139.99</v>
      </c>
      <c r="V1257" t="s">
        <v>97</v>
      </c>
      <c r="W1257" t="s">
        <v>96</v>
      </c>
      <c r="X1257" t="s">
        <v>303</v>
      </c>
      <c r="Y1257" t="s">
        <v>1805</v>
      </c>
      <c r="Z1257">
        <v>14502770</v>
      </c>
      <c r="AA1257" t="s">
        <v>1364</v>
      </c>
      <c r="AB1257">
        <v>160</v>
      </c>
      <c r="AC1257">
        <v>0</v>
      </c>
      <c r="AD1257">
        <v>0</v>
      </c>
      <c r="AE1257">
        <v>0</v>
      </c>
      <c r="AF1257">
        <v>160</v>
      </c>
      <c r="AG1257" s="2" t="s">
        <v>1365</v>
      </c>
      <c r="AH1257" t="s">
        <v>96</v>
      </c>
      <c r="AI1257" t="s">
        <v>97</v>
      </c>
      <c r="AJ1257" t="s">
        <v>97</v>
      </c>
      <c r="AK1257">
        <v>1</v>
      </c>
      <c r="AL1257">
        <v>1</v>
      </c>
      <c r="AM1257">
        <v>1</v>
      </c>
      <c r="AN1257">
        <v>63</v>
      </c>
      <c r="AO1257">
        <v>3</v>
      </c>
      <c r="AP1257">
        <v>494</v>
      </c>
      <c r="AQ1257">
        <v>124</v>
      </c>
      <c r="AR1257">
        <v>103.99</v>
      </c>
      <c r="AS1257">
        <v>340</v>
      </c>
      <c r="AT1257">
        <v>319.99</v>
      </c>
      <c r="AU1257">
        <v>1.8857775555396801</v>
      </c>
      <c r="AV1257">
        <v>1.6499375000000001</v>
      </c>
      <c r="AW1257">
        <v>3.4287449103507401</v>
      </c>
      <c r="AX1257">
        <v>2.9999375000000001</v>
      </c>
      <c r="AY1257">
        <v>1</v>
      </c>
      <c r="AZ1257" s="1">
        <v>41428</v>
      </c>
      <c r="BA1257" s="1">
        <v>41519</v>
      </c>
      <c r="BB1257">
        <v>33</v>
      </c>
      <c r="BC1257">
        <v>7</v>
      </c>
      <c r="BD1257">
        <v>2</v>
      </c>
      <c r="BE1257">
        <v>263.99</v>
      </c>
      <c r="BF1257">
        <v>263.99</v>
      </c>
      <c r="BG1257">
        <v>0</v>
      </c>
      <c r="BH1257">
        <v>0</v>
      </c>
      <c r="BI1257" t="s">
        <v>93</v>
      </c>
      <c r="BJ1257" t="s">
        <v>93</v>
      </c>
      <c r="BK1257" t="s">
        <v>93</v>
      </c>
      <c r="BL1257" t="s">
        <v>93</v>
      </c>
      <c r="BM1257" t="s">
        <v>93</v>
      </c>
      <c r="BN1257" t="s">
        <v>93</v>
      </c>
      <c r="BO1257" t="s">
        <v>93</v>
      </c>
      <c r="BP1257" t="s">
        <v>93</v>
      </c>
      <c r="BQ1257" t="s">
        <v>93</v>
      </c>
      <c r="BR1257" t="s">
        <v>93</v>
      </c>
      <c r="BS1257" t="s">
        <v>93</v>
      </c>
      <c r="BT1257" t="s">
        <v>93</v>
      </c>
      <c r="BU1257" t="s">
        <v>93</v>
      </c>
      <c r="BV1257" t="s">
        <v>93</v>
      </c>
      <c r="BW1257" t="s">
        <v>93</v>
      </c>
      <c r="BX1257" t="s">
        <v>93</v>
      </c>
      <c r="BY1257" t="s">
        <v>93</v>
      </c>
      <c r="BZ1257" t="s">
        <v>93</v>
      </c>
      <c r="CA1257" t="s">
        <v>93</v>
      </c>
      <c r="CB1257" t="s">
        <v>93</v>
      </c>
      <c r="CC1257" t="s">
        <v>93</v>
      </c>
      <c r="CD1257" t="s">
        <v>93</v>
      </c>
      <c r="CE1257" t="s">
        <v>93</v>
      </c>
      <c r="CF1257" t="s">
        <v>93</v>
      </c>
      <c r="CG1257" t="s">
        <v>93</v>
      </c>
      <c r="CH1257" t="s">
        <v>93</v>
      </c>
      <c r="CI1257" t="s">
        <v>93</v>
      </c>
      <c r="CJ1257" t="s">
        <v>93</v>
      </c>
      <c r="CK1257" t="s">
        <v>93</v>
      </c>
      <c r="CL1257" t="s">
        <v>93</v>
      </c>
      <c r="CM1257" t="s">
        <v>93</v>
      </c>
      <c r="CN1257">
        <v>5</v>
      </c>
      <c r="CO1257">
        <v>5</v>
      </c>
      <c r="CP1257">
        <v>0</v>
      </c>
      <c r="CQ1257">
        <v>2</v>
      </c>
    </row>
    <row r="1258" spans="1:95">
      <c r="A1258">
        <v>1309603</v>
      </c>
      <c r="B1258" t="s">
        <v>1212</v>
      </c>
      <c r="C1258">
        <v>36</v>
      </c>
      <c r="D1258">
        <v>14502770</v>
      </c>
      <c r="E1258" s="1">
        <v>41491</v>
      </c>
      <c r="F1258" t="s">
        <v>1213</v>
      </c>
      <c r="G1258">
        <v>479.99</v>
      </c>
      <c r="H1258">
        <v>0</v>
      </c>
      <c r="I1258">
        <v>0</v>
      </c>
      <c r="J1258">
        <v>0</v>
      </c>
      <c r="K1258">
        <v>479.99</v>
      </c>
      <c r="L1258" t="s">
        <v>1739</v>
      </c>
      <c r="M1258" t="s">
        <v>96</v>
      </c>
      <c r="N1258" t="s">
        <v>97</v>
      </c>
      <c r="O1258" t="s">
        <v>97</v>
      </c>
      <c r="P1258" t="s">
        <v>1215</v>
      </c>
      <c r="Q1258">
        <v>139.99</v>
      </c>
      <c r="R1258">
        <v>0</v>
      </c>
      <c r="S1258">
        <v>0</v>
      </c>
      <c r="T1258">
        <v>139.99</v>
      </c>
      <c r="U1258">
        <v>139.99</v>
      </c>
      <c r="V1258" t="s">
        <v>97</v>
      </c>
      <c r="W1258" t="s">
        <v>96</v>
      </c>
      <c r="X1258" t="s">
        <v>303</v>
      </c>
      <c r="Y1258" t="s">
        <v>1805</v>
      </c>
      <c r="Z1258">
        <v>14502770</v>
      </c>
      <c r="AA1258" t="s">
        <v>1364</v>
      </c>
      <c r="AB1258">
        <v>160</v>
      </c>
      <c r="AC1258">
        <v>0</v>
      </c>
      <c r="AD1258">
        <v>0</v>
      </c>
      <c r="AE1258">
        <v>0</v>
      </c>
      <c r="AF1258">
        <v>160</v>
      </c>
      <c r="AG1258" s="2" t="s">
        <v>1365</v>
      </c>
      <c r="AH1258" t="s">
        <v>96</v>
      </c>
      <c r="AI1258" t="s">
        <v>97</v>
      </c>
      <c r="AJ1258" t="s">
        <v>97</v>
      </c>
      <c r="AK1258">
        <v>1</v>
      </c>
      <c r="AL1258">
        <v>1</v>
      </c>
      <c r="AM1258">
        <v>1</v>
      </c>
      <c r="AN1258">
        <v>63</v>
      </c>
      <c r="AO1258">
        <v>3</v>
      </c>
      <c r="AP1258">
        <v>494</v>
      </c>
      <c r="AQ1258">
        <v>340</v>
      </c>
      <c r="AR1258">
        <v>319.99</v>
      </c>
      <c r="AS1258">
        <v>340</v>
      </c>
      <c r="AT1258">
        <v>319.99</v>
      </c>
      <c r="AU1258">
        <v>3.4287449103507401</v>
      </c>
      <c r="AV1258">
        <v>2.9999375000000001</v>
      </c>
      <c r="AW1258">
        <v>3.4287449103507401</v>
      </c>
      <c r="AX1258">
        <v>2.9999375000000001</v>
      </c>
      <c r="AY1258">
        <v>1</v>
      </c>
      <c r="AZ1258" s="1">
        <v>41428</v>
      </c>
      <c r="BA1258" s="1">
        <v>41519</v>
      </c>
      <c r="BB1258">
        <v>33</v>
      </c>
      <c r="BC1258">
        <v>7</v>
      </c>
      <c r="BD1258">
        <v>2</v>
      </c>
      <c r="BE1258">
        <v>479.99</v>
      </c>
      <c r="BF1258">
        <v>479.99</v>
      </c>
      <c r="BG1258">
        <v>0</v>
      </c>
      <c r="BH1258">
        <v>0</v>
      </c>
      <c r="BI1258" t="s">
        <v>93</v>
      </c>
      <c r="BJ1258" t="s">
        <v>93</v>
      </c>
      <c r="BK1258" t="s">
        <v>93</v>
      </c>
      <c r="BL1258" t="s">
        <v>93</v>
      </c>
      <c r="BM1258" t="s">
        <v>93</v>
      </c>
      <c r="BN1258" t="s">
        <v>93</v>
      </c>
      <c r="BO1258" t="s">
        <v>93</v>
      </c>
      <c r="BP1258" t="s">
        <v>93</v>
      </c>
      <c r="BQ1258" t="s">
        <v>93</v>
      </c>
      <c r="BR1258" t="s">
        <v>93</v>
      </c>
      <c r="BS1258" t="s">
        <v>93</v>
      </c>
      <c r="BT1258" t="s">
        <v>93</v>
      </c>
      <c r="BU1258" t="s">
        <v>93</v>
      </c>
      <c r="BV1258" t="s">
        <v>93</v>
      </c>
      <c r="BW1258" t="s">
        <v>93</v>
      </c>
      <c r="BX1258" t="s">
        <v>93</v>
      </c>
      <c r="BY1258" t="s">
        <v>93</v>
      </c>
      <c r="BZ1258" t="s">
        <v>93</v>
      </c>
      <c r="CA1258" t="s">
        <v>93</v>
      </c>
      <c r="CB1258" t="s">
        <v>93</v>
      </c>
      <c r="CC1258" t="s">
        <v>93</v>
      </c>
      <c r="CD1258" t="s">
        <v>93</v>
      </c>
      <c r="CE1258" t="s">
        <v>93</v>
      </c>
      <c r="CF1258" t="s">
        <v>93</v>
      </c>
      <c r="CG1258" t="s">
        <v>93</v>
      </c>
      <c r="CH1258" t="s">
        <v>93</v>
      </c>
      <c r="CI1258" t="s">
        <v>93</v>
      </c>
      <c r="CJ1258" t="s">
        <v>93</v>
      </c>
      <c r="CK1258" t="s">
        <v>93</v>
      </c>
      <c r="CL1258" t="s">
        <v>93</v>
      </c>
      <c r="CM1258" t="s">
        <v>93</v>
      </c>
      <c r="CN1258">
        <v>5</v>
      </c>
      <c r="CO1258">
        <v>5</v>
      </c>
      <c r="CP1258">
        <v>0</v>
      </c>
      <c r="CQ1258">
        <v>2</v>
      </c>
    </row>
    <row r="1259" spans="1:95">
      <c r="A1259">
        <v>1309603</v>
      </c>
      <c r="B1259" t="s">
        <v>1212</v>
      </c>
      <c r="C1259">
        <v>37</v>
      </c>
      <c r="D1259">
        <v>14502770</v>
      </c>
      <c r="E1259" s="1">
        <v>41498</v>
      </c>
      <c r="F1259" t="s">
        <v>1213</v>
      </c>
      <c r="G1259">
        <v>479.99</v>
      </c>
      <c r="H1259">
        <v>0</v>
      </c>
      <c r="I1259">
        <v>0</v>
      </c>
      <c r="J1259">
        <v>0</v>
      </c>
      <c r="K1259">
        <v>479.99</v>
      </c>
      <c r="L1259" t="s">
        <v>1739</v>
      </c>
      <c r="M1259" t="s">
        <v>96</v>
      </c>
      <c r="N1259" t="s">
        <v>97</v>
      </c>
      <c r="O1259" t="s">
        <v>97</v>
      </c>
      <c r="P1259" t="s">
        <v>1215</v>
      </c>
      <c r="Q1259">
        <v>139.99</v>
      </c>
      <c r="R1259">
        <v>0</v>
      </c>
      <c r="S1259">
        <v>0</v>
      </c>
      <c r="T1259">
        <v>139.99</v>
      </c>
      <c r="U1259">
        <v>139.99</v>
      </c>
      <c r="V1259" t="s">
        <v>97</v>
      </c>
      <c r="W1259" t="s">
        <v>96</v>
      </c>
      <c r="X1259" t="s">
        <v>303</v>
      </c>
      <c r="Y1259" t="s">
        <v>1805</v>
      </c>
      <c r="Z1259">
        <v>14502770</v>
      </c>
      <c r="AA1259" t="s">
        <v>1364</v>
      </c>
      <c r="AB1259">
        <v>160</v>
      </c>
      <c r="AC1259">
        <v>0</v>
      </c>
      <c r="AD1259">
        <v>0</v>
      </c>
      <c r="AE1259">
        <v>0</v>
      </c>
      <c r="AF1259">
        <v>160</v>
      </c>
      <c r="AG1259" s="2" t="s">
        <v>1365</v>
      </c>
      <c r="AH1259" t="s">
        <v>96</v>
      </c>
      <c r="AI1259" t="s">
        <v>97</v>
      </c>
      <c r="AJ1259" t="s">
        <v>97</v>
      </c>
      <c r="AK1259">
        <v>1</v>
      </c>
      <c r="AL1259">
        <v>1</v>
      </c>
      <c r="AM1259">
        <v>1</v>
      </c>
      <c r="AN1259">
        <v>63</v>
      </c>
      <c r="AO1259">
        <v>3</v>
      </c>
      <c r="AP1259">
        <v>494</v>
      </c>
      <c r="AQ1259">
        <v>340</v>
      </c>
      <c r="AR1259">
        <v>319.99</v>
      </c>
      <c r="AS1259">
        <v>340</v>
      </c>
      <c r="AT1259">
        <v>319.99</v>
      </c>
      <c r="AU1259">
        <v>3.4287449103507401</v>
      </c>
      <c r="AV1259">
        <v>2.9999375000000001</v>
      </c>
      <c r="AW1259">
        <v>3.4287449103507401</v>
      </c>
      <c r="AX1259">
        <v>2.9999375000000001</v>
      </c>
      <c r="AY1259">
        <v>1</v>
      </c>
      <c r="AZ1259" s="1">
        <v>41428</v>
      </c>
      <c r="BA1259" s="1">
        <v>41519</v>
      </c>
      <c r="BB1259">
        <v>33</v>
      </c>
      <c r="BC1259">
        <v>7</v>
      </c>
      <c r="BD1259">
        <v>2</v>
      </c>
      <c r="BE1259">
        <v>479.99</v>
      </c>
      <c r="BF1259">
        <v>479.99</v>
      </c>
      <c r="BG1259">
        <v>0</v>
      </c>
      <c r="BH1259">
        <v>0</v>
      </c>
      <c r="BI1259">
        <v>6</v>
      </c>
      <c r="BJ1259">
        <v>3</v>
      </c>
      <c r="BK1259">
        <v>2</v>
      </c>
      <c r="BL1259">
        <v>3</v>
      </c>
      <c r="BM1259">
        <v>5</v>
      </c>
      <c r="BN1259">
        <v>19</v>
      </c>
      <c r="BO1259">
        <v>2.8947368421052602</v>
      </c>
      <c r="BP1259">
        <v>2.3157894736842102</v>
      </c>
      <c r="BQ1259">
        <v>0</v>
      </c>
      <c r="BR1259">
        <v>8</v>
      </c>
      <c r="BS1259">
        <v>0.42105263157894701</v>
      </c>
      <c r="BT1259">
        <v>9</v>
      </c>
      <c r="BU1259">
        <v>0.47368421052631599</v>
      </c>
      <c r="BV1259">
        <v>0.31578947368421101</v>
      </c>
      <c r="BW1259">
        <v>0.26315789473684198</v>
      </c>
      <c r="BX1259">
        <v>1.2105263157894699</v>
      </c>
      <c r="BY1259">
        <v>23</v>
      </c>
      <c r="BZ1259">
        <v>1.84210526315789</v>
      </c>
      <c r="CA1259">
        <v>35</v>
      </c>
      <c r="CB1259">
        <v>-0.63157894736842102</v>
      </c>
      <c r="CC1259">
        <v>-12</v>
      </c>
      <c r="CD1259">
        <v>2</v>
      </c>
      <c r="CE1259">
        <v>2</v>
      </c>
      <c r="CF1259">
        <v>3</v>
      </c>
      <c r="CG1259">
        <v>5</v>
      </c>
      <c r="CH1259">
        <v>0</v>
      </c>
      <c r="CI1259">
        <v>0</v>
      </c>
      <c r="CJ1259">
        <v>0</v>
      </c>
      <c r="CK1259">
        <v>0</v>
      </c>
      <c r="CL1259">
        <v>0</v>
      </c>
      <c r="CM1259">
        <v>0</v>
      </c>
      <c r="CN1259">
        <v>5</v>
      </c>
      <c r="CO1259">
        <v>5</v>
      </c>
      <c r="CP1259">
        <v>0</v>
      </c>
      <c r="CQ1259">
        <v>2</v>
      </c>
    </row>
    <row r="1260" spans="1:95">
      <c r="A1260">
        <v>1309603</v>
      </c>
      <c r="B1260" t="s">
        <v>1212</v>
      </c>
      <c r="C1260">
        <v>38</v>
      </c>
      <c r="D1260">
        <v>14502770</v>
      </c>
      <c r="E1260" s="1">
        <v>41505</v>
      </c>
      <c r="F1260" t="s">
        <v>1213</v>
      </c>
      <c r="G1260">
        <v>479.99</v>
      </c>
      <c r="H1260">
        <v>0</v>
      </c>
      <c r="I1260">
        <v>0.45000937499999999</v>
      </c>
      <c r="J1260">
        <v>263.99</v>
      </c>
      <c r="K1260">
        <v>263.99</v>
      </c>
      <c r="L1260" t="s">
        <v>1739</v>
      </c>
      <c r="M1260" t="s">
        <v>96</v>
      </c>
      <c r="N1260" t="s">
        <v>97</v>
      </c>
      <c r="O1260" t="s">
        <v>97</v>
      </c>
      <c r="P1260" t="s">
        <v>1215</v>
      </c>
      <c r="Q1260">
        <v>139.99</v>
      </c>
      <c r="R1260">
        <v>0</v>
      </c>
      <c r="S1260">
        <v>0</v>
      </c>
      <c r="T1260">
        <v>139.99</v>
      </c>
      <c r="U1260">
        <v>139.99</v>
      </c>
      <c r="V1260" t="s">
        <v>97</v>
      </c>
      <c r="W1260" t="s">
        <v>96</v>
      </c>
      <c r="X1260" t="s">
        <v>303</v>
      </c>
      <c r="Y1260" t="s">
        <v>1805</v>
      </c>
      <c r="Z1260">
        <v>14502770</v>
      </c>
      <c r="AA1260" t="s">
        <v>1364</v>
      </c>
      <c r="AB1260">
        <v>160</v>
      </c>
      <c r="AC1260">
        <v>0</v>
      </c>
      <c r="AD1260">
        <v>0</v>
      </c>
      <c r="AE1260">
        <v>0</v>
      </c>
      <c r="AF1260">
        <v>160</v>
      </c>
      <c r="AG1260" s="2" t="s">
        <v>1365</v>
      </c>
      <c r="AH1260" t="s">
        <v>96</v>
      </c>
      <c r="AI1260" t="s">
        <v>97</v>
      </c>
      <c r="AJ1260" t="s">
        <v>97</v>
      </c>
      <c r="AK1260">
        <v>1</v>
      </c>
      <c r="AL1260">
        <v>1</v>
      </c>
      <c r="AM1260">
        <v>1</v>
      </c>
      <c r="AN1260">
        <v>63</v>
      </c>
      <c r="AO1260">
        <v>3</v>
      </c>
      <c r="AP1260">
        <v>494</v>
      </c>
      <c r="AQ1260">
        <v>124</v>
      </c>
      <c r="AR1260">
        <v>103.99</v>
      </c>
      <c r="AS1260">
        <v>340</v>
      </c>
      <c r="AT1260">
        <v>319.99</v>
      </c>
      <c r="AU1260">
        <v>1.8857775555396801</v>
      </c>
      <c r="AV1260">
        <v>1.6499375000000001</v>
      </c>
      <c r="AW1260">
        <v>3.4287449103507401</v>
      </c>
      <c r="AX1260">
        <v>2.9999375000000001</v>
      </c>
      <c r="AY1260">
        <v>1</v>
      </c>
      <c r="AZ1260" s="1">
        <v>41428</v>
      </c>
      <c r="BA1260" s="1">
        <v>41519</v>
      </c>
      <c r="BB1260">
        <v>33</v>
      </c>
      <c r="BC1260">
        <v>7</v>
      </c>
      <c r="BD1260">
        <v>2</v>
      </c>
      <c r="BE1260">
        <v>263.99</v>
      </c>
      <c r="BF1260">
        <v>263.99</v>
      </c>
      <c r="BG1260">
        <v>0</v>
      </c>
      <c r="BH1260">
        <v>0</v>
      </c>
      <c r="BI1260" t="s">
        <v>93</v>
      </c>
      <c r="BJ1260" t="s">
        <v>93</v>
      </c>
      <c r="BK1260" t="s">
        <v>93</v>
      </c>
      <c r="BL1260" t="s">
        <v>93</v>
      </c>
      <c r="BM1260" t="s">
        <v>93</v>
      </c>
      <c r="BN1260" t="s">
        <v>93</v>
      </c>
      <c r="BO1260" t="s">
        <v>93</v>
      </c>
      <c r="BP1260" t="s">
        <v>93</v>
      </c>
      <c r="BQ1260" t="s">
        <v>93</v>
      </c>
      <c r="BR1260" t="s">
        <v>93</v>
      </c>
      <c r="BS1260" t="s">
        <v>93</v>
      </c>
      <c r="BT1260" t="s">
        <v>93</v>
      </c>
      <c r="BU1260" t="s">
        <v>93</v>
      </c>
      <c r="BV1260" t="s">
        <v>93</v>
      </c>
      <c r="BW1260" t="s">
        <v>93</v>
      </c>
      <c r="BX1260" t="s">
        <v>93</v>
      </c>
      <c r="BY1260" t="s">
        <v>93</v>
      </c>
      <c r="BZ1260" t="s">
        <v>93</v>
      </c>
      <c r="CA1260" t="s">
        <v>93</v>
      </c>
      <c r="CB1260" t="s">
        <v>93</v>
      </c>
      <c r="CC1260" t="s">
        <v>93</v>
      </c>
      <c r="CD1260" t="s">
        <v>93</v>
      </c>
      <c r="CE1260" t="s">
        <v>93</v>
      </c>
      <c r="CF1260" t="s">
        <v>93</v>
      </c>
      <c r="CG1260" t="s">
        <v>93</v>
      </c>
      <c r="CH1260" t="s">
        <v>93</v>
      </c>
      <c r="CI1260" t="s">
        <v>93</v>
      </c>
      <c r="CJ1260" t="s">
        <v>93</v>
      </c>
      <c r="CK1260" t="s">
        <v>93</v>
      </c>
      <c r="CL1260" t="s">
        <v>93</v>
      </c>
      <c r="CM1260" t="s">
        <v>93</v>
      </c>
      <c r="CN1260">
        <v>5</v>
      </c>
      <c r="CO1260">
        <v>5</v>
      </c>
      <c r="CP1260">
        <v>0</v>
      </c>
      <c r="CQ1260">
        <v>2</v>
      </c>
    </row>
    <row r="1261" spans="1:95">
      <c r="A1261">
        <v>1309603</v>
      </c>
      <c r="B1261" t="s">
        <v>1212</v>
      </c>
      <c r="C1261">
        <v>39</v>
      </c>
      <c r="D1261">
        <v>14502770</v>
      </c>
      <c r="E1261" s="1">
        <v>41512</v>
      </c>
      <c r="F1261" t="s">
        <v>1213</v>
      </c>
      <c r="G1261">
        <v>479.99</v>
      </c>
      <c r="H1261">
        <v>0</v>
      </c>
      <c r="I1261">
        <v>0.45000937499999999</v>
      </c>
      <c r="J1261">
        <v>263.99</v>
      </c>
      <c r="K1261">
        <v>263.99</v>
      </c>
      <c r="L1261" t="s">
        <v>1739</v>
      </c>
      <c r="M1261" t="s">
        <v>96</v>
      </c>
      <c r="N1261" t="s">
        <v>97</v>
      </c>
      <c r="O1261" t="s">
        <v>97</v>
      </c>
      <c r="P1261" t="s">
        <v>1215</v>
      </c>
      <c r="Q1261">
        <v>139.99</v>
      </c>
      <c r="R1261">
        <v>0</v>
      </c>
      <c r="S1261">
        <v>0</v>
      </c>
      <c r="T1261">
        <v>139.99</v>
      </c>
      <c r="U1261">
        <v>139.99</v>
      </c>
      <c r="V1261" t="s">
        <v>97</v>
      </c>
      <c r="W1261" t="s">
        <v>96</v>
      </c>
      <c r="X1261" t="s">
        <v>303</v>
      </c>
      <c r="Y1261" t="s">
        <v>1805</v>
      </c>
      <c r="Z1261">
        <v>14502770</v>
      </c>
      <c r="AA1261" t="s">
        <v>1364</v>
      </c>
      <c r="AB1261">
        <v>160</v>
      </c>
      <c r="AC1261">
        <v>0</v>
      </c>
      <c r="AD1261">
        <v>0</v>
      </c>
      <c r="AE1261">
        <v>0</v>
      </c>
      <c r="AF1261">
        <v>160</v>
      </c>
      <c r="AG1261" s="2" t="s">
        <v>1365</v>
      </c>
      <c r="AH1261" t="s">
        <v>96</v>
      </c>
      <c r="AI1261" t="s">
        <v>97</v>
      </c>
      <c r="AJ1261" t="s">
        <v>97</v>
      </c>
      <c r="AK1261">
        <v>1</v>
      </c>
      <c r="AL1261">
        <v>1</v>
      </c>
      <c r="AM1261">
        <v>1</v>
      </c>
      <c r="AN1261">
        <v>63</v>
      </c>
      <c r="AO1261">
        <v>3</v>
      </c>
      <c r="AP1261">
        <v>494</v>
      </c>
      <c r="AQ1261">
        <v>124</v>
      </c>
      <c r="AR1261">
        <v>103.99</v>
      </c>
      <c r="AS1261">
        <v>340</v>
      </c>
      <c r="AT1261">
        <v>319.99</v>
      </c>
      <c r="AU1261">
        <v>1.8857775555396801</v>
      </c>
      <c r="AV1261">
        <v>1.6499375000000001</v>
      </c>
      <c r="AW1261">
        <v>3.4287449103507401</v>
      </c>
      <c r="AX1261">
        <v>2.9999375000000001</v>
      </c>
      <c r="AY1261">
        <v>1</v>
      </c>
      <c r="AZ1261" s="1">
        <v>41428</v>
      </c>
      <c r="BA1261" s="1">
        <v>41519</v>
      </c>
      <c r="BB1261">
        <v>33</v>
      </c>
      <c r="BC1261">
        <v>7</v>
      </c>
      <c r="BD1261">
        <v>2</v>
      </c>
      <c r="BE1261">
        <v>263.99</v>
      </c>
      <c r="BF1261">
        <v>263.99</v>
      </c>
      <c r="BG1261">
        <v>1</v>
      </c>
      <c r="BH1261">
        <v>1</v>
      </c>
      <c r="BI1261" t="s">
        <v>93</v>
      </c>
      <c r="BJ1261" t="s">
        <v>93</v>
      </c>
      <c r="BK1261" t="s">
        <v>93</v>
      </c>
      <c r="BL1261" t="s">
        <v>93</v>
      </c>
      <c r="BM1261" t="s">
        <v>93</v>
      </c>
      <c r="BN1261" t="s">
        <v>93</v>
      </c>
      <c r="BO1261" t="s">
        <v>93</v>
      </c>
      <c r="BP1261" t="s">
        <v>93</v>
      </c>
      <c r="BQ1261" t="s">
        <v>93</v>
      </c>
      <c r="BR1261" t="s">
        <v>93</v>
      </c>
      <c r="BS1261" t="s">
        <v>93</v>
      </c>
      <c r="BT1261" t="s">
        <v>93</v>
      </c>
      <c r="BU1261" t="s">
        <v>93</v>
      </c>
      <c r="BV1261" t="s">
        <v>93</v>
      </c>
      <c r="BW1261" t="s">
        <v>93</v>
      </c>
      <c r="BX1261" t="s">
        <v>93</v>
      </c>
      <c r="BY1261" t="s">
        <v>93</v>
      </c>
      <c r="BZ1261" t="s">
        <v>93</v>
      </c>
      <c r="CA1261" t="s">
        <v>93</v>
      </c>
      <c r="CB1261" t="s">
        <v>93</v>
      </c>
      <c r="CC1261" t="s">
        <v>93</v>
      </c>
      <c r="CD1261" t="s">
        <v>93</v>
      </c>
      <c r="CE1261" t="s">
        <v>93</v>
      </c>
      <c r="CF1261" t="s">
        <v>93</v>
      </c>
      <c r="CG1261" t="s">
        <v>93</v>
      </c>
      <c r="CH1261" t="s">
        <v>93</v>
      </c>
      <c r="CI1261" t="s">
        <v>93</v>
      </c>
      <c r="CJ1261" t="s">
        <v>93</v>
      </c>
      <c r="CK1261" t="s">
        <v>93</v>
      </c>
      <c r="CL1261" t="s">
        <v>93</v>
      </c>
      <c r="CM1261" t="s">
        <v>93</v>
      </c>
      <c r="CN1261">
        <v>5</v>
      </c>
      <c r="CO1261">
        <v>5</v>
      </c>
      <c r="CP1261">
        <v>0</v>
      </c>
      <c r="CQ1261">
        <v>2</v>
      </c>
    </row>
    <row r="1262" spans="1:95">
      <c r="A1262">
        <v>1309603</v>
      </c>
      <c r="B1262" t="s">
        <v>1212</v>
      </c>
      <c r="C1262">
        <v>40</v>
      </c>
      <c r="D1262">
        <v>14502770</v>
      </c>
      <c r="E1262" s="1">
        <v>41519</v>
      </c>
      <c r="F1262" t="s">
        <v>1213</v>
      </c>
      <c r="G1262">
        <v>479.99</v>
      </c>
      <c r="H1262">
        <v>0</v>
      </c>
      <c r="I1262">
        <v>0.45000937499999999</v>
      </c>
      <c r="J1262">
        <v>263.99</v>
      </c>
      <c r="K1262">
        <v>263.99</v>
      </c>
      <c r="L1262" t="s">
        <v>1739</v>
      </c>
      <c r="M1262" t="s">
        <v>96</v>
      </c>
      <c r="N1262" t="s">
        <v>97</v>
      </c>
      <c r="O1262" t="s">
        <v>97</v>
      </c>
      <c r="P1262" t="s">
        <v>1215</v>
      </c>
      <c r="Q1262">
        <v>139.99</v>
      </c>
      <c r="R1262">
        <v>0</v>
      </c>
      <c r="S1262">
        <v>0</v>
      </c>
      <c r="T1262">
        <v>139.99</v>
      </c>
      <c r="U1262">
        <v>139.99</v>
      </c>
      <c r="V1262" t="s">
        <v>97</v>
      </c>
      <c r="W1262" t="s">
        <v>96</v>
      </c>
      <c r="X1262" t="s">
        <v>303</v>
      </c>
      <c r="Y1262" t="s">
        <v>1805</v>
      </c>
      <c r="Z1262">
        <v>14502770</v>
      </c>
      <c r="AA1262" t="s">
        <v>1364</v>
      </c>
      <c r="AB1262">
        <v>160</v>
      </c>
      <c r="AC1262">
        <v>0</v>
      </c>
      <c r="AD1262">
        <v>0</v>
      </c>
      <c r="AE1262">
        <v>0</v>
      </c>
      <c r="AF1262">
        <v>160</v>
      </c>
      <c r="AG1262" s="2" t="s">
        <v>1365</v>
      </c>
      <c r="AH1262" t="s">
        <v>96</v>
      </c>
      <c r="AI1262" t="s">
        <v>97</v>
      </c>
      <c r="AJ1262" t="s">
        <v>97</v>
      </c>
      <c r="AK1262">
        <v>1</v>
      </c>
      <c r="AL1262">
        <v>1</v>
      </c>
      <c r="AM1262">
        <v>1</v>
      </c>
      <c r="AN1262">
        <v>63</v>
      </c>
      <c r="AO1262">
        <v>3</v>
      </c>
      <c r="AP1262">
        <v>494</v>
      </c>
      <c r="AQ1262">
        <v>124</v>
      </c>
      <c r="AR1262">
        <v>103.99</v>
      </c>
      <c r="AS1262">
        <v>340</v>
      </c>
      <c r="AT1262">
        <v>319.99</v>
      </c>
      <c r="AU1262">
        <v>1.8857775555396801</v>
      </c>
      <c r="AV1262">
        <v>1.6499375000000001</v>
      </c>
      <c r="AW1262">
        <v>3.4287449103507401</v>
      </c>
      <c r="AX1262">
        <v>2.9999375000000001</v>
      </c>
      <c r="AY1262">
        <v>1</v>
      </c>
      <c r="AZ1262" s="1">
        <v>41428</v>
      </c>
      <c r="BA1262" s="1">
        <v>41519</v>
      </c>
      <c r="BB1262">
        <v>33</v>
      </c>
      <c r="BC1262">
        <v>7</v>
      </c>
      <c r="BD1262">
        <v>2</v>
      </c>
      <c r="BE1262">
        <v>263.99</v>
      </c>
      <c r="BF1262">
        <v>263.99</v>
      </c>
      <c r="BG1262">
        <v>0</v>
      </c>
      <c r="BH1262">
        <v>0</v>
      </c>
      <c r="BI1262" t="s">
        <v>93</v>
      </c>
      <c r="BJ1262" t="s">
        <v>93</v>
      </c>
      <c r="BK1262" t="s">
        <v>93</v>
      </c>
      <c r="BL1262" t="s">
        <v>93</v>
      </c>
      <c r="BM1262" t="s">
        <v>93</v>
      </c>
      <c r="BN1262" t="s">
        <v>93</v>
      </c>
      <c r="BO1262" t="s">
        <v>93</v>
      </c>
      <c r="BP1262" t="s">
        <v>93</v>
      </c>
      <c r="BQ1262" t="s">
        <v>93</v>
      </c>
      <c r="BR1262" t="s">
        <v>93</v>
      </c>
      <c r="BS1262" t="s">
        <v>93</v>
      </c>
      <c r="BT1262" t="s">
        <v>93</v>
      </c>
      <c r="BU1262" t="s">
        <v>93</v>
      </c>
      <c r="BV1262" t="s">
        <v>93</v>
      </c>
      <c r="BW1262" t="s">
        <v>93</v>
      </c>
      <c r="BX1262" t="s">
        <v>93</v>
      </c>
      <c r="BY1262" t="s">
        <v>93</v>
      </c>
      <c r="BZ1262" t="s">
        <v>93</v>
      </c>
      <c r="CA1262" t="s">
        <v>93</v>
      </c>
      <c r="CB1262" t="s">
        <v>93</v>
      </c>
      <c r="CC1262" t="s">
        <v>93</v>
      </c>
      <c r="CD1262" t="s">
        <v>93</v>
      </c>
      <c r="CE1262" t="s">
        <v>93</v>
      </c>
      <c r="CF1262" t="s">
        <v>93</v>
      </c>
      <c r="CG1262" t="s">
        <v>93</v>
      </c>
      <c r="CH1262" t="s">
        <v>93</v>
      </c>
      <c r="CI1262" t="s">
        <v>93</v>
      </c>
      <c r="CJ1262" t="s">
        <v>93</v>
      </c>
      <c r="CK1262" t="s">
        <v>93</v>
      </c>
      <c r="CL1262" t="s">
        <v>93</v>
      </c>
      <c r="CM1262" t="s">
        <v>93</v>
      </c>
      <c r="CN1262">
        <v>5</v>
      </c>
      <c r="CO1262">
        <v>5</v>
      </c>
      <c r="CP1262">
        <v>0</v>
      </c>
      <c r="CQ1262">
        <v>2</v>
      </c>
    </row>
    <row r="1263" spans="1:95">
      <c r="A1263">
        <v>1309957</v>
      </c>
      <c r="B1263" t="s">
        <v>1277</v>
      </c>
      <c r="C1263">
        <v>27</v>
      </c>
      <c r="D1263">
        <v>14502774</v>
      </c>
      <c r="E1263" s="1">
        <v>41428</v>
      </c>
      <c r="F1263" t="s">
        <v>1278</v>
      </c>
      <c r="G1263">
        <v>239.99</v>
      </c>
      <c r="H1263">
        <v>0</v>
      </c>
      <c r="I1263">
        <v>0.40001666699999999</v>
      </c>
      <c r="J1263">
        <v>143.99</v>
      </c>
      <c r="K1263">
        <v>143.99</v>
      </c>
      <c r="L1263" t="s">
        <v>1279</v>
      </c>
      <c r="M1263" t="s">
        <v>236</v>
      </c>
      <c r="N1263" t="s">
        <v>97</v>
      </c>
      <c r="O1263" t="s">
        <v>97</v>
      </c>
      <c r="P1263" t="s">
        <v>1280</v>
      </c>
      <c r="Q1263">
        <v>69.88</v>
      </c>
      <c r="R1263">
        <v>0</v>
      </c>
      <c r="S1263">
        <v>0</v>
      </c>
      <c r="T1263">
        <v>69.88</v>
      </c>
      <c r="U1263">
        <v>69.88</v>
      </c>
      <c r="V1263" t="s">
        <v>97</v>
      </c>
      <c r="W1263" t="s">
        <v>96</v>
      </c>
      <c r="X1263" t="s">
        <v>303</v>
      </c>
      <c r="Y1263" t="s">
        <v>1281</v>
      </c>
      <c r="Z1263">
        <v>14502774</v>
      </c>
      <c r="AA1263" t="s">
        <v>1282</v>
      </c>
      <c r="AB1263">
        <v>89</v>
      </c>
      <c r="AC1263">
        <v>0</v>
      </c>
      <c r="AD1263">
        <v>0.25</v>
      </c>
      <c r="AE1263">
        <v>66.75</v>
      </c>
      <c r="AF1263">
        <v>66.75</v>
      </c>
      <c r="AG1263" s="2" t="s">
        <v>1283</v>
      </c>
      <c r="AH1263" t="s">
        <v>236</v>
      </c>
      <c r="AI1263" t="s">
        <v>97</v>
      </c>
      <c r="AJ1263" t="s">
        <v>97</v>
      </c>
      <c r="AK1263">
        <v>0</v>
      </c>
      <c r="AL1263">
        <v>1</v>
      </c>
      <c r="AM1263">
        <v>0</v>
      </c>
      <c r="AN1263">
        <v>51</v>
      </c>
      <c r="AO1263">
        <v>3</v>
      </c>
      <c r="AP1263">
        <v>638</v>
      </c>
      <c r="AQ1263">
        <v>74.11</v>
      </c>
      <c r="AR1263">
        <v>77.239999999999995</v>
      </c>
      <c r="AS1263">
        <v>170.11</v>
      </c>
      <c r="AT1263">
        <v>150.99</v>
      </c>
      <c r="AU1263">
        <v>2.0605323411562702</v>
      </c>
      <c r="AV1263">
        <v>2.1571535580524301</v>
      </c>
      <c r="AW1263">
        <v>3.4343159702346902</v>
      </c>
      <c r="AX1263">
        <v>2.6965168539325801</v>
      </c>
      <c r="AY1263">
        <v>0</v>
      </c>
      <c r="AZ1263" s="1">
        <v>41428</v>
      </c>
      <c r="BA1263" s="1">
        <v>41519</v>
      </c>
      <c r="BB1263">
        <v>33</v>
      </c>
      <c r="BC1263">
        <v>7</v>
      </c>
      <c r="BD1263">
        <v>1</v>
      </c>
      <c r="BE1263">
        <v>143.99</v>
      </c>
      <c r="BF1263">
        <v>143.99</v>
      </c>
      <c r="BG1263">
        <v>0</v>
      </c>
      <c r="BH1263">
        <v>0</v>
      </c>
      <c r="BI1263">
        <v>1</v>
      </c>
      <c r="BJ1263">
        <v>1</v>
      </c>
      <c r="BK1263">
        <v>1</v>
      </c>
      <c r="BL1263">
        <v>3</v>
      </c>
      <c r="BM1263">
        <v>7</v>
      </c>
      <c r="BN1263">
        <v>13</v>
      </c>
      <c r="BO1263">
        <v>4.0769230769230802</v>
      </c>
      <c r="BP1263">
        <v>1.07692307692308</v>
      </c>
      <c r="BQ1263">
        <v>0</v>
      </c>
      <c r="BR1263">
        <v>10</v>
      </c>
      <c r="BS1263">
        <v>0.76923076923076905</v>
      </c>
      <c r="BT1263">
        <v>2</v>
      </c>
      <c r="BU1263">
        <v>0.15384615384615399</v>
      </c>
      <c r="BV1263">
        <v>7.69230769230769E-2</v>
      </c>
      <c r="BW1263">
        <v>0.53846153846153799</v>
      </c>
      <c r="BX1263">
        <v>2.1538461538461502</v>
      </c>
      <c r="BY1263">
        <v>28</v>
      </c>
      <c r="BZ1263">
        <v>2.1538461538461502</v>
      </c>
      <c r="CA1263">
        <v>28</v>
      </c>
      <c r="CB1263">
        <v>0</v>
      </c>
      <c r="CC1263">
        <v>0</v>
      </c>
      <c r="CD1263">
        <v>3</v>
      </c>
      <c r="CE1263">
        <v>4</v>
      </c>
      <c r="CF1263">
        <v>6</v>
      </c>
      <c r="CG1263">
        <v>11</v>
      </c>
      <c r="CH1263">
        <v>0</v>
      </c>
      <c r="CI1263">
        <v>0</v>
      </c>
      <c r="CJ1263">
        <v>0</v>
      </c>
      <c r="CK1263">
        <v>0</v>
      </c>
      <c r="CL1263">
        <v>0</v>
      </c>
      <c r="CM1263">
        <v>0</v>
      </c>
      <c r="CN1263">
        <v>8</v>
      </c>
      <c r="CO1263">
        <v>8</v>
      </c>
      <c r="CP1263">
        <v>0</v>
      </c>
      <c r="CQ1263">
        <v>2</v>
      </c>
    </row>
    <row r="1264" spans="1:95">
      <c r="A1264">
        <v>1309980</v>
      </c>
      <c r="B1264" t="s">
        <v>1284</v>
      </c>
      <c r="C1264">
        <v>27</v>
      </c>
      <c r="D1264">
        <v>14502760</v>
      </c>
      <c r="E1264" s="1">
        <v>41428</v>
      </c>
      <c r="F1264" t="s">
        <v>1278</v>
      </c>
      <c r="G1264">
        <v>239.99</v>
      </c>
      <c r="H1264">
        <v>0</v>
      </c>
      <c r="I1264">
        <v>0.40001666699999999</v>
      </c>
      <c r="J1264">
        <v>143.99</v>
      </c>
      <c r="K1264">
        <v>143.99</v>
      </c>
      <c r="L1264" t="s">
        <v>1285</v>
      </c>
      <c r="M1264" t="s">
        <v>96</v>
      </c>
      <c r="N1264" t="s">
        <v>97</v>
      </c>
      <c r="O1264" t="s">
        <v>97</v>
      </c>
      <c r="P1264" t="s">
        <v>1280</v>
      </c>
      <c r="Q1264">
        <v>70.97</v>
      </c>
      <c r="R1264">
        <v>0</v>
      </c>
      <c r="S1264">
        <v>0</v>
      </c>
      <c r="T1264">
        <v>70.97</v>
      </c>
      <c r="U1264">
        <v>70.97</v>
      </c>
      <c r="V1264" t="s">
        <v>97</v>
      </c>
      <c r="W1264" t="s">
        <v>96</v>
      </c>
      <c r="X1264" t="s">
        <v>303</v>
      </c>
      <c r="Y1264" t="s">
        <v>1286</v>
      </c>
      <c r="Z1264">
        <v>14502760</v>
      </c>
      <c r="AA1264" t="s">
        <v>1287</v>
      </c>
      <c r="AB1264">
        <v>89</v>
      </c>
      <c r="AC1264">
        <v>0</v>
      </c>
      <c r="AD1264">
        <v>0.25</v>
      </c>
      <c r="AE1264">
        <v>66.75</v>
      </c>
      <c r="AF1264">
        <v>66.75</v>
      </c>
      <c r="AG1264" s="2" t="s">
        <v>1288</v>
      </c>
      <c r="AH1264" t="s">
        <v>96</v>
      </c>
      <c r="AI1264" t="s">
        <v>97</v>
      </c>
      <c r="AJ1264" t="s">
        <v>97</v>
      </c>
      <c r="AK1264">
        <v>1</v>
      </c>
      <c r="AL1264">
        <v>1</v>
      </c>
      <c r="AM1264">
        <v>1</v>
      </c>
      <c r="AN1264">
        <v>61</v>
      </c>
      <c r="AO1264">
        <v>3</v>
      </c>
      <c r="AP1264">
        <v>581</v>
      </c>
      <c r="AQ1264">
        <v>73.02</v>
      </c>
      <c r="AR1264">
        <v>77.239999999999995</v>
      </c>
      <c r="AS1264">
        <v>169.02</v>
      </c>
      <c r="AT1264">
        <v>150.99</v>
      </c>
      <c r="AU1264">
        <v>2.0288854445540401</v>
      </c>
      <c r="AV1264">
        <v>2.1571535580524301</v>
      </c>
      <c r="AW1264">
        <v>3.38156967732845</v>
      </c>
      <c r="AX1264">
        <v>2.6965168539325801</v>
      </c>
      <c r="AY1264">
        <v>1</v>
      </c>
      <c r="AZ1264" s="1">
        <v>41428</v>
      </c>
      <c r="BA1264" s="1">
        <v>41519</v>
      </c>
      <c r="BB1264">
        <v>33</v>
      </c>
      <c r="BC1264">
        <v>7</v>
      </c>
      <c r="BD1264">
        <v>1</v>
      </c>
      <c r="BE1264">
        <v>143.99</v>
      </c>
      <c r="BF1264">
        <v>143.99</v>
      </c>
      <c r="BG1264">
        <v>1</v>
      </c>
      <c r="BH1264">
        <v>1</v>
      </c>
      <c r="BI1264">
        <v>1</v>
      </c>
      <c r="BJ1264">
        <v>1</v>
      </c>
      <c r="BK1264">
        <v>1</v>
      </c>
      <c r="BL1264">
        <v>3</v>
      </c>
      <c r="BM1264">
        <v>7</v>
      </c>
      <c r="BN1264">
        <v>13</v>
      </c>
      <c r="BO1264">
        <v>4.0769230769230802</v>
      </c>
      <c r="BP1264">
        <v>1.07692307692308</v>
      </c>
      <c r="BQ1264">
        <v>0</v>
      </c>
      <c r="BR1264">
        <v>10</v>
      </c>
      <c r="BS1264">
        <v>0.76923076923076905</v>
      </c>
      <c r="BT1264">
        <v>2</v>
      </c>
      <c r="BU1264">
        <v>0.15384615384615399</v>
      </c>
      <c r="BV1264">
        <v>7.69230769230769E-2</v>
      </c>
      <c r="BW1264">
        <v>0.53846153846153799</v>
      </c>
      <c r="BX1264">
        <v>2.1538461538461502</v>
      </c>
      <c r="BY1264">
        <v>28</v>
      </c>
      <c r="BZ1264">
        <v>2.1538461538461502</v>
      </c>
      <c r="CA1264">
        <v>28</v>
      </c>
      <c r="CB1264">
        <v>0</v>
      </c>
      <c r="CC1264">
        <v>0</v>
      </c>
      <c r="CD1264">
        <v>3</v>
      </c>
      <c r="CE1264">
        <v>4</v>
      </c>
      <c r="CF1264">
        <v>6</v>
      </c>
      <c r="CG1264">
        <v>11</v>
      </c>
      <c r="CH1264">
        <v>0</v>
      </c>
      <c r="CI1264">
        <v>0</v>
      </c>
      <c r="CJ1264">
        <v>0</v>
      </c>
      <c r="CK1264">
        <v>0</v>
      </c>
      <c r="CL1264">
        <v>0</v>
      </c>
      <c r="CM1264">
        <v>0</v>
      </c>
      <c r="CN1264">
        <v>8</v>
      </c>
      <c r="CO1264">
        <v>8</v>
      </c>
      <c r="CP1264">
        <v>0</v>
      </c>
      <c r="CQ1264" t="s">
        <v>93</v>
      </c>
    </row>
    <row r="1265" spans="1:95">
      <c r="A1265">
        <v>1309957</v>
      </c>
      <c r="B1265" t="s">
        <v>1277</v>
      </c>
      <c r="C1265">
        <v>28</v>
      </c>
      <c r="D1265">
        <v>14502774</v>
      </c>
      <c r="E1265" s="1">
        <v>41435</v>
      </c>
      <c r="F1265" t="s">
        <v>1278</v>
      </c>
      <c r="G1265">
        <v>239.99</v>
      </c>
      <c r="H1265">
        <v>0</v>
      </c>
      <c r="I1265">
        <v>0.30001250099999999</v>
      </c>
      <c r="J1265">
        <v>167.99</v>
      </c>
      <c r="K1265">
        <v>167.99</v>
      </c>
      <c r="L1265" t="s">
        <v>1279</v>
      </c>
      <c r="M1265" t="s">
        <v>96</v>
      </c>
      <c r="N1265" t="s">
        <v>97</v>
      </c>
      <c r="O1265" t="s">
        <v>97</v>
      </c>
      <c r="P1265" t="s">
        <v>1378</v>
      </c>
      <c r="Q1265">
        <v>69.88</v>
      </c>
      <c r="R1265">
        <v>0</v>
      </c>
      <c r="S1265">
        <v>0</v>
      </c>
      <c r="T1265">
        <v>69.88</v>
      </c>
      <c r="U1265">
        <v>69.88</v>
      </c>
      <c r="V1265" t="s">
        <v>97</v>
      </c>
      <c r="W1265" t="s">
        <v>96</v>
      </c>
      <c r="X1265" t="s">
        <v>303</v>
      </c>
      <c r="Y1265" t="s">
        <v>1281</v>
      </c>
      <c r="Z1265">
        <v>14502774</v>
      </c>
      <c r="AA1265" t="s">
        <v>1282</v>
      </c>
      <c r="AB1265">
        <v>89</v>
      </c>
      <c r="AC1265">
        <v>0</v>
      </c>
      <c r="AD1265">
        <v>0.25</v>
      </c>
      <c r="AE1265">
        <v>66.75</v>
      </c>
      <c r="AF1265">
        <v>66.75</v>
      </c>
      <c r="AG1265" s="2" t="s">
        <v>1379</v>
      </c>
      <c r="AH1265" t="s">
        <v>236</v>
      </c>
      <c r="AI1265" t="s">
        <v>97</v>
      </c>
      <c r="AJ1265" t="s">
        <v>97</v>
      </c>
      <c r="AK1265">
        <v>1</v>
      </c>
      <c r="AL1265">
        <v>1</v>
      </c>
      <c r="AM1265">
        <v>0</v>
      </c>
      <c r="AN1265">
        <v>51</v>
      </c>
      <c r="AO1265">
        <v>3</v>
      </c>
      <c r="AP1265">
        <v>681</v>
      </c>
      <c r="AQ1265">
        <v>98.11</v>
      </c>
      <c r="AR1265">
        <v>101.24</v>
      </c>
      <c r="AS1265">
        <v>170.11</v>
      </c>
      <c r="AT1265">
        <v>150.99</v>
      </c>
      <c r="AU1265">
        <v>2.40397824842587</v>
      </c>
      <c r="AV1265">
        <v>2.51670411985019</v>
      </c>
      <c r="AW1265">
        <v>3.4343159702346902</v>
      </c>
      <c r="AX1265">
        <v>2.6965168539325801</v>
      </c>
      <c r="AY1265">
        <v>1</v>
      </c>
      <c r="AZ1265" s="1">
        <v>41428</v>
      </c>
      <c r="BA1265" s="1">
        <v>41519</v>
      </c>
      <c r="BB1265">
        <v>33</v>
      </c>
      <c r="BC1265">
        <v>7</v>
      </c>
      <c r="BD1265">
        <v>1</v>
      </c>
      <c r="BE1265">
        <v>167.99</v>
      </c>
      <c r="BF1265">
        <v>167.99</v>
      </c>
      <c r="BG1265">
        <v>0</v>
      </c>
      <c r="BH1265">
        <v>0</v>
      </c>
      <c r="BI1265">
        <v>2</v>
      </c>
      <c r="BJ1265">
        <v>1</v>
      </c>
      <c r="BK1265">
        <v>1</v>
      </c>
      <c r="BL1265">
        <v>3</v>
      </c>
      <c r="BM1265">
        <v>7</v>
      </c>
      <c r="BN1265">
        <v>14</v>
      </c>
      <c r="BO1265">
        <v>3.8571428571428599</v>
      </c>
      <c r="BP1265">
        <v>1</v>
      </c>
      <c r="BQ1265">
        <v>0</v>
      </c>
      <c r="BR1265">
        <v>10</v>
      </c>
      <c r="BS1265">
        <v>0.71428571428571397</v>
      </c>
      <c r="BT1265">
        <v>3</v>
      </c>
      <c r="BU1265">
        <v>0.214285714285714</v>
      </c>
      <c r="BV1265">
        <v>0.14285714285714299</v>
      </c>
      <c r="BW1265">
        <v>0.5</v>
      </c>
      <c r="BX1265">
        <v>2</v>
      </c>
      <c r="BY1265">
        <v>28</v>
      </c>
      <c r="BZ1265">
        <v>2</v>
      </c>
      <c r="CA1265">
        <v>28</v>
      </c>
      <c r="CB1265">
        <v>0</v>
      </c>
      <c r="CC1265">
        <v>0</v>
      </c>
      <c r="CD1265">
        <v>4</v>
      </c>
      <c r="CE1265">
        <v>5</v>
      </c>
      <c r="CF1265">
        <v>7</v>
      </c>
      <c r="CG1265">
        <v>12</v>
      </c>
      <c r="CH1265">
        <v>0</v>
      </c>
      <c r="CI1265">
        <v>0</v>
      </c>
      <c r="CJ1265">
        <v>0</v>
      </c>
      <c r="CK1265">
        <v>0</v>
      </c>
      <c r="CL1265">
        <v>0</v>
      </c>
      <c r="CM1265">
        <v>0</v>
      </c>
      <c r="CN1265">
        <v>8</v>
      </c>
      <c r="CO1265">
        <v>8</v>
      </c>
      <c r="CP1265">
        <v>0</v>
      </c>
      <c r="CQ1265">
        <v>2</v>
      </c>
    </row>
    <row r="1266" spans="1:95">
      <c r="A1266">
        <v>1309980</v>
      </c>
      <c r="B1266" t="s">
        <v>1284</v>
      </c>
      <c r="C1266">
        <v>28</v>
      </c>
      <c r="D1266">
        <v>14502760</v>
      </c>
      <c r="E1266" s="1">
        <v>41435</v>
      </c>
      <c r="F1266" t="s">
        <v>1278</v>
      </c>
      <c r="G1266">
        <v>239.99</v>
      </c>
      <c r="H1266">
        <v>0</v>
      </c>
      <c r="I1266">
        <v>0.30001250099999999</v>
      </c>
      <c r="J1266">
        <v>167.99</v>
      </c>
      <c r="K1266">
        <v>167.99</v>
      </c>
      <c r="L1266" t="s">
        <v>1285</v>
      </c>
      <c r="M1266" t="s">
        <v>96</v>
      </c>
      <c r="N1266" t="s">
        <v>97</v>
      </c>
      <c r="O1266" t="s">
        <v>97</v>
      </c>
      <c r="P1266" t="s">
        <v>1378</v>
      </c>
      <c r="Q1266">
        <v>66.75</v>
      </c>
      <c r="R1266">
        <v>0</v>
      </c>
      <c r="S1266">
        <v>0</v>
      </c>
      <c r="T1266">
        <v>0</v>
      </c>
      <c r="U1266">
        <v>66.75</v>
      </c>
      <c r="V1266" t="s">
        <v>97</v>
      </c>
      <c r="W1266" t="s">
        <v>96</v>
      </c>
      <c r="X1266" t="s">
        <v>97</v>
      </c>
      <c r="Y1266" t="s">
        <v>97</v>
      </c>
      <c r="Z1266">
        <v>14502760</v>
      </c>
      <c r="AA1266" t="s">
        <v>1287</v>
      </c>
      <c r="AB1266">
        <v>89</v>
      </c>
      <c r="AC1266">
        <v>0</v>
      </c>
      <c r="AD1266">
        <v>0.25</v>
      </c>
      <c r="AE1266">
        <v>66.75</v>
      </c>
      <c r="AF1266">
        <v>66.75</v>
      </c>
      <c r="AG1266" s="2" t="s">
        <v>1380</v>
      </c>
      <c r="AH1266" t="s">
        <v>96</v>
      </c>
      <c r="AI1266" t="s">
        <v>97</v>
      </c>
      <c r="AJ1266" t="s">
        <v>97</v>
      </c>
      <c r="AK1266">
        <v>1</v>
      </c>
      <c r="AL1266">
        <v>1</v>
      </c>
      <c r="AM1266">
        <v>1</v>
      </c>
      <c r="AN1266">
        <v>61</v>
      </c>
      <c r="AO1266">
        <v>3</v>
      </c>
      <c r="AP1266">
        <v>606</v>
      </c>
      <c r="AQ1266">
        <v>101.24</v>
      </c>
      <c r="AR1266">
        <v>101.24</v>
      </c>
      <c r="AS1266">
        <v>173.24</v>
      </c>
      <c r="AT1266">
        <v>150.99</v>
      </c>
      <c r="AU1266">
        <v>2.51670411985019</v>
      </c>
      <c r="AV1266">
        <v>2.51670411985019</v>
      </c>
      <c r="AW1266">
        <v>3.5953558052434502</v>
      </c>
      <c r="AX1266">
        <v>2.6965168539325801</v>
      </c>
      <c r="AY1266">
        <v>1</v>
      </c>
      <c r="AZ1266" s="1">
        <v>41428</v>
      </c>
      <c r="BA1266" s="1">
        <v>41519</v>
      </c>
      <c r="BB1266">
        <v>33</v>
      </c>
      <c r="BC1266">
        <v>7</v>
      </c>
      <c r="BD1266">
        <v>1</v>
      </c>
      <c r="BE1266">
        <v>167.99</v>
      </c>
      <c r="BF1266">
        <v>167.99</v>
      </c>
      <c r="BG1266">
        <v>0</v>
      </c>
      <c r="BH1266">
        <v>0</v>
      </c>
      <c r="BI1266">
        <v>2</v>
      </c>
      <c r="BJ1266">
        <v>1</v>
      </c>
      <c r="BK1266">
        <v>1</v>
      </c>
      <c r="BL1266">
        <v>3</v>
      </c>
      <c r="BM1266">
        <v>7</v>
      </c>
      <c r="BN1266">
        <v>14</v>
      </c>
      <c r="BO1266">
        <v>3.8571428571428599</v>
      </c>
      <c r="BP1266">
        <v>1</v>
      </c>
      <c r="BQ1266">
        <v>0</v>
      </c>
      <c r="BR1266">
        <v>10</v>
      </c>
      <c r="BS1266">
        <v>0.71428571428571397</v>
      </c>
      <c r="BT1266">
        <v>3</v>
      </c>
      <c r="BU1266">
        <v>0.214285714285714</v>
      </c>
      <c r="BV1266">
        <v>0.14285714285714299</v>
      </c>
      <c r="BW1266">
        <v>0.5</v>
      </c>
      <c r="BX1266">
        <v>2</v>
      </c>
      <c r="BY1266">
        <v>28</v>
      </c>
      <c r="BZ1266">
        <v>2</v>
      </c>
      <c r="CA1266">
        <v>28</v>
      </c>
      <c r="CB1266">
        <v>0</v>
      </c>
      <c r="CC1266">
        <v>0</v>
      </c>
      <c r="CD1266">
        <v>4</v>
      </c>
      <c r="CE1266">
        <v>5</v>
      </c>
      <c r="CF1266">
        <v>7</v>
      </c>
      <c r="CG1266">
        <v>12</v>
      </c>
      <c r="CH1266">
        <v>0</v>
      </c>
      <c r="CI1266">
        <v>0</v>
      </c>
      <c r="CJ1266">
        <v>0</v>
      </c>
      <c r="CK1266">
        <v>0</v>
      </c>
      <c r="CL1266">
        <v>0</v>
      </c>
      <c r="CM1266">
        <v>0</v>
      </c>
      <c r="CN1266">
        <v>8</v>
      </c>
      <c r="CO1266">
        <v>8</v>
      </c>
      <c r="CP1266">
        <v>0</v>
      </c>
      <c r="CQ1266" t="s">
        <v>93</v>
      </c>
    </row>
    <row r="1267" spans="1:95">
      <c r="A1267">
        <v>1309957</v>
      </c>
      <c r="B1267" t="s">
        <v>1277</v>
      </c>
      <c r="C1267">
        <v>29</v>
      </c>
      <c r="D1267">
        <v>14502774</v>
      </c>
      <c r="E1267" s="1">
        <v>41442</v>
      </c>
      <c r="F1267" t="s">
        <v>1278</v>
      </c>
      <c r="G1267">
        <v>239.99</v>
      </c>
      <c r="H1267">
        <v>0</v>
      </c>
      <c r="I1267">
        <v>0.35001458400000002</v>
      </c>
      <c r="J1267">
        <v>155.99</v>
      </c>
      <c r="K1267">
        <v>155.99</v>
      </c>
      <c r="L1267" t="s">
        <v>1279</v>
      </c>
      <c r="M1267" t="s">
        <v>96</v>
      </c>
      <c r="N1267" t="s">
        <v>97</v>
      </c>
      <c r="O1267" t="s">
        <v>97</v>
      </c>
      <c r="P1267" t="s">
        <v>1378</v>
      </c>
      <c r="Q1267">
        <v>69.900000000000006</v>
      </c>
      <c r="R1267">
        <v>0</v>
      </c>
      <c r="S1267">
        <v>0</v>
      </c>
      <c r="T1267">
        <v>69.900000000000006</v>
      </c>
      <c r="U1267">
        <v>69.900000000000006</v>
      </c>
      <c r="V1267" t="s">
        <v>97</v>
      </c>
      <c r="W1267" t="s">
        <v>96</v>
      </c>
      <c r="X1267" t="s">
        <v>303</v>
      </c>
      <c r="Y1267" t="s">
        <v>1400</v>
      </c>
      <c r="Z1267">
        <v>14502774</v>
      </c>
      <c r="AA1267" t="s">
        <v>1282</v>
      </c>
      <c r="AB1267">
        <v>89</v>
      </c>
      <c r="AC1267">
        <v>0</v>
      </c>
      <c r="AD1267">
        <v>0.25</v>
      </c>
      <c r="AE1267">
        <v>66.75</v>
      </c>
      <c r="AF1267">
        <v>66.75</v>
      </c>
      <c r="AG1267" s="2" t="s">
        <v>1379</v>
      </c>
      <c r="AH1267" t="s">
        <v>236</v>
      </c>
      <c r="AI1267" t="s">
        <v>97</v>
      </c>
      <c r="AJ1267" t="s">
        <v>97</v>
      </c>
      <c r="AK1267">
        <v>1</v>
      </c>
      <c r="AL1267">
        <v>1</v>
      </c>
      <c r="AM1267">
        <v>0</v>
      </c>
      <c r="AN1267">
        <v>51</v>
      </c>
      <c r="AO1267">
        <v>3</v>
      </c>
      <c r="AP1267">
        <v>681</v>
      </c>
      <c r="AQ1267">
        <v>86.09</v>
      </c>
      <c r="AR1267">
        <v>89.24</v>
      </c>
      <c r="AS1267">
        <v>170.09</v>
      </c>
      <c r="AT1267">
        <v>150.99</v>
      </c>
      <c r="AU1267">
        <v>2.2316165951359102</v>
      </c>
      <c r="AV1267">
        <v>2.3369288389513101</v>
      </c>
      <c r="AW1267">
        <v>3.43333333333333</v>
      </c>
      <c r="AX1267">
        <v>2.6965168539325801</v>
      </c>
      <c r="AY1267">
        <v>1</v>
      </c>
      <c r="AZ1267" s="1">
        <v>41428</v>
      </c>
      <c r="BA1267" s="1">
        <v>41519</v>
      </c>
      <c r="BB1267">
        <v>33</v>
      </c>
      <c r="BC1267">
        <v>7</v>
      </c>
      <c r="BD1267">
        <v>1</v>
      </c>
      <c r="BE1267">
        <v>155.99</v>
      </c>
      <c r="BF1267">
        <v>155.99</v>
      </c>
      <c r="BG1267">
        <v>0</v>
      </c>
      <c r="BH1267">
        <v>0</v>
      </c>
      <c r="BI1267" t="s">
        <v>93</v>
      </c>
      <c r="BJ1267" t="s">
        <v>93</v>
      </c>
      <c r="BK1267" t="s">
        <v>93</v>
      </c>
      <c r="BL1267" t="s">
        <v>93</v>
      </c>
      <c r="BM1267" t="s">
        <v>93</v>
      </c>
      <c r="BN1267" t="s">
        <v>93</v>
      </c>
      <c r="BO1267" t="s">
        <v>93</v>
      </c>
      <c r="BP1267" t="s">
        <v>93</v>
      </c>
      <c r="BQ1267" t="s">
        <v>93</v>
      </c>
      <c r="BR1267" t="s">
        <v>93</v>
      </c>
      <c r="BS1267" t="s">
        <v>93</v>
      </c>
      <c r="BT1267" t="s">
        <v>93</v>
      </c>
      <c r="BU1267" t="s">
        <v>93</v>
      </c>
      <c r="BV1267" t="s">
        <v>93</v>
      </c>
      <c r="BW1267" t="s">
        <v>93</v>
      </c>
      <c r="BX1267" t="s">
        <v>93</v>
      </c>
      <c r="BY1267" t="s">
        <v>93</v>
      </c>
      <c r="BZ1267" t="s">
        <v>93</v>
      </c>
      <c r="CA1267" t="s">
        <v>93</v>
      </c>
      <c r="CB1267" t="s">
        <v>93</v>
      </c>
      <c r="CC1267" t="s">
        <v>93</v>
      </c>
      <c r="CD1267" t="s">
        <v>93</v>
      </c>
      <c r="CE1267" t="s">
        <v>93</v>
      </c>
      <c r="CF1267" t="s">
        <v>93</v>
      </c>
      <c r="CG1267" t="s">
        <v>93</v>
      </c>
      <c r="CH1267" t="s">
        <v>93</v>
      </c>
      <c r="CI1267" t="s">
        <v>93</v>
      </c>
      <c r="CJ1267" t="s">
        <v>93</v>
      </c>
      <c r="CK1267" t="s">
        <v>93</v>
      </c>
      <c r="CL1267" t="s">
        <v>93</v>
      </c>
      <c r="CM1267" t="s">
        <v>93</v>
      </c>
      <c r="CN1267">
        <v>8</v>
      </c>
      <c r="CO1267">
        <v>8</v>
      </c>
      <c r="CP1267">
        <v>0</v>
      </c>
      <c r="CQ1267">
        <v>2</v>
      </c>
    </row>
    <row r="1268" spans="1:95">
      <c r="A1268">
        <v>1309980</v>
      </c>
      <c r="B1268" t="s">
        <v>1284</v>
      </c>
      <c r="C1268">
        <v>29</v>
      </c>
      <c r="D1268">
        <v>14502760</v>
      </c>
      <c r="E1268" s="1">
        <v>41442</v>
      </c>
      <c r="F1268" t="s">
        <v>1278</v>
      </c>
      <c r="G1268">
        <v>239.99</v>
      </c>
      <c r="H1268">
        <v>0</v>
      </c>
      <c r="I1268">
        <v>0.35001458400000002</v>
      </c>
      <c r="J1268">
        <v>155.99</v>
      </c>
      <c r="K1268">
        <v>155.99</v>
      </c>
      <c r="L1268" t="s">
        <v>1285</v>
      </c>
      <c r="M1268" t="s">
        <v>96</v>
      </c>
      <c r="N1268" t="s">
        <v>97</v>
      </c>
      <c r="O1268" t="s">
        <v>97</v>
      </c>
      <c r="P1268" t="s">
        <v>1378</v>
      </c>
      <c r="Q1268">
        <v>66.75</v>
      </c>
      <c r="R1268">
        <v>0</v>
      </c>
      <c r="S1268">
        <v>0</v>
      </c>
      <c r="T1268">
        <v>0</v>
      </c>
      <c r="U1268">
        <v>66.75</v>
      </c>
      <c r="V1268" t="s">
        <v>97</v>
      </c>
      <c r="W1268" t="s">
        <v>96</v>
      </c>
      <c r="X1268" t="s">
        <v>97</v>
      </c>
      <c r="Y1268" t="s">
        <v>97</v>
      </c>
      <c r="Z1268">
        <v>14502760</v>
      </c>
      <c r="AA1268" t="s">
        <v>1287</v>
      </c>
      <c r="AB1268">
        <v>89</v>
      </c>
      <c r="AC1268">
        <v>0</v>
      </c>
      <c r="AD1268">
        <v>0.25</v>
      </c>
      <c r="AE1268">
        <v>66.75</v>
      </c>
      <c r="AF1268">
        <v>66.75</v>
      </c>
      <c r="AG1268" s="2" t="s">
        <v>1380</v>
      </c>
      <c r="AH1268" t="s">
        <v>96</v>
      </c>
      <c r="AI1268" t="s">
        <v>97</v>
      </c>
      <c r="AJ1268" t="s">
        <v>97</v>
      </c>
      <c r="AK1268">
        <v>1</v>
      </c>
      <c r="AL1268">
        <v>1</v>
      </c>
      <c r="AM1268">
        <v>1</v>
      </c>
      <c r="AN1268">
        <v>61</v>
      </c>
      <c r="AO1268">
        <v>3</v>
      </c>
      <c r="AP1268">
        <v>606</v>
      </c>
      <c r="AQ1268">
        <v>89.24</v>
      </c>
      <c r="AR1268">
        <v>89.24</v>
      </c>
      <c r="AS1268">
        <v>173.24</v>
      </c>
      <c r="AT1268">
        <v>150.99</v>
      </c>
      <c r="AU1268">
        <v>2.3369288389513101</v>
      </c>
      <c r="AV1268">
        <v>2.3369288389513101</v>
      </c>
      <c r="AW1268">
        <v>3.5953558052434502</v>
      </c>
      <c r="AX1268">
        <v>2.6965168539325801</v>
      </c>
      <c r="AY1268">
        <v>1</v>
      </c>
      <c r="AZ1268" s="1">
        <v>41428</v>
      </c>
      <c r="BA1268" s="1">
        <v>41519</v>
      </c>
      <c r="BB1268">
        <v>33</v>
      </c>
      <c r="BC1268">
        <v>7</v>
      </c>
      <c r="BD1268">
        <v>1</v>
      </c>
      <c r="BE1268">
        <v>155.99</v>
      </c>
      <c r="BF1268">
        <v>155.99</v>
      </c>
      <c r="BG1268">
        <v>0</v>
      </c>
      <c r="BH1268">
        <v>0</v>
      </c>
      <c r="BI1268" t="s">
        <v>93</v>
      </c>
      <c r="BJ1268" t="s">
        <v>93</v>
      </c>
      <c r="BK1268" t="s">
        <v>93</v>
      </c>
      <c r="BL1268" t="s">
        <v>93</v>
      </c>
      <c r="BM1268" t="s">
        <v>93</v>
      </c>
      <c r="BN1268" t="s">
        <v>93</v>
      </c>
      <c r="BO1268" t="s">
        <v>93</v>
      </c>
      <c r="BP1268" t="s">
        <v>93</v>
      </c>
      <c r="BQ1268" t="s">
        <v>93</v>
      </c>
      <c r="BR1268" t="s">
        <v>93</v>
      </c>
      <c r="BS1268" t="s">
        <v>93</v>
      </c>
      <c r="BT1268" t="s">
        <v>93</v>
      </c>
      <c r="BU1268" t="s">
        <v>93</v>
      </c>
      <c r="BV1268" t="s">
        <v>93</v>
      </c>
      <c r="BW1268" t="s">
        <v>93</v>
      </c>
      <c r="BX1268" t="s">
        <v>93</v>
      </c>
      <c r="BY1268" t="s">
        <v>93</v>
      </c>
      <c r="BZ1268" t="s">
        <v>93</v>
      </c>
      <c r="CA1268" t="s">
        <v>93</v>
      </c>
      <c r="CB1268" t="s">
        <v>93</v>
      </c>
      <c r="CC1268" t="s">
        <v>93</v>
      </c>
      <c r="CD1268" t="s">
        <v>93</v>
      </c>
      <c r="CE1268" t="s">
        <v>93</v>
      </c>
      <c r="CF1268" t="s">
        <v>93</v>
      </c>
      <c r="CG1268" t="s">
        <v>93</v>
      </c>
      <c r="CH1268" t="s">
        <v>93</v>
      </c>
      <c r="CI1268" t="s">
        <v>93</v>
      </c>
      <c r="CJ1268" t="s">
        <v>93</v>
      </c>
      <c r="CK1268" t="s">
        <v>93</v>
      </c>
      <c r="CL1268" t="s">
        <v>93</v>
      </c>
      <c r="CM1268" t="s">
        <v>93</v>
      </c>
      <c r="CN1268">
        <v>8</v>
      </c>
      <c r="CO1268">
        <v>8</v>
      </c>
      <c r="CP1268">
        <v>0</v>
      </c>
      <c r="CQ1268" t="s">
        <v>93</v>
      </c>
    </row>
    <row r="1269" spans="1:95">
      <c r="A1269">
        <v>1309957</v>
      </c>
      <c r="B1269" t="s">
        <v>1277</v>
      </c>
      <c r="C1269">
        <v>30</v>
      </c>
      <c r="D1269">
        <v>14502774</v>
      </c>
      <c r="E1269" s="1">
        <v>41449</v>
      </c>
      <c r="F1269" t="s">
        <v>1278</v>
      </c>
      <c r="G1269">
        <v>239.99</v>
      </c>
      <c r="H1269">
        <v>0</v>
      </c>
      <c r="I1269">
        <v>0.40001666699999999</v>
      </c>
      <c r="J1269">
        <v>143.99</v>
      </c>
      <c r="K1269">
        <v>143.99</v>
      </c>
      <c r="L1269" t="s">
        <v>1279</v>
      </c>
      <c r="M1269" t="s">
        <v>96</v>
      </c>
      <c r="N1269" t="s">
        <v>97</v>
      </c>
      <c r="O1269" t="s">
        <v>97</v>
      </c>
      <c r="P1269" t="s">
        <v>1378</v>
      </c>
      <c r="Q1269">
        <v>69.900000000000006</v>
      </c>
      <c r="R1269">
        <v>0</v>
      </c>
      <c r="S1269">
        <v>0</v>
      </c>
      <c r="T1269">
        <v>69.900000000000006</v>
      </c>
      <c r="U1269">
        <v>69.900000000000006</v>
      </c>
      <c r="V1269" t="s">
        <v>97</v>
      </c>
      <c r="W1269" t="s">
        <v>96</v>
      </c>
      <c r="X1269" t="s">
        <v>303</v>
      </c>
      <c r="Y1269" t="s">
        <v>1400</v>
      </c>
      <c r="Z1269">
        <v>14502774</v>
      </c>
      <c r="AA1269" t="s">
        <v>1282</v>
      </c>
      <c r="AB1269">
        <v>89</v>
      </c>
      <c r="AC1269">
        <v>0</v>
      </c>
      <c r="AD1269">
        <v>0.25</v>
      </c>
      <c r="AE1269">
        <v>66.75</v>
      </c>
      <c r="AF1269">
        <v>66.75</v>
      </c>
      <c r="AG1269" s="2" t="s">
        <v>1379</v>
      </c>
      <c r="AH1269" t="s">
        <v>96</v>
      </c>
      <c r="AI1269" t="s">
        <v>97</v>
      </c>
      <c r="AJ1269" t="s">
        <v>97</v>
      </c>
      <c r="AK1269">
        <v>1</v>
      </c>
      <c r="AL1269">
        <v>1</v>
      </c>
      <c r="AM1269">
        <v>1</v>
      </c>
      <c r="AN1269">
        <v>51</v>
      </c>
      <c r="AO1269">
        <v>3</v>
      </c>
      <c r="AP1269">
        <v>681</v>
      </c>
      <c r="AQ1269">
        <v>74.09</v>
      </c>
      <c r="AR1269">
        <v>77.239999999999995</v>
      </c>
      <c r="AS1269">
        <v>170.09</v>
      </c>
      <c r="AT1269">
        <v>150.99</v>
      </c>
      <c r="AU1269">
        <v>2.0599427753934201</v>
      </c>
      <c r="AV1269">
        <v>2.1571535580524301</v>
      </c>
      <c r="AW1269">
        <v>3.43333333333333</v>
      </c>
      <c r="AX1269">
        <v>2.6965168539325801</v>
      </c>
      <c r="AY1269">
        <v>1</v>
      </c>
      <c r="AZ1269" s="1">
        <v>41428</v>
      </c>
      <c r="BA1269" s="1">
        <v>41519</v>
      </c>
      <c r="BB1269">
        <v>33</v>
      </c>
      <c r="BC1269">
        <v>7</v>
      </c>
      <c r="BD1269">
        <v>1</v>
      </c>
      <c r="BE1269">
        <v>143.99</v>
      </c>
      <c r="BF1269">
        <v>143.99</v>
      </c>
      <c r="BG1269">
        <v>0</v>
      </c>
      <c r="BH1269">
        <v>0</v>
      </c>
      <c r="BI1269" t="s">
        <v>93</v>
      </c>
      <c r="BJ1269" t="s">
        <v>93</v>
      </c>
      <c r="BK1269" t="s">
        <v>93</v>
      </c>
      <c r="BL1269" t="s">
        <v>93</v>
      </c>
      <c r="BM1269" t="s">
        <v>93</v>
      </c>
      <c r="BN1269" t="s">
        <v>93</v>
      </c>
      <c r="BO1269" t="s">
        <v>93</v>
      </c>
      <c r="BP1269" t="s">
        <v>93</v>
      </c>
      <c r="BQ1269" t="s">
        <v>93</v>
      </c>
      <c r="BR1269" t="s">
        <v>93</v>
      </c>
      <c r="BS1269" t="s">
        <v>93</v>
      </c>
      <c r="BT1269" t="s">
        <v>93</v>
      </c>
      <c r="BU1269" t="s">
        <v>93</v>
      </c>
      <c r="BV1269" t="s">
        <v>93</v>
      </c>
      <c r="BW1269" t="s">
        <v>93</v>
      </c>
      <c r="BX1269" t="s">
        <v>93</v>
      </c>
      <c r="BY1269" t="s">
        <v>93</v>
      </c>
      <c r="BZ1269" t="s">
        <v>93</v>
      </c>
      <c r="CA1269" t="s">
        <v>93</v>
      </c>
      <c r="CB1269" t="s">
        <v>93</v>
      </c>
      <c r="CC1269" t="s">
        <v>93</v>
      </c>
      <c r="CD1269" t="s">
        <v>93</v>
      </c>
      <c r="CE1269" t="s">
        <v>93</v>
      </c>
      <c r="CF1269" t="s">
        <v>93</v>
      </c>
      <c r="CG1269" t="s">
        <v>93</v>
      </c>
      <c r="CH1269" t="s">
        <v>93</v>
      </c>
      <c r="CI1269" t="s">
        <v>93</v>
      </c>
      <c r="CJ1269" t="s">
        <v>93</v>
      </c>
      <c r="CK1269" t="s">
        <v>93</v>
      </c>
      <c r="CL1269" t="s">
        <v>93</v>
      </c>
      <c r="CM1269" t="s">
        <v>93</v>
      </c>
      <c r="CN1269">
        <v>8</v>
      </c>
      <c r="CO1269">
        <v>8</v>
      </c>
      <c r="CP1269">
        <v>0</v>
      </c>
      <c r="CQ1269">
        <v>2</v>
      </c>
    </row>
    <row r="1270" spans="1:95">
      <c r="A1270">
        <v>1309980</v>
      </c>
      <c r="B1270" t="s">
        <v>1284</v>
      </c>
      <c r="C1270">
        <v>30</v>
      </c>
      <c r="D1270">
        <v>14502760</v>
      </c>
      <c r="E1270" s="1">
        <v>41449</v>
      </c>
      <c r="F1270" t="s">
        <v>1278</v>
      </c>
      <c r="G1270">
        <v>239.99</v>
      </c>
      <c r="H1270">
        <v>0</v>
      </c>
      <c r="I1270">
        <v>0.40001666699999999</v>
      </c>
      <c r="J1270">
        <v>143.99</v>
      </c>
      <c r="K1270">
        <v>143.99</v>
      </c>
      <c r="L1270" t="s">
        <v>1285</v>
      </c>
      <c r="M1270" t="s">
        <v>96</v>
      </c>
      <c r="N1270" t="s">
        <v>97</v>
      </c>
      <c r="O1270" t="s">
        <v>97</v>
      </c>
      <c r="P1270" t="s">
        <v>1378</v>
      </c>
      <c r="Q1270">
        <v>66.75</v>
      </c>
      <c r="R1270">
        <v>0</v>
      </c>
      <c r="S1270">
        <v>0</v>
      </c>
      <c r="T1270">
        <v>66.75</v>
      </c>
      <c r="U1270">
        <v>66.75</v>
      </c>
      <c r="V1270" t="s">
        <v>97</v>
      </c>
      <c r="W1270" t="s">
        <v>96</v>
      </c>
      <c r="X1270" t="s">
        <v>303</v>
      </c>
      <c r="Y1270" t="s">
        <v>1532</v>
      </c>
      <c r="Z1270">
        <v>14502760</v>
      </c>
      <c r="AA1270" t="s">
        <v>1287</v>
      </c>
      <c r="AB1270">
        <v>89</v>
      </c>
      <c r="AC1270">
        <v>0</v>
      </c>
      <c r="AD1270">
        <v>0.25</v>
      </c>
      <c r="AE1270">
        <v>66.75</v>
      </c>
      <c r="AF1270">
        <v>66.75</v>
      </c>
      <c r="AG1270" s="2" t="s">
        <v>1380</v>
      </c>
      <c r="AH1270" t="s">
        <v>96</v>
      </c>
      <c r="AI1270" t="s">
        <v>97</v>
      </c>
      <c r="AJ1270" t="s">
        <v>97</v>
      </c>
      <c r="AK1270">
        <v>1</v>
      </c>
      <c r="AL1270">
        <v>1</v>
      </c>
      <c r="AM1270">
        <v>1</v>
      </c>
      <c r="AN1270">
        <v>61</v>
      </c>
      <c r="AO1270">
        <v>3</v>
      </c>
      <c r="AP1270">
        <v>606</v>
      </c>
      <c r="AQ1270">
        <v>77.239999999999995</v>
      </c>
      <c r="AR1270">
        <v>77.239999999999995</v>
      </c>
      <c r="AS1270">
        <v>173.24</v>
      </c>
      <c r="AT1270">
        <v>150.99</v>
      </c>
      <c r="AU1270">
        <v>2.1571535580524301</v>
      </c>
      <c r="AV1270">
        <v>2.1571535580524301</v>
      </c>
      <c r="AW1270">
        <v>3.5953558052434502</v>
      </c>
      <c r="AX1270">
        <v>2.6965168539325801</v>
      </c>
      <c r="AY1270">
        <v>1</v>
      </c>
      <c r="AZ1270" s="1">
        <v>41428</v>
      </c>
      <c r="BA1270" s="1">
        <v>41519</v>
      </c>
      <c r="BB1270">
        <v>33</v>
      </c>
      <c r="BC1270">
        <v>7</v>
      </c>
      <c r="BD1270">
        <v>1</v>
      </c>
      <c r="BE1270">
        <v>143.99</v>
      </c>
      <c r="BF1270">
        <v>143.99</v>
      </c>
      <c r="BG1270">
        <v>0</v>
      </c>
      <c r="BH1270">
        <v>0</v>
      </c>
      <c r="BI1270" t="s">
        <v>93</v>
      </c>
      <c r="BJ1270" t="s">
        <v>93</v>
      </c>
      <c r="BK1270" t="s">
        <v>93</v>
      </c>
      <c r="BL1270" t="s">
        <v>93</v>
      </c>
      <c r="BM1270" t="s">
        <v>93</v>
      </c>
      <c r="BN1270" t="s">
        <v>93</v>
      </c>
      <c r="BO1270" t="s">
        <v>93</v>
      </c>
      <c r="BP1270" t="s">
        <v>93</v>
      </c>
      <c r="BQ1270" t="s">
        <v>93</v>
      </c>
      <c r="BR1270" t="s">
        <v>93</v>
      </c>
      <c r="BS1270" t="s">
        <v>93</v>
      </c>
      <c r="BT1270" t="s">
        <v>93</v>
      </c>
      <c r="BU1270" t="s">
        <v>93</v>
      </c>
      <c r="BV1270" t="s">
        <v>93</v>
      </c>
      <c r="BW1270" t="s">
        <v>93</v>
      </c>
      <c r="BX1270" t="s">
        <v>93</v>
      </c>
      <c r="BY1270" t="s">
        <v>93</v>
      </c>
      <c r="BZ1270" t="s">
        <v>93</v>
      </c>
      <c r="CA1270" t="s">
        <v>93</v>
      </c>
      <c r="CB1270" t="s">
        <v>93</v>
      </c>
      <c r="CC1270" t="s">
        <v>93</v>
      </c>
      <c r="CD1270" t="s">
        <v>93</v>
      </c>
      <c r="CE1270" t="s">
        <v>93</v>
      </c>
      <c r="CF1270" t="s">
        <v>93</v>
      </c>
      <c r="CG1270" t="s">
        <v>93</v>
      </c>
      <c r="CH1270" t="s">
        <v>93</v>
      </c>
      <c r="CI1270" t="s">
        <v>93</v>
      </c>
      <c r="CJ1270" t="s">
        <v>93</v>
      </c>
      <c r="CK1270" t="s">
        <v>93</v>
      </c>
      <c r="CL1270" t="s">
        <v>93</v>
      </c>
      <c r="CM1270" t="s">
        <v>93</v>
      </c>
      <c r="CN1270">
        <v>8</v>
      </c>
      <c r="CO1270">
        <v>8</v>
      </c>
      <c r="CP1270">
        <v>0</v>
      </c>
      <c r="CQ1270" t="s">
        <v>93</v>
      </c>
    </row>
    <row r="1271" spans="1:95">
      <c r="A1271">
        <v>1309957</v>
      </c>
      <c r="B1271" t="s">
        <v>93</v>
      </c>
      <c r="C1271">
        <v>31</v>
      </c>
      <c r="D1271">
        <v>14502774</v>
      </c>
      <c r="E1271" s="1">
        <v>41456</v>
      </c>
      <c r="F1271" t="s">
        <v>1278</v>
      </c>
      <c r="G1271">
        <v>239.99</v>
      </c>
      <c r="H1271">
        <v>0</v>
      </c>
      <c r="I1271">
        <v>0.40001666699999999</v>
      </c>
      <c r="J1271">
        <v>143.99</v>
      </c>
      <c r="K1271">
        <v>143.99</v>
      </c>
      <c r="L1271" t="s">
        <v>1279</v>
      </c>
      <c r="M1271" t="s">
        <v>96</v>
      </c>
      <c r="N1271" t="s">
        <v>97</v>
      </c>
      <c r="O1271" t="s">
        <v>97</v>
      </c>
      <c r="P1271" t="s">
        <v>93</v>
      </c>
      <c r="Q1271" t="s">
        <v>93</v>
      </c>
      <c r="R1271" t="s">
        <v>93</v>
      </c>
      <c r="S1271" t="s">
        <v>93</v>
      </c>
      <c r="T1271" t="s">
        <v>93</v>
      </c>
      <c r="U1271" t="s">
        <v>93</v>
      </c>
      <c r="V1271" t="s">
        <v>93</v>
      </c>
      <c r="W1271" t="s">
        <v>93</v>
      </c>
      <c r="X1271" t="s">
        <v>93</v>
      </c>
      <c r="Y1271" t="s">
        <v>93</v>
      </c>
      <c r="Z1271">
        <v>14502774</v>
      </c>
      <c r="AA1271" t="s">
        <v>1282</v>
      </c>
      <c r="AB1271">
        <v>89</v>
      </c>
      <c r="AC1271">
        <v>0</v>
      </c>
      <c r="AD1271">
        <v>0.25</v>
      </c>
      <c r="AE1271">
        <v>66.75</v>
      </c>
      <c r="AF1271">
        <v>66.75</v>
      </c>
      <c r="AG1271" s="2" t="s">
        <v>1379</v>
      </c>
      <c r="AH1271" t="s">
        <v>96</v>
      </c>
      <c r="AI1271" t="s">
        <v>97</v>
      </c>
      <c r="AJ1271" t="s">
        <v>97</v>
      </c>
      <c r="AK1271">
        <v>1</v>
      </c>
      <c r="AL1271">
        <v>0</v>
      </c>
      <c r="AM1271">
        <v>1</v>
      </c>
      <c r="AN1271">
        <v>51</v>
      </c>
      <c r="AO1271">
        <v>2</v>
      </c>
      <c r="AP1271">
        <v>681</v>
      </c>
      <c r="AQ1271" t="s">
        <v>93</v>
      </c>
      <c r="AR1271">
        <v>77.239999999999995</v>
      </c>
      <c r="AS1271" t="s">
        <v>93</v>
      </c>
      <c r="AT1271">
        <v>150.99</v>
      </c>
      <c r="AU1271" t="s">
        <v>93</v>
      </c>
      <c r="AV1271">
        <v>2.1571535580524301</v>
      </c>
      <c r="AW1271" t="s">
        <v>93</v>
      </c>
      <c r="AX1271">
        <v>2.6965168539325801</v>
      </c>
      <c r="AY1271">
        <v>1</v>
      </c>
      <c r="AZ1271" s="1">
        <v>41428</v>
      </c>
      <c r="BA1271" s="1">
        <v>41519</v>
      </c>
      <c r="BB1271">
        <v>33</v>
      </c>
      <c r="BC1271">
        <v>7</v>
      </c>
      <c r="BD1271">
        <v>1</v>
      </c>
      <c r="BE1271">
        <v>143.99</v>
      </c>
      <c r="BF1271">
        <v>143.99</v>
      </c>
      <c r="BG1271">
        <v>0</v>
      </c>
      <c r="BH1271">
        <v>0</v>
      </c>
      <c r="BI1271" t="s">
        <v>93</v>
      </c>
      <c r="BJ1271" t="s">
        <v>93</v>
      </c>
      <c r="BK1271" t="s">
        <v>93</v>
      </c>
      <c r="BL1271" t="s">
        <v>93</v>
      </c>
      <c r="BM1271" t="s">
        <v>93</v>
      </c>
      <c r="BN1271" t="s">
        <v>93</v>
      </c>
      <c r="BO1271" t="s">
        <v>93</v>
      </c>
      <c r="BP1271" t="s">
        <v>93</v>
      </c>
      <c r="BQ1271" t="s">
        <v>93</v>
      </c>
      <c r="BR1271" t="s">
        <v>93</v>
      </c>
      <c r="BS1271" t="s">
        <v>93</v>
      </c>
      <c r="BT1271" t="s">
        <v>93</v>
      </c>
      <c r="BU1271" t="s">
        <v>93</v>
      </c>
      <c r="BV1271" t="s">
        <v>93</v>
      </c>
      <c r="BW1271" t="s">
        <v>93</v>
      </c>
      <c r="BX1271" t="s">
        <v>93</v>
      </c>
      <c r="BY1271" t="s">
        <v>93</v>
      </c>
      <c r="BZ1271" t="s">
        <v>93</v>
      </c>
      <c r="CA1271" t="s">
        <v>93</v>
      </c>
      <c r="CB1271" t="s">
        <v>93</v>
      </c>
      <c r="CC1271" t="s">
        <v>93</v>
      </c>
      <c r="CD1271" t="s">
        <v>93</v>
      </c>
      <c r="CE1271" t="s">
        <v>93</v>
      </c>
      <c r="CF1271" t="s">
        <v>93</v>
      </c>
      <c r="CG1271" t="s">
        <v>93</v>
      </c>
      <c r="CH1271" t="s">
        <v>93</v>
      </c>
      <c r="CI1271" t="s">
        <v>93</v>
      </c>
      <c r="CJ1271" t="s">
        <v>93</v>
      </c>
      <c r="CK1271" t="s">
        <v>93</v>
      </c>
      <c r="CL1271" t="s">
        <v>93</v>
      </c>
      <c r="CM1271" t="s">
        <v>93</v>
      </c>
      <c r="CN1271" t="s">
        <v>93</v>
      </c>
      <c r="CO1271" t="s">
        <v>93</v>
      </c>
      <c r="CP1271" t="s">
        <v>93</v>
      </c>
      <c r="CQ1271">
        <v>2</v>
      </c>
    </row>
    <row r="1272" spans="1:95">
      <c r="A1272">
        <v>1309980</v>
      </c>
      <c r="B1272" t="s">
        <v>1284</v>
      </c>
      <c r="C1272">
        <v>31</v>
      </c>
      <c r="D1272">
        <v>14502760</v>
      </c>
      <c r="E1272" s="1">
        <v>41456</v>
      </c>
      <c r="F1272" t="s">
        <v>1278</v>
      </c>
      <c r="G1272">
        <v>239.99</v>
      </c>
      <c r="H1272">
        <v>0</v>
      </c>
      <c r="I1272">
        <v>0.40001666699999999</v>
      </c>
      <c r="J1272">
        <v>143.99</v>
      </c>
      <c r="K1272">
        <v>143.99</v>
      </c>
      <c r="L1272" t="s">
        <v>1285</v>
      </c>
      <c r="M1272" t="s">
        <v>96</v>
      </c>
      <c r="N1272" t="s">
        <v>97</v>
      </c>
      <c r="O1272" t="s">
        <v>97</v>
      </c>
      <c r="P1272" t="s">
        <v>1378</v>
      </c>
      <c r="Q1272">
        <v>66.75</v>
      </c>
      <c r="R1272">
        <v>0</v>
      </c>
      <c r="S1272">
        <v>0</v>
      </c>
      <c r="T1272">
        <v>66.75</v>
      </c>
      <c r="U1272">
        <v>66.75</v>
      </c>
      <c r="V1272" t="s">
        <v>97</v>
      </c>
      <c r="W1272" t="s">
        <v>96</v>
      </c>
      <c r="X1272" t="s">
        <v>303</v>
      </c>
      <c r="Y1272" t="s">
        <v>1532</v>
      </c>
      <c r="Z1272">
        <v>14502760</v>
      </c>
      <c r="AA1272" t="s">
        <v>1287</v>
      </c>
      <c r="AB1272">
        <v>89</v>
      </c>
      <c r="AC1272">
        <v>0</v>
      </c>
      <c r="AD1272">
        <v>0.25</v>
      </c>
      <c r="AE1272">
        <v>66.75</v>
      </c>
      <c r="AF1272">
        <v>66.75</v>
      </c>
      <c r="AG1272" s="2" t="s">
        <v>1380</v>
      </c>
      <c r="AH1272" t="s">
        <v>96</v>
      </c>
      <c r="AI1272" t="s">
        <v>97</v>
      </c>
      <c r="AJ1272" t="s">
        <v>97</v>
      </c>
      <c r="AK1272">
        <v>1</v>
      </c>
      <c r="AL1272">
        <v>1</v>
      </c>
      <c r="AM1272">
        <v>1</v>
      </c>
      <c r="AN1272">
        <v>61</v>
      </c>
      <c r="AO1272">
        <v>3</v>
      </c>
      <c r="AP1272">
        <v>606</v>
      </c>
      <c r="AQ1272">
        <v>77.239999999999995</v>
      </c>
      <c r="AR1272">
        <v>77.239999999999995</v>
      </c>
      <c r="AS1272">
        <v>173.24</v>
      </c>
      <c r="AT1272">
        <v>150.99</v>
      </c>
      <c r="AU1272">
        <v>2.1571535580524301</v>
      </c>
      <c r="AV1272">
        <v>2.1571535580524301</v>
      </c>
      <c r="AW1272">
        <v>3.5953558052434502</v>
      </c>
      <c r="AX1272">
        <v>2.6965168539325801</v>
      </c>
      <c r="AY1272">
        <v>1</v>
      </c>
      <c r="AZ1272" s="1">
        <v>41428</v>
      </c>
      <c r="BA1272" s="1">
        <v>41519</v>
      </c>
      <c r="BB1272">
        <v>33</v>
      </c>
      <c r="BC1272">
        <v>7</v>
      </c>
      <c r="BD1272">
        <v>1</v>
      </c>
      <c r="BE1272">
        <v>143.99</v>
      </c>
      <c r="BF1272">
        <v>143.99</v>
      </c>
      <c r="BG1272">
        <v>0</v>
      </c>
      <c r="BH1272">
        <v>0</v>
      </c>
      <c r="BI1272" t="s">
        <v>93</v>
      </c>
      <c r="BJ1272" t="s">
        <v>93</v>
      </c>
      <c r="BK1272" t="s">
        <v>93</v>
      </c>
      <c r="BL1272" t="s">
        <v>93</v>
      </c>
      <c r="BM1272" t="s">
        <v>93</v>
      </c>
      <c r="BN1272" t="s">
        <v>93</v>
      </c>
      <c r="BO1272" t="s">
        <v>93</v>
      </c>
      <c r="BP1272" t="s">
        <v>93</v>
      </c>
      <c r="BQ1272" t="s">
        <v>93</v>
      </c>
      <c r="BR1272" t="s">
        <v>93</v>
      </c>
      <c r="BS1272" t="s">
        <v>93</v>
      </c>
      <c r="BT1272" t="s">
        <v>93</v>
      </c>
      <c r="BU1272" t="s">
        <v>93</v>
      </c>
      <c r="BV1272" t="s">
        <v>93</v>
      </c>
      <c r="BW1272" t="s">
        <v>93</v>
      </c>
      <c r="BX1272" t="s">
        <v>93</v>
      </c>
      <c r="BY1272" t="s">
        <v>93</v>
      </c>
      <c r="BZ1272" t="s">
        <v>93</v>
      </c>
      <c r="CA1272" t="s">
        <v>93</v>
      </c>
      <c r="CB1272" t="s">
        <v>93</v>
      </c>
      <c r="CC1272" t="s">
        <v>93</v>
      </c>
      <c r="CD1272" t="s">
        <v>93</v>
      </c>
      <c r="CE1272" t="s">
        <v>93</v>
      </c>
      <c r="CF1272" t="s">
        <v>93</v>
      </c>
      <c r="CG1272" t="s">
        <v>93</v>
      </c>
      <c r="CH1272" t="s">
        <v>93</v>
      </c>
      <c r="CI1272" t="s">
        <v>93</v>
      </c>
      <c r="CJ1272" t="s">
        <v>93</v>
      </c>
      <c r="CK1272" t="s">
        <v>93</v>
      </c>
      <c r="CL1272" t="s">
        <v>93</v>
      </c>
      <c r="CM1272" t="s">
        <v>93</v>
      </c>
      <c r="CN1272">
        <v>8</v>
      </c>
      <c r="CO1272">
        <v>8</v>
      </c>
      <c r="CP1272">
        <v>0</v>
      </c>
      <c r="CQ1272" t="s">
        <v>93</v>
      </c>
    </row>
    <row r="1273" spans="1:95">
      <c r="A1273">
        <v>1309957</v>
      </c>
      <c r="B1273" t="s">
        <v>1277</v>
      </c>
      <c r="C1273">
        <v>32</v>
      </c>
      <c r="D1273">
        <v>14502774</v>
      </c>
      <c r="E1273" s="1">
        <v>41463</v>
      </c>
      <c r="F1273" t="s">
        <v>1278</v>
      </c>
      <c r="G1273">
        <v>239.99</v>
      </c>
      <c r="H1273">
        <v>0</v>
      </c>
      <c r="I1273">
        <v>0</v>
      </c>
      <c r="J1273">
        <v>0</v>
      </c>
      <c r="K1273">
        <v>239.99</v>
      </c>
      <c r="L1273" t="s">
        <v>1279</v>
      </c>
      <c r="M1273" t="s">
        <v>96</v>
      </c>
      <c r="N1273" t="s">
        <v>97</v>
      </c>
      <c r="O1273" t="s">
        <v>97</v>
      </c>
      <c r="P1273" t="s">
        <v>1378</v>
      </c>
      <c r="Q1273">
        <v>70.97</v>
      </c>
      <c r="R1273">
        <v>0</v>
      </c>
      <c r="S1273">
        <v>0</v>
      </c>
      <c r="T1273">
        <v>0</v>
      </c>
      <c r="U1273">
        <v>70.97</v>
      </c>
      <c r="V1273" t="s">
        <v>97</v>
      </c>
      <c r="W1273" t="s">
        <v>96</v>
      </c>
      <c r="X1273" t="s">
        <v>97</v>
      </c>
      <c r="Y1273" t="s">
        <v>97</v>
      </c>
      <c r="Z1273">
        <v>14502774</v>
      </c>
      <c r="AA1273" t="s">
        <v>1282</v>
      </c>
      <c r="AB1273">
        <v>89</v>
      </c>
      <c r="AC1273">
        <v>0</v>
      </c>
      <c r="AD1273">
        <v>0</v>
      </c>
      <c r="AE1273">
        <v>0</v>
      </c>
      <c r="AF1273">
        <v>89</v>
      </c>
      <c r="AG1273" s="2" t="s">
        <v>1379</v>
      </c>
      <c r="AH1273" t="s">
        <v>96</v>
      </c>
      <c r="AI1273" t="s">
        <v>97</v>
      </c>
      <c r="AJ1273" t="s">
        <v>97</v>
      </c>
      <c r="AK1273">
        <v>1</v>
      </c>
      <c r="AL1273">
        <v>1</v>
      </c>
      <c r="AM1273">
        <v>1</v>
      </c>
      <c r="AN1273">
        <v>51</v>
      </c>
      <c r="AO1273">
        <v>3</v>
      </c>
      <c r="AP1273">
        <v>681</v>
      </c>
      <c r="AQ1273">
        <v>169.02</v>
      </c>
      <c r="AR1273">
        <v>150.99</v>
      </c>
      <c r="AS1273">
        <v>169.02</v>
      </c>
      <c r="AT1273">
        <v>150.99</v>
      </c>
      <c r="AU1273">
        <v>3.38156967732845</v>
      </c>
      <c r="AV1273">
        <v>2.6965168539325801</v>
      </c>
      <c r="AW1273">
        <v>3.38156967732845</v>
      </c>
      <c r="AX1273">
        <v>2.6965168539325801</v>
      </c>
      <c r="AY1273">
        <v>1</v>
      </c>
      <c r="AZ1273" s="1">
        <v>41428</v>
      </c>
      <c r="BA1273" s="1">
        <v>41519</v>
      </c>
      <c r="BB1273">
        <v>33</v>
      </c>
      <c r="BC1273">
        <v>7</v>
      </c>
      <c r="BD1273">
        <v>1</v>
      </c>
      <c r="BE1273">
        <v>239.99</v>
      </c>
      <c r="BF1273">
        <v>239.99</v>
      </c>
      <c r="BG1273">
        <v>1</v>
      </c>
      <c r="BH1273">
        <v>1</v>
      </c>
      <c r="BI1273">
        <v>2</v>
      </c>
      <c r="BJ1273">
        <v>1</v>
      </c>
      <c r="BK1273">
        <v>1</v>
      </c>
      <c r="BL1273">
        <v>4</v>
      </c>
      <c r="BM1273">
        <v>7</v>
      </c>
      <c r="BN1273">
        <v>15</v>
      </c>
      <c r="BO1273">
        <v>3.8666666666666698</v>
      </c>
      <c r="BP1273">
        <v>1</v>
      </c>
      <c r="BQ1273">
        <v>0</v>
      </c>
      <c r="BR1273">
        <v>11</v>
      </c>
      <c r="BS1273">
        <v>0.73333333333333295</v>
      </c>
      <c r="BT1273">
        <v>3</v>
      </c>
      <c r="BU1273">
        <v>0.2</v>
      </c>
      <c r="BV1273">
        <v>0.133333333333333</v>
      </c>
      <c r="BW1273">
        <v>0.46666666666666701</v>
      </c>
      <c r="BX1273">
        <v>2.2666666666666702</v>
      </c>
      <c r="BY1273">
        <v>34</v>
      </c>
      <c r="BZ1273">
        <v>2.2666666666666702</v>
      </c>
      <c r="CA1273">
        <v>34</v>
      </c>
      <c r="CB1273">
        <v>0</v>
      </c>
      <c r="CC1273">
        <v>0</v>
      </c>
      <c r="CD1273">
        <v>3</v>
      </c>
      <c r="CE1273">
        <v>5</v>
      </c>
      <c r="CF1273">
        <v>6</v>
      </c>
      <c r="CG1273">
        <v>11</v>
      </c>
      <c r="CH1273">
        <v>0</v>
      </c>
      <c r="CI1273">
        <v>0</v>
      </c>
      <c r="CJ1273">
        <v>0</v>
      </c>
      <c r="CK1273">
        <v>0</v>
      </c>
      <c r="CL1273">
        <v>0</v>
      </c>
      <c r="CM1273">
        <v>0</v>
      </c>
      <c r="CN1273">
        <v>8</v>
      </c>
      <c r="CO1273">
        <v>8</v>
      </c>
      <c r="CP1273">
        <v>0</v>
      </c>
      <c r="CQ1273">
        <v>2</v>
      </c>
    </row>
    <row r="1274" spans="1:95">
      <c r="A1274">
        <v>1309980</v>
      </c>
      <c r="B1274" t="s">
        <v>1284</v>
      </c>
      <c r="C1274">
        <v>32</v>
      </c>
      <c r="D1274">
        <v>14502760</v>
      </c>
      <c r="E1274" s="1">
        <v>41463</v>
      </c>
      <c r="F1274" t="s">
        <v>1278</v>
      </c>
      <c r="G1274">
        <v>239.99</v>
      </c>
      <c r="H1274">
        <v>0</v>
      </c>
      <c r="I1274">
        <v>0</v>
      </c>
      <c r="J1274">
        <v>0</v>
      </c>
      <c r="K1274">
        <v>239.99</v>
      </c>
      <c r="L1274" t="s">
        <v>1285</v>
      </c>
      <c r="M1274" t="s">
        <v>96</v>
      </c>
      <c r="N1274" t="s">
        <v>97</v>
      </c>
      <c r="O1274" t="s">
        <v>97</v>
      </c>
      <c r="P1274" t="s">
        <v>1378</v>
      </c>
      <c r="Q1274">
        <v>66.75</v>
      </c>
      <c r="R1274">
        <v>0</v>
      </c>
      <c r="S1274">
        <v>0</v>
      </c>
      <c r="T1274">
        <v>66.75</v>
      </c>
      <c r="U1274">
        <v>66.75</v>
      </c>
      <c r="V1274" t="s">
        <v>97</v>
      </c>
      <c r="W1274" t="s">
        <v>96</v>
      </c>
      <c r="X1274" t="s">
        <v>303</v>
      </c>
      <c r="Y1274" t="s">
        <v>1532</v>
      </c>
      <c r="Z1274">
        <v>14502760</v>
      </c>
      <c r="AA1274" t="s">
        <v>1287</v>
      </c>
      <c r="AB1274">
        <v>89</v>
      </c>
      <c r="AC1274">
        <v>0</v>
      </c>
      <c r="AD1274">
        <v>0</v>
      </c>
      <c r="AE1274">
        <v>0</v>
      </c>
      <c r="AF1274">
        <v>89</v>
      </c>
      <c r="AG1274" s="2" t="s">
        <v>1380</v>
      </c>
      <c r="AH1274" t="s">
        <v>96</v>
      </c>
      <c r="AI1274" t="s">
        <v>97</v>
      </c>
      <c r="AJ1274" t="s">
        <v>97</v>
      </c>
      <c r="AK1274">
        <v>1</v>
      </c>
      <c r="AL1274">
        <v>1</v>
      </c>
      <c r="AM1274">
        <v>1</v>
      </c>
      <c r="AN1274">
        <v>61</v>
      </c>
      <c r="AO1274">
        <v>3</v>
      </c>
      <c r="AP1274">
        <v>606</v>
      </c>
      <c r="AQ1274">
        <v>173.24</v>
      </c>
      <c r="AR1274">
        <v>150.99</v>
      </c>
      <c r="AS1274">
        <v>173.24</v>
      </c>
      <c r="AT1274">
        <v>150.99</v>
      </c>
      <c r="AU1274">
        <v>3.5953558052434502</v>
      </c>
      <c r="AV1274">
        <v>2.6965168539325801</v>
      </c>
      <c r="AW1274">
        <v>3.5953558052434502</v>
      </c>
      <c r="AX1274">
        <v>2.6965168539325801</v>
      </c>
      <c r="AY1274">
        <v>1</v>
      </c>
      <c r="AZ1274" s="1">
        <v>41428</v>
      </c>
      <c r="BA1274" s="1">
        <v>41519</v>
      </c>
      <c r="BB1274">
        <v>33</v>
      </c>
      <c r="BC1274">
        <v>7</v>
      </c>
      <c r="BD1274">
        <v>1</v>
      </c>
      <c r="BE1274">
        <v>239.99</v>
      </c>
      <c r="BF1274">
        <v>239.99</v>
      </c>
      <c r="BG1274">
        <v>2</v>
      </c>
      <c r="BH1274">
        <v>2</v>
      </c>
      <c r="BI1274">
        <v>2</v>
      </c>
      <c r="BJ1274">
        <v>1</v>
      </c>
      <c r="BK1274">
        <v>1</v>
      </c>
      <c r="BL1274">
        <v>4</v>
      </c>
      <c r="BM1274">
        <v>7</v>
      </c>
      <c r="BN1274">
        <v>15</v>
      </c>
      <c r="BO1274">
        <v>3.8666666666666698</v>
      </c>
      <c r="BP1274">
        <v>1</v>
      </c>
      <c r="BQ1274">
        <v>0</v>
      </c>
      <c r="BR1274">
        <v>11</v>
      </c>
      <c r="BS1274">
        <v>0.73333333333333295</v>
      </c>
      <c r="BT1274">
        <v>3</v>
      </c>
      <c r="BU1274">
        <v>0.2</v>
      </c>
      <c r="BV1274">
        <v>0.133333333333333</v>
      </c>
      <c r="BW1274">
        <v>0.46666666666666701</v>
      </c>
      <c r="BX1274">
        <v>2.2666666666666702</v>
      </c>
      <c r="BY1274">
        <v>34</v>
      </c>
      <c r="BZ1274">
        <v>2.2666666666666702</v>
      </c>
      <c r="CA1274">
        <v>34</v>
      </c>
      <c r="CB1274">
        <v>0</v>
      </c>
      <c r="CC1274">
        <v>0</v>
      </c>
      <c r="CD1274">
        <v>3</v>
      </c>
      <c r="CE1274">
        <v>5</v>
      </c>
      <c r="CF1274">
        <v>6</v>
      </c>
      <c r="CG1274">
        <v>11</v>
      </c>
      <c r="CH1274">
        <v>0</v>
      </c>
      <c r="CI1274">
        <v>0</v>
      </c>
      <c r="CJ1274">
        <v>0</v>
      </c>
      <c r="CK1274">
        <v>0</v>
      </c>
      <c r="CL1274">
        <v>0</v>
      </c>
      <c r="CM1274">
        <v>0</v>
      </c>
      <c r="CN1274">
        <v>8</v>
      </c>
      <c r="CO1274">
        <v>8</v>
      </c>
      <c r="CP1274">
        <v>0</v>
      </c>
      <c r="CQ1274" t="s">
        <v>93</v>
      </c>
    </row>
    <row r="1275" spans="1:95">
      <c r="A1275">
        <v>1309957</v>
      </c>
      <c r="B1275" t="s">
        <v>1277</v>
      </c>
      <c r="C1275">
        <v>33</v>
      </c>
      <c r="D1275">
        <v>14502774</v>
      </c>
      <c r="E1275" s="1">
        <v>41470</v>
      </c>
      <c r="F1275" t="s">
        <v>1278</v>
      </c>
      <c r="G1275">
        <v>239.99</v>
      </c>
      <c r="H1275">
        <v>0</v>
      </c>
      <c r="I1275">
        <v>0</v>
      </c>
      <c r="J1275">
        <v>0</v>
      </c>
      <c r="K1275">
        <v>239.99</v>
      </c>
      <c r="L1275" t="s">
        <v>1279</v>
      </c>
      <c r="M1275" t="s">
        <v>96</v>
      </c>
      <c r="N1275" t="s">
        <v>97</v>
      </c>
      <c r="O1275" t="s">
        <v>97</v>
      </c>
      <c r="P1275" t="s">
        <v>1378</v>
      </c>
      <c r="Q1275">
        <v>70.97</v>
      </c>
      <c r="R1275">
        <v>0</v>
      </c>
      <c r="S1275">
        <v>0</v>
      </c>
      <c r="T1275">
        <v>70.97</v>
      </c>
      <c r="U1275">
        <v>70.97</v>
      </c>
      <c r="V1275" t="s">
        <v>97</v>
      </c>
      <c r="W1275" t="s">
        <v>96</v>
      </c>
      <c r="X1275" t="s">
        <v>303</v>
      </c>
      <c r="Y1275" t="s">
        <v>1286</v>
      </c>
      <c r="Z1275">
        <v>14502774</v>
      </c>
      <c r="AA1275" t="s">
        <v>1282</v>
      </c>
      <c r="AB1275">
        <v>89</v>
      </c>
      <c r="AC1275">
        <v>0</v>
      </c>
      <c r="AD1275">
        <v>0</v>
      </c>
      <c r="AE1275">
        <v>0</v>
      </c>
      <c r="AF1275">
        <v>89</v>
      </c>
      <c r="AG1275" s="2" t="s">
        <v>1379</v>
      </c>
      <c r="AH1275" t="s">
        <v>96</v>
      </c>
      <c r="AI1275" t="s">
        <v>97</v>
      </c>
      <c r="AJ1275" t="s">
        <v>97</v>
      </c>
      <c r="AK1275">
        <v>1</v>
      </c>
      <c r="AL1275">
        <v>1</v>
      </c>
      <c r="AM1275">
        <v>1</v>
      </c>
      <c r="AN1275">
        <v>51</v>
      </c>
      <c r="AO1275">
        <v>3</v>
      </c>
      <c r="AP1275">
        <v>681</v>
      </c>
      <c r="AQ1275">
        <v>169.02</v>
      </c>
      <c r="AR1275">
        <v>150.99</v>
      </c>
      <c r="AS1275">
        <v>169.02</v>
      </c>
      <c r="AT1275">
        <v>150.99</v>
      </c>
      <c r="AU1275">
        <v>3.38156967732845</v>
      </c>
      <c r="AV1275">
        <v>2.6965168539325801</v>
      </c>
      <c r="AW1275">
        <v>3.38156967732845</v>
      </c>
      <c r="AX1275">
        <v>2.6965168539325801</v>
      </c>
      <c r="AY1275">
        <v>1</v>
      </c>
      <c r="AZ1275" s="1">
        <v>41428</v>
      </c>
      <c r="BA1275" s="1">
        <v>41519</v>
      </c>
      <c r="BB1275">
        <v>33</v>
      </c>
      <c r="BC1275">
        <v>7</v>
      </c>
      <c r="BD1275">
        <v>1</v>
      </c>
      <c r="BE1275">
        <v>239.99</v>
      </c>
      <c r="BF1275">
        <v>239.99</v>
      </c>
      <c r="BG1275">
        <v>1</v>
      </c>
      <c r="BH1275">
        <v>1</v>
      </c>
      <c r="BI1275">
        <v>2</v>
      </c>
      <c r="BJ1275">
        <v>1</v>
      </c>
      <c r="BK1275">
        <v>1</v>
      </c>
      <c r="BL1275">
        <v>4</v>
      </c>
      <c r="BM1275">
        <v>8</v>
      </c>
      <c r="BN1275">
        <v>16</v>
      </c>
      <c r="BO1275">
        <v>3.9375</v>
      </c>
      <c r="BP1275">
        <v>0.9375</v>
      </c>
      <c r="BQ1275">
        <v>0</v>
      </c>
      <c r="BR1275">
        <v>12</v>
      </c>
      <c r="BS1275">
        <v>0.75</v>
      </c>
      <c r="BT1275">
        <v>3</v>
      </c>
      <c r="BU1275">
        <v>0.1875</v>
      </c>
      <c r="BV1275">
        <v>0.125</v>
      </c>
      <c r="BW1275">
        <v>0.5</v>
      </c>
      <c r="BX1275">
        <v>2.4375</v>
      </c>
      <c r="BY1275">
        <v>39</v>
      </c>
      <c r="BZ1275">
        <v>2.4375</v>
      </c>
      <c r="CA1275">
        <v>39</v>
      </c>
      <c r="CB1275">
        <v>0</v>
      </c>
      <c r="CC1275">
        <v>0</v>
      </c>
      <c r="CD1275">
        <v>2</v>
      </c>
      <c r="CE1275">
        <v>5</v>
      </c>
      <c r="CF1275">
        <v>7</v>
      </c>
      <c r="CG1275">
        <v>12</v>
      </c>
      <c r="CH1275">
        <v>0</v>
      </c>
      <c r="CI1275">
        <v>0</v>
      </c>
      <c r="CJ1275">
        <v>0</v>
      </c>
      <c r="CK1275">
        <v>0</v>
      </c>
      <c r="CL1275">
        <v>0</v>
      </c>
      <c r="CM1275">
        <v>0</v>
      </c>
      <c r="CN1275">
        <v>8</v>
      </c>
      <c r="CO1275">
        <v>8</v>
      </c>
      <c r="CP1275">
        <v>0</v>
      </c>
      <c r="CQ1275">
        <v>2</v>
      </c>
    </row>
    <row r="1276" spans="1:95">
      <c r="A1276">
        <v>1309980</v>
      </c>
      <c r="B1276" t="s">
        <v>1284</v>
      </c>
      <c r="C1276">
        <v>33</v>
      </c>
      <c r="D1276">
        <v>14502760</v>
      </c>
      <c r="E1276" s="1">
        <v>41470</v>
      </c>
      <c r="F1276" t="s">
        <v>1278</v>
      </c>
      <c r="G1276">
        <v>239.99</v>
      </c>
      <c r="H1276">
        <v>0</v>
      </c>
      <c r="I1276">
        <v>0</v>
      </c>
      <c r="J1276">
        <v>0</v>
      </c>
      <c r="K1276">
        <v>239.99</v>
      </c>
      <c r="L1276" t="s">
        <v>1285</v>
      </c>
      <c r="M1276" t="s">
        <v>96</v>
      </c>
      <c r="N1276" t="s">
        <v>97</v>
      </c>
      <c r="O1276" t="s">
        <v>97</v>
      </c>
      <c r="P1276" t="s">
        <v>1378</v>
      </c>
      <c r="Q1276">
        <v>70.97</v>
      </c>
      <c r="R1276">
        <v>0</v>
      </c>
      <c r="S1276">
        <v>0</v>
      </c>
      <c r="T1276">
        <v>70.97</v>
      </c>
      <c r="U1276">
        <v>70.97</v>
      </c>
      <c r="V1276" t="s">
        <v>97</v>
      </c>
      <c r="W1276" t="s">
        <v>96</v>
      </c>
      <c r="X1276" t="s">
        <v>303</v>
      </c>
      <c r="Y1276" t="s">
        <v>1286</v>
      </c>
      <c r="Z1276">
        <v>14502760</v>
      </c>
      <c r="AA1276" t="s">
        <v>1287</v>
      </c>
      <c r="AB1276">
        <v>89</v>
      </c>
      <c r="AC1276">
        <v>0</v>
      </c>
      <c r="AD1276">
        <v>0</v>
      </c>
      <c r="AE1276">
        <v>0</v>
      </c>
      <c r="AF1276">
        <v>89</v>
      </c>
      <c r="AG1276" s="2" t="s">
        <v>1380</v>
      </c>
      <c r="AH1276" t="s">
        <v>96</v>
      </c>
      <c r="AI1276" t="s">
        <v>97</v>
      </c>
      <c r="AJ1276" t="s">
        <v>97</v>
      </c>
      <c r="AK1276">
        <v>1</v>
      </c>
      <c r="AL1276">
        <v>1</v>
      </c>
      <c r="AM1276">
        <v>1</v>
      </c>
      <c r="AN1276">
        <v>61</v>
      </c>
      <c r="AO1276">
        <v>3</v>
      </c>
      <c r="AP1276">
        <v>606</v>
      </c>
      <c r="AQ1276">
        <v>169.02</v>
      </c>
      <c r="AR1276">
        <v>150.99</v>
      </c>
      <c r="AS1276">
        <v>169.02</v>
      </c>
      <c r="AT1276">
        <v>150.99</v>
      </c>
      <c r="AU1276">
        <v>3.38156967732845</v>
      </c>
      <c r="AV1276">
        <v>2.6965168539325801</v>
      </c>
      <c r="AW1276">
        <v>3.38156967732845</v>
      </c>
      <c r="AX1276">
        <v>2.6965168539325801</v>
      </c>
      <c r="AY1276">
        <v>1</v>
      </c>
      <c r="AZ1276" s="1">
        <v>41428</v>
      </c>
      <c r="BA1276" s="1">
        <v>41519</v>
      </c>
      <c r="BB1276">
        <v>33</v>
      </c>
      <c r="BC1276">
        <v>7</v>
      </c>
      <c r="BD1276">
        <v>1</v>
      </c>
      <c r="BE1276">
        <v>239.99</v>
      </c>
      <c r="BF1276">
        <v>239.99</v>
      </c>
      <c r="BG1276">
        <v>1</v>
      </c>
      <c r="BH1276">
        <v>1</v>
      </c>
      <c r="BI1276">
        <v>2</v>
      </c>
      <c r="BJ1276">
        <v>1</v>
      </c>
      <c r="BK1276">
        <v>1</v>
      </c>
      <c r="BL1276">
        <v>4</v>
      </c>
      <c r="BM1276">
        <v>8</v>
      </c>
      <c r="BN1276">
        <v>16</v>
      </c>
      <c r="BO1276">
        <v>3.9375</v>
      </c>
      <c r="BP1276">
        <v>0.9375</v>
      </c>
      <c r="BQ1276">
        <v>0</v>
      </c>
      <c r="BR1276">
        <v>12</v>
      </c>
      <c r="BS1276">
        <v>0.75</v>
      </c>
      <c r="BT1276">
        <v>3</v>
      </c>
      <c r="BU1276">
        <v>0.1875</v>
      </c>
      <c r="BV1276">
        <v>0.125</v>
      </c>
      <c r="BW1276">
        <v>0.5</v>
      </c>
      <c r="BX1276">
        <v>2.4375</v>
      </c>
      <c r="BY1276">
        <v>39</v>
      </c>
      <c r="BZ1276">
        <v>2.4375</v>
      </c>
      <c r="CA1276">
        <v>39</v>
      </c>
      <c r="CB1276">
        <v>0</v>
      </c>
      <c r="CC1276">
        <v>0</v>
      </c>
      <c r="CD1276">
        <v>2</v>
      </c>
      <c r="CE1276">
        <v>5</v>
      </c>
      <c r="CF1276">
        <v>7</v>
      </c>
      <c r="CG1276">
        <v>12</v>
      </c>
      <c r="CH1276">
        <v>0</v>
      </c>
      <c r="CI1276">
        <v>0</v>
      </c>
      <c r="CJ1276">
        <v>0</v>
      </c>
      <c r="CK1276">
        <v>0</v>
      </c>
      <c r="CL1276">
        <v>0</v>
      </c>
      <c r="CM1276">
        <v>0</v>
      </c>
      <c r="CN1276">
        <v>8</v>
      </c>
      <c r="CO1276">
        <v>8</v>
      </c>
      <c r="CP1276">
        <v>0</v>
      </c>
      <c r="CQ1276" t="s">
        <v>93</v>
      </c>
    </row>
    <row r="1277" spans="1:95">
      <c r="A1277">
        <v>1309957</v>
      </c>
      <c r="B1277" t="s">
        <v>1277</v>
      </c>
      <c r="C1277">
        <v>34</v>
      </c>
      <c r="D1277">
        <v>14502774</v>
      </c>
      <c r="E1277" s="1">
        <v>41477</v>
      </c>
      <c r="F1277" t="s">
        <v>1278</v>
      </c>
      <c r="G1277">
        <v>239.99</v>
      </c>
      <c r="H1277">
        <v>0</v>
      </c>
      <c r="I1277">
        <v>0.40001666699999999</v>
      </c>
      <c r="J1277">
        <v>143.99</v>
      </c>
      <c r="K1277">
        <v>143.99</v>
      </c>
      <c r="L1277" t="s">
        <v>1279</v>
      </c>
      <c r="M1277" t="s">
        <v>96</v>
      </c>
      <c r="N1277" t="s">
        <v>97</v>
      </c>
      <c r="O1277" t="s">
        <v>97</v>
      </c>
      <c r="P1277" t="s">
        <v>1378</v>
      </c>
      <c r="Q1277">
        <v>70.97</v>
      </c>
      <c r="R1277">
        <v>0</v>
      </c>
      <c r="S1277">
        <v>0</v>
      </c>
      <c r="T1277">
        <v>70.97</v>
      </c>
      <c r="U1277">
        <v>70.97</v>
      </c>
      <c r="V1277" t="s">
        <v>97</v>
      </c>
      <c r="W1277" t="s">
        <v>96</v>
      </c>
      <c r="X1277" t="s">
        <v>303</v>
      </c>
      <c r="Y1277" t="s">
        <v>1286</v>
      </c>
      <c r="Z1277">
        <v>14502774</v>
      </c>
      <c r="AA1277" t="s">
        <v>1282</v>
      </c>
      <c r="AB1277">
        <v>89</v>
      </c>
      <c r="AC1277">
        <v>0</v>
      </c>
      <c r="AD1277">
        <v>0</v>
      </c>
      <c r="AE1277">
        <v>0</v>
      </c>
      <c r="AF1277">
        <v>89</v>
      </c>
      <c r="AG1277" s="2" t="s">
        <v>1379</v>
      </c>
      <c r="AH1277" t="s">
        <v>96</v>
      </c>
      <c r="AI1277" t="s">
        <v>97</v>
      </c>
      <c r="AJ1277" t="s">
        <v>97</v>
      </c>
      <c r="AK1277">
        <v>1</v>
      </c>
      <c r="AL1277">
        <v>1</v>
      </c>
      <c r="AM1277">
        <v>1</v>
      </c>
      <c r="AN1277">
        <v>51</v>
      </c>
      <c r="AO1277">
        <v>3</v>
      </c>
      <c r="AP1277">
        <v>681</v>
      </c>
      <c r="AQ1277">
        <v>73.02</v>
      </c>
      <c r="AR1277">
        <v>54.99</v>
      </c>
      <c r="AS1277">
        <v>169.02</v>
      </c>
      <c r="AT1277">
        <v>150.99</v>
      </c>
      <c r="AU1277">
        <v>2.0288854445540401</v>
      </c>
      <c r="AV1277">
        <v>1.6178651685393299</v>
      </c>
      <c r="AW1277">
        <v>3.38156967732845</v>
      </c>
      <c r="AX1277">
        <v>2.6965168539325801</v>
      </c>
      <c r="AY1277">
        <v>1</v>
      </c>
      <c r="AZ1277" s="1">
        <v>41428</v>
      </c>
      <c r="BA1277" s="1">
        <v>41519</v>
      </c>
      <c r="BB1277">
        <v>33</v>
      </c>
      <c r="BC1277">
        <v>7</v>
      </c>
      <c r="BD1277">
        <v>1</v>
      </c>
      <c r="BE1277">
        <v>143.99</v>
      </c>
      <c r="BF1277">
        <v>143.99</v>
      </c>
      <c r="BG1277">
        <v>0</v>
      </c>
      <c r="BH1277">
        <v>0</v>
      </c>
      <c r="BI1277" t="s">
        <v>93</v>
      </c>
      <c r="BJ1277" t="s">
        <v>93</v>
      </c>
      <c r="BK1277" t="s">
        <v>93</v>
      </c>
      <c r="BL1277" t="s">
        <v>93</v>
      </c>
      <c r="BM1277" t="s">
        <v>93</v>
      </c>
      <c r="BN1277" t="s">
        <v>93</v>
      </c>
      <c r="BO1277" t="s">
        <v>93</v>
      </c>
      <c r="BP1277" t="s">
        <v>93</v>
      </c>
      <c r="BQ1277" t="s">
        <v>93</v>
      </c>
      <c r="BR1277" t="s">
        <v>93</v>
      </c>
      <c r="BS1277" t="s">
        <v>93</v>
      </c>
      <c r="BT1277" t="s">
        <v>93</v>
      </c>
      <c r="BU1277" t="s">
        <v>93</v>
      </c>
      <c r="BV1277" t="s">
        <v>93</v>
      </c>
      <c r="BW1277" t="s">
        <v>93</v>
      </c>
      <c r="BX1277" t="s">
        <v>93</v>
      </c>
      <c r="BY1277" t="s">
        <v>93</v>
      </c>
      <c r="BZ1277" t="s">
        <v>93</v>
      </c>
      <c r="CA1277" t="s">
        <v>93</v>
      </c>
      <c r="CB1277" t="s">
        <v>93</v>
      </c>
      <c r="CC1277" t="s">
        <v>93</v>
      </c>
      <c r="CD1277" t="s">
        <v>93</v>
      </c>
      <c r="CE1277" t="s">
        <v>93</v>
      </c>
      <c r="CF1277" t="s">
        <v>93</v>
      </c>
      <c r="CG1277" t="s">
        <v>93</v>
      </c>
      <c r="CH1277" t="s">
        <v>93</v>
      </c>
      <c r="CI1277" t="s">
        <v>93</v>
      </c>
      <c r="CJ1277" t="s">
        <v>93</v>
      </c>
      <c r="CK1277" t="s">
        <v>93</v>
      </c>
      <c r="CL1277" t="s">
        <v>93</v>
      </c>
      <c r="CM1277" t="s">
        <v>93</v>
      </c>
      <c r="CN1277">
        <v>8</v>
      </c>
      <c r="CO1277">
        <v>8</v>
      </c>
      <c r="CP1277">
        <v>0</v>
      </c>
      <c r="CQ1277">
        <v>2</v>
      </c>
    </row>
    <row r="1278" spans="1:95">
      <c r="A1278">
        <v>1309980</v>
      </c>
      <c r="B1278" t="s">
        <v>1284</v>
      </c>
      <c r="C1278">
        <v>34</v>
      </c>
      <c r="D1278">
        <v>14502760</v>
      </c>
      <c r="E1278" s="1">
        <v>41477</v>
      </c>
      <c r="F1278" t="s">
        <v>1278</v>
      </c>
      <c r="G1278">
        <v>239.99</v>
      </c>
      <c r="H1278">
        <v>0</v>
      </c>
      <c r="I1278">
        <v>0.40001666699999999</v>
      </c>
      <c r="J1278">
        <v>143.99</v>
      </c>
      <c r="K1278">
        <v>143.99</v>
      </c>
      <c r="L1278" t="s">
        <v>1285</v>
      </c>
      <c r="M1278" t="s">
        <v>96</v>
      </c>
      <c r="N1278" t="s">
        <v>97</v>
      </c>
      <c r="O1278" t="s">
        <v>97</v>
      </c>
      <c r="P1278" t="s">
        <v>1378</v>
      </c>
      <c r="Q1278">
        <v>70.97</v>
      </c>
      <c r="R1278">
        <v>0</v>
      </c>
      <c r="S1278">
        <v>0</v>
      </c>
      <c r="T1278">
        <v>70.97</v>
      </c>
      <c r="U1278">
        <v>70.97</v>
      </c>
      <c r="V1278" t="s">
        <v>97</v>
      </c>
      <c r="W1278" t="s">
        <v>96</v>
      </c>
      <c r="X1278" t="s">
        <v>303</v>
      </c>
      <c r="Y1278" t="s">
        <v>1286</v>
      </c>
      <c r="Z1278">
        <v>14502760</v>
      </c>
      <c r="AA1278" t="s">
        <v>1287</v>
      </c>
      <c r="AB1278">
        <v>89</v>
      </c>
      <c r="AC1278">
        <v>0</v>
      </c>
      <c r="AD1278">
        <v>0</v>
      </c>
      <c r="AE1278">
        <v>0</v>
      </c>
      <c r="AF1278">
        <v>89</v>
      </c>
      <c r="AG1278" s="2" t="s">
        <v>1380</v>
      </c>
      <c r="AH1278" t="s">
        <v>96</v>
      </c>
      <c r="AI1278" t="s">
        <v>97</v>
      </c>
      <c r="AJ1278" t="s">
        <v>97</v>
      </c>
      <c r="AK1278">
        <v>1</v>
      </c>
      <c r="AL1278">
        <v>1</v>
      </c>
      <c r="AM1278">
        <v>1</v>
      </c>
      <c r="AN1278">
        <v>61</v>
      </c>
      <c r="AO1278">
        <v>3</v>
      </c>
      <c r="AP1278">
        <v>606</v>
      </c>
      <c r="AQ1278">
        <v>73.02</v>
      </c>
      <c r="AR1278">
        <v>54.99</v>
      </c>
      <c r="AS1278">
        <v>169.02</v>
      </c>
      <c r="AT1278">
        <v>150.99</v>
      </c>
      <c r="AU1278">
        <v>2.0288854445540401</v>
      </c>
      <c r="AV1278">
        <v>1.6178651685393299</v>
      </c>
      <c r="AW1278">
        <v>3.38156967732845</v>
      </c>
      <c r="AX1278">
        <v>2.6965168539325801</v>
      </c>
      <c r="AY1278">
        <v>1</v>
      </c>
      <c r="AZ1278" s="1">
        <v>41428</v>
      </c>
      <c r="BA1278" s="1">
        <v>41519</v>
      </c>
      <c r="BB1278">
        <v>33</v>
      </c>
      <c r="BC1278">
        <v>7</v>
      </c>
      <c r="BD1278">
        <v>1</v>
      </c>
      <c r="BE1278">
        <v>143.99</v>
      </c>
      <c r="BF1278">
        <v>143.99</v>
      </c>
      <c r="BG1278">
        <v>3</v>
      </c>
      <c r="BH1278">
        <v>3</v>
      </c>
      <c r="BI1278" t="s">
        <v>93</v>
      </c>
      <c r="BJ1278" t="s">
        <v>93</v>
      </c>
      <c r="BK1278" t="s">
        <v>93</v>
      </c>
      <c r="BL1278" t="s">
        <v>93</v>
      </c>
      <c r="BM1278" t="s">
        <v>93</v>
      </c>
      <c r="BN1278" t="s">
        <v>93</v>
      </c>
      <c r="BO1278" t="s">
        <v>93</v>
      </c>
      <c r="BP1278" t="s">
        <v>93</v>
      </c>
      <c r="BQ1278" t="s">
        <v>93</v>
      </c>
      <c r="BR1278" t="s">
        <v>93</v>
      </c>
      <c r="BS1278" t="s">
        <v>93</v>
      </c>
      <c r="BT1278" t="s">
        <v>93</v>
      </c>
      <c r="BU1278" t="s">
        <v>93</v>
      </c>
      <c r="BV1278" t="s">
        <v>93</v>
      </c>
      <c r="BW1278" t="s">
        <v>93</v>
      </c>
      <c r="BX1278" t="s">
        <v>93</v>
      </c>
      <c r="BY1278" t="s">
        <v>93</v>
      </c>
      <c r="BZ1278" t="s">
        <v>93</v>
      </c>
      <c r="CA1278" t="s">
        <v>93</v>
      </c>
      <c r="CB1278" t="s">
        <v>93</v>
      </c>
      <c r="CC1278" t="s">
        <v>93</v>
      </c>
      <c r="CD1278" t="s">
        <v>93</v>
      </c>
      <c r="CE1278" t="s">
        <v>93</v>
      </c>
      <c r="CF1278" t="s">
        <v>93</v>
      </c>
      <c r="CG1278" t="s">
        <v>93</v>
      </c>
      <c r="CH1278" t="s">
        <v>93</v>
      </c>
      <c r="CI1278" t="s">
        <v>93</v>
      </c>
      <c r="CJ1278" t="s">
        <v>93</v>
      </c>
      <c r="CK1278" t="s">
        <v>93</v>
      </c>
      <c r="CL1278" t="s">
        <v>93</v>
      </c>
      <c r="CM1278" t="s">
        <v>93</v>
      </c>
      <c r="CN1278">
        <v>8</v>
      </c>
      <c r="CO1278">
        <v>8</v>
      </c>
      <c r="CP1278">
        <v>0</v>
      </c>
      <c r="CQ1278" t="s">
        <v>93</v>
      </c>
    </row>
    <row r="1279" spans="1:95">
      <c r="A1279">
        <v>1309957</v>
      </c>
      <c r="B1279" t="s">
        <v>1277</v>
      </c>
      <c r="C1279">
        <v>35</v>
      </c>
      <c r="D1279">
        <v>14502774</v>
      </c>
      <c r="E1279" s="1">
        <v>41484</v>
      </c>
      <c r="F1279" t="s">
        <v>1278</v>
      </c>
      <c r="G1279">
        <v>239.99</v>
      </c>
      <c r="H1279">
        <v>0</v>
      </c>
      <c r="I1279">
        <v>0.40001666699999999</v>
      </c>
      <c r="J1279">
        <v>143.99</v>
      </c>
      <c r="K1279">
        <v>143.99</v>
      </c>
      <c r="L1279" t="s">
        <v>1279</v>
      </c>
      <c r="M1279" t="s">
        <v>96</v>
      </c>
      <c r="N1279" t="s">
        <v>97</v>
      </c>
      <c r="O1279" t="s">
        <v>97</v>
      </c>
      <c r="P1279" t="s">
        <v>1378</v>
      </c>
      <c r="Q1279">
        <v>72.989999999999995</v>
      </c>
      <c r="R1279">
        <v>0</v>
      </c>
      <c r="S1279">
        <v>0</v>
      </c>
      <c r="T1279">
        <v>72.989999999999995</v>
      </c>
      <c r="U1279">
        <v>72.989999999999995</v>
      </c>
      <c r="V1279" t="s">
        <v>97</v>
      </c>
      <c r="W1279" t="s">
        <v>96</v>
      </c>
      <c r="X1279" t="s">
        <v>303</v>
      </c>
      <c r="Y1279" t="s">
        <v>1842</v>
      </c>
      <c r="Z1279">
        <v>14502774</v>
      </c>
      <c r="AA1279" t="s">
        <v>1282</v>
      </c>
      <c r="AB1279">
        <v>89</v>
      </c>
      <c r="AC1279">
        <v>0</v>
      </c>
      <c r="AD1279">
        <v>0</v>
      </c>
      <c r="AE1279">
        <v>0</v>
      </c>
      <c r="AF1279">
        <v>89</v>
      </c>
      <c r="AG1279" s="2" t="s">
        <v>1379</v>
      </c>
      <c r="AH1279" t="s">
        <v>96</v>
      </c>
      <c r="AI1279" t="s">
        <v>97</v>
      </c>
      <c r="AJ1279" t="s">
        <v>97</v>
      </c>
      <c r="AK1279">
        <v>1</v>
      </c>
      <c r="AL1279">
        <v>1</v>
      </c>
      <c r="AM1279">
        <v>1</v>
      </c>
      <c r="AN1279">
        <v>51</v>
      </c>
      <c r="AO1279">
        <v>3</v>
      </c>
      <c r="AP1279">
        <v>681</v>
      </c>
      <c r="AQ1279">
        <v>71</v>
      </c>
      <c r="AR1279">
        <v>54.99</v>
      </c>
      <c r="AS1279">
        <v>167</v>
      </c>
      <c r="AT1279">
        <v>150.99</v>
      </c>
      <c r="AU1279">
        <v>1.97273599123168</v>
      </c>
      <c r="AV1279">
        <v>1.6178651685393299</v>
      </c>
      <c r="AW1279">
        <v>3.28798465543225</v>
      </c>
      <c r="AX1279">
        <v>2.6965168539325801</v>
      </c>
      <c r="AY1279">
        <v>1</v>
      </c>
      <c r="AZ1279" s="1">
        <v>41428</v>
      </c>
      <c r="BA1279" s="1">
        <v>41519</v>
      </c>
      <c r="BB1279">
        <v>33</v>
      </c>
      <c r="BC1279">
        <v>7</v>
      </c>
      <c r="BD1279">
        <v>1</v>
      </c>
      <c r="BE1279">
        <v>143.99</v>
      </c>
      <c r="BF1279">
        <v>143.99</v>
      </c>
      <c r="BG1279">
        <v>0</v>
      </c>
      <c r="BH1279">
        <v>0</v>
      </c>
      <c r="BI1279" t="s">
        <v>93</v>
      </c>
      <c r="BJ1279" t="s">
        <v>93</v>
      </c>
      <c r="BK1279" t="s">
        <v>93</v>
      </c>
      <c r="BL1279" t="s">
        <v>93</v>
      </c>
      <c r="BM1279" t="s">
        <v>93</v>
      </c>
      <c r="BN1279" t="s">
        <v>93</v>
      </c>
      <c r="BO1279" t="s">
        <v>93</v>
      </c>
      <c r="BP1279" t="s">
        <v>93</v>
      </c>
      <c r="BQ1279" t="s">
        <v>93</v>
      </c>
      <c r="BR1279" t="s">
        <v>93</v>
      </c>
      <c r="BS1279" t="s">
        <v>93</v>
      </c>
      <c r="BT1279" t="s">
        <v>93</v>
      </c>
      <c r="BU1279" t="s">
        <v>93</v>
      </c>
      <c r="BV1279" t="s">
        <v>93</v>
      </c>
      <c r="BW1279" t="s">
        <v>93</v>
      </c>
      <c r="BX1279" t="s">
        <v>93</v>
      </c>
      <c r="BY1279" t="s">
        <v>93</v>
      </c>
      <c r="BZ1279" t="s">
        <v>93</v>
      </c>
      <c r="CA1279" t="s">
        <v>93</v>
      </c>
      <c r="CB1279" t="s">
        <v>93</v>
      </c>
      <c r="CC1279" t="s">
        <v>93</v>
      </c>
      <c r="CD1279" t="s">
        <v>93</v>
      </c>
      <c r="CE1279" t="s">
        <v>93</v>
      </c>
      <c r="CF1279" t="s">
        <v>93</v>
      </c>
      <c r="CG1279" t="s">
        <v>93</v>
      </c>
      <c r="CH1279" t="s">
        <v>93</v>
      </c>
      <c r="CI1279" t="s">
        <v>93</v>
      </c>
      <c r="CJ1279" t="s">
        <v>93</v>
      </c>
      <c r="CK1279" t="s">
        <v>93</v>
      </c>
      <c r="CL1279" t="s">
        <v>93</v>
      </c>
      <c r="CM1279" t="s">
        <v>93</v>
      </c>
      <c r="CN1279">
        <v>8</v>
      </c>
      <c r="CO1279">
        <v>8</v>
      </c>
      <c r="CP1279">
        <v>0</v>
      </c>
      <c r="CQ1279">
        <v>2</v>
      </c>
    </row>
    <row r="1280" spans="1:95">
      <c r="A1280">
        <v>1309980</v>
      </c>
      <c r="B1280" t="s">
        <v>1284</v>
      </c>
      <c r="C1280">
        <v>35</v>
      </c>
      <c r="D1280">
        <v>14502760</v>
      </c>
      <c r="E1280" s="1">
        <v>41484</v>
      </c>
      <c r="F1280" t="s">
        <v>1278</v>
      </c>
      <c r="G1280">
        <v>239.99</v>
      </c>
      <c r="H1280">
        <v>0</v>
      </c>
      <c r="I1280">
        <v>0.40001666699999999</v>
      </c>
      <c r="J1280">
        <v>143.99</v>
      </c>
      <c r="K1280">
        <v>143.99</v>
      </c>
      <c r="L1280" t="s">
        <v>1285</v>
      </c>
      <c r="M1280" t="s">
        <v>96</v>
      </c>
      <c r="N1280" t="s">
        <v>97</v>
      </c>
      <c r="O1280" t="s">
        <v>97</v>
      </c>
      <c r="P1280" t="s">
        <v>1378</v>
      </c>
      <c r="Q1280">
        <v>72.989999999999995</v>
      </c>
      <c r="R1280">
        <v>0</v>
      </c>
      <c r="S1280">
        <v>0</v>
      </c>
      <c r="T1280">
        <v>72.989999999999995</v>
      </c>
      <c r="U1280">
        <v>72.989999999999995</v>
      </c>
      <c r="V1280" t="s">
        <v>97</v>
      </c>
      <c r="W1280" t="s">
        <v>96</v>
      </c>
      <c r="X1280" t="s">
        <v>303</v>
      </c>
      <c r="Y1280" t="s">
        <v>1842</v>
      </c>
      <c r="Z1280">
        <v>14502760</v>
      </c>
      <c r="AA1280" t="s">
        <v>1287</v>
      </c>
      <c r="AB1280">
        <v>89</v>
      </c>
      <c r="AC1280">
        <v>0</v>
      </c>
      <c r="AD1280">
        <v>0</v>
      </c>
      <c r="AE1280">
        <v>0</v>
      </c>
      <c r="AF1280">
        <v>89</v>
      </c>
      <c r="AG1280" s="2" t="s">
        <v>1380</v>
      </c>
      <c r="AH1280" t="s">
        <v>96</v>
      </c>
      <c r="AI1280" t="s">
        <v>97</v>
      </c>
      <c r="AJ1280" t="s">
        <v>97</v>
      </c>
      <c r="AK1280">
        <v>1</v>
      </c>
      <c r="AL1280">
        <v>1</v>
      </c>
      <c r="AM1280">
        <v>1</v>
      </c>
      <c r="AN1280">
        <v>61</v>
      </c>
      <c r="AO1280">
        <v>3</v>
      </c>
      <c r="AP1280">
        <v>606</v>
      </c>
      <c r="AQ1280">
        <v>71</v>
      </c>
      <c r="AR1280">
        <v>54.99</v>
      </c>
      <c r="AS1280">
        <v>167</v>
      </c>
      <c r="AT1280">
        <v>150.99</v>
      </c>
      <c r="AU1280">
        <v>1.97273599123168</v>
      </c>
      <c r="AV1280">
        <v>1.6178651685393299</v>
      </c>
      <c r="AW1280">
        <v>3.28798465543225</v>
      </c>
      <c r="AX1280">
        <v>2.6965168539325801</v>
      </c>
      <c r="AY1280">
        <v>1</v>
      </c>
      <c r="AZ1280" s="1">
        <v>41428</v>
      </c>
      <c r="BA1280" s="1">
        <v>41519</v>
      </c>
      <c r="BB1280">
        <v>33</v>
      </c>
      <c r="BC1280">
        <v>7</v>
      </c>
      <c r="BD1280">
        <v>1</v>
      </c>
      <c r="BE1280">
        <v>143.99</v>
      </c>
      <c r="BF1280">
        <v>143.99</v>
      </c>
      <c r="BG1280">
        <v>2</v>
      </c>
      <c r="BH1280">
        <v>2</v>
      </c>
      <c r="BI1280" t="s">
        <v>93</v>
      </c>
      <c r="BJ1280" t="s">
        <v>93</v>
      </c>
      <c r="BK1280" t="s">
        <v>93</v>
      </c>
      <c r="BL1280" t="s">
        <v>93</v>
      </c>
      <c r="BM1280" t="s">
        <v>93</v>
      </c>
      <c r="BN1280" t="s">
        <v>93</v>
      </c>
      <c r="BO1280" t="s">
        <v>93</v>
      </c>
      <c r="BP1280" t="s">
        <v>93</v>
      </c>
      <c r="BQ1280" t="s">
        <v>93</v>
      </c>
      <c r="BR1280" t="s">
        <v>93</v>
      </c>
      <c r="BS1280" t="s">
        <v>93</v>
      </c>
      <c r="BT1280" t="s">
        <v>93</v>
      </c>
      <c r="BU1280" t="s">
        <v>93</v>
      </c>
      <c r="BV1280" t="s">
        <v>93</v>
      </c>
      <c r="BW1280" t="s">
        <v>93</v>
      </c>
      <c r="BX1280" t="s">
        <v>93</v>
      </c>
      <c r="BY1280" t="s">
        <v>93</v>
      </c>
      <c r="BZ1280" t="s">
        <v>93</v>
      </c>
      <c r="CA1280" t="s">
        <v>93</v>
      </c>
      <c r="CB1280" t="s">
        <v>93</v>
      </c>
      <c r="CC1280" t="s">
        <v>93</v>
      </c>
      <c r="CD1280" t="s">
        <v>93</v>
      </c>
      <c r="CE1280" t="s">
        <v>93</v>
      </c>
      <c r="CF1280" t="s">
        <v>93</v>
      </c>
      <c r="CG1280" t="s">
        <v>93</v>
      </c>
      <c r="CH1280" t="s">
        <v>93</v>
      </c>
      <c r="CI1280" t="s">
        <v>93</v>
      </c>
      <c r="CJ1280" t="s">
        <v>93</v>
      </c>
      <c r="CK1280" t="s">
        <v>93</v>
      </c>
      <c r="CL1280" t="s">
        <v>93</v>
      </c>
      <c r="CM1280" t="s">
        <v>93</v>
      </c>
      <c r="CN1280">
        <v>8</v>
      </c>
      <c r="CO1280">
        <v>8</v>
      </c>
      <c r="CP1280">
        <v>0</v>
      </c>
      <c r="CQ1280" t="s">
        <v>93</v>
      </c>
    </row>
    <row r="1281" spans="1:95">
      <c r="A1281">
        <v>1309957</v>
      </c>
      <c r="B1281" t="s">
        <v>1277</v>
      </c>
      <c r="C1281">
        <v>36</v>
      </c>
      <c r="D1281">
        <v>14502774</v>
      </c>
      <c r="E1281" s="1">
        <v>41491</v>
      </c>
      <c r="F1281" t="s">
        <v>1278</v>
      </c>
      <c r="G1281">
        <v>239.99</v>
      </c>
      <c r="H1281">
        <v>0</v>
      </c>
      <c r="I1281">
        <v>0</v>
      </c>
      <c r="J1281">
        <v>0</v>
      </c>
      <c r="K1281">
        <v>239.99</v>
      </c>
      <c r="L1281" t="s">
        <v>1279</v>
      </c>
      <c r="M1281" t="s">
        <v>96</v>
      </c>
      <c r="N1281" t="s">
        <v>97</v>
      </c>
      <c r="O1281" t="s">
        <v>97</v>
      </c>
      <c r="P1281" t="s">
        <v>1378</v>
      </c>
      <c r="Q1281">
        <v>72.989999999999995</v>
      </c>
      <c r="R1281">
        <v>0</v>
      </c>
      <c r="S1281">
        <v>0</v>
      </c>
      <c r="T1281">
        <v>72.989999999999995</v>
      </c>
      <c r="U1281">
        <v>72.989999999999995</v>
      </c>
      <c r="V1281" t="s">
        <v>97</v>
      </c>
      <c r="W1281" t="s">
        <v>96</v>
      </c>
      <c r="X1281" t="s">
        <v>303</v>
      </c>
      <c r="Y1281" t="s">
        <v>1842</v>
      </c>
      <c r="Z1281">
        <v>14502774</v>
      </c>
      <c r="AA1281" t="s">
        <v>1282</v>
      </c>
      <c r="AB1281">
        <v>89</v>
      </c>
      <c r="AC1281">
        <v>0</v>
      </c>
      <c r="AD1281">
        <v>0</v>
      </c>
      <c r="AE1281">
        <v>0</v>
      </c>
      <c r="AF1281">
        <v>89</v>
      </c>
      <c r="AG1281" s="2" t="s">
        <v>1379</v>
      </c>
      <c r="AH1281" t="s">
        <v>96</v>
      </c>
      <c r="AI1281" t="s">
        <v>97</v>
      </c>
      <c r="AJ1281" t="s">
        <v>97</v>
      </c>
      <c r="AK1281">
        <v>1</v>
      </c>
      <c r="AL1281">
        <v>1</v>
      </c>
      <c r="AM1281">
        <v>1</v>
      </c>
      <c r="AN1281">
        <v>51</v>
      </c>
      <c r="AO1281">
        <v>3</v>
      </c>
      <c r="AP1281">
        <v>681</v>
      </c>
      <c r="AQ1281">
        <v>167</v>
      </c>
      <c r="AR1281">
        <v>150.99</v>
      </c>
      <c r="AS1281">
        <v>167</v>
      </c>
      <c r="AT1281">
        <v>150.99</v>
      </c>
      <c r="AU1281">
        <v>3.28798465543225</v>
      </c>
      <c r="AV1281">
        <v>2.6965168539325801</v>
      </c>
      <c r="AW1281">
        <v>3.28798465543225</v>
      </c>
      <c r="AX1281">
        <v>2.6965168539325801</v>
      </c>
      <c r="AY1281">
        <v>1</v>
      </c>
      <c r="AZ1281" s="1">
        <v>41428</v>
      </c>
      <c r="BA1281" s="1">
        <v>41519</v>
      </c>
      <c r="BB1281">
        <v>33</v>
      </c>
      <c r="BC1281">
        <v>7</v>
      </c>
      <c r="BD1281">
        <v>1</v>
      </c>
      <c r="BE1281">
        <v>239.99</v>
      </c>
      <c r="BF1281">
        <v>239.99</v>
      </c>
      <c r="BG1281">
        <v>0</v>
      </c>
      <c r="BH1281">
        <v>0</v>
      </c>
      <c r="BI1281">
        <v>2</v>
      </c>
      <c r="BJ1281">
        <v>1</v>
      </c>
      <c r="BK1281">
        <v>1</v>
      </c>
      <c r="BL1281">
        <v>5</v>
      </c>
      <c r="BM1281">
        <v>9</v>
      </c>
      <c r="BN1281">
        <v>18</v>
      </c>
      <c r="BO1281">
        <v>4</v>
      </c>
      <c r="BP1281">
        <v>0.88888888888888895</v>
      </c>
      <c r="BQ1281">
        <v>0</v>
      </c>
      <c r="BR1281">
        <v>14</v>
      </c>
      <c r="BS1281">
        <v>0.77777777777777801</v>
      </c>
      <c r="BT1281">
        <v>3</v>
      </c>
      <c r="BU1281">
        <v>0.16666666666666699</v>
      </c>
      <c r="BV1281">
        <v>0.11111111111111099</v>
      </c>
      <c r="BW1281">
        <v>0.5</v>
      </c>
      <c r="BX1281">
        <v>2.5</v>
      </c>
      <c r="BY1281">
        <v>45</v>
      </c>
      <c r="BZ1281">
        <v>2.5</v>
      </c>
      <c r="CA1281">
        <v>45</v>
      </c>
      <c r="CB1281">
        <v>0</v>
      </c>
      <c r="CC1281">
        <v>0</v>
      </c>
      <c r="CD1281">
        <v>4</v>
      </c>
      <c r="CE1281">
        <v>6</v>
      </c>
      <c r="CF1281">
        <v>8</v>
      </c>
      <c r="CG1281">
        <v>12</v>
      </c>
      <c r="CH1281">
        <v>0</v>
      </c>
      <c r="CI1281">
        <v>0</v>
      </c>
      <c r="CJ1281">
        <v>0</v>
      </c>
      <c r="CK1281">
        <v>0</v>
      </c>
      <c r="CL1281">
        <v>0</v>
      </c>
      <c r="CM1281">
        <v>0</v>
      </c>
      <c r="CN1281">
        <v>8</v>
      </c>
      <c r="CO1281">
        <v>8</v>
      </c>
      <c r="CP1281">
        <v>0</v>
      </c>
      <c r="CQ1281">
        <v>2</v>
      </c>
    </row>
    <row r="1282" spans="1:95">
      <c r="A1282">
        <v>1309957</v>
      </c>
      <c r="B1282" t="s">
        <v>1277</v>
      </c>
      <c r="C1282">
        <v>37</v>
      </c>
      <c r="D1282">
        <v>14502774</v>
      </c>
      <c r="E1282" s="1">
        <v>41498</v>
      </c>
      <c r="F1282" t="s">
        <v>1278</v>
      </c>
      <c r="G1282">
        <v>239.99</v>
      </c>
      <c r="H1282">
        <v>0</v>
      </c>
      <c r="I1282">
        <v>0</v>
      </c>
      <c r="J1282">
        <v>0</v>
      </c>
      <c r="K1282">
        <v>239.99</v>
      </c>
      <c r="L1282" t="s">
        <v>1279</v>
      </c>
      <c r="M1282" t="s">
        <v>96</v>
      </c>
      <c r="N1282" t="s">
        <v>97</v>
      </c>
      <c r="O1282" t="s">
        <v>97</v>
      </c>
      <c r="P1282" t="s">
        <v>1378</v>
      </c>
      <c r="Q1282">
        <v>72.989999999999995</v>
      </c>
      <c r="R1282">
        <v>0</v>
      </c>
      <c r="S1282">
        <v>0</v>
      </c>
      <c r="T1282">
        <v>72.989999999999995</v>
      </c>
      <c r="U1282">
        <v>72.989999999999995</v>
      </c>
      <c r="V1282" t="s">
        <v>97</v>
      </c>
      <c r="W1282" t="s">
        <v>96</v>
      </c>
      <c r="X1282" t="s">
        <v>303</v>
      </c>
      <c r="Y1282" t="s">
        <v>1842</v>
      </c>
      <c r="Z1282">
        <v>14502774</v>
      </c>
      <c r="AA1282" t="s">
        <v>1282</v>
      </c>
      <c r="AB1282">
        <v>89</v>
      </c>
      <c r="AC1282">
        <v>0</v>
      </c>
      <c r="AD1282">
        <v>0</v>
      </c>
      <c r="AE1282">
        <v>0</v>
      </c>
      <c r="AF1282">
        <v>89</v>
      </c>
      <c r="AG1282" s="2" t="s">
        <v>1379</v>
      </c>
      <c r="AH1282" t="s">
        <v>96</v>
      </c>
      <c r="AI1282" t="s">
        <v>97</v>
      </c>
      <c r="AJ1282" t="s">
        <v>97</v>
      </c>
      <c r="AK1282">
        <v>1</v>
      </c>
      <c r="AL1282">
        <v>1</v>
      </c>
      <c r="AM1282">
        <v>1</v>
      </c>
      <c r="AN1282">
        <v>51</v>
      </c>
      <c r="AO1282">
        <v>3</v>
      </c>
      <c r="AP1282">
        <v>681</v>
      </c>
      <c r="AQ1282">
        <v>167</v>
      </c>
      <c r="AR1282">
        <v>150.99</v>
      </c>
      <c r="AS1282">
        <v>167</v>
      </c>
      <c r="AT1282">
        <v>150.99</v>
      </c>
      <c r="AU1282">
        <v>3.28798465543225</v>
      </c>
      <c r="AV1282">
        <v>2.6965168539325801</v>
      </c>
      <c r="AW1282">
        <v>3.28798465543225</v>
      </c>
      <c r="AX1282">
        <v>2.6965168539325801</v>
      </c>
      <c r="AY1282">
        <v>1</v>
      </c>
      <c r="AZ1282" s="1">
        <v>41428</v>
      </c>
      <c r="BA1282" s="1">
        <v>41519</v>
      </c>
      <c r="BB1282">
        <v>33</v>
      </c>
      <c r="BC1282">
        <v>7</v>
      </c>
      <c r="BD1282">
        <v>1</v>
      </c>
      <c r="BE1282">
        <v>239.99</v>
      </c>
      <c r="BF1282">
        <v>239.99</v>
      </c>
      <c r="BG1282">
        <v>0</v>
      </c>
      <c r="BH1282">
        <v>0</v>
      </c>
      <c r="BI1282" t="s">
        <v>93</v>
      </c>
      <c r="BJ1282" t="s">
        <v>93</v>
      </c>
      <c r="BK1282" t="s">
        <v>93</v>
      </c>
      <c r="BL1282" t="s">
        <v>93</v>
      </c>
      <c r="BM1282" t="s">
        <v>93</v>
      </c>
      <c r="BN1282" t="s">
        <v>93</v>
      </c>
      <c r="BO1282" t="s">
        <v>93</v>
      </c>
      <c r="BP1282" t="s">
        <v>93</v>
      </c>
      <c r="BQ1282" t="s">
        <v>93</v>
      </c>
      <c r="BR1282" t="s">
        <v>93</v>
      </c>
      <c r="BS1282" t="s">
        <v>93</v>
      </c>
      <c r="BT1282" t="s">
        <v>93</v>
      </c>
      <c r="BU1282" t="s">
        <v>93</v>
      </c>
      <c r="BV1282" t="s">
        <v>93</v>
      </c>
      <c r="BW1282" t="s">
        <v>93</v>
      </c>
      <c r="BX1282" t="s">
        <v>93</v>
      </c>
      <c r="BY1282" t="s">
        <v>93</v>
      </c>
      <c r="BZ1282" t="s">
        <v>93</v>
      </c>
      <c r="CA1282" t="s">
        <v>93</v>
      </c>
      <c r="CB1282" t="s">
        <v>93</v>
      </c>
      <c r="CC1282" t="s">
        <v>93</v>
      </c>
      <c r="CD1282" t="s">
        <v>93</v>
      </c>
      <c r="CE1282" t="s">
        <v>93</v>
      </c>
      <c r="CF1282" t="s">
        <v>93</v>
      </c>
      <c r="CG1282" t="s">
        <v>93</v>
      </c>
      <c r="CH1282" t="s">
        <v>93</v>
      </c>
      <c r="CI1282" t="s">
        <v>93</v>
      </c>
      <c r="CJ1282" t="s">
        <v>93</v>
      </c>
      <c r="CK1282" t="s">
        <v>93</v>
      </c>
      <c r="CL1282" t="s">
        <v>93</v>
      </c>
      <c r="CM1282" t="s">
        <v>93</v>
      </c>
      <c r="CN1282">
        <v>8</v>
      </c>
      <c r="CO1282">
        <v>8</v>
      </c>
      <c r="CP1282">
        <v>0</v>
      </c>
      <c r="CQ1282">
        <v>2</v>
      </c>
    </row>
    <row r="1283" spans="1:95">
      <c r="A1283">
        <v>1309957</v>
      </c>
      <c r="B1283" t="s">
        <v>1277</v>
      </c>
      <c r="C1283">
        <v>38</v>
      </c>
      <c r="D1283">
        <v>14502774</v>
      </c>
      <c r="E1283" s="1">
        <v>41505</v>
      </c>
      <c r="F1283" t="s">
        <v>1278</v>
      </c>
      <c r="G1283">
        <v>239.99</v>
      </c>
      <c r="H1283">
        <v>0</v>
      </c>
      <c r="I1283">
        <v>0.40001666699999999</v>
      </c>
      <c r="J1283">
        <v>143.99</v>
      </c>
      <c r="K1283">
        <v>143.99</v>
      </c>
      <c r="L1283" t="s">
        <v>1279</v>
      </c>
      <c r="M1283" t="s">
        <v>96</v>
      </c>
      <c r="N1283" t="s">
        <v>97</v>
      </c>
      <c r="O1283" t="s">
        <v>97</v>
      </c>
      <c r="P1283" t="s">
        <v>1378</v>
      </c>
      <c r="Q1283">
        <v>85.5</v>
      </c>
      <c r="R1283">
        <v>0</v>
      </c>
      <c r="S1283">
        <v>0</v>
      </c>
      <c r="T1283">
        <v>85.5</v>
      </c>
      <c r="U1283">
        <v>85.5</v>
      </c>
      <c r="V1283" t="s">
        <v>97</v>
      </c>
      <c r="W1283" t="s">
        <v>96</v>
      </c>
      <c r="X1283" t="s">
        <v>303</v>
      </c>
      <c r="Y1283" t="s">
        <v>1950</v>
      </c>
      <c r="Z1283">
        <v>14502774</v>
      </c>
      <c r="AA1283" t="s">
        <v>1282</v>
      </c>
      <c r="AB1283">
        <v>89</v>
      </c>
      <c r="AC1283">
        <v>0</v>
      </c>
      <c r="AD1283">
        <v>0</v>
      </c>
      <c r="AE1283">
        <v>0</v>
      </c>
      <c r="AF1283">
        <v>89</v>
      </c>
      <c r="AG1283" s="2" t="s">
        <v>1379</v>
      </c>
      <c r="AH1283" t="s">
        <v>236</v>
      </c>
      <c r="AI1283" t="s">
        <v>97</v>
      </c>
      <c r="AJ1283" t="s">
        <v>97</v>
      </c>
      <c r="AK1283">
        <v>1</v>
      </c>
      <c r="AL1283">
        <v>1</v>
      </c>
      <c r="AM1283">
        <v>0</v>
      </c>
      <c r="AN1283">
        <v>51</v>
      </c>
      <c r="AO1283">
        <v>3</v>
      </c>
      <c r="AP1283">
        <v>681</v>
      </c>
      <c r="AQ1283">
        <v>58.49</v>
      </c>
      <c r="AR1283">
        <v>54.99</v>
      </c>
      <c r="AS1283">
        <v>154.49</v>
      </c>
      <c r="AT1283">
        <v>150.99</v>
      </c>
      <c r="AU1283">
        <v>1.6840935672514601</v>
      </c>
      <c r="AV1283">
        <v>1.6178651685393299</v>
      </c>
      <c r="AW1283">
        <v>2.8069005847953199</v>
      </c>
      <c r="AX1283">
        <v>2.6965168539325801</v>
      </c>
      <c r="AY1283">
        <v>1</v>
      </c>
      <c r="AZ1283" s="1">
        <v>41428</v>
      </c>
      <c r="BA1283" s="1">
        <v>41519</v>
      </c>
      <c r="BB1283">
        <v>33</v>
      </c>
      <c r="BC1283">
        <v>7</v>
      </c>
      <c r="BD1283">
        <v>1</v>
      </c>
      <c r="BE1283">
        <v>143.99</v>
      </c>
      <c r="BF1283">
        <v>143.99</v>
      </c>
      <c r="BG1283">
        <v>0</v>
      </c>
      <c r="BH1283">
        <v>0</v>
      </c>
      <c r="BI1283" t="s">
        <v>93</v>
      </c>
      <c r="BJ1283" t="s">
        <v>93</v>
      </c>
      <c r="BK1283" t="s">
        <v>93</v>
      </c>
      <c r="BL1283" t="s">
        <v>93</v>
      </c>
      <c r="BM1283" t="s">
        <v>93</v>
      </c>
      <c r="BN1283" t="s">
        <v>93</v>
      </c>
      <c r="BO1283" t="s">
        <v>93</v>
      </c>
      <c r="BP1283" t="s">
        <v>93</v>
      </c>
      <c r="BQ1283" t="s">
        <v>93</v>
      </c>
      <c r="BR1283" t="s">
        <v>93</v>
      </c>
      <c r="BS1283" t="s">
        <v>93</v>
      </c>
      <c r="BT1283" t="s">
        <v>93</v>
      </c>
      <c r="BU1283" t="s">
        <v>93</v>
      </c>
      <c r="BV1283" t="s">
        <v>93</v>
      </c>
      <c r="BW1283" t="s">
        <v>93</v>
      </c>
      <c r="BX1283" t="s">
        <v>93</v>
      </c>
      <c r="BY1283" t="s">
        <v>93</v>
      </c>
      <c r="BZ1283" t="s">
        <v>93</v>
      </c>
      <c r="CA1283" t="s">
        <v>93</v>
      </c>
      <c r="CB1283" t="s">
        <v>93</v>
      </c>
      <c r="CC1283" t="s">
        <v>93</v>
      </c>
      <c r="CD1283" t="s">
        <v>93</v>
      </c>
      <c r="CE1283" t="s">
        <v>93</v>
      </c>
      <c r="CF1283" t="s">
        <v>93</v>
      </c>
      <c r="CG1283" t="s">
        <v>93</v>
      </c>
      <c r="CH1283" t="s">
        <v>93</v>
      </c>
      <c r="CI1283" t="s">
        <v>93</v>
      </c>
      <c r="CJ1283" t="s">
        <v>93</v>
      </c>
      <c r="CK1283" t="s">
        <v>93</v>
      </c>
      <c r="CL1283" t="s">
        <v>93</v>
      </c>
      <c r="CM1283" t="s">
        <v>93</v>
      </c>
      <c r="CN1283">
        <v>8</v>
      </c>
      <c r="CO1283">
        <v>8</v>
      </c>
      <c r="CP1283">
        <v>0</v>
      </c>
      <c r="CQ1283">
        <v>2</v>
      </c>
    </row>
    <row r="1284" spans="1:95">
      <c r="A1284">
        <v>1309980</v>
      </c>
      <c r="B1284" t="s">
        <v>1284</v>
      </c>
      <c r="C1284">
        <v>38</v>
      </c>
      <c r="D1284">
        <v>14502760</v>
      </c>
      <c r="E1284" s="1">
        <v>41505</v>
      </c>
      <c r="F1284" t="s">
        <v>1278</v>
      </c>
      <c r="G1284">
        <v>239.99</v>
      </c>
      <c r="H1284">
        <v>0</v>
      </c>
      <c r="I1284">
        <v>0.40001666699999999</v>
      </c>
      <c r="J1284">
        <v>143.99</v>
      </c>
      <c r="K1284">
        <v>143.99</v>
      </c>
      <c r="L1284" t="s">
        <v>1285</v>
      </c>
      <c r="M1284" t="s">
        <v>96</v>
      </c>
      <c r="N1284" t="s">
        <v>97</v>
      </c>
      <c r="O1284" t="s">
        <v>97</v>
      </c>
      <c r="P1284" t="s">
        <v>1378</v>
      </c>
      <c r="Q1284">
        <v>85.99</v>
      </c>
      <c r="R1284">
        <v>0</v>
      </c>
      <c r="S1284">
        <v>0</v>
      </c>
      <c r="T1284">
        <v>85.99</v>
      </c>
      <c r="U1284">
        <v>85.99</v>
      </c>
      <c r="V1284" t="s">
        <v>97</v>
      </c>
      <c r="W1284" t="s">
        <v>96</v>
      </c>
      <c r="X1284" t="s">
        <v>303</v>
      </c>
      <c r="Y1284" t="s">
        <v>1951</v>
      </c>
      <c r="Z1284">
        <v>14502760</v>
      </c>
      <c r="AA1284" t="s">
        <v>1287</v>
      </c>
      <c r="AB1284">
        <v>89</v>
      </c>
      <c r="AC1284">
        <v>0</v>
      </c>
      <c r="AD1284">
        <v>0</v>
      </c>
      <c r="AE1284">
        <v>0</v>
      </c>
      <c r="AF1284">
        <v>89</v>
      </c>
      <c r="AG1284" s="2" t="s">
        <v>1380</v>
      </c>
      <c r="AH1284" t="s">
        <v>96</v>
      </c>
      <c r="AI1284" t="s">
        <v>97</v>
      </c>
      <c r="AJ1284" t="s">
        <v>97</v>
      </c>
      <c r="AK1284">
        <v>1</v>
      </c>
      <c r="AL1284">
        <v>1</v>
      </c>
      <c r="AM1284">
        <v>1</v>
      </c>
      <c r="AN1284">
        <v>61</v>
      </c>
      <c r="AO1284">
        <v>3</v>
      </c>
      <c r="AP1284">
        <v>606</v>
      </c>
      <c r="AQ1284">
        <v>58</v>
      </c>
      <c r="AR1284">
        <v>54.99</v>
      </c>
      <c r="AS1284">
        <v>154</v>
      </c>
      <c r="AT1284">
        <v>150.99</v>
      </c>
      <c r="AU1284">
        <v>1.6744970345389001</v>
      </c>
      <c r="AV1284">
        <v>1.6178651685393299</v>
      </c>
      <c r="AW1284">
        <v>2.79090591929294</v>
      </c>
      <c r="AX1284">
        <v>2.6965168539325801</v>
      </c>
      <c r="AY1284">
        <v>1</v>
      </c>
      <c r="AZ1284" s="1">
        <v>41428</v>
      </c>
      <c r="BA1284" s="1">
        <v>41519</v>
      </c>
      <c r="BB1284">
        <v>33</v>
      </c>
      <c r="BC1284">
        <v>7</v>
      </c>
      <c r="BD1284">
        <v>1</v>
      </c>
      <c r="BE1284">
        <v>143.99</v>
      </c>
      <c r="BF1284">
        <v>143.99</v>
      </c>
      <c r="BG1284">
        <v>2</v>
      </c>
      <c r="BH1284">
        <v>2</v>
      </c>
      <c r="BI1284" t="s">
        <v>93</v>
      </c>
      <c r="BJ1284" t="s">
        <v>93</v>
      </c>
      <c r="BK1284" t="s">
        <v>93</v>
      </c>
      <c r="BL1284" t="s">
        <v>93</v>
      </c>
      <c r="BM1284" t="s">
        <v>93</v>
      </c>
      <c r="BN1284" t="s">
        <v>93</v>
      </c>
      <c r="BO1284" t="s">
        <v>93</v>
      </c>
      <c r="BP1284" t="s">
        <v>93</v>
      </c>
      <c r="BQ1284" t="s">
        <v>93</v>
      </c>
      <c r="BR1284" t="s">
        <v>93</v>
      </c>
      <c r="BS1284" t="s">
        <v>93</v>
      </c>
      <c r="BT1284" t="s">
        <v>93</v>
      </c>
      <c r="BU1284" t="s">
        <v>93</v>
      </c>
      <c r="BV1284" t="s">
        <v>93</v>
      </c>
      <c r="BW1284" t="s">
        <v>93</v>
      </c>
      <c r="BX1284" t="s">
        <v>93</v>
      </c>
      <c r="BY1284" t="s">
        <v>93</v>
      </c>
      <c r="BZ1284" t="s">
        <v>93</v>
      </c>
      <c r="CA1284" t="s">
        <v>93</v>
      </c>
      <c r="CB1284" t="s">
        <v>93</v>
      </c>
      <c r="CC1284" t="s">
        <v>93</v>
      </c>
      <c r="CD1284" t="s">
        <v>93</v>
      </c>
      <c r="CE1284" t="s">
        <v>93</v>
      </c>
      <c r="CF1284" t="s">
        <v>93</v>
      </c>
      <c r="CG1284" t="s">
        <v>93</v>
      </c>
      <c r="CH1284" t="s">
        <v>93</v>
      </c>
      <c r="CI1284" t="s">
        <v>93</v>
      </c>
      <c r="CJ1284" t="s">
        <v>93</v>
      </c>
      <c r="CK1284" t="s">
        <v>93</v>
      </c>
      <c r="CL1284" t="s">
        <v>93</v>
      </c>
      <c r="CM1284" t="s">
        <v>93</v>
      </c>
      <c r="CN1284">
        <v>8</v>
      </c>
      <c r="CO1284">
        <v>8</v>
      </c>
      <c r="CP1284">
        <v>0</v>
      </c>
      <c r="CQ1284" t="s">
        <v>93</v>
      </c>
    </row>
    <row r="1285" spans="1:95">
      <c r="A1285">
        <v>1309957</v>
      </c>
      <c r="B1285" t="s">
        <v>1277</v>
      </c>
      <c r="C1285">
        <v>39</v>
      </c>
      <c r="D1285">
        <v>14502774</v>
      </c>
      <c r="E1285" s="1">
        <v>41512</v>
      </c>
      <c r="F1285" t="s">
        <v>1278</v>
      </c>
      <c r="G1285">
        <v>239.99</v>
      </c>
      <c r="H1285">
        <v>0</v>
      </c>
      <c r="I1285">
        <v>0.40001666699999999</v>
      </c>
      <c r="J1285">
        <v>143.99</v>
      </c>
      <c r="K1285">
        <v>143.99</v>
      </c>
      <c r="L1285" t="s">
        <v>1279</v>
      </c>
      <c r="M1285" t="s">
        <v>96</v>
      </c>
      <c r="N1285" t="s">
        <v>97</v>
      </c>
      <c r="O1285" t="s">
        <v>97</v>
      </c>
      <c r="P1285" t="s">
        <v>1378</v>
      </c>
      <c r="Q1285">
        <v>85.99</v>
      </c>
      <c r="R1285">
        <v>0</v>
      </c>
      <c r="S1285">
        <v>0</v>
      </c>
      <c r="T1285">
        <v>85.99</v>
      </c>
      <c r="U1285">
        <v>85.99</v>
      </c>
      <c r="V1285" t="s">
        <v>97</v>
      </c>
      <c r="W1285" t="s">
        <v>96</v>
      </c>
      <c r="X1285" t="s">
        <v>303</v>
      </c>
      <c r="Y1285" t="s">
        <v>1951</v>
      </c>
      <c r="Z1285">
        <v>14502774</v>
      </c>
      <c r="AA1285" t="s">
        <v>1282</v>
      </c>
      <c r="AB1285">
        <v>89</v>
      </c>
      <c r="AC1285">
        <v>0</v>
      </c>
      <c r="AD1285">
        <v>0</v>
      </c>
      <c r="AE1285">
        <v>0</v>
      </c>
      <c r="AF1285">
        <v>89</v>
      </c>
      <c r="AG1285" s="2" t="s">
        <v>1379</v>
      </c>
      <c r="AH1285" t="s">
        <v>236</v>
      </c>
      <c r="AI1285" t="s">
        <v>97</v>
      </c>
      <c r="AJ1285" t="s">
        <v>97</v>
      </c>
      <c r="AK1285">
        <v>1</v>
      </c>
      <c r="AL1285">
        <v>1</v>
      </c>
      <c r="AM1285">
        <v>0</v>
      </c>
      <c r="AN1285">
        <v>51</v>
      </c>
      <c r="AO1285">
        <v>3</v>
      </c>
      <c r="AP1285">
        <v>681</v>
      </c>
      <c r="AQ1285">
        <v>58</v>
      </c>
      <c r="AR1285">
        <v>54.99</v>
      </c>
      <c r="AS1285">
        <v>154</v>
      </c>
      <c r="AT1285">
        <v>150.99</v>
      </c>
      <c r="AU1285">
        <v>1.6744970345389001</v>
      </c>
      <c r="AV1285">
        <v>1.6178651685393299</v>
      </c>
      <c r="AW1285">
        <v>2.79090591929294</v>
      </c>
      <c r="AX1285">
        <v>2.6965168539325801</v>
      </c>
      <c r="AY1285">
        <v>1</v>
      </c>
      <c r="AZ1285" s="1">
        <v>41428</v>
      </c>
      <c r="BA1285" s="1">
        <v>41519</v>
      </c>
      <c r="BB1285">
        <v>33</v>
      </c>
      <c r="BC1285">
        <v>7</v>
      </c>
      <c r="BD1285">
        <v>1</v>
      </c>
      <c r="BE1285">
        <v>143.99</v>
      </c>
      <c r="BF1285">
        <v>143.99</v>
      </c>
      <c r="BG1285">
        <v>0</v>
      </c>
      <c r="BH1285">
        <v>0</v>
      </c>
      <c r="BI1285">
        <v>2</v>
      </c>
      <c r="BJ1285">
        <v>1</v>
      </c>
      <c r="BK1285">
        <v>1</v>
      </c>
      <c r="BL1285">
        <v>5</v>
      </c>
      <c r="BM1285">
        <v>10</v>
      </c>
      <c r="BN1285">
        <v>19</v>
      </c>
      <c r="BO1285">
        <v>4.0526315789473699</v>
      </c>
      <c r="BP1285">
        <v>0.84210526315789502</v>
      </c>
      <c r="BQ1285">
        <v>0</v>
      </c>
      <c r="BR1285">
        <v>15</v>
      </c>
      <c r="BS1285">
        <v>0.78947368421052599</v>
      </c>
      <c r="BT1285">
        <v>3</v>
      </c>
      <c r="BU1285">
        <v>0.157894736842105</v>
      </c>
      <c r="BV1285">
        <v>0.105263157894737</v>
      </c>
      <c r="BW1285">
        <v>0.52631578947368396</v>
      </c>
      <c r="BX1285">
        <v>2.4736842105263199</v>
      </c>
      <c r="BY1285">
        <v>47</v>
      </c>
      <c r="BZ1285">
        <v>2.4736842105263199</v>
      </c>
      <c r="CA1285">
        <v>47</v>
      </c>
      <c r="CB1285">
        <v>0</v>
      </c>
      <c r="CC1285">
        <v>0</v>
      </c>
      <c r="CD1285">
        <v>3</v>
      </c>
      <c r="CE1285">
        <v>5</v>
      </c>
      <c r="CF1285">
        <v>7</v>
      </c>
      <c r="CG1285">
        <v>13</v>
      </c>
      <c r="CH1285">
        <v>0</v>
      </c>
      <c r="CI1285">
        <v>0</v>
      </c>
      <c r="CJ1285">
        <v>0</v>
      </c>
      <c r="CK1285">
        <v>0</v>
      </c>
      <c r="CL1285">
        <v>0</v>
      </c>
      <c r="CM1285">
        <v>0</v>
      </c>
      <c r="CN1285">
        <v>8</v>
      </c>
      <c r="CO1285">
        <v>8</v>
      </c>
      <c r="CP1285">
        <v>0</v>
      </c>
      <c r="CQ1285">
        <v>2</v>
      </c>
    </row>
    <row r="1286" spans="1:95">
      <c r="A1286">
        <v>1309980</v>
      </c>
      <c r="B1286" t="s">
        <v>1284</v>
      </c>
      <c r="C1286">
        <v>39</v>
      </c>
      <c r="D1286">
        <v>14502760</v>
      </c>
      <c r="E1286" s="1">
        <v>41512</v>
      </c>
      <c r="F1286" t="s">
        <v>1278</v>
      </c>
      <c r="G1286">
        <v>239.99</v>
      </c>
      <c r="H1286">
        <v>0</v>
      </c>
      <c r="I1286">
        <v>0.40001666699999999</v>
      </c>
      <c r="J1286">
        <v>143.99</v>
      </c>
      <c r="K1286">
        <v>143.99</v>
      </c>
      <c r="L1286" t="s">
        <v>1285</v>
      </c>
      <c r="M1286" t="s">
        <v>96</v>
      </c>
      <c r="N1286" t="s">
        <v>97</v>
      </c>
      <c r="O1286" t="s">
        <v>97</v>
      </c>
      <c r="P1286" t="s">
        <v>1378</v>
      </c>
      <c r="Q1286">
        <v>85.99</v>
      </c>
      <c r="R1286">
        <v>0</v>
      </c>
      <c r="S1286">
        <v>0</v>
      </c>
      <c r="T1286">
        <v>85.99</v>
      </c>
      <c r="U1286">
        <v>85.99</v>
      </c>
      <c r="V1286" t="s">
        <v>97</v>
      </c>
      <c r="W1286" t="s">
        <v>96</v>
      </c>
      <c r="X1286" t="s">
        <v>303</v>
      </c>
      <c r="Y1286" t="s">
        <v>1951</v>
      </c>
      <c r="Z1286">
        <v>14502760</v>
      </c>
      <c r="AA1286" t="s">
        <v>1287</v>
      </c>
      <c r="AB1286">
        <v>89</v>
      </c>
      <c r="AC1286">
        <v>0</v>
      </c>
      <c r="AD1286">
        <v>0</v>
      </c>
      <c r="AE1286">
        <v>0</v>
      </c>
      <c r="AF1286">
        <v>89</v>
      </c>
      <c r="AG1286" s="2" t="s">
        <v>1380</v>
      </c>
      <c r="AH1286" t="s">
        <v>96</v>
      </c>
      <c r="AI1286" t="s">
        <v>97</v>
      </c>
      <c r="AJ1286" t="s">
        <v>97</v>
      </c>
      <c r="AK1286">
        <v>1</v>
      </c>
      <c r="AL1286">
        <v>1</v>
      </c>
      <c r="AM1286">
        <v>1</v>
      </c>
      <c r="AN1286">
        <v>61</v>
      </c>
      <c r="AO1286">
        <v>3</v>
      </c>
      <c r="AP1286">
        <v>606</v>
      </c>
      <c r="AQ1286">
        <v>58</v>
      </c>
      <c r="AR1286">
        <v>54.99</v>
      </c>
      <c r="AS1286">
        <v>154</v>
      </c>
      <c r="AT1286">
        <v>150.99</v>
      </c>
      <c r="AU1286">
        <v>1.6744970345389001</v>
      </c>
      <c r="AV1286">
        <v>1.6178651685393299</v>
      </c>
      <c r="AW1286">
        <v>2.79090591929294</v>
      </c>
      <c r="AX1286">
        <v>2.6965168539325801</v>
      </c>
      <c r="AY1286">
        <v>1</v>
      </c>
      <c r="AZ1286" s="1">
        <v>41428</v>
      </c>
      <c r="BA1286" s="1">
        <v>41519</v>
      </c>
      <c r="BB1286">
        <v>33</v>
      </c>
      <c r="BC1286">
        <v>7</v>
      </c>
      <c r="BD1286">
        <v>1</v>
      </c>
      <c r="BE1286">
        <v>143.99</v>
      </c>
      <c r="BF1286">
        <v>143.99</v>
      </c>
      <c r="BG1286">
        <v>0</v>
      </c>
      <c r="BH1286">
        <v>0</v>
      </c>
      <c r="BI1286">
        <v>2</v>
      </c>
      <c r="BJ1286">
        <v>1</v>
      </c>
      <c r="BK1286">
        <v>1</v>
      </c>
      <c r="BL1286">
        <v>5</v>
      </c>
      <c r="BM1286">
        <v>10</v>
      </c>
      <c r="BN1286">
        <v>19</v>
      </c>
      <c r="BO1286">
        <v>4.0526315789473699</v>
      </c>
      <c r="BP1286">
        <v>0.84210526315789502</v>
      </c>
      <c r="BQ1286">
        <v>0</v>
      </c>
      <c r="BR1286">
        <v>15</v>
      </c>
      <c r="BS1286">
        <v>0.78947368421052599</v>
      </c>
      <c r="BT1286">
        <v>3</v>
      </c>
      <c r="BU1286">
        <v>0.157894736842105</v>
      </c>
      <c r="BV1286">
        <v>0.105263157894737</v>
      </c>
      <c r="BW1286">
        <v>0.52631578947368396</v>
      </c>
      <c r="BX1286">
        <v>2.4736842105263199</v>
      </c>
      <c r="BY1286">
        <v>47</v>
      </c>
      <c r="BZ1286">
        <v>2.4736842105263199</v>
      </c>
      <c r="CA1286">
        <v>47</v>
      </c>
      <c r="CB1286">
        <v>0</v>
      </c>
      <c r="CC1286">
        <v>0</v>
      </c>
      <c r="CD1286">
        <v>3</v>
      </c>
      <c r="CE1286">
        <v>5</v>
      </c>
      <c r="CF1286">
        <v>7</v>
      </c>
      <c r="CG1286">
        <v>13</v>
      </c>
      <c r="CH1286">
        <v>0</v>
      </c>
      <c r="CI1286">
        <v>0</v>
      </c>
      <c r="CJ1286">
        <v>0</v>
      </c>
      <c r="CK1286">
        <v>0</v>
      </c>
      <c r="CL1286">
        <v>0</v>
      </c>
      <c r="CM1286">
        <v>0</v>
      </c>
      <c r="CN1286">
        <v>8</v>
      </c>
      <c r="CO1286">
        <v>8</v>
      </c>
      <c r="CP1286">
        <v>0</v>
      </c>
      <c r="CQ1286" t="s">
        <v>93</v>
      </c>
    </row>
    <row r="1287" spans="1:95">
      <c r="A1287">
        <v>1309957</v>
      </c>
      <c r="B1287" t="s">
        <v>1277</v>
      </c>
      <c r="C1287">
        <v>40</v>
      </c>
      <c r="D1287">
        <v>14502774</v>
      </c>
      <c r="E1287" s="1">
        <v>41519</v>
      </c>
      <c r="F1287" t="s">
        <v>1278</v>
      </c>
      <c r="G1287">
        <v>239.99</v>
      </c>
      <c r="H1287">
        <v>0</v>
      </c>
      <c r="I1287">
        <v>0.40001666699999999</v>
      </c>
      <c r="J1287">
        <v>143.99</v>
      </c>
      <c r="K1287">
        <v>143.99</v>
      </c>
      <c r="L1287" t="s">
        <v>1279</v>
      </c>
      <c r="M1287" t="s">
        <v>96</v>
      </c>
      <c r="N1287" t="s">
        <v>97</v>
      </c>
      <c r="O1287" t="s">
        <v>97</v>
      </c>
      <c r="P1287" t="s">
        <v>1378</v>
      </c>
      <c r="Q1287">
        <v>85.99</v>
      </c>
      <c r="R1287">
        <v>0</v>
      </c>
      <c r="S1287">
        <v>0</v>
      </c>
      <c r="T1287">
        <v>85.99</v>
      </c>
      <c r="U1287">
        <v>85.99</v>
      </c>
      <c r="V1287" t="s">
        <v>97</v>
      </c>
      <c r="W1287" t="s">
        <v>96</v>
      </c>
      <c r="X1287" t="s">
        <v>303</v>
      </c>
      <c r="Y1287" t="s">
        <v>1951</v>
      </c>
      <c r="Z1287">
        <v>14502774</v>
      </c>
      <c r="AA1287" t="s">
        <v>1282</v>
      </c>
      <c r="AB1287">
        <v>89</v>
      </c>
      <c r="AC1287">
        <v>0</v>
      </c>
      <c r="AD1287">
        <v>0</v>
      </c>
      <c r="AE1287">
        <v>0</v>
      </c>
      <c r="AF1287">
        <v>89</v>
      </c>
      <c r="AG1287" s="2" t="s">
        <v>1379</v>
      </c>
      <c r="AH1287" t="s">
        <v>236</v>
      </c>
      <c r="AI1287" t="s">
        <v>97</v>
      </c>
      <c r="AJ1287" t="s">
        <v>97</v>
      </c>
      <c r="AK1287">
        <v>1</v>
      </c>
      <c r="AL1287">
        <v>1</v>
      </c>
      <c r="AM1287">
        <v>0</v>
      </c>
      <c r="AN1287">
        <v>51</v>
      </c>
      <c r="AO1287">
        <v>3</v>
      </c>
      <c r="AP1287">
        <v>681</v>
      </c>
      <c r="AQ1287">
        <v>58</v>
      </c>
      <c r="AR1287">
        <v>54.99</v>
      </c>
      <c r="AS1287">
        <v>154</v>
      </c>
      <c r="AT1287">
        <v>150.99</v>
      </c>
      <c r="AU1287">
        <v>1.6744970345389001</v>
      </c>
      <c r="AV1287">
        <v>1.6178651685393299</v>
      </c>
      <c r="AW1287">
        <v>2.79090591929294</v>
      </c>
      <c r="AX1287">
        <v>2.6965168539325801</v>
      </c>
      <c r="AY1287">
        <v>1</v>
      </c>
      <c r="AZ1287" s="1">
        <v>41428</v>
      </c>
      <c r="BA1287" s="1">
        <v>41519</v>
      </c>
      <c r="BB1287">
        <v>33</v>
      </c>
      <c r="BC1287">
        <v>7</v>
      </c>
      <c r="BD1287">
        <v>1</v>
      </c>
      <c r="BE1287">
        <v>143.99</v>
      </c>
      <c r="BF1287">
        <v>143.99</v>
      </c>
      <c r="BG1287">
        <v>0</v>
      </c>
      <c r="BH1287">
        <v>0</v>
      </c>
      <c r="BI1287" t="s">
        <v>93</v>
      </c>
      <c r="BJ1287" t="s">
        <v>93</v>
      </c>
      <c r="BK1287" t="s">
        <v>93</v>
      </c>
      <c r="BL1287" t="s">
        <v>93</v>
      </c>
      <c r="BM1287" t="s">
        <v>93</v>
      </c>
      <c r="BN1287" t="s">
        <v>93</v>
      </c>
      <c r="BO1287" t="s">
        <v>93</v>
      </c>
      <c r="BP1287" t="s">
        <v>93</v>
      </c>
      <c r="BQ1287" t="s">
        <v>93</v>
      </c>
      <c r="BR1287" t="s">
        <v>93</v>
      </c>
      <c r="BS1287" t="s">
        <v>93</v>
      </c>
      <c r="BT1287" t="s">
        <v>93</v>
      </c>
      <c r="BU1287" t="s">
        <v>93</v>
      </c>
      <c r="BV1287" t="s">
        <v>93</v>
      </c>
      <c r="BW1287" t="s">
        <v>93</v>
      </c>
      <c r="BX1287" t="s">
        <v>93</v>
      </c>
      <c r="BY1287" t="s">
        <v>93</v>
      </c>
      <c r="BZ1287" t="s">
        <v>93</v>
      </c>
      <c r="CA1287" t="s">
        <v>93</v>
      </c>
      <c r="CB1287" t="s">
        <v>93</v>
      </c>
      <c r="CC1287" t="s">
        <v>93</v>
      </c>
      <c r="CD1287" t="s">
        <v>93</v>
      </c>
      <c r="CE1287" t="s">
        <v>93</v>
      </c>
      <c r="CF1287" t="s">
        <v>93</v>
      </c>
      <c r="CG1287" t="s">
        <v>93</v>
      </c>
      <c r="CH1287" t="s">
        <v>93</v>
      </c>
      <c r="CI1287" t="s">
        <v>93</v>
      </c>
      <c r="CJ1287" t="s">
        <v>93</v>
      </c>
      <c r="CK1287" t="s">
        <v>93</v>
      </c>
      <c r="CL1287" t="s">
        <v>93</v>
      </c>
      <c r="CM1287" t="s">
        <v>93</v>
      </c>
      <c r="CN1287">
        <v>8</v>
      </c>
      <c r="CO1287">
        <v>8</v>
      </c>
      <c r="CP1287">
        <v>0</v>
      </c>
      <c r="CQ1287">
        <v>2</v>
      </c>
    </row>
    <row r="1288" spans="1:95">
      <c r="A1288">
        <v>1309980</v>
      </c>
      <c r="B1288" t="s">
        <v>1284</v>
      </c>
      <c r="C1288">
        <v>40</v>
      </c>
      <c r="D1288">
        <v>14502760</v>
      </c>
      <c r="E1288" s="1">
        <v>41519</v>
      </c>
      <c r="F1288" t="s">
        <v>1278</v>
      </c>
      <c r="G1288">
        <v>239.99</v>
      </c>
      <c r="H1288">
        <v>0</v>
      </c>
      <c r="I1288">
        <v>0.40001666699999999</v>
      </c>
      <c r="J1288">
        <v>143.99</v>
      </c>
      <c r="K1288">
        <v>143.99</v>
      </c>
      <c r="L1288" t="s">
        <v>1285</v>
      </c>
      <c r="M1288" t="s">
        <v>96</v>
      </c>
      <c r="N1288" t="s">
        <v>97</v>
      </c>
      <c r="O1288" t="s">
        <v>97</v>
      </c>
      <c r="P1288" t="s">
        <v>1378</v>
      </c>
      <c r="Q1288">
        <v>85.99</v>
      </c>
      <c r="R1288">
        <v>0</v>
      </c>
      <c r="S1288">
        <v>0</v>
      </c>
      <c r="T1288">
        <v>85.99</v>
      </c>
      <c r="U1288">
        <v>85.99</v>
      </c>
      <c r="V1288" t="s">
        <v>97</v>
      </c>
      <c r="W1288" t="s">
        <v>96</v>
      </c>
      <c r="X1288" t="s">
        <v>303</v>
      </c>
      <c r="Y1288" t="s">
        <v>1951</v>
      </c>
      <c r="Z1288">
        <v>14502760</v>
      </c>
      <c r="AA1288" t="s">
        <v>1287</v>
      </c>
      <c r="AB1288">
        <v>89</v>
      </c>
      <c r="AC1288">
        <v>0</v>
      </c>
      <c r="AD1288">
        <v>0</v>
      </c>
      <c r="AE1288">
        <v>0</v>
      </c>
      <c r="AF1288">
        <v>89</v>
      </c>
      <c r="AG1288" s="2" t="s">
        <v>1380</v>
      </c>
      <c r="AH1288" t="s">
        <v>96</v>
      </c>
      <c r="AI1288" t="s">
        <v>97</v>
      </c>
      <c r="AJ1288" t="s">
        <v>97</v>
      </c>
      <c r="AK1288">
        <v>1</v>
      </c>
      <c r="AL1288">
        <v>1</v>
      </c>
      <c r="AM1288">
        <v>1</v>
      </c>
      <c r="AN1288">
        <v>61</v>
      </c>
      <c r="AO1288">
        <v>3</v>
      </c>
      <c r="AP1288">
        <v>606</v>
      </c>
      <c r="AQ1288">
        <v>58</v>
      </c>
      <c r="AR1288">
        <v>54.99</v>
      </c>
      <c r="AS1288">
        <v>154</v>
      </c>
      <c r="AT1288">
        <v>150.99</v>
      </c>
      <c r="AU1288">
        <v>1.6744970345389001</v>
      </c>
      <c r="AV1288">
        <v>1.6178651685393299</v>
      </c>
      <c r="AW1288">
        <v>2.79090591929294</v>
      </c>
      <c r="AX1288">
        <v>2.6965168539325801</v>
      </c>
      <c r="AY1288">
        <v>1</v>
      </c>
      <c r="AZ1288" s="1">
        <v>41428</v>
      </c>
      <c r="BA1288" s="1">
        <v>41519</v>
      </c>
      <c r="BB1288">
        <v>33</v>
      </c>
      <c r="BC1288">
        <v>7</v>
      </c>
      <c r="BD1288">
        <v>1</v>
      </c>
      <c r="BE1288">
        <v>143.99</v>
      </c>
      <c r="BF1288">
        <v>143.99</v>
      </c>
      <c r="BG1288">
        <v>0</v>
      </c>
      <c r="BH1288">
        <v>0</v>
      </c>
      <c r="BI1288" t="s">
        <v>93</v>
      </c>
      <c r="BJ1288" t="s">
        <v>93</v>
      </c>
      <c r="BK1288" t="s">
        <v>93</v>
      </c>
      <c r="BL1288" t="s">
        <v>93</v>
      </c>
      <c r="BM1288" t="s">
        <v>93</v>
      </c>
      <c r="BN1288" t="s">
        <v>93</v>
      </c>
      <c r="BO1288" t="s">
        <v>93</v>
      </c>
      <c r="BP1288" t="s">
        <v>93</v>
      </c>
      <c r="BQ1288" t="s">
        <v>93</v>
      </c>
      <c r="BR1288" t="s">
        <v>93</v>
      </c>
      <c r="BS1288" t="s">
        <v>93</v>
      </c>
      <c r="BT1288" t="s">
        <v>93</v>
      </c>
      <c r="BU1288" t="s">
        <v>93</v>
      </c>
      <c r="BV1288" t="s">
        <v>93</v>
      </c>
      <c r="BW1288" t="s">
        <v>93</v>
      </c>
      <c r="BX1288" t="s">
        <v>93</v>
      </c>
      <c r="BY1288" t="s">
        <v>93</v>
      </c>
      <c r="BZ1288" t="s">
        <v>93</v>
      </c>
      <c r="CA1288" t="s">
        <v>93</v>
      </c>
      <c r="CB1288" t="s">
        <v>93</v>
      </c>
      <c r="CC1288" t="s">
        <v>93</v>
      </c>
      <c r="CD1288" t="s">
        <v>93</v>
      </c>
      <c r="CE1288" t="s">
        <v>93</v>
      </c>
      <c r="CF1288" t="s">
        <v>93</v>
      </c>
      <c r="CG1288" t="s">
        <v>93</v>
      </c>
      <c r="CH1288" t="s">
        <v>93</v>
      </c>
      <c r="CI1288" t="s">
        <v>93</v>
      </c>
      <c r="CJ1288" t="s">
        <v>93</v>
      </c>
      <c r="CK1288" t="s">
        <v>93</v>
      </c>
      <c r="CL1288" t="s">
        <v>93</v>
      </c>
      <c r="CM1288" t="s">
        <v>93</v>
      </c>
      <c r="CN1288">
        <v>8</v>
      </c>
      <c r="CO1288">
        <v>8</v>
      </c>
      <c r="CP1288">
        <v>0</v>
      </c>
      <c r="CQ1288" t="s">
        <v>93</v>
      </c>
    </row>
    <row r="1289" spans="1:95">
      <c r="A1289">
        <v>1309423</v>
      </c>
      <c r="B1289" t="s">
        <v>642</v>
      </c>
      <c r="C1289">
        <v>21</v>
      </c>
      <c r="D1289">
        <v>11261192</v>
      </c>
      <c r="E1289" s="1">
        <v>41386</v>
      </c>
      <c r="F1289" t="s">
        <v>643</v>
      </c>
      <c r="G1289">
        <v>239.99</v>
      </c>
      <c r="H1289">
        <v>0</v>
      </c>
      <c r="I1289">
        <v>0.30001250099999999</v>
      </c>
      <c r="J1289">
        <v>167.99</v>
      </c>
      <c r="K1289">
        <v>167.99</v>
      </c>
      <c r="L1289" t="s">
        <v>644</v>
      </c>
      <c r="M1289" t="s">
        <v>96</v>
      </c>
      <c r="N1289" t="s">
        <v>97</v>
      </c>
      <c r="O1289" t="s">
        <v>97</v>
      </c>
      <c r="P1289" t="s">
        <v>645</v>
      </c>
      <c r="Q1289">
        <v>88.57</v>
      </c>
      <c r="R1289">
        <v>0</v>
      </c>
      <c r="S1289">
        <v>0</v>
      </c>
      <c r="T1289">
        <v>88.57</v>
      </c>
      <c r="U1289">
        <v>88.57</v>
      </c>
      <c r="V1289" t="s">
        <v>97</v>
      </c>
      <c r="W1289" t="s">
        <v>96</v>
      </c>
      <c r="X1289" t="s">
        <v>303</v>
      </c>
      <c r="Y1289" t="s">
        <v>646</v>
      </c>
      <c r="Z1289">
        <v>11261192</v>
      </c>
      <c r="AA1289" t="s">
        <v>647</v>
      </c>
      <c r="AB1289">
        <v>99.09</v>
      </c>
      <c r="AC1289">
        <v>0</v>
      </c>
      <c r="AD1289">
        <v>0</v>
      </c>
      <c r="AE1289">
        <v>0</v>
      </c>
      <c r="AF1289">
        <v>99.09</v>
      </c>
      <c r="AG1289" t="s">
        <v>97</v>
      </c>
      <c r="AH1289" t="s">
        <v>96</v>
      </c>
      <c r="AI1289" t="s">
        <v>97</v>
      </c>
      <c r="AJ1289" t="s">
        <v>97</v>
      </c>
      <c r="AK1289">
        <v>1</v>
      </c>
      <c r="AL1289">
        <v>1</v>
      </c>
      <c r="AM1289">
        <v>1</v>
      </c>
      <c r="AN1289">
        <v>48</v>
      </c>
      <c r="AO1289">
        <v>3</v>
      </c>
      <c r="AP1289">
        <v>3</v>
      </c>
      <c r="AQ1289">
        <v>79.42</v>
      </c>
      <c r="AR1289">
        <v>68.900000000000006</v>
      </c>
      <c r="AS1289">
        <v>151.41999999999999</v>
      </c>
      <c r="AT1289">
        <v>140.9</v>
      </c>
      <c r="AU1289">
        <v>1.8966918821271299</v>
      </c>
      <c r="AV1289">
        <v>1.69532748006862</v>
      </c>
      <c r="AW1289">
        <v>2.7096082194874098</v>
      </c>
      <c r="AX1289">
        <v>2.42193965082248</v>
      </c>
      <c r="AY1289">
        <v>1</v>
      </c>
      <c r="AZ1289" s="1">
        <v>41386</v>
      </c>
      <c r="BA1289" s="1">
        <v>41519</v>
      </c>
      <c r="BB1289">
        <v>39</v>
      </c>
      <c r="BC1289">
        <v>9</v>
      </c>
      <c r="BD1289">
        <v>2</v>
      </c>
      <c r="BE1289">
        <v>167.99</v>
      </c>
      <c r="BF1289">
        <v>167.99</v>
      </c>
      <c r="BG1289">
        <v>3</v>
      </c>
      <c r="BH1289">
        <v>3</v>
      </c>
      <c r="BI1289">
        <v>11</v>
      </c>
      <c r="BJ1289">
        <v>7</v>
      </c>
      <c r="BK1289">
        <v>12</v>
      </c>
      <c r="BL1289">
        <v>34</v>
      </c>
      <c r="BM1289">
        <v>84</v>
      </c>
      <c r="BN1289">
        <v>148</v>
      </c>
      <c r="BO1289">
        <v>4.1689189189189202</v>
      </c>
      <c r="BP1289">
        <v>2.14864864864865</v>
      </c>
      <c r="BQ1289">
        <v>0</v>
      </c>
      <c r="BR1289">
        <v>118</v>
      </c>
      <c r="BS1289">
        <v>0.79729729729729704</v>
      </c>
      <c r="BT1289">
        <v>18</v>
      </c>
      <c r="BU1289">
        <v>0.121621621621622</v>
      </c>
      <c r="BV1289">
        <v>7.4324324324324301E-2</v>
      </c>
      <c r="BW1289">
        <v>0.56756756756756799</v>
      </c>
      <c r="BX1289">
        <v>2.8040540540540499</v>
      </c>
      <c r="BY1289">
        <v>415</v>
      </c>
      <c r="BZ1289">
        <v>3.0675675675675702</v>
      </c>
      <c r="CA1289">
        <v>454</v>
      </c>
      <c r="CB1289">
        <v>-0.26351351351351299</v>
      </c>
      <c r="CC1289">
        <v>-39</v>
      </c>
      <c r="CD1289">
        <v>17</v>
      </c>
      <c r="CE1289">
        <v>31</v>
      </c>
      <c r="CF1289">
        <v>36</v>
      </c>
      <c r="CG1289">
        <v>62</v>
      </c>
      <c r="CH1289">
        <v>0</v>
      </c>
      <c r="CI1289">
        <v>0</v>
      </c>
      <c r="CJ1289">
        <v>0</v>
      </c>
      <c r="CK1289">
        <v>0</v>
      </c>
      <c r="CL1289">
        <v>0</v>
      </c>
      <c r="CM1289">
        <v>0</v>
      </c>
      <c r="CN1289">
        <v>32</v>
      </c>
      <c r="CO1289">
        <v>18</v>
      </c>
      <c r="CP1289">
        <v>14</v>
      </c>
      <c r="CQ1289">
        <v>2</v>
      </c>
    </row>
    <row r="1290" spans="1:95">
      <c r="A1290">
        <v>1309427</v>
      </c>
      <c r="B1290" t="s">
        <v>648</v>
      </c>
      <c r="C1290">
        <v>21</v>
      </c>
      <c r="D1290">
        <v>14073173</v>
      </c>
      <c r="E1290" s="1">
        <v>41386</v>
      </c>
      <c r="F1290" t="s">
        <v>643</v>
      </c>
      <c r="G1290">
        <v>239.99</v>
      </c>
      <c r="H1290">
        <v>0</v>
      </c>
      <c r="I1290">
        <v>0.30001250099999999</v>
      </c>
      <c r="J1290">
        <v>167.99</v>
      </c>
      <c r="K1290">
        <v>167.99</v>
      </c>
      <c r="L1290" t="s">
        <v>644</v>
      </c>
      <c r="M1290" t="s">
        <v>96</v>
      </c>
      <c r="N1290" t="s">
        <v>97</v>
      </c>
      <c r="O1290" t="s">
        <v>97</v>
      </c>
      <c r="P1290" t="s">
        <v>645</v>
      </c>
      <c r="Q1290">
        <v>88.57</v>
      </c>
      <c r="R1290">
        <v>0</v>
      </c>
      <c r="S1290">
        <v>0</v>
      </c>
      <c r="T1290">
        <v>88.57</v>
      </c>
      <c r="U1290">
        <v>88.57</v>
      </c>
      <c r="V1290" t="s">
        <v>97</v>
      </c>
      <c r="W1290" t="s">
        <v>96</v>
      </c>
      <c r="X1290" t="s">
        <v>303</v>
      </c>
      <c r="Y1290" t="s">
        <v>646</v>
      </c>
      <c r="Z1290">
        <v>14073173</v>
      </c>
      <c r="AA1290" t="s">
        <v>647</v>
      </c>
      <c r="AB1290">
        <v>99.09</v>
      </c>
      <c r="AC1290">
        <v>0</v>
      </c>
      <c r="AD1290">
        <v>0</v>
      </c>
      <c r="AE1290">
        <v>0</v>
      </c>
      <c r="AF1290">
        <v>99.09</v>
      </c>
      <c r="AG1290" t="s">
        <v>97</v>
      </c>
      <c r="AH1290" t="s">
        <v>96</v>
      </c>
      <c r="AI1290" t="s">
        <v>97</v>
      </c>
      <c r="AJ1290" t="s">
        <v>97</v>
      </c>
      <c r="AK1290">
        <v>1</v>
      </c>
      <c r="AL1290">
        <v>1</v>
      </c>
      <c r="AM1290">
        <v>1</v>
      </c>
      <c r="AN1290">
        <v>48</v>
      </c>
      <c r="AO1290">
        <v>3</v>
      </c>
      <c r="AP1290">
        <v>3</v>
      </c>
      <c r="AQ1290">
        <v>79.42</v>
      </c>
      <c r="AR1290">
        <v>68.900000000000006</v>
      </c>
      <c r="AS1290">
        <v>151.41999999999999</v>
      </c>
      <c r="AT1290">
        <v>140.9</v>
      </c>
      <c r="AU1290">
        <v>1.8966918821271299</v>
      </c>
      <c r="AV1290">
        <v>1.69532748006862</v>
      </c>
      <c r="AW1290">
        <v>2.7096082194874098</v>
      </c>
      <c r="AX1290">
        <v>2.42193965082248</v>
      </c>
      <c r="AY1290">
        <v>1</v>
      </c>
      <c r="AZ1290" s="1">
        <v>41386</v>
      </c>
      <c r="BA1290" s="1">
        <v>41519</v>
      </c>
      <c r="BB1290">
        <v>39</v>
      </c>
      <c r="BC1290">
        <v>9</v>
      </c>
      <c r="BD1290">
        <v>4</v>
      </c>
      <c r="BE1290">
        <v>167.99</v>
      </c>
      <c r="BF1290">
        <v>167.99</v>
      </c>
      <c r="BG1290">
        <v>2</v>
      </c>
      <c r="BH1290">
        <v>2</v>
      </c>
      <c r="BI1290">
        <v>11</v>
      </c>
      <c r="BJ1290">
        <v>7</v>
      </c>
      <c r="BK1290">
        <v>12</v>
      </c>
      <c r="BL1290">
        <v>34</v>
      </c>
      <c r="BM1290">
        <v>84</v>
      </c>
      <c r="BN1290">
        <v>148</v>
      </c>
      <c r="BO1290">
        <v>4.1689189189189202</v>
      </c>
      <c r="BP1290">
        <v>2.14864864864865</v>
      </c>
      <c r="BQ1290">
        <v>0</v>
      </c>
      <c r="BR1290">
        <v>118</v>
      </c>
      <c r="BS1290">
        <v>0.79729729729729704</v>
      </c>
      <c r="BT1290">
        <v>18</v>
      </c>
      <c r="BU1290">
        <v>0.121621621621622</v>
      </c>
      <c r="BV1290">
        <v>7.4324324324324301E-2</v>
      </c>
      <c r="BW1290">
        <v>0.56756756756756799</v>
      </c>
      <c r="BX1290">
        <v>2.8040540540540499</v>
      </c>
      <c r="BY1290">
        <v>415</v>
      </c>
      <c r="BZ1290">
        <v>3.0675675675675702</v>
      </c>
      <c r="CA1290">
        <v>454</v>
      </c>
      <c r="CB1290">
        <v>-0.26351351351351299</v>
      </c>
      <c r="CC1290">
        <v>-39</v>
      </c>
      <c r="CD1290">
        <v>17</v>
      </c>
      <c r="CE1290">
        <v>31</v>
      </c>
      <c r="CF1290">
        <v>36</v>
      </c>
      <c r="CG1290">
        <v>62</v>
      </c>
      <c r="CH1290">
        <v>0</v>
      </c>
      <c r="CI1290">
        <v>0</v>
      </c>
      <c r="CJ1290">
        <v>0</v>
      </c>
      <c r="CK1290">
        <v>0</v>
      </c>
      <c r="CL1290">
        <v>0</v>
      </c>
      <c r="CM1290">
        <v>0</v>
      </c>
      <c r="CN1290">
        <v>32</v>
      </c>
      <c r="CO1290">
        <v>18</v>
      </c>
      <c r="CP1290">
        <v>14</v>
      </c>
      <c r="CQ1290">
        <v>6</v>
      </c>
    </row>
    <row r="1291" spans="1:95">
      <c r="A1291">
        <v>1309438</v>
      </c>
      <c r="B1291" t="s">
        <v>649</v>
      </c>
      <c r="C1291">
        <v>21</v>
      </c>
      <c r="D1291">
        <v>12404369</v>
      </c>
      <c r="E1291" s="1">
        <v>41386</v>
      </c>
      <c r="F1291" t="s">
        <v>643</v>
      </c>
      <c r="G1291">
        <v>239.99</v>
      </c>
      <c r="H1291">
        <v>0</v>
      </c>
      <c r="I1291">
        <v>0.30001250099999999</v>
      </c>
      <c r="J1291">
        <v>167.99</v>
      </c>
      <c r="K1291">
        <v>167.99</v>
      </c>
      <c r="L1291" t="s">
        <v>644</v>
      </c>
      <c r="M1291" t="s">
        <v>96</v>
      </c>
      <c r="N1291" t="s">
        <v>97</v>
      </c>
      <c r="O1291" t="s">
        <v>97</v>
      </c>
      <c r="P1291" t="s">
        <v>645</v>
      </c>
      <c r="Q1291">
        <v>88.57</v>
      </c>
      <c r="R1291">
        <v>0</v>
      </c>
      <c r="S1291">
        <v>0</v>
      </c>
      <c r="T1291">
        <v>88.57</v>
      </c>
      <c r="U1291">
        <v>88.57</v>
      </c>
      <c r="V1291" t="s">
        <v>97</v>
      </c>
      <c r="W1291" t="s">
        <v>96</v>
      </c>
      <c r="X1291" t="s">
        <v>303</v>
      </c>
      <c r="Y1291" t="s">
        <v>646</v>
      </c>
      <c r="Z1291">
        <v>12404369</v>
      </c>
      <c r="AA1291" t="s">
        <v>647</v>
      </c>
      <c r="AB1291">
        <v>99.09</v>
      </c>
      <c r="AC1291">
        <v>0</v>
      </c>
      <c r="AD1291">
        <v>0</v>
      </c>
      <c r="AE1291">
        <v>0</v>
      </c>
      <c r="AF1291">
        <v>99.09</v>
      </c>
      <c r="AG1291" t="s">
        <v>97</v>
      </c>
      <c r="AH1291" t="s">
        <v>96</v>
      </c>
      <c r="AI1291" t="s">
        <v>97</v>
      </c>
      <c r="AJ1291" t="s">
        <v>97</v>
      </c>
      <c r="AK1291">
        <v>1</v>
      </c>
      <c r="AL1291">
        <v>1</v>
      </c>
      <c r="AM1291">
        <v>1</v>
      </c>
      <c r="AN1291">
        <v>48</v>
      </c>
      <c r="AO1291">
        <v>3</v>
      </c>
      <c r="AP1291">
        <v>3</v>
      </c>
      <c r="AQ1291">
        <v>79.42</v>
      </c>
      <c r="AR1291">
        <v>68.900000000000006</v>
      </c>
      <c r="AS1291">
        <v>151.41999999999999</v>
      </c>
      <c r="AT1291">
        <v>140.9</v>
      </c>
      <c r="AU1291">
        <v>1.8966918821271299</v>
      </c>
      <c r="AV1291">
        <v>1.69532748006862</v>
      </c>
      <c r="AW1291">
        <v>2.7096082194874098</v>
      </c>
      <c r="AX1291">
        <v>2.42193965082248</v>
      </c>
      <c r="AY1291">
        <v>1</v>
      </c>
      <c r="AZ1291" s="1">
        <v>41386</v>
      </c>
      <c r="BA1291" s="1">
        <v>41519</v>
      </c>
      <c r="BB1291">
        <v>39</v>
      </c>
      <c r="BC1291">
        <v>9</v>
      </c>
      <c r="BD1291">
        <v>1</v>
      </c>
      <c r="BE1291">
        <v>167.99</v>
      </c>
      <c r="BF1291">
        <v>167.99</v>
      </c>
      <c r="BG1291">
        <v>2</v>
      </c>
      <c r="BH1291">
        <v>2</v>
      </c>
      <c r="BI1291">
        <v>11</v>
      </c>
      <c r="BJ1291">
        <v>7</v>
      </c>
      <c r="BK1291">
        <v>12</v>
      </c>
      <c r="BL1291">
        <v>34</v>
      </c>
      <c r="BM1291">
        <v>84</v>
      </c>
      <c r="BN1291">
        <v>148</v>
      </c>
      <c r="BO1291">
        <v>4.1689189189189202</v>
      </c>
      <c r="BP1291">
        <v>2.14864864864865</v>
      </c>
      <c r="BQ1291">
        <v>0</v>
      </c>
      <c r="BR1291">
        <v>118</v>
      </c>
      <c r="BS1291">
        <v>0.79729729729729704</v>
      </c>
      <c r="BT1291">
        <v>18</v>
      </c>
      <c r="BU1291">
        <v>0.121621621621622</v>
      </c>
      <c r="BV1291">
        <v>7.4324324324324301E-2</v>
      </c>
      <c r="BW1291">
        <v>0.56756756756756799</v>
      </c>
      <c r="BX1291">
        <v>2.8040540540540499</v>
      </c>
      <c r="BY1291">
        <v>415</v>
      </c>
      <c r="BZ1291">
        <v>3.0675675675675702</v>
      </c>
      <c r="CA1291">
        <v>454</v>
      </c>
      <c r="CB1291">
        <v>-0.26351351351351299</v>
      </c>
      <c r="CC1291">
        <v>-39</v>
      </c>
      <c r="CD1291">
        <v>17</v>
      </c>
      <c r="CE1291">
        <v>31</v>
      </c>
      <c r="CF1291">
        <v>36</v>
      </c>
      <c r="CG1291">
        <v>62</v>
      </c>
      <c r="CH1291">
        <v>0</v>
      </c>
      <c r="CI1291">
        <v>0</v>
      </c>
      <c r="CJ1291">
        <v>0</v>
      </c>
      <c r="CK1291">
        <v>0</v>
      </c>
      <c r="CL1291">
        <v>0</v>
      </c>
      <c r="CM1291">
        <v>0</v>
      </c>
      <c r="CN1291">
        <v>32</v>
      </c>
      <c r="CO1291">
        <v>18</v>
      </c>
      <c r="CP1291">
        <v>14</v>
      </c>
      <c r="CQ1291" t="s">
        <v>93</v>
      </c>
    </row>
    <row r="1292" spans="1:95">
      <c r="A1292">
        <v>1309446</v>
      </c>
      <c r="B1292" t="s">
        <v>654</v>
      </c>
      <c r="C1292">
        <v>21</v>
      </c>
      <c r="D1292">
        <v>12333618</v>
      </c>
      <c r="E1292" s="1">
        <v>41386</v>
      </c>
      <c r="F1292" t="s">
        <v>643</v>
      </c>
      <c r="G1292">
        <v>239.99</v>
      </c>
      <c r="H1292">
        <v>0</v>
      </c>
      <c r="I1292">
        <v>0.30001250099999999</v>
      </c>
      <c r="J1292">
        <v>167.99</v>
      </c>
      <c r="K1292">
        <v>167.99</v>
      </c>
      <c r="L1292" t="s">
        <v>644</v>
      </c>
      <c r="M1292" t="s">
        <v>96</v>
      </c>
      <c r="N1292" t="s">
        <v>97</v>
      </c>
      <c r="O1292" t="s">
        <v>97</v>
      </c>
      <c r="P1292" t="s">
        <v>655</v>
      </c>
      <c r="Q1292">
        <v>91.45</v>
      </c>
      <c r="R1292">
        <v>0</v>
      </c>
      <c r="S1292">
        <v>0</v>
      </c>
      <c r="T1292">
        <v>91.45</v>
      </c>
      <c r="U1292">
        <v>91.45</v>
      </c>
      <c r="V1292" t="s">
        <v>97</v>
      </c>
      <c r="W1292" t="s">
        <v>96</v>
      </c>
      <c r="X1292" t="s">
        <v>303</v>
      </c>
      <c r="Y1292" t="s">
        <v>656</v>
      </c>
      <c r="Z1292">
        <v>12333618</v>
      </c>
      <c r="AA1292" t="s">
        <v>657</v>
      </c>
      <c r="AB1292">
        <v>99.99</v>
      </c>
      <c r="AC1292">
        <v>0</v>
      </c>
      <c r="AD1292">
        <v>0</v>
      </c>
      <c r="AE1292">
        <v>0</v>
      </c>
      <c r="AF1292">
        <v>99.99</v>
      </c>
      <c r="AG1292" s="2" t="s">
        <v>658</v>
      </c>
      <c r="AH1292" t="s">
        <v>96</v>
      </c>
      <c r="AI1292" t="s">
        <v>97</v>
      </c>
      <c r="AJ1292" t="s">
        <v>97</v>
      </c>
      <c r="AK1292">
        <v>1</v>
      </c>
      <c r="AL1292">
        <v>1</v>
      </c>
      <c r="AM1292">
        <v>1</v>
      </c>
      <c r="AN1292">
        <v>48</v>
      </c>
      <c r="AO1292">
        <v>3</v>
      </c>
      <c r="AP1292">
        <v>571</v>
      </c>
      <c r="AQ1292">
        <v>76.540000000000006</v>
      </c>
      <c r="AR1292">
        <v>68</v>
      </c>
      <c r="AS1292">
        <v>148.54</v>
      </c>
      <c r="AT1292">
        <v>140</v>
      </c>
      <c r="AU1292">
        <v>1.8369600874795</v>
      </c>
      <c r="AV1292">
        <v>1.6800680068006799</v>
      </c>
      <c r="AW1292">
        <v>2.6242755604155299</v>
      </c>
      <c r="AX1292">
        <v>2.4001400140014</v>
      </c>
      <c r="AY1292">
        <v>1</v>
      </c>
      <c r="AZ1292" s="1">
        <v>41386</v>
      </c>
      <c r="BA1292" s="1">
        <v>41519</v>
      </c>
      <c r="BB1292">
        <v>39</v>
      </c>
      <c r="BC1292">
        <v>9</v>
      </c>
      <c r="BD1292">
        <v>2</v>
      </c>
      <c r="BE1292">
        <v>167.99</v>
      </c>
      <c r="BF1292">
        <v>167.99</v>
      </c>
      <c r="BG1292">
        <v>0</v>
      </c>
      <c r="BH1292">
        <v>0</v>
      </c>
      <c r="BI1292" t="s">
        <v>93</v>
      </c>
      <c r="BJ1292" t="s">
        <v>93</v>
      </c>
      <c r="BK1292" t="s">
        <v>93</v>
      </c>
      <c r="BL1292" t="s">
        <v>93</v>
      </c>
      <c r="BM1292" t="s">
        <v>93</v>
      </c>
      <c r="BN1292" t="s">
        <v>93</v>
      </c>
      <c r="BO1292" t="s">
        <v>93</v>
      </c>
      <c r="BP1292" t="s">
        <v>93</v>
      </c>
      <c r="BQ1292" t="s">
        <v>93</v>
      </c>
      <c r="BR1292" t="s">
        <v>93</v>
      </c>
      <c r="BS1292" t="s">
        <v>93</v>
      </c>
      <c r="BT1292" t="s">
        <v>93</v>
      </c>
      <c r="BU1292" t="s">
        <v>93</v>
      </c>
      <c r="BV1292" t="s">
        <v>93</v>
      </c>
      <c r="BW1292" t="s">
        <v>93</v>
      </c>
      <c r="BX1292" t="s">
        <v>93</v>
      </c>
      <c r="BY1292" t="s">
        <v>93</v>
      </c>
      <c r="BZ1292" t="s">
        <v>93</v>
      </c>
      <c r="CA1292" t="s">
        <v>93</v>
      </c>
      <c r="CB1292" t="s">
        <v>93</v>
      </c>
      <c r="CC1292" t="s">
        <v>93</v>
      </c>
      <c r="CD1292" t="s">
        <v>93</v>
      </c>
      <c r="CE1292" t="s">
        <v>93</v>
      </c>
      <c r="CF1292" t="s">
        <v>93</v>
      </c>
      <c r="CG1292" t="s">
        <v>93</v>
      </c>
      <c r="CH1292" t="s">
        <v>93</v>
      </c>
      <c r="CI1292" t="s">
        <v>93</v>
      </c>
      <c r="CJ1292" t="s">
        <v>93</v>
      </c>
      <c r="CK1292" t="s">
        <v>93</v>
      </c>
      <c r="CL1292" t="s">
        <v>93</v>
      </c>
      <c r="CM1292" t="s">
        <v>93</v>
      </c>
      <c r="CN1292">
        <v>12</v>
      </c>
      <c r="CO1292">
        <v>7</v>
      </c>
      <c r="CP1292">
        <v>5</v>
      </c>
      <c r="CQ1292">
        <v>4</v>
      </c>
    </row>
    <row r="1293" spans="1:95">
      <c r="A1293">
        <v>1309454</v>
      </c>
      <c r="B1293" t="s">
        <v>669</v>
      </c>
      <c r="C1293">
        <v>21</v>
      </c>
      <c r="D1293">
        <v>13726143</v>
      </c>
      <c r="E1293" s="1">
        <v>41386</v>
      </c>
      <c r="F1293" t="s">
        <v>643</v>
      </c>
      <c r="G1293">
        <v>239.99</v>
      </c>
      <c r="H1293">
        <v>0</v>
      </c>
      <c r="I1293">
        <v>0.30001250099999999</v>
      </c>
      <c r="J1293">
        <v>167.99</v>
      </c>
      <c r="K1293">
        <v>167.99</v>
      </c>
      <c r="L1293" t="s">
        <v>644</v>
      </c>
      <c r="M1293" t="s">
        <v>96</v>
      </c>
      <c r="N1293" t="s">
        <v>97</v>
      </c>
      <c r="O1293" t="s">
        <v>97</v>
      </c>
      <c r="P1293" t="s">
        <v>665</v>
      </c>
      <c r="Q1293">
        <v>87.34</v>
      </c>
      <c r="R1293">
        <v>0</v>
      </c>
      <c r="S1293">
        <v>0</v>
      </c>
      <c r="T1293">
        <v>87.34</v>
      </c>
      <c r="U1293">
        <v>87.34</v>
      </c>
      <c r="V1293" t="s">
        <v>97</v>
      </c>
      <c r="W1293" t="s">
        <v>96</v>
      </c>
      <c r="X1293" t="s">
        <v>303</v>
      </c>
      <c r="Y1293" t="s">
        <v>670</v>
      </c>
      <c r="Z1293">
        <v>13726143</v>
      </c>
      <c r="AA1293" t="s">
        <v>671</v>
      </c>
      <c r="AB1293">
        <v>99.09</v>
      </c>
      <c r="AC1293">
        <v>0</v>
      </c>
      <c r="AD1293">
        <v>0</v>
      </c>
      <c r="AE1293">
        <v>0</v>
      </c>
      <c r="AF1293">
        <v>99.09</v>
      </c>
      <c r="AG1293" s="2" t="s">
        <v>672</v>
      </c>
      <c r="AH1293" t="s">
        <v>96</v>
      </c>
      <c r="AI1293" t="s">
        <v>97</v>
      </c>
      <c r="AJ1293" t="s">
        <v>97</v>
      </c>
      <c r="AK1293">
        <v>1</v>
      </c>
      <c r="AL1293">
        <v>1</v>
      </c>
      <c r="AM1293">
        <v>1</v>
      </c>
      <c r="AN1293">
        <v>48</v>
      </c>
      <c r="AO1293">
        <v>3</v>
      </c>
      <c r="AP1293">
        <v>448</v>
      </c>
      <c r="AQ1293">
        <v>80.650000000000006</v>
      </c>
      <c r="AR1293">
        <v>68.900000000000006</v>
      </c>
      <c r="AS1293">
        <v>152.65</v>
      </c>
      <c r="AT1293">
        <v>140.9</v>
      </c>
      <c r="AU1293">
        <v>1.9234027936798701</v>
      </c>
      <c r="AV1293">
        <v>1.69532748006862</v>
      </c>
      <c r="AW1293">
        <v>2.7477673460041201</v>
      </c>
      <c r="AX1293">
        <v>2.42193965082248</v>
      </c>
      <c r="AY1293">
        <v>1</v>
      </c>
      <c r="AZ1293" s="1">
        <v>41386</v>
      </c>
      <c r="BA1293" s="1">
        <v>41519</v>
      </c>
      <c r="BB1293">
        <v>39</v>
      </c>
      <c r="BC1293">
        <v>9</v>
      </c>
      <c r="BD1293">
        <v>2</v>
      </c>
      <c r="BE1293">
        <v>167.99</v>
      </c>
      <c r="BF1293">
        <v>167.99</v>
      </c>
      <c r="BG1293">
        <v>1</v>
      </c>
      <c r="BH1293">
        <v>1</v>
      </c>
      <c r="BI1293">
        <v>4</v>
      </c>
      <c r="BJ1293">
        <v>4</v>
      </c>
      <c r="BK1293">
        <v>2</v>
      </c>
      <c r="BL1293">
        <v>4</v>
      </c>
      <c r="BM1293">
        <v>24</v>
      </c>
      <c r="BN1293">
        <v>38</v>
      </c>
      <c r="BO1293">
        <v>4.0526315789473699</v>
      </c>
      <c r="BP1293">
        <v>1.9473684210526301</v>
      </c>
      <c r="BQ1293">
        <v>0</v>
      </c>
      <c r="BR1293">
        <v>28</v>
      </c>
      <c r="BS1293">
        <v>0.73684210526315796</v>
      </c>
      <c r="BT1293">
        <v>8</v>
      </c>
      <c r="BU1293">
        <v>0.21052631578947401</v>
      </c>
      <c r="BV1293">
        <v>0.105263157894737</v>
      </c>
      <c r="BW1293">
        <v>0.63157894736842102</v>
      </c>
      <c r="BX1293">
        <v>2.1578947368421102</v>
      </c>
      <c r="BY1293">
        <v>82</v>
      </c>
      <c r="BZ1293">
        <v>2.6578947368421102</v>
      </c>
      <c r="CA1293">
        <v>101</v>
      </c>
      <c r="CB1293">
        <v>-0.5</v>
      </c>
      <c r="CC1293">
        <v>-19</v>
      </c>
      <c r="CD1293">
        <v>6</v>
      </c>
      <c r="CE1293">
        <v>8</v>
      </c>
      <c r="CF1293">
        <v>10</v>
      </c>
      <c r="CG1293">
        <v>18</v>
      </c>
      <c r="CH1293">
        <v>0</v>
      </c>
      <c r="CI1293">
        <v>0</v>
      </c>
      <c r="CJ1293">
        <v>0</v>
      </c>
      <c r="CK1293">
        <v>0</v>
      </c>
      <c r="CL1293">
        <v>0</v>
      </c>
      <c r="CM1293">
        <v>0</v>
      </c>
      <c r="CN1293">
        <v>13</v>
      </c>
      <c r="CO1293">
        <v>13</v>
      </c>
      <c r="CP1293">
        <v>0</v>
      </c>
      <c r="CQ1293" t="s">
        <v>93</v>
      </c>
    </row>
    <row r="1294" spans="1:95">
      <c r="A1294">
        <v>1309650</v>
      </c>
      <c r="B1294" t="s">
        <v>705</v>
      </c>
      <c r="C1294">
        <v>21</v>
      </c>
      <c r="D1294">
        <v>13847648</v>
      </c>
      <c r="E1294" s="1">
        <v>41386</v>
      </c>
      <c r="F1294" t="s">
        <v>643</v>
      </c>
      <c r="G1294">
        <v>219.99</v>
      </c>
      <c r="H1294">
        <v>0</v>
      </c>
      <c r="I1294">
        <v>0.25001136400000001</v>
      </c>
      <c r="J1294">
        <v>164.99</v>
      </c>
      <c r="K1294">
        <v>164.99</v>
      </c>
      <c r="L1294" t="s">
        <v>644</v>
      </c>
      <c r="M1294" t="s">
        <v>96</v>
      </c>
      <c r="N1294" t="s">
        <v>97</v>
      </c>
      <c r="O1294" t="s">
        <v>97</v>
      </c>
      <c r="P1294" t="s">
        <v>706</v>
      </c>
      <c r="Q1294">
        <v>83.45</v>
      </c>
      <c r="R1294">
        <v>0</v>
      </c>
      <c r="S1294">
        <v>0</v>
      </c>
      <c r="T1294">
        <v>83.45</v>
      </c>
      <c r="U1294">
        <v>83.45</v>
      </c>
      <c r="V1294" t="s">
        <v>97</v>
      </c>
      <c r="W1294" t="s">
        <v>96</v>
      </c>
      <c r="X1294" t="s">
        <v>303</v>
      </c>
      <c r="Y1294" t="s">
        <v>707</v>
      </c>
      <c r="Z1294">
        <v>13847648</v>
      </c>
      <c r="AA1294" t="s">
        <v>708</v>
      </c>
      <c r="AB1294">
        <v>99.99</v>
      </c>
      <c r="AC1294">
        <v>0</v>
      </c>
      <c r="AD1294">
        <v>0</v>
      </c>
      <c r="AE1294">
        <v>0</v>
      </c>
      <c r="AF1294">
        <v>99.99</v>
      </c>
      <c r="AG1294" t="s">
        <v>709</v>
      </c>
      <c r="AH1294" t="s">
        <v>96</v>
      </c>
      <c r="AI1294" t="s">
        <v>97</v>
      </c>
      <c r="AJ1294" t="s">
        <v>97</v>
      </c>
      <c r="AK1294">
        <v>1</v>
      </c>
      <c r="AL1294">
        <v>1</v>
      </c>
      <c r="AM1294">
        <v>1</v>
      </c>
      <c r="AN1294">
        <v>48</v>
      </c>
      <c r="AO1294">
        <v>3</v>
      </c>
      <c r="AP1294">
        <v>243</v>
      </c>
      <c r="AQ1294">
        <v>81.540000000000006</v>
      </c>
      <c r="AR1294">
        <v>65</v>
      </c>
      <c r="AS1294">
        <v>136.54</v>
      </c>
      <c r="AT1294">
        <v>120</v>
      </c>
      <c r="AU1294">
        <v>1.9771120431396001</v>
      </c>
      <c r="AV1294">
        <v>1.6500650065006499</v>
      </c>
      <c r="AW1294">
        <v>2.6361893349311001</v>
      </c>
      <c r="AX1294">
        <v>2.2001200120012001</v>
      </c>
      <c r="AY1294">
        <v>1</v>
      </c>
      <c r="AZ1294" s="1">
        <v>41386</v>
      </c>
      <c r="BA1294" s="1">
        <v>41519</v>
      </c>
      <c r="BB1294">
        <v>39</v>
      </c>
      <c r="BC1294">
        <v>9</v>
      </c>
      <c r="BD1294">
        <v>2</v>
      </c>
      <c r="BE1294">
        <v>164.99</v>
      </c>
      <c r="BF1294">
        <v>164.99</v>
      </c>
      <c r="BG1294">
        <v>6</v>
      </c>
      <c r="BH1294">
        <v>6</v>
      </c>
      <c r="BI1294" t="s">
        <v>93</v>
      </c>
      <c r="BJ1294" t="s">
        <v>93</v>
      </c>
      <c r="BK1294" t="s">
        <v>93</v>
      </c>
      <c r="BL1294" t="s">
        <v>93</v>
      </c>
      <c r="BM1294" t="s">
        <v>93</v>
      </c>
      <c r="BN1294" t="s">
        <v>93</v>
      </c>
      <c r="BO1294" t="s">
        <v>93</v>
      </c>
      <c r="BP1294" t="s">
        <v>93</v>
      </c>
      <c r="BQ1294" t="s">
        <v>93</v>
      </c>
      <c r="BR1294" t="s">
        <v>93</v>
      </c>
      <c r="BS1294" t="s">
        <v>93</v>
      </c>
      <c r="BT1294" t="s">
        <v>93</v>
      </c>
      <c r="BU1294" t="s">
        <v>93</v>
      </c>
      <c r="BV1294" t="s">
        <v>93</v>
      </c>
      <c r="BW1294" t="s">
        <v>93</v>
      </c>
      <c r="BX1294" t="s">
        <v>93</v>
      </c>
      <c r="BY1294" t="s">
        <v>93</v>
      </c>
      <c r="BZ1294" t="s">
        <v>93</v>
      </c>
      <c r="CA1294" t="s">
        <v>93</v>
      </c>
      <c r="CB1294" t="s">
        <v>93</v>
      </c>
      <c r="CC1294" t="s">
        <v>93</v>
      </c>
      <c r="CD1294" t="s">
        <v>93</v>
      </c>
      <c r="CE1294" t="s">
        <v>93</v>
      </c>
      <c r="CF1294" t="s">
        <v>93</v>
      </c>
      <c r="CG1294" t="s">
        <v>93</v>
      </c>
      <c r="CH1294" t="s">
        <v>93</v>
      </c>
      <c r="CI1294" t="s">
        <v>93</v>
      </c>
      <c r="CJ1294" t="s">
        <v>93</v>
      </c>
      <c r="CK1294" t="s">
        <v>93</v>
      </c>
      <c r="CL1294" t="s">
        <v>93</v>
      </c>
      <c r="CM1294" t="s">
        <v>93</v>
      </c>
      <c r="CN1294">
        <v>29</v>
      </c>
      <c r="CO1294">
        <v>18</v>
      </c>
      <c r="CP1294">
        <v>11</v>
      </c>
      <c r="CQ1294">
        <v>2</v>
      </c>
    </row>
    <row r="1295" spans="1:95">
      <c r="A1295">
        <v>1309423</v>
      </c>
      <c r="B1295" t="s">
        <v>642</v>
      </c>
      <c r="C1295">
        <v>22</v>
      </c>
      <c r="D1295">
        <v>11261192</v>
      </c>
      <c r="E1295" s="1">
        <v>41393</v>
      </c>
      <c r="F1295" t="s">
        <v>643</v>
      </c>
      <c r="G1295">
        <v>239.99</v>
      </c>
      <c r="H1295">
        <v>0</v>
      </c>
      <c r="I1295">
        <v>0.20000833400000001</v>
      </c>
      <c r="J1295">
        <v>191.99</v>
      </c>
      <c r="K1295">
        <v>191.99</v>
      </c>
      <c r="L1295" t="s">
        <v>644</v>
      </c>
      <c r="M1295" t="s">
        <v>96</v>
      </c>
      <c r="N1295" t="s">
        <v>97</v>
      </c>
      <c r="O1295" t="s">
        <v>97</v>
      </c>
      <c r="P1295" t="s">
        <v>645</v>
      </c>
      <c r="Q1295">
        <v>92.11</v>
      </c>
      <c r="R1295">
        <v>0</v>
      </c>
      <c r="S1295">
        <v>0</v>
      </c>
      <c r="T1295">
        <v>92.11</v>
      </c>
      <c r="U1295">
        <v>92.11</v>
      </c>
      <c r="V1295" t="s">
        <v>97</v>
      </c>
      <c r="W1295" t="s">
        <v>96</v>
      </c>
      <c r="X1295" t="s">
        <v>303</v>
      </c>
      <c r="Y1295" t="s">
        <v>970</v>
      </c>
      <c r="Z1295">
        <v>11261192</v>
      </c>
      <c r="AA1295" t="s">
        <v>647</v>
      </c>
      <c r="AB1295">
        <v>99.09</v>
      </c>
      <c r="AC1295">
        <v>0</v>
      </c>
      <c r="AD1295">
        <v>0</v>
      </c>
      <c r="AE1295">
        <v>0</v>
      </c>
      <c r="AF1295">
        <v>99.09</v>
      </c>
      <c r="AG1295" t="s">
        <v>97</v>
      </c>
      <c r="AH1295" t="s">
        <v>96</v>
      </c>
      <c r="AI1295" t="s">
        <v>97</v>
      </c>
      <c r="AJ1295" t="s">
        <v>97</v>
      </c>
      <c r="AK1295">
        <v>1</v>
      </c>
      <c r="AL1295">
        <v>1</v>
      </c>
      <c r="AM1295">
        <v>1</v>
      </c>
      <c r="AN1295">
        <v>48</v>
      </c>
      <c r="AO1295">
        <v>3</v>
      </c>
      <c r="AP1295">
        <v>3</v>
      </c>
      <c r="AQ1295">
        <v>99.88</v>
      </c>
      <c r="AR1295">
        <v>92.9</v>
      </c>
      <c r="AS1295">
        <v>147.88</v>
      </c>
      <c r="AT1295">
        <v>140.9</v>
      </c>
      <c r="AU1295">
        <v>2.0843556617088299</v>
      </c>
      <c r="AV1295">
        <v>1.93753153698658</v>
      </c>
      <c r="AW1295">
        <v>2.6054717185973302</v>
      </c>
      <c r="AX1295">
        <v>2.42193965082248</v>
      </c>
      <c r="AY1295">
        <v>1</v>
      </c>
      <c r="AZ1295" s="1">
        <v>41386</v>
      </c>
      <c r="BA1295" s="1">
        <v>41519</v>
      </c>
      <c r="BB1295">
        <v>39</v>
      </c>
      <c r="BC1295">
        <v>9</v>
      </c>
      <c r="BD1295">
        <v>2</v>
      </c>
      <c r="BE1295">
        <v>191.99</v>
      </c>
      <c r="BF1295">
        <v>191.99</v>
      </c>
      <c r="BG1295">
        <v>1</v>
      </c>
      <c r="BH1295">
        <v>1</v>
      </c>
      <c r="BI1295">
        <v>11</v>
      </c>
      <c r="BJ1295">
        <v>7</v>
      </c>
      <c r="BK1295">
        <v>12</v>
      </c>
      <c r="BL1295">
        <v>34</v>
      </c>
      <c r="BM1295">
        <v>86</v>
      </c>
      <c r="BN1295">
        <v>150</v>
      </c>
      <c r="BO1295">
        <v>4.18</v>
      </c>
      <c r="BP1295">
        <v>2.12</v>
      </c>
      <c r="BQ1295">
        <v>0</v>
      </c>
      <c r="BR1295">
        <v>120</v>
      </c>
      <c r="BS1295">
        <v>0.8</v>
      </c>
      <c r="BT1295">
        <v>18</v>
      </c>
      <c r="BU1295">
        <v>0.12</v>
      </c>
      <c r="BV1295">
        <v>7.3333333333333306E-2</v>
      </c>
      <c r="BW1295">
        <v>0.57333333333333303</v>
      </c>
      <c r="BX1295">
        <v>2.8333333333333299</v>
      </c>
      <c r="BY1295">
        <v>425</v>
      </c>
      <c r="BZ1295">
        <v>3.0933333333333302</v>
      </c>
      <c r="CA1295">
        <v>464</v>
      </c>
      <c r="CB1295">
        <v>-0.26</v>
      </c>
      <c r="CC1295">
        <v>-39</v>
      </c>
      <c r="CD1295">
        <v>14</v>
      </c>
      <c r="CE1295">
        <v>30</v>
      </c>
      <c r="CF1295">
        <v>36</v>
      </c>
      <c r="CG1295">
        <v>63</v>
      </c>
      <c r="CH1295">
        <v>0</v>
      </c>
      <c r="CI1295">
        <v>0</v>
      </c>
      <c r="CJ1295">
        <v>0</v>
      </c>
      <c r="CK1295">
        <v>0</v>
      </c>
      <c r="CL1295">
        <v>0</v>
      </c>
      <c r="CM1295">
        <v>0</v>
      </c>
      <c r="CN1295">
        <v>32</v>
      </c>
      <c r="CO1295">
        <v>18</v>
      </c>
      <c r="CP1295">
        <v>14</v>
      </c>
      <c r="CQ1295">
        <v>2</v>
      </c>
    </row>
    <row r="1296" spans="1:95">
      <c r="A1296">
        <v>1309427</v>
      </c>
      <c r="B1296" t="s">
        <v>648</v>
      </c>
      <c r="C1296">
        <v>22</v>
      </c>
      <c r="D1296">
        <v>14073173</v>
      </c>
      <c r="E1296" s="1">
        <v>41393</v>
      </c>
      <c r="F1296" t="s">
        <v>643</v>
      </c>
      <c r="G1296">
        <v>239.99</v>
      </c>
      <c r="H1296">
        <v>0</v>
      </c>
      <c r="I1296">
        <v>0.20000833400000001</v>
      </c>
      <c r="J1296">
        <v>191.99</v>
      </c>
      <c r="K1296">
        <v>191.99</v>
      </c>
      <c r="L1296" t="s">
        <v>644</v>
      </c>
      <c r="M1296" t="s">
        <v>96</v>
      </c>
      <c r="N1296" t="s">
        <v>97</v>
      </c>
      <c r="O1296" t="s">
        <v>97</v>
      </c>
      <c r="P1296" t="s">
        <v>645</v>
      </c>
      <c r="Q1296">
        <v>93.93</v>
      </c>
      <c r="R1296">
        <v>0</v>
      </c>
      <c r="S1296">
        <v>0</v>
      </c>
      <c r="T1296">
        <v>93.93</v>
      </c>
      <c r="U1296">
        <v>93.93</v>
      </c>
      <c r="V1296" t="s">
        <v>97</v>
      </c>
      <c r="W1296" t="s">
        <v>96</v>
      </c>
      <c r="X1296" t="s">
        <v>303</v>
      </c>
      <c r="Y1296" t="s">
        <v>971</v>
      </c>
      <c r="Z1296">
        <v>14073173</v>
      </c>
      <c r="AA1296" t="s">
        <v>647</v>
      </c>
      <c r="AB1296">
        <v>99.09</v>
      </c>
      <c r="AC1296">
        <v>0</v>
      </c>
      <c r="AD1296">
        <v>0</v>
      </c>
      <c r="AE1296">
        <v>0</v>
      </c>
      <c r="AF1296">
        <v>99.09</v>
      </c>
      <c r="AG1296" t="s">
        <v>97</v>
      </c>
      <c r="AH1296" t="s">
        <v>96</v>
      </c>
      <c r="AI1296" t="s">
        <v>97</v>
      </c>
      <c r="AJ1296" t="s">
        <v>97</v>
      </c>
      <c r="AK1296">
        <v>1</v>
      </c>
      <c r="AL1296">
        <v>1</v>
      </c>
      <c r="AM1296">
        <v>1</v>
      </c>
      <c r="AN1296">
        <v>48</v>
      </c>
      <c r="AO1296">
        <v>3</v>
      </c>
      <c r="AP1296">
        <v>3</v>
      </c>
      <c r="AQ1296">
        <v>98.06</v>
      </c>
      <c r="AR1296">
        <v>92.9</v>
      </c>
      <c r="AS1296">
        <v>146.06</v>
      </c>
      <c r="AT1296">
        <v>140.9</v>
      </c>
      <c r="AU1296">
        <v>2.04396891302033</v>
      </c>
      <c r="AV1296">
        <v>1.93753153698658</v>
      </c>
      <c r="AW1296">
        <v>2.5549877568402</v>
      </c>
      <c r="AX1296">
        <v>2.42193965082248</v>
      </c>
      <c r="AY1296">
        <v>1</v>
      </c>
      <c r="AZ1296" s="1">
        <v>41386</v>
      </c>
      <c r="BA1296" s="1">
        <v>41519</v>
      </c>
      <c r="BB1296">
        <v>39</v>
      </c>
      <c r="BC1296">
        <v>9</v>
      </c>
      <c r="BD1296">
        <v>3</v>
      </c>
      <c r="BE1296">
        <v>191.99</v>
      </c>
      <c r="BF1296">
        <v>191.99</v>
      </c>
      <c r="BG1296">
        <v>3</v>
      </c>
      <c r="BH1296">
        <v>3</v>
      </c>
      <c r="BI1296">
        <v>11</v>
      </c>
      <c r="BJ1296">
        <v>7</v>
      </c>
      <c r="BK1296">
        <v>12</v>
      </c>
      <c r="BL1296">
        <v>34</v>
      </c>
      <c r="BM1296">
        <v>86</v>
      </c>
      <c r="BN1296">
        <v>150</v>
      </c>
      <c r="BO1296">
        <v>4.18</v>
      </c>
      <c r="BP1296">
        <v>2.12</v>
      </c>
      <c r="BQ1296">
        <v>0</v>
      </c>
      <c r="BR1296">
        <v>120</v>
      </c>
      <c r="BS1296">
        <v>0.8</v>
      </c>
      <c r="BT1296">
        <v>18</v>
      </c>
      <c r="BU1296">
        <v>0.12</v>
      </c>
      <c r="BV1296">
        <v>7.3333333333333306E-2</v>
      </c>
      <c r="BW1296">
        <v>0.57333333333333303</v>
      </c>
      <c r="BX1296">
        <v>2.8333333333333299</v>
      </c>
      <c r="BY1296">
        <v>425</v>
      </c>
      <c r="BZ1296">
        <v>3.0933333333333302</v>
      </c>
      <c r="CA1296">
        <v>464</v>
      </c>
      <c r="CB1296">
        <v>-0.26</v>
      </c>
      <c r="CC1296">
        <v>-39</v>
      </c>
      <c r="CD1296">
        <v>14</v>
      </c>
      <c r="CE1296">
        <v>30</v>
      </c>
      <c r="CF1296">
        <v>36</v>
      </c>
      <c r="CG1296">
        <v>63</v>
      </c>
      <c r="CH1296">
        <v>0</v>
      </c>
      <c r="CI1296">
        <v>0</v>
      </c>
      <c r="CJ1296">
        <v>0</v>
      </c>
      <c r="CK1296">
        <v>0</v>
      </c>
      <c r="CL1296">
        <v>0</v>
      </c>
      <c r="CM1296">
        <v>0</v>
      </c>
      <c r="CN1296">
        <v>32</v>
      </c>
      <c r="CO1296">
        <v>18</v>
      </c>
      <c r="CP1296">
        <v>14</v>
      </c>
      <c r="CQ1296">
        <v>6</v>
      </c>
    </row>
    <row r="1297" spans="1:95">
      <c r="A1297">
        <v>1309438</v>
      </c>
      <c r="B1297" t="s">
        <v>649</v>
      </c>
      <c r="C1297">
        <v>22</v>
      </c>
      <c r="D1297">
        <v>12404369</v>
      </c>
      <c r="E1297" s="1">
        <v>41393</v>
      </c>
      <c r="F1297" t="s">
        <v>643</v>
      </c>
      <c r="G1297">
        <v>239.99</v>
      </c>
      <c r="H1297">
        <v>0</v>
      </c>
      <c r="I1297">
        <v>0.20000833400000001</v>
      </c>
      <c r="J1297">
        <v>191.99</v>
      </c>
      <c r="K1297">
        <v>191.99</v>
      </c>
      <c r="L1297" t="s">
        <v>644</v>
      </c>
      <c r="M1297" t="s">
        <v>96</v>
      </c>
      <c r="N1297" t="s">
        <v>97</v>
      </c>
      <c r="O1297" t="s">
        <v>97</v>
      </c>
      <c r="P1297" t="s">
        <v>645</v>
      </c>
      <c r="Q1297">
        <v>94.47</v>
      </c>
      <c r="R1297">
        <v>0</v>
      </c>
      <c r="S1297">
        <v>0</v>
      </c>
      <c r="T1297">
        <v>94.47</v>
      </c>
      <c r="U1297">
        <v>94.47</v>
      </c>
      <c r="V1297" t="s">
        <v>97</v>
      </c>
      <c r="W1297" t="s">
        <v>96</v>
      </c>
      <c r="X1297" t="s">
        <v>303</v>
      </c>
      <c r="Y1297" t="s">
        <v>972</v>
      </c>
      <c r="Z1297">
        <v>12404369</v>
      </c>
      <c r="AA1297" t="s">
        <v>647</v>
      </c>
      <c r="AB1297">
        <v>99.09</v>
      </c>
      <c r="AC1297">
        <v>0</v>
      </c>
      <c r="AD1297">
        <v>0</v>
      </c>
      <c r="AE1297">
        <v>0</v>
      </c>
      <c r="AF1297">
        <v>99.09</v>
      </c>
      <c r="AG1297" t="s">
        <v>97</v>
      </c>
      <c r="AH1297" t="s">
        <v>96</v>
      </c>
      <c r="AI1297" t="s">
        <v>97</v>
      </c>
      <c r="AJ1297" t="s">
        <v>97</v>
      </c>
      <c r="AK1297">
        <v>1</v>
      </c>
      <c r="AL1297">
        <v>1</v>
      </c>
      <c r="AM1297">
        <v>1</v>
      </c>
      <c r="AN1297">
        <v>48</v>
      </c>
      <c r="AO1297">
        <v>3</v>
      </c>
      <c r="AP1297">
        <v>3</v>
      </c>
      <c r="AQ1297">
        <v>97.52</v>
      </c>
      <c r="AR1297">
        <v>92.9</v>
      </c>
      <c r="AS1297">
        <v>145.52000000000001</v>
      </c>
      <c r="AT1297">
        <v>140.9</v>
      </c>
      <c r="AU1297">
        <v>2.0322853816026298</v>
      </c>
      <c r="AV1297">
        <v>1.93753153698658</v>
      </c>
      <c r="AW1297">
        <v>2.5403831904308198</v>
      </c>
      <c r="AX1297">
        <v>2.42193965082248</v>
      </c>
      <c r="AY1297">
        <v>1</v>
      </c>
      <c r="AZ1297" s="1">
        <v>41386</v>
      </c>
      <c r="BA1297" s="1">
        <v>41519</v>
      </c>
      <c r="BB1297">
        <v>39</v>
      </c>
      <c r="BC1297">
        <v>9</v>
      </c>
      <c r="BD1297">
        <v>1</v>
      </c>
      <c r="BE1297">
        <v>191.99</v>
      </c>
      <c r="BF1297">
        <v>191.99</v>
      </c>
      <c r="BG1297">
        <v>0</v>
      </c>
      <c r="BH1297">
        <v>0</v>
      </c>
      <c r="BI1297">
        <v>11</v>
      </c>
      <c r="BJ1297">
        <v>7</v>
      </c>
      <c r="BK1297">
        <v>12</v>
      </c>
      <c r="BL1297">
        <v>34</v>
      </c>
      <c r="BM1297">
        <v>86</v>
      </c>
      <c r="BN1297">
        <v>150</v>
      </c>
      <c r="BO1297">
        <v>4.18</v>
      </c>
      <c r="BP1297">
        <v>2.12</v>
      </c>
      <c r="BQ1297">
        <v>0</v>
      </c>
      <c r="BR1297">
        <v>120</v>
      </c>
      <c r="BS1297">
        <v>0.8</v>
      </c>
      <c r="BT1297">
        <v>18</v>
      </c>
      <c r="BU1297">
        <v>0.12</v>
      </c>
      <c r="BV1297">
        <v>7.3333333333333306E-2</v>
      </c>
      <c r="BW1297">
        <v>0.57333333333333303</v>
      </c>
      <c r="BX1297">
        <v>2.8333333333333299</v>
      </c>
      <c r="BY1297">
        <v>425</v>
      </c>
      <c r="BZ1297">
        <v>3.0933333333333302</v>
      </c>
      <c r="CA1297">
        <v>464</v>
      </c>
      <c r="CB1297">
        <v>-0.26</v>
      </c>
      <c r="CC1297">
        <v>-39</v>
      </c>
      <c r="CD1297">
        <v>14</v>
      </c>
      <c r="CE1297">
        <v>30</v>
      </c>
      <c r="CF1297">
        <v>36</v>
      </c>
      <c r="CG1297">
        <v>63</v>
      </c>
      <c r="CH1297">
        <v>0</v>
      </c>
      <c r="CI1297">
        <v>0</v>
      </c>
      <c r="CJ1297">
        <v>0</v>
      </c>
      <c r="CK1297">
        <v>0</v>
      </c>
      <c r="CL1297">
        <v>0</v>
      </c>
      <c r="CM1297">
        <v>0</v>
      </c>
      <c r="CN1297">
        <v>32</v>
      </c>
      <c r="CO1297">
        <v>18</v>
      </c>
      <c r="CP1297">
        <v>14</v>
      </c>
      <c r="CQ1297" t="s">
        <v>93</v>
      </c>
    </row>
    <row r="1298" spans="1:95">
      <c r="A1298">
        <v>1309446</v>
      </c>
      <c r="B1298" t="s">
        <v>654</v>
      </c>
      <c r="C1298">
        <v>22</v>
      </c>
      <c r="D1298">
        <v>12333618</v>
      </c>
      <c r="E1298" s="1">
        <v>41393</v>
      </c>
      <c r="F1298" t="s">
        <v>643</v>
      </c>
      <c r="G1298">
        <v>239.99</v>
      </c>
      <c r="H1298">
        <v>0</v>
      </c>
      <c r="I1298">
        <v>0.20000833400000001</v>
      </c>
      <c r="J1298">
        <v>191.99</v>
      </c>
      <c r="K1298">
        <v>191.99</v>
      </c>
      <c r="L1298" t="s">
        <v>644</v>
      </c>
      <c r="M1298" t="s">
        <v>96</v>
      </c>
      <c r="N1298" t="s">
        <v>97</v>
      </c>
      <c r="O1298" t="s">
        <v>97</v>
      </c>
      <c r="P1298" t="s">
        <v>655</v>
      </c>
      <c r="Q1298">
        <v>91.45</v>
      </c>
      <c r="R1298">
        <v>0</v>
      </c>
      <c r="S1298">
        <v>0</v>
      </c>
      <c r="T1298">
        <v>91.45</v>
      </c>
      <c r="U1298">
        <v>91.45</v>
      </c>
      <c r="V1298" t="s">
        <v>97</v>
      </c>
      <c r="W1298" t="s">
        <v>96</v>
      </c>
      <c r="X1298" t="s">
        <v>303</v>
      </c>
      <c r="Y1298" t="s">
        <v>656</v>
      </c>
      <c r="Z1298">
        <v>12333618</v>
      </c>
      <c r="AA1298" t="s">
        <v>973</v>
      </c>
      <c r="AB1298">
        <v>99</v>
      </c>
      <c r="AC1298">
        <v>0</v>
      </c>
      <c r="AD1298">
        <v>0</v>
      </c>
      <c r="AE1298">
        <v>0</v>
      </c>
      <c r="AF1298">
        <v>99</v>
      </c>
      <c r="AG1298" s="2" t="s">
        <v>658</v>
      </c>
      <c r="AH1298" t="s">
        <v>96</v>
      </c>
      <c r="AI1298" t="s">
        <v>97</v>
      </c>
      <c r="AJ1298" t="s">
        <v>97</v>
      </c>
      <c r="AK1298">
        <v>1</v>
      </c>
      <c r="AL1298">
        <v>1</v>
      </c>
      <c r="AM1298">
        <v>1</v>
      </c>
      <c r="AN1298">
        <v>48</v>
      </c>
      <c r="AO1298">
        <v>3</v>
      </c>
      <c r="AP1298">
        <v>571</v>
      </c>
      <c r="AQ1298">
        <v>100.54</v>
      </c>
      <c r="AR1298">
        <v>92.99</v>
      </c>
      <c r="AS1298">
        <v>148.54</v>
      </c>
      <c r="AT1298">
        <v>140.99</v>
      </c>
      <c r="AU1298">
        <v>2.0993985784581701</v>
      </c>
      <c r="AV1298">
        <v>1.93929292929293</v>
      </c>
      <c r="AW1298">
        <v>2.6242755604155299</v>
      </c>
      <c r="AX1298">
        <v>2.4241414141414102</v>
      </c>
      <c r="AY1298">
        <v>1</v>
      </c>
      <c r="AZ1298" s="1">
        <v>41386</v>
      </c>
      <c r="BA1298" s="1">
        <v>41519</v>
      </c>
      <c r="BB1298">
        <v>39</v>
      </c>
      <c r="BC1298">
        <v>9</v>
      </c>
      <c r="BD1298">
        <v>2</v>
      </c>
      <c r="BE1298">
        <v>191.99</v>
      </c>
      <c r="BF1298">
        <v>191.99</v>
      </c>
      <c r="BG1298">
        <v>0</v>
      </c>
      <c r="BH1298">
        <v>0</v>
      </c>
      <c r="BI1298">
        <v>1</v>
      </c>
      <c r="BJ1298">
        <v>2</v>
      </c>
      <c r="BK1298">
        <v>1</v>
      </c>
      <c r="BL1298">
        <v>4</v>
      </c>
      <c r="BM1298">
        <v>11</v>
      </c>
      <c r="BN1298">
        <v>19</v>
      </c>
      <c r="BO1298">
        <v>4.1578947368421098</v>
      </c>
      <c r="BP1298">
        <v>3.1578947368421102</v>
      </c>
      <c r="BQ1298">
        <v>0</v>
      </c>
      <c r="BR1298">
        <v>15</v>
      </c>
      <c r="BS1298">
        <v>0.78947368421052599</v>
      </c>
      <c r="BT1298">
        <v>3</v>
      </c>
      <c r="BU1298">
        <v>0.157894736842105</v>
      </c>
      <c r="BV1298">
        <v>5.2631578947368397E-2</v>
      </c>
      <c r="BW1298">
        <v>0.57894736842105299</v>
      </c>
      <c r="BX1298">
        <v>4</v>
      </c>
      <c r="BY1298">
        <v>76</v>
      </c>
      <c r="BZ1298">
        <v>4.2631578947368398</v>
      </c>
      <c r="CA1298">
        <v>81</v>
      </c>
      <c r="CB1298">
        <v>-0.26315789473684198</v>
      </c>
      <c r="CC1298">
        <v>-5</v>
      </c>
      <c r="CD1298">
        <v>3</v>
      </c>
      <c r="CE1298">
        <v>5</v>
      </c>
      <c r="CF1298">
        <v>6</v>
      </c>
      <c r="CG1298">
        <v>11</v>
      </c>
      <c r="CH1298">
        <v>0</v>
      </c>
      <c r="CI1298">
        <v>0</v>
      </c>
      <c r="CJ1298">
        <v>0</v>
      </c>
      <c r="CK1298">
        <v>0</v>
      </c>
      <c r="CL1298">
        <v>0</v>
      </c>
      <c r="CM1298">
        <v>0</v>
      </c>
      <c r="CN1298">
        <v>12</v>
      </c>
      <c r="CO1298">
        <v>7</v>
      </c>
      <c r="CP1298">
        <v>5</v>
      </c>
      <c r="CQ1298">
        <v>4</v>
      </c>
    </row>
    <row r="1299" spans="1:95">
      <c r="A1299">
        <v>1309454</v>
      </c>
      <c r="B1299" t="s">
        <v>669</v>
      </c>
      <c r="C1299">
        <v>22</v>
      </c>
      <c r="D1299">
        <v>13726143</v>
      </c>
      <c r="E1299" s="1">
        <v>41393</v>
      </c>
      <c r="F1299" t="s">
        <v>643</v>
      </c>
      <c r="G1299">
        <v>239.99</v>
      </c>
      <c r="H1299">
        <v>0</v>
      </c>
      <c r="I1299">
        <v>0.20000833400000001</v>
      </c>
      <c r="J1299">
        <v>191.99</v>
      </c>
      <c r="K1299">
        <v>191.99</v>
      </c>
      <c r="L1299" t="s">
        <v>644</v>
      </c>
      <c r="M1299" t="s">
        <v>96</v>
      </c>
      <c r="N1299" t="s">
        <v>97</v>
      </c>
      <c r="O1299" t="s">
        <v>97</v>
      </c>
      <c r="P1299" t="s">
        <v>665</v>
      </c>
      <c r="Q1299">
        <v>84.47</v>
      </c>
      <c r="R1299">
        <v>0</v>
      </c>
      <c r="S1299">
        <v>0</v>
      </c>
      <c r="T1299">
        <v>84.47</v>
      </c>
      <c r="U1299">
        <v>84.47</v>
      </c>
      <c r="V1299" t="s">
        <v>97</v>
      </c>
      <c r="W1299" t="s">
        <v>96</v>
      </c>
      <c r="X1299" t="s">
        <v>303</v>
      </c>
      <c r="Y1299" t="s">
        <v>666</v>
      </c>
      <c r="Z1299">
        <v>13726143</v>
      </c>
      <c r="AA1299" t="s">
        <v>976</v>
      </c>
      <c r="AB1299">
        <v>99.09</v>
      </c>
      <c r="AC1299">
        <v>0</v>
      </c>
      <c r="AD1299">
        <v>0</v>
      </c>
      <c r="AE1299">
        <v>0</v>
      </c>
      <c r="AF1299">
        <v>99.09</v>
      </c>
      <c r="AG1299" s="2" t="s">
        <v>672</v>
      </c>
      <c r="AH1299" t="s">
        <v>96</v>
      </c>
      <c r="AI1299" t="s">
        <v>97</v>
      </c>
      <c r="AJ1299" t="s">
        <v>97</v>
      </c>
      <c r="AK1299">
        <v>1</v>
      </c>
      <c r="AL1299">
        <v>1</v>
      </c>
      <c r="AM1299">
        <v>1</v>
      </c>
      <c r="AN1299">
        <v>48</v>
      </c>
      <c r="AO1299">
        <v>3</v>
      </c>
      <c r="AP1299">
        <v>448</v>
      </c>
      <c r="AQ1299">
        <v>107.52</v>
      </c>
      <c r="AR1299">
        <v>92.9</v>
      </c>
      <c r="AS1299">
        <v>155.52000000000001</v>
      </c>
      <c r="AT1299">
        <v>140.9</v>
      </c>
      <c r="AU1299">
        <v>2.2728779448324801</v>
      </c>
      <c r="AV1299">
        <v>1.93753153698658</v>
      </c>
      <c r="AW1299">
        <v>2.8411270273469902</v>
      </c>
      <c r="AX1299">
        <v>2.42193965082248</v>
      </c>
      <c r="AY1299">
        <v>1</v>
      </c>
      <c r="AZ1299" s="1">
        <v>41386</v>
      </c>
      <c r="BA1299" s="1">
        <v>41519</v>
      </c>
      <c r="BB1299">
        <v>39</v>
      </c>
      <c r="BC1299">
        <v>9</v>
      </c>
      <c r="BD1299">
        <v>2</v>
      </c>
      <c r="BE1299">
        <v>191.99</v>
      </c>
      <c r="BF1299">
        <v>191.99</v>
      </c>
      <c r="BG1299">
        <v>1</v>
      </c>
      <c r="BH1299">
        <v>1</v>
      </c>
      <c r="BI1299" t="s">
        <v>93</v>
      </c>
      <c r="BJ1299" t="s">
        <v>93</v>
      </c>
      <c r="BK1299" t="s">
        <v>93</v>
      </c>
      <c r="BL1299" t="s">
        <v>93</v>
      </c>
      <c r="BM1299" t="s">
        <v>93</v>
      </c>
      <c r="BN1299" t="s">
        <v>93</v>
      </c>
      <c r="BO1299" t="s">
        <v>93</v>
      </c>
      <c r="BP1299" t="s">
        <v>93</v>
      </c>
      <c r="BQ1299" t="s">
        <v>93</v>
      </c>
      <c r="BR1299" t="s">
        <v>93</v>
      </c>
      <c r="BS1299" t="s">
        <v>93</v>
      </c>
      <c r="BT1299" t="s">
        <v>93</v>
      </c>
      <c r="BU1299" t="s">
        <v>93</v>
      </c>
      <c r="BV1299" t="s">
        <v>93</v>
      </c>
      <c r="BW1299" t="s">
        <v>93</v>
      </c>
      <c r="BX1299" t="s">
        <v>93</v>
      </c>
      <c r="BY1299" t="s">
        <v>93</v>
      </c>
      <c r="BZ1299" t="s">
        <v>93</v>
      </c>
      <c r="CA1299" t="s">
        <v>93</v>
      </c>
      <c r="CB1299" t="s">
        <v>93</v>
      </c>
      <c r="CC1299" t="s">
        <v>93</v>
      </c>
      <c r="CD1299" t="s">
        <v>93</v>
      </c>
      <c r="CE1299" t="s">
        <v>93</v>
      </c>
      <c r="CF1299" t="s">
        <v>93</v>
      </c>
      <c r="CG1299" t="s">
        <v>93</v>
      </c>
      <c r="CH1299" t="s">
        <v>93</v>
      </c>
      <c r="CI1299" t="s">
        <v>93</v>
      </c>
      <c r="CJ1299" t="s">
        <v>93</v>
      </c>
      <c r="CK1299" t="s">
        <v>93</v>
      </c>
      <c r="CL1299" t="s">
        <v>93</v>
      </c>
      <c r="CM1299" t="s">
        <v>93</v>
      </c>
      <c r="CN1299">
        <v>13</v>
      </c>
      <c r="CO1299">
        <v>13</v>
      </c>
      <c r="CP1299">
        <v>0</v>
      </c>
      <c r="CQ1299" t="s">
        <v>93</v>
      </c>
    </row>
    <row r="1300" spans="1:95">
      <c r="A1300">
        <v>1309650</v>
      </c>
      <c r="B1300" t="s">
        <v>705</v>
      </c>
      <c r="C1300">
        <v>22</v>
      </c>
      <c r="D1300">
        <v>13847648</v>
      </c>
      <c r="E1300" s="1">
        <v>41393</v>
      </c>
      <c r="F1300" t="s">
        <v>643</v>
      </c>
      <c r="G1300">
        <v>219.99</v>
      </c>
      <c r="H1300">
        <v>0</v>
      </c>
      <c r="I1300">
        <v>0.15000681900000001</v>
      </c>
      <c r="J1300">
        <v>186.99</v>
      </c>
      <c r="K1300">
        <v>186.99</v>
      </c>
      <c r="L1300" t="s">
        <v>644</v>
      </c>
      <c r="M1300" t="s">
        <v>96</v>
      </c>
      <c r="N1300" t="s">
        <v>97</v>
      </c>
      <c r="O1300" t="s">
        <v>97</v>
      </c>
      <c r="P1300" t="s">
        <v>706</v>
      </c>
      <c r="Q1300">
        <v>86.12</v>
      </c>
      <c r="R1300">
        <v>0</v>
      </c>
      <c r="S1300">
        <v>0</v>
      </c>
      <c r="T1300">
        <v>86.12</v>
      </c>
      <c r="U1300">
        <v>86.12</v>
      </c>
      <c r="V1300" t="s">
        <v>97</v>
      </c>
      <c r="W1300" t="s">
        <v>96</v>
      </c>
      <c r="X1300" t="s">
        <v>303</v>
      </c>
      <c r="Y1300" t="s">
        <v>986</v>
      </c>
      <c r="Z1300">
        <v>13847648</v>
      </c>
      <c r="AA1300" t="s">
        <v>987</v>
      </c>
      <c r="AB1300">
        <v>99.99</v>
      </c>
      <c r="AC1300">
        <v>0</v>
      </c>
      <c r="AD1300">
        <v>0</v>
      </c>
      <c r="AE1300">
        <v>0</v>
      </c>
      <c r="AF1300">
        <v>99.99</v>
      </c>
      <c r="AG1300" t="s">
        <v>709</v>
      </c>
      <c r="AH1300" t="s">
        <v>96</v>
      </c>
      <c r="AI1300" t="s">
        <v>97</v>
      </c>
      <c r="AJ1300" t="s">
        <v>97</v>
      </c>
      <c r="AK1300">
        <v>1</v>
      </c>
      <c r="AL1300">
        <v>1</v>
      </c>
      <c r="AM1300">
        <v>1</v>
      </c>
      <c r="AN1300">
        <v>48</v>
      </c>
      <c r="AO1300">
        <v>3</v>
      </c>
      <c r="AP1300">
        <v>243</v>
      </c>
      <c r="AQ1300">
        <v>100.87</v>
      </c>
      <c r="AR1300">
        <v>87</v>
      </c>
      <c r="AS1300">
        <v>133.87</v>
      </c>
      <c r="AT1300">
        <v>120</v>
      </c>
      <c r="AU1300">
        <v>2.1712726428239701</v>
      </c>
      <c r="AV1300">
        <v>1.8700870087008701</v>
      </c>
      <c r="AW1300">
        <v>2.5544588945657201</v>
      </c>
      <c r="AX1300">
        <v>2.2001200120012001</v>
      </c>
      <c r="AY1300">
        <v>1</v>
      </c>
      <c r="AZ1300" s="1">
        <v>41386</v>
      </c>
      <c r="BA1300" s="1">
        <v>41519</v>
      </c>
      <c r="BB1300">
        <v>39</v>
      </c>
      <c r="BC1300">
        <v>9</v>
      </c>
      <c r="BD1300">
        <v>2</v>
      </c>
      <c r="BE1300">
        <v>186.99</v>
      </c>
      <c r="BF1300">
        <v>186.99</v>
      </c>
      <c r="BG1300">
        <v>3</v>
      </c>
      <c r="BH1300">
        <v>3</v>
      </c>
      <c r="BI1300" t="s">
        <v>93</v>
      </c>
      <c r="BJ1300" t="s">
        <v>93</v>
      </c>
      <c r="BK1300" t="s">
        <v>93</v>
      </c>
      <c r="BL1300" t="s">
        <v>93</v>
      </c>
      <c r="BM1300" t="s">
        <v>93</v>
      </c>
      <c r="BN1300" t="s">
        <v>93</v>
      </c>
      <c r="BO1300" t="s">
        <v>93</v>
      </c>
      <c r="BP1300" t="s">
        <v>93</v>
      </c>
      <c r="BQ1300" t="s">
        <v>93</v>
      </c>
      <c r="BR1300" t="s">
        <v>93</v>
      </c>
      <c r="BS1300" t="s">
        <v>93</v>
      </c>
      <c r="BT1300" t="s">
        <v>93</v>
      </c>
      <c r="BU1300" t="s">
        <v>93</v>
      </c>
      <c r="BV1300" t="s">
        <v>93</v>
      </c>
      <c r="BW1300" t="s">
        <v>93</v>
      </c>
      <c r="BX1300" t="s">
        <v>93</v>
      </c>
      <c r="BY1300" t="s">
        <v>93</v>
      </c>
      <c r="BZ1300" t="s">
        <v>93</v>
      </c>
      <c r="CA1300" t="s">
        <v>93</v>
      </c>
      <c r="CB1300" t="s">
        <v>93</v>
      </c>
      <c r="CC1300" t="s">
        <v>93</v>
      </c>
      <c r="CD1300" t="s">
        <v>93</v>
      </c>
      <c r="CE1300" t="s">
        <v>93</v>
      </c>
      <c r="CF1300" t="s">
        <v>93</v>
      </c>
      <c r="CG1300" t="s">
        <v>93</v>
      </c>
      <c r="CH1300" t="s">
        <v>93</v>
      </c>
      <c r="CI1300" t="s">
        <v>93</v>
      </c>
      <c r="CJ1300" t="s">
        <v>93</v>
      </c>
      <c r="CK1300" t="s">
        <v>93</v>
      </c>
      <c r="CL1300" t="s">
        <v>93</v>
      </c>
      <c r="CM1300" t="s">
        <v>93</v>
      </c>
      <c r="CN1300">
        <v>29</v>
      </c>
      <c r="CO1300">
        <v>18</v>
      </c>
      <c r="CP1300">
        <v>11</v>
      </c>
      <c r="CQ1300">
        <v>2</v>
      </c>
    </row>
    <row r="1301" spans="1:95">
      <c r="A1301">
        <v>1309423</v>
      </c>
      <c r="B1301" t="s">
        <v>642</v>
      </c>
      <c r="C1301">
        <v>23</v>
      </c>
      <c r="D1301">
        <v>11261192</v>
      </c>
      <c r="E1301" s="1">
        <v>41400</v>
      </c>
      <c r="F1301" t="s">
        <v>643</v>
      </c>
      <c r="G1301">
        <v>239.99</v>
      </c>
      <c r="H1301">
        <v>0</v>
      </c>
      <c r="I1301">
        <v>0</v>
      </c>
      <c r="J1301">
        <v>0</v>
      </c>
      <c r="K1301">
        <v>239.99</v>
      </c>
      <c r="L1301" t="s">
        <v>644</v>
      </c>
      <c r="M1301" t="s">
        <v>96</v>
      </c>
      <c r="N1301" t="s">
        <v>97</v>
      </c>
      <c r="O1301" t="s">
        <v>97</v>
      </c>
      <c r="P1301" t="s">
        <v>645</v>
      </c>
      <c r="Q1301">
        <v>94.47</v>
      </c>
      <c r="R1301">
        <v>0</v>
      </c>
      <c r="S1301">
        <v>0</v>
      </c>
      <c r="T1301">
        <v>94.47</v>
      </c>
      <c r="U1301">
        <v>94.47</v>
      </c>
      <c r="V1301" t="s">
        <v>97</v>
      </c>
      <c r="W1301" t="s">
        <v>96</v>
      </c>
      <c r="X1301" t="s">
        <v>303</v>
      </c>
      <c r="Y1301" t="s">
        <v>972</v>
      </c>
      <c r="Z1301">
        <v>11261192</v>
      </c>
      <c r="AA1301" t="s">
        <v>647</v>
      </c>
      <c r="AB1301">
        <v>99.09</v>
      </c>
      <c r="AC1301">
        <v>0</v>
      </c>
      <c r="AD1301">
        <v>0</v>
      </c>
      <c r="AE1301">
        <v>0</v>
      </c>
      <c r="AF1301">
        <v>99.09</v>
      </c>
      <c r="AG1301" t="s">
        <v>97</v>
      </c>
      <c r="AH1301" t="s">
        <v>96</v>
      </c>
      <c r="AI1301" t="s">
        <v>97</v>
      </c>
      <c r="AJ1301" t="s">
        <v>97</v>
      </c>
      <c r="AK1301">
        <v>1</v>
      </c>
      <c r="AL1301">
        <v>1</v>
      </c>
      <c r="AM1301">
        <v>1</v>
      </c>
      <c r="AN1301">
        <v>48</v>
      </c>
      <c r="AO1301">
        <v>3</v>
      </c>
      <c r="AP1301">
        <v>3</v>
      </c>
      <c r="AQ1301">
        <v>145.52000000000001</v>
      </c>
      <c r="AR1301">
        <v>140.9</v>
      </c>
      <c r="AS1301">
        <v>145.52000000000001</v>
      </c>
      <c r="AT1301">
        <v>140.9</v>
      </c>
      <c r="AU1301">
        <v>2.5403831904308198</v>
      </c>
      <c r="AV1301">
        <v>2.42193965082248</v>
      </c>
      <c r="AW1301">
        <v>2.5403831904308198</v>
      </c>
      <c r="AX1301">
        <v>2.42193965082248</v>
      </c>
      <c r="AY1301">
        <v>1</v>
      </c>
      <c r="AZ1301" s="1">
        <v>41386</v>
      </c>
      <c r="BA1301" s="1">
        <v>41519</v>
      </c>
      <c r="BB1301">
        <v>39</v>
      </c>
      <c r="BC1301">
        <v>9</v>
      </c>
      <c r="BD1301">
        <v>2</v>
      </c>
      <c r="BE1301">
        <v>239.99</v>
      </c>
      <c r="BF1301">
        <v>239.99</v>
      </c>
      <c r="BG1301">
        <v>0</v>
      </c>
      <c r="BH1301">
        <v>0</v>
      </c>
      <c r="BI1301">
        <v>11</v>
      </c>
      <c r="BJ1301">
        <v>7</v>
      </c>
      <c r="BK1301">
        <v>12</v>
      </c>
      <c r="BL1301">
        <v>36</v>
      </c>
      <c r="BM1301">
        <v>86</v>
      </c>
      <c r="BN1301">
        <v>152</v>
      </c>
      <c r="BO1301">
        <v>4.1776315789473699</v>
      </c>
      <c r="BP1301">
        <v>2.0921052631578898</v>
      </c>
      <c r="BQ1301">
        <v>0</v>
      </c>
      <c r="BR1301">
        <v>122</v>
      </c>
      <c r="BS1301">
        <v>0.80263157894736803</v>
      </c>
      <c r="BT1301">
        <v>18</v>
      </c>
      <c r="BU1301">
        <v>0.118421052631579</v>
      </c>
      <c r="BV1301">
        <v>7.2368421052631596E-2</v>
      </c>
      <c r="BW1301">
        <v>0.56578947368421095</v>
      </c>
      <c r="BX1301">
        <v>2.8223684210526301</v>
      </c>
      <c r="BY1301">
        <v>429</v>
      </c>
      <c r="BZ1301">
        <v>3.07894736842105</v>
      </c>
      <c r="CA1301">
        <v>468</v>
      </c>
      <c r="CB1301">
        <v>-0.25657894736842102</v>
      </c>
      <c r="CC1301">
        <v>-39</v>
      </c>
      <c r="CD1301">
        <v>14</v>
      </c>
      <c r="CE1301">
        <v>31</v>
      </c>
      <c r="CF1301">
        <v>38</v>
      </c>
      <c r="CG1301">
        <v>65</v>
      </c>
      <c r="CH1301">
        <v>0</v>
      </c>
      <c r="CI1301">
        <v>0</v>
      </c>
      <c r="CJ1301">
        <v>0</v>
      </c>
      <c r="CK1301">
        <v>0</v>
      </c>
      <c r="CL1301">
        <v>0</v>
      </c>
      <c r="CM1301">
        <v>0</v>
      </c>
      <c r="CN1301">
        <v>32</v>
      </c>
      <c r="CO1301">
        <v>18</v>
      </c>
      <c r="CP1301">
        <v>14</v>
      </c>
      <c r="CQ1301">
        <v>2</v>
      </c>
    </row>
    <row r="1302" spans="1:95">
      <c r="A1302">
        <v>1309427</v>
      </c>
      <c r="B1302" t="s">
        <v>648</v>
      </c>
      <c r="C1302">
        <v>23</v>
      </c>
      <c r="D1302">
        <v>14073173</v>
      </c>
      <c r="E1302" s="1">
        <v>41400</v>
      </c>
      <c r="F1302" t="s">
        <v>643</v>
      </c>
      <c r="G1302">
        <v>239.99</v>
      </c>
      <c r="H1302">
        <v>0</v>
      </c>
      <c r="I1302">
        <v>0</v>
      </c>
      <c r="J1302">
        <v>0</v>
      </c>
      <c r="K1302">
        <v>239.99</v>
      </c>
      <c r="L1302" t="s">
        <v>644</v>
      </c>
      <c r="M1302" t="s">
        <v>96</v>
      </c>
      <c r="N1302" t="s">
        <v>97</v>
      </c>
      <c r="O1302" t="s">
        <v>97</v>
      </c>
      <c r="P1302" t="s">
        <v>645</v>
      </c>
      <c r="Q1302">
        <v>94.47</v>
      </c>
      <c r="R1302">
        <v>0</v>
      </c>
      <c r="S1302">
        <v>0</v>
      </c>
      <c r="T1302">
        <v>94.47</v>
      </c>
      <c r="U1302">
        <v>94.47</v>
      </c>
      <c r="V1302" t="s">
        <v>97</v>
      </c>
      <c r="W1302" t="s">
        <v>96</v>
      </c>
      <c r="X1302" t="s">
        <v>303</v>
      </c>
      <c r="Y1302" t="s">
        <v>972</v>
      </c>
      <c r="Z1302">
        <v>14073173</v>
      </c>
      <c r="AA1302" t="s">
        <v>647</v>
      </c>
      <c r="AB1302">
        <v>99.09</v>
      </c>
      <c r="AC1302">
        <v>0</v>
      </c>
      <c r="AD1302">
        <v>0</v>
      </c>
      <c r="AE1302">
        <v>0</v>
      </c>
      <c r="AF1302">
        <v>99.09</v>
      </c>
      <c r="AG1302" t="s">
        <v>97</v>
      </c>
      <c r="AH1302" t="s">
        <v>96</v>
      </c>
      <c r="AI1302" t="s">
        <v>97</v>
      </c>
      <c r="AJ1302" t="s">
        <v>97</v>
      </c>
      <c r="AK1302">
        <v>1</v>
      </c>
      <c r="AL1302">
        <v>1</v>
      </c>
      <c r="AM1302">
        <v>1</v>
      </c>
      <c r="AN1302">
        <v>48</v>
      </c>
      <c r="AO1302">
        <v>3</v>
      </c>
      <c r="AP1302">
        <v>3</v>
      </c>
      <c r="AQ1302">
        <v>145.52000000000001</v>
      </c>
      <c r="AR1302">
        <v>140.9</v>
      </c>
      <c r="AS1302">
        <v>145.52000000000001</v>
      </c>
      <c r="AT1302">
        <v>140.9</v>
      </c>
      <c r="AU1302">
        <v>2.5403831904308198</v>
      </c>
      <c r="AV1302">
        <v>2.42193965082248</v>
      </c>
      <c r="AW1302">
        <v>2.5403831904308198</v>
      </c>
      <c r="AX1302">
        <v>2.42193965082248</v>
      </c>
      <c r="AY1302">
        <v>1</v>
      </c>
      <c r="AZ1302" s="1">
        <v>41386</v>
      </c>
      <c r="BA1302" s="1">
        <v>41519</v>
      </c>
      <c r="BB1302">
        <v>39</v>
      </c>
      <c r="BC1302">
        <v>9</v>
      </c>
      <c r="BD1302">
        <v>4</v>
      </c>
      <c r="BE1302">
        <v>239.99</v>
      </c>
      <c r="BF1302">
        <v>239.99</v>
      </c>
      <c r="BG1302">
        <v>5</v>
      </c>
      <c r="BH1302">
        <v>5</v>
      </c>
      <c r="BI1302">
        <v>11</v>
      </c>
      <c r="BJ1302">
        <v>7</v>
      </c>
      <c r="BK1302">
        <v>12</v>
      </c>
      <c r="BL1302">
        <v>36</v>
      </c>
      <c r="BM1302">
        <v>86</v>
      </c>
      <c r="BN1302">
        <v>152</v>
      </c>
      <c r="BO1302">
        <v>4.1776315789473699</v>
      </c>
      <c r="BP1302">
        <v>2.0921052631578898</v>
      </c>
      <c r="BQ1302">
        <v>0</v>
      </c>
      <c r="BR1302">
        <v>122</v>
      </c>
      <c r="BS1302">
        <v>0.80263157894736803</v>
      </c>
      <c r="BT1302">
        <v>18</v>
      </c>
      <c r="BU1302">
        <v>0.118421052631579</v>
      </c>
      <c r="BV1302">
        <v>7.2368421052631596E-2</v>
      </c>
      <c r="BW1302">
        <v>0.56578947368421095</v>
      </c>
      <c r="BX1302">
        <v>2.8223684210526301</v>
      </c>
      <c r="BY1302">
        <v>429</v>
      </c>
      <c r="BZ1302">
        <v>3.07894736842105</v>
      </c>
      <c r="CA1302">
        <v>468</v>
      </c>
      <c r="CB1302">
        <v>-0.25657894736842102</v>
      </c>
      <c r="CC1302">
        <v>-39</v>
      </c>
      <c r="CD1302">
        <v>14</v>
      </c>
      <c r="CE1302">
        <v>31</v>
      </c>
      <c r="CF1302">
        <v>38</v>
      </c>
      <c r="CG1302">
        <v>65</v>
      </c>
      <c r="CH1302">
        <v>0</v>
      </c>
      <c r="CI1302">
        <v>0</v>
      </c>
      <c r="CJ1302">
        <v>0</v>
      </c>
      <c r="CK1302">
        <v>0</v>
      </c>
      <c r="CL1302">
        <v>0</v>
      </c>
      <c r="CM1302">
        <v>0</v>
      </c>
      <c r="CN1302">
        <v>32</v>
      </c>
      <c r="CO1302">
        <v>18</v>
      </c>
      <c r="CP1302">
        <v>14</v>
      </c>
      <c r="CQ1302">
        <v>6</v>
      </c>
    </row>
    <row r="1303" spans="1:95">
      <c r="A1303">
        <v>1309438</v>
      </c>
      <c r="B1303" t="s">
        <v>649</v>
      </c>
      <c r="C1303">
        <v>23</v>
      </c>
      <c r="D1303">
        <v>12404369</v>
      </c>
      <c r="E1303" s="1">
        <v>41400</v>
      </c>
      <c r="F1303" t="s">
        <v>643</v>
      </c>
      <c r="G1303">
        <v>239.99</v>
      </c>
      <c r="H1303">
        <v>0</v>
      </c>
      <c r="I1303">
        <v>0</v>
      </c>
      <c r="J1303">
        <v>0</v>
      </c>
      <c r="K1303">
        <v>239.99</v>
      </c>
      <c r="L1303" t="s">
        <v>644</v>
      </c>
      <c r="M1303" t="s">
        <v>96</v>
      </c>
      <c r="N1303" t="s">
        <v>97</v>
      </c>
      <c r="O1303" t="s">
        <v>97</v>
      </c>
      <c r="P1303" t="s">
        <v>645</v>
      </c>
      <c r="Q1303">
        <v>94.47</v>
      </c>
      <c r="R1303">
        <v>0</v>
      </c>
      <c r="S1303">
        <v>0</v>
      </c>
      <c r="T1303">
        <v>94.47</v>
      </c>
      <c r="U1303">
        <v>94.47</v>
      </c>
      <c r="V1303" t="s">
        <v>97</v>
      </c>
      <c r="W1303" t="s">
        <v>96</v>
      </c>
      <c r="X1303" t="s">
        <v>303</v>
      </c>
      <c r="Y1303" t="s">
        <v>972</v>
      </c>
      <c r="Z1303">
        <v>12404369</v>
      </c>
      <c r="AA1303" t="s">
        <v>647</v>
      </c>
      <c r="AB1303">
        <v>99.09</v>
      </c>
      <c r="AC1303">
        <v>0</v>
      </c>
      <c r="AD1303">
        <v>0</v>
      </c>
      <c r="AE1303">
        <v>0</v>
      </c>
      <c r="AF1303">
        <v>99.09</v>
      </c>
      <c r="AG1303" t="s">
        <v>97</v>
      </c>
      <c r="AH1303" t="s">
        <v>96</v>
      </c>
      <c r="AI1303" t="s">
        <v>97</v>
      </c>
      <c r="AJ1303" t="s">
        <v>97</v>
      </c>
      <c r="AK1303">
        <v>1</v>
      </c>
      <c r="AL1303">
        <v>1</v>
      </c>
      <c r="AM1303">
        <v>1</v>
      </c>
      <c r="AN1303">
        <v>48</v>
      </c>
      <c r="AO1303">
        <v>3</v>
      </c>
      <c r="AP1303">
        <v>3</v>
      </c>
      <c r="AQ1303">
        <v>145.52000000000001</v>
      </c>
      <c r="AR1303">
        <v>140.9</v>
      </c>
      <c r="AS1303">
        <v>145.52000000000001</v>
      </c>
      <c r="AT1303">
        <v>140.9</v>
      </c>
      <c r="AU1303">
        <v>2.5403831904308198</v>
      </c>
      <c r="AV1303">
        <v>2.42193965082248</v>
      </c>
      <c r="AW1303">
        <v>2.5403831904308198</v>
      </c>
      <c r="AX1303">
        <v>2.42193965082248</v>
      </c>
      <c r="AY1303">
        <v>1</v>
      </c>
      <c r="AZ1303" s="1">
        <v>41386</v>
      </c>
      <c r="BA1303" s="1">
        <v>41519</v>
      </c>
      <c r="BB1303">
        <v>39</v>
      </c>
      <c r="BC1303">
        <v>9</v>
      </c>
      <c r="BD1303">
        <v>1</v>
      </c>
      <c r="BE1303">
        <v>239.99</v>
      </c>
      <c r="BF1303">
        <v>239.99</v>
      </c>
      <c r="BG1303">
        <v>0</v>
      </c>
      <c r="BH1303">
        <v>0</v>
      </c>
      <c r="BI1303">
        <v>11</v>
      </c>
      <c r="BJ1303">
        <v>7</v>
      </c>
      <c r="BK1303">
        <v>12</v>
      </c>
      <c r="BL1303">
        <v>36</v>
      </c>
      <c r="BM1303">
        <v>86</v>
      </c>
      <c r="BN1303">
        <v>152</v>
      </c>
      <c r="BO1303">
        <v>4.1776315789473699</v>
      </c>
      <c r="BP1303">
        <v>2.0921052631578898</v>
      </c>
      <c r="BQ1303">
        <v>0</v>
      </c>
      <c r="BR1303">
        <v>122</v>
      </c>
      <c r="BS1303">
        <v>0.80263157894736803</v>
      </c>
      <c r="BT1303">
        <v>18</v>
      </c>
      <c r="BU1303">
        <v>0.118421052631579</v>
      </c>
      <c r="BV1303">
        <v>7.2368421052631596E-2</v>
      </c>
      <c r="BW1303">
        <v>0.56578947368421095</v>
      </c>
      <c r="BX1303">
        <v>2.8223684210526301</v>
      </c>
      <c r="BY1303">
        <v>429</v>
      </c>
      <c r="BZ1303">
        <v>3.07894736842105</v>
      </c>
      <c r="CA1303">
        <v>468</v>
      </c>
      <c r="CB1303">
        <v>-0.25657894736842102</v>
      </c>
      <c r="CC1303">
        <v>-39</v>
      </c>
      <c r="CD1303">
        <v>14</v>
      </c>
      <c r="CE1303">
        <v>31</v>
      </c>
      <c r="CF1303">
        <v>38</v>
      </c>
      <c r="CG1303">
        <v>65</v>
      </c>
      <c r="CH1303">
        <v>0</v>
      </c>
      <c r="CI1303">
        <v>0</v>
      </c>
      <c r="CJ1303">
        <v>0</v>
      </c>
      <c r="CK1303">
        <v>0</v>
      </c>
      <c r="CL1303">
        <v>0</v>
      </c>
      <c r="CM1303">
        <v>0</v>
      </c>
      <c r="CN1303">
        <v>32</v>
      </c>
      <c r="CO1303">
        <v>18</v>
      </c>
      <c r="CP1303">
        <v>14</v>
      </c>
      <c r="CQ1303" t="s">
        <v>93</v>
      </c>
    </row>
    <row r="1304" spans="1:95">
      <c r="A1304">
        <v>1309446</v>
      </c>
      <c r="B1304" t="s">
        <v>654</v>
      </c>
      <c r="C1304">
        <v>23</v>
      </c>
      <c r="D1304">
        <v>12333618</v>
      </c>
      <c r="E1304" s="1">
        <v>41400</v>
      </c>
      <c r="F1304" t="s">
        <v>643</v>
      </c>
      <c r="G1304">
        <v>239.99</v>
      </c>
      <c r="H1304">
        <v>0</v>
      </c>
      <c r="I1304">
        <v>0</v>
      </c>
      <c r="J1304">
        <v>0</v>
      </c>
      <c r="K1304">
        <v>239.99</v>
      </c>
      <c r="L1304" t="s">
        <v>644</v>
      </c>
      <c r="M1304" t="s">
        <v>96</v>
      </c>
      <c r="N1304" t="s">
        <v>97</v>
      </c>
      <c r="O1304" t="s">
        <v>97</v>
      </c>
      <c r="P1304" t="s">
        <v>655</v>
      </c>
      <c r="Q1304">
        <v>91.45</v>
      </c>
      <c r="R1304">
        <v>0</v>
      </c>
      <c r="S1304">
        <v>0</v>
      </c>
      <c r="T1304">
        <v>91.45</v>
      </c>
      <c r="U1304">
        <v>91.45</v>
      </c>
      <c r="V1304" t="s">
        <v>97</v>
      </c>
      <c r="W1304" t="s">
        <v>96</v>
      </c>
      <c r="X1304" t="s">
        <v>303</v>
      </c>
      <c r="Y1304" t="s">
        <v>656</v>
      </c>
      <c r="Z1304">
        <v>12333618</v>
      </c>
      <c r="AA1304" t="s">
        <v>973</v>
      </c>
      <c r="AB1304">
        <v>99</v>
      </c>
      <c r="AC1304">
        <v>0</v>
      </c>
      <c r="AD1304">
        <v>0</v>
      </c>
      <c r="AE1304">
        <v>0</v>
      </c>
      <c r="AF1304">
        <v>99</v>
      </c>
      <c r="AG1304" s="2" t="s">
        <v>658</v>
      </c>
      <c r="AH1304" t="s">
        <v>96</v>
      </c>
      <c r="AI1304" t="s">
        <v>97</v>
      </c>
      <c r="AJ1304" t="s">
        <v>97</v>
      </c>
      <c r="AK1304">
        <v>1</v>
      </c>
      <c r="AL1304">
        <v>1</v>
      </c>
      <c r="AM1304">
        <v>1</v>
      </c>
      <c r="AN1304">
        <v>48</v>
      </c>
      <c r="AO1304">
        <v>3</v>
      </c>
      <c r="AP1304">
        <v>571</v>
      </c>
      <c r="AQ1304">
        <v>148.54</v>
      </c>
      <c r="AR1304">
        <v>140.99</v>
      </c>
      <c r="AS1304">
        <v>148.54</v>
      </c>
      <c r="AT1304">
        <v>140.99</v>
      </c>
      <c r="AU1304">
        <v>2.6242755604155299</v>
      </c>
      <c r="AV1304">
        <v>2.4241414141414102</v>
      </c>
      <c r="AW1304">
        <v>2.6242755604155299</v>
      </c>
      <c r="AX1304">
        <v>2.4241414141414102</v>
      </c>
      <c r="AY1304">
        <v>1</v>
      </c>
      <c r="AZ1304" s="1">
        <v>41386</v>
      </c>
      <c r="BA1304" s="1">
        <v>41519</v>
      </c>
      <c r="BB1304">
        <v>39</v>
      </c>
      <c r="BC1304">
        <v>9</v>
      </c>
      <c r="BD1304">
        <v>2</v>
      </c>
      <c r="BE1304">
        <v>239.99</v>
      </c>
      <c r="BF1304">
        <v>239.99</v>
      </c>
      <c r="BG1304">
        <v>1</v>
      </c>
      <c r="BH1304">
        <v>1</v>
      </c>
      <c r="BI1304" t="s">
        <v>93</v>
      </c>
      <c r="BJ1304" t="s">
        <v>93</v>
      </c>
      <c r="BK1304" t="s">
        <v>93</v>
      </c>
      <c r="BL1304" t="s">
        <v>93</v>
      </c>
      <c r="BM1304" t="s">
        <v>93</v>
      </c>
      <c r="BN1304" t="s">
        <v>93</v>
      </c>
      <c r="BO1304" t="s">
        <v>93</v>
      </c>
      <c r="BP1304" t="s">
        <v>93</v>
      </c>
      <c r="BQ1304" t="s">
        <v>93</v>
      </c>
      <c r="BR1304" t="s">
        <v>93</v>
      </c>
      <c r="BS1304" t="s">
        <v>93</v>
      </c>
      <c r="BT1304" t="s">
        <v>93</v>
      </c>
      <c r="BU1304" t="s">
        <v>93</v>
      </c>
      <c r="BV1304" t="s">
        <v>93</v>
      </c>
      <c r="BW1304" t="s">
        <v>93</v>
      </c>
      <c r="BX1304" t="s">
        <v>93</v>
      </c>
      <c r="BY1304" t="s">
        <v>93</v>
      </c>
      <c r="BZ1304" t="s">
        <v>93</v>
      </c>
      <c r="CA1304" t="s">
        <v>93</v>
      </c>
      <c r="CB1304" t="s">
        <v>93</v>
      </c>
      <c r="CC1304" t="s">
        <v>93</v>
      </c>
      <c r="CD1304" t="s">
        <v>93</v>
      </c>
      <c r="CE1304" t="s">
        <v>93</v>
      </c>
      <c r="CF1304" t="s">
        <v>93</v>
      </c>
      <c r="CG1304" t="s">
        <v>93</v>
      </c>
      <c r="CH1304" t="s">
        <v>93</v>
      </c>
      <c r="CI1304" t="s">
        <v>93</v>
      </c>
      <c r="CJ1304" t="s">
        <v>93</v>
      </c>
      <c r="CK1304" t="s">
        <v>93</v>
      </c>
      <c r="CL1304" t="s">
        <v>93</v>
      </c>
      <c r="CM1304" t="s">
        <v>93</v>
      </c>
      <c r="CN1304">
        <v>12</v>
      </c>
      <c r="CO1304">
        <v>7</v>
      </c>
      <c r="CP1304">
        <v>5</v>
      </c>
      <c r="CQ1304">
        <v>4</v>
      </c>
    </row>
    <row r="1305" spans="1:95">
      <c r="A1305">
        <v>1309454</v>
      </c>
      <c r="B1305" t="s">
        <v>669</v>
      </c>
      <c r="C1305">
        <v>23</v>
      </c>
      <c r="D1305">
        <v>13726143</v>
      </c>
      <c r="E1305" s="1">
        <v>41400</v>
      </c>
      <c r="F1305" t="s">
        <v>643</v>
      </c>
      <c r="G1305">
        <v>239.99</v>
      </c>
      <c r="H1305">
        <v>0</v>
      </c>
      <c r="I1305">
        <v>0</v>
      </c>
      <c r="J1305">
        <v>0</v>
      </c>
      <c r="K1305">
        <v>239.99</v>
      </c>
      <c r="L1305" t="s">
        <v>644</v>
      </c>
      <c r="M1305" t="s">
        <v>96</v>
      </c>
      <c r="N1305" t="s">
        <v>97</v>
      </c>
      <c r="O1305" t="s">
        <v>97</v>
      </c>
      <c r="P1305" t="s">
        <v>665</v>
      </c>
      <c r="Q1305">
        <v>86.14</v>
      </c>
      <c r="R1305">
        <v>0</v>
      </c>
      <c r="S1305">
        <v>0</v>
      </c>
      <c r="T1305">
        <v>86.14</v>
      </c>
      <c r="U1305">
        <v>86.14</v>
      </c>
      <c r="V1305" t="s">
        <v>97</v>
      </c>
      <c r="W1305" t="s">
        <v>96</v>
      </c>
      <c r="X1305" t="s">
        <v>303</v>
      </c>
      <c r="Y1305" t="s">
        <v>1060</v>
      </c>
      <c r="Z1305">
        <v>13726143</v>
      </c>
      <c r="AA1305" t="s">
        <v>976</v>
      </c>
      <c r="AB1305">
        <v>99.09</v>
      </c>
      <c r="AC1305">
        <v>0</v>
      </c>
      <c r="AD1305">
        <v>0</v>
      </c>
      <c r="AE1305">
        <v>0</v>
      </c>
      <c r="AF1305">
        <v>99.09</v>
      </c>
      <c r="AG1305" s="2" t="s">
        <v>672</v>
      </c>
      <c r="AH1305" t="s">
        <v>96</v>
      </c>
      <c r="AI1305" t="s">
        <v>97</v>
      </c>
      <c r="AJ1305" t="s">
        <v>97</v>
      </c>
      <c r="AK1305">
        <v>1</v>
      </c>
      <c r="AL1305">
        <v>1</v>
      </c>
      <c r="AM1305">
        <v>1</v>
      </c>
      <c r="AN1305">
        <v>48</v>
      </c>
      <c r="AO1305">
        <v>3</v>
      </c>
      <c r="AP1305">
        <v>448</v>
      </c>
      <c r="AQ1305">
        <v>153.85</v>
      </c>
      <c r="AR1305">
        <v>140.9</v>
      </c>
      <c r="AS1305">
        <v>153.85</v>
      </c>
      <c r="AT1305">
        <v>140.9</v>
      </c>
      <c r="AU1305">
        <v>2.78604597167402</v>
      </c>
      <c r="AV1305">
        <v>2.42193965082248</v>
      </c>
      <c r="AW1305">
        <v>2.78604597167402</v>
      </c>
      <c r="AX1305">
        <v>2.42193965082248</v>
      </c>
      <c r="AY1305">
        <v>1</v>
      </c>
      <c r="AZ1305" s="1">
        <v>41386</v>
      </c>
      <c r="BA1305" s="1">
        <v>41519</v>
      </c>
      <c r="BB1305">
        <v>39</v>
      </c>
      <c r="BC1305">
        <v>9</v>
      </c>
      <c r="BD1305">
        <v>2</v>
      </c>
      <c r="BE1305">
        <v>239.99</v>
      </c>
      <c r="BF1305">
        <v>239.99</v>
      </c>
      <c r="BG1305">
        <v>1</v>
      </c>
      <c r="BH1305">
        <v>1</v>
      </c>
      <c r="BI1305" t="s">
        <v>93</v>
      </c>
      <c r="BJ1305" t="s">
        <v>93</v>
      </c>
      <c r="BK1305" t="s">
        <v>93</v>
      </c>
      <c r="BL1305" t="s">
        <v>93</v>
      </c>
      <c r="BM1305" t="s">
        <v>93</v>
      </c>
      <c r="BN1305" t="s">
        <v>93</v>
      </c>
      <c r="BO1305" t="s">
        <v>93</v>
      </c>
      <c r="BP1305" t="s">
        <v>93</v>
      </c>
      <c r="BQ1305" t="s">
        <v>93</v>
      </c>
      <c r="BR1305" t="s">
        <v>93</v>
      </c>
      <c r="BS1305" t="s">
        <v>93</v>
      </c>
      <c r="BT1305" t="s">
        <v>93</v>
      </c>
      <c r="BU1305" t="s">
        <v>93</v>
      </c>
      <c r="BV1305" t="s">
        <v>93</v>
      </c>
      <c r="BW1305" t="s">
        <v>93</v>
      </c>
      <c r="BX1305" t="s">
        <v>93</v>
      </c>
      <c r="BY1305" t="s">
        <v>93</v>
      </c>
      <c r="BZ1305" t="s">
        <v>93</v>
      </c>
      <c r="CA1305" t="s">
        <v>93</v>
      </c>
      <c r="CB1305" t="s">
        <v>93</v>
      </c>
      <c r="CC1305" t="s">
        <v>93</v>
      </c>
      <c r="CD1305" t="s">
        <v>93</v>
      </c>
      <c r="CE1305" t="s">
        <v>93</v>
      </c>
      <c r="CF1305" t="s">
        <v>93</v>
      </c>
      <c r="CG1305" t="s">
        <v>93</v>
      </c>
      <c r="CH1305" t="s">
        <v>93</v>
      </c>
      <c r="CI1305" t="s">
        <v>93</v>
      </c>
      <c r="CJ1305" t="s">
        <v>93</v>
      </c>
      <c r="CK1305" t="s">
        <v>93</v>
      </c>
      <c r="CL1305" t="s">
        <v>93</v>
      </c>
      <c r="CM1305" t="s">
        <v>93</v>
      </c>
      <c r="CN1305">
        <v>13</v>
      </c>
      <c r="CO1305">
        <v>13</v>
      </c>
      <c r="CP1305">
        <v>0</v>
      </c>
      <c r="CQ1305" t="s">
        <v>93</v>
      </c>
    </row>
    <row r="1306" spans="1:95">
      <c r="A1306">
        <v>1309650</v>
      </c>
      <c r="B1306" t="s">
        <v>705</v>
      </c>
      <c r="C1306">
        <v>23</v>
      </c>
      <c r="D1306">
        <v>13847648</v>
      </c>
      <c r="E1306" s="1">
        <v>41400</v>
      </c>
      <c r="F1306" t="s">
        <v>643</v>
      </c>
      <c r="G1306">
        <v>219.99</v>
      </c>
      <c r="H1306">
        <v>0</v>
      </c>
      <c r="I1306">
        <v>0</v>
      </c>
      <c r="J1306">
        <v>0</v>
      </c>
      <c r="K1306">
        <v>219.99</v>
      </c>
      <c r="L1306" t="s">
        <v>644</v>
      </c>
      <c r="M1306" t="s">
        <v>96</v>
      </c>
      <c r="N1306" t="s">
        <v>97</v>
      </c>
      <c r="O1306" t="s">
        <v>97</v>
      </c>
      <c r="P1306" t="s">
        <v>706</v>
      </c>
      <c r="Q1306">
        <v>94.86</v>
      </c>
      <c r="R1306">
        <v>0</v>
      </c>
      <c r="S1306">
        <v>0</v>
      </c>
      <c r="T1306">
        <v>94.86</v>
      </c>
      <c r="U1306">
        <v>94.86</v>
      </c>
      <c r="V1306" t="s">
        <v>97</v>
      </c>
      <c r="W1306" t="s">
        <v>96</v>
      </c>
      <c r="X1306" t="s">
        <v>303</v>
      </c>
      <c r="Y1306" t="s">
        <v>1061</v>
      </c>
      <c r="Z1306">
        <v>13847648</v>
      </c>
      <c r="AA1306" t="s">
        <v>987</v>
      </c>
      <c r="AB1306">
        <v>99</v>
      </c>
      <c r="AC1306">
        <v>0</v>
      </c>
      <c r="AD1306">
        <v>0</v>
      </c>
      <c r="AE1306">
        <v>0</v>
      </c>
      <c r="AF1306">
        <v>99</v>
      </c>
      <c r="AG1306" t="s">
        <v>709</v>
      </c>
      <c r="AH1306" t="s">
        <v>96</v>
      </c>
      <c r="AI1306" t="s">
        <v>97</v>
      </c>
      <c r="AJ1306" t="s">
        <v>97</v>
      </c>
      <c r="AK1306">
        <v>1</v>
      </c>
      <c r="AL1306">
        <v>1</v>
      </c>
      <c r="AM1306">
        <v>1</v>
      </c>
      <c r="AN1306">
        <v>48</v>
      </c>
      <c r="AO1306">
        <v>3</v>
      </c>
      <c r="AP1306">
        <v>243</v>
      </c>
      <c r="AQ1306">
        <v>125.13</v>
      </c>
      <c r="AR1306">
        <v>120.99</v>
      </c>
      <c r="AS1306">
        <v>125.13</v>
      </c>
      <c r="AT1306">
        <v>120.99</v>
      </c>
      <c r="AU1306">
        <v>2.3191018342821001</v>
      </c>
      <c r="AV1306">
        <v>2.2221212121212099</v>
      </c>
      <c r="AW1306">
        <v>2.3191018342821001</v>
      </c>
      <c r="AX1306">
        <v>2.2221212121212099</v>
      </c>
      <c r="AY1306">
        <v>1</v>
      </c>
      <c r="AZ1306" s="1">
        <v>41386</v>
      </c>
      <c r="BA1306" s="1">
        <v>41519</v>
      </c>
      <c r="BB1306">
        <v>39</v>
      </c>
      <c r="BC1306">
        <v>9</v>
      </c>
      <c r="BD1306">
        <v>2</v>
      </c>
      <c r="BE1306">
        <v>219.99</v>
      </c>
      <c r="BF1306">
        <v>219.99</v>
      </c>
      <c r="BG1306">
        <v>7</v>
      </c>
      <c r="BH1306">
        <v>7</v>
      </c>
      <c r="BI1306" t="s">
        <v>93</v>
      </c>
      <c r="BJ1306" t="s">
        <v>93</v>
      </c>
      <c r="BK1306" t="s">
        <v>93</v>
      </c>
      <c r="BL1306" t="s">
        <v>93</v>
      </c>
      <c r="BM1306" t="s">
        <v>93</v>
      </c>
      <c r="BN1306" t="s">
        <v>93</v>
      </c>
      <c r="BO1306" t="s">
        <v>93</v>
      </c>
      <c r="BP1306" t="s">
        <v>93</v>
      </c>
      <c r="BQ1306" t="s">
        <v>93</v>
      </c>
      <c r="BR1306" t="s">
        <v>93</v>
      </c>
      <c r="BS1306" t="s">
        <v>93</v>
      </c>
      <c r="BT1306" t="s">
        <v>93</v>
      </c>
      <c r="BU1306" t="s">
        <v>93</v>
      </c>
      <c r="BV1306" t="s">
        <v>93</v>
      </c>
      <c r="BW1306" t="s">
        <v>93</v>
      </c>
      <c r="BX1306" t="s">
        <v>93</v>
      </c>
      <c r="BY1306" t="s">
        <v>93</v>
      </c>
      <c r="BZ1306" t="s">
        <v>93</v>
      </c>
      <c r="CA1306" t="s">
        <v>93</v>
      </c>
      <c r="CB1306" t="s">
        <v>93</v>
      </c>
      <c r="CC1306" t="s">
        <v>93</v>
      </c>
      <c r="CD1306" t="s">
        <v>93</v>
      </c>
      <c r="CE1306" t="s">
        <v>93</v>
      </c>
      <c r="CF1306" t="s">
        <v>93</v>
      </c>
      <c r="CG1306" t="s">
        <v>93</v>
      </c>
      <c r="CH1306" t="s">
        <v>93</v>
      </c>
      <c r="CI1306" t="s">
        <v>93</v>
      </c>
      <c r="CJ1306" t="s">
        <v>93</v>
      </c>
      <c r="CK1306" t="s">
        <v>93</v>
      </c>
      <c r="CL1306" t="s">
        <v>93</v>
      </c>
      <c r="CM1306" t="s">
        <v>93</v>
      </c>
      <c r="CN1306">
        <v>29</v>
      </c>
      <c r="CO1306">
        <v>18</v>
      </c>
      <c r="CP1306">
        <v>11</v>
      </c>
      <c r="CQ1306">
        <v>2</v>
      </c>
    </row>
    <row r="1307" spans="1:95">
      <c r="A1307">
        <v>1309423</v>
      </c>
      <c r="B1307" t="s">
        <v>642</v>
      </c>
      <c r="C1307">
        <v>24</v>
      </c>
      <c r="D1307">
        <v>11261192</v>
      </c>
      <c r="E1307" s="1">
        <v>41407</v>
      </c>
      <c r="F1307" t="s">
        <v>643</v>
      </c>
      <c r="G1307">
        <v>239.99</v>
      </c>
      <c r="H1307">
        <v>0</v>
      </c>
      <c r="I1307">
        <v>0</v>
      </c>
      <c r="J1307">
        <v>0</v>
      </c>
      <c r="K1307">
        <v>239.99</v>
      </c>
      <c r="L1307" t="s">
        <v>644</v>
      </c>
      <c r="M1307" t="s">
        <v>96</v>
      </c>
      <c r="N1307" t="s">
        <v>97</v>
      </c>
      <c r="O1307" t="s">
        <v>97</v>
      </c>
      <c r="P1307" t="s">
        <v>645</v>
      </c>
      <c r="Q1307">
        <v>94.47</v>
      </c>
      <c r="R1307">
        <v>0</v>
      </c>
      <c r="S1307">
        <v>0</v>
      </c>
      <c r="T1307">
        <v>94.47</v>
      </c>
      <c r="U1307">
        <v>94.47</v>
      </c>
      <c r="V1307" t="s">
        <v>97</v>
      </c>
      <c r="W1307" t="s">
        <v>96</v>
      </c>
      <c r="X1307" t="s">
        <v>303</v>
      </c>
      <c r="Y1307" t="s">
        <v>972</v>
      </c>
      <c r="Z1307">
        <v>11261192</v>
      </c>
      <c r="AA1307" t="s">
        <v>647</v>
      </c>
      <c r="AB1307">
        <v>99.09</v>
      </c>
      <c r="AC1307">
        <v>0</v>
      </c>
      <c r="AD1307">
        <v>0</v>
      </c>
      <c r="AE1307">
        <v>0</v>
      </c>
      <c r="AF1307">
        <v>99.09</v>
      </c>
      <c r="AG1307" t="s">
        <v>97</v>
      </c>
      <c r="AH1307" t="s">
        <v>96</v>
      </c>
      <c r="AI1307" t="s">
        <v>97</v>
      </c>
      <c r="AJ1307" t="s">
        <v>97</v>
      </c>
      <c r="AK1307">
        <v>1</v>
      </c>
      <c r="AL1307">
        <v>1</v>
      </c>
      <c r="AM1307">
        <v>1</v>
      </c>
      <c r="AN1307">
        <v>48</v>
      </c>
      <c r="AO1307">
        <v>3</v>
      </c>
      <c r="AP1307">
        <v>3</v>
      </c>
      <c r="AQ1307">
        <v>145.52000000000001</v>
      </c>
      <c r="AR1307">
        <v>140.9</v>
      </c>
      <c r="AS1307">
        <v>145.52000000000001</v>
      </c>
      <c r="AT1307">
        <v>140.9</v>
      </c>
      <c r="AU1307">
        <v>2.5403831904308198</v>
      </c>
      <c r="AV1307">
        <v>2.42193965082248</v>
      </c>
      <c r="AW1307">
        <v>2.5403831904308198</v>
      </c>
      <c r="AX1307">
        <v>2.42193965082248</v>
      </c>
      <c r="AY1307">
        <v>1</v>
      </c>
      <c r="AZ1307" s="1">
        <v>41386</v>
      </c>
      <c r="BA1307" s="1">
        <v>41519</v>
      </c>
      <c r="BB1307">
        <v>39</v>
      </c>
      <c r="BC1307">
        <v>9</v>
      </c>
      <c r="BD1307">
        <v>2</v>
      </c>
      <c r="BE1307">
        <v>239.99</v>
      </c>
      <c r="BF1307">
        <v>239.99</v>
      </c>
      <c r="BG1307">
        <v>1</v>
      </c>
      <c r="BH1307">
        <v>1</v>
      </c>
      <c r="BI1307">
        <v>11</v>
      </c>
      <c r="BJ1307">
        <v>7</v>
      </c>
      <c r="BK1307">
        <v>13</v>
      </c>
      <c r="BL1307">
        <v>36</v>
      </c>
      <c r="BM1307">
        <v>88</v>
      </c>
      <c r="BN1307">
        <v>155</v>
      </c>
      <c r="BO1307">
        <v>4.1806451612903199</v>
      </c>
      <c r="BP1307">
        <v>2.0516129032258101</v>
      </c>
      <c r="BQ1307">
        <v>0</v>
      </c>
      <c r="BR1307">
        <v>124</v>
      </c>
      <c r="BS1307">
        <v>0.8</v>
      </c>
      <c r="BT1307">
        <v>18</v>
      </c>
      <c r="BU1307">
        <v>0.11612903225806499</v>
      </c>
      <c r="BV1307">
        <v>7.09677419354839E-2</v>
      </c>
      <c r="BW1307">
        <v>0.56774193548387097</v>
      </c>
      <c r="BX1307">
        <v>2.80645161290323</v>
      </c>
      <c r="BY1307">
        <v>435</v>
      </c>
      <c r="BZ1307">
        <v>3.0580645161290301</v>
      </c>
      <c r="CA1307">
        <v>474</v>
      </c>
      <c r="CB1307">
        <v>-0.25161290322580598</v>
      </c>
      <c r="CC1307">
        <v>-39</v>
      </c>
      <c r="CD1307">
        <v>14</v>
      </c>
      <c r="CE1307">
        <v>33</v>
      </c>
      <c r="CF1307">
        <v>41</v>
      </c>
      <c r="CG1307">
        <v>67</v>
      </c>
      <c r="CH1307">
        <v>0</v>
      </c>
      <c r="CI1307">
        <v>0</v>
      </c>
      <c r="CJ1307">
        <v>0</v>
      </c>
      <c r="CK1307">
        <v>0</v>
      </c>
      <c r="CL1307">
        <v>0</v>
      </c>
      <c r="CM1307">
        <v>0</v>
      </c>
      <c r="CN1307">
        <v>32</v>
      </c>
      <c r="CO1307">
        <v>18</v>
      </c>
      <c r="CP1307">
        <v>14</v>
      </c>
      <c r="CQ1307">
        <v>2</v>
      </c>
    </row>
    <row r="1308" spans="1:95">
      <c r="A1308">
        <v>1309427</v>
      </c>
      <c r="B1308" t="s">
        <v>648</v>
      </c>
      <c r="C1308">
        <v>24</v>
      </c>
      <c r="D1308">
        <v>14073173</v>
      </c>
      <c r="E1308" s="1">
        <v>41407</v>
      </c>
      <c r="F1308" t="s">
        <v>643</v>
      </c>
      <c r="G1308">
        <v>239.99</v>
      </c>
      <c r="H1308">
        <v>0</v>
      </c>
      <c r="I1308">
        <v>0</v>
      </c>
      <c r="J1308">
        <v>0</v>
      </c>
      <c r="K1308">
        <v>239.99</v>
      </c>
      <c r="L1308" t="s">
        <v>644</v>
      </c>
      <c r="M1308" t="s">
        <v>96</v>
      </c>
      <c r="N1308" t="s">
        <v>97</v>
      </c>
      <c r="O1308" t="s">
        <v>97</v>
      </c>
      <c r="P1308" t="s">
        <v>645</v>
      </c>
      <c r="Q1308">
        <v>94.47</v>
      </c>
      <c r="R1308">
        <v>0</v>
      </c>
      <c r="S1308">
        <v>0</v>
      </c>
      <c r="T1308">
        <v>94.47</v>
      </c>
      <c r="U1308">
        <v>94.47</v>
      </c>
      <c r="V1308" t="s">
        <v>97</v>
      </c>
      <c r="W1308" t="s">
        <v>96</v>
      </c>
      <c r="X1308" t="s">
        <v>303</v>
      </c>
      <c r="Y1308" t="s">
        <v>972</v>
      </c>
      <c r="Z1308">
        <v>14073173</v>
      </c>
      <c r="AA1308" t="s">
        <v>647</v>
      </c>
      <c r="AB1308">
        <v>99.09</v>
      </c>
      <c r="AC1308">
        <v>0</v>
      </c>
      <c r="AD1308">
        <v>0</v>
      </c>
      <c r="AE1308">
        <v>0</v>
      </c>
      <c r="AF1308">
        <v>99.09</v>
      </c>
      <c r="AG1308" t="s">
        <v>97</v>
      </c>
      <c r="AH1308" t="s">
        <v>96</v>
      </c>
      <c r="AI1308" t="s">
        <v>97</v>
      </c>
      <c r="AJ1308" t="s">
        <v>97</v>
      </c>
      <c r="AK1308">
        <v>1</v>
      </c>
      <c r="AL1308">
        <v>1</v>
      </c>
      <c r="AM1308">
        <v>1</v>
      </c>
      <c r="AN1308">
        <v>48</v>
      </c>
      <c r="AO1308">
        <v>3</v>
      </c>
      <c r="AP1308">
        <v>3</v>
      </c>
      <c r="AQ1308">
        <v>145.52000000000001</v>
      </c>
      <c r="AR1308">
        <v>140.9</v>
      </c>
      <c r="AS1308">
        <v>145.52000000000001</v>
      </c>
      <c r="AT1308">
        <v>140.9</v>
      </c>
      <c r="AU1308">
        <v>2.5403831904308198</v>
      </c>
      <c r="AV1308">
        <v>2.42193965082248</v>
      </c>
      <c r="AW1308">
        <v>2.5403831904308198</v>
      </c>
      <c r="AX1308">
        <v>2.42193965082248</v>
      </c>
      <c r="AY1308">
        <v>1</v>
      </c>
      <c r="AZ1308" s="1">
        <v>41386</v>
      </c>
      <c r="BA1308" s="1">
        <v>41519</v>
      </c>
      <c r="BB1308">
        <v>39</v>
      </c>
      <c r="BC1308">
        <v>9</v>
      </c>
      <c r="BD1308">
        <v>4</v>
      </c>
      <c r="BE1308">
        <v>239.99</v>
      </c>
      <c r="BF1308">
        <v>239.99</v>
      </c>
      <c r="BG1308">
        <v>3</v>
      </c>
      <c r="BH1308">
        <v>3</v>
      </c>
      <c r="BI1308">
        <v>11</v>
      </c>
      <c r="BJ1308">
        <v>7</v>
      </c>
      <c r="BK1308">
        <v>13</v>
      </c>
      <c r="BL1308">
        <v>36</v>
      </c>
      <c r="BM1308">
        <v>88</v>
      </c>
      <c r="BN1308">
        <v>155</v>
      </c>
      <c r="BO1308">
        <v>4.1806451612903199</v>
      </c>
      <c r="BP1308">
        <v>2.0516129032258101</v>
      </c>
      <c r="BQ1308">
        <v>0</v>
      </c>
      <c r="BR1308">
        <v>124</v>
      </c>
      <c r="BS1308">
        <v>0.8</v>
      </c>
      <c r="BT1308">
        <v>18</v>
      </c>
      <c r="BU1308">
        <v>0.11612903225806499</v>
      </c>
      <c r="BV1308">
        <v>7.09677419354839E-2</v>
      </c>
      <c r="BW1308">
        <v>0.56774193548387097</v>
      </c>
      <c r="BX1308">
        <v>2.80645161290323</v>
      </c>
      <c r="BY1308">
        <v>435</v>
      </c>
      <c r="BZ1308">
        <v>3.0580645161290301</v>
      </c>
      <c r="CA1308">
        <v>474</v>
      </c>
      <c r="CB1308">
        <v>-0.25161290322580598</v>
      </c>
      <c r="CC1308">
        <v>-39</v>
      </c>
      <c r="CD1308">
        <v>14</v>
      </c>
      <c r="CE1308">
        <v>33</v>
      </c>
      <c r="CF1308">
        <v>41</v>
      </c>
      <c r="CG1308">
        <v>67</v>
      </c>
      <c r="CH1308">
        <v>0</v>
      </c>
      <c r="CI1308">
        <v>0</v>
      </c>
      <c r="CJ1308">
        <v>0</v>
      </c>
      <c r="CK1308">
        <v>0</v>
      </c>
      <c r="CL1308">
        <v>0</v>
      </c>
      <c r="CM1308">
        <v>0</v>
      </c>
      <c r="CN1308">
        <v>32</v>
      </c>
      <c r="CO1308">
        <v>18</v>
      </c>
      <c r="CP1308">
        <v>14</v>
      </c>
      <c r="CQ1308">
        <v>6</v>
      </c>
    </row>
    <row r="1309" spans="1:95">
      <c r="A1309">
        <v>1309438</v>
      </c>
      <c r="B1309" t="s">
        <v>649</v>
      </c>
      <c r="C1309">
        <v>24</v>
      </c>
      <c r="D1309">
        <v>12404369</v>
      </c>
      <c r="E1309" s="1">
        <v>41407</v>
      </c>
      <c r="F1309" t="s">
        <v>643</v>
      </c>
      <c r="G1309">
        <v>239.99</v>
      </c>
      <c r="H1309">
        <v>0</v>
      </c>
      <c r="I1309">
        <v>0</v>
      </c>
      <c r="J1309">
        <v>0</v>
      </c>
      <c r="K1309">
        <v>239.99</v>
      </c>
      <c r="L1309" t="s">
        <v>644</v>
      </c>
      <c r="M1309" t="s">
        <v>96</v>
      </c>
      <c r="N1309" t="s">
        <v>97</v>
      </c>
      <c r="O1309" t="s">
        <v>97</v>
      </c>
      <c r="P1309" t="s">
        <v>645</v>
      </c>
      <c r="Q1309">
        <v>94.47</v>
      </c>
      <c r="R1309">
        <v>0</v>
      </c>
      <c r="S1309">
        <v>0</v>
      </c>
      <c r="T1309">
        <v>94.47</v>
      </c>
      <c r="U1309">
        <v>94.47</v>
      </c>
      <c r="V1309" t="s">
        <v>97</v>
      </c>
      <c r="W1309" t="s">
        <v>96</v>
      </c>
      <c r="X1309" t="s">
        <v>303</v>
      </c>
      <c r="Y1309" t="s">
        <v>972</v>
      </c>
      <c r="Z1309">
        <v>12404369</v>
      </c>
      <c r="AA1309" t="s">
        <v>647</v>
      </c>
      <c r="AB1309">
        <v>99.09</v>
      </c>
      <c r="AC1309">
        <v>0</v>
      </c>
      <c r="AD1309">
        <v>0</v>
      </c>
      <c r="AE1309">
        <v>0</v>
      </c>
      <c r="AF1309">
        <v>99.09</v>
      </c>
      <c r="AG1309" t="s">
        <v>97</v>
      </c>
      <c r="AH1309" t="s">
        <v>96</v>
      </c>
      <c r="AI1309" t="s">
        <v>97</v>
      </c>
      <c r="AJ1309" t="s">
        <v>97</v>
      </c>
      <c r="AK1309">
        <v>1</v>
      </c>
      <c r="AL1309">
        <v>1</v>
      </c>
      <c r="AM1309">
        <v>1</v>
      </c>
      <c r="AN1309">
        <v>48</v>
      </c>
      <c r="AO1309">
        <v>3</v>
      </c>
      <c r="AP1309">
        <v>3</v>
      </c>
      <c r="AQ1309">
        <v>145.52000000000001</v>
      </c>
      <c r="AR1309">
        <v>140.9</v>
      </c>
      <c r="AS1309">
        <v>145.52000000000001</v>
      </c>
      <c r="AT1309">
        <v>140.9</v>
      </c>
      <c r="AU1309">
        <v>2.5403831904308198</v>
      </c>
      <c r="AV1309">
        <v>2.42193965082248</v>
      </c>
      <c r="AW1309">
        <v>2.5403831904308198</v>
      </c>
      <c r="AX1309">
        <v>2.42193965082248</v>
      </c>
      <c r="AY1309">
        <v>1</v>
      </c>
      <c r="AZ1309" s="1">
        <v>41386</v>
      </c>
      <c r="BA1309" s="1">
        <v>41519</v>
      </c>
      <c r="BB1309">
        <v>39</v>
      </c>
      <c r="BC1309">
        <v>9</v>
      </c>
      <c r="BD1309">
        <v>1</v>
      </c>
      <c r="BE1309">
        <v>239.99</v>
      </c>
      <c r="BF1309">
        <v>239.99</v>
      </c>
      <c r="BG1309">
        <v>0</v>
      </c>
      <c r="BH1309">
        <v>0</v>
      </c>
      <c r="BI1309">
        <v>11</v>
      </c>
      <c r="BJ1309">
        <v>7</v>
      </c>
      <c r="BK1309">
        <v>13</v>
      </c>
      <c r="BL1309">
        <v>36</v>
      </c>
      <c r="BM1309">
        <v>88</v>
      </c>
      <c r="BN1309">
        <v>155</v>
      </c>
      <c r="BO1309">
        <v>4.1806451612903199</v>
      </c>
      <c r="BP1309">
        <v>2.0516129032258101</v>
      </c>
      <c r="BQ1309">
        <v>0</v>
      </c>
      <c r="BR1309">
        <v>124</v>
      </c>
      <c r="BS1309">
        <v>0.8</v>
      </c>
      <c r="BT1309">
        <v>18</v>
      </c>
      <c r="BU1309">
        <v>0.11612903225806499</v>
      </c>
      <c r="BV1309">
        <v>7.09677419354839E-2</v>
      </c>
      <c r="BW1309">
        <v>0.56774193548387097</v>
      </c>
      <c r="BX1309">
        <v>2.80645161290323</v>
      </c>
      <c r="BY1309">
        <v>435</v>
      </c>
      <c r="BZ1309">
        <v>3.0580645161290301</v>
      </c>
      <c r="CA1309">
        <v>474</v>
      </c>
      <c r="CB1309">
        <v>-0.25161290322580598</v>
      </c>
      <c r="CC1309">
        <v>-39</v>
      </c>
      <c r="CD1309">
        <v>14</v>
      </c>
      <c r="CE1309">
        <v>33</v>
      </c>
      <c r="CF1309">
        <v>41</v>
      </c>
      <c r="CG1309">
        <v>67</v>
      </c>
      <c r="CH1309">
        <v>0</v>
      </c>
      <c r="CI1309">
        <v>0</v>
      </c>
      <c r="CJ1309">
        <v>0</v>
      </c>
      <c r="CK1309">
        <v>0</v>
      </c>
      <c r="CL1309">
        <v>0</v>
      </c>
      <c r="CM1309">
        <v>0</v>
      </c>
      <c r="CN1309">
        <v>32</v>
      </c>
      <c r="CO1309">
        <v>18</v>
      </c>
      <c r="CP1309">
        <v>14</v>
      </c>
      <c r="CQ1309" t="s">
        <v>93</v>
      </c>
    </row>
    <row r="1310" spans="1:95">
      <c r="A1310">
        <v>1309446</v>
      </c>
      <c r="B1310" t="s">
        <v>654</v>
      </c>
      <c r="C1310">
        <v>24</v>
      </c>
      <c r="D1310">
        <v>12333618</v>
      </c>
      <c r="E1310" s="1">
        <v>41407</v>
      </c>
      <c r="F1310" t="s">
        <v>643</v>
      </c>
      <c r="G1310">
        <v>239.99</v>
      </c>
      <c r="H1310">
        <v>0</v>
      </c>
      <c r="I1310">
        <v>0</v>
      </c>
      <c r="J1310">
        <v>0</v>
      </c>
      <c r="K1310">
        <v>239.99</v>
      </c>
      <c r="L1310" t="s">
        <v>644</v>
      </c>
      <c r="M1310" t="s">
        <v>96</v>
      </c>
      <c r="N1310" t="s">
        <v>97</v>
      </c>
      <c r="O1310" t="s">
        <v>97</v>
      </c>
      <c r="P1310" t="s">
        <v>655</v>
      </c>
      <c r="Q1310">
        <v>91.45</v>
      </c>
      <c r="R1310">
        <v>0</v>
      </c>
      <c r="S1310">
        <v>0</v>
      </c>
      <c r="T1310">
        <v>91.45</v>
      </c>
      <c r="U1310">
        <v>91.45</v>
      </c>
      <c r="V1310" t="s">
        <v>97</v>
      </c>
      <c r="W1310" t="s">
        <v>96</v>
      </c>
      <c r="X1310" t="s">
        <v>303</v>
      </c>
      <c r="Y1310" t="s">
        <v>656</v>
      </c>
      <c r="Z1310">
        <v>12333618</v>
      </c>
      <c r="AA1310" t="s">
        <v>973</v>
      </c>
      <c r="AB1310">
        <v>99</v>
      </c>
      <c r="AC1310">
        <v>0</v>
      </c>
      <c r="AD1310">
        <v>0</v>
      </c>
      <c r="AE1310">
        <v>0</v>
      </c>
      <c r="AF1310">
        <v>99</v>
      </c>
      <c r="AG1310" s="2" t="s">
        <v>658</v>
      </c>
      <c r="AH1310" t="s">
        <v>96</v>
      </c>
      <c r="AI1310" t="s">
        <v>97</v>
      </c>
      <c r="AJ1310" t="s">
        <v>97</v>
      </c>
      <c r="AK1310">
        <v>1</v>
      </c>
      <c r="AL1310">
        <v>1</v>
      </c>
      <c r="AM1310">
        <v>1</v>
      </c>
      <c r="AN1310">
        <v>48</v>
      </c>
      <c r="AO1310">
        <v>3</v>
      </c>
      <c r="AP1310">
        <v>571</v>
      </c>
      <c r="AQ1310">
        <v>148.54</v>
      </c>
      <c r="AR1310">
        <v>140.99</v>
      </c>
      <c r="AS1310">
        <v>148.54</v>
      </c>
      <c r="AT1310">
        <v>140.99</v>
      </c>
      <c r="AU1310">
        <v>2.6242755604155299</v>
      </c>
      <c r="AV1310">
        <v>2.4241414141414102</v>
      </c>
      <c r="AW1310">
        <v>2.6242755604155299</v>
      </c>
      <c r="AX1310">
        <v>2.4241414141414102</v>
      </c>
      <c r="AY1310">
        <v>1</v>
      </c>
      <c r="AZ1310" s="1">
        <v>41386</v>
      </c>
      <c r="BA1310" s="1">
        <v>41519</v>
      </c>
      <c r="BB1310">
        <v>39</v>
      </c>
      <c r="BC1310">
        <v>9</v>
      </c>
      <c r="BD1310">
        <v>2</v>
      </c>
      <c r="BE1310">
        <v>239.99</v>
      </c>
      <c r="BF1310">
        <v>239.99</v>
      </c>
      <c r="BG1310">
        <v>5</v>
      </c>
      <c r="BH1310">
        <v>5</v>
      </c>
      <c r="BI1310" t="s">
        <v>93</v>
      </c>
      <c r="BJ1310" t="s">
        <v>93</v>
      </c>
      <c r="BK1310" t="s">
        <v>93</v>
      </c>
      <c r="BL1310" t="s">
        <v>93</v>
      </c>
      <c r="BM1310" t="s">
        <v>93</v>
      </c>
      <c r="BN1310" t="s">
        <v>93</v>
      </c>
      <c r="BO1310" t="s">
        <v>93</v>
      </c>
      <c r="BP1310" t="s">
        <v>93</v>
      </c>
      <c r="BQ1310" t="s">
        <v>93</v>
      </c>
      <c r="BR1310" t="s">
        <v>93</v>
      </c>
      <c r="BS1310" t="s">
        <v>93</v>
      </c>
      <c r="BT1310" t="s">
        <v>93</v>
      </c>
      <c r="BU1310" t="s">
        <v>93</v>
      </c>
      <c r="BV1310" t="s">
        <v>93</v>
      </c>
      <c r="BW1310" t="s">
        <v>93</v>
      </c>
      <c r="BX1310" t="s">
        <v>93</v>
      </c>
      <c r="BY1310" t="s">
        <v>93</v>
      </c>
      <c r="BZ1310" t="s">
        <v>93</v>
      </c>
      <c r="CA1310" t="s">
        <v>93</v>
      </c>
      <c r="CB1310" t="s">
        <v>93</v>
      </c>
      <c r="CC1310" t="s">
        <v>93</v>
      </c>
      <c r="CD1310" t="s">
        <v>93</v>
      </c>
      <c r="CE1310" t="s">
        <v>93</v>
      </c>
      <c r="CF1310" t="s">
        <v>93</v>
      </c>
      <c r="CG1310" t="s">
        <v>93</v>
      </c>
      <c r="CH1310" t="s">
        <v>93</v>
      </c>
      <c r="CI1310" t="s">
        <v>93</v>
      </c>
      <c r="CJ1310" t="s">
        <v>93</v>
      </c>
      <c r="CK1310" t="s">
        <v>93</v>
      </c>
      <c r="CL1310" t="s">
        <v>93</v>
      </c>
      <c r="CM1310" t="s">
        <v>93</v>
      </c>
      <c r="CN1310">
        <v>12</v>
      </c>
      <c r="CO1310">
        <v>7</v>
      </c>
      <c r="CP1310">
        <v>5</v>
      </c>
      <c r="CQ1310">
        <v>4</v>
      </c>
    </row>
    <row r="1311" spans="1:95">
      <c r="A1311">
        <v>1309454</v>
      </c>
      <c r="B1311" t="s">
        <v>669</v>
      </c>
      <c r="C1311">
        <v>24</v>
      </c>
      <c r="D1311">
        <v>13726143</v>
      </c>
      <c r="E1311" s="1">
        <v>41407</v>
      </c>
      <c r="F1311" t="s">
        <v>643</v>
      </c>
      <c r="G1311">
        <v>239.99</v>
      </c>
      <c r="H1311">
        <v>0</v>
      </c>
      <c r="I1311">
        <v>0</v>
      </c>
      <c r="J1311">
        <v>0</v>
      </c>
      <c r="K1311">
        <v>239.99</v>
      </c>
      <c r="L1311" t="s">
        <v>644</v>
      </c>
      <c r="M1311" t="s">
        <v>96</v>
      </c>
      <c r="N1311" t="s">
        <v>97</v>
      </c>
      <c r="O1311" t="s">
        <v>97</v>
      </c>
      <c r="P1311" t="s">
        <v>665</v>
      </c>
      <c r="Q1311">
        <v>99</v>
      </c>
      <c r="R1311">
        <v>0</v>
      </c>
      <c r="S1311">
        <v>0</v>
      </c>
      <c r="T1311">
        <v>99</v>
      </c>
      <c r="U1311">
        <v>99</v>
      </c>
      <c r="V1311" t="s">
        <v>97</v>
      </c>
      <c r="W1311" t="s">
        <v>96</v>
      </c>
      <c r="X1311" t="s">
        <v>303</v>
      </c>
      <c r="Y1311" t="s">
        <v>676</v>
      </c>
      <c r="Z1311">
        <v>13726143</v>
      </c>
      <c r="AA1311" t="s">
        <v>976</v>
      </c>
      <c r="AB1311">
        <v>99.09</v>
      </c>
      <c r="AC1311">
        <v>0</v>
      </c>
      <c r="AD1311">
        <v>0</v>
      </c>
      <c r="AE1311">
        <v>0</v>
      </c>
      <c r="AF1311">
        <v>99.09</v>
      </c>
      <c r="AG1311" s="2" t="s">
        <v>672</v>
      </c>
      <c r="AH1311" t="s">
        <v>96</v>
      </c>
      <c r="AI1311" t="s">
        <v>97</v>
      </c>
      <c r="AJ1311" t="s">
        <v>97</v>
      </c>
      <c r="AK1311">
        <v>1</v>
      </c>
      <c r="AL1311">
        <v>1</v>
      </c>
      <c r="AM1311">
        <v>1</v>
      </c>
      <c r="AN1311">
        <v>48</v>
      </c>
      <c r="AO1311">
        <v>3</v>
      </c>
      <c r="AP1311">
        <v>448</v>
      </c>
      <c r="AQ1311">
        <v>140.99</v>
      </c>
      <c r="AR1311">
        <v>140.9</v>
      </c>
      <c r="AS1311">
        <v>140.99</v>
      </c>
      <c r="AT1311">
        <v>140.9</v>
      </c>
      <c r="AU1311">
        <v>2.4241414141414102</v>
      </c>
      <c r="AV1311">
        <v>2.42193965082248</v>
      </c>
      <c r="AW1311">
        <v>2.4241414141414102</v>
      </c>
      <c r="AX1311">
        <v>2.42193965082248</v>
      </c>
      <c r="AY1311">
        <v>1</v>
      </c>
      <c r="AZ1311" s="1">
        <v>41386</v>
      </c>
      <c r="BA1311" s="1">
        <v>41519</v>
      </c>
      <c r="BB1311">
        <v>39</v>
      </c>
      <c r="BC1311">
        <v>9</v>
      </c>
      <c r="BD1311">
        <v>2</v>
      </c>
      <c r="BE1311">
        <v>239.99</v>
      </c>
      <c r="BF1311">
        <v>239.99</v>
      </c>
      <c r="BG1311">
        <v>1</v>
      </c>
      <c r="BH1311">
        <v>1</v>
      </c>
      <c r="BI1311" t="s">
        <v>93</v>
      </c>
      <c r="BJ1311" t="s">
        <v>93</v>
      </c>
      <c r="BK1311" t="s">
        <v>93</v>
      </c>
      <c r="BL1311" t="s">
        <v>93</v>
      </c>
      <c r="BM1311" t="s">
        <v>93</v>
      </c>
      <c r="BN1311" t="s">
        <v>93</v>
      </c>
      <c r="BO1311" t="s">
        <v>93</v>
      </c>
      <c r="BP1311" t="s">
        <v>93</v>
      </c>
      <c r="BQ1311" t="s">
        <v>93</v>
      </c>
      <c r="BR1311" t="s">
        <v>93</v>
      </c>
      <c r="BS1311" t="s">
        <v>93</v>
      </c>
      <c r="BT1311" t="s">
        <v>93</v>
      </c>
      <c r="BU1311" t="s">
        <v>93</v>
      </c>
      <c r="BV1311" t="s">
        <v>93</v>
      </c>
      <c r="BW1311" t="s">
        <v>93</v>
      </c>
      <c r="BX1311" t="s">
        <v>93</v>
      </c>
      <c r="BY1311" t="s">
        <v>93</v>
      </c>
      <c r="BZ1311" t="s">
        <v>93</v>
      </c>
      <c r="CA1311" t="s">
        <v>93</v>
      </c>
      <c r="CB1311" t="s">
        <v>93</v>
      </c>
      <c r="CC1311" t="s">
        <v>93</v>
      </c>
      <c r="CD1311" t="s">
        <v>93</v>
      </c>
      <c r="CE1311" t="s">
        <v>93</v>
      </c>
      <c r="CF1311" t="s">
        <v>93</v>
      </c>
      <c r="CG1311" t="s">
        <v>93</v>
      </c>
      <c r="CH1311" t="s">
        <v>93</v>
      </c>
      <c r="CI1311" t="s">
        <v>93</v>
      </c>
      <c r="CJ1311" t="s">
        <v>93</v>
      </c>
      <c r="CK1311" t="s">
        <v>93</v>
      </c>
      <c r="CL1311" t="s">
        <v>93</v>
      </c>
      <c r="CM1311" t="s">
        <v>93</v>
      </c>
      <c r="CN1311">
        <v>13</v>
      </c>
      <c r="CO1311">
        <v>13</v>
      </c>
      <c r="CP1311">
        <v>0</v>
      </c>
      <c r="CQ1311" t="s">
        <v>93</v>
      </c>
    </row>
    <row r="1312" spans="1:95">
      <c r="A1312">
        <v>1309650</v>
      </c>
      <c r="B1312" t="s">
        <v>705</v>
      </c>
      <c r="C1312">
        <v>24</v>
      </c>
      <c r="D1312">
        <v>13847648</v>
      </c>
      <c r="E1312" s="1">
        <v>41407</v>
      </c>
      <c r="F1312" t="s">
        <v>643</v>
      </c>
      <c r="G1312">
        <v>219.99</v>
      </c>
      <c r="H1312">
        <v>0</v>
      </c>
      <c r="I1312">
        <v>0</v>
      </c>
      <c r="J1312">
        <v>0</v>
      </c>
      <c r="K1312">
        <v>219.99</v>
      </c>
      <c r="L1312" t="s">
        <v>644</v>
      </c>
      <c r="M1312" t="s">
        <v>96</v>
      </c>
      <c r="N1312" t="s">
        <v>97</v>
      </c>
      <c r="O1312" t="s">
        <v>97</v>
      </c>
      <c r="P1312" t="s">
        <v>706</v>
      </c>
      <c r="Q1312">
        <v>85.25</v>
      </c>
      <c r="R1312">
        <v>0</v>
      </c>
      <c r="S1312">
        <v>0</v>
      </c>
      <c r="T1312">
        <v>85.25</v>
      </c>
      <c r="U1312">
        <v>85.25</v>
      </c>
      <c r="V1312" t="s">
        <v>97</v>
      </c>
      <c r="W1312" t="s">
        <v>96</v>
      </c>
      <c r="X1312" t="s">
        <v>303</v>
      </c>
      <c r="Y1312" t="s">
        <v>1122</v>
      </c>
      <c r="Z1312">
        <v>13847648</v>
      </c>
      <c r="AA1312" t="s">
        <v>987</v>
      </c>
      <c r="AB1312">
        <v>99</v>
      </c>
      <c r="AC1312">
        <v>0</v>
      </c>
      <c r="AD1312">
        <v>0</v>
      </c>
      <c r="AE1312">
        <v>0</v>
      </c>
      <c r="AF1312">
        <v>99</v>
      </c>
      <c r="AG1312" t="s">
        <v>709</v>
      </c>
      <c r="AH1312" t="s">
        <v>96</v>
      </c>
      <c r="AI1312" t="s">
        <v>97</v>
      </c>
      <c r="AJ1312" t="s">
        <v>97</v>
      </c>
      <c r="AK1312">
        <v>1</v>
      </c>
      <c r="AL1312">
        <v>1</v>
      </c>
      <c r="AM1312">
        <v>1</v>
      </c>
      <c r="AN1312">
        <v>48</v>
      </c>
      <c r="AO1312">
        <v>3</v>
      </c>
      <c r="AP1312">
        <v>243</v>
      </c>
      <c r="AQ1312">
        <v>134.74</v>
      </c>
      <c r="AR1312">
        <v>120.99</v>
      </c>
      <c r="AS1312">
        <v>134.74</v>
      </c>
      <c r="AT1312">
        <v>120.99</v>
      </c>
      <c r="AU1312">
        <v>2.5805278592375398</v>
      </c>
      <c r="AV1312">
        <v>2.2221212121212099</v>
      </c>
      <c r="AW1312">
        <v>2.5805278592375398</v>
      </c>
      <c r="AX1312">
        <v>2.2221212121212099</v>
      </c>
      <c r="AY1312">
        <v>1</v>
      </c>
      <c r="AZ1312" s="1">
        <v>41386</v>
      </c>
      <c r="BA1312" s="1">
        <v>41519</v>
      </c>
      <c r="BB1312">
        <v>39</v>
      </c>
      <c r="BC1312">
        <v>9</v>
      </c>
      <c r="BD1312">
        <v>2</v>
      </c>
      <c r="BE1312">
        <v>219.99</v>
      </c>
      <c r="BF1312">
        <v>219.99</v>
      </c>
      <c r="BG1312">
        <v>6</v>
      </c>
      <c r="BH1312">
        <v>6</v>
      </c>
      <c r="BI1312">
        <v>5</v>
      </c>
      <c r="BJ1312">
        <v>1</v>
      </c>
      <c r="BK1312">
        <v>6</v>
      </c>
      <c r="BL1312">
        <v>6</v>
      </c>
      <c r="BM1312">
        <v>16</v>
      </c>
      <c r="BN1312">
        <v>34</v>
      </c>
      <c r="BO1312">
        <v>3.7941176470588198</v>
      </c>
      <c r="BP1312">
        <v>5.8235294117647101</v>
      </c>
      <c r="BQ1312">
        <v>0</v>
      </c>
      <c r="BR1312">
        <v>22</v>
      </c>
      <c r="BS1312">
        <v>0.64705882352941202</v>
      </c>
      <c r="BT1312">
        <v>6</v>
      </c>
      <c r="BU1312">
        <v>0.17647058823529399</v>
      </c>
      <c r="BV1312">
        <v>0.14705882352941199</v>
      </c>
      <c r="BW1312">
        <v>0.47058823529411797</v>
      </c>
      <c r="BX1312">
        <v>1.6764705882352899</v>
      </c>
      <c r="BY1312">
        <v>57</v>
      </c>
      <c r="BZ1312">
        <v>2.2058823529411802</v>
      </c>
      <c r="CA1312">
        <v>75</v>
      </c>
      <c r="CB1312">
        <v>-0.52941176470588203</v>
      </c>
      <c r="CC1312">
        <v>-18</v>
      </c>
      <c r="CD1312">
        <v>2</v>
      </c>
      <c r="CE1312">
        <v>3</v>
      </c>
      <c r="CF1312">
        <v>6</v>
      </c>
      <c r="CG1312">
        <v>12</v>
      </c>
      <c r="CH1312">
        <v>0</v>
      </c>
      <c r="CI1312">
        <v>0</v>
      </c>
      <c r="CJ1312">
        <v>0</v>
      </c>
      <c r="CK1312">
        <v>0</v>
      </c>
      <c r="CL1312">
        <v>0</v>
      </c>
      <c r="CM1312">
        <v>0</v>
      </c>
      <c r="CN1312">
        <v>29</v>
      </c>
      <c r="CO1312">
        <v>18</v>
      </c>
      <c r="CP1312">
        <v>11</v>
      </c>
      <c r="CQ1312">
        <v>2</v>
      </c>
    </row>
    <row r="1313" spans="1:95">
      <c r="A1313">
        <v>1309423</v>
      </c>
      <c r="B1313" t="s">
        <v>642</v>
      </c>
      <c r="C1313">
        <v>25</v>
      </c>
      <c r="D1313">
        <v>11261192</v>
      </c>
      <c r="E1313" s="1">
        <v>41414</v>
      </c>
      <c r="F1313" t="s">
        <v>643</v>
      </c>
      <c r="G1313">
        <v>239.99</v>
      </c>
      <c r="H1313">
        <v>0</v>
      </c>
      <c r="I1313">
        <v>0.25001041699999998</v>
      </c>
      <c r="J1313">
        <v>179.99</v>
      </c>
      <c r="K1313">
        <v>179.99</v>
      </c>
      <c r="L1313" t="s">
        <v>644</v>
      </c>
      <c r="M1313" t="s">
        <v>96</v>
      </c>
      <c r="N1313" t="s">
        <v>97</v>
      </c>
      <c r="O1313" t="s">
        <v>97</v>
      </c>
      <c r="P1313" t="s">
        <v>645</v>
      </c>
      <c r="Q1313">
        <v>94.47</v>
      </c>
      <c r="R1313">
        <v>0</v>
      </c>
      <c r="S1313">
        <v>0</v>
      </c>
      <c r="T1313">
        <v>94.47</v>
      </c>
      <c r="U1313">
        <v>94.47</v>
      </c>
      <c r="V1313" t="s">
        <v>97</v>
      </c>
      <c r="W1313" t="s">
        <v>96</v>
      </c>
      <c r="X1313" t="s">
        <v>303</v>
      </c>
      <c r="Y1313" t="s">
        <v>972</v>
      </c>
      <c r="Z1313">
        <v>11261192</v>
      </c>
      <c r="AA1313" t="s">
        <v>647</v>
      </c>
      <c r="AB1313">
        <v>99.09</v>
      </c>
      <c r="AC1313">
        <v>0</v>
      </c>
      <c r="AD1313">
        <v>0</v>
      </c>
      <c r="AE1313">
        <v>0</v>
      </c>
      <c r="AF1313">
        <v>99.09</v>
      </c>
      <c r="AG1313" t="s">
        <v>97</v>
      </c>
      <c r="AH1313" t="s">
        <v>96</v>
      </c>
      <c r="AI1313" t="s">
        <v>97</v>
      </c>
      <c r="AJ1313" t="s">
        <v>97</v>
      </c>
      <c r="AK1313">
        <v>1</v>
      </c>
      <c r="AL1313">
        <v>1</v>
      </c>
      <c r="AM1313">
        <v>1</v>
      </c>
      <c r="AN1313">
        <v>48</v>
      </c>
      <c r="AO1313">
        <v>3</v>
      </c>
      <c r="AP1313">
        <v>3</v>
      </c>
      <c r="AQ1313">
        <v>85.52</v>
      </c>
      <c r="AR1313">
        <v>80.900000000000006</v>
      </c>
      <c r="AS1313">
        <v>145.52000000000001</v>
      </c>
      <c r="AT1313">
        <v>140.9</v>
      </c>
      <c r="AU1313">
        <v>1.90526092939558</v>
      </c>
      <c r="AV1313">
        <v>1.8164295085276001</v>
      </c>
      <c r="AW1313">
        <v>2.5403831904308198</v>
      </c>
      <c r="AX1313">
        <v>2.42193965082248</v>
      </c>
      <c r="AY1313">
        <v>1</v>
      </c>
      <c r="AZ1313" s="1">
        <v>41386</v>
      </c>
      <c r="BA1313" s="1">
        <v>41519</v>
      </c>
      <c r="BB1313">
        <v>39</v>
      </c>
      <c r="BC1313">
        <v>9</v>
      </c>
      <c r="BD1313">
        <v>2</v>
      </c>
      <c r="BE1313">
        <v>179.99</v>
      </c>
      <c r="BF1313">
        <v>179.99</v>
      </c>
      <c r="BG1313">
        <v>0</v>
      </c>
      <c r="BH1313">
        <v>0</v>
      </c>
      <c r="BI1313">
        <v>12</v>
      </c>
      <c r="BJ1313">
        <v>8</v>
      </c>
      <c r="BK1313">
        <v>13</v>
      </c>
      <c r="BL1313">
        <v>37</v>
      </c>
      <c r="BM1313">
        <v>90</v>
      </c>
      <c r="BN1313">
        <v>160</v>
      </c>
      <c r="BO1313">
        <v>4.15625</v>
      </c>
      <c r="BP1313">
        <v>2.0062500000000001</v>
      </c>
      <c r="BQ1313">
        <v>0</v>
      </c>
      <c r="BR1313">
        <v>127</v>
      </c>
      <c r="BS1313">
        <v>0.79374999999999996</v>
      </c>
      <c r="BT1313">
        <v>20</v>
      </c>
      <c r="BU1313">
        <v>0.125</v>
      </c>
      <c r="BV1313">
        <v>7.4999999999999997E-2</v>
      </c>
      <c r="BW1313">
        <v>0.5625</v>
      </c>
      <c r="BX1313">
        <v>2.7937500000000002</v>
      </c>
      <c r="BY1313">
        <v>447</v>
      </c>
      <c r="BZ1313">
        <v>3.0375000000000001</v>
      </c>
      <c r="CA1313">
        <v>486</v>
      </c>
      <c r="CB1313">
        <v>-0.24374999999999999</v>
      </c>
      <c r="CC1313">
        <v>-39</v>
      </c>
      <c r="CD1313">
        <v>14</v>
      </c>
      <c r="CE1313">
        <v>30</v>
      </c>
      <c r="CF1313">
        <v>43</v>
      </c>
      <c r="CG1313">
        <v>69</v>
      </c>
      <c r="CH1313">
        <v>0</v>
      </c>
      <c r="CI1313">
        <v>0</v>
      </c>
      <c r="CJ1313">
        <v>0</v>
      </c>
      <c r="CK1313">
        <v>0</v>
      </c>
      <c r="CL1313">
        <v>0</v>
      </c>
      <c r="CM1313">
        <v>0</v>
      </c>
      <c r="CN1313">
        <v>32</v>
      </c>
      <c r="CO1313">
        <v>18</v>
      </c>
      <c r="CP1313">
        <v>14</v>
      </c>
      <c r="CQ1313">
        <v>2</v>
      </c>
    </row>
    <row r="1314" spans="1:95">
      <c r="A1314">
        <v>1309427</v>
      </c>
      <c r="B1314" t="s">
        <v>648</v>
      </c>
      <c r="C1314">
        <v>25</v>
      </c>
      <c r="D1314">
        <v>14073173</v>
      </c>
      <c r="E1314" s="1">
        <v>41414</v>
      </c>
      <c r="F1314" t="s">
        <v>643</v>
      </c>
      <c r="G1314">
        <v>239.99</v>
      </c>
      <c r="H1314">
        <v>0</v>
      </c>
      <c r="I1314">
        <v>0.25001041699999998</v>
      </c>
      <c r="J1314">
        <v>179.99</v>
      </c>
      <c r="K1314">
        <v>179.99</v>
      </c>
      <c r="L1314" t="s">
        <v>644</v>
      </c>
      <c r="M1314" t="s">
        <v>96</v>
      </c>
      <c r="N1314" t="s">
        <v>97</v>
      </c>
      <c r="O1314" t="s">
        <v>97</v>
      </c>
      <c r="P1314" t="s">
        <v>645</v>
      </c>
      <c r="Q1314">
        <v>94.47</v>
      </c>
      <c r="R1314">
        <v>0</v>
      </c>
      <c r="S1314">
        <v>0</v>
      </c>
      <c r="T1314">
        <v>94.47</v>
      </c>
      <c r="U1314">
        <v>94.47</v>
      </c>
      <c r="V1314" t="s">
        <v>97</v>
      </c>
      <c r="W1314" t="s">
        <v>96</v>
      </c>
      <c r="X1314" t="s">
        <v>303</v>
      </c>
      <c r="Y1314" t="s">
        <v>972</v>
      </c>
      <c r="Z1314">
        <v>14073173</v>
      </c>
      <c r="AA1314" t="s">
        <v>647</v>
      </c>
      <c r="AB1314">
        <v>99.09</v>
      </c>
      <c r="AC1314">
        <v>0</v>
      </c>
      <c r="AD1314">
        <v>0</v>
      </c>
      <c r="AE1314">
        <v>0</v>
      </c>
      <c r="AF1314">
        <v>99.09</v>
      </c>
      <c r="AG1314" t="s">
        <v>97</v>
      </c>
      <c r="AH1314" t="s">
        <v>96</v>
      </c>
      <c r="AI1314" t="s">
        <v>97</v>
      </c>
      <c r="AJ1314" t="s">
        <v>97</v>
      </c>
      <c r="AK1314">
        <v>1</v>
      </c>
      <c r="AL1314">
        <v>1</v>
      </c>
      <c r="AM1314">
        <v>1</v>
      </c>
      <c r="AN1314">
        <v>48</v>
      </c>
      <c r="AO1314">
        <v>3</v>
      </c>
      <c r="AP1314">
        <v>3</v>
      </c>
      <c r="AQ1314">
        <v>85.52</v>
      </c>
      <c r="AR1314">
        <v>80.900000000000006</v>
      </c>
      <c r="AS1314">
        <v>145.52000000000001</v>
      </c>
      <c r="AT1314">
        <v>140.9</v>
      </c>
      <c r="AU1314">
        <v>1.90526092939558</v>
      </c>
      <c r="AV1314">
        <v>1.8164295085276001</v>
      </c>
      <c r="AW1314">
        <v>2.5403831904308198</v>
      </c>
      <c r="AX1314">
        <v>2.42193965082248</v>
      </c>
      <c r="AY1314">
        <v>1</v>
      </c>
      <c r="AZ1314" s="1">
        <v>41386</v>
      </c>
      <c r="BA1314" s="1">
        <v>41519</v>
      </c>
      <c r="BB1314">
        <v>39</v>
      </c>
      <c r="BC1314">
        <v>9</v>
      </c>
      <c r="BD1314">
        <v>4</v>
      </c>
      <c r="BE1314">
        <v>179.99</v>
      </c>
      <c r="BF1314">
        <v>179.99</v>
      </c>
      <c r="BG1314">
        <v>3</v>
      </c>
      <c r="BH1314">
        <v>3</v>
      </c>
      <c r="BI1314">
        <v>12</v>
      </c>
      <c r="BJ1314">
        <v>8</v>
      </c>
      <c r="BK1314">
        <v>13</v>
      </c>
      <c r="BL1314">
        <v>37</v>
      </c>
      <c r="BM1314">
        <v>90</v>
      </c>
      <c r="BN1314">
        <v>160</v>
      </c>
      <c r="BO1314">
        <v>4.15625</v>
      </c>
      <c r="BP1314">
        <v>2.0062500000000001</v>
      </c>
      <c r="BQ1314">
        <v>0</v>
      </c>
      <c r="BR1314">
        <v>127</v>
      </c>
      <c r="BS1314">
        <v>0.79374999999999996</v>
      </c>
      <c r="BT1314">
        <v>20</v>
      </c>
      <c r="BU1314">
        <v>0.125</v>
      </c>
      <c r="BV1314">
        <v>7.4999999999999997E-2</v>
      </c>
      <c r="BW1314">
        <v>0.5625</v>
      </c>
      <c r="BX1314">
        <v>2.7937500000000002</v>
      </c>
      <c r="BY1314">
        <v>447</v>
      </c>
      <c r="BZ1314">
        <v>3.0375000000000001</v>
      </c>
      <c r="CA1314">
        <v>486</v>
      </c>
      <c r="CB1314">
        <v>-0.24374999999999999</v>
      </c>
      <c r="CC1314">
        <v>-39</v>
      </c>
      <c r="CD1314">
        <v>14</v>
      </c>
      <c r="CE1314">
        <v>30</v>
      </c>
      <c r="CF1314">
        <v>43</v>
      </c>
      <c r="CG1314">
        <v>69</v>
      </c>
      <c r="CH1314">
        <v>0</v>
      </c>
      <c r="CI1314">
        <v>0</v>
      </c>
      <c r="CJ1314">
        <v>0</v>
      </c>
      <c r="CK1314">
        <v>0</v>
      </c>
      <c r="CL1314">
        <v>0</v>
      </c>
      <c r="CM1314">
        <v>0</v>
      </c>
      <c r="CN1314">
        <v>32</v>
      </c>
      <c r="CO1314">
        <v>18</v>
      </c>
      <c r="CP1314">
        <v>14</v>
      </c>
      <c r="CQ1314">
        <v>6</v>
      </c>
    </row>
    <row r="1315" spans="1:95">
      <c r="A1315">
        <v>1309438</v>
      </c>
      <c r="B1315" t="s">
        <v>649</v>
      </c>
      <c r="C1315">
        <v>25</v>
      </c>
      <c r="D1315">
        <v>12404369</v>
      </c>
      <c r="E1315" s="1">
        <v>41414</v>
      </c>
      <c r="F1315" t="s">
        <v>643</v>
      </c>
      <c r="G1315">
        <v>239.99</v>
      </c>
      <c r="H1315">
        <v>0</v>
      </c>
      <c r="I1315">
        <v>0.25001041699999998</v>
      </c>
      <c r="J1315">
        <v>179.99</v>
      </c>
      <c r="K1315">
        <v>179.99</v>
      </c>
      <c r="L1315" t="s">
        <v>644</v>
      </c>
      <c r="M1315" t="s">
        <v>96</v>
      </c>
      <c r="N1315" t="s">
        <v>97</v>
      </c>
      <c r="O1315" t="s">
        <v>97</v>
      </c>
      <c r="P1315" t="s">
        <v>645</v>
      </c>
      <c r="Q1315">
        <v>94.47</v>
      </c>
      <c r="R1315">
        <v>0</v>
      </c>
      <c r="S1315">
        <v>0</v>
      </c>
      <c r="T1315">
        <v>94.47</v>
      </c>
      <c r="U1315">
        <v>94.47</v>
      </c>
      <c r="V1315" t="s">
        <v>97</v>
      </c>
      <c r="W1315" t="s">
        <v>96</v>
      </c>
      <c r="X1315" t="s">
        <v>303</v>
      </c>
      <c r="Y1315" t="s">
        <v>972</v>
      </c>
      <c r="Z1315">
        <v>12404369</v>
      </c>
      <c r="AA1315" t="s">
        <v>647</v>
      </c>
      <c r="AB1315">
        <v>99.09</v>
      </c>
      <c r="AC1315">
        <v>0</v>
      </c>
      <c r="AD1315">
        <v>0</v>
      </c>
      <c r="AE1315">
        <v>0</v>
      </c>
      <c r="AF1315">
        <v>99.09</v>
      </c>
      <c r="AG1315" t="s">
        <v>97</v>
      </c>
      <c r="AH1315" t="s">
        <v>96</v>
      </c>
      <c r="AI1315" t="s">
        <v>97</v>
      </c>
      <c r="AJ1315" t="s">
        <v>97</v>
      </c>
      <c r="AK1315">
        <v>1</v>
      </c>
      <c r="AL1315">
        <v>1</v>
      </c>
      <c r="AM1315">
        <v>1</v>
      </c>
      <c r="AN1315">
        <v>48</v>
      </c>
      <c r="AO1315">
        <v>3</v>
      </c>
      <c r="AP1315">
        <v>3</v>
      </c>
      <c r="AQ1315">
        <v>85.52</v>
      </c>
      <c r="AR1315">
        <v>80.900000000000006</v>
      </c>
      <c r="AS1315">
        <v>145.52000000000001</v>
      </c>
      <c r="AT1315">
        <v>140.9</v>
      </c>
      <c r="AU1315">
        <v>1.90526092939558</v>
      </c>
      <c r="AV1315">
        <v>1.8164295085276001</v>
      </c>
      <c r="AW1315">
        <v>2.5403831904308198</v>
      </c>
      <c r="AX1315">
        <v>2.42193965082248</v>
      </c>
      <c r="AY1315">
        <v>1</v>
      </c>
      <c r="AZ1315" s="1">
        <v>41386</v>
      </c>
      <c r="BA1315" s="1">
        <v>41519</v>
      </c>
      <c r="BB1315">
        <v>39</v>
      </c>
      <c r="BC1315">
        <v>9</v>
      </c>
      <c r="BD1315">
        <v>1</v>
      </c>
      <c r="BE1315">
        <v>179.99</v>
      </c>
      <c r="BF1315">
        <v>179.99</v>
      </c>
      <c r="BG1315">
        <v>0</v>
      </c>
      <c r="BH1315">
        <v>0</v>
      </c>
      <c r="BI1315">
        <v>12</v>
      </c>
      <c r="BJ1315">
        <v>8</v>
      </c>
      <c r="BK1315">
        <v>13</v>
      </c>
      <c r="BL1315">
        <v>37</v>
      </c>
      <c r="BM1315">
        <v>90</v>
      </c>
      <c r="BN1315">
        <v>160</v>
      </c>
      <c r="BO1315">
        <v>4.15625</v>
      </c>
      <c r="BP1315">
        <v>2.0062500000000001</v>
      </c>
      <c r="BQ1315">
        <v>0</v>
      </c>
      <c r="BR1315">
        <v>127</v>
      </c>
      <c r="BS1315">
        <v>0.79374999999999996</v>
      </c>
      <c r="BT1315">
        <v>20</v>
      </c>
      <c r="BU1315">
        <v>0.125</v>
      </c>
      <c r="BV1315">
        <v>7.4999999999999997E-2</v>
      </c>
      <c r="BW1315">
        <v>0.5625</v>
      </c>
      <c r="BX1315">
        <v>2.7937500000000002</v>
      </c>
      <c r="BY1315">
        <v>447</v>
      </c>
      <c r="BZ1315">
        <v>3.0375000000000001</v>
      </c>
      <c r="CA1315">
        <v>486</v>
      </c>
      <c r="CB1315">
        <v>-0.24374999999999999</v>
      </c>
      <c r="CC1315">
        <v>-39</v>
      </c>
      <c r="CD1315">
        <v>14</v>
      </c>
      <c r="CE1315">
        <v>30</v>
      </c>
      <c r="CF1315">
        <v>43</v>
      </c>
      <c r="CG1315">
        <v>69</v>
      </c>
      <c r="CH1315">
        <v>0</v>
      </c>
      <c r="CI1315">
        <v>0</v>
      </c>
      <c r="CJ1315">
        <v>0</v>
      </c>
      <c r="CK1315">
        <v>0</v>
      </c>
      <c r="CL1315">
        <v>0</v>
      </c>
      <c r="CM1315">
        <v>0</v>
      </c>
      <c r="CN1315">
        <v>32</v>
      </c>
      <c r="CO1315">
        <v>18</v>
      </c>
      <c r="CP1315">
        <v>14</v>
      </c>
      <c r="CQ1315" t="s">
        <v>93</v>
      </c>
    </row>
    <row r="1316" spans="1:95">
      <c r="A1316">
        <v>1309446</v>
      </c>
      <c r="B1316" t="s">
        <v>654</v>
      </c>
      <c r="C1316">
        <v>25</v>
      </c>
      <c r="D1316">
        <v>12333618</v>
      </c>
      <c r="E1316" s="1">
        <v>41414</v>
      </c>
      <c r="F1316" t="s">
        <v>643</v>
      </c>
      <c r="G1316">
        <v>239.99</v>
      </c>
      <c r="H1316">
        <v>0</v>
      </c>
      <c r="I1316">
        <v>0.25001041699999998</v>
      </c>
      <c r="J1316">
        <v>179.99</v>
      </c>
      <c r="K1316">
        <v>179.99</v>
      </c>
      <c r="L1316" t="s">
        <v>644</v>
      </c>
      <c r="M1316" t="s">
        <v>96</v>
      </c>
      <c r="N1316" t="s">
        <v>97</v>
      </c>
      <c r="O1316" t="s">
        <v>97</v>
      </c>
      <c r="P1316" t="s">
        <v>655</v>
      </c>
      <c r="Q1316">
        <v>91.45</v>
      </c>
      <c r="R1316">
        <v>0</v>
      </c>
      <c r="S1316">
        <v>0</v>
      </c>
      <c r="T1316">
        <v>91.45</v>
      </c>
      <c r="U1316">
        <v>91.45</v>
      </c>
      <c r="V1316" t="s">
        <v>97</v>
      </c>
      <c r="W1316" t="s">
        <v>96</v>
      </c>
      <c r="X1316" t="s">
        <v>303</v>
      </c>
      <c r="Y1316" t="s">
        <v>656</v>
      </c>
      <c r="Z1316">
        <v>12333618</v>
      </c>
      <c r="AA1316" t="s">
        <v>973</v>
      </c>
      <c r="AB1316">
        <v>99</v>
      </c>
      <c r="AC1316">
        <v>0</v>
      </c>
      <c r="AD1316">
        <v>0</v>
      </c>
      <c r="AE1316">
        <v>0</v>
      </c>
      <c r="AF1316">
        <v>99</v>
      </c>
      <c r="AG1316" s="2" t="s">
        <v>658</v>
      </c>
      <c r="AH1316" t="s">
        <v>96</v>
      </c>
      <c r="AI1316" t="s">
        <v>97</v>
      </c>
      <c r="AJ1316" t="s">
        <v>97</v>
      </c>
      <c r="AK1316">
        <v>1</v>
      </c>
      <c r="AL1316">
        <v>1</v>
      </c>
      <c r="AM1316">
        <v>1</v>
      </c>
      <c r="AN1316">
        <v>48</v>
      </c>
      <c r="AO1316">
        <v>3</v>
      </c>
      <c r="AP1316">
        <v>571</v>
      </c>
      <c r="AQ1316">
        <v>88.54</v>
      </c>
      <c r="AR1316">
        <v>80.989999999999995</v>
      </c>
      <c r="AS1316">
        <v>148.54</v>
      </c>
      <c r="AT1316">
        <v>140.99</v>
      </c>
      <c r="AU1316">
        <v>1.96817933296884</v>
      </c>
      <c r="AV1316">
        <v>1.81808080808081</v>
      </c>
      <c r="AW1316">
        <v>2.6242755604155299</v>
      </c>
      <c r="AX1316">
        <v>2.4241414141414102</v>
      </c>
      <c r="AY1316">
        <v>1</v>
      </c>
      <c r="AZ1316" s="1">
        <v>41386</v>
      </c>
      <c r="BA1316" s="1">
        <v>41519</v>
      </c>
      <c r="BB1316">
        <v>39</v>
      </c>
      <c r="BC1316">
        <v>9</v>
      </c>
      <c r="BD1316">
        <v>2</v>
      </c>
      <c r="BE1316">
        <v>179.99</v>
      </c>
      <c r="BF1316">
        <v>179.99</v>
      </c>
      <c r="BG1316">
        <v>0</v>
      </c>
      <c r="BH1316">
        <v>0</v>
      </c>
      <c r="BI1316" t="s">
        <v>93</v>
      </c>
      <c r="BJ1316" t="s">
        <v>93</v>
      </c>
      <c r="BK1316" t="s">
        <v>93</v>
      </c>
      <c r="BL1316" t="s">
        <v>93</v>
      </c>
      <c r="BM1316" t="s">
        <v>93</v>
      </c>
      <c r="BN1316" t="s">
        <v>93</v>
      </c>
      <c r="BO1316" t="s">
        <v>93</v>
      </c>
      <c r="BP1316" t="s">
        <v>93</v>
      </c>
      <c r="BQ1316" t="s">
        <v>93</v>
      </c>
      <c r="BR1316" t="s">
        <v>93</v>
      </c>
      <c r="BS1316" t="s">
        <v>93</v>
      </c>
      <c r="BT1316" t="s">
        <v>93</v>
      </c>
      <c r="BU1316" t="s">
        <v>93</v>
      </c>
      <c r="BV1316" t="s">
        <v>93</v>
      </c>
      <c r="BW1316" t="s">
        <v>93</v>
      </c>
      <c r="BX1316" t="s">
        <v>93</v>
      </c>
      <c r="BY1316" t="s">
        <v>93</v>
      </c>
      <c r="BZ1316" t="s">
        <v>93</v>
      </c>
      <c r="CA1316" t="s">
        <v>93</v>
      </c>
      <c r="CB1316" t="s">
        <v>93</v>
      </c>
      <c r="CC1316" t="s">
        <v>93</v>
      </c>
      <c r="CD1316" t="s">
        <v>93</v>
      </c>
      <c r="CE1316" t="s">
        <v>93</v>
      </c>
      <c r="CF1316" t="s">
        <v>93</v>
      </c>
      <c r="CG1316" t="s">
        <v>93</v>
      </c>
      <c r="CH1316" t="s">
        <v>93</v>
      </c>
      <c r="CI1316" t="s">
        <v>93</v>
      </c>
      <c r="CJ1316" t="s">
        <v>93</v>
      </c>
      <c r="CK1316" t="s">
        <v>93</v>
      </c>
      <c r="CL1316" t="s">
        <v>93</v>
      </c>
      <c r="CM1316" t="s">
        <v>93</v>
      </c>
      <c r="CN1316">
        <v>12</v>
      </c>
      <c r="CO1316">
        <v>7</v>
      </c>
      <c r="CP1316">
        <v>5</v>
      </c>
      <c r="CQ1316">
        <v>4</v>
      </c>
    </row>
    <row r="1317" spans="1:95">
      <c r="A1317">
        <v>1309454</v>
      </c>
      <c r="B1317" t="s">
        <v>669</v>
      </c>
      <c r="C1317">
        <v>25</v>
      </c>
      <c r="D1317">
        <v>13726143</v>
      </c>
      <c r="E1317" s="1">
        <v>41414</v>
      </c>
      <c r="F1317" t="s">
        <v>643</v>
      </c>
      <c r="G1317">
        <v>239.99</v>
      </c>
      <c r="H1317">
        <v>0</v>
      </c>
      <c r="I1317">
        <v>0.25001041699999998</v>
      </c>
      <c r="J1317">
        <v>179.99</v>
      </c>
      <c r="K1317">
        <v>179.99</v>
      </c>
      <c r="L1317" t="s">
        <v>644</v>
      </c>
      <c r="M1317" t="s">
        <v>96</v>
      </c>
      <c r="N1317" t="s">
        <v>97</v>
      </c>
      <c r="O1317" t="s">
        <v>97</v>
      </c>
      <c r="P1317" t="s">
        <v>665</v>
      </c>
      <c r="Q1317">
        <v>99</v>
      </c>
      <c r="R1317">
        <v>0</v>
      </c>
      <c r="S1317">
        <v>0</v>
      </c>
      <c r="T1317">
        <v>99</v>
      </c>
      <c r="U1317">
        <v>99</v>
      </c>
      <c r="V1317" t="s">
        <v>97</v>
      </c>
      <c r="W1317" t="s">
        <v>96</v>
      </c>
      <c r="X1317" t="s">
        <v>303</v>
      </c>
      <c r="Y1317" t="s">
        <v>676</v>
      </c>
      <c r="Z1317">
        <v>13726143</v>
      </c>
      <c r="AA1317" t="s">
        <v>976</v>
      </c>
      <c r="AB1317">
        <v>99.09</v>
      </c>
      <c r="AC1317">
        <v>0</v>
      </c>
      <c r="AD1317">
        <v>0</v>
      </c>
      <c r="AE1317">
        <v>0</v>
      </c>
      <c r="AF1317">
        <v>99.09</v>
      </c>
      <c r="AG1317" s="2" t="s">
        <v>672</v>
      </c>
      <c r="AH1317" t="s">
        <v>96</v>
      </c>
      <c r="AI1317" t="s">
        <v>97</v>
      </c>
      <c r="AJ1317" t="s">
        <v>97</v>
      </c>
      <c r="AK1317">
        <v>1</v>
      </c>
      <c r="AL1317">
        <v>1</v>
      </c>
      <c r="AM1317">
        <v>1</v>
      </c>
      <c r="AN1317">
        <v>48</v>
      </c>
      <c r="AO1317">
        <v>3</v>
      </c>
      <c r="AP1317">
        <v>448</v>
      </c>
      <c r="AQ1317">
        <v>80.989999999999995</v>
      </c>
      <c r="AR1317">
        <v>80.900000000000006</v>
      </c>
      <c r="AS1317">
        <v>140.99</v>
      </c>
      <c r="AT1317">
        <v>140.9</v>
      </c>
      <c r="AU1317">
        <v>1.81808080808081</v>
      </c>
      <c r="AV1317">
        <v>1.8164295085276001</v>
      </c>
      <c r="AW1317">
        <v>2.4241414141414102</v>
      </c>
      <c r="AX1317">
        <v>2.42193965082248</v>
      </c>
      <c r="AY1317">
        <v>1</v>
      </c>
      <c r="AZ1317" s="1">
        <v>41386</v>
      </c>
      <c r="BA1317" s="1">
        <v>41519</v>
      </c>
      <c r="BB1317">
        <v>39</v>
      </c>
      <c r="BC1317">
        <v>9</v>
      </c>
      <c r="BD1317">
        <v>2</v>
      </c>
      <c r="BE1317">
        <v>179.99</v>
      </c>
      <c r="BF1317">
        <v>179.99</v>
      </c>
      <c r="BG1317">
        <v>0</v>
      </c>
      <c r="BH1317">
        <v>0</v>
      </c>
      <c r="BI1317">
        <v>4</v>
      </c>
      <c r="BJ1317">
        <v>4</v>
      </c>
      <c r="BK1317">
        <v>2</v>
      </c>
      <c r="BL1317">
        <v>4</v>
      </c>
      <c r="BM1317">
        <v>25</v>
      </c>
      <c r="BN1317">
        <v>39</v>
      </c>
      <c r="BO1317">
        <v>4.0769230769230802</v>
      </c>
      <c r="BP1317">
        <v>1.8974358974359</v>
      </c>
      <c r="BQ1317">
        <v>0</v>
      </c>
      <c r="BR1317">
        <v>29</v>
      </c>
      <c r="BS1317">
        <v>0.74358974358974395</v>
      </c>
      <c r="BT1317">
        <v>8</v>
      </c>
      <c r="BU1317">
        <v>0.20512820512820501</v>
      </c>
      <c r="BV1317">
        <v>0.102564102564103</v>
      </c>
      <c r="BW1317">
        <v>0.64102564102564097</v>
      </c>
      <c r="BX1317">
        <v>2.2051282051282102</v>
      </c>
      <c r="BY1317">
        <v>86</v>
      </c>
      <c r="BZ1317">
        <v>2.6923076923076898</v>
      </c>
      <c r="CA1317">
        <v>105</v>
      </c>
      <c r="CB1317">
        <v>-0.487179487179487</v>
      </c>
      <c r="CC1317">
        <v>-19</v>
      </c>
      <c r="CD1317">
        <v>4</v>
      </c>
      <c r="CE1317">
        <v>7</v>
      </c>
      <c r="CF1317">
        <v>9</v>
      </c>
      <c r="CG1317">
        <v>18</v>
      </c>
      <c r="CH1317">
        <v>0</v>
      </c>
      <c r="CI1317">
        <v>0</v>
      </c>
      <c r="CJ1317">
        <v>0</v>
      </c>
      <c r="CK1317">
        <v>0</v>
      </c>
      <c r="CL1317">
        <v>0</v>
      </c>
      <c r="CM1317">
        <v>0</v>
      </c>
      <c r="CN1317">
        <v>13</v>
      </c>
      <c r="CO1317">
        <v>13</v>
      </c>
      <c r="CP1317">
        <v>0</v>
      </c>
      <c r="CQ1317" t="s">
        <v>93</v>
      </c>
    </row>
    <row r="1318" spans="1:95">
      <c r="A1318">
        <v>1309650</v>
      </c>
      <c r="B1318" t="s">
        <v>705</v>
      </c>
      <c r="C1318">
        <v>25</v>
      </c>
      <c r="D1318">
        <v>13847648</v>
      </c>
      <c r="E1318" s="1">
        <v>41414</v>
      </c>
      <c r="F1318" t="s">
        <v>643</v>
      </c>
      <c r="G1318">
        <v>219.99</v>
      </c>
      <c r="H1318">
        <v>0</v>
      </c>
      <c r="I1318">
        <v>0.200009091</v>
      </c>
      <c r="J1318">
        <v>175.99</v>
      </c>
      <c r="K1318">
        <v>175.99</v>
      </c>
      <c r="L1318" t="s">
        <v>644</v>
      </c>
      <c r="M1318" t="s">
        <v>96</v>
      </c>
      <c r="N1318" t="s">
        <v>97</v>
      </c>
      <c r="O1318" t="s">
        <v>97</v>
      </c>
      <c r="P1318" t="s">
        <v>706</v>
      </c>
      <c r="Q1318">
        <v>94.86</v>
      </c>
      <c r="R1318">
        <v>0</v>
      </c>
      <c r="S1318">
        <v>0</v>
      </c>
      <c r="T1318">
        <v>94.86</v>
      </c>
      <c r="U1318">
        <v>94.86</v>
      </c>
      <c r="V1318" t="s">
        <v>97</v>
      </c>
      <c r="W1318" t="s">
        <v>96</v>
      </c>
      <c r="X1318" t="s">
        <v>303</v>
      </c>
      <c r="Y1318" t="s">
        <v>1061</v>
      </c>
      <c r="Z1318">
        <v>13847648</v>
      </c>
      <c r="AA1318" t="s">
        <v>987</v>
      </c>
      <c r="AB1318">
        <v>99</v>
      </c>
      <c r="AC1318">
        <v>0</v>
      </c>
      <c r="AD1318">
        <v>0</v>
      </c>
      <c r="AE1318">
        <v>0</v>
      </c>
      <c r="AF1318">
        <v>99</v>
      </c>
      <c r="AG1318" t="s">
        <v>709</v>
      </c>
      <c r="AH1318" t="s">
        <v>96</v>
      </c>
      <c r="AI1318" t="s">
        <v>97</v>
      </c>
      <c r="AJ1318" t="s">
        <v>97</v>
      </c>
      <c r="AK1318">
        <v>1</v>
      </c>
      <c r="AL1318">
        <v>1</v>
      </c>
      <c r="AM1318">
        <v>1</v>
      </c>
      <c r="AN1318">
        <v>48</v>
      </c>
      <c r="AO1318">
        <v>3</v>
      </c>
      <c r="AP1318">
        <v>243</v>
      </c>
      <c r="AQ1318">
        <v>81.13</v>
      </c>
      <c r="AR1318">
        <v>76.989999999999995</v>
      </c>
      <c r="AS1318">
        <v>125.13</v>
      </c>
      <c r="AT1318">
        <v>120.99</v>
      </c>
      <c r="AU1318">
        <v>1.8552603837233801</v>
      </c>
      <c r="AV1318">
        <v>1.77767676767677</v>
      </c>
      <c r="AW1318">
        <v>2.3191018342821001</v>
      </c>
      <c r="AX1318">
        <v>2.2221212121212099</v>
      </c>
      <c r="AY1318">
        <v>1</v>
      </c>
      <c r="AZ1318" s="1">
        <v>41386</v>
      </c>
      <c r="BA1318" s="1">
        <v>41519</v>
      </c>
      <c r="BB1318">
        <v>39</v>
      </c>
      <c r="BC1318">
        <v>9</v>
      </c>
      <c r="BD1318">
        <v>2</v>
      </c>
      <c r="BE1318">
        <v>175.99</v>
      </c>
      <c r="BF1318">
        <v>175.99</v>
      </c>
      <c r="BG1318">
        <v>0</v>
      </c>
      <c r="BH1318">
        <v>0</v>
      </c>
      <c r="BI1318" t="s">
        <v>93</v>
      </c>
      <c r="BJ1318" t="s">
        <v>93</v>
      </c>
      <c r="BK1318" t="s">
        <v>93</v>
      </c>
      <c r="BL1318" t="s">
        <v>93</v>
      </c>
      <c r="BM1318" t="s">
        <v>93</v>
      </c>
      <c r="BN1318" t="s">
        <v>93</v>
      </c>
      <c r="BO1318" t="s">
        <v>93</v>
      </c>
      <c r="BP1318" t="s">
        <v>93</v>
      </c>
      <c r="BQ1318" t="s">
        <v>93</v>
      </c>
      <c r="BR1318" t="s">
        <v>93</v>
      </c>
      <c r="BS1318" t="s">
        <v>93</v>
      </c>
      <c r="BT1318" t="s">
        <v>93</v>
      </c>
      <c r="BU1318" t="s">
        <v>93</v>
      </c>
      <c r="BV1318" t="s">
        <v>93</v>
      </c>
      <c r="BW1318" t="s">
        <v>93</v>
      </c>
      <c r="BX1318" t="s">
        <v>93</v>
      </c>
      <c r="BY1318" t="s">
        <v>93</v>
      </c>
      <c r="BZ1318" t="s">
        <v>93</v>
      </c>
      <c r="CA1318" t="s">
        <v>93</v>
      </c>
      <c r="CB1318" t="s">
        <v>93</v>
      </c>
      <c r="CC1318" t="s">
        <v>93</v>
      </c>
      <c r="CD1318" t="s">
        <v>93</v>
      </c>
      <c r="CE1318" t="s">
        <v>93</v>
      </c>
      <c r="CF1318" t="s">
        <v>93</v>
      </c>
      <c r="CG1318" t="s">
        <v>93</v>
      </c>
      <c r="CH1318" t="s">
        <v>93</v>
      </c>
      <c r="CI1318" t="s">
        <v>93</v>
      </c>
      <c r="CJ1318" t="s">
        <v>93</v>
      </c>
      <c r="CK1318" t="s">
        <v>93</v>
      </c>
      <c r="CL1318" t="s">
        <v>93</v>
      </c>
      <c r="CM1318" t="s">
        <v>93</v>
      </c>
      <c r="CN1318">
        <v>29</v>
      </c>
      <c r="CO1318">
        <v>18</v>
      </c>
      <c r="CP1318">
        <v>11</v>
      </c>
      <c r="CQ1318">
        <v>2</v>
      </c>
    </row>
    <row r="1319" spans="1:95">
      <c r="A1319">
        <v>1309423</v>
      </c>
      <c r="B1319" t="s">
        <v>642</v>
      </c>
      <c r="C1319">
        <v>26</v>
      </c>
      <c r="D1319">
        <v>11261192</v>
      </c>
      <c r="E1319" s="1">
        <v>41421</v>
      </c>
      <c r="F1319" t="s">
        <v>643</v>
      </c>
      <c r="G1319">
        <v>239.99</v>
      </c>
      <c r="H1319">
        <v>0</v>
      </c>
      <c r="I1319">
        <v>0.20000833400000001</v>
      </c>
      <c r="J1319">
        <v>191.99</v>
      </c>
      <c r="K1319">
        <v>191.99</v>
      </c>
      <c r="L1319" t="s">
        <v>644</v>
      </c>
      <c r="M1319" t="s">
        <v>96</v>
      </c>
      <c r="N1319" t="s">
        <v>97</v>
      </c>
      <c r="O1319" t="s">
        <v>97</v>
      </c>
      <c r="P1319" t="s">
        <v>645</v>
      </c>
      <c r="Q1319">
        <v>94.47</v>
      </c>
      <c r="R1319">
        <v>0</v>
      </c>
      <c r="S1319">
        <v>0</v>
      </c>
      <c r="T1319">
        <v>94.47</v>
      </c>
      <c r="U1319">
        <v>94.47</v>
      </c>
      <c r="V1319" t="s">
        <v>97</v>
      </c>
      <c r="W1319" t="s">
        <v>96</v>
      </c>
      <c r="X1319" t="s">
        <v>303</v>
      </c>
      <c r="Y1319" t="s">
        <v>972</v>
      </c>
      <c r="Z1319">
        <v>11261192</v>
      </c>
      <c r="AA1319" t="s">
        <v>647</v>
      </c>
      <c r="AB1319">
        <v>100</v>
      </c>
      <c r="AC1319">
        <v>0</v>
      </c>
      <c r="AD1319">
        <v>0</v>
      </c>
      <c r="AE1319">
        <v>0</v>
      </c>
      <c r="AF1319">
        <v>100</v>
      </c>
      <c r="AG1319" t="s">
        <v>97</v>
      </c>
      <c r="AH1319" t="s">
        <v>96</v>
      </c>
      <c r="AI1319" t="s">
        <v>97</v>
      </c>
      <c r="AJ1319" t="s">
        <v>97</v>
      </c>
      <c r="AK1319">
        <v>1</v>
      </c>
      <c r="AL1319">
        <v>1</v>
      </c>
      <c r="AM1319">
        <v>1</v>
      </c>
      <c r="AN1319">
        <v>48</v>
      </c>
      <c r="AO1319">
        <v>3</v>
      </c>
      <c r="AP1319">
        <v>3</v>
      </c>
      <c r="AQ1319">
        <v>97.52</v>
      </c>
      <c r="AR1319">
        <v>91.99</v>
      </c>
      <c r="AS1319">
        <v>145.52000000000001</v>
      </c>
      <c r="AT1319">
        <v>139.99</v>
      </c>
      <c r="AU1319">
        <v>2.0322853816026298</v>
      </c>
      <c r="AV1319">
        <v>1.9198999999999999</v>
      </c>
      <c r="AW1319">
        <v>2.5403831904308198</v>
      </c>
      <c r="AX1319">
        <v>2.3999000000000001</v>
      </c>
      <c r="AY1319">
        <v>1</v>
      </c>
      <c r="AZ1319" s="1">
        <v>41386</v>
      </c>
      <c r="BA1319" s="1">
        <v>41519</v>
      </c>
      <c r="BB1319">
        <v>39</v>
      </c>
      <c r="BC1319">
        <v>9</v>
      </c>
      <c r="BD1319">
        <v>2</v>
      </c>
      <c r="BE1319">
        <v>191.99</v>
      </c>
      <c r="BF1319">
        <v>191.99</v>
      </c>
      <c r="BG1319">
        <v>0</v>
      </c>
      <c r="BH1319">
        <v>0</v>
      </c>
      <c r="BI1319">
        <v>13</v>
      </c>
      <c r="BJ1319">
        <v>9</v>
      </c>
      <c r="BK1319">
        <v>13</v>
      </c>
      <c r="BL1319">
        <v>37</v>
      </c>
      <c r="BM1319">
        <v>94</v>
      </c>
      <c r="BN1319">
        <v>166</v>
      </c>
      <c r="BO1319">
        <v>4.1445783132530103</v>
      </c>
      <c r="BP1319">
        <v>1.93373493975904</v>
      </c>
      <c r="BQ1319">
        <v>0</v>
      </c>
      <c r="BR1319">
        <v>131</v>
      </c>
      <c r="BS1319">
        <v>0.78915662650602403</v>
      </c>
      <c r="BT1319">
        <v>22</v>
      </c>
      <c r="BU1319">
        <v>0.132530120481928</v>
      </c>
      <c r="BV1319">
        <v>7.8313253012048195E-2</v>
      </c>
      <c r="BW1319">
        <v>0.56626506024096401</v>
      </c>
      <c r="BX1319">
        <v>2.7469879518072302</v>
      </c>
      <c r="BY1319">
        <v>456</v>
      </c>
      <c r="BZ1319">
        <v>2.99397590361446</v>
      </c>
      <c r="CA1319">
        <v>497</v>
      </c>
      <c r="CB1319">
        <v>-0.24698795180722899</v>
      </c>
      <c r="CC1319">
        <v>-41</v>
      </c>
      <c r="CD1319">
        <v>18</v>
      </c>
      <c r="CE1319">
        <v>33</v>
      </c>
      <c r="CF1319">
        <v>46</v>
      </c>
      <c r="CG1319">
        <v>73</v>
      </c>
      <c r="CH1319">
        <v>0</v>
      </c>
      <c r="CI1319">
        <v>0</v>
      </c>
      <c r="CJ1319">
        <v>0</v>
      </c>
      <c r="CK1319">
        <v>0</v>
      </c>
      <c r="CL1319">
        <v>0</v>
      </c>
      <c r="CM1319">
        <v>0</v>
      </c>
      <c r="CN1319">
        <v>32</v>
      </c>
      <c r="CO1319">
        <v>18</v>
      </c>
      <c r="CP1319">
        <v>14</v>
      </c>
      <c r="CQ1319">
        <v>2</v>
      </c>
    </row>
    <row r="1320" spans="1:95">
      <c r="A1320">
        <v>1309427</v>
      </c>
      <c r="B1320" t="s">
        <v>648</v>
      </c>
      <c r="C1320">
        <v>26</v>
      </c>
      <c r="D1320">
        <v>14073173</v>
      </c>
      <c r="E1320" s="1">
        <v>41421</v>
      </c>
      <c r="F1320" t="s">
        <v>643</v>
      </c>
      <c r="G1320">
        <v>239.99</v>
      </c>
      <c r="H1320">
        <v>0</v>
      </c>
      <c r="I1320">
        <v>0.20000833400000001</v>
      </c>
      <c r="J1320">
        <v>191.99</v>
      </c>
      <c r="K1320">
        <v>191.99</v>
      </c>
      <c r="L1320" t="s">
        <v>644</v>
      </c>
      <c r="M1320" t="s">
        <v>96</v>
      </c>
      <c r="N1320" t="s">
        <v>97</v>
      </c>
      <c r="O1320" t="s">
        <v>97</v>
      </c>
      <c r="P1320" t="s">
        <v>645</v>
      </c>
      <c r="Q1320">
        <v>94.47</v>
      </c>
      <c r="R1320">
        <v>0</v>
      </c>
      <c r="S1320">
        <v>0</v>
      </c>
      <c r="T1320">
        <v>94.47</v>
      </c>
      <c r="U1320">
        <v>94.47</v>
      </c>
      <c r="V1320" t="s">
        <v>97</v>
      </c>
      <c r="W1320" t="s">
        <v>96</v>
      </c>
      <c r="X1320" t="s">
        <v>303</v>
      </c>
      <c r="Y1320" t="s">
        <v>972</v>
      </c>
      <c r="Z1320">
        <v>14073173</v>
      </c>
      <c r="AA1320" t="s">
        <v>647</v>
      </c>
      <c r="AB1320">
        <v>100</v>
      </c>
      <c r="AC1320">
        <v>0</v>
      </c>
      <c r="AD1320">
        <v>0</v>
      </c>
      <c r="AE1320">
        <v>0</v>
      </c>
      <c r="AF1320">
        <v>100</v>
      </c>
      <c r="AG1320" t="s">
        <v>97</v>
      </c>
      <c r="AH1320" t="s">
        <v>96</v>
      </c>
      <c r="AI1320" t="s">
        <v>97</v>
      </c>
      <c r="AJ1320" t="s">
        <v>97</v>
      </c>
      <c r="AK1320">
        <v>1</v>
      </c>
      <c r="AL1320">
        <v>1</v>
      </c>
      <c r="AM1320">
        <v>1</v>
      </c>
      <c r="AN1320">
        <v>48</v>
      </c>
      <c r="AO1320">
        <v>3</v>
      </c>
      <c r="AP1320">
        <v>3</v>
      </c>
      <c r="AQ1320">
        <v>97.52</v>
      </c>
      <c r="AR1320">
        <v>91.99</v>
      </c>
      <c r="AS1320">
        <v>145.52000000000001</v>
      </c>
      <c r="AT1320">
        <v>139.99</v>
      </c>
      <c r="AU1320">
        <v>2.0322853816026298</v>
      </c>
      <c r="AV1320">
        <v>1.9198999999999999</v>
      </c>
      <c r="AW1320">
        <v>2.5403831904308198</v>
      </c>
      <c r="AX1320">
        <v>2.3999000000000001</v>
      </c>
      <c r="AY1320">
        <v>1</v>
      </c>
      <c r="AZ1320" s="1">
        <v>41386</v>
      </c>
      <c r="BA1320" s="1">
        <v>41519</v>
      </c>
      <c r="BB1320">
        <v>39</v>
      </c>
      <c r="BC1320">
        <v>9</v>
      </c>
      <c r="BD1320">
        <v>4</v>
      </c>
      <c r="BE1320">
        <v>191.99</v>
      </c>
      <c r="BF1320">
        <v>191.99</v>
      </c>
      <c r="BG1320">
        <v>2</v>
      </c>
      <c r="BH1320">
        <v>2</v>
      </c>
      <c r="BI1320">
        <v>13</v>
      </c>
      <c r="BJ1320">
        <v>9</v>
      </c>
      <c r="BK1320">
        <v>13</v>
      </c>
      <c r="BL1320">
        <v>37</v>
      </c>
      <c r="BM1320">
        <v>94</v>
      </c>
      <c r="BN1320">
        <v>166</v>
      </c>
      <c r="BO1320">
        <v>4.1445783132530103</v>
      </c>
      <c r="BP1320">
        <v>1.93373493975904</v>
      </c>
      <c r="BQ1320">
        <v>0</v>
      </c>
      <c r="BR1320">
        <v>131</v>
      </c>
      <c r="BS1320">
        <v>0.78915662650602403</v>
      </c>
      <c r="BT1320">
        <v>22</v>
      </c>
      <c r="BU1320">
        <v>0.132530120481928</v>
      </c>
      <c r="BV1320">
        <v>7.8313253012048195E-2</v>
      </c>
      <c r="BW1320">
        <v>0.56626506024096401</v>
      </c>
      <c r="BX1320">
        <v>2.7469879518072302</v>
      </c>
      <c r="BY1320">
        <v>456</v>
      </c>
      <c r="BZ1320">
        <v>2.99397590361446</v>
      </c>
      <c r="CA1320">
        <v>497</v>
      </c>
      <c r="CB1320">
        <v>-0.24698795180722899</v>
      </c>
      <c r="CC1320">
        <v>-41</v>
      </c>
      <c r="CD1320">
        <v>18</v>
      </c>
      <c r="CE1320">
        <v>33</v>
      </c>
      <c r="CF1320">
        <v>46</v>
      </c>
      <c r="CG1320">
        <v>73</v>
      </c>
      <c r="CH1320">
        <v>0</v>
      </c>
      <c r="CI1320">
        <v>0</v>
      </c>
      <c r="CJ1320">
        <v>0</v>
      </c>
      <c r="CK1320">
        <v>0</v>
      </c>
      <c r="CL1320">
        <v>0</v>
      </c>
      <c r="CM1320">
        <v>0</v>
      </c>
      <c r="CN1320">
        <v>32</v>
      </c>
      <c r="CO1320">
        <v>18</v>
      </c>
      <c r="CP1320">
        <v>14</v>
      </c>
      <c r="CQ1320">
        <v>6</v>
      </c>
    </row>
    <row r="1321" spans="1:95">
      <c r="A1321">
        <v>1309438</v>
      </c>
      <c r="B1321" t="s">
        <v>649</v>
      </c>
      <c r="C1321">
        <v>26</v>
      </c>
      <c r="D1321">
        <v>12404369</v>
      </c>
      <c r="E1321" s="1">
        <v>41421</v>
      </c>
      <c r="F1321" t="s">
        <v>643</v>
      </c>
      <c r="G1321">
        <v>239.99</v>
      </c>
      <c r="H1321">
        <v>0</v>
      </c>
      <c r="I1321">
        <v>0.20000833400000001</v>
      </c>
      <c r="J1321">
        <v>191.99</v>
      </c>
      <c r="K1321">
        <v>191.99</v>
      </c>
      <c r="L1321" t="s">
        <v>644</v>
      </c>
      <c r="M1321" t="s">
        <v>96</v>
      </c>
      <c r="N1321" t="s">
        <v>97</v>
      </c>
      <c r="O1321" t="s">
        <v>97</v>
      </c>
      <c r="P1321" t="s">
        <v>645</v>
      </c>
      <c r="Q1321">
        <v>94.47</v>
      </c>
      <c r="R1321">
        <v>0</v>
      </c>
      <c r="S1321">
        <v>0</v>
      </c>
      <c r="T1321">
        <v>94.47</v>
      </c>
      <c r="U1321">
        <v>94.47</v>
      </c>
      <c r="V1321" t="s">
        <v>97</v>
      </c>
      <c r="W1321" t="s">
        <v>96</v>
      </c>
      <c r="X1321" t="s">
        <v>303</v>
      </c>
      <c r="Y1321" t="s">
        <v>972</v>
      </c>
      <c r="Z1321">
        <v>12404369</v>
      </c>
      <c r="AA1321" t="s">
        <v>647</v>
      </c>
      <c r="AB1321">
        <v>100</v>
      </c>
      <c r="AC1321">
        <v>0</v>
      </c>
      <c r="AD1321">
        <v>0</v>
      </c>
      <c r="AE1321">
        <v>0</v>
      </c>
      <c r="AF1321">
        <v>100</v>
      </c>
      <c r="AG1321" t="s">
        <v>97</v>
      </c>
      <c r="AH1321" t="s">
        <v>96</v>
      </c>
      <c r="AI1321" t="s">
        <v>97</v>
      </c>
      <c r="AJ1321" t="s">
        <v>97</v>
      </c>
      <c r="AK1321">
        <v>1</v>
      </c>
      <c r="AL1321">
        <v>1</v>
      </c>
      <c r="AM1321">
        <v>1</v>
      </c>
      <c r="AN1321">
        <v>48</v>
      </c>
      <c r="AO1321">
        <v>3</v>
      </c>
      <c r="AP1321">
        <v>3</v>
      </c>
      <c r="AQ1321">
        <v>97.52</v>
      </c>
      <c r="AR1321">
        <v>91.99</v>
      </c>
      <c r="AS1321">
        <v>145.52000000000001</v>
      </c>
      <c r="AT1321">
        <v>139.99</v>
      </c>
      <c r="AU1321">
        <v>2.0322853816026298</v>
      </c>
      <c r="AV1321">
        <v>1.9198999999999999</v>
      </c>
      <c r="AW1321">
        <v>2.5403831904308198</v>
      </c>
      <c r="AX1321">
        <v>2.3999000000000001</v>
      </c>
      <c r="AY1321">
        <v>1</v>
      </c>
      <c r="AZ1321" s="1">
        <v>41386</v>
      </c>
      <c r="BA1321" s="1">
        <v>41519</v>
      </c>
      <c r="BB1321">
        <v>39</v>
      </c>
      <c r="BC1321">
        <v>9</v>
      </c>
      <c r="BD1321">
        <v>1</v>
      </c>
      <c r="BE1321">
        <v>191.99</v>
      </c>
      <c r="BF1321">
        <v>191.99</v>
      </c>
      <c r="BG1321">
        <v>1</v>
      </c>
      <c r="BH1321">
        <v>1</v>
      </c>
      <c r="BI1321">
        <v>13</v>
      </c>
      <c r="BJ1321">
        <v>9</v>
      </c>
      <c r="BK1321">
        <v>13</v>
      </c>
      <c r="BL1321">
        <v>37</v>
      </c>
      <c r="BM1321">
        <v>94</v>
      </c>
      <c r="BN1321">
        <v>166</v>
      </c>
      <c r="BO1321">
        <v>4.1445783132530103</v>
      </c>
      <c r="BP1321">
        <v>1.93373493975904</v>
      </c>
      <c r="BQ1321">
        <v>0</v>
      </c>
      <c r="BR1321">
        <v>131</v>
      </c>
      <c r="BS1321">
        <v>0.78915662650602403</v>
      </c>
      <c r="BT1321">
        <v>22</v>
      </c>
      <c r="BU1321">
        <v>0.132530120481928</v>
      </c>
      <c r="BV1321">
        <v>7.8313253012048195E-2</v>
      </c>
      <c r="BW1321">
        <v>0.56626506024096401</v>
      </c>
      <c r="BX1321">
        <v>2.7469879518072302</v>
      </c>
      <c r="BY1321">
        <v>456</v>
      </c>
      <c r="BZ1321">
        <v>2.99397590361446</v>
      </c>
      <c r="CA1321">
        <v>497</v>
      </c>
      <c r="CB1321">
        <v>-0.24698795180722899</v>
      </c>
      <c r="CC1321">
        <v>-41</v>
      </c>
      <c r="CD1321">
        <v>18</v>
      </c>
      <c r="CE1321">
        <v>33</v>
      </c>
      <c r="CF1321">
        <v>46</v>
      </c>
      <c r="CG1321">
        <v>73</v>
      </c>
      <c r="CH1321">
        <v>0</v>
      </c>
      <c r="CI1321">
        <v>0</v>
      </c>
      <c r="CJ1321">
        <v>0</v>
      </c>
      <c r="CK1321">
        <v>0</v>
      </c>
      <c r="CL1321">
        <v>0</v>
      </c>
      <c r="CM1321">
        <v>0</v>
      </c>
      <c r="CN1321">
        <v>32</v>
      </c>
      <c r="CO1321">
        <v>18</v>
      </c>
      <c r="CP1321">
        <v>14</v>
      </c>
      <c r="CQ1321" t="s">
        <v>93</v>
      </c>
    </row>
    <row r="1322" spans="1:95">
      <c r="A1322">
        <v>1309446</v>
      </c>
      <c r="B1322" t="s">
        <v>654</v>
      </c>
      <c r="C1322">
        <v>26</v>
      </c>
      <c r="D1322">
        <v>12333618</v>
      </c>
      <c r="E1322" s="1">
        <v>41421</v>
      </c>
      <c r="F1322" t="s">
        <v>643</v>
      </c>
      <c r="G1322">
        <v>239.99</v>
      </c>
      <c r="H1322">
        <v>0</v>
      </c>
      <c r="I1322">
        <v>0.20000833400000001</v>
      </c>
      <c r="J1322">
        <v>191.99</v>
      </c>
      <c r="K1322">
        <v>191.99</v>
      </c>
      <c r="L1322" t="s">
        <v>644</v>
      </c>
      <c r="M1322" t="s">
        <v>96</v>
      </c>
      <c r="N1322" t="s">
        <v>97</v>
      </c>
      <c r="O1322" t="s">
        <v>97</v>
      </c>
      <c r="P1322" t="s">
        <v>655</v>
      </c>
      <c r="Q1322">
        <v>91.45</v>
      </c>
      <c r="R1322">
        <v>0</v>
      </c>
      <c r="S1322">
        <v>0</v>
      </c>
      <c r="T1322">
        <v>91.45</v>
      </c>
      <c r="U1322">
        <v>91.45</v>
      </c>
      <c r="V1322" t="s">
        <v>97</v>
      </c>
      <c r="W1322" t="s">
        <v>96</v>
      </c>
      <c r="X1322" t="s">
        <v>303</v>
      </c>
      <c r="Y1322" t="s">
        <v>656</v>
      </c>
      <c r="Z1322">
        <v>12333618</v>
      </c>
      <c r="AA1322" t="s">
        <v>973</v>
      </c>
      <c r="AB1322">
        <v>99</v>
      </c>
      <c r="AC1322">
        <v>0</v>
      </c>
      <c r="AD1322">
        <v>0</v>
      </c>
      <c r="AE1322">
        <v>0</v>
      </c>
      <c r="AF1322">
        <v>99</v>
      </c>
      <c r="AG1322" t="s">
        <v>97</v>
      </c>
      <c r="AH1322" t="s">
        <v>96</v>
      </c>
      <c r="AI1322" t="s">
        <v>97</v>
      </c>
      <c r="AJ1322" t="s">
        <v>97</v>
      </c>
      <c r="AK1322">
        <v>1</v>
      </c>
      <c r="AL1322">
        <v>1</v>
      </c>
      <c r="AM1322">
        <v>1</v>
      </c>
      <c r="AN1322">
        <v>48</v>
      </c>
      <c r="AO1322">
        <v>3</v>
      </c>
      <c r="AP1322">
        <v>3</v>
      </c>
      <c r="AQ1322">
        <v>100.54</v>
      </c>
      <c r="AR1322">
        <v>92.99</v>
      </c>
      <c r="AS1322">
        <v>148.54</v>
      </c>
      <c r="AT1322">
        <v>140.99</v>
      </c>
      <c r="AU1322">
        <v>2.0993985784581701</v>
      </c>
      <c r="AV1322">
        <v>1.93929292929293</v>
      </c>
      <c r="AW1322">
        <v>2.6242755604155299</v>
      </c>
      <c r="AX1322">
        <v>2.4241414141414102</v>
      </c>
      <c r="AY1322">
        <v>1</v>
      </c>
      <c r="AZ1322" s="1">
        <v>41386</v>
      </c>
      <c r="BA1322" s="1">
        <v>41519</v>
      </c>
      <c r="BB1322">
        <v>39</v>
      </c>
      <c r="BC1322">
        <v>9</v>
      </c>
      <c r="BD1322">
        <v>2</v>
      </c>
      <c r="BE1322">
        <v>191.99</v>
      </c>
      <c r="BF1322">
        <v>191.99</v>
      </c>
      <c r="BG1322">
        <v>2</v>
      </c>
      <c r="BH1322">
        <v>2</v>
      </c>
      <c r="BI1322" t="s">
        <v>93</v>
      </c>
      <c r="BJ1322" t="s">
        <v>93</v>
      </c>
      <c r="BK1322" t="s">
        <v>93</v>
      </c>
      <c r="BL1322" t="s">
        <v>93</v>
      </c>
      <c r="BM1322" t="s">
        <v>93</v>
      </c>
      <c r="BN1322" t="s">
        <v>93</v>
      </c>
      <c r="BO1322" t="s">
        <v>93</v>
      </c>
      <c r="BP1322" t="s">
        <v>93</v>
      </c>
      <c r="BQ1322" t="s">
        <v>93</v>
      </c>
      <c r="BR1322" t="s">
        <v>93</v>
      </c>
      <c r="BS1322" t="s">
        <v>93</v>
      </c>
      <c r="BT1322" t="s">
        <v>93</v>
      </c>
      <c r="BU1322" t="s">
        <v>93</v>
      </c>
      <c r="BV1322" t="s">
        <v>93</v>
      </c>
      <c r="BW1322" t="s">
        <v>93</v>
      </c>
      <c r="BX1322" t="s">
        <v>93</v>
      </c>
      <c r="BY1322" t="s">
        <v>93</v>
      </c>
      <c r="BZ1322" t="s">
        <v>93</v>
      </c>
      <c r="CA1322" t="s">
        <v>93</v>
      </c>
      <c r="CB1322" t="s">
        <v>93</v>
      </c>
      <c r="CC1322" t="s">
        <v>93</v>
      </c>
      <c r="CD1322" t="s">
        <v>93</v>
      </c>
      <c r="CE1322" t="s">
        <v>93</v>
      </c>
      <c r="CF1322" t="s">
        <v>93</v>
      </c>
      <c r="CG1322" t="s">
        <v>93</v>
      </c>
      <c r="CH1322" t="s">
        <v>93</v>
      </c>
      <c r="CI1322" t="s">
        <v>93</v>
      </c>
      <c r="CJ1322" t="s">
        <v>93</v>
      </c>
      <c r="CK1322" t="s">
        <v>93</v>
      </c>
      <c r="CL1322" t="s">
        <v>93</v>
      </c>
      <c r="CM1322" t="s">
        <v>93</v>
      </c>
      <c r="CN1322">
        <v>12</v>
      </c>
      <c r="CO1322">
        <v>7</v>
      </c>
      <c r="CP1322">
        <v>5</v>
      </c>
      <c r="CQ1322">
        <v>4</v>
      </c>
    </row>
    <row r="1323" spans="1:95">
      <c r="A1323">
        <v>1309454</v>
      </c>
      <c r="B1323" t="s">
        <v>669</v>
      </c>
      <c r="C1323">
        <v>26</v>
      </c>
      <c r="D1323">
        <v>13726143</v>
      </c>
      <c r="E1323" s="1">
        <v>41421</v>
      </c>
      <c r="F1323" t="s">
        <v>643</v>
      </c>
      <c r="G1323">
        <v>239.99</v>
      </c>
      <c r="H1323">
        <v>0</v>
      </c>
      <c r="I1323">
        <v>0.20000833400000001</v>
      </c>
      <c r="J1323">
        <v>191.99</v>
      </c>
      <c r="K1323">
        <v>191.99</v>
      </c>
      <c r="L1323" t="s">
        <v>644</v>
      </c>
      <c r="M1323" t="s">
        <v>96</v>
      </c>
      <c r="N1323" t="s">
        <v>97</v>
      </c>
      <c r="O1323" t="s">
        <v>97</v>
      </c>
      <c r="P1323" t="s">
        <v>665</v>
      </c>
      <c r="Q1323">
        <v>94.47</v>
      </c>
      <c r="R1323">
        <v>0</v>
      </c>
      <c r="S1323">
        <v>0</v>
      </c>
      <c r="T1323">
        <v>94.47</v>
      </c>
      <c r="U1323">
        <v>94.47</v>
      </c>
      <c r="V1323" t="s">
        <v>97</v>
      </c>
      <c r="W1323" t="s">
        <v>96</v>
      </c>
      <c r="X1323" t="s">
        <v>303</v>
      </c>
      <c r="Y1323" t="s">
        <v>972</v>
      </c>
      <c r="Z1323">
        <v>13726143</v>
      </c>
      <c r="AA1323" t="s">
        <v>976</v>
      </c>
      <c r="AB1323">
        <v>99.09</v>
      </c>
      <c r="AC1323">
        <v>0</v>
      </c>
      <c r="AD1323">
        <v>0</v>
      </c>
      <c r="AE1323">
        <v>0</v>
      </c>
      <c r="AF1323">
        <v>99.09</v>
      </c>
      <c r="AG1323" s="2" t="s">
        <v>672</v>
      </c>
      <c r="AH1323" t="s">
        <v>96</v>
      </c>
      <c r="AI1323" t="s">
        <v>97</v>
      </c>
      <c r="AJ1323" t="s">
        <v>97</v>
      </c>
      <c r="AK1323">
        <v>1</v>
      </c>
      <c r="AL1323">
        <v>1</v>
      </c>
      <c r="AM1323">
        <v>1</v>
      </c>
      <c r="AN1323">
        <v>48</v>
      </c>
      <c r="AO1323">
        <v>3</v>
      </c>
      <c r="AP1323">
        <v>448</v>
      </c>
      <c r="AQ1323">
        <v>97.52</v>
      </c>
      <c r="AR1323">
        <v>92.9</v>
      </c>
      <c r="AS1323">
        <v>145.52000000000001</v>
      </c>
      <c r="AT1323">
        <v>140.9</v>
      </c>
      <c r="AU1323">
        <v>2.0322853816026298</v>
      </c>
      <c r="AV1323">
        <v>1.93753153698658</v>
      </c>
      <c r="AW1323">
        <v>2.5403831904308198</v>
      </c>
      <c r="AX1323">
        <v>2.42193965082248</v>
      </c>
      <c r="AY1323">
        <v>1</v>
      </c>
      <c r="AZ1323" s="1">
        <v>41386</v>
      </c>
      <c r="BA1323" s="1">
        <v>41519</v>
      </c>
      <c r="BB1323">
        <v>39</v>
      </c>
      <c r="BC1323">
        <v>9</v>
      </c>
      <c r="BD1323">
        <v>2</v>
      </c>
      <c r="BE1323">
        <v>191.99</v>
      </c>
      <c r="BF1323">
        <v>191.99</v>
      </c>
      <c r="BG1323">
        <v>1</v>
      </c>
      <c r="BH1323">
        <v>1</v>
      </c>
      <c r="BI1323" t="s">
        <v>93</v>
      </c>
      <c r="BJ1323" t="s">
        <v>93</v>
      </c>
      <c r="BK1323" t="s">
        <v>93</v>
      </c>
      <c r="BL1323" t="s">
        <v>93</v>
      </c>
      <c r="BM1323" t="s">
        <v>93</v>
      </c>
      <c r="BN1323" t="s">
        <v>93</v>
      </c>
      <c r="BO1323" t="s">
        <v>93</v>
      </c>
      <c r="BP1323" t="s">
        <v>93</v>
      </c>
      <c r="BQ1323" t="s">
        <v>93</v>
      </c>
      <c r="BR1323" t="s">
        <v>93</v>
      </c>
      <c r="BS1323" t="s">
        <v>93</v>
      </c>
      <c r="BT1323" t="s">
        <v>93</v>
      </c>
      <c r="BU1323" t="s">
        <v>93</v>
      </c>
      <c r="BV1323" t="s">
        <v>93</v>
      </c>
      <c r="BW1323" t="s">
        <v>93</v>
      </c>
      <c r="BX1323" t="s">
        <v>93</v>
      </c>
      <c r="BY1323" t="s">
        <v>93</v>
      </c>
      <c r="BZ1323" t="s">
        <v>93</v>
      </c>
      <c r="CA1323" t="s">
        <v>93</v>
      </c>
      <c r="CB1323" t="s">
        <v>93</v>
      </c>
      <c r="CC1323" t="s">
        <v>93</v>
      </c>
      <c r="CD1323" t="s">
        <v>93</v>
      </c>
      <c r="CE1323" t="s">
        <v>93</v>
      </c>
      <c r="CF1323" t="s">
        <v>93</v>
      </c>
      <c r="CG1323" t="s">
        <v>93</v>
      </c>
      <c r="CH1323" t="s">
        <v>93</v>
      </c>
      <c r="CI1323" t="s">
        <v>93</v>
      </c>
      <c r="CJ1323" t="s">
        <v>93</v>
      </c>
      <c r="CK1323" t="s">
        <v>93</v>
      </c>
      <c r="CL1323" t="s">
        <v>93</v>
      </c>
      <c r="CM1323" t="s">
        <v>93</v>
      </c>
      <c r="CN1323">
        <v>13</v>
      </c>
      <c r="CO1323">
        <v>13</v>
      </c>
      <c r="CP1323">
        <v>0</v>
      </c>
      <c r="CQ1323" t="s">
        <v>93</v>
      </c>
    </row>
    <row r="1324" spans="1:95">
      <c r="A1324">
        <v>1309650</v>
      </c>
      <c r="B1324" t="s">
        <v>705</v>
      </c>
      <c r="C1324">
        <v>26</v>
      </c>
      <c r="D1324">
        <v>13847648</v>
      </c>
      <c r="E1324" s="1">
        <v>41421</v>
      </c>
      <c r="F1324" t="s">
        <v>643</v>
      </c>
      <c r="G1324">
        <v>219.99</v>
      </c>
      <c r="H1324">
        <v>0</v>
      </c>
      <c r="I1324">
        <v>0.15000681900000001</v>
      </c>
      <c r="J1324">
        <v>186.99</v>
      </c>
      <c r="K1324">
        <v>186.99</v>
      </c>
      <c r="L1324" t="s">
        <v>644</v>
      </c>
      <c r="M1324" t="s">
        <v>96</v>
      </c>
      <c r="N1324" t="s">
        <v>97</v>
      </c>
      <c r="O1324" t="s">
        <v>97</v>
      </c>
      <c r="P1324" t="s">
        <v>706</v>
      </c>
      <c r="Q1324">
        <v>85.25</v>
      </c>
      <c r="R1324">
        <v>0</v>
      </c>
      <c r="S1324">
        <v>0</v>
      </c>
      <c r="T1324">
        <v>85.25</v>
      </c>
      <c r="U1324">
        <v>85.25</v>
      </c>
      <c r="V1324" t="s">
        <v>97</v>
      </c>
      <c r="W1324" t="s">
        <v>96</v>
      </c>
      <c r="X1324" t="s">
        <v>303</v>
      </c>
      <c r="Y1324" t="s">
        <v>1122</v>
      </c>
      <c r="Z1324">
        <v>13847648</v>
      </c>
      <c r="AA1324" t="s">
        <v>987</v>
      </c>
      <c r="AB1324">
        <v>99</v>
      </c>
      <c r="AC1324">
        <v>0</v>
      </c>
      <c r="AD1324">
        <v>0</v>
      </c>
      <c r="AE1324">
        <v>0</v>
      </c>
      <c r="AF1324">
        <v>99</v>
      </c>
      <c r="AG1324" t="s">
        <v>709</v>
      </c>
      <c r="AH1324" t="s">
        <v>96</v>
      </c>
      <c r="AI1324" t="s">
        <v>97</v>
      </c>
      <c r="AJ1324" t="s">
        <v>97</v>
      </c>
      <c r="AK1324">
        <v>1</v>
      </c>
      <c r="AL1324">
        <v>1</v>
      </c>
      <c r="AM1324">
        <v>1</v>
      </c>
      <c r="AN1324">
        <v>48</v>
      </c>
      <c r="AO1324">
        <v>3</v>
      </c>
      <c r="AP1324">
        <v>243</v>
      </c>
      <c r="AQ1324">
        <v>101.74</v>
      </c>
      <c r="AR1324">
        <v>87.99</v>
      </c>
      <c r="AS1324">
        <v>134.74</v>
      </c>
      <c r="AT1324">
        <v>120.99</v>
      </c>
      <c r="AU1324">
        <v>2.19343108504399</v>
      </c>
      <c r="AV1324">
        <v>1.88878787878788</v>
      </c>
      <c r="AW1324">
        <v>2.5805278592375398</v>
      </c>
      <c r="AX1324">
        <v>2.2221212121212099</v>
      </c>
      <c r="AY1324">
        <v>1</v>
      </c>
      <c r="AZ1324" s="1">
        <v>41386</v>
      </c>
      <c r="BA1324" s="1">
        <v>41519</v>
      </c>
      <c r="BB1324">
        <v>39</v>
      </c>
      <c r="BC1324">
        <v>9</v>
      </c>
      <c r="BD1324">
        <v>2</v>
      </c>
      <c r="BE1324">
        <v>186.99</v>
      </c>
      <c r="BF1324">
        <v>186.99</v>
      </c>
      <c r="BG1324">
        <v>5</v>
      </c>
      <c r="BH1324">
        <v>5</v>
      </c>
      <c r="BI1324">
        <v>5</v>
      </c>
      <c r="BJ1324">
        <v>1</v>
      </c>
      <c r="BK1324">
        <v>6</v>
      </c>
      <c r="BL1324">
        <v>7</v>
      </c>
      <c r="BM1324">
        <v>18</v>
      </c>
      <c r="BN1324">
        <v>37</v>
      </c>
      <c r="BO1324">
        <v>3.86486486486486</v>
      </c>
      <c r="BP1324">
        <v>5.4594594594594597</v>
      </c>
      <c r="BQ1324">
        <v>0</v>
      </c>
      <c r="BR1324">
        <v>25</v>
      </c>
      <c r="BS1324">
        <v>0.67567567567567599</v>
      </c>
      <c r="BT1324">
        <v>6</v>
      </c>
      <c r="BU1324">
        <v>0.162162162162162</v>
      </c>
      <c r="BV1324">
        <v>0.135135135135135</v>
      </c>
      <c r="BW1324">
        <v>0.48648648648648701</v>
      </c>
      <c r="BX1324">
        <v>1.6216216216216199</v>
      </c>
      <c r="BY1324">
        <v>60</v>
      </c>
      <c r="BZ1324">
        <v>2.1081081081081101</v>
      </c>
      <c r="CA1324">
        <v>78</v>
      </c>
      <c r="CB1324">
        <v>-0.48648648648648701</v>
      </c>
      <c r="CC1324">
        <v>-18</v>
      </c>
      <c r="CD1324">
        <v>5</v>
      </c>
      <c r="CE1324">
        <v>6</v>
      </c>
      <c r="CF1324">
        <v>6</v>
      </c>
      <c r="CG1324">
        <v>14</v>
      </c>
      <c r="CH1324">
        <v>0</v>
      </c>
      <c r="CI1324">
        <v>0</v>
      </c>
      <c r="CJ1324">
        <v>0</v>
      </c>
      <c r="CK1324">
        <v>0</v>
      </c>
      <c r="CL1324">
        <v>0</v>
      </c>
      <c r="CM1324">
        <v>0</v>
      </c>
      <c r="CN1324">
        <v>29</v>
      </c>
      <c r="CO1324">
        <v>18</v>
      </c>
      <c r="CP1324">
        <v>11</v>
      </c>
      <c r="CQ1324">
        <v>2</v>
      </c>
    </row>
    <row r="1325" spans="1:95">
      <c r="A1325">
        <v>1309423</v>
      </c>
      <c r="B1325" t="s">
        <v>642</v>
      </c>
      <c r="C1325">
        <v>27</v>
      </c>
      <c r="D1325">
        <v>11261192</v>
      </c>
      <c r="E1325" s="1">
        <v>41428</v>
      </c>
      <c r="F1325" t="s">
        <v>643</v>
      </c>
      <c r="G1325">
        <v>239.99</v>
      </c>
      <c r="H1325">
        <v>0</v>
      </c>
      <c r="I1325">
        <v>0.30001250099999999</v>
      </c>
      <c r="J1325">
        <v>167.99</v>
      </c>
      <c r="K1325">
        <v>167.99</v>
      </c>
      <c r="L1325" t="s">
        <v>644</v>
      </c>
      <c r="M1325" t="s">
        <v>96</v>
      </c>
      <c r="N1325" t="s">
        <v>97</v>
      </c>
      <c r="O1325" t="s">
        <v>97</v>
      </c>
      <c r="P1325" t="s">
        <v>645</v>
      </c>
      <c r="Q1325">
        <v>93.14</v>
      </c>
      <c r="R1325">
        <v>0</v>
      </c>
      <c r="S1325">
        <v>0</v>
      </c>
      <c r="T1325">
        <v>93.14</v>
      </c>
      <c r="U1325">
        <v>93.14</v>
      </c>
      <c r="V1325" t="s">
        <v>97</v>
      </c>
      <c r="W1325" t="s">
        <v>96</v>
      </c>
      <c r="X1325" t="s">
        <v>303</v>
      </c>
      <c r="Y1325" t="s">
        <v>1182</v>
      </c>
      <c r="Z1325">
        <v>11261192</v>
      </c>
      <c r="AA1325" t="s">
        <v>647</v>
      </c>
      <c r="AB1325">
        <v>100</v>
      </c>
      <c r="AC1325">
        <v>0</v>
      </c>
      <c r="AD1325">
        <v>0</v>
      </c>
      <c r="AE1325">
        <v>0</v>
      </c>
      <c r="AF1325">
        <v>100</v>
      </c>
      <c r="AG1325" t="s">
        <v>97</v>
      </c>
      <c r="AH1325" t="s">
        <v>96</v>
      </c>
      <c r="AI1325" t="s">
        <v>97</v>
      </c>
      <c r="AJ1325" t="s">
        <v>97</v>
      </c>
      <c r="AK1325">
        <v>1</v>
      </c>
      <c r="AL1325">
        <v>1</v>
      </c>
      <c r="AM1325">
        <v>1</v>
      </c>
      <c r="AN1325">
        <v>48</v>
      </c>
      <c r="AO1325">
        <v>3</v>
      </c>
      <c r="AP1325">
        <v>3</v>
      </c>
      <c r="AQ1325">
        <v>74.849999999999994</v>
      </c>
      <c r="AR1325">
        <v>67.989999999999995</v>
      </c>
      <c r="AS1325">
        <v>146.85</v>
      </c>
      <c r="AT1325">
        <v>139.99</v>
      </c>
      <c r="AU1325">
        <v>1.80362894567318</v>
      </c>
      <c r="AV1325">
        <v>1.6798999999999999</v>
      </c>
      <c r="AW1325">
        <v>2.57665879321452</v>
      </c>
      <c r="AX1325">
        <v>2.3999000000000001</v>
      </c>
      <c r="AY1325">
        <v>1</v>
      </c>
      <c r="AZ1325" s="1">
        <v>41386</v>
      </c>
      <c r="BA1325" s="1">
        <v>41519</v>
      </c>
      <c r="BB1325">
        <v>39</v>
      </c>
      <c r="BC1325">
        <v>9</v>
      </c>
      <c r="BD1325">
        <v>2</v>
      </c>
      <c r="BE1325">
        <v>167.99</v>
      </c>
      <c r="BF1325">
        <v>167.99</v>
      </c>
      <c r="BG1325">
        <v>0</v>
      </c>
      <c r="BH1325">
        <v>0</v>
      </c>
      <c r="BI1325">
        <v>13</v>
      </c>
      <c r="BJ1325">
        <v>9</v>
      </c>
      <c r="BK1325">
        <v>14</v>
      </c>
      <c r="BL1325">
        <v>38</v>
      </c>
      <c r="BM1325">
        <v>94</v>
      </c>
      <c r="BN1325">
        <v>168</v>
      </c>
      <c r="BO1325">
        <v>4.1369047619047601</v>
      </c>
      <c r="BP1325">
        <v>1.9166666666666701</v>
      </c>
      <c r="BQ1325">
        <v>0</v>
      </c>
      <c r="BR1325">
        <v>132</v>
      </c>
      <c r="BS1325">
        <v>0.78571428571428603</v>
      </c>
      <c r="BT1325">
        <v>22</v>
      </c>
      <c r="BU1325">
        <v>0.13095238095238099</v>
      </c>
      <c r="BV1325">
        <v>7.7380952380952397E-2</v>
      </c>
      <c r="BW1325">
        <v>0.55952380952380998</v>
      </c>
      <c r="BX1325">
        <v>2.74404761904762</v>
      </c>
      <c r="BY1325">
        <v>461</v>
      </c>
      <c r="BZ1325">
        <v>2.9880952380952399</v>
      </c>
      <c r="CA1325">
        <v>502</v>
      </c>
      <c r="CB1325">
        <v>-0.24404761904761901</v>
      </c>
      <c r="CC1325">
        <v>-41</v>
      </c>
      <c r="CD1325">
        <v>18</v>
      </c>
      <c r="CE1325">
        <v>31</v>
      </c>
      <c r="CF1325">
        <v>47</v>
      </c>
      <c r="CG1325">
        <v>72</v>
      </c>
      <c r="CH1325">
        <v>0</v>
      </c>
      <c r="CI1325">
        <v>0</v>
      </c>
      <c r="CJ1325">
        <v>0</v>
      </c>
      <c r="CK1325">
        <v>0</v>
      </c>
      <c r="CL1325">
        <v>0</v>
      </c>
      <c r="CM1325">
        <v>0</v>
      </c>
      <c r="CN1325">
        <v>32</v>
      </c>
      <c r="CO1325">
        <v>18</v>
      </c>
      <c r="CP1325">
        <v>14</v>
      </c>
      <c r="CQ1325">
        <v>2</v>
      </c>
    </row>
    <row r="1326" spans="1:95">
      <c r="A1326">
        <v>1309427</v>
      </c>
      <c r="B1326" t="s">
        <v>1183</v>
      </c>
      <c r="C1326">
        <v>27</v>
      </c>
      <c r="D1326">
        <v>14508433</v>
      </c>
      <c r="E1326" s="1">
        <v>41428</v>
      </c>
      <c r="F1326" t="s">
        <v>643</v>
      </c>
      <c r="G1326">
        <v>239.99</v>
      </c>
      <c r="H1326">
        <v>0</v>
      </c>
      <c r="I1326">
        <v>0.30001250099999999</v>
      </c>
      <c r="J1326">
        <v>167.99</v>
      </c>
      <c r="K1326">
        <v>167.99</v>
      </c>
      <c r="L1326" t="s">
        <v>644</v>
      </c>
      <c r="M1326" t="s">
        <v>96</v>
      </c>
      <c r="N1326" t="s">
        <v>97</v>
      </c>
      <c r="O1326" t="s">
        <v>97</v>
      </c>
      <c r="P1326" t="s">
        <v>645</v>
      </c>
      <c r="Q1326">
        <v>94.47</v>
      </c>
      <c r="R1326">
        <v>0</v>
      </c>
      <c r="S1326">
        <v>0</v>
      </c>
      <c r="T1326">
        <v>94.47</v>
      </c>
      <c r="U1326">
        <v>94.47</v>
      </c>
      <c r="V1326" t="s">
        <v>97</v>
      </c>
      <c r="W1326" t="s">
        <v>96</v>
      </c>
      <c r="X1326" t="s">
        <v>303</v>
      </c>
      <c r="Y1326" t="s">
        <v>972</v>
      </c>
      <c r="Z1326">
        <v>14508433</v>
      </c>
      <c r="AA1326" t="s">
        <v>1184</v>
      </c>
      <c r="AB1326">
        <v>99.99</v>
      </c>
      <c r="AC1326">
        <v>0</v>
      </c>
      <c r="AD1326">
        <v>0</v>
      </c>
      <c r="AE1326">
        <v>0</v>
      </c>
      <c r="AF1326">
        <v>99.99</v>
      </c>
      <c r="AG1326" s="2" t="s">
        <v>1185</v>
      </c>
      <c r="AH1326" t="s">
        <v>96</v>
      </c>
      <c r="AI1326" t="s">
        <v>97</v>
      </c>
      <c r="AJ1326" t="s">
        <v>97</v>
      </c>
      <c r="AK1326">
        <v>1</v>
      </c>
      <c r="AL1326">
        <v>1</v>
      </c>
      <c r="AM1326">
        <v>1</v>
      </c>
      <c r="AN1326">
        <v>48</v>
      </c>
      <c r="AO1326">
        <v>3</v>
      </c>
      <c r="AP1326">
        <v>546</v>
      </c>
      <c r="AQ1326">
        <v>73.52</v>
      </c>
      <c r="AR1326">
        <v>68</v>
      </c>
      <c r="AS1326">
        <v>145.52000000000001</v>
      </c>
      <c r="AT1326">
        <v>140</v>
      </c>
      <c r="AU1326">
        <v>1.77823647718853</v>
      </c>
      <c r="AV1326">
        <v>1.6800680068006799</v>
      </c>
      <c r="AW1326">
        <v>2.5403831904308198</v>
      </c>
      <c r="AX1326">
        <v>2.4001400140014</v>
      </c>
      <c r="AY1326">
        <v>1</v>
      </c>
      <c r="AZ1326" s="1">
        <v>41386</v>
      </c>
      <c r="BA1326" s="1">
        <v>41519</v>
      </c>
      <c r="BB1326">
        <v>39</v>
      </c>
      <c r="BC1326">
        <v>9</v>
      </c>
      <c r="BD1326">
        <v>5</v>
      </c>
      <c r="BE1326">
        <v>167.99</v>
      </c>
      <c r="BF1326">
        <v>167.99</v>
      </c>
      <c r="BG1326">
        <v>0</v>
      </c>
      <c r="BH1326">
        <v>0</v>
      </c>
      <c r="BI1326">
        <v>13</v>
      </c>
      <c r="BJ1326">
        <v>9</v>
      </c>
      <c r="BK1326">
        <v>14</v>
      </c>
      <c r="BL1326">
        <v>38</v>
      </c>
      <c r="BM1326">
        <v>94</v>
      </c>
      <c r="BN1326">
        <v>168</v>
      </c>
      <c r="BO1326">
        <v>4.1369047619047601</v>
      </c>
      <c r="BP1326">
        <v>1.9166666666666701</v>
      </c>
      <c r="BQ1326">
        <v>0</v>
      </c>
      <c r="BR1326">
        <v>132</v>
      </c>
      <c r="BS1326">
        <v>0.78571428571428603</v>
      </c>
      <c r="BT1326">
        <v>22</v>
      </c>
      <c r="BU1326">
        <v>0.13095238095238099</v>
      </c>
      <c r="BV1326">
        <v>7.7380952380952397E-2</v>
      </c>
      <c r="BW1326">
        <v>0.55952380952380998</v>
      </c>
      <c r="BX1326">
        <v>2.74404761904762</v>
      </c>
      <c r="BY1326">
        <v>461</v>
      </c>
      <c r="BZ1326">
        <v>2.9880952380952399</v>
      </c>
      <c r="CA1326">
        <v>502</v>
      </c>
      <c r="CB1326">
        <v>-0.24404761904761901</v>
      </c>
      <c r="CC1326">
        <v>-41</v>
      </c>
      <c r="CD1326">
        <v>18</v>
      </c>
      <c r="CE1326">
        <v>31</v>
      </c>
      <c r="CF1326">
        <v>47</v>
      </c>
      <c r="CG1326">
        <v>72</v>
      </c>
      <c r="CH1326">
        <v>0</v>
      </c>
      <c r="CI1326">
        <v>0</v>
      </c>
      <c r="CJ1326">
        <v>0</v>
      </c>
      <c r="CK1326">
        <v>0</v>
      </c>
      <c r="CL1326">
        <v>0</v>
      </c>
      <c r="CM1326">
        <v>0</v>
      </c>
      <c r="CN1326">
        <v>32</v>
      </c>
      <c r="CO1326">
        <v>18</v>
      </c>
      <c r="CP1326">
        <v>14</v>
      </c>
      <c r="CQ1326">
        <v>6</v>
      </c>
    </row>
    <row r="1327" spans="1:95">
      <c r="A1327">
        <v>1309436</v>
      </c>
      <c r="B1327" t="s">
        <v>1186</v>
      </c>
      <c r="C1327">
        <v>27</v>
      </c>
      <c r="D1327">
        <v>14505460</v>
      </c>
      <c r="E1327" s="1">
        <v>41428</v>
      </c>
      <c r="F1327" t="s">
        <v>643</v>
      </c>
      <c r="G1327">
        <v>239.99</v>
      </c>
      <c r="H1327">
        <v>0</v>
      </c>
      <c r="I1327">
        <v>0.30001250099999999</v>
      </c>
      <c r="J1327">
        <v>167.99</v>
      </c>
      <c r="K1327">
        <v>167.99</v>
      </c>
      <c r="L1327" t="s">
        <v>644</v>
      </c>
      <c r="M1327" t="s">
        <v>96</v>
      </c>
      <c r="N1327" t="s">
        <v>97</v>
      </c>
      <c r="O1327" t="s">
        <v>97</v>
      </c>
      <c r="P1327" t="s">
        <v>706</v>
      </c>
      <c r="Q1327">
        <v>111.99</v>
      </c>
      <c r="R1327">
        <v>0</v>
      </c>
      <c r="S1327">
        <v>0</v>
      </c>
      <c r="T1327">
        <v>111.99</v>
      </c>
      <c r="U1327">
        <v>111.99</v>
      </c>
      <c r="V1327" t="s">
        <v>97</v>
      </c>
      <c r="W1327" t="s">
        <v>96</v>
      </c>
      <c r="X1327" t="s">
        <v>303</v>
      </c>
      <c r="Y1327" t="s">
        <v>1187</v>
      </c>
      <c r="Z1327">
        <v>14505460</v>
      </c>
      <c r="AA1327" t="s">
        <v>1188</v>
      </c>
      <c r="AB1327">
        <v>99.99</v>
      </c>
      <c r="AC1327">
        <v>0</v>
      </c>
      <c r="AD1327">
        <v>0</v>
      </c>
      <c r="AE1327">
        <v>0</v>
      </c>
      <c r="AF1327">
        <v>99.99</v>
      </c>
      <c r="AG1327" s="2" t="s">
        <v>1189</v>
      </c>
      <c r="AH1327" t="s">
        <v>236</v>
      </c>
      <c r="AI1327" t="s">
        <v>97</v>
      </c>
      <c r="AJ1327" t="s">
        <v>97</v>
      </c>
      <c r="AK1327">
        <v>1</v>
      </c>
      <c r="AL1327">
        <v>1</v>
      </c>
      <c r="AM1327">
        <v>0</v>
      </c>
      <c r="AN1327">
        <v>48</v>
      </c>
      <c r="AO1327">
        <v>3</v>
      </c>
      <c r="AP1327">
        <v>545</v>
      </c>
      <c r="AQ1327">
        <v>56</v>
      </c>
      <c r="AR1327">
        <v>68</v>
      </c>
      <c r="AS1327">
        <v>128</v>
      </c>
      <c r="AT1327">
        <v>140</v>
      </c>
      <c r="AU1327">
        <v>1.5000446468434701</v>
      </c>
      <c r="AV1327">
        <v>1.6800680068006799</v>
      </c>
      <c r="AW1327">
        <v>2.14295919278507</v>
      </c>
      <c r="AX1327">
        <v>2.4001400140014</v>
      </c>
      <c r="AY1327">
        <v>1</v>
      </c>
      <c r="AZ1327" s="1">
        <v>41428</v>
      </c>
      <c r="BA1327" s="1">
        <v>41519</v>
      </c>
      <c r="BB1327">
        <v>33</v>
      </c>
      <c r="BC1327">
        <v>7</v>
      </c>
      <c r="BD1327">
        <v>1</v>
      </c>
      <c r="BE1327">
        <v>167.99</v>
      </c>
      <c r="BF1327">
        <v>167.99</v>
      </c>
      <c r="BG1327">
        <v>1</v>
      </c>
      <c r="BH1327">
        <v>1</v>
      </c>
      <c r="BI1327">
        <v>5</v>
      </c>
      <c r="BJ1327">
        <v>1</v>
      </c>
      <c r="BK1327">
        <v>7</v>
      </c>
      <c r="BL1327">
        <v>7</v>
      </c>
      <c r="BM1327">
        <v>18</v>
      </c>
      <c r="BN1327">
        <v>38</v>
      </c>
      <c r="BO1327">
        <v>3.8421052631578898</v>
      </c>
      <c r="BP1327">
        <v>5.3157894736842097</v>
      </c>
      <c r="BQ1327">
        <v>0</v>
      </c>
      <c r="BR1327">
        <v>25</v>
      </c>
      <c r="BS1327">
        <v>0.65789473684210498</v>
      </c>
      <c r="BT1327">
        <v>6</v>
      </c>
      <c r="BU1327">
        <v>0.157894736842105</v>
      </c>
      <c r="BV1327">
        <v>0.13157894736842099</v>
      </c>
      <c r="BW1327">
        <v>0.47368421052631599</v>
      </c>
      <c r="BX1327">
        <v>1.6052631578947401</v>
      </c>
      <c r="BY1327">
        <v>61</v>
      </c>
      <c r="BZ1327">
        <v>2.07894736842105</v>
      </c>
      <c r="CA1327">
        <v>79</v>
      </c>
      <c r="CB1327">
        <v>-0.47368421052631599</v>
      </c>
      <c r="CC1327">
        <v>-18</v>
      </c>
      <c r="CD1327">
        <v>6</v>
      </c>
      <c r="CE1327">
        <v>6</v>
      </c>
      <c r="CF1327">
        <v>7</v>
      </c>
      <c r="CG1327">
        <v>15</v>
      </c>
      <c r="CH1327">
        <v>0</v>
      </c>
      <c r="CI1327">
        <v>0</v>
      </c>
      <c r="CJ1327">
        <v>0</v>
      </c>
      <c r="CK1327">
        <v>0</v>
      </c>
      <c r="CL1327">
        <v>0</v>
      </c>
      <c r="CM1327">
        <v>0</v>
      </c>
      <c r="CN1327">
        <v>29</v>
      </c>
      <c r="CO1327">
        <v>18</v>
      </c>
      <c r="CP1327">
        <v>11</v>
      </c>
      <c r="CQ1327" t="s">
        <v>93</v>
      </c>
    </row>
    <row r="1328" spans="1:95">
      <c r="A1328">
        <v>1309438</v>
      </c>
      <c r="B1328" t="s">
        <v>649</v>
      </c>
      <c r="C1328">
        <v>27</v>
      </c>
      <c r="D1328">
        <v>12404369</v>
      </c>
      <c r="E1328" s="1">
        <v>41428</v>
      </c>
      <c r="F1328" t="s">
        <v>643</v>
      </c>
      <c r="G1328">
        <v>239.99</v>
      </c>
      <c r="H1328">
        <v>0</v>
      </c>
      <c r="I1328">
        <v>0.30001250099999999</v>
      </c>
      <c r="J1328">
        <v>167.99</v>
      </c>
      <c r="K1328">
        <v>167.99</v>
      </c>
      <c r="L1328" t="s">
        <v>644</v>
      </c>
      <c r="M1328" t="s">
        <v>96</v>
      </c>
      <c r="N1328" t="s">
        <v>97</v>
      </c>
      <c r="O1328" t="s">
        <v>97</v>
      </c>
      <c r="P1328" t="s">
        <v>645</v>
      </c>
      <c r="Q1328">
        <v>94.47</v>
      </c>
      <c r="R1328">
        <v>0</v>
      </c>
      <c r="S1328">
        <v>0</v>
      </c>
      <c r="T1328">
        <v>94.47</v>
      </c>
      <c r="U1328">
        <v>94.47</v>
      </c>
      <c r="V1328" t="s">
        <v>97</v>
      </c>
      <c r="W1328" t="s">
        <v>96</v>
      </c>
      <c r="X1328" t="s">
        <v>303</v>
      </c>
      <c r="Y1328" t="s">
        <v>972</v>
      </c>
      <c r="Z1328">
        <v>12404369</v>
      </c>
      <c r="AA1328" t="s">
        <v>647</v>
      </c>
      <c r="AB1328">
        <v>100</v>
      </c>
      <c r="AC1328">
        <v>0</v>
      </c>
      <c r="AD1328">
        <v>0</v>
      </c>
      <c r="AE1328">
        <v>0</v>
      </c>
      <c r="AF1328">
        <v>100</v>
      </c>
      <c r="AG1328" t="s">
        <v>97</v>
      </c>
      <c r="AH1328" t="s">
        <v>96</v>
      </c>
      <c r="AI1328" t="s">
        <v>97</v>
      </c>
      <c r="AJ1328" t="s">
        <v>97</v>
      </c>
      <c r="AK1328">
        <v>1</v>
      </c>
      <c r="AL1328">
        <v>1</v>
      </c>
      <c r="AM1328">
        <v>1</v>
      </c>
      <c r="AN1328">
        <v>48</v>
      </c>
      <c r="AO1328">
        <v>3</v>
      </c>
      <c r="AP1328">
        <v>3</v>
      </c>
      <c r="AQ1328">
        <v>73.52</v>
      </c>
      <c r="AR1328">
        <v>67.989999999999995</v>
      </c>
      <c r="AS1328">
        <v>145.52000000000001</v>
      </c>
      <c r="AT1328">
        <v>139.99</v>
      </c>
      <c r="AU1328">
        <v>1.77823647718853</v>
      </c>
      <c r="AV1328">
        <v>1.6798999999999999</v>
      </c>
      <c r="AW1328">
        <v>2.5403831904308198</v>
      </c>
      <c r="AX1328">
        <v>2.3999000000000001</v>
      </c>
      <c r="AY1328">
        <v>1</v>
      </c>
      <c r="AZ1328" s="1">
        <v>41386</v>
      </c>
      <c r="BA1328" s="1">
        <v>41519</v>
      </c>
      <c r="BB1328">
        <v>39</v>
      </c>
      <c r="BC1328">
        <v>9</v>
      </c>
      <c r="BD1328">
        <v>1</v>
      </c>
      <c r="BE1328">
        <v>167.99</v>
      </c>
      <c r="BF1328">
        <v>167.99</v>
      </c>
      <c r="BG1328">
        <v>0</v>
      </c>
      <c r="BH1328">
        <v>0</v>
      </c>
      <c r="BI1328">
        <v>13</v>
      </c>
      <c r="BJ1328">
        <v>9</v>
      </c>
      <c r="BK1328">
        <v>14</v>
      </c>
      <c r="BL1328">
        <v>38</v>
      </c>
      <c r="BM1328">
        <v>94</v>
      </c>
      <c r="BN1328">
        <v>168</v>
      </c>
      <c r="BO1328">
        <v>4.1369047619047601</v>
      </c>
      <c r="BP1328">
        <v>1.9166666666666701</v>
      </c>
      <c r="BQ1328">
        <v>0</v>
      </c>
      <c r="BR1328">
        <v>132</v>
      </c>
      <c r="BS1328">
        <v>0.78571428571428603</v>
      </c>
      <c r="BT1328">
        <v>22</v>
      </c>
      <c r="BU1328">
        <v>0.13095238095238099</v>
      </c>
      <c r="BV1328">
        <v>7.7380952380952397E-2</v>
      </c>
      <c r="BW1328">
        <v>0.55952380952380998</v>
      </c>
      <c r="BX1328">
        <v>2.74404761904762</v>
      </c>
      <c r="BY1328">
        <v>461</v>
      </c>
      <c r="BZ1328">
        <v>2.9880952380952399</v>
      </c>
      <c r="CA1328">
        <v>502</v>
      </c>
      <c r="CB1328">
        <v>-0.24404761904761901</v>
      </c>
      <c r="CC1328">
        <v>-41</v>
      </c>
      <c r="CD1328">
        <v>18</v>
      </c>
      <c r="CE1328">
        <v>31</v>
      </c>
      <c r="CF1328">
        <v>47</v>
      </c>
      <c r="CG1328">
        <v>72</v>
      </c>
      <c r="CH1328">
        <v>0</v>
      </c>
      <c r="CI1328">
        <v>0</v>
      </c>
      <c r="CJ1328">
        <v>0</v>
      </c>
      <c r="CK1328">
        <v>0</v>
      </c>
      <c r="CL1328">
        <v>0</v>
      </c>
      <c r="CM1328">
        <v>0</v>
      </c>
      <c r="CN1328">
        <v>32</v>
      </c>
      <c r="CO1328">
        <v>18</v>
      </c>
      <c r="CP1328">
        <v>14</v>
      </c>
      <c r="CQ1328" t="s">
        <v>93</v>
      </c>
    </row>
    <row r="1329" spans="1:95">
      <c r="A1329">
        <v>1309440</v>
      </c>
      <c r="B1329" t="s">
        <v>650</v>
      </c>
      <c r="C1329">
        <v>27</v>
      </c>
      <c r="D1329">
        <v>12193970</v>
      </c>
      <c r="E1329" s="1">
        <v>41428</v>
      </c>
      <c r="F1329" t="s">
        <v>643</v>
      </c>
      <c r="G1329">
        <v>239.99</v>
      </c>
      <c r="H1329">
        <v>0</v>
      </c>
      <c r="I1329">
        <v>0.30001250099999999</v>
      </c>
      <c r="J1329">
        <v>167.99</v>
      </c>
      <c r="K1329">
        <v>167.99</v>
      </c>
      <c r="L1329" t="s">
        <v>1190</v>
      </c>
      <c r="M1329" t="s">
        <v>96</v>
      </c>
      <c r="N1329" t="s">
        <v>97</v>
      </c>
      <c r="O1329" t="s">
        <v>97</v>
      </c>
      <c r="P1329" t="s">
        <v>645</v>
      </c>
      <c r="Q1329">
        <v>94.47</v>
      </c>
      <c r="R1329">
        <v>0</v>
      </c>
      <c r="S1329">
        <v>0</v>
      </c>
      <c r="T1329">
        <v>94.47</v>
      </c>
      <c r="U1329">
        <v>94.47</v>
      </c>
      <c r="V1329" t="s">
        <v>97</v>
      </c>
      <c r="W1329" t="s">
        <v>96</v>
      </c>
      <c r="X1329" t="s">
        <v>303</v>
      </c>
      <c r="Y1329" t="s">
        <v>972</v>
      </c>
      <c r="Z1329">
        <v>12193970</v>
      </c>
      <c r="AA1329" t="s">
        <v>647</v>
      </c>
      <c r="AB1329">
        <v>100</v>
      </c>
      <c r="AC1329">
        <v>0</v>
      </c>
      <c r="AD1329">
        <v>0</v>
      </c>
      <c r="AE1329">
        <v>0</v>
      </c>
      <c r="AF1329">
        <v>100</v>
      </c>
      <c r="AG1329" t="s">
        <v>97</v>
      </c>
      <c r="AH1329" t="s">
        <v>96</v>
      </c>
      <c r="AI1329" t="s">
        <v>97</v>
      </c>
      <c r="AJ1329" t="s">
        <v>97</v>
      </c>
      <c r="AK1329">
        <v>1</v>
      </c>
      <c r="AL1329">
        <v>1</v>
      </c>
      <c r="AM1329">
        <v>1</v>
      </c>
      <c r="AN1329">
        <v>64</v>
      </c>
      <c r="AO1329">
        <v>3</v>
      </c>
      <c r="AP1329">
        <v>3</v>
      </c>
      <c r="AQ1329">
        <v>73.52</v>
      </c>
      <c r="AR1329">
        <v>67.989999999999995</v>
      </c>
      <c r="AS1329">
        <v>145.52000000000001</v>
      </c>
      <c r="AT1329">
        <v>139.99</v>
      </c>
      <c r="AU1329">
        <v>1.77823647718853</v>
      </c>
      <c r="AV1329">
        <v>1.6798999999999999</v>
      </c>
      <c r="AW1329">
        <v>2.5403831904308198</v>
      </c>
      <c r="AX1329">
        <v>2.3999000000000001</v>
      </c>
      <c r="AY1329">
        <v>1</v>
      </c>
      <c r="AZ1329" s="1">
        <v>41386</v>
      </c>
      <c r="BA1329" s="1">
        <v>41519</v>
      </c>
      <c r="BB1329">
        <v>39</v>
      </c>
      <c r="BC1329">
        <v>9</v>
      </c>
      <c r="BD1329">
        <v>1</v>
      </c>
      <c r="BE1329">
        <v>167.99</v>
      </c>
      <c r="BF1329">
        <v>167.99</v>
      </c>
      <c r="BG1329">
        <v>0</v>
      </c>
      <c r="BH1329">
        <v>0</v>
      </c>
      <c r="BI1329">
        <v>13</v>
      </c>
      <c r="BJ1329">
        <v>9</v>
      </c>
      <c r="BK1329">
        <v>14</v>
      </c>
      <c r="BL1329">
        <v>38</v>
      </c>
      <c r="BM1329">
        <v>94</v>
      </c>
      <c r="BN1329">
        <v>168</v>
      </c>
      <c r="BO1329">
        <v>4.1369047619047601</v>
      </c>
      <c r="BP1329">
        <v>1.9166666666666701</v>
      </c>
      <c r="BQ1329">
        <v>0</v>
      </c>
      <c r="BR1329">
        <v>132</v>
      </c>
      <c r="BS1329">
        <v>0.78571428571428603</v>
      </c>
      <c r="BT1329">
        <v>22</v>
      </c>
      <c r="BU1329">
        <v>0.13095238095238099</v>
      </c>
      <c r="BV1329">
        <v>7.7380952380952397E-2</v>
      </c>
      <c r="BW1329">
        <v>0.55952380952380998</v>
      </c>
      <c r="BX1329">
        <v>2.74404761904762</v>
      </c>
      <c r="BY1329">
        <v>461</v>
      </c>
      <c r="BZ1329">
        <v>2.9880952380952399</v>
      </c>
      <c r="CA1329">
        <v>502</v>
      </c>
      <c r="CB1329">
        <v>-0.24404761904761901</v>
      </c>
      <c r="CC1329">
        <v>-41</v>
      </c>
      <c r="CD1329">
        <v>18</v>
      </c>
      <c r="CE1329">
        <v>31</v>
      </c>
      <c r="CF1329">
        <v>47</v>
      </c>
      <c r="CG1329">
        <v>72</v>
      </c>
      <c r="CH1329">
        <v>0</v>
      </c>
      <c r="CI1329">
        <v>0</v>
      </c>
      <c r="CJ1329">
        <v>0</v>
      </c>
      <c r="CK1329">
        <v>0</v>
      </c>
      <c r="CL1329">
        <v>0</v>
      </c>
      <c r="CM1329">
        <v>0</v>
      </c>
      <c r="CN1329">
        <v>32</v>
      </c>
      <c r="CO1329">
        <v>18</v>
      </c>
      <c r="CP1329">
        <v>14</v>
      </c>
      <c r="CQ1329">
        <v>1</v>
      </c>
    </row>
    <row r="1330" spans="1:95">
      <c r="A1330">
        <v>1309441</v>
      </c>
      <c r="B1330" t="s">
        <v>652</v>
      </c>
      <c r="C1330">
        <v>27</v>
      </c>
      <c r="D1330">
        <v>12193965</v>
      </c>
      <c r="E1330" s="1">
        <v>41428</v>
      </c>
      <c r="F1330" t="s">
        <v>643</v>
      </c>
      <c r="G1330">
        <v>239.99</v>
      </c>
      <c r="H1330">
        <v>0</v>
      </c>
      <c r="I1330">
        <v>0.30001250099999999</v>
      </c>
      <c r="J1330">
        <v>167.99</v>
      </c>
      <c r="K1330">
        <v>167.99</v>
      </c>
      <c r="L1330" t="s">
        <v>1191</v>
      </c>
      <c r="M1330" t="s">
        <v>96</v>
      </c>
      <c r="N1330" t="s">
        <v>97</v>
      </c>
      <c r="O1330" t="s">
        <v>97</v>
      </c>
      <c r="P1330" t="s">
        <v>645</v>
      </c>
      <c r="Q1330">
        <v>92.99</v>
      </c>
      <c r="R1330">
        <v>0</v>
      </c>
      <c r="S1330">
        <v>0</v>
      </c>
      <c r="T1330">
        <v>92.99</v>
      </c>
      <c r="U1330">
        <v>92.99</v>
      </c>
      <c r="V1330" t="s">
        <v>97</v>
      </c>
      <c r="W1330" t="s">
        <v>96</v>
      </c>
      <c r="X1330" t="s">
        <v>303</v>
      </c>
      <c r="Y1330" t="s">
        <v>1059</v>
      </c>
      <c r="Z1330">
        <v>12193965</v>
      </c>
      <c r="AA1330" t="s">
        <v>647</v>
      </c>
      <c r="AB1330">
        <v>100</v>
      </c>
      <c r="AC1330">
        <v>0</v>
      </c>
      <c r="AD1330">
        <v>0</v>
      </c>
      <c r="AE1330">
        <v>0</v>
      </c>
      <c r="AF1330">
        <v>100</v>
      </c>
      <c r="AG1330" t="s">
        <v>97</v>
      </c>
      <c r="AH1330" t="s">
        <v>96</v>
      </c>
      <c r="AI1330" t="s">
        <v>97</v>
      </c>
      <c r="AJ1330" t="s">
        <v>97</v>
      </c>
      <c r="AK1330">
        <v>1</v>
      </c>
      <c r="AL1330">
        <v>1</v>
      </c>
      <c r="AM1330">
        <v>1</v>
      </c>
      <c r="AN1330">
        <v>64</v>
      </c>
      <c r="AO1330">
        <v>3</v>
      </c>
      <c r="AP1330">
        <v>3</v>
      </c>
      <c r="AQ1330">
        <v>75</v>
      </c>
      <c r="AR1330">
        <v>67.989999999999995</v>
      </c>
      <c r="AS1330">
        <v>147</v>
      </c>
      <c r="AT1330">
        <v>139.99</v>
      </c>
      <c r="AU1330">
        <v>1.8065383374556401</v>
      </c>
      <c r="AV1330">
        <v>1.6798999999999999</v>
      </c>
      <c r="AW1330">
        <v>2.5808151414130598</v>
      </c>
      <c r="AX1330">
        <v>2.3999000000000001</v>
      </c>
      <c r="AY1330">
        <v>1</v>
      </c>
      <c r="AZ1330" s="1">
        <v>41386</v>
      </c>
      <c r="BA1330" s="1">
        <v>41519</v>
      </c>
      <c r="BB1330">
        <v>39</v>
      </c>
      <c r="BC1330">
        <v>9</v>
      </c>
      <c r="BD1330">
        <v>2</v>
      </c>
      <c r="BE1330">
        <v>167.99</v>
      </c>
      <c r="BF1330">
        <v>167.99</v>
      </c>
      <c r="BG1330">
        <v>2</v>
      </c>
      <c r="BH1330">
        <v>2</v>
      </c>
      <c r="BI1330">
        <v>13</v>
      </c>
      <c r="BJ1330">
        <v>9</v>
      </c>
      <c r="BK1330">
        <v>14</v>
      </c>
      <c r="BL1330">
        <v>38</v>
      </c>
      <c r="BM1330">
        <v>94</v>
      </c>
      <c r="BN1330">
        <v>168</v>
      </c>
      <c r="BO1330">
        <v>4.1369047619047601</v>
      </c>
      <c r="BP1330">
        <v>1.9166666666666701</v>
      </c>
      <c r="BQ1330">
        <v>0</v>
      </c>
      <c r="BR1330">
        <v>132</v>
      </c>
      <c r="BS1330">
        <v>0.78571428571428603</v>
      </c>
      <c r="BT1330">
        <v>22</v>
      </c>
      <c r="BU1330">
        <v>0.13095238095238099</v>
      </c>
      <c r="BV1330">
        <v>7.7380952380952397E-2</v>
      </c>
      <c r="BW1330">
        <v>0.55952380952380998</v>
      </c>
      <c r="BX1330">
        <v>2.74404761904762</v>
      </c>
      <c r="BY1330">
        <v>461</v>
      </c>
      <c r="BZ1330">
        <v>2.9880952380952399</v>
      </c>
      <c r="CA1330">
        <v>502</v>
      </c>
      <c r="CB1330">
        <v>-0.24404761904761901</v>
      </c>
      <c r="CC1330">
        <v>-41</v>
      </c>
      <c r="CD1330">
        <v>18</v>
      </c>
      <c r="CE1330">
        <v>31</v>
      </c>
      <c r="CF1330">
        <v>47</v>
      </c>
      <c r="CG1330">
        <v>72</v>
      </c>
      <c r="CH1330">
        <v>0</v>
      </c>
      <c r="CI1330">
        <v>0</v>
      </c>
      <c r="CJ1330">
        <v>0</v>
      </c>
      <c r="CK1330">
        <v>0</v>
      </c>
      <c r="CL1330">
        <v>0</v>
      </c>
      <c r="CM1330">
        <v>0</v>
      </c>
      <c r="CN1330">
        <v>32</v>
      </c>
      <c r="CO1330">
        <v>18</v>
      </c>
      <c r="CP1330">
        <v>14</v>
      </c>
      <c r="CQ1330">
        <v>1</v>
      </c>
    </row>
    <row r="1331" spans="1:95">
      <c r="A1331">
        <v>1309443</v>
      </c>
      <c r="B1331" t="s">
        <v>1192</v>
      </c>
      <c r="C1331">
        <v>27</v>
      </c>
      <c r="D1331">
        <v>14508276</v>
      </c>
      <c r="E1331" s="1">
        <v>41428</v>
      </c>
      <c r="F1331" t="s">
        <v>643</v>
      </c>
      <c r="G1331">
        <v>239.99</v>
      </c>
      <c r="H1331">
        <v>0</v>
      </c>
      <c r="I1331">
        <v>0.30001250099999999</v>
      </c>
      <c r="J1331">
        <v>167.99</v>
      </c>
      <c r="K1331">
        <v>167.99</v>
      </c>
      <c r="L1331" t="s">
        <v>1193</v>
      </c>
      <c r="M1331" t="s">
        <v>96</v>
      </c>
      <c r="N1331" t="s">
        <v>97</v>
      </c>
      <c r="O1331" t="s">
        <v>97</v>
      </c>
      <c r="P1331" t="s">
        <v>645</v>
      </c>
      <c r="Q1331">
        <v>94.47</v>
      </c>
      <c r="R1331">
        <v>0</v>
      </c>
      <c r="S1331">
        <v>0</v>
      </c>
      <c r="T1331">
        <v>94.47</v>
      </c>
      <c r="U1331">
        <v>94.47</v>
      </c>
      <c r="V1331" t="s">
        <v>97</v>
      </c>
      <c r="W1331" t="s">
        <v>96</v>
      </c>
      <c r="X1331" t="s">
        <v>303</v>
      </c>
      <c r="Y1331" t="s">
        <v>972</v>
      </c>
      <c r="Z1331">
        <v>14508276</v>
      </c>
      <c r="AA1331" t="s">
        <v>1194</v>
      </c>
      <c r="AB1331">
        <v>99.99</v>
      </c>
      <c r="AC1331">
        <v>0</v>
      </c>
      <c r="AD1331">
        <v>0</v>
      </c>
      <c r="AE1331">
        <v>0</v>
      </c>
      <c r="AF1331">
        <v>99.99</v>
      </c>
      <c r="AG1331" s="2" t="s">
        <v>1195</v>
      </c>
      <c r="AH1331" t="s">
        <v>236</v>
      </c>
      <c r="AI1331" t="s">
        <v>97</v>
      </c>
      <c r="AJ1331" t="s">
        <v>97</v>
      </c>
      <c r="AK1331">
        <v>1</v>
      </c>
      <c r="AL1331">
        <v>1</v>
      </c>
      <c r="AM1331">
        <v>0</v>
      </c>
      <c r="AN1331">
        <v>69</v>
      </c>
      <c r="AO1331">
        <v>3</v>
      </c>
      <c r="AP1331">
        <v>554</v>
      </c>
      <c r="AQ1331">
        <v>73.52</v>
      </c>
      <c r="AR1331">
        <v>68</v>
      </c>
      <c r="AS1331">
        <v>145.52000000000001</v>
      </c>
      <c r="AT1331">
        <v>140</v>
      </c>
      <c r="AU1331">
        <v>1.77823647718853</v>
      </c>
      <c r="AV1331">
        <v>1.6800680068006799</v>
      </c>
      <c r="AW1331">
        <v>2.5403831904308198</v>
      </c>
      <c r="AX1331">
        <v>2.4001400140014</v>
      </c>
      <c r="AY1331">
        <v>1</v>
      </c>
      <c r="AZ1331" s="1">
        <v>41428</v>
      </c>
      <c r="BA1331" s="1">
        <v>41519</v>
      </c>
      <c r="BB1331">
        <v>33</v>
      </c>
      <c r="BC1331">
        <v>7</v>
      </c>
      <c r="BD1331">
        <v>1</v>
      </c>
      <c r="BE1331">
        <v>167.99</v>
      </c>
      <c r="BF1331">
        <v>167.99</v>
      </c>
      <c r="BG1331" t="s">
        <v>93</v>
      </c>
      <c r="BH1331" t="s">
        <v>93</v>
      </c>
      <c r="BI1331">
        <v>13</v>
      </c>
      <c r="BJ1331">
        <v>9</v>
      </c>
      <c r="BK1331">
        <v>14</v>
      </c>
      <c r="BL1331">
        <v>38</v>
      </c>
      <c r="BM1331">
        <v>94</v>
      </c>
      <c r="BN1331">
        <v>168</v>
      </c>
      <c r="BO1331">
        <v>4.1369047619047601</v>
      </c>
      <c r="BP1331">
        <v>1.9166666666666701</v>
      </c>
      <c r="BQ1331">
        <v>0</v>
      </c>
      <c r="BR1331">
        <v>132</v>
      </c>
      <c r="BS1331">
        <v>0.78571428571428603</v>
      </c>
      <c r="BT1331">
        <v>22</v>
      </c>
      <c r="BU1331">
        <v>0.13095238095238099</v>
      </c>
      <c r="BV1331">
        <v>7.7380952380952397E-2</v>
      </c>
      <c r="BW1331">
        <v>0.55952380952380998</v>
      </c>
      <c r="BX1331">
        <v>2.74404761904762</v>
      </c>
      <c r="BY1331">
        <v>461</v>
      </c>
      <c r="BZ1331">
        <v>2.9880952380952399</v>
      </c>
      <c r="CA1331">
        <v>502</v>
      </c>
      <c r="CB1331">
        <v>-0.24404761904761901</v>
      </c>
      <c r="CC1331">
        <v>-41</v>
      </c>
      <c r="CD1331">
        <v>18</v>
      </c>
      <c r="CE1331">
        <v>31</v>
      </c>
      <c r="CF1331">
        <v>47</v>
      </c>
      <c r="CG1331">
        <v>72</v>
      </c>
      <c r="CH1331">
        <v>0</v>
      </c>
      <c r="CI1331">
        <v>0</v>
      </c>
      <c r="CJ1331">
        <v>0</v>
      </c>
      <c r="CK1331">
        <v>0</v>
      </c>
      <c r="CL1331">
        <v>0</v>
      </c>
      <c r="CM1331">
        <v>0</v>
      </c>
      <c r="CN1331">
        <v>32</v>
      </c>
      <c r="CO1331">
        <v>18</v>
      </c>
      <c r="CP1331">
        <v>14</v>
      </c>
      <c r="CQ1331" t="s">
        <v>93</v>
      </c>
    </row>
    <row r="1332" spans="1:95">
      <c r="A1332">
        <v>1309444</v>
      </c>
      <c r="B1332" t="s">
        <v>1196</v>
      </c>
      <c r="C1332">
        <v>27</v>
      </c>
      <c r="D1332">
        <v>14508275</v>
      </c>
      <c r="E1332" s="1">
        <v>41428</v>
      </c>
      <c r="F1332" t="s">
        <v>643</v>
      </c>
      <c r="G1332">
        <v>239.99</v>
      </c>
      <c r="H1332">
        <v>0</v>
      </c>
      <c r="I1332">
        <v>0.30001250099999999</v>
      </c>
      <c r="J1332">
        <v>167.99</v>
      </c>
      <c r="K1332">
        <v>167.99</v>
      </c>
      <c r="L1332" t="s">
        <v>644</v>
      </c>
      <c r="M1332" t="s">
        <v>96</v>
      </c>
      <c r="N1332" t="s">
        <v>97</v>
      </c>
      <c r="O1332" t="s">
        <v>97</v>
      </c>
      <c r="P1332" t="s">
        <v>645</v>
      </c>
      <c r="Q1332">
        <v>84.99</v>
      </c>
      <c r="R1332">
        <v>0</v>
      </c>
      <c r="S1332">
        <v>0</v>
      </c>
      <c r="T1332">
        <v>84.99</v>
      </c>
      <c r="U1332">
        <v>84.99</v>
      </c>
      <c r="V1332" t="s">
        <v>97</v>
      </c>
      <c r="W1332" t="s">
        <v>96</v>
      </c>
      <c r="X1332" t="s">
        <v>303</v>
      </c>
      <c r="Y1332" t="s">
        <v>1197</v>
      </c>
      <c r="Z1332">
        <v>14508275</v>
      </c>
      <c r="AA1332" t="s">
        <v>1198</v>
      </c>
      <c r="AB1332">
        <v>99.99</v>
      </c>
      <c r="AC1332">
        <v>0</v>
      </c>
      <c r="AD1332">
        <v>0</v>
      </c>
      <c r="AE1332">
        <v>0</v>
      </c>
      <c r="AF1332">
        <v>99.99</v>
      </c>
      <c r="AG1332" s="2" t="s">
        <v>1199</v>
      </c>
      <c r="AH1332" t="s">
        <v>96</v>
      </c>
      <c r="AI1332" t="s">
        <v>97</v>
      </c>
      <c r="AJ1332" t="s">
        <v>97</v>
      </c>
      <c r="AK1332">
        <v>1</v>
      </c>
      <c r="AL1332">
        <v>1</v>
      </c>
      <c r="AM1332">
        <v>1</v>
      </c>
      <c r="AN1332">
        <v>48</v>
      </c>
      <c r="AO1332">
        <v>3</v>
      </c>
      <c r="AP1332">
        <v>556</v>
      </c>
      <c r="AQ1332">
        <v>83</v>
      </c>
      <c r="AR1332">
        <v>68</v>
      </c>
      <c r="AS1332">
        <v>155</v>
      </c>
      <c r="AT1332">
        <v>140</v>
      </c>
      <c r="AU1332">
        <v>1.97658548064478</v>
      </c>
      <c r="AV1332">
        <v>1.6800680068006799</v>
      </c>
      <c r="AW1332">
        <v>2.82374396987881</v>
      </c>
      <c r="AX1332">
        <v>2.4001400140014</v>
      </c>
      <c r="AY1332">
        <v>1</v>
      </c>
      <c r="AZ1332" s="1">
        <v>41428</v>
      </c>
      <c r="BA1332" s="1">
        <v>41519</v>
      </c>
      <c r="BB1332">
        <v>33</v>
      </c>
      <c r="BC1332">
        <v>7</v>
      </c>
      <c r="BD1332">
        <v>1</v>
      </c>
      <c r="BE1332">
        <v>167.99</v>
      </c>
      <c r="BF1332">
        <v>167.99</v>
      </c>
      <c r="BG1332">
        <v>1</v>
      </c>
      <c r="BH1332">
        <v>1</v>
      </c>
      <c r="BI1332">
        <v>13</v>
      </c>
      <c r="BJ1332">
        <v>9</v>
      </c>
      <c r="BK1332">
        <v>14</v>
      </c>
      <c r="BL1332">
        <v>38</v>
      </c>
      <c r="BM1332">
        <v>94</v>
      </c>
      <c r="BN1332">
        <v>168</v>
      </c>
      <c r="BO1332">
        <v>4.1369047619047601</v>
      </c>
      <c r="BP1332">
        <v>1.9166666666666701</v>
      </c>
      <c r="BQ1332">
        <v>0</v>
      </c>
      <c r="BR1332">
        <v>132</v>
      </c>
      <c r="BS1332">
        <v>0.78571428571428603</v>
      </c>
      <c r="BT1332">
        <v>22</v>
      </c>
      <c r="BU1332">
        <v>0.13095238095238099</v>
      </c>
      <c r="BV1332">
        <v>7.7380952380952397E-2</v>
      </c>
      <c r="BW1332">
        <v>0.55952380952380998</v>
      </c>
      <c r="BX1332">
        <v>2.74404761904762</v>
      </c>
      <c r="BY1332">
        <v>461</v>
      </c>
      <c r="BZ1332">
        <v>2.9880952380952399</v>
      </c>
      <c r="CA1332">
        <v>502</v>
      </c>
      <c r="CB1332">
        <v>-0.24404761904761901</v>
      </c>
      <c r="CC1332">
        <v>-41</v>
      </c>
      <c r="CD1332">
        <v>18</v>
      </c>
      <c r="CE1332">
        <v>31</v>
      </c>
      <c r="CF1332">
        <v>47</v>
      </c>
      <c r="CG1332">
        <v>72</v>
      </c>
      <c r="CH1332">
        <v>0</v>
      </c>
      <c r="CI1332">
        <v>0</v>
      </c>
      <c r="CJ1332">
        <v>0</v>
      </c>
      <c r="CK1332">
        <v>0</v>
      </c>
      <c r="CL1332">
        <v>0</v>
      </c>
      <c r="CM1332">
        <v>0</v>
      </c>
      <c r="CN1332">
        <v>32</v>
      </c>
      <c r="CO1332">
        <v>18</v>
      </c>
      <c r="CP1332">
        <v>14</v>
      </c>
      <c r="CQ1332" t="s">
        <v>93</v>
      </c>
    </row>
    <row r="1333" spans="1:95">
      <c r="A1333">
        <v>1309446</v>
      </c>
      <c r="B1333" t="s">
        <v>93</v>
      </c>
      <c r="C1333">
        <v>27</v>
      </c>
      <c r="D1333">
        <v>14508277</v>
      </c>
      <c r="E1333" s="1">
        <v>41428</v>
      </c>
      <c r="F1333" t="s">
        <v>643</v>
      </c>
      <c r="G1333">
        <v>239.99</v>
      </c>
      <c r="H1333">
        <v>0</v>
      </c>
      <c r="I1333">
        <v>0.30001250099999999</v>
      </c>
      <c r="J1333">
        <v>167.99</v>
      </c>
      <c r="K1333">
        <v>167.99</v>
      </c>
      <c r="L1333" t="s">
        <v>644</v>
      </c>
      <c r="M1333" t="s">
        <v>96</v>
      </c>
      <c r="N1333" t="s">
        <v>97</v>
      </c>
      <c r="O1333" t="s">
        <v>97</v>
      </c>
      <c r="P1333" t="s">
        <v>93</v>
      </c>
      <c r="Q1333" t="s">
        <v>93</v>
      </c>
      <c r="R1333" t="s">
        <v>93</v>
      </c>
      <c r="S1333" t="s">
        <v>93</v>
      </c>
      <c r="T1333" t="s">
        <v>93</v>
      </c>
      <c r="U1333" t="s">
        <v>93</v>
      </c>
      <c r="V1333" t="s">
        <v>93</v>
      </c>
      <c r="W1333" t="s">
        <v>93</v>
      </c>
      <c r="X1333" t="s">
        <v>93</v>
      </c>
      <c r="Y1333" t="s">
        <v>93</v>
      </c>
      <c r="Z1333">
        <v>14508277</v>
      </c>
      <c r="AA1333" t="s">
        <v>1200</v>
      </c>
      <c r="AB1333">
        <v>99.99</v>
      </c>
      <c r="AC1333">
        <v>0</v>
      </c>
      <c r="AD1333">
        <v>0</v>
      </c>
      <c r="AE1333">
        <v>0</v>
      </c>
      <c r="AF1333">
        <v>99.99</v>
      </c>
      <c r="AG1333" s="2" t="s">
        <v>1201</v>
      </c>
      <c r="AH1333" t="s">
        <v>236</v>
      </c>
      <c r="AI1333" t="s">
        <v>97</v>
      </c>
      <c r="AJ1333" t="s">
        <v>97</v>
      </c>
      <c r="AK1333">
        <v>1</v>
      </c>
      <c r="AL1333">
        <v>0</v>
      </c>
      <c r="AM1333">
        <v>0</v>
      </c>
      <c r="AN1333">
        <v>48</v>
      </c>
      <c r="AO1333">
        <v>2</v>
      </c>
      <c r="AP1333">
        <v>553</v>
      </c>
      <c r="AQ1333" t="s">
        <v>93</v>
      </c>
      <c r="AR1333">
        <v>68</v>
      </c>
      <c r="AS1333" t="s">
        <v>93</v>
      </c>
      <c r="AT1333">
        <v>140</v>
      </c>
      <c r="AU1333" t="s">
        <v>93</v>
      </c>
      <c r="AV1333">
        <v>1.6800680068006799</v>
      </c>
      <c r="AW1333" t="s">
        <v>93</v>
      </c>
      <c r="AX1333">
        <v>2.4001400140014</v>
      </c>
      <c r="AY1333">
        <v>1</v>
      </c>
      <c r="AZ1333" s="1">
        <v>41386</v>
      </c>
      <c r="BA1333" s="1">
        <v>41519</v>
      </c>
      <c r="BB1333">
        <v>39</v>
      </c>
      <c r="BC1333">
        <v>9</v>
      </c>
      <c r="BD1333">
        <v>3</v>
      </c>
      <c r="BE1333">
        <v>167.99</v>
      </c>
      <c r="BF1333">
        <v>167.99</v>
      </c>
      <c r="BG1333">
        <v>2</v>
      </c>
      <c r="BH1333">
        <v>2</v>
      </c>
      <c r="BI1333" t="s">
        <v>93</v>
      </c>
      <c r="BJ1333" t="s">
        <v>93</v>
      </c>
      <c r="BK1333" t="s">
        <v>93</v>
      </c>
      <c r="BL1333" t="s">
        <v>93</v>
      </c>
      <c r="BM1333" t="s">
        <v>93</v>
      </c>
      <c r="BN1333" t="s">
        <v>93</v>
      </c>
      <c r="BO1333" t="s">
        <v>93</v>
      </c>
      <c r="BP1333" t="s">
        <v>93</v>
      </c>
      <c r="BQ1333" t="s">
        <v>93</v>
      </c>
      <c r="BR1333" t="s">
        <v>93</v>
      </c>
      <c r="BS1333" t="s">
        <v>93</v>
      </c>
      <c r="BT1333" t="s">
        <v>93</v>
      </c>
      <c r="BU1333" t="s">
        <v>93</v>
      </c>
      <c r="BV1333" t="s">
        <v>93</v>
      </c>
      <c r="BW1333" t="s">
        <v>93</v>
      </c>
      <c r="BX1333" t="s">
        <v>93</v>
      </c>
      <c r="BY1333" t="s">
        <v>93</v>
      </c>
      <c r="BZ1333" t="s">
        <v>93</v>
      </c>
      <c r="CA1333" t="s">
        <v>93</v>
      </c>
      <c r="CB1333" t="s">
        <v>93</v>
      </c>
      <c r="CC1333" t="s">
        <v>93</v>
      </c>
      <c r="CD1333" t="s">
        <v>93</v>
      </c>
      <c r="CE1333" t="s">
        <v>93</v>
      </c>
      <c r="CF1333" t="s">
        <v>93</v>
      </c>
      <c r="CG1333" t="s">
        <v>93</v>
      </c>
      <c r="CH1333" t="s">
        <v>93</v>
      </c>
      <c r="CI1333" t="s">
        <v>93</v>
      </c>
      <c r="CJ1333" t="s">
        <v>93</v>
      </c>
      <c r="CK1333" t="s">
        <v>93</v>
      </c>
      <c r="CL1333" t="s">
        <v>93</v>
      </c>
      <c r="CM1333" t="s">
        <v>93</v>
      </c>
      <c r="CN1333" t="s">
        <v>93</v>
      </c>
      <c r="CO1333" t="s">
        <v>93</v>
      </c>
      <c r="CP1333" t="s">
        <v>93</v>
      </c>
      <c r="CQ1333">
        <v>4</v>
      </c>
    </row>
    <row r="1334" spans="1:95">
      <c r="A1334">
        <v>1309447</v>
      </c>
      <c r="B1334" t="s">
        <v>659</v>
      </c>
      <c r="C1334">
        <v>27</v>
      </c>
      <c r="D1334">
        <v>12333496</v>
      </c>
      <c r="E1334" s="1">
        <v>41428</v>
      </c>
      <c r="F1334" t="s">
        <v>643</v>
      </c>
      <c r="G1334">
        <v>239.99</v>
      </c>
      <c r="H1334">
        <v>0</v>
      </c>
      <c r="I1334">
        <v>0.30001250099999999</v>
      </c>
      <c r="J1334">
        <v>167.99</v>
      </c>
      <c r="K1334">
        <v>167.99</v>
      </c>
      <c r="L1334" t="s">
        <v>1202</v>
      </c>
      <c r="M1334" t="s">
        <v>96</v>
      </c>
      <c r="N1334" t="s">
        <v>97</v>
      </c>
      <c r="O1334" t="s">
        <v>97</v>
      </c>
      <c r="P1334" t="s">
        <v>655</v>
      </c>
      <c r="Q1334">
        <v>91.99</v>
      </c>
      <c r="R1334">
        <v>0</v>
      </c>
      <c r="S1334">
        <v>0</v>
      </c>
      <c r="T1334">
        <v>91.99</v>
      </c>
      <c r="U1334">
        <v>91.99</v>
      </c>
      <c r="V1334" t="s">
        <v>97</v>
      </c>
      <c r="W1334" t="s">
        <v>96</v>
      </c>
      <c r="X1334" t="s">
        <v>303</v>
      </c>
      <c r="Y1334" t="s">
        <v>1121</v>
      </c>
      <c r="Z1334">
        <v>12333496</v>
      </c>
      <c r="AA1334" t="s">
        <v>974</v>
      </c>
      <c r="AB1334">
        <v>99</v>
      </c>
      <c r="AC1334">
        <v>0</v>
      </c>
      <c r="AD1334">
        <v>0</v>
      </c>
      <c r="AE1334">
        <v>0</v>
      </c>
      <c r="AF1334">
        <v>99</v>
      </c>
      <c r="AG1334" s="2" t="s">
        <v>1154</v>
      </c>
      <c r="AH1334" t="s">
        <v>96</v>
      </c>
      <c r="AI1334" t="s">
        <v>97</v>
      </c>
      <c r="AJ1334" t="s">
        <v>97</v>
      </c>
      <c r="AK1334">
        <v>1</v>
      </c>
      <c r="AL1334">
        <v>1</v>
      </c>
      <c r="AM1334">
        <v>1</v>
      </c>
      <c r="AN1334">
        <v>63</v>
      </c>
      <c r="AO1334">
        <v>3</v>
      </c>
      <c r="AP1334">
        <v>511</v>
      </c>
      <c r="AQ1334">
        <v>76</v>
      </c>
      <c r="AR1334">
        <v>68.989999999999995</v>
      </c>
      <c r="AS1334">
        <v>148</v>
      </c>
      <c r="AT1334">
        <v>140.99</v>
      </c>
      <c r="AU1334">
        <v>1.8261767583433</v>
      </c>
      <c r="AV1334">
        <v>1.69686868686869</v>
      </c>
      <c r="AW1334">
        <v>2.6088705294053698</v>
      </c>
      <c r="AX1334">
        <v>2.4241414141414102</v>
      </c>
      <c r="AY1334">
        <v>1</v>
      </c>
      <c r="AZ1334" s="1">
        <v>41386</v>
      </c>
      <c r="BA1334" s="1">
        <v>41519</v>
      </c>
      <c r="BB1334">
        <v>39</v>
      </c>
      <c r="BC1334">
        <v>9</v>
      </c>
      <c r="BD1334">
        <v>1</v>
      </c>
      <c r="BE1334">
        <v>167.99</v>
      </c>
      <c r="BF1334">
        <v>167.99</v>
      </c>
      <c r="BG1334">
        <v>0</v>
      </c>
      <c r="BH1334">
        <v>0</v>
      </c>
      <c r="BI1334" t="s">
        <v>93</v>
      </c>
      <c r="BJ1334" t="s">
        <v>93</v>
      </c>
      <c r="BK1334" t="s">
        <v>93</v>
      </c>
      <c r="BL1334" t="s">
        <v>93</v>
      </c>
      <c r="BM1334" t="s">
        <v>93</v>
      </c>
      <c r="BN1334" t="s">
        <v>93</v>
      </c>
      <c r="BO1334" t="s">
        <v>93</v>
      </c>
      <c r="BP1334" t="s">
        <v>93</v>
      </c>
      <c r="BQ1334" t="s">
        <v>93</v>
      </c>
      <c r="BR1334" t="s">
        <v>93</v>
      </c>
      <c r="BS1334" t="s">
        <v>93</v>
      </c>
      <c r="BT1334" t="s">
        <v>93</v>
      </c>
      <c r="BU1334" t="s">
        <v>93</v>
      </c>
      <c r="BV1334" t="s">
        <v>93</v>
      </c>
      <c r="BW1334" t="s">
        <v>93</v>
      </c>
      <c r="BX1334" t="s">
        <v>93</v>
      </c>
      <c r="BY1334" t="s">
        <v>93</v>
      </c>
      <c r="BZ1334" t="s">
        <v>93</v>
      </c>
      <c r="CA1334" t="s">
        <v>93</v>
      </c>
      <c r="CB1334" t="s">
        <v>93</v>
      </c>
      <c r="CC1334" t="s">
        <v>93</v>
      </c>
      <c r="CD1334" t="s">
        <v>93</v>
      </c>
      <c r="CE1334" t="s">
        <v>93</v>
      </c>
      <c r="CF1334" t="s">
        <v>93</v>
      </c>
      <c r="CG1334" t="s">
        <v>93</v>
      </c>
      <c r="CH1334" t="s">
        <v>93</v>
      </c>
      <c r="CI1334" t="s">
        <v>93</v>
      </c>
      <c r="CJ1334" t="s">
        <v>93</v>
      </c>
      <c r="CK1334" t="s">
        <v>93</v>
      </c>
      <c r="CL1334" t="s">
        <v>93</v>
      </c>
      <c r="CM1334" t="s">
        <v>93</v>
      </c>
      <c r="CN1334">
        <v>12</v>
      </c>
      <c r="CO1334">
        <v>7</v>
      </c>
      <c r="CP1334">
        <v>5</v>
      </c>
      <c r="CQ1334" t="s">
        <v>93</v>
      </c>
    </row>
    <row r="1335" spans="1:95">
      <c r="A1335">
        <v>1309449</v>
      </c>
      <c r="B1335" t="s">
        <v>1203</v>
      </c>
      <c r="C1335">
        <v>27</v>
      </c>
      <c r="D1335">
        <v>14508278</v>
      </c>
      <c r="E1335" s="1">
        <v>41428</v>
      </c>
      <c r="F1335" t="s">
        <v>643</v>
      </c>
      <c r="G1335">
        <v>239.99</v>
      </c>
      <c r="H1335">
        <v>0</v>
      </c>
      <c r="I1335">
        <v>0.30001250099999999</v>
      </c>
      <c r="J1335">
        <v>167.99</v>
      </c>
      <c r="K1335">
        <v>167.99</v>
      </c>
      <c r="L1335" t="s">
        <v>644</v>
      </c>
      <c r="M1335" t="s">
        <v>96</v>
      </c>
      <c r="N1335" t="s">
        <v>97</v>
      </c>
      <c r="O1335" t="s">
        <v>97</v>
      </c>
      <c r="P1335" t="s">
        <v>665</v>
      </c>
      <c r="Q1335">
        <v>84.47</v>
      </c>
      <c r="R1335">
        <v>0</v>
      </c>
      <c r="S1335">
        <v>0</v>
      </c>
      <c r="T1335">
        <v>84.47</v>
      </c>
      <c r="U1335">
        <v>84.47</v>
      </c>
      <c r="V1335" t="s">
        <v>97</v>
      </c>
      <c r="W1335" t="s">
        <v>96</v>
      </c>
      <c r="X1335" t="s">
        <v>303</v>
      </c>
      <c r="Y1335" t="s">
        <v>666</v>
      </c>
      <c r="Z1335">
        <v>14508278</v>
      </c>
      <c r="AA1335" t="s">
        <v>1204</v>
      </c>
      <c r="AB1335">
        <v>99.99</v>
      </c>
      <c r="AC1335">
        <v>0</v>
      </c>
      <c r="AD1335">
        <v>0</v>
      </c>
      <c r="AE1335">
        <v>0</v>
      </c>
      <c r="AF1335">
        <v>99.99</v>
      </c>
      <c r="AG1335" s="2" t="s">
        <v>1205</v>
      </c>
      <c r="AH1335" t="s">
        <v>96</v>
      </c>
      <c r="AI1335" t="s">
        <v>97</v>
      </c>
      <c r="AJ1335" t="s">
        <v>97</v>
      </c>
      <c r="AK1335">
        <v>1</v>
      </c>
      <c r="AL1335">
        <v>1</v>
      </c>
      <c r="AM1335">
        <v>1</v>
      </c>
      <c r="AN1335">
        <v>48</v>
      </c>
      <c r="AO1335">
        <v>3</v>
      </c>
      <c r="AP1335">
        <v>551</v>
      </c>
      <c r="AQ1335">
        <v>83.52</v>
      </c>
      <c r="AR1335">
        <v>68</v>
      </c>
      <c r="AS1335">
        <v>155.52000000000001</v>
      </c>
      <c r="AT1335">
        <v>140</v>
      </c>
      <c r="AU1335">
        <v>1.9887534035752299</v>
      </c>
      <c r="AV1335">
        <v>1.6800680068006799</v>
      </c>
      <c r="AW1335">
        <v>2.8411270273469902</v>
      </c>
      <c r="AX1335">
        <v>2.4001400140014</v>
      </c>
      <c r="AY1335">
        <v>1</v>
      </c>
      <c r="AZ1335" s="1">
        <v>41428</v>
      </c>
      <c r="BA1335" s="1">
        <v>41519</v>
      </c>
      <c r="BB1335">
        <v>33</v>
      </c>
      <c r="BC1335">
        <v>7</v>
      </c>
      <c r="BD1335">
        <v>1</v>
      </c>
      <c r="BE1335">
        <v>167.99</v>
      </c>
      <c r="BF1335">
        <v>167.99</v>
      </c>
      <c r="BG1335">
        <v>0</v>
      </c>
      <c r="BH1335">
        <v>0</v>
      </c>
      <c r="BI1335" t="s">
        <v>93</v>
      </c>
      <c r="BJ1335" t="s">
        <v>93</v>
      </c>
      <c r="BK1335" t="s">
        <v>93</v>
      </c>
      <c r="BL1335" t="s">
        <v>93</v>
      </c>
      <c r="BM1335" t="s">
        <v>93</v>
      </c>
      <c r="BN1335" t="s">
        <v>93</v>
      </c>
      <c r="BO1335" t="s">
        <v>93</v>
      </c>
      <c r="BP1335" t="s">
        <v>93</v>
      </c>
      <c r="BQ1335" t="s">
        <v>93</v>
      </c>
      <c r="BR1335" t="s">
        <v>93</v>
      </c>
      <c r="BS1335" t="s">
        <v>93</v>
      </c>
      <c r="BT1335" t="s">
        <v>93</v>
      </c>
      <c r="BU1335" t="s">
        <v>93</v>
      </c>
      <c r="BV1335" t="s">
        <v>93</v>
      </c>
      <c r="BW1335" t="s">
        <v>93</v>
      </c>
      <c r="BX1335" t="s">
        <v>93</v>
      </c>
      <c r="BY1335" t="s">
        <v>93</v>
      </c>
      <c r="BZ1335" t="s">
        <v>93</v>
      </c>
      <c r="CA1335" t="s">
        <v>93</v>
      </c>
      <c r="CB1335" t="s">
        <v>93</v>
      </c>
      <c r="CC1335" t="s">
        <v>93</v>
      </c>
      <c r="CD1335" t="s">
        <v>93</v>
      </c>
      <c r="CE1335" t="s">
        <v>93</v>
      </c>
      <c r="CF1335" t="s">
        <v>93</v>
      </c>
      <c r="CG1335" t="s">
        <v>93</v>
      </c>
      <c r="CH1335" t="s">
        <v>93</v>
      </c>
      <c r="CI1335" t="s">
        <v>93</v>
      </c>
      <c r="CJ1335" t="s">
        <v>93</v>
      </c>
      <c r="CK1335" t="s">
        <v>93</v>
      </c>
      <c r="CL1335" t="s">
        <v>93</v>
      </c>
      <c r="CM1335" t="s">
        <v>93</v>
      </c>
      <c r="CN1335">
        <v>13</v>
      </c>
      <c r="CO1335">
        <v>13</v>
      </c>
      <c r="CP1335">
        <v>0</v>
      </c>
      <c r="CQ1335">
        <v>1</v>
      </c>
    </row>
    <row r="1336" spans="1:95">
      <c r="A1336">
        <v>1309450</v>
      </c>
      <c r="B1336" t="s">
        <v>664</v>
      </c>
      <c r="C1336">
        <v>27</v>
      </c>
      <c r="D1336">
        <v>13726148</v>
      </c>
      <c r="E1336" s="1">
        <v>41428</v>
      </c>
      <c r="F1336" t="s">
        <v>643</v>
      </c>
      <c r="G1336">
        <v>239.99</v>
      </c>
      <c r="H1336">
        <v>0</v>
      </c>
      <c r="I1336">
        <v>0.30001250099999999</v>
      </c>
      <c r="J1336">
        <v>167.99</v>
      </c>
      <c r="K1336">
        <v>167.99</v>
      </c>
      <c r="L1336" t="s">
        <v>1202</v>
      </c>
      <c r="M1336" t="s">
        <v>96</v>
      </c>
      <c r="N1336" t="s">
        <v>97</v>
      </c>
      <c r="O1336" t="s">
        <v>97</v>
      </c>
      <c r="P1336" t="s">
        <v>665</v>
      </c>
      <c r="Q1336">
        <v>84.47</v>
      </c>
      <c r="R1336">
        <v>0</v>
      </c>
      <c r="S1336">
        <v>0</v>
      </c>
      <c r="T1336">
        <v>84.47</v>
      </c>
      <c r="U1336">
        <v>84.47</v>
      </c>
      <c r="V1336" t="s">
        <v>97</v>
      </c>
      <c r="W1336" t="s">
        <v>96</v>
      </c>
      <c r="X1336" t="s">
        <v>303</v>
      </c>
      <c r="Y1336" t="s">
        <v>666</v>
      </c>
      <c r="Z1336">
        <v>13726148</v>
      </c>
      <c r="AA1336" t="s">
        <v>975</v>
      </c>
      <c r="AB1336">
        <v>99</v>
      </c>
      <c r="AC1336">
        <v>0</v>
      </c>
      <c r="AD1336">
        <v>0</v>
      </c>
      <c r="AE1336">
        <v>0</v>
      </c>
      <c r="AF1336">
        <v>99</v>
      </c>
      <c r="AG1336" s="2" t="s">
        <v>668</v>
      </c>
      <c r="AH1336" t="s">
        <v>96</v>
      </c>
      <c r="AI1336" t="s">
        <v>97</v>
      </c>
      <c r="AJ1336" t="s">
        <v>97</v>
      </c>
      <c r="AK1336">
        <v>1</v>
      </c>
      <c r="AL1336">
        <v>1</v>
      </c>
      <c r="AM1336">
        <v>1</v>
      </c>
      <c r="AN1336">
        <v>63</v>
      </c>
      <c r="AO1336">
        <v>3</v>
      </c>
      <c r="AP1336">
        <v>264</v>
      </c>
      <c r="AQ1336">
        <v>83.52</v>
      </c>
      <c r="AR1336">
        <v>68.989999999999995</v>
      </c>
      <c r="AS1336">
        <v>155.52000000000001</v>
      </c>
      <c r="AT1336">
        <v>140.99</v>
      </c>
      <c r="AU1336">
        <v>1.9887534035752299</v>
      </c>
      <c r="AV1336">
        <v>1.69686868686869</v>
      </c>
      <c r="AW1336">
        <v>2.8411270273469902</v>
      </c>
      <c r="AX1336">
        <v>2.4241414141414102</v>
      </c>
      <c r="AY1336">
        <v>1</v>
      </c>
      <c r="AZ1336" s="1">
        <v>41386</v>
      </c>
      <c r="BA1336" s="1">
        <v>41519</v>
      </c>
      <c r="BB1336">
        <v>39</v>
      </c>
      <c r="BC1336">
        <v>9</v>
      </c>
      <c r="BD1336">
        <v>1</v>
      </c>
      <c r="BE1336">
        <v>167.99</v>
      </c>
      <c r="BF1336">
        <v>167.99</v>
      </c>
      <c r="BG1336">
        <v>0</v>
      </c>
      <c r="BH1336">
        <v>0</v>
      </c>
      <c r="BI1336" t="s">
        <v>93</v>
      </c>
      <c r="BJ1336" t="s">
        <v>93</v>
      </c>
      <c r="BK1336" t="s">
        <v>93</v>
      </c>
      <c r="BL1336" t="s">
        <v>93</v>
      </c>
      <c r="BM1336" t="s">
        <v>93</v>
      </c>
      <c r="BN1336" t="s">
        <v>93</v>
      </c>
      <c r="BO1336" t="s">
        <v>93</v>
      </c>
      <c r="BP1336" t="s">
        <v>93</v>
      </c>
      <c r="BQ1336" t="s">
        <v>93</v>
      </c>
      <c r="BR1336" t="s">
        <v>93</v>
      </c>
      <c r="BS1336" t="s">
        <v>93</v>
      </c>
      <c r="BT1336" t="s">
        <v>93</v>
      </c>
      <c r="BU1336" t="s">
        <v>93</v>
      </c>
      <c r="BV1336" t="s">
        <v>93</v>
      </c>
      <c r="BW1336" t="s">
        <v>93</v>
      </c>
      <c r="BX1336" t="s">
        <v>93</v>
      </c>
      <c r="BY1336" t="s">
        <v>93</v>
      </c>
      <c r="BZ1336" t="s">
        <v>93</v>
      </c>
      <c r="CA1336" t="s">
        <v>93</v>
      </c>
      <c r="CB1336" t="s">
        <v>93</v>
      </c>
      <c r="CC1336" t="s">
        <v>93</v>
      </c>
      <c r="CD1336" t="s">
        <v>93</v>
      </c>
      <c r="CE1336" t="s">
        <v>93</v>
      </c>
      <c r="CF1336" t="s">
        <v>93</v>
      </c>
      <c r="CG1336" t="s">
        <v>93</v>
      </c>
      <c r="CH1336" t="s">
        <v>93</v>
      </c>
      <c r="CI1336" t="s">
        <v>93</v>
      </c>
      <c r="CJ1336" t="s">
        <v>93</v>
      </c>
      <c r="CK1336" t="s">
        <v>93</v>
      </c>
      <c r="CL1336" t="s">
        <v>93</v>
      </c>
      <c r="CM1336" t="s">
        <v>93</v>
      </c>
      <c r="CN1336">
        <v>13</v>
      </c>
      <c r="CO1336">
        <v>13</v>
      </c>
      <c r="CP1336">
        <v>0</v>
      </c>
      <c r="CQ1336">
        <v>1</v>
      </c>
    </row>
    <row r="1337" spans="1:95">
      <c r="A1337">
        <v>1309454</v>
      </c>
      <c r="B1337" t="s">
        <v>669</v>
      </c>
      <c r="C1337">
        <v>27</v>
      </c>
      <c r="D1337">
        <v>13726143</v>
      </c>
      <c r="E1337" s="1">
        <v>41428</v>
      </c>
      <c r="F1337" t="s">
        <v>643</v>
      </c>
      <c r="G1337">
        <v>239.99</v>
      </c>
      <c r="H1337">
        <v>0</v>
      </c>
      <c r="I1337">
        <v>0.30001250099999999</v>
      </c>
      <c r="J1337">
        <v>167.99</v>
      </c>
      <c r="K1337">
        <v>167.99</v>
      </c>
      <c r="L1337" t="s">
        <v>644</v>
      </c>
      <c r="M1337" t="s">
        <v>96</v>
      </c>
      <c r="N1337" t="s">
        <v>97</v>
      </c>
      <c r="O1337" t="s">
        <v>97</v>
      </c>
      <c r="P1337" t="s">
        <v>665</v>
      </c>
      <c r="Q1337">
        <v>94.47</v>
      </c>
      <c r="R1337">
        <v>0</v>
      </c>
      <c r="S1337">
        <v>0</v>
      </c>
      <c r="T1337">
        <v>94.47</v>
      </c>
      <c r="U1337">
        <v>94.47</v>
      </c>
      <c r="V1337" t="s">
        <v>97</v>
      </c>
      <c r="W1337" t="s">
        <v>96</v>
      </c>
      <c r="X1337" t="s">
        <v>303</v>
      </c>
      <c r="Y1337" t="s">
        <v>972</v>
      </c>
      <c r="Z1337">
        <v>13726143</v>
      </c>
      <c r="AA1337" t="s">
        <v>976</v>
      </c>
      <c r="AB1337">
        <v>99.09</v>
      </c>
      <c r="AC1337">
        <v>0</v>
      </c>
      <c r="AD1337">
        <v>0</v>
      </c>
      <c r="AE1337">
        <v>0</v>
      </c>
      <c r="AF1337">
        <v>99.09</v>
      </c>
      <c r="AG1337" s="2" t="s">
        <v>672</v>
      </c>
      <c r="AH1337" t="s">
        <v>96</v>
      </c>
      <c r="AI1337" t="s">
        <v>97</v>
      </c>
      <c r="AJ1337" t="s">
        <v>97</v>
      </c>
      <c r="AK1337">
        <v>1</v>
      </c>
      <c r="AL1337">
        <v>1</v>
      </c>
      <c r="AM1337">
        <v>1</v>
      </c>
      <c r="AN1337">
        <v>48</v>
      </c>
      <c r="AO1337">
        <v>3</v>
      </c>
      <c r="AP1337">
        <v>448</v>
      </c>
      <c r="AQ1337">
        <v>73.52</v>
      </c>
      <c r="AR1337">
        <v>68.900000000000006</v>
      </c>
      <c r="AS1337">
        <v>145.52000000000001</v>
      </c>
      <c r="AT1337">
        <v>140.9</v>
      </c>
      <c r="AU1337">
        <v>1.77823647718853</v>
      </c>
      <c r="AV1337">
        <v>1.69532748006862</v>
      </c>
      <c r="AW1337">
        <v>2.5403831904308198</v>
      </c>
      <c r="AX1337">
        <v>2.42193965082248</v>
      </c>
      <c r="AY1337">
        <v>1</v>
      </c>
      <c r="AZ1337" s="1">
        <v>41386</v>
      </c>
      <c r="BA1337" s="1">
        <v>41519</v>
      </c>
      <c r="BB1337">
        <v>39</v>
      </c>
      <c r="BC1337">
        <v>9</v>
      </c>
      <c r="BD1337">
        <v>2</v>
      </c>
      <c r="BE1337">
        <v>167.99</v>
      </c>
      <c r="BF1337">
        <v>167.99</v>
      </c>
      <c r="BG1337">
        <v>1</v>
      </c>
      <c r="BH1337">
        <v>1</v>
      </c>
      <c r="BI1337" t="s">
        <v>93</v>
      </c>
      <c r="BJ1337" t="s">
        <v>93</v>
      </c>
      <c r="BK1337" t="s">
        <v>93</v>
      </c>
      <c r="BL1337" t="s">
        <v>93</v>
      </c>
      <c r="BM1337" t="s">
        <v>93</v>
      </c>
      <c r="BN1337" t="s">
        <v>93</v>
      </c>
      <c r="BO1337" t="s">
        <v>93</v>
      </c>
      <c r="BP1337" t="s">
        <v>93</v>
      </c>
      <c r="BQ1337" t="s">
        <v>93</v>
      </c>
      <c r="BR1337" t="s">
        <v>93</v>
      </c>
      <c r="BS1337" t="s">
        <v>93</v>
      </c>
      <c r="BT1337" t="s">
        <v>93</v>
      </c>
      <c r="BU1337" t="s">
        <v>93</v>
      </c>
      <c r="BV1337" t="s">
        <v>93</v>
      </c>
      <c r="BW1337" t="s">
        <v>93</v>
      </c>
      <c r="BX1337" t="s">
        <v>93</v>
      </c>
      <c r="BY1337" t="s">
        <v>93</v>
      </c>
      <c r="BZ1337" t="s">
        <v>93</v>
      </c>
      <c r="CA1337" t="s">
        <v>93</v>
      </c>
      <c r="CB1337" t="s">
        <v>93</v>
      </c>
      <c r="CC1337" t="s">
        <v>93</v>
      </c>
      <c r="CD1337" t="s">
        <v>93</v>
      </c>
      <c r="CE1337" t="s">
        <v>93</v>
      </c>
      <c r="CF1337" t="s">
        <v>93</v>
      </c>
      <c r="CG1337" t="s">
        <v>93</v>
      </c>
      <c r="CH1337" t="s">
        <v>93</v>
      </c>
      <c r="CI1337" t="s">
        <v>93</v>
      </c>
      <c r="CJ1337" t="s">
        <v>93</v>
      </c>
      <c r="CK1337" t="s">
        <v>93</v>
      </c>
      <c r="CL1337" t="s">
        <v>93</v>
      </c>
      <c r="CM1337" t="s">
        <v>93</v>
      </c>
      <c r="CN1337">
        <v>13</v>
      </c>
      <c r="CO1337">
        <v>13</v>
      </c>
      <c r="CP1337">
        <v>0</v>
      </c>
      <c r="CQ1337" t="s">
        <v>93</v>
      </c>
    </row>
    <row r="1338" spans="1:95">
      <c r="A1338">
        <v>1309456</v>
      </c>
      <c r="B1338" t="s">
        <v>1206</v>
      </c>
      <c r="C1338">
        <v>27</v>
      </c>
      <c r="D1338">
        <v>14508430</v>
      </c>
      <c r="E1338" s="1">
        <v>41428</v>
      </c>
      <c r="F1338" t="s">
        <v>643</v>
      </c>
      <c r="G1338">
        <v>239.99</v>
      </c>
      <c r="H1338">
        <v>0</v>
      </c>
      <c r="I1338">
        <v>0.30001250099999999</v>
      </c>
      <c r="J1338">
        <v>167.99</v>
      </c>
      <c r="K1338">
        <v>167.99</v>
      </c>
      <c r="L1338" t="s">
        <v>1191</v>
      </c>
      <c r="M1338" t="s">
        <v>96</v>
      </c>
      <c r="N1338" t="s">
        <v>97</v>
      </c>
      <c r="O1338" t="s">
        <v>97</v>
      </c>
      <c r="P1338" t="s">
        <v>675</v>
      </c>
      <c r="Q1338">
        <v>99.99</v>
      </c>
      <c r="R1338">
        <v>0</v>
      </c>
      <c r="S1338">
        <v>0</v>
      </c>
      <c r="T1338">
        <v>99.99</v>
      </c>
      <c r="U1338">
        <v>99.99</v>
      </c>
      <c r="V1338" t="s">
        <v>97</v>
      </c>
      <c r="W1338" t="s">
        <v>96</v>
      </c>
      <c r="X1338" t="s">
        <v>303</v>
      </c>
      <c r="Y1338" t="s">
        <v>1142</v>
      </c>
      <c r="Z1338">
        <v>14508430</v>
      </c>
      <c r="AA1338" t="s">
        <v>1207</v>
      </c>
      <c r="AB1338">
        <v>99.99</v>
      </c>
      <c r="AC1338">
        <v>0</v>
      </c>
      <c r="AD1338">
        <v>0</v>
      </c>
      <c r="AE1338">
        <v>0</v>
      </c>
      <c r="AF1338">
        <v>99.99</v>
      </c>
      <c r="AG1338" s="2" t="s">
        <v>1208</v>
      </c>
      <c r="AH1338" t="s">
        <v>96</v>
      </c>
      <c r="AI1338" t="s">
        <v>97</v>
      </c>
      <c r="AJ1338" t="s">
        <v>97</v>
      </c>
      <c r="AK1338">
        <v>1</v>
      </c>
      <c r="AL1338">
        <v>1</v>
      </c>
      <c r="AM1338">
        <v>1</v>
      </c>
      <c r="AN1338">
        <v>64</v>
      </c>
      <c r="AO1338">
        <v>3</v>
      </c>
      <c r="AP1338">
        <v>547</v>
      </c>
      <c r="AQ1338">
        <v>68</v>
      </c>
      <c r="AR1338">
        <v>68</v>
      </c>
      <c r="AS1338">
        <v>140</v>
      </c>
      <c r="AT1338">
        <v>140</v>
      </c>
      <c r="AU1338">
        <v>1.6800680068006799</v>
      </c>
      <c r="AV1338">
        <v>1.6800680068006799</v>
      </c>
      <c r="AW1338">
        <v>2.4001400140014</v>
      </c>
      <c r="AX1338">
        <v>2.4001400140014</v>
      </c>
      <c r="AY1338">
        <v>1</v>
      </c>
      <c r="AZ1338" s="1">
        <v>41428</v>
      </c>
      <c r="BA1338" s="1">
        <v>41519</v>
      </c>
      <c r="BB1338">
        <v>33</v>
      </c>
      <c r="BC1338">
        <v>7</v>
      </c>
      <c r="BD1338">
        <v>1</v>
      </c>
      <c r="BE1338">
        <v>167.99</v>
      </c>
      <c r="BF1338">
        <v>167.99</v>
      </c>
      <c r="BG1338">
        <v>0</v>
      </c>
      <c r="BH1338">
        <v>0</v>
      </c>
      <c r="BI1338" t="s">
        <v>93</v>
      </c>
      <c r="BJ1338" t="s">
        <v>93</v>
      </c>
      <c r="BK1338" t="s">
        <v>93</v>
      </c>
      <c r="BL1338" t="s">
        <v>93</v>
      </c>
      <c r="BM1338" t="s">
        <v>93</v>
      </c>
      <c r="BN1338" t="s">
        <v>93</v>
      </c>
      <c r="BO1338" t="s">
        <v>93</v>
      </c>
      <c r="BP1338" t="s">
        <v>93</v>
      </c>
      <c r="BQ1338" t="s">
        <v>93</v>
      </c>
      <c r="BR1338" t="s">
        <v>93</v>
      </c>
      <c r="BS1338" t="s">
        <v>93</v>
      </c>
      <c r="BT1338" t="s">
        <v>93</v>
      </c>
      <c r="BU1338" t="s">
        <v>93</v>
      </c>
      <c r="BV1338" t="s">
        <v>93</v>
      </c>
      <c r="BW1338" t="s">
        <v>93</v>
      </c>
      <c r="BX1338" t="s">
        <v>93</v>
      </c>
      <c r="BY1338" t="s">
        <v>93</v>
      </c>
      <c r="BZ1338" t="s">
        <v>93</v>
      </c>
      <c r="CA1338" t="s">
        <v>93</v>
      </c>
      <c r="CB1338" t="s">
        <v>93</v>
      </c>
      <c r="CC1338" t="s">
        <v>93</v>
      </c>
      <c r="CD1338" t="s">
        <v>93</v>
      </c>
      <c r="CE1338" t="s">
        <v>93</v>
      </c>
      <c r="CF1338" t="s">
        <v>93</v>
      </c>
      <c r="CG1338" t="s">
        <v>93</v>
      </c>
      <c r="CH1338" t="s">
        <v>93</v>
      </c>
      <c r="CI1338" t="s">
        <v>93</v>
      </c>
      <c r="CJ1338" t="s">
        <v>93</v>
      </c>
      <c r="CK1338" t="s">
        <v>93</v>
      </c>
      <c r="CL1338" t="s">
        <v>93</v>
      </c>
      <c r="CM1338" t="s">
        <v>93</v>
      </c>
      <c r="CN1338">
        <v>11</v>
      </c>
      <c r="CO1338">
        <v>11</v>
      </c>
      <c r="CP1338">
        <v>0</v>
      </c>
      <c r="CQ1338" t="s">
        <v>93</v>
      </c>
    </row>
    <row r="1339" spans="1:95">
      <c r="A1339">
        <v>1309463</v>
      </c>
      <c r="B1339" t="s">
        <v>678</v>
      </c>
      <c r="C1339">
        <v>27</v>
      </c>
      <c r="D1339">
        <v>14073175</v>
      </c>
      <c r="E1339" s="1">
        <v>41428</v>
      </c>
      <c r="F1339" t="s">
        <v>643</v>
      </c>
      <c r="G1339">
        <v>239.99</v>
      </c>
      <c r="H1339">
        <v>0</v>
      </c>
      <c r="I1339">
        <v>0.30001250099999999</v>
      </c>
      <c r="J1339">
        <v>167.99</v>
      </c>
      <c r="K1339">
        <v>167.99</v>
      </c>
      <c r="L1339" t="s">
        <v>644</v>
      </c>
      <c r="M1339" t="s">
        <v>96</v>
      </c>
      <c r="N1339" t="s">
        <v>97</v>
      </c>
      <c r="O1339" t="s">
        <v>97</v>
      </c>
      <c r="P1339" t="s">
        <v>665</v>
      </c>
      <c r="Q1339">
        <v>84.78</v>
      </c>
      <c r="R1339">
        <v>0</v>
      </c>
      <c r="S1339">
        <v>0</v>
      </c>
      <c r="T1339">
        <v>84.78</v>
      </c>
      <c r="U1339">
        <v>84.78</v>
      </c>
      <c r="V1339" t="s">
        <v>97</v>
      </c>
      <c r="W1339" t="s">
        <v>96</v>
      </c>
      <c r="X1339" t="s">
        <v>303</v>
      </c>
      <c r="Y1339" t="s">
        <v>979</v>
      </c>
      <c r="Z1339">
        <v>14073175</v>
      </c>
      <c r="AA1339" t="s">
        <v>980</v>
      </c>
      <c r="AB1339">
        <v>110</v>
      </c>
      <c r="AC1339">
        <v>0</v>
      </c>
      <c r="AD1339">
        <v>0</v>
      </c>
      <c r="AE1339">
        <v>0</v>
      </c>
      <c r="AF1339">
        <v>110</v>
      </c>
      <c r="AG1339" s="2" t="s">
        <v>681</v>
      </c>
      <c r="AH1339" t="s">
        <v>96</v>
      </c>
      <c r="AI1339" t="s">
        <v>97</v>
      </c>
      <c r="AJ1339" t="s">
        <v>97</v>
      </c>
      <c r="AK1339">
        <v>1</v>
      </c>
      <c r="AL1339">
        <v>1</v>
      </c>
      <c r="AM1339">
        <v>1</v>
      </c>
      <c r="AN1339">
        <v>48</v>
      </c>
      <c r="AO1339">
        <v>3</v>
      </c>
      <c r="AP1339">
        <v>507</v>
      </c>
      <c r="AQ1339">
        <v>83.21</v>
      </c>
      <c r="AR1339">
        <v>57.99</v>
      </c>
      <c r="AS1339">
        <v>155.21</v>
      </c>
      <c r="AT1339">
        <v>129.99</v>
      </c>
      <c r="AU1339">
        <v>1.9814814814814801</v>
      </c>
      <c r="AV1339">
        <v>1.52718181818182</v>
      </c>
      <c r="AW1339">
        <v>2.8307383816937999</v>
      </c>
      <c r="AX1339">
        <v>2.1817272727272701</v>
      </c>
      <c r="AY1339">
        <v>1</v>
      </c>
      <c r="AZ1339" s="1">
        <v>41386</v>
      </c>
      <c r="BA1339" s="1">
        <v>41519</v>
      </c>
      <c r="BB1339">
        <v>39</v>
      </c>
      <c r="BC1339">
        <v>9</v>
      </c>
      <c r="BD1339">
        <v>2</v>
      </c>
      <c r="BE1339">
        <v>167.99</v>
      </c>
      <c r="BF1339">
        <v>167.99</v>
      </c>
      <c r="BG1339">
        <v>2</v>
      </c>
      <c r="BH1339">
        <v>2</v>
      </c>
      <c r="BI1339">
        <v>3</v>
      </c>
      <c r="BJ1339">
        <v>2</v>
      </c>
      <c r="BK1339">
        <v>1</v>
      </c>
      <c r="BL1339">
        <v>3</v>
      </c>
      <c r="BM1339">
        <v>25</v>
      </c>
      <c r="BN1339">
        <v>34</v>
      </c>
      <c r="BO1339">
        <v>4.3235294117647101</v>
      </c>
      <c r="BP1339">
        <v>1.73529411764706</v>
      </c>
      <c r="BQ1339">
        <v>0</v>
      </c>
      <c r="BR1339">
        <v>28</v>
      </c>
      <c r="BS1339">
        <v>0.82352941176470595</v>
      </c>
      <c r="BT1339">
        <v>5</v>
      </c>
      <c r="BU1339">
        <v>0.14705882352941199</v>
      </c>
      <c r="BV1339">
        <v>8.8235294117647106E-2</v>
      </c>
      <c r="BW1339">
        <v>0.73529411764705899</v>
      </c>
      <c r="BX1339">
        <v>2.2647058823529398</v>
      </c>
      <c r="BY1339">
        <v>77</v>
      </c>
      <c r="BZ1339">
        <v>2.6764705882352899</v>
      </c>
      <c r="CA1339">
        <v>91</v>
      </c>
      <c r="CB1339">
        <v>-0.41176470588235298</v>
      </c>
      <c r="CC1339">
        <v>-14</v>
      </c>
      <c r="CD1339">
        <v>5</v>
      </c>
      <c r="CE1339">
        <v>8</v>
      </c>
      <c r="CF1339">
        <v>13</v>
      </c>
      <c r="CG1339">
        <v>33</v>
      </c>
      <c r="CH1339">
        <v>0</v>
      </c>
      <c r="CI1339">
        <v>0</v>
      </c>
      <c r="CJ1339">
        <v>0</v>
      </c>
      <c r="CK1339">
        <v>0</v>
      </c>
      <c r="CL1339">
        <v>0</v>
      </c>
      <c r="CM1339">
        <v>0</v>
      </c>
      <c r="CN1339">
        <v>2</v>
      </c>
      <c r="CO1339">
        <v>2</v>
      </c>
      <c r="CP1339">
        <v>0</v>
      </c>
      <c r="CQ1339">
        <v>4</v>
      </c>
    </row>
    <row r="1340" spans="1:95">
      <c r="A1340">
        <v>1309464</v>
      </c>
      <c r="B1340" t="s">
        <v>682</v>
      </c>
      <c r="C1340">
        <v>27</v>
      </c>
      <c r="D1340">
        <v>10638016</v>
      </c>
      <c r="E1340" s="1">
        <v>41428</v>
      </c>
      <c r="F1340" t="s">
        <v>643</v>
      </c>
      <c r="G1340">
        <v>239.99</v>
      </c>
      <c r="H1340">
        <v>0</v>
      </c>
      <c r="I1340">
        <v>0.30001250099999999</v>
      </c>
      <c r="J1340">
        <v>167.99</v>
      </c>
      <c r="K1340">
        <v>167.99</v>
      </c>
      <c r="L1340" t="s">
        <v>644</v>
      </c>
      <c r="M1340" t="s">
        <v>96</v>
      </c>
      <c r="N1340" t="s">
        <v>97</v>
      </c>
      <c r="O1340" t="s">
        <v>97</v>
      </c>
      <c r="P1340" t="s">
        <v>683</v>
      </c>
      <c r="Q1340">
        <v>92.99</v>
      </c>
      <c r="R1340">
        <v>0</v>
      </c>
      <c r="S1340">
        <v>0</v>
      </c>
      <c r="T1340">
        <v>92.99</v>
      </c>
      <c r="U1340">
        <v>92.99</v>
      </c>
      <c r="V1340" t="s">
        <v>97</v>
      </c>
      <c r="W1340" t="s">
        <v>96</v>
      </c>
      <c r="X1340" t="s">
        <v>303</v>
      </c>
      <c r="Y1340" t="s">
        <v>1059</v>
      </c>
      <c r="Z1340">
        <v>10638016</v>
      </c>
      <c r="AA1340" t="s">
        <v>981</v>
      </c>
      <c r="AB1340">
        <v>99</v>
      </c>
      <c r="AC1340">
        <v>0</v>
      </c>
      <c r="AD1340">
        <v>0</v>
      </c>
      <c r="AE1340">
        <v>0</v>
      </c>
      <c r="AF1340">
        <v>99</v>
      </c>
      <c r="AG1340" t="s">
        <v>686</v>
      </c>
      <c r="AH1340" t="s">
        <v>96</v>
      </c>
      <c r="AI1340" t="s">
        <v>97</v>
      </c>
      <c r="AJ1340" t="s">
        <v>97</v>
      </c>
      <c r="AK1340">
        <v>1</v>
      </c>
      <c r="AL1340">
        <v>1</v>
      </c>
      <c r="AM1340">
        <v>1</v>
      </c>
      <c r="AN1340">
        <v>48</v>
      </c>
      <c r="AO1340">
        <v>3</v>
      </c>
      <c r="AP1340">
        <v>186</v>
      </c>
      <c r="AQ1340">
        <v>75</v>
      </c>
      <c r="AR1340">
        <v>68.989999999999995</v>
      </c>
      <c r="AS1340">
        <v>147</v>
      </c>
      <c r="AT1340">
        <v>140.99</v>
      </c>
      <c r="AU1340">
        <v>1.8065383374556401</v>
      </c>
      <c r="AV1340">
        <v>1.69686868686869</v>
      </c>
      <c r="AW1340">
        <v>2.5808151414130598</v>
      </c>
      <c r="AX1340">
        <v>2.4241414141414102</v>
      </c>
      <c r="AY1340">
        <v>1</v>
      </c>
      <c r="AZ1340" s="1">
        <v>41386</v>
      </c>
      <c r="BA1340" s="1">
        <v>41519</v>
      </c>
      <c r="BB1340">
        <v>39</v>
      </c>
      <c r="BC1340">
        <v>9</v>
      </c>
      <c r="BD1340">
        <v>2</v>
      </c>
      <c r="BE1340">
        <v>167.99</v>
      </c>
      <c r="BF1340">
        <v>167.99</v>
      </c>
      <c r="BG1340">
        <v>3</v>
      </c>
      <c r="BH1340">
        <v>3</v>
      </c>
      <c r="BI1340">
        <v>3</v>
      </c>
      <c r="BJ1340">
        <v>3</v>
      </c>
      <c r="BK1340">
        <v>5</v>
      </c>
      <c r="BL1340">
        <v>8</v>
      </c>
      <c r="BM1340">
        <v>14</v>
      </c>
      <c r="BN1340">
        <v>33</v>
      </c>
      <c r="BO1340">
        <v>3.8181818181818201</v>
      </c>
      <c r="BP1340">
        <v>1.60606060606061</v>
      </c>
      <c r="BQ1340">
        <v>0</v>
      </c>
      <c r="BR1340">
        <v>22</v>
      </c>
      <c r="BS1340">
        <v>0.66666666666666696</v>
      </c>
      <c r="BT1340">
        <v>6</v>
      </c>
      <c r="BU1340">
        <v>0.18181818181818199</v>
      </c>
      <c r="BV1340">
        <v>9.0909090909090898E-2</v>
      </c>
      <c r="BW1340">
        <v>0.42424242424242398</v>
      </c>
      <c r="BX1340">
        <v>2.0909090909090899</v>
      </c>
      <c r="BY1340">
        <v>69</v>
      </c>
      <c r="BZ1340">
        <v>2.60606060606061</v>
      </c>
      <c r="CA1340">
        <v>86</v>
      </c>
      <c r="CB1340">
        <v>-0.51515151515151503</v>
      </c>
      <c r="CC1340">
        <v>-17</v>
      </c>
      <c r="CD1340">
        <v>6</v>
      </c>
      <c r="CE1340">
        <v>9</v>
      </c>
      <c r="CF1340">
        <v>14</v>
      </c>
      <c r="CG1340">
        <v>17</v>
      </c>
      <c r="CH1340">
        <v>0</v>
      </c>
      <c r="CI1340">
        <v>0</v>
      </c>
      <c r="CJ1340">
        <v>0</v>
      </c>
      <c r="CK1340">
        <v>0</v>
      </c>
      <c r="CL1340">
        <v>0</v>
      </c>
      <c r="CM1340">
        <v>0</v>
      </c>
      <c r="CN1340">
        <v>2</v>
      </c>
      <c r="CO1340">
        <v>2</v>
      </c>
      <c r="CP1340">
        <v>0</v>
      </c>
      <c r="CQ1340">
        <v>1</v>
      </c>
    </row>
    <row r="1341" spans="1:95">
      <c r="A1341">
        <v>1309465</v>
      </c>
      <c r="B1341" t="s">
        <v>93</v>
      </c>
      <c r="C1341">
        <v>27</v>
      </c>
      <c r="D1341">
        <v>10638022</v>
      </c>
      <c r="E1341" s="1">
        <v>41428</v>
      </c>
      <c r="F1341" t="s">
        <v>643</v>
      </c>
      <c r="G1341">
        <v>239.99</v>
      </c>
      <c r="H1341">
        <v>0</v>
      </c>
      <c r="I1341">
        <v>0.30001250099999999</v>
      </c>
      <c r="J1341">
        <v>167.99</v>
      </c>
      <c r="K1341">
        <v>167.99</v>
      </c>
      <c r="L1341" t="s">
        <v>1209</v>
      </c>
      <c r="M1341" t="s">
        <v>96</v>
      </c>
      <c r="N1341" t="s">
        <v>97</v>
      </c>
      <c r="O1341" t="s">
        <v>97</v>
      </c>
      <c r="P1341" t="s">
        <v>93</v>
      </c>
      <c r="Q1341" t="s">
        <v>93</v>
      </c>
      <c r="R1341" t="s">
        <v>93</v>
      </c>
      <c r="S1341" t="s">
        <v>93</v>
      </c>
      <c r="T1341" t="s">
        <v>93</v>
      </c>
      <c r="U1341" t="s">
        <v>93</v>
      </c>
      <c r="V1341" t="s">
        <v>93</v>
      </c>
      <c r="W1341" t="s">
        <v>93</v>
      </c>
      <c r="X1341" t="s">
        <v>93</v>
      </c>
      <c r="Y1341" t="s">
        <v>93</v>
      </c>
      <c r="Z1341">
        <v>10638022</v>
      </c>
      <c r="AA1341" t="s">
        <v>982</v>
      </c>
      <c r="AB1341">
        <v>99.99</v>
      </c>
      <c r="AC1341">
        <v>0</v>
      </c>
      <c r="AD1341">
        <v>0</v>
      </c>
      <c r="AE1341">
        <v>0</v>
      </c>
      <c r="AF1341">
        <v>99.99</v>
      </c>
      <c r="AG1341" s="2" t="s">
        <v>689</v>
      </c>
      <c r="AH1341" t="s">
        <v>96</v>
      </c>
      <c r="AI1341" t="s">
        <v>97</v>
      </c>
      <c r="AJ1341" t="s">
        <v>97</v>
      </c>
      <c r="AK1341">
        <v>1</v>
      </c>
      <c r="AL1341">
        <v>0</v>
      </c>
      <c r="AM1341">
        <v>1</v>
      </c>
      <c r="AN1341">
        <v>63</v>
      </c>
      <c r="AO1341">
        <v>2</v>
      </c>
      <c r="AP1341">
        <v>282</v>
      </c>
      <c r="AQ1341" t="s">
        <v>93</v>
      </c>
      <c r="AR1341">
        <v>68</v>
      </c>
      <c r="AS1341" t="s">
        <v>93</v>
      </c>
      <c r="AT1341">
        <v>140</v>
      </c>
      <c r="AU1341" t="s">
        <v>93</v>
      </c>
      <c r="AV1341">
        <v>1.6800680068006799</v>
      </c>
      <c r="AW1341" t="s">
        <v>93</v>
      </c>
      <c r="AX1341">
        <v>2.4001400140014</v>
      </c>
      <c r="AY1341">
        <v>1</v>
      </c>
      <c r="AZ1341" s="1">
        <v>41386</v>
      </c>
      <c r="BA1341" s="1">
        <v>41519</v>
      </c>
      <c r="BB1341">
        <v>39</v>
      </c>
      <c r="BC1341">
        <v>9</v>
      </c>
      <c r="BD1341">
        <v>1</v>
      </c>
      <c r="BE1341">
        <v>167.99</v>
      </c>
      <c r="BF1341">
        <v>167.99</v>
      </c>
      <c r="BG1341">
        <v>5</v>
      </c>
      <c r="BH1341">
        <v>5</v>
      </c>
      <c r="BI1341" t="s">
        <v>93</v>
      </c>
      <c r="BJ1341" t="s">
        <v>93</v>
      </c>
      <c r="BK1341" t="s">
        <v>93</v>
      </c>
      <c r="BL1341" t="s">
        <v>93</v>
      </c>
      <c r="BM1341" t="s">
        <v>93</v>
      </c>
      <c r="BN1341" t="s">
        <v>93</v>
      </c>
      <c r="BO1341" t="s">
        <v>93</v>
      </c>
      <c r="BP1341" t="s">
        <v>93</v>
      </c>
      <c r="BQ1341" t="s">
        <v>93</v>
      </c>
      <c r="BR1341" t="s">
        <v>93</v>
      </c>
      <c r="BS1341" t="s">
        <v>93</v>
      </c>
      <c r="BT1341" t="s">
        <v>93</v>
      </c>
      <c r="BU1341" t="s">
        <v>93</v>
      </c>
      <c r="BV1341" t="s">
        <v>93</v>
      </c>
      <c r="BW1341" t="s">
        <v>93</v>
      </c>
      <c r="BX1341" t="s">
        <v>93</v>
      </c>
      <c r="BY1341" t="s">
        <v>93</v>
      </c>
      <c r="BZ1341" t="s">
        <v>93</v>
      </c>
      <c r="CA1341" t="s">
        <v>93</v>
      </c>
      <c r="CB1341" t="s">
        <v>93</v>
      </c>
      <c r="CC1341" t="s">
        <v>93</v>
      </c>
      <c r="CD1341" t="s">
        <v>93</v>
      </c>
      <c r="CE1341" t="s">
        <v>93</v>
      </c>
      <c r="CF1341" t="s">
        <v>93</v>
      </c>
      <c r="CG1341" t="s">
        <v>93</v>
      </c>
      <c r="CH1341" t="s">
        <v>93</v>
      </c>
      <c r="CI1341" t="s">
        <v>93</v>
      </c>
      <c r="CJ1341" t="s">
        <v>93</v>
      </c>
      <c r="CK1341" t="s">
        <v>93</v>
      </c>
      <c r="CL1341" t="s">
        <v>93</v>
      </c>
      <c r="CM1341" t="s">
        <v>93</v>
      </c>
      <c r="CN1341" t="s">
        <v>93</v>
      </c>
      <c r="CO1341" t="s">
        <v>93</v>
      </c>
      <c r="CP1341" t="s">
        <v>93</v>
      </c>
      <c r="CQ1341" t="s">
        <v>93</v>
      </c>
    </row>
    <row r="1342" spans="1:95">
      <c r="A1342">
        <v>1309650</v>
      </c>
      <c r="B1342" t="s">
        <v>705</v>
      </c>
      <c r="C1342">
        <v>27</v>
      </c>
      <c r="D1342">
        <v>13847648</v>
      </c>
      <c r="E1342" s="1">
        <v>41428</v>
      </c>
      <c r="F1342" t="s">
        <v>643</v>
      </c>
      <c r="G1342">
        <v>219.99</v>
      </c>
      <c r="H1342">
        <v>0</v>
      </c>
      <c r="I1342">
        <v>0.25001136400000001</v>
      </c>
      <c r="J1342">
        <v>164.99</v>
      </c>
      <c r="K1342">
        <v>164.99</v>
      </c>
      <c r="L1342" t="s">
        <v>644</v>
      </c>
      <c r="M1342" t="s">
        <v>96</v>
      </c>
      <c r="N1342" t="s">
        <v>97</v>
      </c>
      <c r="O1342" t="s">
        <v>97</v>
      </c>
      <c r="P1342" t="s">
        <v>706</v>
      </c>
      <c r="Q1342">
        <v>90.9</v>
      </c>
      <c r="R1342">
        <v>0</v>
      </c>
      <c r="S1342">
        <v>0</v>
      </c>
      <c r="T1342">
        <v>90.9</v>
      </c>
      <c r="U1342">
        <v>90.9</v>
      </c>
      <c r="V1342" t="s">
        <v>97</v>
      </c>
      <c r="W1342" t="s">
        <v>96</v>
      </c>
      <c r="X1342" t="s">
        <v>303</v>
      </c>
      <c r="Y1342" t="s">
        <v>1226</v>
      </c>
      <c r="Z1342">
        <v>13847648</v>
      </c>
      <c r="AA1342" t="s">
        <v>987</v>
      </c>
      <c r="AB1342">
        <v>99</v>
      </c>
      <c r="AC1342">
        <v>0</v>
      </c>
      <c r="AD1342">
        <v>0</v>
      </c>
      <c r="AE1342">
        <v>0</v>
      </c>
      <c r="AF1342">
        <v>99</v>
      </c>
      <c r="AG1342" t="s">
        <v>709</v>
      </c>
      <c r="AH1342" t="s">
        <v>96</v>
      </c>
      <c r="AI1342" t="s">
        <v>97</v>
      </c>
      <c r="AJ1342" t="s">
        <v>97</v>
      </c>
      <c r="AK1342">
        <v>1</v>
      </c>
      <c r="AL1342">
        <v>1</v>
      </c>
      <c r="AM1342">
        <v>1</v>
      </c>
      <c r="AN1342">
        <v>48</v>
      </c>
      <c r="AO1342">
        <v>3</v>
      </c>
      <c r="AP1342">
        <v>243</v>
      </c>
      <c r="AQ1342">
        <v>74.09</v>
      </c>
      <c r="AR1342">
        <v>65.989999999999995</v>
      </c>
      <c r="AS1342">
        <v>129.09</v>
      </c>
      <c r="AT1342">
        <v>120.99</v>
      </c>
      <c r="AU1342">
        <v>1.81507150715072</v>
      </c>
      <c r="AV1342">
        <v>1.6665656565656599</v>
      </c>
      <c r="AW1342">
        <v>2.4201320132013202</v>
      </c>
      <c r="AX1342">
        <v>2.2221212121212099</v>
      </c>
      <c r="AY1342">
        <v>1</v>
      </c>
      <c r="AZ1342" s="1">
        <v>41386</v>
      </c>
      <c r="BA1342" s="1">
        <v>41519</v>
      </c>
      <c r="BB1342">
        <v>39</v>
      </c>
      <c r="BC1342">
        <v>9</v>
      </c>
      <c r="BD1342">
        <v>2</v>
      </c>
      <c r="BE1342">
        <v>164.99</v>
      </c>
      <c r="BF1342">
        <v>164.99</v>
      </c>
      <c r="BG1342">
        <v>0</v>
      </c>
      <c r="BH1342">
        <v>0</v>
      </c>
      <c r="BI1342">
        <v>5</v>
      </c>
      <c r="BJ1342">
        <v>1</v>
      </c>
      <c r="BK1342">
        <v>7</v>
      </c>
      <c r="BL1342">
        <v>7</v>
      </c>
      <c r="BM1342">
        <v>18</v>
      </c>
      <c r="BN1342">
        <v>38</v>
      </c>
      <c r="BO1342">
        <v>3.8421052631578898</v>
      </c>
      <c r="BP1342">
        <v>5.3157894736842097</v>
      </c>
      <c r="BQ1342">
        <v>0</v>
      </c>
      <c r="BR1342">
        <v>25</v>
      </c>
      <c r="BS1342">
        <v>0.65789473684210498</v>
      </c>
      <c r="BT1342">
        <v>6</v>
      </c>
      <c r="BU1342">
        <v>0.157894736842105</v>
      </c>
      <c r="BV1342">
        <v>0.13157894736842099</v>
      </c>
      <c r="BW1342">
        <v>0.47368421052631599</v>
      </c>
      <c r="BX1342">
        <v>1.6052631578947401</v>
      </c>
      <c r="BY1342">
        <v>61</v>
      </c>
      <c r="BZ1342">
        <v>2.07894736842105</v>
      </c>
      <c r="CA1342">
        <v>79</v>
      </c>
      <c r="CB1342">
        <v>-0.47368421052631599</v>
      </c>
      <c r="CC1342">
        <v>-18</v>
      </c>
      <c r="CD1342">
        <v>6</v>
      </c>
      <c r="CE1342">
        <v>6</v>
      </c>
      <c r="CF1342">
        <v>7</v>
      </c>
      <c r="CG1342">
        <v>15</v>
      </c>
      <c r="CH1342">
        <v>0</v>
      </c>
      <c r="CI1342">
        <v>0</v>
      </c>
      <c r="CJ1342">
        <v>0</v>
      </c>
      <c r="CK1342">
        <v>0</v>
      </c>
      <c r="CL1342">
        <v>0</v>
      </c>
      <c r="CM1342">
        <v>0</v>
      </c>
      <c r="CN1342">
        <v>29</v>
      </c>
      <c r="CO1342">
        <v>18</v>
      </c>
      <c r="CP1342">
        <v>11</v>
      </c>
      <c r="CQ1342">
        <v>2</v>
      </c>
    </row>
    <row r="1343" spans="1:95">
      <c r="A1343">
        <v>1309651</v>
      </c>
      <c r="B1343" t="s">
        <v>93</v>
      </c>
      <c r="C1343">
        <v>27</v>
      </c>
      <c r="D1343">
        <v>10638015</v>
      </c>
      <c r="E1343" s="1">
        <v>41428</v>
      </c>
      <c r="F1343" t="s">
        <v>643</v>
      </c>
      <c r="G1343">
        <v>219.99</v>
      </c>
      <c r="H1343">
        <v>0</v>
      </c>
      <c r="I1343">
        <v>0.25001136400000001</v>
      </c>
      <c r="J1343">
        <v>164.99</v>
      </c>
      <c r="K1343">
        <v>164.99</v>
      </c>
      <c r="L1343" t="s">
        <v>1227</v>
      </c>
      <c r="M1343" t="s">
        <v>96</v>
      </c>
      <c r="N1343" t="s">
        <v>97</v>
      </c>
      <c r="O1343" t="s">
        <v>97</v>
      </c>
      <c r="P1343" t="s">
        <v>93</v>
      </c>
      <c r="Q1343" t="s">
        <v>93</v>
      </c>
      <c r="R1343" t="s">
        <v>93</v>
      </c>
      <c r="S1343" t="s">
        <v>93</v>
      </c>
      <c r="T1343" t="s">
        <v>93</v>
      </c>
      <c r="U1343" t="s">
        <v>93</v>
      </c>
      <c r="V1343" t="s">
        <v>93</v>
      </c>
      <c r="W1343" t="s">
        <v>93</v>
      </c>
      <c r="X1343" t="s">
        <v>93</v>
      </c>
      <c r="Y1343" t="s">
        <v>93</v>
      </c>
      <c r="Z1343">
        <v>10638015</v>
      </c>
      <c r="AA1343" t="s">
        <v>988</v>
      </c>
      <c r="AB1343">
        <v>99.09</v>
      </c>
      <c r="AC1343">
        <v>0</v>
      </c>
      <c r="AD1343">
        <v>0</v>
      </c>
      <c r="AE1343">
        <v>0</v>
      </c>
      <c r="AF1343">
        <v>99.09</v>
      </c>
      <c r="AG1343" t="s">
        <v>712</v>
      </c>
      <c r="AH1343" t="s">
        <v>96</v>
      </c>
      <c r="AI1343" t="s">
        <v>97</v>
      </c>
      <c r="AJ1343" t="s">
        <v>97</v>
      </c>
      <c r="AK1343">
        <v>1</v>
      </c>
      <c r="AL1343">
        <v>0</v>
      </c>
      <c r="AM1343">
        <v>1</v>
      </c>
      <c r="AN1343">
        <v>69</v>
      </c>
      <c r="AO1343">
        <v>2</v>
      </c>
      <c r="AP1343">
        <v>254</v>
      </c>
      <c r="AQ1343" t="s">
        <v>93</v>
      </c>
      <c r="AR1343">
        <v>65.900000000000006</v>
      </c>
      <c r="AS1343" t="s">
        <v>93</v>
      </c>
      <c r="AT1343">
        <v>120.9</v>
      </c>
      <c r="AU1343" t="s">
        <v>93</v>
      </c>
      <c r="AV1343">
        <v>1.66505197295388</v>
      </c>
      <c r="AW1343" t="s">
        <v>93</v>
      </c>
      <c r="AX1343">
        <v>2.22010293672419</v>
      </c>
      <c r="AY1343">
        <v>1</v>
      </c>
      <c r="AZ1343" s="1">
        <v>41386</v>
      </c>
      <c r="BA1343" s="1">
        <v>41519</v>
      </c>
      <c r="BB1343">
        <v>39</v>
      </c>
      <c r="BC1343">
        <v>9</v>
      </c>
      <c r="BD1343">
        <v>1</v>
      </c>
      <c r="BE1343">
        <v>164.99</v>
      </c>
      <c r="BF1343">
        <v>164.99</v>
      </c>
      <c r="BG1343">
        <v>1</v>
      </c>
      <c r="BH1343">
        <v>1</v>
      </c>
      <c r="BI1343" t="s">
        <v>93</v>
      </c>
      <c r="BJ1343" t="s">
        <v>93</v>
      </c>
      <c r="BK1343" t="s">
        <v>93</v>
      </c>
      <c r="BL1343" t="s">
        <v>93</v>
      </c>
      <c r="BM1343" t="s">
        <v>93</v>
      </c>
      <c r="BN1343" t="s">
        <v>93</v>
      </c>
      <c r="BO1343" t="s">
        <v>93</v>
      </c>
      <c r="BP1343" t="s">
        <v>93</v>
      </c>
      <c r="BQ1343" t="s">
        <v>93</v>
      </c>
      <c r="BR1343" t="s">
        <v>93</v>
      </c>
      <c r="BS1343" t="s">
        <v>93</v>
      </c>
      <c r="BT1343" t="s">
        <v>93</v>
      </c>
      <c r="BU1343" t="s">
        <v>93</v>
      </c>
      <c r="BV1343" t="s">
        <v>93</v>
      </c>
      <c r="BW1343" t="s">
        <v>93</v>
      </c>
      <c r="BX1343" t="s">
        <v>93</v>
      </c>
      <c r="BY1343" t="s">
        <v>93</v>
      </c>
      <c r="BZ1343" t="s">
        <v>93</v>
      </c>
      <c r="CA1343" t="s">
        <v>93</v>
      </c>
      <c r="CB1343" t="s">
        <v>93</v>
      </c>
      <c r="CC1343" t="s">
        <v>93</v>
      </c>
      <c r="CD1343" t="s">
        <v>93</v>
      </c>
      <c r="CE1343" t="s">
        <v>93</v>
      </c>
      <c r="CF1343" t="s">
        <v>93</v>
      </c>
      <c r="CG1343" t="s">
        <v>93</v>
      </c>
      <c r="CH1343" t="s">
        <v>93</v>
      </c>
      <c r="CI1343" t="s">
        <v>93</v>
      </c>
      <c r="CJ1343" t="s">
        <v>93</v>
      </c>
      <c r="CK1343" t="s">
        <v>93</v>
      </c>
      <c r="CL1343" t="s">
        <v>93</v>
      </c>
      <c r="CM1343" t="s">
        <v>93</v>
      </c>
      <c r="CN1343" t="s">
        <v>93</v>
      </c>
      <c r="CO1343" t="s">
        <v>93</v>
      </c>
      <c r="CP1343" t="s">
        <v>93</v>
      </c>
      <c r="CQ1343">
        <v>1</v>
      </c>
    </row>
    <row r="1344" spans="1:95">
      <c r="A1344">
        <v>1309423</v>
      </c>
      <c r="B1344" t="s">
        <v>642</v>
      </c>
      <c r="C1344">
        <v>28</v>
      </c>
      <c r="D1344">
        <v>11261192</v>
      </c>
      <c r="E1344" s="1">
        <v>41435</v>
      </c>
      <c r="F1344" t="s">
        <v>643</v>
      </c>
      <c r="G1344">
        <v>239.99</v>
      </c>
      <c r="H1344">
        <v>0</v>
      </c>
      <c r="I1344">
        <v>0.20000833400000001</v>
      </c>
      <c r="J1344">
        <v>191.99</v>
      </c>
      <c r="K1344">
        <v>191.99</v>
      </c>
      <c r="L1344" t="s">
        <v>644</v>
      </c>
      <c r="M1344" t="s">
        <v>96</v>
      </c>
      <c r="N1344" t="s">
        <v>97</v>
      </c>
      <c r="O1344" t="s">
        <v>97</v>
      </c>
      <c r="P1344" t="s">
        <v>645</v>
      </c>
      <c r="Q1344">
        <v>94.47</v>
      </c>
      <c r="R1344">
        <v>0</v>
      </c>
      <c r="S1344">
        <v>0</v>
      </c>
      <c r="T1344">
        <v>94.47</v>
      </c>
      <c r="U1344">
        <v>94.47</v>
      </c>
      <c r="V1344" t="s">
        <v>97</v>
      </c>
      <c r="W1344" t="s">
        <v>96</v>
      </c>
      <c r="X1344" t="s">
        <v>303</v>
      </c>
      <c r="Y1344" t="s">
        <v>972</v>
      </c>
      <c r="Z1344">
        <v>11261192</v>
      </c>
      <c r="AA1344" t="s">
        <v>647</v>
      </c>
      <c r="AB1344">
        <v>100</v>
      </c>
      <c r="AC1344">
        <v>0</v>
      </c>
      <c r="AD1344">
        <v>0</v>
      </c>
      <c r="AE1344">
        <v>0</v>
      </c>
      <c r="AF1344">
        <v>100</v>
      </c>
      <c r="AG1344" t="s">
        <v>97</v>
      </c>
      <c r="AH1344" t="s">
        <v>96</v>
      </c>
      <c r="AI1344" t="s">
        <v>97</v>
      </c>
      <c r="AJ1344" t="s">
        <v>97</v>
      </c>
      <c r="AK1344">
        <v>1</v>
      </c>
      <c r="AL1344">
        <v>1</v>
      </c>
      <c r="AM1344">
        <v>1</v>
      </c>
      <c r="AN1344">
        <v>48</v>
      </c>
      <c r="AO1344">
        <v>3</v>
      </c>
      <c r="AP1344">
        <v>3</v>
      </c>
      <c r="AQ1344">
        <v>97.52</v>
      </c>
      <c r="AR1344">
        <v>91.99</v>
      </c>
      <c r="AS1344">
        <v>145.52000000000001</v>
      </c>
      <c r="AT1344">
        <v>139.99</v>
      </c>
      <c r="AU1344">
        <v>2.0322853816026298</v>
      </c>
      <c r="AV1344">
        <v>1.9198999999999999</v>
      </c>
      <c r="AW1344">
        <v>2.5403831904308198</v>
      </c>
      <c r="AX1344">
        <v>2.3999000000000001</v>
      </c>
      <c r="AY1344">
        <v>1</v>
      </c>
      <c r="AZ1344" s="1">
        <v>41386</v>
      </c>
      <c r="BA1344" s="1">
        <v>41519</v>
      </c>
      <c r="BB1344">
        <v>39</v>
      </c>
      <c r="BC1344">
        <v>9</v>
      </c>
      <c r="BD1344">
        <v>2</v>
      </c>
      <c r="BE1344">
        <v>191.99</v>
      </c>
      <c r="BF1344">
        <v>191.99</v>
      </c>
      <c r="BG1344">
        <v>0</v>
      </c>
      <c r="BH1344">
        <v>0</v>
      </c>
      <c r="BI1344">
        <v>13</v>
      </c>
      <c r="BJ1344">
        <v>9</v>
      </c>
      <c r="BK1344">
        <v>14</v>
      </c>
      <c r="BL1344">
        <v>39</v>
      </c>
      <c r="BM1344">
        <v>95</v>
      </c>
      <c r="BN1344">
        <v>170</v>
      </c>
      <c r="BO1344">
        <v>4.1411764705882401</v>
      </c>
      <c r="BP1344">
        <v>1.8941176470588199</v>
      </c>
      <c r="BQ1344">
        <v>0</v>
      </c>
      <c r="BR1344">
        <v>134</v>
      </c>
      <c r="BS1344">
        <v>0.78823529411764703</v>
      </c>
      <c r="BT1344">
        <v>22</v>
      </c>
      <c r="BU1344">
        <v>0.129411764705882</v>
      </c>
      <c r="BV1344">
        <v>7.6470588235294096E-2</v>
      </c>
      <c r="BW1344">
        <v>0.55882352941176505</v>
      </c>
      <c r="BX1344">
        <v>2.7352941176470602</v>
      </c>
      <c r="BY1344">
        <v>465</v>
      </c>
      <c r="BZ1344">
        <v>2.9764705882352902</v>
      </c>
      <c r="CA1344">
        <v>506</v>
      </c>
      <c r="CB1344">
        <v>-0.24117647058823499</v>
      </c>
      <c r="CC1344">
        <v>-41</v>
      </c>
      <c r="CD1344">
        <v>18</v>
      </c>
      <c r="CE1344">
        <v>30</v>
      </c>
      <c r="CF1344">
        <v>49</v>
      </c>
      <c r="CG1344">
        <v>71</v>
      </c>
      <c r="CH1344">
        <v>0</v>
      </c>
      <c r="CI1344">
        <v>0</v>
      </c>
      <c r="CJ1344">
        <v>0</v>
      </c>
      <c r="CK1344">
        <v>0</v>
      </c>
      <c r="CL1344">
        <v>0</v>
      </c>
      <c r="CM1344">
        <v>0</v>
      </c>
      <c r="CN1344">
        <v>32</v>
      </c>
      <c r="CO1344">
        <v>18</v>
      </c>
      <c r="CP1344">
        <v>14</v>
      </c>
      <c r="CQ1344">
        <v>2</v>
      </c>
    </row>
    <row r="1345" spans="1:95">
      <c r="A1345">
        <v>1309427</v>
      </c>
      <c r="B1345" t="s">
        <v>1183</v>
      </c>
      <c r="C1345">
        <v>28</v>
      </c>
      <c r="D1345">
        <v>14508433</v>
      </c>
      <c r="E1345" s="1">
        <v>41435</v>
      </c>
      <c r="F1345" t="s">
        <v>643</v>
      </c>
      <c r="G1345">
        <v>239.99</v>
      </c>
      <c r="H1345">
        <v>0</v>
      </c>
      <c r="I1345">
        <v>0.20000833400000001</v>
      </c>
      <c r="J1345">
        <v>191.99</v>
      </c>
      <c r="K1345">
        <v>191.99</v>
      </c>
      <c r="L1345" t="s">
        <v>644</v>
      </c>
      <c r="M1345" t="s">
        <v>96</v>
      </c>
      <c r="N1345" t="s">
        <v>97</v>
      </c>
      <c r="O1345" t="s">
        <v>97</v>
      </c>
      <c r="P1345" t="s">
        <v>645</v>
      </c>
      <c r="Q1345">
        <v>94.47</v>
      </c>
      <c r="R1345">
        <v>0</v>
      </c>
      <c r="S1345">
        <v>0</v>
      </c>
      <c r="T1345">
        <v>94.47</v>
      </c>
      <c r="U1345">
        <v>94.47</v>
      </c>
      <c r="V1345" t="s">
        <v>97</v>
      </c>
      <c r="W1345" t="s">
        <v>96</v>
      </c>
      <c r="X1345" t="s">
        <v>303</v>
      </c>
      <c r="Y1345" t="s">
        <v>972</v>
      </c>
      <c r="Z1345">
        <v>14508433</v>
      </c>
      <c r="AA1345" t="s">
        <v>1184</v>
      </c>
      <c r="AB1345">
        <v>99.99</v>
      </c>
      <c r="AC1345">
        <v>0</v>
      </c>
      <c r="AD1345">
        <v>0</v>
      </c>
      <c r="AE1345">
        <v>0</v>
      </c>
      <c r="AF1345">
        <v>99.99</v>
      </c>
      <c r="AG1345" s="2" t="s">
        <v>1185</v>
      </c>
      <c r="AH1345" t="s">
        <v>96</v>
      </c>
      <c r="AI1345" t="s">
        <v>97</v>
      </c>
      <c r="AJ1345" t="s">
        <v>97</v>
      </c>
      <c r="AK1345">
        <v>1</v>
      </c>
      <c r="AL1345">
        <v>1</v>
      </c>
      <c r="AM1345">
        <v>1</v>
      </c>
      <c r="AN1345">
        <v>48</v>
      </c>
      <c r="AO1345">
        <v>3</v>
      </c>
      <c r="AP1345">
        <v>546</v>
      </c>
      <c r="AQ1345">
        <v>97.52</v>
      </c>
      <c r="AR1345">
        <v>92</v>
      </c>
      <c r="AS1345">
        <v>145.52000000000001</v>
      </c>
      <c r="AT1345">
        <v>140</v>
      </c>
      <c r="AU1345">
        <v>2.0322853816026298</v>
      </c>
      <c r="AV1345">
        <v>1.9200920092009199</v>
      </c>
      <c r="AW1345">
        <v>2.5403831904308198</v>
      </c>
      <c r="AX1345">
        <v>2.4001400140014</v>
      </c>
      <c r="AY1345">
        <v>1</v>
      </c>
      <c r="AZ1345" s="1">
        <v>41386</v>
      </c>
      <c r="BA1345" s="1">
        <v>41519</v>
      </c>
      <c r="BB1345">
        <v>39</v>
      </c>
      <c r="BC1345">
        <v>9</v>
      </c>
      <c r="BD1345">
        <v>5</v>
      </c>
      <c r="BE1345">
        <v>191.99</v>
      </c>
      <c r="BF1345">
        <v>191.99</v>
      </c>
      <c r="BG1345">
        <v>1</v>
      </c>
      <c r="BH1345">
        <v>1</v>
      </c>
      <c r="BI1345">
        <v>13</v>
      </c>
      <c r="BJ1345">
        <v>9</v>
      </c>
      <c r="BK1345">
        <v>14</v>
      </c>
      <c r="BL1345">
        <v>39</v>
      </c>
      <c r="BM1345">
        <v>95</v>
      </c>
      <c r="BN1345">
        <v>170</v>
      </c>
      <c r="BO1345">
        <v>4.1411764705882401</v>
      </c>
      <c r="BP1345">
        <v>1.8941176470588199</v>
      </c>
      <c r="BQ1345">
        <v>0</v>
      </c>
      <c r="BR1345">
        <v>134</v>
      </c>
      <c r="BS1345">
        <v>0.78823529411764703</v>
      </c>
      <c r="BT1345">
        <v>22</v>
      </c>
      <c r="BU1345">
        <v>0.129411764705882</v>
      </c>
      <c r="BV1345">
        <v>7.6470588235294096E-2</v>
      </c>
      <c r="BW1345">
        <v>0.55882352941176505</v>
      </c>
      <c r="BX1345">
        <v>2.7352941176470602</v>
      </c>
      <c r="BY1345">
        <v>465</v>
      </c>
      <c r="BZ1345">
        <v>2.9764705882352902</v>
      </c>
      <c r="CA1345">
        <v>506</v>
      </c>
      <c r="CB1345">
        <v>-0.24117647058823499</v>
      </c>
      <c r="CC1345">
        <v>-41</v>
      </c>
      <c r="CD1345">
        <v>18</v>
      </c>
      <c r="CE1345">
        <v>30</v>
      </c>
      <c r="CF1345">
        <v>49</v>
      </c>
      <c r="CG1345">
        <v>71</v>
      </c>
      <c r="CH1345">
        <v>0</v>
      </c>
      <c r="CI1345">
        <v>0</v>
      </c>
      <c r="CJ1345">
        <v>0</v>
      </c>
      <c r="CK1345">
        <v>0</v>
      </c>
      <c r="CL1345">
        <v>0</v>
      </c>
      <c r="CM1345">
        <v>0</v>
      </c>
      <c r="CN1345">
        <v>32</v>
      </c>
      <c r="CO1345">
        <v>18</v>
      </c>
      <c r="CP1345">
        <v>14</v>
      </c>
      <c r="CQ1345">
        <v>6</v>
      </c>
    </row>
    <row r="1346" spans="1:95">
      <c r="A1346">
        <v>1309436</v>
      </c>
      <c r="B1346" t="s">
        <v>1186</v>
      </c>
      <c r="C1346">
        <v>28</v>
      </c>
      <c r="D1346">
        <v>14505460</v>
      </c>
      <c r="E1346" s="1">
        <v>41435</v>
      </c>
      <c r="F1346" t="s">
        <v>643</v>
      </c>
      <c r="G1346">
        <v>239.99</v>
      </c>
      <c r="H1346">
        <v>0</v>
      </c>
      <c r="I1346">
        <v>0.20000833400000001</v>
      </c>
      <c r="J1346">
        <v>191.99</v>
      </c>
      <c r="K1346">
        <v>191.99</v>
      </c>
      <c r="L1346" t="s">
        <v>644</v>
      </c>
      <c r="M1346" t="s">
        <v>96</v>
      </c>
      <c r="N1346" t="s">
        <v>97</v>
      </c>
      <c r="O1346" t="s">
        <v>97</v>
      </c>
      <c r="P1346" t="s">
        <v>706</v>
      </c>
      <c r="Q1346">
        <v>111.99</v>
      </c>
      <c r="R1346">
        <v>0</v>
      </c>
      <c r="S1346">
        <v>0</v>
      </c>
      <c r="T1346">
        <v>111.99</v>
      </c>
      <c r="U1346">
        <v>111.99</v>
      </c>
      <c r="V1346" t="s">
        <v>97</v>
      </c>
      <c r="W1346" t="s">
        <v>96</v>
      </c>
      <c r="X1346" t="s">
        <v>303</v>
      </c>
      <c r="Y1346" t="s">
        <v>1187</v>
      </c>
      <c r="Z1346">
        <v>14505460</v>
      </c>
      <c r="AA1346" t="s">
        <v>1188</v>
      </c>
      <c r="AB1346">
        <v>99.99</v>
      </c>
      <c r="AC1346">
        <v>0</v>
      </c>
      <c r="AD1346">
        <v>0</v>
      </c>
      <c r="AE1346">
        <v>0</v>
      </c>
      <c r="AF1346">
        <v>99.99</v>
      </c>
      <c r="AG1346" s="2" t="s">
        <v>1358</v>
      </c>
      <c r="AH1346" t="s">
        <v>236</v>
      </c>
      <c r="AI1346" t="s">
        <v>97</v>
      </c>
      <c r="AJ1346" t="s">
        <v>97</v>
      </c>
      <c r="AK1346">
        <v>1</v>
      </c>
      <c r="AL1346">
        <v>1</v>
      </c>
      <c r="AM1346">
        <v>0</v>
      </c>
      <c r="AN1346">
        <v>48</v>
      </c>
      <c r="AO1346">
        <v>3</v>
      </c>
      <c r="AP1346">
        <v>933</v>
      </c>
      <c r="AQ1346">
        <v>80</v>
      </c>
      <c r="AR1346">
        <v>92</v>
      </c>
      <c r="AS1346">
        <v>128</v>
      </c>
      <c r="AT1346">
        <v>140</v>
      </c>
      <c r="AU1346">
        <v>1.71434949549067</v>
      </c>
      <c r="AV1346">
        <v>1.9200920092009199</v>
      </c>
      <c r="AW1346">
        <v>2.14295919278507</v>
      </c>
      <c r="AX1346">
        <v>2.4001400140014</v>
      </c>
      <c r="AY1346">
        <v>1</v>
      </c>
      <c r="AZ1346" s="1">
        <v>41428</v>
      </c>
      <c r="BA1346" s="1">
        <v>41519</v>
      </c>
      <c r="BB1346">
        <v>33</v>
      </c>
      <c r="BC1346">
        <v>7</v>
      </c>
      <c r="BD1346">
        <v>1</v>
      </c>
      <c r="BE1346">
        <v>191.99</v>
      </c>
      <c r="BF1346">
        <v>191.99</v>
      </c>
      <c r="BG1346">
        <v>2</v>
      </c>
      <c r="BH1346">
        <v>2</v>
      </c>
      <c r="BI1346">
        <v>5</v>
      </c>
      <c r="BJ1346">
        <v>1</v>
      </c>
      <c r="BK1346">
        <v>7</v>
      </c>
      <c r="BL1346">
        <v>9</v>
      </c>
      <c r="BM1346">
        <v>18</v>
      </c>
      <c r="BN1346">
        <v>40</v>
      </c>
      <c r="BO1346">
        <v>3.85</v>
      </c>
      <c r="BP1346">
        <v>5.05</v>
      </c>
      <c r="BQ1346">
        <v>0</v>
      </c>
      <c r="BR1346">
        <v>27</v>
      </c>
      <c r="BS1346">
        <v>0.67500000000000004</v>
      </c>
      <c r="BT1346">
        <v>6</v>
      </c>
      <c r="BU1346">
        <v>0.15</v>
      </c>
      <c r="BV1346">
        <v>0.125</v>
      </c>
      <c r="BW1346">
        <v>0.45</v>
      </c>
      <c r="BX1346">
        <v>1.7</v>
      </c>
      <c r="BY1346">
        <v>68</v>
      </c>
      <c r="BZ1346">
        <v>2.15</v>
      </c>
      <c r="CA1346">
        <v>86</v>
      </c>
      <c r="CB1346">
        <v>-0.45</v>
      </c>
      <c r="CC1346">
        <v>-18</v>
      </c>
      <c r="CD1346">
        <v>8</v>
      </c>
      <c r="CE1346">
        <v>8</v>
      </c>
      <c r="CF1346">
        <v>9</v>
      </c>
      <c r="CG1346">
        <v>17</v>
      </c>
      <c r="CH1346">
        <v>0</v>
      </c>
      <c r="CI1346">
        <v>0</v>
      </c>
      <c r="CJ1346">
        <v>0</v>
      </c>
      <c r="CK1346">
        <v>0</v>
      </c>
      <c r="CL1346">
        <v>0</v>
      </c>
      <c r="CM1346">
        <v>0</v>
      </c>
      <c r="CN1346">
        <v>29</v>
      </c>
      <c r="CO1346">
        <v>18</v>
      </c>
      <c r="CP1346">
        <v>11</v>
      </c>
      <c r="CQ1346" t="s">
        <v>93</v>
      </c>
    </row>
    <row r="1347" spans="1:95">
      <c r="A1347">
        <v>1309438</v>
      </c>
      <c r="B1347" t="s">
        <v>649</v>
      </c>
      <c r="C1347">
        <v>28</v>
      </c>
      <c r="D1347">
        <v>12404369</v>
      </c>
      <c r="E1347" s="1">
        <v>41435</v>
      </c>
      <c r="F1347" t="s">
        <v>643</v>
      </c>
      <c r="G1347">
        <v>239.99</v>
      </c>
      <c r="H1347">
        <v>0</v>
      </c>
      <c r="I1347">
        <v>0.20000833400000001</v>
      </c>
      <c r="J1347">
        <v>191.99</v>
      </c>
      <c r="K1347">
        <v>191.99</v>
      </c>
      <c r="L1347" t="s">
        <v>644</v>
      </c>
      <c r="M1347" t="s">
        <v>96</v>
      </c>
      <c r="N1347" t="s">
        <v>97</v>
      </c>
      <c r="O1347" t="s">
        <v>97</v>
      </c>
      <c r="P1347" t="s">
        <v>645</v>
      </c>
      <c r="Q1347">
        <v>94.47</v>
      </c>
      <c r="R1347">
        <v>0</v>
      </c>
      <c r="S1347">
        <v>0</v>
      </c>
      <c r="T1347">
        <v>94.47</v>
      </c>
      <c r="U1347">
        <v>94.47</v>
      </c>
      <c r="V1347" t="s">
        <v>97</v>
      </c>
      <c r="W1347" t="s">
        <v>96</v>
      </c>
      <c r="X1347" t="s">
        <v>303</v>
      </c>
      <c r="Y1347" t="s">
        <v>972</v>
      </c>
      <c r="Z1347">
        <v>12404369</v>
      </c>
      <c r="AA1347" t="s">
        <v>647</v>
      </c>
      <c r="AB1347">
        <v>100</v>
      </c>
      <c r="AC1347">
        <v>0</v>
      </c>
      <c r="AD1347">
        <v>0</v>
      </c>
      <c r="AE1347">
        <v>0</v>
      </c>
      <c r="AF1347">
        <v>100</v>
      </c>
      <c r="AG1347" t="s">
        <v>97</v>
      </c>
      <c r="AH1347" t="s">
        <v>96</v>
      </c>
      <c r="AI1347" t="s">
        <v>97</v>
      </c>
      <c r="AJ1347" t="s">
        <v>97</v>
      </c>
      <c r="AK1347">
        <v>1</v>
      </c>
      <c r="AL1347">
        <v>1</v>
      </c>
      <c r="AM1347">
        <v>1</v>
      </c>
      <c r="AN1347">
        <v>48</v>
      </c>
      <c r="AO1347">
        <v>3</v>
      </c>
      <c r="AP1347">
        <v>3</v>
      </c>
      <c r="AQ1347">
        <v>97.52</v>
      </c>
      <c r="AR1347">
        <v>91.99</v>
      </c>
      <c r="AS1347">
        <v>145.52000000000001</v>
      </c>
      <c r="AT1347">
        <v>139.99</v>
      </c>
      <c r="AU1347">
        <v>2.0322853816026298</v>
      </c>
      <c r="AV1347">
        <v>1.9198999999999999</v>
      </c>
      <c r="AW1347">
        <v>2.5403831904308198</v>
      </c>
      <c r="AX1347">
        <v>2.3999000000000001</v>
      </c>
      <c r="AY1347">
        <v>1</v>
      </c>
      <c r="AZ1347" s="1">
        <v>41386</v>
      </c>
      <c r="BA1347" s="1">
        <v>41519</v>
      </c>
      <c r="BB1347">
        <v>39</v>
      </c>
      <c r="BC1347">
        <v>9</v>
      </c>
      <c r="BD1347">
        <v>1</v>
      </c>
      <c r="BE1347">
        <v>191.99</v>
      </c>
      <c r="BF1347">
        <v>191.99</v>
      </c>
      <c r="BG1347">
        <v>0</v>
      </c>
      <c r="BH1347">
        <v>0</v>
      </c>
      <c r="BI1347">
        <v>13</v>
      </c>
      <c r="BJ1347">
        <v>9</v>
      </c>
      <c r="BK1347">
        <v>14</v>
      </c>
      <c r="BL1347">
        <v>39</v>
      </c>
      <c r="BM1347">
        <v>95</v>
      </c>
      <c r="BN1347">
        <v>170</v>
      </c>
      <c r="BO1347">
        <v>4.1411764705882401</v>
      </c>
      <c r="BP1347">
        <v>1.8941176470588199</v>
      </c>
      <c r="BQ1347">
        <v>0</v>
      </c>
      <c r="BR1347">
        <v>134</v>
      </c>
      <c r="BS1347">
        <v>0.78823529411764703</v>
      </c>
      <c r="BT1347">
        <v>22</v>
      </c>
      <c r="BU1347">
        <v>0.129411764705882</v>
      </c>
      <c r="BV1347">
        <v>7.6470588235294096E-2</v>
      </c>
      <c r="BW1347">
        <v>0.55882352941176505</v>
      </c>
      <c r="BX1347">
        <v>2.7352941176470602</v>
      </c>
      <c r="BY1347">
        <v>465</v>
      </c>
      <c r="BZ1347">
        <v>2.9764705882352902</v>
      </c>
      <c r="CA1347">
        <v>506</v>
      </c>
      <c r="CB1347">
        <v>-0.24117647058823499</v>
      </c>
      <c r="CC1347">
        <v>-41</v>
      </c>
      <c r="CD1347">
        <v>18</v>
      </c>
      <c r="CE1347">
        <v>30</v>
      </c>
      <c r="CF1347">
        <v>49</v>
      </c>
      <c r="CG1347">
        <v>71</v>
      </c>
      <c r="CH1347">
        <v>0</v>
      </c>
      <c r="CI1347">
        <v>0</v>
      </c>
      <c r="CJ1347">
        <v>0</v>
      </c>
      <c r="CK1347">
        <v>0</v>
      </c>
      <c r="CL1347">
        <v>0</v>
      </c>
      <c r="CM1347">
        <v>0</v>
      </c>
      <c r="CN1347">
        <v>32</v>
      </c>
      <c r="CO1347">
        <v>18</v>
      </c>
      <c r="CP1347">
        <v>14</v>
      </c>
      <c r="CQ1347" t="s">
        <v>93</v>
      </c>
    </row>
    <row r="1348" spans="1:95">
      <c r="A1348">
        <v>1309440</v>
      </c>
      <c r="B1348" t="s">
        <v>650</v>
      </c>
      <c r="C1348">
        <v>28</v>
      </c>
      <c r="D1348">
        <v>12193970</v>
      </c>
      <c r="E1348" s="1">
        <v>41435</v>
      </c>
      <c r="F1348" t="s">
        <v>643</v>
      </c>
      <c r="G1348">
        <v>239.99</v>
      </c>
      <c r="H1348">
        <v>0</v>
      </c>
      <c r="I1348">
        <v>0.20000833400000001</v>
      </c>
      <c r="J1348">
        <v>191.99</v>
      </c>
      <c r="K1348">
        <v>191.99</v>
      </c>
      <c r="L1348" t="s">
        <v>1190</v>
      </c>
      <c r="M1348" t="s">
        <v>96</v>
      </c>
      <c r="N1348" t="s">
        <v>97</v>
      </c>
      <c r="O1348" t="s">
        <v>97</v>
      </c>
      <c r="P1348" t="s">
        <v>645</v>
      </c>
      <c r="Q1348">
        <v>94.47</v>
      </c>
      <c r="R1348">
        <v>0</v>
      </c>
      <c r="S1348">
        <v>0</v>
      </c>
      <c r="T1348">
        <v>94.47</v>
      </c>
      <c r="U1348">
        <v>94.47</v>
      </c>
      <c r="V1348" t="s">
        <v>97</v>
      </c>
      <c r="W1348" t="s">
        <v>96</v>
      </c>
      <c r="X1348" t="s">
        <v>303</v>
      </c>
      <c r="Y1348" t="s">
        <v>972</v>
      </c>
      <c r="Z1348">
        <v>12193970</v>
      </c>
      <c r="AA1348" t="s">
        <v>647</v>
      </c>
      <c r="AB1348">
        <v>100</v>
      </c>
      <c r="AC1348">
        <v>0</v>
      </c>
      <c r="AD1348">
        <v>0</v>
      </c>
      <c r="AE1348">
        <v>0</v>
      </c>
      <c r="AF1348">
        <v>100</v>
      </c>
      <c r="AG1348" t="s">
        <v>97</v>
      </c>
      <c r="AH1348" t="s">
        <v>96</v>
      </c>
      <c r="AI1348" t="s">
        <v>97</v>
      </c>
      <c r="AJ1348" t="s">
        <v>97</v>
      </c>
      <c r="AK1348">
        <v>1</v>
      </c>
      <c r="AL1348">
        <v>1</v>
      </c>
      <c r="AM1348">
        <v>1</v>
      </c>
      <c r="AN1348">
        <v>64</v>
      </c>
      <c r="AO1348">
        <v>3</v>
      </c>
      <c r="AP1348">
        <v>3</v>
      </c>
      <c r="AQ1348">
        <v>97.52</v>
      </c>
      <c r="AR1348">
        <v>91.99</v>
      </c>
      <c r="AS1348">
        <v>145.52000000000001</v>
      </c>
      <c r="AT1348">
        <v>139.99</v>
      </c>
      <c r="AU1348">
        <v>2.0322853816026298</v>
      </c>
      <c r="AV1348">
        <v>1.9198999999999999</v>
      </c>
      <c r="AW1348">
        <v>2.5403831904308198</v>
      </c>
      <c r="AX1348">
        <v>2.3999000000000001</v>
      </c>
      <c r="AY1348">
        <v>1</v>
      </c>
      <c r="AZ1348" s="1">
        <v>41386</v>
      </c>
      <c r="BA1348" s="1">
        <v>41519</v>
      </c>
      <c r="BB1348">
        <v>39</v>
      </c>
      <c r="BC1348">
        <v>9</v>
      </c>
      <c r="BD1348">
        <v>1</v>
      </c>
      <c r="BE1348">
        <v>191.99</v>
      </c>
      <c r="BF1348">
        <v>191.99</v>
      </c>
      <c r="BG1348">
        <v>0</v>
      </c>
      <c r="BH1348">
        <v>0</v>
      </c>
      <c r="BI1348">
        <v>13</v>
      </c>
      <c r="BJ1348">
        <v>9</v>
      </c>
      <c r="BK1348">
        <v>14</v>
      </c>
      <c r="BL1348">
        <v>39</v>
      </c>
      <c r="BM1348">
        <v>95</v>
      </c>
      <c r="BN1348">
        <v>170</v>
      </c>
      <c r="BO1348">
        <v>4.1411764705882401</v>
      </c>
      <c r="BP1348">
        <v>1.8941176470588199</v>
      </c>
      <c r="BQ1348">
        <v>0</v>
      </c>
      <c r="BR1348">
        <v>134</v>
      </c>
      <c r="BS1348">
        <v>0.78823529411764703</v>
      </c>
      <c r="BT1348">
        <v>22</v>
      </c>
      <c r="BU1348">
        <v>0.129411764705882</v>
      </c>
      <c r="BV1348">
        <v>7.6470588235294096E-2</v>
      </c>
      <c r="BW1348">
        <v>0.55882352941176505</v>
      </c>
      <c r="BX1348">
        <v>2.7352941176470602</v>
      </c>
      <c r="BY1348">
        <v>465</v>
      </c>
      <c r="BZ1348">
        <v>2.9764705882352902</v>
      </c>
      <c r="CA1348">
        <v>506</v>
      </c>
      <c r="CB1348">
        <v>-0.24117647058823499</v>
      </c>
      <c r="CC1348">
        <v>-41</v>
      </c>
      <c r="CD1348">
        <v>18</v>
      </c>
      <c r="CE1348">
        <v>30</v>
      </c>
      <c r="CF1348">
        <v>49</v>
      </c>
      <c r="CG1348">
        <v>71</v>
      </c>
      <c r="CH1348">
        <v>0</v>
      </c>
      <c r="CI1348">
        <v>0</v>
      </c>
      <c r="CJ1348">
        <v>0</v>
      </c>
      <c r="CK1348">
        <v>0</v>
      </c>
      <c r="CL1348">
        <v>0</v>
      </c>
      <c r="CM1348">
        <v>0</v>
      </c>
      <c r="CN1348">
        <v>32</v>
      </c>
      <c r="CO1348">
        <v>18</v>
      </c>
      <c r="CP1348">
        <v>14</v>
      </c>
      <c r="CQ1348">
        <v>1</v>
      </c>
    </row>
    <row r="1349" spans="1:95">
      <c r="A1349">
        <v>1309441</v>
      </c>
      <c r="B1349" t="s">
        <v>652</v>
      </c>
      <c r="C1349">
        <v>28</v>
      </c>
      <c r="D1349">
        <v>12193965</v>
      </c>
      <c r="E1349" s="1">
        <v>41435</v>
      </c>
      <c r="F1349" t="s">
        <v>643</v>
      </c>
      <c r="G1349">
        <v>239.99</v>
      </c>
      <c r="H1349">
        <v>0</v>
      </c>
      <c r="I1349">
        <v>0.20000833400000001</v>
      </c>
      <c r="J1349">
        <v>191.99</v>
      </c>
      <c r="K1349">
        <v>191.99</v>
      </c>
      <c r="L1349" t="s">
        <v>1191</v>
      </c>
      <c r="M1349" t="s">
        <v>96</v>
      </c>
      <c r="N1349" t="s">
        <v>97</v>
      </c>
      <c r="O1349" t="s">
        <v>97</v>
      </c>
      <c r="P1349" t="s">
        <v>645</v>
      </c>
      <c r="Q1349">
        <v>92.99</v>
      </c>
      <c r="R1349">
        <v>0</v>
      </c>
      <c r="S1349">
        <v>0</v>
      </c>
      <c r="T1349">
        <v>92.99</v>
      </c>
      <c r="U1349">
        <v>92.99</v>
      </c>
      <c r="V1349" t="s">
        <v>97</v>
      </c>
      <c r="W1349" t="s">
        <v>96</v>
      </c>
      <c r="X1349" t="s">
        <v>303</v>
      </c>
      <c r="Y1349" t="s">
        <v>1059</v>
      </c>
      <c r="Z1349">
        <v>12193965</v>
      </c>
      <c r="AA1349" t="s">
        <v>647</v>
      </c>
      <c r="AB1349">
        <v>100</v>
      </c>
      <c r="AC1349">
        <v>0</v>
      </c>
      <c r="AD1349">
        <v>0</v>
      </c>
      <c r="AE1349">
        <v>0</v>
      </c>
      <c r="AF1349">
        <v>100</v>
      </c>
      <c r="AG1349" t="s">
        <v>97</v>
      </c>
      <c r="AH1349" t="s">
        <v>96</v>
      </c>
      <c r="AI1349" t="s">
        <v>97</v>
      </c>
      <c r="AJ1349" t="s">
        <v>97</v>
      </c>
      <c r="AK1349">
        <v>1</v>
      </c>
      <c r="AL1349">
        <v>1</v>
      </c>
      <c r="AM1349">
        <v>1</v>
      </c>
      <c r="AN1349">
        <v>64</v>
      </c>
      <c r="AO1349">
        <v>3</v>
      </c>
      <c r="AP1349">
        <v>3</v>
      </c>
      <c r="AQ1349">
        <v>99</v>
      </c>
      <c r="AR1349">
        <v>91.99</v>
      </c>
      <c r="AS1349">
        <v>147</v>
      </c>
      <c r="AT1349">
        <v>139.99</v>
      </c>
      <c r="AU1349">
        <v>2.0646306054414501</v>
      </c>
      <c r="AV1349">
        <v>1.9198999999999999</v>
      </c>
      <c r="AW1349">
        <v>2.5808151414130598</v>
      </c>
      <c r="AX1349">
        <v>2.3999000000000001</v>
      </c>
      <c r="AY1349">
        <v>1</v>
      </c>
      <c r="AZ1349" s="1">
        <v>41386</v>
      </c>
      <c r="BA1349" s="1">
        <v>41519</v>
      </c>
      <c r="BB1349">
        <v>39</v>
      </c>
      <c r="BC1349">
        <v>9</v>
      </c>
      <c r="BD1349">
        <v>2</v>
      </c>
      <c r="BE1349">
        <v>191.99</v>
      </c>
      <c r="BF1349">
        <v>191.99</v>
      </c>
      <c r="BG1349">
        <v>1</v>
      </c>
      <c r="BH1349">
        <v>1</v>
      </c>
      <c r="BI1349">
        <v>13</v>
      </c>
      <c r="BJ1349">
        <v>9</v>
      </c>
      <c r="BK1349">
        <v>14</v>
      </c>
      <c r="BL1349">
        <v>39</v>
      </c>
      <c r="BM1349">
        <v>95</v>
      </c>
      <c r="BN1349">
        <v>170</v>
      </c>
      <c r="BO1349">
        <v>4.1411764705882401</v>
      </c>
      <c r="BP1349">
        <v>1.8941176470588199</v>
      </c>
      <c r="BQ1349">
        <v>0</v>
      </c>
      <c r="BR1349">
        <v>134</v>
      </c>
      <c r="BS1349">
        <v>0.78823529411764703</v>
      </c>
      <c r="BT1349">
        <v>22</v>
      </c>
      <c r="BU1349">
        <v>0.129411764705882</v>
      </c>
      <c r="BV1349">
        <v>7.6470588235294096E-2</v>
      </c>
      <c r="BW1349">
        <v>0.55882352941176505</v>
      </c>
      <c r="BX1349">
        <v>2.7352941176470602</v>
      </c>
      <c r="BY1349">
        <v>465</v>
      </c>
      <c r="BZ1349">
        <v>2.9764705882352902</v>
      </c>
      <c r="CA1349">
        <v>506</v>
      </c>
      <c r="CB1349">
        <v>-0.24117647058823499</v>
      </c>
      <c r="CC1349">
        <v>-41</v>
      </c>
      <c r="CD1349">
        <v>18</v>
      </c>
      <c r="CE1349">
        <v>30</v>
      </c>
      <c r="CF1349">
        <v>49</v>
      </c>
      <c r="CG1349">
        <v>71</v>
      </c>
      <c r="CH1349">
        <v>0</v>
      </c>
      <c r="CI1349">
        <v>0</v>
      </c>
      <c r="CJ1349">
        <v>0</v>
      </c>
      <c r="CK1349">
        <v>0</v>
      </c>
      <c r="CL1349">
        <v>0</v>
      </c>
      <c r="CM1349">
        <v>0</v>
      </c>
      <c r="CN1349">
        <v>32</v>
      </c>
      <c r="CO1349">
        <v>18</v>
      </c>
      <c r="CP1349">
        <v>14</v>
      </c>
      <c r="CQ1349">
        <v>1</v>
      </c>
    </row>
    <row r="1350" spans="1:95">
      <c r="A1350">
        <v>1309443</v>
      </c>
      <c r="B1350" t="s">
        <v>1192</v>
      </c>
      <c r="C1350">
        <v>28</v>
      </c>
      <c r="D1350">
        <v>14508276</v>
      </c>
      <c r="E1350" s="1">
        <v>41435</v>
      </c>
      <c r="F1350" t="s">
        <v>643</v>
      </c>
      <c r="G1350">
        <v>239.99</v>
      </c>
      <c r="H1350">
        <v>0</v>
      </c>
      <c r="I1350">
        <v>0.20000833400000001</v>
      </c>
      <c r="J1350">
        <v>191.99</v>
      </c>
      <c r="K1350">
        <v>191.99</v>
      </c>
      <c r="L1350" t="s">
        <v>1193</v>
      </c>
      <c r="M1350" t="s">
        <v>96</v>
      </c>
      <c r="N1350" t="s">
        <v>97</v>
      </c>
      <c r="O1350" t="s">
        <v>97</v>
      </c>
      <c r="P1350" t="s">
        <v>645</v>
      </c>
      <c r="Q1350">
        <v>94.47</v>
      </c>
      <c r="R1350">
        <v>0</v>
      </c>
      <c r="S1350">
        <v>0</v>
      </c>
      <c r="T1350">
        <v>94.47</v>
      </c>
      <c r="U1350">
        <v>94.47</v>
      </c>
      <c r="V1350" t="s">
        <v>97</v>
      </c>
      <c r="W1350" t="s">
        <v>96</v>
      </c>
      <c r="X1350" t="s">
        <v>303</v>
      </c>
      <c r="Y1350" t="s">
        <v>972</v>
      </c>
      <c r="Z1350">
        <v>14508276</v>
      </c>
      <c r="AA1350" t="s">
        <v>1194</v>
      </c>
      <c r="AB1350">
        <v>99.99</v>
      </c>
      <c r="AC1350">
        <v>0</v>
      </c>
      <c r="AD1350">
        <v>0</v>
      </c>
      <c r="AE1350">
        <v>0</v>
      </c>
      <c r="AF1350">
        <v>99.99</v>
      </c>
      <c r="AG1350" s="2" t="s">
        <v>1195</v>
      </c>
      <c r="AH1350" t="s">
        <v>236</v>
      </c>
      <c r="AI1350" t="s">
        <v>97</v>
      </c>
      <c r="AJ1350" t="s">
        <v>97</v>
      </c>
      <c r="AK1350">
        <v>1</v>
      </c>
      <c r="AL1350">
        <v>1</v>
      </c>
      <c r="AM1350">
        <v>0</v>
      </c>
      <c r="AN1350">
        <v>69</v>
      </c>
      <c r="AO1350">
        <v>3</v>
      </c>
      <c r="AP1350">
        <v>554</v>
      </c>
      <c r="AQ1350">
        <v>97.52</v>
      </c>
      <c r="AR1350">
        <v>92</v>
      </c>
      <c r="AS1350">
        <v>145.52000000000001</v>
      </c>
      <c r="AT1350">
        <v>140</v>
      </c>
      <c r="AU1350">
        <v>2.0322853816026298</v>
      </c>
      <c r="AV1350">
        <v>1.9200920092009199</v>
      </c>
      <c r="AW1350">
        <v>2.5403831904308198</v>
      </c>
      <c r="AX1350">
        <v>2.4001400140014</v>
      </c>
      <c r="AY1350">
        <v>1</v>
      </c>
      <c r="AZ1350" s="1">
        <v>41428</v>
      </c>
      <c r="BA1350" s="1">
        <v>41519</v>
      </c>
      <c r="BB1350">
        <v>33</v>
      </c>
      <c r="BC1350">
        <v>7</v>
      </c>
      <c r="BD1350">
        <v>1</v>
      </c>
      <c r="BE1350">
        <v>191.99</v>
      </c>
      <c r="BF1350">
        <v>191.99</v>
      </c>
      <c r="BG1350" t="s">
        <v>93</v>
      </c>
      <c r="BH1350" t="s">
        <v>93</v>
      </c>
      <c r="BI1350">
        <v>13</v>
      </c>
      <c r="BJ1350">
        <v>9</v>
      </c>
      <c r="BK1350">
        <v>14</v>
      </c>
      <c r="BL1350">
        <v>39</v>
      </c>
      <c r="BM1350">
        <v>95</v>
      </c>
      <c r="BN1350">
        <v>170</v>
      </c>
      <c r="BO1350">
        <v>4.1411764705882401</v>
      </c>
      <c r="BP1350">
        <v>1.8941176470588199</v>
      </c>
      <c r="BQ1350">
        <v>0</v>
      </c>
      <c r="BR1350">
        <v>134</v>
      </c>
      <c r="BS1350">
        <v>0.78823529411764703</v>
      </c>
      <c r="BT1350">
        <v>22</v>
      </c>
      <c r="BU1350">
        <v>0.129411764705882</v>
      </c>
      <c r="BV1350">
        <v>7.6470588235294096E-2</v>
      </c>
      <c r="BW1350">
        <v>0.55882352941176505</v>
      </c>
      <c r="BX1350">
        <v>2.7352941176470602</v>
      </c>
      <c r="BY1350">
        <v>465</v>
      </c>
      <c r="BZ1350">
        <v>2.9764705882352902</v>
      </c>
      <c r="CA1350">
        <v>506</v>
      </c>
      <c r="CB1350">
        <v>-0.24117647058823499</v>
      </c>
      <c r="CC1350">
        <v>-41</v>
      </c>
      <c r="CD1350">
        <v>18</v>
      </c>
      <c r="CE1350">
        <v>30</v>
      </c>
      <c r="CF1350">
        <v>49</v>
      </c>
      <c r="CG1350">
        <v>71</v>
      </c>
      <c r="CH1350">
        <v>0</v>
      </c>
      <c r="CI1350">
        <v>0</v>
      </c>
      <c r="CJ1350">
        <v>0</v>
      </c>
      <c r="CK1350">
        <v>0</v>
      </c>
      <c r="CL1350">
        <v>0</v>
      </c>
      <c r="CM1350">
        <v>0</v>
      </c>
      <c r="CN1350">
        <v>32</v>
      </c>
      <c r="CO1350">
        <v>18</v>
      </c>
      <c r="CP1350">
        <v>14</v>
      </c>
      <c r="CQ1350" t="s">
        <v>93</v>
      </c>
    </row>
    <row r="1351" spans="1:95">
      <c r="A1351">
        <v>1309444</v>
      </c>
      <c r="B1351" t="s">
        <v>1196</v>
      </c>
      <c r="C1351">
        <v>28</v>
      </c>
      <c r="D1351">
        <v>14508275</v>
      </c>
      <c r="E1351" s="1">
        <v>41435</v>
      </c>
      <c r="F1351" t="s">
        <v>643</v>
      </c>
      <c r="G1351">
        <v>239.99</v>
      </c>
      <c r="H1351">
        <v>0</v>
      </c>
      <c r="I1351">
        <v>0.20000833400000001</v>
      </c>
      <c r="J1351">
        <v>191.99</v>
      </c>
      <c r="K1351">
        <v>191.99</v>
      </c>
      <c r="L1351" t="s">
        <v>644</v>
      </c>
      <c r="M1351" t="s">
        <v>96</v>
      </c>
      <c r="N1351" t="s">
        <v>97</v>
      </c>
      <c r="O1351" t="s">
        <v>97</v>
      </c>
      <c r="P1351" t="s">
        <v>645</v>
      </c>
      <c r="Q1351">
        <v>84.99</v>
      </c>
      <c r="R1351">
        <v>0</v>
      </c>
      <c r="S1351">
        <v>0</v>
      </c>
      <c r="T1351">
        <v>84.99</v>
      </c>
      <c r="U1351">
        <v>84.99</v>
      </c>
      <c r="V1351" t="s">
        <v>97</v>
      </c>
      <c r="W1351" t="s">
        <v>96</v>
      </c>
      <c r="X1351" t="s">
        <v>303</v>
      </c>
      <c r="Y1351" t="s">
        <v>1197</v>
      </c>
      <c r="Z1351">
        <v>14508275</v>
      </c>
      <c r="AA1351" t="s">
        <v>1198</v>
      </c>
      <c r="AB1351">
        <v>99.99</v>
      </c>
      <c r="AC1351">
        <v>0</v>
      </c>
      <c r="AD1351">
        <v>0</v>
      </c>
      <c r="AE1351">
        <v>0</v>
      </c>
      <c r="AF1351">
        <v>99.99</v>
      </c>
      <c r="AG1351" s="2" t="s">
        <v>1199</v>
      </c>
      <c r="AH1351" t="s">
        <v>96</v>
      </c>
      <c r="AI1351" t="s">
        <v>97</v>
      </c>
      <c r="AJ1351" t="s">
        <v>97</v>
      </c>
      <c r="AK1351">
        <v>1</v>
      </c>
      <c r="AL1351">
        <v>1</v>
      </c>
      <c r="AM1351">
        <v>1</v>
      </c>
      <c r="AN1351">
        <v>48</v>
      </c>
      <c r="AO1351">
        <v>3</v>
      </c>
      <c r="AP1351">
        <v>556</v>
      </c>
      <c r="AQ1351">
        <v>107</v>
      </c>
      <c r="AR1351">
        <v>92</v>
      </c>
      <c r="AS1351">
        <v>155</v>
      </c>
      <c r="AT1351">
        <v>140</v>
      </c>
      <c r="AU1351">
        <v>2.25897164372279</v>
      </c>
      <c r="AV1351">
        <v>1.9200920092009199</v>
      </c>
      <c r="AW1351">
        <v>2.82374396987881</v>
      </c>
      <c r="AX1351">
        <v>2.4001400140014</v>
      </c>
      <c r="AY1351">
        <v>1</v>
      </c>
      <c r="AZ1351" s="1">
        <v>41428</v>
      </c>
      <c r="BA1351" s="1">
        <v>41519</v>
      </c>
      <c r="BB1351">
        <v>33</v>
      </c>
      <c r="BC1351">
        <v>7</v>
      </c>
      <c r="BD1351">
        <v>1</v>
      </c>
      <c r="BE1351">
        <v>191.99</v>
      </c>
      <c r="BF1351">
        <v>191.99</v>
      </c>
      <c r="BG1351">
        <v>0</v>
      </c>
      <c r="BH1351">
        <v>0</v>
      </c>
      <c r="BI1351">
        <v>13</v>
      </c>
      <c r="BJ1351">
        <v>9</v>
      </c>
      <c r="BK1351">
        <v>14</v>
      </c>
      <c r="BL1351">
        <v>39</v>
      </c>
      <c r="BM1351">
        <v>95</v>
      </c>
      <c r="BN1351">
        <v>170</v>
      </c>
      <c r="BO1351">
        <v>4.1411764705882401</v>
      </c>
      <c r="BP1351">
        <v>1.8941176470588199</v>
      </c>
      <c r="BQ1351">
        <v>0</v>
      </c>
      <c r="BR1351">
        <v>134</v>
      </c>
      <c r="BS1351">
        <v>0.78823529411764703</v>
      </c>
      <c r="BT1351">
        <v>22</v>
      </c>
      <c r="BU1351">
        <v>0.129411764705882</v>
      </c>
      <c r="BV1351">
        <v>7.6470588235294096E-2</v>
      </c>
      <c r="BW1351">
        <v>0.55882352941176505</v>
      </c>
      <c r="BX1351">
        <v>2.7352941176470602</v>
      </c>
      <c r="BY1351">
        <v>465</v>
      </c>
      <c r="BZ1351">
        <v>2.9764705882352902</v>
      </c>
      <c r="CA1351">
        <v>506</v>
      </c>
      <c r="CB1351">
        <v>-0.24117647058823499</v>
      </c>
      <c r="CC1351">
        <v>-41</v>
      </c>
      <c r="CD1351">
        <v>18</v>
      </c>
      <c r="CE1351">
        <v>30</v>
      </c>
      <c r="CF1351">
        <v>49</v>
      </c>
      <c r="CG1351">
        <v>71</v>
      </c>
      <c r="CH1351">
        <v>0</v>
      </c>
      <c r="CI1351">
        <v>0</v>
      </c>
      <c r="CJ1351">
        <v>0</v>
      </c>
      <c r="CK1351">
        <v>0</v>
      </c>
      <c r="CL1351">
        <v>0</v>
      </c>
      <c r="CM1351">
        <v>0</v>
      </c>
      <c r="CN1351">
        <v>32</v>
      </c>
      <c r="CO1351">
        <v>18</v>
      </c>
      <c r="CP1351">
        <v>14</v>
      </c>
      <c r="CQ1351" t="s">
        <v>93</v>
      </c>
    </row>
    <row r="1352" spans="1:95">
      <c r="A1352">
        <v>1309446</v>
      </c>
      <c r="B1352" t="s">
        <v>93</v>
      </c>
      <c r="C1352">
        <v>28</v>
      </c>
      <c r="D1352">
        <v>14508277</v>
      </c>
      <c r="E1352" s="1">
        <v>41435</v>
      </c>
      <c r="F1352" t="s">
        <v>643</v>
      </c>
      <c r="G1352">
        <v>239.99</v>
      </c>
      <c r="H1352">
        <v>0</v>
      </c>
      <c r="I1352">
        <v>0.20000833400000001</v>
      </c>
      <c r="J1352">
        <v>191.99</v>
      </c>
      <c r="K1352">
        <v>191.99</v>
      </c>
      <c r="L1352" t="s">
        <v>644</v>
      </c>
      <c r="M1352" t="s">
        <v>96</v>
      </c>
      <c r="N1352" t="s">
        <v>97</v>
      </c>
      <c r="O1352" t="s">
        <v>97</v>
      </c>
      <c r="P1352" t="s">
        <v>93</v>
      </c>
      <c r="Q1352" t="s">
        <v>93</v>
      </c>
      <c r="R1352" t="s">
        <v>93</v>
      </c>
      <c r="S1352" t="s">
        <v>93</v>
      </c>
      <c r="T1352" t="s">
        <v>93</v>
      </c>
      <c r="U1352" t="s">
        <v>93</v>
      </c>
      <c r="V1352" t="s">
        <v>93</v>
      </c>
      <c r="W1352" t="s">
        <v>93</v>
      </c>
      <c r="X1352" t="s">
        <v>93</v>
      </c>
      <c r="Y1352" t="s">
        <v>93</v>
      </c>
      <c r="Z1352">
        <v>14508277</v>
      </c>
      <c r="AA1352" t="s">
        <v>1200</v>
      </c>
      <c r="AB1352">
        <v>99.99</v>
      </c>
      <c r="AC1352">
        <v>0</v>
      </c>
      <c r="AD1352">
        <v>0</v>
      </c>
      <c r="AE1352">
        <v>0</v>
      </c>
      <c r="AF1352">
        <v>99.99</v>
      </c>
      <c r="AG1352" s="2" t="s">
        <v>1201</v>
      </c>
      <c r="AH1352" t="s">
        <v>236</v>
      </c>
      <c r="AI1352" t="s">
        <v>97</v>
      </c>
      <c r="AJ1352" t="s">
        <v>97</v>
      </c>
      <c r="AK1352">
        <v>1</v>
      </c>
      <c r="AL1352">
        <v>0</v>
      </c>
      <c r="AM1352">
        <v>0</v>
      </c>
      <c r="AN1352">
        <v>48</v>
      </c>
      <c r="AO1352">
        <v>2</v>
      </c>
      <c r="AP1352">
        <v>553</v>
      </c>
      <c r="AQ1352" t="s">
        <v>93</v>
      </c>
      <c r="AR1352">
        <v>92</v>
      </c>
      <c r="AS1352" t="s">
        <v>93</v>
      </c>
      <c r="AT1352">
        <v>140</v>
      </c>
      <c r="AU1352" t="s">
        <v>93</v>
      </c>
      <c r="AV1352">
        <v>1.9200920092009199</v>
      </c>
      <c r="AW1352" t="s">
        <v>93</v>
      </c>
      <c r="AX1352">
        <v>2.4001400140014</v>
      </c>
      <c r="AY1352">
        <v>1</v>
      </c>
      <c r="AZ1352" s="1">
        <v>41386</v>
      </c>
      <c r="BA1352" s="1">
        <v>41519</v>
      </c>
      <c r="BB1352">
        <v>39</v>
      </c>
      <c r="BC1352">
        <v>9</v>
      </c>
      <c r="BD1352">
        <v>3</v>
      </c>
      <c r="BE1352">
        <v>191.99</v>
      </c>
      <c r="BF1352">
        <v>191.99</v>
      </c>
      <c r="BG1352">
        <v>2</v>
      </c>
      <c r="BH1352">
        <v>2</v>
      </c>
      <c r="BI1352" t="s">
        <v>93</v>
      </c>
      <c r="BJ1352" t="s">
        <v>93</v>
      </c>
      <c r="BK1352" t="s">
        <v>93</v>
      </c>
      <c r="BL1352" t="s">
        <v>93</v>
      </c>
      <c r="BM1352" t="s">
        <v>93</v>
      </c>
      <c r="BN1352" t="s">
        <v>93</v>
      </c>
      <c r="BO1352" t="s">
        <v>93</v>
      </c>
      <c r="BP1352" t="s">
        <v>93</v>
      </c>
      <c r="BQ1352" t="s">
        <v>93</v>
      </c>
      <c r="BR1352" t="s">
        <v>93</v>
      </c>
      <c r="BS1352" t="s">
        <v>93</v>
      </c>
      <c r="BT1352" t="s">
        <v>93</v>
      </c>
      <c r="BU1352" t="s">
        <v>93</v>
      </c>
      <c r="BV1352" t="s">
        <v>93</v>
      </c>
      <c r="BW1352" t="s">
        <v>93</v>
      </c>
      <c r="BX1352" t="s">
        <v>93</v>
      </c>
      <c r="BY1352" t="s">
        <v>93</v>
      </c>
      <c r="BZ1352" t="s">
        <v>93</v>
      </c>
      <c r="CA1352" t="s">
        <v>93</v>
      </c>
      <c r="CB1352" t="s">
        <v>93</v>
      </c>
      <c r="CC1352" t="s">
        <v>93</v>
      </c>
      <c r="CD1352" t="s">
        <v>93</v>
      </c>
      <c r="CE1352" t="s">
        <v>93</v>
      </c>
      <c r="CF1352" t="s">
        <v>93</v>
      </c>
      <c r="CG1352" t="s">
        <v>93</v>
      </c>
      <c r="CH1352" t="s">
        <v>93</v>
      </c>
      <c r="CI1352" t="s">
        <v>93</v>
      </c>
      <c r="CJ1352" t="s">
        <v>93</v>
      </c>
      <c r="CK1352" t="s">
        <v>93</v>
      </c>
      <c r="CL1352" t="s">
        <v>93</v>
      </c>
      <c r="CM1352" t="s">
        <v>93</v>
      </c>
      <c r="CN1352" t="s">
        <v>93</v>
      </c>
      <c r="CO1352" t="s">
        <v>93</v>
      </c>
      <c r="CP1352" t="s">
        <v>93</v>
      </c>
      <c r="CQ1352">
        <v>4</v>
      </c>
    </row>
    <row r="1353" spans="1:95">
      <c r="A1353">
        <v>1309447</v>
      </c>
      <c r="B1353" t="s">
        <v>659</v>
      </c>
      <c r="C1353">
        <v>28</v>
      </c>
      <c r="D1353">
        <v>12333496</v>
      </c>
      <c r="E1353" s="1">
        <v>41435</v>
      </c>
      <c r="F1353" t="s">
        <v>643</v>
      </c>
      <c r="G1353">
        <v>239.99</v>
      </c>
      <c r="H1353">
        <v>0</v>
      </c>
      <c r="I1353">
        <v>0.20000833400000001</v>
      </c>
      <c r="J1353">
        <v>191.99</v>
      </c>
      <c r="K1353">
        <v>191.99</v>
      </c>
      <c r="L1353" t="s">
        <v>1202</v>
      </c>
      <c r="M1353" t="s">
        <v>96</v>
      </c>
      <c r="N1353" t="s">
        <v>97</v>
      </c>
      <c r="O1353" t="s">
        <v>97</v>
      </c>
      <c r="P1353" t="s">
        <v>655</v>
      </c>
      <c r="Q1353">
        <v>91.99</v>
      </c>
      <c r="R1353">
        <v>0</v>
      </c>
      <c r="S1353">
        <v>0</v>
      </c>
      <c r="T1353">
        <v>91.99</v>
      </c>
      <c r="U1353">
        <v>91.99</v>
      </c>
      <c r="V1353" t="s">
        <v>97</v>
      </c>
      <c r="W1353" t="s">
        <v>96</v>
      </c>
      <c r="X1353" t="s">
        <v>303</v>
      </c>
      <c r="Y1353" t="s">
        <v>1121</v>
      </c>
      <c r="Z1353">
        <v>12333496</v>
      </c>
      <c r="AA1353" t="s">
        <v>974</v>
      </c>
      <c r="AB1353">
        <v>99</v>
      </c>
      <c r="AC1353">
        <v>0</v>
      </c>
      <c r="AD1353">
        <v>0</v>
      </c>
      <c r="AE1353">
        <v>0</v>
      </c>
      <c r="AF1353">
        <v>99</v>
      </c>
      <c r="AG1353" s="2" t="s">
        <v>1154</v>
      </c>
      <c r="AH1353" t="s">
        <v>96</v>
      </c>
      <c r="AI1353" t="s">
        <v>97</v>
      </c>
      <c r="AJ1353" t="s">
        <v>97</v>
      </c>
      <c r="AK1353">
        <v>1</v>
      </c>
      <c r="AL1353">
        <v>1</v>
      </c>
      <c r="AM1353">
        <v>1</v>
      </c>
      <c r="AN1353">
        <v>63</v>
      </c>
      <c r="AO1353">
        <v>3</v>
      </c>
      <c r="AP1353">
        <v>511</v>
      </c>
      <c r="AQ1353">
        <v>100</v>
      </c>
      <c r="AR1353">
        <v>92.99</v>
      </c>
      <c r="AS1353">
        <v>148</v>
      </c>
      <c r="AT1353">
        <v>140.99</v>
      </c>
      <c r="AU1353">
        <v>2.0870746820306598</v>
      </c>
      <c r="AV1353">
        <v>1.93929292929293</v>
      </c>
      <c r="AW1353">
        <v>2.6088705294053698</v>
      </c>
      <c r="AX1353">
        <v>2.4241414141414102</v>
      </c>
      <c r="AY1353">
        <v>1</v>
      </c>
      <c r="AZ1353" s="1">
        <v>41386</v>
      </c>
      <c r="BA1353" s="1">
        <v>41519</v>
      </c>
      <c r="BB1353">
        <v>39</v>
      </c>
      <c r="BC1353">
        <v>9</v>
      </c>
      <c r="BD1353">
        <v>1</v>
      </c>
      <c r="BE1353">
        <v>191.99</v>
      </c>
      <c r="BF1353">
        <v>191.99</v>
      </c>
      <c r="BG1353">
        <v>0</v>
      </c>
      <c r="BH1353">
        <v>0</v>
      </c>
      <c r="BI1353" t="s">
        <v>93</v>
      </c>
      <c r="BJ1353" t="s">
        <v>93</v>
      </c>
      <c r="BK1353" t="s">
        <v>93</v>
      </c>
      <c r="BL1353" t="s">
        <v>93</v>
      </c>
      <c r="BM1353" t="s">
        <v>93</v>
      </c>
      <c r="BN1353" t="s">
        <v>93</v>
      </c>
      <c r="BO1353" t="s">
        <v>93</v>
      </c>
      <c r="BP1353" t="s">
        <v>93</v>
      </c>
      <c r="BQ1353" t="s">
        <v>93</v>
      </c>
      <c r="BR1353" t="s">
        <v>93</v>
      </c>
      <c r="BS1353" t="s">
        <v>93</v>
      </c>
      <c r="BT1353" t="s">
        <v>93</v>
      </c>
      <c r="BU1353" t="s">
        <v>93</v>
      </c>
      <c r="BV1353" t="s">
        <v>93</v>
      </c>
      <c r="BW1353" t="s">
        <v>93</v>
      </c>
      <c r="BX1353" t="s">
        <v>93</v>
      </c>
      <c r="BY1353" t="s">
        <v>93</v>
      </c>
      <c r="BZ1353" t="s">
        <v>93</v>
      </c>
      <c r="CA1353" t="s">
        <v>93</v>
      </c>
      <c r="CB1353" t="s">
        <v>93</v>
      </c>
      <c r="CC1353" t="s">
        <v>93</v>
      </c>
      <c r="CD1353" t="s">
        <v>93</v>
      </c>
      <c r="CE1353" t="s">
        <v>93</v>
      </c>
      <c r="CF1353" t="s">
        <v>93</v>
      </c>
      <c r="CG1353" t="s">
        <v>93</v>
      </c>
      <c r="CH1353" t="s">
        <v>93</v>
      </c>
      <c r="CI1353" t="s">
        <v>93</v>
      </c>
      <c r="CJ1353" t="s">
        <v>93</v>
      </c>
      <c r="CK1353" t="s">
        <v>93</v>
      </c>
      <c r="CL1353" t="s">
        <v>93</v>
      </c>
      <c r="CM1353" t="s">
        <v>93</v>
      </c>
      <c r="CN1353">
        <v>12</v>
      </c>
      <c r="CO1353">
        <v>7</v>
      </c>
      <c r="CP1353">
        <v>5</v>
      </c>
      <c r="CQ1353" t="s">
        <v>93</v>
      </c>
    </row>
    <row r="1354" spans="1:95">
      <c r="A1354">
        <v>1309449</v>
      </c>
      <c r="B1354" t="s">
        <v>1203</v>
      </c>
      <c r="C1354">
        <v>28</v>
      </c>
      <c r="D1354">
        <v>14508278</v>
      </c>
      <c r="E1354" s="1">
        <v>41435</v>
      </c>
      <c r="F1354" t="s">
        <v>643</v>
      </c>
      <c r="G1354">
        <v>239.99</v>
      </c>
      <c r="H1354">
        <v>0</v>
      </c>
      <c r="I1354">
        <v>0.20000833400000001</v>
      </c>
      <c r="J1354">
        <v>191.99</v>
      </c>
      <c r="K1354">
        <v>191.99</v>
      </c>
      <c r="L1354" t="s">
        <v>644</v>
      </c>
      <c r="M1354" t="s">
        <v>96</v>
      </c>
      <c r="N1354" t="s">
        <v>97</v>
      </c>
      <c r="O1354" t="s">
        <v>97</v>
      </c>
      <c r="P1354" t="s">
        <v>665</v>
      </c>
      <c r="Q1354">
        <v>84.47</v>
      </c>
      <c r="R1354">
        <v>0</v>
      </c>
      <c r="S1354">
        <v>0</v>
      </c>
      <c r="T1354">
        <v>84.47</v>
      </c>
      <c r="U1354">
        <v>84.47</v>
      </c>
      <c r="V1354" t="s">
        <v>97</v>
      </c>
      <c r="W1354" t="s">
        <v>96</v>
      </c>
      <c r="X1354" t="s">
        <v>303</v>
      </c>
      <c r="Y1354" t="s">
        <v>666</v>
      </c>
      <c r="Z1354">
        <v>14508278</v>
      </c>
      <c r="AA1354" t="s">
        <v>1204</v>
      </c>
      <c r="AB1354">
        <v>100</v>
      </c>
      <c r="AC1354">
        <v>0</v>
      </c>
      <c r="AD1354">
        <v>0</v>
      </c>
      <c r="AE1354">
        <v>0</v>
      </c>
      <c r="AF1354">
        <v>100</v>
      </c>
      <c r="AG1354" s="2" t="s">
        <v>1205</v>
      </c>
      <c r="AH1354" t="s">
        <v>96</v>
      </c>
      <c r="AI1354" t="s">
        <v>97</v>
      </c>
      <c r="AJ1354" t="s">
        <v>97</v>
      </c>
      <c r="AK1354">
        <v>1</v>
      </c>
      <c r="AL1354">
        <v>1</v>
      </c>
      <c r="AM1354">
        <v>1</v>
      </c>
      <c r="AN1354">
        <v>48</v>
      </c>
      <c r="AO1354">
        <v>3</v>
      </c>
      <c r="AP1354">
        <v>551</v>
      </c>
      <c r="AQ1354">
        <v>107.52</v>
      </c>
      <c r="AR1354">
        <v>91.99</v>
      </c>
      <c r="AS1354">
        <v>155.52000000000001</v>
      </c>
      <c r="AT1354">
        <v>139.99</v>
      </c>
      <c r="AU1354">
        <v>2.2728779448324801</v>
      </c>
      <c r="AV1354">
        <v>1.9198999999999999</v>
      </c>
      <c r="AW1354">
        <v>2.8411270273469902</v>
      </c>
      <c r="AX1354">
        <v>2.3999000000000001</v>
      </c>
      <c r="AY1354">
        <v>1</v>
      </c>
      <c r="AZ1354" s="1">
        <v>41428</v>
      </c>
      <c r="BA1354" s="1">
        <v>41519</v>
      </c>
      <c r="BB1354">
        <v>33</v>
      </c>
      <c r="BC1354">
        <v>7</v>
      </c>
      <c r="BD1354">
        <v>1</v>
      </c>
      <c r="BE1354">
        <v>191.99</v>
      </c>
      <c r="BF1354">
        <v>191.99</v>
      </c>
      <c r="BG1354">
        <v>0</v>
      </c>
      <c r="BH1354">
        <v>0</v>
      </c>
      <c r="BI1354" t="s">
        <v>93</v>
      </c>
      <c r="BJ1354" t="s">
        <v>93</v>
      </c>
      <c r="BK1354" t="s">
        <v>93</v>
      </c>
      <c r="BL1354" t="s">
        <v>93</v>
      </c>
      <c r="BM1354" t="s">
        <v>93</v>
      </c>
      <c r="BN1354" t="s">
        <v>93</v>
      </c>
      <c r="BO1354" t="s">
        <v>93</v>
      </c>
      <c r="BP1354" t="s">
        <v>93</v>
      </c>
      <c r="BQ1354" t="s">
        <v>93</v>
      </c>
      <c r="BR1354" t="s">
        <v>93</v>
      </c>
      <c r="BS1354" t="s">
        <v>93</v>
      </c>
      <c r="BT1354" t="s">
        <v>93</v>
      </c>
      <c r="BU1354" t="s">
        <v>93</v>
      </c>
      <c r="BV1354" t="s">
        <v>93</v>
      </c>
      <c r="BW1354" t="s">
        <v>93</v>
      </c>
      <c r="BX1354" t="s">
        <v>93</v>
      </c>
      <c r="BY1354" t="s">
        <v>93</v>
      </c>
      <c r="BZ1354" t="s">
        <v>93</v>
      </c>
      <c r="CA1354" t="s">
        <v>93</v>
      </c>
      <c r="CB1354" t="s">
        <v>93</v>
      </c>
      <c r="CC1354" t="s">
        <v>93</v>
      </c>
      <c r="CD1354" t="s">
        <v>93</v>
      </c>
      <c r="CE1354" t="s">
        <v>93</v>
      </c>
      <c r="CF1354" t="s">
        <v>93</v>
      </c>
      <c r="CG1354" t="s">
        <v>93</v>
      </c>
      <c r="CH1354" t="s">
        <v>93</v>
      </c>
      <c r="CI1354" t="s">
        <v>93</v>
      </c>
      <c r="CJ1354" t="s">
        <v>93</v>
      </c>
      <c r="CK1354" t="s">
        <v>93</v>
      </c>
      <c r="CL1354" t="s">
        <v>93</v>
      </c>
      <c r="CM1354" t="s">
        <v>93</v>
      </c>
      <c r="CN1354">
        <v>13</v>
      </c>
      <c r="CO1354">
        <v>13</v>
      </c>
      <c r="CP1354">
        <v>0</v>
      </c>
      <c r="CQ1354">
        <v>1</v>
      </c>
    </row>
    <row r="1355" spans="1:95">
      <c r="A1355">
        <v>1309450</v>
      </c>
      <c r="B1355" t="s">
        <v>664</v>
      </c>
      <c r="C1355">
        <v>28</v>
      </c>
      <c r="D1355">
        <v>13726148</v>
      </c>
      <c r="E1355" s="1">
        <v>41435</v>
      </c>
      <c r="F1355" t="s">
        <v>643</v>
      </c>
      <c r="G1355">
        <v>239.99</v>
      </c>
      <c r="H1355">
        <v>0</v>
      </c>
      <c r="I1355">
        <v>0.20000833400000001</v>
      </c>
      <c r="J1355">
        <v>191.99</v>
      </c>
      <c r="K1355">
        <v>191.99</v>
      </c>
      <c r="L1355" t="s">
        <v>1202</v>
      </c>
      <c r="M1355" t="s">
        <v>96</v>
      </c>
      <c r="N1355" t="s">
        <v>97</v>
      </c>
      <c r="O1355" t="s">
        <v>97</v>
      </c>
      <c r="P1355" t="s">
        <v>665</v>
      </c>
      <c r="Q1355">
        <v>84.47</v>
      </c>
      <c r="R1355">
        <v>0</v>
      </c>
      <c r="S1355">
        <v>0</v>
      </c>
      <c r="T1355">
        <v>84.47</v>
      </c>
      <c r="U1355">
        <v>84.47</v>
      </c>
      <c r="V1355" t="s">
        <v>97</v>
      </c>
      <c r="W1355" t="s">
        <v>96</v>
      </c>
      <c r="X1355" t="s">
        <v>303</v>
      </c>
      <c r="Y1355" t="s">
        <v>666</v>
      </c>
      <c r="Z1355">
        <v>13726148</v>
      </c>
      <c r="AA1355" t="s">
        <v>975</v>
      </c>
      <c r="AB1355">
        <v>99</v>
      </c>
      <c r="AC1355">
        <v>0</v>
      </c>
      <c r="AD1355">
        <v>0</v>
      </c>
      <c r="AE1355">
        <v>0</v>
      </c>
      <c r="AF1355">
        <v>99</v>
      </c>
      <c r="AG1355" s="2" t="s">
        <v>668</v>
      </c>
      <c r="AH1355" t="s">
        <v>96</v>
      </c>
      <c r="AI1355" t="s">
        <v>97</v>
      </c>
      <c r="AJ1355" t="s">
        <v>97</v>
      </c>
      <c r="AK1355">
        <v>1</v>
      </c>
      <c r="AL1355">
        <v>1</v>
      </c>
      <c r="AM1355">
        <v>1</v>
      </c>
      <c r="AN1355">
        <v>63</v>
      </c>
      <c r="AO1355">
        <v>3</v>
      </c>
      <c r="AP1355">
        <v>264</v>
      </c>
      <c r="AQ1355">
        <v>107.52</v>
      </c>
      <c r="AR1355">
        <v>92.99</v>
      </c>
      <c r="AS1355">
        <v>155.52000000000001</v>
      </c>
      <c r="AT1355">
        <v>140.99</v>
      </c>
      <c r="AU1355">
        <v>2.2728779448324801</v>
      </c>
      <c r="AV1355">
        <v>1.93929292929293</v>
      </c>
      <c r="AW1355">
        <v>2.8411270273469902</v>
      </c>
      <c r="AX1355">
        <v>2.4241414141414102</v>
      </c>
      <c r="AY1355">
        <v>1</v>
      </c>
      <c r="AZ1355" s="1">
        <v>41386</v>
      </c>
      <c r="BA1355" s="1">
        <v>41519</v>
      </c>
      <c r="BB1355">
        <v>39</v>
      </c>
      <c r="BC1355">
        <v>9</v>
      </c>
      <c r="BD1355">
        <v>1</v>
      </c>
      <c r="BE1355">
        <v>191.99</v>
      </c>
      <c r="BF1355">
        <v>191.99</v>
      </c>
      <c r="BG1355">
        <v>0</v>
      </c>
      <c r="BH1355">
        <v>0</v>
      </c>
      <c r="BI1355" t="s">
        <v>93</v>
      </c>
      <c r="BJ1355" t="s">
        <v>93</v>
      </c>
      <c r="BK1355" t="s">
        <v>93</v>
      </c>
      <c r="BL1355" t="s">
        <v>93</v>
      </c>
      <c r="BM1355" t="s">
        <v>93</v>
      </c>
      <c r="BN1355" t="s">
        <v>93</v>
      </c>
      <c r="BO1355" t="s">
        <v>93</v>
      </c>
      <c r="BP1355" t="s">
        <v>93</v>
      </c>
      <c r="BQ1355" t="s">
        <v>93</v>
      </c>
      <c r="BR1355" t="s">
        <v>93</v>
      </c>
      <c r="BS1355" t="s">
        <v>93</v>
      </c>
      <c r="BT1355" t="s">
        <v>93</v>
      </c>
      <c r="BU1355" t="s">
        <v>93</v>
      </c>
      <c r="BV1355" t="s">
        <v>93</v>
      </c>
      <c r="BW1355" t="s">
        <v>93</v>
      </c>
      <c r="BX1355" t="s">
        <v>93</v>
      </c>
      <c r="BY1355" t="s">
        <v>93</v>
      </c>
      <c r="BZ1355" t="s">
        <v>93</v>
      </c>
      <c r="CA1355" t="s">
        <v>93</v>
      </c>
      <c r="CB1355" t="s">
        <v>93</v>
      </c>
      <c r="CC1355" t="s">
        <v>93</v>
      </c>
      <c r="CD1355" t="s">
        <v>93</v>
      </c>
      <c r="CE1355" t="s">
        <v>93</v>
      </c>
      <c r="CF1355" t="s">
        <v>93</v>
      </c>
      <c r="CG1355" t="s">
        <v>93</v>
      </c>
      <c r="CH1355" t="s">
        <v>93</v>
      </c>
      <c r="CI1355" t="s">
        <v>93</v>
      </c>
      <c r="CJ1355" t="s">
        <v>93</v>
      </c>
      <c r="CK1355" t="s">
        <v>93</v>
      </c>
      <c r="CL1355" t="s">
        <v>93</v>
      </c>
      <c r="CM1355" t="s">
        <v>93</v>
      </c>
      <c r="CN1355">
        <v>13</v>
      </c>
      <c r="CO1355">
        <v>13</v>
      </c>
      <c r="CP1355">
        <v>0</v>
      </c>
      <c r="CQ1355">
        <v>1</v>
      </c>
    </row>
    <row r="1356" spans="1:95">
      <c r="A1356">
        <v>1309454</v>
      </c>
      <c r="B1356" t="s">
        <v>669</v>
      </c>
      <c r="C1356">
        <v>28</v>
      </c>
      <c r="D1356">
        <v>13726143</v>
      </c>
      <c r="E1356" s="1">
        <v>41435</v>
      </c>
      <c r="F1356" t="s">
        <v>643</v>
      </c>
      <c r="G1356">
        <v>239.99</v>
      </c>
      <c r="H1356">
        <v>0</v>
      </c>
      <c r="I1356">
        <v>0.20000833400000001</v>
      </c>
      <c r="J1356">
        <v>191.99</v>
      </c>
      <c r="K1356">
        <v>191.99</v>
      </c>
      <c r="L1356" t="s">
        <v>644</v>
      </c>
      <c r="M1356" t="s">
        <v>96</v>
      </c>
      <c r="N1356" t="s">
        <v>97</v>
      </c>
      <c r="O1356" t="s">
        <v>97</v>
      </c>
      <c r="P1356" t="s">
        <v>665</v>
      </c>
      <c r="Q1356">
        <v>84.47</v>
      </c>
      <c r="R1356">
        <v>0</v>
      </c>
      <c r="S1356">
        <v>0</v>
      </c>
      <c r="T1356">
        <v>84.47</v>
      </c>
      <c r="U1356">
        <v>84.47</v>
      </c>
      <c r="V1356" t="s">
        <v>97</v>
      </c>
      <c r="W1356" t="s">
        <v>96</v>
      </c>
      <c r="X1356" t="s">
        <v>303</v>
      </c>
      <c r="Y1356" t="s">
        <v>666</v>
      </c>
      <c r="Z1356">
        <v>13726143</v>
      </c>
      <c r="AA1356" t="s">
        <v>976</v>
      </c>
      <c r="AB1356">
        <v>99.09</v>
      </c>
      <c r="AC1356">
        <v>0</v>
      </c>
      <c r="AD1356">
        <v>9.0826500000000001E-4</v>
      </c>
      <c r="AE1356">
        <v>99</v>
      </c>
      <c r="AF1356">
        <v>99</v>
      </c>
      <c r="AG1356" s="2" t="s">
        <v>672</v>
      </c>
      <c r="AH1356" t="s">
        <v>96</v>
      </c>
      <c r="AI1356" t="s">
        <v>97</v>
      </c>
      <c r="AJ1356" t="s">
        <v>97</v>
      </c>
      <c r="AK1356">
        <v>1</v>
      </c>
      <c r="AL1356">
        <v>1</v>
      </c>
      <c r="AM1356">
        <v>1</v>
      </c>
      <c r="AN1356">
        <v>48</v>
      </c>
      <c r="AO1356">
        <v>3</v>
      </c>
      <c r="AP1356">
        <v>448</v>
      </c>
      <c r="AQ1356">
        <v>107.52</v>
      </c>
      <c r="AR1356">
        <v>92.99</v>
      </c>
      <c r="AS1356">
        <v>155.52000000000001</v>
      </c>
      <c r="AT1356">
        <v>140.9</v>
      </c>
      <c r="AU1356">
        <v>2.2728779448324801</v>
      </c>
      <c r="AV1356">
        <v>1.93929292929293</v>
      </c>
      <c r="AW1356">
        <v>2.8411270273469902</v>
      </c>
      <c r="AX1356">
        <v>2.42193965082248</v>
      </c>
      <c r="AY1356">
        <v>1</v>
      </c>
      <c r="AZ1356" s="1">
        <v>41386</v>
      </c>
      <c r="BA1356" s="1">
        <v>41519</v>
      </c>
      <c r="BB1356">
        <v>39</v>
      </c>
      <c r="BC1356">
        <v>9</v>
      </c>
      <c r="BD1356">
        <v>2</v>
      </c>
      <c r="BE1356">
        <v>191.99</v>
      </c>
      <c r="BF1356">
        <v>191.99</v>
      </c>
      <c r="BG1356">
        <v>1</v>
      </c>
      <c r="BH1356">
        <v>1</v>
      </c>
      <c r="BI1356" t="s">
        <v>93</v>
      </c>
      <c r="BJ1356" t="s">
        <v>93</v>
      </c>
      <c r="BK1356" t="s">
        <v>93</v>
      </c>
      <c r="BL1356" t="s">
        <v>93</v>
      </c>
      <c r="BM1356" t="s">
        <v>93</v>
      </c>
      <c r="BN1356" t="s">
        <v>93</v>
      </c>
      <c r="BO1356" t="s">
        <v>93</v>
      </c>
      <c r="BP1356" t="s">
        <v>93</v>
      </c>
      <c r="BQ1356" t="s">
        <v>93</v>
      </c>
      <c r="BR1356" t="s">
        <v>93</v>
      </c>
      <c r="BS1356" t="s">
        <v>93</v>
      </c>
      <c r="BT1356" t="s">
        <v>93</v>
      </c>
      <c r="BU1356" t="s">
        <v>93</v>
      </c>
      <c r="BV1356" t="s">
        <v>93</v>
      </c>
      <c r="BW1356" t="s">
        <v>93</v>
      </c>
      <c r="BX1356" t="s">
        <v>93</v>
      </c>
      <c r="BY1356" t="s">
        <v>93</v>
      </c>
      <c r="BZ1356" t="s">
        <v>93</v>
      </c>
      <c r="CA1356" t="s">
        <v>93</v>
      </c>
      <c r="CB1356" t="s">
        <v>93</v>
      </c>
      <c r="CC1356" t="s">
        <v>93</v>
      </c>
      <c r="CD1356" t="s">
        <v>93</v>
      </c>
      <c r="CE1356" t="s">
        <v>93</v>
      </c>
      <c r="CF1356" t="s">
        <v>93</v>
      </c>
      <c r="CG1356" t="s">
        <v>93</v>
      </c>
      <c r="CH1356" t="s">
        <v>93</v>
      </c>
      <c r="CI1356" t="s">
        <v>93</v>
      </c>
      <c r="CJ1356" t="s">
        <v>93</v>
      </c>
      <c r="CK1356" t="s">
        <v>93</v>
      </c>
      <c r="CL1356" t="s">
        <v>93</v>
      </c>
      <c r="CM1356" t="s">
        <v>93</v>
      </c>
      <c r="CN1356">
        <v>13</v>
      </c>
      <c r="CO1356">
        <v>13</v>
      </c>
      <c r="CP1356">
        <v>0</v>
      </c>
      <c r="CQ1356" t="s">
        <v>93</v>
      </c>
    </row>
    <row r="1357" spans="1:95">
      <c r="A1357">
        <v>1309456</v>
      </c>
      <c r="B1357" t="s">
        <v>1206</v>
      </c>
      <c r="C1357">
        <v>28</v>
      </c>
      <c r="D1357">
        <v>14508430</v>
      </c>
      <c r="E1357" s="1">
        <v>41435</v>
      </c>
      <c r="F1357" t="s">
        <v>643</v>
      </c>
      <c r="G1357">
        <v>239.99</v>
      </c>
      <c r="H1357">
        <v>0</v>
      </c>
      <c r="I1357">
        <v>0.20000833400000001</v>
      </c>
      <c r="J1357">
        <v>191.99</v>
      </c>
      <c r="K1357">
        <v>191.99</v>
      </c>
      <c r="L1357" t="s">
        <v>1191</v>
      </c>
      <c r="M1357" t="s">
        <v>96</v>
      </c>
      <c r="N1357" t="s">
        <v>97</v>
      </c>
      <c r="O1357" t="s">
        <v>97</v>
      </c>
      <c r="P1357" t="s">
        <v>675</v>
      </c>
      <c r="Q1357">
        <v>99.99</v>
      </c>
      <c r="R1357">
        <v>0</v>
      </c>
      <c r="S1357">
        <v>0</v>
      </c>
      <c r="T1357">
        <v>99.99</v>
      </c>
      <c r="U1357">
        <v>99.99</v>
      </c>
      <c r="V1357" t="s">
        <v>97</v>
      </c>
      <c r="W1357" t="s">
        <v>96</v>
      </c>
      <c r="X1357" t="s">
        <v>303</v>
      </c>
      <c r="Y1357" t="s">
        <v>1142</v>
      </c>
      <c r="Z1357">
        <v>14508430</v>
      </c>
      <c r="AA1357" t="s">
        <v>1207</v>
      </c>
      <c r="AB1357">
        <v>99.99</v>
      </c>
      <c r="AC1357">
        <v>0</v>
      </c>
      <c r="AD1357">
        <v>0</v>
      </c>
      <c r="AE1357">
        <v>0</v>
      </c>
      <c r="AF1357">
        <v>99.99</v>
      </c>
      <c r="AG1357" s="2" t="s">
        <v>1208</v>
      </c>
      <c r="AH1357" t="s">
        <v>96</v>
      </c>
      <c r="AI1357" t="s">
        <v>97</v>
      </c>
      <c r="AJ1357" t="s">
        <v>97</v>
      </c>
      <c r="AK1357">
        <v>1</v>
      </c>
      <c r="AL1357">
        <v>1</v>
      </c>
      <c r="AM1357">
        <v>1</v>
      </c>
      <c r="AN1357">
        <v>64</v>
      </c>
      <c r="AO1357">
        <v>3</v>
      </c>
      <c r="AP1357">
        <v>547</v>
      </c>
      <c r="AQ1357">
        <v>92</v>
      </c>
      <c r="AR1357">
        <v>92</v>
      </c>
      <c r="AS1357">
        <v>140</v>
      </c>
      <c r="AT1357">
        <v>140</v>
      </c>
      <c r="AU1357">
        <v>1.9200920092009199</v>
      </c>
      <c r="AV1357">
        <v>1.9200920092009199</v>
      </c>
      <c r="AW1357">
        <v>2.4001400140014</v>
      </c>
      <c r="AX1357">
        <v>2.4001400140014</v>
      </c>
      <c r="AY1357">
        <v>1</v>
      </c>
      <c r="AZ1357" s="1">
        <v>41428</v>
      </c>
      <c r="BA1357" s="1">
        <v>41519</v>
      </c>
      <c r="BB1357">
        <v>33</v>
      </c>
      <c r="BC1357">
        <v>7</v>
      </c>
      <c r="BD1357">
        <v>1</v>
      </c>
      <c r="BE1357">
        <v>191.99</v>
      </c>
      <c r="BF1357">
        <v>191.99</v>
      </c>
      <c r="BG1357">
        <v>0</v>
      </c>
      <c r="BH1357">
        <v>0</v>
      </c>
      <c r="BI1357" t="s">
        <v>93</v>
      </c>
      <c r="BJ1357" t="s">
        <v>93</v>
      </c>
      <c r="BK1357" t="s">
        <v>93</v>
      </c>
      <c r="BL1357" t="s">
        <v>93</v>
      </c>
      <c r="BM1357" t="s">
        <v>93</v>
      </c>
      <c r="BN1357" t="s">
        <v>93</v>
      </c>
      <c r="BO1357" t="s">
        <v>93</v>
      </c>
      <c r="BP1357" t="s">
        <v>93</v>
      </c>
      <c r="BQ1357" t="s">
        <v>93</v>
      </c>
      <c r="BR1357" t="s">
        <v>93</v>
      </c>
      <c r="BS1357" t="s">
        <v>93</v>
      </c>
      <c r="BT1357" t="s">
        <v>93</v>
      </c>
      <c r="BU1357" t="s">
        <v>93</v>
      </c>
      <c r="BV1357" t="s">
        <v>93</v>
      </c>
      <c r="BW1357" t="s">
        <v>93</v>
      </c>
      <c r="BX1357" t="s">
        <v>93</v>
      </c>
      <c r="BY1357" t="s">
        <v>93</v>
      </c>
      <c r="BZ1357" t="s">
        <v>93</v>
      </c>
      <c r="CA1357" t="s">
        <v>93</v>
      </c>
      <c r="CB1357" t="s">
        <v>93</v>
      </c>
      <c r="CC1357" t="s">
        <v>93</v>
      </c>
      <c r="CD1357" t="s">
        <v>93</v>
      </c>
      <c r="CE1357" t="s">
        <v>93</v>
      </c>
      <c r="CF1357" t="s">
        <v>93</v>
      </c>
      <c r="CG1357" t="s">
        <v>93</v>
      </c>
      <c r="CH1357" t="s">
        <v>93</v>
      </c>
      <c r="CI1357" t="s">
        <v>93</v>
      </c>
      <c r="CJ1357" t="s">
        <v>93</v>
      </c>
      <c r="CK1357" t="s">
        <v>93</v>
      </c>
      <c r="CL1357" t="s">
        <v>93</v>
      </c>
      <c r="CM1357" t="s">
        <v>93</v>
      </c>
      <c r="CN1357">
        <v>11</v>
      </c>
      <c r="CO1357">
        <v>11</v>
      </c>
      <c r="CP1357">
        <v>0</v>
      </c>
      <c r="CQ1357" t="s">
        <v>93</v>
      </c>
    </row>
    <row r="1358" spans="1:95">
      <c r="A1358">
        <v>1309458</v>
      </c>
      <c r="B1358" t="s">
        <v>673</v>
      </c>
      <c r="C1358">
        <v>28</v>
      </c>
      <c r="D1358">
        <v>13259618</v>
      </c>
      <c r="E1358" s="1">
        <v>41435</v>
      </c>
      <c r="F1358" t="s">
        <v>643</v>
      </c>
      <c r="G1358">
        <v>239.99</v>
      </c>
      <c r="H1358">
        <v>0</v>
      </c>
      <c r="I1358">
        <v>0.20000833400000001</v>
      </c>
      <c r="J1358">
        <v>191.99</v>
      </c>
      <c r="K1358">
        <v>191.99</v>
      </c>
      <c r="L1358" t="s">
        <v>644</v>
      </c>
      <c r="M1358" t="s">
        <v>96</v>
      </c>
      <c r="N1358" t="s">
        <v>97</v>
      </c>
      <c r="O1358" t="s">
        <v>97</v>
      </c>
      <c r="P1358" t="s">
        <v>675</v>
      </c>
      <c r="Q1358">
        <v>99.99</v>
      </c>
      <c r="R1358">
        <v>0</v>
      </c>
      <c r="S1358">
        <v>0</v>
      </c>
      <c r="T1358">
        <v>99.99</v>
      </c>
      <c r="U1358">
        <v>99.99</v>
      </c>
      <c r="V1358" t="s">
        <v>97</v>
      </c>
      <c r="W1358" t="s">
        <v>96</v>
      </c>
      <c r="X1358" t="s">
        <v>303</v>
      </c>
      <c r="Y1358" t="s">
        <v>1142</v>
      </c>
      <c r="Z1358">
        <v>13259618</v>
      </c>
      <c r="AA1358" t="s">
        <v>978</v>
      </c>
      <c r="AB1358">
        <v>99.99</v>
      </c>
      <c r="AC1358">
        <v>0</v>
      </c>
      <c r="AD1358">
        <v>0</v>
      </c>
      <c r="AE1358">
        <v>0</v>
      </c>
      <c r="AF1358">
        <v>99.99</v>
      </c>
      <c r="AG1358" t="s">
        <v>97</v>
      </c>
      <c r="AH1358" t="s">
        <v>96</v>
      </c>
      <c r="AI1358" t="s">
        <v>97</v>
      </c>
      <c r="AJ1358" t="s">
        <v>97</v>
      </c>
      <c r="AK1358">
        <v>1</v>
      </c>
      <c r="AL1358">
        <v>1</v>
      </c>
      <c r="AM1358">
        <v>1</v>
      </c>
      <c r="AN1358">
        <v>48</v>
      </c>
      <c r="AO1358">
        <v>3</v>
      </c>
      <c r="AP1358">
        <v>3</v>
      </c>
      <c r="AQ1358">
        <v>92</v>
      </c>
      <c r="AR1358">
        <v>92</v>
      </c>
      <c r="AS1358">
        <v>140</v>
      </c>
      <c r="AT1358">
        <v>140</v>
      </c>
      <c r="AU1358">
        <v>1.9200920092009199</v>
      </c>
      <c r="AV1358">
        <v>1.9200920092009199</v>
      </c>
      <c r="AW1358">
        <v>2.4001400140014</v>
      </c>
      <c r="AX1358">
        <v>2.4001400140014</v>
      </c>
      <c r="AY1358">
        <v>1</v>
      </c>
      <c r="AZ1358" s="1">
        <v>41386</v>
      </c>
      <c r="BA1358" s="1">
        <v>41519</v>
      </c>
      <c r="BB1358">
        <v>39</v>
      </c>
      <c r="BC1358">
        <v>9</v>
      </c>
      <c r="BD1358">
        <v>1</v>
      </c>
      <c r="BE1358">
        <v>191.99</v>
      </c>
      <c r="BF1358">
        <v>191.99</v>
      </c>
      <c r="BG1358">
        <v>0</v>
      </c>
      <c r="BH1358">
        <v>0</v>
      </c>
      <c r="BI1358" t="s">
        <v>93</v>
      </c>
      <c r="BJ1358" t="s">
        <v>93</v>
      </c>
      <c r="BK1358" t="s">
        <v>93</v>
      </c>
      <c r="BL1358" t="s">
        <v>93</v>
      </c>
      <c r="BM1358" t="s">
        <v>93</v>
      </c>
      <c r="BN1358" t="s">
        <v>93</v>
      </c>
      <c r="BO1358" t="s">
        <v>93</v>
      </c>
      <c r="BP1358" t="s">
        <v>93</v>
      </c>
      <c r="BQ1358" t="s">
        <v>93</v>
      </c>
      <c r="BR1358" t="s">
        <v>93</v>
      </c>
      <c r="BS1358" t="s">
        <v>93</v>
      </c>
      <c r="BT1358" t="s">
        <v>93</v>
      </c>
      <c r="BU1358" t="s">
        <v>93</v>
      </c>
      <c r="BV1358" t="s">
        <v>93</v>
      </c>
      <c r="BW1358" t="s">
        <v>93</v>
      </c>
      <c r="BX1358" t="s">
        <v>93</v>
      </c>
      <c r="BY1358" t="s">
        <v>93</v>
      </c>
      <c r="BZ1358" t="s">
        <v>93</v>
      </c>
      <c r="CA1358" t="s">
        <v>93</v>
      </c>
      <c r="CB1358" t="s">
        <v>93</v>
      </c>
      <c r="CC1358" t="s">
        <v>93</v>
      </c>
      <c r="CD1358" t="s">
        <v>93</v>
      </c>
      <c r="CE1358" t="s">
        <v>93</v>
      </c>
      <c r="CF1358" t="s">
        <v>93</v>
      </c>
      <c r="CG1358" t="s">
        <v>93</v>
      </c>
      <c r="CH1358" t="s">
        <v>93</v>
      </c>
      <c r="CI1358" t="s">
        <v>93</v>
      </c>
      <c r="CJ1358" t="s">
        <v>93</v>
      </c>
      <c r="CK1358" t="s">
        <v>93</v>
      </c>
      <c r="CL1358" t="s">
        <v>93</v>
      </c>
      <c r="CM1358" t="s">
        <v>93</v>
      </c>
      <c r="CN1358">
        <v>11</v>
      </c>
      <c r="CO1358">
        <v>11</v>
      </c>
      <c r="CP1358">
        <v>0</v>
      </c>
      <c r="CQ1358">
        <v>1</v>
      </c>
    </row>
    <row r="1359" spans="1:95">
      <c r="A1359">
        <v>1309463</v>
      </c>
      <c r="B1359" t="s">
        <v>678</v>
      </c>
      <c r="C1359">
        <v>28</v>
      </c>
      <c r="D1359">
        <v>14073175</v>
      </c>
      <c r="E1359" s="1">
        <v>41435</v>
      </c>
      <c r="F1359" t="s">
        <v>643</v>
      </c>
      <c r="G1359">
        <v>239.99</v>
      </c>
      <c r="H1359">
        <v>0</v>
      </c>
      <c r="I1359">
        <v>0.20000833400000001</v>
      </c>
      <c r="J1359">
        <v>191.99</v>
      </c>
      <c r="K1359">
        <v>191.99</v>
      </c>
      <c r="L1359" t="s">
        <v>644</v>
      </c>
      <c r="M1359" t="s">
        <v>96</v>
      </c>
      <c r="N1359" t="s">
        <v>97</v>
      </c>
      <c r="O1359" t="s">
        <v>97</v>
      </c>
      <c r="P1359" t="s">
        <v>665</v>
      </c>
      <c r="Q1359">
        <v>84.78</v>
      </c>
      <c r="R1359">
        <v>0</v>
      </c>
      <c r="S1359">
        <v>0</v>
      </c>
      <c r="T1359">
        <v>84.78</v>
      </c>
      <c r="U1359">
        <v>84.78</v>
      </c>
      <c r="V1359" t="s">
        <v>97</v>
      </c>
      <c r="W1359" t="s">
        <v>96</v>
      </c>
      <c r="X1359" t="s">
        <v>303</v>
      </c>
      <c r="Y1359" t="s">
        <v>979</v>
      </c>
      <c r="Z1359">
        <v>14073175</v>
      </c>
      <c r="AA1359" t="s">
        <v>980</v>
      </c>
      <c r="AB1359">
        <v>110</v>
      </c>
      <c r="AC1359">
        <v>0</v>
      </c>
      <c r="AD1359">
        <v>0</v>
      </c>
      <c r="AE1359">
        <v>0</v>
      </c>
      <c r="AF1359">
        <v>110</v>
      </c>
      <c r="AG1359" s="2" t="s">
        <v>1359</v>
      </c>
      <c r="AH1359" t="s">
        <v>96</v>
      </c>
      <c r="AI1359" t="s">
        <v>97</v>
      </c>
      <c r="AJ1359" t="s">
        <v>97</v>
      </c>
      <c r="AK1359">
        <v>1</v>
      </c>
      <c r="AL1359">
        <v>1</v>
      </c>
      <c r="AM1359">
        <v>1</v>
      </c>
      <c r="AN1359">
        <v>48</v>
      </c>
      <c r="AO1359">
        <v>3</v>
      </c>
      <c r="AP1359">
        <v>850</v>
      </c>
      <c r="AQ1359">
        <v>107.21</v>
      </c>
      <c r="AR1359">
        <v>81.99</v>
      </c>
      <c r="AS1359">
        <v>155.21</v>
      </c>
      <c r="AT1359">
        <v>129.99</v>
      </c>
      <c r="AU1359">
        <v>2.2645671148855899</v>
      </c>
      <c r="AV1359">
        <v>1.74536363636364</v>
      </c>
      <c r="AW1359">
        <v>2.8307383816937999</v>
      </c>
      <c r="AX1359">
        <v>2.1817272727272701</v>
      </c>
      <c r="AY1359">
        <v>1</v>
      </c>
      <c r="AZ1359" s="1">
        <v>41386</v>
      </c>
      <c r="BA1359" s="1">
        <v>41519</v>
      </c>
      <c r="BB1359">
        <v>39</v>
      </c>
      <c r="BC1359">
        <v>9</v>
      </c>
      <c r="BD1359">
        <v>2</v>
      </c>
      <c r="BE1359">
        <v>191.99</v>
      </c>
      <c r="BF1359">
        <v>191.99</v>
      </c>
      <c r="BG1359">
        <v>0</v>
      </c>
      <c r="BH1359">
        <v>0</v>
      </c>
      <c r="BI1359">
        <v>3</v>
      </c>
      <c r="BJ1359">
        <v>2</v>
      </c>
      <c r="BK1359">
        <v>1</v>
      </c>
      <c r="BL1359">
        <v>3</v>
      </c>
      <c r="BM1359">
        <v>27</v>
      </c>
      <c r="BN1359">
        <v>36</v>
      </c>
      <c r="BO1359">
        <v>4.3611111111111098</v>
      </c>
      <c r="BP1359">
        <v>1.6388888888888899</v>
      </c>
      <c r="BQ1359">
        <v>0</v>
      </c>
      <c r="BR1359">
        <v>30</v>
      </c>
      <c r="BS1359">
        <v>0.83333333333333304</v>
      </c>
      <c r="BT1359">
        <v>5</v>
      </c>
      <c r="BU1359">
        <v>0.13888888888888901</v>
      </c>
      <c r="BV1359">
        <v>8.3333333333333301E-2</v>
      </c>
      <c r="BW1359">
        <v>0.75</v>
      </c>
      <c r="BX1359">
        <v>2.3333333333333299</v>
      </c>
      <c r="BY1359">
        <v>84</v>
      </c>
      <c r="BZ1359">
        <v>2.7222222222222201</v>
      </c>
      <c r="CA1359">
        <v>98</v>
      </c>
      <c r="CB1359">
        <v>-0.38888888888888901</v>
      </c>
      <c r="CC1359">
        <v>-14</v>
      </c>
      <c r="CD1359">
        <v>6</v>
      </c>
      <c r="CE1359">
        <v>9</v>
      </c>
      <c r="CF1359">
        <v>13</v>
      </c>
      <c r="CG1359">
        <v>34</v>
      </c>
      <c r="CH1359">
        <v>0</v>
      </c>
      <c r="CI1359">
        <v>0</v>
      </c>
      <c r="CJ1359">
        <v>0</v>
      </c>
      <c r="CK1359">
        <v>0</v>
      </c>
      <c r="CL1359">
        <v>0</v>
      </c>
      <c r="CM1359">
        <v>0</v>
      </c>
      <c r="CN1359">
        <v>2</v>
      </c>
      <c r="CO1359">
        <v>2</v>
      </c>
      <c r="CP1359">
        <v>0</v>
      </c>
      <c r="CQ1359">
        <v>4</v>
      </c>
    </row>
    <row r="1360" spans="1:95">
      <c r="A1360">
        <v>1309464</v>
      </c>
      <c r="B1360" t="s">
        <v>682</v>
      </c>
      <c r="C1360">
        <v>28</v>
      </c>
      <c r="D1360">
        <v>10638016</v>
      </c>
      <c r="E1360" s="1">
        <v>41435</v>
      </c>
      <c r="F1360" t="s">
        <v>643</v>
      </c>
      <c r="G1360">
        <v>239.99</v>
      </c>
      <c r="H1360">
        <v>0</v>
      </c>
      <c r="I1360">
        <v>0.20000833400000001</v>
      </c>
      <c r="J1360">
        <v>191.99</v>
      </c>
      <c r="K1360">
        <v>191.99</v>
      </c>
      <c r="L1360" t="s">
        <v>644</v>
      </c>
      <c r="M1360" t="s">
        <v>96</v>
      </c>
      <c r="N1360" t="s">
        <v>97</v>
      </c>
      <c r="O1360" t="s">
        <v>97</v>
      </c>
      <c r="P1360" t="s">
        <v>683</v>
      </c>
      <c r="Q1360">
        <v>92.99</v>
      </c>
      <c r="R1360">
        <v>0</v>
      </c>
      <c r="S1360">
        <v>0</v>
      </c>
      <c r="T1360">
        <v>92.99</v>
      </c>
      <c r="U1360">
        <v>92.99</v>
      </c>
      <c r="V1360" t="s">
        <v>97</v>
      </c>
      <c r="W1360" t="s">
        <v>96</v>
      </c>
      <c r="X1360" t="s">
        <v>303</v>
      </c>
      <c r="Y1360" t="s">
        <v>1059</v>
      </c>
      <c r="Z1360">
        <v>10638016</v>
      </c>
      <c r="AA1360" t="s">
        <v>981</v>
      </c>
      <c r="AB1360">
        <v>99</v>
      </c>
      <c r="AC1360">
        <v>0</v>
      </c>
      <c r="AD1360">
        <v>0</v>
      </c>
      <c r="AE1360">
        <v>0</v>
      </c>
      <c r="AF1360">
        <v>99</v>
      </c>
      <c r="AG1360" s="2" t="s">
        <v>1360</v>
      </c>
      <c r="AH1360" t="s">
        <v>236</v>
      </c>
      <c r="AI1360" t="s">
        <v>97</v>
      </c>
      <c r="AJ1360" t="s">
        <v>97</v>
      </c>
      <c r="AK1360">
        <v>1</v>
      </c>
      <c r="AL1360">
        <v>1</v>
      </c>
      <c r="AM1360">
        <v>0</v>
      </c>
      <c r="AN1360">
        <v>48</v>
      </c>
      <c r="AO1360">
        <v>3</v>
      </c>
      <c r="AP1360">
        <v>898</v>
      </c>
      <c r="AQ1360">
        <v>99</v>
      </c>
      <c r="AR1360">
        <v>92.99</v>
      </c>
      <c r="AS1360">
        <v>147</v>
      </c>
      <c r="AT1360">
        <v>140.99</v>
      </c>
      <c r="AU1360">
        <v>2.0646306054414501</v>
      </c>
      <c r="AV1360">
        <v>1.93929292929293</v>
      </c>
      <c r="AW1360">
        <v>2.5808151414130598</v>
      </c>
      <c r="AX1360">
        <v>2.4241414141414102</v>
      </c>
      <c r="AY1360">
        <v>1</v>
      </c>
      <c r="AZ1360" s="1">
        <v>41386</v>
      </c>
      <c r="BA1360" s="1">
        <v>41519</v>
      </c>
      <c r="BB1360">
        <v>39</v>
      </c>
      <c r="BC1360">
        <v>9</v>
      </c>
      <c r="BD1360">
        <v>2</v>
      </c>
      <c r="BE1360">
        <v>191.99</v>
      </c>
      <c r="BF1360">
        <v>191.99</v>
      </c>
      <c r="BG1360">
        <v>2</v>
      </c>
      <c r="BH1360">
        <v>2</v>
      </c>
      <c r="BI1360" t="s">
        <v>93</v>
      </c>
      <c r="BJ1360" t="s">
        <v>93</v>
      </c>
      <c r="BK1360" t="s">
        <v>93</v>
      </c>
      <c r="BL1360" t="s">
        <v>93</v>
      </c>
      <c r="BM1360" t="s">
        <v>93</v>
      </c>
      <c r="BN1360" t="s">
        <v>93</v>
      </c>
      <c r="BO1360" t="s">
        <v>93</v>
      </c>
      <c r="BP1360" t="s">
        <v>93</v>
      </c>
      <c r="BQ1360" t="s">
        <v>93</v>
      </c>
      <c r="BR1360" t="s">
        <v>93</v>
      </c>
      <c r="BS1360" t="s">
        <v>93</v>
      </c>
      <c r="BT1360" t="s">
        <v>93</v>
      </c>
      <c r="BU1360" t="s">
        <v>93</v>
      </c>
      <c r="BV1360" t="s">
        <v>93</v>
      </c>
      <c r="BW1360" t="s">
        <v>93</v>
      </c>
      <c r="BX1360" t="s">
        <v>93</v>
      </c>
      <c r="BY1360" t="s">
        <v>93</v>
      </c>
      <c r="BZ1360" t="s">
        <v>93</v>
      </c>
      <c r="CA1360" t="s">
        <v>93</v>
      </c>
      <c r="CB1360" t="s">
        <v>93</v>
      </c>
      <c r="CC1360" t="s">
        <v>93</v>
      </c>
      <c r="CD1360" t="s">
        <v>93</v>
      </c>
      <c r="CE1360" t="s">
        <v>93</v>
      </c>
      <c r="CF1360" t="s">
        <v>93</v>
      </c>
      <c r="CG1360" t="s">
        <v>93</v>
      </c>
      <c r="CH1360" t="s">
        <v>93</v>
      </c>
      <c r="CI1360" t="s">
        <v>93</v>
      </c>
      <c r="CJ1360" t="s">
        <v>93</v>
      </c>
      <c r="CK1360" t="s">
        <v>93</v>
      </c>
      <c r="CL1360" t="s">
        <v>93</v>
      </c>
      <c r="CM1360" t="s">
        <v>93</v>
      </c>
      <c r="CN1360">
        <v>2</v>
      </c>
      <c r="CO1360">
        <v>2</v>
      </c>
      <c r="CP1360">
        <v>0</v>
      </c>
      <c r="CQ1360">
        <v>1</v>
      </c>
    </row>
    <row r="1361" spans="1:95">
      <c r="A1361">
        <v>1309465</v>
      </c>
      <c r="B1361" t="s">
        <v>93</v>
      </c>
      <c r="C1361">
        <v>28</v>
      </c>
      <c r="D1361">
        <v>10638022</v>
      </c>
      <c r="E1361" s="1">
        <v>41435</v>
      </c>
      <c r="F1361" t="s">
        <v>643</v>
      </c>
      <c r="G1361">
        <v>239.99</v>
      </c>
      <c r="H1361">
        <v>0</v>
      </c>
      <c r="I1361">
        <v>0.20000833400000001</v>
      </c>
      <c r="J1361">
        <v>191.99</v>
      </c>
      <c r="K1361">
        <v>191.99</v>
      </c>
      <c r="L1361" t="s">
        <v>1209</v>
      </c>
      <c r="M1361" t="s">
        <v>96</v>
      </c>
      <c r="N1361" t="s">
        <v>97</v>
      </c>
      <c r="O1361" t="s">
        <v>97</v>
      </c>
      <c r="P1361" t="s">
        <v>93</v>
      </c>
      <c r="Q1361" t="s">
        <v>93</v>
      </c>
      <c r="R1361" t="s">
        <v>93</v>
      </c>
      <c r="S1361" t="s">
        <v>93</v>
      </c>
      <c r="T1361" t="s">
        <v>93</v>
      </c>
      <c r="U1361" t="s">
        <v>93</v>
      </c>
      <c r="V1361" t="s">
        <v>93</v>
      </c>
      <c r="W1361" t="s">
        <v>93</v>
      </c>
      <c r="X1361" t="s">
        <v>93</v>
      </c>
      <c r="Y1361" t="s">
        <v>93</v>
      </c>
      <c r="Z1361">
        <v>10638022</v>
      </c>
      <c r="AA1361" t="s">
        <v>982</v>
      </c>
      <c r="AB1361">
        <v>99.99</v>
      </c>
      <c r="AC1361">
        <v>0</v>
      </c>
      <c r="AD1361">
        <v>0</v>
      </c>
      <c r="AE1361">
        <v>0</v>
      </c>
      <c r="AF1361">
        <v>99.99</v>
      </c>
      <c r="AG1361" s="2" t="s">
        <v>1361</v>
      </c>
      <c r="AH1361" t="s">
        <v>96</v>
      </c>
      <c r="AI1361" t="s">
        <v>97</v>
      </c>
      <c r="AJ1361" t="s">
        <v>97</v>
      </c>
      <c r="AK1361">
        <v>1</v>
      </c>
      <c r="AL1361">
        <v>0</v>
      </c>
      <c r="AM1361">
        <v>1</v>
      </c>
      <c r="AN1361">
        <v>63</v>
      </c>
      <c r="AO1361">
        <v>2</v>
      </c>
      <c r="AP1361">
        <v>899</v>
      </c>
      <c r="AQ1361" t="s">
        <v>93</v>
      </c>
      <c r="AR1361">
        <v>92</v>
      </c>
      <c r="AS1361" t="s">
        <v>93</v>
      </c>
      <c r="AT1361">
        <v>140</v>
      </c>
      <c r="AU1361" t="s">
        <v>93</v>
      </c>
      <c r="AV1361">
        <v>1.9200920092009199</v>
      </c>
      <c r="AW1361" t="s">
        <v>93</v>
      </c>
      <c r="AX1361">
        <v>2.4001400140014</v>
      </c>
      <c r="AY1361">
        <v>1</v>
      </c>
      <c r="AZ1361" s="1">
        <v>41386</v>
      </c>
      <c r="BA1361" s="1">
        <v>41519</v>
      </c>
      <c r="BB1361">
        <v>39</v>
      </c>
      <c r="BC1361">
        <v>9</v>
      </c>
      <c r="BD1361">
        <v>1</v>
      </c>
      <c r="BE1361">
        <v>191.99</v>
      </c>
      <c r="BF1361">
        <v>191.99</v>
      </c>
      <c r="BG1361">
        <v>1</v>
      </c>
      <c r="BH1361">
        <v>1</v>
      </c>
      <c r="BI1361" t="s">
        <v>93</v>
      </c>
      <c r="BJ1361" t="s">
        <v>93</v>
      </c>
      <c r="BK1361" t="s">
        <v>93</v>
      </c>
      <c r="BL1361" t="s">
        <v>93</v>
      </c>
      <c r="BM1361" t="s">
        <v>93</v>
      </c>
      <c r="BN1361" t="s">
        <v>93</v>
      </c>
      <c r="BO1361" t="s">
        <v>93</v>
      </c>
      <c r="BP1361" t="s">
        <v>93</v>
      </c>
      <c r="BQ1361" t="s">
        <v>93</v>
      </c>
      <c r="BR1361" t="s">
        <v>93</v>
      </c>
      <c r="BS1361" t="s">
        <v>93</v>
      </c>
      <c r="BT1361" t="s">
        <v>93</v>
      </c>
      <c r="BU1361" t="s">
        <v>93</v>
      </c>
      <c r="BV1361" t="s">
        <v>93</v>
      </c>
      <c r="BW1361" t="s">
        <v>93</v>
      </c>
      <c r="BX1361" t="s">
        <v>93</v>
      </c>
      <c r="BY1361" t="s">
        <v>93</v>
      </c>
      <c r="BZ1361" t="s">
        <v>93</v>
      </c>
      <c r="CA1361" t="s">
        <v>93</v>
      </c>
      <c r="CB1361" t="s">
        <v>93</v>
      </c>
      <c r="CC1361" t="s">
        <v>93</v>
      </c>
      <c r="CD1361" t="s">
        <v>93</v>
      </c>
      <c r="CE1361" t="s">
        <v>93</v>
      </c>
      <c r="CF1361" t="s">
        <v>93</v>
      </c>
      <c r="CG1361" t="s">
        <v>93</v>
      </c>
      <c r="CH1361" t="s">
        <v>93</v>
      </c>
      <c r="CI1361" t="s">
        <v>93</v>
      </c>
      <c r="CJ1361" t="s">
        <v>93</v>
      </c>
      <c r="CK1361" t="s">
        <v>93</v>
      </c>
      <c r="CL1361" t="s">
        <v>93</v>
      </c>
      <c r="CM1361" t="s">
        <v>93</v>
      </c>
      <c r="CN1361" t="s">
        <v>93</v>
      </c>
      <c r="CO1361" t="s">
        <v>93</v>
      </c>
      <c r="CP1361" t="s">
        <v>93</v>
      </c>
      <c r="CQ1361" t="s">
        <v>93</v>
      </c>
    </row>
    <row r="1362" spans="1:95">
      <c r="A1362">
        <v>1309650</v>
      </c>
      <c r="B1362" t="s">
        <v>705</v>
      </c>
      <c r="C1362">
        <v>28</v>
      </c>
      <c r="D1362">
        <v>13847648</v>
      </c>
      <c r="E1362" s="1">
        <v>41435</v>
      </c>
      <c r="F1362" t="s">
        <v>643</v>
      </c>
      <c r="G1362">
        <v>219.99</v>
      </c>
      <c r="H1362">
        <v>0</v>
      </c>
      <c r="I1362">
        <v>0.15000681900000001</v>
      </c>
      <c r="J1362">
        <v>186.99</v>
      </c>
      <c r="K1362">
        <v>186.99</v>
      </c>
      <c r="L1362" t="s">
        <v>644</v>
      </c>
      <c r="M1362" t="s">
        <v>96</v>
      </c>
      <c r="N1362" t="s">
        <v>97</v>
      </c>
      <c r="O1362" t="s">
        <v>97</v>
      </c>
      <c r="P1362" t="s">
        <v>706</v>
      </c>
      <c r="Q1362">
        <v>83.45</v>
      </c>
      <c r="R1362">
        <v>0</v>
      </c>
      <c r="S1362">
        <v>0</v>
      </c>
      <c r="T1362">
        <v>83.45</v>
      </c>
      <c r="U1362">
        <v>83.45</v>
      </c>
      <c r="V1362" t="s">
        <v>97</v>
      </c>
      <c r="W1362" t="s">
        <v>96</v>
      </c>
      <c r="X1362" t="s">
        <v>303</v>
      </c>
      <c r="Y1362" t="s">
        <v>707</v>
      </c>
      <c r="Z1362">
        <v>13847648</v>
      </c>
      <c r="AA1362" t="s">
        <v>987</v>
      </c>
      <c r="AB1362">
        <v>99</v>
      </c>
      <c r="AC1362">
        <v>0</v>
      </c>
      <c r="AD1362">
        <v>0</v>
      </c>
      <c r="AE1362">
        <v>0</v>
      </c>
      <c r="AF1362">
        <v>99</v>
      </c>
      <c r="AG1362" s="2" t="s">
        <v>1369</v>
      </c>
      <c r="AH1362" t="s">
        <v>96</v>
      </c>
      <c r="AI1362" t="s">
        <v>97</v>
      </c>
      <c r="AJ1362" t="s">
        <v>97</v>
      </c>
      <c r="AK1362">
        <v>1</v>
      </c>
      <c r="AL1362">
        <v>1</v>
      </c>
      <c r="AM1362">
        <v>1</v>
      </c>
      <c r="AN1362">
        <v>48</v>
      </c>
      <c r="AO1362">
        <v>3</v>
      </c>
      <c r="AP1362">
        <v>937</v>
      </c>
      <c r="AQ1362">
        <v>103.54</v>
      </c>
      <c r="AR1362">
        <v>87.99</v>
      </c>
      <c r="AS1362">
        <v>136.54</v>
      </c>
      <c r="AT1362">
        <v>120.99</v>
      </c>
      <c r="AU1362">
        <v>2.2407429598561999</v>
      </c>
      <c r="AV1362">
        <v>1.88878787878788</v>
      </c>
      <c r="AW1362">
        <v>2.6361893349311001</v>
      </c>
      <c r="AX1362">
        <v>2.2221212121212099</v>
      </c>
      <c r="AY1362">
        <v>1</v>
      </c>
      <c r="AZ1362" s="1">
        <v>41386</v>
      </c>
      <c r="BA1362" s="1">
        <v>41519</v>
      </c>
      <c r="BB1362">
        <v>39</v>
      </c>
      <c r="BC1362">
        <v>9</v>
      </c>
      <c r="BD1362">
        <v>2</v>
      </c>
      <c r="BE1362">
        <v>186.99</v>
      </c>
      <c r="BF1362">
        <v>186.99</v>
      </c>
      <c r="BG1362">
        <v>0</v>
      </c>
      <c r="BH1362">
        <v>0</v>
      </c>
      <c r="BI1362">
        <v>5</v>
      </c>
      <c r="BJ1362">
        <v>1</v>
      </c>
      <c r="BK1362">
        <v>7</v>
      </c>
      <c r="BL1362">
        <v>9</v>
      </c>
      <c r="BM1362">
        <v>18</v>
      </c>
      <c r="BN1362">
        <v>40</v>
      </c>
      <c r="BO1362">
        <v>3.85</v>
      </c>
      <c r="BP1362">
        <v>5.05</v>
      </c>
      <c r="BQ1362">
        <v>0</v>
      </c>
      <c r="BR1362">
        <v>27</v>
      </c>
      <c r="BS1362">
        <v>0.67500000000000004</v>
      </c>
      <c r="BT1362">
        <v>6</v>
      </c>
      <c r="BU1362">
        <v>0.15</v>
      </c>
      <c r="BV1362">
        <v>0.125</v>
      </c>
      <c r="BW1362">
        <v>0.45</v>
      </c>
      <c r="BX1362">
        <v>1.7</v>
      </c>
      <c r="BY1362">
        <v>68</v>
      </c>
      <c r="BZ1362">
        <v>2.15</v>
      </c>
      <c r="CA1362">
        <v>86</v>
      </c>
      <c r="CB1362">
        <v>-0.45</v>
      </c>
      <c r="CC1362">
        <v>-18</v>
      </c>
      <c r="CD1362">
        <v>8</v>
      </c>
      <c r="CE1362">
        <v>8</v>
      </c>
      <c r="CF1362">
        <v>9</v>
      </c>
      <c r="CG1362">
        <v>17</v>
      </c>
      <c r="CH1362">
        <v>0</v>
      </c>
      <c r="CI1362">
        <v>0</v>
      </c>
      <c r="CJ1362">
        <v>0</v>
      </c>
      <c r="CK1362">
        <v>0</v>
      </c>
      <c r="CL1362">
        <v>0</v>
      </c>
      <c r="CM1362">
        <v>0</v>
      </c>
      <c r="CN1362">
        <v>29</v>
      </c>
      <c r="CO1362">
        <v>18</v>
      </c>
      <c r="CP1362">
        <v>11</v>
      </c>
      <c r="CQ1362">
        <v>2</v>
      </c>
    </row>
    <row r="1363" spans="1:95">
      <c r="A1363">
        <v>1309651</v>
      </c>
      <c r="B1363" t="s">
        <v>93</v>
      </c>
      <c r="C1363">
        <v>28</v>
      </c>
      <c r="D1363">
        <v>10638015</v>
      </c>
      <c r="E1363" s="1">
        <v>41435</v>
      </c>
      <c r="F1363" t="s">
        <v>643</v>
      </c>
      <c r="G1363">
        <v>219.99</v>
      </c>
      <c r="H1363">
        <v>0</v>
      </c>
      <c r="I1363">
        <v>0.15000681900000001</v>
      </c>
      <c r="J1363">
        <v>186.99</v>
      </c>
      <c r="K1363">
        <v>186.99</v>
      </c>
      <c r="L1363" t="s">
        <v>1227</v>
      </c>
      <c r="M1363" t="s">
        <v>96</v>
      </c>
      <c r="N1363" t="s">
        <v>97</v>
      </c>
      <c r="O1363" t="s">
        <v>97</v>
      </c>
      <c r="P1363" t="s">
        <v>93</v>
      </c>
      <c r="Q1363" t="s">
        <v>93</v>
      </c>
      <c r="R1363" t="s">
        <v>93</v>
      </c>
      <c r="S1363" t="s">
        <v>93</v>
      </c>
      <c r="T1363" t="s">
        <v>93</v>
      </c>
      <c r="U1363" t="s">
        <v>93</v>
      </c>
      <c r="V1363" t="s">
        <v>93</v>
      </c>
      <c r="W1363" t="s">
        <v>93</v>
      </c>
      <c r="X1363" t="s">
        <v>93</v>
      </c>
      <c r="Y1363" t="s">
        <v>93</v>
      </c>
      <c r="Z1363">
        <v>10638015</v>
      </c>
      <c r="AA1363" t="s">
        <v>988</v>
      </c>
      <c r="AB1363">
        <v>99.09</v>
      </c>
      <c r="AC1363">
        <v>0</v>
      </c>
      <c r="AD1363">
        <v>0</v>
      </c>
      <c r="AE1363">
        <v>0</v>
      </c>
      <c r="AF1363">
        <v>99.09</v>
      </c>
      <c r="AG1363" s="2" t="s">
        <v>1370</v>
      </c>
      <c r="AH1363" t="s">
        <v>96</v>
      </c>
      <c r="AI1363" t="s">
        <v>97</v>
      </c>
      <c r="AJ1363" t="s">
        <v>97</v>
      </c>
      <c r="AK1363">
        <v>1</v>
      </c>
      <c r="AL1363">
        <v>0</v>
      </c>
      <c r="AM1363">
        <v>1</v>
      </c>
      <c r="AN1363">
        <v>69</v>
      </c>
      <c r="AO1363">
        <v>2</v>
      </c>
      <c r="AP1363">
        <v>917</v>
      </c>
      <c r="AQ1363" t="s">
        <v>93</v>
      </c>
      <c r="AR1363">
        <v>87.9</v>
      </c>
      <c r="AS1363" t="s">
        <v>93</v>
      </c>
      <c r="AT1363">
        <v>120.9</v>
      </c>
      <c r="AU1363" t="s">
        <v>93</v>
      </c>
      <c r="AV1363">
        <v>1.8870723584619999</v>
      </c>
      <c r="AW1363" t="s">
        <v>93</v>
      </c>
      <c r="AX1363">
        <v>2.22010293672419</v>
      </c>
      <c r="AY1363">
        <v>1</v>
      </c>
      <c r="AZ1363" s="1">
        <v>41386</v>
      </c>
      <c r="BA1363" s="1">
        <v>41519</v>
      </c>
      <c r="BB1363">
        <v>39</v>
      </c>
      <c r="BC1363">
        <v>9</v>
      </c>
      <c r="BD1363">
        <v>1</v>
      </c>
      <c r="BE1363">
        <v>186.99</v>
      </c>
      <c r="BF1363">
        <v>186.99</v>
      </c>
      <c r="BG1363">
        <v>0</v>
      </c>
      <c r="BH1363">
        <v>0</v>
      </c>
      <c r="BI1363" t="s">
        <v>93</v>
      </c>
      <c r="BJ1363" t="s">
        <v>93</v>
      </c>
      <c r="BK1363" t="s">
        <v>93</v>
      </c>
      <c r="BL1363" t="s">
        <v>93</v>
      </c>
      <c r="BM1363" t="s">
        <v>93</v>
      </c>
      <c r="BN1363" t="s">
        <v>93</v>
      </c>
      <c r="BO1363" t="s">
        <v>93</v>
      </c>
      <c r="BP1363" t="s">
        <v>93</v>
      </c>
      <c r="BQ1363" t="s">
        <v>93</v>
      </c>
      <c r="BR1363" t="s">
        <v>93</v>
      </c>
      <c r="BS1363" t="s">
        <v>93</v>
      </c>
      <c r="BT1363" t="s">
        <v>93</v>
      </c>
      <c r="BU1363" t="s">
        <v>93</v>
      </c>
      <c r="BV1363" t="s">
        <v>93</v>
      </c>
      <c r="BW1363" t="s">
        <v>93</v>
      </c>
      <c r="BX1363" t="s">
        <v>93</v>
      </c>
      <c r="BY1363" t="s">
        <v>93</v>
      </c>
      <c r="BZ1363" t="s">
        <v>93</v>
      </c>
      <c r="CA1363" t="s">
        <v>93</v>
      </c>
      <c r="CB1363" t="s">
        <v>93</v>
      </c>
      <c r="CC1363" t="s">
        <v>93</v>
      </c>
      <c r="CD1363" t="s">
        <v>93</v>
      </c>
      <c r="CE1363" t="s">
        <v>93</v>
      </c>
      <c r="CF1363" t="s">
        <v>93</v>
      </c>
      <c r="CG1363" t="s">
        <v>93</v>
      </c>
      <c r="CH1363" t="s">
        <v>93</v>
      </c>
      <c r="CI1363" t="s">
        <v>93</v>
      </c>
      <c r="CJ1363" t="s">
        <v>93</v>
      </c>
      <c r="CK1363" t="s">
        <v>93</v>
      </c>
      <c r="CL1363" t="s">
        <v>93</v>
      </c>
      <c r="CM1363" t="s">
        <v>93</v>
      </c>
      <c r="CN1363" t="s">
        <v>93</v>
      </c>
      <c r="CO1363" t="s">
        <v>93</v>
      </c>
      <c r="CP1363" t="s">
        <v>93</v>
      </c>
      <c r="CQ1363">
        <v>1</v>
      </c>
    </row>
    <row r="1364" spans="1:95">
      <c r="A1364">
        <v>1309423</v>
      </c>
      <c r="B1364" t="s">
        <v>642</v>
      </c>
      <c r="C1364">
        <v>29</v>
      </c>
      <c r="D1364">
        <v>11261192</v>
      </c>
      <c r="E1364" s="1">
        <v>41442</v>
      </c>
      <c r="F1364" t="s">
        <v>643</v>
      </c>
      <c r="G1364">
        <v>239.99</v>
      </c>
      <c r="H1364">
        <v>0</v>
      </c>
      <c r="I1364">
        <v>0.25001041699999998</v>
      </c>
      <c r="J1364">
        <v>179.99</v>
      </c>
      <c r="K1364">
        <v>179.99</v>
      </c>
      <c r="L1364" t="s">
        <v>644</v>
      </c>
      <c r="M1364" t="s">
        <v>96</v>
      </c>
      <c r="N1364" t="s">
        <v>97</v>
      </c>
      <c r="O1364" t="s">
        <v>97</v>
      </c>
      <c r="P1364" t="s">
        <v>645</v>
      </c>
      <c r="Q1364">
        <v>94.47</v>
      </c>
      <c r="R1364">
        <v>0</v>
      </c>
      <c r="S1364">
        <v>0</v>
      </c>
      <c r="T1364">
        <v>94.47</v>
      </c>
      <c r="U1364">
        <v>94.47</v>
      </c>
      <c r="V1364" t="s">
        <v>97</v>
      </c>
      <c r="W1364" t="s">
        <v>96</v>
      </c>
      <c r="X1364" t="s">
        <v>303</v>
      </c>
      <c r="Y1364" t="s">
        <v>972</v>
      </c>
      <c r="Z1364">
        <v>11261192</v>
      </c>
      <c r="AA1364" t="s">
        <v>647</v>
      </c>
      <c r="AB1364">
        <v>100</v>
      </c>
      <c r="AC1364">
        <v>0</v>
      </c>
      <c r="AD1364">
        <v>0</v>
      </c>
      <c r="AE1364">
        <v>0</v>
      </c>
      <c r="AF1364">
        <v>100</v>
      </c>
      <c r="AG1364" t="s">
        <v>97</v>
      </c>
      <c r="AH1364" t="s">
        <v>96</v>
      </c>
      <c r="AI1364" t="s">
        <v>97</v>
      </c>
      <c r="AJ1364" t="s">
        <v>97</v>
      </c>
      <c r="AK1364">
        <v>1</v>
      </c>
      <c r="AL1364">
        <v>1</v>
      </c>
      <c r="AM1364">
        <v>1</v>
      </c>
      <c r="AN1364">
        <v>48</v>
      </c>
      <c r="AO1364">
        <v>3</v>
      </c>
      <c r="AP1364">
        <v>3</v>
      </c>
      <c r="AQ1364">
        <v>85.52</v>
      </c>
      <c r="AR1364">
        <v>79.989999999999995</v>
      </c>
      <c r="AS1364">
        <v>145.52000000000001</v>
      </c>
      <c r="AT1364">
        <v>139.99</v>
      </c>
      <c r="AU1364">
        <v>1.90526092939558</v>
      </c>
      <c r="AV1364">
        <v>1.7999000000000001</v>
      </c>
      <c r="AW1364">
        <v>2.5403831904308198</v>
      </c>
      <c r="AX1364">
        <v>2.3999000000000001</v>
      </c>
      <c r="AY1364">
        <v>1</v>
      </c>
      <c r="AZ1364" s="1">
        <v>41386</v>
      </c>
      <c r="BA1364" s="1">
        <v>41519</v>
      </c>
      <c r="BB1364">
        <v>39</v>
      </c>
      <c r="BC1364">
        <v>9</v>
      </c>
      <c r="BD1364">
        <v>2</v>
      </c>
      <c r="BE1364">
        <v>179.99</v>
      </c>
      <c r="BF1364">
        <v>179.99</v>
      </c>
      <c r="BG1364">
        <v>0</v>
      </c>
      <c r="BH1364">
        <v>0</v>
      </c>
      <c r="BI1364">
        <v>14</v>
      </c>
      <c r="BJ1364">
        <v>9</v>
      </c>
      <c r="BK1364">
        <v>14</v>
      </c>
      <c r="BL1364">
        <v>40</v>
      </c>
      <c r="BM1364">
        <v>95</v>
      </c>
      <c r="BN1364">
        <v>172</v>
      </c>
      <c r="BO1364">
        <v>4.1220930232558102</v>
      </c>
      <c r="BP1364">
        <v>1.9186046511627901</v>
      </c>
      <c r="BQ1364">
        <v>0</v>
      </c>
      <c r="BR1364">
        <v>135</v>
      </c>
      <c r="BS1364">
        <v>0.78488372093023295</v>
      </c>
      <c r="BT1364">
        <v>23</v>
      </c>
      <c r="BU1364">
        <v>0.13372093023255799</v>
      </c>
      <c r="BV1364">
        <v>8.1395348837209294E-2</v>
      </c>
      <c r="BW1364">
        <v>0.55232558139534904</v>
      </c>
      <c r="BX1364">
        <v>2.6802325581395299</v>
      </c>
      <c r="BY1364">
        <v>461</v>
      </c>
      <c r="BZ1364">
        <v>2.9418604651162799</v>
      </c>
      <c r="CA1364">
        <v>506</v>
      </c>
      <c r="CB1364">
        <v>-0.26162790697674398</v>
      </c>
      <c r="CC1364">
        <v>-45</v>
      </c>
      <c r="CD1364">
        <v>17</v>
      </c>
      <c r="CE1364">
        <v>27</v>
      </c>
      <c r="CF1364">
        <v>47</v>
      </c>
      <c r="CG1364">
        <v>72</v>
      </c>
      <c r="CH1364">
        <v>0</v>
      </c>
      <c r="CI1364">
        <v>0</v>
      </c>
      <c r="CJ1364">
        <v>0</v>
      </c>
      <c r="CK1364">
        <v>0</v>
      </c>
      <c r="CL1364">
        <v>0</v>
      </c>
      <c r="CM1364">
        <v>0</v>
      </c>
      <c r="CN1364">
        <v>32</v>
      </c>
      <c r="CO1364">
        <v>18</v>
      </c>
      <c r="CP1364">
        <v>14</v>
      </c>
      <c r="CQ1364">
        <v>2</v>
      </c>
    </row>
    <row r="1365" spans="1:95">
      <c r="A1365">
        <v>1309427</v>
      </c>
      <c r="B1365" t="s">
        <v>1183</v>
      </c>
      <c r="C1365">
        <v>29</v>
      </c>
      <c r="D1365">
        <v>14508433</v>
      </c>
      <c r="E1365" s="1">
        <v>41442</v>
      </c>
      <c r="F1365" t="s">
        <v>643</v>
      </c>
      <c r="G1365">
        <v>239.99</v>
      </c>
      <c r="H1365">
        <v>0</v>
      </c>
      <c r="I1365">
        <v>0.25001041699999998</v>
      </c>
      <c r="J1365">
        <v>179.99</v>
      </c>
      <c r="K1365">
        <v>179.99</v>
      </c>
      <c r="L1365" t="s">
        <v>644</v>
      </c>
      <c r="M1365" t="s">
        <v>96</v>
      </c>
      <c r="N1365" t="s">
        <v>97</v>
      </c>
      <c r="O1365" t="s">
        <v>97</v>
      </c>
      <c r="P1365" t="s">
        <v>645</v>
      </c>
      <c r="Q1365">
        <v>94.47</v>
      </c>
      <c r="R1365">
        <v>0</v>
      </c>
      <c r="S1365">
        <v>0</v>
      </c>
      <c r="T1365">
        <v>94.47</v>
      </c>
      <c r="U1365">
        <v>94.47</v>
      </c>
      <c r="V1365" t="s">
        <v>97</v>
      </c>
      <c r="W1365" t="s">
        <v>96</v>
      </c>
      <c r="X1365" t="s">
        <v>303</v>
      </c>
      <c r="Y1365" t="s">
        <v>972</v>
      </c>
      <c r="Z1365">
        <v>14508433</v>
      </c>
      <c r="AA1365" t="s">
        <v>1184</v>
      </c>
      <c r="AB1365">
        <v>99.99</v>
      </c>
      <c r="AC1365">
        <v>0</v>
      </c>
      <c r="AD1365">
        <v>0</v>
      </c>
      <c r="AE1365">
        <v>0</v>
      </c>
      <c r="AF1365">
        <v>99.99</v>
      </c>
      <c r="AG1365" s="2" t="s">
        <v>1185</v>
      </c>
      <c r="AH1365" t="s">
        <v>236</v>
      </c>
      <c r="AI1365" t="s">
        <v>97</v>
      </c>
      <c r="AJ1365" t="s">
        <v>97</v>
      </c>
      <c r="AK1365">
        <v>1</v>
      </c>
      <c r="AL1365">
        <v>1</v>
      </c>
      <c r="AM1365">
        <v>0</v>
      </c>
      <c r="AN1365">
        <v>48</v>
      </c>
      <c r="AO1365">
        <v>3</v>
      </c>
      <c r="AP1365">
        <v>546</v>
      </c>
      <c r="AQ1365">
        <v>85.52</v>
      </c>
      <c r="AR1365">
        <v>80</v>
      </c>
      <c r="AS1365">
        <v>145.52000000000001</v>
      </c>
      <c r="AT1365">
        <v>140</v>
      </c>
      <c r="AU1365">
        <v>1.90526092939558</v>
      </c>
      <c r="AV1365">
        <v>1.8000800080007999</v>
      </c>
      <c r="AW1365">
        <v>2.5403831904308198</v>
      </c>
      <c r="AX1365">
        <v>2.4001400140014</v>
      </c>
      <c r="AY1365">
        <v>1</v>
      </c>
      <c r="AZ1365" s="1">
        <v>41386</v>
      </c>
      <c r="BA1365" s="1">
        <v>41519</v>
      </c>
      <c r="BB1365">
        <v>39</v>
      </c>
      <c r="BC1365">
        <v>9</v>
      </c>
      <c r="BD1365">
        <v>5</v>
      </c>
      <c r="BE1365">
        <v>179.99</v>
      </c>
      <c r="BF1365">
        <v>179.99</v>
      </c>
      <c r="BG1365">
        <v>6</v>
      </c>
      <c r="BH1365">
        <v>6</v>
      </c>
      <c r="BI1365">
        <v>14</v>
      </c>
      <c r="BJ1365">
        <v>9</v>
      </c>
      <c r="BK1365">
        <v>14</v>
      </c>
      <c r="BL1365">
        <v>40</v>
      </c>
      <c r="BM1365">
        <v>95</v>
      </c>
      <c r="BN1365">
        <v>172</v>
      </c>
      <c r="BO1365">
        <v>4.1220930232558102</v>
      </c>
      <c r="BP1365">
        <v>1.9186046511627901</v>
      </c>
      <c r="BQ1365">
        <v>0</v>
      </c>
      <c r="BR1365">
        <v>135</v>
      </c>
      <c r="BS1365">
        <v>0.78488372093023295</v>
      </c>
      <c r="BT1365">
        <v>23</v>
      </c>
      <c r="BU1365">
        <v>0.13372093023255799</v>
      </c>
      <c r="BV1365">
        <v>8.1395348837209294E-2</v>
      </c>
      <c r="BW1365">
        <v>0.55232558139534904</v>
      </c>
      <c r="BX1365">
        <v>2.6802325581395299</v>
      </c>
      <c r="BY1365">
        <v>461</v>
      </c>
      <c r="BZ1365">
        <v>2.9418604651162799</v>
      </c>
      <c r="CA1365">
        <v>506</v>
      </c>
      <c r="CB1365">
        <v>-0.26162790697674398</v>
      </c>
      <c r="CC1365">
        <v>-45</v>
      </c>
      <c r="CD1365">
        <v>17</v>
      </c>
      <c r="CE1365">
        <v>27</v>
      </c>
      <c r="CF1365">
        <v>47</v>
      </c>
      <c r="CG1365">
        <v>72</v>
      </c>
      <c r="CH1365">
        <v>0</v>
      </c>
      <c r="CI1365">
        <v>0</v>
      </c>
      <c r="CJ1365">
        <v>0</v>
      </c>
      <c r="CK1365">
        <v>0</v>
      </c>
      <c r="CL1365">
        <v>0</v>
      </c>
      <c r="CM1365">
        <v>0</v>
      </c>
      <c r="CN1365">
        <v>32</v>
      </c>
      <c r="CO1365">
        <v>18</v>
      </c>
      <c r="CP1365">
        <v>14</v>
      </c>
      <c r="CQ1365">
        <v>6</v>
      </c>
    </row>
    <row r="1366" spans="1:95">
      <c r="A1366">
        <v>1309436</v>
      </c>
      <c r="B1366" t="s">
        <v>1186</v>
      </c>
      <c r="C1366">
        <v>29</v>
      </c>
      <c r="D1366">
        <v>14505460</v>
      </c>
      <c r="E1366" s="1">
        <v>41442</v>
      </c>
      <c r="F1366" t="s">
        <v>643</v>
      </c>
      <c r="G1366">
        <v>239.99</v>
      </c>
      <c r="H1366">
        <v>0</v>
      </c>
      <c r="I1366">
        <v>0.25001041699999998</v>
      </c>
      <c r="J1366">
        <v>179.99</v>
      </c>
      <c r="K1366">
        <v>179.99</v>
      </c>
      <c r="L1366" t="s">
        <v>644</v>
      </c>
      <c r="M1366" t="s">
        <v>96</v>
      </c>
      <c r="N1366" t="s">
        <v>97</v>
      </c>
      <c r="O1366" t="s">
        <v>97</v>
      </c>
      <c r="P1366" t="s">
        <v>706</v>
      </c>
      <c r="Q1366">
        <v>111.99</v>
      </c>
      <c r="R1366">
        <v>0</v>
      </c>
      <c r="S1366">
        <v>0</v>
      </c>
      <c r="T1366">
        <v>111.99</v>
      </c>
      <c r="U1366">
        <v>111.99</v>
      </c>
      <c r="V1366" t="s">
        <v>97</v>
      </c>
      <c r="W1366" t="s">
        <v>96</v>
      </c>
      <c r="X1366" t="s">
        <v>303</v>
      </c>
      <c r="Y1366" t="s">
        <v>1187</v>
      </c>
      <c r="Z1366">
        <v>14505460</v>
      </c>
      <c r="AA1366" t="s">
        <v>1188</v>
      </c>
      <c r="AB1366">
        <v>111.99</v>
      </c>
      <c r="AC1366">
        <v>0</v>
      </c>
      <c r="AD1366">
        <v>0</v>
      </c>
      <c r="AE1366">
        <v>0</v>
      </c>
      <c r="AF1366">
        <v>111.99</v>
      </c>
      <c r="AG1366" s="2" t="s">
        <v>1358</v>
      </c>
      <c r="AH1366" t="s">
        <v>236</v>
      </c>
      <c r="AI1366" t="s">
        <v>97</v>
      </c>
      <c r="AJ1366" t="s">
        <v>97</v>
      </c>
      <c r="AK1366">
        <v>1</v>
      </c>
      <c r="AL1366">
        <v>1</v>
      </c>
      <c r="AM1366">
        <v>0</v>
      </c>
      <c r="AN1366">
        <v>48</v>
      </c>
      <c r="AO1366">
        <v>3</v>
      </c>
      <c r="AP1366">
        <v>933</v>
      </c>
      <c r="AQ1366">
        <v>68</v>
      </c>
      <c r="AR1366">
        <v>68</v>
      </c>
      <c r="AS1366">
        <v>128</v>
      </c>
      <c r="AT1366">
        <v>128</v>
      </c>
      <c r="AU1366">
        <v>1.60719707116707</v>
      </c>
      <c r="AV1366">
        <v>1.60719707116707</v>
      </c>
      <c r="AW1366">
        <v>2.14295919278507</v>
      </c>
      <c r="AX1366">
        <v>2.14295919278507</v>
      </c>
      <c r="AY1366">
        <v>1</v>
      </c>
      <c r="AZ1366" s="1">
        <v>41428</v>
      </c>
      <c r="BA1366" s="1">
        <v>41519</v>
      </c>
      <c r="BB1366">
        <v>33</v>
      </c>
      <c r="BC1366">
        <v>7</v>
      </c>
      <c r="BD1366">
        <v>1</v>
      </c>
      <c r="BE1366">
        <v>179.99</v>
      </c>
      <c r="BF1366">
        <v>179.99</v>
      </c>
      <c r="BG1366">
        <v>1</v>
      </c>
      <c r="BH1366">
        <v>1</v>
      </c>
      <c r="BI1366">
        <v>5</v>
      </c>
      <c r="BJ1366">
        <v>2</v>
      </c>
      <c r="BK1366">
        <v>7</v>
      </c>
      <c r="BL1366">
        <v>9</v>
      </c>
      <c r="BM1366">
        <v>19</v>
      </c>
      <c r="BN1366">
        <v>42</v>
      </c>
      <c r="BO1366">
        <v>3.8333333333333299</v>
      </c>
      <c r="BP1366">
        <v>4.8095238095238102</v>
      </c>
      <c r="BQ1366">
        <v>0</v>
      </c>
      <c r="BR1366">
        <v>28</v>
      </c>
      <c r="BS1366">
        <v>0.66666666666666696</v>
      </c>
      <c r="BT1366">
        <v>7</v>
      </c>
      <c r="BU1366">
        <v>0.16666666666666699</v>
      </c>
      <c r="BV1366">
        <v>0.119047619047619</v>
      </c>
      <c r="BW1366">
        <v>0.452380952380952</v>
      </c>
      <c r="BX1366">
        <v>1.71428571428571</v>
      </c>
      <c r="BY1366">
        <v>72</v>
      </c>
      <c r="BZ1366">
        <v>2.1666666666666701</v>
      </c>
      <c r="CA1366">
        <v>91</v>
      </c>
      <c r="CB1366">
        <v>-0.452380952380952</v>
      </c>
      <c r="CC1366">
        <v>-19</v>
      </c>
      <c r="CD1366">
        <v>8</v>
      </c>
      <c r="CE1366">
        <v>10</v>
      </c>
      <c r="CF1366">
        <v>11</v>
      </c>
      <c r="CG1366">
        <v>18</v>
      </c>
      <c r="CH1366">
        <v>0</v>
      </c>
      <c r="CI1366">
        <v>0</v>
      </c>
      <c r="CJ1366">
        <v>0</v>
      </c>
      <c r="CK1366">
        <v>0</v>
      </c>
      <c r="CL1366">
        <v>0</v>
      </c>
      <c r="CM1366">
        <v>0</v>
      </c>
      <c r="CN1366">
        <v>29</v>
      </c>
      <c r="CO1366">
        <v>18</v>
      </c>
      <c r="CP1366">
        <v>11</v>
      </c>
      <c r="CQ1366" t="s">
        <v>93</v>
      </c>
    </row>
    <row r="1367" spans="1:95">
      <c r="A1367">
        <v>1309438</v>
      </c>
      <c r="B1367" t="s">
        <v>649</v>
      </c>
      <c r="C1367">
        <v>29</v>
      </c>
      <c r="D1367">
        <v>12404369</v>
      </c>
      <c r="E1367" s="1">
        <v>41442</v>
      </c>
      <c r="F1367" t="s">
        <v>643</v>
      </c>
      <c r="G1367">
        <v>239.99</v>
      </c>
      <c r="H1367">
        <v>0</v>
      </c>
      <c r="I1367">
        <v>0.25001041699999998</v>
      </c>
      <c r="J1367">
        <v>179.99</v>
      </c>
      <c r="K1367">
        <v>179.99</v>
      </c>
      <c r="L1367" t="s">
        <v>644</v>
      </c>
      <c r="M1367" t="s">
        <v>96</v>
      </c>
      <c r="N1367" t="s">
        <v>97</v>
      </c>
      <c r="O1367" t="s">
        <v>97</v>
      </c>
      <c r="P1367" t="s">
        <v>645</v>
      </c>
      <c r="Q1367">
        <v>94.47</v>
      </c>
      <c r="R1367">
        <v>0</v>
      </c>
      <c r="S1367">
        <v>0</v>
      </c>
      <c r="T1367">
        <v>94.47</v>
      </c>
      <c r="U1367">
        <v>94.47</v>
      </c>
      <c r="V1367" t="s">
        <v>97</v>
      </c>
      <c r="W1367" t="s">
        <v>96</v>
      </c>
      <c r="X1367" t="s">
        <v>303</v>
      </c>
      <c r="Y1367" t="s">
        <v>972</v>
      </c>
      <c r="Z1367">
        <v>12404369</v>
      </c>
      <c r="AA1367" t="s">
        <v>647</v>
      </c>
      <c r="AB1367">
        <v>100</v>
      </c>
      <c r="AC1367">
        <v>0</v>
      </c>
      <c r="AD1367">
        <v>0</v>
      </c>
      <c r="AE1367">
        <v>0</v>
      </c>
      <c r="AF1367">
        <v>100</v>
      </c>
      <c r="AG1367" t="s">
        <v>97</v>
      </c>
      <c r="AH1367" t="s">
        <v>96</v>
      </c>
      <c r="AI1367" t="s">
        <v>97</v>
      </c>
      <c r="AJ1367" t="s">
        <v>97</v>
      </c>
      <c r="AK1367">
        <v>1</v>
      </c>
      <c r="AL1367">
        <v>1</v>
      </c>
      <c r="AM1367">
        <v>1</v>
      </c>
      <c r="AN1367">
        <v>48</v>
      </c>
      <c r="AO1367">
        <v>3</v>
      </c>
      <c r="AP1367">
        <v>3</v>
      </c>
      <c r="AQ1367">
        <v>85.52</v>
      </c>
      <c r="AR1367">
        <v>79.989999999999995</v>
      </c>
      <c r="AS1367">
        <v>145.52000000000001</v>
      </c>
      <c r="AT1367">
        <v>139.99</v>
      </c>
      <c r="AU1367">
        <v>1.90526092939558</v>
      </c>
      <c r="AV1367">
        <v>1.7999000000000001</v>
      </c>
      <c r="AW1367">
        <v>2.5403831904308198</v>
      </c>
      <c r="AX1367">
        <v>2.3999000000000001</v>
      </c>
      <c r="AY1367">
        <v>1</v>
      </c>
      <c r="AZ1367" s="1">
        <v>41386</v>
      </c>
      <c r="BA1367" s="1">
        <v>41519</v>
      </c>
      <c r="BB1367">
        <v>39</v>
      </c>
      <c r="BC1367">
        <v>9</v>
      </c>
      <c r="BD1367">
        <v>1</v>
      </c>
      <c r="BE1367">
        <v>179.99</v>
      </c>
      <c r="BF1367">
        <v>179.99</v>
      </c>
      <c r="BG1367">
        <v>0</v>
      </c>
      <c r="BH1367">
        <v>0</v>
      </c>
      <c r="BI1367">
        <v>14</v>
      </c>
      <c r="BJ1367">
        <v>9</v>
      </c>
      <c r="BK1367">
        <v>14</v>
      </c>
      <c r="BL1367">
        <v>40</v>
      </c>
      <c r="BM1367">
        <v>95</v>
      </c>
      <c r="BN1367">
        <v>172</v>
      </c>
      <c r="BO1367">
        <v>4.1220930232558102</v>
      </c>
      <c r="BP1367">
        <v>1.9186046511627901</v>
      </c>
      <c r="BQ1367">
        <v>0</v>
      </c>
      <c r="BR1367">
        <v>135</v>
      </c>
      <c r="BS1367">
        <v>0.78488372093023295</v>
      </c>
      <c r="BT1367">
        <v>23</v>
      </c>
      <c r="BU1367">
        <v>0.13372093023255799</v>
      </c>
      <c r="BV1367">
        <v>8.1395348837209294E-2</v>
      </c>
      <c r="BW1367">
        <v>0.55232558139534904</v>
      </c>
      <c r="BX1367">
        <v>2.6802325581395299</v>
      </c>
      <c r="BY1367">
        <v>461</v>
      </c>
      <c r="BZ1367">
        <v>2.9418604651162799</v>
      </c>
      <c r="CA1367">
        <v>506</v>
      </c>
      <c r="CB1367">
        <v>-0.26162790697674398</v>
      </c>
      <c r="CC1367">
        <v>-45</v>
      </c>
      <c r="CD1367">
        <v>17</v>
      </c>
      <c r="CE1367">
        <v>27</v>
      </c>
      <c r="CF1367">
        <v>47</v>
      </c>
      <c r="CG1367">
        <v>72</v>
      </c>
      <c r="CH1367">
        <v>0</v>
      </c>
      <c r="CI1367">
        <v>0</v>
      </c>
      <c r="CJ1367">
        <v>0</v>
      </c>
      <c r="CK1367">
        <v>0</v>
      </c>
      <c r="CL1367">
        <v>0</v>
      </c>
      <c r="CM1367">
        <v>0</v>
      </c>
      <c r="CN1367">
        <v>32</v>
      </c>
      <c r="CO1367">
        <v>18</v>
      </c>
      <c r="CP1367">
        <v>14</v>
      </c>
      <c r="CQ1367" t="s">
        <v>93</v>
      </c>
    </row>
    <row r="1368" spans="1:95">
      <c r="A1368">
        <v>1309440</v>
      </c>
      <c r="B1368" t="s">
        <v>650</v>
      </c>
      <c r="C1368">
        <v>29</v>
      </c>
      <c r="D1368">
        <v>12193970</v>
      </c>
      <c r="E1368" s="1">
        <v>41442</v>
      </c>
      <c r="F1368" t="s">
        <v>643</v>
      </c>
      <c r="G1368">
        <v>239.99</v>
      </c>
      <c r="H1368">
        <v>0</v>
      </c>
      <c r="I1368">
        <v>0.25001041699999998</v>
      </c>
      <c r="J1368">
        <v>179.99</v>
      </c>
      <c r="K1368">
        <v>179.99</v>
      </c>
      <c r="L1368" t="s">
        <v>1190</v>
      </c>
      <c r="M1368" t="s">
        <v>96</v>
      </c>
      <c r="N1368" t="s">
        <v>97</v>
      </c>
      <c r="O1368" t="s">
        <v>97</v>
      </c>
      <c r="P1368" t="s">
        <v>645</v>
      </c>
      <c r="Q1368">
        <v>94.47</v>
      </c>
      <c r="R1368">
        <v>0</v>
      </c>
      <c r="S1368">
        <v>0</v>
      </c>
      <c r="T1368">
        <v>94.47</v>
      </c>
      <c r="U1368">
        <v>94.47</v>
      </c>
      <c r="V1368" t="s">
        <v>97</v>
      </c>
      <c r="W1368" t="s">
        <v>96</v>
      </c>
      <c r="X1368" t="s">
        <v>303</v>
      </c>
      <c r="Y1368" t="s">
        <v>972</v>
      </c>
      <c r="Z1368">
        <v>12193970</v>
      </c>
      <c r="AA1368" t="s">
        <v>647</v>
      </c>
      <c r="AB1368">
        <v>100</v>
      </c>
      <c r="AC1368">
        <v>0</v>
      </c>
      <c r="AD1368">
        <v>0</v>
      </c>
      <c r="AE1368">
        <v>0</v>
      </c>
      <c r="AF1368">
        <v>100</v>
      </c>
      <c r="AG1368" t="s">
        <v>97</v>
      </c>
      <c r="AH1368" t="s">
        <v>96</v>
      </c>
      <c r="AI1368" t="s">
        <v>97</v>
      </c>
      <c r="AJ1368" t="s">
        <v>97</v>
      </c>
      <c r="AK1368">
        <v>1</v>
      </c>
      <c r="AL1368">
        <v>1</v>
      </c>
      <c r="AM1368">
        <v>1</v>
      </c>
      <c r="AN1368">
        <v>64</v>
      </c>
      <c r="AO1368">
        <v>3</v>
      </c>
      <c r="AP1368">
        <v>3</v>
      </c>
      <c r="AQ1368">
        <v>85.52</v>
      </c>
      <c r="AR1368">
        <v>79.989999999999995</v>
      </c>
      <c r="AS1368">
        <v>145.52000000000001</v>
      </c>
      <c r="AT1368">
        <v>139.99</v>
      </c>
      <c r="AU1368">
        <v>1.90526092939558</v>
      </c>
      <c r="AV1368">
        <v>1.7999000000000001</v>
      </c>
      <c r="AW1368">
        <v>2.5403831904308198</v>
      </c>
      <c r="AX1368">
        <v>2.3999000000000001</v>
      </c>
      <c r="AY1368">
        <v>1</v>
      </c>
      <c r="AZ1368" s="1">
        <v>41386</v>
      </c>
      <c r="BA1368" s="1">
        <v>41519</v>
      </c>
      <c r="BB1368">
        <v>39</v>
      </c>
      <c r="BC1368">
        <v>9</v>
      </c>
      <c r="BD1368">
        <v>1</v>
      </c>
      <c r="BE1368">
        <v>179.99</v>
      </c>
      <c r="BF1368">
        <v>179.99</v>
      </c>
      <c r="BG1368">
        <v>0</v>
      </c>
      <c r="BH1368">
        <v>0</v>
      </c>
      <c r="BI1368">
        <v>14</v>
      </c>
      <c r="BJ1368">
        <v>9</v>
      </c>
      <c r="BK1368">
        <v>14</v>
      </c>
      <c r="BL1368">
        <v>40</v>
      </c>
      <c r="BM1368">
        <v>95</v>
      </c>
      <c r="BN1368">
        <v>172</v>
      </c>
      <c r="BO1368">
        <v>4.1220930232558102</v>
      </c>
      <c r="BP1368">
        <v>1.9186046511627901</v>
      </c>
      <c r="BQ1368">
        <v>0</v>
      </c>
      <c r="BR1368">
        <v>135</v>
      </c>
      <c r="BS1368">
        <v>0.78488372093023295</v>
      </c>
      <c r="BT1368">
        <v>23</v>
      </c>
      <c r="BU1368">
        <v>0.13372093023255799</v>
      </c>
      <c r="BV1368">
        <v>8.1395348837209294E-2</v>
      </c>
      <c r="BW1368">
        <v>0.55232558139534904</v>
      </c>
      <c r="BX1368">
        <v>2.6802325581395299</v>
      </c>
      <c r="BY1368">
        <v>461</v>
      </c>
      <c r="BZ1368">
        <v>2.9418604651162799</v>
      </c>
      <c r="CA1368">
        <v>506</v>
      </c>
      <c r="CB1368">
        <v>-0.26162790697674398</v>
      </c>
      <c r="CC1368">
        <v>-45</v>
      </c>
      <c r="CD1368">
        <v>17</v>
      </c>
      <c r="CE1368">
        <v>27</v>
      </c>
      <c r="CF1368">
        <v>47</v>
      </c>
      <c r="CG1368">
        <v>72</v>
      </c>
      <c r="CH1368">
        <v>0</v>
      </c>
      <c r="CI1368">
        <v>0</v>
      </c>
      <c r="CJ1368">
        <v>0</v>
      </c>
      <c r="CK1368">
        <v>0</v>
      </c>
      <c r="CL1368">
        <v>0</v>
      </c>
      <c r="CM1368">
        <v>0</v>
      </c>
      <c r="CN1368">
        <v>32</v>
      </c>
      <c r="CO1368">
        <v>18</v>
      </c>
      <c r="CP1368">
        <v>14</v>
      </c>
      <c r="CQ1368">
        <v>1</v>
      </c>
    </row>
    <row r="1369" spans="1:95">
      <c r="A1369">
        <v>1309441</v>
      </c>
      <c r="B1369" t="s">
        <v>652</v>
      </c>
      <c r="C1369">
        <v>29</v>
      </c>
      <c r="D1369">
        <v>12193965</v>
      </c>
      <c r="E1369" s="1">
        <v>41442</v>
      </c>
      <c r="F1369" t="s">
        <v>643</v>
      </c>
      <c r="G1369">
        <v>239.99</v>
      </c>
      <c r="H1369">
        <v>0</v>
      </c>
      <c r="I1369">
        <v>0.25001041699999998</v>
      </c>
      <c r="J1369">
        <v>179.99</v>
      </c>
      <c r="K1369">
        <v>179.99</v>
      </c>
      <c r="L1369" t="s">
        <v>1191</v>
      </c>
      <c r="M1369" t="s">
        <v>96</v>
      </c>
      <c r="N1369" t="s">
        <v>97</v>
      </c>
      <c r="O1369" t="s">
        <v>97</v>
      </c>
      <c r="P1369" t="s">
        <v>645</v>
      </c>
      <c r="Q1369">
        <v>92.99</v>
      </c>
      <c r="R1369">
        <v>0</v>
      </c>
      <c r="S1369">
        <v>0</v>
      </c>
      <c r="T1369">
        <v>92.99</v>
      </c>
      <c r="U1369">
        <v>92.99</v>
      </c>
      <c r="V1369" t="s">
        <v>97</v>
      </c>
      <c r="W1369" t="s">
        <v>96</v>
      </c>
      <c r="X1369" t="s">
        <v>303</v>
      </c>
      <c r="Y1369" t="s">
        <v>1059</v>
      </c>
      <c r="Z1369">
        <v>12193965</v>
      </c>
      <c r="AA1369" t="s">
        <v>647</v>
      </c>
      <c r="AB1369">
        <v>100</v>
      </c>
      <c r="AC1369">
        <v>0</v>
      </c>
      <c r="AD1369">
        <v>0</v>
      </c>
      <c r="AE1369">
        <v>0</v>
      </c>
      <c r="AF1369">
        <v>100</v>
      </c>
      <c r="AG1369" t="s">
        <v>97</v>
      </c>
      <c r="AH1369" t="s">
        <v>96</v>
      </c>
      <c r="AI1369" t="s">
        <v>97</v>
      </c>
      <c r="AJ1369" t="s">
        <v>97</v>
      </c>
      <c r="AK1369">
        <v>1</v>
      </c>
      <c r="AL1369">
        <v>1</v>
      </c>
      <c r="AM1369">
        <v>1</v>
      </c>
      <c r="AN1369">
        <v>64</v>
      </c>
      <c r="AO1369">
        <v>3</v>
      </c>
      <c r="AP1369">
        <v>3</v>
      </c>
      <c r="AQ1369">
        <v>87</v>
      </c>
      <c r="AR1369">
        <v>79.989999999999995</v>
      </c>
      <c r="AS1369">
        <v>147</v>
      </c>
      <c r="AT1369">
        <v>139.99</v>
      </c>
      <c r="AU1369">
        <v>1.93558447144854</v>
      </c>
      <c r="AV1369">
        <v>1.7999000000000001</v>
      </c>
      <c r="AW1369">
        <v>2.5808151414130598</v>
      </c>
      <c r="AX1369">
        <v>2.3999000000000001</v>
      </c>
      <c r="AY1369">
        <v>1</v>
      </c>
      <c r="AZ1369" s="1">
        <v>41386</v>
      </c>
      <c r="BA1369" s="1">
        <v>41519</v>
      </c>
      <c r="BB1369">
        <v>39</v>
      </c>
      <c r="BC1369">
        <v>9</v>
      </c>
      <c r="BD1369">
        <v>2</v>
      </c>
      <c r="BE1369">
        <v>179.99</v>
      </c>
      <c r="BF1369">
        <v>179.99</v>
      </c>
      <c r="BG1369">
        <v>1</v>
      </c>
      <c r="BH1369">
        <v>1</v>
      </c>
      <c r="BI1369">
        <v>14</v>
      </c>
      <c r="BJ1369">
        <v>9</v>
      </c>
      <c r="BK1369">
        <v>14</v>
      </c>
      <c r="BL1369">
        <v>40</v>
      </c>
      <c r="BM1369">
        <v>95</v>
      </c>
      <c r="BN1369">
        <v>172</v>
      </c>
      <c r="BO1369">
        <v>4.1220930232558102</v>
      </c>
      <c r="BP1369">
        <v>1.9186046511627901</v>
      </c>
      <c r="BQ1369">
        <v>0</v>
      </c>
      <c r="BR1369">
        <v>135</v>
      </c>
      <c r="BS1369">
        <v>0.78488372093023295</v>
      </c>
      <c r="BT1369">
        <v>23</v>
      </c>
      <c r="BU1369">
        <v>0.13372093023255799</v>
      </c>
      <c r="BV1369">
        <v>8.1395348837209294E-2</v>
      </c>
      <c r="BW1369">
        <v>0.55232558139534904</v>
      </c>
      <c r="BX1369">
        <v>2.6802325581395299</v>
      </c>
      <c r="BY1369">
        <v>461</v>
      </c>
      <c r="BZ1369">
        <v>2.9418604651162799</v>
      </c>
      <c r="CA1369">
        <v>506</v>
      </c>
      <c r="CB1369">
        <v>-0.26162790697674398</v>
      </c>
      <c r="CC1369">
        <v>-45</v>
      </c>
      <c r="CD1369">
        <v>17</v>
      </c>
      <c r="CE1369">
        <v>27</v>
      </c>
      <c r="CF1369">
        <v>47</v>
      </c>
      <c r="CG1369">
        <v>72</v>
      </c>
      <c r="CH1369">
        <v>0</v>
      </c>
      <c r="CI1369">
        <v>0</v>
      </c>
      <c r="CJ1369">
        <v>0</v>
      </c>
      <c r="CK1369">
        <v>0</v>
      </c>
      <c r="CL1369">
        <v>0</v>
      </c>
      <c r="CM1369">
        <v>0</v>
      </c>
      <c r="CN1369">
        <v>32</v>
      </c>
      <c r="CO1369">
        <v>18</v>
      </c>
      <c r="CP1369">
        <v>14</v>
      </c>
      <c r="CQ1369">
        <v>1</v>
      </c>
    </row>
    <row r="1370" spans="1:95">
      <c r="A1370">
        <v>1309443</v>
      </c>
      <c r="B1370" t="s">
        <v>1192</v>
      </c>
      <c r="C1370">
        <v>29</v>
      </c>
      <c r="D1370">
        <v>14508276</v>
      </c>
      <c r="E1370" s="1">
        <v>41442</v>
      </c>
      <c r="F1370" t="s">
        <v>643</v>
      </c>
      <c r="G1370">
        <v>239.99</v>
      </c>
      <c r="H1370">
        <v>0</v>
      </c>
      <c r="I1370">
        <v>0.25001041699999998</v>
      </c>
      <c r="J1370">
        <v>179.99</v>
      </c>
      <c r="K1370">
        <v>179.99</v>
      </c>
      <c r="L1370" t="s">
        <v>1193</v>
      </c>
      <c r="M1370" t="s">
        <v>96</v>
      </c>
      <c r="N1370" t="s">
        <v>97</v>
      </c>
      <c r="O1370" t="s">
        <v>97</v>
      </c>
      <c r="P1370" t="s">
        <v>645</v>
      </c>
      <c r="Q1370">
        <v>94.47</v>
      </c>
      <c r="R1370">
        <v>0</v>
      </c>
      <c r="S1370">
        <v>0</v>
      </c>
      <c r="T1370">
        <v>94.47</v>
      </c>
      <c r="U1370">
        <v>94.47</v>
      </c>
      <c r="V1370" t="s">
        <v>97</v>
      </c>
      <c r="W1370" t="s">
        <v>96</v>
      </c>
      <c r="X1370" t="s">
        <v>303</v>
      </c>
      <c r="Y1370" t="s">
        <v>972</v>
      </c>
      <c r="Z1370">
        <v>14508276</v>
      </c>
      <c r="AA1370" t="s">
        <v>1194</v>
      </c>
      <c r="AB1370">
        <v>100</v>
      </c>
      <c r="AC1370">
        <v>0</v>
      </c>
      <c r="AD1370">
        <v>0</v>
      </c>
      <c r="AE1370">
        <v>0</v>
      </c>
      <c r="AF1370">
        <v>100</v>
      </c>
      <c r="AG1370" s="2" t="s">
        <v>1195</v>
      </c>
      <c r="AH1370" t="s">
        <v>236</v>
      </c>
      <c r="AI1370" t="s">
        <v>97</v>
      </c>
      <c r="AJ1370" t="s">
        <v>97</v>
      </c>
      <c r="AK1370">
        <v>1</v>
      </c>
      <c r="AL1370">
        <v>1</v>
      </c>
      <c r="AM1370">
        <v>0</v>
      </c>
      <c r="AN1370">
        <v>69</v>
      </c>
      <c r="AO1370">
        <v>3</v>
      </c>
      <c r="AP1370">
        <v>554</v>
      </c>
      <c r="AQ1370">
        <v>85.52</v>
      </c>
      <c r="AR1370">
        <v>79.989999999999995</v>
      </c>
      <c r="AS1370">
        <v>145.52000000000001</v>
      </c>
      <c r="AT1370">
        <v>139.99</v>
      </c>
      <c r="AU1370">
        <v>1.90526092939558</v>
      </c>
      <c r="AV1370">
        <v>1.7999000000000001</v>
      </c>
      <c r="AW1370">
        <v>2.5403831904308198</v>
      </c>
      <c r="AX1370">
        <v>2.3999000000000001</v>
      </c>
      <c r="AY1370">
        <v>1</v>
      </c>
      <c r="AZ1370" s="1">
        <v>41428</v>
      </c>
      <c r="BA1370" s="1">
        <v>41519</v>
      </c>
      <c r="BB1370">
        <v>33</v>
      </c>
      <c r="BC1370">
        <v>7</v>
      </c>
      <c r="BD1370">
        <v>1</v>
      </c>
      <c r="BE1370">
        <v>179.99</v>
      </c>
      <c r="BF1370">
        <v>179.99</v>
      </c>
      <c r="BG1370" t="s">
        <v>93</v>
      </c>
      <c r="BH1370" t="s">
        <v>93</v>
      </c>
      <c r="BI1370">
        <v>14</v>
      </c>
      <c r="BJ1370">
        <v>9</v>
      </c>
      <c r="BK1370">
        <v>14</v>
      </c>
      <c r="BL1370">
        <v>40</v>
      </c>
      <c r="BM1370">
        <v>95</v>
      </c>
      <c r="BN1370">
        <v>172</v>
      </c>
      <c r="BO1370">
        <v>4.1220930232558102</v>
      </c>
      <c r="BP1370">
        <v>1.9186046511627901</v>
      </c>
      <c r="BQ1370">
        <v>0</v>
      </c>
      <c r="BR1370">
        <v>135</v>
      </c>
      <c r="BS1370">
        <v>0.78488372093023295</v>
      </c>
      <c r="BT1370">
        <v>23</v>
      </c>
      <c r="BU1370">
        <v>0.13372093023255799</v>
      </c>
      <c r="BV1370">
        <v>8.1395348837209294E-2</v>
      </c>
      <c r="BW1370">
        <v>0.55232558139534904</v>
      </c>
      <c r="BX1370">
        <v>2.6802325581395299</v>
      </c>
      <c r="BY1370">
        <v>461</v>
      </c>
      <c r="BZ1370">
        <v>2.9418604651162799</v>
      </c>
      <c r="CA1370">
        <v>506</v>
      </c>
      <c r="CB1370">
        <v>-0.26162790697674398</v>
      </c>
      <c r="CC1370">
        <v>-45</v>
      </c>
      <c r="CD1370">
        <v>17</v>
      </c>
      <c r="CE1370">
        <v>27</v>
      </c>
      <c r="CF1370">
        <v>47</v>
      </c>
      <c r="CG1370">
        <v>72</v>
      </c>
      <c r="CH1370">
        <v>0</v>
      </c>
      <c r="CI1370">
        <v>0</v>
      </c>
      <c r="CJ1370">
        <v>0</v>
      </c>
      <c r="CK1370">
        <v>0</v>
      </c>
      <c r="CL1370">
        <v>0</v>
      </c>
      <c r="CM1370">
        <v>0</v>
      </c>
      <c r="CN1370">
        <v>32</v>
      </c>
      <c r="CO1370">
        <v>18</v>
      </c>
      <c r="CP1370">
        <v>14</v>
      </c>
      <c r="CQ1370" t="s">
        <v>93</v>
      </c>
    </row>
    <row r="1371" spans="1:95">
      <c r="A1371">
        <v>1309444</v>
      </c>
      <c r="B1371" t="s">
        <v>1196</v>
      </c>
      <c r="C1371">
        <v>29</v>
      </c>
      <c r="D1371">
        <v>14508275</v>
      </c>
      <c r="E1371" s="1">
        <v>41442</v>
      </c>
      <c r="F1371" t="s">
        <v>643</v>
      </c>
      <c r="G1371">
        <v>239.99</v>
      </c>
      <c r="H1371">
        <v>0</v>
      </c>
      <c r="I1371">
        <v>0.25001041699999998</v>
      </c>
      <c r="J1371">
        <v>179.99</v>
      </c>
      <c r="K1371">
        <v>179.99</v>
      </c>
      <c r="L1371" t="s">
        <v>644</v>
      </c>
      <c r="M1371" t="s">
        <v>96</v>
      </c>
      <c r="N1371" t="s">
        <v>97</v>
      </c>
      <c r="O1371" t="s">
        <v>97</v>
      </c>
      <c r="P1371" t="s">
        <v>645</v>
      </c>
      <c r="Q1371">
        <v>84.99</v>
      </c>
      <c r="R1371">
        <v>0</v>
      </c>
      <c r="S1371">
        <v>0</v>
      </c>
      <c r="T1371">
        <v>84.99</v>
      </c>
      <c r="U1371">
        <v>84.99</v>
      </c>
      <c r="V1371" t="s">
        <v>97</v>
      </c>
      <c r="W1371" t="s">
        <v>96</v>
      </c>
      <c r="X1371" t="s">
        <v>303</v>
      </c>
      <c r="Y1371" t="s">
        <v>1197</v>
      </c>
      <c r="Z1371">
        <v>14508275</v>
      </c>
      <c r="AA1371" t="s">
        <v>1198</v>
      </c>
      <c r="AB1371">
        <v>99.99</v>
      </c>
      <c r="AC1371">
        <v>0</v>
      </c>
      <c r="AD1371">
        <v>0</v>
      </c>
      <c r="AE1371">
        <v>0</v>
      </c>
      <c r="AF1371">
        <v>99.99</v>
      </c>
      <c r="AG1371" s="2" t="s">
        <v>1199</v>
      </c>
      <c r="AH1371" t="s">
        <v>96</v>
      </c>
      <c r="AI1371" t="s">
        <v>97</v>
      </c>
      <c r="AJ1371" t="s">
        <v>97</v>
      </c>
      <c r="AK1371">
        <v>1</v>
      </c>
      <c r="AL1371">
        <v>1</v>
      </c>
      <c r="AM1371">
        <v>1</v>
      </c>
      <c r="AN1371">
        <v>48</v>
      </c>
      <c r="AO1371">
        <v>3</v>
      </c>
      <c r="AP1371">
        <v>556</v>
      </c>
      <c r="AQ1371">
        <v>95</v>
      </c>
      <c r="AR1371">
        <v>80</v>
      </c>
      <c r="AS1371">
        <v>155</v>
      </c>
      <c r="AT1371">
        <v>140</v>
      </c>
      <c r="AU1371">
        <v>2.1177785621837901</v>
      </c>
      <c r="AV1371">
        <v>1.8000800080007999</v>
      </c>
      <c r="AW1371">
        <v>2.82374396987881</v>
      </c>
      <c r="AX1371">
        <v>2.4001400140014</v>
      </c>
      <c r="AY1371">
        <v>1</v>
      </c>
      <c r="AZ1371" s="1">
        <v>41428</v>
      </c>
      <c r="BA1371" s="1">
        <v>41519</v>
      </c>
      <c r="BB1371">
        <v>33</v>
      </c>
      <c r="BC1371">
        <v>7</v>
      </c>
      <c r="BD1371">
        <v>1</v>
      </c>
      <c r="BE1371">
        <v>179.99</v>
      </c>
      <c r="BF1371">
        <v>179.99</v>
      </c>
      <c r="BG1371">
        <v>1</v>
      </c>
      <c r="BH1371">
        <v>1</v>
      </c>
      <c r="BI1371">
        <v>14</v>
      </c>
      <c r="BJ1371">
        <v>9</v>
      </c>
      <c r="BK1371">
        <v>14</v>
      </c>
      <c r="BL1371">
        <v>40</v>
      </c>
      <c r="BM1371">
        <v>95</v>
      </c>
      <c r="BN1371">
        <v>172</v>
      </c>
      <c r="BO1371">
        <v>4.1220930232558102</v>
      </c>
      <c r="BP1371">
        <v>1.9186046511627901</v>
      </c>
      <c r="BQ1371">
        <v>0</v>
      </c>
      <c r="BR1371">
        <v>135</v>
      </c>
      <c r="BS1371">
        <v>0.78488372093023295</v>
      </c>
      <c r="BT1371">
        <v>23</v>
      </c>
      <c r="BU1371">
        <v>0.13372093023255799</v>
      </c>
      <c r="BV1371">
        <v>8.1395348837209294E-2</v>
      </c>
      <c r="BW1371">
        <v>0.55232558139534904</v>
      </c>
      <c r="BX1371">
        <v>2.6802325581395299</v>
      </c>
      <c r="BY1371">
        <v>461</v>
      </c>
      <c r="BZ1371">
        <v>2.9418604651162799</v>
      </c>
      <c r="CA1371">
        <v>506</v>
      </c>
      <c r="CB1371">
        <v>-0.26162790697674398</v>
      </c>
      <c r="CC1371">
        <v>-45</v>
      </c>
      <c r="CD1371">
        <v>17</v>
      </c>
      <c r="CE1371">
        <v>27</v>
      </c>
      <c r="CF1371">
        <v>47</v>
      </c>
      <c r="CG1371">
        <v>72</v>
      </c>
      <c r="CH1371">
        <v>0</v>
      </c>
      <c r="CI1371">
        <v>0</v>
      </c>
      <c r="CJ1371">
        <v>0</v>
      </c>
      <c r="CK1371">
        <v>0</v>
      </c>
      <c r="CL1371">
        <v>0</v>
      </c>
      <c r="CM1371">
        <v>0</v>
      </c>
      <c r="CN1371">
        <v>32</v>
      </c>
      <c r="CO1371">
        <v>18</v>
      </c>
      <c r="CP1371">
        <v>14</v>
      </c>
      <c r="CQ1371" t="s">
        <v>93</v>
      </c>
    </row>
    <row r="1372" spans="1:95">
      <c r="A1372">
        <v>1309446</v>
      </c>
      <c r="B1372" t="s">
        <v>93</v>
      </c>
      <c r="C1372">
        <v>29</v>
      </c>
      <c r="D1372">
        <v>14508277</v>
      </c>
      <c r="E1372" s="1">
        <v>41442</v>
      </c>
      <c r="F1372" t="s">
        <v>643</v>
      </c>
      <c r="G1372">
        <v>239.99</v>
      </c>
      <c r="H1372">
        <v>0</v>
      </c>
      <c r="I1372">
        <v>0.25001041699999998</v>
      </c>
      <c r="J1372">
        <v>179.99</v>
      </c>
      <c r="K1372">
        <v>179.99</v>
      </c>
      <c r="L1372" t="s">
        <v>644</v>
      </c>
      <c r="M1372" t="s">
        <v>96</v>
      </c>
      <c r="N1372" t="s">
        <v>97</v>
      </c>
      <c r="O1372" t="s">
        <v>97</v>
      </c>
      <c r="P1372" t="s">
        <v>93</v>
      </c>
      <c r="Q1372" t="s">
        <v>93</v>
      </c>
      <c r="R1372" t="s">
        <v>93</v>
      </c>
      <c r="S1372" t="s">
        <v>93</v>
      </c>
      <c r="T1372" t="s">
        <v>93</v>
      </c>
      <c r="U1372" t="s">
        <v>93</v>
      </c>
      <c r="V1372" t="s">
        <v>93</v>
      </c>
      <c r="W1372" t="s">
        <v>93</v>
      </c>
      <c r="X1372" t="s">
        <v>93</v>
      </c>
      <c r="Y1372" t="s">
        <v>93</v>
      </c>
      <c r="Z1372">
        <v>14508277</v>
      </c>
      <c r="AA1372" t="s">
        <v>1200</v>
      </c>
      <c r="AB1372">
        <v>99.99</v>
      </c>
      <c r="AC1372">
        <v>0</v>
      </c>
      <c r="AD1372">
        <v>0</v>
      </c>
      <c r="AE1372">
        <v>0</v>
      </c>
      <c r="AF1372">
        <v>99.99</v>
      </c>
      <c r="AG1372" s="2" t="s">
        <v>1201</v>
      </c>
      <c r="AH1372" t="s">
        <v>236</v>
      </c>
      <c r="AI1372" t="s">
        <v>97</v>
      </c>
      <c r="AJ1372" t="s">
        <v>97</v>
      </c>
      <c r="AK1372">
        <v>1</v>
      </c>
      <c r="AL1372">
        <v>0</v>
      </c>
      <c r="AM1372">
        <v>0</v>
      </c>
      <c r="AN1372">
        <v>48</v>
      </c>
      <c r="AO1372">
        <v>2</v>
      </c>
      <c r="AP1372">
        <v>553</v>
      </c>
      <c r="AQ1372" t="s">
        <v>93</v>
      </c>
      <c r="AR1372">
        <v>80</v>
      </c>
      <c r="AS1372" t="s">
        <v>93</v>
      </c>
      <c r="AT1372">
        <v>140</v>
      </c>
      <c r="AU1372" t="s">
        <v>93</v>
      </c>
      <c r="AV1372">
        <v>1.8000800080007999</v>
      </c>
      <c r="AW1372" t="s">
        <v>93</v>
      </c>
      <c r="AX1372">
        <v>2.4001400140014</v>
      </c>
      <c r="AY1372">
        <v>1</v>
      </c>
      <c r="AZ1372" s="1">
        <v>41386</v>
      </c>
      <c r="BA1372" s="1">
        <v>41519</v>
      </c>
      <c r="BB1372">
        <v>39</v>
      </c>
      <c r="BC1372">
        <v>9</v>
      </c>
      <c r="BD1372">
        <v>3</v>
      </c>
      <c r="BE1372">
        <v>179.99</v>
      </c>
      <c r="BF1372">
        <v>179.99</v>
      </c>
      <c r="BG1372">
        <v>1</v>
      </c>
      <c r="BH1372">
        <v>1</v>
      </c>
      <c r="BI1372" t="s">
        <v>93</v>
      </c>
      <c r="BJ1372" t="s">
        <v>93</v>
      </c>
      <c r="BK1372" t="s">
        <v>93</v>
      </c>
      <c r="BL1372" t="s">
        <v>93</v>
      </c>
      <c r="BM1372" t="s">
        <v>93</v>
      </c>
      <c r="BN1372" t="s">
        <v>93</v>
      </c>
      <c r="BO1372" t="s">
        <v>93</v>
      </c>
      <c r="BP1372" t="s">
        <v>93</v>
      </c>
      <c r="BQ1372" t="s">
        <v>93</v>
      </c>
      <c r="BR1372" t="s">
        <v>93</v>
      </c>
      <c r="BS1372" t="s">
        <v>93</v>
      </c>
      <c r="BT1372" t="s">
        <v>93</v>
      </c>
      <c r="BU1372" t="s">
        <v>93</v>
      </c>
      <c r="BV1372" t="s">
        <v>93</v>
      </c>
      <c r="BW1372" t="s">
        <v>93</v>
      </c>
      <c r="BX1372" t="s">
        <v>93</v>
      </c>
      <c r="BY1372" t="s">
        <v>93</v>
      </c>
      <c r="BZ1372" t="s">
        <v>93</v>
      </c>
      <c r="CA1372" t="s">
        <v>93</v>
      </c>
      <c r="CB1372" t="s">
        <v>93</v>
      </c>
      <c r="CC1372" t="s">
        <v>93</v>
      </c>
      <c r="CD1372" t="s">
        <v>93</v>
      </c>
      <c r="CE1372" t="s">
        <v>93</v>
      </c>
      <c r="CF1372" t="s">
        <v>93</v>
      </c>
      <c r="CG1372" t="s">
        <v>93</v>
      </c>
      <c r="CH1372" t="s">
        <v>93</v>
      </c>
      <c r="CI1372" t="s">
        <v>93</v>
      </c>
      <c r="CJ1372" t="s">
        <v>93</v>
      </c>
      <c r="CK1372" t="s">
        <v>93</v>
      </c>
      <c r="CL1372" t="s">
        <v>93</v>
      </c>
      <c r="CM1372" t="s">
        <v>93</v>
      </c>
      <c r="CN1372" t="s">
        <v>93</v>
      </c>
      <c r="CO1372" t="s">
        <v>93</v>
      </c>
      <c r="CP1372" t="s">
        <v>93</v>
      </c>
      <c r="CQ1372">
        <v>4</v>
      </c>
    </row>
    <row r="1373" spans="1:95">
      <c r="A1373">
        <v>1309447</v>
      </c>
      <c r="B1373" t="s">
        <v>659</v>
      </c>
      <c r="C1373">
        <v>29</v>
      </c>
      <c r="D1373">
        <v>12333496</v>
      </c>
      <c r="E1373" s="1">
        <v>41442</v>
      </c>
      <c r="F1373" t="s">
        <v>643</v>
      </c>
      <c r="G1373">
        <v>239.99</v>
      </c>
      <c r="H1373">
        <v>0</v>
      </c>
      <c r="I1373">
        <v>0.25001041699999998</v>
      </c>
      <c r="J1373">
        <v>179.99</v>
      </c>
      <c r="K1373">
        <v>179.99</v>
      </c>
      <c r="L1373" t="s">
        <v>1202</v>
      </c>
      <c r="M1373" t="s">
        <v>236</v>
      </c>
      <c r="N1373" t="s">
        <v>97</v>
      </c>
      <c r="O1373" t="s">
        <v>97</v>
      </c>
      <c r="P1373" t="s">
        <v>655</v>
      </c>
      <c r="Q1373">
        <v>91.99</v>
      </c>
      <c r="R1373">
        <v>0</v>
      </c>
      <c r="S1373">
        <v>0</v>
      </c>
      <c r="T1373">
        <v>91.99</v>
      </c>
      <c r="U1373">
        <v>91.99</v>
      </c>
      <c r="V1373" t="s">
        <v>97</v>
      </c>
      <c r="W1373" t="s">
        <v>96</v>
      </c>
      <c r="X1373" t="s">
        <v>303</v>
      </c>
      <c r="Y1373" t="s">
        <v>1121</v>
      </c>
      <c r="Z1373">
        <v>12333496</v>
      </c>
      <c r="AA1373" t="s">
        <v>974</v>
      </c>
      <c r="AB1373">
        <v>99</v>
      </c>
      <c r="AC1373">
        <v>0</v>
      </c>
      <c r="AD1373">
        <v>0</v>
      </c>
      <c r="AE1373">
        <v>0</v>
      </c>
      <c r="AF1373">
        <v>99</v>
      </c>
      <c r="AG1373" s="2" t="s">
        <v>1154</v>
      </c>
      <c r="AH1373" t="s">
        <v>236</v>
      </c>
      <c r="AI1373" t="s">
        <v>97</v>
      </c>
      <c r="AJ1373" t="s">
        <v>97</v>
      </c>
      <c r="AK1373">
        <v>0</v>
      </c>
      <c r="AL1373">
        <v>1</v>
      </c>
      <c r="AM1373">
        <v>0</v>
      </c>
      <c r="AN1373">
        <v>63</v>
      </c>
      <c r="AO1373">
        <v>3</v>
      </c>
      <c r="AP1373">
        <v>511</v>
      </c>
      <c r="AQ1373">
        <v>88</v>
      </c>
      <c r="AR1373">
        <v>80.989999999999995</v>
      </c>
      <c r="AS1373">
        <v>148</v>
      </c>
      <c r="AT1373">
        <v>140.99</v>
      </c>
      <c r="AU1373">
        <v>1.9566257201869801</v>
      </c>
      <c r="AV1373">
        <v>1.81808080808081</v>
      </c>
      <c r="AW1373">
        <v>2.6088705294053698</v>
      </c>
      <c r="AX1373">
        <v>2.4241414141414102</v>
      </c>
      <c r="AY1373">
        <v>0</v>
      </c>
      <c r="AZ1373" s="1">
        <v>41386</v>
      </c>
      <c r="BA1373" s="1">
        <v>41519</v>
      </c>
      <c r="BB1373">
        <v>39</v>
      </c>
      <c r="BC1373">
        <v>9</v>
      </c>
      <c r="BD1373">
        <v>1</v>
      </c>
      <c r="BE1373">
        <v>179.99</v>
      </c>
      <c r="BF1373">
        <v>179.99</v>
      </c>
      <c r="BG1373">
        <v>0</v>
      </c>
      <c r="BH1373">
        <v>0</v>
      </c>
      <c r="BI1373" t="s">
        <v>93</v>
      </c>
      <c r="BJ1373" t="s">
        <v>93</v>
      </c>
      <c r="BK1373" t="s">
        <v>93</v>
      </c>
      <c r="BL1373" t="s">
        <v>93</v>
      </c>
      <c r="BM1373" t="s">
        <v>93</v>
      </c>
      <c r="BN1373" t="s">
        <v>93</v>
      </c>
      <c r="BO1373" t="s">
        <v>93</v>
      </c>
      <c r="BP1373" t="s">
        <v>93</v>
      </c>
      <c r="BQ1373" t="s">
        <v>93</v>
      </c>
      <c r="BR1373" t="s">
        <v>93</v>
      </c>
      <c r="BS1373" t="s">
        <v>93</v>
      </c>
      <c r="BT1373" t="s">
        <v>93</v>
      </c>
      <c r="BU1373" t="s">
        <v>93</v>
      </c>
      <c r="BV1373" t="s">
        <v>93</v>
      </c>
      <c r="BW1373" t="s">
        <v>93</v>
      </c>
      <c r="BX1373" t="s">
        <v>93</v>
      </c>
      <c r="BY1373" t="s">
        <v>93</v>
      </c>
      <c r="BZ1373" t="s">
        <v>93</v>
      </c>
      <c r="CA1373" t="s">
        <v>93</v>
      </c>
      <c r="CB1373" t="s">
        <v>93</v>
      </c>
      <c r="CC1373" t="s">
        <v>93</v>
      </c>
      <c r="CD1373" t="s">
        <v>93</v>
      </c>
      <c r="CE1373" t="s">
        <v>93</v>
      </c>
      <c r="CF1373" t="s">
        <v>93</v>
      </c>
      <c r="CG1373" t="s">
        <v>93</v>
      </c>
      <c r="CH1373" t="s">
        <v>93</v>
      </c>
      <c r="CI1373" t="s">
        <v>93</v>
      </c>
      <c r="CJ1373" t="s">
        <v>93</v>
      </c>
      <c r="CK1373" t="s">
        <v>93</v>
      </c>
      <c r="CL1373" t="s">
        <v>93</v>
      </c>
      <c r="CM1373" t="s">
        <v>93</v>
      </c>
      <c r="CN1373">
        <v>12</v>
      </c>
      <c r="CO1373">
        <v>7</v>
      </c>
      <c r="CP1373">
        <v>5</v>
      </c>
      <c r="CQ1373" t="s">
        <v>93</v>
      </c>
    </row>
    <row r="1374" spans="1:95">
      <c r="A1374">
        <v>1309449</v>
      </c>
      <c r="B1374" t="s">
        <v>1203</v>
      </c>
      <c r="C1374">
        <v>29</v>
      </c>
      <c r="D1374">
        <v>14508278</v>
      </c>
      <c r="E1374" s="1">
        <v>41442</v>
      </c>
      <c r="F1374" t="s">
        <v>643</v>
      </c>
      <c r="G1374">
        <v>239.99</v>
      </c>
      <c r="H1374">
        <v>0</v>
      </c>
      <c r="I1374">
        <v>0.25001041699999998</v>
      </c>
      <c r="J1374">
        <v>179.99</v>
      </c>
      <c r="K1374">
        <v>179.99</v>
      </c>
      <c r="L1374" t="s">
        <v>644</v>
      </c>
      <c r="M1374" t="s">
        <v>96</v>
      </c>
      <c r="N1374" t="s">
        <v>97</v>
      </c>
      <c r="O1374" t="s">
        <v>97</v>
      </c>
      <c r="P1374" t="s">
        <v>665</v>
      </c>
      <c r="Q1374">
        <v>99</v>
      </c>
      <c r="R1374">
        <v>0</v>
      </c>
      <c r="S1374">
        <v>0</v>
      </c>
      <c r="T1374">
        <v>99</v>
      </c>
      <c r="U1374">
        <v>99</v>
      </c>
      <c r="V1374" t="s">
        <v>97</v>
      </c>
      <c r="W1374" t="s">
        <v>96</v>
      </c>
      <c r="X1374" t="s">
        <v>303</v>
      </c>
      <c r="Y1374" t="s">
        <v>676</v>
      </c>
      <c r="Z1374">
        <v>14508278</v>
      </c>
      <c r="AA1374" t="s">
        <v>1204</v>
      </c>
      <c r="AB1374">
        <v>100</v>
      </c>
      <c r="AC1374">
        <v>0</v>
      </c>
      <c r="AD1374">
        <v>0</v>
      </c>
      <c r="AE1374">
        <v>0</v>
      </c>
      <c r="AF1374">
        <v>100</v>
      </c>
      <c r="AG1374" s="2" t="s">
        <v>1205</v>
      </c>
      <c r="AH1374" t="s">
        <v>96</v>
      </c>
      <c r="AI1374" t="s">
        <v>97</v>
      </c>
      <c r="AJ1374" t="s">
        <v>97</v>
      </c>
      <c r="AK1374">
        <v>1</v>
      </c>
      <c r="AL1374">
        <v>1</v>
      </c>
      <c r="AM1374">
        <v>1</v>
      </c>
      <c r="AN1374">
        <v>48</v>
      </c>
      <c r="AO1374">
        <v>3</v>
      </c>
      <c r="AP1374">
        <v>551</v>
      </c>
      <c r="AQ1374">
        <v>80.989999999999995</v>
      </c>
      <c r="AR1374">
        <v>79.989999999999995</v>
      </c>
      <c r="AS1374">
        <v>140.99</v>
      </c>
      <c r="AT1374">
        <v>139.99</v>
      </c>
      <c r="AU1374">
        <v>1.81808080808081</v>
      </c>
      <c r="AV1374">
        <v>1.7999000000000001</v>
      </c>
      <c r="AW1374">
        <v>2.4241414141414102</v>
      </c>
      <c r="AX1374">
        <v>2.3999000000000001</v>
      </c>
      <c r="AY1374">
        <v>1</v>
      </c>
      <c r="AZ1374" s="1">
        <v>41428</v>
      </c>
      <c r="BA1374" s="1">
        <v>41519</v>
      </c>
      <c r="BB1374">
        <v>33</v>
      </c>
      <c r="BC1374">
        <v>7</v>
      </c>
      <c r="BD1374">
        <v>1</v>
      </c>
      <c r="BE1374">
        <v>179.99</v>
      </c>
      <c r="BF1374">
        <v>179.99</v>
      </c>
      <c r="BG1374">
        <v>0</v>
      </c>
      <c r="BH1374">
        <v>0</v>
      </c>
      <c r="BI1374">
        <v>4</v>
      </c>
      <c r="BJ1374">
        <v>4</v>
      </c>
      <c r="BK1374">
        <v>2</v>
      </c>
      <c r="BL1374">
        <v>5</v>
      </c>
      <c r="BM1374">
        <v>25</v>
      </c>
      <c r="BN1374">
        <v>40</v>
      </c>
      <c r="BO1374">
        <v>4.0750000000000002</v>
      </c>
      <c r="BP1374">
        <v>1.85</v>
      </c>
      <c r="BQ1374">
        <v>0</v>
      </c>
      <c r="BR1374">
        <v>30</v>
      </c>
      <c r="BS1374">
        <v>0.75</v>
      </c>
      <c r="BT1374">
        <v>8</v>
      </c>
      <c r="BU1374">
        <v>0.2</v>
      </c>
      <c r="BV1374">
        <v>0.1</v>
      </c>
      <c r="BW1374">
        <v>0.625</v>
      </c>
      <c r="BX1374">
        <v>2.125</v>
      </c>
      <c r="BY1374">
        <v>85</v>
      </c>
      <c r="BZ1374">
        <v>2.625</v>
      </c>
      <c r="CA1374">
        <v>105</v>
      </c>
      <c r="CB1374">
        <v>-0.5</v>
      </c>
      <c r="CC1374">
        <v>-20</v>
      </c>
      <c r="CD1374">
        <v>2</v>
      </c>
      <c r="CE1374">
        <v>5</v>
      </c>
      <c r="CF1374">
        <v>9</v>
      </c>
      <c r="CG1374">
        <v>15</v>
      </c>
      <c r="CH1374">
        <v>0</v>
      </c>
      <c r="CI1374">
        <v>0</v>
      </c>
      <c r="CJ1374">
        <v>0</v>
      </c>
      <c r="CK1374">
        <v>0</v>
      </c>
      <c r="CL1374">
        <v>0</v>
      </c>
      <c r="CM1374">
        <v>0</v>
      </c>
      <c r="CN1374">
        <v>13</v>
      </c>
      <c r="CO1374">
        <v>13</v>
      </c>
      <c r="CP1374">
        <v>0</v>
      </c>
      <c r="CQ1374">
        <v>1</v>
      </c>
    </row>
    <row r="1375" spans="1:95">
      <c r="A1375">
        <v>1309450</v>
      </c>
      <c r="B1375" t="s">
        <v>664</v>
      </c>
      <c r="C1375">
        <v>29</v>
      </c>
      <c r="D1375">
        <v>13726148</v>
      </c>
      <c r="E1375" s="1">
        <v>41442</v>
      </c>
      <c r="F1375" t="s">
        <v>643</v>
      </c>
      <c r="G1375">
        <v>239.99</v>
      </c>
      <c r="H1375">
        <v>0</v>
      </c>
      <c r="I1375">
        <v>0.25001041699999998</v>
      </c>
      <c r="J1375">
        <v>179.99</v>
      </c>
      <c r="K1375">
        <v>179.99</v>
      </c>
      <c r="L1375" t="s">
        <v>1202</v>
      </c>
      <c r="M1375" t="s">
        <v>96</v>
      </c>
      <c r="N1375" t="s">
        <v>97</v>
      </c>
      <c r="O1375" t="s">
        <v>97</v>
      </c>
      <c r="P1375" t="s">
        <v>665</v>
      </c>
      <c r="Q1375">
        <v>84.47</v>
      </c>
      <c r="R1375">
        <v>0</v>
      </c>
      <c r="S1375">
        <v>0</v>
      </c>
      <c r="T1375">
        <v>84.47</v>
      </c>
      <c r="U1375">
        <v>84.47</v>
      </c>
      <c r="V1375" t="s">
        <v>97</v>
      </c>
      <c r="W1375" t="s">
        <v>96</v>
      </c>
      <c r="X1375" t="s">
        <v>303</v>
      </c>
      <c r="Y1375" t="s">
        <v>666</v>
      </c>
      <c r="Z1375">
        <v>13726148</v>
      </c>
      <c r="AA1375" t="s">
        <v>975</v>
      </c>
      <c r="AB1375">
        <v>99</v>
      </c>
      <c r="AC1375">
        <v>0</v>
      </c>
      <c r="AD1375">
        <v>0</v>
      </c>
      <c r="AE1375">
        <v>0</v>
      </c>
      <c r="AF1375">
        <v>99</v>
      </c>
      <c r="AG1375" s="2" t="s">
        <v>668</v>
      </c>
      <c r="AH1375" t="s">
        <v>96</v>
      </c>
      <c r="AI1375" t="s">
        <v>97</v>
      </c>
      <c r="AJ1375" t="s">
        <v>97</v>
      </c>
      <c r="AK1375">
        <v>1</v>
      </c>
      <c r="AL1375">
        <v>1</v>
      </c>
      <c r="AM1375">
        <v>1</v>
      </c>
      <c r="AN1375">
        <v>63</v>
      </c>
      <c r="AO1375">
        <v>3</v>
      </c>
      <c r="AP1375">
        <v>264</v>
      </c>
      <c r="AQ1375">
        <v>95.52</v>
      </c>
      <c r="AR1375">
        <v>80.989999999999995</v>
      </c>
      <c r="AS1375">
        <v>155.52000000000001</v>
      </c>
      <c r="AT1375">
        <v>140.99</v>
      </c>
      <c r="AU1375">
        <v>2.13081567420386</v>
      </c>
      <c r="AV1375">
        <v>1.81808080808081</v>
      </c>
      <c r="AW1375">
        <v>2.8411270273469902</v>
      </c>
      <c r="AX1375">
        <v>2.4241414141414102</v>
      </c>
      <c r="AY1375">
        <v>1</v>
      </c>
      <c r="AZ1375" s="1">
        <v>41386</v>
      </c>
      <c r="BA1375" s="1">
        <v>41519</v>
      </c>
      <c r="BB1375">
        <v>39</v>
      </c>
      <c r="BC1375">
        <v>9</v>
      </c>
      <c r="BD1375">
        <v>1</v>
      </c>
      <c r="BE1375">
        <v>179.99</v>
      </c>
      <c r="BF1375">
        <v>179.99</v>
      </c>
      <c r="BG1375">
        <v>1</v>
      </c>
      <c r="BH1375">
        <v>1</v>
      </c>
      <c r="BI1375">
        <v>4</v>
      </c>
      <c r="BJ1375">
        <v>4</v>
      </c>
      <c r="BK1375">
        <v>2</v>
      </c>
      <c r="BL1375">
        <v>5</v>
      </c>
      <c r="BM1375">
        <v>25</v>
      </c>
      <c r="BN1375">
        <v>40</v>
      </c>
      <c r="BO1375">
        <v>4.0750000000000002</v>
      </c>
      <c r="BP1375">
        <v>1.85</v>
      </c>
      <c r="BQ1375">
        <v>0</v>
      </c>
      <c r="BR1375">
        <v>30</v>
      </c>
      <c r="BS1375">
        <v>0.75</v>
      </c>
      <c r="BT1375">
        <v>8</v>
      </c>
      <c r="BU1375">
        <v>0.2</v>
      </c>
      <c r="BV1375">
        <v>0.1</v>
      </c>
      <c r="BW1375">
        <v>0.625</v>
      </c>
      <c r="BX1375">
        <v>2.125</v>
      </c>
      <c r="BY1375">
        <v>85</v>
      </c>
      <c r="BZ1375">
        <v>2.625</v>
      </c>
      <c r="CA1375">
        <v>105</v>
      </c>
      <c r="CB1375">
        <v>-0.5</v>
      </c>
      <c r="CC1375">
        <v>-20</v>
      </c>
      <c r="CD1375">
        <v>2</v>
      </c>
      <c r="CE1375">
        <v>5</v>
      </c>
      <c r="CF1375">
        <v>9</v>
      </c>
      <c r="CG1375">
        <v>15</v>
      </c>
      <c r="CH1375">
        <v>0</v>
      </c>
      <c r="CI1375">
        <v>0</v>
      </c>
      <c r="CJ1375">
        <v>0</v>
      </c>
      <c r="CK1375">
        <v>0</v>
      </c>
      <c r="CL1375">
        <v>0</v>
      </c>
      <c r="CM1375">
        <v>0</v>
      </c>
      <c r="CN1375">
        <v>13</v>
      </c>
      <c r="CO1375">
        <v>13</v>
      </c>
      <c r="CP1375">
        <v>0</v>
      </c>
      <c r="CQ1375">
        <v>1</v>
      </c>
    </row>
    <row r="1376" spans="1:95">
      <c r="A1376">
        <v>1309454</v>
      </c>
      <c r="B1376" t="s">
        <v>669</v>
      </c>
      <c r="C1376">
        <v>29</v>
      </c>
      <c r="D1376">
        <v>13726143</v>
      </c>
      <c r="E1376" s="1">
        <v>41442</v>
      </c>
      <c r="F1376" t="s">
        <v>643</v>
      </c>
      <c r="G1376">
        <v>239.99</v>
      </c>
      <c r="H1376">
        <v>0</v>
      </c>
      <c r="I1376">
        <v>0.25001041699999998</v>
      </c>
      <c r="J1376">
        <v>179.99</v>
      </c>
      <c r="K1376">
        <v>179.99</v>
      </c>
      <c r="L1376" t="s">
        <v>644</v>
      </c>
      <c r="M1376" t="s">
        <v>96</v>
      </c>
      <c r="N1376" t="s">
        <v>97</v>
      </c>
      <c r="O1376" t="s">
        <v>97</v>
      </c>
      <c r="P1376" t="s">
        <v>665</v>
      </c>
      <c r="Q1376">
        <v>84.47</v>
      </c>
      <c r="R1376">
        <v>0</v>
      </c>
      <c r="S1376">
        <v>0</v>
      </c>
      <c r="T1376">
        <v>84.47</v>
      </c>
      <c r="U1376">
        <v>84.47</v>
      </c>
      <c r="V1376" t="s">
        <v>97</v>
      </c>
      <c r="W1376" t="s">
        <v>96</v>
      </c>
      <c r="X1376" t="s">
        <v>303</v>
      </c>
      <c r="Y1376" t="s">
        <v>666</v>
      </c>
      <c r="Z1376">
        <v>13726143</v>
      </c>
      <c r="AA1376" t="s">
        <v>976</v>
      </c>
      <c r="AB1376">
        <v>99</v>
      </c>
      <c r="AC1376">
        <v>0</v>
      </c>
      <c r="AD1376">
        <v>0</v>
      </c>
      <c r="AE1376">
        <v>0</v>
      </c>
      <c r="AF1376">
        <v>99</v>
      </c>
      <c r="AG1376" s="2" t="s">
        <v>672</v>
      </c>
      <c r="AH1376" t="s">
        <v>236</v>
      </c>
      <c r="AI1376" t="s">
        <v>97</v>
      </c>
      <c r="AJ1376" t="s">
        <v>97</v>
      </c>
      <c r="AK1376">
        <v>1</v>
      </c>
      <c r="AL1376">
        <v>1</v>
      </c>
      <c r="AM1376">
        <v>0</v>
      </c>
      <c r="AN1376">
        <v>48</v>
      </c>
      <c r="AO1376">
        <v>3</v>
      </c>
      <c r="AP1376">
        <v>448</v>
      </c>
      <c r="AQ1376">
        <v>95.52</v>
      </c>
      <c r="AR1376">
        <v>80.989999999999995</v>
      </c>
      <c r="AS1376">
        <v>155.52000000000001</v>
      </c>
      <c r="AT1376">
        <v>140.99</v>
      </c>
      <c r="AU1376">
        <v>2.13081567420386</v>
      </c>
      <c r="AV1376">
        <v>1.81808080808081</v>
      </c>
      <c r="AW1376">
        <v>2.8411270273469902</v>
      </c>
      <c r="AX1376">
        <v>2.4241414141414102</v>
      </c>
      <c r="AY1376">
        <v>1</v>
      </c>
      <c r="AZ1376" s="1">
        <v>41386</v>
      </c>
      <c r="BA1376" s="1">
        <v>41519</v>
      </c>
      <c r="BB1376">
        <v>39</v>
      </c>
      <c r="BC1376">
        <v>9</v>
      </c>
      <c r="BD1376">
        <v>2</v>
      </c>
      <c r="BE1376">
        <v>179.99</v>
      </c>
      <c r="BF1376">
        <v>179.99</v>
      </c>
      <c r="BG1376">
        <v>1</v>
      </c>
      <c r="BH1376">
        <v>1</v>
      </c>
      <c r="BI1376">
        <v>4</v>
      </c>
      <c r="BJ1376">
        <v>4</v>
      </c>
      <c r="BK1376">
        <v>2</v>
      </c>
      <c r="BL1376">
        <v>5</v>
      </c>
      <c r="BM1376">
        <v>25</v>
      </c>
      <c r="BN1376">
        <v>40</v>
      </c>
      <c r="BO1376">
        <v>4.0750000000000002</v>
      </c>
      <c r="BP1376">
        <v>1.85</v>
      </c>
      <c r="BQ1376">
        <v>0</v>
      </c>
      <c r="BR1376">
        <v>30</v>
      </c>
      <c r="BS1376">
        <v>0.75</v>
      </c>
      <c r="BT1376">
        <v>8</v>
      </c>
      <c r="BU1376">
        <v>0.2</v>
      </c>
      <c r="BV1376">
        <v>0.1</v>
      </c>
      <c r="BW1376">
        <v>0.625</v>
      </c>
      <c r="BX1376">
        <v>2.125</v>
      </c>
      <c r="BY1376">
        <v>85</v>
      </c>
      <c r="BZ1376">
        <v>2.625</v>
      </c>
      <c r="CA1376">
        <v>105</v>
      </c>
      <c r="CB1376">
        <v>-0.5</v>
      </c>
      <c r="CC1376">
        <v>-20</v>
      </c>
      <c r="CD1376">
        <v>2</v>
      </c>
      <c r="CE1376">
        <v>5</v>
      </c>
      <c r="CF1376">
        <v>9</v>
      </c>
      <c r="CG1376">
        <v>15</v>
      </c>
      <c r="CH1376">
        <v>0</v>
      </c>
      <c r="CI1376">
        <v>0</v>
      </c>
      <c r="CJ1376">
        <v>0</v>
      </c>
      <c r="CK1376">
        <v>0</v>
      </c>
      <c r="CL1376">
        <v>0</v>
      </c>
      <c r="CM1376">
        <v>0</v>
      </c>
      <c r="CN1376">
        <v>13</v>
      </c>
      <c r="CO1376">
        <v>13</v>
      </c>
      <c r="CP1376">
        <v>0</v>
      </c>
      <c r="CQ1376" t="s">
        <v>93</v>
      </c>
    </row>
    <row r="1377" spans="1:95">
      <c r="A1377">
        <v>1309456</v>
      </c>
      <c r="B1377" t="s">
        <v>1206</v>
      </c>
      <c r="C1377">
        <v>29</v>
      </c>
      <c r="D1377">
        <v>14508430</v>
      </c>
      <c r="E1377" s="1">
        <v>41442</v>
      </c>
      <c r="F1377" t="s">
        <v>643</v>
      </c>
      <c r="G1377">
        <v>239.99</v>
      </c>
      <c r="H1377">
        <v>0</v>
      </c>
      <c r="I1377">
        <v>0.25001041699999998</v>
      </c>
      <c r="J1377">
        <v>179.99</v>
      </c>
      <c r="K1377">
        <v>179.99</v>
      </c>
      <c r="L1377" t="s">
        <v>1191</v>
      </c>
      <c r="M1377" t="s">
        <v>96</v>
      </c>
      <c r="N1377" t="s">
        <v>97</v>
      </c>
      <c r="O1377" t="s">
        <v>97</v>
      </c>
      <c r="P1377" t="s">
        <v>675</v>
      </c>
      <c r="Q1377">
        <v>99.99</v>
      </c>
      <c r="R1377">
        <v>0</v>
      </c>
      <c r="S1377">
        <v>0</v>
      </c>
      <c r="T1377">
        <v>99.99</v>
      </c>
      <c r="U1377">
        <v>99.99</v>
      </c>
      <c r="V1377" t="s">
        <v>97</v>
      </c>
      <c r="W1377" t="s">
        <v>96</v>
      </c>
      <c r="X1377" t="s">
        <v>303</v>
      </c>
      <c r="Y1377" t="s">
        <v>1142</v>
      </c>
      <c r="Z1377">
        <v>14508430</v>
      </c>
      <c r="AA1377" t="s">
        <v>1207</v>
      </c>
      <c r="AB1377">
        <v>99</v>
      </c>
      <c r="AC1377">
        <v>0</v>
      </c>
      <c r="AD1377">
        <v>0</v>
      </c>
      <c r="AE1377">
        <v>0</v>
      </c>
      <c r="AF1377">
        <v>99</v>
      </c>
      <c r="AG1377" s="2" t="s">
        <v>1208</v>
      </c>
      <c r="AH1377" t="s">
        <v>96</v>
      </c>
      <c r="AI1377" t="s">
        <v>97</v>
      </c>
      <c r="AJ1377" t="s">
        <v>97</v>
      </c>
      <c r="AK1377">
        <v>1</v>
      </c>
      <c r="AL1377">
        <v>1</v>
      </c>
      <c r="AM1377">
        <v>1</v>
      </c>
      <c r="AN1377">
        <v>64</v>
      </c>
      <c r="AO1377">
        <v>3</v>
      </c>
      <c r="AP1377">
        <v>547</v>
      </c>
      <c r="AQ1377">
        <v>80</v>
      </c>
      <c r="AR1377">
        <v>80.989999999999995</v>
      </c>
      <c r="AS1377">
        <v>140</v>
      </c>
      <c r="AT1377">
        <v>140.99</v>
      </c>
      <c r="AU1377">
        <v>1.8000800080007999</v>
      </c>
      <c r="AV1377">
        <v>1.81808080808081</v>
      </c>
      <c r="AW1377">
        <v>2.4001400140014</v>
      </c>
      <c r="AX1377">
        <v>2.4241414141414102</v>
      </c>
      <c r="AY1377">
        <v>1</v>
      </c>
      <c r="AZ1377" s="1">
        <v>41428</v>
      </c>
      <c r="BA1377" s="1">
        <v>41519</v>
      </c>
      <c r="BB1377">
        <v>33</v>
      </c>
      <c r="BC1377">
        <v>7</v>
      </c>
      <c r="BD1377">
        <v>1</v>
      </c>
      <c r="BE1377">
        <v>179.99</v>
      </c>
      <c r="BF1377">
        <v>179.99</v>
      </c>
      <c r="BG1377">
        <v>0</v>
      </c>
      <c r="BH1377">
        <v>0</v>
      </c>
      <c r="BI1377" t="s">
        <v>93</v>
      </c>
      <c r="BJ1377" t="s">
        <v>93</v>
      </c>
      <c r="BK1377" t="s">
        <v>93</v>
      </c>
      <c r="BL1377" t="s">
        <v>93</v>
      </c>
      <c r="BM1377" t="s">
        <v>93</v>
      </c>
      <c r="BN1377" t="s">
        <v>93</v>
      </c>
      <c r="BO1377" t="s">
        <v>93</v>
      </c>
      <c r="BP1377" t="s">
        <v>93</v>
      </c>
      <c r="BQ1377" t="s">
        <v>93</v>
      </c>
      <c r="BR1377" t="s">
        <v>93</v>
      </c>
      <c r="BS1377" t="s">
        <v>93</v>
      </c>
      <c r="BT1377" t="s">
        <v>93</v>
      </c>
      <c r="BU1377" t="s">
        <v>93</v>
      </c>
      <c r="BV1377" t="s">
        <v>93</v>
      </c>
      <c r="BW1377" t="s">
        <v>93</v>
      </c>
      <c r="BX1377" t="s">
        <v>93</v>
      </c>
      <c r="BY1377" t="s">
        <v>93</v>
      </c>
      <c r="BZ1377" t="s">
        <v>93</v>
      </c>
      <c r="CA1377" t="s">
        <v>93</v>
      </c>
      <c r="CB1377" t="s">
        <v>93</v>
      </c>
      <c r="CC1377" t="s">
        <v>93</v>
      </c>
      <c r="CD1377" t="s">
        <v>93</v>
      </c>
      <c r="CE1377" t="s">
        <v>93</v>
      </c>
      <c r="CF1377" t="s">
        <v>93</v>
      </c>
      <c r="CG1377" t="s">
        <v>93</v>
      </c>
      <c r="CH1377" t="s">
        <v>93</v>
      </c>
      <c r="CI1377" t="s">
        <v>93</v>
      </c>
      <c r="CJ1377" t="s">
        <v>93</v>
      </c>
      <c r="CK1377" t="s">
        <v>93</v>
      </c>
      <c r="CL1377" t="s">
        <v>93</v>
      </c>
      <c r="CM1377" t="s">
        <v>93</v>
      </c>
      <c r="CN1377">
        <v>11</v>
      </c>
      <c r="CO1377">
        <v>11</v>
      </c>
      <c r="CP1377">
        <v>0</v>
      </c>
      <c r="CQ1377" t="s">
        <v>93</v>
      </c>
    </row>
    <row r="1378" spans="1:95">
      <c r="A1378">
        <v>1309458</v>
      </c>
      <c r="B1378" t="s">
        <v>673</v>
      </c>
      <c r="C1378">
        <v>29</v>
      </c>
      <c r="D1378">
        <v>13259618</v>
      </c>
      <c r="E1378" s="1">
        <v>41442</v>
      </c>
      <c r="F1378" t="s">
        <v>643</v>
      </c>
      <c r="G1378">
        <v>239.99</v>
      </c>
      <c r="H1378">
        <v>0</v>
      </c>
      <c r="I1378">
        <v>0.25001041699999998</v>
      </c>
      <c r="J1378">
        <v>179.99</v>
      </c>
      <c r="K1378">
        <v>179.99</v>
      </c>
      <c r="L1378" t="s">
        <v>644</v>
      </c>
      <c r="M1378" t="s">
        <v>96</v>
      </c>
      <c r="N1378" t="s">
        <v>97</v>
      </c>
      <c r="O1378" t="s">
        <v>97</v>
      </c>
      <c r="P1378" t="s">
        <v>675</v>
      </c>
      <c r="Q1378">
        <v>99.99</v>
      </c>
      <c r="R1378">
        <v>0</v>
      </c>
      <c r="S1378">
        <v>0</v>
      </c>
      <c r="T1378">
        <v>99.99</v>
      </c>
      <c r="U1378">
        <v>99.99</v>
      </c>
      <c r="V1378" t="s">
        <v>97</v>
      </c>
      <c r="W1378" t="s">
        <v>96</v>
      </c>
      <c r="X1378" t="s">
        <v>303</v>
      </c>
      <c r="Y1378" t="s">
        <v>1142</v>
      </c>
      <c r="Z1378">
        <v>13259618</v>
      </c>
      <c r="AA1378" t="s">
        <v>978</v>
      </c>
      <c r="AB1378">
        <v>99.99</v>
      </c>
      <c r="AC1378">
        <v>0</v>
      </c>
      <c r="AD1378">
        <v>0</v>
      </c>
      <c r="AE1378">
        <v>0</v>
      </c>
      <c r="AF1378">
        <v>99.99</v>
      </c>
      <c r="AG1378" t="s">
        <v>97</v>
      </c>
      <c r="AH1378" t="s">
        <v>96</v>
      </c>
      <c r="AI1378" t="s">
        <v>97</v>
      </c>
      <c r="AJ1378" t="s">
        <v>97</v>
      </c>
      <c r="AK1378">
        <v>1</v>
      </c>
      <c r="AL1378">
        <v>1</v>
      </c>
      <c r="AM1378">
        <v>1</v>
      </c>
      <c r="AN1378">
        <v>48</v>
      </c>
      <c r="AO1378">
        <v>3</v>
      </c>
      <c r="AP1378">
        <v>3</v>
      </c>
      <c r="AQ1378">
        <v>80</v>
      </c>
      <c r="AR1378">
        <v>80</v>
      </c>
      <c r="AS1378">
        <v>140</v>
      </c>
      <c r="AT1378">
        <v>140</v>
      </c>
      <c r="AU1378">
        <v>1.8000800080007999</v>
      </c>
      <c r="AV1378">
        <v>1.8000800080007999</v>
      </c>
      <c r="AW1378">
        <v>2.4001400140014</v>
      </c>
      <c r="AX1378">
        <v>2.4001400140014</v>
      </c>
      <c r="AY1378">
        <v>1</v>
      </c>
      <c r="AZ1378" s="1">
        <v>41386</v>
      </c>
      <c r="BA1378" s="1">
        <v>41519</v>
      </c>
      <c r="BB1378">
        <v>39</v>
      </c>
      <c r="BC1378">
        <v>9</v>
      </c>
      <c r="BD1378">
        <v>1</v>
      </c>
      <c r="BE1378">
        <v>179.99</v>
      </c>
      <c r="BF1378">
        <v>179.99</v>
      </c>
      <c r="BG1378">
        <v>0</v>
      </c>
      <c r="BH1378">
        <v>0</v>
      </c>
      <c r="BI1378" t="s">
        <v>93</v>
      </c>
      <c r="BJ1378" t="s">
        <v>93</v>
      </c>
      <c r="BK1378" t="s">
        <v>93</v>
      </c>
      <c r="BL1378" t="s">
        <v>93</v>
      </c>
      <c r="BM1378" t="s">
        <v>93</v>
      </c>
      <c r="BN1378" t="s">
        <v>93</v>
      </c>
      <c r="BO1378" t="s">
        <v>93</v>
      </c>
      <c r="BP1378" t="s">
        <v>93</v>
      </c>
      <c r="BQ1378" t="s">
        <v>93</v>
      </c>
      <c r="BR1378" t="s">
        <v>93</v>
      </c>
      <c r="BS1378" t="s">
        <v>93</v>
      </c>
      <c r="BT1378" t="s">
        <v>93</v>
      </c>
      <c r="BU1378" t="s">
        <v>93</v>
      </c>
      <c r="BV1378" t="s">
        <v>93</v>
      </c>
      <c r="BW1378" t="s">
        <v>93</v>
      </c>
      <c r="BX1378" t="s">
        <v>93</v>
      </c>
      <c r="BY1378" t="s">
        <v>93</v>
      </c>
      <c r="BZ1378" t="s">
        <v>93</v>
      </c>
      <c r="CA1378" t="s">
        <v>93</v>
      </c>
      <c r="CB1378" t="s">
        <v>93</v>
      </c>
      <c r="CC1378" t="s">
        <v>93</v>
      </c>
      <c r="CD1378" t="s">
        <v>93</v>
      </c>
      <c r="CE1378" t="s">
        <v>93</v>
      </c>
      <c r="CF1378" t="s">
        <v>93</v>
      </c>
      <c r="CG1378" t="s">
        <v>93</v>
      </c>
      <c r="CH1378" t="s">
        <v>93</v>
      </c>
      <c r="CI1378" t="s">
        <v>93</v>
      </c>
      <c r="CJ1378" t="s">
        <v>93</v>
      </c>
      <c r="CK1378" t="s">
        <v>93</v>
      </c>
      <c r="CL1378" t="s">
        <v>93</v>
      </c>
      <c r="CM1378" t="s">
        <v>93</v>
      </c>
      <c r="CN1378">
        <v>11</v>
      </c>
      <c r="CO1378">
        <v>11</v>
      </c>
      <c r="CP1378">
        <v>0</v>
      </c>
      <c r="CQ1378">
        <v>1</v>
      </c>
    </row>
    <row r="1379" spans="1:95">
      <c r="A1379">
        <v>1309463</v>
      </c>
      <c r="B1379" t="s">
        <v>678</v>
      </c>
      <c r="C1379">
        <v>29</v>
      </c>
      <c r="D1379">
        <v>14073175</v>
      </c>
      <c r="E1379" s="1">
        <v>41442</v>
      </c>
      <c r="F1379" t="s">
        <v>643</v>
      </c>
      <c r="G1379">
        <v>239.99</v>
      </c>
      <c r="H1379">
        <v>0</v>
      </c>
      <c r="I1379">
        <v>0.25001041699999998</v>
      </c>
      <c r="J1379">
        <v>179.99</v>
      </c>
      <c r="K1379">
        <v>179.99</v>
      </c>
      <c r="L1379" t="s">
        <v>644</v>
      </c>
      <c r="M1379" t="s">
        <v>96</v>
      </c>
      <c r="N1379" t="s">
        <v>97</v>
      </c>
      <c r="O1379" t="s">
        <v>97</v>
      </c>
      <c r="P1379" t="s">
        <v>665</v>
      </c>
      <c r="Q1379">
        <v>84.78</v>
      </c>
      <c r="R1379">
        <v>0</v>
      </c>
      <c r="S1379">
        <v>0</v>
      </c>
      <c r="T1379">
        <v>84.78</v>
      </c>
      <c r="U1379">
        <v>84.78</v>
      </c>
      <c r="V1379" t="s">
        <v>97</v>
      </c>
      <c r="W1379" t="s">
        <v>96</v>
      </c>
      <c r="X1379" t="s">
        <v>303</v>
      </c>
      <c r="Y1379" t="s">
        <v>979</v>
      </c>
      <c r="Z1379">
        <v>14073175</v>
      </c>
      <c r="AA1379" t="s">
        <v>980</v>
      </c>
      <c r="AB1379">
        <v>110</v>
      </c>
      <c r="AC1379">
        <v>0</v>
      </c>
      <c r="AD1379">
        <v>0</v>
      </c>
      <c r="AE1379">
        <v>0</v>
      </c>
      <c r="AF1379">
        <v>110</v>
      </c>
      <c r="AG1379" s="2" t="s">
        <v>1359</v>
      </c>
      <c r="AH1379" t="s">
        <v>96</v>
      </c>
      <c r="AI1379" t="s">
        <v>97</v>
      </c>
      <c r="AJ1379" t="s">
        <v>97</v>
      </c>
      <c r="AK1379">
        <v>1</v>
      </c>
      <c r="AL1379">
        <v>1</v>
      </c>
      <c r="AM1379">
        <v>1</v>
      </c>
      <c r="AN1379">
        <v>48</v>
      </c>
      <c r="AO1379">
        <v>3</v>
      </c>
      <c r="AP1379">
        <v>850</v>
      </c>
      <c r="AQ1379">
        <v>95.21</v>
      </c>
      <c r="AR1379">
        <v>69.989999999999995</v>
      </c>
      <c r="AS1379">
        <v>155.21</v>
      </c>
      <c r="AT1379">
        <v>129.99</v>
      </c>
      <c r="AU1379">
        <v>2.1230242981835299</v>
      </c>
      <c r="AV1379">
        <v>1.63627272727273</v>
      </c>
      <c r="AW1379">
        <v>2.8307383816937999</v>
      </c>
      <c r="AX1379">
        <v>2.1817272727272701</v>
      </c>
      <c r="AY1379">
        <v>1</v>
      </c>
      <c r="AZ1379" s="1">
        <v>41386</v>
      </c>
      <c r="BA1379" s="1">
        <v>41519</v>
      </c>
      <c r="BB1379">
        <v>39</v>
      </c>
      <c r="BC1379">
        <v>9</v>
      </c>
      <c r="BD1379">
        <v>2</v>
      </c>
      <c r="BE1379">
        <v>179.99</v>
      </c>
      <c r="BF1379">
        <v>179.99</v>
      </c>
      <c r="BG1379">
        <v>0</v>
      </c>
      <c r="BH1379">
        <v>0</v>
      </c>
      <c r="BI1379" t="s">
        <v>93</v>
      </c>
      <c r="BJ1379" t="s">
        <v>93</v>
      </c>
      <c r="BK1379" t="s">
        <v>93</v>
      </c>
      <c r="BL1379" t="s">
        <v>93</v>
      </c>
      <c r="BM1379" t="s">
        <v>93</v>
      </c>
      <c r="BN1379" t="s">
        <v>93</v>
      </c>
      <c r="BO1379" t="s">
        <v>93</v>
      </c>
      <c r="BP1379" t="s">
        <v>93</v>
      </c>
      <c r="BQ1379" t="s">
        <v>93</v>
      </c>
      <c r="BR1379" t="s">
        <v>93</v>
      </c>
      <c r="BS1379" t="s">
        <v>93</v>
      </c>
      <c r="BT1379" t="s">
        <v>93</v>
      </c>
      <c r="BU1379" t="s">
        <v>93</v>
      </c>
      <c r="BV1379" t="s">
        <v>93</v>
      </c>
      <c r="BW1379" t="s">
        <v>93</v>
      </c>
      <c r="BX1379" t="s">
        <v>93</v>
      </c>
      <c r="BY1379" t="s">
        <v>93</v>
      </c>
      <c r="BZ1379" t="s">
        <v>93</v>
      </c>
      <c r="CA1379" t="s">
        <v>93</v>
      </c>
      <c r="CB1379" t="s">
        <v>93</v>
      </c>
      <c r="CC1379" t="s">
        <v>93</v>
      </c>
      <c r="CD1379" t="s">
        <v>93</v>
      </c>
      <c r="CE1379" t="s">
        <v>93</v>
      </c>
      <c r="CF1379" t="s">
        <v>93</v>
      </c>
      <c r="CG1379" t="s">
        <v>93</v>
      </c>
      <c r="CH1379" t="s">
        <v>93</v>
      </c>
      <c r="CI1379" t="s">
        <v>93</v>
      </c>
      <c r="CJ1379" t="s">
        <v>93</v>
      </c>
      <c r="CK1379" t="s">
        <v>93</v>
      </c>
      <c r="CL1379" t="s">
        <v>93</v>
      </c>
      <c r="CM1379" t="s">
        <v>93</v>
      </c>
      <c r="CN1379">
        <v>2</v>
      </c>
      <c r="CO1379">
        <v>2</v>
      </c>
      <c r="CP1379">
        <v>0</v>
      </c>
      <c r="CQ1379">
        <v>4</v>
      </c>
    </row>
    <row r="1380" spans="1:95">
      <c r="A1380">
        <v>1309464</v>
      </c>
      <c r="B1380" t="s">
        <v>682</v>
      </c>
      <c r="C1380">
        <v>29</v>
      </c>
      <c r="D1380">
        <v>10638016</v>
      </c>
      <c r="E1380" s="1">
        <v>41442</v>
      </c>
      <c r="F1380" t="s">
        <v>643</v>
      </c>
      <c r="G1380">
        <v>239.99</v>
      </c>
      <c r="H1380">
        <v>0</v>
      </c>
      <c r="I1380">
        <v>0.25001041699999998</v>
      </c>
      <c r="J1380">
        <v>179.99</v>
      </c>
      <c r="K1380">
        <v>179.99</v>
      </c>
      <c r="L1380" t="s">
        <v>644</v>
      </c>
      <c r="M1380" t="s">
        <v>96</v>
      </c>
      <c r="N1380" t="s">
        <v>97</v>
      </c>
      <c r="O1380" t="s">
        <v>97</v>
      </c>
      <c r="P1380" t="s">
        <v>683</v>
      </c>
      <c r="Q1380">
        <v>111.99</v>
      </c>
      <c r="R1380">
        <v>0</v>
      </c>
      <c r="S1380">
        <v>0</v>
      </c>
      <c r="T1380">
        <v>111.99</v>
      </c>
      <c r="U1380">
        <v>111.99</v>
      </c>
      <c r="V1380" t="s">
        <v>97</v>
      </c>
      <c r="W1380" t="s">
        <v>96</v>
      </c>
      <c r="X1380" t="s">
        <v>303</v>
      </c>
      <c r="Y1380" t="s">
        <v>1187</v>
      </c>
      <c r="Z1380">
        <v>10638016</v>
      </c>
      <c r="AA1380" t="s">
        <v>981</v>
      </c>
      <c r="AB1380">
        <v>99</v>
      </c>
      <c r="AC1380">
        <v>0</v>
      </c>
      <c r="AD1380">
        <v>0</v>
      </c>
      <c r="AE1380">
        <v>0</v>
      </c>
      <c r="AF1380">
        <v>99</v>
      </c>
      <c r="AG1380" s="2" t="s">
        <v>1360</v>
      </c>
      <c r="AH1380" t="s">
        <v>236</v>
      </c>
      <c r="AI1380" t="s">
        <v>97</v>
      </c>
      <c r="AJ1380" t="s">
        <v>97</v>
      </c>
      <c r="AK1380">
        <v>1</v>
      </c>
      <c r="AL1380">
        <v>1</v>
      </c>
      <c r="AM1380">
        <v>0</v>
      </c>
      <c r="AN1380">
        <v>48</v>
      </c>
      <c r="AO1380">
        <v>3</v>
      </c>
      <c r="AP1380">
        <v>898</v>
      </c>
      <c r="AQ1380">
        <v>68</v>
      </c>
      <c r="AR1380">
        <v>80.989999999999995</v>
      </c>
      <c r="AS1380">
        <v>128</v>
      </c>
      <c r="AT1380">
        <v>140.99</v>
      </c>
      <c r="AU1380">
        <v>1.60719707116707</v>
      </c>
      <c r="AV1380">
        <v>1.81808080808081</v>
      </c>
      <c r="AW1380">
        <v>2.14295919278507</v>
      </c>
      <c r="AX1380">
        <v>2.4241414141414102</v>
      </c>
      <c r="AY1380">
        <v>1</v>
      </c>
      <c r="AZ1380" s="1">
        <v>41386</v>
      </c>
      <c r="BA1380" s="1">
        <v>41519</v>
      </c>
      <c r="BB1380">
        <v>39</v>
      </c>
      <c r="BC1380">
        <v>9</v>
      </c>
      <c r="BD1380">
        <v>2</v>
      </c>
      <c r="BE1380">
        <v>179.99</v>
      </c>
      <c r="BF1380">
        <v>179.99</v>
      </c>
      <c r="BG1380">
        <v>2</v>
      </c>
      <c r="BH1380">
        <v>2</v>
      </c>
      <c r="BI1380" t="s">
        <v>93</v>
      </c>
      <c r="BJ1380" t="s">
        <v>93</v>
      </c>
      <c r="BK1380" t="s">
        <v>93</v>
      </c>
      <c r="BL1380" t="s">
        <v>93</v>
      </c>
      <c r="BM1380" t="s">
        <v>93</v>
      </c>
      <c r="BN1380" t="s">
        <v>93</v>
      </c>
      <c r="BO1380" t="s">
        <v>93</v>
      </c>
      <c r="BP1380" t="s">
        <v>93</v>
      </c>
      <c r="BQ1380" t="s">
        <v>93</v>
      </c>
      <c r="BR1380" t="s">
        <v>93</v>
      </c>
      <c r="BS1380" t="s">
        <v>93</v>
      </c>
      <c r="BT1380" t="s">
        <v>93</v>
      </c>
      <c r="BU1380" t="s">
        <v>93</v>
      </c>
      <c r="BV1380" t="s">
        <v>93</v>
      </c>
      <c r="BW1380" t="s">
        <v>93</v>
      </c>
      <c r="BX1380" t="s">
        <v>93</v>
      </c>
      <c r="BY1380" t="s">
        <v>93</v>
      </c>
      <c r="BZ1380" t="s">
        <v>93</v>
      </c>
      <c r="CA1380" t="s">
        <v>93</v>
      </c>
      <c r="CB1380" t="s">
        <v>93</v>
      </c>
      <c r="CC1380" t="s">
        <v>93</v>
      </c>
      <c r="CD1380" t="s">
        <v>93</v>
      </c>
      <c r="CE1380" t="s">
        <v>93</v>
      </c>
      <c r="CF1380" t="s">
        <v>93</v>
      </c>
      <c r="CG1380" t="s">
        <v>93</v>
      </c>
      <c r="CH1380" t="s">
        <v>93</v>
      </c>
      <c r="CI1380" t="s">
        <v>93</v>
      </c>
      <c r="CJ1380" t="s">
        <v>93</v>
      </c>
      <c r="CK1380" t="s">
        <v>93</v>
      </c>
      <c r="CL1380" t="s">
        <v>93</v>
      </c>
      <c r="CM1380" t="s">
        <v>93</v>
      </c>
      <c r="CN1380">
        <v>2</v>
      </c>
      <c r="CO1380">
        <v>2</v>
      </c>
      <c r="CP1380">
        <v>0</v>
      </c>
      <c r="CQ1380">
        <v>1</v>
      </c>
    </row>
    <row r="1381" spans="1:95">
      <c r="A1381">
        <v>1309465</v>
      </c>
      <c r="B1381" t="s">
        <v>93</v>
      </c>
      <c r="C1381">
        <v>29</v>
      </c>
      <c r="D1381">
        <v>10638022</v>
      </c>
      <c r="E1381" s="1">
        <v>41442</v>
      </c>
      <c r="F1381" t="s">
        <v>643</v>
      </c>
      <c r="G1381">
        <v>239.99</v>
      </c>
      <c r="H1381">
        <v>0</v>
      </c>
      <c r="I1381">
        <v>0.25001041699999998</v>
      </c>
      <c r="J1381">
        <v>179.99</v>
      </c>
      <c r="K1381">
        <v>179.99</v>
      </c>
      <c r="L1381" t="s">
        <v>1209</v>
      </c>
      <c r="M1381" t="s">
        <v>96</v>
      </c>
      <c r="N1381" t="s">
        <v>97</v>
      </c>
      <c r="O1381" t="s">
        <v>97</v>
      </c>
      <c r="P1381" t="s">
        <v>93</v>
      </c>
      <c r="Q1381" t="s">
        <v>93</v>
      </c>
      <c r="R1381" t="s">
        <v>93</v>
      </c>
      <c r="S1381" t="s">
        <v>93</v>
      </c>
      <c r="T1381" t="s">
        <v>93</v>
      </c>
      <c r="U1381" t="s">
        <v>93</v>
      </c>
      <c r="V1381" t="s">
        <v>93</v>
      </c>
      <c r="W1381" t="s">
        <v>93</v>
      </c>
      <c r="X1381" t="s">
        <v>93</v>
      </c>
      <c r="Y1381" t="s">
        <v>93</v>
      </c>
      <c r="Z1381">
        <v>10638022</v>
      </c>
      <c r="AA1381" t="s">
        <v>982</v>
      </c>
      <c r="AB1381">
        <v>191.99</v>
      </c>
      <c r="AC1381">
        <v>0</v>
      </c>
      <c r="AD1381">
        <v>0</v>
      </c>
      <c r="AE1381">
        <v>0</v>
      </c>
      <c r="AF1381">
        <v>191.99</v>
      </c>
      <c r="AG1381" s="2" t="s">
        <v>1361</v>
      </c>
      <c r="AH1381" t="s">
        <v>96</v>
      </c>
      <c r="AI1381" t="s">
        <v>97</v>
      </c>
      <c r="AJ1381" t="s">
        <v>97</v>
      </c>
      <c r="AK1381">
        <v>1</v>
      </c>
      <c r="AL1381">
        <v>0</v>
      </c>
      <c r="AM1381">
        <v>1</v>
      </c>
      <c r="AN1381">
        <v>63</v>
      </c>
      <c r="AO1381">
        <v>2</v>
      </c>
      <c r="AP1381">
        <v>899</v>
      </c>
      <c r="AQ1381" t="s">
        <v>93</v>
      </c>
      <c r="AR1381">
        <v>-12</v>
      </c>
      <c r="AS1381" t="s">
        <v>93</v>
      </c>
      <c r="AT1381">
        <v>48</v>
      </c>
      <c r="AU1381" t="s">
        <v>93</v>
      </c>
      <c r="AV1381">
        <v>0.93749674462211596</v>
      </c>
      <c r="AW1381" t="s">
        <v>93</v>
      </c>
      <c r="AX1381">
        <v>1.2500130215115399</v>
      </c>
      <c r="AY1381">
        <v>1</v>
      </c>
      <c r="AZ1381" s="1">
        <v>41386</v>
      </c>
      <c r="BA1381" s="1">
        <v>41519</v>
      </c>
      <c r="BB1381">
        <v>39</v>
      </c>
      <c r="BC1381">
        <v>9</v>
      </c>
      <c r="BD1381">
        <v>1</v>
      </c>
      <c r="BE1381">
        <v>179.99</v>
      </c>
      <c r="BF1381">
        <v>179.99</v>
      </c>
      <c r="BG1381">
        <v>0</v>
      </c>
      <c r="BH1381">
        <v>0</v>
      </c>
      <c r="BI1381" t="s">
        <v>93</v>
      </c>
      <c r="BJ1381" t="s">
        <v>93</v>
      </c>
      <c r="BK1381" t="s">
        <v>93</v>
      </c>
      <c r="BL1381" t="s">
        <v>93</v>
      </c>
      <c r="BM1381" t="s">
        <v>93</v>
      </c>
      <c r="BN1381" t="s">
        <v>93</v>
      </c>
      <c r="BO1381" t="s">
        <v>93</v>
      </c>
      <c r="BP1381" t="s">
        <v>93</v>
      </c>
      <c r="BQ1381" t="s">
        <v>93</v>
      </c>
      <c r="BR1381" t="s">
        <v>93</v>
      </c>
      <c r="BS1381" t="s">
        <v>93</v>
      </c>
      <c r="BT1381" t="s">
        <v>93</v>
      </c>
      <c r="BU1381" t="s">
        <v>93</v>
      </c>
      <c r="BV1381" t="s">
        <v>93</v>
      </c>
      <c r="BW1381" t="s">
        <v>93</v>
      </c>
      <c r="BX1381" t="s">
        <v>93</v>
      </c>
      <c r="BY1381" t="s">
        <v>93</v>
      </c>
      <c r="BZ1381" t="s">
        <v>93</v>
      </c>
      <c r="CA1381" t="s">
        <v>93</v>
      </c>
      <c r="CB1381" t="s">
        <v>93</v>
      </c>
      <c r="CC1381" t="s">
        <v>93</v>
      </c>
      <c r="CD1381" t="s">
        <v>93</v>
      </c>
      <c r="CE1381" t="s">
        <v>93</v>
      </c>
      <c r="CF1381" t="s">
        <v>93</v>
      </c>
      <c r="CG1381" t="s">
        <v>93</v>
      </c>
      <c r="CH1381" t="s">
        <v>93</v>
      </c>
      <c r="CI1381" t="s">
        <v>93</v>
      </c>
      <c r="CJ1381" t="s">
        <v>93</v>
      </c>
      <c r="CK1381" t="s">
        <v>93</v>
      </c>
      <c r="CL1381" t="s">
        <v>93</v>
      </c>
      <c r="CM1381" t="s">
        <v>93</v>
      </c>
      <c r="CN1381" t="s">
        <v>93</v>
      </c>
      <c r="CO1381" t="s">
        <v>93</v>
      </c>
      <c r="CP1381" t="s">
        <v>93</v>
      </c>
      <c r="CQ1381" t="s">
        <v>93</v>
      </c>
    </row>
    <row r="1382" spans="1:95">
      <c r="A1382">
        <v>1309650</v>
      </c>
      <c r="B1382" t="s">
        <v>705</v>
      </c>
      <c r="C1382">
        <v>29</v>
      </c>
      <c r="D1382">
        <v>13847648</v>
      </c>
      <c r="E1382" s="1">
        <v>41442</v>
      </c>
      <c r="F1382" t="s">
        <v>643</v>
      </c>
      <c r="G1382">
        <v>219.99</v>
      </c>
      <c r="H1382">
        <v>0</v>
      </c>
      <c r="I1382">
        <v>0.200009091</v>
      </c>
      <c r="J1382">
        <v>175.99</v>
      </c>
      <c r="K1382">
        <v>175.99</v>
      </c>
      <c r="L1382" t="s">
        <v>644</v>
      </c>
      <c r="M1382" t="s">
        <v>96</v>
      </c>
      <c r="N1382" t="s">
        <v>97</v>
      </c>
      <c r="O1382" t="s">
        <v>97</v>
      </c>
      <c r="P1382" t="s">
        <v>706</v>
      </c>
      <c r="Q1382">
        <v>83.45</v>
      </c>
      <c r="R1382">
        <v>0</v>
      </c>
      <c r="S1382">
        <v>0</v>
      </c>
      <c r="T1382">
        <v>83.45</v>
      </c>
      <c r="U1382">
        <v>83.45</v>
      </c>
      <c r="V1382" t="s">
        <v>97</v>
      </c>
      <c r="W1382" t="s">
        <v>96</v>
      </c>
      <c r="X1382" t="s">
        <v>303</v>
      </c>
      <c r="Y1382" t="s">
        <v>707</v>
      </c>
      <c r="Z1382">
        <v>13847648</v>
      </c>
      <c r="AA1382" t="s">
        <v>987</v>
      </c>
      <c r="AB1382">
        <v>99</v>
      </c>
      <c r="AC1382">
        <v>0</v>
      </c>
      <c r="AD1382">
        <v>0</v>
      </c>
      <c r="AE1382">
        <v>0</v>
      </c>
      <c r="AF1382">
        <v>99</v>
      </c>
      <c r="AG1382" s="2" t="s">
        <v>1369</v>
      </c>
      <c r="AH1382" t="s">
        <v>236</v>
      </c>
      <c r="AI1382" t="s">
        <v>97</v>
      </c>
      <c r="AJ1382" t="s">
        <v>97</v>
      </c>
      <c r="AK1382">
        <v>1</v>
      </c>
      <c r="AL1382">
        <v>1</v>
      </c>
      <c r="AM1382">
        <v>0</v>
      </c>
      <c r="AN1382">
        <v>48</v>
      </c>
      <c r="AO1382">
        <v>3</v>
      </c>
      <c r="AP1382">
        <v>937</v>
      </c>
      <c r="AQ1382">
        <v>92.54</v>
      </c>
      <c r="AR1382">
        <v>76.989999999999995</v>
      </c>
      <c r="AS1382">
        <v>136.54</v>
      </c>
      <c r="AT1382">
        <v>120.99</v>
      </c>
      <c r="AU1382">
        <v>2.1089275014979001</v>
      </c>
      <c r="AV1382">
        <v>1.77767676767677</v>
      </c>
      <c r="AW1382">
        <v>2.6361893349311001</v>
      </c>
      <c r="AX1382">
        <v>2.2221212121212099</v>
      </c>
      <c r="AY1382">
        <v>1</v>
      </c>
      <c r="AZ1382" s="1">
        <v>41386</v>
      </c>
      <c r="BA1382" s="1">
        <v>41519</v>
      </c>
      <c r="BB1382">
        <v>39</v>
      </c>
      <c r="BC1382">
        <v>9</v>
      </c>
      <c r="BD1382">
        <v>2</v>
      </c>
      <c r="BE1382">
        <v>175.99</v>
      </c>
      <c r="BF1382">
        <v>175.99</v>
      </c>
      <c r="BG1382">
        <v>1</v>
      </c>
      <c r="BH1382">
        <v>1</v>
      </c>
      <c r="BI1382">
        <v>5</v>
      </c>
      <c r="BJ1382">
        <v>2</v>
      </c>
      <c r="BK1382">
        <v>7</v>
      </c>
      <c r="BL1382">
        <v>9</v>
      </c>
      <c r="BM1382">
        <v>19</v>
      </c>
      <c r="BN1382">
        <v>42</v>
      </c>
      <c r="BO1382">
        <v>3.8333333333333299</v>
      </c>
      <c r="BP1382">
        <v>4.8095238095238102</v>
      </c>
      <c r="BQ1382">
        <v>0</v>
      </c>
      <c r="BR1382">
        <v>28</v>
      </c>
      <c r="BS1382">
        <v>0.66666666666666696</v>
      </c>
      <c r="BT1382">
        <v>7</v>
      </c>
      <c r="BU1382">
        <v>0.16666666666666699</v>
      </c>
      <c r="BV1382">
        <v>0.119047619047619</v>
      </c>
      <c r="BW1382">
        <v>0.452380952380952</v>
      </c>
      <c r="BX1382">
        <v>1.71428571428571</v>
      </c>
      <c r="BY1382">
        <v>72</v>
      </c>
      <c r="BZ1382">
        <v>2.1666666666666701</v>
      </c>
      <c r="CA1382">
        <v>91</v>
      </c>
      <c r="CB1382">
        <v>-0.452380952380952</v>
      </c>
      <c r="CC1382">
        <v>-19</v>
      </c>
      <c r="CD1382">
        <v>8</v>
      </c>
      <c r="CE1382">
        <v>10</v>
      </c>
      <c r="CF1382">
        <v>11</v>
      </c>
      <c r="CG1382">
        <v>18</v>
      </c>
      <c r="CH1382">
        <v>0</v>
      </c>
      <c r="CI1382">
        <v>0</v>
      </c>
      <c r="CJ1382">
        <v>0</v>
      </c>
      <c r="CK1382">
        <v>0</v>
      </c>
      <c r="CL1382">
        <v>0</v>
      </c>
      <c r="CM1382">
        <v>0</v>
      </c>
      <c r="CN1382">
        <v>29</v>
      </c>
      <c r="CO1382">
        <v>18</v>
      </c>
      <c r="CP1382">
        <v>11</v>
      </c>
      <c r="CQ1382">
        <v>2</v>
      </c>
    </row>
    <row r="1383" spans="1:95">
      <c r="A1383">
        <v>1309651</v>
      </c>
      <c r="B1383" t="s">
        <v>93</v>
      </c>
      <c r="C1383">
        <v>29</v>
      </c>
      <c r="D1383">
        <v>10638015</v>
      </c>
      <c r="E1383" s="1">
        <v>41442</v>
      </c>
      <c r="F1383" t="s">
        <v>643</v>
      </c>
      <c r="G1383">
        <v>219.99</v>
      </c>
      <c r="H1383">
        <v>0</v>
      </c>
      <c r="I1383">
        <v>0.200009091</v>
      </c>
      <c r="J1383">
        <v>175.99</v>
      </c>
      <c r="K1383">
        <v>175.99</v>
      </c>
      <c r="L1383" t="s">
        <v>1227</v>
      </c>
      <c r="M1383" t="s">
        <v>96</v>
      </c>
      <c r="N1383" t="s">
        <v>97</v>
      </c>
      <c r="O1383" t="s">
        <v>97</v>
      </c>
      <c r="P1383" t="s">
        <v>93</v>
      </c>
      <c r="Q1383" t="s">
        <v>93</v>
      </c>
      <c r="R1383" t="s">
        <v>93</v>
      </c>
      <c r="S1383" t="s">
        <v>93</v>
      </c>
      <c r="T1383" t="s">
        <v>93</v>
      </c>
      <c r="U1383" t="s">
        <v>93</v>
      </c>
      <c r="V1383" t="s">
        <v>93</v>
      </c>
      <c r="W1383" t="s">
        <v>93</v>
      </c>
      <c r="X1383" t="s">
        <v>93</v>
      </c>
      <c r="Y1383" t="s">
        <v>93</v>
      </c>
      <c r="Z1383">
        <v>10638015</v>
      </c>
      <c r="AA1383" t="s">
        <v>988</v>
      </c>
      <c r="AB1383">
        <v>99.09</v>
      </c>
      <c r="AC1383">
        <v>0</v>
      </c>
      <c r="AD1383">
        <v>0</v>
      </c>
      <c r="AE1383">
        <v>0</v>
      </c>
      <c r="AF1383">
        <v>99.09</v>
      </c>
      <c r="AG1383" s="2" t="s">
        <v>1370</v>
      </c>
      <c r="AH1383" t="s">
        <v>96</v>
      </c>
      <c r="AI1383" t="s">
        <v>97</v>
      </c>
      <c r="AJ1383" t="s">
        <v>97</v>
      </c>
      <c r="AK1383">
        <v>1</v>
      </c>
      <c r="AL1383">
        <v>0</v>
      </c>
      <c r="AM1383">
        <v>1</v>
      </c>
      <c r="AN1383">
        <v>69</v>
      </c>
      <c r="AO1383">
        <v>2</v>
      </c>
      <c r="AP1383">
        <v>917</v>
      </c>
      <c r="AQ1383" t="s">
        <v>93</v>
      </c>
      <c r="AR1383">
        <v>76.900000000000006</v>
      </c>
      <c r="AS1383" t="s">
        <v>93</v>
      </c>
      <c r="AT1383">
        <v>120.9</v>
      </c>
      <c r="AU1383" t="s">
        <v>93</v>
      </c>
      <c r="AV1383">
        <v>1.7760621657079401</v>
      </c>
      <c r="AW1383" t="s">
        <v>93</v>
      </c>
      <c r="AX1383">
        <v>2.22010293672419</v>
      </c>
      <c r="AY1383">
        <v>1</v>
      </c>
      <c r="AZ1383" s="1">
        <v>41386</v>
      </c>
      <c r="BA1383" s="1">
        <v>41519</v>
      </c>
      <c r="BB1383">
        <v>39</v>
      </c>
      <c r="BC1383">
        <v>9</v>
      </c>
      <c r="BD1383">
        <v>1</v>
      </c>
      <c r="BE1383">
        <v>175.99</v>
      </c>
      <c r="BF1383">
        <v>175.99</v>
      </c>
      <c r="BG1383">
        <v>2</v>
      </c>
      <c r="BH1383">
        <v>2</v>
      </c>
      <c r="BI1383" t="s">
        <v>93</v>
      </c>
      <c r="BJ1383" t="s">
        <v>93</v>
      </c>
      <c r="BK1383" t="s">
        <v>93</v>
      </c>
      <c r="BL1383" t="s">
        <v>93</v>
      </c>
      <c r="BM1383" t="s">
        <v>93</v>
      </c>
      <c r="BN1383" t="s">
        <v>93</v>
      </c>
      <c r="BO1383" t="s">
        <v>93</v>
      </c>
      <c r="BP1383" t="s">
        <v>93</v>
      </c>
      <c r="BQ1383" t="s">
        <v>93</v>
      </c>
      <c r="BR1383" t="s">
        <v>93</v>
      </c>
      <c r="BS1383" t="s">
        <v>93</v>
      </c>
      <c r="BT1383" t="s">
        <v>93</v>
      </c>
      <c r="BU1383" t="s">
        <v>93</v>
      </c>
      <c r="BV1383" t="s">
        <v>93</v>
      </c>
      <c r="BW1383" t="s">
        <v>93</v>
      </c>
      <c r="BX1383" t="s">
        <v>93</v>
      </c>
      <c r="BY1383" t="s">
        <v>93</v>
      </c>
      <c r="BZ1383" t="s">
        <v>93</v>
      </c>
      <c r="CA1383" t="s">
        <v>93</v>
      </c>
      <c r="CB1383" t="s">
        <v>93</v>
      </c>
      <c r="CC1383" t="s">
        <v>93</v>
      </c>
      <c r="CD1383" t="s">
        <v>93</v>
      </c>
      <c r="CE1383" t="s">
        <v>93</v>
      </c>
      <c r="CF1383" t="s">
        <v>93</v>
      </c>
      <c r="CG1383" t="s">
        <v>93</v>
      </c>
      <c r="CH1383" t="s">
        <v>93</v>
      </c>
      <c r="CI1383" t="s">
        <v>93</v>
      </c>
      <c r="CJ1383" t="s">
        <v>93</v>
      </c>
      <c r="CK1383" t="s">
        <v>93</v>
      </c>
      <c r="CL1383" t="s">
        <v>93</v>
      </c>
      <c r="CM1383" t="s">
        <v>93</v>
      </c>
      <c r="CN1383" t="s">
        <v>93</v>
      </c>
      <c r="CO1383" t="s">
        <v>93</v>
      </c>
      <c r="CP1383" t="s">
        <v>93</v>
      </c>
      <c r="CQ1383">
        <v>1</v>
      </c>
    </row>
    <row r="1384" spans="1:95">
      <c r="A1384">
        <v>1309423</v>
      </c>
      <c r="B1384" t="s">
        <v>642</v>
      </c>
      <c r="C1384">
        <v>30</v>
      </c>
      <c r="D1384">
        <v>11261192</v>
      </c>
      <c r="E1384" s="1">
        <v>41449</v>
      </c>
      <c r="F1384" t="s">
        <v>643</v>
      </c>
      <c r="G1384">
        <v>239.99</v>
      </c>
      <c r="H1384">
        <v>0</v>
      </c>
      <c r="I1384">
        <v>0.30001250099999999</v>
      </c>
      <c r="J1384">
        <v>167.99</v>
      </c>
      <c r="K1384">
        <v>167.99</v>
      </c>
      <c r="L1384" t="s">
        <v>644</v>
      </c>
      <c r="M1384" t="s">
        <v>96</v>
      </c>
      <c r="N1384" t="s">
        <v>97</v>
      </c>
      <c r="O1384" t="s">
        <v>97</v>
      </c>
      <c r="P1384" t="s">
        <v>645</v>
      </c>
      <c r="Q1384">
        <v>94.47</v>
      </c>
      <c r="R1384">
        <v>0</v>
      </c>
      <c r="S1384">
        <v>0</v>
      </c>
      <c r="T1384">
        <v>94.47</v>
      </c>
      <c r="U1384">
        <v>94.47</v>
      </c>
      <c r="V1384" t="s">
        <v>97</v>
      </c>
      <c r="W1384" t="s">
        <v>96</v>
      </c>
      <c r="X1384" t="s">
        <v>303</v>
      </c>
      <c r="Y1384" t="s">
        <v>972</v>
      </c>
      <c r="Z1384">
        <v>11261192</v>
      </c>
      <c r="AA1384" t="s">
        <v>647</v>
      </c>
      <c r="AB1384">
        <v>100</v>
      </c>
      <c r="AC1384">
        <v>0</v>
      </c>
      <c r="AD1384">
        <v>0</v>
      </c>
      <c r="AE1384">
        <v>0</v>
      </c>
      <c r="AF1384">
        <v>100</v>
      </c>
      <c r="AG1384" t="s">
        <v>97</v>
      </c>
      <c r="AH1384" t="s">
        <v>96</v>
      </c>
      <c r="AI1384" t="s">
        <v>97</v>
      </c>
      <c r="AJ1384" t="s">
        <v>97</v>
      </c>
      <c r="AK1384">
        <v>1</v>
      </c>
      <c r="AL1384">
        <v>1</v>
      </c>
      <c r="AM1384">
        <v>1</v>
      </c>
      <c r="AN1384">
        <v>48</v>
      </c>
      <c r="AO1384">
        <v>3</v>
      </c>
      <c r="AP1384">
        <v>3</v>
      </c>
      <c r="AQ1384">
        <v>73.52</v>
      </c>
      <c r="AR1384">
        <v>67.989999999999995</v>
      </c>
      <c r="AS1384">
        <v>145.52000000000001</v>
      </c>
      <c r="AT1384">
        <v>139.99</v>
      </c>
      <c r="AU1384">
        <v>1.77823647718853</v>
      </c>
      <c r="AV1384">
        <v>1.6798999999999999</v>
      </c>
      <c r="AW1384">
        <v>2.5403831904308198</v>
      </c>
      <c r="AX1384">
        <v>2.3999000000000001</v>
      </c>
      <c r="AY1384">
        <v>1</v>
      </c>
      <c r="AZ1384" s="1">
        <v>41386</v>
      </c>
      <c r="BA1384" s="1">
        <v>41519</v>
      </c>
      <c r="BB1384">
        <v>39</v>
      </c>
      <c r="BC1384">
        <v>9</v>
      </c>
      <c r="BD1384">
        <v>2</v>
      </c>
      <c r="BE1384">
        <v>167.99</v>
      </c>
      <c r="BF1384">
        <v>167.99</v>
      </c>
      <c r="BG1384">
        <v>1</v>
      </c>
      <c r="BH1384">
        <v>1</v>
      </c>
      <c r="BI1384">
        <v>14</v>
      </c>
      <c r="BJ1384">
        <v>9</v>
      </c>
      <c r="BK1384">
        <v>15</v>
      </c>
      <c r="BL1384">
        <v>40</v>
      </c>
      <c r="BM1384">
        <v>96</v>
      </c>
      <c r="BN1384">
        <v>174</v>
      </c>
      <c r="BO1384">
        <v>4.1206896551724101</v>
      </c>
      <c r="BP1384">
        <v>1.8965517241379299</v>
      </c>
      <c r="BQ1384">
        <v>0</v>
      </c>
      <c r="BR1384">
        <v>136</v>
      </c>
      <c r="BS1384">
        <v>0.78160919540229901</v>
      </c>
      <c r="BT1384">
        <v>23</v>
      </c>
      <c r="BU1384">
        <v>0.13218390804597699</v>
      </c>
      <c r="BV1384">
        <v>8.04597701149425E-2</v>
      </c>
      <c r="BW1384">
        <v>0.55172413793103403</v>
      </c>
      <c r="BX1384">
        <v>2.6839080459770099</v>
      </c>
      <c r="BY1384">
        <v>467</v>
      </c>
      <c r="BZ1384">
        <v>2.9425287356321799</v>
      </c>
      <c r="CA1384">
        <v>512</v>
      </c>
      <c r="CB1384">
        <v>-0.25862068965517199</v>
      </c>
      <c r="CC1384">
        <v>-45</v>
      </c>
      <c r="CD1384">
        <v>15</v>
      </c>
      <c r="CE1384">
        <v>27</v>
      </c>
      <c r="CF1384">
        <v>42</v>
      </c>
      <c r="CG1384">
        <v>72</v>
      </c>
      <c r="CH1384">
        <v>0</v>
      </c>
      <c r="CI1384">
        <v>0</v>
      </c>
      <c r="CJ1384">
        <v>0</v>
      </c>
      <c r="CK1384">
        <v>0</v>
      </c>
      <c r="CL1384">
        <v>0</v>
      </c>
      <c r="CM1384">
        <v>0</v>
      </c>
      <c r="CN1384">
        <v>32</v>
      </c>
      <c r="CO1384">
        <v>18</v>
      </c>
      <c r="CP1384">
        <v>14</v>
      </c>
      <c r="CQ1384">
        <v>2</v>
      </c>
    </row>
    <row r="1385" spans="1:95">
      <c r="A1385">
        <v>1309427</v>
      </c>
      <c r="B1385" t="s">
        <v>1183</v>
      </c>
      <c r="C1385">
        <v>30</v>
      </c>
      <c r="D1385">
        <v>14508433</v>
      </c>
      <c r="E1385" s="1">
        <v>41449</v>
      </c>
      <c r="F1385" t="s">
        <v>643</v>
      </c>
      <c r="G1385">
        <v>239.99</v>
      </c>
      <c r="H1385">
        <v>0</v>
      </c>
      <c r="I1385">
        <v>0.30001250099999999</v>
      </c>
      <c r="J1385">
        <v>167.99</v>
      </c>
      <c r="K1385">
        <v>167.99</v>
      </c>
      <c r="L1385" t="s">
        <v>644</v>
      </c>
      <c r="M1385" t="s">
        <v>96</v>
      </c>
      <c r="N1385" t="s">
        <v>97</v>
      </c>
      <c r="O1385" t="s">
        <v>97</v>
      </c>
      <c r="P1385" t="s">
        <v>645</v>
      </c>
      <c r="Q1385">
        <v>94.47</v>
      </c>
      <c r="R1385">
        <v>0</v>
      </c>
      <c r="S1385">
        <v>0</v>
      </c>
      <c r="T1385">
        <v>94.47</v>
      </c>
      <c r="U1385">
        <v>94.47</v>
      </c>
      <c r="V1385" t="s">
        <v>97</v>
      </c>
      <c r="W1385" t="s">
        <v>96</v>
      </c>
      <c r="X1385" t="s">
        <v>303</v>
      </c>
      <c r="Y1385" t="s">
        <v>972</v>
      </c>
      <c r="Z1385">
        <v>14508433</v>
      </c>
      <c r="AA1385" t="s">
        <v>1184</v>
      </c>
      <c r="AB1385">
        <v>99.99</v>
      </c>
      <c r="AC1385">
        <v>0</v>
      </c>
      <c r="AD1385">
        <v>0</v>
      </c>
      <c r="AE1385">
        <v>0</v>
      </c>
      <c r="AF1385">
        <v>99.99</v>
      </c>
      <c r="AG1385" s="2" t="s">
        <v>1185</v>
      </c>
      <c r="AH1385" t="s">
        <v>236</v>
      </c>
      <c r="AI1385" t="s">
        <v>97</v>
      </c>
      <c r="AJ1385" t="s">
        <v>97</v>
      </c>
      <c r="AK1385">
        <v>1</v>
      </c>
      <c r="AL1385">
        <v>1</v>
      </c>
      <c r="AM1385">
        <v>0</v>
      </c>
      <c r="AN1385">
        <v>48</v>
      </c>
      <c r="AO1385">
        <v>3</v>
      </c>
      <c r="AP1385">
        <v>546</v>
      </c>
      <c r="AQ1385">
        <v>73.52</v>
      </c>
      <c r="AR1385">
        <v>68</v>
      </c>
      <c r="AS1385">
        <v>145.52000000000001</v>
      </c>
      <c r="AT1385">
        <v>140</v>
      </c>
      <c r="AU1385">
        <v>1.77823647718853</v>
      </c>
      <c r="AV1385">
        <v>1.6800680068006799</v>
      </c>
      <c r="AW1385">
        <v>2.5403831904308198</v>
      </c>
      <c r="AX1385">
        <v>2.4001400140014</v>
      </c>
      <c r="AY1385">
        <v>1</v>
      </c>
      <c r="AZ1385" s="1">
        <v>41386</v>
      </c>
      <c r="BA1385" s="1">
        <v>41519</v>
      </c>
      <c r="BB1385">
        <v>39</v>
      </c>
      <c r="BC1385">
        <v>9</v>
      </c>
      <c r="BD1385">
        <v>5</v>
      </c>
      <c r="BE1385">
        <v>167.99</v>
      </c>
      <c r="BF1385">
        <v>167.99</v>
      </c>
      <c r="BG1385">
        <v>2</v>
      </c>
      <c r="BH1385">
        <v>2</v>
      </c>
      <c r="BI1385">
        <v>14</v>
      </c>
      <c r="BJ1385">
        <v>9</v>
      </c>
      <c r="BK1385">
        <v>15</v>
      </c>
      <c r="BL1385">
        <v>40</v>
      </c>
      <c r="BM1385">
        <v>96</v>
      </c>
      <c r="BN1385">
        <v>174</v>
      </c>
      <c r="BO1385">
        <v>4.1206896551724101</v>
      </c>
      <c r="BP1385">
        <v>1.8965517241379299</v>
      </c>
      <c r="BQ1385">
        <v>0</v>
      </c>
      <c r="BR1385">
        <v>136</v>
      </c>
      <c r="BS1385">
        <v>0.78160919540229901</v>
      </c>
      <c r="BT1385">
        <v>23</v>
      </c>
      <c r="BU1385">
        <v>0.13218390804597699</v>
      </c>
      <c r="BV1385">
        <v>8.04597701149425E-2</v>
      </c>
      <c r="BW1385">
        <v>0.55172413793103403</v>
      </c>
      <c r="BX1385">
        <v>2.6839080459770099</v>
      </c>
      <c r="BY1385">
        <v>467</v>
      </c>
      <c r="BZ1385">
        <v>2.9425287356321799</v>
      </c>
      <c r="CA1385">
        <v>512</v>
      </c>
      <c r="CB1385">
        <v>-0.25862068965517199</v>
      </c>
      <c r="CC1385">
        <v>-45</v>
      </c>
      <c r="CD1385">
        <v>15</v>
      </c>
      <c r="CE1385">
        <v>27</v>
      </c>
      <c r="CF1385">
        <v>42</v>
      </c>
      <c r="CG1385">
        <v>72</v>
      </c>
      <c r="CH1385">
        <v>0</v>
      </c>
      <c r="CI1385">
        <v>0</v>
      </c>
      <c r="CJ1385">
        <v>0</v>
      </c>
      <c r="CK1385">
        <v>0</v>
      </c>
      <c r="CL1385">
        <v>0</v>
      </c>
      <c r="CM1385">
        <v>0</v>
      </c>
      <c r="CN1385">
        <v>32</v>
      </c>
      <c r="CO1385">
        <v>18</v>
      </c>
      <c r="CP1385">
        <v>14</v>
      </c>
      <c r="CQ1385">
        <v>6</v>
      </c>
    </row>
    <row r="1386" spans="1:95">
      <c r="A1386">
        <v>1309436</v>
      </c>
      <c r="B1386" t="s">
        <v>1186</v>
      </c>
      <c r="C1386">
        <v>30</v>
      </c>
      <c r="D1386">
        <v>14505460</v>
      </c>
      <c r="E1386" s="1">
        <v>41449</v>
      </c>
      <c r="F1386" t="s">
        <v>643</v>
      </c>
      <c r="G1386">
        <v>239.99</v>
      </c>
      <c r="H1386">
        <v>0</v>
      </c>
      <c r="I1386">
        <v>0.30001250099999999</v>
      </c>
      <c r="J1386">
        <v>167.99</v>
      </c>
      <c r="K1386">
        <v>167.99</v>
      </c>
      <c r="L1386" t="s">
        <v>644</v>
      </c>
      <c r="M1386" t="s">
        <v>96</v>
      </c>
      <c r="N1386" t="s">
        <v>97</v>
      </c>
      <c r="O1386" t="s">
        <v>97</v>
      </c>
      <c r="P1386" t="s">
        <v>706</v>
      </c>
      <c r="Q1386">
        <v>124.98</v>
      </c>
      <c r="R1386">
        <v>0</v>
      </c>
      <c r="S1386">
        <v>0</v>
      </c>
      <c r="T1386">
        <v>124.98</v>
      </c>
      <c r="U1386">
        <v>124.98</v>
      </c>
      <c r="V1386" t="s">
        <v>97</v>
      </c>
      <c r="W1386" t="s">
        <v>96</v>
      </c>
      <c r="X1386" t="s">
        <v>303</v>
      </c>
      <c r="Y1386" t="s">
        <v>1520</v>
      </c>
      <c r="Z1386">
        <v>14505460</v>
      </c>
      <c r="AA1386" t="s">
        <v>1188</v>
      </c>
      <c r="AB1386">
        <v>111.99</v>
      </c>
      <c r="AC1386">
        <v>0</v>
      </c>
      <c r="AD1386">
        <v>0</v>
      </c>
      <c r="AE1386">
        <v>0</v>
      </c>
      <c r="AF1386">
        <v>111.99</v>
      </c>
      <c r="AG1386" s="2" t="s">
        <v>1358</v>
      </c>
      <c r="AH1386" t="s">
        <v>236</v>
      </c>
      <c r="AI1386" t="s">
        <v>97</v>
      </c>
      <c r="AJ1386" t="s">
        <v>97</v>
      </c>
      <c r="AK1386">
        <v>1</v>
      </c>
      <c r="AL1386">
        <v>1</v>
      </c>
      <c r="AM1386">
        <v>0</v>
      </c>
      <c r="AN1386">
        <v>48</v>
      </c>
      <c r="AO1386">
        <v>3</v>
      </c>
      <c r="AP1386">
        <v>933</v>
      </c>
      <c r="AQ1386">
        <v>43.01</v>
      </c>
      <c r="AR1386">
        <v>56</v>
      </c>
      <c r="AS1386">
        <v>115.01</v>
      </c>
      <c r="AT1386">
        <v>128</v>
      </c>
      <c r="AU1386">
        <v>1.34413506160986</v>
      </c>
      <c r="AV1386">
        <v>1.5000446468434701</v>
      </c>
      <c r="AW1386">
        <v>1.9202272363578201</v>
      </c>
      <c r="AX1386">
        <v>2.14295919278507</v>
      </c>
      <c r="AY1386">
        <v>1</v>
      </c>
      <c r="AZ1386" s="1">
        <v>41428</v>
      </c>
      <c r="BA1386" s="1">
        <v>41519</v>
      </c>
      <c r="BB1386">
        <v>33</v>
      </c>
      <c r="BC1386">
        <v>7</v>
      </c>
      <c r="BD1386">
        <v>1</v>
      </c>
      <c r="BE1386">
        <v>167.99</v>
      </c>
      <c r="BF1386">
        <v>167.99</v>
      </c>
      <c r="BG1386">
        <v>1</v>
      </c>
      <c r="BH1386">
        <v>1</v>
      </c>
      <c r="BI1386">
        <v>5</v>
      </c>
      <c r="BJ1386">
        <v>2</v>
      </c>
      <c r="BK1386">
        <v>7</v>
      </c>
      <c r="BL1386">
        <v>10</v>
      </c>
      <c r="BM1386">
        <v>22</v>
      </c>
      <c r="BN1386">
        <v>46</v>
      </c>
      <c r="BO1386">
        <v>3.9130434782608701</v>
      </c>
      <c r="BP1386">
        <v>4.3913043478260896</v>
      </c>
      <c r="BQ1386">
        <v>0</v>
      </c>
      <c r="BR1386">
        <v>32</v>
      </c>
      <c r="BS1386">
        <v>0.69565217391304301</v>
      </c>
      <c r="BT1386">
        <v>7</v>
      </c>
      <c r="BU1386">
        <v>0.15217391304347799</v>
      </c>
      <c r="BV1386">
        <v>0.108695652173913</v>
      </c>
      <c r="BW1386">
        <v>0.47826086956521702</v>
      </c>
      <c r="BX1386">
        <v>1.6304347826087</v>
      </c>
      <c r="BY1386">
        <v>75</v>
      </c>
      <c r="BZ1386">
        <v>2.0652173913043499</v>
      </c>
      <c r="CA1386">
        <v>95</v>
      </c>
      <c r="CB1386">
        <v>-0.434782608695652</v>
      </c>
      <c r="CC1386">
        <v>-20</v>
      </c>
      <c r="CD1386">
        <v>12</v>
      </c>
      <c r="CE1386">
        <v>14</v>
      </c>
      <c r="CF1386">
        <v>15</v>
      </c>
      <c r="CG1386">
        <v>22</v>
      </c>
      <c r="CH1386">
        <v>0</v>
      </c>
      <c r="CI1386">
        <v>0</v>
      </c>
      <c r="CJ1386">
        <v>0</v>
      </c>
      <c r="CK1386">
        <v>0</v>
      </c>
      <c r="CL1386">
        <v>0</v>
      </c>
      <c r="CM1386">
        <v>0</v>
      </c>
      <c r="CN1386">
        <v>29</v>
      </c>
      <c r="CO1386">
        <v>18</v>
      </c>
      <c r="CP1386">
        <v>11</v>
      </c>
      <c r="CQ1386" t="s">
        <v>93</v>
      </c>
    </row>
    <row r="1387" spans="1:95">
      <c r="A1387">
        <v>1309438</v>
      </c>
      <c r="B1387" t="s">
        <v>649</v>
      </c>
      <c r="C1387">
        <v>30</v>
      </c>
      <c r="D1387">
        <v>12404369</v>
      </c>
      <c r="E1387" s="1">
        <v>41449</v>
      </c>
      <c r="F1387" t="s">
        <v>643</v>
      </c>
      <c r="G1387">
        <v>239.99</v>
      </c>
      <c r="H1387">
        <v>0</v>
      </c>
      <c r="I1387">
        <v>0.30001250099999999</v>
      </c>
      <c r="J1387">
        <v>167.99</v>
      </c>
      <c r="K1387">
        <v>167.99</v>
      </c>
      <c r="L1387" t="s">
        <v>644</v>
      </c>
      <c r="M1387" t="s">
        <v>96</v>
      </c>
      <c r="N1387" t="s">
        <v>97</v>
      </c>
      <c r="O1387" t="s">
        <v>97</v>
      </c>
      <c r="P1387" t="s">
        <v>645</v>
      </c>
      <c r="Q1387">
        <v>94.47</v>
      </c>
      <c r="R1387">
        <v>0</v>
      </c>
      <c r="S1387">
        <v>0</v>
      </c>
      <c r="T1387">
        <v>94.47</v>
      </c>
      <c r="U1387">
        <v>94.47</v>
      </c>
      <c r="V1387" t="s">
        <v>97</v>
      </c>
      <c r="W1387" t="s">
        <v>96</v>
      </c>
      <c r="X1387" t="s">
        <v>303</v>
      </c>
      <c r="Y1387" t="s">
        <v>972</v>
      </c>
      <c r="Z1387">
        <v>12404369</v>
      </c>
      <c r="AA1387" t="s">
        <v>647</v>
      </c>
      <c r="AB1387">
        <v>100</v>
      </c>
      <c r="AC1387">
        <v>0</v>
      </c>
      <c r="AD1387">
        <v>0</v>
      </c>
      <c r="AE1387">
        <v>0</v>
      </c>
      <c r="AF1387">
        <v>100</v>
      </c>
      <c r="AG1387" t="s">
        <v>97</v>
      </c>
      <c r="AH1387" t="s">
        <v>96</v>
      </c>
      <c r="AI1387" t="s">
        <v>97</v>
      </c>
      <c r="AJ1387" t="s">
        <v>97</v>
      </c>
      <c r="AK1387">
        <v>1</v>
      </c>
      <c r="AL1387">
        <v>1</v>
      </c>
      <c r="AM1387">
        <v>1</v>
      </c>
      <c r="AN1387">
        <v>48</v>
      </c>
      <c r="AO1387">
        <v>3</v>
      </c>
      <c r="AP1387">
        <v>3</v>
      </c>
      <c r="AQ1387">
        <v>73.52</v>
      </c>
      <c r="AR1387">
        <v>67.989999999999995</v>
      </c>
      <c r="AS1387">
        <v>145.52000000000001</v>
      </c>
      <c r="AT1387">
        <v>139.99</v>
      </c>
      <c r="AU1387">
        <v>1.77823647718853</v>
      </c>
      <c r="AV1387">
        <v>1.6798999999999999</v>
      </c>
      <c r="AW1387">
        <v>2.5403831904308198</v>
      </c>
      <c r="AX1387">
        <v>2.3999000000000001</v>
      </c>
      <c r="AY1387">
        <v>1</v>
      </c>
      <c r="AZ1387" s="1">
        <v>41386</v>
      </c>
      <c r="BA1387" s="1">
        <v>41519</v>
      </c>
      <c r="BB1387">
        <v>39</v>
      </c>
      <c r="BC1387">
        <v>9</v>
      </c>
      <c r="BD1387">
        <v>1</v>
      </c>
      <c r="BE1387">
        <v>167.99</v>
      </c>
      <c r="BF1387">
        <v>167.99</v>
      </c>
      <c r="BG1387">
        <v>0</v>
      </c>
      <c r="BH1387">
        <v>0</v>
      </c>
      <c r="BI1387">
        <v>14</v>
      </c>
      <c r="BJ1387">
        <v>9</v>
      </c>
      <c r="BK1387">
        <v>15</v>
      </c>
      <c r="BL1387">
        <v>40</v>
      </c>
      <c r="BM1387">
        <v>96</v>
      </c>
      <c r="BN1387">
        <v>174</v>
      </c>
      <c r="BO1387">
        <v>4.1206896551724101</v>
      </c>
      <c r="BP1387">
        <v>1.8965517241379299</v>
      </c>
      <c r="BQ1387">
        <v>0</v>
      </c>
      <c r="BR1387">
        <v>136</v>
      </c>
      <c r="BS1387">
        <v>0.78160919540229901</v>
      </c>
      <c r="BT1387">
        <v>23</v>
      </c>
      <c r="BU1387">
        <v>0.13218390804597699</v>
      </c>
      <c r="BV1387">
        <v>8.04597701149425E-2</v>
      </c>
      <c r="BW1387">
        <v>0.55172413793103403</v>
      </c>
      <c r="BX1387">
        <v>2.6839080459770099</v>
      </c>
      <c r="BY1387">
        <v>467</v>
      </c>
      <c r="BZ1387">
        <v>2.9425287356321799</v>
      </c>
      <c r="CA1387">
        <v>512</v>
      </c>
      <c r="CB1387">
        <v>-0.25862068965517199</v>
      </c>
      <c r="CC1387">
        <v>-45</v>
      </c>
      <c r="CD1387">
        <v>15</v>
      </c>
      <c r="CE1387">
        <v>27</v>
      </c>
      <c r="CF1387">
        <v>42</v>
      </c>
      <c r="CG1387">
        <v>72</v>
      </c>
      <c r="CH1387">
        <v>0</v>
      </c>
      <c r="CI1387">
        <v>0</v>
      </c>
      <c r="CJ1387">
        <v>0</v>
      </c>
      <c r="CK1387">
        <v>0</v>
      </c>
      <c r="CL1387">
        <v>0</v>
      </c>
      <c r="CM1387">
        <v>0</v>
      </c>
      <c r="CN1387">
        <v>32</v>
      </c>
      <c r="CO1387">
        <v>18</v>
      </c>
      <c r="CP1387">
        <v>14</v>
      </c>
      <c r="CQ1387" t="s">
        <v>93</v>
      </c>
    </row>
    <row r="1388" spans="1:95">
      <c r="A1388">
        <v>1309440</v>
      </c>
      <c r="B1388" t="s">
        <v>650</v>
      </c>
      <c r="C1388">
        <v>30</v>
      </c>
      <c r="D1388">
        <v>12193970</v>
      </c>
      <c r="E1388" s="1">
        <v>41449</v>
      </c>
      <c r="F1388" t="s">
        <v>643</v>
      </c>
      <c r="G1388">
        <v>239.99</v>
      </c>
      <c r="H1388">
        <v>0</v>
      </c>
      <c r="I1388">
        <v>0.30001250099999999</v>
      </c>
      <c r="J1388">
        <v>167.99</v>
      </c>
      <c r="K1388">
        <v>167.99</v>
      </c>
      <c r="L1388" t="s">
        <v>1190</v>
      </c>
      <c r="M1388" t="s">
        <v>96</v>
      </c>
      <c r="N1388" t="s">
        <v>97</v>
      </c>
      <c r="O1388" t="s">
        <v>97</v>
      </c>
      <c r="P1388" t="s">
        <v>645</v>
      </c>
      <c r="Q1388">
        <v>94.47</v>
      </c>
      <c r="R1388">
        <v>0</v>
      </c>
      <c r="S1388">
        <v>0</v>
      </c>
      <c r="T1388">
        <v>94.47</v>
      </c>
      <c r="U1388">
        <v>94.47</v>
      </c>
      <c r="V1388" t="s">
        <v>97</v>
      </c>
      <c r="W1388" t="s">
        <v>96</v>
      </c>
      <c r="X1388" t="s">
        <v>303</v>
      </c>
      <c r="Y1388" t="s">
        <v>972</v>
      </c>
      <c r="Z1388">
        <v>12193970</v>
      </c>
      <c r="AA1388" t="s">
        <v>647</v>
      </c>
      <c r="AB1388">
        <v>100</v>
      </c>
      <c r="AC1388">
        <v>0</v>
      </c>
      <c r="AD1388">
        <v>0</v>
      </c>
      <c r="AE1388">
        <v>0</v>
      </c>
      <c r="AF1388">
        <v>100</v>
      </c>
      <c r="AG1388" t="s">
        <v>97</v>
      </c>
      <c r="AH1388" t="s">
        <v>96</v>
      </c>
      <c r="AI1388" t="s">
        <v>97</v>
      </c>
      <c r="AJ1388" t="s">
        <v>97</v>
      </c>
      <c r="AK1388">
        <v>1</v>
      </c>
      <c r="AL1388">
        <v>1</v>
      </c>
      <c r="AM1388">
        <v>1</v>
      </c>
      <c r="AN1388">
        <v>64</v>
      </c>
      <c r="AO1388">
        <v>3</v>
      </c>
      <c r="AP1388">
        <v>3</v>
      </c>
      <c r="AQ1388">
        <v>73.52</v>
      </c>
      <c r="AR1388">
        <v>67.989999999999995</v>
      </c>
      <c r="AS1388">
        <v>145.52000000000001</v>
      </c>
      <c r="AT1388">
        <v>139.99</v>
      </c>
      <c r="AU1388">
        <v>1.77823647718853</v>
      </c>
      <c r="AV1388">
        <v>1.6798999999999999</v>
      </c>
      <c r="AW1388">
        <v>2.5403831904308198</v>
      </c>
      <c r="AX1388">
        <v>2.3999000000000001</v>
      </c>
      <c r="AY1388">
        <v>1</v>
      </c>
      <c r="AZ1388" s="1">
        <v>41386</v>
      </c>
      <c r="BA1388" s="1">
        <v>41519</v>
      </c>
      <c r="BB1388">
        <v>39</v>
      </c>
      <c r="BC1388">
        <v>9</v>
      </c>
      <c r="BD1388">
        <v>1</v>
      </c>
      <c r="BE1388">
        <v>167.99</v>
      </c>
      <c r="BF1388">
        <v>167.99</v>
      </c>
      <c r="BG1388">
        <v>0</v>
      </c>
      <c r="BH1388">
        <v>0</v>
      </c>
      <c r="BI1388">
        <v>14</v>
      </c>
      <c r="BJ1388">
        <v>9</v>
      </c>
      <c r="BK1388">
        <v>15</v>
      </c>
      <c r="BL1388">
        <v>40</v>
      </c>
      <c r="BM1388">
        <v>96</v>
      </c>
      <c r="BN1388">
        <v>174</v>
      </c>
      <c r="BO1388">
        <v>4.1206896551724101</v>
      </c>
      <c r="BP1388">
        <v>1.8965517241379299</v>
      </c>
      <c r="BQ1388">
        <v>0</v>
      </c>
      <c r="BR1388">
        <v>136</v>
      </c>
      <c r="BS1388">
        <v>0.78160919540229901</v>
      </c>
      <c r="BT1388">
        <v>23</v>
      </c>
      <c r="BU1388">
        <v>0.13218390804597699</v>
      </c>
      <c r="BV1388">
        <v>8.04597701149425E-2</v>
      </c>
      <c r="BW1388">
        <v>0.55172413793103403</v>
      </c>
      <c r="BX1388">
        <v>2.6839080459770099</v>
      </c>
      <c r="BY1388">
        <v>467</v>
      </c>
      <c r="BZ1388">
        <v>2.9425287356321799</v>
      </c>
      <c r="CA1388">
        <v>512</v>
      </c>
      <c r="CB1388">
        <v>-0.25862068965517199</v>
      </c>
      <c r="CC1388">
        <v>-45</v>
      </c>
      <c r="CD1388">
        <v>15</v>
      </c>
      <c r="CE1388">
        <v>27</v>
      </c>
      <c r="CF1388">
        <v>42</v>
      </c>
      <c r="CG1388">
        <v>72</v>
      </c>
      <c r="CH1388">
        <v>0</v>
      </c>
      <c r="CI1388">
        <v>0</v>
      </c>
      <c r="CJ1388">
        <v>0</v>
      </c>
      <c r="CK1388">
        <v>0</v>
      </c>
      <c r="CL1388">
        <v>0</v>
      </c>
      <c r="CM1388">
        <v>0</v>
      </c>
      <c r="CN1388">
        <v>32</v>
      </c>
      <c r="CO1388">
        <v>18</v>
      </c>
      <c r="CP1388">
        <v>14</v>
      </c>
      <c r="CQ1388">
        <v>1</v>
      </c>
    </row>
    <row r="1389" spans="1:95">
      <c r="A1389">
        <v>1309441</v>
      </c>
      <c r="B1389" t="s">
        <v>652</v>
      </c>
      <c r="C1389">
        <v>30</v>
      </c>
      <c r="D1389">
        <v>12193965</v>
      </c>
      <c r="E1389" s="1">
        <v>41449</v>
      </c>
      <c r="F1389" t="s">
        <v>643</v>
      </c>
      <c r="G1389">
        <v>239.99</v>
      </c>
      <c r="H1389">
        <v>0</v>
      </c>
      <c r="I1389">
        <v>0.30001250099999999</v>
      </c>
      <c r="J1389">
        <v>167.99</v>
      </c>
      <c r="K1389">
        <v>167.99</v>
      </c>
      <c r="L1389" t="s">
        <v>1191</v>
      </c>
      <c r="M1389" t="s">
        <v>96</v>
      </c>
      <c r="N1389" t="s">
        <v>97</v>
      </c>
      <c r="O1389" t="s">
        <v>97</v>
      </c>
      <c r="P1389" t="s">
        <v>645</v>
      </c>
      <c r="Q1389">
        <v>92.99</v>
      </c>
      <c r="R1389">
        <v>0</v>
      </c>
      <c r="S1389">
        <v>0</v>
      </c>
      <c r="T1389">
        <v>92.99</v>
      </c>
      <c r="U1389">
        <v>92.99</v>
      </c>
      <c r="V1389" t="s">
        <v>97</v>
      </c>
      <c r="W1389" t="s">
        <v>96</v>
      </c>
      <c r="X1389" t="s">
        <v>303</v>
      </c>
      <c r="Y1389" t="s">
        <v>1059</v>
      </c>
      <c r="Z1389">
        <v>12193965</v>
      </c>
      <c r="AA1389" t="s">
        <v>647</v>
      </c>
      <c r="AB1389">
        <v>100</v>
      </c>
      <c r="AC1389">
        <v>0</v>
      </c>
      <c r="AD1389">
        <v>0</v>
      </c>
      <c r="AE1389">
        <v>0</v>
      </c>
      <c r="AF1389">
        <v>100</v>
      </c>
      <c r="AG1389" t="s">
        <v>97</v>
      </c>
      <c r="AH1389" t="s">
        <v>96</v>
      </c>
      <c r="AI1389" t="s">
        <v>97</v>
      </c>
      <c r="AJ1389" t="s">
        <v>97</v>
      </c>
      <c r="AK1389">
        <v>1</v>
      </c>
      <c r="AL1389">
        <v>1</v>
      </c>
      <c r="AM1389">
        <v>1</v>
      </c>
      <c r="AN1389">
        <v>64</v>
      </c>
      <c r="AO1389">
        <v>3</v>
      </c>
      <c r="AP1389">
        <v>3</v>
      </c>
      <c r="AQ1389">
        <v>75</v>
      </c>
      <c r="AR1389">
        <v>67.989999999999995</v>
      </c>
      <c r="AS1389">
        <v>147</v>
      </c>
      <c r="AT1389">
        <v>139.99</v>
      </c>
      <c r="AU1389">
        <v>1.8065383374556401</v>
      </c>
      <c r="AV1389">
        <v>1.6798999999999999</v>
      </c>
      <c r="AW1389">
        <v>2.5808151414130598</v>
      </c>
      <c r="AX1389">
        <v>2.3999000000000001</v>
      </c>
      <c r="AY1389">
        <v>1</v>
      </c>
      <c r="AZ1389" s="1">
        <v>41386</v>
      </c>
      <c r="BA1389" s="1">
        <v>41519</v>
      </c>
      <c r="BB1389">
        <v>39</v>
      </c>
      <c r="BC1389">
        <v>9</v>
      </c>
      <c r="BD1389">
        <v>2</v>
      </c>
      <c r="BE1389">
        <v>167.99</v>
      </c>
      <c r="BF1389">
        <v>167.99</v>
      </c>
      <c r="BG1389">
        <v>0</v>
      </c>
      <c r="BH1389">
        <v>0</v>
      </c>
      <c r="BI1389">
        <v>14</v>
      </c>
      <c r="BJ1389">
        <v>9</v>
      </c>
      <c r="BK1389">
        <v>15</v>
      </c>
      <c r="BL1389">
        <v>40</v>
      </c>
      <c r="BM1389">
        <v>96</v>
      </c>
      <c r="BN1389">
        <v>174</v>
      </c>
      <c r="BO1389">
        <v>4.1206896551724101</v>
      </c>
      <c r="BP1389">
        <v>1.8965517241379299</v>
      </c>
      <c r="BQ1389">
        <v>0</v>
      </c>
      <c r="BR1389">
        <v>136</v>
      </c>
      <c r="BS1389">
        <v>0.78160919540229901</v>
      </c>
      <c r="BT1389">
        <v>23</v>
      </c>
      <c r="BU1389">
        <v>0.13218390804597699</v>
      </c>
      <c r="BV1389">
        <v>8.04597701149425E-2</v>
      </c>
      <c r="BW1389">
        <v>0.55172413793103403</v>
      </c>
      <c r="BX1389">
        <v>2.6839080459770099</v>
      </c>
      <c r="BY1389">
        <v>467</v>
      </c>
      <c r="BZ1389">
        <v>2.9425287356321799</v>
      </c>
      <c r="CA1389">
        <v>512</v>
      </c>
      <c r="CB1389">
        <v>-0.25862068965517199</v>
      </c>
      <c r="CC1389">
        <v>-45</v>
      </c>
      <c r="CD1389">
        <v>15</v>
      </c>
      <c r="CE1389">
        <v>27</v>
      </c>
      <c r="CF1389">
        <v>42</v>
      </c>
      <c r="CG1389">
        <v>72</v>
      </c>
      <c r="CH1389">
        <v>0</v>
      </c>
      <c r="CI1389">
        <v>0</v>
      </c>
      <c r="CJ1389">
        <v>0</v>
      </c>
      <c r="CK1389">
        <v>0</v>
      </c>
      <c r="CL1389">
        <v>0</v>
      </c>
      <c r="CM1389">
        <v>0</v>
      </c>
      <c r="CN1389">
        <v>32</v>
      </c>
      <c r="CO1389">
        <v>18</v>
      </c>
      <c r="CP1389">
        <v>14</v>
      </c>
      <c r="CQ1389">
        <v>1</v>
      </c>
    </row>
    <row r="1390" spans="1:95">
      <c r="A1390">
        <v>1309443</v>
      </c>
      <c r="B1390" t="s">
        <v>1192</v>
      </c>
      <c r="C1390">
        <v>30</v>
      </c>
      <c r="D1390">
        <v>14508276</v>
      </c>
      <c r="E1390" s="1">
        <v>41449</v>
      </c>
      <c r="F1390" t="s">
        <v>643</v>
      </c>
      <c r="G1390">
        <v>239.99</v>
      </c>
      <c r="H1390">
        <v>0</v>
      </c>
      <c r="I1390">
        <v>0.30001250099999999</v>
      </c>
      <c r="J1390">
        <v>167.99</v>
      </c>
      <c r="K1390">
        <v>167.99</v>
      </c>
      <c r="L1390" t="s">
        <v>1193</v>
      </c>
      <c r="M1390" t="s">
        <v>96</v>
      </c>
      <c r="N1390" t="s">
        <v>97</v>
      </c>
      <c r="O1390" t="s">
        <v>97</v>
      </c>
      <c r="P1390" t="s">
        <v>645</v>
      </c>
      <c r="Q1390">
        <v>94.47</v>
      </c>
      <c r="R1390">
        <v>0</v>
      </c>
      <c r="S1390">
        <v>0</v>
      </c>
      <c r="T1390">
        <v>94.47</v>
      </c>
      <c r="U1390">
        <v>94.47</v>
      </c>
      <c r="V1390" t="s">
        <v>97</v>
      </c>
      <c r="W1390" t="s">
        <v>96</v>
      </c>
      <c r="X1390" t="s">
        <v>303</v>
      </c>
      <c r="Y1390" t="s">
        <v>972</v>
      </c>
      <c r="Z1390">
        <v>14508276</v>
      </c>
      <c r="AA1390" t="s">
        <v>1194</v>
      </c>
      <c r="AB1390">
        <v>100</v>
      </c>
      <c r="AC1390">
        <v>0</v>
      </c>
      <c r="AD1390">
        <v>0</v>
      </c>
      <c r="AE1390">
        <v>0</v>
      </c>
      <c r="AF1390">
        <v>100</v>
      </c>
      <c r="AG1390" s="2" t="s">
        <v>1195</v>
      </c>
      <c r="AH1390" t="s">
        <v>96</v>
      </c>
      <c r="AI1390" t="s">
        <v>97</v>
      </c>
      <c r="AJ1390" t="s">
        <v>97</v>
      </c>
      <c r="AK1390">
        <v>1</v>
      </c>
      <c r="AL1390">
        <v>1</v>
      </c>
      <c r="AM1390">
        <v>1</v>
      </c>
      <c r="AN1390">
        <v>69</v>
      </c>
      <c r="AO1390">
        <v>3</v>
      </c>
      <c r="AP1390">
        <v>554</v>
      </c>
      <c r="AQ1390">
        <v>73.52</v>
      </c>
      <c r="AR1390">
        <v>67.989999999999995</v>
      </c>
      <c r="AS1390">
        <v>145.52000000000001</v>
      </c>
      <c r="AT1390">
        <v>139.99</v>
      </c>
      <c r="AU1390">
        <v>1.77823647718853</v>
      </c>
      <c r="AV1390">
        <v>1.6798999999999999</v>
      </c>
      <c r="AW1390">
        <v>2.5403831904308198</v>
      </c>
      <c r="AX1390">
        <v>2.3999000000000001</v>
      </c>
      <c r="AY1390">
        <v>1</v>
      </c>
      <c r="AZ1390" s="1">
        <v>41428</v>
      </c>
      <c r="BA1390" s="1">
        <v>41519</v>
      </c>
      <c r="BB1390">
        <v>33</v>
      </c>
      <c r="BC1390">
        <v>7</v>
      </c>
      <c r="BD1390">
        <v>1</v>
      </c>
      <c r="BE1390">
        <v>167.99</v>
      </c>
      <c r="BF1390">
        <v>167.99</v>
      </c>
      <c r="BG1390" t="s">
        <v>93</v>
      </c>
      <c r="BH1390" t="s">
        <v>93</v>
      </c>
      <c r="BI1390">
        <v>14</v>
      </c>
      <c r="BJ1390">
        <v>9</v>
      </c>
      <c r="BK1390">
        <v>15</v>
      </c>
      <c r="BL1390">
        <v>40</v>
      </c>
      <c r="BM1390">
        <v>96</v>
      </c>
      <c r="BN1390">
        <v>174</v>
      </c>
      <c r="BO1390">
        <v>4.1206896551724101</v>
      </c>
      <c r="BP1390">
        <v>1.8965517241379299</v>
      </c>
      <c r="BQ1390">
        <v>0</v>
      </c>
      <c r="BR1390">
        <v>136</v>
      </c>
      <c r="BS1390">
        <v>0.78160919540229901</v>
      </c>
      <c r="BT1390">
        <v>23</v>
      </c>
      <c r="BU1390">
        <v>0.13218390804597699</v>
      </c>
      <c r="BV1390">
        <v>8.04597701149425E-2</v>
      </c>
      <c r="BW1390">
        <v>0.55172413793103403</v>
      </c>
      <c r="BX1390">
        <v>2.6839080459770099</v>
      </c>
      <c r="BY1390">
        <v>467</v>
      </c>
      <c r="BZ1390">
        <v>2.9425287356321799</v>
      </c>
      <c r="CA1390">
        <v>512</v>
      </c>
      <c r="CB1390">
        <v>-0.25862068965517199</v>
      </c>
      <c r="CC1390">
        <v>-45</v>
      </c>
      <c r="CD1390">
        <v>15</v>
      </c>
      <c r="CE1390">
        <v>27</v>
      </c>
      <c r="CF1390">
        <v>42</v>
      </c>
      <c r="CG1390">
        <v>72</v>
      </c>
      <c r="CH1390">
        <v>0</v>
      </c>
      <c r="CI1390">
        <v>0</v>
      </c>
      <c r="CJ1390">
        <v>0</v>
      </c>
      <c r="CK1390">
        <v>0</v>
      </c>
      <c r="CL1390">
        <v>0</v>
      </c>
      <c r="CM1390">
        <v>0</v>
      </c>
      <c r="CN1390">
        <v>32</v>
      </c>
      <c r="CO1390">
        <v>18</v>
      </c>
      <c r="CP1390">
        <v>14</v>
      </c>
      <c r="CQ1390" t="s">
        <v>93</v>
      </c>
    </row>
    <row r="1391" spans="1:95">
      <c r="A1391">
        <v>1309444</v>
      </c>
      <c r="B1391" t="s">
        <v>1196</v>
      </c>
      <c r="C1391">
        <v>30</v>
      </c>
      <c r="D1391">
        <v>14508275</v>
      </c>
      <c r="E1391" s="1">
        <v>41449</v>
      </c>
      <c r="F1391" t="s">
        <v>643</v>
      </c>
      <c r="G1391">
        <v>239.99</v>
      </c>
      <c r="H1391">
        <v>0</v>
      </c>
      <c r="I1391">
        <v>0.30001250099999999</v>
      </c>
      <c r="J1391">
        <v>167.99</v>
      </c>
      <c r="K1391">
        <v>167.99</v>
      </c>
      <c r="L1391" t="s">
        <v>644</v>
      </c>
      <c r="M1391" t="s">
        <v>96</v>
      </c>
      <c r="N1391" t="s">
        <v>97</v>
      </c>
      <c r="O1391" t="s">
        <v>97</v>
      </c>
      <c r="P1391" t="s">
        <v>645</v>
      </c>
      <c r="Q1391">
        <v>94.47</v>
      </c>
      <c r="R1391">
        <v>0</v>
      </c>
      <c r="S1391">
        <v>0</v>
      </c>
      <c r="T1391">
        <v>94.47</v>
      </c>
      <c r="U1391">
        <v>94.47</v>
      </c>
      <c r="V1391" t="s">
        <v>97</v>
      </c>
      <c r="W1391" t="s">
        <v>96</v>
      </c>
      <c r="X1391" t="s">
        <v>303</v>
      </c>
      <c r="Y1391" t="s">
        <v>972</v>
      </c>
      <c r="Z1391">
        <v>14508275</v>
      </c>
      <c r="AA1391" t="s">
        <v>1198</v>
      </c>
      <c r="AB1391">
        <v>99.99</v>
      </c>
      <c r="AC1391">
        <v>0</v>
      </c>
      <c r="AD1391">
        <v>0</v>
      </c>
      <c r="AE1391">
        <v>0</v>
      </c>
      <c r="AF1391">
        <v>99.99</v>
      </c>
      <c r="AG1391" s="2" t="s">
        <v>1199</v>
      </c>
      <c r="AH1391" t="s">
        <v>96</v>
      </c>
      <c r="AI1391" t="s">
        <v>97</v>
      </c>
      <c r="AJ1391" t="s">
        <v>97</v>
      </c>
      <c r="AK1391">
        <v>1</v>
      </c>
      <c r="AL1391">
        <v>1</v>
      </c>
      <c r="AM1391">
        <v>1</v>
      </c>
      <c r="AN1391">
        <v>48</v>
      </c>
      <c r="AO1391">
        <v>3</v>
      </c>
      <c r="AP1391">
        <v>556</v>
      </c>
      <c r="AQ1391">
        <v>73.52</v>
      </c>
      <c r="AR1391">
        <v>68</v>
      </c>
      <c r="AS1391">
        <v>145.52000000000001</v>
      </c>
      <c r="AT1391">
        <v>140</v>
      </c>
      <c r="AU1391">
        <v>1.77823647718853</v>
      </c>
      <c r="AV1391">
        <v>1.6800680068006799</v>
      </c>
      <c r="AW1391">
        <v>2.5403831904308198</v>
      </c>
      <c r="AX1391">
        <v>2.4001400140014</v>
      </c>
      <c r="AY1391">
        <v>1</v>
      </c>
      <c r="AZ1391" s="1">
        <v>41428</v>
      </c>
      <c r="BA1391" s="1">
        <v>41519</v>
      </c>
      <c r="BB1391">
        <v>33</v>
      </c>
      <c r="BC1391">
        <v>7</v>
      </c>
      <c r="BD1391">
        <v>1</v>
      </c>
      <c r="BE1391">
        <v>167.99</v>
      </c>
      <c r="BF1391">
        <v>167.99</v>
      </c>
      <c r="BG1391">
        <v>3</v>
      </c>
      <c r="BH1391">
        <v>3</v>
      </c>
      <c r="BI1391">
        <v>14</v>
      </c>
      <c r="BJ1391">
        <v>9</v>
      </c>
      <c r="BK1391">
        <v>15</v>
      </c>
      <c r="BL1391">
        <v>40</v>
      </c>
      <c r="BM1391">
        <v>96</v>
      </c>
      <c r="BN1391">
        <v>174</v>
      </c>
      <c r="BO1391">
        <v>4.1206896551724101</v>
      </c>
      <c r="BP1391">
        <v>1.8965517241379299</v>
      </c>
      <c r="BQ1391">
        <v>0</v>
      </c>
      <c r="BR1391">
        <v>136</v>
      </c>
      <c r="BS1391">
        <v>0.78160919540229901</v>
      </c>
      <c r="BT1391">
        <v>23</v>
      </c>
      <c r="BU1391">
        <v>0.13218390804597699</v>
      </c>
      <c r="BV1391">
        <v>8.04597701149425E-2</v>
      </c>
      <c r="BW1391">
        <v>0.55172413793103403</v>
      </c>
      <c r="BX1391">
        <v>2.6839080459770099</v>
      </c>
      <c r="BY1391">
        <v>467</v>
      </c>
      <c r="BZ1391">
        <v>2.9425287356321799</v>
      </c>
      <c r="CA1391">
        <v>512</v>
      </c>
      <c r="CB1391">
        <v>-0.25862068965517199</v>
      </c>
      <c r="CC1391">
        <v>-45</v>
      </c>
      <c r="CD1391">
        <v>15</v>
      </c>
      <c r="CE1391">
        <v>27</v>
      </c>
      <c r="CF1391">
        <v>42</v>
      </c>
      <c r="CG1391">
        <v>72</v>
      </c>
      <c r="CH1391">
        <v>0</v>
      </c>
      <c r="CI1391">
        <v>0</v>
      </c>
      <c r="CJ1391">
        <v>0</v>
      </c>
      <c r="CK1391">
        <v>0</v>
      </c>
      <c r="CL1391">
        <v>0</v>
      </c>
      <c r="CM1391">
        <v>0</v>
      </c>
      <c r="CN1391">
        <v>32</v>
      </c>
      <c r="CO1391">
        <v>18</v>
      </c>
      <c r="CP1391">
        <v>14</v>
      </c>
      <c r="CQ1391" t="s">
        <v>93</v>
      </c>
    </row>
    <row r="1392" spans="1:95">
      <c r="A1392">
        <v>1309446</v>
      </c>
      <c r="B1392" t="s">
        <v>93</v>
      </c>
      <c r="C1392">
        <v>30</v>
      </c>
      <c r="D1392">
        <v>14508277</v>
      </c>
      <c r="E1392" s="1">
        <v>41449</v>
      </c>
      <c r="F1392" t="s">
        <v>643</v>
      </c>
      <c r="G1392">
        <v>239.99</v>
      </c>
      <c r="H1392">
        <v>0</v>
      </c>
      <c r="I1392">
        <v>0.30001250099999999</v>
      </c>
      <c r="J1392">
        <v>167.99</v>
      </c>
      <c r="K1392">
        <v>167.99</v>
      </c>
      <c r="L1392" t="s">
        <v>644</v>
      </c>
      <c r="M1392" t="s">
        <v>96</v>
      </c>
      <c r="N1392" t="s">
        <v>97</v>
      </c>
      <c r="O1392" t="s">
        <v>97</v>
      </c>
      <c r="P1392" t="s">
        <v>93</v>
      </c>
      <c r="Q1392" t="s">
        <v>93</v>
      </c>
      <c r="R1392" t="s">
        <v>93</v>
      </c>
      <c r="S1392" t="s">
        <v>93</v>
      </c>
      <c r="T1392" t="s">
        <v>93</v>
      </c>
      <c r="U1392" t="s">
        <v>93</v>
      </c>
      <c r="V1392" t="s">
        <v>93</v>
      </c>
      <c r="W1392" t="s">
        <v>93</v>
      </c>
      <c r="X1392" t="s">
        <v>93</v>
      </c>
      <c r="Y1392" t="s">
        <v>93</v>
      </c>
      <c r="Z1392">
        <v>14508277</v>
      </c>
      <c r="AA1392" t="s">
        <v>1200</v>
      </c>
      <c r="AB1392">
        <v>99.99</v>
      </c>
      <c r="AC1392">
        <v>0</v>
      </c>
      <c r="AD1392">
        <v>0</v>
      </c>
      <c r="AE1392">
        <v>0</v>
      </c>
      <c r="AF1392">
        <v>99.99</v>
      </c>
      <c r="AG1392" s="2" t="s">
        <v>1201</v>
      </c>
      <c r="AH1392" t="s">
        <v>96</v>
      </c>
      <c r="AI1392" t="s">
        <v>97</v>
      </c>
      <c r="AJ1392" t="s">
        <v>97</v>
      </c>
      <c r="AK1392">
        <v>1</v>
      </c>
      <c r="AL1392">
        <v>0</v>
      </c>
      <c r="AM1392">
        <v>1</v>
      </c>
      <c r="AN1392">
        <v>48</v>
      </c>
      <c r="AO1392">
        <v>2</v>
      </c>
      <c r="AP1392">
        <v>553</v>
      </c>
      <c r="AQ1392" t="s">
        <v>93</v>
      </c>
      <c r="AR1392">
        <v>68</v>
      </c>
      <c r="AS1392" t="s">
        <v>93</v>
      </c>
      <c r="AT1392">
        <v>140</v>
      </c>
      <c r="AU1392" t="s">
        <v>93</v>
      </c>
      <c r="AV1392">
        <v>1.6800680068006799</v>
      </c>
      <c r="AW1392" t="s">
        <v>93</v>
      </c>
      <c r="AX1392">
        <v>2.4001400140014</v>
      </c>
      <c r="AY1392">
        <v>1</v>
      </c>
      <c r="AZ1392" s="1">
        <v>41386</v>
      </c>
      <c r="BA1392" s="1">
        <v>41519</v>
      </c>
      <c r="BB1392">
        <v>39</v>
      </c>
      <c r="BC1392">
        <v>9</v>
      </c>
      <c r="BD1392">
        <v>3</v>
      </c>
      <c r="BE1392">
        <v>167.99</v>
      </c>
      <c r="BF1392">
        <v>167.99</v>
      </c>
      <c r="BG1392">
        <v>2</v>
      </c>
      <c r="BH1392">
        <v>2</v>
      </c>
      <c r="BI1392" t="s">
        <v>93</v>
      </c>
      <c r="BJ1392" t="s">
        <v>93</v>
      </c>
      <c r="BK1392" t="s">
        <v>93</v>
      </c>
      <c r="BL1392" t="s">
        <v>93</v>
      </c>
      <c r="BM1392" t="s">
        <v>93</v>
      </c>
      <c r="BN1392" t="s">
        <v>93</v>
      </c>
      <c r="BO1392" t="s">
        <v>93</v>
      </c>
      <c r="BP1392" t="s">
        <v>93</v>
      </c>
      <c r="BQ1392" t="s">
        <v>93</v>
      </c>
      <c r="BR1392" t="s">
        <v>93</v>
      </c>
      <c r="BS1392" t="s">
        <v>93</v>
      </c>
      <c r="BT1392" t="s">
        <v>93</v>
      </c>
      <c r="BU1392" t="s">
        <v>93</v>
      </c>
      <c r="BV1392" t="s">
        <v>93</v>
      </c>
      <c r="BW1392" t="s">
        <v>93</v>
      </c>
      <c r="BX1392" t="s">
        <v>93</v>
      </c>
      <c r="BY1392" t="s">
        <v>93</v>
      </c>
      <c r="BZ1392" t="s">
        <v>93</v>
      </c>
      <c r="CA1392" t="s">
        <v>93</v>
      </c>
      <c r="CB1392" t="s">
        <v>93</v>
      </c>
      <c r="CC1392" t="s">
        <v>93</v>
      </c>
      <c r="CD1392" t="s">
        <v>93</v>
      </c>
      <c r="CE1392" t="s">
        <v>93</v>
      </c>
      <c r="CF1392" t="s">
        <v>93</v>
      </c>
      <c r="CG1392" t="s">
        <v>93</v>
      </c>
      <c r="CH1392" t="s">
        <v>93</v>
      </c>
      <c r="CI1392" t="s">
        <v>93</v>
      </c>
      <c r="CJ1392" t="s">
        <v>93</v>
      </c>
      <c r="CK1392" t="s">
        <v>93</v>
      </c>
      <c r="CL1392" t="s">
        <v>93</v>
      </c>
      <c r="CM1392" t="s">
        <v>93</v>
      </c>
      <c r="CN1392" t="s">
        <v>93</v>
      </c>
      <c r="CO1392" t="s">
        <v>93</v>
      </c>
      <c r="CP1392" t="s">
        <v>93</v>
      </c>
      <c r="CQ1392">
        <v>4</v>
      </c>
    </row>
    <row r="1393" spans="1:95">
      <c r="A1393">
        <v>1309447</v>
      </c>
      <c r="B1393" t="s">
        <v>659</v>
      </c>
      <c r="C1393">
        <v>30</v>
      </c>
      <c r="D1393">
        <v>12333496</v>
      </c>
      <c r="E1393" s="1">
        <v>41449</v>
      </c>
      <c r="F1393" t="s">
        <v>643</v>
      </c>
      <c r="G1393">
        <v>239.99</v>
      </c>
      <c r="H1393">
        <v>0</v>
      </c>
      <c r="I1393">
        <v>0.30001250099999999</v>
      </c>
      <c r="J1393">
        <v>167.99</v>
      </c>
      <c r="K1393">
        <v>167.99</v>
      </c>
      <c r="L1393" t="s">
        <v>1202</v>
      </c>
      <c r="M1393" t="s">
        <v>236</v>
      </c>
      <c r="N1393" t="s">
        <v>97</v>
      </c>
      <c r="O1393" t="s">
        <v>97</v>
      </c>
      <c r="P1393" t="s">
        <v>655</v>
      </c>
      <c r="Q1393">
        <v>98.95</v>
      </c>
      <c r="R1393">
        <v>0</v>
      </c>
      <c r="S1393">
        <v>0</v>
      </c>
      <c r="T1393">
        <v>98.95</v>
      </c>
      <c r="U1393">
        <v>98.95</v>
      </c>
      <c r="V1393" t="s">
        <v>97</v>
      </c>
      <c r="W1393" t="s">
        <v>96</v>
      </c>
      <c r="X1393" t="s">
        <v>303</v>
      </c>
      <c r="Y1393" t="s">
        <v>1521</v>
      </c>
      <c r="Z1393">
        <v>12333496</v>
      </c>
      <c r="AA1393" t="s">
        <v>974</v>
      </c>
      <c r="AB1393">
        <v>99</v>
      </c>
      <c r="AC1393">
        <v>0</v>
      </c>
      <c r="AD1393">
        <v>0</v>
      </c>
      <c r="AE1393">
        <v>0</v>
      </c>
      <c r="AF1393">
        <v>99</v>
      </c>
      <c r="AG1393" s="2" t="s">
        <v>1154</v>
      </c>
      <c r="AH1393" t="s">
        <v>236</v>
      </c>
      <c r="AI1393" t="s">
        <v>97</v>
      </c>
      <c r="AJ1393" t="s">
        <v>97</v>
      </c>
      <c r="AK1393">
        <v>0</v>
      </c>
      <c r="AL1393">
        <v>1</v>
      </c>
      <c r="AM1393">
        <v>0</v>
      </c>
      <c r="AN1393">
        <v>63</v>
      </c>
      <c r="AO1393">
        <v>3</v>
      </c>
      <c r="AP1393">
        <v>511</v>
      </c>
      <c r="AQ1393">
        <v>69.040000000000006</v>
      </c>
      <c r="AR1393">
        <v>68.989999999999995</v>
      </c>
      <c r="AS1393">
        <v>141.04</v>
      </c>
      <c r="AT1393">
        <v>140.99</v>
      </c>
      <c r="AU1393">
        <v>1.6977261243052</v>
      </c>
      <c r="AV1393">
        <v>1.69686868686869</v>
      </c>
      <c r="AW1393">
        <v>2.4253663466397199</v>
      </c>
      <c r="AX1393">
        <v>2.4241414141414102</v>
      </c>
      <c r="AY1393">
        <v>0</v>
      </c>
      <c r="AZ1393" s="1">
        <v>41386</v>
      </c>
      <c r="BA1393" s="1">
        <v>41519</v>
      </c>
      <c r="BB1393">
        <v>39</v>
      </c>
      <c r="BC1393">
        <v>9</v>
      </c>
      <c r="BD1393">
        <v>1</v>
      </c>
      <c r="BE1393">
        <v>167.99</v>
      </c>
      <c r="BF1393">
        <v>167.99</v>
      </c>
      <c r="BG1393">
        <v>0</v>
      </c>
      <c r="BH1393">
        <v>0</v>
      </c>
      <c r="BI1393" t="s">
        <v>93</v>
      </c>
      <c r="BJ1393" t="s">
        <v>93</v>
      </c>
      <c r="BK1393" t="s">
        <v>93</v>
      </c>
      <c r="BL1393" t="s">
        <v>93</v>
      </c>
      <c r="BM1393" t="s">
        <v>93</v>
      </c>
      <c r="BN1393" t="s">
        <v>93</v>
      </c>
      <c r="BO1393" t="s">
        <v>93</v>
      </c>
      <c r="BP1393" t="s">
        <v>93</v>
      </c>
      <c r="BQ1393" t="s">
        <v>93</v>
      </c>
      <c r="BR1393" t="s">
        <v>93</v>
      </c>
      <c r="BS1393" t="s">
        <v>93</v>
      </c>
      <c r="BT1393" t="s">
        <v>93</v>
      </c>
      <c r="BU1393" t="s">
        <v>93</v>
      </c>
      <c r="BV1393" t="s">
        <v>93</v>
      </c>
      <c r="BW1393" t="s">
        <v>93</v>
      </c>
      <c r="BX1393" t="s">
        <v>93</v>
      </c>
      <c r="BY1393" t="s">
        <v>93</v>
      </c>
      <c r="BZ1393" t="s">
        <v>93</v>
      </c>
      <c r="CA1393" t="s">
        <v>93</v>
      </c>
      <c r="CB1393" t="s">
        <v>93</v>
      </c>
      <c r="CC1393" t="s">
        <v>93</v>
      </c>
      <c r="CD1393" t="s">
        <v>93</v>
      </c>
      <c r="CE1393" t="s">
        <v>93</v>
      </c>
      <c r="CF1393" t="s">
        <v>93</v>
      </c>
      <c r="CG1393" t="s">
        <v>93</v>
      </c>
      <c r="CH1393" t="s">
        <v>93</v>
      </c>
      <c r="CI1393" t="s">
        <v>93</v>
      </c>
      <c r="CJ1393" t="s">
        <v>93</v>
      </c>
      <c r="CK1393" t="s">
        <v>93</v>
      </c>
      <c r="CL1393" t="s">
        <v>93</v>
      </c>
      <c r="CM1393" t="s">
        <v>93</v>
      </c>
      <c r="CN1393">
        <v>12</v>
      </c>
      <c r="CO1393">
        <v>7</v>
      </c>
      <c r="CP1393">
        <v>5</v>
      </c>
      <c r="CQ1393" t="s">
        <v>93</v>
      </c>
    </row>
    <row r="1394" spans="1:95">
      <c r="A1394">
        <v>1309449</v>
      </c>
      <c r="B1394" t="s">
        <v>1203</v>
      </c>
      <c r="C1394">
        <v>30</v>
      </c>
      <c r="D1394">
        <v>14508278</v>
      </c>
      <c r="E1394" s="1">
        <v>41449</v>
      </c>
      <c r="F1394" t="s">
        <v>643</v>
      </c>
      <c r="G1394">
        <v>239.99</v>
      </c>
      <c r="H1394">
        <v>0</v>
      </c>
      <c r="I1394">
        <v>0.30001250099999999</v>
      </c>
      <c r="J1394">
        <v>167.99</v>
      </c>
      <c r="K1394">
        <v>167.99</v>
      </c>
      <c r="L1394" t="s">
        <v>644</v>
      </c>
      <c r="M1394" t="s">
        <v>96</v>
      </c>
      <c r="N1394" t="s">
        <v>97</v>
      </c>
      <c r="O1394" t="s">
        <v>97</v>
      </c>
      <c r="P1394" t="s">
        <v>665</v>
      </c>
      <c r="Q1394">
        <v>84.47</v>
      </c>
      <c r="R1394">
        <v>0</v>
      </c>
      <c r="S1394">
        <v>0</v>
      </c>
      <c r="T1394">
        <v>84.47</v>
      </c>
      <c r="U1394">
        <v>84.47</v>
      </c>
      <c r="V1394" t="s">
        <v>97</v>
      </c>
      <c r="W1394" t="s">
        <v>96</v>
      </c>
      <c r="X1394" t="s">
        <v>303</v>
      </c>
      <c r="Y1394" t="s">
        <v>666</v>
      </c>
      <c r="Z1394">
        <v>14508278</v>
      </c>
      <c r="AA1394" t="s">
        <v>1204</v>
      </c>
      <c r="AB1394">
        <v>100</v>
      </c>
      <c r="AC1394">
        <v>0</v>
      </c>
      <c r="AD1394">
        <v>0</v>
      </c>
      <c r="AE1394">
        <v>0</v>
      </c>
      <c r="AF1394">
        <v>100</v>
      </c>
      <c r="AG1394" s="2" t="s">
        <v>1205</v>
      </c>
      <c r="AH1394" t="s">
        <v>96</v>
      </c>
      <c r="AI1394" t="s">
        <v>97</v>
      </c>
      <c r="AJ1394" t="s">
        <v>97</v>
      </c>
      <c r="AK1394">
        <v>1</v>
      </c>
      <c r="AL1394">
        <v>1</v>
      </c>
      <c r="AM1394">
        <v>1</v>
      </c>
      <c r="AN1394">
        <v>48</v>
      </c>
      <c r="AO1394">
        <v>3</v>
      </c>
      <c r="AP1394">
        <v>551</v>
      </c>
      <c r="AQ1394">
        <v>83.52</v>
      </c>
      <c r="AR1394">
        <v>67.989999999999995</v>
      </c>
      <c r="AS1394">
        <v>155.52000000000001</v>
      </c>
      <c r="AT1394">
        <v>139.99</v>
      </c>
      <c r="AU1394">
        <v>1.9887534035752299</v>
      </c>
      <c r="AV1394">
        <v>1.6798999999999999</v>
      </c>
      <c r="AW1394">
        <v>2.8411270273469902</v>
      </c>
      <c r="AX1394">
        <v>2.3999000000000001</v>
      </c>
      <c r="AY1394">
        <v>1</v>
      </c>
      <c r="AZ1394" s="1">
        <v>41428</v>
      </c>
      <c r="BA1394" s="1">
        <v>41519</v>
      </c>
      <c r="BB1394">
        <v>33</v>
      </c>
      <c r="BC1394">
        <v>7</v>
      </c>
      <c r="BD1394">
        <v>1</v>
      </c>
      <c r="BE1394">
        <v>167.99</v>
      </c>
      <c r="BF1394">
        <v>167.99</v>
      </c>
      <c r="BG1394">
        <v>0</v>
      </c>
      <c r="BH1394">
        <v>0</v>
      </c>
      <c r="BI1394">
        <v>4</v>
      </c>
      <c r="BJ1394">
        <v>4</v>
      </c>
      <c r="BK1394">
        <v>2</v>
      </c>
      <c r="BL1394">
        <v>5</v>
      </c>
      <c r="BM1394">
        <v>26</v>
      </c>
      <c r="BN1394">
        <v>41</v>
      </c>
      <c r="BO1394">
        <v>4.0975609756097597</v>
      </c>
      <c r="BP1394">
        <v>1.8048780487804901</v>
      </c>
      <c r="BQ1394">
        <v>0</v>
      </c>
      <c r="BR1394">
        <v>31</v>
      </c>
      <c r="BS1394">
        <v>0.75609756097560998</v>
      </c>
      <c r="BT1394">
        <v>8</v>
      </c>
      <c r="BU1394">
        <v>0.19512195121951201</v>
      </c>
      <c r="BV1394">
        <v>9.7560975609756101E-2</v>
      </c>
      <c r="BW1394">
        <v>0.63414634146341498</v>
      </c>
      <c r="BX1394">
        <v>2.1219512195122001</v>
      </c>
      <c r="BY1394">
        <v>87</v>
      </c>
      <c r="BZ1394">
        <v>2.6097560975609801</v>
      </c>
      <c r="CA1394">
        <v>107</v>
      </c>
      <c r="CB1394">
        <v>-0.48780487804877998</v>
      </c>
      <c r="CC1394">
        <v>-20</v>
      </c>
      <c r="CD1394">
        <v>2</v>
      </c>
      <c r="CE1394">
        <v>5</v>
      </c>
      <c r="CF1394">
        <v>7</v>
      </c>
      <c r="CG1394">
        <v>15</v>
      </c>
      <c r="CH1394">
        <v>0</v>
      </c>
      <c r="CI1394">
        <v>0</v>
      </c>
      <c r="CJ1394">
        <v>0</v>
      </c>
      <c r="CK1394">
        <v>0</v>
      </c>
      <c r="CL1394">
        <v>0</v>
      </c>
      <c r="CM1394">
        <v>0</v>
      </c>
      <c r="CN1394">
        <v>13</v>
      </c>
      <c r="CO1394">
        <v>13</v>
      </c>
      <c r="CP1394">
        <v>0</v>
      </c>
      <c r="CQ1394">
        <v>1</v>
      </c>
    </row>
    <row r="1395" spans="1:95">
      <c r="A1395">
        <v>1309450</v>
      </c>
      <c r="B1395" t="s">
        <v>664</v>
      </c>
      <c r="C1395">
        <v>30</v>
      </c>
      <c r="D1395">
        <v>13726148</v>
      </c>
      <c r="E1395" s="1">
        <v>41449</v>
      </c>
      <c r="F1395" t="s">
        <v>643</v>
      </c>
      <c r="G1395">
        <v>239.99</v>
      </c>
      <c r="H1395">
        <v>0</v>
      </c>
      <c r="I1395">
        <v>0.30001250099999999</v>
      </c>
      <c r="J1395">
        <v>167.99</v>
      </c>
      <c r="K1395">
        <v>167.99</v>
      </c>
      <c r="L1395" t="s">
        <v>1202</v>
      </c>
      <c r="M1395" t="s">
        <v>96</v>
      </c>
      <c r="N1395" t="s">
        <v>97</v>
      </c>
      <c r="O1395" t="s">
        <v>97</v>
      </c>
      <c r="P1395" t="s">
        <v>665</v>
      </c>
      <c r="Q1395">
        <v>84.47</v>
      </c>
      <c r="R1395">
        <v>0</v>
      </c>
      <c r="S1395">
        <v>0</v>
      </c>
      <c r="T1395">
        <v>84.47</v>
      </c>
      <c r="U1395">
        <v>84.47</v>
      </c>
      <c r="V1395" t="s">
        <v>97</v>
      </c>
      <c r="W1395" t="s">
        <v>96</v>
      </c>
      <c r="X1395" t="s">
        <v>303</v>
      </c>
      <c r="Y1395" t="s">
        <v>666</v>
      </c>
      <c r="Z1395">
        <v>13726148</v>
      </c>
      <c r="AA1395" t="s">
        <v>975</v>
      </c>
      <c r="AB1395">
        <v>99</v>
      </c>
      <c r="AC1395">
        <v>0</v>
      </c>
      <c r="AD1395">
        <v>0</v>
      </c>
      <c r="AE1395">
        <v>0</v>
      </c>
      <c r="AF1395">
        <v>99</v>
      </c>
      <c r="AG1395" s="2" t="s">
        <v>668</v>
      </c>
      <c r="AH1395" t="s">
        <v>96</v>
      </c>
      <c r="AI1395" t="s">
        <v>97</v>
      </c>
      <c r="AJ1395" t="s">
        <v>97</v>
      </c>
      <c r="AK1395">
        <v>1</v>
      </c>
      <c r="AL1395">
        <v>1</v>
      </c>
      <c r="AM1395">
        <v>1</v>
      </c>
      <c r="AN1395">
        <v>63</v>
      </c>
      <c r="AO1395">
        <v>3</v>
      </c>
      <c r="AP1395">
        <v>264</v>
      </c>
      <c r="AQ1395">
        <v>83.52</v>
      </c>
      <c r="AR1395">
        <v>68.989999999999995</v>
      </c>
      <c r="AS1395">
        <v>155.52000000000001</v>
      </c>
      <c r="AT1395">
        <v>140.99</v>
      </c>
      <c r="AU1395">
        <v>1.9887534035752299</v>
      </c>
      <c r="AV1395">
        <v>1.69686868686869</v>
      </c>
      <c r="AW1395">
        <v>2.8411270273469902</v>
      </c>
      <c r="AX1395">
        <v>2.4241414141414102</v>
      </c>
      <c r="AY1395">
        <v>1</v>
      </c>
      <c r="AZ1395" s="1">
        <v>41386</v>
      </c>
      <c r="BA1395" s="1">
        <v>41519</v>
      </c>
      <c r="BB1395">
        <v>39</v>
      </c>
      <c r="BC1395">
        <v>9</v>
      </c>
      <c r="BD1395">
        <v>1</v>
      </c>
      <c r="BE1395">
        <v>167.99</v>
      </c>
      <c r="BF1395">
        <v>167.99</v>
      </c>
      <c r="BG1395">
        <v>0</v>
      </c>
      <c r="BH1395">
        <v>0</v>
      </c>
      <c r="BI1395">
        <v>4</v>
      </c>
      <c r="BJ1395">
        <v>4</v>
      </c>
      <c r="BK1395">
        <v>2</v>
      </c>
      <c r="BL1395">
        <v>5</v>
      </c>
      <c r="BM1395">
        <v>26</v>
      </c>
      <c r="BN1395">
        <v>41</v>
      </c>
      <c r="BO1395">
        <v>4.0975609756097597</v>
      </c>
      <c r="BP1395">
        <v>1.8048780487804901</v>
      </c>
      <c r="BQ1395">
        <v>0</v>
      </c>
      <c r="BR1395">
        <v>31</v>
      </c>
      <c r="BS1395">
        <v>0.75609756097560998</v>
      </c>
      <c r="BT1395">
        <v>8</v>
      </c>
      <c r="BU1395">
        <v>0.19512195121951201</v>
      </c>
      <c r="BV1395">
        <v>9.7560975609756101E-2</v>
      </c>
      <c r="BW1395">
        <v>0.63414634146341498</v>
      </c>
      <c r="BX1395">
        <v>2.1219512195122001</v>
      </c>
      <c r="BY1395">
        <v>87</v>
      </c>
      <c r="BZ1395">
        <v>2.6097560975609801</v>
      </c>
      <c r="CA1395">
        <v>107</v>
      </c>
      <c r="CB1395">
        <v>-0.48780487804877998</v>
      </c>
      <c r="CC1395">
        <v>-20</v>
      </c>
      <c r="CD1395">
        <v>2</v>
      </c>
      <c r="CE1395">
        <v>5</v>
      </c>
      <c r="CF1395">
        <v>7</v>
      </c>
      <c r="CG1395">
        <v>15</v>
      </c>
      <c r="CH1395">
        <v>0</v>
      </c>
      <c r="CI1395">
        <v>0</v>
      </c>
      <c r="CJ1395">
        <v>0</v>
      </c>
      <c r="CK1395">
        <v>0</v>
      </c>
      <c r="CL1395">
        <v>0</v>
      </c>
      <c r="CM1395">
        <v>0</v>
      </c>
      <c r="CN1395">
        <v>13</v>
      </c>
      <c r="CO1395">
        <v>13</v>
      </c>
      <c r="CP1395">
        <v>0</v>
      </c>
      <c r="CQ1395">
        <v>1</v>
      </c>
    </row>
    <row r="1396" spans="1:95">
      <c r="A1396">
        <v>1309454</v>
      </c>
      <c r="B1396" t="s">
        <v>669</v>
      </c>
      <c r="C1396">
        <v>30</v>
      </c>
      <c r="D1396">
        <v>13726143</v>
      </c>
      <c r="E1396" s="1">
        <v>41449</v>
      </c>
      <c r="F1396" t="s">
        <v>643</v>
      </c>
      <c r="G1396">
        <v>239.99</v>
      </c>
      <c r="H1396">
        <v>0</v>
      </c>
      <c r="I1396">
        <v>0.30001250099999999</v>
      </c>
      <c r="J1396">
        <v>167.99</v>
      </c>
      <c r="K1396">
        <v>167.99</v>
      </c>
      <c r="L1396" t="s">
        <v>644</v>
      </c>
      <c r="M1396" t="s">
        <v>96</v>
      </c>
      <c r="N1396" t="s">
        <v>97</v>
      </c>
      <c r="O1396" t="s">
        <v>97</v>
      </c>
      <c r="P1396" t="s">
        <v>665</v>
      </c>
      <c r="Q1396">
        <v>84.47</v>
      </c>
      <c r="R1396">
        <v>0</v>
      </c>
      <c r="S1396">
        <v>0</v>
      </c>
      <c r="T1396">
        <v>84.47</v>
      </c>
      <c r="U1396">
        <v>84.47</v>
      </c>
      <c r="V1396" t="s">
        <v>97</v>
      </c>
      <c r="W1396" t="s">
        <v>96</v>
      </c>
      <c r="X1396" t="s">
        <v>303</v>
      </c>
      <c r="Y1396" t="s">
        <v>666</v>
      </c>
      <c r="Z1396">
        <v>13726143</v>
      </c>
      <c r="AA1396" t="s">
        <v>976</v>
      </c>
      <c r="AB1396">
        <v>99</v>
      </c>
      <c r="AC1396">
        <v>0</v>
      </c>
      <c r="AD1396">
        <v>0</v>
      </c>
      <c r="AE1396">
        <v>0</v>
      </c>
      <c r="AF1396">
        <v>99</v>
      </c>
      <c r="AG1396" s="2" t="s">
        <v>672</v>
      </c>
      <c r="AH1396" t="s">
        <v>236</v>
      </c>
      <c r="AI1396" t="s">
        <v>97</v>
      </c>
      <c r="AJ1396" t="s">
        <v>97</v>
      </c>
      <c r="AK1396">
        <v>1</v>
      </c>
      <c r="AL1396">
        <v>1</v>
      </c>
      <c r="AM1396">
        <v>0</v>
      </c>
      <c r="AN1396">
        <v>48</v>
      </c>
      <c r="AO1396">
        <v>3</v>
      </c>
      <c r="AP1396">
        <v>448</v>
      </c>
      <c r="AQ1396">
        <v>83.52</v>
      </c>
      <c r="AR1396">
        <v>68.989999999999995</v>
      </c>
      <c r="AS1396">
        <v>155.52000000000001</v>
      </c>
      <c r="AT1396">
        <v>140.99</v>
      </c>
      <c r="AU1396">
        <v>1.9887534035752299</v>
      </c>
      <c r="AV1396">
        <v>1.69686868686869</v>
      </c>
      <c r="AW1396">
        <v>2.8411270273469902</v>
      </c>
      <c r="AX1396">
        <v>2.4241414141414102</v>
      </c>
      <c r="AY1396">
        <v>1</v>
      </c>
      <c r="AZ1396" s="1">
        <v>41386</v>
      </c>
      <c r="BA1396" s="1">
        <v>41519</v>
      </c>
      <c r="BB1396">
        <v>39</v>
      </c>
      <c r="BC1396">
        <v>9</v>
      </c>
      <c r="BD1396">
        <v>2</v>
      </c>
      <c r="BE1396">
        <v>167.99</v>
      </c>
      <c r="BF1396">
        <v>167.99</v>
      </c>
      <c r="BG1396">
        <v>2</v>
      </c>
      <c r="BH1396">
        <v>2</v>
      </c>
      <c r="BI1396">
        <v>4</v>
      </c>
      <c r="BJ1396">
        <v>4</v>
      </c>
      <c r="BK1396">
        <v>2</v>
      </c>
      <c r="BL1396">
        <v>5</v>
      </c>
      <c r="BM1396">
        <v>26</v>
      </c>
      <c r="BN1396">
        <v>41</v>
      </c>
      <c r="BO1396">
        <v>4.0975609756097597</v>
      </c>
      <c r="BP1396">
        <v>1.8048780487804901</v>
      </c>
      <c r="BQ1396">
        <v>0</v>
      </c>
      <c r="BR1396">
        <v>31</v>
      </c>
      <c r="BS1396">
        <v>0.75609756097560998</v>
      </c>
      <c r="BT1396">
        <v>8</v>
      </c>
      <c r="BU1396">
        <v>0.19512195121951201</v>
      </c>
      <c r="BV1396">
        <v>9.7560975609756101E-2</v>
      </c>
      <c r="BW1396">
        <v>0.63414634146341498</v>
      </c>
      <c r="BX1396">
        <v>2.1219512195122001</v>
      </c>
      <c r="BY1396">
        <v>87</v>
      </c>
      <c r="BZ1396">
        <v>2.6097560975609801</v>
      </c>
      <c r="CA1396">
        <v>107</v>
      </c>
      <c r="CB1396">
        <v>-0.48780487804877998</v>
      </c>
      <c r="CC1396">
        <v>-20</v>
      </c>
      <c r="CD1396">
        <v>2</v>
      </c>
      <c r="CE1396">
        <v>5</v>
      </c>
      <c r="CF1396">
        <v>7</v>
      </c>
      <c r="CG1396">
        <v>15</v>
      </c>
      <c r="CH1396">
        <v>0</v>
      </c>
      <c r="CI1396">
        <v>0</v>
      </c>
      <c r="CJ1396">
        <v>0</v>
      </c>
      <c r="CK1396">
        <v>0</v>
      </c>
      <c r="CL1396">
        <v>0</v>
      </c>
      <c r="CM1396">
        <v>0</v>
      </c>
      <c r="CN1396">
        <v>13</v>
      </c>
      <c r="CO1396">
        <v>13</v>
      </c>
      <c r="CP1396">
        <v>0</v>
      </c>
      <c r="CQ1396" t="s">
        <v>93</v>
      </c>
    </row>
    <row r="1397" spans="1:95">
      <c r="A1397">
        <v>1309456</v>
      </c>
      <c r="B1397" t="s">
        <v>1206</v>
      </c>
      <c r="C1397">
        <v>30</v>
      </c>
      <c r="D1397">
        <v>14508430</v>
      </c>
      <c r="E1397" s="1">
        <v>41449</v>
      </c>
      <c r="F1397" t="s">
        <v>643</v>
      </c>
      <c r="G1397">
        <v>239.99</v>
      </c>
      <c r="H1397">
        <v>0</v>
      </c>
      <c r="I1397">
        <v>0.30001250099999999</v>
      </c>
      <c r="J1397">
        <v>167.99</v>
      </c>
      <c r="K1397">
        <v>167.99</v>
      </c>
      <c r="L1397" t="s">
        <v>1191</v>
      </c>
      <c r="M1397" t="s">
        <v>96</v>
      </c>
      <c r="N1397" t="s">
        <v>97</v>
      </c>
      <c r="O1397" t="s">
        <v>97</v>
      </c>
      <c r="P1397" t="s">
        <v>675</v>
      </c>
      <c r="Q1397">
        <v>99</v>
      </c>
      <c r="R1397">
        <v>0</v>
      </c>
      <c r="S1397">
        <v>0</v>
      </c>
      <c r="T1397">
        <v>99</v>
      </c>
      <c r="U1397">
        <v>99</v>
      </c>
      <c r="V1397" t="s">
        <v>97</v>
      </c>
      <c r="W1397" t="s">
        <v>96</v>
      </c>
      <c r="X1397" t="s">
        <v>303</v>
      </c>
      <c r="Y1397" t="s">
        <v>676</v>
      </c>
      <c r="Z1397">
        <v>14508430</v>
      </c>
      <c r="AA1397" t="s">
        <v>1207</v>
      </c>
      <c r="AB1397">
        <v>99</v>
      </c>
      <c r="AC1397">
        <v>0</v>
      </c>
      <c r="AD1397">
        <v>0</v>
      </c>
      <c r="AE1397">
        <v>0</v>
      </c>
      <c r="AF1397">
        <v>99</v>
      </c>
      <c r="AG1397" s="2" t="s">
        <v>1208</v>
      </c>
      <c r="AH1397" t="s">
        <v>96</v>
      </c>
      <c r="AI1397" t="s">
        <v>97</v>
      </c>
      <c r="AJ1397" t="s">
        <v>97</v>
      </c>
      <c r="AK1397">
        <v>1</v>
      </c>
      <c r="AL1397">
        <v>1</v>
      </c>
      <c r="AM1397">
        <v>1</v>
      </c>
      <c r="AN1397">
        <v>64</v>
      </c>
      <c r="AO1397">
        <v>3</v>
      </c>
      <c r="AP1397">
        <v>547</v>
      </c>
      <c r="AQ1397">
        <v>68.989999999999995</v>
      </c>
      <c r="AR1397">
        <v>68.989999999999995</v>
      </c>
      <c r="AS1397">
        <v>140.99</v>
      </c>
      <c r="AT1397">
        <v>140.99</v>
      </c>
      <c r="AU1397">
        <v>1.69686868686869</v>
      </c>
      <c r="AV1397">
        <v>1.69686868686869</v>
      </c>
      <c r="AW1397">
        <v>2.4241414141414102</v>
      </c>
      <c r="AX1397">
        <v>2.4241414141414102</v>
      </c>
      <c r="AY1397">
        <v>1</v>
      </c>
      <c r="AZ1397" s="1">
        <v>41428</v>
      </c>
      <c r="BA1397" s="1">
        <v>41519</v>
      </c>
      <c r="BB1397">
        <v>33</v>
      </c>
      <c r="BC1397">
        <v>7</v>
      </c>
      <c r="BD1397">
        <v>1</v>
      </c>
      <c r="BE1397">
        <v>167.99</v>
      </c>
      <c r="BF1397">
        <v>167.99</v>
      </c>
      <c r="BG1397">
        <v>1</v>
      </c>
      <c r="BH1397">
        <v>1</v>
      </c>
      <c r="BI1397" t="s">
        <v>93</v>
      </c>
      <c r="BJ1397" t="s">
        <v>93</v>
      </c>
      <c r="BK1397" t="s">
        <v>93</v>
      </c>
      <c r="BL1397" t="s">
        <v>93</v>
      </c>
      <c r="BM1397" t="s">
        <v>93</v>
      </c>
      <c r="BN1397" t="s">
        <v>93</v>
      </c>
      <c r="BO1397" t="s">
        <v>93</v>
      </c>
      <c r="BP1397" t="s">
        <v>93</v>
      </c>
      <c r="BQ1397" t="s">
        <v>93</v>
      </c>
      <c r="BR1397" t="s">
        <v>93</v>
      </c>
      <c r="BS1397" t="s">
        <v>93</v>
      </c>
      <c r="BT1397" t="s">
        <v>93</v>
      </c>
      <c r="BU1397" t="s">
        <v>93</v>
      </c>
      <c r="BV1397" t="s">
        <v>93</v>
      </c>
      <c r="BW1397" t="s">
        <v>93</v>
      </c>
      <c r="BX1397" t="s">
        <v>93</v>
      </c>
      <c r="BY1397" t="s">
        <v>93</v>
      </c>
      <c r="BZ1397" t="s">
        <v>93</v>
      </c>
      <c r="CA1397" t="s">
        <v>93</v>
      </c>
      <c r="CB1397" t="s">
        <v>93</v>
      </c>
      <c r="CC1397" t="s">
        <v>93</v>
      </c>
      <c r="CD1397" t="s">
        <v>93</v>
      </c>
      <c r="CE1397" t="s">
        <v>93</v>
      </c>
      <c r="CF1397" t="s">
        <v>93</v>
      </c>
      <c r="CG1397" t="s">
        <v>93</v>
      </c>
      <c r="CH1397" t="s">
        <v>93</v>
      </c>
      <c r="CI1397" t="s">
        <v>93</v>
      </c>
      <c r="CJ1397" t="s">
        <v>93</v>
      </c>
      <c r="CK1397" t="s">
        <v>93</v>
      </c>
      <c r="CL1397" t="s">
        <v>93</v>
      </c>
      <c r="CM1397" t="s">
        <v>93</v>
      </c>
      <c r="CN1397">
        <v>11</v>
      </c>
      <c r="CO1397">
        <v>11</v>
      </c>
      <c r="CP1397">
        <v>0</v>
      </c>
      <c r="CQ1397" t="s">
        <v>93</v>
      </c>
    </row>
    <row r="1398" spans="1:95">
      <c r="A1398">
        <v>1309458</v>
      </c>
      <c r="B1398" t="s">
        <v>673</v>
      </c>
      <c r="C1398">
        <v>30</v>
      </c>
      <c r="D1398">
        <v>13259618</v>
      </c>
      <c r="E1398" s="1">
        <v>41449</v>
      </c>
      <c r="F1398" t="s">
        <v>643</v>
      </c>
      <c r="G1398">
        <v>239.99</v>
      </c>
      <c r="H1398">
        <v>0</v>
      </c>
      <c r="I1398">
        <v>0.30001250099999999</v>
      </c>
      <c r="J1398">
        <v>167.99</v>
      </c>
      <c r="K1398">
        <v>167.99</v>
      </c>
      <c r="L1398" t="s">
        <v>644</v>
      </c>
      <c r="M1398" t="s">
        <v>96</v>
      </c>
      <c r="N1398" t="s">
        <v>97</v>
      </c>
      <c r="O1398" t="s">
        <v>97</v>
      </c>
      <c r="P1398" t="s">
        <v>675</v>
      </c>
      <c r="Q1398">
        <v>99.99</v>
      </c>
      <c r="R1398">
        <v>0</v>
      </c>
      <c r="S1398">
        <v>0</v>
      </c>
      <c r="T1398">
        <v>99.99</v>
      </c>
      <c r="U1398">
        <v>99.99</v>
      </c>
      <c r="V1398" t="s">
        <v>97</v>
      </c>
      <c r="W1398" t="s">
        <v>96</v>
      </c>
      <c r="X1398" t="s">
        <v>303</v>
      </c>
      <c r="Y1398" t="s">
        <v>1142</v>
      </c>
      <c r="Z1398">
        <v>13259618</v>
      </c>
      <c r="AA1398" t="s">
        <v>978</v>
      </c>
      <c r="AB1398">
        <v>99.99</v>
      </c>
      <c r="AC1398">
        <v>0</v>
      </c>
      <c r="AD1398">
        <v>0</v>
      </c>
      <c r="AE1398">
        <v>0</v>
      </c>
      <c r="AF1398">
        <v>99.99</v>
      </c>
      <c r="AG1398" t="s">
        <v>97</v>
      </c>
      <c r="AH1398" t="s">
        <v>96</v>
      </c>
      <c r="AI1398" t="s">
        <v>97</v>
      </c>
      <c r="AJ1398" t="s">
        <v>97</v>
      </c>
      <c r="AK1398">
        <v>1</v>
      </c>
      <c r="AL1398">
        <v>1</v>
      </c>
      <c r="AM1398">
        <v>1</v>
      </c>
      <c r="AN1398">
        <v>48</v>
      </c>
      <c r="AO1398">
        <v>3</v>
      </c>
      <c r="AP1398">
        <v>3</v>
      </c>
      <c r="AQ1398">
        <v>68</v>
      </c>
      <c r="AR1398">
        <v>68</v>
      </c>
      <c r="AS1398">
        <v>140</v>
      </c>
      <c r="AT1398">
        <v>140</v>
      </c>
      <c r="AU1398">
        <v>1.6800680068006799</v>
      </c>
      <c r="AV1398">
        <v>1.6800680068006799</v>
      </c>
      <c r="AW1398">
        <v>2.4001400140014</v>
      </c>
      <c r="AX1398">
        <v>2.4001400140014</v>
      </c>
      <c r="AY1398">
        <v>1</v>
      </c>
      <c r="AZ1398" s="1">
        <v>41386</v>
      </c>
      <c r="BA1398" s="1">
        <v>41519</v>
      </c>
      <c r="BB1398">
        <v>39</v>
      </c>
      <c r="BC1398">
        <v>9</v>
      </c>
      <c r="BD1398">
        <v>1</v>
      </c>
      <c r="BE1398">
        <v>167.99</v>
      </c>
      <c r="BF1398">
        <v>167.99</v>
      </c>
      <c r="BG1398">
        <v>0</v>
      </c>
      <c r="BH1398">
        <v>0</v>
      </c>
      <c r="BI1398" t="s">
        <v>93</v>
      </c>
      <c r="BJ1398" t="s">
        <v>93</v>
      </c>
      <c r="BK1398" t="s">
        <v>93</v>
      </c>
      <c r="BL1398" t="s">
        <v>93</v>
      </c>
      <c r="BM1398" t="s">
        <v>93</v>
      </c>
      <c r="BN1398" t="s">
        <v>93</v>
      </c>
      <c r="BO1398" t="s">
        <v>93</v>
      </c>
      <c r="BP1398" t="s">
        <v>93</v>
      </c>
      <c r="BQ1398" t="s">
        <v>93</v>
      </c>
      <c r="BR1398" t="s">
        <v>93</v>
      </c>
      <c r="BS1398" t="s">
        <v>93</v>
      </c>
      <c r="BT1398" t="s">
        <v>93</v>
      </c>
      <c r="BU1398" t="s">
        <v>93</v>
      </c>
      <c r="BV1398" t="s">
        <v>93</v>
      </c>
      <c r="BW1398" t="s">
        <v>93</v>
      </c>
      <c r="BX1398" t="s">
        <v>93</v>
      </c>
      <c r="BY1398" t="s">
        <v>93</v>
      </c>
      <c r="BZ1398" t="s">
        <v>93</v>
      </c>
      <c r="CA1398" t="s">
        <v>93</v>
      </c>
      <c r="CB1398" t="s">
        <v>93</v>
      </c>
      <c r="CC1398" t="s">
        <v>93</v>
      </c>
      <c r="CD1398" t="s">
        <v>93</v>
      </c>
      <c r="CE1398" t="s">
        <v>93</v>
      </c>
      <c r="CF1398" t="s">
        <v>93</v>
      </c>
      <c r="CG1398" t="s">
        <v>93</v>
      </c>
      <c r="CH1398" t="s">
        <v>93</v>
      </c>
      <c r="CI1398" t="s">
        <v>93</v>
      </c>
      <c r="CJ1398" t="s">
        <v>93</v>
      </c>
      <c r="CK1398" t="s">
        <v>93</v>
      </c>
      <c r="CL1398" t="s">
        <v>93</v>
      </c>
      <c r="CM1398" t="s">
        <v>93</v>
      </c>
      <c r="CN1398">
        <v>11</v>
      </c>
      <c r="CO1398">
        <v>11</v>
      </c>
      <c r="CP1398">
        <v>0</v>
      </c>
      <c r="CQ1398">
        <v>1</v>
      </c>
    </row>
    <row r="1399" spans="1:95">
      <c r="A1399">
        <v>1309463</v>
      </c>
      <c r="B1399" t="s">
        <v>678</v>
      </c>
      <c r="C1399">
        <v>30</v>
      </c>
      <c r="D1399">
        <v>14073175</v>
      </c>
      <c r="E1399" s="1">
        <v>41449</v>
      </c>
      <c r="F1399" t="s">
        <v>643</v>
      </c>
      <c r="G1399">
        <v>239.99</v>
      </c>
      <c r="H1399">
        <v>0</v>
      </c>
      <c r="I1399">
        <v>0.30001250099999999</v>
      </c>
      <c r="J1399">
        <v>167.99</v>
      </c>
      <c r="K1399">
        <v>167.99</v>
      </c>
      <c r="L1399" t="s">
        <v>644</v>
      </c>
      <c r="M1399" t="s">
        <v>96</v>
      </c>
      <c r="N1399" t="s">
        <v>97</v>
      </c>
      <c r="O1399" t="s">
        <v>97</v>
      </c>
      <c r="P1399" t="s">
        <v>665</v>
      </c>
      <c r="Q1399">
        <v>99</v>
      </c>
      <c r="R1399">
        <v>0</v>
      </c>
      <c r="S1399">
        <v>0</v>
      </c>
      <c r="T1399">
        <v>99</v>
      </c>
      <c r="U1399">
        <v>99</v>
      </c>
      <c r="V1399" t="s">
        <v>97</v>
      </c>
      <c r="W1399" t="s">
        <v>96</v>
      </c>
      <c r="X1399" t="s">
        <v>303</v>
      </c>
      <c r="Y1399" t="s">
        <v>676</v>
      </c>
      <c r="Z1399">
        <v>14073175</v>
      </c>
      <c r="AA1399" t="s">
        <v>980</v>
      </c>
      <c r="AB1399">
        <v>110</v>
      </c>
      <c r="AC1399">
        <v>0</v>
      </c>
      <c r="AD1399">
        <v>0</v>
      </c>
      <c r="AE1399">
        <v>0</v>
      </c>
      <c r="AF1399">
        <v>110</v>
      </c>
      <c r="AG1399" s="2" t="s">
        <v>1359</v>
      </c>
      <c r="AH1399" t="s">
        <v>96</v>
      </c>
      <c r="AI1399" t="s">
        <v>97</v>
      </c>
      <c r="AJ1399" t="s">
        <v>97</v>
      </c>
      <c r="AK1399">
        <v>1</v>
      </c>
      <c r="AL1399">
        <v>1</v>
      </c>
      <c r="AM1399">
        <v>1</v>
      </c>
      <c r="AN1399">
        <v>48</v>
      </c>
      <c r="AO1399">
        <v>3</v>
      </c>
      <c r="AP1399">
        <v>850</v>
      </c>
      <c r="AQ1399">
        <v>68.989999999999995</v>
      </c>
      <c r="AR1399">
        <v>57.99</v>
      </c>
      <c r="AS1399">
        <v>140.99</v>
      </c>
      <c r="AT1399">
        <v>129.99</v>
      </c>
      <c r="AU1399">
        <v>1.69686868686869</v>
      </c>
      <c r="AV1399">
        <v>1.52718181818182</v>
      </c>
      <c r="AW1399">
        <v>2.4241414141414102</v>
      </c>
      <c r="AX1399">
        <v>2.1817272727272701</v>
      </c>
      <c r="AY1399">
        <v>1</v>
      </c>
      <c r="AZ1399" s="1">
        <v>41386</v>
      </c>
      <c r="BA1399" s="1">
        <v>41519</v>
      </c>
      <c r="BB1399">
        <v>39</v>
      </c>
      <c r="BC1399">
        <v>9</v>
      </c>
      <c r="BD1399">
        <v>2</v>
      </c>
      <c r="BE1399">
        <v>167.99</v>
      </c>
      <c r="BF1399">
        <v>167.99</v>
      </c>
      <c r="BG1399">
        <v>3</v>
      </c>
      <c r="BH1399">
        <v>3</v>
      </c>
      <c r="BI1399">
        <v>3</v>
      </c>
      <c r="BJ1399">
        <v>2</v>
      </c>
      <c r="BK1399">
        <v>2</v>
      </c>
      <c r="BL1399">
        <v>3</v>
      </c>
      <c r="BM1399">
        <v>28</v>
      </c>
      <c r="BN1399">
        <v>38</v>
      </c>
      <c r="BO1399">
        <v>4.3421052631578902</v>
      </c>
      <c r="BP1399">
        <v>1.5526315789473699</v>
      </c>
      <c r="BQ1399">
        <v>0</v>
      </c>
      <c r="BR1399">
        <v>31</v>
      </c>
      <c r="BS1399">
        <v>0.81578947368421095</v>
      </c>
      <c r="BT1399">
        <v>5</v>
      </c>
      <c r="BU1399">
        <v>0.13157894736842099</v>
      </c>
      <c r="BV1399">
        <v>7.8947368421052599E-2</v>
      </c>
      <c r="BW1399">
        <v>0.73684210526315796</v>
      </c>
      <c r="BX1399">
        <v>2.3157894736842102</v>
      </c>
      <c r="BY1399">
        <v>88</v>
      </c>
      <c r="BZ1399">
        <v>2.6842105263157898</v>
      </c>
      <c r="CA1399">
        <v>102</v>
      </c>
      <c r="CB1399">
        <v>-0.36842105263157898</v>
      </c>
      <c r="CC1399">
        <v>-14</v>
      </c>
      <c r="CD1399">
        <v>6</v>
      </c>
      <c r="CE1399">
        <v>10</v>
      </c>
      <c r="CF1399">
        <v>13</v>
      </c>
      <c r="CG1399">
        <v>34</v>
      </c>
      <c r="CH1399">
        <v>0</v>
      </c>
      <c r="CI1399">
        <v>0</v>
      </c>
      <c r="CJ1399">
        <v>0</v>
      </c>
      <c r="CK1399">
        <v>0</v>
      </c>
      <c r="CL1399">
        <v>0</v>
      </c>
      <c r="CM1399">
        <v>0</v>
      </c>
      <c r="CN1399">
        <v>2</v>
      </c>
      <c r="CO1399">
        <v>2</v>
      </c>
      <c r="CP1399">
        <v>0</v>
      </c>
      <c r="CQ1399">
        <v>4</v>
      </c>
    </row>
    <row r="1400" spans="1:95">
      <c r="A1400">
        <v>1309464</v>
      </c>
      <c r="B1400" t="s">
        <v>682</v>
      </c>
      <c r="C1400">
        <v>30</v>
      </c>
      <c r="D1400">
        <v>10638016</v>
      </c>
      <c r="E1400" s="1">
        <v>41449</v>
      </c>
      <c r="F1400" t="s">
        <v>643</v>
      </c>
      <c r="G1400">
        <v>239.99</v>
      </c>
      <c r="H1400">
        <v>0</v>
      </c>
      <c r="I1400">
        <v>0.30001250099999999</v>
      </c>
      <c r="J1400">
        <v>167.99</v>
      </c>
      <c r="K1400">
        <v>167.99</v>
      </c>
      <c r="L1400" t="s">
        <v>644</v>
      </c>
      <c r="M1400" t="s">
        <v>96</v>
      </c>
      <c r="N1400" t="s">
        <v>97</v>
      </c>
      <c r="O1400" t="s">
        <v>97</v>
      </c>
      <c r="P1400" t="s">
        <v>683</v>
      </c>
      <c r="Q1400">
        <v>99</v>
      </c>
      <c r="R1400">
        <v>0</v>
      </c>
      <c r="S1400">
        <v>0</v>
      </c>
      <c r="T1400">
        <v>99</v>
      </c>
      <c r="U1400">
        <v>99</v>
      </c>
      <c r="V1400" t="s">
        <v>97</v>
      </c>
      <c r="W1400" t="s">
        <v>96</v>
      </c>
      <c r="X1400" t="s">
        <v>303</v>
      </c>
      <c r="Y1400" t="s">
        <v>676</v>
      </c>
      <c r="Z1400">
        <v>10638016</v>
      </c>
      <c r="AA1400" t="s">
        <v>981</v>
      </c>
      <c r="AB1400">
        <v>111.99</v>
      </c>
      <c r="AC1400">
        <v>0</v>
      </c>
      <c r="AD1400">
        <v>0</v>
      </c>
      <c r="AE1400">
        <v>0</v>
      </c>
      <c r="AF1400">
        <v>111.99</v>
      </c>
      <c r="AG1400" s="2" t="s">
        <v>1360</v>
      </c>
      <c r="AH1400" t="s">
        <v>236</v>
      </c>
      <c r="AI1400" t="s">
        <v>97</v>
      </c>
      <c r="AJ1400" t="s">
        <v>97</v>
      </c>
      <c r="AK1400">
        <v>1</v>
      </c>
      <c r="AL1400">
        <v>1</v>
      </c>
      <c r="AM1400">
        <v>0</v>
      </c>
      <c r="AN1400">
        <v>48</v>
      </c>
      <c r="AO1400">
        <v>3</v>
      </c>
      <c r="AP1400">
        <v>898</v>
      </c>
      <c r="AQ1400">
        <v>68.989999999999995</v>
      </c>
      <c r="AR1400">
        <v>56</v>
      </c>
      <c r="AS1400">
        <v>140.99</v>
      </c>
      <c r="AT1400">
        <v>128</v>
      </c>
      <c r="AU1400">
        <v>1.69686868686869</v>
      </c>
      <c r="AV1400">
        <v>1.5000446468434701</v>
      </c>
      <c r="AW1400">
        <v>2.4241414141414102</v>
      </c>
      <c r="AX1400">
        <v>2.14295919278507</v>
      </c>
      <c r="AY1400">
        <v>1</v>
      </c>
      <c r="AZ1400" s="1">
        <v>41386</v>
      </c>
      <c r="BA1400" s="1">
        <v>41519</v>
      </c>
      <c r="BB1400">
        <v>39</v>
      </c>
      <c r="BC1400">
        <v>9</v>
      </c>
      <c r="BD1400">
        <v>2</v>
      </c>
      <c r="BE1400">
        <v>167.99</v>
      </c>
      <c r="BF1400">
        <v>167.99</v>
      </c>
      <c r="BG1400">
        <v>7</v>
      </c>
      <c r="BH1400">
        <v>7</v>
      </c>
      <c r="BI1400" t="s">
        <v>93</v>
      </c>
      <c r="BJ1400" t="s">
        <v>93</v>
      </c>
      <c r="BK1400" t="s">
        <v>93</v>
      </c>
      <c r="BL1400" t="s">
        <v>93</v>
      </c>
      <c r="BM1400" t="s">
        <v>93</v>
      </c>
      <c r="BN1400" t="s">
        <v>93</v>
      </c>
      <c r="BO1400" t="s">
        <v>93</v>
      </c>
      <c r="BP1400" t="s">
        <v>93</v>
      </c>
      <c r="BQ1400" t="s">
        <v>93</v>
      </c>
      <c r="BR1400" t="s">
        <v>93</v>
      </c>
      <c r="BS1400" t="s">
        <v>93</v>
      </c>
      <c r="BT1400" t="s">
        <v>93</v>
      </c>
      <c r="BU1400" t="s">
        <v>93</v>
      </c>
      <c r="BV1400" t="s">
        <v>93</v>
      </c>
      <c r="BW1400" t="s">
        <v>93</v>
      </c>
      <c r="BX1400" t="s">
        <v>93</v>
      </c>
      <c r="BY1400" t="s">
        <v>93</v>
      </c>
      <c r="BZ1400" t="s">
        <v>93</v>
      </c>
      <c r="CA1400" t="s">
        <v>93</v>
      </c>
      <c r="CB1400" t="s">
        <v>93</v>
      </c>
      <c r="CC1400" t="s">
        <v>93</v>
      </c>
      <c r="CD1400" t="s">
        <v>93</v>
      </c>
      <c r="CE1400" t="s">
        <v>93</v>
      </c>
      <c r="CF1400" t="s">
        <v>93</v>
      </c>
      <c r="CG1400" t="s">
        <v>93</v>
      </c>
      <c r="CH1400" t="s">
        <v>93</v>
      </c>
      <c r="CI1400" t="s">
        <v>93</v>
      </c>
      <c r="CJ1400" t="s">
        <v>93</v>
      </c>
      <c r="CK1400" t="s">
        <v>93</v>
      </c>
      <c r="CL1400" t="s">
        <v>93</v>
      </c>
      <c r="CM1400" t="s">
        <v>93</v>
      </c>
      <c r="CN1400">
        <v>2</v>
      </c>
      <c r="CO1400">
        <v>2</v>
      </c>
      <c r="CP1400">
        <v>0</v>
      </c>
      <c r="CQ1400">
        <v>1</v>
      </c>
    </row>
    <row r="1401" spans="1:95">
      <c r="A1401">
        <v>1309465</v>
      </c>
      <c r="B1401" t="s">
        <v>93</v>
      </c>
      <c r="C1401">
        <v>30</v>
      </c>
      <c r="D1401">
        <v>10638022</v>
      </c>
      <c r="E1401" s="1">
        <v>41449</v>
      </c>
      <c r="F1401" t="s">
        <v>643</v>
      </c>
      <c r="G1401">
        <v>239.99</v>
      </c>
      <c r="H1401">
        <v>0</v>
      </c>
      <c r="I1401">
        <v>0.30001250099999999</v>
      </c>
      <c r="J1401">
        <v>167.99</v>
      </c>
      <c r="K1401">
        <v>167.99</v>
      </c>
      <c r="L1401" t="s">
        <v>1209</v>
      </c>
      <c r="M1401" t="s">
        <v>96</v>
      </c>
      <c r="N1401" t="s">
        <v>97</v>
      </c>
      <c r="O1401" t="s">
        <v>97</v>
      </c>
      <c r="P1401" t="s">
        <v>93</v>
      </c>
      <c r="Q1401" t="s">
        <v>93</v>
      </c>
      <c r="R1401" t="s">
        <v>93</v>
      </c>
      <c r="S1401" t="s">
        <v>93</v>
      </c>
      <c r="T1401" t="s">
        <v>93</v>
      </c>
      <c r="U1401" t="s">
        <v>93</v>
      </c>
      <c r="V1401" t="s">
        <v>93</v>
      </c>
      <c r="W1401" t="s">
        <v>93</v>
      </c>
      <c r="X1401" t="s">
        <v>93</v>
      </c>
      <c r="Y1401" t="s">
        <v>93</v>
      </c>
      <c r="Z1401">
        <v>10638022</v>
      </c>
      <c r="AA1401" t="s">
        <v>982</v>
      </c>
      <c r="AB1401">
        <v>179.99</v>
      </c>
      <c r="AC1401">
        <v>0</v>
      </c>
      <c r="AD1401">
        <v>0</v>
      </c>
      <c r="AE1401">
        <v>0</v>
      </c>
      <c r="AF1401">
        <v>179.99</v>
      </c>
      <c r="AG1401" s="2" t="s">
        <v>1361</v>
      </c>
      <c r="AH1401" t="s">
        <v>96</v>
      </c>
      <c r="AI1401" t="s">
        <v>97</v>
      </c>
      <c r="AJ1401" t="s">
        <v>97</v>
      </c>
      <c r="AK1401">
        <v>1</v>
      </c>
      <c r="AL1401">
        <v>0</v>
      </c>
      <c r="AM1401">
        <v>1</v>
      </c>
      <c r="AN1401">
        <v>63</v>
      </c>
      <c r="AO1401">
        <v>2</v>
      </c>
      <c r="AP1401">
        <v>899</v>
      </c>
      <c r="AQ1401" t="s">
        <v>93</v>
      </c>
      <c r="AR1401">
        <v>-12</v>
      </c>
      <c r="AS1401" t="s">
        <v>93</v>
      </c>
      <c r="AT1401">
        <v>60</v>
      </c>
      <c r="AU1401" t="s">
        <v>93</v>
      </c>
      <c r="AV1401">
        <v>0.933329629423857</v>
      </c>
      <c r="AW1401" t="s">
        <v>93</v>
      </c>
      <c r="AX1401">
        <v>1.33335185288072</v>
      </c>
      <c r="AY1401">
        <v>1</v>
      </c>
      <c r="AZ1401" s="1">
        <v>41386</v>
      </c>
      <c r="BA1401" s="1">
        <v>41519</v>
      </c>
      <c r="BB1401">
        <v>39</v>
      </c>
      <c r="BC1401">
        <v>9</v>
      </c>
      <c r="BD1401">
        <v>1</v>
      </c>
      <c r="BE1401">
        <v>167.99</v>
      </c>
      <c r="BF1401">
        <v>167.99</v>
      </c>
      <c r="BG1401">
        <v>0</v>
      </c>
      <c r="BH1401">
        <v>0</v>
      </c>
      <c r="BI1401" t="s">
        <v>93</v>
      </c>
      <c r="BJ1401" t="s">
        <v>93</v>
      </c>
      <c r="BK1401" t="s">
        <v>93</v>
      </c>
      <c r="BL1401" t="s">
        <v>93</v>
      </c>
      <c r="BM1401" t="s">
        <v>93</v>
      </c>
      <c r="BN1401" t="s">
        <v>93</v>
      </c>
      <c r="BO1401" t="s">
        <v>93</v>
      </c>
      <c r="BP1401" t="s">
        <v>93</v>
      </c>
      <c r="BQ1401" t="s">
        <v>93</v>
      </c>
      <c r="BR1401" t="s">
        <v>93</v>
      </c>
      <c r="BS1401" t="s">
        <v>93</v>
      </c>
      <c r="BT1401" t="s">
        <v>93</v>
      </c>
      <c r="BU1401" t="s">
        <v>93</v>
      </c>
      <c r="BV1401" t="s">
        <v>93</v>
      </c>
      <c r="BW1401" t="s">
        <v>93</v>
      </c>
      <c r="BX1401" t="s">
        <v>93</v>
      </c>
      <c r="BY1401" t="s">
        <v>93</v>
      </c>
      <c r="BZ1401" t="s">
        <v>93</v>
      </c>
      <c r="CA1401" t="s">
        <v>93</v>
      </c>
      <c r="CB1401" t="s">
        <v>93</v>
      </c>
      <c r="CC1401" t="s">
        <v>93</v>
      </c>
      <c r="CD1401" t="s">
        <v>93</v>
      </c>
      <c r="CE1401" t="s">
        <v>93</v>
      </c>
      <c r="CF1401" t="s">
        <v>93</v>
      </c>
      <c r="CG1401" t="s">
        <v>93</v>
      </c>
      <c r="CH1401" t="s">
        <v>93</v>
      </c>
      <c r="CI1401" t="s">
        <v>93</v>
      </c>
      <c r="CJ1401" t="s">
        <v>93</v>
      </c>
      <c r="CK1401" t="s">
        <v>93</v>
      </c>
      <c r="CL1401" t="s">
        <v>93</v>
      </c>
      <c r="CM1401" t="s">
        <v>93</v>
      </c>
      <c r="CN1401" t="s">
        <v>93</v>
      </c>
      <c r="CO1401" t="s">
        <v>93</v>
      </c>
      <c r="CP1401" t="s">
        <v>93</v>
      </c>
      <c r="CQ1401" t="s">
        <v>93</v>
      </c>
    </row>
    <row r="1402" spans="1:95">
      <c r="A1402">
        <v>1309650</v>
      </c>
      <c r="B1402" t="s">
        <v>705</v>
      </c>
      <c r="C1402">
        <v>30</v>
      </c>
      <c r="D1402">
        <v>13847648</v>
      </c>
      <c r="E1402" s="1">
        <v>41449</v>
      </c>
      <c r="F1402" t="s">
        <v>643</v>
      </c>
      <c r="G1402">
        <v>219.99</v>
      </c>
      <c r="H1402">
        <v>0</v>
      </c>
      <c r="I1402">
        <v>0.25001136400000001</v>
      </c>
      <c r="J1402">
        <v>164.99</v>
      </c>
      <c r="K1402">
        <v>164.99</v>
      </c>
      <c r="L1402" t="s">
        <v>644</v>
      </c>
      <c r="M1402" t="s">
        <v>96</v>
      </c>
      <c r="N1402" t="s">
        <v>97</v>
      </c>
      <c r="O1402" t="s">
        <v>97</v>
      </c>
      <c r="P1402" t="s">
        <v>706</v>
      </c>
      <c r="Q1402">
        <v>108.95</v>
      </c>
      <c r="R1402">
        <v>0</v>
      </c>
      <c r="S1402">
        <v>0</v>
      </c>
      <c r="T1402">
        <v>108.95</v>
      </c>
      <c r="U1402">
        <v>108.95</v>
      </c>
      <c r="V1402" t="s">
        <v>97</v>
      </c>
      <c r="W1402" t="s">
        <v>96</v>
      </c>
      <c r="X1402" t="s">
        <v>303</v>
      </c>
      <c r="Y1402" t="s">
        <v>1522</v>
      </c>
      <c r="Z1402">
        <v>13847648</v>
      </c>
      <c r="AA1402" t="s">
        <v>987</v>
      </c>
      <c r="AB1402">
        <v>99</v>
      </c>
      <c r="AC1402">
        <v>0</v>
      </c>
      <c r="AD1402">
        <v>0</v>
      </c>
      <c r="AE1402">
        <v>0</v>
      </c>
      <c r="AF1402">
        <v>99</v>
      </c>
      <c r="AG1402" s="2" t="s">
        <v>1369</v>
      </c>
      <c r="AH1402" t="s">
        <v>236</v>
      </c>
      <c r="AI1402" t="s">
        <v>97</v>
      </c>
      <c r="AJ1402" t="s">
        <v>97</v>
      </c>
      <c r="AK1402">
        <v>1</v>
      </c>
      <c r="AL1402">
        <v>1</v>
      </c>
      <c r="AM1402">
        <v>0</v>
      </c>
      <c r="AN1402">
        <v>48</v>
      </c>
      <c r="AO1402">
        <v>3</v>
      </c>
      <c r="AP1402">
        <v>937</v>
      </c>
      <c r="AQ1402">
        <v>56.04</v>
      </c>
      <c r="AR1402">
        <v>65.989999999999995</v>
      </c>
      <c r="AS1402">
        <v>111.04</v>
      </c>
      <c r="AT1402">
        <v>120.99</v>
      </c>
      <c r="AU1402">
        <v>1.5143643873336401</v>
      </c>
      <c r="AV1402">
        <v>1.6665656565656599</v>
      </c>
      <c r="AW1402">
        <v>2.0191831115190499</v>
      </c>
      <c r="AX1402">
        <v>2.2221212121212099</v>
      </c>
      <c r="AY1402">
        <v>1</v>
      </c>
      <c r="AZ1402" s="1">
        <v>41386</v>
      </c>
      <c r="BA1402" s="1">
        <v>41519</v>
      </c>
      <c r="BB1402">
        <v>39</v>
      </c>
      <c r="BC1402">
        <v>9</v>
      </c>
      <c r="BD1402">
        <v>2</v>
      </c>
      <c r="BE1402">
        <v>164.99</v>
      </c>
      <c r="BF1402">
        <v>164.99</v>
      </c>
      <c r="BG1402">
        <v>1</v>
      </c>
      <c r="BH1402">
        <v>1</v>
      </c>
      <c r="BI1402">
        <v>5</v>
      </c>
      <c r="BJ1402">
        <v>2</v>
      </c>
      <c r="BK1402">
        <v>7</v>
      </c>
      <c r="BL1402">
        <v>10</v>
      </c>
      <c r="BM1402">
        <v>22</v>
      </c>
      <c r="BN1402">
        <v>46</v>
      </c>
      <c r="BO1402">
        <v>3.9130434782608701</v>
      </c>
      <c r="BP1402">
        <v>4.3913043478260896</v>
      </c>
      <c r="BQ1402">
        <v>0</v>
      </c>
      <c r="BR1402">
        <v>32</v>
      </c>
      <c r="BS1402">
        <v>0.69565217391304301</v>
      </c>
      <c r="BT1402">
        <v>7</v>
      </c>
      <c r="BU1402">
        <v>0.15217391304347799</v>
      </c>
      <c r="BV1402">
        <v>0.108695652173913</v>
      </c>
      <c r="BW1402">
        <v>0.47826086956521702</v>
      </c>
      <c r="BX1402">
        <v>1.6304347826087</v>
      </c>
      <c r="BY1402">
        <v>75</v>
      </c>
      <c r="BZ1402">
        <v>2.0652173913043499</v>
      </c>
      <c r="CA1402">
        <v>95</v>
      </c>
      <c r="CB1402">
        <v>-0.434782608695652</v>
      </c>
      <c r="CC1402">
        <v>-20</v>
      </c>
      <c r="CD1402">
        <v>12</v>
      </c>
      <c r="CE1402">
        <v>14</v>
      </c>
      <c r="CF1402">
        <v>15</v>
      </c>
      <c r="CG1402">
        <v>22</v>
      </c>
      <c r="CH1402">
        <v>0</v>
      </c>
      <c r="CI1402">
        <v>0</v>
      </c>
      <c r="CJ1402">
        <v>0</v>
      </c>
      <c r="CK1402">
        <v>0</v>
      </c>
      <c r="CL1402">
        <v>0</v>
      </c>
      <c r="CM1402">
        <v>0</v>
      </c>
      <c r="CN1402">
        <v>29</v>
      </c>
      <c r="CO1402">
        <v>18</v>
      </c>
      <c r="CP1402">
        <v>11</v>
      </c>
      <c r="CQ1402">
        <v>2</v>
      </c>
    </row>
    <row r="1403" spans="1:95">
      <c r="A1403">
        <v>1309651</v>
      </c>
      <c r="B1403" t="s">
        <v>93</v>
      </c>
      <c r="C1403">
        <v>30</v>
      </c>
      <c r="D1403">
        <v>10638015</v>
      </c>
      <c r="E1403" s="1">
        <v>41449</v>
      </c>
      <c r="F1403" t="s">
        <v>643</v>
      </c>
      <c r="G1403">
        <v>219.99</v>
      </c>
      <c r="H1403">
        <v>0</v>
      </c>
      <c r="I1403">
        <v>0.25001136400000001</v>
      </c>
      <c r="J1403">
        <v>164.99</v>
      </c>
      <c r="K1403">
        <v>164.99</v>
      </c>
      <c r="L1403" t="s">
        <v>1227</v>
      </c>
      <c r="M1403" t="s">
        <v>96</v>
      </c>
      <c r="N1403" t="s">
        <v>97</v>
      </c>
      <c r="O1403" t="s">
        <v>97</v>
      </c>
      <c r="P1403" t="s">
        <v>93</v>
      </c>
      <c r="Q1403" t="s">
        <v>93</v>
      </c>
      <c r="R1403" t="s">
        <v>93</v>
      </c>
      <c r="S1403" t="s">
        <v>93</v>
      </c>
      <c r="T1403" t="s">
        <v>93</v>
      </c>
      <c r="U1403" t="s">
        <v>93</v>
      </c>
      <c r="V1403" t="s">
        <v>93</v>
      </c>
      <c r="W1403" t="s">
        <v>93</v>
      </c>
      <c r="X1403" t="s">
        <v>93</v>
      </c>
      <c r="Y1403" t="s">
        <v>93</v>
      </c>
      <c r="Z1403">
        <v>10638015</v>
      </c>
      <c r="AA1403" t="s">
        <v>988</v>
      </c>
      <c r="AB1403">
        <v>99.09</v>
      </c>
      <c r="AC1403">
        <v>0</v>
      </c>
      <c r="AD1403">
        <v>0</v>
      </c>
      <c r="AE1403">
        <v>0</v>
      </c>
      <c r="AF1403">
        <v>99.09</v>
      </c>
      <c r="AG1403" s="2" t="s">
        <v>1370</v>
      </c>
      <c r="AH1403" t="s">
        <v>96</v>
      </c>
      <c r="AI1403" t="s">
        <v>97</v>
      </c>
      <c r="AJ1403" t="s">
        <v>97</v>
      </c>
      <c r="AK1403">
        <v>1</v>
      </c>
      <c r="AL1403">
        <v>0</v>
      </c>
      <c r="AM1403">
        <v>1</v>
      </c>
      <c r="AN1403">
        <v>69</v>
      </c>
      <c r="AO1403">
        <v>2</v>
      </c>
      <c r="AP1403">
        <v>917</v>
      </c>
      <c r="AQ1403" t="s">
        <v>93</v>
      </c>
      <c r="AR1403">
        <v>65.900000000000006</v>
      </c>
      <c r="AS1403" t="s">
        <v>93</v>
      </c>
      <c r="AT1403">
        <v>120.9</v>
      </c>
      <c r="AU1403" t="s">
        <v>93</v>
      </c>
      <c r="AV1403">
        <v>1.66505197295388</v>
      </c>
      <c r="AW1403" t="s">
        <v>93</v>
      </c>
      <c r="AX1403">
        <v>2.22010293672419</v>
      </c>
      <c r="AY1403">
        <v>1</v>
      </c>
      <c r="AZ1403" s="1">
        <v>41386</v>
      </c>
      <c r="BA1403" s="1">
        <v>41519</v>
      </c>
      <c r="BB1403">
        <v>39</v>
      </c>
      <c r="BC1403">
        <v>9</v>
      </c>
      <c r="BD1403">
        <v>1</v>
      </c>
      <c r="BE1403">
        <v>164.99</v>
      </c>
      <c r="BF1403">
        <v>164.99</v>
      </c>
      <c r="BG1403">
        <v>4</v>
      </c>
      <c r="BH1403">
        <v>4</v>
      </c>
      <c r="BI1403" t="s">
        <v>93</v>
      </c>
      <c r="BJ1403" t="s">
        <v>93</v>
      </c>
      <c r="BK1403" t="s">
        <v>93</v>
      </c>
      <c r="BL1403" t="s">
        <v>93</v>
      </c>
      <c r="BM1403" t="s">
        <v>93</v>
      </c>
      <c r="BN1403" t="s">
        <v>93</v>
      </c>
      <c r="BO1403" t="s">
        <v>93</v>
      </c>
      <c r="BP1403" t="s">
        <v>93</v>
      </c>
      <c r="BQ1403" t="s">
        <v>93</v>
      </c>
      <c r="BR1403" t="s">
        <v>93</v>
      </c>
      <c r="BS1403" t="s">
        <v>93</v>
      </c>
      <c r="BT1403" t="s">
        <v>93</v>
      </c>
      <c r="BU1403" t="s">
        <v>93</v>
      </c>
      <c r="BV1403" t="s">
        <v>93</v>
      </c>
      <c r="BW1403" t="s">
        <v>93</v>
      </c>
      <c r="BX1403" t="s">
        <v>93</v>
      </c>
      <c r="BY1403" t="s">
        <v>93</v>
      </c>
      <c r="BZ1403" t="s">
        <v>93</v>
      </c>
      <c r="CA1403" t="s">
        <v>93</v>
      </c>
      <c r="CB1403" t="s">
        <v>93</v>
      </c>
      <c r="CC1403" t="s">
        <v>93</v>
      </c>
      <c r="CD1403" t="s">
        <v>93</v>
      </c>
      <c r="CE1403" t="s">
        <v>93</v>
      </c>
      <c r="CF1403" t="s">
        <v>93</v>
      </c>
      <c r="CG1403" t="s">
        <v>93</v>
      </c>
      <c r="CH1403" t="s">
        <v>93</v>
      </c>
      <c r="CI1403" t="s">
        <v>93</v>
      </c>
      <c r="CJ1403" t="s">
        <v>93</v>
      </c>
      <c r="CK1403" t="s">
        <v>93</v>
      </c>
      <c r="CL1403" t="s">
        <v>93</v>
      </c>
      <c r="CM1403" t="s">
        <v>93</v>
      </c>
      <c r="CN1403" t="s">
        <v>93</v>
      </c>
      <c r="CO1403" t="s">
        <v>93</v>
      </c>
      <c r="CP1403" t="s">
        <v>93</v>
      </c>
      <c r="CQ1403">
        <v>1</v>
      </c>
    </row>
    <row r="1404" spans="1:95">
      <c r="A1404">
        <v>1309423</v>
      </c>
      <c r="B1404" t="s">
        <v>642</v>
      </c>
      <c r="C1404">
        <v>31</v>
      </c>
      <c r="D1404">
        <v>11261192</v>
      </c>
      <c r="E1404" s="1">
        <v>41456</v>
      </c>
      <c r="F1404" t="s">
        <v>643</v>
      </c>
      <c r="G1404">
        <v>239.99</v>
      </c>
      <c r="H1404">
        <v>0</v>
      </c>
      <c r="I1404">
        <v>0.30001250099999999</v>
      </c>
      <c r="J1404">
        <v>167.99</v>
      </c>
      <c r="K1404">
        <v>167.99</v>
      </c>
      <c r="L1404" t="s">
        <v>644</v>
      </c>
      <c r="M1404" t="s">
        <v>96</v>
      </c>
      <c r="N1404" t="s">
        <v>97</v>
      </c>
      <c r="O1404" t="s">
        <v>97</v>
      </c>
      <c r="P1404" t="s">
        <v>645</v>
      </c>
      <c r="Q1404">
        <v>94.47</v>
      </c>
      <c r="R1404">
        <v>0</v>
      </c>
      <c r="S1404">
        <v>0</v>
      </c>
      <c r="T1404">
        <v>94.47</v>
      </c>
      <c r="U1404">
        <v>94.47</v>
      </c>
      <c r="V1404" t="s">
        <v>97</v>
      </c>
      <c r="W1404" t="s">
        <v>96</v>
      </c>
      <c r="X1404" t="s">
        <v>303</v>
      </c>
      <c r="Y1404" t="s">
        <v>972</v>
      </c>
      <c r="Z1404">
        <v>11261192</v>
      </c>
      <c r="AA1404" t="s">
        <v>647</v>
      </c>
      <c r="AB1404">
        <v>100</v>
      </c>
      <c r="AC1404">
        <v>0</v>
      </c>
      <c r="AD1404">
        <v>0</v>
      </c>
      <c r="AE1404">
        <v>0</v>
      </c>
      <c r="AF1404">
        <v>100</v>
      </c>
      <c r="AG1404" t="s">
        <v>97</v>
      </c>
      <c r="AH1404" t="s">
        <v>96</v>
      </c>
      <c r="AI1404" t="s">
        <v>97</v>
      </c>
      <c r="AJ1404" t="s">
        <v>97</v>
      </c>
      <c r="AK1404">
        <v>1</v>
      </c>
      <c r="AL1404">
        <v>1</v>
      </c>
      <c r="AM1404">
        <v>1</v>
      </c>
      <c r="AN1404">
        <v>48</v>
      </c>
      <c r="AO1404">
        <v>3</v>
      </c>
      <c r="AP1404">
        <v>3</v>
      </c>
      <c r="AQ1404">
        <v>73.52</v>
      </c>
      <c r="AR1404">
        <v>67.989999999999995</v>
      </c>
      <c r="AS1404">
        <v>145.52000000000001</v>
      </c>
      <c r="AT1404">
        <v>139.99</v>
      </c>
      <c r="AU1404">
        <v>1.77823647718853</v>
      </c>
      <c r="AV1404">
        <v>1.6798999999999999</v>
      </c>
      <c r="AW1404">
        <v>2.5403831904308198</v>
      </c>
      <c r="AX1404">
        <v>2.3999000000000001</v>
      </c>
      <c r="AY1404">
        <v>1</v>
      </c>
      <c r="AZ1404" s="1">
        <v>41386</v>
      </c>
      <c r="BA1404" s="1">
        <v>41519</v>
      </c>
      <c r="BB1404">
        <v>39</v>
      </c>
      <c r="BC1404">
        <v>9</v>
      </c>
      <c r="BD1404">
        <v>2</v>
      </c>
      <c r="BE1404">
        <v>167.99</v>
      </c>
      <c r="BF1404">
        <v>167.99</v>
      </c>
      <c r="BG1404">
        <v>0</v>
      </c>
      <c r="BH1404">
        <v>0</v>
      </c>
      <c r="BI1404">
        <v>14</v>
      </c>
      <c r="BJ1404">
        <v>9</v>
      </c>
      <c r="BK1404">
        <v>16</v>
      </c>
      <c r="BL1404">
        <v>42</v>
      </c>
      <c r="BM1404">
        <v>98</v>
      </c>
      <c r="BN1404">
        <v>179</v>
      </c>
      <c r="BO1404">
        <v>4.1229050279329602</v>
      </c>
      <c r="BP1404">
        <v>1.84357541899441</v>
      </c>
      <c r="BQ1404">
        <v>0</v>
      </c>
      <c r="BR1404">
        <v>140</v>
      </c>
      <c r="BS1404">
        <v>0.78212290502793302</v>
      </c>
      <c r="BT1404">
        <v>23</v>
      </c>
      <c r="BU1404">
        <v>0.12849162011173201</v>
      </c>
      <c r="BV1404">
        <v>7.8212290502793297E-2</v>
      </c>
      <c r="BW1404">
        <v>0.54748603351955305</v>
      </c>
      <c r="BX1404">
        <v>2.6256983240223501</v>
      </c>
      <c r="BY1404">
        <v>470</v>
      </c>
      <c r="BZ1404">
        <v>2.8826815642458099</v>
      </c>
      <c r="CA1404">
        <v>516</v>
      </c>
      <c r="CB1404">
        <v>-0.25698324022346403</v>
      </c>
      <c r="CC1404">
        <v>-46</v>
      </c>
      <c r="CD1404">
        <v>15</v>
      </c>
      <c r="CE1404">
        <v>30</v>
      </c>
      <c r="CF1404">
        <v>43</v>
      </c>
      <c r="CG1404">
        <v>74</v>
      </c>
      <c r="CH1404">
        <v>0</v>
      </c>
      <c r="CI1404">
        <v>0</v>
      </c>
      <c r="CJ1404">
        <v>0</v>
      </c>
      <c r="CK1404">
        <v>0</v>
      </c>
      <c r="CL1404">
        <v>0</v>
      </c>
      <c r="CM1404">
        <v>0</v>
      </c>
      <c r="CN1404">
        <v>32</v>
      </c>
      <c r="CO1404">
        <v>18</v>
      </c>
      <c r="CP1404">
        <v>14</v>
      </c>
      <c r="CQ1404">
        <v>2</v>
      </c>
    </row>
    <row r="1405" spans="1:95">
      <c r="A1405">
        <v>1309427</v>
      </c>
      <c r="B1405" t="s">
        <v>1183</v>
      </c>
      <c r="C1405">
        <v>31</v>
      </c>
      <c r="D1405">
        <v>14508433</v>
      </c>
      <c r="E1405" s="1">
        <v>41456</v>
      </c>
      <c r="F1405" t="s">
        <v>643</v>
      </c>
      <c r="G1405">
        <v>239.99</v>
      </c>
      <c r="H1405">
        <v>0</v>
      </c>
      <c r="I1405">
        <v>0.30001250099999999</v>
      </c>
      <c r="J1405">
        <v>167.99</v>
      </c>
      <c r="K1405">
        <v>167.99</v>
      </c>
      <c r="L1405" t="s">
        <v>644</v>
      </c>
      <c r="M1405" t="s">
        <v>96</v>
      </c>
      <c r="N1405" t="s">
        <v>97</v>
      </c>
      <c r="O1405" t="s">
        <v>97</v>
      </c>
      <c r="P1405" t="s">
        <v>645</v>
      </c>
      <c r="Q1405">
        <v>100.96</v>
      </c>
      <c r="R1405">
        <v>0</v>
      </c>
      <c r="S1405">
        <v>0</v>
      </c>
      <c r="T1405">
        <v>100.96</v>
      </c>
      <c r="U1405">
        <v>100.96</v>
      </c>
      <c r="V1405" t="s">
        <v>97</v>
      </c>
      <c r="W1405" t="s">
        <v>96</v>
      </c>
      <c r="X1405" t="s">
        <v>303</v>
      </c>
      <c r="Y1405" t="s">
        <v>1642</v>
      </c>
      <c r="Z1405">
        <v>14508433</v>
      </c>
      <c r="AA1405" t="s">
        <v>1184</v>
      </c>
      <c r="AB1405">
        <v>99.99</v>
      </c>
      <c r="AC1405">
        <v>0</v>
      </c>
      <c r="AD1405">
        <v>0</v>
      </c>
      <c r="AE1405">
        <v>0</v>
      </c>
      <c r="AF1405">
        <v>99.99</v>
      </c>
      <c r="AG1405" s="2" t="s">
        <v>1185</v>
      </c>
      <c r="AH1405" t="s">
        <v>236</v>
      </c>
      <c r="AI1405" t="s">
        <v>97</v>
      </c>
      <c r="AJ1405" t="s">
        <v>97</v>
      </c>
      <c r="AK1405">
        <v>1</v>
      </c>
      <c r="AL1405">
        <v>1</v>
      </c>
      <c r="AM1405">
        <v>0</v>
      </c>
      <c r="AN1405">
        <v>48</v>
      </c>
      <c r="AO1405">
        <v>3</v>
      </c>
      <c r="AP1405">
        <v>546</v>
      </c>
      <c r="AQ1405">
        <v>67.03</v>
      </c>
      <c r="AR1405">
        <v>68</v>
      </c>
      <c r="AS1405">
        <v>139.03</v>
      </c>
      <c r="AT1405">
        <v>140</v>
      </c>
      <c r="AU1405">
        <v>1.66392630744849</v>
      </c>
      <c r="AV1405">
        <v>1.6800680068006799</v>
      </c>
      <c r="AW1405">
        <v>2.3770800316957201</v>
      </c>
      <c r="AX1405">
        <v>2.4001400140014</v>
      </c>
      <c r="AY1405">
        <v>1</v>
      </c>
      <c r="AZ1405" s="1">
        <v>41386</v>
      </c>
      <c r="BA1405" s="1">
        <v>41519</v>
      </c>
      <c r="BB1405">
        <v>39</v>
      </c>
      <c r="BC1405">
        <v>9</v>
      </c>
      <c r="BD1405">
        <v>5</v>
      </c>
      <c r="BE1405">
        <v>167.99</v>
      </c>
      <c r="BF1405">
        <v>167.99</v>
      </c>
      <c r="BG1405">
        <v>1</v>
      </c>
      <c r="BH1405">
        <v>1</v>
      </c>
      <c r="BI1405">
        <v>14</v>
      </c>
      <c r="BJ1405">
        <v>9</v>
      </c>
      <c r="BK1405">
        <v>16</v>
      </c>
      <c r="BL1405">
        <v>42</v>
      </c>
      <c r="BM1405">
        <v>98</v>
      </c>
      <c r="BN1405">
        <v>179</v>
      </c>
      <c r="BO1405">
        <v>4.1229050279329602</v>
      </c>
      <c r="BP1405">
        <v>1.84357541899441</v>
      </c>
      <c r="BQ1405">
        <v>0</v>
      </c>
      <c r="BR1405">
        <v>140</v>
      </c>
      <c r="BS1405">
        <v>0.78212290502793302</v>
      </c>
      <c r="BT1405">
        <v>23</v>
      </c>
      <c r="BU1405">
        <v>0.12849162011173201</v>
      </c>
      <c r="BV1405">
        <v>7.8212290502793297E-2</v>
      </c>
      <c r="BW1405">
        <v>0.54748603351955305</v>
      </c>
      <c r="BX1405">
        <v>2.6256983240223501</v>
      </c>
      <c r="BY1405">
        <v>470</v>
      </c>
      <c r="BZ1405">
        <v>2.8826815642458099</v>
      </c>
      <c r="CA1405">
        <v>516</v>
      </c>
      <c r="CB1405">
        <v>-0.25698324022346403</v>
      </c>
      <c r="CC1405">
        <v>-46</v>
      </c>
      <c r="CD1405">
        <v>15</v>
      </c>
      <c r="CE1405">
        <v>30</v>
      </c>
      <c r="CF1405">
        <v>43</v>
      </c>
      <c r="CG1405">
        <v>74</v>
      </c>
      <c r="CH1405">
        <v>0</v>
      </c>
      <c r="CI1405">
        <v>0</v>
      </c>
      <c r="CJ1405">
        <v>0</v>
      </c>
      <c r="CK1405">
        <v>0</v>
      </c>
      <c r="CL1405">
        <v>0</v>
      </c>
      <c r="CM1405">
        <v>0</v>
      </c>
      <c r="CN1405">
        <v>32</v>
      </c>
      <c r="CO1405">
        <v>18</v>
      </c>
      <c r="CP1405">
        <v>14</v>
      </c>
      <c r="CQ1405">
        <v>6</v>
      </c>
    </row>
    <row r="1406" spans="1:95">
      <c r="A1406">
        <v>1309436</v>
      </c>
      <c r="B1406" t="s">
        <v>1186</v>
      </c>
      <c r="C1406">
        <v>31</v>
      </c>
      <c r="D1406">
        <v>14505460</v>
      </c>
      <c r="E1406" s="1">
        <v>41456</v>
      </c>
      <c r="F1406" t="s">
        <v>643</v>
      </c>
      <c r="G1406">
        <v>239.99</v>
      </c>
      <c r="H1406">
        <v>0</v>
      </c>
      <c r="I1406">
        <v>0.30001250099999999</v>
      </c>
      <c r="J1406">
        <v>167.99</v>
      </c>
      <c r="K1406">
        <v>167.99</v>
      </c>
      <c r="L1406" t="s">
        <v>644</v>
      </c>
      <c r="M1406" t="s">
        <v>96</v>
      </c>
      <c r="N1406" t="s">
        <v>97</v>
      </c>
      <c r="O1406" t="s">
        <v>97</v>
      </c>
      <c r="P1406" t="s">
        <v>706</v>
      </c>
      <c r="Q1406">
        <v>124.98</v>
      </c>
      <c r="R1406">
        <v>0</v>
      </c>
      <c r="S1406">
        <v>0</v>
      </c>
      <c r="T1406">
        <v>124.98</v>
      </c>
      <c r="U1406">
        <v>124.98</v>
      </c>
      <c r="V1406" t="s">
        <v>97</v>
      </c>
      <c r="W1406" t="s">
        <v>96</v>
      </c>
      <c r="X1406" t="s">
        <v>303</v>
      </c>
      <c r="Y1406" t="s">
        <v>1520</v>
      </c>
      <c r="Z1406">
        <v>14505460</v>
      </c>
      <c r="AA1406" t="s">
        <v>1188</v>
      </c>
      <c r="AB1406">
        <v>124.99</v>
      </c>
      <c r="AC1406">
        <v>0</v>
      </c>
      <c r="AD1406">
        <v>0</v>
      </c>
      <c r="AE1406">
        <v>0</v>
      </c>
      <c r="AF1406">
        <v>124.99</v>
      </c>
      <c r="AG1406" s="2" t="s">
        <v>1358</v>
      </c>
      <c r="AH1406" t="s">
        <v>236</v>
      </c>
      <c r="AI1406" t="s">
        <v>97</v>
      </c>
      <c r="AJ1406" t="s">
        <v>97</v>
      </c>
      <c r="AK1406">
        <v>1</v>
      </c>
      <c r="AL1406">
        <v>1</v>
      </c>
      <c r="AM1406">
        <v>0</v>
      </c>
      <c r="AN1406">
        <v>48</v>
      </c>
      <c r="AO1406">
        <v>3</v>
      </c>
      <c r="AP1406">
        <v>933</v>
      </c>
      <c r="AQ1406">
        <v>43.01</v>
      </c>
      <c r="AR1406">
        <v>43</v>
      </c>
      <c r="AS1406">
        <v>115.01</v>
      </c>
      <c r="AT1406">
        <v>115</v>
      </c>
      <c r="AU1406">
        <v>1.34413506160986</v>
      </c>
      <c r="AV1406">
        <v>1.3440275222017799</v>
      </c>
      <c r="AW1406">
        <v>1.9202272363578201</v>
      </c>
      <c r="AX1406">
        <v>1.92007360588847</v>
      </c>
      <c r="AY1406">
        <v>1</v>
      </c>
      <c r="AZ1406" s="1">
        <v>41428</v>
      </c>
      <c r="BA1406" s="1">
        <v>41519</v>
      </c>
      <c r="BB1406">
        <v>33</v>
      </c>
      <c r="BC1406">
        <v>7</v>
      </c>
      <c r="BD1406">
        <v>1</v>
      </c>
      <c r="BE1406">
        <v>167.99</v>
      </c>
      <c r="BF1406">
        <v>167.99</v>
      </c>
      <c r="BG1406">
        <v>1</v>
      </c>
      <c r="BH1406">
        <v>1</v>
      </c>
      <c r="BI1406">
        <v>5</v>
      </c>
      <c r="BJ1406">
        <v>2</v>
      </c>
      <c r="BK1406">
        <v>8</v>
      </c>
      <c r="BL1406">
        <v>10</v>
      </c>
      <c r="BM1406">
        <v>22</v>
      </c>
      <c r="BN1406">
        <v>47</v>
      </c>
      <c r="BO1406">
        <v>3.8936170212765999</v>
      </c>
      <c r="BP1406">
        <v>4.2978723404255303</v>
      </c>
      <c r="BQ1406">
        <v>0</v>
      </c>
      <c r="BR1406">
        <v>32</v>
      </c>
      <c r="BS1406">
        <v>0.680851063829787</v>
      </c>
      <c r="BT1406">
        <v>7</v>
      </c>
      <c r="BU1406">
        <v>0.14893617021276601</v>
      </c>
      <c r="BV1406">
        <v>0.10638297872340401</v>
      </c>
      <c r="BW1406">
        <v>0.46808510638297901</v>
      </c>
      <c r="BX1406">
        <v>1.63829787234043</v>
      </c>
      <c r="BY1406">
        <v>77</v>
      </c>
      <c r="BZ1406">
        <v>2.0638297872340399</v>
      </c>
      <c r="CA1406">
        <v>97</v>
      </c>
      <c r="CB1406">
        <v>-0.42553191489361702</v>
      </c>
      <c r="CC1406">
        <v>-20</v>
      </c>
      <c r="CD1406">
        <v>10</v>
      </c>
      <c r="CE1406">
        <v>15</v>
      </c>
      <c r="CF1406">
        <v>15</v>
      </c>
      <c r="CG1406">
        <v>23</v>
      </c>
      <c r="CH1406">
        <v>0</v>
      </c>
      <c r="CI1406">
        <v>0</v>
      </c>
      <c r="CJ1406">
        <v>0</v>
      </c>
      <c r="CK1406">
        <v>0</v>
      </c>
      <c r="CL1406">
        <v>0</v>
      </c>
      <c r="CM1406">
        <v>0</v>
      </c>
      <c r="CN1406">
        <v>29</v>
      </c>
      <c r="CO1406">
        <v>18</v>
      </c>
      <c r="CP1406">
        <v>11</v>
      </c>
      <c r="CQ1406" t="s">
        <v>93</v>
      </c>
    </row>
    <row r="1407" spans="1:95">
      <c r="A1407">
        <v>1309438</v>
      </c>
      <c r="B1407" t="s">
        <v>649</v>
      </c>
      <c r="C1407">
        <v>31</v>
      </c>
      <c r="D1407">
        <v>12404369</v>
      </c>
      <c r="E1407" s="1">
        <v>41456</v>
      </c>
      <c r="F1407" t="s">
        <v>643</v>
      </c>
      <c r="G1407">
        <v>239.99</v>
      </c>
      <c r="H1407">
        <v>0</v>
      </c>
      <c r="I1407">
        <v>0.30001250099999999</v>
      </c>
      <c r="J1407">
        <v>167.99</v>
      </c>
      <c r="K1407">
        <v>167.99</v>
      </c>
      <c r="L1407" t="s">
        <v>644</v>
      </c>
      <c r="M1407" t="s">
        <v>96</v>
      </c>
      <c r="N1407" t="s">
        <v>97</v>
      </c>
      <c r="O1407" t="s">
        <v>97</v>
      </c>
      <c r="P1407" t="s">
        <v>645</v>
      </c>
      <c r="Q1407">
        <v>94.47</v>
      </c>
      <c r="R1407">
        <v>0</v>
      </c>
      <c r="S1407">
        <v>0</v>
      </c>
      <c r="T1407">
        <v>94.47</v>
      </c>
      <c r="U1407">
        <v>94.47</v>
      </c>
      <c r="V1407" t="s">
        <v>97</v>
      </c>
      <c r="W1407" t="s">
        <v>96</v>
      </c>
      <c r="X1407" t="s">
        <v>303</v>
      </c>
      <c r="Y1407" t="s">
        <v>972</v>
      </c>
      <c r="Z1407">
        <v>12404369</v>
      </c>
      <c r="AA1407" t="s">
        <v>647</v>
      </c>
      <c r="AB1407">
        <v>100</v>
      </c>
      <c r="AC1407">
        <v>0</v>
      </c>
      <c r="AD1407">
        <v>0</v>
      </c>
      <c r="AE1407">
        <v>0</v>
      </c>
      <c r="AF1407">
        <v>100</v>
      </c>
      <c r="AG1407" t="s">
        <v>97</v>
      </c>
      <c r="AH1407" t="s">
        <v>96</v>
      </c>
      <c r="AI1407" t="s">
        <v>97</v>
      </c>
      <c r="AJ1407" t="s">
        <v>97</v>
      </c>
      <c r="AK1407">
        <v>1</v>
      </c>
      <c r="AL1407">
        <v>1</v>
      </c>
      <c r="AM1407">
        <v>1</v>
      </c>
      <c r="AN1407">
        <v>48</v>
      </c>
      <c r="AO1407">
        <v>3</v>
      </c>
      <c r="AP1407">
        <v>3</v>
      </c>
      <c r="AQ1407">
        <v>73.52</v>
      </c>
      <c r="AR1407">
        <v>67.989999999999995</v>
      </c>
      <c r="AS1407">
        <v>145.52000000000001</v>
      </c>
      <c r="AT1407">
        <v>139.99</v>
      </c>
      <c r="AU1407">
        <v>1.77823647718853</v>
      </c>
      <c r="AV1407">
        <v>1.6798999999999999</v>
      </c>
      <c r="AW1407">
        <v>2.5403831904308198</v>
      </c>
      <c r="AX1407">
        <v>2.3999000000000001</v>
      </c>
      <c r="AY1407">
        <v>1</v>
      </c>
      <c r="AZ1407" s="1">
        <v>41386</v>
      </c>
      <c r="BA1407" s="1">
        <v>41519</v>
      </c>
      <c r="BB1407">
        <v>39</v>
      </c>
      <c r="BC1407">
        <v>9</v>
      </c>
      <c r="BD1407">
        <v>1</v>
      </c>
      <c r="BE1407">
        <v>167.99</v>
      </c>
      <c r="BF1407">
        <v>167.99</v>
      </c>
      <c r="BG1407">
        <v>0</v>
      </c>
      <c r="BH1407">
        <v>0</v>
      </c>
      <c r="BI1407">
        <v>14</v>
      </c>
      <c r="BJ1407">
        <v>9</v>
      </c>
      <c r="BK1407">
        <v>16</v>
      </c>
      <c r="BL1407">
        <v>42</v>
      </c>
      <c r="BM1407">
        <v>98</v>
      </c>
      <c r="BN1407">
        <v>179</v>
      </c>
      <c r="BO1407">
        <v>4.1229050279329602</v>
      </c>
      <c r="BP1407">
        <v>1.84357541899441</v>
      </c>
      <c r="BQ1407">
        <v>0</v>
      </c>
      <c r="BR1407">
        <v>140</v>
      </c>
      <c r="BS1407">
        <v>0.78212290502793302</v>
      </c>
      <c r="BT1407">
        <v>23</v>
      </c>
      <c r="BU1407">
        <v>0.12849162011173201</v>
      </c>
      <c r="BV1407">
        <v>7.8212290502793297E-2</v>
      </c>
      <c r="BW1407">
        <v>0.54748603351955305</v>
      </c>
      <c r="BX1407">
        <v>2.6256983240223501</v>
      </c>
      <c r="BY1407">
        <v>470</v>
      </c>
      <c r="BZ1407">
        <v>2.8826815642458099</v>
      </c>
      <c r="CA1407">
        <v>516</v>
      </c>
      <c r="CB1407">
        <v>-0.25698324022346403</v>
      </c>
      <c r="CC1407">
        <v>-46</v>
      </c>
      <c r="CD1407">
        <v>15</v>
      </c>
      <c r="CE1407">
        <v>30</v>
      </c>
      <c r="CF1407">
        <v>43</v>
      </c>
      <c r="CG1407">
        <v>74</v>
      </c>
      <c r="CH1407">
        <v>0</v>
      </c>
      <c r="CI1407">
        <v>0</v>
      </c>
      <c r="CJ1407">
        <v>0</v>
      </c>
      <c r="CK1407">
        <v>0</v>
      </c>
      <c r="CL1407">
        <v>0</v>
      </c>
      <c r="CM1407">
        <v>0</v>
      </c>
      <c r="CN1407">
        <v>32</v>
      </c>
      <c r="CO1407">
        <v>18</v>
      </c>
      <c r="CP1407">
        <v>14</v>
      </c>
      <c r="CQ1407" t="s">
        <v>93</v>
      </c>
    </row>
    <row r="1408" spans="1:95">
      <c r="A1408">
        <v>1309440</v>
      </c>
      <c r="B1408" t="s">
        <v>650</v>
      </c>
      <c r="C1408">
        <v>31</v>
      </c>
      <c r="D1408">
        <v>12193970</v>
      </c>
      <c r="E1408" s="1">
        <v>41456</v>
      </c>
      <c r="F1408" t="s">
        <v>643</v>
      </c>
      <c r="G1408">
        <v>239.99</v>
      </c>
      <c r="H1408">
        <v>0</v>
      </c>
      <c r="I1408">
        <v>0.30001250099999999</v>
      </c>
      <c r="J1408">
        <v>167.99</v>
      </c>
      <c r="K1408">
        <v>167.99</v>
      </c>
      <c r="L1408" t="s">
        <v>1190</v>
      </c>
      <c r="M1408" t="s">
        <v>96</v>
      </c>
      <c r="N1408" t="s">
        <v>97</v>
      </c>
      <c r="O1408" t="s">
        <v>97</v>
      </c>
      <c r="P1408" t="s">
        <v>645</v>
      </c>
      <c r="Q1408">
        <v>100.95</v>
      </c>
      <c r="R1408">
        <v>0</v>
      </c>
      <c r="S1408">
        <v>0</v>
      </c>
      <c r="T1408">
        <v>100.95</v>
      </c>
      <c r="U1408">
        <v>100.95</v>
      </c>
      <c r="V1408" t="s">
        <v>97</v>
      </c>
      <c r="W1408" t="s">
        <v>96</v>
      </c>
      <c r="X1408" t="s">
        <v>303</v>
      </c>
      <c r="Y1408" t="s">
        <v>977</v>
      </c>
      <c r="Z1408">
        <v>12193970</v>
      </c>
      <c r="AA1408" t="s">
        <v>647</v>
      </c>
      <c r="AB1408">
        <v>100</v>
      </c>
      <c r="AC1408">
        <v>0</v>
      </c>
      <c r="AD1408">
        <v>0</v>
      </c>
      <c r="AE1408">
        <v>0</v>
      </c>
      <c r="AF1408">
        <v>100</v>
      </c>
      <c r="AG1408" t="s">
        <v>97</v>
      </c>
      <c r="AH1408" t="s">
        <v>96</v>
      </c>
      <c r="AI1408" t="s">
        <v>97</v>
      </c>
      <c r="AJ1408" t="s">
        <v>97</v>
      </c>
      <c r="AK1408">
        <v>1</v>
      </c>
      <c r="AL1408">
        <v>1</v>
      </c>
      <c r="AM1408">
        <v>1</v>
      </c>
      <c r="AN1408">
        <v>64</v>
      </c>
      <c r="AO1408">
        <v>3</v>
      </c>
      <c r="AP1408">
        <v>3</v>
      </c>
      <c r="AQ1408">
        <v>67.040000000000006</v>
      </c>
      <c r="AR1408">
        <v>67.989999999999995</v>
      </c>
      <c r="AS1408">
        <v>139.04</v>
      </c>
      <c r="AT1408">
        <v>139.99</v>
      </c>
      <c r="AU1408">
        <v>1.6640911342248601</v>
      </c>
      <c r="AV1408">
        <v>1.6798999999999999</v>
      </c>
      <c r="AW1408">
        <v>2.37731550272412</v>
      </c>
      <c r="AX1408">
        <v>2.3999000000000001</v>
      </c>
      <c r="AY1408">
        <v>1</v>
      </c>
      <c r="AZ1408" s="1">
        <v>41386</v>
      </c>
      <c r="BA1408" s="1">
        <v>41519</v>
      </c>
      <c r="BB1408">
        <v>39</v>
      </c>
      <c r="BC1408">
        <v>9</v>
      </c>
      <c r="BD1408">
        <v>1</v>
      </c>
      <c r="BE1408">
        <v>167.99</v>
      </c>
      <c r="BF1408">
        <v>167.99</v>
      </c>
      <c r="BG1408">
        <v>0</v>
      </c>
      <c r="BH1408">
        <v>0</v>
      </c>
      <c r="BI1408">
        <v>14</v>
      </c>
      <c r="BJ1408">
        <v>9</v>
      </c>
      <c r="BK1408">
        <v>16</v>
      </c>
      <c r="BL1408">
        <v>42</v>
      </c>
      <c r="BM1408">
        <v>98</v>
      </c>
      <c r="BN1408">
        <v>179</v>
      </c>
      <c r="BO1408">
        <v>4.1229050279329602</v>
      </c>
      <c r="BP1408">
        <v>1.84357541899441</v>
      </c>
      <c r="BQ1408">
        <v>0</v>
      </c>
      <c r="BR1408">
        <v>140</v>
      </c>
      <c r="BS1408">
        <v>0.78212290502793302</v>
      </c>
      <c r="BT1408">
        <v>23</v>
      </c>
      <c r="BU1408">
        <v>0.12849162011173201</v>
      </c>
      <c r="BV1408">
        <v>7.8212290502793297E-2</v>
      </c>
      <c r="BW1408">
        <v>0.54748603351955305</v>
      </c>
      <c r="BX1408">
        <v>2.6256983240223501</v>
      </c>
      <c r="BY1408">
        <v>470</v>
      </c>
      <c r="BZ1408">
        <v>2.8826815642458099</v>
      </c>
      <c r="CA1408">
        <v>516</v>
      </c>
      <c r="CB1408">
        <v>-0.25698324022346403</v>
      </c>
      <c r="CC1408">
        <v>-46</v>
      </c>
      <c r="CD1408">
        <v>15</v>
      </c>
      <c r="CE1408">
        <v>30</v>
      </c>
      <c r="CF1408">
        <v>43</v>
      </c>
      <c r="CG1408">
        <v>74</v>
      </c>
      <c r="CH1408">
        <v>0</v>
      </c>
      <c r="CI1408">
        <v>0</v>
      </c>
      <c r="CJ1408">
        <v>0</v>
      </c>
      <c r="CK1408">
        <v>0</v>
      </c>
      <c r="CL1408">
        <v>0</v>
      </c>
      <c r="CM1408">
        <v>0</v>
      </c>
      <c r="CN1408">
        <v>32</v>
      </c>
      <c r="CO1408">
        <v>18</v>
      </c>
      <c r="CP1408">
        <v>14</v>
      </c>
      <c r="CQ1408">
        <v>1</v>
      </c>
    </row>
    <row r="1409" spans="1:95">
      <c r="A1409">
        <v>1309441</v>
      </c>
      <c r="B1409" t="s">
        <v>652</v>
      </c>
      <c r="C1409">
        <v>31</v>
      </c>
      <c r="D1409">
        <v>12193965</v>
      </c>
      <c r="E1409" s="1">
        <v>41456</v>
      </c>
      <c r="F1409" t="s">
        <v>643</v>
      </c>
      <c r="G1409">
        <v>239.99</v>
      </c>
      <c r="H1409">
        <v>0</v>
      </c>
      <c r="I1409">
        <v>0.30001250099999999</v>
      </c>
      <c r="J1409">
        <v>167.99</v>
      </c>
      <c r="K1409">
        <v>167.99</v>
      </c>
      <c r="L1409" t="s">
        <v>1191</v>
      </c>
      <c r="M1409" t="s">
        <v>96</v>
      </c>
      <c r="N1409" t="s">
        <v>97</v>
      </c>
      <c r="O1409" t="s">
        <v>97</v>
      </c>
      <c r="P1409" t="s">
        <v>645</v>
      </c>
      <c r="Q1409">
        <v>92.99</v>
      </c>
      <c r="R1409">
        <v>0</v>
      </c>
      <c r="S1409">
        <v>0</v>
      </c>
      <c r="T1409">
        <v>92.99</v>
      </c>
      <c r="U1409">
        <v>92.99</v>
      </c>
      <c r="V1409" t="s">
        <v>97</v>
      </c>
      <c r="W1409" t="s">
        <v>96</v>
      </c>
      <c r="X1409" t="s">
        <v>303</v>
      </c>
      <c r="Y1409" t="s">
        <v>1059</v>
      </c>
      <c r="Z1409">
        <v>12193965</v>
      </c>
      <c r="AA1409" t="s">
        <v>647</v>
      </c>
      <c r="AB1409">
        <v>100</v>
      </c>
      <c r="AC1409">
        <v>0</v>
      </c>
      <c r="AD1409">
        <v>0</v>
      </c>
      <c r="AE1409">
        <v>0</v>
      </c>
      <c r="AF1409">
        <v>100</v>
      </c>
      <c r="AG1409" t="s">
        <v>97</v>
      </c>
      <c r="AH1409" t="s">
        <v>96</v>
      </c>
      <c r="AI1409" t="s">
        <v>97</v>
      </c>
      <c r="AJ1409" t="s">
        <v>97</v>
      </c>
      <c r="AK1409">
        <v>1</v>
      </c>
      <c r="AL1409">
        <v>1</v>
      </c>
      <c r="AM1409">
        <v>1</v>
      </c>
      <c r="AN1409">
        <v>64</v>
      </c>
      <c r="AO1409">
        <v>3</v>
      </c>
      <c r="AP1409">
        <v>3</v>
      </c>
      <c r="AQ1409">
        <v>75</v>
      </c>
      <c r="AR1409">
        <v>67.989999999999995</v>
      </c>
      <c r="AS1409">
        <v>147</v>
      </c>
      <c r="AT1409">
        <v>139.99</v>
      </c>
      <c r="AU1409">
        <v>1.8065383374556401</v>
      </c>
      <c r="AV1409">
        <v>1.6798999999999999</v>
      </c>
      <c r="AW1409">
        <v>2.5808151414130598</v>
      </c>
      <c r="AX1409">
        <v>2.3999000000000001</v>
      </c>
      <c r="AY1409">
        <v>1</v>
      </c>
      <c r="AZ1409" s="1">
        <v>41386</v>
      </c>
      <c r="BA1409" s="1">
        <v>41519</v>
      </c>
      <c r="BB1409">
        <v>39</v>
      </c>
      <c r="BC1409">
        <v>9</v>
      </c>
      <c r="BD1409">
        <v>2</v>
      </c>
      <c r="BE1409">
        <v>167.99</v>
      </c>
      <c r="BF1409">
        <v>167.99</v>
      </c>
      <c r="BG1409">
        <v>0</v>
      </c>
      <c r="BH1409">
        <v>0</v>
      </c>
      <c r="BI1409">
        <v>14</v>
      </c>
      <c r="BJ1409">
        <v>9</v>
      </c>
      <c r="BK1409">
        <v>16</v>
      </c>
      <c r="BL1409">
        <v>42</v>
      </c>
      <c r="BM1409">
        <v>98</v>
      </c>
      <c r="BN1409">
        <v>179</v>
      </c>
      <c r="BO1409">
        <v>4.1229050279329602</v>
      </c>
      <c r="BP1409">
        <v>1.84357541899441</v>
      </c>
      <c r="BQ1409">
        <v>0</v>
      </c>
      <c r="BR1409">
        <v>140</v>
      </c>
      <c r="BS1409">
        <v>0.78212290502793302</v>
      </c>
      <c r="BT1409">
        <v>23</v>
      </c>
      <c r="BU1409">
        <v>0.12849162011173201</v>
      </c>
      <c r="BV1409">
        <v>7.8212290502793297E-2</v>
      </c>
      <c r="BW1409">
        <v>0.54748603351955305</v>
      </c>
      <c r="BX1409">
        <v>2.6256983240223501</v>
      </c>
      <c r="BY1409">
        <v>470</v>
      </c>
      <c r="BZ1409">
        <v>2.8826815642458099</v>
      </c>
      <c r="CA1409">
        <v>516</v>
      </c>
      <c r="CB1409">
        <v>-0.25698324022346403</v>
      </c>
      <c r="CC1409">
        <v>-46</v>
      </c>
      <c r="CD1409">
        <v>15</v>
      </c>
      <c r="CE1409">
        <v>30</v>
      </c>
      <c r="CF1409">
        <v>43</v>
      </c>
      <c r="CG1409">
        <v>74</v>
      </c>
      <c r="CH1409">
        <v>0</v>
      </c>
      <c r="CI1409">
        <v>0</v>
      </c>
      <c r="CJ1409">
        <v>0</v>
      </c>
      <c r="CK1409">
        <v>0</v>
      </c>
      <c r="CL1409">
        <v>0</v>
      </c>
      <c r="CM1409">
        <v>0</v>
      </c>
      <c r="CN1409">
        <v>32</v>
      </c>
      <c r="CO1409">
        <v>18</v>
      </c>
      <c r="CP1409">
        <v>14</v>
      </c>
      <c r="CQ1409">
        <v>1</v>
      </c>
    </row>
    <row r="1410" spans="1:95">
      <c r="A1410">
        <v>1309443</v>
      </c>
      <c r="B1410" t="s">
        <v>1192</v>
      </c>
      <c r="C1410">
        <v>31</v>
      </c>
      <c r="D1410">
        <v>14508276</v>
      </c>
      <c r="E1410" s="1">
        <v>41456</v>
      </c>
      <c r="F1410" t="s">
        <v>643</v>
      </c>
      <c r="G1410">
        <v>239.99</v>
      </c>
      <c r="H1410">
        <v>0</v>
      </c>
      <c r="I1410">
        <v>0.30001250099999999</v>
      </c>
      <c r="J1410">
        <v>167.99</v>
      </c>
      <c r="K1410">
        <v>167.99</v>
      </c>
      <c r="L1410" t="s">
        <v>1193</v>
      </c>
      <c r="M1410" t="s">
        <v>96</v>
      </c>
      <c r="N1410" t="s">
        <v>97</v>
      </c>
      <c r="O1410" t="s">
        <v>97</v>
      </c>
      <c r="P1410" t="s">
        <v>645</v>
      </c>
      <c r="Q1410">
        <v>94.47</v>
      </c>
      <c r="R1410">
        <v>0</v>
      </c>
      <c r="S1410">
        <v>0</v>
      </c>
      <c r="T1410">
        <v>94.47</v>
      </c>
      <c r="U1410">
        <v>94.47</v>
      </c>
      <c r="V1410" t="s">
        <v>97</v>
      </c>
      <c r="W1410" t="s">
        <v>96</v>
      </c>
      <c r="X1410" t="s">
        <v>303</v>
      </c>
      <c r="Y1410" t="s">
        <v>972</v>
      </c>
      <c r="Z1410">
        <v>14508276</v>
      </c>
      <c r="AA1410" t="s">
        <v>1194</v>
      </c>
      <c r="AB1410">
        <v>100</v>
      </c>
      <c r="AC1410">
        <v>0</v>
      </c>
      <c r="AD1410">
        <v>0</v>
      </c>
      <c r="AE1410">
        <v>0</v>
      </c>
      <c r="AF1410">
        <v>100</v>
      </c>
      <c r="AG1410" s="2" t="s">
        <v>1195</v>
      </c>
      <c r="AH1410" t="s">
        <v>96</v>
      </c>
      <c r="AI1410" t="s">
        <v>97</v>
      </c>
      <c r="AJ1410" t="s">
        <v>97</v>
      </c>
      <c r="AK1410">
        <v>1</v>
      </c>
      <c r="AL1410">
        <v>1</v>
      </c>
      <c r="AM1410">
        <v>1</v>
      </c>
      <c r="AN1410">
        <v>69</v>
      </c>
      <c r="AO1410">
        <v>3</v>
      </c>
      <c r="AP1410">
        <v>554</v>
      </c>
      <c r="AQ1410">
        <v>73.52</v>
      </c>
      <c r="AR1410">
        <v>67.989999999999995</v>
      </c>
      <c r="AS1410">
        <v>145.52000000000001</v>
      </c>
      <c r="AT1410">
        <v>139.99</v>
      </c>
      <c r="AU1410">
        <v>1.77823647718853</v>
      </c>
      <c r="AV1410">
        <v>1.6798999999999999</v>
      </c>
      <c r="AW1410">
        <v>2.5403831904308198</v>
      </c>
      <c r="AX1410">
        <v>2.3999000000000001</v>
      </c>
      <c r="AY1410">
        <v>1</v>
      </c>
      <c r="AZ1410" s="1">
        <v>41428</v>
      </c>
      <c r="BA1410" s="1">
        <v>41519</v>
      </c>
      <c r="BB1410">
        <v>33</v>
      </c>
      <c r="BC1410">
        <v>7</v>
      </c>
      <c r="BD1410">
        <v>1</v>
      </c>
      <c r="BE1410">
        <v>167.99</v>
      </c>
      <c r="BF1410">
        <v>167.99</v>
      </c>
      <c r="BG1410" t="s">
        <v>93</v>
      </c>
      <c r="BH1410" t="s">
        <v>93</v>
      </c>
      <c r="BI1410">
        <v>14</v>
      </c>
      <c r="BJ1410">
        <v>9</v>
      </c>
      <c r="BK1410">
        <v>16</v>
      </c>
      <c r="BL1410">
        <v>42</v>
      </c>
      <c r="BM1410">
        <v>98</v>
      </c>
      <c r="BN1410">
        <v>179</v>
      </c>
      <c r="BO1410">
        <v>4.1229050279329602</v>
      </c>
      <c r="BP1410">
        <v>1.84357541899441</v>
      </c>
      <c r="BQ1410">
        <v>0</v>
      </c>
      <c r="BR1410">
        <v>140</v>
      </c>
      <c r="BS1410">
        <v>0.78212290502793302</v>
      </c>
      <c r="BT1410">
        <v>23</v>
      </c>
      <c r="BU1410">
        <v>0.12849162011173201</v>
      </c>
      <c r="BV1410">
        <v>7.8212290502793297E-2</v>
      </c>
      <c r="BW1410">
        <v>0.54748603351955305</v>
      </c>
      <c r="BX1410">
        <v>2.6256983240223501</v>
      </c>
      <c r="BY1410">
        <v>470</v>
      </c>
      <c r="BZ1410">
        <v>2.8826815642458099</v>
      </c>
      <c r="CA1410">
        <v>516</v>
      </c>
      <c r="CB1410">
        <v>-0.25698324022346403</v>
      </c>
      <c r="CC1410">
        <v>-46</v>
      </c>
      <c r="CD1410">
        <v>15</v>
      </c>
      <c r="CE1410">
        <v>30</v>
      </c>
      <c r="CF1410">
        <v>43</v>
      </c>
      <c r="CG1410">
        <v>74</v>
      </c>
      <c r="CH1410">
        <v>0</v>
      </c>
      <c r="CI1410">
        <v>0</v>
      </c>
      <c r="CJ1410">
        <v>0</v>
      </c>
      <c r="CK1410">
        <v>0</v>
      </c>
      <c r="CL1410">
        <v>0</v>
      </c>
      <c r="CM1410">
        <v>0</v>
      </c>
      <c r="CN1410">
        <v>32</v>
      </c>
      <c r="CO1410">
        <v>18</v>
      </c>
      <c r="CP1410">
        <v>14</v>
      </c>
      <c r="CQ1410" t="s">
        <v>93</v>
      </c>
    </row>
    <row r="1411" spans="1:95">
      <c r="A1411">
        <v>1309444</v>
      </c>
      <c r="B1411" t="s">
        <v>1196</v>
      </c>
      <c r="C1411">
        <v>31</v>
      </c>
      <c r="D1411">
        <v>14508275</v>
      </c>
      <c r="E1411" s="1">
        <v>41456</v>
      </c>
      <c r="F1411" t="s">
        <v>643</v>
      </c>
      <c r="G1411">
        <v>239.99</v>
      </c>
      <c r="H1411">
        <v>0</v>
      </c>
      <c r="I1411">
        <v>0.30001250099999999</v>
      </c>
      <c r="J1411">
        <v>167.99</v>
      </c>
      <c r="K1411">
        <v>167.99</v>
      </c>
      <c r="L1411" t="s">
        <v>644</v>
      </c>
      <c r="M1411" t="s">
        <v>96</v>
      </c>
      <c r="N1411" t="s">
        <v>97</v>
      </c>
      <c r="O1411" t="s">
        <v>97</v>
      </c>
      <c r="P1411" t="s">
        <v>645</v>
      </c>
      <c r="Q1411">
        <v>99</v>
      </c>
      <c r="R1411">
        <v>0</v>
      </c>
      <c r="S1411">
        <v>0</v>
      </c>
      <c r="T1411">
        <v>99</v>
      </c>
      <c r="U1411">
        <v>99</v>
      </c>
      <c r="V1411" t="s">
        <v>97</v>
      </c>
      <c r="W1411" t="s">
        <v>96</v>
      </c>
      <c r="X1411" t="s">
        <v>303</v>
      </c>
      <c r="Y1411" t="s">
        <v>676</v>
      </c>
      <c r="Z1411">
        <v>14508275</v>
      </c>
      <c r="AA1411" t="s">
        <v>1198</v>
      </c>
      <c r="AB1411">
        <v>99.99</v>
      </c>
      <c r="AC1411">
        <v>0</v>
      </c>
      <c r="AD1411">
        <v>0</v>
      </c>
      <c r="AE1411">
        <v>0</v>
      </c>
      <c r="AF1411">
        <v>99.99</v>
      </c>
      <c r="AG1411" s="2" t="s">
        <v>1199</v>
      </c>
      <c r="AH1411" t="s">
        <v>96</v>
      </c>
      <c r="AI1411" t="s">
        <v>97</v>
      </c>
      <c r="AJ1411" t="s">
        <v>97</v>
      </c>
      <c r="AK1411">
        <v>1</v>
      </c>
      <c r="AL1411">
        <v>1</v>
      </c>
      <c r="AM1411">
        <v>1</v>
      </c>
      <c r="AN1411">
        <v>48</v>
      </c>
      <c r="AO1411">
        <v>3</v>
      </c>
      <c r="AP1411">
        <v>556</v>
      </c>
      <c r="AQ1411">
        <v>68.989999999999995</v>
      </c>
      <c r="AR1411">
        <v>68</v>
      </c>
      <c r="AS1411">
        <v>140.99</v>
      </c>
      <c r="AT1411">
        <v>140</v>
      </c>
      <c r="AU1411">
        <v>1.69686868686869</v>
      </c>
      <c r="AV1411">
        <v>1.6800680068006799</v>
      </c>
      <c r="AW1411">
        <v>2.4241414141414102</v>
      </c>
      <c r="AX1411">
        <v>2.4001400140014</v>
      </c>
      <c r="AY1411">
        <v>1</v>
      </c>
      <c r="AZ1411" s="1">
        <v>41428</v>
      </c>
      <c r="BA1411" s="1">
        <v>41519</v>
      </c>
      <c r="BB1411">
        <v>33</v>
      </c>
      <c r="BC1411">
        <v>7</v>
      </c>
      <c r="BD1411">
        <v>1</v>
      </c>
      <c r="BE1411">
        <v>167.99</v>
      </c>
      <c r="BF1411">
        <v>167.99</v>
      </c>
      <c r="BG1411">
        <v>1</v>
      </c>
      <c r="BH1411">
        <v>1</v>
      </c>
      <c r="BI1411">
        <v>14</v>
      </c>
      <c r="BJ1411">
        <v>9</v>
      </c>
      <c r="BK1411">
        <v>16</v>
      </c>
      <c r="BL1411">
        <v>42</v>
      </c>
      <c r="BM1411">
        <v>98</v>
      </c>
      <c r="BN1411">
        <v>179</v>
      </c>
      <c r="BO1411">
        <v>4.1229050279329602</v>
      </c>
      <c r="BP1411">
        <v>1.84357541899441</v>
      </c>
      <c r="BQ1411">
        <v>0</v>
      </c>
      <c r="BR1411">
        <v>140</v>
      </c>
      <c r="BS1411">
        <v>0.78212290502793302</v>
      </c>
      <c r="BT1411">
        <v>23</v>
      </c>
      <c r="BU1411">
        <v>0.12849162011173201</v>
      </c>
      <c r="BV1411">
        <v>7.8212290502793297E-2</v>
      </c>
      <c r="BW1411">
        <v>0.54748603351955305</v>
      </c>
      <c r="BX1411">
        <v>2.6256983240223501</v>
      </c>
      <c r="BY1411">
        <v>470</v>
      </c>
      <c r="BZ1411">
        <v>2.8826815642458099</v>
      </c>
      <c r="CA1411">
        <v>516</v>
      </c>
      <c r="CB1411">
        <v>-0.25698324022346403</v>
      </c>
      <c r="CC1411">
        <v>-46</v>
      </c>
      <c r="CD1411">
        <v>15</v>
      </c>
      <c r="CE1411">
        <v>30</v>
      </c>
      <c r="CF1411">
        <v>43</v>
      </c>
      <c r="CG1411">
        <v>74</v>
      </c>
      <c r="CH1411">
        <v>0</v>
      </c>
      <c r="CI1411">
        <v>0</v>
      </c>
      <c r="CJ1411">
        <v>0</v>
      </c>
      <c r="CK1411">
        <v>0</v>
      </c>
      <c r="CL1411">
        <v>0</v>
      </c>
      <c r="CM1411">
        <v>0</v>
      </c>
      <c r="CN1411">
        <v>32</v>
      </c>
      <c r="CO1411">
        <v>18</v>
      </c>
      <c r="CP1411">
        <v>14</v>
      </c>
      <c r="CQ1411" t="s">
        <v>93</v>
      </c>
    </row>
    <row r="1412" spans="1:95">
      <c r="A1412">
        <v>1309446</v>
      </c>
      <c r="B1412" t="s">
        <v>93</v>
      </c>
      <c r="C1412">
        <v>31</v>
      </c>
      <c r="D1412">
        <v>14508277</v>
      </c>
      <c r="E1412" s="1">
        <v>41456</v>
      </c>
      <c r="F1412" t="s">
        <v>643</v>
      </c>
      <c r="G1412">
        <v>239.99</v>
      </c>
      <c r="H1412">
        <v>0</v>
      </c>
      <c r="I1412">
        <v>0.30001250099999999</v>
      </c>
      <c r="J1412">
        <v>167.99</v>
      </c>
      <c r="K1412">
        <v>167.99</v>
      </c>
      <c r="L1412" t="s">
        <v>644</v>
      </c>
      <c r="M1412" t="s">
        <v>96</v>
      </c>
      <c r="N1412" t="s">
        <v>97</v>
      </c>
      <c r="O1412" t="s">
        <v>97</v>
      </c>
      <c r="P1412" t="s">
        <v>93</v>
      </c>
      <c r="Q1412" t="s">
        <v>93</v>
      </c>
      <c r="R1412" t="s">
        <v>93</v>
      </c>
      <c r="S1412" t="s">
        <v>93</v>
      </c>
      <c r="T1412" t="s">
        <v>93</v>
      </c>
      <c r="U1412" t="s">
        <v>93</v>
      </c>
      <c r="V1412" t="s">
        <v>93</v>
      </c>
      <c r="W1412" t="s">
        <v>93</v>
      </c>
      <c r="X1412" t="s">
        <v>93</v>
      </c>
      <c r="Y1412" t="s">
        <v>93</v>
      </c>
      <c r="Z1412">
        <v>14508277</v>
      </c>
      <c r="AA1412" t="s">
        <v>1200</v>
      </c>
      <c r="AB1412">
        <v>99.99</v>
      </c>
      <c r="AC1412">
        <v>0</v>
      </c>
      <c r="AD1412">
        <v>0</v>
      </c>
      <c r="AE1412">
        <v>0</v>
      </c>
      <c r="AF1412">
        <v>99.99</v>
      </c>
      <c r="AG1412" s="2" t="s">
        <v>1201</v>
      </c>
      <c r="AH1412" t="s">
        <v>96</v>
      </c>
      <c r="AI1412" t="s">
        <v>97</v>
      </c>
      <c r="AJ1412" t="s">
        <v>97</v>
      </c>
      <c r="AK1412">
        <v>1</v>
      </c>
      <c r="AL1412">
        <v>0</v>
      </c>
      <c r="AM1412">
        <v>1</v>
      </c>
      <c r="AN1412">
        <v>48</v>
      </c>
      <c r="AO1412">
        <v>2</v>
      </c>
      <c r="AP1412">
        <v>553</v>
      </c>
      <c r="AQ1412" t="s">
        <v>93</v>
      </c>
      <c r="AR1412">
        <v>68</v>
      </c>
      <c r="AS1412" t="s">
        <v>93</v>
      </c>
      <c r="AT1412">
        <v>140</v>
      </c>
      <c r="AU1412" t="s">
        <v>93</v>
      </c>
      <c r="AV1412">
        <v>1.6800680068006799</v>
      </c>
      <c r="AW1412" t="s">
        <v>93</v>
      </c>
      <c r="AX1412">
        <v>2.4001400140014</v>
      </c>
      <c r="AY1412">
        <v>1</v>
      </c>
      <c r="AZ1412" s="1">
        <v>41386</v>
      </c>
      <c r="BA1412" s="1">
        <v>41519</v>
      </c>
      <c r="BB1412">
        <v>39</v>
      </c>
      <c r="BC1412">
        <v>9</v>
      </c>
      <c r="BD1412">
        <v>3</v>
      </c>
      <c r="BE1412">
        <v>167.99</v>
      </c>
      <c r="BF1412">
        <v>167.99</v>
      </c>
      <c r="BG1412">
        <v>0</v>
      </c>
      <c r="BH1412">
        <v>0</v>
      </c>
      <c r="BI1412" t="s">
        <v>93</v>
      </c>
      <c r="BJ1412" t="s">
        <v>93</v>
      </c>
      <c r="BK1412" t="s">
        <v>93</v>
      </c>
      <c r="BL1412" t="s">
        <v>93</v>
      </c>
      <c r="BM1412" t="s">
        <v>93</v>
      </c>
      <c r="BN1412" t="s">
        <v>93</v>
      </c>
      <c r="BO1412" t="s">
        <v>93</v>
      </c>
      <c r="BP1412" t="s">
        <v>93</v>
      </c>
      <c r="BQ1412" t="s">
        <v>93</v>
      </c>
      <c r="BR1412" t="s">
        <v>93</v>
      </c>
      <c r="BS1412" t="s">
        <v>93</v>
      </c>
      <c r="BT1412" t="s">
        <v>93</v>
      </c>
      <c r="BU1412" t="s">
        <v>93</v>
      </c>
      <c r="BV1412" t="s">
        <v>93</v>
      </c>
      <c r="BW1412" t="s">
        <v>93</v>
      </c>
      <c r="BX1412" t="s">
        <v>93</v>
      </c>
      <c r="BY1412" t="s">
        <v>93</v>
      </c>
      <c r="BZ1412" t="s">
        <v>93</v>
      </c>
      <c r="CA1412" t="s">
        <v>93</v>
      </c>
      <c r="CB1412" t="s">
        <v>93</v>
      </c>
      <c r="CC1412" t="s">
        <v>93</v>
      </c>
      <c r="CD1412" t="s">
        <v>93</v>
      </c>
      <c r="CE1412" t="s">
        <v>93</v>
      </c>
      <c r="CF1412" t="s">
        <v>93</v>
      </c>
      <c r="CG1412" t="s">
        <v>93</v>
      </c>
      <c r="CH1412" t="s">
        <v>93</v>
      </c>
      <c r="CI1412" t="s">
        <v>93</v>
      </c>
      <c r="CJ1412" t="s">
        <v>93</v>
      </c>
      <c r="CK1412" t="s">
        <v>93</v>
      </c>
      <c r="CL1412" t="s">
        <v>93</v>
      </c>
      <c r="CM1412" t="s">
        <v>93</v>
      </c>
      <c r="CN1412" t="s">
        <v>93</v>
      </c>
      <c r="CO1412" t="s">
        <v>93</v>
      </c>
      <c r="CP1412" t="s">
        <v>93</v>
      </c>
      <c r="CQ1412">
        <v>4</v>
      </c>
    </row>
    <row r="1413" spans="1:95">
      <c r="A1413">
        <v>1309447</v>
      </c>
      <c r="B1413" t="s">
        <v>659</v>
      </c>
      <c r="C1413">
        <v>31</v>
      </c>
      <c r="D1413">
        <v>12333496</v>
      </c>
      <c r="E1413" s="1">
        <v>41456</v>
      </c>
      <c r="F1413" t="s">
        <v>643</v>
      </c>
      <c r="G1413">
        <v>239.99</v>
      </c>
      <c r="H1413">
        <v>0</v>
      </c>
      <c r="I1413">
        <v>0.30001250099999999</v>
      </c>
      <c r="J1413">
        <v>167.99</v>
      </c>
      <c r="K1413">
        <v>167.99</v>
      </c>
      <c r="L1413" t="s">
        <v>1202</v>
      </c>
      <c r="M1413" t="s">
        <v>236</v>
      </c>
      <c r="N1413" t="s">
        <v>97</v>
      </c>
      <c r="O1413" t="s">
        <v>97</v>
      </c>
      <c r="P1413" t="s">
        <v>655</v>
      </c>
      <c r="Q1413">
        <v>100.91</v>
      </c>
      <c r="R1413">
        <v>0</v>
      </c>
      <c r="S1413">
        <v>0</v>
      </c>
      <c r="T1413">
        <v>100.91</v>
      </c>
      <c r="U1413">
        <v>100.91</v>
      </c>
      <c r="V1413" t="s">
        <v>97</v>
      </c>
      <c r="W1413" t="s">
        <v>96</v>
      </c>
      <c r="X1413" t="s">
        <v>303</v>
      </c>
      <c r="Y1413" t="s">
        <v>1643</v>
      </c>
      <c r="Z1413">
        <v>12333496</v>
      </c>
      <c r="AA1413" t="s">
        <v>974</v>
      </c>
      <c r="AB1413">
        <v>99</v>
      </c>
      <c r="AC1413">
        <v>0</v>
      </c>
      <c r="AD1413">
        <v>0</v>
      </c>
      <c r="AE1413">
        <v>0</v>
      </c>
      <c r="AF1413">
        <v>99</v>
      </c>
      <c r="AG1413" s="2" t="s">
        <v>1154</v>
      </c>
      <c r="AH1413" t="s">
        <v>236</v>
      </c>
      <c r="AI1413" t="s">
        <v>97</v>
      </c>
      <c r="AJ1413" t="s">
        <v>97</v>
      </c>
      <c r="AK1413">
        <v>0</v>
      </c>
      <c r="AL1413">
        <v>1</v>
      </c>
      <c r="AM1413">
        <v>0</v>
      </c>
      <c r="AN1413">
        <v>63</v>
      </c>
      <c r="AO1413">
        <v>3</v>
      </c>
      <c r="AP1413">
        <v>511</v>
      </c>
      <c r="AQ1413">
        <v>67.08</v>
      </c>
      <c r="AR1413">
        <v>68.989999999999995</v>
      </c>
      <c r="AS1413">
        <v>139.08000000000001</v>
      </c>
      <c r="AT1413">
        <v>140.99</v>
      </c>
      <c r="AU1413">
        <v>1.6647507680111</v>
      </c>
      <c r="AV1413">
        <v>1.69686868686869</v>
      </c>
      <c r="AW1413">
        <v>2.3782578535328498</v>
      </c>
      <c r="AX1413">
        <v>2.4241414141414102</v>
      </c>
      <c r="AY1413">
        <v>0</v>
      </c>
      <c r="AZ1413" s="1">
        <v>41386</v>
      </c>
      <c r="BA1413" s="1">
        <v>41519</v>
      </c>
      <c r="BB1413">
        <v>39</v>
      </c>
      <c r="BC1413">
        <v>9</v>
      </c>
      <c r="BD1413">
        <v>1</v>
      </c>
      <c r="BE1413">
        <v>167.99</v>
      </c>
      <c r="BF1413">
        <v>167.99</v>
      </c>
      <c r="BG1413">
        <v>0</v>
      </c>
      <c r="BH1413">
        <v>0</v>
      </c>
      <c r="BI1413">
        <v>2</v>
      </c>
      <c r="BJ1413">
        <v>2</v>
      </c>
      <c r="BK1413">
        <v>1</v>
      </c>
      <c r="BL1413">
        <v>4</v>
      </c>
      <c r="BM1413">
        <v>11</v>
      </c>
      <c r="BN1413">
        <v>20</v>
      </c>
      <c r="BO1413">
        <v>4</v>
      </c>
      <c r="BP1413">
        <v>3.05</v>
      </c>
      <c r="BQ1413">
        <v>0</v>
      </c>
      <c r="BR1413">
        <v>15</v>
      </c>
      <c r="BS1413">
        <v>0.75</v>
      </c>
      <c r="BT1413">
        <v>4</v>
      </c>
      <c r="BU1413">
        <v>0.2</v>
      </c>
      <c r="BV1413">
        <v>0.1</v>
      </c>
      <c r="BW1413">
        <v>0.55000000000000004</v>
      </c>
      <c r="BX1413">
        <v>3.7</v>
      </c>
      <c r="BY1413">
        <v>74</v>
      </c>
      <c r="BZ1413">
        <v>4.05</v>
      </c>
      <c r="CA1413">
        <v>81</v>
      </c>
      <c r="CB1413">
        <v>-0.35</v>
      </c>
      <c r="CC1413">
        <v>-7</v>
      </c>
      <c r="CD1413">
        <v>1</v>
      </c>
      <c r="CE1413">
        <v>2</v>
      </c>
      <c r="CF1413">
        <v>4</v>
      </c>
      <c r="CG1413">
        <v>9</v>
      </c>
      <c r="CH1413">
        <v>0</v>
      </c>
      <c r="CI1413">
        <v>0</v>
      </c>
      <c r="CJ1413">
        <v>0</v>
      </c>
      <c r="CK1413">
        <v>0</v>
      </c>
      <c r="CL1413">
        <v>0</v>
      </c>
      <c r="CM1413">
        <v>0</v>
      </c>
      <c r="CN1413">
        <v>12</v>
      </c>
      <c r="CO1413">
        <v>7</v>
      </c>
      <c r="CP1413">
        <v>5</v>
      </c>
      <c r="CQ1413" t="s">
        <v>93</v>
      </c>
    </row>
    <row r="1414" spans="1:95">
      <c r="A1414">
        <v>1309449</v>
      </c>
      <c r="B1414" t="s">
        <v>1203</v>
      </c>
      <c r="C1414">
        <v>31</v>
      </c>
      <c r="D1414">
        <v>14508278</v>
      </c>
      <c r="E1414" s="1">
        <v>41456</v>
      </c>
      <c r="F1414" t="s">
        <v>643</v>
      </c>
      <c r="G1414">
        <v>239.99</v>
      </c>
      <c r="H1414">
        <v>0</v>
      </c>
      <c r="I1414">
        <v>0.30001250099999999</v>
      </c>
      <c r="J1414">
        <v>167.99</v>
      </c>
      <c r="K1414">
        <v>167.99</v>
      </c>
      <c r="L1414" t="s">
        <v>644</v>
      </c>
      <c r="M1414" t="s">
        <v>96</v>
      </c>
      <c r="N1414" t="s">
        <v>97</v>
      </c>
      <c r="O1414" t="s">
        <v>97</v>
      </c>
      <c r="P1414" t="s">
        <v>665</v>
      </c>
      <c r="Q1414">
        <v>84.47</v>
      </c>
      <c r="R1414">
        <v>0</v>
      </c>
      <c r="S1414">
        <v>0</v>
      </c>
      <c r="T1414">
        <v>84.47</v>
      </c>
      <c r="U1414">
        <v>84.47</v>
      </c>
      <c r="V1414" t="s">
        <v>97</v>
      </c>
      <c r="W1414" t="s">
        <v>96</v>
      </c>
      <c r="X1414" t="s">
        <v>303</v>
      </c>
      <c r="Y1414" t="s">
        <v>666</v>
      </c>
      <c r="Z1414">
        <v>14508278</v>
      </c>
      <c r="AA1414" t="s">
        <v>1204</v>
      </c>
      <c r="AB1414">
        <v>100</v>
      </c>
      <c r="AC1414">
        <v>0</v>
      </c>
      <c r="AD1414">
        <v>0</v>
      </c>
      <c r="AE1414">
        <v>0</v>
      </c>
      <c r="AF1414">
        <v>100</v>
      </c>
      <c r="AG1414" s="2" t="s">
        <v>1205</v>
      </c>
      <c r="AH1414" t="s">
        <v>96</v>
      </c>
      <c r="AI1414" t="s">
        <v>97</v>
      </c>
      <c r="AJ1414" t="s">
        <v>97</v>
      </c>
      <c r="AK1414">
        <v>1</v>
      </c>
      <c r="AL1414">
        <v>1</v>
      </c>
      <c r="AM1414">
        <v>1</v>
      </c>
      <c r="AN1414">
        <v>48</v>
      </c>
      <c r="AO1414">
        <v>3</v>
      </c>
      <c r="AP1414">
        <v>551</v>
      </c>
      <c r="AQ1414">
        <v>83.52</v>
      </c>
      <c r="AR1414">
        <v>67.989999999999995</v>
      </c>
      <c r="AS1414">
        <v>155.52000000000001</v>
      </c>
      <c r="AT1414">
        <v>139.99</v>
      </c>
      <c r="AU1414">
        <v>1.9887534035752299</v>
      </c>
      <c r="AV1414">
        <v>1.6798999999999999</v>
      </c>
      <c r="AW1414">
        <v>2.8411270273469902</v>
      </c>
      <c r="AX1414">
        <v>2.3999000000000001</v>
      </c>
      <c r="AY1414">
        <v>1</v>
      </c>
      <c r="AZ1414" s="1">
        <v>41428</v>
      </c>
      <c r="BA1414" s="1">
        <v>41519</v>
      </c>
      <c r="BB1414">
        <v>33</v>
      </c>
      <c r="BC1414">
        <v>7</v>
      </c>
      <c r="BD1414">
        <v>1</v>
      </c>
      <c r="BE1414">
        <v>167.99</v>
      </c>
      <c r="BF1414">
        <v>167.99</v>
      </c>
      <c r="BG1414">
        <v>0</v>
      </c>
      <c r="BH1414">
        <v>0</v>
      </c>
      <c r="BI1414">
        <v>4</v>
      </c>
      <c r="BJ1414">
        <v>4</v>
      </c>
      <c r="BK1414">
        <v>2</v>
      </c>
      <c r="BL1414">
        <v>6</v>
      </c>
      <c r="BM1414">
        <v>26</v>
      </c>
      <c r="BN1414">
        <v>42</v>
      </c>
      <c r="BO1414">
        <v>4.0952380952380896</v>
      </c>
      <c r="BP1414">
        <v>1.7619047619047601</v>
      </c>
      <c r="BQ1414">
        <v>0</v>
      </c>
      <c r="BR1414">
        <v>32</v>
      </c>
      <c r="BS1414">
        <v>0.76190476190476197</v>
      </c>
      <c r="BT1414">
        <v>8</v>
      </c>
      <c r="BU1414">
        <v>0.19047619047618999</v>
      </c>
      <c r="BV1414">
        <v>9.5238095238095205E-2</v>
      </c>
      <c r="BW1414">
        <v>0.61904761904761896</v>
      </c>
      <c r="BX1414">
        <v>2.11904761904762</v>
      </c>
      <c r="BY1414">
        <v>89</v>
      </c>
      <c r="BZ1414">
        <v>2.5952380952380998</v>
      </c>
      <c r="CA1414">
        <v>109</v>
      </c>
      <c r="CB1414">
        <v>-0.476190476190476</v>
      </c>
      <c r="CC1414">
        <v>-20</v>
      </c>
      <c r="CD1414">
        <v>3</v>
      </c>
      <c r="CE1414">
        <v>4</v>
      </c>
      <c r="CF1414">
        <v>7</v>
      </c>
      <c r="CG1414">
        <v>16</v>
      </c>
      <c r="CH1414">
        <v>0</v>
      </c>
      <c r="CI1414">
        <v>0</v>
      </c>
      <c r="CJ1414">
        <v>0</v>
      </c>
      <c r="CK1414">
        <v>0</v>
      </c>
      <c r="CL1414">
        <v>0</v>
      </c>
      <c r="CM1414">
        <v>0</v>
      </c>
      <c r="CN1414">
        <v>13</v>
      </c>
      <c r="CO1414">
        <v>13</v>
      </c>
      <c r="CP1414">
        <v>0</v>
      </c>
      <c r="CQ1414">
        <v>1</v>
      </c>
    </row>
    <row r="1415" spans="1:95">
      <c r="A1415">
        <v>1309450</v>
      </c>
      <c r="B1415" t="s">
        <v>664</v>
      </c>
      <c r="C1415">
        <v>31</v>
      </c>
      <c r="D1415">
        <v>13726148</v>
      </c>
      <c r="E1415" s="1">
        <v>41456</v>
      </c>
      <c r="F1415" t="s">
        <v>643</v>
      </c>
      <c r="G1415">
        <v>239.99</v>
      </c>
      <c r="H1415">
        <v>0</v>
      </c>
      <c r="I1415">
        <v>0.30001250099999999</v>
      </c>
      <c r="J1415">
        <v>167.99</v>
      </c>
      <c r="K1415">
        <v>167.99</v>
      </c>
      <c r="L1415" t="s">
        <v>1202</v>
      </c>
      <c r="M1415" t="s">
        <v>96</v>
      </c>
      <c r="N1415" t="s">
        <v>97</v>
      </c>
      <c r="O1415" t="s">
        <v>97</v>
      </c>
      <c r="P1415" t="s">
        <v>665</v>
      </c>
      <c r="Q1415">
        <v>84.47</v>
      </c>
      <c r="R1415">
        <v>0</v>
      </c>
      <c r="S1415">
        <v>0</v>
      </c>
      <c r="T1415">
        <v>84.47</v>
      </c>
      <c r="U1415">
        <v>84.47</v>
      </c>
      <c r="V1415" t="s">
        <v>97</v>
      </c>
      <c r="W1415" t="s">
        <v>96</v>
      </c>
      <c r="X1415" t="s">
        <v>303</v>
      </c>
      <c r="Y1415" t="s">
        <v>666</v>
      </c>
      <c r="Z1415">
        <v>13726148</v>
      </c>
      <c r="AA1415" t="s">
        <v>975</v>
      </c>
      <c r="AB1415">
        <v>99</v>
      </c>
      <c r="AC1415">
        <v>0</v>
      </c>
      <c r="AD1415">
        <v>0</v>
      </c>
      <c r="AE1415">
        <v>0</v>
      </c>
      <c r="AF1415">
        <v>99</v>
      </c>
      <c r="AG1415" s="2" t="s">
        <v>668</v>
      </c>
      <c r="AH1415" t="s">
        <v>96</v>
      </c>
      <c r="AI1415" t="s">
        <v>97</v>
      </c>
      <c r="AJ1415" t="s">
        <v>97</v>
      </c>
      <c r="AK1415">
        <v>1</v>
      </c>
      <c r="AL1415">
        <v>1</v>
      </c>
      <c r="AM1415">
        <v>1</v>
      </c>
      <c r="AN1415">
        <v>63</v>
      </c>
      <c r="AO1415">
        <v>3</v>
      </c>
      <c r="AP1415">
        <v>264</v>
      </c>
      <c r="AQ1415">
        <v>83.52</v>
      </c>
      <c r="AR1415">
        <v>68.989999999999995</v>
      </c>
      <c r="AS1415">
        <v>155.52000000000001</v>
      </c>
      <c r="AT1415">
        <v>140.99</v>
      </c>
      <c r="AU1415">
        <v>1.9887534035752299</v>
      </c>
      <c r="AV1415">
        <v>1.69686868686869</v>
      </c>
      <c r="AW1415">
        <v>2.8411270273469902</v>
      </c>
      <c r="AX1415">
        <v>2.4241414141414102</v>
      </c>
      <c r="AY1415">
        <v>1</v>
      </c>
      <c r="AZ1415" s="1">
        <v>41386</v>
      </c>
      <c r="BA1415" s="1">
        <v>41519</v>
      </c>
      <c r="BB1415">
        <v>39</v>
      </c>
      <c r="BC1415">
        <v>9</v>
      </c>
      <c r="BD1415">
        <v>1</v>
      </c>
      <c r="BE1415">
        <v>167.99</v>
      </c>
      <c r="BF1415">
        <v>167.99</v>
      </c>
      <c r="BG1415">
        <v>0</v>
      </c>
      <c r="BH1415">
        <v>0</v>
      </c>
      <c r="BI1415">
        <v>4</v>
      </c>
      <c r="BJ1415">
        <v>4</v>
      </c>
      <c r="BK1415">
        <v>2</v>
      </c>
      <c r="BL1415">
        <v>6</v>
      </c>
      <c r="BM1415">
        <v>26</v>
      </c>
      <c r="BN1415">
        <v>42</v>
      </c>
      <c r="BO1415">
        <v>4.0952380952380896</v>
      </c>
      <c r="BP1415">
        <v>1.7619047619047601</v>
      </c>
      <c r="BQ1415">
        <v>0</v>
      </c>
      <c r="BR1415">
        <v>32</v>
      </c>
      <c r="BS1415">
        <v>0.76190476190476197</v>
      </c>
      <c r="BT1415">
        <v>8</v>
      </c>
      <c r="BU1415">
        <v>0.19047619047618999</v>
      </c>
      <c r="BV1415">
        <v>9.5238095238095205E-2</v>
      </c>
      <c r="BW1415">
        <v>0.61904761904761896</v>
      </c>
      <c r="BX1415">
        <v>2.11904761904762</v>
      </c>
      <c r="BY1415">
        <v>89</v>
      </c>
      <c r="BZ1415">
        <v>2.5952380952380998</v>
      </c>
      <c r="CA1415">
        <v>109</v>
      </c>
      <c r="CB1415">
        <v>-0.476190476190476</v>
      </c>
      <c r="CC1415">
        <v>-20</v>
      </c>
      <c r="CD1415">
        <v>3</v>
      </c>
      <c r="CE1415">
        <v>4</v>
      </c>
      <c r="CF1415">
        <v>7</v>
      </c>
      <c r="CG1415">
        <v>16</v>
      </c>
      <c r="CH1415">
        <v>0</v>
      </c>
      <c r="CI1415">
        <v>0</v>
      </c>
      <c r="CJ1415">
        <v>0</v>
      </c>
      <c r="CK1415">
        <v>0</v>
      </c>
      <c r="CL1415">
        <v>0</v>
      </c>
      <c r="CM1415">
        <v>0</v>
      </c>
      <c r="CN1415">
        <v>13</v>
      </c>
      <c r="CO1415">
        <v>13</v>
      </c>
      <c r="CP1415">
        <v>0</v>
      </c>
      <c r="CQ1415">
        <v>1</v>
      </c>
    </row>
    <row r="1416" spans="1:95">
      <c r="A1416">
        <v>1309454</v>
      </c>
      <c r="B1416" t="s">
        <v>669</v>
      </c>
      <c r="C1416">
        <v>31</v>
      </c>
      <c r="D1416">
        <v>13726143</v>
      </c>
      <c r="E1416" s="1">
        <v>41456</v>
      </c>
      <c r="F1416" t="s">
        <v>643</v>
      </c>
      <c r="G1416">
        <v>239.99</v>
      </c>
      <c r="H1416">
        <v>0</v>
      </c>
      <c r="I1416">
        <v>0.30001250099999999</v>
      </c>
      <c r="J1416">
        <v>167.99</v>
      </c>
      <c r="K1416">
        <v>167.99</v>
      </c>
      <c r="L1416" t="s">
        <v>644</v>
      </c>
      <c r="M1416" t="s">
        <v>96</v>
      </c>
      <c r="N1416" t="s">
        <v>97</v>
      </c>
      <c r="O1416" t="s">
        <v>97</v>
      </c>
      <c r="P1416" t="s">
        <v>665</v>
      </c>
      <c r="Q1416">
        <v>84.47</v>
      </c>
      <c r="R1416">
        <v>0</v>
      </c>
      <c r="S1416">
        <v>0</v>
      </c>
      <c r="T1416">
        <v>84.47</v>
      </c>
      <c r="U1416">
        <v>84.47</v>
      </c>
      <c r="V1416" t="s">
        <v>97</v>
      </c>
      <c r="W1416" t="s">
        <v>96</v>
      </c>
      <c r="X1416" t="s">
        <v>303</v>
      </c>
      <c r="Y1416" t="s">
        <v>666</v>
      </c>
      <c r="Z1416">
        <v>13726143</v>
      </c>
      <c r="AA1416" t="s">
        <v>976</v>
      </c>
      <c r="AB1416">
        <v>99</v>
      </c>
      <c r="AC1416">
        <v>0</v>
      </c>
      <c r="AD1416">
        <v>0</v>
      </c>
      <c r="AE1416">
        <v>0</v>
      </c>
      <c r="AF1416">
        <v>99</v>
      </c>
      <c r="AG1416" s="2" t="s">
        <v>672</v>
      </c>
      <c r="AH1416" t="s">
        <v>236</v>
      </c>
      <c r="AI1416" t="s">
        <v>97</v>
      </c>
      <c r="AJ1416" t="s">
        <v>97</v>
      </c>
      <c r="AK1416">
        <v>1</v>
      </c>
      <c r="AL1416">
        <v>1</v>
      </c>
      <c r="AM1416">
        <v>0</v>
      </c>
      <c r="AN1416">
        <v>48</v>
      </c>
      <c r="AO1416">
        <v>3</v>
      </c>
      <c r="AP1416">
        <v>448</v>
      </c>
      <c r="AQ1416">
        <v>83.52</v>
      </c>
      <c r="AR1416">
        <v>68.989999999999995</v>
      </c>
      <c r="AS1416">
        <v>155.52000000000001</v>
      </c>
      <c r="AT1416">
        <v>140.99</v>
      </c>
      <c r="AU1416">
        <v>1.9887534035752299</v>
      </c>
      <c r="AV1416">
        <v>1.69686868686869</v>
      </c>
      <c r="AW1416">
        <v>2.8411270273469902</v>
      </c>
      <c r="AX1416">
        <v>2.4241414141414102</v>
      </c>
      <c r="AY1416">
        <v>1</v>
      </c>
      <c r="AZ1416" s="1">
        <v>41386</v>
      </c>
      <c r="BA1416" s="1">
        <v>41519</v>
      </c>
      <c r="BB1416">
        <v>39</v>
      </c>
      <c r="BC1416">
        <v>9</v>
      </c>
      <c r="BD1416">
        <v>2</v>
      </c>
      <c r="BE1416">
        <v>167.99</v>
      </c>
      <c r="BF1416">
        <v>167.99</v>
      </c>
      <c r="BG1416">
        <v>0</v>
      </c>
      <c r="BH1416">
        <v>0</v>
      </c>
      <c r="BI1416">
        <v>4</v>
      </c>
      <c r="BJ1416">
        <v>4</v>
      </c>
      <c r="BK1416">
        <v>2</v>
      </c>
      <c r="BL1416">
        <v>6</v>
      </c>
      <c r="BM1416">
        <v>26</v>
      </c>
      <c r="BN1416">
        <v>42</v>
      </c>
      <c r="BO1416">
        <v>4.0952380952380896</v>
      </c>
      <c r="BP1416">
        <v>1.7619047619047601</v>
      </c>
      <c r="BQ1416">
        <v>0</v>
      </c>
      <c r="BR1416">
        <v>32</v>
      </c>
      <c r="BS1416">
        <v>0.76190476190476197</v>
      </c>
      <c r="BT1416">
        <v>8</v>
      </c>
      <c r="BU1416">
        <v>0.19047619047618999</v>
      </c>
      <c r="BV1416">
        <v>9.5238095238095205E-2</v>
      </c>
      <c r="BW1416">
        <v>0.61904761904761896</v>
      </c>
      <c r="BX1416">
        <v>2.11904761904762</v>
      </c>
      <c r="BY1416">
        <v>89</v>
      </c>
      <c r="BZ1416">
        <v>2.5952380952380998</v>
      </c>
      <c r="CA1416">
        <v>109</v>
      </c>
      <c r="CB1416">
        <v>-0.476190476190476</v>
      </c>
      <c r="CC1416">
        <v>-20</v>
      </c>
      <c r="CD1416">
        <v>3</v>
      </c>
      <c r="CE1416">
        <v>4</v>
      </c>
      <c r="CF1416">
        <v>7</v>
      </c>
      <c r="CG1416">
        <v>16</v>
      </c>
      <c r="CH1416">
        <v>0</v>
      </c>
      <c r="CI1416">
        <v>0</v>
      </c>
      <c r="CJ1416">
        <v>0</v>
      </c>
      <c r="CK1416">
        <v>0</v>
      </c>
      <c r="CL1416">
        <v>0</v>
      </c>
      <c r="CM1416">
        <v>0</v>
      </c>
      <c r="CN1416">
        <v>13</v>
      </c>
      <c r="CO1416">
        <v>13</v>
      </c>
      <c r="CP1416">
        <v>0</v>
      </c>
      <c r="CQ1416" t="s">
        <v>93</v>
      </c>
    </row>
    <row r="1417" spans="1:95">
      <c r="A1417">
        <v>1309456</v>
      </c>
      <c r="B1417" t="s">
        <v>1206</v>
      </c>
      <c r="C1417">
        <v>31</v>
      </c>
      <c r="D1417">
        <v>14508430</v>
      </c>
      <c r="E1417" s="1">
        <v>41456</v>
      </c>
      <c r="F1417" t="s">
        <v>643</v>
      </c>
      <c r="G1417">
        <v>239.99</v>
      </c>
      <c r="H1417">
        <v>0</v>
      </c>
      <c r="I1417">
        <v>0.30001250099999999</v>
      </c>
      <c r="J1417">
        <v>167.99</v>
      </c>
      <c r="K1417">
        <v>167.99</v>
      </c>
      <c r="L1417" t="s">
        <v>1191</v>
      </c>
      <c r="M1417" t="s">
        <v>96</v>
      </c>
      <c r="N1417" t="s">
        <v>97</v>
      </c>
      <c r="O1417" t="s">
        <v>97</v>
      </c>
      <c r="P1417" t="s">
        <v>675</v>
      </c>
      <c r="Q1417">
        <v>99</v>
      </c>
      <c r="R1417">
        <v>0</v>
      </c>
      <c r="S1417">
        <v>0</v>
      </c>
      <c r="T1417">
        <v>99</v>
      </c>
      <c r="U1417">
        <v>99</v>
      </c>
      <c r="V1417" t="s">
        <v>97</v>
      </c>
      <c r="W1417" t="s">
        <v>96</v>
      </c>
      <c r="X1417" t="s">
        <v>303</v>
      </c>
      <c r="Y1417" t="s">
        <v>676</v>
      </c>
      <c r="Z1417">
        <v>14508430</v>
      </c>
      <c r="AA1417" t="s">
        <v>1207</v>
      </c>
      <c r="AB1417">
        <v>99</v>
      </c>
      <c r="AC1417">
        <v>0</v>
      </c>
      <c r="AD1417">
        <v>0</v>
      </c>
      <c r="AE1417">
        <v>0</v>
      </c>
      <c r="AF1417">
        <v>99</v>
      </c>
      <c r="AG1417" s="2" t="s">
        <v>1208</v>
      </c>
      <c r="AH1417" t="s">
        <v>96</v>
      </c>
      <c r="AI1417" t="s">
        <v>97</v>
      </c>
      <c r="AJ1417" t="s">
        <v>97</v>
      </c>
      <c r="AK1417">
        <v>1</v>
      </c>
      <c r="AL1417">
        <v>1</v>
      </c>
      <c r="AM1417">
        <v>1</v>
      </c>
      <c r="AN1417">
        <v>64</v>
      </c>
      <c r="AO1417">
        <v>3</v>
      </c>
      <c r="AP1417">
        <v>547</v>
      </c>
      <c r="AQ1417">
        <v>68.989999999999995</v>
      </c>
      <c r="AR1417">
        <v>68.989999999999995</v>
      </c>
      <c r="AS1417">
        <v>140.99</v>
      </c>
      <c r="AT1417">
        <v>140.99</v>
      </c>
      <c r="AU1417">
        <v>1.69686868686869</v>
      </c>
      <c r="AV1417">
        <v>1.69686868686869</v>
      </c>
      <c r="AW1417">
        <v>2.4241414141414102</v>
      </c>
      <c r="AX1417">
        <v>2.4241414141414102</v>
      </c>
      <c r="AY1417">
        <v>1</v>
      </c>
      <c r="AZ1417" s="1">
        <v>41428</v>
      </c>
      <c r="BA1417" s="1">
        <v>41519</v>
      </c>
      <c r="BB1417">
        <v>33</v>
      </c>
      <c r="BC1417">
        <v>7</v>
      </c>
      <c r="BD1417">
        <v>1</v>
      </c>
      <c r="BE1417">
        <v>167.99</v>
      </c>
      <c r="BF1417">
        <v>167.99</v>
      </c>
      <c r="BG1417">
        <v>0</v>
      </c>
      <c r="BH1417">
        <v>0</v>
      </c>
      <c r="BI1417" t="s">
        <v>93</v>
      </c>
      <c r="BJ1417" t="s">
        <v>93</v>
      </c>
      <c r="BK1417" t="s">
        <v>93</v>
      </c>
      <c r="BL1417" t="s">
        <v>93</v>
      </c>
      <c r="BM1417" t="s">
        <v>93</v>
      </c>
      <c r="BN1417" t="s">
        <v>93</v>
      </c>
      <c r="BO1417" t="s">
        <v>93</v>
      </c>
      <c r="BP1417" t="s">
        <v>93</v>
      </c>
      <c r="BQ1417" t="s">
        <v>93</v>
      </c>
      <c r="BR1417" t="s">
        <v>93</v>
      </c>
      <c r="BS1417" t="s">
        <v>93</v>
      </c>
      <c r="BT1417" t="s">
        <v>93</v>
      </c>
      <c r="BU1417" t="s">
        <v>93</v>
      </c>
      <c r="BV1417" t="s">
        <v>93</v>
      </c>
      <c r="BW1417" t="s">
        <v>93</v>
      </c>
      <c r="BX1417" t="s">
        <v>93</v>
      </c>
      <c r="BY1417" t="s">
        <v>93</v>
      </c>
      <c r="BZ1417" t="s">
        <v>93</v>
      </c>
      <c r="CA1417" t="s">
        <v>93</v>
      </c>
      <c r="CB1417" t="s">
        <v>93</v>
      </c>
      <c r="CC1417" t="s">
        <v>93</v>
      </c>
      <c r="CD1417" t="s">
        <v>93</v>
      </c>
      <c r="CE1417" t="s">
        <v>93</v>
      </c>
      <c r="CF1417" t="s">
        <v>93</v>
      </c>
      <c r="CG1417" t="s">
        <v>93</v>
      </c>
      <c r="CH1417" t="s">
        <v>93</v>
      </c>
      <c r="CI1417" t="s">
        <v>93</v>
      </c>
      <c r="CJ1417" t="s">
        <v>93</v>
      </c>
      <c r="CK1417" t="s">
        <v>93</v>
      </c>
      <c r="CL1417" t="s">
        <v>93</v>
      </c>
      <c r="CM1417" t="s">
        <v>93</v>
      </c>
      <c r="CN1417">
        <v>11</v>
      </c>
      <c r="CO1417">
        <v>11</v>
      </c>
      <c r="CP1417">
        <v>0</v>
      </c>
      <c r="CQ1417" t="s">
        <v>93</v>
      </c>
    </row>
    <row r="1418" spans="1:95">
      <c r="A1418">
        <v>1309458</v>
      </c>
      <c r="B1418" t="s">
        <v>673</v>
      </c>
      <c r="C1418">
        <v>31</v>
      </c>
      <c r="D1418">
        <v>13259618</v>
      </c>
      <c r="E1418" s="1">
        <v>41456</v>
      </c>
      <c r="F1418" t="s">
        <v>643</v>
      </c>
      <c r="G1418">
        <v>239.99</v>
      </c>
      <c r="H1418">
        <v>0</v>
      </c>
      <c r="I1418">
        <v>0.30001250099999999</v>
      </c>
      <c r="J1418">
        <v>167.99</v>
      </c>
      <c r="K1418">
        <v>167.99</v>
      </c>
      <c r="L1418" t="s">
        <v>644</v>
      </c>
      <c r="M1418" t="s">
        <v>96</v>
      </c>
      <c r="N1418" t="s">
        <v>97</v>
      </c>
      <c r="O1418" t="s">
        <v>97</v>
      </c>
      <c r="P1418" t="s">
        <v>675</v>
      </c>
      <c r="Q1418">
        <v>99.99</v>
      </c>
      <c r="R1418">
        <v>0</v>
      </c>
      <c r="S1418">
        <v>0</v>
      </c>
      <c r="T1418">
        <v>99.99</v>
      </c>
      <c r="U1418">
        <v>99.99</v>
      </c>
      <c r="V1418" t="s">
        <v>97</v>
      </c>
      <c r="W1418" t="s">
        <v>96</v>
      </c>
      <c r="X1418" t="s">
        <v>303</v>
      </c>
      <c r="Y1418" t="s">
        <v>1142</v>
      </c>
      <c r="Z1418">
        <v>13259618</v>
      </c>
      <c r="AA1418" t="s">
        <v>978</v>
      </c>
      <c r="AB1418">
        <v>99.99</v>
      </c>
      <c r="AC1418">
        <v>0</v>
      </c>
      <c r="AD1418">
        <v>0</v>
      </c>
      <c r="AE1418">
        <v>0</v>
      </c>
      <c r="AF1418">
        <v>99.99</v>
      </c>
      <c r="AG1418" t="s">
        <v>97</v>
      </c>
      <c r="AH1418" t="s">
        <v>96</v>
      </c>
      <c r="AI1418" t="s">
        <v>97</v>
      </c>
      <c r="AJ1418" t="s">
        <v>97</v>
      </c>
      <c r="AK1418">
        <v>1</v>
      </c>
      <c r="AL1418">
        <v>1</v>
      </c>
      <c r="AM1418">
        <v>1</v>
      </c>
      <c r="AN1418">
        <v>48</v>
      </c>
      <c r="AO1418">
        <v>3</v>
      </c>
      <c r="AP1418">
        <v>3</v>
      </c>
      <c r="AQ1418">
        <v>68</v>
      </c>
      <c r="AR1418">
        <v>68</v>
      </c>
      <c r="AS1418">
        <v>140</v>
      </c>
      <c r="AT1418">
        <v>140</v>
      </c>
      <c r="AU1418">
        <v>1.6800680068006799</v>
      </c>
      <c r="AV1418">
        <v>1.6800680068006799</v>
      </c>
      <c r="AW1418">
        <v>2.4001400140014</v>
      </c>
      <c r="AX1418">
        <v>2.4001400140014</v>
      </c>
      <c r="AY1418">
        <v>1</v>
      </c>
      <c r="AZ1418" s="1">
        <v>41386</v>
      </c>
      <c r="BA1418" s="1">
        <v>41519</v>
      </c>
      <c r="BB1418">
        <v>39</v>
      </c>
      <c r="BC1418">
        <v>9</v>
      </c>
      <c r="BD1418">
        <v>1</v>
      </c>
      <c r="BE1418">
        <v>167.99</v>
      </c>
      <c r="BF1418">
        <v>167.99</v>
      </c>
      <c r="BG1418">
        <v>1</v>
      </c>
      <c r="BH1418">
        <v>1</v>
      </c>
      <c r="BI1418" t="s">
        <v>93</v>
      </c>
      <c r="BJ1418" t="s">
        <v>93</v>
      </c>
      <c r="BK1418" t="s">
        <v>93</v>
      </c>
      <c r="BL1418" t="s">
        <v>93</v>
      </c>
      <c r="BM1418" t="s">
        <v>93</v>
      </c>
      <c r="BN1418" t="s">
        <v>93</v>
      </c>
      <c r="BO1418" t="s">
        <v>93</v>
      </c>
      <c r="BP1418" t="s">
        <v>93</v>
      </c>
      <c r="BQ1418" t="s">
        <v>93</v>
      </c>
      <c r="BR1418" t="s">
        <v>93</v>
      </c>
      <c r="BS1418" t="s">
        <v>93</v>
      </c>
      <c r="BT1418" t="s">
        <v>93</v>
      </c>
      <c r="BU1418" t="s">
        <v>93</v>
      </c>
      <c r="BV1418" t="s">
        <v>93</v>
      </c>
      <c r="BW1418" t="s">
        <v>93</v>
      </c>
      <c r="BX1418" t="s">
        <v>93</v>
      </c>
      <c r="BY1418" t="s">
        <v>93</v>
      </c>
      <c r="BZ1418" t="s">
        <v>93</v>
      </c>
      <c r="CA1418" t="s">
        <v>93</v>
      </c>
      <c r="CB1418" t="s">
        <v>93</v>
      </c>
      <c r="CC1418" t="s">
        <v>93</v>
      </c>
      <c r="CD1418" t="s">
        <v>93</v>
      </c>
      <c r="CE1418" t="s">
        <v>93</v>
      </c>
      <c r="CF1418" t="s">
        <v>93</v>
      </c>
      <c r="CG1418" t="s">
        <v>93</v>
      </c>
      <c r="CH1418" t="s">
        <v>93</v>
      </c>
      <c r="CI1418" t="s">
        <v>93</v>
      </c>
      <c r="CJ1418" t="s">
        <v>93</v>
      </c>
      <c r="CK1418" t="s">
        <v>93</v>
      </c>
      <c r="CL1418" t="s">
        <v>93</v>
      </c>
      <c r="CM1418" t="s">
        <v>93</v>
      </c>
      <c r="CN1418">
        <v>11</v>
      </c>
      <c r="CO1418">
        <v>11</v>
      </c>
      <c r="CP1418">
        <v>0</v>
      </c>
      <c r="CQ1418">
        <v>1</v>
      </c>
    </row>
    <row r="1419" spans="1:95">
      <c r="A1419">
        <v>1309463</v>
      </c>
      <c r="B1419" t="s">
        <v>678</v>
      </c>
      <c r="C1419">
        <v>31</v>
      </c>
      <c r="D1419">
        <v>14073175</v>
      </c>
      <c r="E1419" s="1">
        <v>41456</v>
      </c>
      <c r="F1419" t="s">
        <v>643</v>
      </c>
      <c r="G1419">
        <v>239.99</v>
      </c>
      <c r="H1419">
        <v>0</v>
      </c>
      <c r="I1419">
        <v>0.30001250099999999</v>
      </c>
      <c r="J1419">
        <v>167.99</v>
      </c>
      <c r="K1419">
        <v>167.99</v>
      </c>
      <c r="L1419" t="s">
        <v>644</v>
      </c>
      <c r="M1419" t="s">
        <v>96</v>
      </c>
      <c r="N1419" t="s">
        <v>97</v>
      </c>
      <c r="O1419" t="s">
        <v>97</v>
      </c>
      <c r="P1419" t="s">
        <v>665</v>
      </c>
      <c r="Q1419">
        <v>84.78</v>
      </c>
      <c r="R1419">
        <v>0</v>
      </c>
      <c r="S1419">
        <v>0</v>
      </c>
      <c r="T1419">
        <v>84.78</v>
      </c>
      <c r="U1419">
        <v>84.78</v>
      </c>
      <c r="V1419" t="s">
        <v>97</v>
      </c>
      <c r="W1419" t="s">
        <v>96</v>
      </c>
      <c r="X1419" t="s">
        <v>303</v>
      </c>
      <c r="Y1419" t="s">
        <v>979</v>
      </c>
      <c r="Z1419">
        <v>14073175</v>
      </c>
      <c r="AA1419" t="s">
        <v>980</v>
      </c>
      <c r="AB1419">
        <v>110</v>
      </c>
      <c r="AC1419">
        <v>0</v>
      </c>
      <c r="AD1419">
        <v>0</v>
      </c>
      <c r="AE1419">
        <v>0</v>
      </c>
      <c r="AF1419">
        <v>110</v>
      </c>
      <c r="AG1419" s="2" t="s">
        <v>1359</v>
      </c>
      <c r="AH1419" t="s">
        <v>96</v>
      </c>
      <c r="AI1419" t="s">
        <v>97</v>
      </c>
      <c r="AJ1419" t="s">
        <v>97</v>
      </c>
      <c r="AK1419">
        <v>1</v>
      </c>
      <c r="AL1419">
        <v>1</v>
      </c>
      <c r="AM1419">
        <v>1</v>
      </c>
      <c r="AN1419">
        <v>48</v>
      </c>
      <c r="AO1419">
        <v>3</v>
      </c>
      <c r="AP1419">
        <v>850</v>
      </c>
      <c r="AQ1419">
        <v>83.21</v>
      </c>
      <c r="AR1419">
        <v>57.99</v>
      </c>
      <c r="AS1419">
        <v>155.21</v>
      </c>
      <c r="AT1419">
        <v>129.99</v>
      </c>
      <c r="AU1419">
        <v>1.9814814814814801</v>
      </c>
      <c r="AV1419">
        <v>1.52718181818182</v>
      </c>
      <c r="AW1419">
        <v>2.8307383816937999</v>
      </c>
      <c r="AX1419">
        <v>2.1817272727272701</v>
      </c>
      <c r="AY1419">
        <v>1</v>
      </c>
      <c r="AZ1419" s="1">
        <v>41386</v>
      </c>
      <c r="BA1419" s="1">
        <v>41519</v>
      </c>
      <c r="BB1419">
        <v>39</v>
      </c>
      <c r="BC1419">
        <v>9</v>
      </c>
      <c r="BD1419">
        <v>2</v>
      </c>
      <c r="BE1419">
        <v>167.99</v>
      </c>
      <c r="BF1419">
        <v>167.99</v>
      </c>
      <c r="BG1419">
        <v>2</v>
      </c>
      <c r="BH1419">
        <v>2</v>
      </c>
      <c r="BI1419">
        <v>3</v>
      </c>
      <c r="BJ1419">
        <v>2</v>
      </c>
      <c r="BK1419">
        <v>2</v>
      </c>
      <c r="BL1419">
        <v>3</v>
      </c>
      <c r="BM1419">
        <v>29</v>
      </c>
      <c r="BN1419">
        <v>39</v>
      </c>
      <c r="BO1419">
        <v>4.3589743589743604</v>
      </c>
      <c r="BP1419">
        <v>1.5128205128205101</v>
      </c>
      <c r="BQ1419">
        <v>0</v>
      </c>
      <c r="BR1419">
        <v>32</v>
      </c>
      <c r="BS1419">
        <v>0.82051282051282004</v>
      </c>
      <c r="BT1419">
        <v>5</v>
      </c>
      <c r="BU1419">
        <v>0.128205128205128</v>
      </c>
      <c r="BV1419">
        <v>7.69230769230769E-2</v>
      </c>
      <c r="BW1419">
        <v>0.74358974358974395</v>
      </c>
      <c r="BX1419">
        <v>2.3076923076923102</v>
      </c>
      <c r="BY1419">
        <v>90</v>
      </c>
      <c r="BZ1419">
        <v>2.6666666666666701</v>
      </c>
      <c r="CA1419">
        <v>104</v>
      </c>
      <c r="CB1419">
        <v>-0.35897435897435898</v>
      </c>
      <c r="CC1419">
        <v>-14</v>
      </c>
      <c r="CD1419">
        <v>7</v>
      </c>
      <c r="CE1419">
        <v>10</v>
      </c>
      <c r="CF1419">
        <v>13</v>
      </c>
      <c r="CG1419">
        <v>34</v>
      </c>
      <c r="CH1419">
        <v>0</v>
      </c>
      <c r="CI1419">
        <v>0</v>
      </c>
      <c r="CJ1419">
        <v>0</v>
      </c>
      <c r="CK1419">
        <v>0</v>
      </c>
      <c r="CL1419">
        <v>0</v>
      </c>
      <c r="CM1419">
        <v>0</v>
      </c>
      <c r="CN1419">
        <v>2</v>
      </c>
      <c r="CO1419">
        <v>2</v>
      </c>
      <c r="CP1419">
        <v>0</v>
      </c>
      <c r="CQ1419">
        <v>4</v>
      </c>
    </row>
    <row r="1420" spans="1:95">
      <c r="A1420">
        <v>1309464</v>
      </c>
      <c r="B1420" t="s">
        <v>682</v>
      </c>
      <c r="C1420">
        <v>31</v>
      </c>
      <c r="D1420">
        <v>10638016</v>
      </c>
      <c r="E1420" s="1">
        <v>41456</v>
      </c>
      <c r="F1420" t="s">
        <v>643</v>
      </c>
      <c r="G1420">
        <v>239.99</v>
      </c>
      <c r="H1420">
        <v>0</v>
      </c>
      <c r="I1420">
        <v>0.30001250099999999</v>
      </c>
      <c r="J1420">
        <v>167.99</v>
      </c>
      <c r="K1420">
        <v>167.99</v>
      </c>
      <c r="L1420" t="s">
        <v>644</v>
      </c>
      <c r="M1420" t="s">
        <v>96</v>
      </c>
      <c r="N1420" t="s">
        <v>97</v>
      </c>
      <c r="O1420" t="s">
        <v>97</v>
      </c>
      <c r="P1420" t="s">
        <v>683</v>
      </c>
      <c r="Q1420">
        <v>111.99</v>
      </c>
      <c r="R1420">
        <v>0</v>
      </c>
      <c r="S1420">
        <v>0</v>
      </c>
      <c r="T1420">
        <v>111.99</v>
      </c>
      <c r="U1420">
        <v>111.99</v>
      </c>
      <c r="V1420" t="s">
        <v>97</v>
      </c>
      <c r="W1420" t="s">
        <v>96</v>
      </c>
      <c r="X1420" t="s">
        <v>303</v>
      </c>
      <c r="Y1420" t="s">
        <v>1187</v>
      </c>
      <c r="Z1420">
        <v>10638016</v>
      </c>
      <c r="AA1420" t="s">
        <v>981</v>
      </c>
      <c r="AB1420">
        <v>99</v>
      </c>
      <c r="AC1420">
        <v>0</v>
      </c>
      <c r="AD1420">
        <v>0</v>
      </c>
      <c r="AE1420">
        <v>0</v>
      </c>
      <c r="AF1420">
        <v>99</v>
      </c>
      <c r="AG1420" s="2" t="s">
        <v>1360</v>
      </c>
      <c r="AH1420" t="s">
        <v>236</v>
      </c>
      <c r="AI1420" t="s">
        <v>97</v>
      </c>
      <c r="AJ1420" t="s">
        <v>97</v>
      </c>
      <c r="AK1420">
        <v>1</v>
      </c>
      <c r="AL1420">
        <v>1</v>
      </c>
      <c r="AM1420">
        <v>0</v>
      </c>
      <c r="AN1420">
        <v>48</v>
      </c>
      <c r="AO1420">
        <v>3</v>
      </c>
      <c r="AP1420">
        <v>898</v>
      </c>
      <c r="AQ1420">
        <v>56</v>
      </c>
      <c r="AR1420">
        <v>68.989999999999995</v>
      </c>
      <c r="AS1420">
        <v>128</v>
      </c>
      <c r="AT1420">
        <v>140.99</v>
      </c>
      <c r="AU1420">
        <v>1.5000446468434701</v>
      </c>
      <c r="AV1420">
        <v>1.69686868686869</v>
      </c>
      <c r="AW1420">
        <v>2.14295919278507</v>
      </c>
      <c r="AX1420">
        <v>2.4241414141414102</v>
      </c>
      <c r="AY1420">
        <v>1</v>
      </c>
      <c r="AZ1420" s="1">
        <v>41386</v>
      </c>
      <c r="BA1420" s="1">
        <v>41519</v>
      </c>
      <c r="BB1420">
        <v>39</v>
      </c>
      <c r="BC1420">
        <v>9</v>
      </c>
      <c r="BD1420">
        <v>2</v>
      </c>
      <c r="BE1420">
        <v>167.99</v>
      </c>
      <c r="BF1420">
        <v>167.99</v>
      </c>
      <c r="BG1420">
        <v>1</v>
      </c>
      <c r="BH1420">
        <v>1</v>
      </c>
      <c r="BI1420" t="s">
        <v>93</v>
      </c>
      <c r="BJ1420" t="s">
        <v>93</v>
      </c>
      <c r="BK1420" t="s">
        <v>93</v>
      </c>
      <c r="BL1420" t="s">
        <v>93</v>
      </c>
      <c r="BM1420" t="s">
        <v>93</v>
      </c>
      <c r="BN1420" t="s">
        <v>93</v>
      </c>
      <c r="BO1420" t="s">
        <v>93</v>
      </c>
      <c r="BP1420" t="s">
        <v>93</v>
      </c>
      <c r="BQ1420" t="s">
        <v>93</v>
      </c>
      <c r="BR1420" t="s">
        <v>93</v>
      </c>
      <c r="BS1420" t="s">
        <v>93</v>
      </c>
      <c r="BT1420" t="s">
        <v>93</v>
      </c>
      <c r="BU1420" t="s">
        <v>93</v>
      </c>
      <c r="BV1420" t="s">
        <v>93</v>
      </c>
      <c r="BW1420" t="s">
        <v>93</v>
      </c>
      <c r="BX1420" t="s">
        <v>93</v>
      </c>
      <c r="BY1420" t="s">
        <v>93</v>
      </c>
      <c r="BZ1420" t="s">
        <v>93</v>
      </c>
      <c r="CA1420" t="s">
        <v>93</v>
      </c>
      <c r="CB1420" t="s">
        <v>93</v>
      </c>
      <c r="CC1420" t="s">
        <v>93</v>
      </c>
      <c r="CD1420" t="s">
        <v>93</v>
      </c>
      <c r="CE1420" t="s">
        <v>93</v>
      </c>
      <c r="CF1420" t="s">
        <v>93</v>
      </c>
      <c r="CG1420" t="s">
        <v>93</v>
      </c>
      <c r="CH1420" t="s">
        <v>93</v>
      </c>
      <c r="CI1420" t="s">
        <v>93</v>
      </c>
      <c r="CJ1420" t="s">
        <v>93</v>
      </c>
      <c r="CK1420" t="s">
        <v>93</v>
      </c>
      <c r="CL1420" t="s">
        <v>93</v>
      </c>
      <c r="CM1420" t="s">
        <v>93</v>
      </c>
      <c r="CN1420">
        <v>2</v>
      </c>
      <c r="CO1420">
        <v>2</v>
      </c>
      <c r="CP1420">
        <v>0</v>
      </c>
      <c r="CQ1420">
        <v>1</v>
      </c>
    </row>
    <row r="1421" spans="1:95">
      <c r="A1421">
        <v>1309465</v>
      </c>
      <c r="B1421" t="s">
        <v>93</v>
      </c>
      <c r="C1421">
        <v>31</v>
      </c>
      <c r="D1421">
        <v>10638022</v>
      </c>
      <c r="E1421" s="1">
        <v>41456</v>
      </c>
      <c r="F1421" t="s">
        <v>643</v>
      </c>
      <c r="G1421">
        <v>239.99</v>
      </c>
      <c r="H1421">
        <v>0</v>
      </c>
      <c r="I1421">
        <v>0.30001250099999999</v>
      </c>
      <c r="J1421">
        <v>167.99</v>
      </c>
      <c r="K1421">
        <v>167.99</v>
      </c>
      <c r="L1421" t="s">
        <v>1209</v>
      </c>
      <c r="M1421" t="s">
        <v>96</v>
      </c>
      <c r="N1421" t="s">
        <v>97</v>
      </c>
      <c r="O1421" t="s">
        <v>97</v>
      </c>
      <c r="P1421" t="s">
        <v>93</v>
      </c>
      <c r="Q1421" t="s">
        <v>93</v>
      </c>
      <c r="R1421" t="s">
        <v>93</v>
      </c>
      <c r="S1421" t="s">
        <v>93</v>
      </c>
      <c r="T1421" t="s">
        <v>93</v>
      </c>
      <c r="U1421" t="s">
        <v>93</v>
      </c>
      <c r="V1421" t="s">
        <v>93</v>
      </c>
      <c r="W1421" t="s">
        <v>93</v>
      </c>
      <c r="X1421" t="s">
        <v>93</v>
      </c>
      <c r="Y1421" t="s">
        <v>93</v>
      </c>
      <c r="Z1421">
        <v>10638022</v>
      </c>
      <c r="AA1421" t="s">
        <v>982</v>
      </c>
      <c r="AB1421">
        <v>167.99</v>
      </c>
      <c r="AC1421">
        <v>0</v>
      </c>
      <c r="AD1421">
        <v>0</v>
      </c>
      <c r="AE1421">
        <v>0</v>
      </c>
      <c r="AF1421">
        <v>167.99</v>
      </c>
      <c r="AG1421" s="2" t="s">
        <v>1644</v>
      </c>
      <c r="AH1421" t="s">
        <v>96</v>
      </c>
      <c r="AI1421" t="s">
        <v>97</v>
      </c>
      <c r="AJ1421" t="s">
        <v>97</v>
      </c>
      <c r="AK1421">
        <v>1</v>
      </c>
      <c r="AL1421">
        <v>0</v>
      </c>
      <c r="AM1421">
        <v>1</v>
      </c>
      <c r="AN1421">
        <v>63</v>
      </c>
      <c r="AO1421">
        <v>2</v>
      </c>
      <c r="AP1421">
        <v>533</v>
      </c>
      <c r="AQ1421" t="s">
        <v>93</v>
      </c>
      <c r="AR1421">
        <v>0</v>
      </c>
      <c r="AS1421" t="s">
        <v>93</v>
      </c>
      <c r="AT1421">
        <v>72</v>
      </c>
      <c r="AU1421" t="s">
        <v>93</v>
      </c>
      <c r="AV1421">
        <v>1</v>
      </c>
      <c r="AW1421" t="s">
        <v>93</v>
      </c>
      <c r="AX1421">
        <v>1.4285969402940699</v>
      </c>
      <c r="AY1421">
        <v>1</v>
      </c>
      <c r="AZ1421" s="1">
        <v>41386</v>
      </c>
      <c r="BA1421" s="1">
        <v>41519</v>
      </c>
      <c r="BB1421">
        <v>39</v>
      </c>
      <c r="BC1421">
        <v>9</v>
      </c>
      <c r="BD1421">
        <v>1</v>
      </c>
      <c r="BE1421">
        <v>167.99</v>
      </c>
      <c r="BF1421">
        <v>167.99</v>
      </c>
      <c r="BG1421">
        <v>1</v>
      </c>
      <c r="BH1421">
        <v>1</v>
      </c>
      <c r="BI1421" t="s">
        <v>93</v>
      </c>
      <c r="BJ1421" t="s">
        <v>93</v>
      </c>
      <c r="BK1421" t="s">
        <v>93</v>
      </c>
      <c r="BL1421" t="s">
        <v>93</v>
      </c>
      <c r="BM1421" t="s">
        <v>93</v>
      </c>
      <c r="BN1421" t="s">
        <v>93</v>
      </c>
      <c r="BO1421" t="s">
        <v>93</v>
      </c>
      <c r="BP1421" t="s">
        <v>93</v>
      </c>
      <c r="BQ1421" t="s">
        <v>93</v>
      </c>
      <c r="BR1421" t="s">
        <v>93</v>
      </c>
      <c r="BS1421" t="s">
        <v>93</v>
      </c>
      <c r="BT1421" t="s">
        <v>93</v>
      </c>
      <c r="BU1421" t="s">
        <v>93</v>
      </c>
      <c r="BV1421" t="s">
        <v>93</v>
      </c>
      <c r="BW1421" t="s">
        <v>93</v>
      </c>
      <c r="BX1421" t="s">
        <v>93</v>
      </c>
      <c r="BY1421" t="s">
        <v>93</v>
      </c>
      <c r="BZ1421" t="s">
        <v>93</v>
      </c>
      <c r="CA1421" t="s">
        <v>93</v>
      </c>
      <c r="CB1421" t="s">
        <v>93</v>
      </c>
      <c r="CC1421" t="s">
        <v>93</v>
      </c>
      <c r="CD1421" t="s">
        <v>93</v>
      </c>
      <c r="CE1421" t="s">
        <v>93</v>
      </c>
      <c r="CF1421" t="s">
        <v>93</v>
      </c>
      <c r="CG1421" t="s">
        <v>93</v>
      </c>
      <c r="CH1421" t="s">
        <v>93</v>
      </c>
      <c r="CI1421" t="s">
        <v>93</v>
      </c>
      <c r="CJ1421" t="s">
        <v>93</v>
      </c>
      <c r="CK1421" t="s">
        <v>93</v>
      </c>
      <c r="CL1421" t="s">
        <v>93</v>
      </c>
      <c r="CM1421" t="s">
        <v>93</v>
      </c>
      <c r="CN1421" t="s">
        <v>93</v>
      </c>
      <c r="CO1421" t="s">
        <v>93</v>
      </c>
      <c r="CP1421" t="s">
        <v>93</v>
      </c>
      <c r="CQ1421" t="s">
        <v>93</v>
      </c>
    </row>
    <row r="1422" spans="1:95">
      <c r="A1422">
        <v>1309650</v>
      </c>
      <c r="B1422" t="s">
        <v>705</v>
      </c>
      <c r="C1422">
        <v>31</v>
      </c>
      <c r="D1422">
        <v>13847648</v>
      </c>
      <c r="E1422" s="1">
        <v>41456</v>
      </c>
      <c r="F1422" t="s">
        <v>643</v>
      </c>
      <c r="G1422">
        <v>219.99</v>
      </c>
      <c r="H1422">
        <v>0</v>
      </c>
      <c r="I1422">
        <v>0.25001136400000001</v>
      </c>
      <c r="J1422">
        <v>164.99</v>
      </c>
      <c r="K1422">
        <v>164.99</v>
      </c>
      <c r="L1422" t="s">
        <v>644</v>
      </c>
      <c r="M1422" t="s">
        <v>236</v>
      </c>
      <c r="N1422" t="s">
        <v>97</v>
      </c>
      <c r="O1422" t="s">
        <v>97</v>
      </c>
      <c r="P1422" t="s">
        <v>706</v>
      </c>
      <c r="Q1422">
        <v>108.95</v>
      </c>
      <c r="R1422">
        <v>0</v>
      </c>
      <c r="S1422">
        <v>0</v>
      </c>
      <c r="T1422">
        <v>108.95</v>
      </c>
      <c r="U1422">
        <v>108.95</v>
      </c>
      <c r="V1422" t="s">
        <v>97</v>
      </c>
      <c r="W1422" t="s">
        <v>96</v>
      </c>
      <c r="X1422" t="s">
        <v>303</v>
      </c>
      <c r="Y1422" t="s">
        <v>1522</v>
      </c>
      <c r="Z1422">
        <v>13847648</v>
      </c>
      <c r="AA1422" t="s">
        <v>987</v>
      </c>
      <c r="AB1422">
        <v>108.99</v>
      </c>
      <c r="AC1422">
        <v>0</v>
      </c>
      <c r="AD1422">
        <v>0</v>
      </c>
      <c r="AE1422">
        <v>0</v>
      </c>
      <c r="AF1422">
        <v>108.99</v>
      </c>
      <c r="AG1422" s="2" t="s">
        <v>1369</v>
      </c>
      <c r="AH1422" t="s">
        <v>236</v>
      </c>
      <c r="AI1422" t="s">
        <v>97</v>
      </c>
      <c r="AJ1422" t="s">
        <v>97</v>
      </c>
      <c r="AK1422">
        <v>0</v>
      </c>
      <c r="AL1422">
        <v>1</v>
      </c>
      <c r="AM1422">
        <v>0</v>
      </c>
      <c r="AN1422">
        <v>48</v>
      </c>
      <c r="AO1422">
        <v>3</v>
      </c>
      <c r="AP1422">
        <v>937</v>
      </c>
      <c r="AQ1422">
        <v>56.04</v>
      </c>
      <c r="AR1422">
        <v>56</v>
      </c>
      <c r="AS1422">
        <v>111.04</v>
      </c>
      <c r="AT1422">
        <v>111</v>
      </c>
      <c r="AU1422">
        <v>1.5143643873336401</v>
      </c>
      <c r="AV1422">
        <v>1.51380860629416</v>
      </c>
      <c r="AW1422">
        <v>2.0191831115190499</v>
      </c>
      <c r="AX1422">
        <v>2.01844205890449</v>
      </c>
      <c r="AY1422">
        <v>0</v>
      </c>
      <c r="AZ1422" s="1">
        <v>41386</v>
      </c>
      <c r="BA1422" s="1">
        <v>41519</v>
      </c>
      <c r="BB1422">
        <v>39</v>
      </c>
      <c r="BC1422">
        <v>9</v>
      </c>
      <c r="BD1422">
        <v>2</v>
      </c>
      <c r="BE1422">
        <v>164.99</v>
      </c>
      <c r="BF1422">
        <v>164.99</v>
      </c>
      <c r="BG1422">
        <v>2</v>
      </c>
      <c r="BH1422">
        <v>2</v>
      </c>
      <c r="BI1422">
        <v>5</v>
      </c>
      <c r="BJ1422">
        <v>2</v>
      </c>
      <c r="BK1422">
        <v>8</v>
      </c>
      <c r="BL1422">
        <v>10</v>
      </c>
      <c r="BM1422">
        <v>22</v>
      </c>
      <c r="BN1422">
        <v>47</v>
      </c>
      <c r="BO1422">
        <v>3.8936170212765999</v>
      </c>
      <c r="BP1422">
        <v>4.2978723404255303</v>
      </c>
      <c r="BQ1422">
        <v>0</v>
      </c>
      <c r="BR1422">
        <v>32</v>
      </c>
      <c r="BS1422">
        <v>0.680851063829787</v>
      </c>
      <c r="BT1422">
        <v>7</v>
      </c>
      <c r="BU1422">
        <v>0.14893617021276601</v>
      </c>
      <c r="BV1422">
        <v>0.10638297872340401</v>
      </c>
      <c r="BW1422">
        <v>0.46808510638297901</v>
      </c>
      <c r="BX1422">
        <v>1.63829787234043</v>
      </c>
      <c r="BY1422">
        <v>77</v>
      </c>
      <c r="BZ1422">
        <v>2.0638297872340399</v>
      </c>
      <c r="CA1422">
        <v>97</v>
      </c>
      <c r="CB1422">
        <v>-0.42553191489361702</v>
      </c>
      <c r="CC1422">
        <v>-20</v>
      </c>
      <c r="CD1422">
        <v>10</v>
      </c>
      <c r="CE1422">
        <v>15</v>
      </c>
      <c r="CF1422">
        <v>15</v>
      </c>
      <c r="CG1422">
        <v>23</v>
      </c>
      <c r="CH1422">
        <v>0</v>
      </c>
      <c r="CI1422">
        <v>0</v>
      </c>
      <c r="CJ1422">
        <v>0</v>
      </c>
      <c r="CK1422">
        <v>0</v>
      </c>
      <c r="CL1422">
        <v>0</v>
      </c>
      <c r="CM1422">
        <v>0</v>
      </c>
      <c r="CN1422">
        <v>29</v>
      </c>
      <c r="CO1422">
        <v>18</v>
      </c>
      <c r="CP1422">
        <v>11</v>
      </c>
      <c r="CQ1422">
        <v>2</v>
      </c>
    </row>
    <row r="1423" spans="1:95">
      <c r="A1423">
        <v>1309651</v>
      </c>
      <c r="B1423" t="s">
        <v>93</v>
      </c>
      <c r="C1423">
        <v>31</v>
      </c>
      <c r="D1423">
        <v>10638015</v>
      </c>
      <c r="E1423" s="1">
        <v>41456</v>
      </c>
      <c r="F1423" t="s">
        <v>643</v>
      </c>
      <c r="G1423">
        <v>219.99</v>
      </c>
      <c r="H1423">
        <v>0</v>
      </c>
      <c r="I1423">
        <v>0.25001136400000001</v>
      </c>
      <c r="J1423">
        <v>164.99</v>
      </c>
      <c r="K1423">
        <v>164.99</v>
      </c>
      <c r="L1423" t="s">
        <v>1227</v>
      </c>
      <c r="M1423" t="s">
        <v>96</v>
      </c>
      <c r="N1423" t="s">
        <v>97</v>
      </c>
      <c r="O1423" t="s">
        <v>97</v>
      </c>
      <c r="P1423" t="s">
        <v>93</v>
      </c>
      <c r="Q1423" t="s">
        <v>93</v>
      </c>
      <c r="R1423" t="s">
        <v>93</v>
      </c>
      <c r="S1423" t="s">
        <v>93</v>
      </c>
      <c r="T1423" t="s">
        <v>93</v>
      </c>
      <c r="U1423" t="s">
        <v>93</v>
      </c>
      <c r="V1423" t="s">
        <v>93</v>
      </c>
      <c r="W1423" t="s">
        <v>93</v>
      </c>
      <c r="X1423" t="s">
        <v>93</v>
      </c>
      <c r="Y1423" t="s">
        <v>93</v>
      </c>
      <c r="Z1423">
        <v>10638015</v>
      </c>
      <c r="AA1423" t="s">
        <v>988</v>
      </c>
      <c r="AB1423">
        <v>99.09</v>
      </c>
      <c r="AC1423">
        <v>0</v>
      </c>
      <c r="AD1423">
        <v>0</v>
      </c>
      <c r="AE1423">
        <v>0</v>
      </c>
      <c r="AF1423">
        <v>99.09</v>
      </c>
      <c r="AG1423" s="2" t="s">
        <v>1370</v>
      </c>
      <c r="AH1423" t="s">
        <v>96</v>
      </c>
      <c r="AI1423" t="s">
        <v>97</v>
      </c>
      <c r="AJ1423" t="s">
        <v>97</v>
      </c>
      <c r="AK1423">
        <v>1</v>
      </c>
      <c r="AL1423">
        <v>0</v>
      </c>
      <c r="AM1423">
        <v>1</v>
      </c>
      <c r="AN1423">
        <v>69</v>
      </c>
      <c r="AO1423">
        <v>2</v>
      </c>
      <c r="AP1423">
        <v>917</v>
      </c>
      <c r="AQ1423" t="s">
        <v>93</v>
      </c>
      <c r="AR1423">
        <v>65.900000000000006</v>
      </c>
      <c r="AS1423" t="s">
        <v>93</v>
      </c>
      <c r="AT1423">
        <v>120.9</v>
      </c>
      <c r="AU1423" t="s">
        <v>93</v>
      </c>
      <c r="AV1423">
        <v>1.66505197295388</v>
      </c>
      <c r="AW1423" t="s">
        <v>93</v>
      </c>
      <c r="AX1423">
        <v>2.22010293672419</v>
      </c>
      <c r="AY1423">
        <v>1</v>
      </c>
      <c r="AZ1423" s="1">
        <v>41386</v>
      </c>
      <c r="BA1423" s="1">
        <v>41519</v>
      </c>
      <c r="BB1423">
        <v>39</v>
      </c>
      <c r="BC1423">
        <v>9</v>
      </c>
      <c r="BD1423">
        <v>1</v>
      </c>
      <c r="BE1423">
        <v>164.99</v>
      </c>
      <c r="BF1423">
        <v>164.99</v>
      </c>
      <c r="BG1423">
        <v>0</v>
      </c>
      <c r="BH1423">
        <v>0</v>
      </c>
      <c r="BI1423" t="s">
        <v>93</v>
      </c>
      <c r="BJ1423" t="s">
        <v>93</v>
      </c>
      <c r="BK1423" t="s">
        <v>93</v>
      </c>
      <c r="BL1423" t="s">
        <v>93</v>
      </c>
      <c r="BM1423" t="s">
        <v>93</v>
      </c>
      <c r="BN1423" t="s">
        <v>93</v>
      </c>
      <c r="BO1423" t="s">
        <v>93</v>
      </c>
      <c r="BP1423" t="s">
        <v>93</v>
      </c>
      <c r="BQ1423" t="s">
        <v>93</v>
      </c>
      <c r="BR1423" t="s">
        <v>93</v>
      </c>
      <c r="BS1423" t="s">
        <v>93</v>
      </c>
      <c r="BT1423" t="s">
        <v>93</v>
      </c>
      <c r="BU1423" t="s">
        <v>93</v>
      </c>
      <c r="BV1423" t="s">
        <v>93</v>
      </c>
      <c r="BW1423" t="s">
        <v>93</v>
      </c>
      <c r="BX1423" t="s">
        <v>93</v>
      </c>
      <c r="BY1423" t="s">
        <v>93</v>
      </c>
      <c r="BZ1423" t="s">
        <v>93</v>
      </c>
      <c r="CA1423" t="s">
        <v>93</v>
      </c>
      <c r="CB1423" t="s">
        <v>93</v>
      </c>
      <c r="CC1423" t="s">
        <v>93</v>
      </c>
      <c r="CD1423" t="s">
        <v>93</v>
      </c>
      <c r="CE1423" t="s">
        <v>93</v>
      </c>
      <c r="CF1423" t="s">
        <v>93</v>
      </c>
      <c r="CG1423" t="s">
        <v>93</v>
      </c>
      <c r="CH1423" t="s">
        <v>93</v>
      </c>
      <c r="CI1423" t="s">
        <v>93</v>
      </c>
      <c r="CJ1423" t="s">
        <v>93</v>
      </c>
      <c r="CK1423" t="s">
        <v>93</v>
      </c>
      <c r="CL1423" t="s">
        <v>93</v>
      </c>
      <c r="CM1423" t="s">
        <v>93</v>
      </c>
      <c r="CN1423" t="s">
        <v>93</v>
      </c>
      <c r="CO1423" t="s">
        <v>93</v>
      </c>
      <c r="CP1423" t="s">
        <v>93</v>
      </c>
      <c r="CQ1423">
        <v>1</v>
      </c>
    </row>
    <row r="1424" spans="1:95">
      <c r="A1424">
        <v>1309423</v>
      </c>
      <c r="B1424" t="s">
        <v>642</v>
      </c>
      <c r="C1424">
        <v>32</v>
      </c>
      <c r="D1424">
        <v>11261192</v>
      </c>
      <c r="E1424" s="1">
        <v>41463</v>
      </c>
      <c r="F1424" t="s">
        <v>643</v>
      </c>
      <c r="G1424">
        <v>239.99</v>
      </c>
      <c r="H1424">
        <v>0</v>
      </c>
      <c r="I1424">
        <v>0</v>
      </c>
      <c r="J1424">
        <v>0</v>
      </c>
      <c r="K1424">
        <v>239.99</v>
      </c>
      <c r="L1424" t="s">
        <v>644</v>
      </c>
      <c r="M1424" t="s">
        <v>96</v>
      </c>
      <c r="N1424" t="s">
        <v>97</v>
      </c>
      <c r="O1424" t="s">
        <v>97</v>
      </c>
      <c r="P1424" t="s">
        <v>645</v>
      </c>
      <c r="Q1424">
        <v>94.47</v>
      </c>
      <c r="R1424">
        <v>0</v>
      </c>
      <c r="S1424">
        <v>0</v>
      </c>
      <c r="T1424">
        <v>94.47</v>
      </c>
      <c r="U1424">
        <v>94.47</v>
      </c>
      <c r="V1424" t="s">
        <v>97</v>
      </c>
      <c r="W1424" t="s">
        <v>96</v>
      </c>
      <c r="X1424" t="s">
        <v>303</v>
      </c>
      <c r="Y1424" t="s">
        <v>972</v>
      </c>
      <c r="Z1424">
        <v>11261192</v>
      </c>
      <c r="AA1424" t="s">
        <v>647</v>
      </c>
      <c r="AB1424">
        <v>100</v>
      </c>
      <c r="AC1424">
        <v>0</v>
      </c>
      <c r="AD1424">
        <v>0</v>
      </c>
      <c r="AE1424">
        <v>0</v>
      </c>
      <c r="AF1424">
        <v>100</v>
      </c>
      <c r="AG1424" t="s">
        <v>97</v>
      </c>
      <c r="AH1424" t="s">
        <v>96</v>
      </c>
      <c r="AI1424" t="s">
        <v>97</v>
      </c>
      <c r="AJ1424" t="s">
        <v>97</v>
      </c>
      <c r="AK1424">
        <v>1</v>
      </c>
      <c r="AL1424">
        <v>1</v>
      </c>
      <c r="AM1424">
        <v>1</v>
      </c>
      <c r="AN1424">
        <v>48</v>
      </c>
      <c r="AO1424">
        <v>3</v>
      </c>
      <c r="AP1424">
        <v>3</v>
      </c>
      <c r="AQ1424">
        <v>145.52000000000001</v>
      </c>
      <c r="AR1424">
        <v>139.99</v>
      </c>
      <c r="AS1424">
        <v>145.52000000000001</v>
      </c>
      <c r="AT1424">
        <v>139.99</v>
      </c>
      <c r="AU1424">
        <v>2.5403831904308198</v>
      </c>
      <c r="AV1424">
        <v>2.3999000000000001</v>
      </c>
      <c r="AW1424">
        <v>2.5403831904308198</v>
      </c>
      <c r="AX1424">
        <v>2.3999000000000001</v>
      </c>
      <c r="AY1424">
        <v>1</v>
      </c>
      <c r="AZ1424" s="1">
        <v>41386</v>
      </c>
      <c r="BA1424" s="1">
        <v>41519</v>
      </c>
      <c r="BB1424">
        <v>39</v>
      </c>
      <c r="BC1424">
        <v>9</v>
      </c>
      <c r="BD1424">
        <v>2</v>
      </c>
      <c r="BE1424">
        <v>239.99</v>
      </c>
      <c r="BF1424">
        <v>239.99</v>
      </c>
      <c r="BG1424">
        <v>0</v>
      </c>
      <c r="BH1424">
        <v>0</v>
      </c>
      <c r="BI1424">
        <v>14</v>
      </c>
      <c r="BJ1424">
        <v>9</v>
      </c>
      <c r="BK1424">
        <v>17</v>
      </c>
      <c r="BL1424">
        <v>42</v>
      </c>
      <c r="BM1424">
        <v>99</v>
      </c>
      <c r="BN1424">
        <v>181</v>
      </c>
      <c r="BO1424">
        <v>4.1215469613259703</v>
      </c>
      <c r="BP1424">
        <v>1.8232044198895001</v>
      </c>
      <c r="BQ1424">
        <v>0</v>
      </c>
      <c r="BR1424">
        <v>141</v>
      </c>
      <c r="BS1424">
        <v>0.77900552486187802</v>
      </c>
      <c r="BT1424">
        <v>23</v>
      </c>
      <c r="BU1424">
        <v>0.12707182320442001</v>
      </c>
      <c r="BV1424">
        <v>7.7348066298342497E-2</v>
      </c>
      <c r="BW1424">
        <v>0.54696132596685099</v>
      </c>
      <c r="BX1424">
        <v>2.60220994475138</v>
      </c>
      <c r="BY1424">
        <v>471</v>
      </c>
      <c r="BZ1424">
        <v>2.8563535911602198</v>
      </c>
      <c r="CA1424">
        <v>517</v>
      </c>
      <c r="CB1424">
        <v>-0.25414364640884002</v>
      </c>
      <c r="CC1424">
        <v>-46</v>
      </c>
      <c r="CD1424">
        <v>14</v>
      </c>
      <c r="CE1424">
        <v>30</v>
      </c>
      <c r="CF1424">
        <v>41</v>
      </c>
      <c r="CG1424">
        <v>71</v>
      </c>
      <c r="CH1424">
        <v>0</v>
      </c>
      <c r="CI1424">
        <v>0</v>
      </c>
      <c r="CJ1424">
        <v>0</v>
      </c>
      <c r="CK1424">
        <v>0</v>
      </c>
      <c r="CL1424">
        <v>0</v>
      </c>
      <c r="CM1424">
        <v>0</v>
      </c>
      <c r="CN1424">
        <v>32</v>
      </c>
      <c r="CO1424">
        <v>18</v>
      </c>
      <c r="CP1424">
        <v>14</v>
      </c>
      <c r="CQ1424">
        <v>2</v>
      </c>
    </row>
    <row r="1425" spans="1:95">
      <c r="A1425">
        <v>1309427</v>
      </c>
      <c r="B1425" t="s">
        <v>1183</v>
      </c>
      <c r="C1425">
        <v>32</v>
      </c>
      <c r="D1425">
        <v>14508433</v>
      </c>
      <c r="E1425" s="1">
        <v>41463</v>
      </c>
      <c r="F1425" t="s">
        <v>643</v>
      </c>
      <c r="G1425">
        <v>239.99</v>
      </c>
      <c r="H1425">
        <v>0</v>
      </c>
      <c r="I1425">
        <v>0</v>
      </c>
      <c r="J1425">
        <v>0</v>
      </c>
      <c r="K1425">
        <v>239.99</v>
      </c>
      <c r="L1425" t="s">
        <v>644</v>
      </c>
      <c r="M1425" t="s">
        <v>96</v>
      </c>
      <c r="N1425" t="s">
        <v>97</v>
      </c>
      <c r="O1425" t="s">
        <v>97</v>
      </c>
      <c r="P1425" t="s">
        <v>645</v>
      </c>
      <c r="Q1425">
        <v>100.96</v>
      </c>
      <c r="R1425">
        <v>0</v>
      </c>
      <c r="S1425">
        <v>0</v>
      </c>
      <c r="T1425">
        <v>100.96</v>
      </c>
      <c r="U1425">
        <v>100.96</v>
      </c>
      <c r="V1425" t="s">
        <v>97</v>
      </c>
      <c r="W1425" t="s">
        <v>96</v>
      </c>
      <c r="X1425" t="s">
        <v>303</v>
      </c>
      <c r="Y1425" t="s">
        <v>1642</v>
      </c>
      <c r="Z1425">
        <v>14508433</v>
      </c>
      <c r="AA1425" t="s">
        <v>1184</v>
      </c>
      <c r="AB1425">
        <v>99.99</v>
      </c>
      <c r="AC1425">
        <v>0</v>
      </c>
      <c r="AD1425">
        <v>0</v>
      </c>
      <c r="AE1425">
        <v>0</v>
      </c>
      <c r="AF1425">
        <v>99.99</v>
      </c>
      <c r="AG1425" s="2" t="s">
        <v>1185</v>
      </c>
      <c r="AH1425" t="s">
        <v>236</v>
      </c>
      <c r="AI1425" t="s">
        <v>97</v>
      </c>
      <c r="AJ1425" t="s">
        <v>97</v>
      </c>
      <c r="AK1425">
        <v>1</v>
      </c>
      <c r="AL1425">
        <v>1</v>
      </c>
      <c r="AM1425">
        <v>0</v>
      </c>
      <c r="AN1425">
        <v>48</v>
      </c>
      <c r="AO1425">
        <v>3</v>
      </c>
      <c r="AP1425">
        <v>546</v>
      </c>
      <c r="AQ1425">
        <v>139.03</v>
      </c>
      <c r="AR1425">
        <v>140</v>
      </c>
      <c r="AS1425">
        <v>139.03</v>
      </c>
      <c r="AT1425">
        <v>140</v>
      </c>
      <c r="AU1425">
        <v>2.3770800316957201</v>
      </c>
      <c r="AV1425">
        <v>2.4001400140014</v>
      </c>
      <c r="AW1425">
        <v>2.3770800316957201</v>
      </c>
      <c r="AX1425">
        <v>2.4001400140014</v>
      </c>
      <c r="AY1425">
        <v>1</v>
      </c>
      <c r="AZ1425" s="1">
        <v>41386</v>
      </c>
      <c r="BA1425" s="1">
        <v>41519</v>
      </c>
      <c r="BB1425">
        <v>39</v>
      </c>
      <c r="BC1425">
        <v>9</v>
      </c>
      <c r="BD1425">
        <v>5</v>
      </c>
      <c r="BE1425">
        <v>239.99</v>
      </c>
      <c r="BF1425">
        <v>239.99</v>
      </c>
      <c r="BG1425">
        <v>0</v>
      </c>
      <c r="BH1425">
        <v>0</v>
      </c>
      <c r="BI1425">
        <v>14</v>
      </c>
      <c r="BJ1425">
        <v>9</v>
      </c>
      <c r="BK1425">
        <v>17</v>
      </c>
      <c r="BL1425">
        <v>42</v>
      </c>
      <c r="BM1425">
        <v>99</v>
      </c>
      <c r="BN1425">
        <v>181</v>
      </c>
      <c r="BO1425">
        <v>4.1215469613259703</v>
      </c>
      <c r="BP1425">
        <v>1.8232044198895001</v>
      </c>
      <c r="BQ1425">
        <v>0</v>
      </c>
      <c r="BR1425">
        <v>141</v>
      </c>
      <c r="BS1425">
        <v>0.77900552486187802</v>
      </c>
      <c r="BT1425">
        <v>23</v>
      </c>
      <c r="BU1425">
        <v>0.12707182320442001</v>
      </c>
      <c r="BV1425">
        <v>7.7348066298342497E-2</v>
      </c>
      <c r="BW1425">
        <v>0.54696132596685099</v>
      </c>
      <c r="BX1425">
        <v>2.60220994475138</v>
      </c>
      <c r="BY1425">
        <v>471</v>
      </c>
      <c r="BZ1425">
        <v>2.8563535911602198</v>
      </c>
      <c r="CA1425">
        <v>517</v>
      </c>
      <c r="CB1425">
        <v>-0.25414364640884002</v>
      </c>
      <c r="CC1425">
        <v>-46</v>
      </c>
      <c r="CD1425">
        <v>14</v>
      </c>
      <c r="CE1425">
        <v>30</v>
      </c>
      <c r="CF1425">
        <v>41</v>
      </c>
      <c r="CG1425">
        <v>71</v>
      </c>
      <c r="CH1425">
        <v>0</v>
      </c>
      <c r="CI1425">
        <v>0</v>
      </c>
      <c r="CJ1425">
        <v>0</v>
      </c>
      <c r="CK1425">
        <v>0</v>
      </c>
      <c r="CL1425">
        <v>0</v>
      </c>
      <c r="CM1425">
        <v>0</v>
      </c>
      <c r="CN1425">
        <v>32</v>
      </c>
      <c r="CO1425">
        <v>18</v>
      </c>
      <c r="CP1425">
        <v>14</v>
      </c>
      <c r="CQ1425">
        <v>6</v>
      </c>
    </row>
    <row r="1426" spans="1:95">
      <c r="A1426">
        <v>1309436</v>
      </c>
      <c r="B1426" t="s">
        <v>1186</v>
      </c>
      <c r="C1426">
        <v>32</v>
      </c>
      <c r="D1426">
        <v>14505460</v>
      </c>
      <c r="E1426" s="1">
        <v>41463</v>
      </c>
      <c r="F1426" t="s">
        <v>643</v>
      </c>
      <c r="G1426">
        <v>239.99</v>
      </c>
      <c r="H1426">
        <v>0</v>
      </c>
      <c r="I1426">
        <v>0</v>
      </c>
      <c r="J1426">
        <v>0</v>
      </c>
      <c r="K1426">
        <v>239.99</v>
      </c>
      <c r="L1426" t="s">
        <v>644</v>
      </c>
      <c r="M1426" t="s">
        <v>96</v>
      </c>
      <c r="N1426" t="s">
        <v>97</v>
      </c>
      <c r="O1426" t="s">
        <v>97</v>
      </c>
      <c r="P1426" t="s">
        <v>706</v>
      </c>
      <c r="Q1426">
        <v>239.99</v>
      </c>
      <c r="R1426">
        <v>0</v>
      </c>
      <c r="S1426">
        <v>0</v>
      </c>
      <c r="T1426">
        <v>0</v>
      </c>
      <c r="U1426">
        <v>239.99</v>
      </c>
      <c r="V1426" t="s">
        <v>97</v>
      </c>
      <c r="W1426" t="s">
        <v>96</v>
      </c>
      <c r="X1426" t="s">
        <v>97</v>
      </c>
      <c r="Y1426" t="s">
        <v>97</v>
      </c>
      <c r="Z1426">
        <v>14505460</v>
      </c>
      <c r="AA1426" t="s">
        <v>1188</v>
      </c>
      <c r="AB1426">
        <v>124.99</v>
      </c>
      <c r="AC1426">
        <v>0</v>
      </c>
      <c r="AD1426">
        <v>0</v>
      </c>
      <c r="AE1426">
        <v>0</v>
      </c>
      <c r="AF1426">
        <v>124.99</v>
      </c>
      <c r="AG1426" s="2" t="s">
        <v>1358</v>
      </c>
      <c r="AH1426" t="s">
        <v>236</v>
      </c>
      <c r="AI1426" t="s">
        <v>97</v>
      </c>
      <c r="AJ1426" t="s">
        <v>97</v>
      </c>
      <c r="AK1426">
        <v>1</v>
      </c>
      <c r="AL1426">
        <v>1</v>
      </c>
      <c r="AM1426">
        <v>0</v>
      </c>
      <c r="AN1426">
        <v>48</v>
      </c>
      <c r="AO1426">
        <v>3</v>
      </c>
      <c r="AP1426">
        <v>933</v>
      </c>
      <c r="AQ1426">
        <v>0</v>
      </c>
      <c r="AR1426">
        <v>115</v>
      </c>
      <c r="AS1426">
        <v>0</v>
      </c>
      <c r="AT1426">
        <v>115</v>
      </c>
      <c r="AU1426">
        <v>1</v>
      </c>
      <c r="AV1426">
        <v>1.92007360588847</v>
      </c>
      <c r="AW1426">
        <v>1</v>
      </c>
      <c r="AX1426">
        <v>1.92007360588847</v>
      </c>
      <c r="AY1426">
        <v>1</v>
      </c>
      <c r="AZ1426" s="1">
        <v>41428</v>
      </c>
      <c r="BA1426" s="1">
        <v>41519</v>
      </c>
      <c r="BB1426">
        <v>33</v>
      </c>
      <c r="BC1426">
        <v>7</v>
      </c>
      <c r="BD1426">
        <v>1</v>
      </c>
      <c r="BE1426">
        <v>239.99</v>
      </c>
      <c r="BF1426">
        <v>239.99</v>
      </c>
      <c r="BG1426">
        <v>0</v>
      </c>
      <c r="BH1426">
        <v>0</v>
      </c>
      <c r="BI1426">
        <v>6</v>
      </c>
      <c r="BJ1426">
        <v>2</v>
      </c>
      <c r="BK1426">
        <v>8</v>
      </c>
      <c r="BL1426">
        <v>11</v>
      </c>
      <c r="BM1426">
        <v>22</v>
      </c>
      <c r="BN1426">
        <v>49</v>
      </c>
      <c r="BO1426">
        <v>3.83673469387755</v>
      </c>
      <c r="BP1426">
        <v>4.12244897959184</v>
      </c>
      <c r="BQ1426">
        <v>0</v>
      </c>
      <c r="BR1426">
        <v>33</v>
      </c>
      <c r="BS1426">
        <v>0.67346938775510201</v>
      </c>
      <c r="BT1426">
        <v>8</v>
      </c>
      <c r="BU1426">
        <v>0.16326530612244899</v>
      </c>
      <c r="BV1426">
        <v>0.122448979591837</v>
      </c>
      <c r="BW1426">
        <v>0.44897959183673503</v>
      </c>
      <c r="BX1426">
        <v>1.59183673469388</v>
      </c>
      <c r="BY1426">
        <v>78</v>
      </c>
      <c r="BZ1426">
        <v>2</v>
      </c>
      <c r="CA1426">
        <v>98</v>
      </c>
      <c r="CB1426">
        <v>-0.40816326530612201</v>
      </c>
      <c r="CC1426">
        <v>-20</v>
      </c>
      <c r="CD1426">
        <v>11</v>
      </c>
      <c r="CE1426">
        <v>17</v>
      </c>
      <c r="CF1426">
        <v>17</v>
      </c>
      <c r="CG1426">
        <v>25</v>
      </c>
      <c r="CH1426">
        <v>0</v>
      </c>
      <c r="CI1426">
        <v>0</v>
      </c>
      <c r="CJ1426">
        <v>0</v>
      </c>
      <c r="CK1426">
        <v>0</v>
      </c>
      <c r="CL1426">
        <v>0</v>
      </c>
      <c r="CM1426">
        <v>0</v>
      </c>
      <c r="CN1426">
        <v>29</v>
      </c>
      <c r="CO1426">
        <v>18</v>
      </c>
      <c r="CP1426">
        <v>11</v>
      </c>
      <c r="CQ1426" t="s">
        <v>93</v>
      </c>
    </row>
    <row r="1427" spans="1:95">
      <c r="A1427">
        <v>1309438</v>
      </c>
      <c r="B1427" t="s">
        <v>649</v>
      </c>
      <c r="C1427">
        <v>32</v>
      </c>
      <c r="D1427">
        <v>12404369</v>
      </c>
      <c r="E1427" s="1">
        <v>41463</v>
      </c>
      <c r="F1427" t="s">
        <v>643</v>
      </c>
      <c r="G1427">
        <v>239.99</v>
      </c>
      <c r="H1427">
        <v>0</v>
      </c>
      <c r="I1427">
        <v>0</v>
      </c>
      <c r="J1427">
        <v>0</v>
      </c>
      <c r="K1427">
        <v>239.99</v>
      </c>
      <c r="L1427" t="s">
        <v>644</v>
      </c>
      <c r="M1427" t="s">
        <v>96</v>
      </c>
      <c r="N1427" t="s">
        <v>97</v>
      </c>
      <c r="O1427" t="s">
        <v>97</v>
      </c>
      <c r="P1427" t="s">
        <v>645</v>
      </c>
      <c r="Q1427">
        <v>94.47</v>
      </c>
      <c r="R1427">
        <v>0</v>
      </c>
      <c r="S1427">
        <v>0</v>
      </c>
      <c r="T1427">
        <v>94.47</v>
      </c>
      <c r="U1427">
        <v>94.47</v>
      </c>
      <c r="V1427" t="s">
        <v>97</v>
      </c>
      <c r="W1427" t="s">
        <v>96</v>
      </c>
      <c r="X1427" t="s">
        <v>303</v>
      </c>
      <c r="Y1427" t="s">
        <v>972</v>
      </c>
      <c r="Z1427">
        <v>12404369</v>
      </c>
      <c r="AA1427" t="s">
        <v>647</v>
      </c>
      <c r="AB1427">
        <v>100</v>
      </c>
      <c r="AC1427">
        <v>0</v>
      </c>
      <c r="AD1427">
        <v>0</v>
      </c>
      <c r="AE1427">
        <v>0</v>
      </c>
      <c r="AF1427">
        <v>100</v>
      </c>
      <c r="AG1427" t="s">
        <v>97</v>
      </c>
      <c r="AH1427" t="s">
        <v>96</v>
      </c>
      <c r="AI1427" t="s">
        <v>97</v>
      </c>
      <c r="AJ1427" t="s">
        <v>97</v>
      </c>
      <c r="AK1427">
        <v>1</v>
      </c>
      <c r="AL1427">
        <v>1</v>
      </c>
      <c r="AM1427">
        <v>1</v>
      </c>
      <c r="AN1427">
        <v>48</v>
      </c>
      <c r="AO1427">
        <v>3</v>
      </c>
      <c r="AP1427">
        <v>3</v>
      </c>
      <c r="AQ1427">
        <v>145.52000000000001</v>
      </c>
      <c r="AR1427">
        <v>139.99</v>
      </c>
      <c r="AS1427">
        <v>145.52000000000001</v>
      </c>
      <c r="AT1427">
        <v>139.99</v>
      </c>
      <c r="AU1427">
        <v>2.5403831904308198</v>
      </c>
      <c r="AV1427">
        <v>2.3999000000000001</v>
      </c>
      <c r="AW1427">
        <v>2.5403831904308198</v>
      </c>
      <c r="AX1427">
        <v>2.3999000000000001</v>
      </c>
      <c r="AY1427">
        <v>1</v>
      </c>
      <c r="AZ1427" s="1">
        <v>41386</v>
      </c>
      <c r="BA1427" s="1">
        <v>41519</v>
      </c>
      <c r="BB1427">
        <v>39</v>
      </c>
      <c r="BC1427">
        <v>9</v>
      </c>
      <c r="BD1427">
        <v>1</v>
      </c>
      <c r="BE1427">
        <v>239.99</v>
      </c>
      <c r="BF1427">
        <v>239.99</v>
      </c>
      <c r="BG1427">
        <v>0</v>
      </c>
      <c r="BH1427">
        <v>0</v>
      </c>
      <c r="BI1427">
        <v>14</v>
      </c>
      <c r="BJ1427">
        <v>9</v>
      </c>
      <c r="BK1427">
        <v>17</v>
      </c>
      <c r="BL1427">
        <v>42</v>
      </c>
      <c r="BM1427">
        <v>99</v>
      </c>
      <c r="BN1427">
        <v>181</v>
      </c>
      <c r="BO1427">
        <v>4.1215469613259703</v>
      </c>
      <c r="BP1427">
        <v>1.8232044198895001</v>
      </c>
      <c r="BQ1427">
        <v>0</v>
      </c>
      <c r="BR1427">
        <v>141</v>
      </c>
      <c r="BS1427">
        <v>0.77900552486187802</v>
      </c>
      <c r="BT1427">
        <v>23</v>
      </c>
      <c r="BU1427">
        <v>0.12707182320442001</v>
      </c>
      <c r="BV1427">
        <v>7.7348066298342497E-2</v>
      </c>
      <c r="BW1427">
        <v>0.54696132596685099</v>
      </c>
      <c r="BX1427">
        <v>2.60220994475138</v>
      </c>
      <c r="BY1427">
        <v>471</v>
      </c>
      <c r="BZ1427">
        <v>2.8563535911602198</v>
      </c>
      <c r="CA1427">
        <v>517</v>
      </c>
      <c r="CB1427">
        <v>-0.25414364640884002</v>
      </c>
      <c r="CC1427">
        <v>-46</v>
      </c>
      <c r="CD1427">
        <v>14</v>
      </c>
      <c r="CE1427">
        <v>30</v>
      </c>
      <c r="CF1427">
        <v>41</v>
      </c>
      <c r="CG1427">
        <v>71</v>
      </c>
      <c r="CH1427">
        <v>0</v>
      </c>
      <c r="CI1427">
        <v>0</v>
      </c>
      <c r="CJ1427">
        <v>0</v>
      </c>
      <c r="CK1427">
        <v>0</v>
      </c>
      <c r="CL1427">
        <v>0</v>
      </c>
      <c r="CM1427">
        <v>0</v>
      </c>
      <c r="CN1427">
        <v>32</v>
      </c>
      <c r="CO1427">
        <v>18</v>
      </c>
      <c r="CP1427">
        <v>14</v>
      </c>
      <c r="CQ1427" t="s">
        <v>93</v>
      </c>
    </row>
    <row r="1428" spans="1:95">
      <c r="A1428">
        <v>1309440</v>
      </c>
      <c r="B1428" t="s">
        <v>650</v>
      </c>
      <c r="C1428">
        <v>32</v>
      </c>
      <c r="D1428">
        <v>12193970</v>
      </c>
      <c r="E1428" s="1">
        <v>41463</v>
      </c>
      <c r="F1428" t="s">
        <v>643</v>
      </c>
      <c r="G1428">
        <v>239.99</v>
      </c>
      <c r="H1428">
        <v>0</v>
      </c>
      <c r="I1428">
        <v>0</v>
      </c>
      <c r="J1428">
        <v>0</v>
      </c>
      <c r="K1428">
        <v>239.99</v>
      </c>
      <c r="L1428" t="s">
        <v>1190</v>
      </c>
      <c r="M1428" t="s">
        <v>96</v>
      </c>
      <c r="N1428" t="s">
        <v>97</v>
      </c>
      <c r="O1428" t="s">
        <v>97</v>
      </c>
      <c r="P1428" t="s">
        <v>645</v>
      </c>
      <c r="Q1428">
        <v>100.96</v>
      </c>
      <c r="R1428">
        <v>0</v>
      </c>
      <c r="S1428">
        <v>0</v>
      </c>
      <c r="T1428">
        <v>100.96</v>
      </c>
      <c r="U1428">
        <v>100.96</v>
      </c>
      <c r="V1428" t="s">
        <v>97</v>
      </c>
      <c r="W1428" t="s">
        <v>96</v>
      </c>
      <c r="X1428" t="s">
        <v>303</v>
      </c>
      <c r="Y1428" t="s">
        <v>1642</v>
      </c>
      <c r="Z1428">
        <v>12193970</v>
      </c>
      <c r="AA1428" t="s">
        <v>647</v>
      </c>
      <c r="AB1428">
        <v>100</v>
      </c>
      <c r="AC1428">
        <v>0</v>
      </c>
      <c r="AD1428">
        <v>0</v>
      </c>
      <c r="AE1428">
        <v>0</v>
      </c>
      <c r="AF1428">
        <v>100</v>
      </c>
      <c r="AG1428" t="s">
        <v>97</v>
      </c>
      <c r="AH1428" t="s">
        <v>96</v>
      </c>
      <c r="AI1428" t="s">
        <v>97</v>
      </c>
      <c r="AJ1428" t="s">
        <v>97</v>
      </c>
      <c r="AK1428">
        <v>1</v>
      </c>
      <c r="AL1428">
        <v>1</v>
      </c>
      <c r="AM1428">
        <v>1</v>
      </c>
      <c r="AN1428">
        <v>64</v>
      </c>
      <c r="AO1428">
        <v>3</v>
      </c>
      <c r="AP1428">
        <v>3</v>
      </c>
      <c r="AQ1428">
        <v>139.03</v>
      </c>
      <c r="AR1428">
        <v>139.99</v>
      </c>
      <c r="AS1428">
        <v>139.03</v>
      </c>
      <c r="AT1428">
        <v>139.99</v>
      </c>
      <c r="AU1428">
        <v>2.3770800316957201</v>
      </c>
      <c r="AV1428">
        <v>2.3999000000000001</v>
      </c>
      <c r="AW1428">
        <v>2.3770800316957201</v>
      </c>
      <c r="AX1428">
        <v>2.3999000000000001</v>
      </c>
      <c r="AY1428">
        <v>1</v>
      </c>
      <c r="AZ1428" s="1">
        <v>41386</v>
      </c>
      <c r="BA1428" s="1">
        <v>41519</v>
      </c>
      <c r="BB1428">
        <v>39</v>
      </c>
      <c r="BC1428">
        <v>9</v>
      </c>
      <c r="BD1428">
        <v>1</v>
      </c>
      <c r="BE1428">
        <v>239.99</v>
      </c>
      <c r="BF1428">
        <v>239.99</v>
      </c>
      <c r="BG1428">
        <v>0</v>
      </c>
      <c r="BH1428">
        <v>0</v>
      </c>
      <c r="BI1428">
        <v>14</v>
      </c>
      <c r="BJ1428">
        <v>9</v>
      </c>
      <c r="BK1428">
        <v>17</v>
      </c>
      <c r="BL1428">
        <v>42</v>
      </c>
      <c r="BM1428">
        <v>99</v>
      </c>
      <c r="BN1428">
        <v>181</v>
      </c>
      <c r="BO1428">
        <v>4.1215469613259703</v>
      </c>
      <c r="BP1428">
        <v>1.8232044198895001</v>
      </c>
      <c r="BQ1428">
        <v>0</v>
      </c>
      <c r="BR1428">
        <v>141</v>
      </c>
      <c r="BS1428">
        <v>0.77900552486187802</v>
      </c>
      <c r="BT1428">
        <v>23</v>
      </c>
      <c r="BU1428">
        <v>0.12707182320442001</v>
      </c>
      <c r="BV1428">
        <v>7.7348066298342497E-2</v>
      </c>
      <c r="BW1428">
        <v>0.54696132596685099</v>
      </c>
      <c r="BX1428">
        <v>2.60220994475138</v>
      </c>
      <c r="BY1428">
        <v>471</v>
      </c>
      <c r="BZ1428">
        <v>2.8563535911602198</v>
      </c>
      <c r="CA1428">
        <v>517</v>
      </c>
      <c r="CB1428">
        <v>-0.25414364640884002</v>
      </c>
      <c r="CC1428">
        <v>-46</v>
      </c>
      <c r="CD1428">
        <v>14</v>
      </c>
      <c r="CE1428">
        <v>30</v>
      </c>
      <c r="CF1428">
        <v>41</v>
      </c>
      <c r="CG1428">
        <v>71</v>
      </c>
      <c r="CH1428">
        <v>0</v>
      </c>
      <c r="CI1428">
        <v>0</v>
      </c>
      <c r="CJ1428">
        <v>0</v>
      </c>
      <c r="CK1428">
        <v>0</v>
      </c>
      <c r="CL1428">
        <v>0</v>
      </c>
      <c r="CM1428">
        <v>0</v>
      </c>
      <c r="CN1428">
        <v>32</v>
      </c>
      <c r="CO1428">
        <v>18</v>
      </c>
      <c r="CP1428">
        <v>14</v>
      </c>
      <c r="CQ1428">
        <v>1</v>
      </c>
    </row>
    <row r="1429" spans="1:95">
      <c r="A1429">
        <v>1309441</v>
      </c>
      <c r="B1429" t="s">
        <v>652</v>
      </c>
      <c r="C1429">
        <v>32</v>
      </c>
      <c r="D1429">
        <v>12193965</v>
      </c>
      <c r="E1429" s="1">
        <v>41463</v>
      </c>
      <c r="F1429" t="s">
        <v>643</v>
      </c>
      <c r="G1429">
        <v>239.99</v>
      </c>
      <c r="H1429">
        <v>0</v>
      </c>
      <c r="I1429">
        <v>0</v>
      </c>
      <c r="J1429">
        <v>0</v>
      </c>
      <c r="K1429">
        <v>239.99</v>
      </c>
      <c r="L1429" t="s">
        <v>1191</v>
      </c>
      <c r="M1429" t="s">
        <v>96</v>
      </c>
      <c r="N1429" t="s">
        <v>97</v>
      </c>
      <c r="O1429" t="s">
        <v>97</v>
      </c>
      <c r="P1429" t="s">
        <v>645</v>
      </c>
      <c r="Q1429">
        <v>92.99</v>
      </c>
      <c r="R1429">
        <v>0</v>
      </c>
      <c r="S1429">
        <v>0</v>
      </c>
      <c r="T1429">
        <v>92.99</v>
      </c>
      <c r="U1429">
        <v>92.99</v>
      </c>
      <c r="V1429" t="s">
        <v>97</v>
      </c>
      <c r="W1429" t="s">
        <v>96</v>
      </c>
      <c r="X1429" t="s">
        <v>303</v>
      </c>
      <c r="Y1429" t="s">
        <v>1059</v>
      </c>
      <c r="Z1429">
        <v>12193965</v>
      </c>
      <c r="AA1429" t="s">
        <v>647</v>
      </c>
      <c r="AB1429">
        <v>100</v>
      </c>
      <c r="AC1429">
        <v>0</v>
      </c>
      <c r="AD1429">
        <v>0</v>
      </c>
      <c r="AE1429">
        <v>0</v>
      </c>
      <c r="AF1429">
        <v>100</v>
      </c>
      <c r="AG1429" t="s">
        <v>97</v>
      </c>
      <c r="AH1429" t="s">
        <v>96</v>
      </c>
      <c r="AI1429" t="s">
        <v>97</v>
      </c>
      <c r="AJ1429" t="s">
        <v>97</v>
      </c>
      <c r="AK1429">
        <v>1</v>
      </c>
      <c r="AL1429">
        <v>1</v>
      </c>
      <c r="AM1429">
        <v>1</v>
      </c>
      <c r="AN1429">
        <v>64</v>
      </c>
      <c r="AO1429">
        <v>3</v>
      </c>
      <c r="AP1429">
        <v>3</v>
      </c>
      <c r="AQ1429">
        <v>147</v>
      </c>
      <c r="AR1429">
        <v>139.99</v>
      </c>
      <c r="AS1429">
        <v>147</v>
      </c>
      <c r="AT1429">
        <v>139.99</v>
      </c>
      <c r="AU1429">
        <v>2.5808151414130598</v>
      </c>
      <c r="AV1429">
        <v>2.3999000000000001</v>
      </c>
      <c r="AW1429">
        <v>2.5808151414130598</v>
      </c>
      <c r="AX1429">
        <v>2.3999000000000001</v>
      </c>
      <c r="AY1429">
        <v>1</v>
      </c>
      <c r="AZ1429" s="1">
        <v>41386</v>
      </c>
      <c r="BA1429" s="1">
        <v>41519</v>
      </c>
      <c r="BB1429">
        <v>39</v>
      </c>
      <c r="BC1429">
        <v>9</v>
      </c>
      <c r="BD1429">
        <v>2</v>
      </c>
      <c r="BE1429">
        <v>239.99</v>
      </c>
      <c r="BF1429">
        <v>239.99</v>
      </c>
      <c r="BG1429">
        <v>0</v>
      </c>
      <c r="BH1429">
        <v>0</v>
      </c>
      <c r="BI1429">
        <v>14</v>
      </c>
      <c r="BJ1429">
        <v>9</v>
      </c>
      <c r="BK1429">
        <v>17</v>
      </c>
      <c r="BL1429">
        <v>42</v>
      </c>
      <c r="BM1429">
        <v>99</v>
      </c>
      <c r="BN1429">
        <v>181</v>
      </c>
      <c r="BO1429">
        <v>4.1215469613259703</v>
      </c>
      <c r="BP1429">
        <v>1.8232044198895001</v>
      </c>
      <c r="BQ1429">
        <v>0</v>
      </c>
      <c r="BR1429">
        <v>141</v>
      </c>
      <c r="BS1429">
        <v>0.77900552486187802</v>
      </c>
      <c r="BT1429">
        <v>23</v>
      </c>
      <c r="BU1429">
        <v>0.12707182320442001</v>
      </c>
      <c r="BV1429">
        <v>7.7348066298342497E-2</v>
      </c>
      <c r="BW1429">
        <v>0.54696132596685099</v>
      </c>
      <c r="BX1429">
        <v>2.60220994475138</v>
      </c>
      <c r="BY1429">
        <v>471</v>
      </c>
      <c r="BZ1429">
        <v>2.8563535911602198</v>
      </c>
      <c r="CA1429">
        <v>517</v>
      </c>
      <c r="CB1429">
        <v>-0.25414364640884002</v>
      </c>
      <c r="CC1429">
        <v>-46</v>
      </c>
      <c r="CD1429">
        <v>14</v>
      </c>
      <c r="CE1429">
        <v>30</v>
      </c>
      <c r="CF1429">
        <v>41</v>
      </c>
      <c r="CG1429">
        <v>71</v>
      </c>
      <c r="CH1429">
        <v>0</v>
      </c>
      <c r="CI1429">
        <v>0</v>
      </c>
      <c r="CJ1429">
        <v>0</v>
      </c>
      <c r="CK1429">
        <v>0</v>
      </c>
      <c r="CL1429">
        <v>0</v>
      </c>
      <c r="CM1429">
        <v>0</v>
      </c>
      <c r="CN1429">
        <v>32</v>
      </c>
      <c r="CO1429">
        <v>18</v>
      </c>
      <c r="CP1429">
        <v>14</v>
      </c>
      <c r="CQ1429">
        <v>1</v>
      </c>
    </row>
    <row r="1430" spans="1:95">
      <c r="A1430">
        <v>1309443</v>
      </c>
      <c r="B1430" t="s">
        <v>1192</v>
      </c>
      <c r="C1430">
        <v>32</v>
      </c>
      <c r="D1430">
        <v>14508276</v>
      </c>
      <c r="E1430" s="1">
        <v>41463</v>
      </c>
      <c r="F1430" t="s">
        <v>643</v>
      </c>
      <c r="G1430">
        <v>239.99</v>
      </c>
      <c r="H1430">
        <v>0</v>
      </c>
      <c r="I1430">
        <v>0</v>
      </c>
      <c r="J1430">
        <v>0</v>
      </c>
      <c r="K1430">
        <v>239.99</v>
      </c>
      <c r="L1430" t="s">
        <v>1193</v>
      </c>
      <c r="M1430" t="s">
        <v>96</v>
      </c>
      <c r="N1430" t="s">
        <v>97</v>
      </c>
      <c r="O1430" t="s">
        <v>97</v>
      </c>
      <c r="P1430" t="s">
        <v>645</v>
      </c>
      <c r="Q1430">
        <v>94.47</v>
      </c>
      <c r="R1430">
        <v>0</v>
      </c>
      <c r="S1430">
        <v>0</v>
      </c>
      <c r="T1430">
        <v>94.47</v>
      </c>
      <c r="U1430">
        <v>94.47</v>
      </c>
      <c r="V1430" t="s">
        <v>97</v>
      </c>
      <c r="W1430" t="s">
        <v>96</v>
      </c>
      <c r="X1430" t="s">
        <v>303</v>
      </c>
      <c r="Y1430" t="s">
        <v>972</v>
      </c>
      <c r="Z1430">
        <v>14508276</v>
      </c>
      <c r="AA1430" t="s">
        <v>1194</v>
      </c>
      <c r="AB1430">
        <v>100</v>
      </c>
      <c r="AC1430">
        <v>0</v>
      </c>
      <c r="AD1430">
        <v>0</v>
      </c>
      <c r="AE1430">
        <v>0</v>
      </c>
      <c r="AF1430">
        <v>100</v>
      </c>
      <c r="AG1430" s="2" t="s">
        <v>1195</v>
      </c>
      <c r="AH1430" t="s">
        <v>96</v>
      </c>
      <c r="AI1430" t="s">
        <v>97</v>
      </c>
      <c r="AJ1430" t="s">
        <v>97</v>
      </c>
      <c r="AK1430">
        <v>1</v>
      </c>
      <c r="AL1430">
        <v>1</v>
      </c>
      <c r="AM1430">
        <v>1</v>
      </c>
      <c r="AN1430">
        <v>69</v>
      </c>
      <c r="AO1430">
        <v>3</v>
      </c>
      <c r="AP1430">
        <v>554</v>
      </c>
      <c r="AQ1430">
        <v>145.52000000000001</v>
      </c>
      <c r="AR1430">
        <v>139.99</v>
      </c>
      <c r="AS1430">
        <v>145.52000000000001</v>
      </c>
      <c r="AT1430">
        <v>139.99</v>
      </c>
      <c r="AU1430">
        <v>2.5403831904308198</v>
      </c>
      <c r="AV1430">
        <v>2.3999000000000001</v>
      </c>
      <c r="AW1430">
        <v>2.5403831904308198</v>
      </c>
      <c r="AX1430">
        <v>2.3999000000000001</v>
      </c>
      <c r="AY1430">
        <v>1</v>
      </c>
      <c r="AZ1430" s="1">
        <v>41428</v>
      </c>
      <c r="BA1430" s="1">
        <v>41519</v>
      </c>
      <c r="BB1430">
        <v>33</v>
      </c>
      <c r="BC1430">
        <v>7</v>
      </c>
      <c r="BD1430">
        <v>1</v>
      </c>
      <c r="BE1430">
        <v>239.99</v>
      </c>
      <c r="BF1430">
        <v>239.99</v>
      </c>
      <c r="BG1430" t="s">
        <v>93</v>
      </c>
      <c r="BH1430" t="s">
        <v>93</v>
      </c>
      <c r="BI1430">
        <v>14</v>
      </c>
      <c r="BJ1430">
        <v>9</v>
      </c>
      <c r="BK1430">
        <v>17</v>
      </c>
      <c r="BL1430">
        <v>42</v>
      </c>
      <c r="BM1430">
        <v>99</v>
      </c>
      <c r="BN1430">
        <v>181</v>
      </c>
      <c r="BO1430">
        <v>4.1215469613259703</v>
      </c>
      <c r="BP1430">
        <v>1.8232044198895001</v>
      </c>
      <c r="BQ1430">
        <v>0</v>
      </c>
      <c r="BR1430">
        <v>141</v>
      </c>
      <c r="BS1430">
        <v>0.77900552486187802</v>
      </c>
      <c r="BT1430">
        <v>23</v>
      </c>
      <c r="BU1430">
        <v>0.12707182320442001</v>
      </c>
      <c r="BV1430">
        <v>7.7348066298342497E-2</v>
      </c>
      <c r="BW1430">
        <v>0.54696132596685099</v>
      </c>
      <c r="BX1430">
        <v>2.60220994475138</v>
      </c>
      <c r="BY1430">
        <v>471</v>
      </c>
      <c r="BZ1430">
        <v>2.8563535911602198</v>
      </c>
      <c r="CA1430">
        <v>517</v>
      </c>
      <c r="CB1430">
        <v>-0.25414364640884002</v>
      </c>
      <c r="CC1430">
        <v>-46</v>
      </c>
      <c r="CD1430">
        <v>14</v>
      </c>
      <c r="CE1430">
        <v>30</v>
      </c>
      <c r="CF1430">
        <v>41</v>
      </c>
      <c r="CG1430">
        <v>71</v>
      </c>
      <c r="CH1430">
        <v>0</v>
      </c>
      <c r="CI1430">
        <v>0</v>
      </c>
      <c r="CJ1430">
        <v>0</v>
      </c>
      <c r="CK1430">
        <v>0</v>
      </c>
      <c r="CL1430">
        <v>0</v>
      </c>
      <c r="CM1430">
        <v>0</v>
      </c>
      <c r="CN1430">
        <v>32</v>
      </c>
      <c r="CO1430">
        <v>18</v>
      </c>
      <c r="CP1430">
        <v>14</v>
      </c>
      <c r="CQ1430" t="s">
        <v>93</v>
      </c>
    </row>
    <row r="1431" spans="1:95">
      <c r="A1431">
        <v>1309444</v>
      </c>
      <c r="B1431" t="s">
        <v>1196</v>
      </c>
      <c r="C1431">
        <v>32</v>
      </c>
      <c r="D1431">
        <v>14508275</v>
      </c>
      <c r="E1431" s="1">
        <v>41463</v>
      </c>
      <c r="F1431" t="s">
        <v>643</v>
      </c>
      <c r="G1431">
        <v>239.99</v>
      </c>
      <c r="H1431">
        <v>0</v>
      </c>
      <c r="I1431">
        <v>0</v>
      </c>
      <c r="J1431">
        <v>0</v>
      </c>
      <c r="K1431">
        <v>239.99</v>
      </c>
      <c r="L1431" t="s">
        <v>644</v>
      </c>
      <c r="M1431" t="s">
        <v>96</v>
      </c>
      <c r="N1431" t="s">
        <v>97</v>
      </c>
      <c r="O1431" t="s">
        <v>97</v>
      </c>
      <c r="P1431" t="s">
        <v>645</v>
      </c>
      <c r="Q1431">
        <v>99</v>
      </c>
      <c r="R1431">
        <v>0</v>
      </c>
      <c r="S1431">
        <v>0</v>
      </c>
      <c r="T1431">
        <v>99</v>
      </c>
      <c r="U1431">
        <v>99</v>
      </c>
      <c r="V1431" t="s">
        <v>97</v>
      </c>
      <c r="W1431" t="s">
        <v>96</v>
      </c>
      <c r="X1431" t="s">
        <v>303</v>
      </c>
      <c r="Y1431" t="s">
        <v>676</v>
      </c>
      <c r="Z1431">
        <v>14508275</v>
      </c>
      <c r="AA1431" t="s">
        <v>1198</v>
      </c>
      <c r="AB1431">
        <v>99.99</v>
      </c>
      <c r="AC1431">
        <v>0</v>
      </c>
      <c r="AD1431">
        <v>0</v>
      </c>
      <c r="AE1431">
        <v>0</v>
      </c>
      <c r="AF1431">
        <v>99.99</v>
      </c>
      <c r="AG1431" s="2" t="s">
        <v>1199</v>
      </c>
      <c r="AH1431" t="s">
        <v>96</v>
      </c>
      <c r="AI1431" t="s">
        <v>97</v>
      </c>
      <c r="AJ1431" t="s">
        <v>97</v>
      </c>
      <c r="AK1431">
        <v>1</v>
      </c>
      <c r="AL1431">
        <v>1</v>
      </c>
      <c r="AM1431">
        <v>1</v>
      </c>
      <c r="AN1431">
        <v>48</v>
      </c>
      <c r="AO1431">
        <v>3</v>
      </c>
      <c r="AP1431">
        <v>556</v>
      </c>
      <c r="AQ1431">
        <v>140.99</v>
      </c>
      <c r="AR1431">
        <v>140</v>
      </c>
      <c r="AS1431">
        <v>140.99</v>
      </c>
      <c r="AT1431">
        <v>140</v>
      </c>
      <c r="AU1431">
        <v>2.4241414141414102</v>
      </c>
      <c r="AV1431">
        <v>2.4001400140014</v>
      </c>
      <c r="AW1431">
        <v>2.4241414141414102</v>
      </c>
      <c r="AX1431">
        <v>2.4001400140014</v>
      </c>
      <c r="AY1431">
        <v>1</v>
      </c>
      <c r="AZ1431" s="1">
        <v>41428</v>
      </c>
      <c r="BA1431" s="1">
        <v>41519</v>
      </c>
      <c r="BB1431">
        <v>33</v>
      </c>
      <c r="BC1431">
        <v>7</v>
      </c>
      <c r="BD1431">
        <v>1</v>
      </c>
      <c r="BE1431">
        <v>239.99</v>
      </c>
      <c r="BF1431">
        <v>239.99</v>
      </c>
      <c r="BG1431">
        <v>1</v>
      </c>
      <c r="BH1431">
        <v>1</v>
      </c>
      <c r="BI1431">
        <v>14</v>
      </c>
      <c r="BJ1431">
        <v>9</v>
      </c>
      <c r="BK1431">
        <v>17</v>
      </c>
      <c r="BL1431">
        <v>42</v>
      </c>
      <c r="BM1431">
        <v>99</v>
      </c>
      <c r="BN1431">
        <v>181</v>
      </c>
      <c r="BO1431">
        <v>4.1215469613259703</v>
      </c>
      <c r="BP1431">
        <v>1.8232044198895001</v>
      </c>
      <c r="BQ1431">
        <v>0</v>
      </c>
      <c r="BR1431">
        <v>141</v>
      </c>
      <c r="BS1431">
        <v>0.77900552486187802</v>
      </c>
      <c r="BT1431">
        <v>23</v>
      </c>
      <c r="BU1431">
        <v>0.12707182320442001</v>
      </c>
      <c r="BV1431">
        <v>7.7348066298342497E-2</v>
      </c>
      <c r="BW1431">
        <v>0.54696132596685099</v>
      </c>
      <c r="BX1431">
        <v>2.60220994475138</v>
      </c>
      <c r="BY1431">
        <v>471</v>
      </c>
      <c r="BZ1431">
        <v>2.8563535911602198</v>
      </c>
      <c r="CA1431">
        <v>517</v>
      </c>
      <c r="CB1431">
        <v>-0.25414364640884002</v>
      </c>
      <c r="CC1431">
        <v>-46</v>
      </c>
      <c r="CD1431">
        <v>14</v>
      </c>
      <c r="CE1431">
        <v>30</v>
      </c>
      <c r="CF1431">
        <v>41</v>
      </c>
      <c r="CG1431">
        <v>71</v>
      </c>
      <c r="CH1431">
        <v>0</v>
      </c>
      <c r="CI1431">
        <v>0</v>
      </c>
      <c r="CJ1431">
        <v>0</v>
      </c>
      <c r="CK1431">
        <v>0</v>
      </c>
      <c r="CL1431">
        <v>0</v>
      </c>
      <c r="CM1431">
        <v>0</v>
      </c>
      <c r="CN1431">
        <v>32</v>
      </c>
      <c r="CO1431">
        <v>18</v>
      </c>
      <c r="CP1431">
        <v>14</v>
      </c>
      <c r="CQ1431" t="s">
        <v>93</v>
      </c>
    </row>
    <row r="1432" spans="1:95">
      <c r="A1432">
        <v>1309446</v>
      </c>
      <c r="B1432" t="s">
        <v>93</v>
      </c>
      <c r="C1432">
        <v>32</v>
      </c>
      <c r="D1432">
        <v>14508277</v>
      </c>
      <c r="E1432" s="1">
        <v>41463</v>
      </c>
      <c r="F1432" t="s">
        <v>643</v>
      </c>
      <c r="G1432">
        <v>239.99</v>
      </c>
      <c r="H1432">
        <v>0</v>
      </c>
      <c r="I1432">
        <v>0</v>
      </c>
      <c r="J1432">
        <v>0</v>
      </c>
      <c r="K1432">
        <v>239.99</v>
      </c>
      <c r="L1432" t="s">
        <v>644</v>
      </c>
      <c r="M1432" t="s">
        <v>96</v>
      </c>
      <c r="N1432" t="s">
        <v>97</v>
      </c>
      <c r="O1432" t="s">
        <v>97</v>
      </c>
      <c r="P1432" t="s">
        <v>93</v>
      </c>
      <c r="Q1432" t="s">
        <v>93</v>
      </c>
      <c r="R1432" t="s">
        <v>93</v>
      </c>
      <c r="S1432" t="s">
        <v>93</v>
      </c>
      <c r="T1432" t="s">
        <v>93</v>
      </c>
      <c r="U1432" t="s">
        <v>93</v>
      </c>
      <c r="V1432" t="s">
        <v>93</v>
      </c>
      <c r="W1432" t="s">
        <v>93</v>
      </c>
      <c r="X1432" t="s">
        <v>93</v>
      </c>
      <c r="Y1432" t="s">
        <v>93</v>
      </c>
      <c r="Z1432">
        <v>14508277</v>
      </c>
      <c r="AA1432" t="s">
        <v>1200</v>
      </c>
      <c r="AB1432">
        <v>99.99</v>
      </c>
      <c r="AC1432">
        <v>0</v>
      </c>
      <c r="AD1432">
        <v>0</v>
      </c>
      <c r="AE1432">
        <v>0</v>
      </c>
      <c r="AF1432">
        <v>99.99</v>
      </c>
      <c r="AG1432" s="2" t="s">
        <v>1201</v>
      </c>
      <c r="AH1432" t="s">
        <v>96</v>
      </c>
      <c r="AI1432" t="s">
        <v>97</v>
      </c>
      <c r="AJ1432" t="s">
        <v>97</v>
      </c>
      <c r="AK1432">
        <v>1</v>
      </c>
      <c r="AL1432">
        <v>0</v>
      </c>
      <c r="AM1432">
        <v>1</v>
      </c>
      <c r="AN1432">
        <v>48</v>
      </c>
      <c r="AO1432">
        <v>2</v>
      </c>
      <c r="AP1432">
        <v>553</v>
      </c>
      <c r="AQ1432" t="s">
        <v>93</v>
      </c>
      <c r="AR1432">
        <v>140</v>
      </c>
      <c r="AS1432" t="s">
        <v>93</v>
      </c>
      <c r="AT1432">
        <v>140</v>
      </c>
      <c r="AU1432" t="s">
        <v>93</v>
      </c>
      <c r="AV1432">
        <v>2.4001400140014</v>
      </c>
      <c r="AW1432" t="s">
        <v>93</v>
      </c>
      <c r="AX1432">
        <v>2.4001400140014</v>
      </c>
      <c r="AY1432">
        <v>1</v>
      </c>
      <c r="AZ1432" s="1">
        <v>41386</v>
      </c>
      <c r="BA1432" s="1">
        <v>41519</v>
      </c>
      <c r="BB1432">
        <v>39</v>
      </c>
      <c r="BC1432">
        <v>9</v>
      </c>
      <c r="BD1432">
        <v>3</v>
      </c>
      <c r="BE1432">
        <v>239.99</v>
      </c>
      <c r="BF1432">
        <v>239.99</v>
      </c>
      <c r="BG1432">
        <v>0</v>
      </c>
      <c r="BH1432">
        <v>0</v>
      </c>
      <c r="BI1432" t="s">
        <v>93</v>
      </c>
      <c r="BJ1432" t="s">
        <v>93</v>
      </c>
      <c r="BK1432" t="s">
        <v>93</v>
      </c>
      <c r="BL1432" t="s">
        <v>93</v>
      </c>
      <c r="BM1432" t="s">
        <v>93</v>
      </c>
      <c r="BN1432" t="s">
        <v>93</v>
      </c>
      <c r="BO1432" t="s">
        <v>93</v>
      </c>
      <c r="BP1432" t="s">
        <v>93</v>
      </c>
      <c r="BQ1432" t="s">
        <v>93</v>
      </c>
      <c r="BR1432" t="s">
        <v>93</v>
      </c>
      <c r="BS1432" t="s">
        <v>93</v>
      </c>
      <c r="BT1432" t="s">
        <v>93</v>
      </c>
      <c r="BU1432" t="s">
        <v>93</v>
      </c>
      <c r="BV1432" t="s">
        <v>93</v>
      </c>
      <c r="BW1432" t="s">
        <v>93</v>
      </c>
      <c r="BX1432" t="s">
        <v>93</v>
      </c>
      <c r="BY1432" t="s">
        <v>93</v>
      </c>
      <c r="BZ1432" t="s">
        <v>93</v>
      </c>
      <c r="CA1432" t="s">
        <v>93</v>
      </c>
      <c r="CB1432" t="s">
        <v>93</v>
      </c>
      <c r="CC1432" t="s">
        <v>93</v>
      </c>
      <c r="CD1432" t="s">
        <v>93</v>
      </c>
      <c r="CE1432" t="s">
        <v>93</v>
      </c>
      <c r="CF1432" t="s">
        <v>93</v>
      </c>
      <c r="CG1432" t="s">
        <v>93</v>
      </c>
      <c r="CH1432" t="s">
        <v>93</v>
      </c>
      <c r="CI1432" t="s">
        <v>93</v>
      </c>
      <c r="CJ1432" t="s">
        <v>93</v>
      </c>
      <c r="CK1432" t="s">
        <v>93</v>
      </c>
      <c r="CL1432" t="s">
        <v>93</v>
      </c>
      <c r="CM1432" t="s">
        <v>93</v>
      </c>
      <c r="CN1432" t="s">
        <v>93</v>
      </c>
      <c r="CO1432" t="s">
        <v>93</v>
      </c>
      <c r="CP1432" t="s">
        <v>93</v>
      </c>
      <c r="CQ1432">
        <v>4</v>
      </c>
    </row>
    <row r="1433" spans="1:95">
      <c r="A1433">
        <v>1309447</v>
      </c>
      <c r="B1433" t="s">
        <v>659</v>
      </c>
      <c r="C1433">
        <v>32</v>
      </c>
      <c r="D1433">
        <v>12333496</v>
      </c>
      <c r="E1433" s="1">
        <v>41463</v>
      </c>
      <c r="F1433" t="s">
        <v>643</v>
      </c>
      <c r="G1433">
        <v>239.99</v>
      </c>
      <c r="H1433">
        <v>0</v>
      </c>
      <c r="I1433">
        <v>0</v>
      </c>
      <c r="J1433">
        <v>0</v>
      </c>
      <c r="K1433">
        <v>239.99</v>
      </c>
      <c r="L1433" t="s">
        <v>1202</v>
      </c>
      <c r="M1433" t="s">
        <v>236</v>
      </c>
      <c r="N1433" t="s">
        <v>97</v>
      </c>
      <c r="O1433" t="s">
        <v>97</v>
      </c>
      <c r="P1433" t="s">
        <v>655</v>
      </c>
      <c r="Q1433">
        <v>100.96</v>
      </c>
      <c r="R1433">
        <v>0</v>
      </c>
      <c r="S1433">
        <v>0</v>
      </c>
      <c r="T1433">
        <v>100.96</v>
      </c>
      <c r="U1433">
        <v>100.96</v>
      </c>
      <c r="V1433" t="s">
        <v>97</v>
      </c>
      <c r="W1433" t="s">
        <v>96</v>
      </c>
      <c r="X1433" t="s">
        <v>303</v>
      </c>
      <c r="Y1433" t="s">
        <v>1642</v>
      </c>
      <c r="Z1433">
        <v>12333496</v>
      </c>
      <c r="AA1433" t="s">
        <v>974</v>
      </c>
      <c r="AB1433">
        <v>99</v>
      </c>
      <c r="AC1433">
        <v>0</v>
      </c>
      <c r="AD1433">
        <v>0</v>
      </c>
      <c r="AE1433">
        <v>0</v>
      </c>
      <c r="AF1433">
        <v>99</v>
      </c>
      <c r="AG1433" s="2" t="s">
        <v>1154</v>
      </c>
      <c r="AH1433" t="s">
        <v>236</v>
      </c>
      <c r="AI1433" t="s">
        <v>97</v>
      </c>
      <c r="AJ1433" t="s">
        <v>97</v>
      </c>
      <c r="AK1433">
        <v>0</v>
      </c>
      <c r="AL1433">
        <v>1</v>
      </c>
      <c r="AM1433">
        <v>0</v>
      </c>
      <c r="AN1433">
        <v>63</v>
      </c>
      <c r="AO1433">
        <v>3</v>
      </c>
      <c r="AP1433">
        <v>511</v>
      </c>
      <c r="AQ1433">
        <v>139.03</v>
      </c>
      <c r="AR1433">
        <v>140.99</v>
      </c>
      <c r="AS1433">
        <v>139.03</v>
      </c>
      <c r="AT1433">
        <v>140.99</v>
      </c>
      <c r="AU1433">
        <v>2.3770800316957201</v>
      </c>
      <c r="AV1433">
        <v>2.4241414141414102</v>
      </c>
      <c r="AW1433">
        <v>2.3770800316957201</v>
      </c>
      <c r="AX1433">
        <v>2.4241414141414102</v>
      </c>
      <c r="AY1433">
        <v>0</v>
      </c>
      <c r="AZ1433" s="1">
        <v>41386</v>
      </c>
      <c r="BA1433" s="1">
        <v>41519</v>
      </c>
      <c r="BB1433">
        <v>39</v>
      </c>
      <c r="BC1433">
        <v>9</v>
      </c>
      <c r="BD1433">
        <v>1</v>
      </c>
      <c r="BE1433">
        <v>239.99</v>
      </c>
      <c r="BF1433">
        <v>239.99</v>
      </c>
      <c r="BG1433">
        <v>0</v>
      </c>
      <c r="BH1433">
        <v>0</v>
      </c>
      <c r="BI1433" t="s">
        <v>93</v>
      </c>
      <c r="BJ1433" t="s">
        <v>93</v>
      </c>
      <c r="BK1433" t="s">
        <v>93</v>
      </c>
      <c r="BL1433" t="s">
        <v>93</v>
      </c>
      <c r="BM1433" t="s">
        <v>93</v>
      </c>
      <c r="BN1433" t="s">
        <v>93</v>
      </c>
      <c r="BO1433" t="s">
        <v>93</v>
      </c>
      <c r="BP1433" t="s">
        <v>93</v>
      </c>
      <c r="BQ1433" t="s">
        <v>93</v>
      </c>
      <c r="BR1433" t="s">
        <v>93</v>
      </c>
      <c r="BS1433" t="s">
        <v>93</v>
      </c>
      <c r="BT1433" t="s">
        <v>93</v>
      </c>
      <c r="BU1433" t="s">
        <v>93</v>
      </c>
      <c r="BV1433" t="s">
        <v>93</v>
      </c>
      <c r="BW1433" t="s">
        <v>93</v>
      </c>
      <c r="BX1433" t="s">
        <v>93</v>
      </c>
      <c r="BY1433" t="s">
        <v>93</v>
      </c>
      <c r="BZ1433" t="s">
        <v>93</v>
      </c>
      <c r="CA1433" t="s">
        <v>93</v>
      </c>
      <c r="CB1433" t="s">
        <v>93</v>
      </c>
      <c r="CC1433" t="s">
        <v>93</v>
      </c>
      <c r="CD1433" t="s">
        <v>93</v>
      </c>
      <c r="CE1433" t="s">
        <v>93</v>
      </c>
      <c r="CF1433" t="s">
        <v>93</v>
      </c>
      <c r="CG1433" t="s">
        <v>93</v>
      </c>
      <c r="CH1433" t="s">
        <v>93</v>
      </c>
      <c r="CI1433" t="s">
        <v>93</v>
      </c>
      <c r="CJ1433" t="s">
        <v>93</v>
      </c>
      <c r="CK1433" t="s">
        <v>93</v>
      </c>
      <c r="CL1433" t="s">
        <v>93</v>
      </c>
      <c r="CM1433" t="s">
        <v>93</v>
      </c>
      <c r="CN1433">
        <v>12</v>
      </c>
      <c r="CO1433">
        <v>7</v>
      </c>
      <c r="CP1433">
        <v>5</v>
      </c>
      <c r="CQ1433" t="s">
        <v>93</v>
      </c>
    </row>
    <row r="1434" spans="1:95">
      <c r="A1434">
        <v>1309449</v>
      </c>
      <c r="B1434" t="s">
        <v>1203</v>
      </c>
      <c r="C1434">
        <v>32</v>
      </c>
      <c r="D1434">
        <v>14508278</v>
      </c>
      <c r="E1434" s="1">
        <v>41463</v>
      </c>
      <c r="F1434" t="s">
        <v>643</v>
      </c>
      <c r="G1434">
        <v>239.99</v>
      </c>
      <c r="H1434">
        <v>0</v>
      </c>
      <c r="I1434">
        <v>0</v>
      </c>
      <c r="J1434">
        <v>0</v>
      </c>
      <c r="K1434">
        <v>239.99</v>
      </c>
      <c r="L1434" t="s">
        <v>644</v>
      </c>
      <c r="M1434" t="s">
        <v>96</v>
      </c>
      <c r="N1434" t="s">
        <v>97</v>
      </c>
      <c r="O1434" t="s">
        <v>97</v>
      </c>
      <c r="P1434" t="s">
        <v>665</v>
      </c>
      <c r="Q1434">
        <v>84.47</v>
      </c>
      <c r="R1434">
        <v>0</v>
      </c>
      <c r="S1434">
        <v>0</v>
      </c>
      <c r="T1434">
        <v>84.47</v>
      </c>
      <c r="U1434">
        <v>84.47</v>
      </c>
      <c r="V1434" t="s">
        <v>97</v>
      </c>
      <c r="W1434" t="s">
        <v>96</v>
      </c>
      <c r="X1434" t="s">
        <v>303</v>
      </c>
      <c r="Y1434" t="s">
        <v>666</v>
      </c>
      <c r="Z1434">
        <v>14508278</v>
      </c>
      <c r="AA1434" t="s">
        <v>1204</v>
      </c>
      <c r="AB1434">
        <v>100</v>
      </c>
      <c r="AC1434">
        <v>0</v>
      </c>
      <c r="AD1434">
        <v>0</v>
      </c>
      <c r="AE1434">
        <v>0</v>
      </c>
      <c r="AF1434">
        <v>100</v>
      </c>
      <c r="AG1434" s="2" t="s">
        <v>1205</v>
      </c>
      <c r="AH1434" t="s">
        <v>96</v>
      </c>
      <c r="AI1434" t="s">
        <v>97</v>
      </c>
      <c r="AJ1434" t="s">
        <v>97</v>
      </c>
      <c r="AK1434">
        <v>1</v>
      </c>
      <c r="AL1434">
        <v>1</v>
      </c>
      <c r="AM1434">
        <v>1</v>
      </c>
      <c r="AN1434">
        <v>48</v>
      </c>
      <c r="AO1434">
        <v>3</v>
      </c>
      <c r="AP1434">
        <v>551</v>
      </c>
      <c r="AQ1434">
        <v>155.52000000000001</v>
      </c>
      <c r="AR1434">
        <v>139.99</v>
      </c>
      <c r="AS1434">
        <v>155.52000000000001</v>
      </c>
      <c r="AT1434">
        <v>139.99</v>
      </c>
      <c r="AU1434">
        <v>2.8411270273469902</v>
      </c>
      <c r="AV1434">
        <v>2.3999000000000001</v>
      </c>
      <c r="AW1434">
        <v>2.8411270273469902</v>
      </c>
      <c r="AX1434">
        <v>2.3999000000000001</v>
      </c>
      <c r="AY1434">
        <v>1</v>
      </c>
      <c r="AZ1434" s="1">
        <v>41428</v>
      </c>
      <c r="BA1434" s="1">
        <v>41519</v>
      </c>
      <c r="BB1434">
        <v>33</v>
      </c>
      <c r="BC1434">
        <v>7</v>
      </c>
      <c r="BD1434">
        <v>1</v>
      </c>
      <c r="BE1434">
        <v>239.99</v>
      </c>
      <c r="BF1434">
        <v>239.99</v>
      </c>
      <c r="BG1434">
        <v>0</v>
      </c>
      <c r="BH1434">
        <v>0</v>
      </c>
      <c r="BI1434">
        <v>4</v>
      </c>
      <c r="BJ1434">
        <v>4</v>
      </c>
      <c r="BK1434">
        <v>3</v>
      </c>
      <c r="BL1434">
        <v>6</v>
      </c>
      <c r="BM1434">
        <v>27</v>
      </c>
      <c r="BN1434">
        <v>44</v>
      </c>
      <c r="BO1434">
        <v>4.0909090909090899</v>
      </c>
      <c r="BP1434">
        <v>1.7045454545454499</v>
      </c>
      <c r="BQ1434">
        <v>0</v>
      </c>
      <c r="BR1434">
        <v>33</v>
      </c>
      <c r="BS1434">
        <v>0.75</v>
      </c>
      <c r="BT1434">
        <v>8</v>
      </c>
      <c r="BU1434">
        <v>0.18181818181818199</v>
      </c>
      <c r="BV1434">
        <v>9.0909090909090898E-2</v>
      </c>
      <c r="BW1434">
        <v>0.61363636363636398</v>
      </c>
      <c r="BX1434">
        <v>2.0454545454545499</v>
      </c>
      <c r="BY1434">
        <v>90</v>
      </c>
      <c r="BZ1434">
        <v>2.5</v>
      </c>
      <c r="CA1434">
        <v>110</v>
      </c>
      <c r="CB1434">
        <v>-0.45454545454545497</v>
      </c>
      <c r="CC1434">
        <v>-20</v>
      </c>
      <c r="CD1434">
        <v>5</v>
      </c>
      <c r="CE1434">
        <v>6</v>
      </c>
      <c r="CF1434">
        <v>9</v>
      </c>
      <c r="CG1434">
        <v>18</v>
      </c>
      <c r="CH1434">
        <v>0</v>
      </c>
      <c r="CI1434">
        <v>0</v>
      </c>
      <c r="CJ1434">
        <v>0</v>
      </c>
      <c r="CK1434">
        <v>0</v>
      </c>
      <c r="CL1434">
        <v>0</v>
      </c>
      <c r="CM1434">
        <v>0</v>
      </c>
      <c r="CN1434">
        <v>13</v>
      </c>
      <c r="CO1434">
        <v>13</v>
      </c>
      <c r="CP1434">
        <v>0</v>
      </c>
      <c r="CQ1434">
        <v>1</v>
      </c>
    </row>
    <row r="1435" spans="1:95">
      <c r="A1435">
        <v>1309450</v>
      </c>
      <c r="B1435" t="s">
        <v>664</v>
      </c>
      <c r="C1435">
        <v>32</v>
      </c>
      <c r="D1435">
        <v>13726148</v>
      </c>
      <c r="E1435" s="1">
        <v>41463</v>
      </c>
      <c r="F1435" t="s">
        <v>643</v>
      </c>
      <c r="G1435">
        <v>239.99</v>
      </c>
      <c r="H1435">
        <v>0</v>
      </c>
      <c r="I1435">
        <v>0</v>
      </c>
      <c r="J1435">
        <v>0</v>
      </c>
      <c r="K1435">
        <v>239.99</v>
      </c>
      <c r="L1435" t="s">
        <v>1202</v>
      </c>
      <c r="M1435" t="s">
        <v>96</v>
      </c>
      <c r="N1435" t="s">
        <v>97</v>
      </c>
      <c r="O1435" t="s">
        <v>97</v>
      </c>
      <c r="P1435" t="s">
        <v>665</v>
      </c>
      <c r="Q1435">
        <v>84.47</v>
      </c>
      <c r="R1435">
        <v>0</v>
      </c>
      <c r="S1435">
        <v>0</v>
      </c>
      <c r="T1435">
        <v>84.47</v>
      </c>
      <c r="U1435">
        <v>84.47</v>
      </c>
      <c r="V1435" t="s">
        <v>97</v>
      </c>
      <c r="W1435" t="s">
        <v>96</v>
      </c>
      <c r="X1435" t="s">
        <v>303</v>
      </c>
      <c r="Y1435" t="s">
        <v>666</v>
      </c>
      <c r="Z1435">
        <v>13726148</v>
      </c>
      <c r="AA1435" t="s">
        <v>975</v>
      </c>
      <c r="AB1435">
        <v>99</v>
      </c>
      <c r="AC1435">
        <v>0</v>
      </c>
      <c r="AD1435">
        <v>0</v>
      </c>
      <c r="AE1435">
        <v>0</v>
      </c>
      <c r="AF1435">
        <v>99</v>
      </c>
      <c r="AG1435" s="2" t="s">
        <v>668</v>
      </c>
      <c r="AH1435" t="s">
        <v>96</v>
      </c>
      <c r="AI1435" t="s">
        <v>97</v>
      </c>
      <c r="AJ1435" t="s">
        <v>97</v>
      </c>
      <c r="AK1435">
        <v>1</v>
      </c>
      <c r="AL1435">
        <v>1</v>
      </c>
      <c r="AM1435">
        <v>1</v>
      </c>
      <c r="AN1435">
        <v>63</v>
      </c>
      <c r="AO1435">
        <v>3</v>
      </c>
      <c r="AP1435">
        <v>264</v>
      </c>
      <c r="AQ1435">
        <v>155.52000000000001</v>
      </c>
      <c r="AR1435">
        <v>140.99</v>
      </c>
      <c r="AS1435">
        <v>155.52000000000001</v>
      </c>
      <c r="AT1435">
        <v>140.99</v>
      </c>
      <c r="AU1435">
        <v>2.8411270273469902</v>
      </c>
      <c r="AV1435">
        <v>2.4241414141414102</v>
      </c>
      <c r="AW1435">
        <v>2.8411270273469902</v>
      </c>
      <c r="AX1435">
        <v>2.4241414141414102</v>
      </c>
      <c r="AY1435">
        <v>1</v>
      </c>
      <c r="AZ1435" s="1">
        <v>41386</v>
      </c>
      <c r="BA1435" s="1">
        <v>41519</v>
      </c>
      <c r="BB1435">
        <v>39</v>
      </c>
      <c r="BC1435">
        <v>9</v>
      </c>
      <c r="BD1435">
        <v>1</v>
      </c>
      <c r="BE1435">
        <v>239.99</v>
      </c>
      <c r="BF1435">
        <v>239.99</v>
      </c>
      <c r="BG1435">
        <v>0</v>
      </c>
      <c r="BH1435">
        <v>0</v>
      </c>
      <c r="BI1435">
        <v>4</v>
      </c>
      <c r="BJ1435">
        <v>4</v>
      </c>
      <c r="BK1435">
        <v>3</v>
      </c>
      <c r="BL1435">
        <v>6</v>
      </c>
      <c r="BM1435">
        <v>27</v>
      </c>
      <c r="BN1435">
        <v>44</v>
      </c>
      <c r="BO1435">
        <v>4.0909090909090899</v>
      </c>
      <c r="BP1435">
        <v>1.7045454545454499</v>
      </c>
      <c r="BQ1435">
        <v>0</v>
      </c>
      <c r="BR1435">
        <v>33</v>
      </c>
      <c r="BS1435">
        <v>0.75</v>
      </c>
      <c r="BT1435">
        <v>8</v>
      </c>
      <c r="BU1435">
        <v>0.18181818181818199</v>
      </c>
      <c r="BV1435">
        <v>9.0909090909090898E-2</v>
      </c>
      <c r="BW1435">
        <v>0.61363636363636398</v>
      </c>
      <c r="BX1435">
        <v>2.0454545454545499</v>
      </c>
      <c r="BY1435">
        <v>90</v>
      </c>
      <c r="BZ1435">
        <v>2.5</v>
      </c>
      <c r="CA1435">
        <v>110</v>
      </c>
      <c r="CB1435">
        <v>-0.45454545454545497</v>
      </c>
      <c r="CC1435">
        <v>-20</v>
      </c>
      <c r="CD1435">
        <v>5</v>
      </c>
      <c r="CE1435">
        <v>6</v>
      </c>
      <c r="CF1435">
        <v>9</v>
      </c>
      <c r="CG1435">
        <v>18</v>
      </c>
      <c r="CH1435">
        <v>0</v>
      </c>
      <c r="CI1435">
        <v>0</v>
      </c>
      <c r="CJ1435">
        <v>0</v>
      </c>
      <c r="CK1435">
        <v>0</v>
      </c>
      <c r="CL1435">
        <v>0</v>
      </c>
      <c r="CM1435">
        <v>0</v>
      </c>
      <c r="CN1435">
        <v>13</v>
      </c>
      <c r="CO1435">
        <v>13</v>
      </c>
      <c r="CP1435">
        <v>0</v>
      </c>
      <c r="CQ1435">
        <v>1</v>
      </c>
    </row>
    <row r="1436" spans="1:95">
      <c r="A1436">
        <v>1309454</v>
      </c>
      <c r="B1436" t="s">
        <v>669</v>
      </c>
      <c r="C1436">
        <v>32</v>
      </c>
      <c r="D1436">
        <v>13726143</v>
      </c>
      <c r="E1436" s="1">
        <v>41463</v>
      </c>
      <c r="F1436" t="s">
        <v>643</v>
      </c>
      <c r="G1436">
        <v>239.99</v>
      </c>
      <c r="H1436">
        <v>0</v>
      </c>
      <c r="I1436">
        <v>0</v>
      </c>
      <c r="J1436">
        <v>0</v>
      </c>
      <c r="K1436">
        <v>239.99</v>
      </c>
      <c r="L1436" t="s">
        <v>644</v>
      </c>
      <c r="M1436" t="s">
        <v>96</v>
      </c>
      <c r="N1436" t="s">
        <v>97</v>
      </c>
      <c r="O1436" t="s">
        <v>97</v>
      </c>
      <c r="P1436" t="s">
        <v>665</v>
      </c>
      <c r="Q1436">
        <v>84.47</v>
      </c>
      <c r="R1436">
        <v>0</v>
      </c>
      <c r="S1436">
        <v>0</v>
      </c>
      <c r="T1436">
        <v>0</v>
      </c>
      <c r="U1436">
        <v>84.47</v>
      </c>
      <c r="V1436" t="s">
        <v>97</v>
      </c>
      <c r="W1436" t="s">
        <v>96</v>
      </c>
      <c r="X1436" t="s">
        <v>97</v>
      </c>
      <c r="Y1436" t="s">
        <v>97</v>
      </c>
      <c r="Z1436">
        <v>13726143</v>
      </c>
      <c r="AA1436" t="s">
        <v>976</v>
      </c>
      <c r="AB1436">
        <v>99</v>
      </c>
      <c r="AC1436">
        <v>0</v>
      </c>
      <c r="AD1436">
        <v>0</v>
      </c>
      <c r="AE1436">
        <v>0</v>
      </c>
      <c r="AF1436">
        <v>99</v>
      </c>
      <c r="AG1436" s="2" t="s">
        <v>672</v>
      </c>
      <c r="AH1436" t="s">
        <v>96</v>
      </c>
      <c r="AI1436" t="s">
        <v>97</v>
      </c>
      <c r="AJ1436" t="s">
        <v>97</v>
      </c>
      <c r="AK1436">
        <v>1</v>
      </c>
      <c r="AL1436">
        <v>1</v>
      </c>
      <c r="AM1436">
        <v>1</v>
      </c>
      <c r="AN1436">
        <v>48</v>
      </c>
      <c r="AO1436">
        <v>3</v>
      </c>
      <c r="AP1436">
        <v>448</v>
      </c>
      <c r="AQ1436">
        <v>155.52000000000001</v>
      </c>
      <c r="AR1436">
        <v>140.99</v>
      </c>
      <c r="AS1436">
        <v>155.52000000000001</v>
      </c>
      <c r="AT1436">
        <v>140.99</v>
      </c>
      <c r="AU1436">
        <v>2.8411270273469902</v>
      </c>
      <c r="AV1436">
        <v>2.4241414141414102</v>
      </c>
      <c r="AW1436">
        <v>2.8411270273469902</v>
      </c>
      <c r="AX1436">
        <v>2.4241414141414102</v>
      </c>
      <c r="AY1436">
        <v>1</v>
      </c>
      <c r="AZ1436" s="1">
        <v>41386</v>
      </c>
      <c r="BA1436" s="1">
        <v>41519</v>
      </c>
      <c r="BB1436">
        <v>39</v>
      </c>
      <c r="BC1436">
        <v>9</v>
      </c>
      <c r="BD1436">
        <v>2</v>
      </c>
      <c r="BE1436">
        <v>239.99</v>
      </c>
      <c r="BF1436">
        <v>239.99</v>
      </c>
      <c r="BG1436">
        <v>0</v>
      </c>
      <c r="BH1436">
        <v>0</v>
      </c>
      <c r="BI1436">
        <v>4</v>
      </c>
      <c r="BJ1436">
        <v>4</v>
      </c>
      <c r="BK1436">
        <v>3</v>
      </c>
      <c r="BL1436">
        <v>6</v>
      </c>
      <c r="BM1436">
        <v>27</v>
      </c>
      <c r="BN1436">
        <v>44</v>
      </c>
      <c r="BO1436">
        <v>4.0909090909090899</v>
      </c>
      <c r="BP1436">
        <v>1.7045454545454499</v>
      </c>
      <c r="BQ1436">
        <v>0</v>
      </c>
      <c r="BR1436">
        <v>33</v>
      </c>
      <c r="BS1436">
        <v>0.75</v>
      </c>
      <c r="BT1436">
        <v>8</v>
      </c>
      <c r="BU1436">
        <v>0.18181818181818199</v>
      </c>
      <c r="BV1436">
        <v>9.0909090909090898E-2</v>
      </c>
      <c r="BW1436">
        <v>0.61363636363636398</v>
      </c>
      <c r="BX1436">
        <v>2.0454545454545499</v>
      </c>
      <c r="BY1436">
        <v>90</v>
      </c>
      <c r="BZ1436">
        <v>2.5</v>
      </c>
      <c r="CA1436">
        <v>110</v>
      </c>
      <c r="CB1436">
        <v>-0.45454545454545497</v>
      </c>
      <c r="CC1436">
        <v>-20</v>
      </c>
      <c r="CD1436">
        <v>5</v>
      </c>
      <c r="CE1436">
        <v>6</v>
      </c>
      <c r="CF1436">
        <v>9</v>
      </c>
      <c r="CG1436">
        <v>18</v>
      </c>
      <c r="CH1436">
        <v>0</v>
      </c>
      <c r="CI1436">
        <v>0</v>
      </c>
      <c r="CJ1436">
        <v>0</v>
      </c>
      <c r="CK1436">
        <v>0</v>
      </c>
      <c r="CL1436">
        <v>0</v>
      </c>
      <c r="CM1436">
        <v>0</v>
      </c>
      <c r="CN1436">
        <v>13</v>
      </c>
      <c r="CO1436">
        <v>13</v>
      </c>
      <c r="CP1436">
        <v>0</v>
      </c>
      <c r="CQ1436" t="s">
        <v>93</v>
      </c>
    </row>
    <row r="1437" spans="1:95">
      <c r="A1437">
        <v>1309456</v>
      </c>
      <c r="B1437" t="s">
        <v>1206</v>
      </c>
      <c r="C1437">
        <v>32</v>
      </c>
      <c r="D1437">
        <v>14508430</v>
      </c>
      <c r="E1437" s="1">
        <v>41463</v>
      </c>
      <c r="F1437" t="s">
        <v>643</v>
      </c>
      <c r="G1437">
        <v>239.99</v>
      </c>
      <c r="H1437">
        <v>0</v>
      </c>
      <c r="I1437">
        <v>0</v>
      </c>
      <c r="J1437">
        <v>0</v>
      </c>
      <c r="K1437">
        <v>239.99</v>
      </c>
      <c r="L1437" t="s">
        <v>1191</v>
      </c>
      <c r="M1437" t="s">
        <v>96</v>
      </c>
      <c r="N1437" t="s">
        <v>97</v>
      </c>
      <c r="O1437" t="s">
        <v>97</v>
      </c>
      <c r="P1437" t="s">
        <v>675</v>
      </c>
      <c r="Q1437">
        <v>99</v>
      </c>
      <c r="R1437">
        <v>0</v>
      </c>
      <c r="S1437">
        <v>0</v>
      </c>
      <c r="T1437">
        <v>99</v>
      </c>
      <c r="U1437">
        <v>99</v>
      </c>
      <c r="V1437" t="s">
        <v>97</v>
      </c>
      <c r="W1437" t="s">
        <v>96</v>
      </c>
      <c r="X1437" t="s">
        <v>303</v>
      </c>
      <c r="Y1437" t="s">
        <v>676</v>
      </c>
      <c r="Z1437">
        <v>14508430</v>
      </c>
      <c r="AA1437" t="s">
        <v>1207</v>
      </c>
      <c r="AB1437">
        <v>99</v>
      </c>
      <c r="AC1437">
        <v>0</v>
      </c>
      <c r="AD1437">
        <v>0</v>
      </c>
      <c r="AE1437">
        <v>0</v>
      </c>
      <c r="AF1437">
        <v>99</v>
      </c>
      <c r="AG1437" s="2" t="s">
        <v>1208</v>
      </c>
      <c r="AH1437" t="s">
        <v>96</v>
      </c>
      <c r="AI1437" t="s">
        <v>97</v>
      </c>
      <c r="AJ1437" t="s">
        <v>97</v>
      </c>
      <c r="AK1437">
        <v>1</v>
      </c>
      <c r="AL1437">
        <v>1</v>
      </c>
      <c r="AM1437">
        <v>1</v>
      </c>
      <c r="AN1437">
        <v>64</v>
      </c>
      <c r="AO1437">
        <v>3</v>
      </c>
      <c r="AP1437">
        <v>547</v>
      </c>
      <c r="AQ1437">
        <v>140.99</v>
      </c>
      <c r="AR1437">
        <v>140.99</v>
      </c>
      <c r="AS1437">
        <v>140.99</v>
      </c>
      <c r="AT1437">
        <v>140.99</v>
      </c>
      <c r="AU1437">
        <v>2.4241414141414102</v>
      </c>
      <c r="AV1437">
        <v>2.4241414141414102</v>
      </c>
      <c r="AW1437">
        <v>2.4241414141414102</v>
      </c>
      <c r="AX1437">
        <v>2.4241414141414102</v>
      </c>
      <c r="AY1437">
        <v>1</v>
      </c>
      <c r="AZ1437" s="1">
        <v>41428</v>
      </c>
      <c r="BA1437" s="1">
        <v>41519</v>
      </c>
      <c r="BB1437">
        <v>33</v>
      </c>
      <c r="BC1437">
        <v>7</v>
      </c>
      <c r="BD1437">
        <v>1</v>
      </c>
      <c r="BE1437">
        <v>239.99</v>
      </c>
      <c r="BF1437">
        <v>239.99</v>
      </c>
      <c r="BG1437">
        <v>0</v>
      </c>
      <c r="BH1437">
        <v>0</v>
      </c>
      <c r="BI1437" t="s">
        <v>93</v>
      </c>
      <c r="BJ1437" t="s">
        <v>93</v>
      </c>
      <c r="BK1437" t="s">
        <v>93</v>
      </c>
      <c r="BL1437" t="s">
        <v>93</v>
      </c>
      <c r="BM1437" t="s">
        <v>93</v>
      </c>
      <c r="BN1437" t="s">
        <v>93</v>
      </c>
      <c r="BO1437" t="s">
        <v>93</v>
      </c>
      <c r="BP1437" t="s">
        <v>93</v>
      </c>
      <c r="BQ1437" t="s">
        <v>93</v>
      </c>
      <c r="BR1437" t="s">
        <v>93</v>
      </c>
      <c r="BS1437" t="s">
        <v>93</v>
      </c>
      <c r="BT1437" t="s">
        <v>93</v>
      </c>
      <c r="BU1437" t="s">
        <v>93</v>
      </c>
      <c r="BV1437" t="s">
        <v>93</v>
      </c>
      <c r="BW1437" t="s">
        <v>93</v>
      </c>
      <c r="BX1437" t="s">
        <v>93</v>
      </c>
      <c r="BY1437" t="s">
        <v>93</v>
      </c>
      <c r="BZ1437" t="s">
        <v>93</v>
      </c>
      <c r="CA1437" t="s">
        <v>93</v>
      </c>
      <c r="CB1437" t="s">
        <v>93</v>
      </c>
      <c r="CC1437" t="s">
        <v>93</v>
      </c>
      <c r="CD1437" t="s">
        <v>93</v>
      </c>
      <c r="CE1437" t="s">
        <v>93</v>
      </c>
      <c r="CF1437" t="s">
        <v>93</v>
      </c>
      <c r="CG1437" t="s">
        <v>93</v>
      </c>
      <c r="CH1437" t="s">
        <v>93</v>
      </c>
      <c r="CI1437" t="s">
        <v>93</v>
      </c>
      <c r="CJ1437" t="s">
        <v>93</v>
      </c>
      <c r="CK1437" t="s">
        <v>93</v>
      </c>
      <c r="CL1437" t="s">
        <v>93</v>
      </c>
      <c r="CM1437" t="s">
        <v>93</v>
      </c>
      <c r="CN1437">
        <v>11</v>
      </c>
      <c r="CO1437">
        <v>11</v>
      </c>
      <c r="CP1437">
        <v>0</v>
      </c>
      <c r="CQ1437" t="s">
        <v>93</v>
      </c>
    </row>
    <row r="1438" spans="1:95">
      <c r="A1438">
        <v>1309458</v>
      </c>
      <c r="B1438" t="s">
        <v>673</v>
      </c>
      <c r="C1438">
        <v>32</v>
      </c>
      <c r="D1438">
        <v>13259618</v>
      </c>
      <c r="E1438" s="1">
        <v>41463</v>
      </c>
      <c r="F1438" t="s">
        <v>643</v>
      </c>
      <c r="G1438">
        <v>239.99</v>
      </c>
      <c r="H1438">
        <v>0</v>
      </c>
      <c r="I1438">
        <v>0</v>
      </c>
      <c r="J1438">
        <v>0</v>
      </c>
      <c r="K1438">
        <v>239.99</v>
      </c>
      <c r="L1438" t="s">
        <v>644</v>
      </c>
      <c r="M1438" t="s">
        <v>96</v>
      </c>
      <c r="N1438" t="s">
        <v>97</v>
      </c>
      <c r="O1438" t="s">
        <v>97</v>
      </c>
      <c r="P1438" t="s">
        <v>675</v>
      </c>
      <c r="Q1438">
        <v>100.95</v>
      </c>
      <c r="R1438">
        <v>0</v>
      </c>
      <c r="S1438">
        <v>0</v>
      </c>
      <c r="T1438">
        <v>100.95</v>
      </c>
      <c r="U1438">
        <v>100.95</v>
      </c>
      <c r="V1438" t="s">
        <v>97</v>
      </c>
      <c r="W1438" t="s">
        <v>96</v>
      </c>
      <c r="X1438" t="s">
        <v>303</v>
      </c>
      <c r="Y1438" t="s">
        <v>977</v>
      </c>
      <c r="Z1438">
        <v>13259618</v>
      </c>
      <c r="AA1438" t="s">
        <v>978</v>
      </c>
      <c r="AB1438">
        <v>113.99</v>
      </c>
      <c r="AC1438">
        <v>0</v>
      </c>
      <c r="AD1438">
        <v>0</v>
      </c>
      <c r="AE1438">
        <v>0</v>
      </c>
      <c r="AF1438">
        <v>113.99</v>
      </c>
      <c r="AG1438" t="s">
        <v>97</v>
      </c>
      <c r="AH1438" t="s">
        <v>96</v>
      </c>
      <c r="AI1438" t="s">
        <v>97</v>
      </c>
      <c r="AJ1438" t="s">
        <v>97</v>
      </c>
      <c r="AK1438">
        <v>1</v>
      </c>
      <c r="AL1438">
        <v>1</v>
      </c>
      <c r="AM1438">
        <v>1</v>
      </c>
      <c r="AN1438">
        <v>48</v>
      </c>
      <c r="AO1438">
        <v>3</v>
      </c>
      <c r="AP1438">
        <v>3</v>
      </c>
      <c r="AQ1438">
        <v>139.04</v>
      </c>
      <c r="AR1438">
        <v>126</v>
      </c>
      <c r="AS1438">
        <v>139.04</v>
      </c>
      <c r="AT1438">
        <v>126</v>
      </c>
      <c r="AU1438">
        <v>2.37731550272412</v>
      </c>
      <c r="AV1438">
        <v>2.1053601193087101</v>
      </c>
      <c r="AW1438">
        <v>2.37731550272412</v>
      </c>
      <c r="AX1438">
        <v>2.1053601193087101</v>
      </c>
      <c r="AY1438">
        <v>1</v>
      </c>
      <c r="AZ1438" s="1">
        <v>41386</v>
      </c>
      <c r="BA1438" s="1">
        <v>41519</v>
      </c>
      <c r="BB1438">
        <v>39</v>
      </c>
      <c r="BC1438">
        <v>9</v>
      </c>
      <c r="BD1438">
        <v>1</v>
      </c>
      <c r="BE1438">
        <v>239.99</v>
      </c>
      <c r="BF1438">
        <v>239.99</v>
      </c>
      <c r="BG1438">
        <v>0</v>
      </c>
      <c r="BH1438">
        <v>0</v>
      </c>
      <c r="BI1438" t="s">
        <v>93</v>
      </c>
      <c r="BJ1438" t="s">
        <v>93</v>
      </c>
      <c r="BK1438" t="s">
        <v>93</v>
      </c>
      <c r="BL1438" t="s">
        <v>93</v>
      </c>
      <c r="BM1438" t="s">
        <v>93</v>
      </c>
      <c r="BN1438" t="s">
        <v>93</v>
      </c>
      <c r="BO1438" t="s">
        <v>93</v>
      </c>
      <c r="BP1438" t="s">
        <v>93</v>
      </c>
      <c r="BQ1438" t="s">
        <v>93</v>
      </c>
      <c r="BR1438" t="s">
        <v>93</v>
      </c>
      <c r="BS1438" t="s">
        <v>93</v>
      </c>
      <c r="BT1438" t="s">
        <v>93</v>
      </c>
      <c r="BU1438" t="s">
        <v>93</v>
      </c>
      <c r="BV1438" t="s">
        <v>93</v>
      </c>
      <c r="BW1438" t="s">
        <v>93</v>
      </c>
      <c r="BX1438" t="s">
        <v>93</v>
      </c>
      <c r="BY1438" t="s">
        <v>93</v>
      </c>
      <c r="BZ1438" t="s">
        <v>93</v>
      </c>
      <c r="CA1438" t="s">
        <v>93</v>
      </c>
      <c r="CB1438" t="s">
        <v>93</v>
      </c>
      <c r="CC1438" t="s">
        <v>93</v>
      </c>
      <c r="CD1438" t="s">
        <v>93</v>
      </c>
      <c r="CE1438" t="s">
        <v>93</v>
      </c>
      <c r="CF1438" t="s">
        <v>93</v>
      </c>
      <c r="CG1438" t="s">
        <v>93</v>
      </c>
      <c r="CH1438" t="s">
        <v>93</v>
      </c>
      <c r="CI1438" t="s">
        <v>93</v>
      </c>
      <c r="CJ1438" t="s">
        <v>93</v>
      </c>
      <c r="CK1438" t="s">
        <v>93</v>
      </c>
      <c r="CL1438" t="s">
        <v>93</v>
      </c>
      <c r="CM1438" t="s">
        <v>93</v>
      </c>
      <c r="CN1438">
        <v>11</v>
      </c>
      <c r="CO1438">
        <v>11</v>
      </c>
      <c r="CP1438">
        <v>0</v>
      </c>
      <c r="CQ1438">
        <v>1</v>
      </c>
    </row>
    <row r="1439" spans="1:95">
      <c r="A1439">
        <v>1309463</v>
      </c>
      <c r="B1439" t="s">
        <v>678</v>
      </c>
      <c r="C1439">
        <v>32</v>
      </c>
      <c r="D1439">
        <v>14073175</v>
      </c>
      <c r="E1439" s="1">
        <v>41463</v>
      </c>
      <c r="F1439" t="s">
        <v>643</v>
      </c>
      <c r="G1439">
        <v>239.99</v>
      </c>
      <c r="H1439">
        <v>0</v>
      </c>
      <c r="I1439">
        <v>0</v>
      </c>
      <c r="J1439">
        <v>0</v>
      </c>
      <c r="K1439">
        <v>239.99</v>
      </c>
      <c r="L1439" t="s">
        <v>644</v>
      </c>
      <c r="M1439" t="s">
        <v>96</v>
      </c>
      <c r="N1439" t="s">
        <v>97</v>
      </c>
      <c r="O1439" t="s">
        <v>97</v>
      </c>
      <c r="P1439" t="s">
        <v>665</v>
      </c>
      <c r="Q1439">
        <v>84.78</v>
      </c>
      <c r="R1439">
        <v>0</v>
      </c>
      <c r="S1439">
        <v>0</v>
      </c>
      <c r="T1439">
        <v>84.78</v>
      </c>
      <c r="U1439">
        <v>84.78</v>
      </c>
      <c r="V1439" t="s">
        <v>97</v>
      </c>
      <c r="W1439" t="s">
        <v>96</v>
      </c>
      <c r="X1439" t="s">
        <v>303</v>
      </c>
      <c r="Y1439" t="s">
        <v>979</v>
      </c>
      <c r="Z1439">
        <v>14073175</v>
      </c>
      <c r="AA1439" t="s">
        <v>980</v>
      </c>
      <c r="AB1439">
        <v>110</v>
      </c>
      <c r="AC1439">
        <v>0</v>
      </c>
      <c r="AD1439">
        <v>0</v>
      </c>
      <c r="AE1439">
        <v>0</v>
      </c>
      <c r="AF1439">
        <v>110</v>
      </c>
      <c r="AG1439" s="2" t="s">
        <v>1359</v>
      </c>
      <c r="AH1439" t="s">
        <v>96</v>
      </c>
      <c r="AI1439" t="s">
        <v>97</v>
      </c>
      <c r="AJ1439" t="s">
        <v>97</v>
      </c>
      <c r="AK1439">
        <v>1</v>
      </c>
      <c r="AL1439">
        <v>1</v>
      </c>
      <c r="AM1439">
        <v>1</v>
      </c>
      <c r="AN1439">
        <v>48</v>
      </c>
      <c r="AO1439">
        <v>3</v>
      </c>
      <c r="AP1439">
        <v>850</v>
      </c>
      <c r="AQ1439">
        <v>155.21</v>
      </c>
      <c r="AR1439">
        <v>129.99</v>
      </c>
      <c r="AS1439">
        <v>155.21</v>
      </c>
      <c r="AT1439">
        <v>129.99</v>
      </c>
      <c r="AU1439">
        <v>2.8307383816937999</v>
      </c>
      <c r="AV1439">
        <v>2.1817272727272701</v>
      </c>
      <c r="AW1439">
        <v>2.8307383816937999</v>
      </c>
      <c r="AX1439">
        <v>2.1817272727272701</v>
      </c>
      <c r="AY1439">
        <v>1</v>
      </c>
      <c r="AZ1439" s="1">
        <v>41386</v>
      </c>
      <c r="BA1439" s="1">
        <v>41519</v>
      </c>
      <c r="BB1439">
        <v>39</v>
      </c>
      <c r="BC1439">
        <v>9</v>
      </c>
      <c r="BD1439">
        <v>2</v>
      </c>
      <c r="BE1439">
        <v>239.99</v>
      </c>
      <c r="BF1439">
        <v>239.99</v>
      </c>
      <c r="BG1439">
        <v>1</v>
      </c>
      <c r="BH1439">
        <v>1</v>
      </c>
      <c r="BI1439">
        <v>3</v>
      </c>
      <c r="BJ1439">
        <v>2</v>
      </c>
      <c r="BK1439">
        <v>2</v>
      </c>
      <c r="BL1439">
        <v>5</v>
      </c>
      <c r="BM1439">
        <v>31</v>
      </c>
      <c r="BN1439">
        <v>43</v>
      </c>
      <c r="BO1439">
        <v>4.3720930232558102</v>
      </c>
      <c r="BP1439">
        <v>1.46511627906977</v>
      </c>
      <c r="BQ1439">
        <v>0</v>
      </c>
      <c r="BR1439">
        <v>36</v>
      </c>
      <c r="BS1439">
        <v>0.837209302325581</v>
      </c>
      <c r="BT1439">
        <v>5</v>
      </c>
      <c r="BU1439">
        <v>0.116279069767442</v>
      </c>
      <c r="BV1439">
        <v>6.9767441860465101E-2</v>
      </c>
      <c r="BW1439">
        <v>0.72093023255813904</v>
      </c>
      <c r="BX1439">
        <v>2.4418604651162799</v>
      </c>
      <c r="BY1439">
        <v>105</v>
      </c>
      <c r="BZ1439">
        <v>2.7674418604651199</v>
      </c>
      <c r="CA1439">
        <v>119</v>
      </c>
      <c r="CB1439">
        <v>-0.32558139534883701</v>
      </c>
      <c r="CC1439">
        <v>-14</v>
      </c>
      <c r="CD1439">
        <v>9</v>
      </c>
      <c r="CE1439">
        <v>14</v>
      </c>
      <c r="CF1439">
        <v>16</v>
      </c>
      <c r="CG1439">
        <v>37</v>
      </c>
      <c r="CH1439">
        <v>0</v>
      </c>
      <c r="CI1439">
        <v>0</v>
      </c>
      <c r="CJ1439">
        <v>0</v>
      </c>
      <c r="CK1439">
        <v>0</v>
      </c>
      <c r="CL1439">
        <v>0</v>
      </c>
      <c r="CM1439">
        <v>0</v>
      </c>
      <c r="CN1439">
        <v>2</v>
      </c>
      <c r="CO1439">
        <v>2</v>
      </c>
      <c r="CP1439">
        <v>0</v>
      </c>
      <c r="CQ1439">
        <v>4</v>
      </c>
    </row>
    <row r="1440" spans="1:95">
      <c r="A1440">
        <v>1309464</v>
      </c>
      <c r="B1440" t="s">
        <v>682</v>
      </c>
      <c r="C1440">
        <v>32</v>
      </c>
      <c r="D1440">
        <v>10638016</v>
      </c>
      <c r="E1440" s="1">
        <v>41463</v>
      </c>
      <c r="F1440" t="s">
        <v>643</v>
      </c>
      <c r="G1440">
        <v>239.99</v>
      </c>
      <c r="H1440">
        <v>0</v>
      </c>
      <c r="I1440">
        <v>0</v>
      </c>
      <c r="J1440">
        <v>0</v>
      </c>
      <c r="K1440">
        <v>239.99</v>
      </c>
      <c r="L1440" t="s">
        <v>644</v>
      </c>
      <c r="M1440" t="s">
        <v>96</v>
      </c>
      <c r="N1440" t="s">
        <v>97</v>
      </c>
      <c r="O1440" t="s">
        <v>97</v>
      </c>
      <c r="P1440" t="s">
        <v>683</v>
      </c>
      <c r="Q1440">
        <v>98.99</v>
      </c>
      <c r="R1440">
        <v>0</v>
      </c>
      <c r="S1440">
        <v>0</v>
      </c>
      <c r="T1440">
        <v>98.99</v>
      </c>
      <c r="U1440">
        <v>98.99</v>
      </c>
      <c r="V1440" t="s">
        <v>97</v>
      </c>
      <c r="W1440" t="s">
        <v>96</v>
      </c>
      <c r="X1440" t="s">
        <v>303</v>
      </c>
      <c r="Y1440" t="s">
        <v>1738</v>
      </c>
      <c r="Z1440">
        <v>10638016</v>
      </c>
      <c r="AA1440" t="s">
        <v>981</v>
      </c>
      <c r="AB1440">
        <v>111.99</v>
      </c>
      <c r="AC1440">
        <v>0</v>
      </c>
      <c r="AD1440">
        <v>0</v>
      </c>
      <c r="AE1440">
        <v>0</v>
      </c>
      <c r="AF1440">
        <v>111.99</v>
      </c>
      <c r="AG1440" s="2" t="s">
        <v>1360</v>
      </c>
      <c r="AH1440" t="s">
        <v>236</v>
      </c>
      <c r="AI1440" t="s">
        <v>97</v>
      </c>
      <c r="AJ1440" t="s">
        <v>97</v>
      </c>
      <c r="AK1440">
        <v>1</v>
      </c>
      <c r="AL1440">
        <v>1</v>
      </c>
      <c r="AM1440">
        <v>0</v>
      </c>
      <c r="AN1440">
        <v>48</v>
      </c>
      <c r="AO1440">
        <v>3</v>
      </c>
      <c r="AP1440">
        <v>898</v>
      </c>
      <c r="AQ1440">
        <v>141</v>
      </c>
      <c r="AR1440">
        <v>128</v>
      </c>
      <c r="AS1440">
        <v>141</v>
      </c>
      <c r="AT1440">
        <v>128</v>
      </c>
      <c r="AU1440">
        <v>2.42438630164663</v>
      </c>
      <c r="AV1440">
        <v>2.14295919278507</v>
      </c>
      <c r="AW1440">
        <v>2.42438630164663</v>
      </c>
      <c r="AX1440">
        <v>2.14295919278507</v>
      </c>
      <c r="AY1440">
        <v>1</v>
      </c>
      <c r="AZ1440" s="1">
        <v>41386</v>
      </c>
      <c r="BA1440" s="1">
        <v>41519</v>
      </c>
      <c r="BB1440">
        <v>39</v>
      </c>
      <c r="BC1440">
        <v>9</v>
      </c>
      <c r="BD1440">
        <v>2</v>
      </c>
      <c r="BE1440">
        <v>239.99</v>
      </c>
      <c r="BF1440">
        <v>239.99</v>
      </c>
      <c r="BG1440">
        <v>1</v>
      </c>
      <c r="BH1440">
        <v>1</v>
      </c>
      <c r="BI1440">
        <v>3</v>
      </c>
      <c r="BJ1440">
        <v>4</v>
      </c>
      <c r="BK1440">
        <v>5</v>
      </c>
      <c r="BL1440">
        <v>8</v>
      </c>
      <c r="BM1440">
        <v>14</v>
      </c>
      <c r="BN1440">
        <v>34</v>
      </c>
      <c r="BO1440">
        <v>3.7647058823529398</v>
      </c>
      <c r="BP1440">
        <v>1.5588235294117601</v>
      </c>
      <c r="BQ1440">
        <v>0</v>
      </c>
      <c r="BR1440">
        <v>22</v>
      </c>
      <c r="BS1440">
        <v>0.64705882352941202</v>
      </c>
      <c r="BT1440">
        <v>7</v>
      </c>
      <c r="BU1440">
        <v>0.20588235294117599</v>
      </c>
      <c r="BV1440">
        <v>8.8235294117647106E-2</v>
      </c>
      <c r="BW1440">
        <v>0.41176470588235298</v>
      </c>
      <c r="BX1440">
        <v>2.02941176470588</v>
      </c>
      <c r="BY1440">
        <v>69</v>
      </c>
      <c r="BZ1440">
        <v>2.52941176470588</v>
      </c>
      <c r="CA1440">
        <v>86</v>
      </c>
      <c r="CB1440">
        <v>-0.5</v>
      </c>
      <c r="CC1440">
        <v>-17</v>
      </c>
      <c r="CD1440">
        <v>2</v>
      </c>
      <c r="CE1440">
        <v>6</v>
      </c>
      <c r="CF1440">
        <v>8</v>
      </c>
      <c r="CG1440">
        <v>17</v>
      </c>
      <c r="CH1440">
        <v>0</v>
      </c>
      <c r="CI1440">
        <v>0</v>
      </c>
      <c r="CJ1440">
        <v>0</v>
      </c>
      <c r="CK1440">
        <v>0</v>
      </c>
      <c r="CL1440">
        <v>0</v>
      </c>
      <c r="CM1440">
        <v>0</v>
      </c>
      <c r="CN1440">
        <v>2</v>
      </c>
      <c r="CO1440">
        <v>2</v>
      </c>
      <c r="CP1440">
        <v>0</v>
      </c>
      <c r="CQ1440">
        <v>1</v>
      </c>
    </row>
    <row r="1441" spans="1:95">
      <c r="A1441">
        <v>1309465</v>
      </c>
      <c r="B1441" t="s">
        <v>93</v>
      </c>
      <c r="C1441">
        <v>32</v>
      </c>
      <c r="D1441">
        <v>10638022</v>
      </c>
      <c r="E1441" s="1">
        <v>41463</v>
      </c>
      <c r="F1441" t="s">
        <v>643</v>
      </c>
      <c r="G1441">
        <v>239.99</v>
      </c>
      <c r="H1441">
        <v>0</v>
      </c>
      <c r="I1441">
        <v>0</v>
      </c>
      <c r="J1441">
        <v>0</v>
      </c>
      <c r="K1441">
        <v>239.99</v>
      </c>
      <c r="L1441" t="s">
        <v>1209</v>
      </c>
      <c r="M1441" t="s">
        <v>96</v>
      </c>
      <c r="N1441" t="s">
        <v>97</v>
      </c>
      <c r="O1441" t="s">
        <v>97</v>
      </c>
      <c r="P1441" t="s">
        <v>93</v>
      </c>
      <c r="Q1441" t="s">
        <v>93</v>
      </c>
      <c r="R1441" t="s">
        <v>93</v>
      </c>
      <c r="S1441" t="s">
        <v>93</v>
      </c>
      <c r="T1441" t="s">
        <v>93</v>
      </c>
      <c r="U1441" t="s">
        <v>93</v>
      </c>
      <c r="V1441" t="s">
        <v>93</v>
      </c>
      <c r="W1441" t="s">
        <v>93</v>
      </c>
      <c r="X1441" t="s">
        <v>93</v>
      </c>
      <c r="Y1441" t="s">
        <v>93</v>
      </c>
      <c r="Z1441">
        <v>10638022</v>
      </c>
      <c r="AA1441" t="s">
        <v>982</v>
      </c>
      <c r="AB1441">
        <v>167.99</v>
      </c>
      <c r="AC1441">
        <v>0</v>
      </c>
      <c r="AD1441">
        <v>0</v>
      </c>
      <c r="AE1441">
        <v>0</v>
      </c>
      <c r="AF1441">
        <v>167.99</v>
      </c>
      <c r="AG1441" s="2" t="s">
        <v>1644</v>
      </c>
      <c r="AH1441" t="s">
        <v>96</v>
      </c>
      <c r="AI1441" t="s">
        <v>97</v>
      </c>
      <c r="AJ1441" t="s">
        <v>97</v>
      </c>
      <c r="AK1441">
        <v>1</v>
      </c>
      <c r="AL1441">
        <v>0</v>
      </c>
      <c r="AM1441">
        <v>1</v>
      </c>
      <c r="AN1441">
        <v>63</v>
      </c>
      <c r="AO1441">
        <v>2</v>
      </c>
      <c r="AP1441">
        <v>533</v>
      </c>
      <c r="AQ1441" t="s">
        <v>93</v>
      </c>
      <c r="AR1441">
        <v>72</v>
      </c>
      <c r="AS1441" t="s">
        <v>93</v>
      </c>
      <c r="AT1441">
        <v>72</v>
      </c>
      <c r="AU1441" t="s">
        <v>93</v>
      </c>
      <c r="AV1441">
        <v>1.4285969402940699</v>
      </c>
      <c r="AW1441" t="s">
        <v>93</v>
      </c>
      <c r="AX1441">
        <v>1.4285969402940699</v>
      </c>
      <c r="AY1441">
        <v>1</v>
      </c>
      <c r="AZ1441" s="1">
        <v>41386</v>
      </c>
      <c r="BA1441" s="1">
        <v>41519</v>
      </c>
      <c r="BB1441">
        <v>39</v>
      </c>
      <c r="BC1441">
        <v>9</v>
      </c>
      <c r="BD1441">
        <v>1</v>
      </c>
      <c r="BE1441">
        <v>239.99</v>
      </c>
      <c r="BF1441">
        <v>239.99</v>
      </c>
      <c r="BG1441">
        <v>0</v>
      </c>
      <c r="BH1441">
        <v>0</v>
      </c>
      <c r="BI1441" t="s">
        <v>93</v>
      </c>
      <c r="BJ1441" t="s">
        <v>93</v>
      </c>
      <c r="BK1441" t="s">
        <v>93</v>
      </c>
      <c r="BL1441" t="s">
        <v>93</v>
      </c>
      <c r="BM1441" t="s">
        <v>93</v>
      </c>
      <c r="BN1441" t="s">
        <v>93</v>
      </c>
      <c r="BO1441" t="s">
        <v>93</v>
      </c>
      <c r="BP1441" t="s">
        <v>93</v>
      </c>
      <c r="BQ1441" t="s">
        <v>93</v>
      </c>
      <c r="BR1441" t="s">
        <v>93</v>
      </c>
      <c r="BS1441" t="s">
        <v>93</v>
      </c>
      <c r="BT1441" t="s">
        <v>93</v>
      </c>
      <c r="BU1441" t="s">
        <v>93</v>
      </c>
      <c r="BV1441" t="s">
        <v>93</v>
      </c>
      <c r="BW1441" t="s">
        <v>93</v>
      </c>
      <c r="BX1441" t="s">
        <v>93</v>
      </c>
      <c r="BY1441" t="s">
        <v>93</v>
      </c>
      <c r="BZ1441" t="s">
        <v>93</v>
      </c>
      <c r="CA1441" t="s">
        <v>93</v>
      </c>
      <c r="CB1441" t="s">
        <v>93</v>
      </c>
      <c r="CC1441" t="s">
        <v>93</v>
      </c>
      <c r="CD1441" t="s">
        <v>93</v>
      </c>
      <c r="CE1441" t="s">
        <v>93</v>
      </c>
      <c r="CF1441" t="s">
        <v>93</v>
      </c>
      <c r="CG1441" t="s">
        <v>93</v>
      </c>
      <c r="CH1441" t="s">
        <v>93</v>
      </c>
      <c r="CI1441" t="s">
        <v>93</v>
      </c>
      <c r="CJ1441" t="s">
        <v>93</v>
      </c>
      <c r="CK1441" t="s">
        <v>93</v>
      </c>
      <c r="CL1441" t="s">
        <v>93</v>
      </c>
      <c r="CM1441" t="s">
        <v>93</v>
      </c>
      <c r="CN1441" t="s">
        <v>93</v>
      </c>
      <c r="CO1441" t="s">
        <v>93</v>
      </c>
      <c r="CP1441" t="s">
        <v>93</v>
      </c>
      <c r="CQ1441" t="s">
        <v>93</v>
      </c>
    </row>
    <row r="1442" spans="1:95">
      <c r="A1442">
        <v>1309650</v>
      </c>
      <c r="B1442" t="s">
        <v>705</v>
      </c>
      <c r="C1442">
        <v>32</v>
      </c>
      <c r="D1442">
        <v>13847648</v>
      </c>
      <c r="E1442" s="1">
        <v>41463</v>
      </c>
      <c r="F1442" t="s">
        <v>643</v>
      </c>
      <c r="G1442">
        <v>219.99</v>
      </c>
      <c r="H1442">
        <v>0</v>
      </c>
      <c r="I1442">
        <v>0</v>
      </c>
      <c r="J1442">
        <v>0</v>
      </c>
      <c r="K1442">
        <v>219.99</v>
      </c>
      <c r="L1442" t="s">
        <v>644</v>
      </c>
      <c r="M1442" t="s">
        <v>236</v>
      </c>
      <c r="N1442" t="s">
        <v>97</v>
      </c>
      <c r="O1442" t="s">
        <v>97</v>
      </c>
      <c r="P1442" t="s">
        <v>706</v>
      </c>
      <c r="Q1442">
        <v>115.24</v>
      </c>
      <c r="R1442">
        <v>0</v>
      </c>
      <c r="S1442">
        <v>0</v>
      </c>
      <c r="T1442">
        <v>115.24</v>
      </c>
      <c r="U1442">
        <v>115.24</v>
      </c>
      <c r="V1442" t="s">
        <v>97</v>
      </c>
      <c r="W1442" t="s">
        <v>96</v>
      </c>
      <c r="X1442" t="s">
        <v>303</v>
      </c>
      <c r="Y1442" t="s">
        <v>1742</v>
      </c>
      <c r="Z1442">
        <v>13847648</v>
      </c>
      <c r="AA1442" t="s">
        <v>987</v>
      </c>
      <c r="AB1442">
        <v>108.99</v>
      </c>
      <c r="AC1442">
        <v>0</v>
      </c>
      <c r="AD1442">
        <v>0</v>
      </c>
      <c r="AE1442">
        <v>0</v>
      </c>
      <c r="AF1442">
        <v>108.99</v>
      </c>
      <c r="AG1442" s="2" t="s">
        <v>1369</v>
      </c>
      <c r="AH1442" t="s">
        <v>236</v>
      </c>
      <c r="AI1442" t="s">
        <v>97</v>
      </c>
      <c r="AJ1442" t="s">
        <v>97</v>
      </c>
      <c r="AK1442">
        <v>0</v>
      </c>
      <c r="AL1442">
        <v>1</v>
      </c>
      <c r="AM1442">
        <v>0</v>
      </c>
      <c r="AN1442">
        <v>48</v>
      </c>
      <c r="AO1442">
        <v>3</v>
      </c>
      <c r="AP1442">
        <v>937</v>
      </c>
      <c r="AQ1442">
        <v>104.75</v>
      </c>
      <c r="AR1442">
        <v>111</v>
      </c>
      <c r="AS1442">
        <v>104.75</v>
      </c>
      <c r="AT1442">
        <v>111</v>
      </c>
      <c r="AU1442">
        <v>1.90897257896564</v>
      </c>
      <c r="AV1442">
        <v>2.01844205890449</v>
      </c>
      <c r="AW1442">
        <v>1.90897257896564</v>
      </c>
      <c r="AX1442">
        <v>2.01844205890449</v>
      </c>
      <c r="AY1442">
        <v>0</v>
      </c>
      <c r="AZ1442" s="1">
        <v>41386</v>
      </c>
      <c r="BA1442" s="1">
        <v>41519</v>
      </c>
      <c r="BB1442">
        <v>39</v>
      </c>
      <c r="BC1442">
        <v>9</v>
      </c>
      <c r="BD1442">
        <v>2</v>
      </c>
      <c r="BE1442">
        <v>219.99</v>
      </c>
      <c r="BF1442">
        <v>219.99</v>
      </c>
      <c r="BG1442">
        <v>1</v>
      </c>
      <c r="BH1442">
        <v>1</v>
      </c>
      <c r="BI1442">
        <v>6</v>
      </c>
      <c r="BJ1442">
        <v>2</v>
      </c>
      <c r="BK1442">
        <v>8</v>
      </c>
      <c r="BL1442">
        <v>11</v>
      </c>
      <c r="BM1442">
        <v>22</v>
      </c>
      <c r="BN1442">
        <v>49</v>
      </c>
      <c r="BO1442">
        <v>3.83673469387755</v>
      </c>
      <c r="BP1442">
        <v>4.12244897959184</v>
      </c>
      <c r="BQ1442">
        <v>0</v>
      </c>
      <c r="BR1442">
        <v>33</v>
      </c>
      <c r="BS1442">
        <v>0.67346938775510201</v>
      </c>
      <c r="BT1442">
        <v>8</v>
      </c>
      <c r="BU1442">
        <v>0.16326530612244899</v>
      </c>
      <c r="BV1442">
        <v>0.122448979591837</v>
      </c>
      <c r="BW1442">
        <v>0.44897959183673503</v>
      </c>
      <c r="BX1442">
        <v>1.59183673469388</v>
      </c>
      <c r="BY1442">
        <v>78</v>
      </c>
      <c r="BZ1442">
        <v>2</v>
      </c>
      <c r="CA1442">
        <v>98</v>
      </c>
      <c r="CB1442">
        <v>-0.40816326530612201</v>
      </c>
      <c r="CC1442">
        <v>-20</v>
      </c>
      <c r="CD1442">
        <v>11</v>
      </c>
      <c r="CE1442">
        <v>17</v>
      </c>
      <c r="CF1442">
        <v>17</v>
      </c>
      <c r="CG1442">
        <v>25</v>
      </c>
      <c r="CH1442">
        <v>0</v>
      </c>
      <c r="CI1442">
        <v>0</v>
      </c>
      <c r="CJ1442">
        <v>0</v>
      </c>
      <c r="CK1442">
        <v>0</v>
      </c>
      <c r="CL1442">
        <v>0</v>
      </c>
      <c r="CM1442">
        <v>0</v>
      </c>
      <c r="CN1442">
        <v>29</v>
      </c>
      <c r="CO1442">
        <v>18</v>
      </c>
      <c r="CP1442">
        <v>11</v>
      </c>
      <c r="CQ1442">
        <v>2</v>
      </c>
    </row>
    <row r="1443" spans="1:95">
      <c r="A1443">
        <v>1309651</v>
      </c>
      <c r="B1443" t="s">
        <v>93</v>
      </c>
      <c r="C1443">
        <v>32</v>
      </c>
      <c r="D1443">
        <v>10638015</v>
      </c>
      <c r="E1443" s="1">
        <v>41463</v>
      </c>
      <c r="F1443" t="s">
        <v>643</v>
      </c>
      <c r="G1443">
        <v>219.99</v>
      </c>
      <c r="H1443">
        <v>0</v>
      </c>
      <c r="I1443">
        <v>0</v>
      </c>
      <c r="J1443">
        <v>0</v>
      </c>
      <c r="K1443">
        <v>219.99</v>
      </c>
      <c r="L1443" t="s">
        <v>1227</v>
      </c>
      <c r="M1443" t="s">
        <v>96</v>
      </c>
      <c r="N1443" t="s">
        <v>97</v>
      </c>
      <c r="O1443" t="s">
        <v>97</v>
      </c>
      <c r="P1443" t="s">
        <v>93</v>
      </c>
      <c r="Q1443" t="s">
        <v>93</v>
      </c>
      <c r="R1443" t="s">
        <v>93</v>
      </c>
      <c r="S1443" t="s">
        <v>93</v>
      </c>
      <c r="T1443" t="s">
        <v>93</v>
      </c>
      <c r="U1443" t="s">
        <v>93</v>
      </c>
      <c r="V1443" t="s">
        <v>93</v>
      </c>
      <c r="W1443" t="s">
        <v>93</v>
      </c>
      <c r="X1443" t="s">
        <v>93</v>
      </c>
      <c r="Y1443" t="s">
        <v>93</v>
      </c>
      <c r="Z1443">
        <v>10638015</v>
      </c>
      <c r="AA1443" t="s">
        <v>988</v>
      </c>
      <c r="AB1443">
        <v>99.09</v>
      </c>
      <c r="AC1443">
        <v>0</v>
      </c>
      <c r="AD1443">
        <v>0</v>
      </c>
      <c r="AE1443">
        <v>0</v>
      </c>
      <c r="AF1443">
        <v>99.09</v>
      </c>
      <c r="AG1443" s="2" t="s">
        <v>1370</v>
      </c>
      <c r="AH1443" t="s">
        <v>96</v>
      </c>
      <c r="AI1443" t="s">
        <v>97</v>
      </c>
      <c r="AJ1443" t="s">
        <v>97</v>
      </c>
      <c r="AK1443">
        <v>1</v>
      </c>
      <c r="AL1443">
        <v>0</v>
      </c>
      <c r="AM1443">
        <v>1</v>
      </c>
      <c r="AN1443">
        <v>69</v>
      </c>
      <c r="AO1443">
        <v>2</v>
      </c>
      <c r="AP1443">
        <v>917</v>
      </c>
      <c r="AQ1443" t="s">
        <v>93</v>
      </c>
      <c r="AR1443">
        <v>120.9</v>
      </c>
      <c r="AS1443" t="s">
        <v>93</v>
      </c>
      <c r="AT1443">
        <v>120.9</v>
      </c>
      <c r="AU1443" t="s">
        <v>93</v>
      </c>
      <c r="AV1443">
        <v>2.22010293672419</v>
      </c>
      <c r="AW1443" t="s">
        <v>93</v>
      </c>
      <c r="AX1443">
        <v>2.22010293672419</v>
      </c>
      <c r="AY1443">
        <v>1</v>
      </c>
      <c r="AZ1443" s="1">
        <v>41386</v>
      </c>
      <c r="BA1443" s="1">
        <v>41519</v>
      </c>
      <c r="BB1443">
        <v>39</v>
      </c>
      <c r="BC1443">
        <v>9</v>
      </c>
      <c r="BD1443">
        <v>1</v>
      </c>
      <c r="BE1443">
        <v>219.99</v>
      </c>
      <c r="BF1443">
        <v>219.99</v>
      </c>
      <c r="BG1443">
        <v>1</v>
      </c>
      <c r="BH1443">
        <v>1</v>
      </c>
      <c r="BI1443" t="s">
        <v>93</v>
      </c>
      <c r="BJ1443" t="s">
        <v>93</v>
      </c>
      <c r="BK1443" t="s">
        <v>93</v>
      </c>
      <c r="BL1443" t="s">
        <v>93</v>
      </c>
      <c r="BM1443" t="s">
        <v>93</v>
      </c>
      <c r="BN1443" t="s">
        <v>93</v>
      </c>
      <c r="BO1443" t="s">
        <v>93</v>
      </c>
      <c r="BP1443" t="s">
        <v>93</v>
      </c>
      <c r="BQ1443" t="s">
        <v>93</v>
      </c>
      <c r="BR1443" t="s">
        <v>93</v>
      </c>
      <c r="BS1443" t="s">
        <v>93</v>
      </c>
      <c r="BT1443" t="s">
        <v>93</v>
      </c>
      <c r="BU1443" t="s">
        <v>93</v>
      </c>
      <c r="BV1443" t="s">
        <v>93</v>
      </c>
      <c r="BW1443" t="s">
        <v>93</v>
      </c>
      <c r="BX1443" t="s">
        <v>93</v>
      </c>
      <c r="BY1443" t="s">
        <v>93</v>
      </c>
      <c r="BZ1443" t="s">
        <v>93</v>
      </c>
      <c r="CA1443" t="s">
        <v>93</v>
      </c>
      <c r="CB1443" t="s">
        <v>93</v>
      </c>
      <c r="CC1443" t="s">
        <v>93</v>
      </c>
      <c r="CD1443" t="s">
        <v>93</v>
      </c>
      <c r="CE1443" t="s">
        <v>93</v>
      </c>
      <c r="CF1443" t="s">
        <v>93</v>
      </c>
      <c r="CG1443" t="s">
        <v>93</v>
      </c>
      <c r="CH1443" t="s">
        <v>93</v>
      </c>
      <c r="CI1443" t="s">
        <v>93</v>
      </c>
      <c r="CJ1443" t="s">
        <v>93</v>
      </c>
      <c r="CK1443" t="s">
        <v>93</v>
      </c>
      <c r="CL1443" t="s">
        <v>93</v>
      </c>
      <c r="CM1443" t="s">
        <v>93</v>
      </c>
      <c r="CN1443" t="s">
        <v>93</v>
      </c>
      <c r="CO1443" t="s">
        <v>93</v>
      </c>
      <c r="CP1443" t="s">
        <v>93</v>
      </c>
      <c r="CQ1443">
        <v>1</v>
      </c>
    </row>
    <row r="1444" spans="1:95">
      <c r="A1444">
        <v>1309423</v>
      </c>
      <c r="B1444" t="s">
        <v>642</v>
      </c>
      <c r="C1444">
        <v>33</v>
      </c>
      <c r="D1444">
        <v>11261192</v>
      </c>
      <c r="E1444" s="1">
        <v>41470</v>
      </c>
      <c r="F1444" t="s">
        <v>643</v>
      </c>
      <c r="G1444">
        <v>239.99</v>
      </c>
      <c r="H1444">
        <v>0</v>
      </c>
      <c r="I1444">
        <v>0</v>
      </c>
      <c r="J1444">
        <v>0</v>
      </c>
      <c r="K1444">
        <v>239.99</v>
      </c>
      <c r="L1444" t="s">
        <v>644</v>
      </c>
      <c r="M1444" t="s">
        <v>96</v>
      </c>
      <c r="N1444" t="s">
        <v>97</v>
      </c>
      <c r="O1444" t="s">
        <v>97</v>
      </c>
      <c r="P1444" t="s">
        <v>645</v>
      </c>
      <c r="Q1444">
        <v>94.47</v>
      </c>
      <c r="R1444">
        <v>0</v>
      </c>
      <c r="S1444">
        <v>0</v>
      </c>
      <c r="T1444">
        <v>94.47</v>
      </c>
      <c r="U1444">
        <v>94.47</v>
      </c>
      <c r="V1444" t="s">
        <v>97</v>
      </c>
      <c r="W1444" t="s">
        <v>96</v>
      </c>
      <c r="X1444" t="s">
        <v>303</v>
      </c>
      <c r="Y1444" t="s">
        <v>972</v>
      </c>
      <c r="Z1444">
        <v>11261192</v>
      </c>
      <c r="AA1444" t="s">
        <v>647</v>
      </c>
      <c r="AB1444">
        <v>100</v>
      </c>
      <c r="AC1444">
        <v>0</v>
      </c>
      <c r="AD1444">
        <v>0</v>
      </c>
      <c r="AE1444">
        <v>0</v>
      </c>
      <c r="AF1444">
        <v>100</v>
      </c>
      <c r="AG1444" t="s">
        <v>97</v>
      </c>
      <c r="AH1444" t="s">
        <v>96</v>
      </c>
      <c r="AI1444" t="s">
        <v>97</v>
      </c>
      <c r="AJ1444" t="s">
        <v>97</v>
      </c>
      <c r="AK1444">
        <v>1</v>
      </c>
      <c r="AL1444">
        <v>1</v>
      </c>
      <c r="AM1444">
        <v>1</v>
      </c>
      <c r="AN1444">
        <v>48</v>
      </c>
      <c r="AO1444">
        <v>3</v>
      </c>
      <c r="AP1444">
        <v>3</v>
      </c>
      <c r="AQ1444">
        <v>145.52000000000001</v>
      </c>
      <c r="AR1444">
        <v>139.99</v>
      </c>
      <c r="AS1444">
        <v>145.52000000000001</v>
      </c>
      <c r="AT1444">
        <v>139.99</v>
      </c>
      <c r="AU1444">
        <v>2.5403831904308198</v>
      </c>
      <c r="AV1444">
        <v>2.3999000000000001</v>
      </c>
      <c r="AW1444">
        <v>2.5403831904308198</v>
      </c>
      <c r="AX1444">
        <v>2.3999000000000001</v>
      </c>
      <c r="AY1444">
        <v>1</v>
      </c>
      <c r="AZ1444" s="1">
        <v>41386</v>
      </c>
      <c r="BA1444" s="1">
        <v>41519</v>
      </c>
      <c r="BB1444">
        <v>39</v>
      </c>
      <c r="BC1444">
        <v>9</v>
      </c>
      <c r="BD1444">
        <v>2</v>
      </c>
      <c r="BE1444">
        <v>239.99</v>
      </c>
      <c r="BF1444">
        <v>239.99</v>
      </c>
      <c r="BG1444">
        <v>3</v>
      </c>
      <c r="BH1444">
        <v>3</v>
      </c>
      <c r="BI1444">
        <v>14</v>
      </c>
      <c r="BJ1444">
        <v>9</v>
      </c>
      <c r="BK1444">
        <v>18</v>
      </c>
      <c r="BL1444">
        <v>42</v>
      </c>
      <c r="BM1444">
        <v>100</v>
      </c>
      <c r="BN1444">
        <v>183</v>
      </c>
      <c r="BO1444">
        <v>4.1202185792349697</v>
      </c>
      <c r="BP1444">
        <v>1.8032786885245899</v>
      </c>
      <c r="BQ1444">
        <v>0</v>
      </c>
      <c r="BR1444">
        <v>142</v>
      </c>
      <c r="BS1444">
        <v>0.77595628415300499</v>
      </c>
      <c r="BT1444">
        <v>23</v>
      </c>
      <c r="BU1444">
        <v>0.12568306010929001</v>
      </c>
      <c r="BV1444">
        <v>7.6502732240437202E-2</v>
      </c>
      <c r="BW1444">
        <v>0.54644808743169404</v>
      </c>
      <c r="BX1444">
        <v>2.6065573770491799</v>
      </c>
      <c r="BY1444">
        <v>477</v>
      </c>
      <c r="BZ1444">
        <v>2.8579234972677598</v>
      </c>
      <c r="CA1444">
        <v>523</v>
      </c>
      <c r="CB1444">
        <v>-0.25136612021857901</v>
      </c>
      <c r="CC1444">
        <v>-46</v>
      </c>
      <c r="CD1444">
        <v>13</v>
      </c>
      <c r="CE1444">
        <v>28</v>
      </c>
      <c r="CF1444">
        <v>41</v>
      </c>
      <c r="CG1444">
        <v>72</v>
      </c>
      <c r="CH1444">
        <v>0</v>
      </c>
      <c r="CI1444">
        <v>0</v>
      </c>
      <c r="CJ1444">
        <v>0</v>
      </c>
      <c r="CK1444">
        <v>0</v>
      </c>
      <c r="CL1444">
        <v>0</v>
      </c>
      <c r="CM1444">
        <v>0</v>
      </c>
      <c r="CN1444">
        <v>32</v>
      </c>
      <c r="CO1444">
        <v>18</v>
      </c>
      <c r="CP1444">
        <v>14</v>
      </c>
      <c r="CQ1444">
        <v>2</v>
      </c>
    </row>
    <row r="1445" spans="1:95">
      <c r="A1445">
        <v>1309427</v>
      </c>
      <c r="B1445" t="s">
        <v>1183</v>
      </c>
      <c r="C1445">
        <v>33</v>
      </c>
      <c r="D1445">
        <v>14508433</v>
      </c>
      <c r="E1445" s="1">
        <v>41470</v>
      </c>
      <c r="F1445" t="s">
        <v>643</v>
      </c>
      <c r="G1445">
        <v>239.99</v>
      </c>
      <c r="H1445">
        <v>0</v>
      </c>
      <c r="I1445">
        <v>0</v>
      </c>
      <c r="J1445">
        <v>0</v>
      </c>
      <c r="K1445">
        <v>239.99</v>
      </c>
      <c r="L1445" t="s">
        <v>644</v>
      </c>
      <c r="M1445" t="s">
        <v>96</v>
      </c>
      <c r="N1445" t="s">
        <v>97</v>
      </c>
      <c r="O1445" t="s">
        <v>97</v>
      </c>
      <c r="P1445" t="s">
        <v>645</v>
      </c>
      <c r="Q1445">
        <v>99.99</v>
      </c>
      <c r="R1445">
        <v>0</v>
      </c>
      <c r="S1445">
        <v>0</v>
      </c>
      <c r="T1445">
        <v>99.99</v>
      </c>
      <c r="U1445">
        <v>99.99</v>
      </c>
      <c r="V1445" t="s">
        <v>97</v>
      </c>
      <c r="W1445" t="s">
        <v>96</v>
      </c>
      <c r="X1445" t="s">
        <v>303</v>
      </c>
      <c r="Y1445" t="s">
        <v>1142</v>
      </c>
      <c r="Z1445">
        <v>14508433</v>
      </c>
      <c r="AA1445" t="s">
        <v>1184</v>
      </c>
      <c r="AB1445">
        <v>99.99</v>
      </c>
      <c r="AC1445">
        <v>0</v>
      </c>
      <c r="AD1445">
        <v>0</v>
      </c>
      <c r="AE1445">
        <v>0</v>
      </c>
      <c r="AF1445">
        <v>99.99</v>
      </c>
      <c r="AG1445" s="2" t="s">
        <v>1185</v>
      </c>
      <c r="AH1445" t="s">
        <v>236</v>
      </c>
      <c r="AI1445" t="s">
        <v>97</v>
      </c>
      <c r="AJ1445" t="s">
        <v>97</v>
      </c>
      <c r="AK1445">
        <v>1</v>
      </c>
      <c r="AL1445">
        <v>1</v>
      </c>
      <c r="AM1445">
        <v>0</v>
      </c>
      <c r="AN1445">
        <v>48</v>
      </c>
      <c r="AO1445">
        <v>3</v>
      </c>
      <c r="AP1445">
        <v>546</v>
      </c>
      <c r="AQ1445">
        <v>140</v>
      </c>
      <c r="AR1445">
        <v>140</v>
      </c>
      <c r="AS1445">
        <v>140</v>
      </c>
      <c r="AT1445">
        <v>140</v>
      </c>
      <c r="AU1445">
        <v>2.4001400140014</v>
      </c>
      <c r="AV1445">
        <v>2.4001400140014</v>
      </c>
      <c r="AW1445">
        <v>2.4001400140014</v>
      </c>
      <c r="AX1445">
        <v>2.4001400140014</v>
      </c>
      <c r="AY1445">
        <v>1</v>
      </c>
      <c r="AZ1445" s="1">
        <v>41386</v>
      </c>
      <c r="BA1445" s="1">
        <v>41519</v>
      </c>
      <c r="BB1445">
        <v>39</v>
      </c>
      <c r="BC1445">
        <v>9</v>
      </c>
      <c r="BD1445">
        <v>4</v>
      </c>
      <c r="BE1445">
        <v>239.99</v>
      </c>
      <c r="BF1445">
        <v>239.99</v>
      </c>
      <c r="BG1445">
        <v>0</v>
      </c>
      <c r="BH1445">
        <v>0</v>
      </c>
      <c r="BI1445">
        <v>14</v>
      </c>
      <c r="BJ1445">
        <v>9</v>
      </c>
      <c r="BK1445">
        <v>18</v>
      </c>
      <c r="BL1445">
        <v>42</v>
      </c>
      <c r="BM1445">
        <v>100</v>
      </c>
      <c r="BN1445">
        <v>183</v>
      </c>
      <c r="BO1445">
        <v>4.1202185792349697</v>
      </c>
      <c r="BP1445">
        <v>1.8032786885245899</v>
      </c>
      <c r="BQ1445">
        <v>0</v>
      </c>
      <c r="BR1445">
        <v>142</v>
      </c>
      <c r="BS1445">
        <v>0.77595628415300499</v>
      </c>
      <c r="BT1445">
        <v>23</v>
      </c>
      <c r="BU1445">
        <v>0.12568306010929001</v>
      </c>
      <c r="BV1445">
        <v>7.6502732240437202E-2</v>
      </c>
      <c r="BW1445">
        <v>0.54644808743169404</v>
      </c>
      <c r="BX1445">
        <v>2.6065573770491799</v>
      </c>
      <c r="BY1445">
        <v>477</v>
      </c>
      <c r="BZ1445">
        <v>2.8579234972677598</v>
      </c>
      <c r="CA1445">
        <v>523</v>
      </c>
      <c r="CB1445">
        <v>-0.25136612021857901</v>
      </c>
      <c r="CC1445">
        <v>-46</v>
      </c>
      <c r="CD1445">
        <v>13</v>
      </c>
      <c r="CE1445">
        <v>28</v>
      </c>
      <c r="CF1445">
        <v>41</v>
      </c>
      <c r="CG1445">
        <v>72</v>
      </c>
      <c r="CH1445">
        <v>0</v>
      </c>
      <c r="CI1445">
        <v>0</v>
      </c>
      <c r="CJ1445">
        <v>0</v>
      </c>
      <c r="CK1445">
        <v>0</v>
      </c>
      <c r="CL1445">
        <v>0</v>
      </c>
      <c r="CM1445">
        <v>0</v>
      </c>
      <c r="CN1445">
        <v>32</v>
      </c>
      <c r="CO1445">
        <v>18</v>
      </c>
      <c r="CP1445">
        <v>14</v>
      </c>
      <c r="CQ1445">
        <v>6</v>
      </c>
    </row>
    <row r="1446" spans="1:95">
      <c r="A1446">
        <v>1309436</v>
      </c>
      <c r="B1446" t="s">
        <v>1186</v>
      </c>
      <c r="C1446">
        <v>33</v>
      </c>
      <c r="D1446">
        <v>14505460</v>
      </c>
      <c r="E1446" s="1">
        <v>41470</v>
      </c>
      <c r="F1446" t="s">
        <v>643</v>
      </c>
      <c r="G1446">
        <v>239.99</v>
      </c>
      <c r="H1446">
        <v>0</v>
      </c>
      <c r="I1446">
        <v>0</v>
      </c>
      <c r="J1446">
        <v>0</v>
      </c>
      <c r="K1446">
        <v>239.99</v>
      </c>
      <c r="L1446" t="s">
        <v>644</v>
      </c>
      <c r="M1446" t="s">
        <v>96</v>
      </c>
      <c r="N1446" t="s">
        <v>97</v>
      </c>
      <c r="O1446" t="s">
        <v>97</v>
      </c>
      <c r="P1446" t="s">
        <v>706</v>
      </c>
      <c r="Q1446">
        <v>139.99</v>
      </c>
      <c r="R1446">
        <v>0</v>
      </c>
      <c r="S1446">
        <v>0</v>
      </c>
      <c r="T1446">
        <v>139.99</v>
      </c>
      <c r="U1446">
        <v>139.99</v>
      </c>
      <c r="V1446" t="s">
        <v>97</v>
      </c>
      <c r="W1446" t="s">
        <v>96</v>
      </c>
      <c r="X1446" t="s">
        <v>303</v>
      </c>
      <c r="Y1446" t="s">
        <v>1773</v>
      </c>
      <c r="Z1446">
        <v>14505460</v>
      </c>
      <c r="AA1446" t="s">
        <v>1188</v>
      </c>
      <c r="AB1446">
        <v>124.99</v>
      </c>
      <c r="AC1446">
        <v>0</v>
      </c>
      <c r="AD1446">
        <v>0</v>
      </c>
      <c r="AE1446">
        <v>0</v>
      </c>
      <c r="AF1446">
        <v>124.99</v>
      </c>
      <c r="AG1446" s="2" t="s">
        <v>1358</v>
      </c>
      <c r="AH1446" t="s">
        <v>236</v>
      </c>
      <c r="AI1446" t="s">
        <v>97</v>
      </c>
      <c r="AJ1446" t="s">
        <v>97</v>
      </c>
      <c r="AK1446">
        <v>1</v>
      </c>
      <c r="AL1446">
        <v>1</v>
      </c>
      <c r="AM1446">
        <v>0</v>
      </c>
      <c r="AN1446">
        <v>48</v>
      </c>
      <c r="AO1446">
        <v>3</v>
      </c>
      <c r="AP1446">
        <v>933</v>
      </c>
      <c r="AQ1446">
        <v>100</v>
      </c>
      <c r="AR1446">
        <v>115</v>
      </c>
      <c r="AS1446">
        <v>100</v>
      </c>
      <c r="AT1446">
        <v>115</v>
      </c>
      <c r="AU1446">
        <v>1.71433673833845</v>
      </c>
      <c r="AV1446">
        <v>1.92007360588847</v>
      </c>
      <c r="AW1446">
        <v>1.71433673833845</v>
      </c>
      <c r="AX1446">
        <v>1.92007360588847</v>
      </c>
      <c r="AY1446">
        <v>1</v>
      </c>
      <c r="AZ1446" s="1">
        <v>41428</v>
      </c>
      <c r="BA1446" s="1">
        <v>41519</v>
      </c>
      <c r="BB1446">
        <v>33</v>
      </c>
      <c r="BC1446">
        <v>7</v>
      </c>
      <c r="BD1446">
        <v>1</v>
      </c>
      <c r="BE1446">
        <v>239.99</v>
      </c>
      <c r="BF1446">
        <v>239.99</v>
      </c>
      <c r="BG1446">
        <v>0</v>
      </c>
      <c r="BH1446">
        <v>0</v>
      </c>
      <c r="BI1446">
        <v>7</v>
      </c>
      <c r="BJ1446">
        <v>2</v>
      </c>
      <c r="BK1446">
        <v>8</v>
      </c>
      <c r="BL1446">
        <v>11</v>
      </c>
      <c r="BM1446">
        <v>23</v>
      </c>
      <c r="BN1446">
        <v>51</v>
      </c>
      <c r="BO1446">
        <v>3.8039215686274499</v>
      </c>
      <c r="BP1446">
        <v>4</v>
      </c>
      <c r="BQ1446">
        <v>0</v>
      </c>
      <c r="BR1446">
        <v>34</v>
      </c>
      <c r="BS1446">
        <v>0.66666666666666696</v>
      </c>
      <c r="BT1446">
        <v>9</v>
      </c>
      <c r="BU1446">
        <v>0.17647058823529399</v>
      </c>
      <c r="BV1446">
        <v>0.13725490196078399</v>
      </c>
      <c r="BW1446">
        <v>0.45098039215686297</v>
      </c>
      <c r="BX1446">
        <v>1.47058823529412</v>
      </c>
      <c r="BY1446">
        <v>75</v>
      </c>
      <c r="BZ1446">
        <v>2.0588235294117601</v>
      </c>
      <c r="CA1446">
        <v>105</v>
      </c>
      <c r="CB1446">
        <v>-0.58823529411764697</v>
      </c>
      <c r="CC1446">
        <v>-30</v>
      </c>
      <c r="CD1446">
        <v>12</v>
      </c>
      <c r="CE1446">
        <v>17</v>
      </c>
      <c r="CF1446">
        <v>19</v>
      </c>
      <c r="CG1446">
        <v>26</v>
      </c>
      <c r="CH1446">
        <v>0</v>
      </c>
      <c r="CI1446">
        <v>0</v>
      </c>
      <c r="CJ1446">
        <v>0</v>
      </c>
      <c r="CK1446">
        <v>0</v>
      </c>
      <c r="CL1446">
        <v>0</v>
      </c>
      <c r="CM1446">
        <v>0</v>
      </c>
      <c r="CN1446">
        <v>29</v>
      </c>
      <c r="CO1446">
        <v>18</v>
      </c>
      <c r="CP1446">
        <v>11</v>
      </c>
      <c r="CQ1446" t="s">
        <v>93</v>
      </c>
    </row>
    <row r="1447" spans="1:95">
      <c r="A1447">
        <v>1309438</v>
      </c>
      <c r="B1447" t="s">
        <v>649</v>
      </c>
      <c r="C1447">
        <v>33</v>
      </c>
      <c r="D1447">
        <v>12404369</v>
      </c>
      <c r="E1447" s="1">
        <v>41470</v>
      </c>
      <c r="F1447" t="s">
        <v>643</v>
      </c>
      <c r="G1447">
        <v>239.99</v>
      </c>
      <c r="H1447">
        <v>0</v>
      </c>
      <c r="I1447">
        <v>0</v>
      </c>
      <c r="J1447">
        <v>0</v>
      </c>
      <c r="K1447">
        <v>239.99</v>
      </c>
      <c r="L1447" t="s">
        <v>644</v>
      </c>
      <c r="M1447" t="s">
        <v>96</v>
      </c>
      <c r="N1447" t="s">
        <v>97</v>
      </c>
      <c r="O1447" t="s">
        <v>97</v>
      </c>
      <c r="P1447" t="s">
        <v>645</v>
      </c>
      <c r="Q1447">
        <v>94.47</v>
      </c>
      <c r="R1447">
        <v>0</v>
      </c>
      <c r="S1447">
        <v>0</v>
      </c>
      <c r="T1447">
        <v>94.47</v>
      </c>
      <c r="U1447">
        <v>94.47</v>
      </c>
      <c r="V1447" t="s">
        <v>97</v>
      </c>
      <c r="W1447" t="s">
        <v>96</v>
      </c>
      <c r="X1447" t="s">
        <v>303</v>
      </c>
      <c r="Y1447" t="s">
        <v>972</v>
      </c>
      <c r="Z1447">
        <v>12404369</v>
      </c>
      <c r="AA1447" t="s">
        <v>647</v>
      </c>
      <c r="AB1447">
        <v>100</v>
      </c>
      <c r="AC1447">
        <v>0</v>
      </c>
      <c r="AD1447">
        <v>0</v>
      </c>
      <c r="AE1447">
        <v>0</v>
      </c>
      <c r="AF1447">
        <v>100</v>
      </c>
      <c r="AG1447" t="s">
        <v>97</v>
      </c>
      <c r="AH1447" t="s">
        <v>96</v>
      </c>
      <c r="AI1447" t="s">
        <v>97</v>
      </c>
      <c r="AJ1447" t="s">
        <v>97</v>
      </c>
      <c r="AK1447">
        <v>1</v>
      </c>
      <c r="AL1447">
        <v>1</v>
      </c>
      <c r="AM1447">
        <v>1</v>
      </c>
      <c r="AN1447">
        <v>48</v>
      </c>
      <c r="AO1447">
        <v>3</v>
      </c>
      <c r="AP1447">
        <v>3</v>
      </c>
      <c r="AQ1447">
        <v>145.52000000000001</v>
      </c>
      <c r="AR1447">
        <v>139.99</v>
      </c>
      <c r="AS1447">
        <v>145.52000000000001</v>
      </c>
      <c r="AT1447">
        <v>139.99</v>
      </c>
      <c r="AU1447">
        <v>2.5403831904308198</v>
      </c>
      <c r="AV1447">
        <v>2.3999000000000001</v>
      </c>
      <c r="AW1447">
        <v>2.5403831904308198</v>
      </c>
      <c r="AX1447">
        <v>2.3999000000000001</v>
      </c>
      <c r="AY1447">
        <v>1</v>
      </c>
      <c r="AZ1447" s="1">
        <v>41386</v>
      </c>
      <c r="BA1447" s="1">
        <v>41519</v>
      </c>
      <c r="BB1447">
        <v>39</v>
      </c>
      <c r="BC1447">
        <v>9</v>
      </c>
      <c r="BD1447">
        <v>1</v>
      </c>
      <c r="BE1447">
        <v>239.99</v>
      </c>
      <c r="BF1447">
        <v>239.99</v>
      </c>
      <c r="BG1447">
        <v>1</v>
      </c>
      <c r="BH1447">
        <v>1</v>
      </c>
      <c r="BI1447">
        <v>14</v>
      </c>
      <c r="BJ1447">
        <v>9</v>
      </c>
      <c r="BK1447">
        <v>18</v>
      </c>
      <c r="BL1447">
        <v>42</v>
      </c>
      <c r="BM1447">
        <v>100</v>
      </c>
      <c r="BN1447">
        <v>183</v>
      </c>
      <c r="BO1447">
        <v>4.1202185792349697</v>
      </c>
      <c r="BP1447">
        <v>1.8032786885245899</v>
      </c>
      <c r="BQ1447">
        <v>0</v>
      </c>
      <c r="BR1447">
        <v>142</v>
      </c>
      <c r="BS1447">
        <v>0.77595628415300499</v>
      </c>
      <c r="BT1447">
        <v>23</v>
      </c>
      <c r="BU1447">
        <v>0.12568306010929001</v>
      </c>
      <c r="BV1447">
        <v>7.6502732240437202E-2</v>
      </c>
      <c r="BW1447">
        <v>0.54644808743169404</v>
      </c>
      <c r="BX1447">
        <v>2.6065573770491799</v>
      </c>
      <c r="BY1447">
        <v>477</v>
      </c>
      <c r="BZ1447">
        <v>2.8579234972677598</v>
      </c>
      <c r="CA1447">
        <v>523</v>
      </c>
      <c r="CB1447">
        <v>-0.25136612021857901</v>
      </c>
      <c r="CC1447">
        <v>-46</v>
      </c>
      <c r="CD1447">
        <v>13</v>
      </c>
      <c r="CE1447">
        <v>28</v>
      </c>
      <c r="CF1447">
        <v>41</v>
      </c>
      <c r="CG1447">
        <v>72</v>
      </c>
      <c r="CH1447">
        <v>0</v>
      </c>
      <c r="CI1447">
        <v>0</v>
      </c>
      <c r="CJ1447">
        <v>0</v>
      </c>
      <c r="CK1447">
        <v>0</v>
      </c>
      <c r="CL1447">
        <v>0</v>
      </c>
      <c r="CM1447">
        <v>0</v>
      </c>
      <c r="CN1447">
        <v>32</v>
      </c>
      <c r="CO1447">
        <v>18</v>
      </c>
      <c r="CP1447">
        <v>14</v>
      </c>
      <c r="CQ1447" t="s">
        <v>93</v>
      </c>
    </row>
    <row r="1448" spans="1:95">
      <c r="A1448">
        <v>1309440</v>
      </c>
      <c r="B1448" t="s">
        <v>650</v>
      </c>
      <c r="C1448">
        <v>33</v>
      </c>
      <c r="D1448">
        <v>12193970</v>
      </c>
      <c r="E1448" s="1">
        <v>41470</v>
      </c>
      <c r="F1448" t="s">
        <v>643</v>
      </c>
      <c r="G1448">
        <v>239.99</v>
      </c>
      <c r="H1448">
        <v>0</v>
      </c>
      <c r="I1448">
        <v>0</v>
      </c>
      <c r="J1448">
        <v>0</v>
      </c>
      <c r="K1448">
        <v>239.99</v>
      </c>
      <c r="L1448" t="s">
        <v>1190</v>
      </c>
      <c r="M1448" t="s">
        <v>96</v>
      </c>
      <c r="N1448" t="s">
        <v>97</v>
      </c>
      <c r="O1448" t="s">
        <v>97</v>
      </c>
      <c r="P1448" t="s">
        <v>645</v>
      </c>
      <c r="Q1448">
        <v>100</v>
      </c>
      <c r="R1448">
        <v>0</v>
      </c>
      <c r="S1448">
        <v>0</v>
      </c>
      <c r="T1448">
        <v>100</v>
      </c>
      <c r="U1448">
        <v>100</v>
      </c>
      <c r="V1448" t="s">
        <v>97</v>
      </c>
      <c r="W1448" t="s">
        <v>96</v>
      </c>
      <c r="X1448" t="s">
        <v>303</v>
      </c>
      <c r="Y1448" t="s">
        <v>1774</v>
      </c>
      <c r="Z1448">
        <v>12193970</v>
      </c>
      <c r="AA1448" t="s">
        <v>647</v>
      </c>
      <c r="AB1448">
        <v>100</v>
      </c>
      <c r="AC1448">
        <v>0</v>
      </c>
      <c r="AD1448">
        <v>0</v>
      </c>
      <c r="AE1448">
        <v>0</v>
      </c>
      <c r="AF1448">
        <v>100</v>
      </c>
      <c r="AG1448" t="s">
        <v>97</v>
      </c>
      <c r="AH1448" t="s">
        <v>96</v>
      </c>
      <c r="AI1448" t="s">
        <v>97</v>
      </c>
      <c r="AJ1448" t="s">
        <v>97</v>
      </c>
      <c r="AK1448">
        <v>1</v>
      </c>
      <c r="AL1448">
        <v>1</v>
      </c>
      <c r="AM1448">
        <v>1</v>
      </c>
      <c r="AN1448">
        <v>64</v>
      </c>
      <c r="AO1448">
        <v>3</v>
      </c>
      <c r="AP1448">
        <v>3</v>
      </c>
      <c r="AQ1448">
        <v>139.99</v>
      </c>
      <c r="AR1448">
        <v>139.99</v>
      </c>
      <c r="AS1448">
        <v>139.99</v>
      </c>
      <c r="AT1448">
        <v>139.99</v>
      </c>
      <c r="AU1448">
        <v>2.3999000000000001</v>
      </c>
      <c r="AV1448">
        <v>2.3999000000000001</v>
      </c>
      <c r="AW1448">
        <v>2.3999000000000001</v>
      </c>
      <c r="AX1448">
        <v>2.3999000000000001</v>
      </c>
      <c r="AY1448">
        <v>1</v>
      </c>
      <c r="AZ1448" s="1">
        <v>41386</v>
      </c>
      <c r="BA1448" s="1">
        <v>41519</v>
      </c>
      <c r="BB1448">
        <v>39</v>
      </c>
      <c r="BC1448">
        <v>9</v>
      </c>
      <c r="BD1448">
        <v>1</v>
      </c>
      <c r="BE1448">
        <v>239.99</v>
      </c>
      <c r="BF1448">
        <v>239.99</v>
      </c>
      <c r="BG1448">
        <v>0</v>
      </c>
      <c r="BH1448">
        <v>0</v>
      </c>
      <c r="BI1448">
        <v>14</v>
      </c>
      <c r="BJ1448">
        <v>9</v>
      </c>
      <c r="BK1448">
        <v>18</v>
      </c>
      <c r="BL1448">
        <v>42</v>
      </c>
      <c r="BM1448">
        <v>100</v>
      </c>
      <c r="BN1448">
        <v>183</v>
      </c>
      <c r="BO1448">
        <v>4.1202185792349697</v>
      </c>
      <c r="BP1448">
        <v>1.8032786885245899</v>
      </c>
      <c r="BQ1448">
        <v>0</v>
      </c>
      <c r="BR1448">
        <v>142</v>
      </c>
      <c r="BS1448">
        <v>0.77595628415300499</v>
      </c>
      <c r="BT1448">
        <v>23</v>
      </c>
      <c r="BU1448">
        <v>0.12568306010929001</v>
      </c>
      <c r="BV1448">
        <v>7.6502732240437202E-2</v>
      </c>
      <c r="BW1448">
        <v>0.54644808743169404</v>
      </c>
      <c r="BX1448">
        <v>2.6065573770491799</v>
      </c>
      <c r="BY1448">
        <v>477</v>
      </c>
      <c r="BZ1448">
        <v>2.8579234972677598</v>
      </c>
      <c r="CA1448">
        <v>523</v>
      </c>
      <c r="CB1448">
        <v>-0.25136612021857901</v>
      </c>
      <c r="CC1448">
        <v>-46</v>
      </c>
      <c r="CD1448">
        <v>13</v>
      </c>
      <c r="CE1448">
        <v>28</v>
      </c>
      <c r="CF1448">
        <v>41</v>
      </c>
      <c r="CG1448">
        <v>72</v>
      </c>
      <c r="CH1448">
        <v>0</v>
      </c>
      <c r="CI1448">
        <v>0</v>
      </c>
      <c r="CJ1448">
        <v>0</v>
      </c>
      <c r="CK1448">
        <v>0</v>
      </c>
      <c r="CL1448">
        <v>0</v>
      </c>
      <c r="CM1448">
        <v>0</v>
      </c>
      <c r="CN1448">
        <v>32</v>
      </c>
      <c r="CO1448">
        <v>18</v>
      </c>
      <c r="CP1448">
        <v>14</v>
      </c>
      <c r="CQ1448">
        <v>1</v>
      </c>
    </row>
    <row r="1449" spans="1:95">
      <c r="A1449">
        <v>1309441</v>
      </c>
      <c r="B1449" t="s">
        <v>652</v>
      </c>
      <c r="C1449">
        <v>33</v>
      </c>
      <c r="D1449">
        <v>12193965</v>
      </c>
      <c r="E1449" s="1">
        <v>41470</v>
      </c>
      <c r="F1449" t="s">
        <v>643</v>
      </c>
      <c r="G1449">
        <v>239.99</v>
      </c>
      <c r="H1449">
        <v>0</v>
      </c>
      <c r="I1449">
        <v>0</v>
      </c>
      <c r="J1449">
        <v>0</v>
      </c>
      <c r="K1449">
        <v>239.99</v>
      </c>
      <c r="L1449" t="s">
        <v>1191</v>
      </c>
      <c r="M1449" t="s">
        <v>96</v>
      </c>
      <c r="N1449" t="s">
        <v>97</v>
      </c>
      <c r="O1449" t="s">
        <v>97</v>
      </c>
      <c r="P1449" t="s">
        <v>645</v>
      </c>
      <c r="Q1449">
        <v>92.99</v>
      </c>
      <c r="R1449">
        <v>0</v>
      </c>
      <c r="S1449">
        <v>0</v>
      </c>
      <c r="T1449">
        <v>92.99</v>
      </c>
      <c r="U1449">
        <v>92.99</v>
      </c>
      <c r="V1449" t="s">
        <v>97</v>
      </c>
      <c r="W1449" t="s">
        <v>96</v>
      </c>
      <c r="X1449" t="s">
        <v>303</v>
      </c>
      <c r="Y1449" t="s">
        <v>1059</v>
      </c>
      <c r="Z1449">
        <v>12193965</v>
      </c>
      <c r="AA1449" t="s">
        <v>647</v>
      </c>
      <c r="AB1449">
        <v>100</v>
      </c>
      <c r="AC1449">
        <v>0</v>
      </c>
      <c r="AD1449">
        <v>0</v>
      </c>
      <c r="AE1449">
        <v>0</v>
      </c>
      <c r="AF1449">
        <v>100</v>
      </c>
      <c r="AG1449" t="s">
        <v>97</v>
      </c>
      <c r="AH1449" t="s">
        <v>96</v>
      </c>
      <c r="AI1449" t="s">
        <v>97</v>
      </c>
      <c r="AJ1449" t="s">
        <v>97</v>
      </c>
      <c r="AK1449">
        <v>1</v>
      </c>
      <c r="AL1449">
        <v>1</v>
      </c>
      <c r="AM1449">
        <v>1</v>
      </c>
      <c r="AN1449">
        <v>64</v>
      </c>
      <c r="AO1449">
        <v>3</v>
      </c>
      <c r="AP1449">
        <v>3</v>
      </c>
      <c r="AQ1449">
        <v>147</v>
      </c>
      <c r="AR1449">
        <v>139.99</v>
      </c>
      <c r="AS1449">
        <v>147</v>
      </c>
      <c r="AT1449">
        <v>139.99</v>
      </c>
      <c r="AU1449">
        <v>2.5808151414130598</v>
      </c>
      <c r="AV1449">
        <v>2.3999000000000001</v>
      </c>
      <c r="AW1449">
        <v>2.5808151414130598</v>
      </c>
      <c r="AX1449">
        <v>2.3999000000000001</v>
      </c>
      <c r="AY1449">
        <v>1</v>
      </c>
      <c r="AZ1449" s="1">
        <v>41386</v>
      </c>
      <c r="BA1449" s="1">
        <v>41519</v>
      </c>
      <c r="BB1449">
        <v>39</v>
      </c>
      <c r="BC1449">
        <v>9</v>
      </c>
      <c r="BD1449">
        <v>2</v>
      </c>
      <c r="BE1449">
        <v>239.99</v>
      </c>
      <c r="BF1449">
        <v>239.99</v>
      </c>
      <c r="BG1449">
        <v>1</v>
      </c>
      <c r="BH1449">
        <v>1</v>
      </c>
      <c r="BI1449">
        <v>14</v>
      </c>
      <c r="BJ1449">
        <v>9</v>
      </c>
      <c r="BK1449">
        <v>18</v>
      </c>
      <c r="BL1449">
        <v>42</v>
      </c>
      <c r="BM1449">
        <v>100</v>
      </c>
      <c r="BN1449">
        <v>183</v>
      </c>
      <c r="BO1449">
        <v>4.1202185792349697</v>
      </c>
      <c r="BP1449">
        <v>1.8032786885245899</v>
      </c>
      <c r="BQ1449">
        <v>0</v>
      </c>
      <c r="BR1449">
        <v>142</v>
      </c>
      <c r="BS1449">
        <v>0.77595628415300499</v>
      </c>
      <c r="BT1449">
        <v>23</v>
      </c>
      <c r="BU1449">
        <v>0.12568306010929001</v>
      </c>
      <c r="BV1449">
        <v>7.6502732240437202E-2</v>
      </c>
      <c r="BW1449">
        <v>0.54644808743169404</v>
      </c>
      <c r="BX1449">
        <v>2.6065573770491799</v>
      </c>
      <c r="BY1449">
        <v>477</v>
      </c>
      <c r="BZ1449">
        <v>2.8579234972677598</v>
      </c>
      <c r="CA1449">
        <v>523</v>
      </c>
      <c r="CB1449">
        <v>-0.25136612021857901</v>
      </c>
      <c r="CC1449">
        <v>-46</v>
      </c>
      <c r="CD1449">
        <v>13</v>
      </c>
      <c r="CE1449">
        <v>28</v>
      </c>
      <c r="CF1449">
        <v>41</v>
      </c>
      <c r="CG1449">
        <v>72</v>
      </c>
      <c r="CH1449">
        <v>0</v>
      </c>
      <c r="CI1449">
        <v>0</v>
      </c>
      <c r="CJ1449">
        <v>0</v>
      </c>
      <c r="CK1449">
        <v>0</v>
      </c>
      <c r="CL1449">
        <v>0</v>
      </c>
      <c r="CM1449">
        <v>0</v>
      </c>
      <c r="CN1449">
        <v>32</v>
      </c>
      <c r="CO1449">
        <v>18</v>
      </c>
      <c r="CP1449">
        <v>14</v>
      </c>
      <c r="CQ1449">
        <v>1</v>
      </c>
    </row>
    <row r="1450" spans="1:95">
      <c r="A1450">
        <v>1309443</v>
      </c>
      <c r="B1450" t="s">
        <v>1192</v>
      </c>
      <c r="C1450">
        <v>33</v>
      </c>
      <c r="D1450">
        <v>14508276</v>
      </c>
      <c r="E1450" s="1">
        <v>41470</v>
      </c>
      <c r="F1450" t="s">
        <v>643</v>
      </c>
      <c r="G1450">
        <v>239.99</v>
      </c>
      <c r="H1450">
        <v>0</v>
      </c>
      <c r="I1450">
        <v>0</v>
      </c>
      <c r="J1450">
        <v>0</v>
      </c>
      <c r="K1450">
        <v>239.99</v>
      </c>
      <c r="L1450" t="s">
        <v>1193</v>
      </c>
      <c r="M1450" t="s">
        <v>96</v>
      </c>
      <c r="N1450" t="s">
        <v>97</v>
      </c>
      <c r="O1450" t="s">
        <v>97</v>
      </c>
      <c r="P1450" t="s">
        <v>645</v>
      </c>
      <c r="Q1450">
        <v>94.47</v>
      </c>
      <c r="R1450">
        <v>0</v>
      </c>
      <c r="S1450">
        <v>0</v>
      </c>
      <c r="T1450">
        <v>94.47</v>
      </c>
      <c r="U1450">
        <v>94.47</v>
      </c>
      <c r="V1450" t="s">
        <v>97</v>
      </c>
      <c r="W1450" t="s">
        <v>96</v>
      </c>
      <c r="X1450" t="s">
        <v>303</v>
      </c>
      <c r="Y1450" t="s">
        <v>972</v>
      </c>
      <c r="Z1450">
        <v>14508276</v>
      </c>
      <c r="AA1450" t="s">
        <v>1194</v>
      </c>
      <c r="AB1450">
        <v>100</v>
      </c>
      <c r="AC1450">
        <v>0</v>
      </c>
      <c r="AD1450">
        <v>0</v>
      </c>
      <c r="AE1450">
        <v>0</v>
      </c>
      <c r="AF1450">
        <v>100</v>
      </c>
      <c r="AG1450" s="2" t="s">
        <v>1195</v>
      </c>
      <c r="AH1450" t="s">
        <v>96</v>
      </c>
      <c r="AI1450" t="s">
        <v>97</v>
      </c>
      <c r="AJ1450" t="s">
        <v>97</v>
      </c>
      <c r="AK1450">
        <v>1</v>
      </c>
      <c r="AL1450">
        <v>1</v>
      </c>
      <c r="AM1450">
        <v>1</v>
      </c>
      <c r="AN1450">
        <v>69</v>
      </c>
      <c r="AO1450">
        <v>3</v>
      </c>
      <c r="AP1450">
        <v>554</v>
      </c>
      <c r="AQ1450">
        <v>145.52000000000001</v>
      </c>
      <c r="AR1450">
        <v>139.99</v>
      </c>
      <c r="AS1450">
        <v>145.52000000000001</v>
      </c>
      <c r="AT1450">
        <v>139.99</v>
      </c>
      <c r="AU1450">
        <v>2.5403831904308198</v>
      </c>
      <c r="AV1450">
        <v>2.3999000000000001</v>
      </c>
      <c r="AW1450">
        <v>2.5403831904308198</v>
      </c>
      <c r="AX1450">
        <v>2.3999000000000001</v>
      </c>
      <c r="AY1450">
        <v>1</v>
      </c>
      <c r="AZ1450" s="1">
        <v>41428</v>
      </c>
      <c r="BA1450" s="1">
        <v>41519</v>
      </c>
      <c r="BB1450">
        <v>33</v>
      </c>
      <c r="BC1450">
        <v>7</v>
      </c>
      <c r="BD1450">
        <v>1</v>
      </c>
      <c r="BE1450">
        <v>239.99</v>
      </c>
      <c r="BF1450">
        <v>239.99</v>
      </c>
      <c r="BG1450" t="s">
        <v>93</v>
      </c>
      <c r="BH1450" t="s">
        <v>93</v>
      </c>
      <c r="BI1450">
        <v>14</v>
      </c>
      <c r="BJ1450">
        <v>9</v>
      </c>
      <c r="BK1450">
        <v>18</v>
      </c>
      <c r="BL1450">
        <v>42</v>
      </c>
      <c r="BM1450">
        <v>100</v>
      </c>
      <c r="BN1450">
        <v>183</v>
      </c>
      <c r="BO1450">
        <v>4.1202185792349697</v>
      </c>
      <c r="BP1450">
        <v>1.8032786885245899</v>
      </c>
      <c r="BQ1450">
        <v>0</v>
      </c>
      <c r="BR1450">
        <v>142</v>
      </c>
      <c r="BS1450">
        <v>0.77595628415300499</v>
      </c>
      <c r="BT1450">
        <v>23</v>
      </c>
      <c r="BU1450">
        <v>0.12568306010929001</v>
      </c>
      <c r="BV1450">
        <v>7.6502732240437202E-2</v>
      </c>
      <c r="BW1450">
        <v>0.54644808743169404</v>
      </c>
      <c r="BX1450">
        <v>2.6065573770491799</v>
      </c>
      <c r="BY1450">
        <v>477</v>
      </c>
      <c r="BZ1450">
        <v>2.8579234972677598</v>
      </c>
      <c r="CA1450">
        <v>523</v>
      </c>
      <c r="CB1450">
        <v>-0.25136612021857901</v>
      </c>
      <c r="CC1450">
        <v>-46</v>
      </c>
      <c r="CD1450">
        <v>13</v>
      </c>
      <c r="CE1450">
        <v>28</v>
      </c>
      <c r="CF1450">
        <v>41</v>
      </c>
      <c r="CG1450">
        <v>72</v>
      </c>
      <c r="CH1450">
        <v>0</v>
      </c>
      <c r="CI1450">
        <v>0</v>
      </c>
      <c r="CJ1450">
        <v>0</v>
      </c>
      <c r="CK1450">
        <v>0</v>
      </c>
      <c r="CL1450">
        <v>0</v>
      </c>
      <c r="CM1450">
        <v>0</v>
      </c>
      <c r="CN1450">
        <v>32</v>
      </c>
      <c r="CO1450">
        <v>18</v>
      </c>
      <c r="CP1450">
        <v>14</v>
      </c>
      <c r="CQ1450" t="s">
        <v>93</v>
      </c>
    </row>
    <row r="1451" spans="1:95">
      <c r="A1451">
        <v>1309444</v>
      </c>
      <c r="B1451" t="s">
        <v>1196</v>
      </c>
      <c r="C1451">
        <v>33</v>
      </c>
      <c r="D1451">
        <v>14508275</v>
      </c>
      <c r="E1451" s="1">
        <v>41470</v>
      </c>
      <c r="F1451" t="s">
        <v>643</v>
      </c>
      <c r="G1451">
        <v>239.99</v>
      </c>
      <c r="H1451">
        <v>0</v>
      </c>
      <c r="I1451">
        <v>0</v>
      </c>
      <c r="J1451">
        <v>0</v>
      </c>
      <c r="K1451">
        <v>239.99</v>
      </c>
      <c r="L1451" t="s">
        <v>644</v>
      </c>
      <c r="M1451" t="s">
        <v>96</v>
      </c>
      <c r="N1451" t="s">
        <v>97</v>
      </c>
      <c r="O1451" t="s">
        <v>97</v>
      </c>
      <c r="P1451" t="s">
        <v>645</v>
      </c>
      <c r="Q1451">
        <v>99</v>
      </c>
      <c r="R1451">
        <v>0</v>
      </c>
      <c r="S1451">
        <v>0</v>
      </c>
      <c r="T1451">
        <v>99</v>
      </c>
      <c r="U1451">
        <v>99</v>
      </c>
      <c r="V1451" t="s">
        <v>97</v>
      </c>
      <c r="W1451" t="s">
        <v>96</v>
      </c>
      <c r="X1451" t="s">
        <v>303</v>
      </c>
      <c r="Y1451" t="s">
        <v>676</v>
      </c>
      <c r="Z1451">
        <v>14508275</v>
      </c>
      <c r="AA1451" t="s">
        <v>1198</v>
      </c>
      <c r="AB1451">
        <v>99.99</v>
      </c>
      <c r="AC1451">
        <v>0</v>
      </c>
      <c r="AD1451">
        <v>0</v>
      </c>
      <c r="AE1451">
        <v>0</v>
      </c>
      <c r="AF1451">
        <v>99.99</v>
      </c>
      <c r="AG1451" s="2" t="s">
        <v>1199</v>
      </c>
      <c r="AH1451" t="s">
        <v>96</v>
      </c>
      <c r="AI1451" t="s">
        <v>97</v>
      </c>
      <c r="AJ1451" t="s">
        <v>97</v>
      </c>
      <c r="AK1451">
        <v>1</v>
      </c>
      <c r="AL1451">
        <v>1</v>
      </c>
      <c r="AM1451">
        <v>1</v>
      </c>
      <c r="AN1451">
        <v>48</v>
      </c>
      <c r="AO1451">
        <v>3</v>
      </c>
      <c r="AP1451">
        <v>556</v>
      </c>
      <c r="AQ1451">
        <v>140.99</v>
      </c>
      <c r="AR1451">
        <v>140</v>
      </c>
      <c r="AS1451">
        <v>140.99</v>
      </c>
      <c r="AT1451">
        <v>140</v>
      </c>
      <c r="AU1451">
        <v>2.4241414141414102</v>
      </c>
      <c r="AV1451">
        <v>2.4001400140014</v>
      </c>
      <c r="AW1451">
        <v>2.4241414141414102</v>
      </c>
      <c r="AX1451">
        <v>2.4001400140014</v>
      </c>
      <c r="AY1451">
        <v>1</v>
      </c>
      <c r="AZ1451" s="1">
        <v>41428</v>
      </c>
      <c r="BA1451" s="1">
        <v>41519</v>
      </c>
      <c r="BB1451">
        <v>33</v>
      </c>
      <c r="BC1451">
        <v>7</v>
      </c>
      <c r="BD1451">
        <v>1</v>
      </c>
      <c r="BE1451">
        <v>239.99</v>
      </c>
      <c r="BF1451">
        <v>239.99</v>
      </c>
      <c r="BG1451">
        <v>1</v>
      </c>
      <c r="BH1451">
        <v>1</v>
      </c>
      <c r="BI1451">
        <v>14</v>
      </c>
      <c r="BJ1451">
        <v>9</v>
      </c>
      <c r="BK1451">
        <v>18</v>
      </c>
      <c r="BL1451">
        <v>42</v>
      </c>
      <c r="BM1451">
        <v>100</v>
      </c>
      <c r="BN1451">
        <v>183</v>
      </c>
      <c r="BO1451">
        <v>4.1202185792349697</v>
      </c>
      <c r="BP1451">
        <v>1.8032786885245899</v>
      </c>
      <c r="BQ1451">
        <v>0</v>
      </c>
      <c r="BR1451">
        <v>142</v>
      </c>
      <c r="BS1451">
        <v>0.77595628415300499</v>
      </c>
      <c r="BT1451">
        <v>23</v>
      </c>
      <c r="BU1451">
        <v>0.12568306010929001</v>
      </c>
      <c r="BV1451">
        <v>7.6502732240437202E-2</v>
      </c>
      <c r="BW1451">
        <v>0.54644808743169404</v>
      </c>
      <c r="BX1451">
        <v>2.6065573770491799</v>
      </c>
      <c r="BY1451">
        <v>477</v>
      </c>
      <c r="BZ1451">
        <v>2.8579234972677598</v>
      </c>
      <c r="CA1451">
        <v>523</v>
      </c>
      <c r="CB1451">
        <v>-0.25136612021857901</v>
      </c>
      <c r="CC1451">
        <v>-46</v>
      </c>
      <c r="CD1451">
        <v>13</v>
      </c>
      <c r="CE1451">
        <v>28</v>
      </c>
      <c r="CF1451">
        <v>41</v>
      </c>
      <c r="CG1451">
        <v>72</v>
      </c>
      <c r="CH1451">
        <v>0</v>
      </c>
      <c r="CI1451">
        <v>0</v>
      </c>
      <c r="CJ1451">
        <v>0</v>
      </c>
      <c r="CK1451">
        <v>0</v>
      </c>
      <c r="CL1451">
        <v>0</v>
      </c>
      <c r="CM1451">
        <v>0</v>
      </c>
      <c r="CN1451">
        <v>32</v>
      </c>
      <c r="CO1451">
        <v>18</v>
      </c>
      <c r="CP1451">
        <v>14</v>
      </c>
      <c r="CQ1451" t="s">
        <v>93</v>
      </c>
    </row>
    <row r="1452" spans="1:95">
      <c r="A1452">
        <v>1309446</v>
      </c>
      <c r="B1452" t="s">
        <v>93</v>
      </c>
      <c r="C1452">
        <v>33</v>
      </c>
      <c r="D1452">
        <v>14508277</v>
      </c>
      <c r="E1452" s="1">
        <v>41470</v>
      </c>
      <c r="F1452" t="s">
        <v>643</v>
      </c>
      <c r="G1452">
        <v>239.99</v>
      </c>
      <c r="H1452">
        <v>0</v>
      </c>
      <c r="I1452">
        <v>0</v>
      </c>
      <c r="J1452">
        <v>0</v>
      </c>
      <c r="K1452">
        <v>239.99</v>
      </c>
      <c r="L1452" t="s">
        <v>644</v>
      </c>
      <c r="M1452" t="s">
        <v>96</v>
      </c>
      <c r="N1452" t="s">
        <v>97</v>
      </c>
      <c r="O1452" t="s">
        <v>97</v>
      </c>
      <c r="P1452" t="s">
        <v>93</v>
      </c>
      <c r="Q1452" t="s">
        <v>93</v>
      </c>
      <c r="R1452" t="s">
        <v>93</v>
      </c>
      <c r="S1452" t="s">
        <v>93</v>
      </c>
      <c r="T1452" t="s">
        <v>93</v>
      </c>
      <c r="U1452" t="s">
        <v>93</v>
      </c>
      <c r="V1452" t="s">
        <v>93</v>
      </c>
      <c r="W1452" t="s">
        <v>93</v>
      </c>
      <c r="X1452" t="s">
        <v>93</v>
      </c>
      <c r="Y1452" t="s">
        <v>93</v>
      </c>
      <c r="Z1452">
        <v>14508277</v>
      </c>
      <c r="AA1452" t="s">
        <v>1200</v>
      </c>
      <c r="AB1452">
        <v>99.99</v>
      </c>
      <c r="AC1452">
        <v>0</v>
      </c>
      <c r="AD1452">
        <v>0</v>
      </c>
      <c r="AE1452">
        <v>0</v>
      </c>
      <c r="AF1452">
        <v>99.99</v>
      </c>
      <c r="AG1452" s="2" t="s">
        <v>1201</v>
      </c>
      <c r="AH1452" t="s">
        <v>96</v>
      </c>
      <c r="AI1452" t="s">
        <v>97</v>
      </c>
      <c r="AJ1452" t="s">
        <v>97</v>
      </c>
      <c r="AK1452">
        <v>1</v>
      </c>
      <c r="AL1452">
        <v>0</v>
      </c>
      <c r="AM1452">
        <v>1</v>
      </c>
      <c r="AN1452">
        <v>48</v>
      </c>
      <c r="AO1452">
        <v>2</v>
      </c>
      <c r="AP1452">
        <v>553</v>
      </c>
      <c r="AQ1452" t="s">
        <v>93</v>
      </c>
      <c r="AR1452">
        <v>140</v>
      </c>
      <c r="AS1452" t="s">
        <v>93</v>
      </c>
      <c r="AT1452">
        <v>140</v>
      </c>
      <c r="AU1452" t="s">
        <v>93</v>
      </c>
      <c r="AV1452">
        <v>2.4001400140014</v>
      </c>
      <c r="AW1452" t="s">
        <v>93</v>
      </c>
      <c r="AX1452">
        <v>2.4001400140014</v>
      </c>
      <c r="AY1452">
        <v>1</v>
      </c>
      <c r="AZ1452" s="1">
        <v>41386</v>
      </c>
      <c r="BA1452" s="1">
        <v>41519</v>
      </c>
      <c r="BB1452">
        <v>39</v>
      </c>
      <c r="BC1452">
        <v>9</v>
      </c>
      <c r="BD1452">
        <v>3</v>
      </c>
      <c r="BE1452">
        <v>239.99</v>
      </c>
      <c r="BF1452">
        <v>239.99</v>
      </c>
      <c r="BG1452">
        <v>2</v>
      </c>
      <c r="BH1452">
        <v>2</v>
      </c>
      <c r="BI1452" t="s">
        <v>93</v>
      </c>
      <c r="BJ1452" t="s">
        <v>93</v>
      </c>
      <c r="BK1452" t="s">
        <v>93</v>
      </c>
      <c r="BL1452" t="s">
        <v>93</v>
      </c>
      <c r="BM1452" t="s">
        <v>93</v>
      </c>
      <c r="BN1452" t="s">
        <v>93</v>
      </c>
      <c r="BO1452" t="s">
        <v>93</v>
      </c>
      <c r="BP1452" t="s">
        <v>93</v>
      </c>
      <c r="BQ1452" t="s">
        <v>93</v>
      </c>
      <c r="BR1452" t="s">
        <v>93</v>
      </c>
      <c r="BS1452" t="s">
        <v>93</v>
      </c>
      <c r="BT1452" t="s">
        <v>93</v>
      </c>
      <c r="BU1452" t="s">
        <v>93</v>
      </c>
      <c r="BV1452" t="s">
        <v>93</v>
      </c>
      <c r="BW1452" t="s">
        <v>93</v>
      </c>
      <c r="BX1452" t="s">
        <v>93</v>
      </c>
      <c r="BY1452" t="s">
        <v>93</v>
      </c>
      <c r="BZ1452" t="s">
        <v>93</v>
      </c>
      <c r="CA1452" t="s">
        <v>93</v>
      </c>
      <c r="CB1452" t="s">
        <v>93</v>
      </c>
      <c r="CC1452" t="s">
        <v>93</v>
      </c>
      <c r="CD1452" t="s">
        <v>93</v>
      </c>
      <c r="CE1452" t="s">
        <v>93</v>
      </c>
      <c r="CF1452" t="s">
        <v>93</v>
      </c>
      <c r="CG1452" t="s">
        <v>93</v>
      </c>
      <c r="CH1452" t="s">
        <v>93</v>
      </c>
      <c r="CI1452" t="s">
        <v>93</v>
      </c>
      <c r="CJ1452" t="s">
        <v>93</v>
      </c>
      <c r="CK1452" t="s">
        <v>93</v>
      </c>
      <c r="CL1452" t="s">
        <v>93</v>
      </c>
      <c r="CM1452" t="s">
        <v>93</v>
      </c>
      <c r="CN1452" t="s">
        <v>93</v>
      </c>
      <c r="CO1452" t="s">
        <v>93</v>
      </c>
      <c r="CP1452" t="s">
        <v>93</v>
      </c>
      <c r="CQ1452">
        <v>4</v>
      </c>
    </row>
    <row r="1453" spans="1:95">
      <c r="A1453">
        <v>1309447</v>
      </c>
      <c r="B1453" t="s">
        <v>659</v>
      </c>
      <c r="C1453">
        <v>33</v>
      </c>
      <c r="D1453">
        <v>12333496</v>
      </c>
      <c r="E1453" s="1">
        <v>41470</v>
      </c>
      <c r="F1453" t="s">
        <v>643</v>
      </c>
      <c r="G1453">
        <v>239.99</v>
      </c>
      <c r="H1453">
        <v>0</v>
      </c>
      <c r="I1453">
        <v>0</v>
      </c>
      <c r="J1453">
        <v>0</v>
      </c>
      <c r="K1453">
        <v>239.99</v>
      </c>
      <c r="L1453" t="s">
        <v>1202</v>
      </c>
      <c r="M1453" t="s">
        <v>236</v>
      </c>
      <c r="N1453" t="s">
        <v>97</v>
      </c>
      <c r="O1453" t="s">
        <v>97</v>
      </c>
      <c r="P1453" t="s">
        <v>655</v>
      </c>
      <c r="Q1453">
        <v>100.96</v>
      </c>
      <c r="R1453">
        <v>0</v>
      </c>
      <c r="S1453">
        <v>0</v>
      </c>
      <c r="T1453">
        <v>100.96</v>
      </c>
      <c r="U1453">
        <v>100.96</v>
      </c>
      <c r="V1453" t="s">
        <v>97</v>
      </c>
      <c r="W1453" t="s">
        <v>96</v>
      </c>
      <c r="X1453" t="s">
        <v>303</v>
      </c>
      <c r="Y1453" t="s">
        <v>1642</v>
      </c>
      <c r="Z1453">
        <v>12333496</v>
      </c>
      <c r="AA1453" t="s">
        <v>974</v>
      </c>
      <c r="AB1453">
        <v>99</v>
      </c>
      <c r="AC1453">
        <v>0</v>
      </c>
      <c r="AD1453">
        <v>0</v>
      </c>
      <c r="AE1453">
        <v>0</v>
      </c>
      <c r="AF1453">
        <v>99</v>
      </c>
      <c r="AG1453" s="2" t="s">
        <v>1154</v>
      </c>
      <c r="AH1453" t="s">
        <v>236</v>
      </c>
      <c r="AI1453" t="s">
        <v>97</v>
      </c>
      <c r="AJ1453" t="s">
        <v>97</v>
      </c>
      <c r="AK1453">
        <v>0</v>
      </c>
      <c r="AL1453">
        <v>1</v>
      </c>
      <c r="AM1453">
        <v>0</v>
      </c>
      <c r="AN1453">
        <v>63</v>
      </c>
      <c r="AO1453">
        <v>3</v>
      </c>
      <c r="AP1453">
        <v>511</v>
      </c>
      <c r="AQ1453">
        <v>139.03</v>
      </c>
      <c r="AR1453">
        <v>140.99</v>
      </c>
      <c r="AS1453">
        <v>139.03</v>
      </c>
      <c r="AT1453">
        <v>140.99</v>
      </c>
      <c r="AU1453">
        <v>2.3770800316957201</v>
      </c>
      <c r="AV1453">
        <v>2.4241414141414102</v>
      </c>
      <c r="AW1453">
        <v>2.3770800316957201</v>
      </c>
      <c r="AX1453">
        <v>2.4241414141414102</v>
      </c>
      <c r="AY1453">
        <v>0</v>
      </c>
      <c r="AZ1453" s="1">
        <v>41386</v>
      </c>
      <c r="BA1453" s="1">
        <v>41519</v>
      </c>
      <c r="BB1453">
        <v>39</v>
      </c>
      <c r="BC1453">
        <v>9</v>
      </c>
      <c r="BD1453">
        <v>1</v>
      </c>
      <c r="BE1453">
        <v>239.99</v>
      </c>
      <c r="BF1453">
        <v>239.99</v>
      </c>
      <c r="BG1453">
        <v>0</v>
      </c>
      <c r="BH1453">
        <v>0</v>
      </c>
      <c r="BI1453">
        <v>2</v>
      </c>
      <c r="BJ1453">
        <v>2</v>
      </c>
      <c r="BK1453">
        <v>1</v>
      </c>
      <c r="BL1453">
        <v>4</v>
      </c>
      <c r="BM1453">
        <v>12</v>
      </c>
      <c r="BN1453">
        <v>21</v>
      </c>
      <c r="BO1453">
        <v>4.0476190476190501</v>
      </c>
      <c r="BP1453">
        <v>2.9047619047619002</v>
      </c>
      <c r="BQ1453">
        <v>0</v>
      </c>
      <c r="BR1453">
        <v>16</v>
      </c>
      <c r="BS1453">
        <v>0.76190476190476197</v>
      </c>
      <c r="BT1453">
        <v>4</v>
      </c>
      <c r="BU1453">
        <v>0.19047619047618999</v>
      </c>
      <c r="BV1453">
        <v>9.5238095238095205E-2</v>
      </c>
      <c r="BW1453">
        <v>0.57142857142857095</v>
      </c>
      <c r="BX1453">
        <v>3.61904761904762</v>
      </c>
      <c r="BY1453">
        <v>76</v>
      </c>
      <c r="BZ1453">
        <v>3.9523809523809499</v>
      </c>
      <c r="CA1453">
        <v>83</v>
      </c>
      <c r="CB1453">
        <v>-0.33333333333333298</v>
      </c>
      <c r="CC1453">
        <v>-7</v>
      </c>
      <c r="CD1453">
        <v>2</v>
      </c>
      <c r="CE1453">
        <v>2</v>
      </c>
      <c r="CF1453">
        <v>4</v>
      </c>
      <c r="CG1453">
        <v>10</v>
      </c>
      <c r="CH1453">
        <v>0</v>
      </c>
      <c r="CI1453">
        <v>0</v>
      </c>
      <c r="CJ1453">
        <v>0</v>
      </c>
      <c r="CK1453">
        <v>0</v>
      </c>
      <c r="CL1453">
        <v>0</v>
      </c>
      <c r="CM1453">
        <v>0</v>
      </c>
      <c r="CN1453">
        <v>12</v>
      </c>
      <c r="CO1453">
        <v>7</v>
      </c>
      <c r="CP1453">
        <v>5</v>
      </c>
      <c r="CQ1453" t="s">
        <v>93</v>
      </c>
    </row>
    <row r="1454" spans="1:95">
      <c r="A1454">
        <v>1309449</v>
      </c>
      <c r="B1454" t="s">
        <v>1203</v>
      </c>
      <c r="C1454">
        <v>33</v>
      </c>
      <c r="D1454">
        <v>14508278</v>
      </c>
      <c r="E1454" s="1">
        <v>41470</v>
      </c>
      <c r="F1454" t="s">
        <v>643</v>
      </c>
      <c r="G1454">
        <v>239.99</v>
      </c>
      <c r="H1454">
        <v>0</v>
      </c>
      <c r="I1454">
        <v>0</v>
      </c>
      <c r="J1454">
        <v>0</v>
      </c>
      <c r="K1454">
        <v>239.99</v>
      </c>
      <c r="L1454" t="s">
        <v>644</v>
      </c>
      <c r="M1454" t="s">
        <v>96</v>
      </c>
      <c r="N1454" t="s">
        <v>97</v>
      </c>
      <c r="O1454" t="s">
        <v>97</v>
      </c>
      <c r="P1454" t="s">
        <v>665</v>
      </c>
      <c r="Q1454">
        <v>84.47</v>
      </c>
      <c r="R1454">
        <v>0</v>
      </c>
      <c r="S1454">
        <v>0</v>
      </c>
      <c r="T1454">
        <v>84.47</v>
      </c>
      <c r="U1454">
        <v>84.47</v>
      </c>
      <c r="V1454" t="s">
        <v>97</v>
      </c>
      <c r="W1454" t="s">
        <v>96</v>
      </c>
      <c r="X1454" t="s">
        <v>303</v>
      </c>
      <c r="Y1454" t="s">
        <v>666</v>
      </c>
      <c r="Z1454">
        <v>14508278</v>
      </c>
      <c r="AA1454" t="s">
        <v>1204</v>
      </c>
      <c r="AB1454">
        <v>100</v>
      </c>
      <c r="AC1454">
        <v>0</v>
      </c>
      <c r="AD1454">
        <v>0</v>
      </c>
      <c r="AE1454">
        <v>0</v>
      </c>
      <c r="AF1454">
        <v>100</v>
      </c>
      <c r="AG1454" s="2" t="s">
        <v>1205</v>
      </c>
      <c r="AH1454" t="s">
        <v>96</v>
      </c>
      <c r="AI1454" t="s">
        <v>97</v>
      </c>
      <c r="AJ1454" t="s">
        <v>97</v>
      </c>
      <c r="AK1454">
        <v>1</v>
      </c>
      <c r="AL1454">
        <v>1</v>
      </c>
      <c r="AM1454">
        <v>1</v>
      </c>
      <c r="AN1454">
        <v>48</v>
      </c>
      <c r="AO1454">
        <v>3</v>
      </c>
      <c r="AP1454">
        <v>551</v>
      </c>
      <c r="AQ1454">
        <v>155.52000000000001</v>
      </c>
      <c r="AR1454">
        <v>139.99</v>
      </c>
      <c r="AS1454">
        <v>155.52000000000001</v>
      </c>
      <c r="AT1454">
        <v>139.99</v>
      </c>
      <c r="AU1454">
        <v>2.8411270273469902</v>
      </c>
      <c r="AV1454">
        <v>2.3999000000000001</v>
      </c>
      <c r="AW1454">
        <v>2.8411270273469902</v>
      </c>
      <c r="AX1454">
        <v>2.3999000000000001</v>
      </c>
      <c r="AY1454">
        <v>1</v>
      </c>
      <c r="AZ1454" s="1">
        <v>41428</v>
      </c>
      <c r="BA1454" s="1">
        <v>41519</v>
      </c>
      <c r="BB1454">
        <v>33</v>
      </c>
      <c r="BC1454">
        <v>7</v>
      </c>
      <c r="BD1454">
        <v>1</v>
      </c>
      <c r="BE1454">
        <v>239.99</v>
      </c>
      <c r="BF1454">
        <v>239.99</v>
      </c>
      <c r="BG1454">
        <v>0</v>
      </c>
      <c r="BH1454">
        <v>0</v>
      </c>
      <c r="BI1454" t="s">
        <v>93</v>
      </c>
      <c r="BJ1454" t="s">
        <v>93</v>
      </c>
      <c r="BK1454" t="s">
        <v>93</v>
      </c>
      <c r="BL1454" t="s">
        <v>93</v>
      </c>
      <c r="BM1454" t="s">
        <v>93</v>
      </c>
      <c r="BN1454" t="s">
        <v>93</v>
      </c>
      <c r="BO1454" t="s">
        <v>93</v>
      </c>
      <c r="BP1454" t="s">
        <v>93</v>
      </c>
      <c r="BQ1454" t="s">
        <v>93</v>
      </c>
      <c r="BR1454" t="s">
        <v>93</v>
      </c>
      <c r="BS1454" t="s">
        <v>93</v>
      </c>
      <c r="BT1454" t="s">
        <v>93</v>
      </c>
      <c r="BU1454" t="s">
        <v>93</v>
      </c>
      <c r="BV1454" t="s">
        <v>93</v>
      </c>
      <c r="BW1454" t="s">
        <v>93</v>
      </c>
      <c r="BX1454" t="s">
        <v>93</v>
      </c>
      <c r="BY1454" t="s">
        <v>93</v>
      </c>
      <c r="BZ1454" t="s">
        <v>93</v>
      </c>
      <c r="CA1454" t="s">
        <v>93</v>
      </c>
      <c r="CB1454" t="s">
        <v>93</v>
      </c>
      <c r="CC1454" t="s">
        <v>93</v>
      </c>
      <c r="CD1454" t="s">
        <v>93</v>
      </c>
      <c r="CE1454" t="s">
        <v>93</v>
      </c>
      <c r="CF1454" t="s">
        <v>93</v>
      </c>
      <c r="CG1454" t="s">
        <v>93</v>
      </c>
      <c r="CH1454" t="s">
        <v>93</v>
      </c>
      <c r="CI1454" t="s">
        <v>93</v>
      </c>
      <c r="CJ1454" t="s">
        <v>93</v>
      </c>
      <c r="CK1454" t="s">
        <v>93</v>
      </c>
      <c r="CL1454" t="s">
        <v>93</v>
      </c>
      <c r="CM1454" t="s">
        <v>93</v>
      </c>
      <c r="CN1454">
        <v>13</v>
      </c>
      <c r="CO1454">
        <v>13</v>
      </c>
      <c r="CP1454">
        <v>0</v>
      </c>
      <c r="CQ1454">
        <v>1</v>
      </c>
    </row>
    <row r="1455" spans="1:95">
      <c r="A1455">
        <v>1309450</v>
      </c>
      <c r="B1455" t="s">
        <v>664</v>
      </c>
      <c r="C1455">
        <v>33</v>
      </c>
      <c r="D1455">
        <v>13726148</v>
      </c>
      <c r="E1455" s="1">
        <v>41470</v>
      </c>
      <c r="F1455" t="s">
        <v>643</v>
      </c>
      <c r="G1455">
        <v>239.99</v>
      </c>
      <c r="H1455">
        <v>0</v>
      </c>
      <c r="I1455">
        <v>0</v>
      </c>
      <c r="J1455">
        <v>0</v>
      </c>
      <c r="K1455">
        <v>239.99</v>
      </c>
      <c r="L1455" t="s">
        <v>1202</v>
      </c>
      <c r="M1455" t="s">
        <v>96</v>
      </c>
      <c r="N1455" t="s">
        <v>97</v>
      </c>
      <c r="O1455" t="s">
        <v>97</v>
      </c>
      <c r="P1455" t="s">
        <v>665</v>
      </c>
      <c r="Q1455">
        <v>84.47</v>
      </c>
      <c r="R1455">
        <v>0</v>
      </c>
      <c r="S1455">
        <v>0</v>
      </c>
      <c r="T1455">
        <v>84.47</v>
      </c>
      <c r="U1455">
        <v>84.47</v>
      </c>
      <c r="V1455" t="s">
        <v>97</v>
      </c>
      <c r="W1455" t="s">
        <v>96</v>
      </c>
      <c r="X1455" t="s">
        <v>303</v>
      </c>
      <c r="Y1455" t="s">
        <v>666</v>
      </c>
      <c r="Z1455">
        <v>13726148</v>
      </c>
      <c r="AA1455" t="s">
        <v>975</v>
      </c>
      <c r="AB1455">
        <v>99</v>
      </c>
      <c r="AC1455">
        <v>0</v>
      </c>
      <c r="AD1455">
        <v>0</v>
      </c>
      <c r="AE1455">
        <v>0</v>
      </c>
      <c r="AF1455">
        <v>99</v>
      </c>
      <c r="AG1455" s="2" t="s">
        <v>668</v>
      </c>
      <c r="AH1455" t="s">
        <v>96</v>
      </c>
      <c r="AI1455" t="s">
        <v>97</v>
      </c>
      <c r="AJ1455" t="s">
        <v>97</v>
      </c>
      <c r="AK1455">
        <v>1</v>
      </c>
      <c r="AL1455">
        <v>1</v>
      </c>
      <c r="AM1455">
        <v>1</v>
      </c>
      <c r="AN1455">
        <v>63</v>
      </c>
      <c r="AO1455">
        <v>3</v>
      </c>
      <c r="AP1455">
        <v>264</v>
      </c>
      <c r="AQ1455">
        <v>155.52000000000001</v>
      </c>
      <c r="AR1455">
        <v>140.99</v>
      </c>
      <c r="AS1455">
        <v>155.52000000000001</v>
      </c>
      <c r="AT1455">
        <v>140.99</v>
      </c>
      <c r="AU1455">
        <v>2.8411270273469902</v>
      </c>
      <c r="AV1455">
        <v>2.4241414141414102</v>
      </c>
      <c r="AW1455">
        <v>2.8411270273469902</v>
      </c>
      <c r="AX1455">
        <v>2.4241414141414102</v>
      </c>
      <c r="AY1455">
        <v>1</v>
      </c>
      <c r="AZ1455" s="1">
        <v>41386</v>
      </c>
      <c r="BA1455" s="1">
        <v>41519</v>
      </c>
      <c r="BB1455">
        <v>39</v>
      </c>
      <c r="BC1455">
        <v>9</v>
      </c>
      <c r="BD1455">
        <v>1</v>
      </c>
      <c r="BE1455">
        <v>239.99</v>
      </c>
      <c r="BF1455">
        <v>239.99</v>
      </c>
      <c r="BG1455">
        <v>0</v>
      </c>
      <c r="BH1455">
        <v>0</v>
      </c>
      <c r="BI1455" t="s">
        <v>93</v>
      </c>
      <c r="BJ1455" t="s">
        <v>93</v>
      </c>
      <c r="BK1455" t="s">
        <v>93</v>
      </c>
      <c r="BL1455" t="s">
        <v>93</v>
      </c>
      <c r="BM1455" t="s">
        <v>93</v>
      </c>
      <c r="BN1455" t="s">
        <v>93</v>
      </c>
      <c r="BO1455" t="s">
        <v>93</v>
      </c>
      <c r="BP1455" t="s">
        <v>93</v>
      </c>
      <c r="BQ1455" t="s">
        <v>93</v>
      </c>
      <c r="BR1455" t="s">
        <v>93</v>
      </c>
      <c r="BS1455" t="s">
        <v>93</v>
      </c>
      <c r="BT1455" t="s">
        <v>93</v>
      </c>
      <c r="BU1455" t="s">
        <v>93</v>
      </c>
      <c r="BV1455" t="s">
        <v>93</v>
      </c>
      <c r="BW1455" t="s">
        <v>93</v>
      </c>
      <c r="BX1455" t="s">
        <v>93</v>
      </c>
      <c r="BY1455" t="s">
        <v>93</v>
      </c>
      <c r="BZ1455" t="s">
        <v>93</v>
      </c>
      <c r="CA1455" t="s">
        <v>93</v>
      </c>
      <c r="CB1455" t="s">
        <v>93</v>
      </c>
      <c r="CC1455" t="s">
        <v>93</v>
      </c>
      <c r="CD1455" t="s">
        <v>93</v>
      </c>
      <c r="CE1455" t="s">
        <v>93</v>
      </c>
      <c r="CF1455" t="s">
        <v>93</v>
      </c>
      <c r="CG1455" t="s">
        <v>93</v>
      </c>
      <c r="CH1455" t="s">
        <v>93</v>
      </c>
      <c r="CI1455" t="s">
        <v>93</v>
      </c>
      <c r="CJ1455" t="s">
        <v>93</v>
      </c>
      <c r="CK1455" t="s">
        <v>93</v>
      </c>
      <c r="CL1455" t="s">
        <v>93</v>
      </c>
      <c r="CM1455" t="s">
        <v>93</v>
      </c>
      <c r="CN1455">
        <v>13</v>
      </c>
      <c r="CO1455">
        <v>13</v>
      </c>
      <c r="CP1455">
        <v>0</v>
      </c>
      <c r="CQ1455">
        <v>1</v>
      </c>
    </row>
    <row r="1456" spans="1:95">
      <c r="A1456">
        <v>1309454</v>
      </c>
      <c r="B1456" t="s">
        <v>669</v>
      </c>
      <c r="C1456">
        <v>33</v>
      </c>
      <c r="D1456">
        <v>13726143</v>
      </c>
      <c r="E1456" s="1">
        <v>41470</v>
      </c>
      <c r="F1456" t="s">
        <v>643</v>
      </c>
      <c r="G1456">
        <v>239.99</v>
      </c>
      <c r="H1456">
        <v>0</v>
      </c>
      <c r="I1456">
        <v>0</v>
      </c>
      <c r="J1456">
        <v>0</v>
      </c>
      <c r="K1456">
        <v>239.99</v>
      </c>
      <c r="L1456" t="s">
        <v>644</v>
      </c>
      <c r="M1456" t="s">
        <v>96</v>
      </c>
      <c r="N1456" t="s">
        <v>97</v>
      </c>
      <c r="O1456" t="s">
        <v>97</v>
      </c>
      <c r="P1456" t="s">
        <v>665</v>
      </c>
      <c r="Q1456">
        <v>92.99</v>
      </c>
      <c r="R1456">
        <v>0</v>
      </c>
      <c r="S1456">
        <v>0</v>
      </c>
      <c r="T1456">
        <v>92.99</v>
      </c>
      <c r="U1456">
        <v>92.99</v>
      </c>
      <c r="V1456" t="s">
        <v>97</v>
      </c>
      <c r="W1456" t="s">
        <v>96</v>
      </c>
      <c r="X1456" t="s">
        <v>303</v>
      </c>
      <c r="Y1456" t="s">
        <v>1059</v>
      </c>
      <c r="Z1456">
        <v>13726143</v>
      </c>
      <c r="AA1456" t="s">
        <v>976</v>
      </c>
      <c r="AB1456">
        <v>99</v>
      </c>
      <c r="AC1456">
        <v>0</v>
      </c>
      <c r="AD1456">
        <v>0</v>
      </c>
      <c r="AE1456">
        <v>0</v>
      </c>
      <c r="AF1456">
        <v>99</v>
      </c>
      <c r="AG1456" s="2" t="s">
        <v>672</v>
      </c>
      <c r="AH1456" t="s">
        <v>96</v>
      </c>
      <c r="AI1456" t="s">
        <v>97</v>
      </c>
      <c r="AJ1456" t="s">
        <v>97</v>
      </c>
      <c r="AK1456">
        <v>1</v>
      </c>
      <c r="AL1456">
        <v>1</v>
      </c>
      <c r="AM1456">
        <v>1</v>
      </c>
      <c r="AN1456">
        <v>48</v>
      </c>
      <c r="AO1456">
        <v>3</v>
      </c>
      <c r="AP1456">
        <v>448</v>
      </c>
      <c r="AQ1456">
        <v>147</v>
      </c>
      <c r="AR1456">
        <v>140.99</v>
      </c>
      <c r="AS1456">
        <v>147</v>
      </c>
      <c r="AT1456">
        <v>140.99</v>
      </c>
      <c r="AU1456">
        <v>2.5808151414130598</v>
      </c>
      <c r="AV1456">
        <v>2.4241414141414102</v>
      </c>
      <c r="AW1456">
        <v>2.5808151414130598</v>
      </c>
      <c r="AX1456">
        <v>2.4241414141414102</v>
      </c>
      <c r="AY1456">
        <v>1</v>
      </c>
      <c r="AZ1456" s="1">
        <v>41386</v>
      </c>
      <c r="BA1456" s="1">
        <v>41519</v>
      </c>
      <c r="BB1456">
        <v>39</v>
      </c>
      <c r="BC1456">
        <v>9</v>
      </c>
      <c r="BD1456">
        <v>2</v>
      </c>
      <c r="BE1456">
        <v>239.99</v>
      </c>
      <c r="BF1456">
        <v>239.99</v>
      </c>
      <c r="BG1456">
        <v>0</v>
      </c>
      <c r="BH1456">
        <v>0</v>
      </c>
      <c r="BI1456" t="s">
        <v>93</v>
      </c>
      <c r="BJ1456" t="s">
        <v>93</v>
      </c>
      <c r="BK1456" t="s">
        <v>93</v>
      </c>
      <c r="BL1456" t="s">
        <v>93</v>
      </c>
      <c r="BM1456" t="s">
        <v>93</v>
      </c>
      <c r="BN1456" t="s">
        <v>93</v>
      </c>
      <c r="BO1456" t="s">
        <v>93</v>
      </c>
      <c r="BP1456" t="s">
        <v>93</v>
      </c>
      <c r="BQ1456" t="s">
        <v>93</v>
      </c>
      <c r="BR1456" t="s">
        <v>93</v>
      </c>
      <c r="BS1456" t="s">
        <v>93</v>
      </c>
      <c r="BT1456" t="s">
        <v>93</v>
      </c>
      <c r="BU1456" t="s">
        <v>93</v>
      </c>
      <c r="BV1456" t="s">
        <v>93</v>
      </c>
      <c r="BW1456" t="s">
        <v>93</v>
      </c>
      <c r="BX1456" t="s">
        <v>93</v>
      </c>
      <c r="BY1456" t="s">
        <v>93</v>
      </c>
      <c r="BZ1456" t="s">
        <v>93</v>
      </c>
      <c r="CA1456" t="s">
        <v>93</v>
      </c>
      <c r="CB1456" t="s">
        <v>93</v>
      </c>
      <c r="CC1456" t="s">
        <v>93</v>
      </c>
      <c r="CD1456" t="s">
        <v>93</v>
      </c>
      <c r="CE1456" t="s">
        <v>93</v>
      </c>
      <c r="CF1456" t="s">
        <v>93</v>
      </c>
      <c r="CG1456" t="s">
        <v>93</v>
      </c>
      <c r="CH1456" t="s">
        <v>93</v>
      </c>
      <c r="CI1456" t="s">
        <v>93</v>
      </c>
      <c r="CJ1456" t="s">
        <v>93</v>
      </c>
      <c r="CK1456" t="s">
        <v>93</v>
      </c>
      <c r="CL1456" t="s">
        <v>93</v>
      </c>
      <c r="CM1456" t="s">
        <v>93</v>
      </c>
      <c r="CN1456">
        <v>13</v>
      </c>
      <c r="CO1456">
        <v>13</v>
      </c>
      <c r="CP1456">
        <v>0</v>
      </c>
      <c r="CQ1456" t="s">
        <v>93</v>
      </c>
    </row>
    <row r="1457" spans="1:95">
      <c r="A1457">
        <v>1309456</v>
      </c>
      <c r="B1457" t="s">
        <v>1206</v>
      </c>
      <c r="C1457">
        <v>33</v>
      </c>
      <c r="D1457">
        <v>14508430</v>
      </c>
      <c r="E1457" s="1">
        <v>41470</v>
      </c>
      <c r="F1457" t="s">
        <v>643</v>
      </c>
      <c r="G1457">
        <v>239.99</v>
      </c>
      <c r="H1457">
        <v>0</v>
      </c>
      <c r="I1457">
        <v>0</v>
      </c>
      <c r="J1457">
        <v>0</v>
      </c>
      <c r="K1457">
        <v>239.99</v>
      </c>
      <c r="L1457" t="s">
        <v>1191</v>
      </c>
      <c r="M1457" t="s">
        <v>96</v>
      </c>
      <c r="N1457" t="s">
        <v>97</v>
      </c>
      <c r="O1457" t="s">
        <v>97</v>
      </c>
      <c r="P1457" t="s">
        <v>675</v>
      </c>
      <c r="Q1457">
        <v>103.99</v>
      </c>
      <c r="R1457">
        <v>0</v>
      </c>
      <c r="S1457">
        <v>0</v>
      </c>
      <c r="T1457">
        <v>103.99</v>
      </c>
      <c r="U1457">
        <v>103.99</v>
      </c>
      <c r="V1457" t="s">
        <v>97</v>
      </c>
      <c r="W1457" t="s">
        <v>96</v>
      </c>
      <c r="X1457" t="s">
        <v>303</v>
      </c>
      <c r="Y1457" t="s">
        <v>1775</v>
      </c>
      <c r="Z1457">
        <v>14508430</v>
      </c>
      <c r="AA1457" t="s">
        <v>1207</v>
      </c>
      <c r="AB1457">
        <v>99</v>
      </c>
      <c r="AC1457">
        <v>0</v>
      </c>
      <c r="AD1457">
        <v>0</v>
      </c>
      <c r="AE1457">
        <v>0</v>
      </c>
      <c r="AF1457">
        <v>99</v>
      </c>
      <c r="AG1457" s="2" t="s">
        <v>1208</v>
      </c>
      <c r="AH1457" t="s">
        <v>96</v>
      </c>
      <c r="AI1457" t="s">
        <v>97</v>
      </c>
      <c r="AJ1457" t="s">
        <v>97</v>
      </c>
      <c r="AK1457">
        <v>1</v>
      </c>
      <c r="AL1457">
        <v>1</v>
      </c>
      <c r="AM1457">
        <v>1</v>
      </c>
      <c r="AN1457">
        <v>64</v>
      </c>
      <c r="AO1457">
        <v>3</v>
      </c>
      <c r="AP1457">
        <v>547</v>
      </c>
      <c r="AQ1457">
        <v>136</v>
      </c>
      <c r="AR1457">
        <v>140.99</v>
      </c>
      <c r="AS1457">
        <v>136</v>
      </c>
      <c r="AT1457">
        <v>140.99</v>
      </c>
      <c r="AU1457">
        <v>2.30781805942879</v>
      </c>
      <c r="AV1457">
        <v>2.4241414141414102</v>
      </c>
      <c r="AW1457">
        <v>2.30781805942879</v>
      </c>
      <c r="AX1457">
        <v>2.4241414141414102</v>
      </c>
      <c r="AY1457">
        <v>1</v>
      </c>
      <c r="AZ1457" s="1">
        <v>41428</v>
      </c>
      <c r="BA1457" s="1">
        <v>41519</v>
      </c>
      <c r="BB1457">
        <v>33</v>
      </c>
      <c r="BC1457">
        <v>7</v>
      </c>
      <c r="BD1457">
        <v>1</v>
      </c>
      <c r="BE1457">
        <v>239.99</v>
      </c>
      <c r="BF1457">
        <v>239.99</v>
      </c>
      <c r="BG1457">
        <v>0</v>
      </c>
      <c r="BH1457">
        <v>0</v>
      </c>
      <c r="BI1457" t="s">
        <v>93</v>
      </c>
      <c r="BJ1457" t="s">
        <v>93</v>
      </c>
      <c r="BK1457" t="s">
        <v>93</v>
      </c>
      <c r="BL1457" t="s">
        <v>93</v>
      </c>
      <c r="BM1457" t="s">
        <v>93</v>
      </c>
      <c r="BN1457" t="s">
        <v>93</v>
      </c>
      <c r="BO1457" t="s">
        <v>93</v>
      </c>
      <c r="BP1457" t="s">
        <v>93</v>
      </c>
      <c r="BQ1457" t="s">
        <v>93</v>
      </c>
      <c r="BR1457" t="s">
        <v>93</v>
      </c>
      <c r="BS1457" t="s">
        <v>93</v>
      </c>
      <c r="BT1457" t="s">
        <v>93</v>
      </c>
      <c r="BU1457" t="s">
        <v>93</v>
      </c>
      <c r="BV1457" t="s">
        <v>93</v>
      </c>
      <c r="BW1457" t="s">
        <v>93</v>
      </c>
      <c r="BX1457" t="s">
        <v>93</v>
      </c>
      <c r="BY1457" t="s">
        <v>93</v>
      </c>
      <c r="BZ1457" t="s">
        <v>93</v>
      </c>
      <c r="CA1457" t="s">
        <v>93</v>
      </c>
      <c r="CB1457" t="s">
        <v>93</v>
      </c>
      <c r="CC1457" t="s">
        <v>93</v>
      </c>
      <c r="CD1457" t="s">
        <v>93</v>
      </c>
      <c r="CE1457" t="s">
        <v>93</v>
      </c>
      <c r="CF1457" t="s">
        <v>93</v>
      </c>
      <c r="CG1457" t="s">
        <v>93</v>
      </c>
      <c r="CH1457" t="s">
        <v>93</v>
      </c>
      <c r="CI1457" t="s">
        <v>93</v>
      </c>
      <c r="CJ1457" t="s">
        <v>93</v>
      </c>
      <c r="CK1457" t="s">
        <v>93</v>
      </c>
      <c r="CL1457" t="s">
        <v>93</v>
      </c>
      <c r="CM1457" t="s">
        <v>93</v>
      </c>
      <c r="CN1457">
        <v>11</v>
      </c>
      <c r="CO1457">
        <v>11</v>
      </c>
      <c r="CP1457">
        <v>0</v>
      </c>
      <c r="CQ1457" t="s">
        <v>93</v>
      </c>
    </row>
    <row r="1458" spans="1:95">
      <c r="A1458">
        <v>1309458</v>
      </c>
      <c r="B1458" t="s">
        <v>673</v>
      </c>
      <c r="C1458">
        <v>33</v>
      </c>
      <c r="D1458">
        <v>13259618</v>
      </c>
      <c r="E1458" s="1">
        <v>41470</v>
      </c>
      <c r="F1458" t="s">
        <v>643</v>
      </c>
      <c r="G1458">
        <v>239.99</v>
      </c>
      <c r="H1458">
        <v>0</v>
      </c>
      <c r="I1458">
        <v>0</v>
      </c>
      <c r="J1458">
        <v>0</v>
      </c>
      <c r="K1458">
        <v>239.99</v>
      </c>
      <c r="L1458" t="s">
        <v>644</v>
      </c>
      <c r="M1458" t="s">
        <v>96</v>
      </c>
      <c r="N1458" t="s">
        <v>97</v>
      </c>
      <c r="O1458" t="s">
        <v>97</v>
      </c>
      <c r="P1458" t="s">
        <v>675</v>
      </c>
      <c r="Q1458">
        <v>103.99</v>
      </c>
      <c r="R1458">
        <v>0</v>
      </c>
      <c r="S1458">
        <v>0</v>
      </c>
      <c r="T1458">
        <v>103.99</v>
      </c>
      <c r="U1458">
        <v>103.99</v>
      </c>
      <c r="V1458" t="s">
        <v>97</v>
      </c>
      <c r="W1458" t="s">
        <v>96</v>
      </c>
      <c r="X1458" t="s">
        <v>303</v>
      </c>
      <c r="Y1458" t="s">
        <v>1775</v>
      </c>
      <c r="Z1458">
        <v>13259618</v>
      </c>
      <c r="AA1458" t="s">
        <v>978</v>
      </c>
      <c r="AB1458">
        <v>107.99</v>
      </c>
      <c r="AC1458">
        <v>0</v>
      </c>
      <c r="AD1458">
        <v>0</v>
      </c>
      <c r="AE1458">
        <v>0</v>
      </c>
      <c r="AF1458">
        <v>107.99</v>
      </c>
      <c r="AG1458" t="s">
        <v>97</v>
      </c>
      <c r="AH1458" t="s">
        <v>96</v>
      </c>
      <c r="AI1458" t="s">
        <v>97</v>
      </c>
      <c r="AJ1458" t="s">
        <v>97</v>
      </c>
      <c r="AK1458">
        <v>1</v>
      </c>
      <c r="AL1458">
        <v>1</v>
      </c>
      <c r="AM1458">
        <v>1</v>
      </c>
      <c r="AN1458">
        <v>48</v>
      </c>
      <c r="AO1458">
        <v>3</v>
      </c>
      <c r="AP1458">
        <v>3</v>
      </c>
      <c r="AQ1458">
        <v>136</v>
      </c>
      <c r="AR1458">
        <v>132</v>
      </c>
      <c r="AS1458">
        <v>136</v>
      </c>
      <c r="AT1458">
        <v>132</v>
      </c>
      <c r="AU1458">
        <v>2.30781805942879</v>
      </c>
      <c r="AV1458">
        <v>2.2223354014260601</v>
      </c>
      <c r="AW1458">
        <v>2.30781805942879</v>
      </c>
      <c r="AX1458">
        <v>2.2223354014260601</v>
      </c>
      <c r="AY1458">
        <v>1</v>
      </c>
      <c r="AZ1458" s="1">
        <v>41386</v>
      </c>
      <c r="BA1458" s="1">
        <v>41519</v>
      </c>
      <c r="BB1458">
        <v>39</v>
      </c>
      <c r="BC1458">
        <v>9</v>
      </c>
      <c r="BD1458">
        <v>1</v>
      </c>
      <c r="BE1458">
        <v>239.99</v>
      </c>
      <c r="BF1458">
        <v>239.99</v>
      </c>
      <c r="BG1458">
        <v>0</v>
      </c>
      <c r="BH1458">
        <v>0</v>
      </c>
      <c r="BI1458" t="s">
        <v>93</v>
      </c>
      <c r="BJ1458" t="s">
        <v>93</v>
      </c>
      <c r="BK1458" t="s">
        <v>93</v>
      </c>
      <c r="BL1458" t="s">
        <v>93</v>
      </c>
      <c r="BM1458" t="s">
        <v>93</v>
      </c>
      <c r="BN1458" t="s">
        <v>93</v>
      </c>
      <c r="BO1458" t="s">
        <v>93</v>
      </c>
      <c r="BP1458" t="s">
        <v>93</v>
      </c>
      <c r="BQ1458" t="s">
        <v>93</v>
      </c>
      <c r="BR1458" t="s">
        <v>93</v>
      </c>
      <c r="BS1458" t="s">
        <v>93</v>
      </c>
      <c r="BT1458" t="s">
        <v>93</v>
      </c>
      <c r="BU1458" t="s">
        <v>93</v>
      </c>
      <c r="BV1458" t="s">
        <v>93</v>
      </c>
      <c r="BW1458" t="s">
        <v>93</v>
      </c>
      <c r="BX1458" t="s">
        <v>93</v>
      </c>
      <c r="BY1458" t="s">
        <v>93</v>
      </c>
      <c r="BZ1458" t="s">
        <v>93</v>
      </c>
      <c r="CA1458" t="s">
        <v>93</v>
      </c>
      <c r="CB1458" t="s">
        <v>93</v>
      </c>
      <c r="CC1458" t="s">
        <v>93</v>
      </c>
      <c r="CD1458" t="s">
        <v>93</v>
      </c>
      <c r="CE1458" t="s">
        <v>93</v>
      </c>
      <c r="CF1458" t="s">
        <v>93</v>
      </c>
      <c r="CG1458" t="s">
        <v>93</v>
      </c>
      <c r="CH1458" t="s">
        <v>93</v>
      </c>
      <c r="CI1458" t="s">
        <v>93</v>
      </c>
      <c r="CJ1458" t="s">
        <v>93</v>
      </c>
      <c r="CK1458" t="s">
        <v>93</v>
      </c>
      <c r="CL1458" t="s">
        <v>93</v>
      </c>
      <c r="CM1458" t="s">
        <v>93</v>
      </c>
      <c r="CN1458">
        <v>11</v>
      </c>
      <c r="CO1458">
        <v>11</v>
      </c>
      <c r="CP1458">
        <v>0</v>
      </c>
      <c r="CQ1458">
        <v>1</v>
      </c>
    </row>
    <row r="1459" spans="1:95">
      <c r="A1459">
        <v>1309463</v>
      </c>
      <c r="B1459" t="s">
        <v>678</v>
      </c>
      <c r="C1459">
        <v>33</v>
      </c>
      <c r="D1459">
        <v>14073175</v>
      </c>
      <c r="E1459" s="1">
        <v>41470</v>
      </c>
      <c r="F1459" t="s">
        <v>643</v>
      </c>
      <c r="G1459">
        <v>239.99</v>
      </c>
      <c r="H1459">
        <v>0</v>
      </c>
      <c r="I1459">
        <v>0</v>
      </c>
      <c r="J1459">
        <v>0</v>
      </c>
      <c r="K1459">
        <v>239.99</v>
      </c>
      <c r="L1459" t="s">
        <v>644</v>
      </c>
      <c r="M1459" t="s">
        <v>96</v>
      </c>
      <c r="N1459" t="s">
        <v>97</v>
      </c>
      <c r="O1459" t="s">
        <v>97</v>
      </c>
      <c r="P1459" t="s">
        <v>665</v>
      </c>
      <c r="Q1459">
        <v>84.78</v>
      </c>
      <c r="R1459">
        <v>0</v>
      </c>
      <c r="S1459">
        <v>0</v>
      </c>
      <c r="T1459">
        <v>84.78</v>
      </c>
      <c r="U1459">
        <v>84.78</v>
      </c>
      <c r="V1459" t="s">
        <v>97</v>
      </c>
      <c r="W1459" t="s">
        <v>96</v>
      </c>
      <c r="X1459" t="s">
        <v>303</v>
      </c>
      <c r="Y1459" t="s">
        <v>979</v>
      </c>
      <c r="Z1459">
        <v>14073175</v>
      </c>
      <c r="AA1459" t="s">
        <v>980</v>
      </c>
      <c r="AB1459">
        <v>110</v>
      </c>
      <c r="AC1459">
        <v>0</v>
      </c>
      <c r="AD1459">
        <v>0</v>
      </c>
      <c r="AE1459">
        <v>0</v>
      </c>
      <c r="AF1459">
        <v>110</v>
      </c>
      <c r="AG1459" s="2" t="s">
        <v>1359</v>
      </c>
      <c r="AH1459" t="s">
        <v>96</v>
      </c>
      <c r="AI1459" t="s">
        <v>97</v>
      </c>
      <c r="AJ1459" t="s">
        <v>97</v>
      </c>
      <c r="AK1459">
        <v>1</v>
      </c>
      <c r="AL1459">
        <v>1</v>
      </c>
      <c r="AM1459">
        <v>1</v>
      </c>
      <c r="AN1459">
        <v>48</v>
      </c>
      <c r="AO1459">
        <v>3</v>
      </c>
      <c r="AP1459">
        <v>850</v>
      </c>
      <c r="AQ1459">
        <v>155.21</v>
      </c>
      <c r="AR1459">
        <v>129.99</v>
      </c>
      <c r="AS1459">
        <v>155.21</v>
      </c>
      <c r="AT1459">
        <v>129.99</v>
      </c>
      <c r="AU1459">
        <v>2.8307383816937999</v>
      </c>
      <c r="AV1459">
        <v>2.1817272727272701</v>
      </c>
      <c r="AW1459">
        <v>2.8307383816937999</v>
      </c>
      <c r="AX1459">
        <v>2.1817272727272701</v>
      </c>
      <c r="AY1459">
        <v>1</v>
      </c>
      <c r="AZ1459" s="1">
        <v>41386</v>
      </c>
      <c r="BA1459" s="1">
        <v>41519</v>
      </c>
      <c r="BB1459">
        <v>39</v>
      </c>
      <c r="BC1459">
        <v>9</v>
      </c>
      <c r="BD1459">
        <v>2</v>
      </c>
      <c r="BE1459">
        <v>239.99</v>
      </c>
      <c r="BF1459">
        <v>239.99</v>
      </c>
      <c r="BG1459">
        <v>2</v>
      </c>
      <c r="BH1459">
        <v>2</v>
      </c>
      <c r="BI1459">
        <v>3</v>
      </c>
      <c r="BJ1459">
        <v>3</v>
      </c>
      <c r="BK1459">
        <v>2</v>
      </c>
      <c r="BL1459">
        <v>5</v>
      </c>
      <c r="BM1459">
        <v>31</v>
      </c>
      <c r="BN1459">
        <v>44</v>
      </c>
      <c r="BO1459">
        <v>4.3181818181818201</v>
      </c>
      <c r="BP1459">
        <v>1.4318181818181801</v>
      </c>
      <c r="BQ1459">
        <v>0</v>
      </c>
      <c r="BR1459">
        <v>36</v>
      </c>
      <c r="BS1459">
        <v>0.81818181818181801</v>
      </c>
      <c r="BT1459">
        <v>6</v>
      </c>
      <c r="BU1459">
        <v>0.13636363636363599</v>
      </c>
      <c r="BV1459">
        <v>6.8181818181818205E-2</v>
      </c>
      <c r="BW1459">
        <v>0.70454545454545503</v>
      </c>
      <c r="BX1459">
        <v>2.5</v>
      </c>
      <c r="BY1459">
        <v>110</v>
      </c>
      <c r="BZ1459">
        <v>2.8181818181818201</v>
      </c>
      <c r="CA1459">
        <v>124</v>
      </c>
      <c r="CB1459">
        <v>-0.31818181818181801</v>
      </c>
      <c r="CC1459">
        <v>-14</v>
      </c>
      <c r="CD1459">
        <v>9</v>
      </c>
      <c r="CE1459">
        <v>13</v>
      </c>
      <c r="CF1459">
        <v>16</v>
      </c>
      <c r="CG1459">
        <v>37</v>
      </c>
      <c r="CH1459">
        <v>0</v>
      </c>
      <c r="CI1459">
        <v>0</v>
      </c>
      <c r="CJ1459">
        <v>0</v>
      </c>
      <c r="CK1459">
        <v>0</v>
      </c>
      <c r="CL1459">
        <v>0</v>
      </c>
      <c r="CM1459">
        <v>0</v>
      </c>
      <c r="CN1459">
        <v>2</v>
      </c>
      <c r="CO1459">
        <v>2</v>
      </c>
      <c r="CP1459">
        <v>0</v>
      </c>
      <c r="CQ1459">
        <v>4</v>
      </c>
    </row>
    <row r="1460" spans="1:95">
      <c r="A1460">
        <v>1309464</v>
      </c>
      <c r="B1460" t="s">
        <v>682</v>
      </c>
      <c r="C1460">
        <v>33</v>
      </c>
      <c r="D1460">
        <v>10638016</v>
      </c>
      <c r="E1460" s="1">
        <v>41470</v>
      </c>
      <c r="F1460" t="s">
        <v>643</v>
      </c>
      <c r="G1460">
        <v>239.99</v>
      </c>
      <c r="H1460">
        <v>0</v>
      </c>
      <c r="I1460">
        <v>0</v>
      </c>
      <c r="J1460">
        <v>0</v>
      </c>
      <c r="K1460">
        <v>239.99</v>
      </c>
      <c r="L1460" t="s">
        <v>644</v>
      </c>
      <c r="M1460" t="s">
        <v>96</v>
      </c>
      <c r="N1460" t="s">
        <v>97</v>
      </c>
      <c r="O1460" t="s">
        <v>97</v>
      </c>
      <c r="P1460" t="s">
        <v>683</v>
      </c>
      <c r="Q1460">
        <v>100.96</v>
      </c>
      <c r="R1460">
        <v>0</v>
      </c>
      <c r="S1460">
        <v>0</v>
      </c>
      <c r="T1460">
        <v>100.96</v>
      </c>
      <c r="U1460">
        <v>100.96</v>
      </c>
      <c r="V1460" t="s">
        <v>97</v>
      </c>
      <c r="W1460" t="s">
        <v>96</v>
      </c>
      <c r="X1460" t="s">
        <v>303</v>
      </c>
      <c r="Y1460" t="s">
        <v>1642</v>
      </c>
      <c r="Z1460">
        <v>10638016</v>
      </c>
      <c r="AA1460" t="s">
        <v>981</v>
      </c>
      <c r="AB1460">
        <v>99</v>
      </c>
      <c r="AC1460">
        <v>0</v>
      </c>
      <c r="AD1460">
        <v>0</v>
      </c>
      <c r="AE1460">
        <v>0</v>
      </c>
      <c r="AF1460">
        <v>99</v>
      </c>
      <c r="AG1460" s="2" t="s">
        <v>1360</v>
      </c>
      <c r="AH1460" t="s">
        <v>96</v>
      </c>
      <c r="AI1460" t="s">
        <v>97</v>
      </c>
      <c r="AJ1460" t="s">
        <v>97</v>
      </c>
      <c r="AK1460">
        <v>1</v>
      </c>
      <c r="AL1460">
        <v>1</v>
      </c>
      <c r="AM1460">
        <v>1</v>
      </c>
      <c r="AN1460">
        <v>48</v>
      </c>
      <c r="AO1460">
        <v>3</v>
      </c>
      <c r="AP1460">
        <v>898</v>
      </c>
      <c r="AQ1460">
        <v>139.03</v>
      </c>
      <c r="AR1460">
        <v>140.99</v>
      </c>
      <c r="AS1460">
        <v>139.03</v>
      </c>
      <c r="AT1460">
        <v>140.99</v>
      </c>
      <c r="AU1460">
        <v>2.3770800316957201</v>
      </c>
      <c r="AV1460">
        <v>2.4241414141414102</v>
      </c>
      <c r="AW1460">
        <v>2.3770800316957201</v>
      </c>
      <c r="AX1460">
        <v>2.4241414141414102</v>
      </c>
      <c r="AY1460">
        <v>1</v>
      </c>
      <c r="AZ1460" s="1">
        <v>41386</v>
      </c>
      <c r="BA1460" s="1">
        <v>41519</v>
      </c>
      <c r="BB1460">
        <v>39</v>
      </c>
      <c r="BC1460">
        <v>9</v>
      </c>
      <c r="BD1460">
        <v>2</v>
      </c>
      <c r="BE1460">
        <v>239.99</v>
      </c>
      <c r="BF1460">
        <v>239.99</v>
      </c>
      <c r="BG1460">
        <v>2</v>
      </c>
      <c r="BH1460">
        <v>2</v>
      </c>
      <c r="BI1460">
        <v>3</v>
      </c>
      <c r="BJ1460">
        <v>4</v>
      </c>
      <c r="BK1460">
        <v>5</v>
      </c>
      <c r="BL1460">
        <v>8</v>
      </c>
      <c r="BM1460">
        <v>15</v>
      </c>
      <c r="BN1460">
        <v>35</v>
      </c>
      <c r="BO1460">
        <v>3.8</v>
      </c>
      <c r="BP1460">
        <v>1.51428571428571</v>
      </c>
      <c r="BQ1460">
        <v>0</v>
      </c>
      <c r="BR1460">
        <v>23</v>
      </c>
      <c r="BS1460">
        <v>0.65714285714285703</v>
      </c>
      <c r="BT1460">
        <v>7</v>
      </c>
      <c r="BU1460">
        <v>0.2</v>
      </c>
      <c r="BV1460">
        <v>8.5714285714285701E-2</v>
      </c>
      <c r="BW1460">
        <v>0.42857142857142899</v>
      </c>
      <c r="BX1460">
        <v>2.0285714285714298</v>
      </c>
      <c r="BY1460">
        <v>71</v>
      </c>
      <c r="BZ1460">
        <v>2.5142857142857098</v>
      </c>
      <c r="CA1460">
        <v>88</v>
      </c>
      <c r="CB1460">
        <v>-0.48571428571428599</v>
      </c>
      <c r="CC1460">
        <v>-17</v>
      </c>
      <c r="CD1460">
        <v>2</v>
      </c>
      <c r="CE1460">
        <v>5</v>
      </c>
      <c r="CF1460">
        <v>9</v>
      </c>
      <c r="CG1460">
        <v>18</v>
      </c>
      <c r="CH1460">
        <v>0</v>
      </c>
      <c r="CI1460">
        <v>0</v>
      </c>
      <c r="CJ1460">
        <v>0</v>
      </c>
      <c r="CK1460">
        <v>0</v>
      </c>
      <c r="CL1460">
        <v>0</v>
      </c>
      <c r="CM1460">
        <v>0</v>
      </c>
      <c r="CN1460">
        <v>2</v>
      </c>
      <c r="CO1460">
        <v>2</v>
      </c>
      <c r="CP1460">
        <v>0</v>
      </c>
      <c r="CQ1460">
        <v>1</v>
      </c>
    </row>
    <row r="1461" spans="1:95">
      <c r="A1461">
        <v>1309465</v>
      </c>
      <c r="B1461" t="s">
        <v>93</v>
      </c>
      <c r="C1461">
        <v>33</v>
      </c>
      <c r="D1461">
        <v>10638022</v>
      </c>
      <c r="E1461" s="1">
        <v>41470</v>
      </c>
      <c r="F1461" t="s">
        <v>643</v>
      </c>
      <c r="G1461">
        <v>239.99</v>
      </c>
      <c r="H1461">
        <v>0</v>
      </c>
      <c r="I1461">
        <v>0</v>
      </c>
      <c r="J1461">
        <v>0</v>
      </c>
      <c r="K1461">
        <v>239.99</v>
      </c>
      <c r="L1461" t="s">
        <v>1209</v>
      </c>
      <c r="M1461" t="s">
        <v>96</v>
      </c>
      <c r="N1461" t="s">
        <v>97</v>
      </c>
      <c r="O1461" t="s">
        <v>97</v>
      </c>
      <c r="P1461" t="s">
        <v>93</v>
      </c>
      <c r="Q1461" t="s">
        <v>93</v>
      </c>
      <c r="R1461" t="s">
        <v>93</v>
      </c>
      <c r="S1461" t="s">
        <v>93</v>
      </c>
      <c r="T1461" t="s">
        <v>93</v>
      </c>
      <c r="U1461" t="s">
        <v>93</v>
      </c>
      <c r="V1461" t="s">
        <v>93</v>
      </c>
      <c r="W1461" t="s">
        <v>93</v>
      </c>
      <c r="X1461" t="s">
        <v>93</v>
      </c>
      <c r="Y1461" t="s">
        <v>93</v>
      </c>
      <c r="Z1461">
        <v>10638022</v>
      </c>
      <c r="AA1461" t="s">
        <v>982</v>
      </c>
      <c r="AB1461">
        <v>167.99</v>
      </c>
      <c r="AC1461">
        <v>0</v>
      </c>
      <c r="AD1461">
        <v>0</v>
      </c>
      <c r="AE1461">
        <v>0</v>
      </c>
      <c r="AF1461">
        <v>167.99</v>
      </c>
      <c r="AG1461" s="2" t="s">
        <v>1644</v>
      </c>
      <c r="AH1461" t="s">
        <v>96</v>
      </c>
      <c r="AI1461" t="s">
        <v>97</v>
      </c>
      <c r="AJ1461" t="s">
        <v>97</v>
      </c>
      <c r="AK1461">
        <v>1</v>
      </c>
      <c r="AL1461">
        <v>0</v>
      </c>
      <c r="AM1461">
        <v>1</v>
      </c>
      <c r="AN1461">
        <v>63</v>
      </c>
      <c r="AO1461">
        <v>2</v>
      </c>
      <c r="AP1461">
        <v>533</v>
      </c>
      <c r="AQ1461" t="s">
        <v>93</v>
      </c>
      <c r="AR1461">
        <v>72</v>
      </c>
      <c r="AS1461" t="s">
        <v>93</v>
      </c>
      <c r="AT1461">
        <v>72</v>
      </c>
      <c r="AU1461" t="s">
        <v>93</v>
      </c>
      <c r="AV1461">
        <v>1.4285969402940699</v>
      </c>
      <c r="AW1461" t="s">
        <v>93</v>
      </c>
      <c r="AX1461">
        <v>1.4285969402940699</v>
      </c>
      <c r="AY1461">
        <v>1</v>
      </c>
      <c r="AZ1461" s="1">
        <v>41386</v>
      </c>
      <c r="BA1461" s="1">
        <v>41519</v>
      </c>
      <c r="BB1461">
        <v>39</v>
      </c>
      <c r="BC1461">
        <v>9</v>
      </c>
      <c r="BD1461">
        <v>1</v>
      </c>
      <c r="BE1461">
        <v>239.99</v>
      </c>
      <c r="BF1461">
        <v>239.99</v>
      </c>
      <c r="BG1461">
        <v>1</v>
      </c>
      <c r="BH1461">
        <v>1</v>
      </c>
      <c r="BI1461" t="s">
        <v>93</v>
      </c>
      <c r="BJ1461" t="s">
        <v>93</v>
      </c>
      <c r="BK1461" t="s">
        <v>93</v>
      </c>
      <c r="BL1461" t="s">
        <v>93</v>
      </c>
      <c r="BM1461" t="s">
        <v>93</v>
      </c>
      <c r="BN1461" t="s">
        <v>93</v>
      </c>
      <c r="BO1461" t="s">
        <v>93</v>
      </c>
      <c r="BP1461" t="s">
        <v>93</v>
      </c>
      <c r="BQ1461" t="s">
        <v>93</v>
      </c>
      <c r="BR1461" t="s">
        <v>93</v>
      </c>
      <c r="BS1461" t="s">
        <v>93</v>
      </c>
      <c r="BT1461" t="s">
        <v>93</v>
      </c>
      <c r="BU1461" t="s">
        <v>93</v>
      </c>
      <c r="BV1461" t="s">
        <v>93</v>
      </c>
      <c r="BW1461" t="s">
        <v>93</v>
      </c>
      <c r="BX1461" t="s">
        <v>93</v>
      </c>
      <c r="BY1461" t="s">
        <v>93</v>
      </c>
      <c r="BZ1461" t="s">
        <v>93</v>
      </c>
      <c r="CA1461" t="s">
        <v>93</v>
      </c>
      <c r="CB1461" t="s">
        <v>93</v>
      </c>
      <c r="CC1461" t="s">
        <v>93</v>
      </c>
      <c r="CD1461" t="s">
        <v>93</v>
      </c>
      <c r="CE1461" t="s">
        <v>93</v>
      </c>
      <c r="CF1461" t="s">
        <v>93</v>
      </c>
      <c r="CG1461" t="s">
        <v>93</v>
      </c>
      <c r="CH1461" t="s">
        <v>93</v>
      </c>
      <c r="CI1461" t="s">
        <v>93</v>
      </c>
      <c r="CJ1461" t="s">
        <v>93</v>
      </c>
      <c r="CK1461" t="s">
        <v>93</v>
      </c>
      <c r="CL1461" t="s">
        <v>93</v>
      </c>
      <c r="CM1461" t="s">
        <v>93</v>
      </c>
      <c r="CN1461" t="s">
        <v>93</v>
      </c>
      <c r="CO1461" t="s">
        <v>93</v>
      </c>
      <c r="CP1461" t="s">
        <v>93</v>
      </c>
      <c r="CQ1461" t="s">
        <v>93</v>
      </c>
    </row>
    <row r="1462" spans="1:95">
      <c r="A1462">
        <v>1309650</v>
      </c>
      <c r="B1462" t="s">
        <v>1776</v>
      </c>
      <c r="C1462">
        <v>33</v>
      </c>
      <c r="D1462">
        <v>10638018</v>
      </c>
      <c r="E1462" s="1">
        <v>41470</v>
      </c>
      <c r="F1462" t="s">
        <v>643</v>
      </c>
      <c r="G1462">
        <v>219.99</v>
      </c>
      <c r="H1462">
        <v>0</v>
      </c>
      <c r="I1462">
        <v>0</v>
      </c>
      <c r="J1462">
        <v>0</v>
      </c>
      <c r="K1462">
        <v>219.99</v>
      </c>
      <c r="L1462" t="s">
        <v>644</v>
      </c>
      <c r="M1462" t="s">
        <v>96</v>
      </c>
      <c r="N1462" t="s">
        <v>97</v>
      </c>
      <c r="O1462" t="s">
        <v>97</v>
      </c>
      <c r="P1462" t="s">
        <v>706</v>
      </c>
      <c r="Q1462">
        <v>100.96</v>
      </c>
      <c r="R1462">
        <v>0</v>
      </c>
      <c r="S1462">
        <v>0</v>
      </c>
      <c r="T1462">
        <v>100.96</v>
      </c>
      <c r="U1462">
        <v>100.96</v>
      </c>
      <c r="V1462" t="s">
        <v>97</v>
      </c>
      <c r="W1462" t="s">
        <v>96</v>
      </c>
      <c r="X1462" t="s">
        <v>303</v>
      </c>
      <c r="Y1462" t="s">
        <v>1777</v>
      </c>
      <c r="Z1462">
        <v>10638018</v>
      </c>
      <c r="AA1462" t="s">
        <v>1778</v>
      </c>
      <c r="AB1462">
        <v>99.99</v>
      </c>
      <c r="AC1462">
        <v>0</v>
      </c>
      <c r="AD1462">
        <v>0</v>
      </c>
      <c r="AE1462">
        <v>0</v>
      </c>
      <c r="AF1462">
        <v>99.99</v>
      </c>
      <c r="AG1462" s="2" t="s">
        <v>1779</v>
      </c>
      <c r="AH1462" t="s">
        <v>96</v>
      </c>
      <c r="AI1462" t="s">
        <v>97</v>
      </c>
      <c r="AJ1462" t="s">
        <v>97</v>
      </c>
      <c r="AK1462">
        <v>1</v>
      </c>
      <c r="AL1462">
        <v>1</v>
      </c>
      <c r="AM1462">
        <v>1</v>
      </c>
      <c r="AN1462">
        <v>48</v>
      </c>
      <c r="AO1462">
        <v>3</v>
      </c>
      <c r="AP1462">
        <v>873</v>
      </c>
      <c r="AQ1462">
        <v>119.03</v>
      </c>
      <c r="AR1462">
        <v>120</v>
      </c>
      <c r="AS1462">
        <v>119.03</v>
      </c>
      <c r="AT1462">
        <v>120</v>
      </c>
      <c r="AU1462">
        <v>2.1789817749603801</v>
      </c>
      <c r="AV1462">
        <v>2.2001200120012001</v>
      </c>
      <c r="AW1462">
        <v>2.1789817749603801</v>
      </c>
      <c r="AX1462">
        <v>2.2001200120012001</v>
      </c>
      <c r="AY1462">
        <v>1</v>
      </c>
      <c r="AZ1462" s="1">
        <v>41386</v>
      </c>
      <c r="BA1462" s="1">
        <v>41519</v>
      </c>
      <c r="BB1462">
        <v>39</v>
      </c>
      <c r="BC1462">
        <v>9</v>
      </c>
      <c r="BD1462">
        <v>1</v>
      </c>
      <c r="BE1462">
        <v>219.99</v>
      </c>
      <c r="BF1462">
        <v>219.99</v>
      </c>
      <c r="BG1462">
        <v>2</v>
      </c>
      <c r="BH1462">
        <v>2</v>
      </c>
      <c r="BI1462">
        <v>7</v>
      </c>
      <c r="BJ1462">
        <v>2</v>
      </c>
      <c r="BK1462">
        <v>8</v>
      </c>
      <c r="BL1462">
        <v>11</v>
      </c>
      <c r="BM1462">
        <v>23</v>
      </c>
      <c r="BN1462">
        <v>51</v>
      </c>
      <c r="BO1462">
        <v>3.8039215686274499</v>
      </c>
      <c r="BP1462">
        <v>4</v>
      </c>
      <c r="BQ1462">
        <v>0</v>
      </c>
      <c r="BR1462">
        <v>34</v>
      </c>
      <c r="BS1462">
        <v>0.66666666666666696</v>
      </c>
      <c r="BT1462">
        <v>9</v>
      </c>
      <c r="BU1462">
        <v>0.17647058823529399</v>
      </c>
      <c r="BV1462">
        <v>0.13725490196078399</v>
      </c>
      <c r="BW1462">
        <v>0.45098039215686297</v>
      </c>
      <c r="BX1462">
        <v>1.47058823529412</v>
      </c>
      <c r="BY1462">
        <v>75</v>
      </c>
      <c r="BZ1462">
        <v>2.0588235294117601</v>
      </c>
      <c r="CA1462">
        <v>105</v>
      </c>
      <c r="CB1462">
        <v>-0.58823529411764697</v>
      </c>
      <c r="CC1462">
        <v>-30</v>
      </c>
      <c r="CD1462">
        <v>12</v>
      </c>
      <c r="CE1462">
        <v>17</v>
      </c>
      <c r="CF1462">
        <v>19</v>
      </c>
      <c r="CG1462">
        <v>26</v>
      </c>
      <c r="CH1462">
        <v>0</v>
      </c>
      <c r="CI1462">
        <v>0</v>
      </c>
      <c r="CJ1462">
        <v>0</v>
      </c>
      <c r="CK1462">
        <v>0</v>
      </c>
      <c r="CL1462">
        <v>0</v>
      </c>
      <c r="CM1462">
        <v>0</v>
      </c>
      <c r="CN1462">
        <v>29</v>
      </c>
      <c r="CO1462">
        <v>18</v>
      </c>
      <c r="CP1462">
        <v>11</v>
      </c>
      <c r="CQ1462">
        <v>2</v>
      </c>
    </row>
    <row r="1463" spans="1:95">
      <c r="A1463">
        <v>1309651</v>
      </c>
      <c r="B1463" t="s">
        <v>93</v>
      </c>
      <c r="C1463">
        <v>33</v>
      </c>
      <c r="D1463">
        <v>10638015</v>
      </c>
      <c r="E1463" s="1">
        <v>41470</v>
      </c>
      <c r="F1463" t="s">
        <v>643</v>
      </c>
      <c r="G1463">
        <v>219.99</v>
      </c>
      <c r="H1463">
        <v>0</v>
      </c>
      <c r="I1463">
        <v>0</v>
      </c>
      <c r="J1463">
        <v>0</v>
      </c>
      <c r="K1463">
        <v>219.99</v>
      </c>
      <c r="L1463" t="s">
        <v>1227</v>
      </c>
      <c r="M1463" t="s">
        <v>96</v>
      </c>
      <c r="N1463" t="s">
        <v>97</v>
      </c>
      <c r="O1463" t="s">
        <v>97</v>
      </c>
      <c r="P1463" t="s">
        <v>93</v>
      </c>
      <c r="Q1463" t="s">
        <v>93</v>
      </c>
      <c r="R1463" t="s">
        <v>93</v>
      </c>
      <c r="S1463" t="s">
        <v>93</v>
      </c>
      <c r="T1463" t="s">
        <v>93</v>
      </c>
      <c r="U1463" t="s">
        <v>93</v>
      </c>
      <c r="V1463" t="s">
        <v>93</v>
      </c>
      <c r="W1463" t="s">
        <v>93</v>
      </c>
      <c r="X1463" t="s">
        <v>93</v>
      </c>
      <c r="Y1463" t="s">
        <v>93</v>
      </c>
      <c r="Z1463">
        <v>10638015</v>
      </c>
      <c r="AA1463" t="s">
        <v>988</v>
      </c>
      <c r="AB1463">
        <v>99.09</v>
      </c>
      <c r="AC1463">
        <v>0</v>
      </c>
      <c r="AD1463">
        <v>0</v>
      </c>
      <c r="AE1463">
        <v>0</v>
      </c>
      <c r="AF1463">
        <v>99.09</v>
      </c>
      <c r="AG1463" s="2" t="s">
        <v>1370</v>
      </c>
      <c r="AH1463" t="s">
        <v>96</v>
      </c>
      <c r="AI1463" t="s">
        <v>97</v>
      </c>
      <c r="AJ1463" t="s">
        <v>97</v>
      </c>
      <c r="AK1463">
        <v>1</v>
      </c>
      <c r="AL1463">
        <v>0</v>
      </c>
      <c r="AM1463">
        <v>1</v>
      </c>
      <c r="AN1463">
        <v>69</v>
      </c>
      <c r="AO1463">
        <v>2</v>
      </c>
      <c r="AP1463">
        <v>917</v>
      </c>
      <c r="AQ1463" t="s">
        <v>93</v>
      </c>
      <c r="AR1463">
        <v>120.9</v>
      </c>
      <c r="AS1463" t="s">
        <v>93</v>
      </c>
      <c r="AT1463">
        <v>120.9</v>
      </c>
      <c r="AU1463" t="s">
        <v>93</v>
      </c>
      <c r="AV1463">
        <v>2.22010293672419</v>
      </c>
      <c r="AW1463" t="s">
        <v>93</v>
      </c>
      <c r="AX1463">
        <v>2.22010293672419</v>
      </c>
      <c r="AY1463">
        <v>1</v>
      </c>
      <c r="AZ1463" s="1">
        <v>41386</v>
      </c>
      <c r="BA1463" s="1">
        <v>41519</v>
      </c>
      <c r="BB1463">
        <v>39</v>
      </c>
      <c r="BC1463">
        <v>9</v>
      </c>
      <c r="BD1463">
        <v>1</v>
      </c>
      <c r="BE1463">
        <v>219.99</v>
      </c>
      <c r="BF1463">
        <v>219.99</v>
      </c>
      <c r="BG1463">
        <v>0</v>
      </c>
      <c r="BH1463">
        <v>0</v>
      </c>
      <c r="BI1463" t="s">
        <v>93</v>
      </c>
      <c r="BJ1463" t="s">
        <v>93</v>
      </c>
      <c r="BK1463" t="s">
        <v>93</v>
      </c>
      <c r="BL1463" t="s">
        <v>93</v>
      </c>
      <c r="BM1463" t="s">
        <v>93</v>
      </c>
      <c r="BN1463" t="s">
        <v>93</v>
      </c>
      <c r="BO1463" t="s">
        <v>93</v>
      </c>
      <c r="BP1463" t="s">
        <v>93</v>
      </c>
      <c r="BQ1463" t="s">
        <v>93</v>
      </c>
      <c r="BR1463" t="s">
        <v>93</v>
      </c>
      <c r="BS1463" t="s">
        <v>93</v>
      </c>
      <c r="BT1463" t="s">
        <v>93</v>
      </c>
      <c r="BU1463" t="s">
        <v>93</v>
      </c>
      <c r="BV1463" t="s">
        <v>93</v>
      </c>
      <c r="BW1463" t="s">
        <v>93</v>
      </c>
      <c r="BX1463" t="s">
        <v>93</v>
      </c>
      <c r="BY1463" t="s">
        <v>93</v>
      </c>
      <c r="BZ1463" t="s">
        <v>93</v>
      </c>
      <c r="CA1463" t="s">
        <v>93</v>
      </c>
      <c r="CB1463" t="s">
        <v>93</v>
      </c>
      <c r="CC1463" t="s">
        <v>93</v>
      </c>
      <c r="CD1463" t="s">
        <v>93</v>
      </c>
      <c r="CE1463" t="s">
        <v>93</v>
      </c>
      <c r="CF1463" t="s">
        <v>93</v>
      </c>
      <c r="CG1463" t="s">
        <v>93</v>
      </c>
      <c r="CH1463" t="s">
        <v>93</v>
      </c>
      <c r="CI1463" t="s">
        <v>93</v>
      </c>
      <c r="CJ1463" t="s">
        <v>93</v>
      </c>
      <c r="CK1463" t="s">
        <v>93</v>
      </c>
      <c r="CL1463" t="s">
        <v>93</v>
      </c>
      <c r="CM1463" t="s">
        <v>93</v>
      </c>
      <c r="CN1463" t="s">
        <v>93</v>
      </c>
      <c r="CO1463" t="s">
        <v>93</v>
      </c>
      <c r="CP1463" t="s">
        <v>93</v>
      </c>
      <c r="CQ1463">
        <v>1</v>
      </c>
    </row>
    <row r="1464" spans="1:95">
      <c r="A1464">
        <v>1309423</v>
      </c>
      <c r="B1464" t="s">
        <v>642</v>
      </c>
      <c r="C1464">
        <v>34</v>
      </c>
      <c r="D1464">
        <v>11261192</v>
      </c>
      <c r="E1464" s="1">
        <v>41477</v>
      </c>
      <c r="F1464" t="s">
        <v>643</v>
      </c>
      <c r="G1464">
        <v>239.99</v>
      </c>
      <c r="H1464">
        <v>0</v>
      </c>
      <c r="I1464">
        <v>0.30001250099999999</v>
      </c>
      <c r="J1464">
        <v>167.99</v>
      </c>
      <c r="K1464">
        <v>167.99</v>
      </c>
      <c r="L1464" t="s">
        <v>644</v>
      </c>
      <c r="M1464" t="s">
        <v>96</v>
      </c>
      <c r="N1464" t="s">
        <v>97</v>
      </c>
      <c r="O1464" t="s">
        <v>97</v>
      </c>
      <c r="P1464" t="s">
        <v>645</v>
      </c>
      <c r="Q1464">
        <v>99.99</v>
      </c>
      <c r="R1464">
        <v>0</v>
      </c>
      <c r="S1464">
        <v>0</v>
      </c>
      <c r="T1464">
        <v>99.99</v>
      </c>
      <c r="U1464">
        <v>99.99</v>
      </c>
      <c r="V1464" t="s">
        <v>97</v>
      </c>
      <c r="W1464" t="s">
        <v>96</v>
      </c>
      <c r="X1464" t="s">
        <v>303</v>
      </c>
      <c r="Y1464" t="s">
        <v>1142</v>
      </c>
      <c r="Z1464">
        <v>11261192</v>
      </c>
      <c r="AA1464" t="s">
        <v>647</v>
      </c>
      <c r="AB1464">
        <v>100</v>
      </c>
      <c r="AC1464">
        <v>0</v>
      </c>
      <c r="AD1464">
        <v>0</v>
      </c>
      <c r="AE1464">
        <v>0</v>
      </c>
      <c r="AF1464">
        <v>100</v>
      </c>
      <c r="AG1464" t="s">
        <v>97</v>
      </c>
      <c r="AH1464" t="s">
        <v>96</v>
      </c>
      <c r="AI1464" t="s">
        <v>97</v>
      </c>
      <c r="AJ1464" t="s">
        <v>97</v>
      </c>
      <c r="AK1464">
        <v>1</v>
      </c>
      <c r="AL1464">
        <v>1</v>
      </c>
      <c r="AM1464">
        <v>1</v>
      </c>
      <c r="AN1464">
        <v>48</v>
      </c>
      <c r="AO1464">
        <v>3</v>
      </c>
      <c r="AP1464">
        <v>3</v>
      </c>
      <c r="AQ1464">
        <v>68</v>
      </c>
      <c r="AR1464">
        <v>67.989999999999995</v>
      </c>
      <c r="AS1464">
        <v>140</v>
      </c>
      <c r="AT1464">
        <v>139.99</v>
      </c>
      <c r="AU1464">
        <v>1.6800680068006799</v>
      </c>
      <c r="AV1464">
        <v>1.6798999999999999</v>
      </c>
      <c r="AW1464">
        <v>2.4001400140014</v>
      </c>
      <c r="AX1464">
        <v>2.3999000000000001</v>
      </c>
      <c r="AY1464">
        <v>1</v>
      </c>
      <c r="AZ1464" s="1">
        <v>41386</v>
      </c>
      <c r="BA1464" s="1">
        <v>41519</v>
      </c>
      <c r="BB1464">
        <v>39</v>
      </c>
      <c r="BC1464">
        <v>9</v>
      </c>
      <c r="BD1464">
        <v>2</v>
      </c>
      <c r="BE1464">
        <v>167.99</v>
      </c>
      <c r="BF1464">
        <v>167.99</v>
      </c>
      <c r="BG1464">
        <v>0</v>
      </c>
      <c r="BH1464">
        <v>0</v>
      </c>
      <c r="BI1464">
        <v>15</v>
      </c>
      <c r="BJ1464">
        <v>9</v>
      </c>
      <c r="BK1464">
        <v>18</v>
      </c>
      <c r="BL1464">
        <v>43</v>
      </c>
      <c r="BM1464">
        <v>100</v>
      </c>
      <c r="BN1464">
        <v>185</v>
      </c>
      <c r="BO1464">
        <v>4.1027027027027003</v>
      </c>
      <c r="BP1464">
        <v>1.78918918918919</v>
      </c>
      <c r="BQ1464">
        <v>0</v>
      </c>
      <c r="BR1464">
        <v>143</v>
      </c>
      <c r="BS1464">
        <v>0.77297297297297296</v>
      </c>
      <c r="BT1464">
        <v>24</v>
      </c>
      <c r="BU1464">
        <v>0.12972972972972999</v>
      </c>
      <c r="BV1464">
        <v>8.1081081081081099E-2</v>
      </c>
      <c r="BW1464">
        <v>0.54054054054054101</v>
      </c>
      <c r="BX1464">
        <v>2.6216216216216202</v>
      </c>
      <c r="BY1464">
        <v>485</v>
      </c>
      <c r="BZ1464">
        <v>2.8702702702702698</v>
      </c>
      <c r="CA1464">
        <v>531</v>
      </c>
      <c r="CB1464">
        <v>-0.248648648648649</v>
      </c>
      <c r="CC1464">
        <v>-46</v>
      </c>
      <c r="CD1464">
        <v>14</v>
      </c>
      <c r="CE1464">
        <v>26</v>
      </c>
      <c r="CF1464">
        <v>38</v>
      </c>
      <c r="CG1464">
        <v>73</v>
      </c>
      <c r="CH1464">
        <v>0</v>
      </c>
      <c r="CI1464">
        <v>0</v>
      </c>
      <c r="CJ1464">
        <v>0</v>
      </c>
      <c r="CK1464">
        <v>0</v>
      </c>
      <c r="CL1464">
        <v>0</v>
      </c>
      <c r="CM1464">
        <v>0</v>
      </c>
      <c r="CN1464">
        <v>32</v>
      </c>
      <c r="CO1464">
        <v>18</v>
      </c>
      <c r="CP1464">
        <v>14</v>
      </c>
      <c r="CQ1464">
        <v>2</v>
      </c>
    </row>
    <row r="1465" spans="1:95">
      <c r="A1465">
        <v>1309427</v>
      </c>
      <c r="B1465" t="s">
        <v>1183</v>
      </c>
      <c r="C1465">
        <v>34</v>
      </c>
      <c r="D1465">
        <v>14508433</v>
      </c>
      <c r="E1465" s="1">
        <v>41477</v>
      </c>
      <c r="F1465" t="s">
        <v>643</v>
      </c>
      <c r="G1465">
        <v>239.99</v>
      </c>
      <c r="H1465">
        <v>0</v>
      </c>
      <c r="I1465">
        <v>0.30001250099999999</v>
      </c>
      <c r="J1465">
        <v>167.99</v>
      </c>
      <c r="K1465">
        <v>167.99</v>
      </c>
      <c r="L1465" t="s">
        <v>644</v>
      </c>
      <c r="M1465" t="s">
        <v>96</v>
      </c>
      <c r="N1465" t="s">
        <v>97</v>
      </c>
      <c r="O1465" t="s">
        <v>97</v>
      </c>
      <c r="P1465" t="s">
        <v>645</v>
      </c>
      <c r="Q1465">
        <v>99.99</v>
      </c>
      <c r="R1465">
        <v>0</v>
      </c>
      <c r="S1465">
        <v>0</v>
      </c>
      <c r="T1465">
        <v>99.99</v>
      </c>
      <c r="U1465">
        <v>99.99</v>
      </c>
      <c r="V1465" t="s">
        <v>97</v>
      </c>
      <c r="W1465" t="s">
        <v>96</v>
      </c>
      <c r="X1465" t="s">
        <v>303</v>
      </c>
      <c r="Y1465" t="s">
        <v>1142</v>
      </c>
      <c r="Z1465">
        <v>14508433</v>
      </c>
      <c r="AA1465" t="s">
        <v>1184</v>
      </c>
      <c r="AB1465">
        <v>99.99</v>
      </c>
      <c r="AC1465">
        <v>0</v>
      </c>
      <c r="AD1465">
        <v>0</v>
      </c>
      <c r="AE1465">
        <v>0</v>
      </c>
      <c r="AF1465">
        <v>99.99</v>
      </c>
      <c r="AG1465" s="2" t="s">
        <v>1185</v>
      </c>
      <c r="AH1465" t="s">
        <v>96</v>
      </c>
      <c r="AI1465" t="s">
        <v>97</v>
      </c>
      <c r="AJ1465" t="s">
        <v>97</v>
      </c>
      <c r="AK1465">
        <v>1</v>
      </c>
      <c r="AL1465">
        <v>1</v>
      </c>
      <c r="AM1465">
        <v>1</v>
      </c>
      <c r="AN1465">
        <v>48</v>
      </c>
      <c r="AO1465">
        <v>3</v>
      </c>
      <c r="AP1465">
        <v>546</v>
      </c>
      <c r="AQ1465">
        <v>68</v>
      </c>
      <c r="AR1465">
        <v>68</v>
      </c>
      <c r="AS1465">
        <v>140</v>
      </c>
      <c r="AT1465">
        <v>140</v>
      </c>
      <c r="AU1465">
        <v>1.6800680068006799</v>
      </c>
      <c r="AV1465">
        <v>1.6800680068006799</v>
      </c>
      <c r="AW1465">
        <v>2.4001400140014</v>
      </c>
      <c r="AX1465">
        <v>2.4001400140014</v>
      </c>
      <c r="AY1465">
        <v>1</v>
      </c>
      <c r="AZ1465" s="1">
        <v>41386</v>
      </c>
      <c r="BA1465" s="1">
        <v>41519</v>
      </c>
      <c r="BB1465">
        <v>39</v>
      </c>
      <c r="BC1465">
        <v>9</v>
      </c>
      <c r="BD1465">
        <v>5</v>
      </c>
      <c r="BE1465">
        <v>167.99</v>
      </c>
      <c r="BF1465">
        <v>167.99</v>
      </c>
      <c r="BG1465">
        <v>2</v>
      </c>
      <c r="BH1465">
        <v>2</v>
      </c>
      <c r="BI1465">
        <v>15</v>
      </c>
      <c r="BJ1465">
        <v>9</v>
      </c>
      <c r="BK1465">
        <v>18</v>
      </c>
      <c r="BL1465">
        <v>43</v>
      </c>
      <c r="BM1465">
        <v>100</v>
      </c>
      <c r="BN1465">
        <v>185</v>
      </c>
      <c r="BO1465">
        <v>4.1027027027027003</v>
      </c>
      <c r="BP1465">
        <v>1.78918918918919</v>
      </c>
      <c r="BQ1465">
        <v>0</v>
      </c>
      <c r="BR1465">
        <v>143</v>
      </c>
      <c r="BS1465">
        <v>0.77297297297297296</v>
      </c>
      <c r="BT1465">
        <v>24</v>
      </c>
      <c r="BU1465">
        <v>0.12972972972972999</v>
      </c>
      <c r="BV1465">
        <v>8.1081081081081099E-2</v>
      </c>
      <c r="BW1465">
        <v>0.54054054054054101</v>
      </c>
      <c r="BX1465">
        <v>2.6216216216216202</v>
      </c>
      <c r="BY1465">
        <v>485</v>
      </c>
      <c r="BZ1465">
        <v>2.8702702702702698</v>
      </c>
      <c r="CA1465">
        <v>531</v>
      </c>
      <c r="CB1465">
        <v>-0.248648648648649</v>
      </c>
      <c r="CC1465">
        <v>-46</v>
      </c>
      <c r="CD1465">
        <v>14</v>
      </c>
      <c r="CE1465">
        <v>26</v>
      </c>
      <c r="CF1465">
        <v>38</v>
      </c>
      <c r="CG1465">
        <v>73</v>
      </c>
      <c r="CH1465">
        <v>0</v>
      </c>
      <c r="CI1465">
        <v>0</v>
      </c>
      <c r="CJ1465">
        <v>0</v>
      </c>
      <c r="CK1465">
        <v>0</v>
      </c>
      <c r="CL1465">
        <v>0</v>
      </c>
      <c r="CM1465">
        <v>0</v>
      </c>
      <c r="CN1465">
        <v>32</v>
      </c>
      <c r="CO1465">
        <v>18</v>
      </c>
      <c r="CP1465">
        <v>14</v>
      </c>
      <c r="CQ1465">
        <v>6</v>
      </c>
    </row>
    <row r="1466" spans="1:95">
      <c r="A1466">
        <v>1309436</v>
      </c>
      <c r="B1466" t="s">
        <v>1186</v>
      </c>
      <c r="C1466">
        <v>34</v>
      </c>
      <c r="D1466">
        <v>14505460</v>
      </c>
      <c r="E1466" s="1">
        <v>41477</v>
      </c>
      <c r="F1466" t="s">
        <v>643</v>
      </c>
      <c r="G1466">
        <v>239.99</v>
      </c>
      <c r="H1466">
        <v>0</v>
      </c>
      <c r="I1466">
        <v>0.30001250099999999</v>
      </c>
      <c r="J1466">
        <v>167.99</v>
      </c>
      <c r="K1466">
        <v>167.99</v>
      </c>
      <c r="L1466" t="s">
        <v>644</v>
      </c>
      <c r="M1466" t="s">
        <v>96</v>
      </c>
      <c r="N1466" t="s">
        <v>97</v>
      </c>
      <c r="O1466" t="s">
        <v>97</v>
      </c>
      <c r="P1466" t="s">
        <v>706</v>
      </c>
      <c r="Q1466">
        <v>111.99</v>
      </c>
      <c r="R1466">
        <v>0</v>
      </c>
      <c r="S1466">
        <v>0</v>
      </c>
      <c r="T1466">
        <v>111.99</v>
      </c>
      <c r="U1466">
        <v>111.99</v>
      </c>
      <c r="V1466" t="s">
        <v>97</v>
      </c>
      <c r="W1466" t="s">
        <v>96</v>
      </c>
      <c r="X1466" t="s">
        <v>303</v>
      </c>
      <c r="Y1466" t="s">
        <v>1187</v>
      </c>
      <c r="Z1466">
        <v>14505460</v>
      </c>
      <c r="AA1466" t="s">
        <v>1188</v>
      </c>
      <c r="AB1466">
        <v>124.99</v>
      </c>
      <c r="AC1466">
        <v>0</v>
      </c>
      <c r="AD1466">
        <v>0</v>
      </c>
      <c r="AE1466">
        <v>0</v>
      </c>
      <c r="AF1466">
        <v>124.99</v>
      </c>
      <c r="AG1466" s="2" t="s">
        <v>1358</v>
      </c>
      <c r="AH1466" t="s">
        <v>236</v>
      </c>
      <c r="AI1466" t="s">
        <v>97</v>
      </c>
      <c r="AJ1466" t="s">
        <v>97</v>
      </c>
      <c r="AK1466">
        <v>1</v>
      </c>
      <c r="AL1466">
        <v>1</v>
      </c>
      <c r="AM1466">
        <v>0</v>
      </c>
      <c r="AN1466">
        <v>48</v>
      </c>
      <c r="AO1466">
        <v>3</v>
      </c>
      <c r="AP1466">
        <v>933</v>
      </c>
      <c r="AQ1466">
        <v>56</v>
      </c>
      <c r="AR1466">
        <v>43</v>
      </c>
      <c r="AS1466">
        <v>128</v>
      </c>
      <c r="AT1466">
        <v>115</v>
      </c>
      <c r="AU1466">
        <v>1.5000446468434701</v>
      </c>
      <c r="AV1466">
        <v>1.3440275222017799</v>
      </c>
      <c r="AW1466">
        <v>2.14295919278507</v>
      </c>
      <c r="AX1466">
        <v>1.92007360588847</v>
      </c>
      <c r="AY1466">
        <v>1</v>
      </c>
      <c r="AZ1466" s="1">
        <v>41428</v>
      </c>
      <c r="BA1466" s="1">
        <v>41519</v>
      </c>
      <c r="BB1466">
        <v>33</v>
      </c>
      <c r="BC1466">
        <v>7</v>
      </c>
      <c r="BD1466">
        <v>1</v>
      </c>
      <c r="BE1466">
        <v>167.99</v>
      </c>
      <c r="BF1466">
        <v>167.99</v>
      </c>
      <c r="BG1466">
        <v>0</v>
      </c>
      <c r="BH1466">
        <v>0</v>
      </c>
      <c r="BI1466" t="s">
        <v>93</v>
      </c>
      <c r="BJ1466" t="s">
        <v>93</v>
      </c>
      <c r="BK1466" t="s">
        <v>93</v>
      </c>
      <c r="BL1466" t="s">
        <v>93</v>
      </c>
      <c r="BM1466" t="s">
        <v>93</v>
      </c>
      <c r="BN1466" t="s">
        <v>93</v>
      </c>
      <c r="BO1466" t="s">
        <v>93</v>
      </c>
      <c r="BP1466" t="s">
        <v>93</v>
      </c>
      <c r="BQ1466" t="s">
        <v>93</v>
      </c>
      <c r="BR1466" t="s">
        <v>93</v>
      </c>
      <c r="BS1466" t="s">
        <v>93</v>
      </c>
      <c r="BT1466" t="s">
        <v>93</v>
      </c>
      <c r="BU1466" t="s">
        <v>93</v>
      </c>
      <c r="BV1466" t="s">
        <v>93</v>
      </c>
      <c r="BW1466" t="s">
        <v>93</v>
      </c>
      <c r="BX1466" t="s">
        <v>93</v>
      </c>
      <c r="BY1466" t="s">
        <v>93</v>
      </c>
      <c r="BZ1466" t="s">
        <v>93</v>
      </c>
      <c r="CA1466" t="s">
        <v>93</v>
      </c>
      <c r="CB1466" t="s">
        <v>93</v>
      </c>
      <c r="CC1466" t="s">
        <v>93</v>
      </c>
      <c r="CD1466" t="s">
        <v>93</v>
      </c>
      <c r="CE1466" t="s">
        <v>93</v>
      </c>
      <c r="CF1466" t="s">
        <v>93</v>
      </c>
      <c r="CG1466" t="s">
        <v>93</v>
      </c>
      <c r="CH1466" t="s">
        <v>93</v>
      </c>
      <c r="CI1466" t="s">
        <v>93</v>
      </c>
      <c r="CJ1466" t="s">
        <v>93</v>
      </c>
      <c r="CK1466" t="s">
        <v>93</v>
      </c>
      <c r="CL1466" t="s">
        <v>93</v>
      </c>
      <c r="CM1466" t="s">
        <v>93</v>
      </c>
      <c r="CN1466">
        <v>29</v>
      </c>
      <c r="CO1466">
        <v>18</v>
      </c>
      <c r="CP1466">
        <v>11</v>
      </c>
      <c r="CQ1466" t="s">
        <v>93</v>
      </c>
    </row>
    <row r="1467" spans="1:95">
      <c r="A1467">
        <v>1309438</v>
      </c>
      <c r="B1467" t="s">
        <v>649</v>
      </c>
      <c r="C1467">
        <v>34</v>
      </c>
      <c r="D1467">
        <v>12404369</v>
      </c>
      <c r="E1467" s="1">
        <v>41477</v>
      </c>
      <c r="F1467" t="s">
        <v>643</v>
      </c>
      <c r="G1467">
        <v>239.99</v>
      </c>
      <c r="H1467">
        <v>0</v>
      </c>
      <c r="I1467">
        <v>0.30001250099999999</v>
      </c>
      <c r="J1467">
        <v>167.99</v>
      </c>
      <c r="K1467">
        <v>167.99</v>
      </c>
      <c r="L1467" t="s">
        <v>644</v>
      </c>
      <c r="M1467" t="s">
        <v>96</v>
      </c>
      <c r="N1467" t="s">
        <v>97</v>
      </c>
      <c r="O1467" t="s">
        <v>97</v>
      </c>
      <c r="P1467" t="s">
        <v>645</v>
      </c>
      <c r="Q1467">
        <v>99.42</v>
      </c>
      <c r="R1467">
        <v>0</v>
      </c>
      <c r="S1467">
        <v>0</v>
      </c>
      <c r="T1467">
        <v>99.42</v>
      </c>
      <c r="U1467">
        <v>99.42</v>
      </c>
      <c r="V1467" t="s">
        <v>97</v>
      </c>
      <c r="W1467" t="s">
        <v>96</v>
      </c>
      <c r="X1467" t="s">
        <v>303</v>
      </c>
      <c r="Y1467" t="s">
        <v>1803</v>
      </c>
      <c r="Z1467">
        <v>12404369</v>
      </c>
      <c r="AA1467" t="s">
        <v>647</v>
      </c>
      <c r="AB1467">
        <v>100</v>
      </c>
      <c r="AC1467">
        <v>0</v>
      </c>
      <c r="AD1467">
        <v>0</v>
      </c>
      <c r="AE1467">
        <v>0</v>
      </c>
      <c r="AF1467">
        <v>100</v>
      </c>
      <c r="AG1467" t="s">
        <v>97</v>
      </c>
      <c r="AH1467" t="s">
        <v>96</v>
      </c>
      <c r="AI1467" t="s">
        <v>97</v>
      </c>
      <c r="AJ1467" t="s">
        <v>97</v>
      </c>
      <c r="AK1467">
        <v>1</v>
      </c>
      <c r="AL1467">
        <v>1</v>
      </c>
      <c r="AM1467">
        <v>1</v>
      </c>
      <c r="AN1467">
        <v>48</v>
      </c>
      <c r="AO1467">
        <v>3</v>
      </c>
      <c r="AP1467">
        <v>3</v>
      </c>
      <c r="AQ1467">
        <v>68.569999999999993</v>
      </c>
      <c r="AR1467">
        <v>67.989999999999995</v>
      </c>
      <c r="AS1467">
        <v>140.57</v>
      </c>
      <c r="AT1467">
        <v>139.99</v>
      </c>
      <c r="AU1467">
        <v>1.6897002615168</v>
      </c>
      <c r="AV1467">
        <v>1.6798999999999999</v>
      </c>
      <c r="AW1467">
        <v>2.4139006236169802</v>
      </c>
      <c r="AX1467">
        <v>2.3999000000000001</v>
      </c>
      <c r="AY1467">
        <v>1</v>
      </c>
      <c r="AZ1467" s="1">
        <v>41386</v>
      </c>
      <c r="BA1467" s="1">
        <v>41519</v>
      </c>
      <c r="BB1467">
        <v>39</v>
      </c>
      <c r="BC1467">
        <v>9</v>
      </c>
      <c r="BD1467">
        <v>1</v>
      </c>
      <c r="BE1467">
        <v>167.99</v>
      </c>
      <c r="BF1467">
        <v>167.99</v>
      </c>
      <c r="BG1467">
        <v>0</v>
      </c>
      <c r="BH1467">
        <v>0</v>
      </c>
      <c r="BI1467">
        <v>15</v>
      </c>
      <c r="BJ1467">
        <v>9</v>
      </c>
      <c r="BK1467">
        <v>18</v>
      </c>
      <c r="BL1467">
        <v>43</v>
      </c>
      <c r="BM1467">
        <v>100</v>
      </c>
      <c r="BN1467">
        <v>185</v>
      </c>
      <c r="BO1467">
        <v>4.1027027027027003</v>
      </c>
      <c r="BP1467">
        <v>1.78918918918919</v>
      </c>
      <c r="BQ1467">
        <v>0</v>
      </c>
      <c r="BR1467">
        <v>143</v>
      </c>
      <c r="BS1467">
        <v>0.77297297297297296</v>
      </c>
      <c r="BT1467">
        <v>24</v>
      </c>
      <c r="BU1467">
        <v>0.12972972972972999</v>
      </c>
      <c r="BV1467">
        <v>8.1081081081081099E-2</v>
      </c>
      <c r="BW1467">
        <v>0.54054054054054101</v>
      </c>
      <c r="BX1467">
        <v>2.6216216216216202</v>
      </c>
      <c r="BY1467">
        <v>485</v>
      </c>
      <c r="BZ1467">
        <v>2.8702702702702698</v>
      </c>
      <c r="CA1467">
        <v>531</v>
      </c>
      <c r="CB1467">
        <v>-0.248648648648649</v>
      </c>
      <c r="CC1467">
        <v>-46</v>
      </c>
      <c r="CD1467">
        <v>14</v>
      </c>
      <c r="CE1467">
        <v>26</v>
      </c>
      <c r="CF1467">
        <v>38</v>
      </c>
      <c r="CG1467">
        <v>73</v>
      </c>
      <c r="CH1467">
        <v>0</v>
      </c>
      <c r="CI1467">
        <v>0</v>
      </c>
      <c r="CJ1467">
        <v>0</v>
      </c>
      <c r="CK1467">
        <v>0</v>
      </c>
      <c r="CL1467">
        <v>0</v>
      </c>
      <c r="CM1467">
        <v>0</v>
      </c>
      <c r="CN1467">
        <v>32</v>
      </c>
      <c r="CO1467">
        <v>18</v>
      </c>
      <c r="CP1467">
        <v>14</v>
      </c>
      <c r="CQ1467" t="s">
        <v>93</v>
      </c>
    </row>
    <row r="1468" spans="1:95">
      <c r="A1468">
        <v>1309440</v>
      </c>
      <c r="B1468" t="s">
        <v>650</v>
      </c>
      <c r="C1468">
        <v>34</v>
      </c>
      <c r="D1468">
        <v>12193970</v>
      </c>
      <c r="E1468" s="1">
        <v>41477</v>
      </c>
      <c r="F1468" t="s">
        <v>643</v>
      </c>
      <c r="G1468">
        <v>239.99</v>
      </c>
      <c r="H1468">
        <v>0</v>
      </c>
      <c r="I1468">
        <v>0.30001250099999999</v>
      </c>
      <c r="J1468">
        <v>167.99</v>
      </c>
      <c r="K1468">
        <v>167.99</v>
      </c>
      <c r="L1468" t="s">
        <v>1190</v>
      </c>
      <c r="M1468" t="s">
        <v>96</v>
      </c>
      <c r="N1468" t="s">
        <v>97</v>
      </c>
      <c r="O1468" t="s">
        <v>97</v>
      </c>
      <c r="P1468" t="s">
        <v>645</v>
      </c>
      <c r="Q1468">
        <v>99.42</v>
      </c>
      <c r="R1468">
        <v>0</v>
      </c>
      <c r="S1468">
        <v>0</v>
      </c>
      <c r="T1468">
        <v>99.42</v>
      </c>
      <c r="U1468">
        <v>99.42</v>
      </c>
      <c r="V1468" t="s">
        <v>97</v>
      </c>
      <c r="W1468" t="s">
        <v>96</v>
      </c>
      <c r="X1468" t="s">
        <v>303</v>
      </c>
      <c r="Y1468" t="s">
        <v>1803</v>
      </c>
      <c r="Z1468">
        <v>12193970</v>
      </c>
      <c r="AA1468" t="s">
        <v>647</v>
      </c>
      <c r="AB1468">
        <v>100</v>
      </c>
      <c r="AC1468">
        <v>0</v>
      </c>
      <c r="AD1468">
        <v>0</v>
      </c>
      <c r="AE1468">
        <v>0</v>
      </c>
      <c r="AF1468">
        <v>100</v>
      </c>
      <c r="AG1468" t="s">
        <v>97</v>
      </c>
      <c r="AH1468" t="s">
        <v>96</v>
      </c>
      <c r="AI1468" t="s">
        <v>97</v>
      </c>
      <c r="AJ1468" t="s">
        <v>97</v>
      </c>
      <c r="AK1468">
        <v>1</v>
      </c>
      <c r="AL1468">
        <v>1</v>
      </c>
      <c r="AM1468">
        <v>1</v>
      </c>
      <c r="AN1468">
        <v>64</v>
      </c>
      <c r="AO1468">
        <v>3</v>
      </c>
      <c r="AP1468">
        <v>3</v>
      </c>
      <c r="AQ1468">
        <v>68.569999999999993</v>
      </c>
      <c r="AR1468">
        <v>67.989999999999995</v>
      </c>
      <c r="AS1468">
        <v>140.57</v>
      </c>
      <c r="AT1468">
        <v>139.99</v>
      </c>
      <c r="AU1468">
        <v>1.6897002615168</v>
      </c>
      <c r="AV1468">
        <v>1.6798999999999999</v>
      </c>
      <c r="AW1468">
        <v>2.4139006236169802</v>
      </c>
      <c r="AX1468">
        <v>2.3999000000000001</v>
      </c>
      <c r="AY1468">
        <v>1</v>
      </c>
      <c r="AZ1468" s="1">
        <v>41386</v>
      </c>
      <c r="BA1468" s="1">
        <v>41519</v>
      </c>
      <c r="BB1468">
        <v>39</v>
      </c>
      <c r="BC1468">
        <v>9</v>
      </c>
      <c r="BD1468">
        <v>1</v>
      </c>
      <c r="BE1468">
        <v>167.99</v>
      </c>
      <c r="BF1468">
        <v>167.99</v>
      </c>
      <c r="BG1468">
        <v>1</v>
      </c>
      <c r="BH1468">
        <v>1</v>
      </c>
      <c r="BI1468">
        <v>15</v>
      </c>
      <c r="BJ1468">
        <v>9</v>
      </c>
      <c r="BK1468">
        <v>18</v>
      </c>
      <c r="BL1468">
        <v>43</v>
      </c>
      <c r="BM1468">
        <v>100</v>
      </c>
      <c r="BN1468">
        <v>185</v>
      </c>
      <c r="BO1468">
        <v>4.1027027027027003</v>
      </c>
      <c r="BP1468">
        <v>1.78918918918919</v>
      </c>
      <c r="BQ1468">
        <v>0</v>
      </c>
      <c r="BR1468">
        <v>143</v>
      </c>
      <c r="BS1468">
        <v>0.77297297297297296</v>
      </c>
      <c r="BT1468">
        <v>24</v>
      </c>
      <c r="BU1468">
        <v>0.12972972972972999</v>
      </c>
      <c r="BV1468">
        <v>8.1081081081081099E-2</v>
      </c>
      <c r="BW1468">
        <v>0.54054054054054101</v>
      </c>
      <c r="BX1468">
        <v>2.6216216216216202</v>
      </c>
      <c r="BY1468">
        <v>485</v>
      </c>
      <c r="BZ1468">
        <v>2.8702702702702698</v>
      </c>
      <c r="CA1468">
        <v>531</v>
      </c>
      <c r="CB1468">
        <v>-0.248648648648649</v>
      </c>
      <c r="CC1468">
        <v>-46</v>
      </c>
      <c r="CD1468">
        <v>14</v>
      </c>
      <c r="CE1468">
        <v>26</v>
      </c>
      <c r="CF1468">
        <v>38</v>
      </c>
      <c r="CG1468">
        <v>73</v>
      </c>
      <c r="CH1468">
        <v>0</v>
      </c>
      <c r="CI1468">
        <v>0</v>
      </c>
      <c r="CJ1468">
        <v>0</v>
      </c>
      <c r="CK1468">
        <v>0</v>
      </c>
      <c r="CL1468">
        <v>0</v>
      </c>
      <c r="CM1468">
        <v>0</v>
      </c>
      <c r="CN1468">
        <v>32</v>
      </c>
      <c r="CO1468">
        <v>18</v>
      </c>
      <c r="CP1468">
        <v>14</v>
      </c>
      <c r="CQ1468">
        <v>1</v>
      </c>
    </row>
    <row r="1469" spans="1:95">
      <c r="A1469">
        <v>1309441</v>
      </c>
      <c r="B1469" t="s">
        <v>652</v>
      </c>
      <c r="C1469">
        <v>34</v>
      </c>
      <c r="D1469">
        <v>12193965</v>
      </c>
      <c r="E1469" s="1">
        <v>41477</v>
      </c>
      <c r="F1469" t="s">
        <v>643</v>
      </c>
      <c r="G1469">
        <v>239.99</v>
      </c>
      <c r="H1469">
        <v>0</v>
      </c>
      <c r="I1469">
        <v>0.30001250099999999</v>
      </c>
      <c r="J1469">
        <v>167.99</v>
      </c>
      <c r="K1469">
        <v>167.99</v>
      </c>
      <c r="L1469" t="s">
        <v>1191</v>
      </c>
      <c r="M1469" t="s">
        <v>96</v>
      </c>
      <c r="N1469" t="s">
        <v>97</v>
      </c>
      <c r="O1469" t="s">
        <v>97</v>
      </c>
      <c r="P1469" t="s">
        <v>645</v>
      </c>
      <c r="Q1469">
        <v>99</v>
      </c>
      <c r="R1469">
        <v>0</v>
      </c>
      <c r="S1469">
        <v>0</v>
      </c>
      <c r="T1469">
        <v>99</v>
      </c>
      <c r="U1469">
        <v>99</v>
      </c>
      <c r="V1469" t="s">
        <v>97</v>
      </c>
      <c r="W1469" t="s">
        <v>96</v>
      </c>
      <c r="X1469" t="s">
        <v>303</v>
      </c>
      <c r="Y1469" t="s">
        <v>676</v>
      </c>
      <c r="Z1469">
        <v>12193965</v>
      </c>
      <c r="AA1469" t="s">
        <v>647</v>
      </c>
      <c r="AB1469">
        <v>100</v>
      </c>
      <c r="AC1469">
        <v>0</v>
      </c>
      <c r="AD1469">
        <v>0</v>
      </c>
      <c r="AE1469">
        <v>0</v>
      </c>
      <c r="AF1469">
        <v>100</v>
      </c>
      <c r="AG1469" t="s">
        <v>97</v>
      </c>
      <c r="AH1469" t="s">
        <v>96</v>
      </c>
      <c r="AI1469" t="s">
        <v>97</v>
      </c>
      <c r="AJ1469" t="s">
        <v>97</v>
      </c>
      <c r="AK1469">
        <v>1</v>
      </c>
      <c r="AL1469">
        <v>1</v>
      </c>
      <c r="AM1469">
        <v>1</v>
      </c>
      <c r="AN1469">
        <v>64</v>
      </c>
      <c r="AO1469">
        <v>3</v>
      </c>
      <c r="AP1469">
        <v>3</v>
      </c>
      <c r="AQ1469">
        <v>68.989999999999995</v>
      </c>
      <c r="AR1469">
        <v>67.989999999999995</v>
      </c>
      <c r="AS1469">
        <v>140.99</v>
      </c>
      <c r="AT1469">
        <v>139.99</v>
      </c>
      <c r="AU1469">
        <v>1.69686868686869</v>
      </c>
      <c r="AV1469">
        <v>1.6798999999999999</v>
      </c>
      <c r="AW1469">
        <v>2.4241414141414102</v>
      </c>
      <c r="AX1469">
        <v>2.3999000000000001</v>
      </c>
      <c r="AY1469">
        <v>1</v>
      </c>
      <c r="AZ1469" s="1">
        <v>41386</v>
      </c>
      <c r="BA1469" s="1">
        <v>41519</v>
      </c>
      <c r="BB1469">
        <v>39</v>
      </c>
      <c r="BC1469">
        <v>9</v>
      </c>
      <c r="BD1469">
        <v>2</v>
      </c>
      <c r="BE1469">
        <v>167.99</v>
      </c>
      <c r="BF1469">
        <v>167.99</v>
      </c>
      <c r="BG1469">
        <v>0</v>
      </c>
      <c r="BH1469">
        <v>0</v>
      </c>
      <c r="BI1469">
        <v>15</v>
      </c>
      <c r="BJ1469">
        <v>9</v>
      </c>
      <c r="BK1469">
        <v>18</v>
      </c>
      <c r="BL1469">
        <v>43</v>
      </c>
      <c r="BM1469">
        <v>100</v>
      </c>
      <c r="BN1469">
        <v>185</v>
      </c>
      <c r="BO1469">
        <v>4.1027027027027003</v>
      </c>
      <c r="BP1469">
        <v>1.78918918918919</v>
      </c>
      <c r="BQ1469">
        <v>0</v>
      </c>
      <c r="BR1469">
        <v>143</v>
      </c>
      <c r="BS1469">
        <v>0.77297297297297296</v>
      </c>
      <c r="BT1469">
        <v>24</v>
      </c>
      <c r="BU1469">
        <v>0.12972972972972999</v>
      </c>
      <c r="BV1469">
        <v>8.1081081081081099E-2</v>
      </c>
      <c r="BW1469">
        <v>0.54054054054054101</v>
      </c>
      <c r="BX1469">
        <v>2.6216216216216202</v>
      </c>
      <c r="BY1469">
        <v>485</v>
      </c>
      <c r="BZ1469">
        <v>2.8702702702702698</v>
      </c>
      <c r="CA1469">
        <v>531</v>
      </c>
      <c r="CB1469">
        <v>-0.248648648648649</v>
      </c>
      <c r="CC1469">
        <v>-46</v>
      </c>
      <c r="CD1469">
        <v>14</v>
      </c>
      <c r="CE1469">
        <v>26</v>
      </c>
      <c r="CF1469">
        <v>38</v>
      </c>
      <c r="CG1469">
        <v>73</v>
      </c>
      <c r="CH1469">
        <v>0</v>
      </c>
      <c r="CI1469">
        <v>0</v>
      </c>
      <c r="CJ1469">
        <v>0</v>
      </c>
      <c r="CK1469">
        <v>0</v>
      </c>
      <c r="CL1469">
        <v>0</v>
      </c>
      <c r="CM1469">
        <v>0</v>
      </c>
      <c r="CN1469">
        <v>32</v>
      </c>
      <c r="CO1469">
        <v>18</v>
      </c>
      <c r="CP1469">
        <v>14</v>
      </c>
      <c r="CQ1469">
        <v>1</v>
      </c>
    </row>
    <row r="1470" spans="1:95">
      <c r="A1470">
        <v>1309443</v>
      </c>
      <c r="B1470" t="s">
        <v>1192</v>
      </c>
      <c r="C1470">
        <v>34</v>
      </c>
      <c r="D1470">
        <v>14508276</v>
      </c>
      <c r="E1470" s="1">
        <v>41477</v>
      </c>
      <c r="F1470" t="s">
        <v>643</v>
      </c>
      <c r="G1470">
        <v>239.99</v>
      </c>
      <c r="H1470">
        <v>0</v>
      </c>
      <c r="I1470">
        <v>0.30001250099999999</v>
      </c>
      <c r="J1470">
        <v>167.99</v>
      </c>
      <c r="K1470">
        <v>167.99</v>
      </c>
      <c r="L1470" t="s">
        <v>1193</v>
      </c>
      <c r="M1470" t="s">
        <v>96</v>
      </c>
      <c r="N1470" t="s">
        <v>97</v>
      </c>
      <c r="O1470" t="s">
        <v>97</v>
      </c>
      <c r="P1470" t="s">
        <v>645</v>
      </c>
      <c r="Q1470">
        <v>99.99</v>
      </c>
      <c r="R1470">
        <v>0</v>
      </c>
      <c r="S1470">
        <v>0</v>
      </c>
      <c r="T1470">
        <v>99.99</v>
      </c>
      <c r="U1470">
        <v>99.99</v>
      </c>
      <c r="V1470" t="s">
        <v>97</v>
      </c>
      <c r="W1470" t="s">
        <v>96</v>
      </c>
      <c r="X1470" t="s">
        <v>303</v>
      </c>
      <c r="Y1470" t="s">
        <v>1142</v>
      </c>
      <c r="Z1470">
        <v>14508276</v>
      </c>
      <c r="AA1470" t="s">
        <v>1194</v>
      </c>
      <c r="AB1470">
        <v>100</v>
      </c>
      <c r="AC1470">
        <v>0</v>
      </c>
      <c r="AD1470">
        <v>0</v>
      </c>
      <c r="AE1470">
        <v>0</v>
      </c>
      <c r="AF1470">
        <v>100</v>
      </c>
      <c r="AG1470" s="2" t="s">
        <v>1195</v>
      </c>
      <c r="AH1470" t="s">
        <v>96</v>
      </c>
      <c r="AI1470" t="s">
        <v>97</v>
      </c>
      <c r="AJ1470" t="s">
        <v>97</v>
      </c>
      <c r="AK1470">
        <v>1</v>
      </c>
      <c r="AL1470">
        <v>1</v>
      </c>
      <c r="AM1470">
        <v>1</v>
      </c>
      <c r="AN1470">
        <v>69</v>
      </c>
      <c r="AO1470">
        <v>3</v>
      </c>
      <c r="AP1470">
        <v>554</v>
      </c>
      <c r="AQ1470">
        <v>68</v>
      </c>
      <c r="AR1470">
        <v>67.989999999999995</v>
      </c>
      <c r="AS1470">
        <v>140</v>
      </c>
      <c r="AT1470">
        <v>139.99</v>
      </c>
      <c r="AU1470">
        <v>1.6800680068006799</v>
      </c>
      <c r="AV1470">
        <v>1.6798999999999999</v>
      </c>
      <c r="AW1470">
        <v>2.4001400140014</v>
      </c>
      <c r="AX1470">
        <v>2.3999000000000001</v>
      </c>
      <c r="AY1470">
        <v>1</v>
      </c>
      <c r="AZ1470" s="1">
        <v>41428</v>
      </c>
      <c r="BA1470" s="1">
        <v>41519</v>
      </c>
      <c r="BB1470">
        <v>33</v>
      </c>
      <c r="BC1470">
        <v>7</v>
      </c>
      <c r="BD1470">
        <v>1</v>
      </c>
      <c r="BE1470">
        <v>167.99</v>
      </c>
      <c r="BF1470">
        <v>167.99</v>
      </c>
      <c r="BG1470" t="s">
        <v>93</v>
      </c>
      <c r="BH1470" t="s">
        <v>93</v>
      </c>
      <c r="BI1470">
        <v>15</v>
      </c>
      <c r="BJ1470">
        <v>9</v>
      </c>
      <c r="BK1470">
        <v>18</v>
      </c>
      <c r="BL1470">
        <v>43</v>
      </c>
      <c r="BM1470">
        <v>100</v>
      </c>
      <c r="BN1470">
        <v>185</v>
      </c>
      <c r="BO1470">
        <v>4.1027027027027003</v>
      </c>
      <c r="BP1470">
        <v>1.78918918918919</v>
      </c>
      <c r="BQ1470">
        <v>0</v>
      </c>
      <c r="BR1470">
        <v>143</v>
      </c>
      <c r="BS1470">
        <v>0.77297297297297296</v>
      </c>
      <c r="BT1470">
        <v>24</v>
      </c>
      <c r="BU1470">
        <v>0.12972972972972999</v>
      </c>
      <c r="BV1470">
        <v>8.1081081081081099E-2</v>
      </c>
      <c r="BW1470">
        <v>0.54054054054054101</v>
      </c>
      <c r="BX1470">
        <v>2.6216216216216202</v>
      </c>
      <c r="BY1470">
        <v>485</v>
      </c>
      <c r="BZ1470">
        <v>2.8702702702702698</v>
      </c>
      <c r="CA1470">
        <v>531</v>
      </c>
      <c r="CB1470">
        <v>-0.248648648648649</v>
      </c>
      <c r="CC1470">
        <v>-46</v>
      </c>
      <c r="CD1470">
        <v>14</v>
      </c>
      <c r="CE1470">
        <v>26</v>
      </c>
      <c r="CF1470">
        <v>38</v>
      </c>
      <c r="CG1470">
        <v>73</v>
      </c>
      <c r="CH1470">
        <v>0</v>
      </c>
      <c r="CI1470">
        <v>0</v>
      </c>
      <c r="CJ1470">
        <v>0</v>
      </c>
      <c r="CK1470">
        <v>0</v>
      </c>
      <c r="CL1470">
        <v>0</v>
      </c>
      <c r="CM1470">
        <v>0</v>
      </c>
      <c r="CN1470">
        <v>32</v>
      </c>
      <c r="CO1470">
        <v>18</v>
      </c>
      <c r="CP1470">
        <v>14</v>
      </c>
      <c r="CQ1470" t="s">
        <v>93</v>
      </c>
    </row>
    <row r="1471" spans="1:95">
      <c r="A1471">
        <v>1309444</v>
      </c>
      <c r="B1471" t="s">
        <v>1196</v>
      </c>
      <c r="C1471">
        <v>34</v>
      </c>
      <c r="D1471">
        <v>14508275</v>
      </c>
      <c r="E1471" s="1">
        <v>41477</v>
      </c>
      <c r="F1471" t="s">
        <v>643</v>
      </c>
      <c r="G1471">
        <v>239.99</v>
      </c>
      <c r="H1471">
        <v>0</v>
      </c>
      <c r="I1471">
        <v>0.30001250099999999</v>
      </c>
      <c r="J1471">
        <v>167.99</v>
      </c>
      <c r="K1471">
        <v>167.99</v>
      </c>
      <c r="L1471" t="s">
        <v>644</v>
      </c>
      <c r="M1471" t="s">
        <v>96</v>
      </c>
      <c r="N1471" t="s">
        <v>97</v>
      </c>
      <c r="O1471" t="s">
        <v>97</v>
      </c>
      <c r="P1471" t="s">
        <v>645</v>
      </c>
      <c r="Q1471">
        <v>99</v>
      </c>
      <c r="R1471">
        <v>0</v>
      </c>
      <c r="S1471">
        <v>0</v>
      </c>
      <c r="T1471">
        <v>99</v>
      </c>
      <c r="U1471">
        <v>99</v>
      </c>
      <c r="V1471" t="s">
        <v>97</v>
      </c>
      <c r="W1471" t="s">
        <v>96</v>
      </c>
      <c r="X1471" t="s">
        <v>303</v>
      </c>
      <c r="Y1471" t="s">
        <v>676</v>
      </c>
      <c r="Z1471">
        <v>14508275</v>
      </c>
      <c r="AA1471" t="s">
        <v>1198</v>
      </c>
      <c r="AB1471">
        <v>99.99</v>
      </c>
      <c r="AC1471">
        <v>0</v>
      </c>
      <c r="AD1471">
        <v>0</v>
      </c>
      <c r="AE1471">
        <v>0</v>
      </c>
      <c r="AF1471">
        <v>99.99</v>
      </c>
      <c r="AG1471" s="2" t="s">
        <v>1199</v>
      </c>
      <c r="AH1471" t="s">
        <v>96</v>
      </c>
      <c r="AI1471" t="s">
        <v>97</v>
      </c>
      <c r="AJ1471" t="s">
        <v>97</v>
      </c>
      <c r="AK1471">
        <v>1</v>
      </c>
      <c r="AL1471">
        <v>1</v>
      </c>
      <c r="AM1471">
        <v>1</v>
      </c>
      <c r="AN1471">
        <v>48</v>
      </c>
      <c r="AO1471">
        <v>3</v>
      </c>
      <c r="AP1471">
        <v>556</v>
      </c>
      <c r="AQ1471">
        <v>68.989999999999995</v>
      </c>
      <c r="AR1471">
        <v>68</v>
      </c>
      <c r="AS1471">
        <v>140.99</v>
      </c>
      <c r="AT1471">
        <v>140</v>
      </c>
      <c r="AU1471">
        <v>1.69686868686869</v>
      </c>
      <c r="AV1471">
        <v>1.6800680068006799</v>
      </c>
      <c r="AW1471">
        <v>2.4241414141414102</v>
      </c>
      <c r="AX1471">
        <v>2.4001400140014</v>
      </c>
      <c r="AY1471">
        <v>1</v>
      </c>
      <c r="AZ1471" s="1">
        <v>41428</v>
      </c>
      <c r="BA1471" s="1">
        <v>41519</v>
      </c>
      <c r="BB1471">
        <v>33</v>
      </c>
      <c r="BC1471">
        <v>7</v>
      </c>
      <c r="BD1471">
        <v>1</v>
      </c>
      <c r="BE1471">
        <v>167.99</v>
      </c>
      <c r="BF1471">
        <v>167.99</v>
      </c>
      <c r="BG1471">
        <v>0</v>
      </c>
      <c r="BH1471">
        <v>0</v>
      </c>
      <c r="BI1471">
        <v>15</v>
      </c>
      <c r="BJ1471">
        <v>9</v>
      </c>
      <c r="BK1471">
        <v>18</v>
      </c>
      <c r="BL1471">
        <v>43</v>
      </c>
      <c r="BM1471">
        <v>100</v>
      </c>
      <c r="BN1471">
        <v>185</v>
      </c>
      <c r="BO1471">
        <v>4.1027027027027003</v>
      </c>
      <c r="BP1471">
        <v>1.78918918918919</v>
      </c>
      <c r="BQ1471">
        <v>0</v>
      </c>
      <c r="BR1471">
        <v>143</v>
      </c>
      <c r="BS1471">
        <v>0.77297297297297296</v>
      </c>
      <c r="BT1471">
        <v>24</v>
      </c>
      <c r="BU1471">
        <v>0.12972972972972999</v>
      </c>
      <c r="BV1471">
        <v>8.1081081081081099E-2</v>
      </c>
      <c r="BW1471">
        <v>0.54054054054054101</v>
      </c>
      <c r="BX1471">
        <v>2.6216216216216202</v>
      </c>
      <c r="BY1471">
        <v>485</v>
      </c>
      <c r="BZ1471">
        <v>2.8702702702702698</v>
      </c>
      <c r="CA1471">
        <v>531</v>
      </c>
      <c r="CB1471">
        <v>-0.248648648648649</v>
      </c>
      <c r="CC1471">
        <v>-46</v>
      </c>
      <c r="CD1471">
        <v>14</v>
      </c>
      <c r="CE1471">
        <v>26</v>
      </c>
      <c r="CF1471">
        <v>38</v>
      </c>
      <c r="CG1471">
        <v>73</v>
      </c>
      <c r="CH1471">
        <v>0</v>
      </c>
      <c r="CI1471">
        <v>0</v>
      </c>
      <c r="CJ1471">
        <v>0</v>
      </c>
      <c r="CK1471">
        <v>0</v>
      </c>
      <c r="CL1471">
        <v>0</v>
      </c>
      <c r="CM1471">
        <v>0</v>
      </c>
      <c r="CN1471">
        <v>32</v>
      </c>
      <c r="CO1471">
        <v>18</v>
      </c>
      <c r="CP1471">
        <v>14</v>
      </c>
      <c r="CQ1471" t="s">
        <v>93</v>
      </c>
    </row>
    <row r="1472" spans="1:95">
      <c r="A1472">
        <v>1309446</v>
      </c>
      <c r="B1472" t="s">
        <v>93</v>
      </c>
      <c r="C1472">
        <v>34</v>
      </c>
      <c r="D1472">
        <v>14508277</v>
      </c>
      <c r="E1472" s="1">
        <v>41477</v>
      </c>
      <c r="F1472" t="s">
        <v>643</v>
      </c>
      <c r="G1472">
        <v>239.99</v>
      </c>
      <c r="H1472">
        <v>0</v>
      </c>
      <c r="I1472">
        <v>0.30001250099999999</v>
      </c>
      <c r="J1472">
        <v>167.99</v>
      </c>
      <c r="K1472">
        <v>167.99</v>
      </c>
      <c r="L1472" t="s">
        <v>644</v>
      </c>
      <c r="M1472" t="s">
        <v>96</v>
      </c>
      <c r="N1472" t="s">
        <v>97</v>
      </c>
      <c r="O1472" t="s">
        <v>97</v>
      </c>
      <c r="P1472" t="s">
        <v>93</v>
      </c>
      <c r="Q1472" t="s">
        <v>93</v>
      </c>
      <c r="R1472" t="s">
        <v>93</v>
      </c>
      <c r="S1472" t="s">
        <v>93</v>
      </c>
      <c r="T1472" t="s">
        <v>93</v>
      </c>
      <c r="U1472" t="s">
        <v>93</v>
      </c>
      <c r="V1472" t="s">
        <v>93</v>
      </c>
      <c r="W1472" t="s">
        <v>93</v>
      </c>
      <c r="X1472" t="s">
        <v>93</v>
      </c>
      <c r="Y1472" t="s">
        <v>93</v>
      </c>
      <c r="Z1472">
        <v>14508277</v>
      </c>
      <c r="AA1472" t="s">
        <v>1200</v>
      </c>
      <c r="AB1472">
        <v>99.99</v>
      </c>
      <c r="AC1472">
        <v>0</v>
      </c>
      <c r="AD1472">
        <v>0</v>
      </c>
      <c r="AE1472">
        <v>0</v>
      </c>
      <c r="AF1472">
        <v>99.99</v>
      </c>
      <c r="AG1472" s="2" t="s">
        <v>1201</v>
      </c>
      <c r="AH1472" t="s">
        <v>96</v>
      </c>
      <c r="AI1472" t="s">
        <v>97</v>
      </c>
      <c r="AJ1472" t="s">
        <v>97</v>
      </c>
      <c r="AK1472">
        <v>1</v>
      </c>
      <c r="AL1472">
        <v>0</v>
      </c>
      <c r="AM1472">
        <v>1</v>
      </c>
      <c r="AN1472">
        <v>48</v>
      </c>
      <c r="AO1472">
        <v>2</v>
      </c>
      <c r="AP1472">
        <v>553</v>
      </c>
      <c r="AQ1472" t="s">
        <v>93</v>
      </c>
      <c r="AR1472">
        <v>68</v>
      </c>
      <c r="AS1472" t="s">
        <v>93</v>
      </c>
      <c r="AT1472">
        <v>140</v>
      </c>
      <c r="AU1472" t="s">
        <v>93</v>
      </c>
      <c r="AV1472">
        <v>1.6800680068006799</v>
      </c>
      <c r="AW1472" t="s">
        <v>93</v>
      </c>
      <c r="AX1472">
        <v>2.4001400140014</v>
      </c>
      <c r="AY1472">
        <v>1</v>
      </c>
      <c r="AZ1472" s="1">
        <v>41386</v>
      </c>
      <c r="BA1472" s="1">
        <v>41519</v>
      </c>
      <c r="BB1472">
        <v>39</v>
      </c>
      <c r="BC1472">
        <v>9</v>
      </c>
      <c r="BD1472">
        <v>3</v>
      </c>
      <c r="BE1472">
        <v>167.99</v>
      </c>
      <c r="BF1472">
        <v>167.99</v>
      </c>
      <c r="BG1472">
        <v>1</v>
      </c>
      <c r="BH1472">
        <v>1</v>
      </c>
      <c r="BI1472" t="s">
        <v>93</v>
      </c>
      <c r="BJ1472" t="s">
        <v>93</v>
      </c>
      <c r="BK1472" t="s">
        <v>93</v>
      </c>
      <c r="BL1472" t="s">
        <v>93</v>
      </c>
      <c r="BM1472" t="s">
        <v>93</v>
      </c>
      <c r="BN1472" t="s">
        <v>93</v>
      </c>
      <c r="BO1472" t="s">
        <v>93</v>
      </c>
      <c r="BP1472" t="s">
        <v>93</v>
      </c>
      <c r="BQ1472" t="s">
        <v>93</v>
      </c>
      <c r="BR1472" t="s">
        <v>93</v>
      </c>
      <c r="BS1472" t="s">
        <v>93</v>
      </c>
      <c r="BT1472" t="s">
        <v>93</v>
      </c>
      <c r="BU1472" t="s">
        <v>93</v>
      </c>
      <c r="BV1472" t="s">
        <v>93</v>
      </c>
      <c r="BW1472" t="s">
        <v>93</v>
      </c>
      <c r="BX1472" t="s">
        <v>93</v>
      </c>
      <c r="BY1472" t="s">
        <v>93</v>
      </c>
      <c r="BZ1472" t="s">
        <v>93</v>
      </c>
      <c r="CA1472" t="s">
        <v>93</v>
      </c>
      <c r="CB1472" t="s">
        <v>93</v>
      </c>
      <c r="CC1472" t="s">
        <v>93</v>
      </c>
      <c r="CD1472" t="s">
        <v>93</v>
      </c>
      <c r="CE1472" t="s">
        <v>93</v>
      </c>
      <c r="CF1472" t="s">
        <v>93</v>
      </c>
      <c r="CG1472" t="s">
        <v>93</v>
      </c>
      <c r="CH1472" t="s">
        <v>93</v>
      </c>
      <c r="CI1472" t="s">
        <v>93</v>
      </c>
      <c r="CJ1472" t="s">
        <v>93</v>
      </c>
      <c r="CK1472" t="s">
        <v>93</v>
      </c>
      <c r="CL1472" t="s">
        <v>93</v>
      </c>
      <c r="CM1472" t="s">
        <v>93</v>
      </c>
      <c r="CN1472" t="s">
        <v>93</v>
      </c>
      <c r="CO1472" t="s">
        <v>93</v>
      </c>
      <c r="CP1472" t="s">
        <v>93</v>
      </c>
      <c r="CQ1472">
        <v>4</v>
      </c>
    </row>
    <row r="1473" spans="1:95">
      <c r="A1473">
        <v>1309447</v>
      </c>
      <c r="B1473" t="s">
        <v>659</v>
      </c>
      <c r="C1473">
        <v>34</v>
      </c>
      <c r="D1473">
        <v>12333496</v>
      </c>
      <c r="E1473" s="1">
        <v>41477</v>
      </c>
      <c r="F1473" t="s">
        <v>643</v>
      </c>
      <c r="G1473">
        <v>239.99</v>
      </c>
      <c r="H1473">
        <v>0</v>
      </c>
      <c r="I1473">
        <v>0.30001250099999999</v>
      </c>
      <c r="J1473">
        <v>167.99</v>
      </c>
      <c r="K1473">
        <v>167.99</v>
      </c>
      <c r="L1473" t="s">
        <v>1202</v>
      </c>
      <c r="M1473" t="s">
        <v>236</v>
      </c>
      <c r="N1473" t="s">
        <v>97</v>
      </c>
      <c r="O1473" t="s">
        <v>97</v>
      </c>
      <c r="P1473" t="s">
        <v>655</v>
      </c>
      <c r="Q1473">
        <v>102.99</v>
      </c>
      <c r="R1473">
        <v>0</v>
      </c>
      <c r="S1473">
        <v>0</v>
      </c>
      <c r="T1473">
        <v>102.99</v>
      </c>
      <c r="U1473">
        <v>102.99</v>
      </c>
      <c r="V1473" t="s">
        <v>97</v>
      </c>
      <c r="W1473" t="s">
        <v>96</v>
      </c>
      <c r="X1473" t="s">
        <v>303</v>
      </c>
      <c r="Y1473" t="s">
        <v>1804</v>
      </c>
      <c r="Z1473">
        <v>12333496</v>
      </c>
      <c r="AA1473" t="s">
        <v>974</v>
      </c>
      <c r="AB1473">
        <v>99</v>
      </c>
      <c r="AC1473">
        <v>0</v>
      </c>
      <c r="AD1473">
        <v>0</v>
      </c>
      <c r="AE1473">
        <v>0</v>
      </c>
      <c r="AF1473">
        <v>99</v>
      </c>
      <c r="AG1473" s="2" t="s">
        <v>1154</v>
      </c>
      <c r="AH1473" t="s">
        <v>236</v>
      </c>
      <c r="AI1473" t="s">
        <v>97</v>
      </c>
      <c r="AJ1473" t="s">
        <v>97</v>
      </c>
      <c r="AK1473">
        <v>0</v>
      </c>
      <c r="AL1473">
        <v>1</v>
      </c>
      <c r="AM1473">
        <v>0</v>
      </c>
      <c r="AN1473">
        <v>63</v>
      </c>
      <c r="AO1473">
        <v>3</v>
      </c>
      <c r="AP1473">
        <v>511</v>
      </c>
      <c r="AQ1473">
        <v>65</v>
      </c>
      <c r="AR1473">
        <v>68.989999999999995</v>
      </c>
      <c r="AS1473">
        <v>137</v>
      </c>
      <c r="AT1473">
        <v>140.99</v>
      </c>
      <c r="AU1473">
        <v>1.63112923584814</v>
      </c>
      <c r="AV1473">
        <v>1.69686868686869</v>
      </c>
      <c r="AW1473">
        <v>2.3302262355568502</v>
      </c>
      <c r="AX1473">
        <v>2.4241414141414102</v>
      </c>
      <c r="AY1473">
        <v>0</v>
      </c>
      <c r="AZ1473" s="1">
        <v>41386</v>
      </c>
      <c r="BA1473" s="1">
        <v>41519</v>
      </c>
      <c r="BB1473">
        <v>39</v>
      </c>
      <c r="BC1473">
        <v>9</v>
      </c>
      <c r="BD1473">
        <v>1</v>
      </c>
      <c r="BE1473">
        <v>167.99</v>
      </c>
      <c r="BF1473">
        <v>167.99</v>
      </c>
      <c r="BG1473">
        <v>0</v>
      </c>
      <c r="BH1473">
        <v>0</v>
      </c>
      <c r="BI1473" t="s">
        <v>93</v>
      </c>
      <c r="BJ1473" t="s">
        <v>93</v>
      </c>
      <c r="BK1473" t="s">
        <v>93</v>
      </c>
      <c r="BL1473" t="s">
        <v>93</v>
      </c>
      <c r="BM1473" t="s">
        <v>93</v>
      </c>
      <c r="BN1473" t="s">
        <v>93</v>
      </c>
      <c r="BO1473" t="s">
        <v>93</v>
      </c>
      <c r="BP1473" t="s">
        <v>93</v>
      </c>
      <c r="BQ1473" t="s">
        <v>93</v>
      </c>
      <c r="BR1473" t="s">
        <v>93</v>
      </c>
      <c r="BS1473" t="s">
        <v>93</v>
      </c>
      <c r="BT1473" t="s">
        <v>93</v>
      </c>
      <c r="BU1473" t="s">
        <v>93</v>
      </c>
      <c r="BV1473" t="s">
        <v>93</v>
      </c>
      <c r="BW1473" t="s">
        <v>93</v>
      </c>
      <c r="BX1473" t="s">
        <v>93</v>
      </c>
      <c r="BY1473" t="s">
        <v>93</v>
      </c>
      <c r="BZ1473" t="s">
        <v>93</v>
      </c>
      <c r="CA1473" t="s">
        <v>93</v>
      </c>
      <c r="CB1473" t="s">
        <v>93</v>
      </c>
      <c r="CC1473" t="s">
        <v>93</v>
      </c>
      <c r="CD1473" t="s">
        <v>93</v>
      </c>
      <c r="CE1473" t="s">
        <v>93</v>
      </c>
      <c r="CF1473" t="s">
        <v>93</v>
      </c>
      <c r="CG1473" t="s">
        <v>93</v>
      </c>
      <c r="CH1473" t="s">
        <v>93</v>
      </c>
      <c r="CI1473" t="s">
        <v>93</v>
      </c>
      <c r="CJ1473" t="s">
        <v>93</v>
      </c>
      <c r="CK1473" t="s">
        <v>93</v>
      </c>
      <c r="CL1473" t="s">
        <v>93</v>
      </c>
      <c r="CM1473" t="s">
        <v>93</v>
      </c>
      <c r="CN1473">
        <v>12</v>
      </c>
      <c r="CO1473">
        <v>7</v>
      </c>
      <c r="CP1473">
        <v>5</v>
      </c>
      <c r="CQ1473" t="s">
        <v>93</v>
      </c>
    </row>
    <row r="1474" spans="1:95">
      <c r="A1474">
        <v>1309449</v>
      </c>
      <c r="B1474" t="s">
        <v>1203</v>
      </c>
      <c r="C1474">
        <v>34</v>
      </c>
      <c r="D1474">
        <v>14508278</v>
      </c>
      <c r="E1474" s="1">
        <v>41477</v>
      </c>
      <c r="F1474" t="s">
        <v>643</v>
      </c>
      <c r="G1474">
        <v>239.99</v>
      </c>
      <c r="H1474">
        <v>0</v>
      </c>
      <c r="I1474">
        <v>0.30001250099999999</v>
      </c>
      <c r="J1474">
        <v>167.99</v>
      </c>
      <c r="K1474">
        <v>167.99</v>
      </c>
      <c r="L1474" t="s">
        <v>644</v>
      </c>
      <c r="M1474" t="s">
        <v>236</v>
      </c>
      <c r="N1474" t="s">
        <v>97</v>
      </c>
      <c r="O1474" t="s">
        <v>97</v>
      </c>
      <c r="P1474" t="s">
        <v>665</v>
      </c>
      <c r="Q1474">
        <v>84.47</v>
      </c>
      <c r="R1474">
        <v>0</v>
      </c>
      <c r="S1474">
        <v>0</v>
      </c>
      <c r="T1474">
        <v>84.47</v>
      </c>
      <c r="U1474">
        <v>84.47</v>
      </c>
      <c r="V1474" t="s">
        <v>97</v>
      </c>
      <c r="W1474" t="s">
        <v>96</v>
      </c>
      <c r="X1474" t="s">
        <v>303</v>
      </c>
      <c r="Y1474" t="s">
        <v>666</v>
      </c>
      <c r="Z1474">
        <v>14508278</v>
      </c>
      <c r="AA1474" t="s">
        <v>1204</v>
      </c>
      <c r="AB1474">
        <v>100</v>
      </c>
      <c r="AC1474">
        <v>0</v>
      </c>
      <c r="AD1474">
        <v>0</v>
      </c>
      <c r="AE1474">
        <v>0</v>
      </c>
      <c r="AF1474">
        <v>100</v>
      </c>
      <c r="AG1474" s="2" t="s">
        <v>1205</v>
      </c>
      <c r="AH1474" t="s">
        <v>236</v>
      </c>
      <c r="AI1474" t="s">
        <v>97</v>
      </c>
      <c r="AJ1474" t="s">
        <v>97</v>
      </c>
      <c r="AK1474">
        <v>0</v>
      </c>
      <c r="AL1474">
        <v>1</v>
      </c>
      <c r="AM1474">
        <v>0</v>
      </c>
      <c r="AN1474">
        <v>48</v>
      </c>
      <c r="AO1474">
        <v>3</v>
      </c>
      <c r="AP1474">
        <v>551</v>
      </c>
      <c r="AQ1474">
        <v>83.52</v>
      </c>
      <c r="AR1474">
        <v>67.989999999999995</v>
      </c>
      <c r="AS1474">
        <v>155.52000000000001</v>
      </c>
      <c r="AT1474">
        <v>139.99</v>
      </c>
      <c r="AU1474">
        <v>1.9887534035752299</v>
      </c>
      <c r="AV1474">
        <v>1.6798999999999999</v>
      </c>
      <c r="AW1474">
        <v>2.8411270273469902</v>
      </c>
      <c r="AX1474">
        <v>2.3999000000000001</v>
      </c>
      <c r="AY1474">
        <v>0</v>
      </c>
      <c r="AZ1474" s="1">
        <v>41428</v>
      </c>
      <c r="BA1474" s="1">
        <v>41519</v>
      </c>
      <c r="BB1474">
        <v>33</v>
      </c>
      <c r="BC1474">
        <v>7</v>
      </c>
      <c r="BD1474">
        <v>1</v>
      </c>
      <c r="BE1474">
        <v>167.99</v>
      </c>
      <c r="BF1474">
        <v>167.99</v>
      </c>
      <c r="BG1474">
        <v>0</v>
      </c>
      <c r="BH1474">
        <v>0</v>
      </c>
      <c r="BI1474">
        <v>4</v>
      </c>
      <c r="BJ1474">
        <v>4</v>
      </c>
      <c r="BK1474">
        <v>3</v>
      </c>
      <c r="BL1474">
        <v>6</v>
      </c>
      <c r="BM1474">
        <v>28</v>
      </c>
      <c r="BN1474">
        <v>45</v>
      </c>
      <c r="BO1474">
        <v>4.1111111111111098</v>
      </c>
      <c r="BP1474">
        <v>1.6666666666666701</v>
      </c>
      <c r="BQ1474">
        <v>0</v>
      </c>
      <c r="BR1474">
        <v>34</v>
      </c>
      <c r="BS1474">
        <v>0.75555555555555598</v>
      </c>
      <c r="BT1474">
        <v>8</v>
      </c>
      <c r="BU1474">
        <v>0.17777777777777801</v>
      </c>
      <c r="BV1474">
        <v>8.8888888888888906E-2</v>
      </c>
      <c r="BW1474">
        <v>0.62222222222222201</v>
      </c>
      <c r="BX1474">
        <v>2.1111111111111098</v>
      </c>
      <c r="BY1474">
        <v>95</v>
      </c>
      <c r="BZ1474">
        <v>2.5555555555555598</v>
      </c>
      <c r="CA1474">
        <v>115</v>
      </c>
      <c r="CB1474">
        <v>-0.44444444444444398</v>
      </c>
      <c r="CC1474">
        <v>-20</v>
      </c>
      <c r="CD1474">
        <v>5</v>
      </c>
      <c r="CE1474">
        <v>6</v>
      </c>
      <c r="CF1474">
        <v>10</v>
      </c>
      <c r="CG1474">
        <v>17</v>
      </c>
      <c r="CH1474">
        <v>0</v>
      </c>
      <c r="CI1474">
        <v>0</v>
      </c>
      <c r="CJ1474">
        <v>0</v>
      </c>
      <c r="CK1474">
        <v>0</v>
      </c>
      <c r="CL1474">
        <v>0</v>
      </c>
      <c r="CM1474">
        <v>0</v>
      </c>
      <c r="CN1474">
        <v>13</v>
      </c>
      <c r="CO1474">
        <v>13</v>
      </c>
      <c r="CP1474">
        <v>0</v>
      </c>
      <c r="CQ1474">
        <v>1</v>
      </c>
    </row>
    <row r="1475" spans="1:95">
      <c r="A1475">
        <v>1309450</v>
      </c>
      <c r="B1475" t="s">
        <v>664</v>
      </c>
      <c r="C1475">
        <v>34</v>
      </c>
      <c r="D1475">
        <v>13726148</v>
      </c>
      <c r="E1475" s="1">
        <v>41477</v>
      </c>
      <c r="F1475" t="s">
        <v>643</v>
      </c>
      <c r="G1475">
        <v>239.99</v>
      </c>
      <c r="H1475">
        <v>0</v>
      </c>
      <c r="I1475">
        <v>0.30001250099999999</v>
      </c>
      <c r="J1475">
        <v>167.99</v>
      </c>
      <c r="K1475">
        <v>167.99</v>
      </c>
      <c r="L1475" t="s">
        <v>1202</v>
      </c>
      <c r="M1475" t="s">
        <v>96</v>
      </c>
      <c r="N1475" t="s">
        <v>97</v>
      </c>
      <c r="O1475" t="s">
        <v>97</v>
      </c>
      <c r="P1475" t="s">
        <v>665</v>
      </c>
      <c r="Q1475">
        <v>84.47</v>
      </c>
      <c r="R1475">
        <v>0</v>
      </c>
      <c r="S1475">
        <v>0</v>
      </c>
      <c r="T1475">
        <v>84.47</v>
      </c>
      <c r="U1475">
        <v>84.47</v>
      </c>
      <c r="V1475" t="s">
        <v>97</v>
      </c>
      <c r="W1475" t="s">
        <v>96</v>
      </c>
      <c r="X1475" t="s">
        <v>303</v>
      </c>
      <c r="Y1475" t="s">
        <v>666</v>
      </c>
      <c r="Z1475">
        <v>13726148</v>
      </c>
      <c r="AA1475" t="s">
        <v>975</v>
      </c>
      <c r="AB1475">
        <v>99</v>
      </c>
      <c r="AC1475">
        <v>0</v>
      </c>
      <c r="AD1475">
        <v>0</v>
      </c>
      <c r="AE1475">
        <v>0</v>
      </c>
      <c r="AF1475">
        <v>99</v>
      </c>
      <c r="AG1475" s="2" t="s">
        <v>668</v>
      </c>
      <c r="AH1475" t="s">
        <v>96</v>
      </c>
      <c r="AI1475" t="s">
        <v>97</v>
      </c>
      <c r="AJ1475" t="s">
        <v>97</v>
      </c>
      <c r="AK1475">
        <v>1</v>
      </c>
      <c r="AL1475">
        <v>1</v>
      </c>
      <c r="AM1475">
        <v>1</v>
      </c>
      <c r="AN1475">
        <v>63</v>
      </c>
      <c r="AO1475">
        <v>3</v>
      </c>
      <c r="AP1475">
        <v>264</v>
      </c>
      <c r="AQ1475">
        <v>83.52</v>
      </c>
      <c r="AR1475">
        <v>68.989999999999995</v>
      </c>
      <c r="AS1475">
        <v>155.52000000000001</v>
      </c>
      <c r="AT1475">
        <v>140.99</v>
      </c>
      <c r="AU1475">
        <v>1.9887534035752299</v>
      </c>
      <c r="AV1475">
        <v>1.69686868686869</v>
      </c>
      <c r="AW1475">
        <v>2.8411270273469902</v>
      </c>
      <c r="AX1475">
        <v>2.4241414141414102</v>
      </c>
      <c r="AY1475">
        <v>1</v>
      </c>
      <c r="AZ1475" s="1">
        <v>41386</v>
      </c>
      <c r="BA1475" s="1">
        <v>41519</v>
      </c>
      <c r="BB1475">
        <v>39</v>
      </c>
      <c r="BC1475">
        <v>9</v>
      </c>
      <c r="BD1475">
        <v>1</v>
      </c>
      <c r="BE1475">
        <v>167.99</v>
      </c>
      <c r="BF1475">
        <v>167.99</v>
      </c>
      <c r="BG1475">
        <v>0</v>
      </c>
      <c r="BH1475">
        <v>0</v>
      </c>
      <c r="BI1475">
        <v>4</v>
      </c>
      <c r="BJ1475">
        <v>4</v>
      </c>
      <c r="BK1475">
        <v>3</v>
      </c>
      <c r="BL1475">
        <v>6</v>
      </c>
      <c r="BM1475">
        <v>28</v>
      </c>
      <c r="BN1475">
        <v>45</v>
      </c>
      <c r="BO1475">
        <v>4.1111111111111098</v>
      </c>
      <c r="BP1475">
        <v>1.6666666666666701</v>
      </c>
      <c r="BQ1475">
        <v>0</v>
      </c>
      <c r="BR1475">
        <v>34</v>
      </c>
      <c r="BS1475">
        <v>0.75555555555555598</v>
      </c>
      <c r="BT1475">
        <v>8</v>
      </c>
      <c r="BU1475">
        <v>0.17777777777777801</v>
      </c>
      <c r="BV1475">
        <v>8.8888888888888906E-2</v>
      </c>
      <c r="BW1475">
        <v>0.62222222222222201</v>
      </c>
      <c r="BX1475">
        <v>2.1111111111111098</v>
      </c>
      <c r="BY1475">
        <v>95</v>
      </c>
      <c r="BZ1475">
        <v>2.5555555555555598</v>
      </c>
      <c r="CA1475">
        <v>115</v>
      </c>
      <c r="CB1475">
        <v>-0.44444444444444398</v>
      </c>
      <c r="CC1475">
        <v>-20</v>
      </c>
      <c r="CD1475">
        <v>5</v>
      </c>
      <c r="CE1475">
        <v>6</v>
      </c>
      <c r="CF1475">
        <v>10</v>
      </c>
      <c r="CG1475">
        <v>17</v>
      </c>
      <c r="CH1475">
        <v>0</v>
      </c>
      <c r="CI1475">
        <v>0</v>
      </c>
      <c r="CJ1475">
        <v>0</v>
      </c>
      <c r="CK1475">
        <v>0</v>
      </c>
      <c r="CL1475">
        <v>0</v>
      </c>
      <c r="CM1475">
        <v>0</v>
      </c>
      <c r="CN1475">
        <v>13</v>
      </c>
      <c r="CO1475">
        <v>13</v>
      </c>
      <c r="CP1475">
        <v>0</v>
      </c>
      <c r="CQ1475">
        <v>1</v>
      </c>
    </row>
    <row r="1476" spans="1:95">
      <c r="A1476">
        <v>1309454</v>
      </c>
      <c r="B1476" t="s">
        <v>669</v>
      </c>
      <c r="C1476">
        <v>34</v>
      </c>
      <c r="D1476">
        <v>13726143</v>
      </c>
      <c r="E1476" s="1">
        <v>41477</v>
      </c>
      <c r="F1476" t="s">
        <v>643</v>
      </c>
      <c r="G1476">
        <v>239.99</v>
      </c>
      <c r="H1476">
        <v>0</v>
      </c>
      <c r="I1476">
        <v>0.30001250099999999</v>
      </c>
      <c r="J1476">
        <v>167.99</v>
      </c>
      <c r="K1476">
        <v>167.99</v>
      </c>
      <c r="L1476" t="s">
        <v>644</v>
      </c>
      <c r="M1476" t="s">
        <v>96</v>
      </c>
      <c r="N1476" t="s">
        <v>97</v>
      </c>
      <c r="O1476" t="s">
        <v>97</v>
      </c>
      <c r="P1476" t="s">
        <v>665</v>
      </c>
      <c r="Q1476">
        <v>84.47</v>
      </c>
      <c r="R1476">
        <v>0</v>
      </c>
      <c r="S1476">
        <v>0</v>
      </c>
      <c r="T1476">
        <v>84.47</v>
      </c>
      <c r="U1476">
        <v>84.47</v>
      </c>
      <c r="V1476" t="s">
        <v>97</v>
      </c>
      <c r="W1476" t="s">
        <v>96</v>
      </c>
      <c r="X1476" t="s">
        <v>303</v>
      </c>
      <c r="Y1476" t="s">
        <v>666</v>
      </c>
      <c r="Z1476">
        <v>13726143</v>
      </c>
      <c r="AA1476" t="s">
        <v>976</v>
      </c>
      <c r="AB1476">
        <v>99</v>
      </c>
      <c r="AC1476">
        <v>0</v>
      </c>
      <c r="AD1476">
        <v>0</v>
      </c>
      <c r="AE1476">
        <v>0</v>
      </c>
      <c r="AF1476">
        <v>99</v>
      </c>
      <c r="AG1476" s="2" t="s">
        <v>672</v>
      </c>
      <c r="AH1476" t="s">
        <v>96</v>
      </c>
      <c r="AI1476" t="s">
        <v>97</v>
      </c>
      <c r="AJ1476" t="s">
        <v>97</v>
      </c>
      <c r="AK1476">
        <v>1</v>
      </c>
      <c r="AL1476">
        <v>1</v>
      </c>
      <c r="AM1476">
        <v>1</v>
      </c>
      <c r="AN1476">
        <v>48</v>
      </c>
      <c r="AO1476">
        <v>3</v>
      </c>
      <c r="AP1476">
        <v>448</v>
      </c>
      <c r="AQ1476">
        <v>83.52</v>
      </c>
      <c r="AR1476">
        <v>68.989999999999995</v>
      </c>
      <c r="AS1476">
        <v>155.52000000000001</v>
      </c>
      <c r="AT1476">
        <v>140.99</v>
      </c>
      <c r="AU1476">
        <v>1.9887534035752299</v>
      </c>
      <c r="AV1476">
        <v>1.69686868686869</v>
      </c>
      <c r="AW1476">
        <v>2.8411270273469902</v>
      </c>
      <c r="AX1476">
        <v>2.4241414141414102</v>
      </c>
      <c r="AY1476">
        <v>1</v>
      </c>
      <c r="AZ1476" s="1">
        <v>41386</v>
      </c>
      <c r="BA1476" s="1">
        <v>41519</v>
      </c>
      <c r="BB1476">
        <v>39</v>
      </c>
      <c r="BC1476">
        <v>9</v>
      </c>
      <c r="BD1476">
        <v>2</v>
      </c>
      <c r="BE1476">
        <v>167.99</v>
      </c>
      <c r="BF1476">
        <v>167.99</v>
      </c>
      <c r="BG1476">
        <v>1</v>
      </c>
      <c r="BH1476">
        <v>1</v>
      </c>
      <c r="BI1476">
        <v>4</v>
      </c>
      <c r="BJ1476">
        <v>4</v>
      </c>
      <c r="BK1476">
        <v>3</v>
      </c>
      <c r="BL1476">
        <v>6</v>
      </c>
      <c r="BM1476">
        <v>28</v>
      </c>
      <c r="BN1476">
        <v>45</v>
      </c>
      <c r="BO1476">
        <v>4.1111111111111098</v>
      </c>
      <c r="BP1476">
        <v>1.6666666666666701</v>
      </c>
      <c r="BQ1476">
        <v>0</v>
      </c>
      <c r="BR1476">
        <v>34</v>
      </c>
      <c r="BS1476">
        <v>0.75555555555555598</v>
      </c>
      <c r="BT1476">
        <v>8</v>
      </c>
      <c r="BU1476">
        <v>0.17777777777777801</v>
      </c>
      <c r="BV1476">
        <v>8.8888888888888906E-2</v>
      </c>
      <c r="BW1476">
        <v>0.62222222222222201</v>
      </c>
      <c r="BX1476">
        <v>2.1111111111111098</v>
      </c>
      <c r="BY1476">
        <v>95</v>
      </c>
      <c r="BZ1476">
        <v>2.5555555555555598</v>
      </c>
      <c r="CA1476">
        <v>115</v>
      </c>
      <c r="CB1476">
        <v>-0.44444444444444398</v>
      </c>
      <c r="CC1476">
        <v>-20</v>
      </c>
      <c r="CD1476">
        <v>5</v>
      </c>
      <c r="CE1476">
        <v>6</v>
      </c>
      <c r="CF1476">
        <v>10</v>
      </c>
      <c r="CG1476">
        <v>17</v>
      </c>
      <c r="CH1476">
        <v>0</v>
      </c>
      <c r="CI1476">
        <v>0</v>
      </c>
      <c r="CJ1476">
        <v>0</v>
      </c>
      <c r="CK1476">
        <v>0</v>
      </c>
      <c r="CL1476">
        <v>0</v>
      </c>
      <c r="CM1476">
        <v>0</v>
      </c>
      <c r="CN1476">
        <v>13</v>
      </c>
      <c r="CO1476">
        <v>13</v>
      </c>
      <c r="CP1476">
        <v>0</v>
      </c>
      <c r="CQ1476" t="s">
        <v>93</v>
      </c>
    </row>
    <row r="1477" spans="1:95">
      <c r="A1477">
        <v>1309456</v>
      </c>
      <c r="B1477" t="s">
        <v>1206</v>
      </c>
      <c r="C1477">
        <v>34</v>
      </c>
      <c r="D1477">
        <v>14508430</v>
      </c>
      <c r="E1477" s="1">
        <v>41477</v>
      </c>
      <c r="F1477" t="s">
        <v>643</v>
      </c>
      <c r="G1477">
        <v>239.99</v>
      </c>
      <c r="H1477">
        <v>0</v>
      </c>
      <c r="I1477">
        <v>0.30001250099999999</v>
      </c>
      <c r="J1477">
        <v>167.99</v>
      </c>
      <c r="K1477">
        <v>167.99</v>
      </c>
      <c r="L1477" t="s">
        <v>1191</v>
      </c>
      <c r="M1477" t="s">
        <v>96</v>
      </c>
      <c r="N1477" t="s">
        <v>97</v>
      </c>
      <c r="O1477" t="s">
        <v>97</v>
      </c>
      <c r="P1477" t="s">
        <v>675</v>
      </c>
      <c r="Q1477">
        <v>99.99</v>
      </c>
      <c r="R1477">
        <v>0</v>
      </c>
      <c r="S1477">
        <v>0</v>
      </c>
      <c r="T1477">
        <v>99.99</v>
      </c>
      <c r="U1477">
        <v>99.99</v>
      </c>
      <c r="V1477" t="s">
        <v>97</v>
      </c>
      <c r="W1477" t="s">
        <v>96</v>
      </c>
      <c r="X1477" t="s">
        <v>303</v>
      </c>
      <c r="Y1477" t="s">
        <v>1142</v>
      </c>
      <c r="Z1477">
        <v>14508430</v>
      </c>
      <c r="AA1477" t="s">
        <v>1207</v>
      </c>
      <c r="AB1477">
        <v>99</v>
      </c>
      <c r="AC1477">
        <v>0</v>
      </c>
      <c r="AD1477">
        <v>0</v>
      </c>
      <c r="AE1477">
        <v>0</v>
      </c>
      <c r="AF1477">
        <v>99</v>
      </c>
      <c r="AG1477" s="2" t="s">
        <v>1208</v>
      </c>
      <c r="AH1477" t="s">
        <v>96</v>
      </c>
      <c r="AI1477" t="s">
        <v>97</v>
      </c>
      <c r="AJ1477" t="s">
        <v>97</v>
      </c>
      <c r="AK1477">
        <v>1</v>
      </c>
      <c r="AL1477">
        <v>1</v>
      </c>
      <c r="AM1477">
        <v>1</v>
      </c>
      <c r="AN1477">
        <v>64</v>
      </c>
      <c r="AO1477">
        <v>3</v>
      </c>
      <c r="AP1477">
        <v>547</v>
      </c>
      <c r="AQ1477">
        <v>68</v>
      </c>
      <c r="AR1477">
        <v>68.989999999999995</v>
      </c>
      <c r="AS1477">
        <v>140</v>
      </c>
      <c r="AT1477">
        <v>140.99</v>
      </c>
      <c r="AU1477">
        <v>1.6800680068006799</v>
      </c>
      <c r="AV1477">
        <v>1.69686868686869</v>
      </c>
      <c r="AW1477">
        <v>2.4001400140014</v>
      </c>
      <c r="AX1477">
        <v>2.4241414141414102</v>
      </c>
      <c r="AY1477">
        <v>1</v>
      </c>
      <c r="AZ1477" s="1">
        <v>41428</v>
      </c>
      <c r="BA1477" s="1">
        <v>41519</v>
      </c>
      <c r="BB1477">
        <v>33</v>
      </c>
      <c r="BC1477">
        <v>7</v>
      </c>
      <c r="BD1477">
        <v>1</v>
      </c>
      <c r="BE1477">
        <v>167.99</v>
      </c>
      <c r="BF1477">
        <v>167.99</v>
      </c>
      <c r="BG1477">
        <v>0</v>
      </c>
      <c r="BH1477">
        <v>0</v>
      </c>
      <c r="BI1477" t="s">
        <v>93</v>
      </c>
      <c r="BJ1477" t="s">
        <v>93</v>
      </c>
      <c r="BK1477" t="s">
        <v>93</v>
      </c>
      <c r="BL1477" t="s">
        <v>93</v>
      </c>
      <c r="BM1477" t="s">
        <v>93</v>
      </c>
      <c r="BN1477" t="s">
        <v>93</v>
      </c>
      <c r="BO1477" t="s">
        <v>93</v>
      </c>
      <c r="BP1477" t="s">
        <v>93</v>
      </c>
      <c r="BQ1477" t="s">
        <v>93</v>
      </c>
      <c r="BR1477" t="s">
        <v>93</v>
      </c>
      <c r="BS1477" t="s">
        <v>93</v>
      </c>
      <c r="BT1477" t="s">
        <v>93</v>
      </c>
      <c r="BU1477" t="s">
        <v>93</v>
      </c>
      <c r="BV1477" t="s">
        <v>93</v>
      </c>
      <c r="BW1477" t="s">
        <v>93</v>
      </c>
      <c r="BX1477" t="s">
        <v>93</v>
      </c>
      <c r="BY1477" t="s">
        <v>93</v>
      </c>
      <c r="BZ1477" t="s">
        <v>93</v>
      </c>
      <c r="CA1477" t="s">
        <v>93</v>
      </c>
      <c r="CB1477" t="s">
        <v>93</v>
      </c>
      <c r="CC1477" t="s">
        <v>93</v>
      </c>
      <c r="CD1477" t="s">
        <v>93</v>
      </c>
      <c r="CE1477" t="s">
        <v>93</v>
      </c>
      <c r="CF1477" t="s">
        <v>93</v>
      </c>
      <c r="CG1477" t="s">
        <v>93</v>
      </c>
      <c r="CH1477" t="s">
        <v>93</v>
      </c>
      <c r="CI1477" t="s">
        <v>93</v>
      </c>
      <c r="CJ1477" t="s">
        <v>93</v>
      </c>
      <c r="CK1477" t="s">
        <v>93</v>
      </c>
      <c r="CL1477" t="s">
        <v>93</v>
      </c>
      <c r="CM1477" t="s">
        <v>93</v>
      </c>
      <c r="CN1477">
        <v>11</v>
      </c>
      <c r="CO1477">
        <v>11</v>
      </c>
      <c r="CP1477">
        <v>0</v>
      </c>
      <c r="CQ1477" t="s">
        <v>93</v>
      </c>
    </row>
    <row r="1478" spans="1:95">
      <c r="A1478">
        <v>1309458</v>
      </c>
      <c r="B1478" t="s">
        <v>673</v>
      </c>
      <c r="C1478">
        <v>34</v>
      </c>
      <c r="D1478">
        <v>13259618</v>
      </c>
      <c r="E1478" s="1">
        <v>41477</v>
      </c>
      <c r="F1478" t="s">
        <v>643</v>
      </c>
      <c r="G1478">
        <v>239.99</v>
      </c>
      <c r="H1478">
        <v>0</v>
      </c>
      <c r="I1478">
        <v>0.30001250099999999</v>
      </c>
      <c r="J1478">
        <v>167.99</v>
      </c>
      <c r="K1478">
        <v>167.99</v>
      </c>
      <c r="L1478" t="s">
        <v>644</v>
      </c>
      <c r="M1478" t="s">
        <v>96</v>
      </c>
      <c r="N1478" t="s">
        <v>97</v>
      </c>
      <c r="O1478" t="s">
        <v>97</v>
      </c>
      <c r="P1478" t="s">
        <v>675</v>
      </c>
      <c r="Q1478">
        <v>99.99</v>
      </c>
      <c r="R1478">
        <v>0</v>
      </c>
      <c r="S1478">
        <v>0</v>
      </c>
      <c r="T1478">
        <v>99.99</v>
      </c>
      <c r="U1478">
        <v>99.99</v>
      </c>
      <c r="V1478" t="s">
        <v>97</v>
      </c>
      <c r="W1478" t="s">
        <v>96</v>
      </c>
      <c r="X1478" t="s">
        <v>303</v>
      </c>
      <c r="Y1478" t="s">
        <v>1142</v>
      </c>
      <c r="Z1478">
        <v>13259618</v>
      </c>
      <c r="AA1478" t="s">
        <v>978</v>
      </c>
      <c r="AB1478">
        <v>103.99</v>
      </c>
      <c r="AC1478">
        <v>0</v>
      </c>
      <c r="AD1478">
        <v>0</v>
      </c>
      <c r="AE1478">
        <v>0</v>
      </c>
      <c r="AF1478">
        <v>103.99</v>
      </c>
      <c r="AG1478" t="s">
        <v>97</v>
      </c>
      <c r="AH1478" t="s">
        <v>96</v>
      </c>
      <c r="AI1478" t="s">
        <v>97</v>
      </c>
      <c r="AJ1478" t="s">
        <v>97</v>
      </c>
      <c r="AK1478">
        <v>1</v>
      </c>
      <c r="AL1478">
        <v>1</v>
      </c>
      <c r="AM1478">
        <v>1</v>
      </c>
      <c r="AN1478">
        <v>48</v>
      </c>
      <c r="AO1478">
        <v>3</v>
      </c>
      <c r="AP1478">
        <v>3</v>
      </c>
      <c r="AQ1478">
        <v>68</v>
      </c>
      <c r="AR1478">
        <v>64</v>
      </c>
      <c r="AS1478">
        <v>140</v>
      </c>
      <c r="AT1478">
        <v>136</v>
      </c>
      <c r="AU1478">
        <v>1.6800680068006799</v>
      </c>
      <c r="AV1478">
        <v>1.6154437926723699</v>
      </c>
      <c r="AW1478">
        <v>2.4001400140014</v>
      </c>
      <c r="AX1478">
        <v>2.30781805942879</v>
      </c>
      <c r="AY1478">
        <v>1</v>
      </c>
      <c r="AZ1478" s="1">
        <v>41386</v>
      </c>
      <c r="BA1478" s="1">
        <v>41519</v>
      </c>
      <c r="BB1478">
        <v>39</v>
      </c>
      <c r="BC1478">
        <v>9</v>
      </c>
      <c r="BD1478">
        <v>1</v>
      </c>
      <c r="BE1478">
        <v>167.99</v>
      </c>
      <c r="BF1478">
        <v>167.99</v>
      </c>
      <c r="BG1478">
        <v>1</v>
      </c>
      <c r="BH1478">
        <v>1</v>
      </c>
      <c r="BI1478" t="s">
        <v>93</v>
      </c>
      <c r="BJ1478" t="s">
        <v>93</v>
      </c>
      <c r="BK1478" t="s">
        <v>93</v>
      </c>
      <c r="BL1478" t="s">
        <v>93</v>
      </c>
      <c r="BM1478" t="s">
        <v>93</v>
      </c>
      <c r="BN1478" t="s">
        <v>93</v>
      </c>
      <c r="BO1478" t="s">
        <v>93</v>
      </c>
      <c r="BP1478" t="s">
        <v>93</v>
      </c>
      <c r="BQ1478" t="s">
        <v>93</v>
      </c>
      <c r="BR1478" t="s">
        <v>93</v>
      </c>
      <c r="BS1478" t="s">
        <v>93</v>
      </c>
      <c r="BT1478" t="s">
        <v>93</v>
      </c>
      <c r="BU1478" t="s">
        <v>93</v>
      </c>
      <c r="BV1478" t="s">
        <v>93</v>
      </c>
      <c r="BW1478" t="s">
        <v>93</v>
      </c>
      <c r="BX1478" t="s">
        <v>93</v>
      </c>
      <c r="BY1478" t="s">
        <v>93</v>
      </c>
      <c r="BZ1478" t="s">
        <v>93</v>
      </c>
      <c r="CA1478" t="s">
        <v>93</v>
      </c>
      <c r="CB1478" t="s">
        <v>93</v>
      </c>
      <c r="CC1478" t="s">
        <v>93</v>
      </c>
      <c r="CD1478" t="s">
        <v>93</v>
      </c>
      <c r="CE1478" t="s">
        <v>93</v>
      </c>
      <c r="CF1478" t="s">
        <v>93</v>
      </c>
      <c r="CG1478" t="s">
        <v>93</v>
      </c>
      <c r="CH1478" t="s">
        <v>93</v>
      </c>
      <c r="CI1478" t="s">
        <v>93</v>
      </c>
      <c r="CJ1478" t="s">
        <v>93</v>
      </c>
      <c r="CK1478" t="s">
        <v>93</v>
      </c>
      <c r="CL1478" t="s">
        <v>93</v>
      </c>
      <c r="CM1478" t="s">
        <v>93</v>
      </c>
      <c r="CN1478">
        <v>11</v>
      </c>
      <c r="CO1478">
        <v>11</v>
      </c>
      <c r="CP1478">
        <v>0</v>
      </c>
      <c r="CQ1478">
        <v>1</v>
      </c>
    </row>
    <row r="1479" spans="1:95">
      <c r="A1479">
        <v>1309463</v>
      </c>
      <c r="B1479" t="s">
        <v>678</v>
      </c>
      <c r="C1479">
        <v>34</v>
      </c>
      <c r="D1479">
        <v>14073175</v>
      </c>
      <c r="E1479" s="1">
        <v>41477</v>
      </c>
      <c r="F1479" t="s">
        <v>643</v>
      </c>
      <c r="G1479">
        <v>239.99</v>
      </c>
      <c r="H1479">
        <v>0</v>
      </c>
      <c r="I1479">
        <v>0.30001250099999999</v>
      </c>
      <c r="J1479">
        <v>167.99</v>
      </c>
      <c r="K1479">
        <v>167.99</v>
      </c>
      <c r="L1479" t="s">
        <v>644</v>
      </c>
      <c r="M1479" t="s">
        <v>96</v>
      </c>
      <c r="N1479" t="s">
        <v>97</v>
      </c>
      <c r="O1479" t="s">
        <v>97</v>
      </c>
      <c r="P1479" t="s">
        <v>665</v>
      </c>
      <c r="Q1479">
        <v>84.78</v>
      </c>
      <c r="R1479">
        <v>0</v>
      </c>
      <c r="S1479">
        <v>0</v>
      </c>
      <c r="T1479">
        <v>84.78</v>
      </c>
      <c r="U1479">
        <v>84.78</v>
      </c>
      <c r="V1479" t="s">
        <v>97</v>
      </c>
      <c r="W1479" t="s">
        <v>96</v>
      </c>
      <c r="X1479" t="s">
        <v>303</v>
      </c>
      <c r="Y1479" t="s">
        <v>979</v>
      </c>
      <c r="Z1479">
        <v>14073175</v>
      </c>
      <c r="AA1479" t="s">
        <v>980</v>
      </c>
      <c r="AB1479">
        <v>110</v>
      </c>
      <c r="AC1479">
        <v>0</v>
      </c>
      <c r="AD1479">
        <v>0</v>
      </c>
      <c r="AE1479">
        <v>0</v>
      </c>
      <c r="AF1479">
        <v>110</v>
      </c>
      <c r="AG1479" s="2" t="s">
        <v>1359</v>
      </c>
      <c r="AH1479" t="s">
        <v>96</v>
      </c>
      <c r="AI1479" t="s">
        <v>97</v>
      </c>
      <c r="AJ1479" t="s">
        <v>97</v>
      </c>
      <c r="AK1479">
        <v>1</v>
      </c>
      <c r="AL1479">
        <v>1</v>
      </c>
      <c r="AM1479">
        <v>1</v>
      </c>
      <c r="AN1479">
        <v>48</v>
      </c>
      <c r="AO1479">
        <v>3</v>
      </c>
      <c r="AP1479">
        <v>850</v>
      </c>
      <c r="AQ1479">
        <v>83.21</v>
      </c>
      <c r="AR1479">
        <v>57.99</v>
      </c>
      <c r="AS1479">
        <v>155.21</v>
      </c>
      <c r="AT1479">
        <v>129.99</v>
      </c>
      <c r="AU1479">
        <v>1.9814814814814801</v>
      </c>
      <c r="AV1479">
        <v>1.52718181818182</v>
      </c>
      <c r="AW1479">
        <v>2.8307383816937999</v>
      </c>
      <c r="AX1479">
        <v>2.1817272727272701</v>
      </c>
      <c r="AY1479">
        <v>1</v>
      </c>
      <c r="AZ1479" s="1">
        <v>41386</v>
      </c>
      <c r="BA1479" s="1">
        <v>41519</v>
      </c>
      <c r="BB1479">
        <v>39</v>
      </c>
      <c r="BC1479">
        <v>9</v>
      </c>
      <c r="BD1479">
        <v>2</v>
      </c>
      <c r="BE1479">
        <v>167.99</v>
      </c>
      <c r="BF1479">
        <v>167.99</v>
      </c>
      <c r="BG1479">
        <v>0</v>
      </c>
      <c r="BH1479">
        <v>0</v>
      </c>
      <c r="BI1479">
        <v>3</v>
      </c>
      <c r="BJ1479">
        <v>3</v>
      </c>
      <c r="BK1479">
        <v>2</v>
      </c>
      <c r="BL1479">
        <v>6</v>
      </c>
      <c r="BM1479">
        <v>32</v>
      </c>
      <c r="BN1479">
        <v>46</v>
      </c>
      <c r="BO1479">
        <v>4.3260869565217401</v>
      </c>
      <c r="BP1479">
        <v>1.39130434782609</v>
      </c>
      <c r="BQ1479">
        <v>0</v>
      </c>
      <c r="BR1479">
        <v>38</v>
      </c>
      <c r="BS1479">
        <v>0.82608695652173902</v>
      </c>
      <c r="BT1479">
        <v>6</v>
      </c>
      <c r="BU1479">
        <v>0.13043478260869601</v>
      </c>
      <c r="BV1479">
        <v>6.5217391304347797E-2</v>
      </c>
      <c r="BW1479">
        <v>0.69565217391304301</v>
      </c>
      <c r="BX1479">
        <v>2.5652173913043499</v>
      </c>
      <c r="BY1479">
        <v>118</v>
      </c>
      <c r="BZ1479">
        <v>2.8695652173913002</v>
      </c>
      <c r="CA1479">
        <v>132</v>
      </c>
      <c r="CB1479">
        <v>-0.30434782608695699</v>
      </c>
      <c r="CC1479">
        <v>-14</v>
      </c>
      <c r="CD1479">
        <v>10</v>
      </c>
      <c r="CE1479">
        <v>14</v>
      </c>
      <c r="CF1479">
        <v>18</v>
      </c>
      <c r="CG1479">
        <v>36</v>
      </c>
      <c r="CH1479">
        <v>0</v>
      </c>
      <c r="CI1479">
        <v>0</v>
      </c>
      <c r="CJ1479">
        <v>0</v>
      </c>
      <c r="CK1479">
        <v>0</v>
      </c>
      <c r="CL1479">
        <v>0</v>
      </c>
      <c r="CM1479">
        <v>0</v>
      </c>
      <c r="CN1479">
        <v>2</v>
      </c>
      <c r="CO1479">
        <v>2</v>
      </c>
      <c r="CP1479">
        <v>0</v>
      </c>
      <c r="CQ1479">
        <v>4</v>
      </c>
    </row>
    <row r="1480" spans="1:95">
      <c r="A1480">
        <v>1309464</v>
      </c>
      <c r="B1480" t="s">
        <v>682</v>
      </c>
      <c r="C1480">
        <v>34</v>
      </c>
      <c r="D1480">
        <v>10638016</v>
      </c>
      <c r="E1480" s="1">
        <v>41477</v>
      </c>
      <c r="F1480" t="s">
        <v>643</v>
      </c>
      <c r="G1480">
        <v>239.99</v>
      </c>
      <c r="H1480">
        <v>0</v>
      </c>
      <c r="I1480">
        <v>0.30001250099999999</v>
      </c>
      <c r="J1480">
        <v>167.99</v>
      </c>
      <c r="K1480">
        <v>167.99</v>
      </c>
      <c r="L1480" t="s">
        <v>644</v>
      </c>
      <c r="M1480" t="s">
        <v>96</v>
      </c>
      <c r="N1480" t="s">
        <v>97</v>
      </c>
      <c r="O1480" t="s">
        <v>97</v>
      </c>
      <c r="P1480" t="s">
        <v>683</v>
      </c>
      <c r="Q1480">
        <v>99</v>
      </c>
      <c r="R1480">
        <v>0</v>
      </c>
      <c r="S1480">
        <v>0</v>
      </c>
      <c r="T1480">
        <v>99</v>
      </c>
      <c r="U1480">
        <v>99</v>
      </c>
      <c r="V1480" t="s">
        <v>97</v>
      </c>
      <c r="W1480" t="s">
        <v>96</v>
      </c>
      <c r="X1480" t="s">
        <v>303</v>
      </c>
      <c r="Y1480" t="s">
        <v>676</v>
      </c>
      <c r="Z1480">
        <v>10638016</v>
      </c>
      <c r="AA1480" t="s">
        <v>981</v>
      </c>
      <c r="AB1480">
        <v>99</v>
      </c>
      <c r="AC1480">
        <v>0</v>
      </c>
      <c r="AD1480">
        <v>0</v>
      </c>
      <c r="AE1480">
        <v>0</v>
      </c>
      <c r="AF1480">
        <v>99</v>
      </c>
      <c r="AG1480" s="2" t="s">
        <v>1360</v>
      </c>
      <c r="AH1480" t="s">
        <v>96</v>
      </c>
      <c r="AI1480" t="s">
        <v>97</v>
      </c>
      <c r="AJ1480" t="s">
        <v>97</v>
      </c>
      <c r="AK1480">
        <v>1</v>
      </c>
      <c r="AL1480">
        <v>1</v>
      </c>
      <c r="AM1480">
        <v>1</v>
      </c>
      <c r="AN1480">
        <v>48</v>
      </c>
      <c r="AO1480">
        <v>3</v>
      </c>
      <c r="AP1480">
        <v>898</v>
      </c>
      <c r="AQ1480">
        <v>68.989999999999995</v>
      </c>
      <c r="AR1480">
        <v>68.989999999999995</v>
      </c>
      <c r="AS1480">
        <v>140.99</v>
      </c>
      <c r="AT1480">
        <v>140.99</v>
      </c>
      <c r="AU1480">
        <v>1.69686868686869</v>
      </c>
      <c r="AV1480">
        <v>1.69686868686869</v>
      </c>
      <c r="AW1480">
        <v>2.4241414141414102</v>
      </c>
      <c r="AX1480">
        <v>2.4241414141414102</v>
      </c>
      <c r="AY1480">
        <v>1</v>
      </c>
      <c r="AZ1480" s="1">
        <v>41386</v>
      </c>
      <c r="BA1480" s="1">
        <v>41519</v>
      </c>
      <c r="BB1480">
        <v>39</v>
      </c>
      <c r="BC1480">
        <v>9</v>
      </c>
      <c r="BD1480">
        <v>2</v>
      </c>
      <c r="BE1480">
        <v>167.99</v>
      </c>
      <c r="BF1480">
        <v>167.99</v>
      </c>
      <c r="BG1480">
        <v>1</v>
      </c>
      <c r="BH1480">
        <v>1</v>
      </c>
      <c r="BI1480">
        <v>3</v>
      </c>
      <c r="BJ1480">
        <v>4</v>
      </c>
      <c r="BK1480">
        <v>5</v>
      </c>
      <c r="BL1480">
        <v>9</v>
      </c>
      <c r="BM1480">
        <v>15</v>
      </c>
      <c r="BN1480">
        <v>36</v>
      </c>
      <c r="BO1480">
        <v>3.8055555555555598</v>
      </c>
      <c r="BP1480">
        <v>1.5</v>
      </c>
      <c r="BQ1480">
        <v>0</v>
      </c>
      <c r="BR1480">
        <v>24</v>
      </c>
      <c r="BS1480">
        <v>0.66666666666666696</v>
      </c>
      <c r="BT1480">
        <v>7</v>
      </c>
      <c r="BU1480">
        <v>0.194444444444444</v>
      </c>
      <c r="BV1480">
        <v>8.3333333333333301E-2</v>
      </c>
      <c r="BW1480">
        <v>0.41666666666666702</v>
      </c>
      <c r="BX1480">
        <v>1.94444444444444</v>
      </c>
      <c r="BY1480">
        <v>70</v>
      </c>
      <c r="BZ1480">
        <v>2.4444444444444402</v>
      </c>
      <c r="CA1480">
        <v>88</v>
      </c>
      <c r="CB1480">
        <v>-0.5</v>
      </c>
      <c r="CC1480">
        <v>-18</v>
      </c>
      <c r="CD1480">
        <v>3</v>
      </c>
      <c r="CE1480">
        <v>5</v>
      </c>
      <c r="CF1480">
        <v>9</v>
      </c>
      <c r="CG1480">
        <v>19</v>
      </c>
      <c r="CH1480">
        <v>0</v>
      </c>
      <c r="CI1480">
        <v>0</v>
      </c>
      <c r="CJ1480">
        <v>0</v>
      </c>
      <c r="CK1480">
        <v>0</v>
      </c>
      <c r="CL1480">
        <v>0</v>
      </c>
      <c r="CM1480">
        <v>0</v>
      </c>
      <c r="CN1480">
        <v>2</v>
      </c>
      <c r="CO1480">
        <v>2</v>
      </c>
      <c r="CP1480">
        <v>0</v>
      </c>
      <c r="CQ1480">
        <v>1</v>
      </c>
    </row>
    <row r="1481" spans="1:95">
      <c r="A1481">
        <v>1309465</v>
      </c>
      <c r="B1481" t="s">
        <v>93</v>
      </c>
      <c r="C1481">
        <v>34</v>
      </c>
      <c r="D1481">
        <v>10638022</v>
      </c>
      <c r="E1481" s="1">
        <v>41477</v>
      </c>
      <c r="F1481" t="s">
        <v>643</v>
      </c>
      <c r="G1481">
        <v>239.99</v>
      </c>
      <c r="H1481">
        <v>0</v>
      </c>
      <c r="I1481">
        <v>0.30001250099999999</v>
      </c>
      <c r="J1481">
        <v>167.99</v>
      </c>
      <c r="K1481">
        <v>167.99</v>
      </c>
      <c r="L1481" t="s">
        <v>1209</v>
      </c>
      <c r="M1481" t="s">
        <v>96</v>
      </c>
      <c r="N1481" t="s">
        <v>97</v>
      </c>
      <c r="O1481" t="s">
        <v>97</v>
      </c>
      <c r="P1481" t="s">
        <v>93</v>
      </c>
      <c r="Q1481" t="s">
        <v>93</v>
      </c>
      <c r="R1481" t="s">
        <v>93</v>
      </c>
      <c r="S1481" t="s">
        <v>93</v>
      </c>
      <c r="T1481" t="s">
        <v>93</v>
      </c>
      <c r="U1481" t="s">
        <v>93</v>
      </c>
      <c r="V1481" t="s">
        <v>93</v>
      </c>
      <c r="W1481" t="s">
        <v>93</v>
      </c>
      <c r="X1481" t="s">
        <v>93</v>
      </c>
      <c r="Y1481" t="s">
        <v>93</v>
      </c>
      <c r="Z1481">
        <v>10638022</v>
      </c>
      <c r="AA1481" t="s">
        <v>982</v>
      </c>
      <c r="AB1481">
        <v>239.99</v>
      </c>
      <c r="AC1481">
        <v>0</v>
      </c>
      <c r="AD1481">
        <v>0</v>
      </c>
      <c r="AE1481">
        <v>0</v>
      </c>
      <c r="AF1481">
        <v>239.99</v>
      </c>
      <c r="AG1481" s="2" t="s">
        <v>1644</v>
      </c>
      <c r="AH1481" t="s">
        <v>96</v>
      </c>
      <c r="AI1481" t="s">
        <v>97</v>
      </c>
      <c r="AJ1481" t="s">
        <v>97</v>
      </c>
      <c r="AK1481">
        <v>1</v>
      </c>
      <c r="AL1481">
        <v>0</v>
      </c>
      <c r="AM1481">
        <v>1</v>
      </c>
      <c r="AN1481">
        <v>63</v>
      </c>
      <c r="AO1481">
        <v>2</v>
      </c>
      <c r="AP1481">
        <v>533</v>
      </c>
      <c r="AQ1481" t="s">
        <v>93</v>
      </c>
      <c r="AR1481">
        <v>-72</v>
      </c>
      <c r="AS1481" t="s">
        <v>93</v>
      </c>
      <c r="AT1481">
        <v>0</v>
      </c>
      <c r="AU1481" t="s">
        <v>93</v>
      </c>
      <c r="AV1481">
        <v>0.69998749947914496</v>
      </c>
      <c r="AW1481" t="s">
        <v>93</v>
      </c>
      <c r="AX1481">
        <v>1</v>
      </c>
      <c r="AY1481">
        <v>1</v>
      </c>
      <c r="AZ1481" s="1">
        <v>41386</v>
      </c>
      <c r="BA1481" s="1">
        <v>41519</v>
      </c>
      <c r="BB1481">
        <v>39</v>
      </c>
      <c r="BC1481">
        <v>9</v>
      </c>
      <c r="BD1481">
        <v>1</v>
      </c>
      <c r="BE1481">
        <v>167.99</v>
      </c>
      <c r="BF1481">
        <v>167.99</v>
      </c>
      <c r="BG1481">
        <v>0</v>
      </c>
      <c r="BH1481">
        <v>0</v>
      </c>
      <c r="BI1481" t="s">
        <v>93</v>
      </c>
      <c r="BJ1481" t="s">
        <v>93</v>
      </c>
      <c r="BK1481" t="s">
        <v>93</v>
      </c>
      <c r="BL1481" t="s">
        <v>93</v>
      </c>
      <c r="BM1481" t="s">
        <v>93</v>
      </c>
      <c r="BN1481" t="s">
        <v>93</v>
      </c>
      <c r="BO1481" t="s">
        <v>93</v>
      </c>
      <c r="BP1481" t="s">
        <v>93</v>
      </c>
      <c r="BQ1481" t="s">
        <v>93</v>
      </c>
      <c r="BR1481" t="s">
        <v>93</v>
      </c>
      <c r="BS1481" t="s">
        <v>93</v>
      </c>
      <c r="BT1481" t="s">
        <v>93</v>
      </c>
      <c r="BU1481" t="s">
        <v>93</v>
      </c>
      <c r="BV1481" t="s">
        <v>93</v>
      </c>
      <c r="BW1481" t="s">
        <v>93</v>
      </c>
      <c r="BX1481" t="s">
        <v>93</v>
      </c>
      <c r="BY1481" t="s">
        <v>93</v>
      </c>
      <c r="BZ1481" t="s">
        <v>93</v>
      </c>
      <c r="CA1481" t="s">
        <v>93</v>
      </c>
      <c r="CB1481" t="s">
        <v>93</v>
      </c>
      <c r="CC1481" t="s">
        <v>93</v>
      </c>
      <c r="CD1481" t="s">
        <v>93</v>
      </c>
      <c r="CE1481" t="s">
        <v>93</v>
      </c>
      <c r="CF1481" t="s">
        <v>93</v>
      </c>
      <c r="CG1481" t="s">
        <v>93</v>
      </c>
      <c r="CH1481" t="s">
        <v>93</v>
      </c>
      <c r="CI1481" t="s">
        <v>93</v>
      </c>
      <c r="CJ1481" t="s">
        <v>93</v>
      </c>
      <c r="CK1481" t="s">
        <v>93</v>
      </c>
      <c r="CL1481" t="s">
        <v>93</v>
      </c>
      <c r="CM1481" t="s">
        <v>93</v>
      </c>
      <c r="CN1481" t="s">
        <v>93</v>
      </c>
      <c r="CO1481" t="s">
        <v>93</v>
      </c>
      <c r="CP1481" t="s">
        <v>93</v>
      </c>
      <c r="CQ1481" t="s">
        <v>93</v>
      </c>
    </row>
    <row r="1482" spans="1:95">
      <c r="A1482">
        <v>1309650</v>
      </c>
      <c r="B1482" t="s">
        <v>705</v>
      </c>
      <c r="C1482">
        <v>34</v>
      </c>
      <c r="D1482">
        <v>13847648</v>
      </c>
      <c r="E1482" s="1">
        <v>41477</v>
      </c>
      <c r="F1482" t="s">
        <v>643</v>
      </c>
      <c r="G1482">
        <v>219.99</v>
      </c>
      <c r="H1482">
        <v>0</v>
      </c>
      <c r="I1482">
        <v>0.25001136400000001</v>
      </c>
      <c r="J1482">
        <v>164.99</v>
      </c>
      <c r="K1482">
        <v>164.99</v>
      </c>
      <c r="L1482" t="s">
        <v>644</v>
      </c>
      <c r="M1482" t="s">
        <v>96</v>
      </c>
      <c r="N1482" t="s">
        <v>97</v>
      </c>
      <c r="O1482" t="s">
        <v>97</v>
      </c>
      <c r="P1482" t="s">
        <v>706</v>
      </c>
      <c r="Q1482">
        <v>111.99</v>
      </c>
      <c r="R1482">
        <v>0</v>
      </c>
      <c r="S1482">
        <v>0</v>
      </c>
      <c r="T1482">
        <v>111.99</v>
      </c>
      <c r="U1482">
        <v>111.99</v>
      </c>
      <c r="V1482" t="s">
        <v>97</v>
      </c>
      <c r="W1482" t="s">
        <v>96</v>
      </c>
      <c r="X1482" t="s">
        <v>303</v>
      </c>
      <c r="Y1482" t="s">
        <v>1807</v>
      </c>
      <c r="Z1482">
        <v>13847648</v>
      </c>
      <c r="AA1482" t="s">
        <v>987</v>
      </c>
      <c r="AB1482">
        <v>115.99</v>
      </c>
      <c r="AC1482">
        <v>0</v>
      </c>
      <c r="AD1482">
        <v>0</v>
      </c>
      <c r="AE1482">
        <v>0</v>
      </c>
      <c r="AF1482">
        <v>115.99</v>
      </c>
      <c r="AG1482" s="2" t="s">
        <v>1369</v>
      </c>
      <c r="AH1482" t="s">
        <v>236</v>
      </c>
      <c r="AI1482" t="s">
        <v>97</v>
      </c>
      <c r="AJ1482" t="s">
        <v>97</v>
      </c>
      <c r="AK1482">
        <v>1</v>
      </c>
      <c r="AL1482">
        <v>1</v>
      </c>
      <c r="AM1482">
        <v>0</v>
      </c>
      <c r="AN1482">
        <v>48</v>
      </c>
      <c r="AO1482">
        <v>3</v>
      </c>
      <c r="AP1482">
        <v>937</v>
      </c>
      <c r="AQ1482">
        <v>53</v>
      </c>
      <c r="AR1482">
        <v>49</v>
      </c>
      <c r="AS1482">
        <v>108</v>
      </c>
      <c r="AT1482">
        <v>104</v>
      </c>
      <c r="AU1482">
        <v>1.47325654076257</v>
      </c>
      <c r="AV1482">
        <v>1.4224502112251101</v>
      </c>
      <c r="AW1482">
        <v>1.9643718189124</v>
      </c>
      <c r="AX1482">
        <v>1.89662901974308</v>
      </c>
      <c r="AY1482">
        <v>1</v>
      </c>
      <c r="AZ1482" s="1">
        <v>41386</v>
      </c>
      <c r="BA1482" s="1">
        <v>41519</v>
      </c>
      <c r="BB1482">
        <v>39</v>
      </c>
      <c r="BC1482">
        <v>9</v>
      </c>
      <c r="BD1482">
        <v>2</v>
      </c>
      <c r="BE1482">
        <v>164.99</v>
      </c>
      <c r="BF1482">
        <v>164.99</v>
      </c>
      <c r="BG1482">
        <v>3</v>
      </c>
      <c r="BH1482">
        <v>3</v>
      </c>
      <c r="BI1482" t="s">
        <v>93</v>
      </c>
      <c r="BJ1482" t="s">
        <v>93</v>
      </c>
      <c r="BK1482" t="s">
        <v>93</v>
      </c>
      <c r="BL1482" t="s">
        <v>93</v>
      </c>
      <c r="BM1482" t="s">
        <v>93</v>
      </c>
      <c r="BN1482" t="s">
        <v>93</v>
      </c>
      <c r="BO1482" t="s">
        <v>93</v>
      </c>
      <c r="BP1482" t="s">
        <v>93</v>
      </c>
      <c r="BQ1482" t="s">
        <v>93</v>
      </c>
      <c r="BR1482" t="s">
        <v>93</v>
      </c>
      <c r="BS1482" t="s">
        <v>93</v>
      </c>
      <c r="BT1482" t="s">
        <v>93</v>
      </c>
      <c r="BU1482" t="s">
        <v>93</v>
      </c>
      <c r="BV1482" t="s">
        <v>93</v>
      </c>
      <c r="BW1482" t="s">
        <v>93</v>
      </c>
      <c r="BX1482" t="s">
        <v>93</v>
      </c>
      <c r="BY1482" t="s">
        <v>93</v>
      </c>
      <c r="BZ1482" t="s">
        <v>93</v>
      </c>
      <c r="CA1482" t="s">
        <v>93</v>
      </c>
      <c r="CB1482" t="s">
        <v>93</v>
      </c>
      <c r="CC1482" t="s">
        <v>93</v>
      </c>
      <c r="CD1482" t="s">
        <v>93</v>
      </c>
      <c r="CE1482" t="s">
        <v>93</v>
      </c>
      <c r="CF1482" t="s">
        <v>93</v>
      </c>
      <c r="CG1482" t="s">
        <v>93</v>
      </c>
      <c r="CH1482" t="s">
        <v>93</v>
      </c>
      <c r="CI1482" t="s">
        <v>93</v>
      </c>
      <c r="CJ1482" t="s">
        <v>93</v>
      </c>
      <c r="CK1482" t="s">
        <v>93</v>
      </c>
      <c r="CL1482" t="s">
        <v>93</v>
      </c>
      <c r="CM1482" t="s">
        <v>93</v>
      </c>
      <c r="CN1482">
        <v>29</v>
      </c>
      <c r="CO1482">
        <v>18</v>
      </c>
      <c r="CP1482">
        <v>11</v>
      </c>
      <c r="CQ1482">
        <v>2</v>
      </c>
    </row>
    <row r="1483" spans="1:95">
      <c r="A1483">
        <v>1309651</v>
      </c>
      <c r="B1483" t="s">
        <v>93</v>
      </c>
      <c r="C1483">
        <v>34</v>
      </c>
      <c r="D1483">
        <v>10638015</v>
      </c>
      <c r="E1483" s="1">
        <v>41477</v>
      </c>
      <c r="F1483" t="s">
        <v>643</v>
      </c>
      <c r="G1483">
        <v>219.99</v>
      </c>
      <c r="H1483">
        <v>0</v>
      </c>
      <c r="I1483">
        <v>0.25001136400000001</v>
      </c>
      <c r="J1483">
        <v>164.99</v>
      </c>
      <c r="K1483">
        <v>164.99</v>
      </c>
      <c r="L1483" t="s">
        <v>1227</v>
      </c>
      <c r="M1483" t="s">
        <v>96</v>
      </c>
      <c r="N1483" t="s">
        <v>97</v>
      </c>
      <c r="O1483" t="s">
        <v>97</v>
      </c>
      <c r="P1483" t="s">
        <v>93</v>
      </c>
      <c r="Q1483" t="s">
        <v>93</v>
      </c>
      <c r="R1483" t="s">
        <v>93</v>
      </c>
      <c r="S1483" t="s">
        <v>93</v>
      </c>
      <c r="T1483" t="s">
        <v>93</v>
      </c>
      <c r="U1483" t="s">
        <v>93</v>
      </c>
      <c r="V1483" t="s">
        <v>93</v>
      </c>
      <c r="W1483" t="s">
        <v>93</v>
      </c>
      <c r="X1483" t="s">
        <v>93</v>
      </c>
      <c r="Y1483" t="s">
        <v>93</v>
      </c>
      <c r="Z1483">
        <v>10638015</v>
      </c>
      <c r="AA1483" t="s">
        <v>988</v>
      </c>
      <c r="AB1483">
        <v>99.09</v>
      </c>
      <c r="AC1483">
        <v>0</v>
      </c>
      <c r="AD1483">
        <v>0</v>
      </c>
      <c r="AE1483">
        <v>0</v>
      </c>
      <c r="AF1483">
        <v>99.09</v>
      </c>
      <c r="AG1483" s="2" t="s">
        <v>1370</v>
      </c>
      <c r="AH1483" t="s">
        <v>96</v>
      </c>
      <c r="AI1483" t="s">
        <v>97</v>
      </c>
      <c r="AJ1483" t="s">
        <v>97</v>
      </c>
      <c r="AK1483">
        <v>1</v>
      </c>
      <c r="AL1483">
        <v>0</v>
      </c>
      <c r="AM1483">
        <v>1</v>
      </c>
      <c r="AN1483">
        <v>69</v>
      </c>
      <c r="AO1483">
        <v>2</v>
      </c>
      <c r="AP1483">
        <v>917</v>
      </c>
      <c r="AQ1483" t="s">
        <v>93</v>
      </c>
      <c r="AR1483">
        <v>65.900000000000006</v>
      </c>
      <c r="AS1483" t="s">
        <v>93</v>
      </c>
      <c r="AT1483">
        <v>120.9</v>
      </c>
      <c r="AU1483" t="s">
        <v>93</v>
      </c>
      <c r="AV1483">
        <v>1.66505197295388</v>
      </c>
      <c r="AW1483" t="s">
        <v>93</v>
      </c>
      <c r="AX1483">
        <v>2.22010293672419</v>
      </c>
      <c r="AY1483">
        <v>1</v>
      </c>
      <c r="AZ1483" s="1">
        <v>41386</v>
      </c>
      <c r="BA1483" s="1">
        <v>41519</v>
      </c>
      <c r="BB1483">
        <v>39</v>
      </c>
      <c r="BC1483">
        <v>9</v>
      </c>
      <c r="BD1483">
        <v>1</v>
      </c>
      <c r="BE1483">
        <v>164.99</v>
      </c>
      <c r="BF1483">
        <v>164.99</v>
      </c>
      <c r="BG1483">
        <v>1</v>
      </c>
      <c r="BH1483">
        <v>1</v>
      </c>
      <c r="BI1483" t="s">
        <v>93</v>
      </c>
      <c r="BJ1483" t="s">
        <v>93</v>
      </c>
      <c r="BK1483" t="s">
        <v>93</v>
      </c>
      <c r="BL1483" t="s">
        <v>93</v>
      </c>
      <c r="BM1483" t="s">
        <v>93</v>
      </c>
      <c r="BN1483" t="s">
        <v>93</v>
      </c>
      <c r="BO1483" t="s">
        <v>93</v>
      </c>
      <c r="BP1483" t="s">
        <v>93</v>
      </c>
      <c r="BQ1483" t="s">
        <v>93</v>
      </c>
      <c r="BR1483" t="s">
        <v>93</v>
      </c>
      <c r="BS1483" t="s">
        <v>93</v>
      </c>
      <c r="BT1483" t="s">
        <v>93</v>
      </c>
      <c r="BU1483" t="s">
        <v>93</v>
      </c>
      <c r="BV1483" t="s">
        <v>93</v>
      </c>
      <c r="BW1483" t="s">
        <v>93</v>
      </c>
      <c r="BX1483" t="s">
        <v>93</v>
      </c>
      <c r="BY1483" t="s">
        <v>93</v>
      </c>
      <c r="BZ1483" t="s">
        <v>93</v>
      </c>
      <c r="CA1483" t="s">
        <v>93</v>
      </c>
      <c r="CB1483" t="s">
        <v>93</v>
      </c>
      <c r="CC1483" t="s">
        <v>93</v>
      </c>
      <c r="CD1483" t="s">
        <v>93</v>
      </c>
      <c r="CE1483" t="s">
        <v>93</v>
      </c>
      <c r="CF1483" t="s">
        <v>93</v>
      </c>
      <c r="CG1483" t="s">
        <v>93</v>
      </c>
      <c r="CH1483" t="s">
        <v>93</v>
      </c>
      <c r="CI1483" t="s">
        <v>93</v>
      </c>
      <c r="CJ1483" t="s">
        <v>93</v>
      </c>
      <c r="CK1483" t="s">
        <v>93</v>
      </c>
      <c r="CL1483" t="s">
        <v>93</v>
      </c>
      <c r="CM1483" t="s">
        <v>93</v>
      </c>
      <c r="CN1483" t="s">
        <v>93</v>
      </c>
      <c r="CO1483" t="s">
        <v>93</v>
      </c>
      <c r="CP1483" t="s">
        <v>93</v>
      </c>
      <c r="CQ1483">
        <v>1</v>
      </c>
    </row>
    <row r="1484" spans="1:95">
      <c r="A1484">
        <v>1309423</v>
      </c>
      <c r="B1484" t="s">
        <v>642</v>
      </c>
      <c r="C1484">
        <v>35</v>
      </c>
      <c r="D1484">
        <v>11261192</v>
      </c>
      <c r="E1484" s="1">
        <v>41484</v>
      </c>
      <c r="F1484" t="s">
        <v>643</v>
      </c>
      <c r="G1484">
        <v>239.99</v>
      </c>
      <c r="H1484">
        <v>0</v>
      </c>
      <c r="I1484">
        <v>0.30001250099999999</v>
      </c>
      <c r="J1484">
        <v>167.99</v>
      </c>
      <c r="K1484">
        <v>167.99</v>
      </c>
      <c r="L1484" t="s">
        <v>644</v>
      </c>
      <c r="M1484" t="s">
        <v>96</v>
      </c>
      <c r="N1484" t="s">
        <v>97</v>
      </c>
      <c r="O1484" t="s">
        <v>97</v>
      </c>
      <c r="P1484" t="s">
        <v>645</v>
      </c>
      <c r="Q1484">
        <v>99.99</v>
      </c>
      <c r="R1484">
        <v>0</v>
      </c>
      <c r="S1484">
        <v>0</v>
      </c>
      <c r="T1484">
        <v>99.99</v>
      </c>
      <c r="U1484">
        <v>99.99</v>
      </c>
      <c r="V1484" t="s">
        <v>97</v>
      </c>
      <c r="W1484" t="s">
        <v>96</v>
      </c>
      <c r="X1484" t="s">
        <v>303</v>
      </c>
      <c r="Y1484" t="s">
        <v>1142</v>
      </c>
      <c r="Z1484">
        <v>11261192</v>
      </c>
      <c r="AA1484" t="s">
        <v>647</v>
      </c>
      <c r="AB1484">
        <v>100</v>
      </c>
      <c r="AC1484">
        <v>0</v>
      </c>
      <c r="AD1484">
        <v>0</v>
      </c>
      <c r="AE1484">
        <v>0</v>
      </c>
      <c r="AF1484">
        <v>100</v>
      </c>
      <c r="AG1484" t="s">
        <v>97</v>
      </c>
      <c r="AH1484" t="s">
        <v>96</v>
      </c>
      <c r="AI1484" t="s">
        <v>97</v>
      </c>
      <c r="AJ1484" t="s">
        <v>97</v>
      </c>
      <c r="AK1484">
        <v>1</v>
      </c>
      <c r="AL1484">
        <v>1</v>
      </c>
      <c r="AM1484">
        <v>1</v>
      </c>
      <c r="AN1484">
        <v>48</v>
      </c>
      <c r="AO1484">
        <v>3</v>
      </c>
      <c r="AP1484">
        <v>3</v>
      </c>
      <c r="AQ1484">
        <v>68</v>
      </c>
      <c r="AR1484">
        <v>67.989999999999995</v>
      </c>
      <c r="AS1484">
        <v>140</v>
      </c>
      <c r="AT1484">
        <v>139.99</v>
      </c>
      <c r="AU1484">
        <v>1.6800680068006799</v>
      </c>
      <c r="AV1484">
        <v>1.6798999999999999</v>
      </c>
      <c r="AW1484">
        <v>2.4001400140014</v>
      </c>
      <c r="AX1484">
        <v>2.3999000000000001</v>
      </c>
      <c r="AY1484">
        <v>1</v>
      </c>
      <c r="AZ1484" s="1">
        <v>41386</v>
      </c>
      <c r="BA1484" s="1">
        <v>41519</v>
      </c>
      <c r="BB1484">
        <v>39</v>
      </c>
      <c r="BC1484">
        <v>9</v>
      </c>
      <c r="BD1484">
        <v>2</v>
      </c>
      <c r="BE1484">
        <v>167.99</v>
      </c>
      <c r="BF1484">
        <v>167.99</v>
      </c>
      <c r="BG1484">
        <v>1</v>
      </c>
      <c r="BH1484">
        <v>1</v>
      </c>
      <c r="BI1484">
        <v>15</v>
      </c>
      <c r="BJ1484">
        <v>9</v>
      </c>
      <c r="BK1484">
        <v>18</v>
      </c>
      <c r="BL1484">
        <v>44</v>
      </c>
      <c r="BM1484">
        <v>101</v>
      </c>
      <c r="BN1484">
        <v>187</v>
      </c>
      <c r="BO1484">
        <v>4.10695187165775</v>
      </c>
      <c r="BP1484">
        <v>1.77005347593583</v>
      </c>
      <c r="BQ1484">
        <v>0</v>
      </c>
      <c r="BR1484">
        <v>145</v>
      </c>
      <c r="BS1484">
        <v>0.77540106951871701</v>
      </c>
      <c r="BT1484">
        <v>24</v>
      </c>
      <c r="BU1484">
        <v>0.12834224598930499</v>
      </c>
      <c r="BV1484">
        <v>8.0213903743315496E-2</v>
      </c>
      <c r="BW1484">
        <v>0.54010695187165803</v>
      </c>
      <c r="BX1484">
        <v>2.5668449197860999</v>
      </c>
      <c r="BY1484">
        <v>480</v>
      </c>
      <c r="BZ1484">
        <v>2.8502673796791398</v>
      </c>
      <c r="CA1484">
        <v>533</v>
      </c>
      <c r="CB1484">
        <v>-0.28342245989304798</v>
      </c>
      <c r="CC1484">
        <v>-53</v>
      </c>
      <c r="CD1484">
        <v>13</v>
      </c>
      <c r="CE1484">
        <v>25</v>
      </c>
      <c r="CF1484">
        <v>39</v>
      </c>
      <c r="CG1484">
        <v>73</v>
      </c>
      <c r="CH1484">
        <v>0</v>
      </c>
      <c r="CI1484">
        <v>0</v>
      </c>
      <c r="CJ1484">
        <v>0</v>
      </c>
      <c r="CK1484">
        <v>0</v>
      </c>
      <c r="CL1484">
        <v>0</v>
      </c>
      <c r="CM1484">
        <v>0</v>
      </c>
      <c r="CN1484">
        <v>32</v>
      </c>
      <c r="CO1484">
        <v>18</v>
      </c>
      <c r="CP1484">
        <v>14</v>
      </c>
      <c r="CQ1484">
        <v>2</v>
      </c>
    </row>
    <row r="1485" spans="1:95">
      <c r="A1485">
        <v>1309427</v>
      </c>
      <c r="B1485" t="s">
        <v>1183</v>
      </c>
      <c r="C1485">
        <v>35</v>
      </c>
      <c r="D1485">
        <v>14508433</v>
      </c>
      <c r="E1485" s="1">
        <v>41484</v>
      </c>
      <c r="F1485" t="s">
        <v>643</v>
      </c>
      <c r="G1485">
        <v>239.99</v>
      </c>
      <c r="H1485">
        <v>0</v>
      </c>
      <c r="I1485">
        <v>0.30001250099999999</v>
      </c>
      <c r="J1485">
        <v>167.99</v>
      </c>
      <c r="K1485">
        <v>167.99</v>
      </c>
      <c r="L1485" t="s">
        <v>644</v>
      </c>
      <c r="M1485" t="s">
        <v>96</v>
      </c>
      <c r="N1485" t="s">
        <v>97</v>
      </c>
      <c r="O1485" t="s">
        <v>97</v>
      </c>
      <c r="P1485" t="s">
        <v>645</v>
      </c>
      <c r="Q1485">
        <v>99.99</v>
      </c>
      <c r="R1485">
        <v>0</v>
      </c>
      <c r="S1485">
        <v>0</v>
      </c>
      <c r="T1485">
        <v>99.99</v>
      </c>
      <c r="U1485">
        <v>99.99</v>
      </c>
      <c r="V1485" t="s">
        <v>97</v>
      </c>
      <c r="W1485" t="s">
        <v>96</v>
      </c>
      <c r="X1485" t="s">
        <v>303</v>
      </c>
      <c r="Y1485" t="s">
        <v>1142</v>
      </c>
      <c r="Z1485">
        <v>14508433</v>
      </c>
      <c r="AA1485" t="s">
        <v>1184</v>
      </c>
      <c r="AB1485">
        <v>99.99</v>
      </c>
      <c r="AC1485">
        <v>0</v>
      </c>
      <c r="AD1485">
        <v>0</v>
      </c>
      <c r="AE1485">
        <v>0</v>
      </c>
      <c r="AF1485">
        <v>99.99</v>
      </c>
      <c r="AG1485" s="2" t="s">
        <v>1185</v>
      </c>
      <c r="AH1485" t="s">
        <v>96</v>
      </c>
      <c r="AI1485" t="s">
        <v>97</v>
      </c>
      <c r="AJ1485" t="s">
        <v>97</v>
      </c>
      <c r="AK1485">
        <v>1</v>
      </c>
      <c r="AL1485">
        <v>1</v>
      </c>
      <c r="AM1485">
        <v>1</v>
      </c>
      <c r="AN1485">
        <v>48</v>
      </c>
      <c r="AO1485">
        <v>3</v>
      </c>
      <c r="AP1485">
        <v>546</v>
      </c>
      <c r="AQ1485">
        <v>68</v>
      </c>
      <c r="AR1485">
        <v>68</v>
      </c>
      <c r="AS1485">
        <v>140</v>
      </c>
      <c r="AT1485">
        <v>140</v>
      </c>
      <c r="AU1485">
        <v>1.6800680068006799</v>
      </c>
      <c r="AV1485">
        <v>1.6800680068006799</v>
      </c>
      <c r="AW1485">
        <v>2.4001400140014</v>
      </c>
      <c r="AX1485">
        <v>2.4001400140014</v>
      </c>
      <c r="AY1485">
        <v>1</v>
      </c>
      <c r="AZ1485" s="1">
        <v>41386</v>
      </c>
      <c r="BA1485" s="1">
        <v>41519</v>
      </c>
      <c r="BB1485">
        <v>39</v>
      </c>
      <c r="BC1485">
        <v>9</v>
      </c>
      <c r="BD1485">
        <v>5</v>
      </c>
      <c r="BE1485">
        <v>167.99</v>
      </c>
      <c r="BF1485">
        <v>167.99</v>
      </c>
      <c r="BG1485">
        <v>1</v>
      </c>
      <c r="BH1485">
        <v>1</v>
      </c>
      <c r="BI1485">
        <v>15</v>
      </c>
      <c r="BJ1485">
        <v>9</v>
      </c>
      <c r="BK1485">
        <v>18</v>
      </c>
      <c r="BL1485">
        <v>44</v>
      </c>
      <c r="BM1485">
        <v>101</v>
      </c>
      <c r="BN1485">
        <v>187</v>
      </c>
      <c r="BO1485">
        <v>4.10695187165775</v>
      </c>
      <c r="BP1485">
        <v>1.77005347593583</v>
      </c>
      <c r="BQ1485">
        <v>0</v>
      </c>
      <c r="BR1485">
        <v>145</v>
      </c>
      <c r="BS1485">
        <v>0.77540106951871701</v>
      </c>
      <c r="BT1485">
        <v>24</v>
      </c>
      <c r="BU1485">
        <v>0.12834224598930499</v>
      </c>
      <c r="BV1485">
        <v>8.0213903743315496E-2</v>
      </c>
      <c r="BW1485">
        <v>0.54010695187165803</v>
      </c>
      <c r="BX1485">
        <v>2.5668449197860999</v>
      </c>
      <c r="BY1485">
        <v>480</v>
      </c>
      <c r="BZ1485">
        <v>2.8502673796791398</v>
      </c>
      <c r="CA1485">
        <v>533</v>
      </c>
      <c r="CB1485">
        <v>-0.28342245989304798</v>
      </c>
      <c r="CC1485">
        <v>-53</v>
      </c>
      <c r="CD1485">
        <v>13</v>
      </c>
      <c r="CE1485">
        <v>25</v>
      </c>
      <c r="CF1485">
        <v>39</v>
      </c>
      <c r="CG1485">
        <v>73</v>
      </c>
      <c r="CH1485">
        <v>0</v>
      </c>
      <c r="CI1485">
        <v>0</v>
      </c>
      <c r="CJ1485">
        <v>0</v>
      </c>
      <c r="CK1485">
        <v>0</v>
      </c>
      <c r="CL1485">
        <v>0</v>
      </c>
      <c r="CM1485">
        <v>0</v>
      </c>
      <c r="CN1485">
        <v>32</v>
      </c>
      <c r="CO1485">
        <v>18</v>
      </c>
      <c r="CP1485">
        <v>14</v>
      </c>
      <c r="CQ1485">
        <v>6</v>
      </c>
    </row>
    <row r="1486" spans="1:95">
      <c r="A1486">
        <v>1309436</v>
      </c>
      <c r="B1486" t="s">
        <v>93</v>
      </c>
      <c r="C1486">
        <v>35</v>
      </c>
      <c r="D1486">
        <v>14505460</v>
      </c>
      <c r="E1486" s="1">
        <v>41484</v>
      </c>
      <c r="F1486" t="s">
        <v>643</v>
      </c>
      <c r="G1486">
        <v>239.99</v>
      </c>
      <c r="H1486">
        <v>0</v>
      </c>
      <c r="I1486">
        <v>0.30001250099999999</v>
      </c>
      <c r="J1486">
        <v>167.99</v>
      </c>
      <c r="K1486">
        <v>167.99</v>
      </c>
      <c r="L1486" t="s">
        <v>644</v>
      </c>
      <c r="M1486" t="s">
        <v>96</v>
      </c>
      <c r="N1486" t="s">
        <v>97</v>
      </c>
      <c r="O1486" t="s">
        <v>97</v>
      </c>
      <c r="P1486" t="s">
        <v>93</v>
      </c>
      <c r="Q1486" t="s">
        <v>93</v>
      </c>
      <c r="R1486" t="s">
        <v>93</v>
      </c>
      <c r="S1486" t="s">
        <v>93</v>
      </c>
      <c r="T1486" t="s">
        <v>93</v>
      </c>
      <c r="U1486" t="s">
        <v>93</v>
      </c>
      <c r="V1486" t="s">
        <v>93</v>
      </c>
      <c r="W1486" t="s">
        <v>93</v>
      </c>
      <c r="X1486" t="s">
        <v>93</v>
      </c>
      <c r="Y1486" t="s">
        <v>93</v>
      </c>
      <c r="Z1486">
        <v>14505460</v>
      </c>
      <c r="AA1486" t="s">
        <v>1188</v>
      </c>
      <c r="AB1486">
        <v>111.99</v>
      </c>
      <c r="AC1486">
        <v>0</v>
      </c>
      <c r="AD1486">
        <v>0</v>
      </c>
      <c r="AE1486">
        <v>0</v>
      </c>
      <c r="AF1486">
        <v>111.99</v>
      </c>
      <c r="AG1486" s="2" t="s">
        <v>1358</v>
      </c>
      <c r="AH1486" t="s">
        <v>236</v>
      </c>
      <c r="AI1486" t="s">
        <v>97</v>
      </c>
      <c r="AJ1486" t="s">
        <v>97</v>
      </c>
      <c r="AK1486">
        <v>1</v>
      </c>
      <c r="AL1486">
        <v>0</v>
      </c>
      <c r="AM1486">
        <v>0</v>
      </c>
      <c r="AN1486">
        <v>48</v>
      </c>
      <c r="AO1486">
        <v>2</v>
      </c>
      <c r="AP1486">
        <v>933</v>
      </c>
      <c r="AQ1486" t="s">
        <v>93</v>
      </c>
      <c r="AR1486">
        <v>56</v>
      </c>
      <c r="AS1486" t="s">
        <v>93</v>
      </c>
      <c r="AT1486">
        <v>128</v>
      </c>
      <c r="AU1486" t="s">
        <v>93</v>
      </c>
      <c r="AV1486">
        <v>1.5000446468434701</v>
      </c>
      <c r="AW1486" t="s">
        <v>93</v>
      </c>
      <c r="AX1486">
        <v>2.14295919278507</v>
      </c>
      <c r="AY1486">
        <v>1</v>
      </c>
      <c r="AZ1486" s="1">
        <v>41428</v>
      </c>
      <c r="BA1486" s="1">
        <v>41519</v>
      </c>
      <c r="BB1486">
        <v>33</v>
      </c>
      <c r="BC1486">
        <v>7</v>
      </c>
      <c r="BD1486">
        <v>1</v>
      </c>
      <c r="BE1486">
        <v>167.99</v>
      </c>
      <c r="BF1486">
        <v>167.99</v>
      </c>
      <c r="BG1486">
        <v>1</v>
      </c>
      <c r="BH1486">
        <v>1</v>
      </c>
      <c r="BI1486" t="s">
        <v>93</v>
      </c>
      <c r="BJ1486" t="s">
        <v>93</v>
      </c>
      <c r="BK1486" t="s">
        <v>93</v>
      </c>
      <c r="BL1486" t="s">
        <v>93</v>
      </c>
      <c r="BM1486" t="s">
        <v>93</v>
      </c>
      <c r="BN1486" t="s">
        <v>93</v>
      </c>
      <c r="BO1486" t="s">
        <v>93</v>
      </c>
      <c r="BP1486" t="s">
        <v>93</v>
      </c>
      <c r="BQ1486" t="s">
        <v>93</v>
      </c>
      <c r="BR1486" t="s">
        <v>93</v>
      </c>
      <c r="BS1486" t="s">
        <v>93</v>
      </c>
      <c r="BT1486" t="s">
        <v>93</v>
      </c>
      <c r="BU1486" t="s">
        <v>93</v>
      </c>
      <c r="BV1486" t="s">
        <v>93</v>
      </c>
      <c r="BW1486" t="s">
        <v>93</v>
      </c>
      <c r="BX1486" t="s">
        <v>93</v>
      </c>
      <c r="BY1486" t="s">
        <v>93</v>
      </c>
      <c r="BZ1486" t="s">
        <v>93</v>
      </c>
      <c r="CA1486" t="s">
        <v>93</v>
      </c>
      <c r="CB1486" t="s">
        <v>93</v>
      </c>
      <c r="CC1486" t="s">
        <v>93</v>
      </c>
      <c r="CD1486" t="s">
        <v>93</v>
      </c>
      <c r="CE1486" t="s">
        <v>93</v>
      </c>
      <c r="CF1486" t="s">
        <v>93</v>
      </c>
      <c r="CG1486" t="s">
        <v>93</v>
      </c>
      <c r="CH1486" t="s">
        <v>93</v>
      </c>
      <c r="CI1486" t="s">
        <v>93</v>
      </c>
      <c r="CJ1486" t="s">
        <v>93</v>
      </c>
      <c r="CK1486" t="s">
        <v>93</v>
      </c>
      <c r="CL1486" t="s">
        <v>93</v>
      </c>
      <c r="CM1486" t="s">
        <v>93</v>
      </c>
      <c r="CN1486" t="s">
        <v>93</v>
      </c>
      <c r="CO1486" t="s">
        <v>93</v>
      </c>
      <c r="CP1486" t="s">
        <v>93</v>
      </c>
      <c r="CQ1486" t="s">
        <v>93</v>
      </c>
    </row>
    <row r="1487" spans="1:95">
      <c r="A1487">
        <v>1309438</v>
      </c>
      <c r="B1487" t="s">
        <v>649</v>
      </c>
      <c r="C1487">
        <v>35</v>
      </c>
      <c r="D1487">
        <v>12404369</v>
      </c>
      <c r="E1487" s="1">
        <v>41484</v>
      </c>
      <c r="F1487" t="s">
        <v>643</v>
      </c>
      <c r="G1487">
        <v>239.99</v>
      </c>
      <c r="H1487">
        <v>0</v>
      </c>
      <c r="I1487">
        <v>0.30001250099999999</v>
      </c>
      <c r="J1487">
        <v>167.99</v>
      </c>
      <c r="K1487">
        <v>167.99</v>
      </c>
      <c r="L1487" t="s">
        <v>644</v>
      </c>
      <c r="M1487" t="s">
        <v>96</v>
      </c>
      <c r="N1487" t="s">
        <v>97</v>
      </c>
      <c r="O1487" t="s">
        <v>97</v>
      </c>
      <c r="P1487" t="s">
        <v>645</v>
      </c>
      <c r="Q1487">
        <v>99.99</v>
      </c>
      <c r="R1487">
        <v>0</v>
      </c>
      <c r="S1487">
        <v>0</v>
      </c>
      <c r="T1487">
        <v>99.99</v>
      </c>
      <c r="U1487">
        <v>99.99</v>
      </c>
      <c r="V1487" t="s">
        <v>97</v>
      </c>
      <c r="W1487" t="s">
        <v>96</v>
      </c>
      <c r="X1487" t="s">
        <v>303</v>
      </c>
      <c r="Y1487" t="s">
        <v>1142</v>
      </c>
      <c r="Z1487">
        <v>12404369</v>
      </c>
      <c r="AA1487" t="s">
        <v>647</v>
      </c>
      <c r="AB1487">
        <v>100</v>
      </c>
      <c r="AC1487">
        <v>0</v>
      </c>
      <c r="AD1487">
        <v>0</v>
      </c>
      <c r="AE1487">
        <v>0</v>
      </c>
      <c r="AF1487">
        <v>100</v>
      </c>
      <c r="AG1487" t="s">
        <v>97</v>
      </c>
      <c r="AH1487" t="s">
        <v>96</v>
      </c>
      <c r="AI1487" t="s">
        <v>97</v>
      </c>
      <c r="AJ1487" t="s">
        <v>97</v>
      </c>
      <c r="AK1487">
        <v>1</v>
      </c>
      <c r="AL1487">
        <v>1</v>
      </c>
      <c r="AM1487">
        <v>1</v>
      </c>
      <c r="AN1487">
        <v>48</v>
      </c>
      <c r="AO1487">
        <v>3</v>
      </c>
      <c r="AP1487">
        <v>3</v>
      </c>
      <c r="AQ1487">
        <v>68</v>
      </c>
      <c r="AR1487">
        <v>67.989999999999995</v>
      </c>
      <c r="AS1487">
        <v>140</v>
      </c>
      <c r="AT1487">
        <v>139.99</v>
      </c>
      <c r="AU1487">
        <v>1.6800680068006799</v>
      </c>
      <c r="AV1487">
        <v>1.6798999999999999</v>
      </c>
      <c r="AW1487">
        <v>2.4001400140014</v>
      </c>
      <c r="AX1487">
        <v>2.3999000000000001</v>
      </c>
      <c r="AY1487">
        <v>1</v>
      </c>
      <c r="AZ1487" s="1">
        <v>41386</v>
      </c>
      <c r="BA1487" s="1">
        <v>41519</v>
      </c>
      <c r="BB1487">
        <v>39</v>
      </c>
      <c r="BC1487">
        <v>9</v>
      </c>
      <c r="BD1487">
        <v>1</v>
      </c>
      <c r="BE1487">
        <v>167.99</v>
      </c>
      <c r="BF1487">
        <v>167.99</v>
      </c>
      <c r="BG1487">
        <v>0</v>
      </c>
      <c r="BH1487">
        <v>0</v>
      </c>
      <c r="BI1487">
        <v>15</v>
      </c>
      <c r="BJ1487">
        <v>9</v>
      </c>
      <c r="BK1487">
        <v>18</v>
      </c>
      <c r="BL1487">
        <v>44</v>
      </c>
      <c r="BM1487">
        <v>101</v>
      </c>
      <c r="BN1487">
        <v>187</v>
      </c>
      <c r="BO1487">
        <v>4.10695187165775</v>
      </c>
      <c r="BP1487">
        <v>1.77005347593583</v>
      </c>
      <c r="BQ1487">
        <v>0</v>
      </c>
      <c r="BR1487">
        <v>145</v>
      </c>
      <c r="BS1487">
        <v>0.77540106951871701</v>
      </c>
      <c r="BT1487">
        <v>24</v>
      </c>
      <c r="BU1487">
        <v>0.12834224598930499</v>
      </c>
      <c r="BV1487">
        <v>8.0213903743315496E-2</v>
      </c>
      <c r="BW1487">
        <v>0.54010695187165803</v>
      </c>
      <c r="BX1487">
        <v>2.5668449197860999</v>
      </c>
      <c r="BY1487">
        <v>480</v>
      </c>
      <c r="BZ1487">
        <v>2.8502673796791398</v>
      </c>
      <c r="CA1487">
        <v>533</v>
      </c>
      <c r="CB1487">
        <v>-0.28342245989304798</v>
      </c>
      <c r="CC1487">
        <v>-53</v>
      </c>
      <c r="CD1487">
        <v>13</v>
      </c>
      <c r="CE1487">
        <v>25</v>
      </c>
      <c r="CF1487">
        <v>39</v>
      </c>
      <c r="CG1487">
        <v>73</v>
      </c>
      <c r="CH1487">
        <v>0</v>
      </c>
      <c r="CI1487">
        <v>0</v>
      </c>
      <c r="CJ1487">
        <v>0</v>
      </c>
      <c r="CK1487">
        <v>0</v>
      </c>
      <c r="CL1487">
        <v>0</v>
      </c>
      <c r="CM1487">
        <v>0</v>
      </c>
      <c r="CN1487">
        <v>32</v>
      </c>
      <c r="CO1487">
        <v>18</v>
      </c>
      <c r="CP1487">
        <v>14</v>
      </c>
      <c r="CQ1487" t="s">
        <v>93</v>
      </c>
    </row>
    <row r="1488" spans="1:95">
      <c r="A1488">
        <v>1309440</v>
      </c>
      <c r="B1488" t="s">
        <v>650</v>
      </c>
      <c r="C1488">
        <v>35</v>
      </c>
      <c r="D1488">
        <v>12193970</v>
      </c>
      <c r="E1488" s="1">
        <v>41484</v>
      </c>
      <c r="F1488" t="s">
        <v>643</v>
      </c>
      <c r="G1488">
        <v>239.99</v>
      </c>
      <c r="H1488">
        <v>0</v>
      </c>
      <c r="I1488">
        <v>0.30001250099999999</v>
      </c>
      <c r="J1488">
        <v>167.99</v>
      </c>
      <c r="K1488">
        <v>167.99</v>
      </c>
      <c r="L1488" t="s">
        <v>1190</v>
      </c>
      <c r="M1488" t="s">
        <v>96</v>
      </c>
      <c r="N1488" t="s">
        <v>97</v>
      </c>
      <c r="O1488" t="s">
        <v>97</v>
      </c>
      <c r="P1488" t="s">
        <v>645</v>
      </c>
      <c r="Q1488">
        <v>99.42</v>
      </c>
      <c r="R1488">
        <v>0</v>
      </c>
      <c r="S1488">
        <v>0</v>
      </c>
      <c r="T1488">
        <v>99.42</v>
      </c>
      <c r="U1488">
        <v>99.42</v>
      </c>
      <c r="V1488" t="s">
        <v>97</v>
      </c>
      <c r="W1488" t="s">
        <v>96</v>
      </c>
      <c r="X1488" t="s">
        <v>303</v>
      </c>
      <c r="Y1488" t="s">
        <v>1803</v>
      </c>
      <c r="Z1488">
        <v>12193970</v>
      </c>
      <c r="AA1488" t="s">
        <v>647</v>
      </c>
      <c r="AB1488">
        <v>100</v>
      </c>
      <c r="AC1488">
        <v>0</v>
      </c>
      <c r="AD1488">
        <v>0</v>
      </c>
      <c r="AE1488">
        <v>0</v>
      </c>
      <c r="AF1488">
        <v>100</v>
      </c>
      <c r="AG1488" t="s">
        <v>97</v>
      </c>
      <c r="AH1488" t="s">
        <v>96</v>
      </c>
      <c r="AI1488" t="s">
        <v>97</v>
      </c>
      <c r="AJ1488" t="s">
        <v>97</v>
      </c>
      <c r="AK1488">
        <v>1</v>
      </c>
      <c r="AL1488">
        <v>1</v>
      </c>
      <c r="AM1488">
        <v>1</v>
      </c>
      <c r="AN1488">
        <v>64</v>
      </c>
      <c r="AO1488">
        <v>3</v>
      </c>
      <c r="AP1488">
        <v>3</v>
      </c>
      <c r="AQ1488">
        <v>68.569999999999993</v>
      </c>
      <c r="AR1488">
        <v>67.989999999999995</v>
      </c>
      <c r="AS1488">
        <v>140.57</v>
      </c>
      <c r="AT1488">
        <v>139.99</v>
      </c>
      <c r="AU1488">
        <v>1.6897002615168</v>
      </c>
      <c r="AV1488">
        <v>1.6798999999999999</v>
      </c>
      <c r="AW1488">
        <v>2.4139006236169802</v>
      </c>
      <c r="AX1488">
        <v>2.3999000000000001</v>
      </c>
      <c r="AY1488">
        <v>1</v>
      </c>
      <c r="AZ1488" s="1">
        <v>41386</v>
      </c>
      <c r="BA1488" s="1">
        <v>41519</v>
      </c>
      <c r="BB1488">
        <v>39</v>
      </c>
      <c r="BC1488">
        <v>9</v>
      </c>
      <c r="BD1488">
        <v>1</v>
      </c>
      <c r="BE1488">
        <v>167.99</v>
      </c>
      <c r="BF1488">
        <v>167.99</v>
      </c>
      <c r="BG1488">
        <v>0</v>
      </c>
      <c r="BH1488">
        <v>0</v>
      </c>
      <c r="BI1488">
        <v>15</v>
      </c>
      <c r="BJ1488">
        <v>9</v>
      </c>
      <c r="BK1488">
        <v>18</v>
      </c>
      <c r="BL1488">
        <v>44</v>
      </c>
      <c r="BM1488">
        <v>101</v>
      </c>
      <c r="BN1488">
        <v>187</v>
      </c>
      <c r="BO1488">
        <v>4.10695187165775</v>
      </c>
      <c r="BP1488">
        <v>1.77005347593583</v>
      </c>
      <c r="BQ1488">
        <v>0</v>
      </c>
      <c r="BR1488">
        <v>145</v>
      </c>
      <c r="BS1488">
        <v>0.77540106951871701</v>
      </c>
      <c r="BT1488">
        <v>24</v>
      </c>
      <c r="BU1488">
        <v>0.12834224598930499</v>
      </c>
      <c r="BV1488">
        <v>8.0213903743315496E-2</v>
      </c>
      <c r="BW1488">
        <v>0.54010695187165803</v>
      </c>
      <c r="BX1488">
        <v>2.5668449197860999</v>
      </c>
      <c r="BY1488">
        <v>480</v>
      </c>
      <c r="BZ1488">
        <v>2.8502673796791398</v>
      </c>
      <c r="CA1488">
        <v>533</v>
      </c>
      <c r="CB1488">
        <v>-0.28342245989304798</v>
      </c>
      <c r="CC1488">
        <v>-53</v>
      </c>
      <c r="CD1488">
        <v>13</v>
      </c>
      <c r="CE1488">
        <v>25</v>
      </c>
      <c r="CF1488">
        <v>39</v>
      </c>
      <c r="CG1488">
        <v>73</v>
      </c>
      <c r="CH1488">
        <v>0</v>
      </c>
      <c r="CI1488">
        <v>0</v>
      </c>
      <c r="CJ1488">
        <v>0</v>
      </c>
      <c r="CK1488">
        <v>0</v>
      </c>
      <c r="CL1488">
        <v>0</v>
      </c>
      <c r="CM1488">
        <v>0</v>
      </c>
      <c r="CN1488">
        <v>32</v>
      </c>
      <c r="CO1488">
        <v>18</v>
      </c>
      <c r="CP1488">
        <v>14</v>
      </c>
      <c r="CQ1488">
        <v>1</v>
      </c>
    </row>
    <row r="1489" spans="1:95">
      <c r="A1489">
        <v>1309441</v>
      </c>
      <c r="B1489" t="s">
        <v>652</v>
      </c>
      <c r="C1489">
        <v>35</v>
      </c>
      <c r="D1489">
        <v>12193965</v>
      </c>
      <c r="E1489" s="1">
        <v>41484</v>
      </c>
      <c r="F1489" t="s">
        <v>643</v>
      </c>
      <c r="G1489">
        <v>239.99</v>
      </c>
      <c r="H1489">
        <v>0</v>
      </c>
      <c r="I1489">
        <v>0.30001250099999999</v>
      </c>
      <c r="J1489">
        <v>167.99</v>
      </c>
      <c r="K1489">
        <v>167.99</v>
      </c>
      <c r="L1489" t="s">
        <v>1191</v>
      </c>
      <c r="M1489" t="s">
        <v>96</v>
      </c>
      <c r="N1489" t="s">
        <v>97</v>
      </c>
      <c r="O1489" t="s">
        <v>97</v>
      </c>
      <c r="P1489" t="s">
        <v>645</v>
      </c>
      <c r="Q1489">
        <v>99</v>
      </c>
      <c r="R1489">
        <v>0</v>
      </c>
      <c r="S1489">
        <v>0</v>
      </c>
      <c r="T1489">
        <v>99</v>
      </c>
      <c r="U1489">
        <v>99</v>
      </c>
      <c r="V1489" t="s">
        <v>97</v>
      </c>
      <c r="W1489" t="s">
        <v>96</v>
      </c>
      <c r="X1489" t="s">
        <v>303</v>
      </c>
      <c r="Y1489" t="s">
        <v>676</v>
      </c>
      <c r="Z1489">
        <v>12193965</v>
      </c>
      <c r="AA1489" t="s">
        <v>647</v>
      </c>
      <c r="AB1489">
        <v>100</v>
      </c>
      <c r="AC1489">
        <v>0</v>
      </c>
      <c r="AD1489">
        <v>0</v>
      </c>
      <c r="AE1489">
        <v>0</v>
      </c>
      <c r="AF1489">
        <v>100</v>
      </c>
      <c r="AG1489" t="s">
        <v>97</v>
      </c>
      <c r="AH1489" t="s">
        <v>96</v>
      </c>
      <c r="AI1489" t="s">
        <v>97</v>
      </c>
      <c r="AJ1489" t="s">
        <v>97</v>
      </c>
      <c r="AK1489">
        <v>1</v>
      </c>
      <c r="AL1489">
        <v>1</v>
      </c>
      <c r="AM1489">
        <v>1</v>
      </c>
      <c r="AN1489">
        <v>64</v>
      </c>
      <c r="AO1489">
        <v>3</v>
      </c>
      <c r="AP1489">
        <v>3</v>
      </c>
      <c r="AQ1489">
        <v>68.989999999999995</v>
      </c>
      <c r="AR1489">
        <v>67.989999999999995</v>
      </c>
      <c r="AS1489">
        <v>140.99</v>
      </c>
      <c r="AT1489">
        <v>139.99</v>
      </c>
      <c r="AU1489">
        <v>1.69686868686869</v>
      </c>
      <c r="AV1489">
        <v>1.6798999999999999</v>
      </c>
      <c r="AW1489">
        <v>2.4241414141414102</v>
      </c>
      <c r="AX1489">
        <v>2.3999000000000001</v>
      </c>
      <c r="AY1489">
        <v>1</v>
      </c>
      <c r="AZ1489" s="1">
        <v>41386</v>
      </c>
      <c r="BA1489" s="1">
        <v>41519</v>
      </c>
      <c r="BB1489">
        <v>39</v>
      </c>
      <c r="BC1489">
        <v>9</v>
      </c>
      <c r="BD1489">
        <v>2</v>
      </c>
      <c r="BE1489">
        <v>167.99</v>
      </c>
      <c r="BF1489">
        <v>167.99</v>
      </c>
      <c r="BG1489">
        <v>1</v>
      </c>
      <c r="BH1489">
        <v>1</v>
      </c>
      <c r="BI1489">
        <v>15</v>
      </c>
      <c r="BJ1489">
        <v>9</v>
      </c>
      <c r="BK1489">
        <v>18</v>
      </c>
      <c r="BL1489">
        <v>44</v>
      </c>
      <c r="BM1489">
        <v>101</v>
      </c>
      <c r="BN1489">
        <v>187</v>
      </c>
      <c r="BO1489">
        <v>4.10695187165775</v>
      </c>
      <c r="BP1489">
        <v>1.77005347593583</v>
      </c>
      <c r="BQ1489">
        <v>0</v>
      </c>
      <c r="BR1489">
        <v>145</v>
      </c>
      <c r="BS1489">
        <v>0.77540106951871701</v>
      </c>
      <c r="BT1489">
        <v>24</v>
      </c>
      <c r="BU1489">
        <v>0.12834224598930499</v>
      </c>
      <c r="BV1489">
        <v>8.0213903743315496E-2</v>
      </c>
      <c r="BW1489">
        <v>0.54010695187165803</v>
      </c>
      <c r="BX1489">
        <v>2.5668449197860999</v>
      </c>
      <c r="BY1489">
        <v>480</v>
      </c>
      <c r="BZ1489">
        <v>2.8502673796791398</v>
      </c>
      <c r="CA1489">
        <v>533</v>
      </c>
      <c r="CB1489">
        <v>-0.28342245989304798</v>
      </c>
      <c r="CC1489">
        <v>-53</v>
      </c>
      <c r="CD1489">
        <v>13</v>
      </c>
      <c r="CE1489">
        <v>25</v>
      </c>
      <c r="CF1489">
        <v>39</v>
      </c>
      <c r="CG1489">
        <v>73</v>
      </c>
      <c r="CH1489">
        <v>0</v>
      </c>
      <c r="CI1489">
        <v>0</v>
      </c>
      <c r="CJ1489">
        <v>0</v>
      </c>
      <c r="CK1489">
        <v>0</v>
      </c>
      <c r="CL1489">
        <v>0</v>
      </c>
      <c r="CM1489">
        <v>0</v>
      </c>
      <c r="CN1489">
        <v>32</v>
      </c>
      <c r="CO1489">
        <v>18</v>
      </c>
      <c r="CP1489">
        <v>14</v>
      </c>
      <c r="CQ1489">
        <v>1</v>
      </c>
    </row>
    <row r="1490" spans="1:95">
      <c r="A1490">
        <v>1309443</v>
      </c>
      <c r="B1490" t="s">
        <v>1192</v>
      </c>
      <c r="C1490">
        <v>35</v>
      </c>
      <c r="D1490">
        <v>14508276</v>
      </c>
      <c r="E1490" s="1">
        <v>41484</v>
      </c>
      <c r="F1490" t="s">
        <v>643</v>
      </c>
      <c r="G1490">
        <v>239.99</v>
      </c>
      <c r="H1490">
        <v>0</v>
      </c>
      <c r="I1490">
        <v>0.30001250099999999</v>
      </c>
      <c r="J1490">
        <v>167.99</v>
      </c>
      <c r="K1490">
        <v>167.99</v>
      </c>
      <c r="L1490" t="s">
        <v>1193</v>
      </c>
      <c r="M1490" t="s">
        <v>96</v>
      </c>
      <c r="N1490" t="s">
        <v>97</v>
      </c>
      <c r="O1490" t="s">
        <v>97</v>
      </c>
      <c r="P1490" t="s">
        <v>645</v>
      </c>
      <c r="Q1490">
        <v>99.99</v>
      </c>
      <c r="R1490">
        <v>0</v>
      </c>
      <c r="S1490">
        <v>0</v>
      </c>
      <c r="T1490">
        <v>99.99</v>
      </c>
      <c r="U1490">
        <v>99.99</v>
      </c>
      <c r="V1490" t="s">
        <v>97</v>
      </c>
      <c r="W1490" t="s">
        <v>96</v>
      </c>
      <c r="X1490" t="s">
        <v>303</v>
      </c>
      <c r="Y1490" t="s">
        <v>1142</v>
      </c>
      <c r="Z1490">
        <v>14508276</v>
      </c>
      <c r="AA1490" t="s">
        <v>1194</v>
      </c>
      <c r="AB1490">
        <v>100</v>
      </c>
      <c r="AC1490">
        <v>0</v>
      </c>
      <c r="AD1490">
        <v>0</v>
      </c>
      <c r="AE1490">
        <v>0</v>
      </c>
      <c r="AF1490">
        <v>100</v>
      </c>
      <c r="AG1490" s="2" t="s">
        <v>1195</v>
      </c>
      <c r="AH1490" t="s">
        <v>96</v>
      </c>
      <c r="AI1490" t="s">
        <v>97</v>
      </c>
      <c r="AJ1490" t="s">
        <v>97</v>
      </c>
      <c r="AK1490">
        <v>1</v>
      </c>
      <c r="AL1490">
        <v>1</v>
      </c>
      <c r="AM1490">
        <v>1</v>
      </c>
      <c r="AN1490">
        <v>69</v>
      </c>
      <c r="AO1490">
        <v>3</v>
      </c>
      <c r="AP1490">
        <v>554</v>
      </c>
      <c r="AQ1490">
        <v>68</v>
      </c>
      <c r="AR1490">
        <v>67.989999999999995</v>
      </c>
      <c r="AS1490">
        <v>140</v>
      </c>
      <c r="AT1490">
        <v>139.99</v>
      </c>
      <c r="AU1490">
        <v>1.6800680068006799</v>
      </c>
      <c r="AV1490">
        <v>1.6798999999999999</v>
      </c>
      <c r="AW1490">
        <v>2.4001400140014</v>
      </c>
      <c r="AX1490">
        <v>2.3999000000000001</v>
      </c>
      <c r="AY1490">
        <v>1</v>
      </c>
      <c r="AZ1490" s="1">
        <v>41428</v>
      </c>
      <c r="BA1490" s="1">
        <v>41519</v>
      </c>
      <c r="BB1490">
        <v>33</v>
      </c>
      <c r="BC1490">
        <v>7</v>
      </c>
      <c r="BD1490">
        <v>1</v>
      </c>
      <c r="BE1490">
        <v>167.99</v>
      </c>
      <c r="BF1490">
        <v>167.99</v>
      </c>
      <c r="BG1490" t="s">
        <v>93</v>
      </c>
      <c r="BH1490" t="s">
        <v>93</v>
      </c>
      <c r="BI1490">
        <v>15</v>
      </c>
      <c r="BJ1490">
        <v>9</v>
      </c>
      <c r="BK1490">
        <v>18</v>
      </c>
      <c r="BL1490">
        <v>44</v>
      </c>
      <c r="BM1490">
        <v>101</v>
      </c>
      <c r="BN1490">
        <v>187</v>
      </c>
      <c r="BO1490">
        <v>4.10695187165775</v>
      </c>
      <c r="BP1490">
        <v>1.77005347593583</v>
      </c>
      <c r="BQ1490">
        <v>0</v>
      </c>
      <c r="BR1490">
        <v>145</v>
      </c>
      <c r="BS1490">
        <v>0.77540106951871701</v>
      </c>
      <c r="BT1490">
        <v>24</v>
      </c>
      <c r="BU1490">
        <v>0.12834224598930499</v>
      </c>
      <c r="BV1490">
        <v>8.0213903743315496E-2</v>
      </c>
      <c r="BW1490">
        <v>0.54010695187165803</v>
      </c>
      <c r="BX1490">
        <v>2.5668449197860999</v>
      </c>
      <c r="BY1490">
        <v>480</v>
      </c>
      <c r="BZ1490">
        <v>2.8502673796791398</v>
      </c>
      <c r="CA1490">
        <v>533</v>
      </c>
      <c r="CB1490">
        <v>-0.28342245989304798</v>
      </c>
      <c r="CC1490">
        <v>-53</v>
      </c>
      <c r="CD1490">
        <v>13</v>
      </c>
      <c r="CE1490">
        <v>25</v>
      </c>
      <c r="CF1490">
        <v>39</v>
      </c>
      <c r="CG1490">
        <v>73</v>
      </c>
      <c r="CH1490">
        <v>0</v>
      </c>
      <c r="CI1490">
        <v>0</v>
      </c>
      <c r="CJ1490">
        <v>0</v>
      </c>
      <c r="CK1490">
        <v>0</v>
      </c>
      <c r="CL1490">
        <v>0</v>
      </c>
      <c r="CM1490">
        <v>0</v>
      </c>
      <c r="CN1490">
        <v>32</v>
      </c>
      <c r="CO1490">
        <v>18</v>
      </c>
      <c r="CP1490">
        <v>14</v>
      </c>
      <c r="CQ1490" t="s">
        <v>93</v>
      </c>
    </row>
    <row r="1491" spans="1:95">
      <c r="A1491">
        <v>1309444</v>
      </c>
      <c r="B1491" t="s">
        <v>1196</v>
      </c>
      <c r="C1491">
        <v>35</v>
      </c>
      <c r="D1491">
        <v>14508275</v>
      </c>
      <c r="E1491" s="1">
        <v>41484</v>
      </c>
      <c r="F1491" t="s">
        <v>643</v>
      </c>
      <c r="G1491">
        <v>239.99</v>
      </c>
      <c r="H1491">
        <v>0</v>
      </c>
      <c r="I1491">
        <v>0.30001250099999999</v>
      </c>
      <c r="J1491">
        <v>167.99</v>
      </c>
      <c r="K1491">
        <v>167.99</v>
      </c>
      <c r="L1491" t="s">
        <v>644</v>
      </c>
      <c r="M1491" t="s">
        <v>96</v>
      </c>
      <c r="N1491" t="s">
        <v>97</v>
      </c>
      <c r="O1491" t="s">
        <v>97</v>
      </c>
      <c r="P1491" t="s">
        <v>645</v>
      </c>
      <c r="Q1491">
        <v>99</v>
      </c>
      <c r="R1491">
        <v>0</v>
      </c>
      <c r="S1491">
        <v>0</v>
      </c>
      <c r="T1491">
        <v>99</v>
      </c>
      <c r="U1491">
        <v>99</v>
      </c>
      <c r="V1491" t="s">
        <v>97</v>
      </c>
      <c r="W1491" t="s">
        <v>96</v>
      </c>
      <c r="X1491" t="s">
        <v>303</v>
      </c>
      <c r="Y1491" t="s">
        <v>676</v>
      </c>
      <c r="Z1491">
        <v>14508275</v>
      </c>
      <c r="AA1491" t="s">
        <v>1198</v>
      </c>
      <c r="AB1491">
        <v>99.99</v>
      </c>
      <c r="AC1491">
        <v>0</v>
      </c>
      <c r="AD1491">
        <v>0</v>
      </c>
      <c r="AE1491">
        <v>0</v>
      </c>
      <c r="AF1491">
        <v>99.99</v>
      </c>
      <c r="AG1491" s="2" t="s">
        <v>1199</v>
      </c>
      <c r="AH1491" t="s">
        <v>96</v>
      </c>
      <c r="AI1491" t="s">
        <v>97</v>
      </c>
      <c r="AJ1491" t="s">
        <v>97</v>
      </c>
      <c r="AK1491">
        <v>1</v>
      </c>
      <c r="AL1491">
        <v>1</v>
      </c>
      <c r="AM1491">
        <v>1</v>
      </c>
      <c r="AN1491">
        <v>48</v>
      </c>
      <c r="AO1491">
        <v>3</v>
      </c>
      <c r="AP1491">
        <v>556</v>
      </c>
      <c r="AQ1491">
        <v>68.989999999999995</v>
      </c>
      <c r="AR1491">
        <v>68</v>
      </c>
      <c r="AS1491">
        <v>140.99</v>
      </c>
      <c r="AT1491">
        <v>140</v>
      </c>
      <c r="AU1491">
        <v>1.69686868686869</v>
      </c>
      <c r="AV1491">
        <v>1.6800680068006799</v>
      </c>
      <c r="AW1491">
        <v>2.4241414141414102</v>
      </c>
      <c r="AX1491">
        <v>2.4001400140014</v>
      </c>
      <c r="AY1491">
        <v>1</v>
      </c>
      <c r="AZ1491" s="1">
        <v>41428</v>
      </c>
      <c r="BA1491" s="1">
        <v>41519</v>
      </c>
      <c r="BB1491">
        <v>33</v>
      </c>
      <c r="BC1491">
        <v>7</v>
      </c>
      <c r="BD1491">
        <v>1</v>
      </c>
      <c r="BE1491">
        <v>167.99</v>
      </c>
      <c r="BF1491">
        <v>167.99</v>
      </c>
      <c r="BG1491">
        <v>0</v>
      </c>
      <c r="BH1491">
        <v>0</v>
      </c>
      <c r="BI1491">
        <v>15</v>
      </c>
      <c r="BJ1491">
        <v>9</v>
      </c>
      <c r="BK1491">
        <v>18</v>
      </c>
      <c r="BL1491">
        <v>44</v>
      </c>
      <c r="BM1491">
        <v>101</v>
      </c>
      <c r="BN1491">
        <v>187</v>
      </c>
      <c r="BO1491">
        <v>4.10695187165775</v>
      </c>
      <c r="BP1491">
        <v>1.77005347593583</v>
      </c>
      <c r="BQ1491">
        <v>0</v>
      </c>
      <c r="BR1491">
        <v>145</v>
      </c>
      <c r="BS1491">
        <v>0.77540106951871701</v>
      </c>
      <c r="BT1491">
        <v>24</v>
      </c>
      <c r="BU1491">
        <v>0.12834224598930499</v>
      </c>
      <c r="BV1491">
        <v>8.0213903743315496E-2</v>
      </c>
      <c r="BW1491">
        <v>0.54010695187165803</v>
      </c>
      <c r="BX1491">
        <v>2.5668449197860999</v>
      </c>
      <c r="BY1491">
        <v>480</v>
      </c>
      <c r="BZ1491">
        <v>2.8502673796791398</v>
      </c>
      <c r="CA1491">
        <v>533</v>
      </c>
      <c r="CB1491">
        <v>-0.28342245989304798</v>
      </c>
      <c r="CC1491">
        <v>-53</v>
      </c>
      <c r="CD1491">
        <v>13</v>
      </c>
      <c r="CE1491">
        <v>25</v>
      </c>
      <c r="CF1491">
        <v>39</v>
      </c>
      <c r="CG1491">
        <v>73</v>
      </c>
      <c r="CH1491">
        <v>0</v>
      </c>
      <c r="CI1491">
        <v>0</v>
      </c>
      <c r="CJ1491">
        <v>0</v>
      </c>
      <c r="CK1491">
        <v>0</v>
      </c>
      <c r="CL1491">
        <v>0</v>
      </c>
      <c r="CM1491">
        <v>0</v>
      </c>
      <c r="CN1491">
        <v>32</v>
      </c>
      <c r="CO1491">
        <v>18</v>
      </c>
      <c r="CP1491">
        <v>14</v>
      </c>
      <c r="CQ1491" t="s">
        <v>93</v>
      </c>
    </row>
    <row r="1492" spans="1:95">
      <c r="A1492">
        <v>1309446</v>
      </c>
      <c r="B1492" t="s">
        <v>93</v>
      </c>
      <c r="C1492">
        <v>35</v>
      </c>
      <c r="D1492">
        <v>14508277</v>
      </c>
      <c r="E1492" s="1">
        <v>41484</v>
      </c>
      <c r="F1492" t="s">
        <v>643</v>
      </c>
      <c r="G1492">
        <v>239.99</v>
      </c>
      <c r="H1492">
        <v>0</v>
      </c>
      <c r="I1492">
        <v>0.30001250099999999</v>
      </c>
      <c r="J1492">
        <v>167.99</v>
      </c>
      <c r="K1492">
        <v>167.99</v>
      </c>
      <c r="L1492" t="s">
        <v>644</v>
      </c>
      <c r="M1492" t="s">
        <v>96</v>
      </c>
      <c r="N1492" t="s">
        <v>97</v>
      </c>
      <c r="O1492" t="s">
        <v>97</v>
      </c>
      <c r="P1492" t="s">
        <v>93</v>
      </c>
      <c r="Q1492" t="s">
        <v>93</v>
      </c>
      <c r="R1492" t="s">
        <v>93</v>
      </c>
      <c r="S1492" t="s">
        <v>93</v>
      </c>
      <c r="T1492" t="s">
        <v>93</v>
      </c>
      <c r="U1492" t="s">
        <v>93</v>
      </c>
      <c r="V1492" t="s">
        <v>93</v>
      </c>
      <c r="W1492" t="s">
        <v>93</v>
      </c>
      <c r="X1492" t="s">
        <v>93</v>
      </c>
      <c r="Y1492" t="s">
        <v>93</v>
      </c>
      <c r="Z1492">
        <v>14508277</v>
      </c>
      <c r="AA1492" t="s">
        <v>1200</v>
      </c>
      <c r="AB1492">
        <v>99.99</v>
      </c>
      <c r="AC1492">
        <v>0</v>
      </c>
      <c r="AD1492">
        <v>0</v>
      </c>
      <c r="AE1492">
        <v>0</v>
      </c>
      <c r="AF1492">
        <v>99.99</v>
      </c>
      <c r="AG1492" s="2" t="s">
        <v>1201</v>
      </c>
      <c r="AH1492" t="s">
        <v>96</v>
      </c>
      <c r="AI1492" t="s">
        <v>97</v>
      </c>
      <c r="AJ1492" t="s">
        <v>97</v>
      </c>
      <c r="AK1492">
        <v>1</v>
      </c>
      <c r="AL1492">
        <v>0</v>
      </c>
      <c r="AM1492">
        <v>1</v>
      </c>
      <c r="AN1492">
        <v>48</v>
      </c>
      <c r="AO1492">
        <v>2</v>
      </c>
      <c r="AP1492">
        <v>553</v>
      </c>
      <c r="AQ1492" t="s">
        <v>93</v>
      </c>
      <c r="AR1492">
        <v>68</v>
      </c>
      <c r="AS1492" t="s">
        <v>93</v>
      </c>
      <c r="AT1492">
        <v>140</v>
      </c>
      <c r="AU1492" t="s">
        <v>93</v>
      </c>
      <c r="AV1492">
        <v>1.6800680068006799</v>
      </c>
      <c r="AW1492" t="s">
        <v>93</v>
      </c>
      <c r="AX1492">
        <v>2.4001400140014</v>
      </c>
      <c r="AY1492">
        <v>1</v>
      </c>
      <c r="AZ1492" s="1">
        <v>41386</v>
      </c>
      <c r="BA1492" s="1">
        <v>41519</v>
      </c>
      <c r="BB1492">
        <v>39</v>
      </c>
      <c r="BC1492">
        <v>9</v>
      </c>
      <c r="BD1492">
        <v>3</v>
      </c>
      <c r="BE1492">
        <v>167.99</v>
      </c>
      <c r="BF1492">
        <v>167.99</v>
      </c>
      <c r="BG1492">
        <v>0</v>
      </c>
      <c r="BH1492">
        <v>0</v>
      </c>
      <c r="BI1492" t="s">
        <v>93</v>
      </c>
      <c r="BJ1492" t="s">
        <v>93</v>
      </c>
      <c r="BK1492" t="s">
        <v>93</v>
      </c>
      <c r="BL1492" t="s">
        <v>93</v>
      </c>
      <c r="BM1492" t="s">
        <v>93</v>
      </c>
      <c r="BN1492" t="s">
        <v>93</v>
      </c>
      <c r="BO1492" t="s">
        <v>93</v>
      </c>
      <c r="BP1492" t="s">
        <v>93</v>
      </c>
      <c r="BQ1492" t="s">
        <v>93</v>
      </c>
      <c r="BR1492" t="s">
        <v>93</v>
      </c>
      <c r="BS1492" t="s">
        <v>93</v>
      </c>
      <c r="BT1492" t="s">
        <v>93</v>
      </c>
      <c r="BU1492" t="s">
        <v>93</v>
      </c>
      <c r="BV1492" t="s">
        <v>93</v>
      </c>
      <c r="BW1492" t="s">
        <v>93</v>
      </c>
      <c r="BX1492" t="s">
        <v>93</v>
      </c>
      <c r="BY1492" t="s">
        <v>93</v>
      </c>
      <c r="BZ1492" t="s">
        <v>93</v>
      </c>
      <c r="CA1492" t="s">
        <v>93</v>
      </c>
      <c r="CB1492" t="s">
        <v>93</v>
      </c>
      <c r="CC1492" t="s">
        <v>93</v>
      </c>
      <c r="CD1492" t="s">
        <v>93</v>
      </c>
      <c r="CE1492" t="s">
        <v>93</v>
      </c>
      <c r="CF1492" t="s">
        <v>93</v>
      </c>
      <c r="CG1492" t="s">
        <v>93</v>
      </c>
      <c r="CH1492" t="s">
        <v>93</v>
      </c>
      <c r="CI1492" t="s">
        <v>93</v>
      </c>
      <c r="CJ1492" t="s">
        <v>93</v>
      </c>
      <c r="CK1492" t="s">
        <v>93</v>
      </c>
      <c r="CL1492" t="s">
        <v>93</v>
      </c>
      <c r="CM1492" t="s">
        <v>93</v>
      </c>
      <c r="CN1492" t="s">
        <v>93</v>
      </c>
      <c r="CO1492" t="s">
        <v>93</v>
      </c>
      <c r="CP1492" t="s">
        <v>93</v>
      </c>
      <c r="CQ1492">
        <v>4</v>
      </c>
    </row>
    <row r="1493" spans="1:95">
      <c r="A1493">
        <v>1309447</v>
      </c>
      <c r="B1493" t="s">
        <v>659</v>
      </c>
      <c r="C1493">
        <v>35</v>
      </c>
      <c r="D1493">
        <v>12333496</v>
      </c>
      <c r="E1493" s="1">
        <v>41484</v>
      </c>
      <c r="F1493" t="s">
        <v>643</v>
      </c>
      <c r="G1493">
        <v>239.99</v>
      </c>
      <c r="H1493">
        <v>0</v>
      </c>
      <c r="I1493">
        <v>0.30001250099999999</v>
      </c>
      <c r="J1493">
        <v>167.99</v>
      </c>
      <c r="K1493">
        <v>167.99</v>
      </c>
      <c r="L1493" t="s">
        <v>1202</v>
      </c>
      <c r="M1493" t="s">
        <v>236</v>
      </c>
      <c r="N1493" t="s">
        <v>97</v>
      </c>
      <c r="O1493" t="s">
        <v>97</v>
      </c>
      <c r="P1493" t="s">
        <v>655</v>
      </c>
      <c r="Q1493">
        <v>102.99</v>
      </c>
      <c r="R1493">
        <v>0</v>
      </c>
      <c r="S1493">
        <v>0</v>
      </c>
      <c r="T1493">
        <v>102.99</v>
      </c>
      <c r="U1493">
        <v>102.99</v>
      </c>
      <c r="V1493" t="s">
        <v>97</v>
      </c>
      <c r="W1493" t="s">
        <v>96</v>
      </c>
      <c r="X1493" t="s">
        <v>303</v>
      </c>
      <c r="Y1493" t="s">
        <v>1804</v>
      </c>
      <c r="Z1493">
        <v>12333496</v>
      </c>
      <c r="AA1493" t="s">
        <v>974</v>
      </c>
      <c r="AB1493">
        <v>99</v>
      </c>
      <c r="AC1493">
        <v>0</v>
      </c>
      <c r="AD1493">
        <v>0</v>
      </c>
      <c r="AE1493">
        <v>0</v>
      </c>
      <c r="AF1493">
        <v>99</v>
      </c>
      <c r="AG1493" s="2" t="s">
        <v>1154</v>
      </c>
      <c r="AH1493" t="s">
        <v>236</v>
      </c>
      <c r="AI1493" t="s">
        <v>97</v>
      </c>
      <c r="AJ1493" t="s">
        <v>97</v>
      </c>
      <c r="AK1493">
        <v>0</v>
      </c>
      <c r="AL1493">
        <v>1</v>
      </c>
      <c r="AM1493">
        <v>0</v>
      </c>
      <c r="AN1493">
        <v>63</v>
      </c>
      <c r="AO1493">
        <v>3</v>
      </c>
      <c r="AP1493">
        <v>511</v>
      </c>
      <c r="AQ1493">
        <v>65</v>
      </c>
      <c r="AR1493">
        <v>68.989999999999995</v>
      </c>
      <c r="AS1493">
        <v>137</v>
      </c>
      <c r="AT1493">
        <v>140.99</v>
      </c>
      <c r="AU1493">
        <v>1.63112923584814</v>
      </c>
      <c r="AV1493">
        <v>1.69686868686869</v>
      </c>
      <c r="AW1493">
        <v>2.3302262355568502</v>
      </c>
      <c r="AX1493">
        <v>2.4241414141414102</v>
      </c>
      <c r="AY1493">
        <v>0</v>
      </c>
      <c r="AZ1493" s="1">
        <v>41386</v>
      </c>
      <c r="BA1493" s="1">
        <v>41519</v>
      </c>
      <c r="BB1493">
        <v>39</v>
      </c>
      <c r="BC1493">
        <v>9</v>
      </c>
      <c r="BD1493">
        <v>1</v>
      </c>
      <c r="BE1493">
        <v>167.99</v>
      </c>
      <c r="BF1493">
        <v>167.99</v>
      </c>
      <c r="BG1493">
        <v>0</v>
      </c>
      <c r="BH1493">
        <v>0</v>
      </c>
      <c r="BI1493" t="s">
        <v>93</v>
      </c>
      <c r="BJ1493" t="s">
        <v>93</v>
      </c>
      <c r="BK1493" t="s">
        <v>93</v>
      </c>
      <c r="BL1493" t="s">
        <v>93</v>
      </c>
      <c r="BM1493" t="s">
        <v>93</v>
      </c>
      <c r="BN1493" t="s">
        <v>93</v>
      </c>
      <c r="BO1493" t="s">
        <v>93</v>
      </c>
      <c r="BP1493" t="s">
        <v>93</v>
      </c>
      <c r="BQ1493" t="s">
        <v>93</v>
      </c>
      <c r="BR1493" t="s">
        <v>93</v>
      </c>
      <c r="BS1493" t="s">
        <v>93</v>
      </c>
      <c r="BT1493" t="s">
        <v>93</v>
      </c>
      <c r="BU1493" t="s">
        <v>93</v>
      </c>
      <c r="BV1493" t="s">
        <v>93</v>
      </c>
      <c r="BW1493" t="s">
        <v>93</v>
      </c>
      <c r="BX1493" t="s">
        <v>93</v>
      </c>
      <c r="BY1493" t="s">
        <v>93</v>
      </c>
      <c r="BZ1493" t="s">
        <v>93</v>
      </c>
      <c r="CA1493" t="s">
        <v>93</v>
      </c>
      <c r="CB1493" t="s">
        <v>93</v>
      </c>
      <c r="CC1493" t="s">
        <v>93</v>
      </c>
      <c r="CD1493" t="s">
        <v>93</v>
      </c>
      <c r="CE1493" t="s">
        <v>93</v>
      </c>
      <c r="CF1493" t="s">
        <v>93</v>
      </c>
      <c r="CG1493" t="s">
        <v>93</v>
      </c>
      <c r="CH1493" t="s">
        <v>93</v>
      </c>
      <c r="CI1493" t="s">
        <v>93</v>
      </c>
      <c r="CJ1493" t="s">
        <v>93</v>
      </c>
      <c r="CK1493" t="s">
        <v>93</v>
      </c>
      <c r="CL1493" t="s">
        <v>93</v>
      </c>
      <c r="CM1493" t="s">
        <v>93</v>
      </c>
      <c r="CN1493">
        <v>12</v>
      </c>
      <c r="CO1493">
        <v>7</v>
      </c>
      <c r="CP1493">
        <v>5</v>
      </c>
      <c r="CQ1493" t="s">
        <v>93</v>
      </c>
    </row>
    <row r="1494" spans="1:95">
      <c r="A1494">
        <v>1309449</v>
      </c>
      <c r="B1494" t="s">
        <v>1203</v>
      </c>
      <c r="C1494">
        <v>35</v>
      </c>
      <c r="D1494">
        <v>14508278</v>
      </c>
      <c r="E1494" s="1">
        <v>41484</v>
      </c>
      <c r="F1494" t="s">
        <v>643</v>
      </c>
      <c r="G1494">
        <v>239.99</v>
      </c>
      <c r="H1494">
        <v>0</v>
      </c>
      <c r="I1494">
        <v>0.30001250099999999</v>
      </c>
      <c r="J1494">
        <v>167.99</v>
      </c>
      <c r="K1494">
        <v>167.99</v>
      </c>
      <c r="L1494" t="s">
        <v>644</v>
      </c>
      <c r="M1494" t="s">
        <v>236</v>
      </c>
      <c r="N1494" t="s">
        <v>97</v>
      </c>
      <c r="O1494" t="s">
        <v>97</v>
      </c>
      <c r="P1494" t="s">
        <v>665</v>
      </c>
      <c r="Q1494">
        <v>99</v>
      </c>
      <c r="R1494">
        <v>0</v>
      </c>
      <c r="S1494">
        <v>0</v>
      </c>
      <c r="T1494">
        <v>99</v>
      </c>
      <c r="U1494">
        <v>99</v>
      </c>
      <c r="V1494" t="s">
        <v>97</v>
      </c>
      <c r="W1494" t="s">
        <v>96</v>
      </c>
      <c r="X1494" t="s">
        <v>303</v>
      </c>
      <c r="Y1494" t="s">
        <v>676</v>
      </c>
      <c r="Z1494">
        <v>14508278</v>
      </c>
      <c r="AA1494" t="s">
        <v>1204</v>
      </c>
      <c r="AB1494">
        <v>100</v>
      </c>
      <c r="AC1494">
        <v>0</v>
      </c>
      <c r="AD1494">
        <v>0</v>
      </c>
      <c r="AE1494">
        <v>0</v>
      </c>
      <c r="AF1494">
        <v>100</v>
      </c>
      <c r="AG1494" s="2" t="s">
        <v>1205</v>
      </c>
      <c r="AH1494" t="s">
        <v>236</v>
      </c>
      <c r="AI1494" t="s">
        <v>97</v>
      </c>
      <c r="AJ1494" t="s">
        <v>97</v>
      </c>
      <c r="AK1494">
        <v>0</v>
      </c>
      <c r="AL1494">
        <v>1</v>
      </c>
      <c r="AM1494">
        <v>0</v>
      </c>
      <c r="AN1494">
        <v>48</v>
      </c>
      <c r="AO1494">
        <v>3</v>
      </c>
      <c r="AP1494">
        <v>551</v>
      </c>
      <c r="AQ1494">
        <v>68.989999999999995</v>
      </c>
      <c r="AR1494">
        <v>67.989999999999995</v>
      </c>
      <c r="AS1494">
        <v>140.99</v>
      </c>
      <c r="AT1494">
        <v>139.99</v>
      </c>
      <c r="AU1494">
        <v>1.69686868686869</v>
      </c>
      <c r="AV1494">
        <v>1.6798999999999999</v>
      </c>
      <c r="AW1494">
        <v>2.4241414141414102</v>
      </c>
      <c r="AX1494">
        <v>2.3999000000000001</v>
      </c>
      <c r="AY1494">
        <v>0</v>
      </c>
      <c r="AZ1494" s="1">
        <v>41428</v>
      </c>
      <c r="BA1494" s="1">
        <v>41519</v>
      </c>
      <c r="BB1494">
        <v>33</v>
      </c>
      <c r="BC1494">
        <v>7</v>
      </c>
      <c r="BD1494">
        <v>1</v>
      </c>
      <c r="BE1494">
        <v>167.99</v>
      </c>
      <c r="BF1494">
        <v>167.99</v>
      </c>
      <c r="BG1494">
        <v>0</v>
      </c>
      <c r="BH1494">
        <v>0</v>
      </c>
      <c r="BI1494" t="s">
        <v>93</v>
      </c>
      <c r="BJ1494" t="s">
        <v>93</v>
      </c>
      <c r="BK1494" t="s">
        <v>93</v>
      </c>
      <c r="BL1494" t="s">
        <v>93</v>
      </c>
      <c r="BM1494" t="s">
        <v>93</v>
      </c>
      <c r="BN1494" t="s">
        <v>93</v>
      </c>
      <c r="BO1494" t="s">
        <v>93</v>
      </c>
      <c r="BP1494" t="s">
        <v>93</v>
      </c>
      <c r="BQ1494" t="s">
        <v>93</v>
      </c>
      <c r="BR1494" t="s">
        <v>93</v>
      </c>
      <c r="BS1494" t="s">
        <v>93</v>
      </c>
      <c r="BT1494" t="s">
        <v>93</v>
      </c>
      <c r="BU1494" t="s">
        <v>93</v>
      </c>
      <c r="BV1494" t="s">
        <v>93</v>
      </c>
      <c r="BW1494" t="s">
        <v>93</v>
      </c>
      <c r="BX1494" t="s">
        <v>93</v>
      </c>
      <c r="BY1494" t="s">
        <v>93</v>
      </c>
      <c r="BZ1494" t="s">
        <v>93</v>
      </c>
      <c r="CA1494" t="s">
        <v>93</v>
      </c>
      <c r="CB1494" t="s">
        <v>93</v>
      </c>
      <c r="CC1494" t="s">
        <v>93</v>
      </c>
      <c r="CD1494" t="s">
        <v>93</v>
      </c>
      <c r="CE1494" t="s">
        <v>93</v>
      </c>
      <c r="CF1494" t="s">
        <v>93</v>
      </c>
      <c r="CG1494" t="s">
        <v>93</v>
      </c>
      <c r="CH1494" t="s">
        <v>93</v>
      </c>
      <c r="CI1494" t="s">
        <v>93</v>
      </c>
      <c r="CJ1494" t="s">
        <v>93</v>
      </c>
      <c r="CK1494" t="s">
        <v>93</v>
      </c>
      <c r="CL1494" t="s">
        <v>93</v>
      </c>
      <c r="CM1494" t="s">
        <v>93</v>
      </c>
      <c r="CN1494">
        <v>13</v>
      </c>
      <c r="CO1494">
        <v>13</v>
      </c>
      <c r="CP1494">
        <v>0</v>
      </c>
      <c r="CQ1494">
        <v>1</v>
      </c>
    </row>
    <row r="1495" spans="1:95">
      <c r="A1495">
        <v>1309450</v>
      </c>
      <c r="B1495" t="s">
        <v>664</v>
      </c>
      <c r="C1495">
        <v>35</v>
      </c>
      <c r="D1495">
        <v>13726148</v>
      </c>
      <c r="E1495" s="1">
        <v>41484</v>
      </c>
      <c r="F1495" t="s">
        <v>643</v>
      </c>
      <c r="G1495">
        <v>239.99</v>
      </c>
      <c r="H1495">
        <v>0</v>
      </c>
      <c r="I1495">
        <v>0.30001250099999999</v>
      </c>
      <c r="J1495">
        <v>167.99</v>
      </c>
      <c r="K1495">
        <v>167.99</v>
      </c>
      <c r="L1495" t="s">
        <v>1202</v>
      </c>
      <c r="M1495" t="s">
        <v>96</v>
      </c>
      <c r="N1495" t="s">
        <v>97</v>
      </c>
      <c r="O1495" t="s">
        <v>97</v>
      </c>
      <c r="P1495" t="s">
        <v>665</v>
      </c>
      <c r="Q1495">
        <v>99</v>
      </c>
      <c r="R1495">
        <v>0</v>
      </c>
      <c r="S1495">
        <v>0</v>
      </c>
      <c r="T1495">
        <v>99</v>
      </c>
      <c r="U1495">
        <v>99</v>
      </c>
      <c r="V1495" t="s">
        <v>97</v>
      </c>
      <c r="W1495" t="s">
        <v>96</v>
      </c>
      <c r="X1495" t="s">
        <v>303</v>
      </c>
      <c r="Y1495" t="s">
        <v>676</v>
      </c>
      <c r="Z1495">
        <v>13726148</v>
      </c>
      <c r="AA1495" t="s">
        <v>975</v>
      </c>
      <c r="AB1495">
        <v>99</v>
      </c>
      <c r="AC1495">
        <v>0</v>
      </c>
      <c r="AD1495">
        <v>0</v>
      </c>
      <c r="AE1495">
        <v>0</v>
      </c>
      <c r="AF1495">
        <v>99</v>
      </c>
      <c r="AG1495" s="2" t="s">
        <v>668</v>
      </c>
      <c r="AH1495" t="s">
        <v>96</v>
      </c>
      <c r="AI1495" t="s">
        <v>97</v>
      </c>
      <c r="AJ1495" t="s">
        <v>97</v>
      </c>
      <c r="AK1495">
        <v>1</v>
      </c>
      <c r="AL1495">
        <v>1</v>
      </c>
      <c r="AM1495">
        <v>1</v>
      </c>
      <c r="AN1495">
        <v>63</v>
      </c>
      <c r="AO1495">
        <v>3</v>
      </c>
      <c r="AP1495">
        <v>264</v>
      </c>
      <c r="AQ1495">
        <v>68.989999999999995</v>
      </c>
      <c r="AR1495">
        <v>68.989999999999995</v>
      </c>
      <c r="AS1495">
        <v>140.99</v>
      </c>
      <c r="AT1495">
        <v>140.99</v>
      </c>
      <c r="AU1495">
        <v>1.69686868686869</v>
      </c>
      <c r="AV1495">
        <v>1.69686868686869</v>
      </c>
      <c r="AW1495">
        <v>2.4241414141414102</v>
      </c>
      <c r="AX1495">
        <v>2.4241414141414102</v>
      </c>
      <c r="AY1495">
        <v>1</v>
      </c>
      <c r="AZ1495" s="1">
        <v>41386</v>
      </c>
      <c r="BA1495" s="1">
        <v>41519</v>
      </c>
      <c r="BB1495">
        <v>39</v>
      </c>
      <c r="BC1495">
        <v>9</v>
      </c>
      <c r="BD1495">
        <v>1</v>
      </c>
      <c r="BE1495">
        <v>167.99</v>
      </c>
      <c r="BF1495">
        <v>167.99</v>
      </c>
      <c r="BG1495">
        <v>0</v>
      </c>
      <c r="BH1495">
        <v>0</v>
      </c>
      <c r="BI1495" t="s">
        <v>93</v>
      </c>
      <c r="BJ1495" t="s">
        <v>93</v>
      </c>
      <c r="BK1495" t="s">
        <v>93</v>
      </c>
      <c r="BL1495" t="s">
        <v>93</v>
      </c>
      <c r="BM1495" t="s">
        <v>93</v>
      </c>
      <c r="BN1495" t="s">
        <v>93</v>
      </c>
      <c r="BO1495" t="s">
        <v>93</v>
      </c>
      <c r="BP1495" t="s">
        <v>93</v>
      </c>
      <c r="BQ1495" t="s">
        <v>93</v>
      </c>
      <c r="BR1495" t="s">
        <v>93</v>
      </c>
      <c r="BS1495" t="s">
        <v>93</v>
      </c>
      <c r="BT1495" t="s">
        <v>93</v>
      </c>
      <c r="BU1495" t="s">
        <v>93</v>
      </c>
      <c r="BV1495" t="s">
        <v>93</v>
      </c>
      <c r="BW1495" t="s">
        <v>93</v>
      </c>
      <c r="BX1495" t="s">
        <v>93</v>
      </c>
      <c r="BY1495" t="s">
        <v>93</v>
      </c>
      <c r="BZ1495" t="s">
        <v>93</v>
      </c>
      <c r="CA1495" t="s">
        <v>93</v>
      </c>
      <c r="CB1495" t="s">
        <v>93</v>
      </c>
      <c r="CC1495" t="s">
        <v>93</v>
      </c>
      <c r="CD1495" t="s">
        <v>93</v>
      </c>
      <c r="CE1495" t="s">
        <v>93</v>
      </c>
      <c r="CF1495" t="s">
        <v>93</v>
      </c>
      <c r="CG1495" t="s">
        <v>93</v>
      </c>
      <c r="CH1495" t="s">
        <v>93</v>
      </c>
      <c r="CI1495" t="s">
        <v>93</v>
      </c>
      <c r="CJ1495" t="s">
        <v>93</v>
      </c>
      <c r="CK1495" t="s">
        <v>93</v>
      </c>
      <c r="CL1495" t="s">
        <v>93</v>
      </c>
      <c r="CM1495" t="s">
        <v>93</v>
      </c>
      <c r="CN1495">
        <v>13</v>
      </c>
      <c r="CO1495">
        <v>13</v>
      </c>
      <c r="CP1495">
        <v>0</v>
      </c>
      <c r="CQ1495">
        <v>1</v>
      </c>
    </row>
    <row r="1496" spans="1:95">
      <c r="A1496">
        <v>1309454</v>
      </c>
      <c r="B1496" t="s">
        <v>669</v>
      </c>
      <c r="C1496">
        <v>35</v>
      </c>
      <c r="D1496">
        <v>13726143</v>
      </c>
      <c r="E1496" s="1">
        <v>41484</v>
      </c>
      <c r="F1496" t="s">
        <v>643</v>
      </c>
      <c r="G1496">
        <v>239.99</v>
      </c>
      <c r="H1496">
        <v>0</v>
      </c>
      <c r="I1496">
        <v>0.30001250099999999</v>
      </c>
      <c r="J1496">
        <v>167.99</v>
      </c>
      <c r="K1496">
        <v>167.99</v>
      </c>
      <c r="L1496" t="s">
        <v>644</v>
      </c>
      <c r="M1496" t="s">
        <v>96</v>
      </c>
      <c r="N1496" t="s">
        <v>97</v>
      </c>
      <c r="O1496" t="s">
        <v>97</v>
      </c>
      <c r="P1496" t="s">
        <v>665</v>
      </c>
      <c r="Q1496">
        <v>99</v>
      </c>
      <c r="R1496">
        <v>0</v>
      </c>
      <c r="S1496">
        <v>0</v>
      </c>
      <c r="T1496">
        <v>99</v>
      </c>
      <c r="U1496">
        <v>99</v>
      </c>
      <c r="V1496" t="s">
        <v>97</v>
      </c>
      <c r="W1496" t="s">
        <v>96</v>
      </c>
      <c r="X1496" t="s">
        <v>303</v>
      </c>
      <c r="Y1496" t="s">
        <v>676</v>
      </c>
      <c r="Z1496">
        <v>13726143</v>
      </c>
      <c r="AA1496" t="s">
        <v>976</v>
      </c>
      <c r="AB1496">
        <v>99</v>
      </c>
      <c r="AC1496">
        <v>0</v>
      </c>
      <c r="AD1496">
        <v>0</v>
      </c>
      <c r="AE1496">
        <v>0</v>
      </c>
      <c r="AF1496">
        <v>99</v>
      </c>
      <c r="AG1496" s="2" t="s">
        <v>672</v>
      </c>
      <c r="AH1496" t="s">
        <v>96</v>
      </c>
      <c r="AI1496" t="s">
        <v>97</v>
      </c>
      <c r="AJ1496" t="s">
        <v>97</v>
      </c>
      <c r="AK1496">
        <v>1</v>
      </c>
      <c r="AL1496">
        <v>1</v>
      </c>
      <c r="AM1496">
        <v>1</v>
      </c>
      <c r="AN1496">
        <v>48</v>
      </c>
      <c r="AO1496">
        <v>3</v>
      </c>
      <c r="AP1496">
        <v>448</v>
      </c>
      <c r="AQ1496">
        <v>68.989999999999995</v>
      </c>
      <c r="AR1496">
        <v>68.989999999999995</v>
      </c>
      <c r="AS1496">
        <v>140.99</v>
      </c>
      <c r="AT1496">
        <v>140.99</v>
      </c>
      <c r="AU1496">
        <v>1.69686868686869</v>
      </c>
      <c r="AV1496">
        <v>1.69686868686869</v>
      </c>
      <c r="AW1496">
        <v>2.4241414141414102</v>
      </c>
      <c r="AX1496">
        <v>2.4241414141414102</v>
      </c>
      <c r="AY1496">
        <v>1</v>
      </c>
      <c r="AZ1496" s="1">
        <v>41386</v>
      </c>
      <c r="BA1496" s="1">
        <v>41519</v>
      </c>
      <c r="BB1496">
        <v>39</v>
      </c>
      <c r="BC1496">
        <v>9</v>
      </c>
      <c r="BD1496">
        <v>2</v>
      </c>
      <c r="BE1496">
        <v>167.99</v>
      </c>
      <c r="BF1496">
        <v>167.99</v>
      </c>
      <c r="BG1496">
        <v>2</v>
      </c>
      <c r="BH1496">
        <v>2</v>
      </c>
      <c r="BI1496" t="s">
        <v>93</v>
      </c>
      <c r="BJ1496" t="s">
        <v>93</v>
      </c>
      <c r="BK1496" t="s">
        <v>93</v>
      </c>
      <c r="BL1496" t="s">
        <v>93</v>
      </c>
      <c r="BM1496" t="s">
        <v>93</v>
      </c>
      <c r="BN1496" t="s">
        <v>93</v>
      </c>
      <c r="BO1496" t="s">
        <v>93</v>
      </c>
      <c r="BP1496" t="s">
        <v>93</v>
      </c>
      <c r="BQ1496" t="s">
        <v>93</v>
      </c>
      <c r="BR1496" t="s">
        <v>93</v>
      </c>
      <c r="BS1496" t="s">
        <v>93</v>
      </c>
      <c r="BT1496" t="s">
        <v>93</v>
      </c>
      <c r="BU1496" t="s">
        <v>93</v>
      </c>
      <c r="BV1496" t="s">
        <v>93</v>
      </c>
      <c r="BW1496" t="s">
        <v>93</v>
      </c>
      <c r="BX1496" t="s">
        <v>93</v>
      </c>
      <c r="BY1496" t="s">
        <v>93</v>
      </c>
      <c r="BZ1496" t="s">
        <v>93</v>
      </c>
      <c r="CA1496" t="s">
        <v>93</v>
      </c>
      <c r="CB1496" t="s">
        <v>93</v>
      </c>
      <c r="CC1496" t="s">
        <v>93</v>
      </c>
      <c r="CD1496" t="s">
        <v>93</v>
      </c>
      <c r="CE1496" t="s">
        <v>93</v>
      </c>
      <c r="CF1496" t="s">
        <v>93</v>
      </c>
      <c r="CG1496" t="s">
        <v>93</v>
      </c>
      <c r="CH1496" t="s">
        <v>93</v>
      </c>
      <c r="CI1496" t="s">
        <v>93</v>
      </c>
      <c r="CJ1496" t="s">
        <v>93</v>
      </c>
      <c r="CK1496" t="s">
        <v>93</v>
      </c>
      <c r="CL1496" t="s">
        <v>93</v>
      </c>
      <c r="CM1496" t="s">
        <v>93</v>
      </c>
      <c r="CN1496">
        <v>13</v>
      </c>
      <c r="CO1496">
        <v>13</v>
      </c>
      <c r="CP1496">
        <v>0</v>
      </c>
      <c r="CQ1496" t="s">
        <v>93</v>
      </c>
    </row>
    <row r="1497" spans="1:95">
      <c r="A1497">
        <v>1309456</v>
      </c>
      <c r="B1497" t="s">
        <v>1206</v>
      </c>
      <c r="C1497">
        <v>35</v>
      </c>
      <c r="D1497">
        <v>14508430</v>
      </c>
      <c r="E1497" s="1">
        <v>41484</v>
      </c>
      <c r="F1497" t="s">
        <v>643</v>
      </c>
      <c r="G1497">
        <v>239.99</v>
      </c>
      <c r="H1497">
        <v>0</v>
      </c>
      <c r="I1497">
        <v>0.30001250099999999</v>
      </c>
      <c r="J1497">
        <v>167.99</v>
      </c>
      <c r="K1497">
        <v>167.99</v>
      </c>
      <c r="L1497" t="s">
        <v>1191</v>
      </c>
      <c r="M1497" t="s">
        <v>96</v>
      </c>
      <c r="N1497" t="s">
        <v>97</v>
      </c>
      <c r="O1497" t="s">
        <v>97</v>
      </c>
      <c r="P1497" t="s">
        <v>675</v>
      </c>
      <c r="Q1497">
        <v>99.99</v>
      </c>
      <c r="R1497">
        <v>0</v>
      </c>
      <c r="S1497">
        <v>0</v>
      </c>
      <c r="T1497">
        <v>99.99</v>
      </c>
      <c r="U1497">
        <v>99.99</v>
      </c>
      <c r="V1497" t="s">
        <v>97</v>
      </c>
      <c r="W1497" t="s">
        <v>96</v>
      </c>
      <c r="X1497" t="s">
        <v>303</v>
      </c>
      <c r="Y1497" t="s">
        <v>1142</v>
      </c>
      <c r="Z1497">
        <v>14508430</v>
      </c>
      <c r="AA1497" t="s">
        <v>1207</v>
      </c>
      <c r="AB1497">
        <v>99</v>
      </c>
      <c r="AC1497">
        <v>0</v>
      </c>
      <c r="AD1497">
        <v>0</v>
      </c>
      <c r="AE1497">
        <v>0</v>
      </c>
      <c r="AF1497">
        <v>99</v>
      </c>
      <c r="AG1497" s="2" t="s">
        <v>1208</v>
      </c>
      <c r="AH1497" t="s">
        <v>96</v>
      </c>
      <c r="AI1497" t="s">
        <v>97</v>
      </c>
      <c r="AJ1497" t="s">
        <v>97</v>
      </c>
      <c r="AK1497">
        <v>1</v>
      </c>
      <c r="AL1497">
        <v>1</v>
      </c>
      <c r="AM1497">
        <v>1</v>
      </c>
      <c r="AN1497">
        <v>64</v>
      </c>
      <c r="AO1497">
        <v>3</v>
      </c>
      <c r="AP1497">
        <v>547</v>
      </c>
      <c r="AQ1497">
        <v>68</v>
      </c>
      <c r="AR1497">
        <v>68.989999999999995</v>
      </c>
      <c r="AS1497">
        <v>140</v>
      </c>
      <c r="AT1497">
        <v>140.99</v>
      </c>
      <c r="AU1497">
        <v>1.6800680068006799</v>
      </c>
      <c r="AV1497">
        <v>1.69686868686869</v>
      </c>
      <c r="AW1497">
        <v>2.4001400140014</v>
      </c>
      <c r="AX1497">
        <v>2.4241414141414102</v>
      </c>
      <c r="AY1497">
        <v>1</v>
      </c>
      <c r="AZ1497" s="1">
        <v>41428</v>
      </c>
      <c r="BA1497" s="1">
        <v>41519</v>
      </c>
      <c r="BB1497">
        <v>33</v>
      </c>
      <c r="BC1497">
        <v>7</v>
      </c>
      <c r="BD1497">
        <v>1</v>
      </c>
      <c r="BE1497">
        <v>167.99</v>
      </c>
      <c r="BF1497">
        <v>167.99</v>
      </c>
      <c r="BG1497">
        <v>0</v>
      </c>
      <c r="BH1497">
        <v>0</v>
      </c>
      <c r="BI1497" t="s">
        <v>93</v>
      </c>
      <c r="BJ1497" t="s">
        <v>93</v>
      </c>
      <c r="BK1497" t="s">
        <v>93</v>
      </c>
      <c r="BL1497" t="s">
        <v>93</v>
      </c>
      <c r="BM1497" t="s">
        <v>93</v>
      </c>
      <c r="BN1497" t="s">
        <v>93</v>
      </c>
      <c r="BO1497" t="s">
        <v>93</v>
      </c>
      <c r="BP1497" t="s">
        <v>93</v>
      </c>
      <c r="BQ1497" t="s">
        <v>93</v>
      </c>
      <c r="BR1497" t="s">
        <v>93</v>
      </c>
      <c r="BS1497" t="s">
        <v>93</v>
      </c>
      <c r="BT1497" t="s">
        <v>93</v>
      </c>
      <c r="BU1497" t="s">
        <v>93</v>
      </c>
      <c r="BV1497" t="s">
        <v>93</v>
      </c>
      <c r="BW1497" t="s">
        <v>93</v>
      </c>
      <c r="BX1497" t="s">
        <v>93</v>
      </c>
      <c r="BY1497" t="s">
        <v>93</v>
      </c>
      <c r="BZ1497" t="s">
        <v>93</v>
      </c>
      <c r="CA1497" t="s">
        <v>93</v>
      </c>
      <c r="CB1497" t="s">
        <v>93</v>
      </c>
      <c r="CC1497" t="s">
        <v>93</v>
      </c>
      <c r="CD1497" t="s">
        <v>93</v>
      </c>
      <c r="CE1497" t="s">
        <v>93</v>
      </c>
      <c r="CF1497" t="s">
        <v>93</v>
      </c>
      <c r="CG1497" t="s">
        <v>93</v>
      </c>
      <c r="CH1497" t="s">
        <v>93</v>
      </c>
      <c r="CI1497" t="s">
        <v>93</v>
      </c>
      <c r="CJ1497" t="s">
        <v>93</v>
      </c>
      <c r="CK1497" t="s">
        <v>93</v>
      </c>
      <c r="CL1497" t="s">
        <v>93</v>
      </c>
      <c r="CM1497" t="s">
        <v>93</v>
      </c>
      <c r="CN1497">
        <v>11</v>
      </c>
      <c r="CO1497">
        <v>11</v>
      </c>
      <c r="CP1497">
        <v>0</v>
      </c>
      <c r="CQ1497" t="s">
        <v>93</v>
      </c>
    </row>
    <row r="1498" spans="1:95">
      <c r="A1498">
        <v>1309458</v>
      </c>
      <c r="B1498" t="s">
        <v>673</v>
      </c>
      <c r="C1498">
        <v>35</v>
      </c>
      <c r="D1498">
        <v>13259618</v>
      </c>
      <c r="E1498" s="1">
        <v>41484</v>
      </c>
      <c r="F1498" t="s">
        <v>643</v>
      </c>
      <c r="G1498">
        <v>239.99</v>
      </c>
      <c r="H1498">
        <v>0</v>
      </c>
      <c r="I1498">
        <v>0.30001250099999999</v>
      </c>
      <c r="J1498">
        <v>167.99</v>
      </c>
      <c r="K1498">
        <v>167.99</v>
      </c>
      <c r="L1498" t="s">
        <v>644</v>
      </c>
      <c r="M1498" t="s">
        <v>96</v>
      </c>
      <c r="N1498" t="s">
        <v>97</v>
      </c>
      <c r="O1498" t="s">
        <v>97</v>
      </c>
      <c r="P1498" t="s">
        <v>675</v>
      </c>
      <c r="Q1498">
        <v>99.99</v>
      </c>
      <c r="R1498">
        <v>0</v>
      </c>
      <c r="S1498">
        <v>0</v>
      </c>
      <c r="T1498">
        <v>99.99</v>
      </c>
      <c r="U1498">
        <v>99.99</v>
      </c>
      <c r="V1498" t="s">
        <v>97</v>
      </c>
      <c r="W1498" t="s">
        <v>96</v>
      </c>
      <c r="X1498" t="s">
        <v>303</v>
      </c>
      <c r="Y1498" t="s">
        <v>1142</v>
      </c>
      <c r="Z1498">
        <v>13259618</v>
      </c>
      <c r="AA1498" t="s">
        <v>978</v>
      </c>
      <c r="AB1498">
        <v>103.99</v>
      </c>
      <c r="AC1498">
        <v>0</v>
      </c>
      <c r="AD1498">
        <v>0</v>
      </c>
      <c r="AE1498">
        <v>0</v>
      </c>
      <c r="AF1498">
        <v>103.99</v>
      </c>
      <c r="AG1498" t="s">
        <v>97</v>
      </c>
      <c r="AH1498" t="s">
        <v>96</v>
      </c>
      <c r="AI1498" t="s">
        <v>97</v>
      </c>
      <c r="AJ1498" t="s">
        <v>97</v>
      </c>
      <c r="AK1498">
        <v>1</v>
      </c>
      <c r="AL1498">
        <v>1</v>
      </c>
      <c r="AM1498">
        <v>1</v>
      </c>
      <c r="AN1498">
        <v>48</v>
      </c>
      <c r="AO1498">
        <v>3</v>
      </c>
      <c r="AP1498">
        <v>3</v>
      </c>
      <c r="AQ1498">
        <v>68</v>
      </c>
      <c r="AR1498">
        <v>64</v>
      </c>
      <c r="AS1498">
        <v>140</v>
      </c>
      <c r="AT1498">
        <v>136</v>
      </c>
      <c r="AU1498">
        <v>1.6800680068006799</v>
      </c>
      <c r="AV1498">
        <v>1.6154437926723699</v>
      </c>
      <c r="AW1498">
        <v>2.4001400140014</v>
      </c>
      <c r="AX1498">
        <v>2.30781805942879</v>
      </c>
      <c r="AY1498">
        <v>1</v>
      </c>
      <c r="AZ1498" s="1">
        <v>41386</v>
      </c>
      <c r="BA1498" s="1">
        <v>41519</v>
      </c>
      <c r="BB1498">
        <v>39</v>
      </c>
      <c r="BC1498">
        <v>9</v>
      </c>
      <c r="BD1498">
        <v>1</v>
      </c>
      <c r="BE1498">
        <v>167.99</v>
      </c>
      <c r="BF1498">
        <v>167.99</v>
      </c>
      <c r="BG1498">
        <v>1</v>
      </c>
      <c r="BH1498">
        <v>1</v>
      </c>
      <c r="BI1498" t="s">
        <v>93</v>
      </c>
      <c r="BJ1498" t="s">
        <v>93</v>
      </c>
      <c r="BK1498" t="s">
        <v>93</v>
      </c>
      <c r="BL1498" t="s">
        <v>93</v>
      </c>
      <c r="BM1498" t="s">
        <v>93</v>
      </c>
      <c r="BN1498" t="s">
        <v>93</v>
      </c>
      <c r="BO1498" t="s">
        <v>93</v>
      </c>
      <c r="BP1498" t="s">
        <v>93</v>
      </c>
      <c r="BQ1498" t="s">
        <v>93</v>
      </c>
      <c r="BR1498" t="s">
        <v>93</v>
      </c>
      <c r="BS1498" t="s">
        <v>93</v>
      </c>
      <c r="BT1498" t="s">
        <v>93</v>
      </c>
      <c r="BU1498" t="s">
        <v>93</v>
      </c>
      <c r="BV1498" t="s">
        <v>93</v>
      </c>
      <c r="BW1498" t="s">
        <v>93</v>
      </c>
      <c r="BX1498" t="s">
        <v>93</v>
      </c>
      <c r="BY1498" t="s">
        <v>93</v>
      </c>
      <c r="BZ1498" t="s">
        <v>93</v>
      </c>
      <c r="CA1498" t="s">
        <v>93</v>
      </c>
      <c r="CB1498" t="s">
        <v>93</v>
      </c>
      <c r="CC1498" t="s">
        <v>93</v>
      </c>
      <c r="CD1498" t="s">
        <v>93</v>
      </c>
      <c r="CE1498" t="s">
        <v>93</v>
      </c>
      <c r="CF1498" t="s">
        <v>93</v>
      </c>
      <c r="CG1498" t="s">
        <v>93</v>
      </c>
      <c r="CH1498" t="s">
        <v>93</v>
      </c>
      <c r="CI1498" t="s">
        <v>93</v>
      </c>
      <c r="CJ1498" t="s">
        <v>93</v>
      </c>
      <c r="CK1498" t="s">
        <v>93</v>
      </c>
      <c r="CL1498" t="s">
        <v>93</v>
      </c>
      <c r="CM1498" t="s">
        <v>93</v>
      </c>
      <c r="CN1498">
        <v>11</v>
      </c>
      <c r="CO1498">
        <v>11</v>
      </c>
      <c r="CP1498">
        <v>0</v>
      </c>
      <c r="CQ1498">
        <v>1</v>
      </c>
    </row>
    <row r="1499" spans="1:95">
      <c r="A1499">
        <v>1309463</v>
      </c>
      <c r="B1499" t="s">
        <v>678</v>
      </c>
      <c r="C1499">
        <v>35</v>
      </c>
      <c r="D1499">
        <v>14073175</v>
      </c>
      <c r="E1499" s="1">
        <v>41484</v>
      </c>
      <c r="F1499" t="s">
        <v>643</v>
      </c>
      <c r="G1499">
        <v>239.99</v>
      </c>
      <c r="H1499">
        <v>0</v>
      </c>
      <c r="I1499">
        <v>0.30001250099999999</v>
      </c>
      <c r="J1499">
        <v>167.99</v>
      </c>
      <c r="K1499">
        <v>167.99</v>
      </c>
      <c r="L1499" t="s">
        <v>644</v>
      </c>
      <c r="M1499" t="s">
        <v>96</v>
      </c>
      <c r="N1499" t="s">
        <v>97</v>
      </c>
      <c r="O1499" t="s">
        <v>97</v>
      </c>
      <c r="P1499" t="s">
        <v>665</v>
      </c>
      <c r="Q1499">
        <v>95.99</v>
      </c>
      <c r="R1499">
        <v>0</v>
      </c>
      <c r="S1499">
        <v>0</v>
      </c>
      <c r="T1499">
        <v>95.99</v>
      </c>
      <c r="U1499">
        <v>95.99</v>
      </c>
      <c r="V1499" t="s">
        <v>97</v>
      </c>
      <c r="W1499" t="s">
        <v>96</v>
      </c>
      <c r="X1499" t="s">
        <v>303</v>
      </c>
      <c r="Y1499" t="s">
        <v>1836</v>
      </c>
      <c r="Z1499">
        <v>14073175</v>
      </c>
      <c r="AA1499" t="s">
        <v>980</v>
      </c>
      <c r="AB1499">
        <v>110</v>
      </c>
      <c r="AC1499">
        <v>0</v>
      </c>
      <c r="AD1499">
        <v>0</v>
      </c>
      <c r="AE1499">
        <v>0</v>
      </c>
      <c r="AF1499">
        <v>110</v>
      </c>
      <c r="AG1499" s="2" t="s">
        <v>1359</v>
      </c>
      <c r="AH1499" t="s">
        <v>96</v>
      </c>
      <c r="AI1499" t="s">
        <v>97</v>
      </c>
      <c r="AJ1499" t="s">
        <v>97</v>
      </c>
      <c r="AK1499">
        <v>1</v>
      </c>
      <c r="AL1499">
        <v>1</v>
      </c>
      <c r="AM1499">
        <v>1</v>
      </c>
      <c r="AN1499">
        <v>48</v>
      </c>
      <c r="AO1499">
        <v>3</v>
      </c>
      <c r="AP1499">
        <v>850</v>
      </c>
      <c r="AQ1499">
        <v>72</v>
      </c>
      <c r="AR1499">
        <v>57.99</v>
      </c>
      <c r="AS1499">
        <v>144</v>
      </c>
      <c r="AT1499">
        <v>129.99</v>
      </c>
      <c r="AU1499">
        <v>1.75007813313887</v>
      </c>
      <c r="AV1499">
        <v>1.52718181818182</v>
      </c>
      <c r="AW1499">
        <v>2.5001562662777399</v>
      </c>
      <c r="AX1499">
        <v>2.1817272727272701</v>
      </c>
      <c r="AY1499">
        <v>1</v>
      </c>
      <c r="AZ1499" s="1">
        <v>41386</v>
      </c>
      <c r="BA1499" s="1">
        <v>41519</v>
      </c>
      <c r="BB1499">
        <v>39</v>
      </c>
      <c r="BC1499">
        <v>9</v>
      </c>
      <c r="BD1499">
        <v>2</v>
      </c>
      <c r="BE1499">
        <v>167.99</v>
      </c>
      <c r="BF1499">
        <v>167.99</v>
      </c>
      <c r="BG1499">
        <v>0</v>
      </c>
      <c r="BH1499">
        <v>0</v>
      </c>
      <c r="BI1499">
        <v>3</v>
      </c>
      <c r="BJ1499">
        <v>3</v>
      </c>
      <c r="BK1499">
        <v>2</v>
      </c>
      <c r="BL1499">
        <v>7</v>
      </c>
      <c r="BM1499">
        <v>32</v>
      </c>
      <c r="BN1499">
        <v>47</v>
      </c>
      <c r="BO1499">
        <v>4.31914893617021</v>
      </c>
      <c r="BP1499">
        <v>1.3829787234042601</v>
      </c>
      <c r="BQ1499">
        <v>0</v>
      </c>
      <c r="BR1499">
        <v>39</v>
      </c>
      <c r="BS1499">
        <v>0.82978723404255295</v>
      </c>
      <c r="BT1499">
        <v>6</v>
      </c>
      <c r="BU1499">
        <v>0.12765957446808501</v>
      </c>
      <c r="BV1499">
        <v>6.3829787234042507E-2</v>
      </c>
      <c r="BW1499">
        <v>0.680851063829787</v>
      </c>
      <c r="BX1499">
        <v>2.5744680851063801</v>
      </c>
      <c r="BY1499">
        <v>121</v>
      </c>
      <c r="BZ1499">
        <v>2.87234042553191</v>
      </c>
      <c r="CA1499">
        <v>135</v>
      </c>
      <c r="CB1499">
        <v>-0.29787234042553201</v>
      </c>
      <c r="CC1499">
        <v>-14</v>
      </c>
      <c r="CD1499">
        <v>9</v>
      </c>
      <c r="CE1499">
        <v>15</v>
      </c>
      <c r="CF1499">
        <v>18</v>
      </c>
      <c r="CG1499">
        <v>36</v>
      </c>
      <c r="CH1499">
        <v>0</v>
      </c>
      <c r="CI1499">
        <v>0</v>
      </c>
      <c r="CJ1499">
        <v>0</v>
      </c>
      <c r="CK1499">
        <v>0</v>
      </c>
      <c r="CL1499">
        <v>0</v>
      </c>
      <c r="CM1499">
        <v>0</v>
      </c>
      <c r="CN1499">
        <v>2</v>
      </c>
      <c r="CO1499">
        <v>2</v>
      </c>
      <c r="CP1499">
        <v>0</v>
      </c>
      <c r="CQ1499">
        <v>4</v>
      </c>
    </row>
    <row r="1500" spans="1:95">
      <c r="A1500">
        <v>1309464</v>
      </c>
      <c r="B1500" t="s">
        <v>682</v>
      </c>
      <c r="C1500">
        <v>35</v>
      </c>
      <c r="D1500">
        <v>10638016</v>
      </c>
      <c r="E1500" s="1">
        <v>41484</v>
      </c>
      <c r="F1500" t="s">
        <v>643</v>
      </c>
      <c r="G1500">
        <v>239.99</v>
      </c>
      <c r="H1500">
        <v>0</v>
      </c>
      <c r="I1500">
        <v>0.30001250099999999</v>
      </c>
      <c r="J1500">
        <v>167.99</v>
      </c>
      <c r="K1500">
        <v>167.99</v>
      </c>
      <c r="L1500" t="s">
        <v>644</v>
      </c>
      <c r="M1500" t="s">
        <v>96</v>
      </c>
      <c r="N1500" t="s">
        <v>97</v>
      </c>
      <c r="O1500" t="s">
        <v>97</v>
      </c>
      <c r="P1500" t="s">
        <v>683</v>
      </c>
      <c r="Q1500">
        <v>99</v>
      </c>
      <c r="R1500">
        <v>0</v>
      </c>
      <c r="S1500">
        <v>0</v>
      </c>
      <c r="T1500">
        <v>99</v>
      </c>
      <c r="U1500">
        <v>99</v>
      </c>
      <c r="V1500" t="s">
        <v>97</v>
      </c>
      <c r="W1500" t="s">
        <v>96</v>
      </c>
      <c r="X1500" t="s">
        <v>303</v>
      </c>
      <c r="Y1500" t="s">
        <v>676</v>
      </c>
      <c r="Z1500">
        <v>10638016</v>
      </c>
      <c r="AA1500" t="s">
        <v>981</v>
      </c>
      <c r="AB1500">
        <v>99</v>
      </c>
      <c r="AC1500">
        <v>0</v>
      </c>
      <c r="AD1500">
        <v>0</v>
      </c>
      <c r="AE1500">
        <v>0</v>
      </c>
      <c r="AF1500">
        <v>99</v>
      </c>
      <c r="AG1500" s="2" t="s">
        <v>1360</v>
      </c>
      <c r="AH1500" t="s">
        <v>96</v>
      </c>
      <c r="AI1500" t="s">
        <v>97</v>
      </c>
      <c r="AJ1500" t="s">
        <v>97</v>
      </c>
      <c r="AK1500">
        <v>1</v>
      </c>
      <c r="AL1500">
        <v>1</v>
      </c>
      <c r="AM1500">
        <v>1</v>
      </c>
      <c r="AN1500">
        <v>48</v>
      </c>
      <c r="AO1500">
        <v>3</v>
      </c>
      <c r="AP1500">
        <v>898</v>
      </c>
      <c r="AQ1500">
        <v>68.989999999999995</v>
      </c>
      <c r="AR1500">
        <v>68.989999999999995</v>
      </c>
      <c r="AS1500">
        <v>140.99</v>
      </c>
      <c r="AT1500">
        <v>140.99</v>
      </c>
      <c r="AU1500">
        <v>1.69686868686869</v>
      </c>
      <c r="AV1500">
        <v>1.69686868686869</v>
      </c>
      <c r="AW1500">
        <v>2.4241414141414102</v>
      </c>
      <c r="AX1500">
        <v>2.4241414141414102</v>
      </c>
      <c r="AY1500">
        <v>1</v>
      </c>
      <c r="AZ1500" s="1">
        <v>41386</v>
      </c>
      <c r="BA1500" s="1">
        <v>41519</v>
      </c>
      <c r="BB1500">
        <v>39</v>
      </c>
      <c r="BC1500">
        <v>9</v>
      </c>
      <c r="BD1500">
        <v>2</v>
      </c>
      <c r="BE1500">
        <v>167.99</v>
      </c>
      <c r="BF1500">
        <v>167.99</v>
      </c>
      <c r="BG1500">
        <v>0</v>
      </c>
      <c r="BH1500">
        <v>0</v>
      </c>
      <c r="BI1500" t="s">
        <v>93</v>
      </c>
      <c r="BJ1500" t="s">
        <v>93</v>
      </c>
      <c r="BK1500" t="s">
        <v>93</v>
      </c>
      <c r="BL1500" t="s">
        <v>93</v>
      </c>
      <c r="BM1500" t="s">
        <v>93</v>
      </c>
      <c r="BN1500" t="s">
        <v>93</v>
      </c>
      <c r="BO1500" t="s">
        <v>93</v>
      </c>
      <c r="BP1500" t="s">
        <v>93</v>
      </c>
      <c r="BQ1500" t="s">
        <v>93</v>
      </c>
      <c r="BR1500" t="s">
        <v>93</v>
      </c>
      <c r="BS1500" t="s">
        <v>93</v>
      </c>
      <c r="BT1500" t="s">
        <v>93</v>
      </c>
      <c r="BU1500" t="s">
        <v>93</v>
      </c>
      <c r="BV1500" t="s">
        <v>93</v>
      </c>
      <c r="BW1500" t="s">
        <v>93</v>
      </c>
      <c r="BX1500" t="s">
        <v>93</v>
      </c>
      <c r="BY1500" t="s">
        <v>93</v>
      </c>
      <c r="BZ1500" t="s">
        <v>93</v>
      </c>
      <c r="CA1500" t="s">
        <v>93</v>
      </c>
      <c r="CB1500" t="s">
        <v>93</v>
      </c>
      <c r="CC1500" t="s">
        <v>93</v>
      </c>
      <c r="CD1500" t="s">
        <v>93</v>
      </c>
      <c r="CE1500" t="s">
        <v>93</v>
      </c>
      <c r="CF1500" t="s">
        <v>93</v>
      </c>
      <c r="CG1500" t="s">
        <v>93</v>
      </c>
      <c r="CH1500" t="s">
        <v>93</v>
      </c>
      <c r="CI1500" t="s">
        <v>93</v>
      </c>
      <c r="CJ1500" t="s">
        <v>93</v>
      </c>
      <c r="CK1500" t="s">
        <v>93</v>
      </c>
      <c r="CL1500" t="s">
        <v>93</v>
      </c>
      <c r="CM1500" t="s">
        <v>93</v>
      </c>
      <c r="CN1500">
        <v>2</v>
      </c>
      <c r="CO1500">
        <v>2</v>
      </c>
      <c r="CP1500">
        <v>0</v>
      </c>
      <c r="CQ1500">
        <v>1</v>
      </c>
    </row>
    <row r="1501" spans="1:95">
      <c r="A1501">
        <v>1309465</v>
      </c>
      <c r="B1501" t="s">
        <v>93</v>
      </c>
      <c r="C1501">
        <v>35</v>
      </c>
      <c r="D1501">
        <v>10638022</v>
      </c>
      <c r="E1501" s="1">
        <v>41484</v>
      </c>
      <c r="F1501" t="s">
        <v>643</v>
      </c>
      <c r="G1501">
        <v>239.99</v>
      </c>
      <c r="H1501">
        <v>0</v>
      </c>
      <c r="I1501">
        <v>0.30001250099999999</v>
      </c>
      <c r="J1501">
        <v>167.99</v>
      </c>
      <c r="K1501">
        <v>167.99</v>
      </c>
      <c r="L1501" t="s">
        <v>1209</v>
      </c>
      <c r="M1501" t="s">
        <v>96</v>
      </c>
      <c r="N1501" t="s">
        <v>97</v>
      </c>
      <c r="O1501" t="s">
        <v>97</v>
      </c>
      <c r="P1501" t="s">
        <v>93</v>
      </c>
      <c r="Q1501" t="s">
        <v>93</v>
      </c>
      <c r="R1501" t="s">
        <v>93</v>
      </c>
      <c r="S1501" t="s">
        <v>93</v>
      </c>
      <c r="T1501" t="s">
        <v>93</v>
      </c>
      <c r="U1501" t="s">
        <v>93</v>
      </c>
      <c r="V1501" t="s">
        <v>93</v>
      </c>
      <c r="W1501" t="s">
        <v>93</v>
      </c>
      <c r="X1501" t="s">
        <v>93</v>
      </c>
      <c r="Y1501" t="s">
        <v>93</v>
      </c>
      <c r="Z1501">
        <v>10638022</v>
      </c>
      <c r="AA1501" t="s">
        <v>982</v>
      </c>
      <c r="AB1501">
        <v>239.99</v>
      </c>
      <c r="AC1501">
        <v>0</v>
      </c>
      <c r="AD1501">
        <v>0</v>
      </c>
      <c r="AE1501">
        <v>0</v>
      </c>
      <c r="AF1501">
        <v>239.99</v>
      </c>
      <c r="AG1501" s="2" t="s">
        <v>1644</v>
      </c>
      <c r="AH1501" t="s">
        <v>96</v>
      </c>
      <c r="AI1501" t="s">
        <v>97</v>
      </c>
      <c r="AJ1501" t="s">
        <v>97</v>
      </c>
      <c r="AK1501">
        <v>1</v>
      </c>
      <c r="AL1501">
        <v>0</v>
      </c>
      <c r="AM1501">
        <v>1</v>
      </c>
      <c r="AN1501">
        <v>63</v>
      </c>
      <c r="AO1501">
        <v>2</v>
      </c>
      <c r="AP1501">
        <v>533</v>
      </c>
      <c r="AQ1501" t="s">
        <v>93</v>
      </c>
      <c r="AR1501">
        <v>-72</v>
      </c>
      <c r="AS1501" t="s">
        <v>93</v>
      </c>
      <c r="AT1501">
        <v>0</v>
      </c>
      <c r="AU1501" t="s">
        <v>93</v>
      </c>
      <c r="AV1501">
        <v>0.69998749947914496</v>
      </c>
      <c r="AW1501" t="s">
        <v>93</v>
      </c>
      <c r="AX1501">
        <v>1</v>
      </c>
      <c r="AY1501">
        <v>1</v>
      </c>
      <c r="AZ1501" s="1">
        <v>41386</v>
      </c>
      <c r="BA1501" s="1">
        <v>41519</v>
      </c>
      <c r="BB1501">
        <v>39</v>
      </c>
      <c r="BC1501">
        <v>9</v>
      </c>
      <c r="BD1501">
        <v>1</v>
      </c>
      <c r="BE1501">
        <v>167.99</v>
      </c>
      <c r="BF1501">
        <v>167.99</v>
      </c>
      <c r="BG1501">
        <v>0</v>
      </c>
      <c r="BH1501">
        <v>0</v>
      </c>
      <c r="BI1501" t="s">
        <v>93</v>
      </c>
      <c r="BJ1501" t="s">
        <v>93</v>
      </c>
      <c r="BK1501" t="s">
        <v>93</v>
      </c>
      <c r="BL1501" t="s">
        <v>93</v>
      </c>
      <c r="BM1501" t="s">
        <v>93</v>
      </c>
      <c r="BN1501" t="s">
        <v>93</v>
      </c>
      <c r="BO1501" t="s">
        <v>93</v>
      </c>
      <c r="BP1501" t="s">
        <v>93</v>
      </c>
      <c r="BQ1501" t="s">
        <v>93</v>
      </c>
      <c r="BR1501" t="s">
        <v>93</v>
      </c>
      <c r="BS1501" t="s">
        <v>93</v>
      </c>
      <c r="BT1501" t="s">
        <v>93</v>
      </c>
      <c r="BU1501" t="s">
        <v>93</v>
      </c>
      <c r="BV1501" t="s">
        <v>93</v>
      </c>
      <c r="BW1501" t="s">
        <v>93</v>
      </c>
      <c r="BX1501" t="s">
        <v>93</v>
      </c>
      <c r="BY1501" t="s">
        <v>93</v>
      </c>
      <c r="BZ1501" t="s">
        <v>93</v>
      </c>
      <c r="CA1501" t="s">
        <v>93</v>
      </c>
      <c r="CB1501" t="s">
        <v>93</v>
      </c>
      <c r="CC1501" t="s">
        <v>93</v>
      </c>
      <c r="CD1501" t="s">
        <v>93</v>
      </c>
      <c r="CE1501" t="s">
        <v>93</v>
      </c>
      <c r="CF1501" t="s">
        <v>93</v>
      </c>
      <c r="CG1501" t="s">
        <v>93</v>
      </c>
      <c r="CH1501" t="s">
        <v>93</v>
      </c>
      <c r="CI1501" t="s">
        <v>93</v>
      </c>
      <c r="CJ1501" t="s">
        <v>93</v>
      </c>
      <c r="CK1501" t="s">
        <v>93</v>
      </c>
      <c r="CL1501" t="s">
        <v>93</v>
      </c>
      <c r="CM1501" t="s">
        <v>93</v>
      </c>
      <c r="CN1501" t="s">
        <v>93</v>
      </c>
      <c r="CO1501" t="s">
        <v>93</v>
      </c>
      <c r="CP1501" t="s">
        <v>93</v>
      </c>
      <c r="CQ1501" t="s">
        <v>93</v>
      </c>
    </row>
    <row r="1502" spans="1:95">
      <c r="A1502">
        <v>1309650</v>
      </c>
      <c r="B1502" t="s">
        <v>705</v>
      </c>
      <c r="C1502">
        <v>35</v>
      </c>
      <c r="D1502">
        <v>13847648</v>
      </c>
      <c r="E1502" s="1">
        <v>41484</v>
      </c>
      <c r="F1502" t="s">
        <v>643</v>
      </c>
      <c r="G1502">
        <v>219.99</v>
      </c>
      <c r="H1502">
        <v>0</v>
      </c>
      <c r="I1502">
        <v>0.25001136400000001</v>
      </c>
      <c r="J1502">
        <v>164.99</v>
      </c>
      <c r="K1502">
        <v>164.99</v>
      </c>
      <c r="L1502" t="s">
        <v>644</v>
      </c>
      <c r="M1502" t="s">
        <v>96</v>
      </c>
      <c r="N1502" t="s">
        <v>97</v>
      </c>
      <c r="O1502" t="s">
        <v>97</v>
      </c>
      <c r="P1502" t="s">
        <v>706</v>
      </c>
      <c r="Q1502">
        <v>111.99</v>
      </c>
      <c r="R1502">
        <v>0</v>
      </c>
      <c r="S1502">
        <v>0</v>
      </c>
      <c r="T1502">
        <v>111.99</v>
      </c>
      <c r="U1502">
        <v>111.99</v>
      </c>
      <c r="V1502" t="s">
        <v>97</v>
      </c>
      <c r="W1502" t="s">
        <v>96</v>
      </c>
      <c r="X1502" t="s">
        <v>303</v>
      </c>
      <c r="Y1502" t="s">
        <v>1807</v>
      </c>
      <c r="Z1502">
        <v>13847648</v>
      </c>
      <c r="AA1502" t="s">
        <v>987</v>
      </c>
      <c r="AB1502">
        <v>115.99</v>
      </c>
      <c r="AC1502">
        <v>0</v>
      </c>
      <c r="AD1502">
        <v>0</v>
      </c>
      <c r="AE1502">
        <v>0</v>
      </c>
      <c r="AF1502">
        <v>115.99</v>
      </c>
      <c r="AG1502" s="2" t="s">
        <v>1369</v>
      </c>
      <c r="AH1502" t="s">
        <v>236</v>
      </c>
      <c r="AI1502" t="s">
        <v>97</v>
      </c>
      <c r="AJ1502" t="s">
        <v>97</v>
      </c>
      <c r="AK1502">
        <v>1</v>
      </c>
      <c r="AL1502">
        <v>1</v>
      </c>
      <c r="AM1502">
        <v>0</v>
      </c>
      <c r="AN1502">
        <v>48</v>
      </c>
      <c r="AO1502">
        <v>3</v>
      </c>
      <c r="AP1502">
        <v>937</v>
      </c>
      <c r="AQ1502">
        <v>53</v>
      </c>
      <c r="AR1502">
        <v>49</v>
      </c>
      <c r="AS1502">
        <v>108</v>
      </c>
      <c r="AT1502">
        <v>104</v>
      </c>
      <c r="AU1502">
        <v>1.47325654076257</v>
      </c>
      <c r="AV1502">
        <v>1.4224502112251101</v>
      </c>
      <c r="AW1502">
        <v>1.9643718189124</v>
      </c>
      <c r="AX1502">
        <v>1.89662901974308</v>
      </c>
      <c r="AY1502">
        <v>1</v>
      </c>
      <c r="AZ1502" s="1">
        <v>41386</v>
      </c>
      <c r="BA1502" s="1">
        <v>41519</v>
      </c>
      <c r="BB1502">
        <v>39</v>
      </c>
      <c r="BC1502">
        <v>9</v>
      </c>
      <c r="BD1502">
        <v>2</v>
      </c>
      <c r="BE1502">
        <v>164.99</v>
      </c>
      <c r="BF1502">
        <v>164.99</v>
      </c>
      <c r="BG1502">
        <v>0</v>
      </c>
      <c r="BH1502">
        <v>0</v>
      </c>
      <c r="BI1502">
        <v>7</v>
      </c>
      <c r="BJ1502">
        <v>2</v>
      </c>
      <c r="BK1502">
        <v>9</v>
      </c>
      <c r="BL1502">
        <v>11</v>
      </c>
      <c r="BM1502">
        <v>23</v>
      </c>
      <c r="BN1502">
        <v>52</v>
      </c>
      <c r="BO1502">
        <v>3.7884615384615401</v>
      </c>
      <c r="BP1502">
        <v>3.9230769230769198</v>
      </c>
      <c r="BQ1502">
        <v>0</v>
      </c>
      <c r="BR1502">
        <v>34</v>
      </c>
      <c r="BS1502">
        <v>0.65384615384615397</v>
      </c>
      <c r="BT1502">
        <v>9</v>
      </c>
      <c r="BU1502">
        <v>0.17307692307692299</v>
      </c>
      <c r="BV1502">
        <v>0.134615384615385</v>
      </c>
      <c r="BW1502">
        <v>0.44230769230769201</v>
      </c>
      <c r="BX1502">
        <v>1.4423076923076901</v>
      </c>
      <c r="BY1502">
        <v>75</v>
      </c>
      <c r="BZ1502">
        <v>2.0192307692307701</v>
      </c>
      <c r="CA1502">
        <v>105</v>
      </c>
      <c r="CB1502">
        <v>-0.57692307692307698</v>
      </c>
      <c r="CC1502">
        <v>-30</v>
      </c>
      <c r="CD1502">
        <v>8</v>
      </c>
      <c r="CE1502">
        <v>15</v>
      </c>
      <c r="CF1502">
        <v>20</v>
      </c>
      <c r="CG1502">
        <v>25</v>
      </c>
      <c r="CH1502">
        <v>0</v>
      </c>
      <c r="CI1502">
        <v>0</v>
      </c>
      <c r="CJ1502">
        <v>0</v>
      </c>
      <c r="CK1502">
        <v>0</v>
      </c>
      <c r="CL1502">
        <v>0</v>
      </c>
      <c r="CM1502">
        <v>0</v>
      </c>
      <c r="CN1502">
        <v>29</v>
      </c>
      <c r="CO1502">
        <v>18</v>
      </c>
      <c r="CP1502">
        <v>11</v>
      </c>
      <c r="CQ1502">
        <v>2</v>
      </c>
    </row>
    <row r="1503" spans="1:95">
      <c r="A1503">
        <v>1309651</v>
      </c>
      <c r="B1503" t="s">
        <v>93</v>
      </c>
      <c r="C1503">
        <v>35</v>
      </c>
      <c r="D1503">
        <v>10638015</v>
      </c>
      <c r="E1503" s="1">
        <v>41484</v>
      </c>
      <c r="F1503" t="s">
        <v>643</v>
      </c>
      <c r="G1503">
        <v>219.99</v>
      </c>
      <c r="H1503">
        <v>0</v>
      </c>
      <c r="I1503">
        <v>0.25001136400000001</v>
      </c>
      <c r="J1503">
        <v>164.99</v>
      </c>
      <c r="K1503">
        <v>164.99</v>
      </c>
      <c r="L1503" t="s">
        <v>1227</v>
      </c>
      <c r="M1503" t="s">
        <v>96</v>
      </c>
      <c r="N1503" t="s">
        <v>97</v>
      </c>
      <c r="O1503" t="s">
        <v>97</v>
      </c>
      <c r="P1503" t="s">
        <v>93</v>
      </c>
      <c r="Q1503" t="s">
        <v>93</v>
      </c>
      <c r="R1503" t="s">
        <v>93</v>
      </c>
      <c r="S1503" t="s">
        <v>93</v>
      </c>
      <c r="T1503" t="s">
        <v>93</v>
      </c>
      <c r="U1503" t="s">
        <v>93</v>
      </c>
      <c r="V1503" t="s">
        <v>93</v>
      </c>
      <c r="W1503" t="s">
        <v>93</v>
      </c>
      <c r="X1503" t="s">
        <v>93</v>
      </c>
      <c r="Y1503" t="s">
        <v>93</v>
      </c>
      <c r="Z1503">
        <v>10638015</v>
      </c>
      <c r="AA1503" t="s">
        <v>988</v>
      </c>
      <c r="AB1503">
        <v>99.09</v>
      </c>
      <c r="AC1503">
        <v>0</v>
      </c>
      <c r="AD1503">
        <v>0</v>
      </c>
      <c r="AE1503">
        <v>0</v>
      </c>
      <c r="AF1503">
        <v>99.09</v>
      </c>
      <c r="AG1503" s="2" t="s">
        <v>1370</v>
      </c>
      <c r="AH1503" t="s">
        <v>96</v>
      </c>
      <c r="AI1503" t="s">
        <v>97</v>
      </c>
      <c r="AJ1503" t="s">
        <v>97</v>
      </c>
      <c r="AK1503">
        <v>1</v>
      </c>
      <c r="AL1503">
        <v>0</v>
      </c>
      <c r="AM1503">
        <v>1</v>
      </c>
      <c r="AN1503">
        <v>69</v>
      </c>
      <c r="AO1503">
        <v>2</v>
      </c>
      <c r="AP1503">
        <v>917</v>
      </c>
      <c r="AQ1503" t="s">
        <v>93</v>
      </c>
      <c r="AR1503">
        <v>65.900000000000006</v>
      </c>
      <c r="AS1503" t="s">
        <v>93</v>
      </c>
      <c r="AT1503">
        <v>120.9</v>
      </c>
      <c r="AU1503" t="s">
        <v>93</v>
      </c>
      <c r="AV1503">
        <v>1.66505197295388</v>
      </c>
      <c r="AW1503" t="s">
        <v>93</v>
      </c>
      <c r="AX1503">
        <v>2.22010293672419</v>
      </c>
      <c r="AY1503">
        <v>1</v>
      </c>
      <c r="AZ1503" s="1">
        <v>41386</v>
      </c>
      <c r="BA1503" s="1">
        <v>41519</v>
      </c>
      <c r="BB1503">
        <v>39</v>
      </c>
      <c r="BC1503">
        <v>9</v>
      </c>
      <c r="BD1503">
        <v>1</v>
      </c>
      <c r="BE1503">
        <v>164.99</v>
      </c>
      <c r="BF1503">
        <v>164.99</v>
      </c>
      <c r="BG1503">
        <v>0</v>
      </c>
      <c r="BH1503">
        <v>0</v>
      </c>
      <c r="BI1503" t="s">
        <v>93</v>
      </c>
      <c r="BJ1503" t="s">
        <v>93</v>
      </c>
      <c r="BK1503" t="s">
        <v>93</v>
      </c>
      <c r="BL1503" t="s">
        <v>93</v>
      </c>
      <c r="BM1503" t="s">
        <v>93</v>
      </c>
      <c r="BN1503" t="s">
        <v>93</v>
      </c>
      <c r="BO1503" t="s">
        <v>93</v>
      </c>
      <c r="BP1503" t="s">
        <v>93</v>
      </c>
      <c r="BQ1503" t="s">
        <v>93</v>
      </c>
      <c r="BR1503" t="s">
        <v>93</v>
      </c>
      <c r="BS1503" t="s">
        <v>93</v>
      </c>
      <c r="BT1503" t="s">
        <v>93</v>
      </c>
      <c r="BU1503" t="s">
        <v>93</v>
      </c>
      <c r="BV1503" t="s">
        <v>93</v>
      </c>
      <c r="BW1503" t="s">
        <v>93</v>
      </c>
      <c r="BX1503" t="s">
        <v>93</v>
      </c>
      <c r="BY1503" t="s">
        <v>93</v>
      </c>
      <c r="BZ1503" t="s">
        <v>93</v>
      </c>
      <c r="CA1503" t="s">
        <v>93</v>
      </c>
      <c r="CB1503" t="s">
        <v>93</v>
      </c>
      <c r="CC1503" t="s">
        <v>93</v>
      </c>
      <c r="CD1503" t="s">
        <v>93</v>
      </c>
      <c r="CE1503" t="s">
        <v>93</v>
      </c>
      <c r="CF1503" t="s">
        <v>93</v>
      </c>
      <c r="CG1503" t="s">
        <v>93</v>
      </c>
      <c r="CH1503" t="s">
        <v>93</v>
      </c>
      <c r="CI1503" t="s">
        <v>93</v>
      </c>
      <c r="CJ1503" t="s">
        <v>93</v>
      </c>
      <c r="CK1503" t="s">
        <v>93</v>
      </c>
      <c r="CL1503" t="s">
        <v>93</v>
      </c>
      <c r="CM1503" t="s">
        <v>93</v>
      </c>
      <c r="CN1503" t="s">
        <v>93</v>
      </c>
      <c r="CO1503" t="s">
        <v>93</v>
      </c>
      <c r="CP1503" t="s">
        <v>93</v>
      </c>
      <c r="CQ1503">
        <v>1</v>
      </c>
    </row>
    <row r="1504" spans="1:95">
      <c r="A1504">
        <v>1309423</v>
      </c>
      <c r="B1504" t="s">
        <v>642</v>
      </c>
      <c r="C1504">
        <v>36</v>
      </c>
      <c r="D1504">
        <v>11261192</v>
      </c>
      <c r="E1504" s="1">
        <v>41491</v>
      </c>
      <c r="F1504" t="s">
        <v>643</v>
      </c>
      <c r="G1504">
        <v>239.99</v>
      </c>
      <c r="H1504">
        <v>0</v>
      </c>
      <c r="I1504">
        <v>0</v>
      </c>
      <c r="J1504">
        <v>0</v>
      </c>
      <c r="K1504">
        <v>239.99</v>
      </c>
      <c r="L1504" t="s">
        <v>644</v>
      </c>
      <c r="M1504" t="s">
        <v>96</v>
      </c>
      <c r="N1504" t="s">
        <v>97</v>
      </c>
      <c r="O1504" t="s">
        <v>97</v>
      </c>
      <c r="P1504" t="s">
        <v>645</v>
      </c>
      <c r="Q1504">
        <v>99.99</v>
      </c>
      <c r="R1504">
        <v>0</v>
      </c>
      <c r="S1504">
        <v>0</v>
      </c>
      <c r="T1504">
        <v>99.99</v>
      </c>
      <c r="U1504">
        <v>99.99</v>
      </c>
      <c r="V1504" t="s">
        <v>97</v>
      </c>
      <c r="W1504" t="s">
        <v>96</v>
      </c>
      <c r="X1504" t="s">
        <v>303</v>
      </c>
      <c r="Y1504" t="s">
        <v>1142</v>
      </c>
      <c r="Z1504">
        <v>11261192</v>
      </c>
      <c r="AA1504" t="s">
        <v>647</v>
      </c>
      <c r="AB1504">
        <v>100</v>
      </c>
      <c r="AC1504">
        <v>0</v>
      </c>
      <c r="AD1504">
        <v>0</v>
      </c>
      <c r="AE1504">
        <v>0</v>
      </c>
      <c r="AF1504">
        <v>100</v>
      </c>
      <c r="AG1504" t="s">
        <v>97</v>
      </c>
      <c r="AH1504" t="s">
        <v>96</v>
      </c>
      <c r="AI1504" t="s">
        <v>97</v>
      </c>
      <c r="AJ1504" t="s">
        <v>97</v>
      </c>
      <c r="AK1504">
        <v>1</v>
      </c>
      <c r="AL1504">
        <v>1</v>
      </c>
      <c r="AM1504">
        <v>1</v>
      </c>
      <c r="AN1504">
        <v>48</v>
      </c>
      <c r="AO1504">
        <v>3</v>
      </c>
      <c r="AP1504">
        <v>3</v>
      </c>
      <c r="AQ1504">
        <v>140</v>
      </c>
      <c r="AR1504">
        <v>139.99</v>
      </c>
      <c r="AS1504">
        <v>140</v>
      </c>
      <c r="AT1504">
        <v>139.99</v>
      </c>
      <c r="AU1504">
        <v>2.4001400140014</v>
      </c>
      <c r="AV1504">
        <v>2.3999000000000001</v>
      </c>
      <c r="AW1504">
        <v>2.4001400140014</v>
      </c>
      <c r="AX1504">
        <v>2.3999000000000001</v>
      </c>
      <c r="AY1504">
        <v>1</v>
      </c>
      <c r="AZ1504" s="1">
        <v>41386</v>
      </c>
      <c r="BA1504" s="1">
        <v>41519</v>
      </c>
      <c r="BB1504">
        <v>39</v>
      </c>
      <c r="BC1504">
        <v>9</v>
      </c>
      <c r="BD1504">
        <v>2</v>
      </c>
      <c r="BE1504">
        <v>239.99</v>
      </c>
      <c r="BF1504">
        <v>239.99</v>
      </c>
      <c r="BG1504">
        <v>0</v>
      </c>
      <c r="BH1504">
        <v>0</v>
      </c>
      <c r="BI1504" t="s">
        <v>93</v>
      </c>
      <c r="BJ1504" t="s">
        <v>93</v>
      </c>
      <c r="BK1504" t="s">
        <v>93</v>
      </c>
      <c r="BL1504" t="s">
        <v>93</v>
      </c>
      <c r="BM1504" t="s">
        <v>93</v>
      </c>
      <c r="BN1504" t="s">
        <v>93</v>
      </c>
      <c r="BO1504" t="s">
        <v>93</v>
      </c>
      <c r="BP1504" t="s">
        <v>93</v>
      </c>
      <c r="BQ1504" t="s">
        <v>93</v>
      </c>
      <c r="BR1504" t="s">
        <v>93</v>
      </c>
      <c r="BS1504" t="s">
        <v>93</v>
      </c>
      <c r="BT1504" t="s">
        <v>93</v>
      </c>
      <c r="BU1504" t="s">
        <v>93</v>
      </c>
      <c r="BV1504" t="s">
        <v>93</v>
      </c>
      <c r="BW1504" t="s">
        <v>93</v>
      </c>
      <c r="BX1504" t="s">
        <v>93</v>
      </c>
      <c r="BY1504" t="s">
        <v>93</v>
      </c>
      <c r="BZ1504" t="s">
        <v>93</v>
      </c>
      <c r="CA1504" t="s">
        <v>93</v>
      </c>
      <c r="CB1504" t="s">
        <v>93</v>
      </c>
      <c r="CC1504" t="s">
        <v>93</v>
      </c>
      <c r="CD1504" t="s">
        <v>93</v>
      </c>
      <c r="CE1504" t="s">
        <v>93</v>
      </c>
      <c r="CF1504" t="s">
        <v>93</v>
      </c>
      <c r="CG1504" t="s">
        <v>93</v>
      </c>
      <c r="CH1504" t="s">
        <v>93</v>
      </c>
      <c r="CI1504" t="s">
        <v>93</v>
      </c>
      <c r="CJ1504" t="s">
        <v>93</v>
      </c>
      <c r="CK1504" t="s">
        <v>93</v>
      </c>
      <c r="CL1504" t="s">
        <v>93</v>
      </c>
      <c r="CM1504" t="s">
        <v>93</v>
      </c>
      <c r="CN1504">
        <v>32</v>
      </c>
      <c r="CO1504">
        <v>18</v>
      </c>
      <c r="CP1504">
        <v>14</v>
      </c>
      <c r="CQ1504">
        <v>2</v>
      </c>
    </row>
    <row r="1505" spans="1:95">
      <c r="A1505">
        <v>1309427</v>
      </c>
      <c r="B1505" t="s">
        <v>1868</v>
      </c>
      <c r="C1505">
        <v>36</v>
      </c>
      <c r="D1505">
        <v>11261195</v>
      </c>
      <c r="E1505" s="1">
        <v>41491</v>
      </c>
      <c r="F1505" t="s">
        <v>643</v>
      </c>
      <c r="G1505">
        <v>239.99</v>
      </c>
      <c r="H1505">
        <v>0</v>
      </c>
      <c r="I1505">
        <v>0</v>
      </c>
      <c r="J1505">
        <v>0</v>
      </c>
      <c r="K1505">
        <v>239.99</v>
      </c>
      <c r="L1505" t="s">
        <v>644</v>
      </c>
      <c r="M1505" t="s">
        <v>96</v>
      </c>
      <c r="N1505" t="s">
        <v>97</v>
      </c>
      <c r="O1505" t="s">
        <v>97</v>
      </c>
      <c r="P1505" t="s">
        <v>645</v>
      </c>
      <c r="Q1505">
        <v>99.99</v>
      </c>
      <c r="R1505">
        <v>0</v>
      </c>
      <c r="S1505">
        <v>0</v>
      </c>
      <c r="T1505">
        <v>99.99</v>
      </c>
      <c r="U1505">
        <v>99.99</v>
      </c>
      <c r="V1505" t="s">
        <v>97</v>
      </c>
      <c r="W1505" t="s">
        <v>96</v>
      </c>
      <c r="X1505" t="s">
        <v>303</v>
      </c>
      <c r="Y1505" t="s">
        <v>1142</v>
      </c>
      <c r="Z1505">
        <v>11261195</v>
      </c>
      <c r="AA1505" t="s">
        <v>647</v>
      </c>
      <c r="AB1505">
        <v>100</v>
      </c>
      <c r="AC1505">
        <v>0</v>
      </c>
      <c r="AD1505">
        <v>0</v>
      </c>
      <c r="AE1505">
        <v>0</v>
      </c>
      <c r="AF1505">
        <v>100</v>
      </c>
      <c r="AG1505" t="s">
        <v>97</v>
      </c>
      <c r="AH1505" t="s">
        <v>96</v>
      </c>
      <c r="AI1505" t="s">
        <v>97</v>
      </c>
      <c r="AJ1505" t="s">
        <v>97</v>
      </c>
      <c r="AK1505">
        <v>1</v>
      </c>
      <c r="AL1505">
        <v>1</v>
      </c>
      <c r="AM1505">
        <v>1</v>
      </c>
      <c r="AN1505">
        <v>48</v>
      </c>
      <c r="AO1505">
        <v>3</v>
      </c>
      <c r="AP1505">
        <v>3</v>
      </c>
      <c r="AQ1505">
        <v>140</v>
      </c>
      <c r="AR1505">
        <v>139.99</v>
      </c>
      <c r="AS1505">
        <v>140</v>
      </c>
      <c r="AT1505">
        <v>139.99</v>
      </c>
      <c r="AU1505">
        <v>2.4001400140014</v>
      </c>
      <c r="AV1505">
        <v>2.3999000000000001</v>
      </c>
      <c r="AW1505">
        <v>2.4001400140014</v>
      </c>
      <c r="AX1505">
        <v>2.3999000000000001</v>
      </c>
      <c r="AY1505">
        <v>1</v>
      </c>
      <c r="AZ1505" s="1">
        <v>41386</v>
      </c>
      <c r="BA1505" s="1">
        <v>41519</v>
      </c>
      <c r="BB1505">
        <v>39</v>
      </c>
      <c r="BC1505">
        <v>9</v>
      </c>
      <c r="BD1505">
        <v>3</v>
      </c>
      <c r="BE1505">
        <v>239.99</v>
      </c>
      <c r="BF1505">
        <v>239.99</v>
      </c>
      <c r="BG1505">
        <v>0</v>
      </c>
      <c r="BH1505">
        <v>0</v>
      </c>
      <c r="BI1505" t="s">
        <v>93</v>
      </c>
      <c r="BJ1505" t="s">
        <v>93</v>
      </c>
      <c r="BK1505" t="s">
        <v>93</v>
      </c>
      <c r="BL1505" t="s">
        <v>93</v>
      </c>
      <c r="BM1505" t="s">
        <v>93</v>
      </c>
      <c r="BN1505" t="s">
        <v>93</v>
      </c>
      <c r="BO1505" t="s">
        <v>93</v>
      </c>
      <c r="BP1505" t="s">
        <v>93</v>
      </c>
      <c r="BQ1505" t="s">
        <v>93</v>
      </c>
      <c r="BR1505" t="s">
        <v>93</v>
      </c>
      <c r="BS1505" t="s">
        <v>93</v>
      </c>
      <c r="BT1505" t="s">
        <v>93</v>
      </c>
      <c r="BU1505" t="s">
        <v>93</v>
      </c>
      <c r="BV1505" t="s">
        <v>93</v>
      </c>
      <c r="BW1505" t="s">
        <v>93</v>
      </c>
      <c r="BX1505" t="s">
        <v>93</v>
      </c>
      <c r="BY1505" t="s">
        <v>93</v>
      </c>
      <c r="BZ1505" t="s">
        <v>93</v>
      </c>
      <c r="CA1505" t="s">
        <v>93</v>
      </c>
      <c r="CB1505" t="s">
        <v>93</v>
      </c>
      <c r="CC1505" t="s">
        <v>93</v>
      </c>
      <c r="CD1505" t="s">
        <v>93</v>
      </c>
      <c r="CE1505" t="s">
        <v>93</v>
      </c>
      <c r="CF1505" t="s">
        <v>93</v>
      </c>
      <c r="CG1505" t="s">
        <v>93</v>
      </c>
      <c r="CH1505" t="s">
        <v>93</v>
      </c>
      <c r="CI1505" t="s">
        <v>93</v>
      </c>
      <c r="CJ1505" t="s">
        <v>93</v>
      </c>
      <c r="CK1505" t="s">
        <v>93</v>
      </c>
      <c r="CL1505" t="s">
        <v>93</v>
      </c>
      <c r="CM1505" t="s">
        <v>93</v>
      </c>
      <c r="CN1505">
        <v>32</v>
      </c>
      <c r="CO1505">
        <v>18</v>
      </c>
      <c r="CP1505">
        <v>14</v>
      </c>
      <c r="CQ1505">
        <v>6</v>
      </c>
    </row>
    <row r="1506" spans="1:95">
      <c r="A1506">
        <v>1309438</v>
      </c>
      <c r="B1506" t="s">
        <v>649</v>
      </c>
      <c r="C1506">
        <v>36</v>
      </c>
      <c r="D1506">
        <v>12404369</v>
      </c>
      <c r="E1506" s="1">
        <v>41491</v>
      </c>
      <c r="F1506" t="s">
        <v>643</v>
      </c>
      <c r="G1506">
        <v>239.99</v>
      </c>
      <c r="H1506">
        <v>0</v>
      </c>
      <c r="I1506">
        <v>0</v>
      </c>
      <c r="J1506">
        <v>0</v>
      </c>
      <c r="K1506">
        <v>239.99</v>
      </c>
      <c r="L1506" t="s">
        <v>644</v>
      </c>
      <c r="M1506" t="s">
        <v>96</v>
      </c>
      <c r="N1506" t="s">
        <v>97</v>
      </c>
      <c r="O1506" t="s">
        <v>97</v>
      </c>
      <c r="P1506" t="s">
        <v>645</v>
      </c>
      <c r="Q1506">
        <v>99.99</v>
      </c>
      <c r="R1506">
        <v>0</v>
      </c>
      <c r="S1506">
        <v>0</v>
      </c>
      <c r="T1506">
        <v>99.99</v>
      </c>
      <c r="U1506">
        <v>99.99</v>
      </c>
      <c r="V1506" t="s">
        <v>97</v>
      </c>
      <c r="W1506" t="s">
        <v>96</v>
      </c>
      <c r="X1506" t="s">
        <v>303</v>
      </c>
      <c r="Y1506" t="s">
        <v>1142</v>
      </c>
      <c r="Z1506">
        <v>12404369</v>
      </c>
      <c r="AA1506" t="s">
        <v>647</v>
      </c>
      <c r="AB1506">
        <v>100</v>
      </c>
      <c r="AC1506">
        <v>0</v>
      </c>
      <c r="AD1506">
        <v>0</v>
      </c>
      <c r="AE1506">
        <v>0</v>
      </c>
      <c r="AF1506">
        <v>100</v>
      </c>
      <c r="AG1506" t="s">
        <v>97</v>
      </c>
      <c r="AH1506" t="s">
        <v>96</v>
      </c>
      <c r="AI1506" t="s">
        <v>97</v>
      </c>
      <c r="AJ1506" t="s">
        <v>97</v>
      </c>
      <c r="AK1506">
        <v>1</v>
      </c>
      <c r="AL1506">
        <v>1</v>
      </c>
      <c r="AM1506">
        <v>1</v>
      </c>
      <c r="AN1506">
        <v>48</v>
      </c>
      <c r="AO1506">
        <v>3</v>
      </c>
      <c r="AP1506">
        <v>3</v>
      </c>
      <c r="AQ1506">
        <v>140</v>
      </c>
      <c r="AR1506">
        <v>139.99</v>
      </c>
      <c r="AS1506">
        <v>140</v>
      </c>
      <c r="AT1506">
        <v>139.99</v>
      </c>
      <c r="AU1506">
        <v>2.4001400140014</v>
      </c>
      <c r="AV1506">
        <v>2.3999000000000001</v>
      </c>
      <c r="AW1506">
        <v>2.4001400140014</v>
      </c>
      <c r="AX1506">
        <v>2.3999000000000001</v>
      </c>
      <c r="AY1506">
        <v>1</v>
      </c>
      <c r="AZ1506" s="1">
        <v>41386</v>
      </c>
      <c r="BA1506" s="1">
        <v>41519</v>
      </c>
      <c r="BB1506">
        <v>39</v>
      </c>
      <c r="BC1506">
        <v>9</v>
      </c>
      <c r="BD1506">
        <v>1</v>
      </c>
      <c r="BE1506">
        <v>239.99</v>
      </c>
      <c r="BF1506">
        <v>239.99</v>
      </c>
      <c r="BG1506">
        <v>0</v>
      </c>
      <c r="BH1506">
        <v>0</v>
      </c>
      <c r="BI1506" t="s">
        <v>93</v>
      </c>
      <c r="BJ1506" t="s">
        <v>93</v>
      </c>
      <c r="BK1506" t="s">
        <v>93</v>
      </c>
      <c r="BL1506" t="s">
        <v>93</v>
      </c>
      <c r="BM1506" t="s">
        <v>93</v>
      </c>
      <c r="BN1506" t="s">
        <v>93</v>
      </c>
      <c r="BO1506" t="s">
        <v>93</v>
      </c>
      <c r="BP1506" t="s">
        <v>93</v>
      </c>
      <c r="BQ1506" t="s">
        <v>93</v>
      </c>
      <c r="BR1506" t="s">
        <v>93</v>
      </c>
      <c r="BS1506" t="s">
        <v>93</v>
      </c>
      <c r="BT1506" t="s">
        <v>93</v>
      </c>
      <c r="BU1506" t="s">
        <v>93</v>
      </c>
      <c r="BV1506" t="s">
        <v>93</v>
      </c>
      <c r="BW1506" t="s">
        <v>93</v>
      </c>
      <c r="BX1506" t="s">
        <v>93</v>
      </c>
      <c r="BY1506" t="s">
        <v>93</v>
      </c>
      <c r="BZ1506" t="s">
        <v>93</v>
      </c>
      <c r="CA1506" t="s">
        <v>93</v>
      </c>
      <c r="CB1506" t="s">
        <v>93</v>
      </c>
      <c r="CC1506" t="s">
        <v>93</v>
      </c>
      <c r="CD1506" t="s">
        <v>93</v>
      </c>
      <c r="CE1506" t="s">
        <v>93</v>
      </c>
      <c r="CF1506" t="s">
        <v>93</v>
      </c>
      <c r="CG1506" t="s">
        <v>93</v>
      </c>
      <c r="CH1506" t="s">
        <v>93</v>
      </c>
      <c r="CI1506" t="s">
        <v>93</v>
      </c>
      <c r="CJ1506" t="s">
        <v>93</v>
      </c>
      <c r="CK1506" t="s">
        <v>93</v>
      </c>
      <c r="CL1506" t="s">
        <v>93</v>
      </c>
      <c r="CM1506" t="s">
        <v>93</v>
      </c>
      <c r="CN1506">
        <v>32</v>
      </c>
      <c r="CO1506">
        <v>18</v>
      </c>
      <c r="CP1506">
        <v>14</v>
      </c>
      <c r="CQ1506" t="s">
        <v>93</v>
      </c>
    </row>
    <row r="1507" spans="1:95">
      <c r="A1507">
        <v>1309440</v>
      </c>
      <c r="B1507" t="s">
        <v>650</v>
      </c>
      <c r="C1507">
        <v>36</v>
      </c>
      <c r="D1507">
        <v>12193970</v>
      </c>
      <c r="E1507" s="1">
        <v>41491</v>
      </c>
      <c r="F1507" t="s">
        <v>643</v>
      </c>
      <c r="G1507">
        <v>239.99</v>
      </c>
      <c r="H1507">
        <v>0</v>
      </c>
      <c r="I1507">
        <v>0</v>
      </c>
      <c r="J1507">
        <v>0</v>
      </c>
      <c r="K1507">
        <v>239.99</v>
      </c>
      <c r="L1507" t="s">
        <v>1190</v>
      </c>
      <c r="M1507" t="s">
        <v>96</v>
      </c>
      <c r="N1507" t="s">
        <v>97</v>
      </c>
      <c r="O1507" t="s">
        <v>97</v>
      </c>
      <c r="P1507" t="s">
        <v>645</v>
      </c>
      <c r="Q1507">
        <v>99.42</v>
      </c>
      <c r="R1507">
        <v>0</v>
      </c>
      <c r="S1507">
        <v>0</v>
      </c>
      <c r="T1507">
        <v>99.42</v>
      </c>
      <c r="U1507">
        <v>99.42</v>
      </c>
      <c r="V1507" t="s">
        <v>97</v>
      </c>
      <c r="W1507" t="s">
        <v>96</v>
      </c>
      <c r="X1507" t="s">
        <v>303</v>
      </c>
      <c r="Y1507" t="s">
        <v>1803</v>
      </c>
      <c r="Z1507">
        <v>12193970</v>
      </c>
      <c r="AA1507" t="s">
        <v>647</v>
      </c>
      <c r="AB1507">
        <v>100</v>
      </c>
      <c r="AC1507">
        <v>0</v>
      </c>
      <c r="AD1507">
        <v>0</v>
      </c>
      <c r="AE1507">
        <v>0</v>
      </c>
      <c r="AF1507">
        <v>100</v>
      </c>
      <c r="AG1507" t="s">
        <v>97</v>
      </c>
      <c r="AH1507" t="s">
        <v>96</v>
      </c>
      <c r="AI1507" t="s">
        <v>97</v>
      </c>
      <c r="AJ1507" t="s">
        <v>97</v>
      </c>
      <c r="AK1507">
        <v>1</v>
      </c>
      <c r="AL1507">
        <v>1</v>
      </c>
      <c r="AM1507">
        <v>1</v>
      </c>
      <c r="AN1507">
        <v>64</v>
      </c>
      <c r="AO1507">
        <v>3</v>
      </c>
      <c r="AP1507">
        <v>3</v>
      </c>
      <c r="AQ1507">
        <v>140.57</v>
      </c>
      <c r="AR1507">
        <v>139.99</v>
      </c>
      <c r="AS1507">
        <v>140.57</v>
      </c>
      <c r="AT1507">
        <v>139.99</v>
      </c>
      <c r="AU1507">
        <v>2.4139006236169802</v>
      </c>
      <c r="AV1507">
        <v>2.3999000000000001</v>
      </c>
      <c r="AW1507">
        <v>2.4139006236169802</v>
      </c>
      <c r="AX1507">
        <v>2.3999000000000001</v>
      </c>
      <c r="AY1507">
        <v>1</v>
      </c>
      <c r="AZ1507" s="1">
        <v>41386</v>
      </c>
      <c r="BA1507" s="1">
        <v>41519</v>
      </c>
      <c r="BB1507">
        <v>39</v>
      </c>
      <c r="BC1507">
        <v>9</v>
      </c>
      <c r="BD1507">
        <v>1</v>
      </c>
      <c r="BE1507">
        <v>239.99</v>
      </c>
      <c r="BF1507">
        <v>239.99</v>
      </c>
      <c r="BG1507">
        <v>0</v>
      </c>
      <c r="BH1507">
        <v>0</v>
      </c>
      <c r="BI1507" t="s">
        <v>93</v>
      </c>
      <c r="BJ1507" t="s">
        <v>93</v>
      </c>
      <c r="BK1507" t="s">
        <v>93</v>
      </c>
      <c r="BL1507" t="s">
        <v>93</v>
      </c>
      <c r="BM1507" t="s">
        <v>93</v>
      </c>
      <c r="BN1507" t="s">
        <v>93</v>
      </c>
      <c r="BO1507" t="s">
        <v>93</v>
      </c>
      <c r="BP1507" t="s">
        <v>93</v>
      </c>
      <c r="BQ1507" t="s">
        <v>93</v>
      </c>
      <c r="BR1507" t="s">
        <v>93</v>
      </c>
      <c r="BS1507" t="s">
        <v>93</v>
      </c>
      <c r="BT1507" t="s">
        <v>93</v>
      </c>
      <c r="BU1507" t="s">
        <v>93</v>
      </c>
      <c r="BV1507" t="s">
        <v>93</v>
      </c>
      <c r="BW1507" t="s">
        <v>93</v>
      </c>
      <c r="BX1507" t="s">
        <v>93</v>
      </c>
      <c r="BY1507" t="s">
        <v>93</v>
      </c>
      <c r="BZ1507" t="s">
        <v>93</v>
      </c>
      <c r="CA1507" t="s">
        <v>93</v>
      </c>
      <c r="CB1507" t="s">
        <v>93</v>
      </c>
      <c r="CC1507" t="s">
        <v>93</v>
      </c>
      <c r="CD1507" t="s">
        <v>93</v>
      </c>
      <c r="CE1507" t="s">
        <v>93</v>
      </c>
      <c r="CF1507" t="s">
        <v>93</v>
      </c>
      <c r="CG1507" t="s">
        <v>93</v>
      </c>
      <c r="CH1507" t="s">
        <v>93</v>
      </c>
      <c r="CI1507" t="s">
        <v>93</v>
      </c>
      <c r="CJ1507" t="s">
        <v>93</v>
      </c>
      <c r="CK1507" t="s">
        <v>93</v>
      </c>
      <c r="CL1507" t="s">
        <v>93</v>
      </c>
      <c r="CM1507" t="s">
        <v>93</v>
      </c>
      <c r="CN1507">
        <v>32</v>
      </c>
      <c r="CO1507">
        <v>18</v>
      </c>
      <c r="CP1507">
        <v>14</v>
      </c>
      <c r="CQ1507">
        <v>1</v>
      </c>
    </row>
    <row r="1508" spans="1:95">
      <c r="A1508">
        <v>1309441</v>
      </c>
      <c r="B1508" t="s">
        <v>652</v>
      </c>
      <c r="C1508">
        <v>36</v>
      </c>
      <c r="D1508">
        <v>12193965</v>
      </c>
      <c r="E1508" s="1">
        <v>41491</v>
      </c>
      <c r="F1508" t="s">
        <v>643</v>
      </c>
      <c r="G1508">
        <v>239.99</v>
      </c>
      <c r="H1508">
        <v>0</v>
      </c>
      <c r="I1508">
        <v>0</v>
      </c>
      <c r="J1508">
        <v>0</v>
      </c>
      <c r="K1508">
        <v>239.99</v>
      </c>
      <c r="L1508" t="s">
        <v>1191</v>
      </c>
      <c r="M1508" t="s">
        <v>96</v>
      </c>
      <c r="N1508" t="s">
        <v>97</v>
      </c>
      <c r="O1508" t="s">
        <v>97</v>
      </c>
      <c r="P1508" t="s">
        <v>645</v>
      </c>
      <c r="Q1508">
        <v>99</v>
      </c>
      <c r="R1508">
        <v>0</v>
      </c>
      <c r="S1508">
        <v>0</v>
      </c>
      <c r="T1508">
        <v>99</v>
      </c>
      <c r="U1508">
        <v>99</v>
      </c>
      <c r="V1508" t="s">
        <v>97</v>
      </c>
      <c r="W1508" t="s">
        <v>96</v>
      </c>
      <c r="X1508" t="s">
        <v>303</v>
      </c>
      <c r="Y1508" t="s">
        <v>676</v>
      </c>
      <c r="Z1508">
        <v>12193965</v>
      </c>
      <c r="AA1508" t="s">
        <v>647</v>
      </c>
      <c r="AB1508">
        <v>100</v>
      </c>
      <c r="AC1508">
        <v>0</v>
      </c>
      <c r="AD1508">
        <v>0</v>
      </c>
      <c r="AE1508">
        <v>0</v>
      </c>
      <c r="AF1508">
        <v>100</v>
      </c>
      <c r="AG1508" t="s">
        <v>97</v>
      </c>
      <c r="AH1508" t="s">
        <v>96</v>
      </c>
      <c r="AI1508" t="s">
        <v>97</v>
      </c>
      <c r="AJ1508" t="s">
        <v>97</v>
      </c>
      <c r="AK1508">
        <v>1</v>
      </c>
      <c r="AL1508">
        <v>1</v>
      </c>
      <c r="AM1508">
        <v>1</v>
      </c>
      <c r="AN1508">
        <v>64</v>
      </c>
      <c r="AO1508">
        <v>3</v>
      </c>
      <c r="AP1508">
        <v>3</v>
      </c>
      <c r="AQ1508">
        <v>140.99</v>
      </c>
      <c r="AR1508">
        <v>139.99</v>
      </c>
      <c r="AS1508">
        <v>140.99</v>
      </c>
      <c r="AT1508">
        <v>139.99</v>
      </c>
      <c r="AU1508">
        <v>2.4241414141414102</v>
      </c>
      <c r="AV1508">
        <v>2.3999000000000001</v>
      </c>
      <c r="AW1508">
        <v>2.4241414141414102</v>
      </c>
      <c r="AX1508">
        <v>2.3999000000000001</v>
      </c>
      <c r="AY1508">
        <v>1</v>
      </c>
      <c r="AZ1508" s="1">
        <v>41386</v>
      </c>
      <c r="BA1508" s="1">
        <v>41519</v>
      </c>
      <c r="BB1508">
        <v>39</v>
      </c>
      <c r="BC1508">
        <v>9</v>
      </c>
      <c r="BD1508">
        <v>2</v>
      </c>
      <c r="BE1508">
        <v>239.99</v>
      </c>
      <c r="BF1508">
        <v>239.99</v>
      </c>
      <c r="BG1508">
        <v>0</v>
      </c>
      <c r="BH1508">
        <v>0</v>
      </c>
      <c r="BI1508" t="s">
        <v>93</v>
      </c>
      <c r="BJ1508" t="s">
        <v>93</v>
      </c>
      <c r="BK1508" t="s">
        <v>93</v>
      </c>
      <c r="BL1508" t="s">
        <v>93</v>
      </c>
      <c r="BM1508" t="s">
        <v>93</v>
      </c>
      <c r="BN1508" t="s">
        <v>93</v>
      </c>
      <c r="BO1508" t="s">
        <v>93</v>
      </c>
      <c r="BP1508" t="s">
        <v>93</v>
      </c>
      <c r="BQ1508" t="s">
        <v>93</v>
      </c>
      <c r="BR1508" t="s">
        <v>93</v>
      </c>
      <c r="BS1508" t="s">
        <v>93</v>
      </c>
      <c r="BT1508" t="s">
        <v>93</v>
      </c>
      <c r="BU1508" t="s">
        <v>93</v>
      </c>
      <c r="BV1508" t="s">
        <v>93</v>
      </c>
      <c r="BW1508" t="s">
        <v>93</v>
      </c>
      <c r="BX1508" t="s">
        <v>93</v>
      </c>
      <c r="BY1508" t="s">
        <v>93</v>
      </c>
      <c r="BZ1508" t="s">
        <v>93</v>
      </c>
      <c r="CA1508" t="s">
        <v>93</v>
      </c>
      <c r="CB1508" t="s">
        <v>93</v>
      </c>
      <c r="CC1508" t="s">
        <v>93</v>
      </c>
      <c r="CD1508" t="s">
        <v>93</v>
      </c>
      <c r="CE1508" t="s">
        <v>93</v>
      </c>
      <c r="CF1508" t="s">
        <v>93</v>
      </c>
      <c r="CG1508" t="s">
        <v>93</v>
      </c>
      <c r="CH1508" t="s">
        <v>93</v>
      </c>
      <c r="CI1508" t="s">
        <v>93</v>
      </c>
      <c r="CJ1508" t="s">
        <v>93</v>
      </c>
      <c r="CK1508" t="s">
        <v>93</v>
      </c>
      <c r="CL1508" t="s">
        <v>93</v>
      </c>
      <c r="CM1508" t="s">
        <v>93</v>
      </c>
      <c r="CN1508">
        <v>32</v>
      </c>
      <c r="CO1508">
        <v>18</v>
      </c>
      <c r="CP1508">
        <v>14</v>
      </c>
      <c r="CQ1508">
        <v>1</v>
      </c>
    </row>
    <row r="1509" spans="1:95">
      <c r="A1509">
        <v>1309443</v>
      </c>
      <c r="B1509" t="s">
        <v>1192</v>
      </c>
      <c r="C1509">
        <v>36</v>
      </c>
      <c r="D1509">
        <v>14508276</v>
      </c>
      <c r="E1509" s="1">
        <v>41491</v>
      </c>
      <c r="F1509" t="s">
        <v>643</v>
      </c>
      <c r="G1509">
        <v>239.99</v>
      </c>
      <c r="H1509">
        <v>0</v>
      </c>
      <c r="I1509">
        <v>0</v>
      </c>
      <c r="J1509">
        <v>0</v>
      </c>
      <c r="K1509">
        <v>239.99</v>
      </c>
      <c r="L1509" t="s">
        <v>1193</v>
      </c>
      <c r="M1509" t="s">
        <v>96</v>
      </c>
      <c r="N1509" t="s">
        <v>97</v>
      </c>
      <c r="O1509" t="s">
        <v>97</v>
      </c>
      <c r="P1509" t="s">
        <v>645</v>
      </c>
      <c r="Q1509">
        <v>99.99</v>
      </c>
      <c r="R1509">
        <v>0</v>
      </c>
      <c r="S1509">
        <v>0</v>
      </c>
      <c r="T1509">
        <v>99.99</v>
      </c>
      <c r="U1509">
        <v>99.99</v>
      </c>
      <c r="V1509" t="s">
        <v>97</v>
      </c>
      <c r="W1509" t="s">
        <v>96</v>
      </c>
      <c r="X1509" t="s">
        <v>303</v>
      </c>
      <c r="Y1509" t="s">
        <v>1142</v>
      </c>
      <c r="Z1509">
        <v>14508276</v>
      </c>
      <c r="AA1509" t="s">
        <v>1194</v>
      </c>
      <c r="AB1509">
        <v>100</v>
      </c>
      <c r="AC1509">
        <v>0</v>
      </c>
      <c r="AD1509">
        <v>0</v>
      </c>
      <c r="AE1509">
        <v>0</v>
      </c>
      <c r="AF1509">
        <v>100</v>
      </c>
      <c r="AG1509" s="2" t="s">
        <v>1195</v>
      </c>
      <c r="AH1509" t="s">
        <v>96</v>
      </c>
      <c r="AI1509" t="s">
        <v>97</v>
      </c>
      <c r="AJ1509" t="s">
        <v>97</v>
      </c>
      <c r="AK1509">
        <v>1</v>
      </c>
      <c r="AL1509">
        <v>1</v>
      </c>
      <c r="AM1509">
        <v>1</v>
      </c>
      <c r="AN1509">
        <v>69</v>
      </c>
      <c r="AO1509">
        <v>3</v>
      </c>
      <c r="AP1509">
        <v>554</v>
      </c>
      <c r="AQ1509">
        <v>140</v>
      </c>
      <c r="AR1509">
        <v>139.99</v>
      </c>
      <c r="AS1509">
        <v>140</v>
      </c>
      <c r="AT1509">
        <v>139.99</v>
      </c>
      <c r="AU1509">
        <v>2.4001400140014</v>
      </c>
      <c r="AV1509">
        <v>2.3999000000000001</v>
      </c>
      <c r="AW1509">
        <v>2.4001400140014</v>
      </c>
      <c r="AX1509">
        <v>2.3999000000000001</v>
      </c>
      <c r="AY1509">
        <v>1</v>
      </c>
      <c r="AZ1509" s="1">
        <v>41428</v>
      </c>
      <c r="BA1509" s="1">
        <v>41519</v>
      </c>
      <c r="BB1509">
        <v>33</v>
      </c>
      <c r="BC1509">
        <v>7</v>
      </c>
      <c r="BD1509">
        <v>1</v>
      </c>
      <c r="BE1509">
        <v>239.99</v>
      </c>
      <c r="BF1509">
        <v>239.99</v>
      </c>
      <c r="BG1509" t="s">
        <v>93</v>
      </c>
      <c r="BH1509" t="s">
        <v>93</v>
      </c>
      <c r="BI1509" t="s">
        <v>93</v>
      </c>
      <c r="BJ1509" t="s">
        <v>93</v>
      </c>
      <c r="BK1509" t="s">
        <v>93</v>
      </c>
      <c r="BL1509" t="s">
        <v>93</v>
      </c>
      <c r="BM1509" t="s">
        <v>93</v>
      </c>
      <c r="BN1509" t="s">
        <v>93</v>
      </c>
      <c r="BO1509" t="s">
        <v>93</v>
      </c>
      <c r="BP1509" t="s">
        <v>93</v>
      </c>
      <c r="BQ1509" t="s">
        <v>93</v>
      </c>
      <c r="BR1509" t="s">
        <v>93</v>
      </c>
      <c r="BS1509" t="s">
        <v>93</v>
      </c>
      <c r="BT1509" t="s">
        <v>93</v>
      </c>
      <c r="BU1509" t="s">
        <v>93</v>
      </c>
      <c r="BV1509" t="s">
        <v>93</v>
      </c>
      <c r="BW1509" t="s">
        <v>93</v>
      </c>
      <c r="BX1509" t="s">
        <v>93</v>
      </c>
      <c r="BY1509" t="s">
        <v>93</v>
      </c>
      <c r="BZ1509" t="s">
        <v>93</v>
      </c>
      <c r="CA1509" t="s">
        <v>93</v>
      </c>
      <c r="CB1509" t="s">
        <v>93</v>
      </c>
      <c r="CC1509" t="s">
        <v>93</v>
      </c>
      <c r="CD1509" t="s">
        <v>93</v>
      </c>
      <c r="CE1509" t="s">
        <v>93</v>
      </c>
      <c r="CF1509" t="s">
        <v>93</v>
      </c>
      <c r="CG1509" t="s">
        <v>93</v>
      </c>
      <c r="CH1509" t="s">
        <v>93</v>
      </c>
      <c r="CI1509" t="s">
        <v>93</v>
      </c>
      <c r="CJ1509" t="s">
        <v>93</v>
      </c>
      <c r="CK1509" t="s">
        <v>93</v>
      </c>
      <c r="CL1509" t="s">
        <v>93</v>
      </c>
      <c r="CM1509" t="s">
        <v>93</v>
      </c>
      <c r="CN1509">
        <v>32</v>
      </c>
      <c r="CO1509">
        <v>18</v>
      </c>
      <c r="CP1509">
        <v>14</v>
      </c>
      <c r="CQ1509" t="s">
        <v>93</v>
      </c>
    </row>
    <row r="1510" spans="1:95">
      <c r="A1510">
        <v>1309444</v>
      </c>
      <c r="B1510" t="s">
        <v>1196</v>
      </c>
      <c r="C1510">
        <v>36</v>
      </c>
      <c r="D1510">
        <v>14508275</v>
      </c>
      <c r="E1510" s="1">
        <v>41491</v>
      </c>
      <c r="F1510" t="s">
        <v>643</v>
      </c>
      <c r="G1510">
        <v>239.99</v>
      </c>
      <c r="H1510">
        <v>0</v>
      </c>
      <c r="I1510">
        <v>0</v>
      </c>
      <c r="J1510">
        <v>0</v>
      </c>
      <c r="K1510">
        <v>239.99</v>
      </c>
      <c r="L1510" t="s">
        <v>644</v>
      </c>
      <c r="M1510" t="s">
        <v>96</v>
      </c>
      <c r="N1510" t="s">
        <v>97</v>
      </c>
      <c r="O1510" t="s">
        <v>97</v>
      </c>
      <c r="P1510" t="s">
        <v>645</v>
      </c>
      <c r="Q1510">
        <v>99</v>
      </c>
      <c r="R1510">
        <v>0</v>
      </c>
      <c r="S1510">
        <v>0</v>
      </c>
      <c r="T1510">
        <v>99</v>
      </c>
      <c r="U1510">
        <v>99</v>
      </c>
      <c r="V1510" t="s">
        <v>97</v>
      </c>
      <c r="W1510" t="s">
        <v>96</v>
      </c>
      <c r="X1510" t="s">
        <v>303</v>
      </c>
      <c r="Y1510" t="s">
        <v>676</v>
      </c>
      <c r="Z1510">
        <v>14508275</v>
      </c>
      <c r="AA1510" t="s">
        <v>1198</v>
      </c>
      <c r="AB1510">
        <v>99.99</v>
      </c>
      <c r="AC1510">
        <v>0</v>
      </c>
      <c r="AD1510">
        <v>0</v>
      </c>
      <c r="AE1510">
        <v>0</v>
      </c>
      <c r="AF1510">
        <v>99.99</v>
      </c>
      <c r="AG1510" s="2" t="s">
        <v>1199</v>
      </c>
      <c r="AH1510" t="s">
        <v>96</v>
      </c>
      <c r="AI1510" t="s">
        <v>97</v>
      </c>
      <c r="AJ1510" t="s">
        <v>97</v>
      </c>
      <c r="AK1510">
        <v>1</v>
      </c>
      <c r="AL1510">
        <v>1</v>
      </c>
      <c r="AM1510">
        <v>1</v>
      </c>
      <c r="AN1510">
        <v>48</v>
      </c>
      <c r="AO1510">
        <v>3</v>
      </c>
      <c r="AP1510">
        <v>556</v>
      </c>
      <c r="AQ1510">
        <v>140.99</v>
      </c>
      <c r="AR1510">
        <v>140</v>
      </c>
      <c r="AS1510">
        <v>140.99</v>
      </c>
      <c r="AT1510">
        <v>140</v>
      </c>
      <c r="AU1510">
        <v>2.4241414141414102</v>
      </c>
      <c r="AV1510">
        <v>2.4001400140014</v>
      </c>
      <c r="AW1510">
        <v>2.4241414141414102</v>
      </c>
      <c r="AX1510">
        <v>2.4001400140014</v>
      </c>
      <c r="AY1510">
        <v>1</v>
      </c>
      <c r="AZ1510" s="1">
        <v>41428</v>
      </c>
      <c r="BA1510" s="1">
        <v>41519</v>
      </c>
      <c r="BB1510">
        <v>33</v>
      </c>
      <c r="BC1510">
        <v>7</v>
      </c>
      <c r="BD1510">
        <v>1</v>
      </c>
      <c r="BE1510">
        <v>239.99</v>
      </c>
      <c r="BF1510">
        <v>239.99</v>
      </c>
      <c r="BG1510">
        <v>1</v>
      </c>
      <c r="BH1510">
        <v>1</v>
      </c>
      <c r="BI1510" t="s">
        <v>93</v>
      </c>
      <c r="BJ1510" t="s">
        <v>93</v>
      </c>
      <c r="BK1510" t="s">
        <v>93</v>
      </c>
      <c r="BL1510" t="s">
        <v>93</v>
      </c>
      <c r="BM1510" t="s">
        <v>93</v>
      </c>
      <c r="BN1510" t="s">
        <v>93</v>
      </c>
      <c r="BO1510" t="s">
        <v>93</v>
      </c>
      <c r="BP1510" t="s">
        <v>93</v>
      </c>
      <c r="BQ1510" t="s">
        <v>93</v>
      </c>
      <c r="BR1510" t="s">
        <v>93</v>
      </c>
      <c r="BS1510" t="s">
        <v>93</v>
      </c>
      <c r="BT1510" t="s">
        <v>93</v>
      </c>
      <c r="BU1510" t="s">
        <v>93</v>
      </c>
      <c r="BV1510" t="s">
        <v>93</v>
      </c>
      <c r="BW1510" t="s">
        <v>93</v>
      </c>
      <c r="BX1510" t="s">
        <v>93</v>
      </c>
      <c r="BY1510" t="s">
        <v>93</v>
      </c>
      <c r="BZ1510" t="s">
        <v>93</v>
      </c>
      <c r="CA1510" t="s">
        <v>93</v>
      </c>
      <c r="CB1510" t="s">
        <v>93</v>
      </c>
      <c r="CC1510" t="s">
        <v>93</v>
      </c>
      <c r="CD1510" t="s">
        <v>93</v>
      </c>
      <c r="CE1510" t="s">
        <v>93</v>
      </c>
      <c r="CF1510" t="s">
        <v>93</v>
      </c>
      <c r="CG1510" t="s">
        <v>93</v>
      </c>
      <c r="CH1510" t="s">
        <v>93</v>
      </c>
      <c r="CI1510" t="s">
        <v>93</v>
      </c>
      <c r="CJ1510" t="s">
        <v>93</v>
      </c>
      <c r="CK1510" t="s">
        <v>93</v>
      </c>
      <c r="CL1510" t="s">
        <v>93</v>
      </c>
      <c r="CM1510" t="s">
        <v>93</v>
      </c>
      <c r="CN1510">
        <v>32</v>
      </c>
      <c r="CO1510">
        <v>18</v>
      </c>
      <c r="CP1510">
        <v>14</v>
      </c>
      <c r="CQ1510" t="s">
        <v>93</v>
      </c>
    </row>
    <row r="1511" spans="1:95">
      <c r="A1511">
        <v>1309446</v>
      </c>
      <c r="B1511" t="s">
        <v>93</v>
      </c>
      <c r="C1511">
        <v>36</v>
      </c>
      <c r="D1511">
        <v>14508277</v>
      </c>
      <c r="E1511" s="1">
        <v>41491</v>
      </c>
      <c r="F1511" t="s">
        <v>643</v>
      </c>
      <c r="G1511">
        <v>239.99</v>
      </c>
      <c r="H1511">
        <v>0</v>
      </c>
      <c r="I1511">
        <v>0</v>
      </c>
      <c r="J1511">
        <v>0</v>
      </c>
      <c r="K1511">
        <v>239.99</v>
      </c>
      <c r="L1511" t="s">
        <v>644</v>
      </c>
      <c r="M1511" t="s">
        <v>96</v>
      </c>
      <c r="N1511" t="s">
        <v>97</v>
      </c>
      <c r="O1511" t="s">
        <v>97</v>
      </c>
      <c r="P1511" t="s">
        <v>93</v>
      </c>
      <c r="Q1511" t="s">
        <v>93</v>
      </c>
      <c r="R1511" t="s">
        <v>93</v>
      </c>
      <c r="S1511" t="s">
        <v>93</v>
      </c>
      <c r="T1511" t="s">
        <v>93</v>
      </c>
      <c r="U1511" t="s">
        <v>93</v>
      </c>
      <c r="V1511" t="s">
        <v>93</v>
      </c>
      <c r="W1511" t="s">
        <v>93</v>
      </c>
      <c r="X1511" t="s">
        <v>93</v>
      </c>
      <c r="Y1511" t="s">
        <v>93</v>
      </c>
      <c r="Z1511">
        <v>14508277</v>
      </c>
      <c r="AA1511" t="s">
        <v>1200</v>
      </c>
      <c r="AB1511">
        <v>99.99</v>
      </c>
      <c r="AC1511">
        <v>0</v>
      </c>
      <c r="AD1511">
        <v>0</v>
      </c>
      <c r="AE1511">
        <v>0</v>
      </c>
      <c r="AF1511">
        <v>99.99</v>
      </c>
      <c r="AG1511" s="2" t="s">
        <v>1201</v>
      </c>
      <c r="AH1511" t="s">
        <v>96</v>
      </c>
      <c r="AI1511" t="s">
        <v>97</v>
      </c>
      <c r="AJ1511" t="s">
        <v>97</v>
      </c>
      <c r="AK1511">
        <v>1</v>
      </c>
      <c r="AL1511">
        <v>0</v>
      </c>
      <c r="AM1511">
        <v>1</v>
      </c>
      <c r="AN1511">
        <v>48</v>
      </c>
      <c r="AO1511">
        <v>2</v>
      </c>
      <c r="AP1511">
        <v>553</v>
      </c>
      <c r="AQ1511" t="s">
        <v>93</v>
      </c>
      <c r="AR1511">
        <v>140</v>
      </c>
      <c r="AS1511" t="s">
        <v>93</v>
      </c>
      <c r="AT1511">
        <v>140</v>
      </c>
      <c r="AU1511" t="s">
        <v>93</v>
      </c>
      <c r="AV1511">
        <v>2.4001400140014</v>
      </c>
      <c r="AW1511" t="s">
        <v>93</v>
      </c>
      <c r="AX1511">
        <v>2.4001400140014</v>
      </c>
      <c r="AY1511">
        <v>1</v>
      </c>
      <c r="AZ1511" s="1">
        <v>41386</v>
      </c>
      <c r="BA1511" s="1">
        <v>41519</v>
      </c>
      <c r="BB1511">
        <v>39</v>
      </c>
      <c r="BC1511">
        <v>9</v>
      </c>
      <c r="BD1511">
        <v>3</v>
      </c>
      <c r="BE1511">
        <v>239.99</v>
      </c>
      <c r="BF1511">
        <v>239.99</v>
      </c>
      <c r="BG1511">
        <v>0</v>
      </c>
      <c r="BH1511">
        <v>0</v>
      </c>
      <c r="BI1511" t="s">
        <v>93</v>
      </c>
      <c r="BJ1511" t="s">
        <v>93</v>
      </c>
      <c r="BK1511" t="s">
        <v>93</v>
      </c>
      <c r="BL1511" t="s">
        <v>93</v>
      </c>
      <c r="BM1511" t="s">
        <v>93</v>
      </c>
      <c r="BN1511" t="s">
        <v>93</v>
      </c>
      <c r="BO1511" t="s">
        <v>93</v>
      </c>
      <c r="BP1511" t="s">
        <v>93</v>
      </c>
      <c r="BQ1511" t="s">
        <v>93</v>
      </c>
      <c r="BR1511" t="s">
        <v>93</v>
      </c>
      <c r="BS1511" t="s">
        <v>93</v>
      </c>
      <c r="BT1511" t="s">
        <v>93</v>
      </c>
      <c r="BU1511" t="s">
        <v>93</v>
      </c>
      <c r="BV1511" t="s">
        <v>93</v>
      </c>
      <c r="BW1511" t="s">
        <v>93</v>
      </c>
      <c r="BX1511" t="s">
        <v>93</v>
      </c>
      <c r="BY1511" t="s">
        <v>93</v>
      </c>
      <c r="BZ1511" t="s">
        <v>93</v>
      </c>
      <c r="CA1511" t="s">
        <v>93</v>
      </c>
      <c r="CB1511" t="s">
        <v>93</v>
      </c>
      <c r="CC1511" t="s">
        <v>93</v>
      </c>
      <c r="CD1511" t="s">
        <v>93</v>
      </c>
      <c r="CE1511" t="s">
        <v>93</v>
      </c>
      <c r="CF1511" t="s">
        <v>93</v>
      </c>
      <c r="CG1511" t="s">
        <v>93</v>
      </c>
      <c r="CH1511" t="s">
        <v>93</v>
      </c>
      <c r="CI1511" t="s">
        <v>93</v>
      </c>
      <c r="CJ1511" t="s">
        <v>93</v>
      </c>
      <c r="CK1511" t="s">
        <v>93</v>
      </c>
      <c r="CL1511" t="s">
        <v>93</v>
      </c>
      <c r="CM1511" t="s">
        <v>93</v>
      </c>
      <c r="CN1511" t="s">
        <v>93</v>
      </c>
      <c r="CO1511" t="s">
        <v>93</v>
      </c>
      <c r="CP1511" t="s">
        <v>93</v>
      </c>
      <c r="CQ1511">
        <v>4</v>
      </c>
    </row>
    <row r="1512" spans="1:95">
      <c r="A1512">
        <v>1309447</v>
      </c>
      <c r="B1512" t="s">
        <v>659</v>
      </c>
      <c r="C1512">
        <v>36</v>
      </c>
      <c r="D1512">
        <v>12333496</v>
      </c>
      <c r="E1512" s="1">
        <v>41491</v>
      </c>
      <c r="F1512" t="s">
        <v>643</v>
      </c>
      <c r="G1512">
        <v>239.99</v>
      </c>
      <c r="H1512">
        <v>0</v>
      </c>
      <c r="I1512">
        <v>0</v>
      </c>
      <c r="J1512">
        <v>0</v>
      </c>
      <c r="K1512">
        <v>239.99</v>
      </c>
      <c r="L1512" t="s">
        <v>1202</v>
      </c>
      <c r="M1512" t="s">
        <v>236</v>
      </c>
      <c r="N1512" t="s">
        <v>97</v>
      </c>
      <c r="O1512" t="s">
        <v>97</v>
      </c>
      <c r="P1512" t="s">
        <v>655</v>
      </c>
      <c r="Q1512">
        <v>102.99</v>
      </c>
      <c r="R1512">
        <v>0</v>
      </c>
      <c r="S1512">
        <v>0</v>
      </c>
      <c r="T1512">
        <v>102.99</v>
      </c>
      <c r="U1512">
        <v>102.99</v>
      </c>
      <c r="V1512" t="s">
        <v>97</v>
      </c>
      <c r="W1512" t="s">
        <v>96</v>
      </c>
      <c r="X1512" t="s">
        <v>303</v>
      </c>
      <c r="Y1512" t="s">
        <v>1804</v>
      </c>
      <c r="Z1512">
        <v>12333496</v>
      </c>
      <c r="AA1512" t="s">
        <v>974</v>
      </c>
      <c r="AB1512">
        <v>99</v>
      </c>
      <c r="AC1512">
        <v>0</v>
      </c>
      <c r="AD1512">
        <v>0</v>
      </c>
      <c r="AE1512">
        <v>0</v>
      </c>
      <c r="AF1512">
        <v>99</v>
      </c>
      <c r="AG1512" s="2" t="s">
        <v>1154</v>
      </c>
      <c r="AH1512" t="s">
        <v>236</v>
      </c>
      <c r="AI1512" t="s">
        <v>97</v>
      </c>
      <c r="AJ1512" t="s">
        <v>97</v>
      </c>
      <c r="AK1512">
        <v>0</v>
      </c>
      <c r="AL1512">
        <v>1</v>
      </c>
      <c r="AM1512">
        <v>0</v>
      </c>
      <c r="AN1512">
        <v>63</v>
      </c>
      <c r="AO1512">
        <v>3</v>
      </c>
      <c r="AP1512">
        <v>511</v>
      </c>
      <c r="AQ1512">
        <v>137</v>
      </c>
      <c r="AR1512">
        <v>140.99</v>
      </c>
      <c r="AS1512">
        <v>137</v>
      </c>
      <c r="AT1512">
        <v>140.99</v>
      </c>
      <c r="AU1512">
        <v>2.3302262355568502</v>
      </c>
      <c r="AV1512">
        <v>2.4241414141414102</v>
      </c>
      <c r="AW1512">
        <v>2.3302262355568502</v>
      </c>
      <c r="AX1512">
        <v>2.4241414141414102</v>
      </c>
      <c r="AY1512">
        <v>0</v>
      </c>
      <c r="AZ1512" s="1">
        <v>41386</v>
      </c>
      <c r="BA1512" s="1">
        <v>41519</v>
      </c>
      <c r="BB1512">
        <v>39</v>
      </c>
      <c r="BC1512">
        <v>9</v>
      </c>
      <c r="BD1512">
        <v>1</v>
      </c>
      <c r="BE1512">
        <v>239.99</v>
      </c>
      <c r="BF1512">
        <v>239.99</v>
      </c>
      <c r="BG1512">
        <v>0</v>
      </c>
      <c r="BH1512">
        <v>0</v>
      </c>
      <c r="BI1512" t="s">
        <v>93</v>
      </c>
      <c r="BJ1512" t="s">
        <v>93</v>
      </c>
      <c r="BK1512" t="s">
        <v>93</v>
      </c>
      <c r="BL1512" t="s">
        <v>93</v>
      </c>
      <c r="BM1512" t="s">
        <v>93</v>
      </c>
      <c r="BN1512" t="s">
        <v>93</v>
      </c>
      <c r="BO1512" t="s">
        <v>93</v>
      </c>
      <c r="BP1512" t="s">
        <v>93</v>
      </c>
      <c r="BQ1512" t="s">
        <v>93</v>
      </c>
      <c r="BR1512" t="s">
        <v>93</v>
      </c>
      <c r="BS1512" t="s">
        <v>93</v>
      </c>
      <c r="BT1512" t="s">
        <v>93</v>
      </c>
      <c r="BU1512" t="s">
        <v>93</v>
      </c>
      <c r="BV1512" t="s">
        <v>93</v>
      </c>
      <c r="BW1512" t="s">
        <v>93</v>
      </c>
      <c r="BX1512" t="s">
        <v>93</v>
      </c>
      <c r="BY1512" t="s">
        <v>93</v>
      </c>
      <c r="BZ1512" t="s">
        <v>93</v>
      </c>
      <c r="CA1512" t="s">
        <v>93</v>
      </c>
      <c r="CB1512" t="s">
        <v>93</v>
      </c>
      <c r="CC1512" t="s">
        <v>93</v>
      </c>
      <c r="CD1512" t="s">
        <v>93</v>
      </c>
      <c r="CE1512" t="s">
        <v>93</v>
      </c>
      <c r="CF1512" t="s">
        <v>93</v>
      </c>
      <c r="CG1512" t="s">
        <v>93</v>
      </c>
      <c r="CH1512" t="s">
        <v>93</v>
      </c>
      <c r="CI1512" t="s">
        <v>93</v>
      </c>
      <c r="CJ1512" t="s">
        <v>93</v>
      </c>
      <c r="CK1512" t="s">
        <v>93</v>
      </c>
      <c r="CL1512" t="s">
        <v>93</v>
      </c>
      <c r="CM1512" t="s">
        <v>93</v>
      </c>
      <c r="CN1512">
        <v>12</v>
      </c>
      <c r="CO1512">
        <v>7</v>
      </c>
      <c r="CP1512">
        <v>5</v>
      </c>
      <c r="CQ1512" t="s">
        <v>93</v>
      </c>
    </row>
    <row r="1513" spans="1:95">
      <c r="A1513">
        <v>1309449</v>
      </c>
      <c r="B1513" t="s">
        <v>1203</v>
      </c>
      <c r="C1513">
        <v>36</v>
      </c>
      <c r="D1513">
        <v>14508278</v>
      </c>
      <c r="E1513" s="1">
        <v>41491</v>
      </c>
      <c r="F1513" t="s">
        <v>643</v>
      </c>
      <c r="G1513">
        <v>239.99</v>
      </c>
      <c r="H1513">
        <v>0</v>
      </c>
      <c r="I1513">
        <v>0</v>
      </c>
      <c r="J1513">
        <v>0</v>
      </c>
      <c r="K1513">
        <v>239.99</v>
      </c>
      <c r="L1513" t="s">
        <v>644</v>
      </c>
      <c r="M1513" t="s">
        <v>236</v>
      </c>
      <c r="N1513" t="s">
        <v>97</v>
      </c>
      <c r="O1513" t="s">
        <v>97</v>
      </c>
      <c r="P1513" t="s">
        <v>665</v>
      </c>
      <c r="Q1513">
        <v>99</v>
      </c>
      <c r="R1513">
        <v>0</v>
      </c>
      <c r="S1513">
        <v>0</v>
      </c>
      <c r="T1513">
        <v>99</v>
      </c>
      <c r="U1513">
        <v>99</v>
      </c>
      <c r="V1513" t="s">
        <v>97</v>
      </c>
      <c r="W1513" t="s">
        <v>96</v>
      </c>
      <c r="X1513" t="s">
        <v>303</v>
      </c>
      <c r="Y1513" t="s">
        <v>676</v>
      </c>
      <c r="Z1513">
        <v>14508278</v>
      </c>
      <c r="AA1513" t="s">
        <v>1204</v>
      </c>
      <c r="AB1513">
        <v>100</v>
      </c>
      <c r="AC1513">
        <v>0</v>
      </c>
      <c r="AD1513">
        <v>0</v>
      </c>
      <c r="AE1513">
        <v>0</v>
      </c>
      <c r="AF1513">
        <v>100</v>
      </c>
      <c r="AG1513" s="2" t="s">
        <v>1205</v>
      </c>
      <c r="AH1513" t="s">
        <v>236</v>
      </c>
      <c r="AI1513" t="s">
        <v>97</v>
      </c>
      <c r="AJ1513" t="s">
        <v>97</v>
      </c>
      <c r="AK1513">
        <v>0</v>
      </c>
      <c r="AL1513">
        <v>1</v>
      </c>
      <c r="AM1513">
        <v>0</v>
      </c>
      <c r="AN1513">
        <v>48</v>
      </c>
      <c r="AO1513">
        <v>3</v>
      </c>
      <c r="AP1513">
        <v>551</v>
      </c>
      <c r="AQ1513">
        <v>140.99</v>
      </c>
      <c r="AR1513">
        <v>139.99</v>
      </c>
      <c r="AS1513">
        <v>140.99</v>
      </c>
      <c r="AT1513">
        <v>139.99</v>
      </c>
      <c r="AU1513">
        <v>2.4241414141414102</v>
      </c>
      <c r="AV1513">
        <v>2.3999000000000001</v>
      </c>
      <c r="AW1513">
        <v>2.4241414141414102</v>
      </c>
      <c r="AX1513">
        <v>2.3999000000000001</v>
      </c>
      <c r="AY1513">
        <v>0</v>
      </c>
      <c r="AZ1513" s="1">
        <v>41428</v>
      </c>
      <c r="BA1513" s="1">
        <v>41519</v>
      </c>
      <c r="BB1513">
        <v>33</v>
      </c>
      <c r="BC1513">
        <v>7</v>
      </c>
      <c r="BD1513">
        <v>1</v>
      </c>
      <c r="BE1513">
        <v>239.99</v>
      </c>
      <c r="BF1513">
        <v>239.99</v>
      </c>
      <c r="BG1513">
        <v>0</v>
      </c>
      <c r="BH1513">
        <v>0</v>
      </c>
      <c r="BI1513" t="s">
        <v>93</v>
      </c>
      <c r="BJ1513" t="s">
        <v>93</v>
      </c>
      <c r="BK1513" t="s">
        <v>93</v>
      </c>
      <c r="BL1513" t="s">
        <v>93</v>
      </c>
      <c r="BM1513" t="s">
        <v>93</v>
      </c>
      <c r="BN1513" t="s">
        <v>93</v>
      </c>
      <c r="BO1513" t="s">
        <v>93</v>
      </c>
      <c r="BP1513" t="s">
        <v>93</v>
      </c>
      <c r="BQ1513" t="s">
        <v>93</v>
      </c>
      <c r="BR1513" t="s">
        <v>93</v>
      </c>
      <c r="BS1513" t="s">
        <v>93</v>
      </c>
      <c r="BT1513" t="s">
        <v>93</v>
      </c>
      <c r="BU1513" t="s">
        <v>93</v>
      </c>
      <c r="BV1513" t="s">
        <v>93</v>
      </c>
      <c r="BW1513" t="s">
        <v>93</v>
      </c>
      <c r="BX1513" t="s">
        <v>93</v>
      </c>
      <c r="BY1513" t="s">
        <v>93</v>
      </c>
      <c r="BZ1513" t="s">
        <v>93</v>
      </c>
      <c r="CA1513" t="s">
        <v>93</v>
      </c>
      <c r="CB1513" t="s">
        <v>93</v>
      </c>
      <c r="CC1513" t="s">
        <v>93</v>
      </c>
      <c r="CD1513" t="s">
        <v>93</v>
      </c>
      <c r="CE1513" t="s">
        <v>93</v>
      </c>
      <c r="CF1513" t="s">
        <v>93</v>
      </c>
      <c r="CG1513" t="s">
        <v>93</v>
      </c>
      <c r="CH1513" t="s">
        <v>93</v>
      </c>
      <c r="CI1513" t="s">
        <v>93</v>
      </c>
      <c r="CJ1513" t="s">
        <v>93</v>
      </c>
      <c r="CK1513" t="s">
        <v>93</v>
      </c>
      <c r="CL1513" t="s">
        <v>93</v>
      </c>
      <c r="CM1513" t="s">
        <v>93</v>
      </c>
      <c r="CN1513">
        <v>13</v>
      </c>
      <c r="CO1513">
        <v>13</v>
      </c>
      <c r="CP1513">
        <v>0</v>
      </c>
      <c r="CQ1513">
        <v>1</v>
      </c>
    </row>
    <row r="1514" spans="1:95">
      <c r="A1514">
        <v>1309450</v>
      </c>
      <c r="B1514" t="s">
        <v>664</v>
      </c>
      <c r="C1514">
        <v>36</v>
      </c>
      <c r="D1514">
        <v>13726148</v>
      </c>
      <c r="E1514" s="1">
        <v>41491</v>
      </c>
      <c r="F1514" t="s">
        <v>643</v>
      </c>
      <c r="G1514">
        <v>239.99</v>
      </c>
      <c r="H1514">
        <v>0</v>
      </c>
      <c r="I1514">
        <v>0</v>
      </c>
      <c r="J1514">
        <v>0</v>
      </c>
      <c r="K1514">
        <v>239.99</v>
      </c>
      <c r="L1514" t="s">
        <v>1202</v>
      </c>
      <c r="M1514" t="s">
        <v>96</v>
      </c>
      <c r="N1514" t="s">
        <v>97</v>
      </c>
      <c r="O1514" t="s">
        <v>97</v>
      </c>
      <c r="P1514" t="s">
        <v>665</v>
      </c>
      <c r="Q1514">
        <v>99</v>
      </c>
      <c r="R1514">
        <v>0</v>
      </c>
      <c r="S1514">
        <v>0</v>
      </c>
      <c r="T1514">
        <v>99</v>
      </c>
      <c r="U1514">
        <v>99</v>
      </c>
      <c r="V1514" t="s">
        <v>97</v>
      </c>
      <c r="W1514" t="s">
        <v>96</v>
      </c>
      <c r="X1514" t="s">
        <v>303</v>
      </c>
      <c r="Y1514" t="s">
        <v>676</v>
      </c>
      <c r="Z1514">
        <v>13726148</v>
      </c>
      <c r="AA1514" t="s">
        <v>975</v>
      </c>
      <c r="AB1514">
        <v>99</v>
      </c>
      <c r="AC1514">
        <v>0</v>
      </c>
      <c r="AD1514">
        <v>0</v>
      </c>
      <c r="AE1514">
        <v>0</v>
      </c>
      <c r="AF1514">
        <v>99</v>
      </c>
      <c r="AG1514" s="2" t="s">
        <v>668</v>
      </c>
      <c r="AH1514" t="s">
        <v>96</v>
      </c>
      <c r="AI1514" t="s">
        <v>97</v>
      </c>
      <c r="AJ1514" t="s">
        <v>97</v>
      </c>
      <c r="AK1514">
        <v>1</v>
      </c>
      <c r="AL1514">
        <v>1</v>
      </c>
      <c r="AM1514">
        <v>1</v>
      </c>
      <c r="AN1514">
        <v>63</v>
      </c>
      <c r="AO1514">
        <v>3</v>
      </c>
      <c r="AP1514">
        <v>264</v>
      </c>
      <c r="AQ1514">
        <v>140.99</v>
      </c>
      <c r="AR1514">
        <v>140.99</v>
      </c>
      <c r="AS1514">
        <v>140.99</v>
      </c>
      <c r="AT1514">
        <v>140.99</v>
      </c>
      <c r="AU1514">
        <v>2.4241414141414102</v>
      </c>
      <c r="AV1514">
        <v>2.4241414141414102</v>
      </c>
      <c r="AW1514">
        <v>2.4241414141414102</v>
      </c>
      <c r="AX1514">
        <v>2.4241414141414102</v>
      </c>
      <c r="AY1514">
        <v>1</v>
      </c>
      <c r="AZ1514" s="1">
        <v>41386</v>
      </c>
      <c r="BA1514" s="1">
        <v>41519</v>
      </c>
      <c r="BB1514">
        <v>39</v>
      </c>
      <c r="BC1514">
        <v>9</v>
      </c>
      <c r="BD1514">
        <v>1</v>
      </c>
      <c r="BE1514">
        <v>239.99</v>
      </c>
      <c r="BF1514">
        <v>239.99</v>
      </c>
      <c r="BG1514">
        <v>0</v>
      </c>
      <c r="BH1514">
        <v>0</v>
      </c>
      <c r="BI1514" t="s">
        <v>93</v>
      </c>
      <c r="BJ1514" t="s">
        <v>93</v>
      </c>
      <c r="BK1514" t="s">
        <v>93</v>
      </c>
      <c r="BL1514" t="s">
        <v>93</v>
      </c>
      <c r="BM1514" t="s">
        <v>93</v>
      </c>
      <c r="BN1514" t="s">
        <v>93</v>
      </c>
      <c r="BO1514" t="s">
        <v>93</v>
      </c>
      <c r="BP1514" t="s">
        <v>93</v>
      </c>
      <c r="BQ1514" t="s">
        <v>93</v>
      </c>
      <c r="BR1514" t="s">
        <v>93</v>
      </c>
      <c r="BS1514" t="s">
        <v>93</v>
      </c>
      <c r="BT1514" t="s">
        <v>93</v>
      </c>
      <c r="BU1514" t="s">
        <v>93</v>
      </c>
      <c r="BV1514" t="s">
        <v>93</v>
      </c>
      <c r="BW1514" t="s">
        <v>93</v>
      </c>
      <c r="BX1514" t="s">
        <v>93</v>
      </c>
      <c r="BY1514" t="s">
        <v>93</v>
      </c>
      <c r="BZ1514" t="s">
        <v>93</v>
      </c>
      <c r="CA1514" t="s">
        <v>93</v>
      </c>
      <c r="CB1514" t="s">
        <v>93</v>
      </c>
      <c r="CC1514" t="s">
        <v>93</v>
      </c>
      <c r="CD1514" t="s">
        <v>93</v>
      </c>
      <c r="CE1514" t="s">
        <v>93</v>
      </c>
      <c r="CF1514" t="s">
        <v>93</v>
      </c>
      <c r="CG1514" t="s">
        <v>93</v>
      </c>
      <c r="CH1514" t="s">
        <v>93</v>
      </c>
      <c r="CI1514" t="s">
        <v>93</v>
      </c>
      <c r="CJ1514" t="s">
        <v>93</v>
      </c>
      <c r="CK1514" t="s">
        <v>93</v>
      </c>
      <c r="CL1514" t="s">
        <v>93</v>
      </c>
      <c r="CM1514" t="s">
        <v>93</v>
      </c>
      <c r="CN1514">
        <v>13</v>
      </c>
      <c r="CO1514">
        <v>13</v>
      </c>
      <c r="CP1514">
        <v>0</v>
      </c>
      <c r="CQ1514">
        <v>1</v>
      </c>
    </row>
    <row r="1515" spans="1:95">
      <c r="A1515">
        <v>1309454</v>
      </c>
      <c r="B1515" t="s">
        <v>669</v>
      </c>
      <c r="C1515">
        <v>36</v>
      </c>
      <c r="D1515">
        <v>13726143</v>
      </c>
      <c r="E1515" s="1">
        <v>41491</v>
      </c>
      <c r="F1515" t="s">
        <v>643</v>
      </c>
      <c r="G1515">
        <v>239.99</v>
      </c>
      <c r="H1515">
        <v>0</v>
      </c>
      <c r="I1515">
        <v>0</v>
      </c>
      <c r="J1515">
        <v>0</v>
      </c>
      <c r="K1515">
        <v>239.99</v>
      </c>
      <c r="L1515" t="s">
        <v>644</v>
      </c>
      <c r="M1515" t="s">
        <v>96</v>
      </c>
      <c r="N1515" t="s">
        <v>97</v>
      </c>
      <c r="O1515" t="s">
        <v>97</v>
      </c>
      <c r="P1515" t="s">
        <v>665</v>
      </c>
      <c r="Q1515">
        <v>99</v>
      </c>
      <c r="R1515">
        <v>0</v>
      </c>
      <c r="S1515">
        <v>0</v>
      </c>
      <c r="T1515">
        <v>99</v>
      </c>
      <c r="U1515">
        <v>99</v>
      </c>
      <c r="V1515" t="s">
        <v>97</v>
      </c>
      <c r="W1515" t="s">
        <v>96</v>
      </c>
      <c r="X1515" t="s">
        <v>303</v>
      </c>
      <c r="Y1515" t="s">
        <v>676</v>
      </c>
      <c r="Z1515">
        <v>13726143</v>
      </c>
      <c r="AA1515" t="s">
        <v>976</v>
      </c>
      <c r="AB1515">
        <v>99</v>
      </c>
      <c r="AC1515">
        <v>0</v>
      </c>
      <c r="AD1515">
        <v>0</v>
      </c>
      <c r="AE1515">
        <v>0</v>
      </c>
      <c r="AF1515">
        <v>99</v>
      </c>
      <c r="AG1515" s="2" t="s">
        <v>672</v>
      </c>
      <c r="AH1515" t="s">
        <v>96</v>
      </c>
      <c r="AI1515" t="s">
        <v>97</v>
      </c>
      <c r="AJ1515" t="s">
        <v>97</v>
      </c>
      <c r="AK1515">
        <v>1</v>
      </c>
      <c r="AL1515">
        <v>1</v>
      </c>
      <c r="AM1515">
        <v>1</v>
      </c>
      <c r="AN1515">
        <v>48</v>
      </c>
      <c r="AO1515">
        <v>3</v>
      </c>
      <c r="AP1515">
        <v>448</v>
      </c>
      <c r="AQ1515">
        <v>140.99</v>
      </c>
      <c r="AR1515">
        <v>140.99</v>
      </c>
      <c r="AS1515">
        <v>140.99</v>
      </c>
      <c r="AT1515">
        <v>140.99</v>
      </c>
      <c r="AU1515">
        <v>2.4241414141414102</v>
      </c>
      <c r="AV1515">
        <v>2.4241414141414102</v>
      </c>
      <c r="AW1515">
        <v>2.4241414141414102</v>
      </c>
      <c r="AX1515">
        <v>2.4241414141414102</v>
      </c>
      <c r="AY1515">
        <v>1</v>
      </c>
      <c r="AZ1515" s="1">
        <v>41386</v>
      </c>
      <c r="BA1515" s="1">
        <v>41519</v>
      </c>
      <c r="BB1515">
        <v>39</v>
      </c>
      <c r="BC1515">
        <v>9</v>
      </c>
      <c r="BD1515">
        <v>2</v>
      </c>
      <c r="BE1515">
        <v>239.99</v>
      </c>
      <c r="BF1515">
        <v>239.99</v>
      </c>
      <c r="BG1515">
        <v>0</v>
      </c>
      <c r="BH1515">
        <v>0</v>
      </c>
      <c r="BI1515" t="s">
        <v>93</v>
      </c>
      <c r="BJ1515" t="s">
        <v>93</v>
      </c>
      <c r="BK1515" t="s">
        <v>93</v>
      </c>
      <c r="BL1515" t="s">
        <v>93</v>
      </c>
      <c r="BM1515" t="s">
        <v>93</v>
      </c>
      <c r="BN1515" t="s">
        <v>93</v>
      </c>
      <c r="BO1515" t="s">
        <v>93</v>
      </c>
      <c r="BP1515" t="s">
        <v>93</v>
      </c>
      <c r="BQ1515" t="s">
        <v>93</v>
      </c>
      <c r="BR1515" t="s">
        <v>93</v>
      </c>
      <c r="BS1515" t="s">
        <v>93</v>
      </c>
      <c r="BT1515" t="s">
        <v>93</v>
      </c>
      <c r="BU1515" t="s">
        <v>93</v>
      </c>
      <c r="BV1515" t="s">
        <v>93</v>
      </c>
      <c r="BW1515" t="s">
        <v>93</v>
      </c>
      <c r="BX1515" t="s">
        <v>93</v>
      </c>
      <c r="BY1515" t="s">
        <v>93</v>
      </c>
      <c r="BZ1515" t="s">
        <v>93</v>
      </c>
      <c r="CA1515" t="s">
        <v>93</v>
      </c>
      <c r="CB1515" t="s">
        <v>93</v>
      </c>
      <c r="CC1515" t="s">
        <v>93</v>
      </c>
      <c r="CD1515" t="s">
        <v>93</v>
      </c>
      <c r="CE1515" t="s">
        <v>93</v>
      </c>
      <c r="CF1515" t="s">
        <v>93</v>
      </c>
      <c r="CG1515" t="s">
        <v>93</v>
      </c>
      <c r="CH1515" t="s">
        <v>93</v>
      </c>
      <c r="CI1515" t="s">
        <v>93</v>
      </c>
      <c r="CJ1515" t="s">
        <v>93</v>
      </c>
      <c r="CK1515" t="s">
        <v>93</v>
      </c>
      <c r="CL1515" t="s">
        <v>93</v>
      </c>
      <c r="CM1515" t="s">
        <v>93</v>
      </c>
      <c r="CN1515">
        <v>13</v>
      </c>
      <c r="CO1515">
        <v>13</v>
      </c>
      <c r="CP1515">
        <v>0</v>
      </c>
      <c r="CQ1515" t="s">
        <v>93</v>
      </c>
    </row>
    <row r="1516" spans="1:95">
      <c r="A1516">
        <v>1309456</v>
      </c>
      <c r="B1516" t="s">
        <v>1206</v>
      </c>
      <c r="C1516">
        <v>36</v>
      </c>
      <c r="D1516">
        <v>14508430</v>
      </c>
      <c r="E1516" s="1">
        <v>41491</v>
      </c>
      <c r="F1516" t="s">
        <v>643</v>
      </c>
      <c r="G1516">
        <v>239.99</v>
      </c>
      <c r="H1516">
        <v>0</v>
      </c>
      <c r="I1516">
        <v>0</v>
      </c>
      <c r="J1516">
        <v>0</v>
      </c>
      <c r="K1516">
        <v>239.99</v>
      </c>
      <c r="L1516" t="s">
        <v>1191</v>
      </c>
      <c r="M1516" t="s">
        <v>96</v>
      </c>
      <c r="N1516" t="s">
        <v>97</v>
      </c>
      <c r="O1516" t="s">
        <v>97</v>
      </c>
      <c r="P1516" t="s">
        <v>675</v>
      </c>
      <c r="Q1516">
        <v>99</v>
      </c>
      <c r="R1516">
        <v>0</v>
      </c>
      <c r="S1516">
        <v>0</v>
      </c>
      <c r="T1516">
        <v>99</v>
      </c>
      <c r="U1516">
        <v>99</v>
      </c>
      <c r="V1516" t="s">
        <v>97</v>
      </c>
      <c r="W1516" t="s">
        <v>96</v>
      </c>
      <c r="X1516" t="s">
        <v>303</v>
      </c>
      <c r="Y1516" t="s">
        <v>676</v>
      </c>
      <c r="Z1516">
        <v>14508430</v>
      </c>
      <c r="AA1516" t="s">
        <v>1207</v>
      </c>
      <c r="AB1516">
        <v>99</v>
      </c>
      <c r="AC1516">
        <v>0</v>
      </c>
      <c r="AD1516">
        <v>0</v>
      </c>
      <c r="AE1516">
        <v>0</v>
      </c>
      <c r="AF1516">
        <v>99</v>
      </c>
      <c r="AG1516" s="2" t="s">
        <v>1208</v>
      </c>
      <c r="AH1516" t="s">
        <v>96</v>
      </c>
      <c r="AI1516" t="s">
        <v>97</v>
      </c>
      <c r="AJ1516" t="s">
        <v>97</v>
      </c>
      <c r="AK1516">
        <v>1</v>
      </c>
      <c r="AL1516">
        <v>1</v>
      </c>
      <c r="AM1516">
        <v>1</v>
      </c>
      <c r="AN1516">
        <v>64</v>
      </c>
      <c r="AO1516">
        <v>3</v>
      </c>
      <c r="AP1516">
        <v>547</v>
      </c>
      <c r="AQ1516">
        <v>140.99</v>
      </c>
      <c r="AR1516">
        <v>140.99</v>
      </c>
      <c r="AS1516">
        <v>140.99</v>
      </c>
      <c r="AT1516">
        <v>140.99</v>
      </c>
      <c r="AU1516">
        <v>2.4241414141414102</v>
      </c>
      <c r="AV1516">
        <v>2.4241414141414102</v>
      </c>
      <c r="AW1516">
        <v>2.4241414141414102</v>
      </c>
      <c r="AX1516">
        <v>2.4241414141414102</v>
      </c>
      <c r="AY1516">
        <v>1</v>
      </c>
      <c r="AZ1516" s="1">
        <v>41428</v>
      </c>
      <c r="BA1516" s="1">
        <v>41519</v>
      </c>
      <c r="BB1516">
        <v>33</v>
      </c>
      <c r="BC1516">
        <v>7</v>
      </c>
      <c r="BD1516">
        <v>1</v>
      </c>
      <c r="BE1516">
        <v>239.99</v>
      </c>
      <c r="BF1516">
        <v>239.99</v>
      </c>
      <c r="BG1516">
        <v>0</v>
      </c>
      <c r="BH1516">
        <v>0</v>
      </c>
      <c r="BI1516" t="s">
        <v>93</v>
      </c>
      <c r="BJ1516" t="s">
        <v>93</v>
      </c>
      <c r="BK1516" t="s">
        <v>93</v>
      </c>
      <c r="BL1516" t="s">
        <v>93</v>
      </c>
      <c r="BM1516" t="s">
        <v>93</v>
      </c>
      <c r="BN1516" t="s">
        <v>93</v>
      </c>
      <c r="BO1516" t="s">
        <v>93</v>
      </c>
      <c r="BP1516" t="s">
        <v>93</v>
      </c>
      <c r="BQ1516" t="s">
        <v>93</v>
      </c>
      <c r="BR1516" t="s">
        <v>93</v>
      </c>
      <c r="BS1516" t="s">
        <v>93</v>
      </c>
      <c r="BT1516" t="s">
        <v>93</v>
      </c>
      <c r="BU1516" t="s">
        <v>93</v>
      </c>
      <c r="BV1516" t="s">
        <v>93</v>
      </c>
      <c r="BW1516" t="s">
        <v>93</v>
      </c>
      <c r="BX1516" t="s">
        <v>93</v>
      </c>
      <c r="BY1516" t="s">
        <v>93</v>
      </c>
      <c r="BZ1516" t="s">
        <v>93</v>
      </c>
      <c r="CA1516" t="s">
        <v>93</v>
      </c>
      <c r="CB1516" t="s">
        <v>93</v>
      </c>
      <c r="CC1516" t="s">
        <v>93</v>
      </c>
      <c r="CD1516" t="s">
        <v>93</v>
      </c>
      <c r="CE1516" t="s">
        <v>93</v>
      </c>
      <c r="CF1516" t="s">
        <v>93</v>
      </c>
      <c r="CG1516" t="s">
        <v>93</v>
      </c>
      <c r="CH1516" t="s">
        <v>93</v>
      </c>
      <c r="CI1516" t="s">
        <v>93</v>
      </c>
      <c r="CJ1516" t="s">
        <v>93</v>
      </c>
      <c r="CK1516" t="s">
        <v>93</v>
      </c>
      <c r="CL1516" t="s">
        <v>93</v>
      </c>
      <c r="CM1516" t="s">
        <v>93</v>
      </c>
      <c r="CN1516">
        <v>11</v>
      </c>
      <c r="CO1516">
        <v>11</v>
      </c>
      <c r="CP1516">
        <v>0</v>
      </c>
      <c r="CQ1516" t="s">
        <v>93</v>
      </c>
    </row>
    <row r="1517" spans="1:95">
      <c r="A1517">
        <v>1309458</v>
      </c>
      <c r="B1517" t="s">
        <v>673</v>
      </c>
      <c r="C1517">
        <v>36</v>
      </c>
      <c r="D1517">
        <v>13259618</v>
      </c>
      <c r="E1517" s="1">
        <v>41491</v>
      </c>
      <c r="F1517" t="s">
        <v>643</v>
      </c>
      <c r="G1517">
        <v>239.99</v>
      </c>
      <c r="H1517">
        <v>0</v>
      </c>
      <c r="I1517">
        <v>0</v>
      </c>
      <c r="J1517">
        <v>0</v>
      </c>
      <c r="K1517">
        <v>239.99</v>
      </c>
      <c r="L1517" t="s">
        <v>644</v>
      </c>
      <c r="M1517" t="s">
        <v>96</v>
      </c>
      <c r="N1517" t="s">
        <v>97</v>
      </c>
      <c r="O1517" t="s">
        <v>97</v>
      </c>
      <c r="P1517" t="s">
        <v>675</v>
      </c>
      <c r="Q1517">
        <v>99.99</v>
      </c>
      <c r="R1517">
        <v>0</v>
      </c>
      <c r="S1517">
        <v>0</v>
      </c>
      <c r="T1517">
        <v>99.99</v>
      </c>
      <c r="U1517">
        <v>99.99</v>
      </c>
      <c r="V1517" t="s">
        <v>97</v>
      </c>
      <c r="W1517" t="s">
        <v>96</v>
      </c>
      <c r="X1517" t="s">
        <v>303</v>
      </c>
      <c r="Y1517" t="s">
        <v>1142</v>
      </c>
      <c r="Z1517">
        <v>13259618</v>
      </c>
      <c r="AA1517" t="s">
        <v>978</v>
      </c>
      <c r="AB1517">
        <v>99.99</v>
      </c>
      <c r="AC1517">
        <v>0</v>
      </c>
      <c r="AD1517">
        <v>0</v>
      </c>
      <c r="AE1517">
        <v>0</v>
      </c>
      <c r="AF1517">
        <v>99.99</v>
      </c>
      <c r="AG1517" t="s">
        <v>97</v>
      </c>
      <c r="AH1517" t="s">
        <v>96</v>
      </c>
      <c r="AI1517" t="s">
        <v>97</v>
      </c>
      <c r="AJ1517" t="s">
        <v>97</v>
      </c>
      <c r="AK1517">
        <v>1</v>
      </c>
      <c r="AL1517">
        <v>1</v>
      </c>
      <c r="AM1517">
        <v>1</v>
      </c>
      <c r="AN1517">
        <v>48</v>
      </c>
      <c r="AO1517">
        <v>3</v>
      </c>
      <c r="AP1517">
        <v>3</v>
      </c>
      <c r="AQ1517">
        <v>140</v>
      </c>
      <c r="AR1517">
        <v>140</v>
      </c>
      <c r="AS1517">
        <v>140</v>
      </c>
      <c r="AT1517">
        <v>140</v>
      </c>
      <c r="AU1517">
        <v>2.4001400140014</v>
      </c>
      <c r="AV1517">
        <v>2.4001400140014</v>
      </c>
      <c r="AW1517">
        <v>2.4001400140014</v>
      </c>
      <c r="AX1517">
        <v>2.4001400140014</v>
      </c>
      <c r="AY1517">
        <v>1</v>
      </c>
      <c r="AZ1517" s="1">
        <v>41386</v>
      </c>
      <c r="BA1517" s="1">
        <v>41519</v>
      </c>
      <c r="BB1517">
        <v>39</v>
      </c>
      <c r="BC1517">
        <v>9</v>
      </c>
      <c r="BD1517">
        <v>1</v>
      </c>
      <c r="BE1517">
        <v>239.99</v>
      </c>
      <c r="BF1517">
        <v>239.99</v>
      </c>
      <c r="BG1517">
        <v>0</v>
      </c>
      <c r="BH1517">
        <v>0</v>
      </c>
      <c r="BI1517" t="s">
        <v>93</v>
      </c>
      <c r="BJ1517" t="s">
        <v>93</v>
      </c>
      <c r="BK1517" t="s">
        <v>93</v>
      </c>
      <c r="BL1517" t="s">
        <v>93</v>
      </c>
      <c r="BM1517" t="s">
        <v>93</v>
      </c>
      <c r="BN1517" t="s">
        <v>93</v>
      </c>
      <c r="BO1517" t="s">
        <v>93</v>
      </c>
      <c r="BP1517" t="s">
        <v>93</v>
      </c>
      <c r="BQ1517" t="s">
        <v>93</v>
      </c>
      <c r="BR1517" t="s">
        <v>93</v>
      </c>
      <c r="BS1517" t="s">
        <v>93</v>
      </c>
      <c r="BT1517" t="s">
        <v>93</v>
      </c>
      <c r="BU1517" t="s">
        <v>93</v>
      </c>
      <c r="BV1517" t="s">
        <v>93</v>
      </c>
      <c r="BW1517" t="s">
        <v>93</v>
      </c>
      <c r="BX1517" t="s">
        <v>93</v>
      </c>
      <c r="BY1517" t="s">
        <v>93</v>
      </c>
      <c r="BZ1517" t="s">
        <v>93</v>
      </c>
      <c r="CA1517" t="s">
        <v>93</v>
      </c>
      <c r="CB1517" t="s">
        <v>93</v>
      </c>
      <c r="CC1517" t="s">
        <v>93</v>
      </c>
      <c r="CD1517" t="s">
        <v>93</v>
      </c>
      <c r="CE1517" t="s">
        <v>93</v>
      </c>
      <c r="CF1517" t="s">
        <v>93</v>
      </c>
      <c r="CG1517" t="s">
        <v>93</v>
      </c>
      <c r="CH1517" t="s">
        <v>93</v>
      </c>
      <c r="CI1517" t="s">
        <v>93</v>
      </c>
      <c r="CJ1517" t="s">
        <v>93</v>
      </c>
      <c r="CK1517" t="s">
        <v>93</v>
      </c>
      <c r="CL1517" t="s">
        <v>93</v>
      </c>
      <c r="CM1517" t="s">
        <v>93</v>
      </c>
      <c r="CN1517">
        <v>11</v>
      </c>
      <c r="CO1517">
        <v>11</v>
      </c>
      <c r="CP1517">
        <v>0</v>
      </c>
      <c r="CQ1517">
        <v>1</v>
      </c>
    </row>
    <row r="1518" spans="1:95">
      <c r="A1518">
        <v>1309463</v>
      </c>
      <c r="B1518" t="s">
        <v>678</v>
      </c>
      <c r="C1518">
        <v>36</v>
      </c>
      <c r="D1518">
        <v>14073175</v>
      </c>
      <c r="E1518" s="1">
        <v>41491</v>
      </c>
      <c r="F1518" t="s">
        <v>643</v>
      </c>
      <c r="G1518">
        <v>239.99</v>
      </c>
      <c r="H1518">
        <v>0</v>
      </c>
      <c r="I1518">
        <v>0</v>
      </c>
      <c r="J1518">
        <v>0</v>
      </c>
      <c r="K1518">
        <v>239.99</v>
      </c>
      <c r="L1518" t="s">
        <v>644</v>
      </c>
      <c r="M1518" t="s">
        <v>96</v>
      </c>
      <c r="N1518" t="s">
        <v>97</v>
      </c>
      <c r="O1518" t="s">
        <v>97</v>
      </c>
      <c r="P1518" t="s">
        <v>665</v>
      </c>
      <c r="Q1518">
        <v>95.99</v>
      </c>
      <c r="R1518">
        <v>0</v>
      </c>
      <c r="S1518">
        <v>0</v>
      </c>
      <c r="T1518">
        <v>95.99</v>
      </c>
      <c r="U1518">
        <v>95.99</v>
      </c>
      <c r="V1518" t="s">
        <v>97</v>
      </c>
      <c r="W1518" t="s">
        <v>96</v>
      </c>
      <c r="X1518" t="s">
        <v>303</v>
      </c>
      <c r="Y1518" t="s">
        <v>1836</v>
      </c>
      <c r="Z1518">
        <v>14073175</v>
      </c>
      <c r="AA1518" t="s">
        <v>980</v>
      </c>
      <c r="AB1518">
        <v>110</v>
      </c>
      <c r="AC1518">
        <v>0</v>
      </c>
      <c r="AD1518">
        <v>0</v>
      </c>
      <c r="AE1518">
        <v>0</v>
      </c>
      <c r="AF1518">
        <v>110</v>
      </c>
      <c r="AG1518" s="2" t="s">
        <v>1359</v>
      </c>
      <c r="AH1518" t="s">
        <v>96</v>
      </c>
      <c r="AI1518" t="s">
        <v>97</v>
      </c>
      <c r="AJ1518" t="s">
        <v>97</v>
      </c>
      <c r="AK1518">
        <v>1</v>
      </c>
      <c r="AL1518">
        <v>1</v>
      </c>
      <c r="AM1518">
        <v>1</v>
      </c>
      <c r="AN1518">
        <v>48</v>
      </c>
      <c r="AO1518">
        <v>3</v>
      </c>
      <c r="AP1518">
        <v>850</v>
      </c>
      <c r="AQ1518">
        <v>144</v>
      </c>
      <c r="AR1518">
        <v>129.99</v>
      </c>
      <c r="AS1518">
        <v>144</v>
      </c>
      <c r="AT1518">
        <v>129.99</v>
      </c>
      <c r="AU1518">
        <v>2.5001562662777399</v>
      </c>
      <c r="AV1518">
        <v>2.1817272727272701</v>
      </c>
      <c r="AW1518">
        <v>2.5001562662777399</v>
      </c>
      <c r="AX1518">
        <v>2.1817272727272701</v>
      </c>
      <c r="AY1518">
        <v>1</v>
      </c>
      <c r="AZ1518" s="1">
        <v>41386</v>
      </c>
      <c r="BA1518" s="1">
        <v>41519</v>
      </c>
      <c r="BB1518">
        <v>39</v>
      </c>
      <c r="BC1518">
        <v>9</v>
      </c>
      <c r="BD1518">
        <v>1</v>
      </c>
      <c r="BE1518">
        <v>239.99</v>
      </c>
      <c r="BF1518">
        <v>239.99</v>
      </c>
      <c r="BG1518">
        <v>0</v>
      </c>
      <c r="BH1518">
        <v>0</v>
      </c>
      <c r="BI1518">
        <v>3</v>
      </c>
      <c r="BJ1518">
        <v>3</v>
      </c>
      <c r="BK1518">
        <v>2</v>
      </c>
      <c r="BL1518">
        <v>8</v>
      </c>
      <c r="BM1518">
        <v>32</v>
      </c>
      <c r="BN1518">
        <v>48</v>
      </c>
      <c r="BO1518">
        <v>4.3125</v>
      </c>
      <c r="BP1518">
        <v>1.375</v>
      </c>
      <c r="BQ1518">
        <v>0</v>
      </c>
      <c r="BR1518">
        <v>40</v>
      </c>
      <c r="BS1518">
        <v>0.83333333333333304</v>
      </c>
      <c r="BT1518">
        <v>6</v>
      </c>
      <c r="BU1518">
        <v>0.125</v>
      </c>
      <c r="BV1518">
        <v>6.25E-2</v>
      </c>
      <c r="BW1518">
        <v>0.66666666666666696</v>
      </c>
      <c r="BX1518">
        <v>2.5625</v>
      </c>
      <c r="BY1518">
        <v>123</v>
      </c>
      <c r="BZ1518">
        <v>2.8541666666666701</v>
      </c>
      <c r="CA1518">
        <v>137</v>
      </c>
      <c r="CB1518">
        <v>-0.29166666666666702</v>
      </c>
      <c r="CC1518">
        <v>-14</v>
      </c>
      <c r="CD1518">
        <v>9</v>
      </c>
      <c r="CE1518">
        <v>14</v>
      </c>
      <c r="CF1518">
        <v>19</v>
      </c>
      <c r="CG1518">
        <v>30</v>
      </c>
      <c r="CH1518">
        <v>0</v>
      </c>
      <c r="CI1518">
        <v>0</v>
      </c>
      <c r="CJ1518">
        <v>0</v>
      </c>
      <c r="CK1518">
        <v>0</v>
      </c>
      <c r="CL1518">
        <v>0</v>
      </c>
      <c r="CM1518">
        <v>0</v>
      </c>
      <c r="CN1518">
        <v>2</v>
      </c>
      <c r="CO1518">
        <v>2</v>
      </c>
      <c r="CP1518">
        <v>0</v>
      </c>
      <c r="CQ1518">
        <v>4</v>
      </c>
    </row>
    <row r="1519" spans="1:95">
      <c r="A1519">
        <v>1309464</v>
      </c>
      <c r="B1519" t="s">
        <v>682</v>
      </c>
      <c r="C1519">
        <v>36</v>
      </c>
      <c r="D1519">
        <v>10638016</v>
      </c>
      <c r="E1519" s="1">
        <v>41491</v>
      </c>
      <c r="F1519" t="s">
        <v>643</v>
      </c>
      <c r="G1519">
        <v>239.99</v>
      </c>
      <c r="H1519">
        <v>0</v>
      </c>
      <c r="I1519">
        <v>0</v>
      </c>
      <c r="J1519">
        <v>0</v>
      </c>
      <c r="K1519">
        <v>239.99</v>
      </c>
      <c r="L1519" t="s">
        <v>644</v>
      </c>
      <c r="M1519" t="s">
        <v>96</v>
      </c>
      <c r="N1519" t="s">
        <v>97</v>
      </c>
      <c r="O1519" t="s">
        <v>97</v>
      </c>
      <c r="P1519" t="s">
        <v>683</v>
      </c>
      <c r="Q1519">
        <v>99</v>
      </c>
      <c r="R1519">
        <v>0</v>
      </c>
      <c r="S1519">
        <v>0</v>
      </c>
      <c r="T1519">
        <v>99</v>
      </c>
      <c r="U1519">
        <v>99</v>
      </c>
      <c r="V1519" t="s">
        <v>97</v>
      </c>
      <c r="W1519" t="s">
        <v>96</v>
      </c>
      <c r="X1519" t="s">
        <v>303</v>
      </c>
      <c r="Y1519" t="s">
        <v>676</v>
      </c>
      <c r="Z1519">
        <v>10638016</v>
      </c>
      <c r="AA1519" t="s">
        <v>981</v>
      </c>
      <c r="AB1519">
        <v>99</v>
      </c>
      <c r="AC1519">
        <v>0</v>
      </c>
      <c r="AD1519">
        <v>0</v>
      </c>
      <c r="AE1519">
        <v>0</v>
      </c>
      <c r="AF1519">
        <v>99</v>
      </c>
      <c r="AG1519" s="2" t="s">
        <v>1360</v>
      </c>
      <c r="AH1519" t="s">
        <v>96</v>
      </c>
      <c r="AI1519" t="s">
        <v>97</v>
      </c>
      <c r="AJ1519" t="s">
        <v>97</v>
      </c>
      <c r="AK1519">
        <v>1</v>
      </c>
      <c r="AL1519">
        <v>1</v>
      </c>
      <c r="AM1519">
        <v>1</v>
      </c>
      <c r="AN1519">
        <v>48</v>
      </c>
      <c r="AO1519">
        <v>3</v>
      </c>
      <c r="AP1519">
        <v>898</v>
      </c>
      <c r="AQ1519">
        <v>140.99</v>
      </c>
      <c r="AR1519">
        <v>140.99</v>
      </c>
      <c r="AS1519">
        <v>140.99</v>
      </c>
      <c r="AT1519">
        <v>140.99</v>
      </c>
      <c r="AU1519">
        <v>2.4241414141414102</v>
      </c>
      <c r="AV1519">
        <v>2.4241414141414102</v>
      </c>
      <c r="AW1519">
        <v>2.4241414141414102</v>
      </c>
      <c r="AX1519">
        <v>2.4241414141414102</v>
      </c>
      <c r="AY1519">
        <v>1</v>
      </c>
      <c r="AZ1519" s="1">
        <v>41386</v>
      </c>
      <c r="BA1519" s="1">
        <v>41519</v>
      </c>
      <c r="BB1519">
        <v>39</v>
      </c>
      <c r="BC1519">
        <v>9</v>
      </c>
      <c r="BD1519">
        <v>2</v>
      </c>
      <c r="BE1519">
        <v>239.99</v>
      </c>
      <c r="BF1519">
        <v>239.99</v>
      </c>
      <c r="BG1519">
        <v>0</v>
      </c>
      <c r="BH1519">
        <v>0</v>
      </c>
      <c r="BI1519">
        <v>3</v>
      </c>
      <c r="BJ1519">
        <v>4</v>
      </c>
      <c r="BK1519">
        <v>5</v>
      </c>
      <c r="BL1519">
        <v>10</v>
      </c>
      <c r="BM1519">
        <v>16</v>
      </c>
      <c r="BN1519">
        <v>38</v>
      </c>
      <c r="BO1519">
        <v>3.8421052631578898</v>
      </c>
      <c r="BP1519">
        <v>1.42105263157895</v>
      </c>
      <c r="BQ1519">
        <v>0</v>
      </c>
      <c r="BR1519">
        <v>26</v>
      </c>
      <c r="BS1519">
        <v>0.68421052631578905</v>
      </c>
      <c r="BT1519">
        <v>7</v>
      </c>
      <c r="BU1519">
        <v>0.18421052631578899</v>
      </c>
      <c r="BV1519">
        <v>7.8947368421052599E-2</v>
      </c>
      <c r="BW1519">
        <v>0.42105263157894701</v>
      </c>
      <c r="BX1519">
        <v>1.9736842105263199</v>
      </c>
      <c r="BY1519">
        <v>75</v>
      </c>
      <c r="BZ1519">
        <v>2.4473684210526301</v>
      </c>
      <c r="CA1519">
        <v>93</v>
      </c>
      <c r="CB1519">
        <v>-0.47368421052631599</v>
      </c>
      <c r="CC1519">
        <v>-18</v>
      </c>
      <c r="CD1519">
        <v>5</v>
      </c>
      <c r="CE1519">
        <v>6</v>
      </c>
      <c r="CF1519">
        <v>10</v>
      </c>
      <c r="CG1519">
        <v>21</v>
      </c>
      <c r="CH1519">
        <v>0</v>
      </c>
      <c r="CI1519">
        <v>0</v>
      </c>
      <c r="CJ1519">
        <v>0</v>
      </c>
      <c r="CK1519">
        <v>0</v>
      </c>
      <c r="CL1519">
        <v>0</v>
      </c>
      <c r="CM1519">
        <v>0</v>
      </c>
      <c r="CN1519">
        <v>2</v>
      </c>
      <c r="CO1519">
        <v>2</v>
      </c>
      <c r="CP1519">
        <v>0</v>
      </c>
      <c r="CQ1519">
        <v>1</v>
      </c>
    </row>
    <row r="1520" spans="1:95">
      <c r="A1520">
        <v>1309465</v>
      </c>
      <c r="B1520" t="s">
        <v>93</v>
      </c>
      <c r="C1520">
        <v>36</v>
      </c>
      <c r="D1520">
        <v>10638022</v>
      </c>
      <c r="E1520" s="1">
        <v>41491</v>
      </c>
      <c r="F1520" t="s">
        <v>643</v>
      </c>
      <c r="G1520">
        <v>239.99</v>
      </c>
      <c r="H1520">
        <v>0</v>
      </c>
      <c r="I1520">
        <v>0</v>
      </c>
      <c r="J1520">
        <v>0</v>
      </c>
      <c r="K1520">
        <v>239.99</v>
      </c>
      <c r="L1520" t="s">
        <v>1209</v>
      </c>
      <c r="M1520" t="s">
        <v>96</v>
      </c>
      <c r="N1520" t="s">
        <v>97</v>
      </c>
      <c r="O1520" t="s">
        <v>97</v>
      </c>
      <c r="P1520" t="s">
        <v>93</v>
      </c>
      <c r="Q1520" t="s">
        <v>93</v>
      </c>
      <c r="R1520" t="s">
        <v>93</v>
      </c>
      <c r="S1520" t="s">
        <v>93</v>
      </c>
      <c r="T1520" t="s">
        <v>93</v>
      </c>
      <c r="U1520" t="s">
        <v>93</v>
      </c>
      <c r="V1520" t="s">
        <v>93</v>
      </c>
      <c r="W1520" t="s">
        <v>93</v>
      </c>
      <c r="X1520" t="s">
        <v>93</v>
      </c>
      <c r="Y1520" t="s">
        <v>93</v>
      </c>
      <c r="Z1520">
        <v>10638022</v>
      </c>
      <c r="AA1520" t="s">
        <v>982</v>
      </c>
      <c r="AB1520">
        <v>239.99</v>
      </c>
      <c r="AC1520">
        <v>0</v>
      </c>
      <c r="AD1520">
        <v>0</v>
      </c>
      <c r="AE1520">
        <v>0</v>
      </c>
      <c r="AF1520">
        <v>239.99</v>
      </c>
      <c r="AG1520" s="2" t="s">
        <v>1644</v>
      </c>
      <c r="AH1520" t="s">
        <v>96</v>
      </c>
      <c r="AI1520" t="s">
        <v>97</v>
      </c>
      <c r="AJ1520" t="s">
        <v>97</v>
      </c>
      <c r="AK1520">
        <v>1</v>
      </c>
      <c r="AL1520">
        <v>0</v>
      </c>
      <c r="AM1520">
        <v>1</v>
      </c>
      <c r="AN1520">
        <v>63</v>
      </c>
      <c r="AO1520">
        <v>2</v>
      </c>
      <c r="AP1520">
        <v>533</v>
      </c>
      <c r="AQ1520" t="s">
        <v>93</v>
      </c>
      <c r="AR1520">
        <v>0</v>
      </c>
      <c r="AS1520" t="s">
        <v>93</v>
      </c>
      <c r="AT1520">
        <v>0</v>
      </c>
      <c r="AU1520" t="s">
        <v>93</v>
      </c>
      <c r="AV1520">
        <v>1</v>
      </c>
      <c r="AW1520" t="s">
        <v>93</v>
      </c>
      <c r="AX1520">
        <v>1</v>
      </c>
      <c r="AY1520">
        <v>1</v>
      </c>
      <c r="AZ1520" s="1">
        <v>41386</v>
      </c>
      <c r="BA1520" s="1">
        <v>41519</v>
      </c>
      <c r="BB1520">
        <v>39</v>
      </c>
      <c r="BC1520">
        <v>9</v>
      </c>
      <c r="BD1520">
        <v>1</v>
      </c>
      <c r="BE1520">
        <v>239.99</v>
      </c>
      <c r="BF1520">
        <v>239.99</v>
      </c>
      <c r="BG1520">
        <v>1</v>
      </c>
      <c r="BH1520">
        <v>1</v>
      </c>
      <c r="BI1520" t="s">
        <v>93</v>
      </c>
      <c r="BJ1520" t="s">
        <v>93</v>
      </c>
      <c r="BK1520" t="s">
        <v>93</v>
      </c>
      <c r="BL1520" t="s">
        <v>93</v>
      </c>
      <c r="BM1520" t="s">
        <v>93</v>
      </c>
      <c r="BN1520" t="s">
        <v>93</v>
      </c>
      <c r="BO1520" t="s">
        <v>93</v>
      </c>
      <c r="BP1520" t="s">
        <v>93</v>
      </c>
      <c r="BQ1520" t="s">
        <v>93</v>
      </c>
      <c r="BR1520" t="s">
        <v>93</v>
      </c>
      <c r="BS1520" t="s">
        <v>93</v>
      </c>
      <c r="BT1520" t="s">
        <v>93</v>
      </c>
      <c r="BU1520" t="s">
        <v>93</v>
      </c>
      <c r="BV1520" t="s">
        <v>93</v>
      </c>
      <c r="BW1520" t="s">
        <v>93</v>
      </c>
      <c r="BX1520" t="s">
        <v>93</v>
      </c>
      <c r="BY1520" t="s">
        <v>93</v>
      </c>
      <c r="BZ1520" t="s">
        <v>93</v>
      </c>
      <c r="CA1520" t="s">
        <v>93</v>
      </c>
      <c r="CB1520" t="s">
        <v>93</v>
      </c>
      <c r="CC1520" t="s">
        <v>93</v>
      </c>
      <c r="CD1520" t="s">
        <v>93</v>
      </c>
      <c r="CE1520" t="s">
        <v>93</v>
      </c>
      <c r="CF1520" t="s">
        <v>93</v>
      </c>
      <c r="CG1520" t="s">
        <v>93</v>
      </c>
      <c r="CH1520" t="s">
        <v>93</v>
      </c>
      <c r="CI1520" t="s">
        <v>93</v>
      </c>
      <c r="CJ1520" t="s">
        <v>93</v>
      </c>
      <c r="CK1520" t="s">
        <v>93</v>
      </c>
      <c r="CL1520" t="s">
        <v>93</v>
      </c>
      <c r="CM1520" t="s">
        <v>93</v>
      </c>
      <c r="CN1520" t="s">
        <v>93</v>
      </c>
      <c r="CO1520" t="s">
        <v>93</v>
      </c>
      <c r="CP1520" t="s">
        <v>93</v>
      </c>
      <c r="CQ1520" t="s">
        <v>93</v>
      </c>
    </row>
    <row r="1521" spans="1:95">
      <c r="A1521">
        <v>1309650</v>
      </c>
      <c r="B1521" t="s">
        <v>705</v>
      </c>
      <c r="C1521">
        <v>36</v>
      </c>
      <c r="D1521">
        <v>13847648</v>
      </c>
      <c r="E1521" s="1">
        <v>41491</v>
      </c>
      <c r="F1521" t="s">
        <v>643</v>
      </c>
      <c r="G1521">
        <v>219.99</v>
      </c>
      <c r="H1521">
        <v>0</v>
      </c>
      <c r="I1521">
        <v>0</v>
      </c>
      <c r="J1521">
        <v>0</v>
      </c>
      <c r="K1521">
        <v>219.99</v>
      </c>
      <c r="L1521" t="s">
        <v>644</v>
      </c>
      <c r="M1521" t="s">
        <v>96</v>
      </c>
      <c r="N1521" t="s">
        <v>97</v>
      </c>
      <c r="O1521" t="s">
        <v>97</v>
      </c>
      <c r="P1521" t="s">
        <v>706</v>
      </c>
      <c r="Q1521">
        <v>115.24</v>
      </c>
      <c r="R1521">
        <v>0</v>
      </c>
      <c r="S1521">
        <v>0</v>
      </c>
      <c r="T1521">
        <v>115.24</v>
      </c>
      <c r="U1521">
        <v>115.24</v>
      </c>
      <c r="V1521" t="s">
        <v>97</v>
      </c>
      <c r="W1521" t="s">
        <v>96</v>
      </c>
      <c r="X1521" t="s">
        <v>303</v>
      </c>
      <c r="Y1521" t="s">
        <v>1742</v>
      </c>
      <c r="Z1521">
        <v>13847648</v>
      </c>
      <c r="AA1521" t="s">
        <v>987</v>
      </c>
      <c r="AB1521">
        <v>111.99</v>
      </c>
      <c r="AC1521">
        <v>0</v>
      </c>
      <c r="AD1521">
        <v>0</v>
      </c>
      <c r="AE1521">
        <v>0</v>
      </c>
      <c r="AF1521">
        <v>111.99</v>
      </c>
      <c r="AG1521" s="2" t="s">
        <v>1369</v>
      </c>
      <c r="AH1521" t="s">
        <v>236</v>
      </c>
      <c r="AI1521" t="s">
        <v>97</v>
      </c>
      <c r="AJ1521" t="s">
        <v>97</v>
      </c>
      <c r="AK1521">
        <v>1</v>
      </c>
      <c r="AL1521">
        <v>1</v>
      </c>
      <c r="AM1521">
        <v>0</v>
      </c>
      <c r="AN1521">
        <v>48</v>
      </c>
      <c r="AO1521">
        <v>3</v>
      </c>
      <c r="AP1521">
        <v>937</v>
      </c>
      <c r="AQ1521">
        <v>104.75</v>
      </c>
      <c r="AR1521">
        <v>108</v>
      </c>
      <c r="AS1521">
        <v>104.75</v>
      </c>
      <c r="AT1521">
        <v>108</v>
      </c>
      <c r="AU1521">
        <v>1.90897257896564</v>
      </c>
      <c r="AV1521">
        <v>1.9643718189124</v>
      </c>
      <c r="AW1521">
        <v>1.90897257896564</v>
      </c>
      <c r="AX1521">
        <v>1.9643718189124</v>
      </c>
      <c r="AY1521">
        <v>1</v>
      </c>
      <c r="AZ1521" s="1">
        <v>41386</v>
      </c>
      <c r="BA1521" s="1">
        <v>41519</v>
      </c>
      <c r="BB1521">
        <v>39</v>
      </c>
      <c r="BC1521">
        <v>9</v>
      </c>
      <c r="BD1521">
        <v>2</v>
      </c>
      <c r="BE1521">
        <v>219.99</v>
      </c>
      <c r="BF1521">
        <v>219.99</v>
      </c>
      <c r="BG1521">
        <v>1</v>
      </c>
      <c r="BH1521">
        <v>1</v>
      </c>
      <c r="BI1521">
        <v>7</v>
      </c>
      <c r="BJ1521">
        <v>2</v>
      </c>
      <c r="BK1521">
        <v>11</v>
      </c>
      <c r="BL1521">
        <v>11</v>
      </c>
      <c r="BM1521">
        <v>23</v>
      </c>
      <c r="BN1521">
        <v>54</v>
      </c>
      <c r="BO1521">
        <v>3.75925925925926</v>
      </c>
      <c r="BP1521">
        <v>3.7777777777777799</v>
      </c>
      <c r="BQ1521">
        <v>0</v>
      </c>
      <c r="BR1521">
        <v>34</v>
      </c>
      <c r="BS1521">
        <v>0.62962962962962998</v>
      </c>
      <c r="BT1521">
        <v>9</v>
      </c>
      <c r="BU1521">
        <v>0.16666666666666699</v>
      </c>
      <c r="BV1521">
        <v>0.12962962962963001</v>
      </c>
      <c r="BW1521">
        <v>0.42592592592592599</v>
      </c>
      <c r="BX1521">
        <v>1.3888888888888899</v>
      </c>
      <c r="BY1521">
        <v>75</v>
      </c>
      <c r="BZ1521">
        <v>1.9814814814814801</v>
      </c>
      <c r="CA1521">
        <v>107</v>
      </c>
      <c r="CB1521">
        <v>-0.592592592592593</v>
      </c>
      <c r="CC1521">
        <v>-32</v>
      </c>
      <c r="CD1521">
        <v>7</v>
      </c>
      <c r="CE1521">
        <v>17</v>
      </c>
      <c r="CF1521">
        <v>22</v>
      </c>
      <c r="CG1521">
        <v>26</v>
      </c>
      <c r="CH1521">
        <v>0</v>
      </c>
      <c r="CI1521">
        <v>0</v>
      </c>
      <c r="CJ1521">
        <v>0</v>
      </c>
      <c r="CK1521">
        <v>0</v>
      </c>
      <c r="CL1521">
        <v>0</v>
      </c>
      <c r="CM1521">
        <v>0</v>
      </c>
      <c r="CN1521">
        <v>29</v>
      </c>
      <c r="CO1521">
        <v>18</v>
      </c>
      <c r="CP1521">
        <v>11</v>
      </c>
      <c r="CQ1521">
        <v>2</v>
      </c>
    </row>
    <row r="1522" spans="1:95">
      <c r="A1522">
        <v>1309651</v>
      </c>
      <c r="B1522" t="s">
        <v>93</v>
      </c>
      <c r="C1522">
        <v>36</v>
      </c>
      <c r="D1522">
        <v>10638015</v>
      </c>
      <c r="E1522" s="1">
        <v>41491</v>
      </c>
      <c r="F1522" t="s">
        <v>643</v>
      </c>
      <c r="G1522">
        <v>219.99</v>
      </c>
      <c r="H1522">
        <v>0</v>
      </c>
      <c r="I1522">
        <v>0</v>
      </c>
      <c r="J1522">
        <v>0</v>
      </c>
      <c r="K1522">
        <v>219.99</v>
      </c>
      <c r="L1522" t="s">
        <v>1227</v>
      </c>
      <c r="M1522" t="s">
        <v>96</v>
      </c>
      <c r="N1522" t="s">
        <v>97</v>
      </c>
      <c r="O1522" t="s">
        <v>97</v>
      </c>
      <c r="P1522" t="s">
        <v>93</v>
      </c>
      <c r="Q1522" t="s">
        <v>93</v>
      </c>
      <c r="R1522" t="s">
        <v>93</v>
      </c>
      <c r="S1522" t="s">
        <v>93</v>
      </c>
      <c r="T1522" t="s">
        <v>93</v>
      </c>
      <c r="U1522" t="s">
        <v>93</v>
      </c>
      <c r="V1522" t="s">
        <v>93</v>
      </c>
      <c r="W1522" t="s">
        <v>93</v>
      </c>
      <c r="X1522" t="s">
        <v>93</v>
      </c>
      <c r="Y1522" t="s">
        <v>93</v>
      </c>
      <c r="Z1522">
        <v>10638015</v>
      </c>
      <c r="AA1522" t="s">
        <v>988</v>
      </c>
      <c r="AB1522">
        <v>99.09</v>
      </c>
      <c r="AC1522">
        <v>0</v>
      </c>
      <c r="AD1522">
        <v>0</v>
      </c>
      <c r="AE1522">
        <v>0</v>
      </c>
      <c r="AF1522">
        <v>99.09</v>
      </c>
      <c r="AG1522" s="2" t="s">
        <v>1370</v>
      </c>
      <c r="AH1522" t="s">
        <v>96</v>
      </c>
      <c r="AI1522" t="s">
        <v>97</v>
      </c>
      <c r="AJ1522" t="s">
        <v>97</v>
      </c>
      <c r="AK1522">
        <v>1</v>
      </c>
      <c r="AL1522">
        <v>0</v>
      </c>
      <c r="AM1522">
        <v>1</v>
      </c>
      <c r="AN1522">
        <v>69</v>
      </c>
      <c r="AO1522">
        <v>2</v>
      </c>
      <c r="AP1522">
        <v>917</v>
      </c>
      <c r="AQ1522" t="s">
        <v>93</v>
      </c>
      <c r="AR1522">
        <v>120.9</v>
      </c>
      <c r="AS1522" t="s">
        <v>93</v>
      </c>
      <c r="AT1522">
        <v>120.9</v>
      </c>
      <c r="AU1522" t="s">
        <v>93</v>
      </c>
      <c r="AV1522">
        <v>2.22010293672419</v>
      </c>
      <c r="AW1522" t="s">
        <v>93</v>
      </c>
      <c r="AX1522">
        <v>2.22010293672419</v>
      </c>
      <c r="AY1522">
        <v>1</v>
      </c>
      <c r="AZ1522" s="1">
        <v>41386</v>
      </c>
      <c r="BA1522" s="1">
        <v>41519</v>
      </c>
      <c r="BB1522">
        <v>39</v>
      </c>
      <c r="BC1522">
        <v>9</v>
      </c>
      <c r="BD1522">
        <v>1</v>
      </c>
      <c r="BE1522">
        <v>219.99</v>
      </c>
      <c r="BF1522">
        <v>219.99</v>
      </c>
      <c r="BG1522">
        <v>0</v>
      </c>
      <c r="BH1522">
        <v>0</v>
      </c>
      <c r="BI1522" t="s">
        <v>93</v>
      </c>
      <c r="BJ1522" t="s">
        <v>93</v>
      </c>
      <c r="BK1522" t="s">
        <v>93</v>
      </c>
      <c r="BL1522" t="s">
        <v>93</v>
      </c>
      <c r="BM1522" t="s">
        <v>93</v>
      </c>
      <c r="BN1522" t="s">
        <v>93</v>
      </c>
      <c r="BO1522" t="s">
        <v>93</v>
      </c>
      <c r="BP1522" t="s">
        <v>93</v>
      </c>
      <c r="BQ1522" t="s">
        <v>93</v>
      </c>
      <c r="BR1522" t="s">
        <v>93</v>
      </c>
      <c r="BS1522" t="s">
        <v>93</v>
      </c>
      <c r="BT1522" t="s">
        <v>93</v>
      </c>
      <c r="BU1522" t="s">
        <v>93</v>
      </c>
      <c r="BV1522" t="s">
        <v>93</v>
      </c>
      <c r="BW1522" t="s">
        <v>93</v>
      </c>
      <c r="BX1522" t="s">
        <v>93</v>
      </c>
      <c r="BY1522" t="s">
        <v>93</v>
      </c>
      <c r="BZ1522" t="s">
        <v>93</v>
      </c>
      <c r="CA1522" t="s">
        <v>93</v>
      </c>
      <c r="CB1522" t="s">
        <v>93</v>
      </c>
      <c r="CC1522" t="s">
        <v>93</v>
      </c>
      <c r="CD1522" t="s">
        <v>93</v>
      </c>
      <c r="CE1522" t="s">
        <v>93</v>
      </c>
      <c r="CF1522" t="s">
        <v>93</v>
      </c>
      <c r="CG1522" t="s">
        <v>93</v>
      </c>
      <c r="CH1522" t="s">
        <v>93</v>
      </c>
      <c r="CI1522" t="s">
        <v>93</v>
      </c>
      <c r="CJ1522" t="s">
        <v>93</v>
      </c>
      <c r="CK1522" t="s">
        <v>93</v>
      </c>
      <c r="CL1522" t="s">
        <v>93</v>
      </c>
      <c r="CM1522" t="s">
        <v>93</v>
      </c>
      <c r="CN1522" t="s">
        <v>93</v>
      </c>
      <c r="CO1522" t="s">
        <v>93</v>
      </c>
      <c r="CP1522" t="s">
        <v>93</v>
      </c>
      <c r="CQ1522">
        <v>1</v>
      </c>
    </row>
    <row r="1523" spans="1:95">
      <c r="A1523">
        <v>1309423</v>
      </c>
      <c r="B1523" t="s">
        <v>642</v>
      </c>
      <c r="C1523">
        <v>37</v>
      </c>
      <c r="D1523">
        <v>11261192</v>
      </c>
      <c r="E1523" s="1">
        <v>41498</v>
      </c>
      <c r="F1523" t="s">
        <v>643</v>
      </c>
      <c r="G1523">
        <v>239.99</v>
      </c>
      <c r="H1523">
        <v>0</v>
      </c>
      <c r="I1523">
        <v>0</v>
      </c>
      <c r="J1523">
        <v>0</v>
      </c>
      <c r="K1523">
        <v>239.99</v>
      </c>
      <c r="L1523" t="s">
        <v>644</v>
      </c>
      <c r="M1523" t="s">
        <v>96</v>
      </c>
      <c r="N1523" t="s">
        <v>97</v>
      </c>
      <c r="O1523" t="s">
        <v>97</v>
      </c>
      <c r="P1523" t="s">
        <v>645</v>
      </c>
      <c r="Q1523">
        <v>99.99</v>
      </c>
      <c r="R1523">
        <v>0</v>
      </c>
      <c r="S1523">
        <v>0</v>
      </c>
      <c r="T1523">
        <v>99.99</v>
      </c>
      <c r="U1523">
        <v>99.99</v>
      </c>
      <c r="V1523" t="s">
        <v>97</v>
      </c>
      <c r="W1523" t="s">
        <v>96</v>
      </c>
      <c r="X1523" t="s">
        <v>303</v>
      </c>
      <c r="Y1523" t="s">
        <v>1142</v>
      </c>
      <c r="Z1523">
        <v>11261192</v>
      </c>
      <c r="AA1523" t="s">
        <v>647</v>
      </c>
      <c r="AB1523">
        <v>100</v>
      </c>
      <c r="AC1523">
        <v>0</v>
      </c>
      <c r="AD1523">
        <v>0</v>
      </c>
      <c r="AE1523">
        <v>0</v>
      </c>
      <c r="AF1523">
        <v>100</v>
      </c>
      <c r="AG1523" t="s">
        <v>97</v>
      </c>
      <c r="AH1523" t="s">
        <v>96</v>
      </c>
      <c r="AI1523" t="s">
        <v>97</v>
      </c>
      <c r="AJ1523" t="s">
        <v>97</v>
      </c>
      <c r="AK1523">
        <v>1</v>
      </c>
      <c r="AL1523">
        <v>1</v>
      </c>
      <c r="AM1523">
        <v>1</v>
      </c>
      <c r="AN1523">
        <v>48</v>
      </c>
      <c r="AO1523">
        <v>3</v>
      </c>
      <c r="AP1523">
        <v>3</v>
      </c>
      <c r="AQ1523">
        <v>140</v>
      </c>
      <c r="AR1523">
        <v>139.99</v>
      </c>
      <c r="AS1523">
        <v>140</v>
      </c>
      <c r="AT1523">
        <v>139.99</v>
      </c>
      <c r="AU1523">
        <v>2.4001400140014</v>
      </c>
      <c r="AV1523">
        <v>2.3999000000000001</v>
      </c>
      <c r="AW1523">
        <v>2.4001400140014</v>
      </c>
      <c r="AX1523">
        <v>2.3999000000000001</v>
      </c>
      <c r="AY1523">
        <v>1</v>
      </c>
      <c r="AZ1523" s="1">
        <v>41386</v>
      </c>
      <c r="BA1523" s="1">
        <v>41519</v>
      </c>
      <c r="BB1523">
        <v>39</v>
      </c>
      <c r="BC1523">
        <v>9</v>
      </c>
      <c r="BD1523">
        <v>2</v>
      </c>
      <c r="BE1523">
        <v>239.99</v>
      </c>
      <c r="BF1523">
        <v>239.99</v>
      </c>
      <c r="BG1523">
        <v>0</v>
      </c>
      <c r="BH1523">
        <v>0</v>
      </c>
      <c r="BI1523">
        <v>16</v>
      </c>
      <c r="BJ1523">
        <v>9</v>
      </c>
      <c r="BK1523">
        <v>18</v>
      </c>
      <c r="BL1523">
        <v>45</v>
      </c>
      <c r="BM1523">
        <v>104</v>
      </c>
      <c r="BN1523">
        <v>192</v>
      </c>
      <c r="BO1523">
        <v>4.1041666666666696</v>
      </c>
      <c r="BP1523">
        <v>1.7239583333333299</v>
      </c>
      <c r="BQ1523">
        <v>0</v>
      </c>
      <c r="BR1523">
        <v>149</v>
      </c>
      <c r="BS1523">
        <v>0.77604166666666696</v>
      </c>
      <c r="BT1523">
        <v>25</v>
      </c>
      <c r="BU1523">
        <v>0.13020833333333301</v>
      </c>
      <c r="BV1523">
        <v>8.3333333333333301E-2</v>
      </c>
      <c r="BW1523">
        <v>0.54166666666666696</v>
      </c>
      <c r="BX1523">
        <v>2.5729166666666701</v>
      </c>
      <c r="BY1523">
        <v>494</v>
      </c>
      <c r="BZ1523">
        <v>2.8645833333333299</v>
      </c>
      <c r="CA1523">
        <v>550</v>
      </c>
      <c r="CB1523">
        <v>-0.29166666666666702</v>
      </c>
      <c r="CC1523">
        <v>-56</v>
      </c>
      <c r="CD1523">
        <v>11</v>
      </c>
      <c r="CE1523">
        <v>22</v>
      </c>
      <c r="CF1523">
        <v>39</v>
      </c>
      <c r="CG1523">
        <v>78</v>
      </c>
      <c r="CH1523">
        <v>0</v>
      </c>
      <c r="CI1523">
        <v>0</v>
      </c>
      <c r="CJ1523">
        <v>0</v>
      </c>
      <c r="CK1523">
        <v>0</v>
      </c>
      <c r="CL1523">
        <v>0</v>
      </c>
      <c r="CM1523">
        <v>0</v>
      </c>
      <c r="CN1523">
        <v>32</v>
      </c>
      <c r="CO1523">
        <v>18</v>
      </c>
      <c r="CP1523">
        <v>14</v>
      </c>
      <c r="CQ1523">
        <v>2</v>
      </c>
    </row>
    <row r="1524" spans="1:95">
      <c r="A1524">
        <v>1309427</v>
      </c>
      <c r="B1524" t="s">
        <v>1868</v>
      </c>
      <c r="C1524">
        <v>37</v>
      </c>
      <c r="D1524">
        <v>11261195</v>
      </c>
      <c r="E1524" s="1">
        <v>41498</v>
      </c>
      <c r="F1524" t="s">
        <v>643</v>
      </c>
      <c r="G1524">
        <v>239.99</v>
      </c>
      <c r="H1524">
        <v>0</v>
      </c>
      <c r="I1524">
        <v>0</v>
      </c>
      <c r="J1524">
        <v>0</v>
      </c>
      <c r="K1524">
        <v>239.99</v>
      </c>
      <c r="L1524" t="s">
        <v>644</v>
      </c>
      <c r="M1524" t="s">
        <v>96</v>
      </c>
      <c r="N1524" t="s">
        <v>97</v>
      </c>
      <c r="O1524" t="s">
        <v>97</v>
      </c>
      <c r="P1524" t="s">
        <v>645</v>
      </c>
      <c r="Q1524">
        <v>99.99</v>
      </c>
      <c r="R1524">
        <v>0</v>
      </c>
      <c r="S1524">
        <v>0</v>
      </c>
      <c r="T1524">
        <v>99.99</v>
      </c>
      <c r="U1524">
        <v>99.99</v>
      </c>
      <c r="V1524" t="s">
        <v>97</v>
      </c>
      <c r="W1524" t="s">
        <v>96</v>
      </c>
      <c r="X1524" t="s">
        <v>303</v>
      </c>
      <c r="Y1524" t="s">
        <v>1142</v>
      </c>
      <c r="Z1524">
        <v>11261195</v>
      </c>
      <c r="AA1524" t="s">
        <v>647</v>
      </c>
      <c r="AB1524">
        <v>100</v>
      </c>
      <c r="AC1524">
        <v>0</v>
      </c>
      <c r="AD1524">
        <v>0</v>
      </c>
      <c r="AE1524">
        <v>0</v>
      </c>
      <c r="AF1524">
        <v>100</v>
      </c>
      <c r="AG1524" t="s">
        <v>97</v>
      </c>
      <c r="AH1524" t="s">
        <v>96</v>
      </c>
      <c r="AI1524" t="s">
        <v>97</v>
      </c>
      <c r="AJ1524" t="s">
        <v>97</v>
      </c>
      <c r="AK1524">
        <v>1</v>
      </c>
      <c r="AL1524">
        <v>1</v>
      </c>
      <c r="AM1524">
        <v>1</v>
      </c>
      <c r="AN1524">
        <v>48</v>
      </c>
      <c r="AO1524">
        <v>3</v>
      </c>
      <c r="AP1524">
        <v>3</v>
      </c>
      <c r="AQ1524">
        <v>140</v>
      </c>
      <c r="AR1524">
        <v>139.99</v>
      </c>
      <c r="AS1524">
        <v>140</v>
      </c>
      <c r="AT1524">
        <v>139.99</v>
      </c>
      <c r="AU1524">
        <v>2.4001400140014</v>
      </c>
      <c r="AV1524">
        <v>2.3999000000000001</v>
      </c>
      <c r="AW1524">
        <v>2.4001400140014</v>
      </c>
      <c r="AX1524">
        <v>2.3999000000000001</v>
      </c>
      <c r="AY1524">
        <v>1</v>
      </c>
      <c r="AZ1524" s="1">
        <v>41386</v>
      </c>
      <c r="BA1524" s="1">
        <v>41519</v>
      </c>
      <c r="BB1524">
        <v>39</v>
      </c>
      <c r="BC1524">
        <v>9</v>
      </c>
      <c r="BD1524">
        <v>3</v>
      </c>
      <c r="BE1524">
        <v>239.99</v>
      </c>
      <c r="BF1524">
        <v>239.99</v>
      </c>
      <c r="BG1524">
        <v>1</v>
      </c>
      <c r="BH1524">
        <v>1</v>
      </c>
      <c r="BI1524">
        <v>16</v>
      </c>
      <c r="BJ1524">
        <v>9</v>
      </c>
      <c r="BK1524">
        <v>18</v>
      </c>
      <c r="BL1524">
        <v>45</v>
      </c>
      <c r="BM1524">
        <v>104</v>
      </c>
      <c r="BN1524">
        <v>192</v>
      </c>
      <c r="BO1524">
        <v>4.1041666666666696</v>
      </c>
      <c r="BP1524">
        <v>1.7239583333333299</v>
      </c>
      <c r="BQ1524">
        <v>0</v>
      </c>
      <c r="BR1524">
        <v>149</v>
      </c>
      <c r="BS1524">
        <v>0.77604166666666696</v>
      </c>
      <c r="BT1524">
        <v>25</v>
      </c>
      <c r="BU1524">
        <v>0.13020833333333301</v>
      </c>
      <c r="BV1524">
        <v>8.3333333333333301E-2</v>
      </c>
      <c r="BW1524">
        <v>0.54166666666666696</v>
      </c>
      <c r="BX1524">
        <v>2.5729166666666701</v>
      </c>
      <c r="BY1524">
        <v>494</v>
      </c>
      <c r="BZ1524">
        <v>2.8645833333333299</v>
      </c>
      <c r="CA1524">
        <v>550</v>
      </c>
      <c r="CB1524">
        <v>-0.29166666666666702</v>
      </c>
      <c r="CC1524">
        <v>-56</v>
      </c>
      <c r="CD1524">
        <v>11</v>
      </c>
      <c r="CE1524">
        <v>22</v>
      </c>
      <c r="CF1524">
        <v>39</v>
      </c>
      <c r="CG1524">
        <v>78</v>
      </c>
      <c r="CH1524">
        <v>0</v>
      </c>
      <c r="CI1524">
        <v>0</v>
      </c>
      <c r="CJ1524">
        <v>0</v>
      </c>
      <c r="CK1524">
        <v>0</v>
      </c>
      <c r="CL1524">
        <v>0</v>
      </c>
      <c r="CM1524">
        <v>0</v>
      </c>
      <c r="CN1524">
        <v>32</v>
      </c>
      <c r="CO1524">
        <v>18</v>
      </c>
      <c r="CP1524">
        <v>14</v>
      </c>
      <c r="CQ1524">
        <v>6</v>
      </c>
    </row>
    <row r="1525" spans="1:95">
      <c r="A1525">
        <v>1309438</v>
      </c>
      <c r="B1525" t="s">
        <v>649</v>
      </c>
      <c r="C1525">
        <v>37</v>
      </c>
      <c r="D1525">
        <v>12404369</v>
      </c>
      <c r="E1525" s="1">
        <v>41498</v>
      </c>
      <c r="F1525" t="s">
        <v>643</v>
      </c>
      <c r="G1525">
        <v>239.99</v>
      </c>
      <c r="H1525">
        <v>0</v>
      </c>
      <c r="I1525">
        <v>0</v>
      </c>
      <c r="J1525">
        <v>0</v>
      </c>
      <c r="K1525">
        <v>239.99</v>
      </c>
      <c r="L1525" t="s">
        <v>644</v>
      </c>
      <c r="M1525" t="s">
        <v>96</v>
      </c>
      <c r="N1525" t="s">
        <v>97</v>
      </c>
      <c r="O1525" t="s">
        <v>97</v>
      </c>
      <c r="P1525" t="s">
        <v>645</v>
      </c>
      <c r="Q1525">
        <v>99.99</v>
      </c>
      <c r="R1525">
        <v>0</v>
      </c>
      <c r="S1525">
        <v>0</v>
      </c>
      <c r="T1525">
        <v>99.99</v>
      </c>
      <c r="U1525">
        <v>99.99</v>
      </c>
      <c r="V1525" t="s">
        <v>97</v>
      </c>
      <c r="W1525" t="s">
        <v>96</v>
      </c>
      <c r="X1525" t="s">
        <v>303</v>
      </c>
      <c r="Y1525" t="s">
        <v>1142</v>
      </c>
      <c r="Z1525">
        <v>12404369</v>
      </c>
      <c r="AA1525" t="s">
        <v>647</v>
      </c>
      <c r="AB1525">
        <v>100</v>
      </c>
      <c r="AC1525">
        <v>0</v>
      </c>
      <c r="AD1525">
        <v>0</v>
      </c>
      <c r="AE1525">
        <v>0</v>
      </c>
      <c r="AF1525">
        <v>100</v>
      </c>
      <c r="AG1525" t="s">
        <v>97</v>
      </c>
      <c r="AH1525" t="s">
        <v>96</v>
      </c>
      <c r="AI1525" t="s">
        <v>97</v>
      </c>
      <c r="AJ1525" t="s">
        <v>97</v>
      </c>
      <c r="AK1525">
        <v>1</v>
      </c>
      <c r="AL1525">
        <v>1</v>
      </c>
      <c r="AM1525">
        <v>1</v>
      </c>
      <c r="AN1525">
        <v>48</v>
      </c>
      <c r="AO1525">
        <v>3</v>
      </c>
      <c r="AP1525">
        <v>3</v>
      </c>
      <c r="AQ1525">
        <v>140</v>
      </c>
      <c r="AR1525">
        <v>139.99</v>
      </c>
      <c r="AS1525">
        <v>140</v>
      </c>
      <c r="AT1525">
        <v>139.99</v>
      </c>
      <c r="AU1525">
        <v>2.4001400140014</v>
      </c>
      <c r="AV1525">
        <v>2.3999000000000001</v>
      </c>
      <c r="AW1525">
        <v>2.4001400140014</v>
      </c>
      <c r="AX1525">
        <v>2.3999000000000001</v>
      </c>
      <c r="AY1525">
        <v>1</v>
      </c>
      <c r="AZ1525" s="1">
        <v>41386</v>
      </c>
      <c r="BA1525" s="1">
        <v>41519</v>
      </c>
      <c r="BB1525">
        <v>39</v>
      </c>
      <c r="BC1525">
        <v>9</v>
      </c>
      <c r="BD1525">
        <v>1</v>
      </c>
      <c r="BE1525">
        <v>239.99</v>
      </c>
      <c r="BF1525">
        <v>239.99</v>
      </c>
      <c r="BG1525">
        <v>0</v>
      </c>
      <c r="BH1525">
        <v>0</v>
      </c>
      <c r="BI1525">
        <v>16</v>
      </c>
      <c r="BJ1525">
        <v>9</v>
      </c>
      <c r="BK1525">
        <v>18</v>
      </c>
      <c r="BL1525">
        <v>45</v>
      </c>
      <c r="BM1525">
        <v>104</v>
      </c>
      <c r="BN1525">
        <v>192</v>
      </c>
      <c r="BO1525">
        <v>4.1041666666666696</v>
      </c>
      <c r="BP1525">
        <v>1.7239583333333299</v>
      </c>
      <c r="BQ1525">
        <v>0</v>
      </c>
      <c r="BR1525">
        <v>149</v>
      </c>
      <c r="BS1525">
        <v>0.77604166666666696</v>
      </c>
      <c r="BT1525">
        <v>25</v>
      </c>
      <c r="BU1525">
        <v>0.13020833333333301</v>
      </c>
      <c r="BV1525">
        <v>8.3333333333333301E-2</v>
      </c>
      <c r="BW1525">
        <v>0.54166666666666696</v>
      </c>
      <c r="BX1525">
        <v>2.5729166666666701</v>
      </c>
      <c r="BY1525">
        <v>494</v>
      </c>
      <c r="BZ1525">
        <v>2.8645833333333299</v>
      </c>
      <c r="CA1525">
        <v>550</v>
      </c>
      <c r="CB1525">
        <v>-0.29166666666666702</v>
      </c>
      <c r="CC1525">
        <v>-56</v>
      </c>
      <c r="CD1525">
        <v>11</v>
      </c>
      <c r="CE1525">
        <v>22</v>
      </c>
      <c r="CF1525">
        <v>39</v>
      </c>
      <c r="CG1525">
        <v>78</v>
      </c>
      <c r="CH1525">
        <v>0</v>
      </c>
      <c r="CI1525">
        <v>0</v>
      </c>
      <c r="CJ1525">
        <v>0</v>
      </c>
      <c r="CK1525">
        <v>0</v>
      </c>
      <c r="CL1525">
        <v>0</v>
      </c>
      <c r="CM1525">
        <v>0</v>
      </c>
      <c r="CN1525">
        <v>32</v>
      </c>
      <c r="CO1525">
        <v>18</v>
      </c>
      <c r="CP1525">
        <v>14</v>
      </c>
      <c r="CQ1525" t="s">
        <v>93</v>
      </c>
    </row>
    <row r="1526" spans="1:95">
      <c r="A1526">
        <v>1309440</v>
      </c>
      <c r="B1526" t="s">
        <v>650</v>
      </c>
      <c r="C1526">
        <v>37</v>
      </c>
      <c r="D1526">
        <v>12193970</v>
      </c>
      <c r="E1526" s="1">
        <v>41498</v>
      </c>
      <c r="F1526" t="s">
        <v>643</v>
      </c>
      <c r="G1526">
        <v>239.99</v>
      </c>
      <c r="H1526">
        <v>0</v>
      </c>
      <c r="I1526">
        <v>0</v>
      </c>
      <c r="J1526">
        <v>0</v>
      </c>
      <c r="K1526">
        <v>239.99</v>
      </c>
      <c r="L1526" t="s">
        <v>1190</v>
      </c>
      <c r="M1526" t="s">
        <v>96</v>
      </c>
      <c r="N1526" t="s">
        <v>97</v>
      </c>
      <c r="O1526" t="s">
        <v>97</v>
      </c>
      <c r="P1526" t="s">
        <v>645</v>
      </c>
      <c r="Q1526">
        <v>99.42</v>
      </c>
      <c r="R1526">
        <v>0</v>
      </c>
      <c r="S1526">
        <v>0</v>
      </c>
      <c r="T1526">
        <v>99.42</v>
      </c>
      <c r="U1526">
        <v>99.42</v>
      </c>
      <c r="V1526" t="s">
        <v>97</v>
      </c>
      <c r="W1526" t="s">
        <v>96</v>
      </c>
      <c r="X1526" t="s">
        <v>303</v>
      </c>
      <c r="Y1526" t="s">
        <v>1803</v>
      </c>
      <c r="Z1526">
        <v>12193970</v>
      </c>
      <c r="AA1526" t="s">
        <v>647</v>
      </c>
      <c r="AB1526">
        <v>100</v>
      </c>
      <c r="AC1526">
        <v>0</v>
      </c>
      <c r="AD1526">
        <v>0</v>
      </c>
      <c r="AE1526">
        <v>0</v>
      </c>
      <c r="AF1526">
        <v>100</v>
      </c>
      <c r="AG1526" t="s">
        <v>97</v>
      </c>
      <c r="AH1526" t="s">
        <v>96</v>
      </c>
      <c r="AI1526" t="s">
        <v>97</v>
      </c>
      <c r="AJ1526" t="s">
        <v>97</v>
      </c>
      <c r="AK1526">
        <v>1</v>
      </c>
      <c r="AL1526">
        <v>1</v>
      </c>
      <c r="AM1526">
        <v>1</v>
      </c>
      <c r="AN1526">
        <v>64</v>
      </c>
      <c r="AO1526">
        <v>3</v>
      </c>
      <c r="AP1526">
        <v>3</v>
      </c>
      <c r="AQ1526">
        <v>140.57</v>
      </c>
      <c r="AR1526">
        <v>139.99</v>
      </c>
      <c r="AS1526">
        <v>140.57</v>
      </c>
      <c r="AT1526">
        <v>139.99</v>
      </c>
      <c r="AU1526">
        <v>2.4139006236169802</v>
      </c>
      <c r="AV1526">
        <v>2.3999000000000001</v>
      </c>
      <c r="AW1526">
        <v>2.4139006236169802</v>
      </c>
      <c r="AX1526">
        <v>2.3999000000000001</v>
      </c>
      <c r="AY1526">
        <v>1</v>
      </c>
      <c r="AZ1526" s="1">
        <v>41386</v>
      </c>
      <c r="BA1526" s="1">
        <v>41519</v>
      </c>
      <c r="BB1526">
        <v>39</v>
      </c>
      <c r="BC1526">
        <v>9</v>
      </c>
      <c r="BD1526">
        <v>1</v>
      </c>
      <c r="BE1526">
        <v>239.99</v>
      </c>
      <c r="BF1526">
        <v>239.99</v>
      </c>
      <c r="BG1526">
        <v>0</v>
      </c>
      <c r="BH1526">
        <v>0</v>
      </c>
      <c r="BI1526">
        <v>16</v>
      </c>
      <c r="BJ1526">
        <v>9</v>
      </c>
      <c r="BK1526">
        <v>18</v>
      </c>
      <c r="BL1526">
        <v>45</v>
      </c>
      <c r="BM1526">
        <v>104</v>
      </c>
      <c r="BN1526">
        <v>192</v>
      </c>
      <c r="BO1526">
        <v>4.1041666666666696</v>
      </c>
      <c r="BP1526">
        <v>1.7239583333333299</v>
      </c>
      <c r="BQ1526">
        <v>0</v>
      </c>
      <c r="BR1526">
        <v>149</v>
      </c>
      <c r="BS1526">
        <v>0.77604166666666696</v>
      </c>
      <c r="BT1526">
        <v>25</v>
      </c>
      <c r="BU1526">
        <v>0.13020833333333301</v>
      </c>
      <c r="BV1526">
        <v>8.3333333333333301E-2</v>
      </c>
      <c r="BW1526">
        <v>0.54166666666666696</v>
      </c>
      <c r="BX1526">
        <v>2.5729166666666701</v>
      </c>
      <c r="BY1526">
        <v>494</v>
      </c>
      <c r="BZ1526">
        <v>2.8645833333333299</v>
      </c>
      <c r="CA1526">
        <v>550</v>
      </c>
      <c r="CB1526">
        <v>-0.29166666666666702</v>
      </c>
      <c r="CC1526">
        <v>-56</v>
      </c>
      <c r="CD1526">
        <v>11</v>
      </c>
      <c r="CE1526">
        <v>22</v>
      </c>
      <c r="CF1526">
        <v>39</v>
      </c>
      <c r="CG1526">
        <v>78</v>
      </c>
      <c r="CH1526">
        <v>0</v>
      </c>
      <c r="CI1526">
        <v>0</v>
      </c>
      <c r="CJ1526">
        <v>0</v>
      </c>
      <c r="CK1526">
        <v>0</v>
      </c>
      <c r="CL1526">
        <v>0</v>
      </c>
      <c r="CM1526">
        <v>0</v>
      </c>
      <c r="CN1526">
        <v>32</v>
      </c>
      <c r="CO1526">
        <v>18</v>
      </c>
      <c r="CP1526">
        <v>14</v>
      </c>
      <c r="CQ1526">
        <v>1</v>
      </c>
    </row>
    <row r="1527" spans="1:95">
      <c r="A1527">
        <v>1309441</v>
      </c>
      <c r="B1527" t="s">
        <v>652</v>
      </c>
      <c r="C1527">
        <v>37</v>
      </c>
      <c r="D1527">
        <v>12193965</v>
      </c>
      <c r="E1527" s="1">
        <v>41498</v>
      </c>
      <c r="F1527" t="s">
        <v>643</v>
      </c>
      <c r="G1527">
        <v>239.99</v>
      </c>
      <c r="H1527">
        <v>0</v>
      </c>
      <c r="I1527">
        <v>0</v>
      </c>
      <c r="J1527">
        <v>0</v>
      </c>
      <c r="K1527">
        <v>239.99</v>
      </c>
      <c r="L1527" t="s">
        <v>1191</v>
      </c>
      <c r="M1527" t="s">
        <v>96</v>
      </c>
      <c r="N1527" t="s">
        <v>97</v>
      </c>
      <c r="O1527" t="s">
        <v>97</v>
      </c>
      <c r="P1527" t="s">
        <v>645</v>
      </c>
      <c r="Q1527">
        <v>99</v>
      </c>
      <c r="R1527">
        <v>0</v>
      </c>
      <c r="S1527">
        <v>0</v>
      </c>
      <c r="T1527">
        <v>99</v>
      </c>
      <c r="U1527">
        <v>99</v>
      </c>
      <c r="V1527" t="s">
        <v>97</v>
      </c>
      <c r="W1527" t="s">
        <v>96</v>
      </c>
      <c r="X1527" t="s">
        <v>303</v>
      </c>
      <c r="Y1527" t="s">
        <v>676</v>
      </c>
      <c r="Z1527">
        <v>12193965</v>
      </c>
      <c r="AA1527" t="s">
        <v>647</v>
      </c>
      <c r="AB1527">
        <v>100</v>
      </c>
      <c r="AC1527">
        <v>0</v>
      </c>
      <c r="AD1527">
        <v>0</v>
      </c>
      <c r="AE1527">
        <v>0</v>
      </c>
      <c r="AF1527">
        <v>100</v>
      </c>
      <c r="AG1527" t="s">
        <v>97</v>
      </c>
      <c r="AH1527" t="s">
        <v>96</v>
      </c>
      <c r="AI1527" t="s">
        <v>97</v>
      </c>
      <c r="AJ1527" t="s">
        <v>97</v>
      </c>
      <c r="AK1527">
        <v>1</v>
      </c>
      <c r="AL1527">
        <v>1</v>
      </c>
      <c r="AM1527">
        <v>1</v>
      </c>
      <c r="AN1527">
        <v>64</v>
      </c>
      <c r="AO1527">
        <v>3</v>
      </c>
      <c r="AP1527">
        <v>3</v>
      </c>
      <c r="AQ1527">
        <v>140.99</v>
      </c>
      <c r="AR1527">
        <v>139.99</v>
      </c>
      <c r="AS1527">
        <v>140.99</v>
      </c>
      <c r="AT1527">
        <v>139.99</v>
      </c>
      <c r="AU1527">
        <v>2.4241414141414102</v>
      </c>
      <c r="AV1527">
        <v>2.3999000000000001</v>
      </c>
      <c r="AW1527">
        <v>2.4241414141414102</v>
      </c>
      <c r="AX1527">
        <v>2.3999000000000001</v>
      </c>
      <c r="AY1527">
        <v>1</v>
      </c>
      <c r="AZ1527" s="1">
        <v>41386</v>
      </c>
      <c r="BA1527" s="1">
        <v>41519</v>
      </c>
      <c r="BB1527">
        <v>39</v>
      </c>
      <c r="BC1527">
        <v>9</v>
      </c>
      <c r="BD1527">
        <v>2</v>
      </c>
      <c r="BE1527">
        <v>239.99</v>
      </c>
      <c r="BF1527">
        <v>239.99</v>
      </c>
      <c r="BG1527">
        <v>0</v>
      </c>
      <c r="BH1527">
        <v>0</v>
      </c>
      <c r="BI1527">
        <v>16</v>
      </c>
      <c r="BJ1527">
        <v>9</v>
      </c>
      <c r="BK1527">
        <v>18</v>
      </c>
      <c r="BL1527">
        <v>45</v>
      </c>
      <c r="BM1527">
        <v>104</v>
      </c>
      <c r="BN1527">
        <v>192</v>
      </c>
      <c r="BO1527">
        <v>4.1041666666666696</v>
      </c>
      <c r="BP1527">
        <v>1.7239583333333299</v>
      </c>
      <c r="BQ1527">
        <v>0</v>
      </c>
      <c r="BR1527">
        <v>149</v>
      </c>
      <c r="BS1527">
        <v>0.77604166666666696</v>
      </c>
      <c r="BT1527">
        <v>25</v>
      </c>
      <c r="BU1527">
        <v>0.13020833333333301</v>
      </c>
      <c r="BV1527">
        <v>8.3333333333333301E-2</v>
      </c>
      <c r="BW1527">
        <v>0.54166666666666696</v>
      </c>
      <c r="BX1527">
        <v>2.5729166666666701</v>
      </c>
      <c r="BY1527">
        <v>494</v>
      </c>
      <c r="BZ1527">
        <v>2.8645833333333299</v>
      </c>
      <c r="CA1527">
        <v>550</v>
      </c>
      <c r="CB1527">
        <v>-0.29166666666666702</v>
      </c>
      <c r="CC1527">
        <v>-56</v>
      </c>
      <c r="CD1527">
        <v>11</v>
      </c>
      <c r="CE1527">
        <v>22</v>
      </c>
      <c r="CF1527">
        <v>39</v>
      </c>
      <c r="CG1527">
        <v>78</v>
      </c>
      <c r="CH1527">
        <v>0</v>
      </c>
      <c r="CI1527">
        <v>0</v>
      </c>
      <c r="CJ1527">
        <v>0</v>
      </c>
      <c r="CK1527">
        <v>0</v>
      </c>
      <c r="CL1527">
        <v>0</v>
      </c>
      <c r="CM1527">
        <v>0</v>
      </c>
      <c r="CN1527">
        <v>32</v>
      </c>
      <c r="CO1527">
        <v>18</v>
      </c>
      <c r="CP1527">
        <v>14</v>
      </c>
      <c r="CQ1527">
        <v>1</v>
      </c>
    </row>
    <row r="1528" spans="1:95">
      <c r="A1528">
        <v>1309443</v>
      </c>
      <c r="B1528" t="s">
        <v>1192</v>
      </c>
      <c r="C1528">
        <v>37</v>
      </c>
      <c r="D1528">
        <v>14508276</v>
      </c>
      <c r="E1528" s="1">
        <v>41498</v>
      </c>
      <c r="F1528" t="s">
        <v>643</v>
      </c>
      <c r="G1528">
        <v>239.99</v>
      </c>
      <c r="H1528">
        <v>0</v>
      </c>
      <c r="I1528">
        <v>0</v>
      </c>
      <c r="J1528">
        <v>0</v>
      </c>
      <c r="K1528">
        <v>239.99</v>
      </c>
      <c r="L1528" t="s">
        <v>1193</v>
      </c>
      <c r="M1528" t="s">
        <v>96</v>
      </c>
      <c r="N1528" t="s">
        <v>97</v>
      </c>
      <c r="O1528" t="s">
        <v>97</v>
      </c>
      <c r="P1528" t="s">
        <v>645</v>
      </c>
      <c r="Q1528">
        <v>99.99</v>
      </c>
      <c r="R1528">
        <v>0</v>
      </c>
      <c r="S1528">
        <v>0</v>
      </c>
      <c r="T1528">
        <v>99.99</v>
      </c>
      <c r="U1528">
        <v>99.99</v>
      </c>
      <c r="V1528" t="s">
        <v>97</v>
      </c>
      <c r="W1528" t="s">
        <v>96</v>
      </c>
      <c r="X1528" t="s">
        <v>303</v>
      </c>
      <c r="Y1528" t="s">
        <v>1142</v>
      </c>
      <c r="Z1528">
        <v>14508276</v>
      </c>
      <c r="AA1528" t="s">
        <v>1194</v>
      </c>
      <c r="AB1528">
        <v>100</v>
      </c>
      <c r="AC1528">
        <v>0</v>
      </c>
      <c r="AD1528">
        <v>0</v>
      </c>
      <c r="AE1528">
        <v>0</v>
      </c>
      <c r="AF1528">
        <v>100</v>
      </c>
      <c r="AG1528" s="2" t="s">
        <v>1195</v>
      </c>
      <c r="AH1528" t="s">
        <v>96</v>
      </c>
      <c r="AI1528" t="s">
        <v>97</v>
      </c>
      <c r="AJ1528" t="s">
        <v>97</v>
      </c>
      <c r="AK1528">
        <v>1</v>
      </c>
      <c r="AL1528">
        <v>1</v>
      </c>
      <c r="AM1528">
        <v>1</v>
      </c>
      <c r="AN1528">
        <v>69</v>
      </c>
      <c r="AO1528">
        <v>3</v>
      </c>
      <c r="AP1528">
        <v>554</v>
      </c>
      <c r="AQ1528">
        <v>140</v>
      </c>
      <c r="AR1528">
        <v>139.99</v>
      </c>
      <c r="AS1528">
        <v>140</v>
      </c>
      <c r="AT1528">
        <v>139.99</v>
      </c>
      <c r="AU1528">
        <v>2.4001400140014</v>
      </c>
      <c r="AV1528">
        <v>2.3999000000000001</v>
      </c>
      <c r="AW1528">
        <v>2.4001400140014</v>
      </c>
      <c r="AX1528">
        <v>2.3999000000000001</v>
      </c>
      <c r="AY1528">
        <v>1</v>
      </c>
      <c r="AZ1528" s="1">
        <v>41428</v>
      </c>
      <c r="BA1528" s="1">
        <v>41519</v>
      </c>
      <c r="BB1528">
        <v>33</v>
      </c>
      <c r="BC1528">
        <v>7</v>
      </c>
      <c r="BD1528">
        <v>1</v>
      </c>
      <c r="BE1528">
        <v>239.99</v>
      </c>
      <c r="BF1528">
        <v>239.99</v>
      </c>
      <c r="BG1528" t="s">
        <v>93</v>
      </c>
      <c r="BH1528" t="s">
        <v>93</v>
      </c>
      <c r="BI1528">
        <v>16</v>
      </c>
      <c r="BJ1528">
        <v>9</v>
      </c>
      <c r="BK1528">
        <v>18</v>
      </c>
      <c r="BL1528">
        <v>45</v>
      </c>
      <c r="BM1528">
        <v>104</v>
      </c>
      <c r="BN1528">
        <v>192</v>
      </c>
      <c r="BO1528">
        <v>4.1041666666666696</v>
      </c>
      <c r="BP1528">
        <v>1.7239583333333299</v>
      </c>
      <c r="BQ1528">
        <v>0</v>
      </c>
      <c r="BR1528">
        <v>149</v>
      </c>
      <c r="BS1528">
        <v>0.77604166666666696</v>
      </c>
      <c r="BT1528">
        <v>25</v>
      </c>
      <c r="BU1528">
        <v>0.13020833333333301</v>
      </c>
      <c r="BV1528">
        <v>8.3333333333333301E-2</v>
      </c>
      <c r="BW1528">
        <v>0.54166666666666696</v>
      </c>
      <c r="BX1528">
        <v>2.5729166666666701</v>
      </c>
      <c r="BY1528">
        <v>494</v>
      </c>
      <c r="BZ1528">
        <v>2.8645833333333299</v>
      </c>
      <c r="CA1528">
        <v>550</v>
      </c>
      <c r="CB1528">
        <v>-0.29166666666666702</v>
      </c>
      <c r="CC1528">
        <v>-56</v>
      </c>
      <c r="CD1528">
        <v>11</v>
      </c>
      <c r="CE1528">
        <v>22</v>
      </c>
      <c r="CF1528">
        <v>39</v>
      </c>
      <c r="CG1528">
        <v>78</v>
      </c>
      <c r="CH1528">
        <v>0</v>
      </c>
      <c r="CI1528">
        <v>0</v>
      </c>
      <c r="CJ1528">
        <v>0</v>
      </c>
      <c r="CK1528">
        <v>0</v>
      </c>
      <c r="CL1528">
        <v>0</v>
      </c>
      <c r="CM1528">
        <v>0</v>
      </c>
      <c r="CN1528">
        <v>32</v>
      </c>
      <c r="CO1528">
        <v>18</v>
      </c>
      <c r="CP1528">
        <v>14</v>
      </c>
      <c r="CQ1528" t="s">
        <v>93</v>
      </c>
    </row>
    <row r="1529" spans="1:95">
      <c r="A1529">
        <v>1309444</v>
      </c>
      <c r="B1529" t="s">
        <v>1196</v>
      </c>
      <c r="C1529">
        <v>37</v>
      </c>
      <c r="D1529">
        <v>14508275</v>
      </c>
      <c r="E1529" s="1">
        <v>41498</v>
      </c>
      <c r="F1529" t="s">
        <v>643</v>
      </c>
      <c r="G1529">
        <v>239.99</v>
      </c>
      <c r="H1529">
        <v>0</v>
      </c>
      <c r="I1529">
        <v>0</v>
      </c>
      <c r="J1529">
        <v>0</v>
      </c>
      <c r="K1529">
        <v>239.99</v>
      </c>
      <c r="L1529" t="s">
        <v>644</v>
      </c>
      <c r="M1529" t="s">
        <v>96</v>
      </c>
      <c r="N1529" t="s">
        <v>97</v>
      </c>
      <c r="O1529" t="s">
        <v>97</v>
      </c>
      <c r="P1529" t="s">
        <v>645</v>
      </c>
      <c r="Q1529">
        <v>99</v>
      </c>
      <c r="R1529">
        <v>0</v>
      </c>
      <c r="S1529">
        <v>0</v>
      </c>
      <c r="T1529">
        <v>99</v>
      </c>
      <c r="U1529">
        <v>99</v>
      </c>
      <c r="V1529" t="s">
        <v>97</v>
      </c>
      <c r="W1529" t="s">
        <v>96</v>
      </c>
      <c r="X1529" t="s">
        <v>303</v>
      </c>
      <c r="Y1529" t="s">
        <v>676</v>
      </c>
      <c r="Z1529">
        <v>14508275</v>
      </c>
      <c r="AA1529" t="s">
        <v>1198</v>
      </c>
      <c r="AB1529">
        <v>99.99</v>
      </c>
      <c r="AC1529">
        <v>0</v>
      </c>
      <c r="AD1529">
        <v>0</v>
      </c>
      <c r="AE1529">
        <v>0</v>
      </c>
      <c r="AF1529">
        <v>99.99</v>
      </c>
      <c r="AG1529" s="2" t="s">
        <v>1199</v>
      </c>
      <c r="AH1529" t="s">
        <v>96</v>
      </c>
      <c r="AI1529" t="s">
        <v>97</v>
      </c>
      <c r="AJ1529" t="s">
        <v>97</v>
      </c>
      <c r="AK1529">
        <v>1</v>
      </c>
      <c r="AL1529">
        <v>1</v>
      </c>
      <c r="AM1529">
        <v>1</v>
      </c>
      <c r="AN1529">
        <v>48</v>
      </c>
      <c r="AO1529">
        <v>3</v>
      </c>
      <c r="AP1529">
        <v>556</v>
      </c>
      <c r="AQ1529">
        <v>140.99</v>
      </c>
      <c r="AR1529">
        <v>140</v>
      </c>
      <c r="AS1529">
        <v>140.99</v>
      </c>
      <c r="AT1529">
        <v>140</v>
      </c>
      <c r="AU1529">
        <v>2.4241414141414102</v>
      </c>
      <c r="AV1529">
        <v>2.4001400140014</v>
      </c>
      <c r="AW1529">
        <v>2.4241414141414102</v>
      </c>
      <c r="AX1529">
        <v>2.4001400140014</v>
      </c>
      <c r="AY1529">
        <v>1</v>
      </c>
      <c r="AZ1529" s="1">
        <v>41428</v>
      </c>
      <c r="BA1529" s="1">
        <v>41519</v>
      </c>
      <c r="BB1529">
        <v>33</v>
      </c>
      <c r="BC1529">
        <v>7</v>
      </c>
      <c r="BD1529">
        <v>1</v>
      </c>
      <c r="BE1529">
        <v>239.99</v>
      </c>
      <c r="BF1529">
        <v>239.99</v>
      </c>
      <c r="BG1529">
        <v>1</v>
      </c>
      <c r="BH1529">
        <v>1</v>
      </c>
      <c r="BI1529">
        <v>16</v>
      </c>
      <c r="BJ1529">
        <v>9</v>
      </c>
      <c r="BK1529">
        <v>18</v>
      </c>
      <c r="BL1529">
        <v>45</v>
      </c>
      <c r="BM1529">
        <v>104</v>
      </c>
      <c r="BN1529">
        <v>192</v>
      </c>
      <c r="BO1529">
        <v>4.1041666666666696</v>
      </c>
      <c r="BP1529">
        <v>1.7239583333333299</v>
      </c>
      <c r="BQ1529">
        <v>0</v>
      </c>
      <c r="BR1529">
        <v>149</v>
      </c>
      <c r="BS1529">
        <v>0.77604166666666696</v>
      </c>
      <c r="BT1529">
        <v>25</v>
      </c>
      <c r="BU1529">
        <v>0.13020833333333301</v>
      </c>
      <c r="BV1529">
        <v>8.3333333333333301E-2</v>
      </c>
      <c r="BW1529">
        <v>0.54166666666666696</v>
      </c>
      <c r="BX1529">
        <v>2.5729166666666701</v>
      </c>
      <c r="BY1529">
        <v>494</v>
      </c>
      <c r="BZ1529">
        <v>2.8645833333333299</v>
      </c>
      <c r="CA1529">
        <v>550</v>
      </c>
      <c r="CB1529">
        <v>-0.29166666666666702</v>
      </c>
      <c r="CC1529">
        <v>-56</v>
      </c>
      <c r="CD1529">
        <v>11</v>
      </c>
      <c r="CE1529">
        <v>22</v>
      </c>
      <c r="CF1529">
        <v>39</v>
      </c>
      <c r="CG1529">
        <v>78</v>
      </c>
      <c r="CH1529">
        <v>0</v>
      </c>
      <c r="CI1529">
        <v>0</v>
      </c>
      <c r="CJ1529">
        <v>0</v>
      </c>
      <c r="CK1529">
        <v>0</v>
      </c>
      <c r="CL1529">
        <v>0</v>
      </c>
      <c r="CM1529">
        <v>0</v>
      </c>
      <c r="CN1529">
        <v>32</v>
      </c>
      <c r="CO1529">
        <v>18</v>
      </c>
      <c r="CP1529">
        <v>14</v>
      </c>
      <c r="CQ1529" t="s">
        <v>93</v>
      </c>
    </row>
    <row r="1530" spans="1:95">
      <c r="A1530">
        <v>1309446</v>
      </c>
      <c r="B1530" t="s">
        <v>93</v>
      </c>
      <c r="C1530">
        <v>37</v>
      </c>
      <c r="D1530">
        <v>14508277</v>
      </c>
      <c r="E1530" s="1">
        <v>41498</v>
      </c>
      <c r="F1530" t="s">
        <v>643</v>
      </c>
      <c r="G1530">
        <v>239.99</v>
      </c>
      <c r="H1530">
        <v>0</v>
      </c>
      <c r="I1530">
        <v>0</v>
      </c>
      <c r="J1530">
        <v>0</v>
      </c>
      <c r="K1530">
        <v>239.99</v>
      </c>
      <c r="L1530" t="s">
        <v>644</v>
      </c>
      <c r="M1530" t="s">
        <v>96</v>
      </c>
      <c r="N1530" t="s">
        <v>97</v>
      </c>
      <c r="O1530" t="s">
        <v>97</v>
      </c>
      <c r="P1530" t="s">
        <v>93</v>
      </c>
      <c r="Q1530" t="s">
        <v>93</v>
      </c>
      <c r="R1530" t="s">
        <v>93</v>
      </c>
      <c r="S1530" t="s">
        <v>93</v>
      </c>
      <c r="T1530" t="s">
        <v>93</v>
      </c>
      <c r="U1530" t="s">
        <v>93</v>
      </c>
      <c r="V1530" t="s">
        <v>93</v>
      </c>
      <c r="W1530" t="s">
        <v>93</v>
      </c>
      <c r="X1530" t="s">
        <v>93</v>
      </c>
      <c r="Y1530" t="s">
        <v>93</v>
      </c>
      <c r="Z1530">
        <v>14508277</v>
      </c>
      <c r="AA1530" t="s">
        <v>1200</v>
      </c>
      <c r="AB1530">
        <v>99.99</v>
      </c>
      <c r="AC1530">
        <v>0</v>
      </c>
      <c r="AD1530">
        <v>0</v>
      </c>
      <c r="AE1530">
        <v>0</v>
      </c>
      <c r="AF1530">
        <v>99.99</v>
      </c>
      <c r="AG1530" s="2" t="s">
        <v>1201</v>
      </c>
      <c r="AH1530" t="s">
        <v>96</v>
      </c>
      <c r="AI1530" t="s">
        <v>97</v>
      </c>
      <c r="AJ1530" t="s">
        <v>97</v>
      </c>
      <c r="AK1530">
        <v>1</v>
      </c>
      <c r="AL1530">
        <v>0</v>
      </c>
      <c r="AM1530">
        <v>1</v>
      </c>
      <c r="AN1530">
        <v>48</v>
      </c>
      <c r="AO1530">
        <v>2</v>
      </c>
      <c r="AP1530">
        <v>553</v>
      </c>
      <c r="AQ1530" t="s">
        <v>93</v>
      </c>
      <c r="AR1530">
        <v>140</v>
      </c>
      <c r="AS1530" t="s">
        <v>93</v>
      </c>
      <c r="AT1530">
        <v>140</v>
      </c>
      <c r="AU1530" t="s">
        <v>93</v>
      </c>
      <c r="AV1530">
        <v>2.4001400140014</v>
      </c>
      <c r="AW1530" t="s">
        <v>93</v>
      </c>
      <c r="AX1530">
        <v>2.4001400140014</v>
      </c>
      <c r="AY1530">
        <v>1</v>
      </c>
      <c r="AZ1530" s="1">
        <v>41386</v>
      </c>
      <c r="BA1530" s="1">
        <v>41519</v>
      </c>
      <c r="BB1530">
        <v>39</v>
      </c>
      <c r="BC1530">
        <v>9</v>
      </c>
      <c r="BD1530">
        <v>3</v>
      </c>
      <c r="BE1530">
        <v>239.99</v>
      </c>
      <c r="BF1530">
        <v>239.99</v>
      </c>
      <c r="BG1530">
        <v>2</v>
      </c>
      <c r="BH1530">
        <v>2</v>
      </c>
      <c r="BI1530" t="s">
        <v>93</v>
      </c>
      <c r="BJ1530" t="s">
        <v>93</v>
      </c>
      <c r="BK1530" t="s">
        <v>93</v>
      </c>
      <c r="BL1530" t="s">
        <v>93</v>
      </c>
      <c r="BM1530" t="s">
        <v>93</v>
      </c>
      <c r="BN1530" t="s">
        <v>93</v>
      </c>
      <c r="BO1530" t="s">
        <v>93</v>
      </c>
      <c r="BP1530" t="s">
        <v>93</v>
      </c>
      <c r="BQ1530" t="s">
        <v>93</v>
      </c>
      <c r="BR1530" t="s">
        <v>93</v>
      </c>
      <c r="BS1530" t="s">
        <v>93</v>
      </c>
      <c r="BT1530" t="s">
        <v>93</v>
      </c>
      <c r="BU1530" t="s">
        <v>93</v>
      </c>
      <c r="BV1530" t="s">
        <v>93</v>
      </c>
      <c r="BW1530" t="s">
        <v>93</v>
      </c>
      <c r="BX1530" t="s">
        <v>93</v>
      </c>
      <c r="BY1530" t="s">
        <v>93</v>
      </c>
      <c r="BZ1530" t="s">
        <v>93</v>
      </c>
      <c r="CA1530" t="s">
        <v>93</v>
      </c>
      <c r="CB1530" t="s">
        <v>93</v>
      </c>
      <c r="CC1530" t="s">
        <v>93</v>
      </c>
      <c r="CD1530" t="s">
        <v>93</v>
      </c>
      <c r="CE1530" t="s">
        <v>93</v>
      </c>
      <c r="CF1530" t="s">
        <v>93</v>
      </c>
      <c r="CG1530" t="s">
        <v>93</v>
      </c>
      <c r="CH1530" t="s">
        <v>93</v>
      </c>
      <c r="CI1530" t="s">
        <v>93</v>
      </c>
      <c r="CJ1530" t="s">
        <v>93</v>
      </c>
      <c r="CK1530" t="s">
        <v>93</v>
      </c>
      <c r="CL1530" t="s">
        <v>93</v>
      </c>
      <c r="CM1530" t="s">
        <v>93</v>
      </c>
      <c r="CN1530" t="s">
        <v>93</v>
      </c>
      <c r="CO1530" t="s">
        <v>93</v>
      </c>
      <c r="CP1530" t="s">
        <v>93</v>
      </c>
      <c r="CQ1530">
        <v>4</v>
      </c>
    </row>
    <row r="1531" spans="1:95">
      <c r="A1531">
        <v>1309447</v>
      </c>
      <c r="B1531" t="s">
        <v>659</v>
      </c>
      <c r="C1531">
        <v>37</v>
      </c>
      <c r="D1531">
        <v>12333496</v>
      </c>
      <c r="E1531" s="1">
        <v>41498</v>
      </c>
      <c r="F1531" t="s">
        <v>643</v>
      </c>
      <c r="G1531">
        <v>239.99</v>
      </c>
      <c r="H1531">
        <v>0</v>
      </c>
      <c r="I1531">
        <v>0</v>
      </c>
      <c r="J1531">
        <v>0</v>
      </c>
      <c r="K1531">
        <v>239.99</v>
      </c>
      <c r="L1531" t="s">
        <v>1202</v>
      </c>
      <c r="M1531" t="s">
        <v>236</v>
      </c>
      <c r="N1531" t="s">
        <v>97</v>
      </c>
      <c r="O1531" t="s">
        <v>97</v>
      </c>
      <c r="P1531" t="s">
        <v>655</v>
      </c>
      <c r="Q1531">
        <v>102.99</v>
      </c>
      <c r="R1531">
        <v>0</v>
      </c>
      <c r="S1531">
        <v>0</v>
      </c>
      <c r="T1531">
        <v>102.99</v>
      </c>
      <c r="U1531">
        <v>102.99</v>
      </c>
      <c r="V1531" t="s">
        <v>97</v>
      </c>
      <c r="W1531" t="s">
        <v>96</v>
      </c>
      <c r="X1531" t="s">
        <v>303</v>
      </c>
      <c r="Y1531" t="s">
        <v>1804</v>
      </c>
      <c r="Z1531">
        <v>12333496</v>
      </c>
      <c r="AA1531" t="s">
        <v>974</v>
      </c>
      <c r="AB1531">
        <v>99</v>
      </c>
      <c r="AC1531">
        <v>0</v>
      </c>
      <c r="AD1531">
        <v>0</v>
      </c>
      <c r="AE1531">
        <v>0</v>
      </c>
      <c r="AF1531">
        <v>99</v>
      </c>
      <c r="AG1531" s="2" t="s">
        <v>1154</v>
      </c>
      <c r="AH1531" t="s">
        <v>236</v>
      </c>
      <c r="AI1531" t="s">
        <v>97</v>
      </c>
      <c r="AJ1531" t="s">
        <v>97</v>
      </c>
      <c r="AK1531">
        <v>0</v>
      </c>
      <c r="AL1531">
        <v>1</v>
      </c>
      <c r="AM1531">
        <v>0</v>
      </c>
      <c r="AN1531">
        <v>63</v>
      </c>
      <c r="AO1531">
        <v>3</v>
      </c>
      <c r="AP1531">
        <v>511</v>
      </c>
      <c r="AQ1531">
        <v>137</v>
      </c>
      <c r="AR1531">
        <v>140.99</v>
      </c>
      <c r="AS1531">
        <v>137</v>
      </c>
      <c r="AT1531">
        <v>140.99</v>
      </c>
      <c r="AU1531">
        <v>2.3302262355568502</v>
      </c>
      <c r="AV1531">
        <v>2.4241414141414102</v>
      </c>
      <c r="AW1531">
        <v>2.3302262355568502</v>
      </c>
      <c r="AX1531">
        <v>2.4241414141414102</v>
      </c>
      <c r="AY1531">
        <v>0</v>
      </c>
      <c r="AZ1531" s="1">
        <v>41386</v>
      </c>
      <c r="BA1531" s="1">
        <v>41519</v>
      </c>
      <c r="BB1531">
        <v>39</v>
      </c>
      <c r="BC1531">
        <v>9</v>
      </c>
      <c r="BD1531">
        <v>1</v>
      </c>
      <c r="BE1531">
        <v>239.99</v>
      </c>
      <c r="BF1531">
        <v>239.99</v>
      </c>
      <c r="BG1531">
        <v>0</v>
      </c>
      <c r="BH1531">
        <v>0</v>
      </c>
      <c r="BI1531">
        <v>2</v>
      </c>
      <c r="BJ1531">
        <v>2</v>
      </c>
      <c r="BK1531">
        <v>2</v>
      </c>
      <c r="BL1531">
        <v>4</v>
      </c>
      <c r="BM1531">
        <v>12</v>
      </c>
      <c r="BN1531">
        <v>22</v>
      </c>
      <c r="BO1531">
        <v>4</v>
      </c>
      <c r="BP1531">
        <v>2.8181818181818201</v>
      </c>
      <c r="BQ1531">
        <v>0</v>
      </c>
      <c r="BR1531">
        <v>16</v>
      </c>
      <c r="BS1531">
        <v>0.72727272727272696</v>
      </c>
      <c r="BT1531">
        <v>4</v>
      </c>
      <c r="BU1531">
        <v>0.18181818181818199</v>
      </c>
      <c r="BV1531">
        <v>9.0909090909090898E-2</v>
      </c>
      <c r="BW1531">
        <v>0.54545454545454497</v>
      </c>
      <c r="BX1531">
        <v>3.4545454545454501</v>
      </c>
      <c r="BY1531">
        <v>76</v>
      </c>
      <c r="BZ1531">
        <v>3.7727272727272698</v>
      </c>
      <c r="CA1531">
        <v>83</v>
      </c>
      <c r="CB1531">
        <v>-0.31818181818181801</v>
      </c>
      <c r="CC1531">
        <v>-7</v>
      </c>
      <c r="CD1531">
        <v>2</v>
      </c>
      <c r="CE1531">
        <v>3</v>
      </c>
      <c r="CF1531">
        <v>3</v>
      </c>
      <c r="CG1531">
        <v>9</v>
      </c>
      <c r="CH1531">
        <v>0</v>
      </c>
      <c r="CI1531">
        <v>0</v>
      </c>
      <c r="CJ1531">
        <v>0</v>
      </c>
      <c r="CK1531">
        <v>0</v>
      </c>
      <c r="CL1531">
        <v>0</v>
      </c>
      <c r="CM1531">
        <v>0</v>
      </c>
      <c r="CN1531">
        <v>12</v>
      </c>
      <c r="CO1531">
        <v>7</v>
      </c>
      <c r="CP1531">
        <v>5</v>
      </c>
      <c r="CQ1531" t="s">
        <v>93</v>
      </c>
    </row>
    <row r="1532" spans="1:95">
      <c r="A1532">
        <v>1309449</v>
      </c>
      <c r="B1532" t="s">
        <v>1203</v>
      </c>
      <c r="C1532">
        <v>37</v>
      </c>
      <c r="D1532">
        <v>14508278</v>
      </c>
      <c r="E1532" s="1">
        <v>41498</v>
      </c>
      <c r="F1532" t="s">
        <v>643</v>
      </c>
      <c r="G1532">
        <v>239.99</v>
      </c>
      <c r="H1532">
        <v>0</v>
      </c>
      <c r="I1532">
        <v>0</v>
      </c>
      <c r="J1532">
        <v>0</v>
      </c>
      <c r="K1532">
        <v>239.99</v>
      </c>
      <c r="L1532" t="s">
        <v>644</v>
      </c>
      <c r="M1532" t="s">
        <v>236</v>
      </c>
      <c r="N1532" t="s">
        <v>97</v>
      </c>
      <c r="O1532" t="s">
        <v>97</v>
      </c>
      <c r="P1532" t="s">
        <v>665</v>
      </c>
      <c r="Q1532">
        <v>99</v>
      </c>
      <c r="R1532">
        <v>0</v>
      </c>
      <c r="S1532">
        <v>0</v>
      </c>
      <c r="T1532">
        <v>99</v>
      </c>
      <c r="U1532">
        <v>99</v>
      </c>
      <c r="V1532" t="s">
        <v>97</v>
      </c>
      <c r="W1532" t="s">
        <v>96</v>
      </c>
      <c r="X1532" t="s">
        <v>303</v>
      </c>
      <c r="Y1532" t="s">
        <v>676</v>
      </c>
      <c r="Z1532">
        <v>14508278</v>
      </c>
      <c r="AA1532" t="s">
        <v>1204</v>
      </c>
      <c r="AB1532">
        <v>100</v>
      </c>
      <c r="AC1532">
        <v>0</v>
      </c>
      <c r="AD1532">
        <v>0</v>
      </c>
      <c r="AE1532">
        <v>0</v>
      </c>
      <c r="AF1532">
        <v>100</v>
      </c>
      <c r="AG1532" s="2" t="s">
        <v>1205</v>
      </c>
      <c r="AH1532" t="s">
        <v>236</v>
      </c>
      <c r="AI1532" t="s">
        <v>97</v>
      </c>
      <c r="AJ1532" t="s">
        <v>97</v>
      </c>
      <c r="AK1532">
        <v>0</v>
      </c>
      <c r="AL1532">
        <v>1</v>
      </c>
      <c r="AM1532">
        <v>0</v>
      </c>
      <c r="AN1532">
        <v>48</v>
      </c>
      <c r="AO1532">
        <v>3</v>
      </c>
      <c r="AP1532">
        <v>551</v>
      </c>
      <c r="AQ1532">
        <v>140.99</v>
      </c>
      <c r="AR1532">
        <v>139.99</v>
      </c>
      <c r="AS1532">
        <v>140.99</v>
      </c>
      <c r="AT1532">
        <v>139.99</v>
      </c>
      <c r="AU1532">
        <v>2.4241414141414102</v>
      </c>
      <c r="AV1532">
        <v>2.3999000000000001</v>
      </c>
      <c r="AW1532">
        <v>2.4241414141414102</v>
      </c>
      <c r="AX1532">
        <v>2.3999000000000001</v>
      </c>
      <c r="AY1532">
        <v>0</v>
      </c>
      <c r="AZ1532" s="1">
        <v>41428</v>
      </c>
      <c r="BA1532" s="1">
        <v>41519</v>
      </c>
      <c r="BB1532">
        <v>33</v>
      </c>
      <c r="BC1532">
        <v>7</v>
      </c>
      <c r="BD1532">
        <v>1</v>
      </c>
      <c r="BE1532">
        <v>239.99</v>
      </c>
      <c r="BF1532">
        <v>239.99</v>
      </c>
      <c r="BG1532">
        <v>0</v>
      </c>
      <c r="BH1532">
        <v>0</v>
      </c>
      <c r="BI1532">
        <v>4</v>
      </c>
      <c r="BJ1532">
        <v>4</v>
      </c>
      <c r="BK1532">
        <v>4</v>
      </c>
      <c r="BL1532">
        <v>6</v>
      </c>
      <c r="BM1532">
        <v>28</v>
      </c>
      <c r="BN1532">
        <v>46</v>
      </c>
      <c r="BO1532">
        <v>4.0869565217391299</v>
      </c>
      <c r="BP1532">
        <v>1.6304347826087</v>
      </c>
      <c r="BQ1532">
        <v>0</v>
      </c>
      <c r="BR1532">
        <v>34</v>
      </c>
      <c r="BS1532">
        <v>0.73913043478260898</v>
      </c>
      <c r="BT1532">
        <v>8</v>
      </c>
      <c r="BU1532">
        <v>0.173913043478261</v>
      </c>
      <c r="BV1532">
        <v>8.6956521739130405E-2</v>
      </c>
      <c r="BW1532">
        <v>0.60869565217391297</v>
      </c>
      <c r="BX1532">
        <v>2.10869565217391</v>
      </c>
      <c r="BY1532">
        <v>97</v>
      </c>
      <c r="BZ1532">
        <v>2.5434782608695699</v>
      </c>
      <c r="CA1532">
        <v>117</v>
      </c>
      <c r="CB1532">
        <v>-0.434782608695652</v>
      </c>
      <c r="CC1532">
        <v>-20</v>
      </c>
      <c r="CD1532">
        <v>3</v>
      </c>
      <c r="CE1532">
        <v>7</v>
      </c>
      <c r="CF1532">
        <v>8</v>
      </c>
      <c r="CG1532">
        <v>16</v>
      </c>
      <c r="CH1532">
        <v>0</v>
      </c>
      <c r="CI1532">
        <v>0</v>
      </c>
      <c r="CJ1532">
        <v>0</v>
      </c>
      <c r="CK1532">
        <v>0</v>
      </c>
      <c r="CL1532">
        <v>0</v>
      </c>
      <c r="CM1532">
        <v>0</v>
      </c>
      <c r="CN1532">
        <v>13</v>
      </c>
      <c r="CO1532">
        <v>13</v>
      </c>
      <c r="CP1532">
        <v>0</v>
      </c>
      <c r="CQ1532">
        <v>1</v>
      </c>
    </row>
    <row r="1533" spans="1:95">
      <c r="A1533">
        <v>1309450</v>
      </c>
      <c r="B1533" t="s">
        <v>664</v>
      </c>
      <c r="C1533">
        <v>37</v>
      </c>
      <c r="D1533">
        <v>13726148</v>
      </c>
      <c r="E1533" s="1">
        <v>41498</v>
      </c>
      <c r="F1533" t="s">
        <v>643</v>
      </c>
      <c r="G1533">
        <v>239.99</v>
      </c>
      <c r="H1533">
        <v>0</v>
      </c>
      <c r="I1533">
        <v>0</v>
      </c>
      <c r="J1533">
        <v>0</v>
      </c>
      <c r="K1533">
        <v>239.99</v>
      </c>
      <c r="L1533" t="s">
        <v>1202</v>
      </c>
      <c r="M1533" t="s">
        <v>96</v>
      </c>
      <c r="N1533" t="s">
        <v>97</v>
      </c>
      <c r="O1533" t="s">
        <v>97</v>
      </c>
      <c r="P1533" t="s">
        <v>665</v>
      </c>
      <c r="Q1533">
        <v>99</v>
      </c>
      <c r="R1533">
        <v>0</v>
      </c>
      <c r="S1533">
        <v>0</v>
      </c>
      <c r="T1533">
        <v>99</v>
      </c>
      <c r="U1533">
        <v>99</v>
      </c>
      <c r="V1533" t="s">
        <v>97</v>
      </c>
      <c r="W1533" t="s">
        <v>96</v>
      </c>
      <c r="X1533" t="s">
        <v>303</v>
      </c>
      <c r="Y1533" t="s">
        <v>676</v>
      </c>
      <c r="Z1533">
        <v>13726148</v>
      </c>
      <c r="AA1533" t="s">
        <v>975</v>
      </c>
      <c r="AB1533">
        <v>99</v>
      </c>
      <c r="AC1533">
        <v>0</v>
      </c>
      <c r="AD1533">
        <v>0</v>
      </c>
      <c r="AE1533">
        <v>0</v>
      </c>
      <c r="AF1533">
        <v>99</v>
      </c>
      <c r="AG1533" s="2" t="s">
        <v>668</v>
      </c>
      <c r="AH1533" t="s">
        <v>96</v>
      </c>
      <c r="AI1533" t="s">
        <v>97</v>
      </c>
      <c r="AJ1533" t="s">
        <v>97</v>
      </c>
      <c r="AK1533">
        <v>1</v>
      </c>
      <c r="AL1533">
        <v>1</v>
      </c>
      <c r="AM1533">
        <v>1</v>
      </c>
      <c r="AN1533">
        <v>63</v>
      </c>
      <c r="AO1533">
        <v>3</v>
      </c>
      <c r="AP1533">
        <v>264</v>
      </c>
      <c r="AQ1533">
        <v>140.99</v>
      </c>
      <c r="AR1533">
        <v>140.99</v>
      </c>
      <c r="AS1533">
        <v>140.99</v>
      </c>
      <c r="AT1533">
        <v>140.99</v>
      </c>
      <c r="AU1533">
        <v>2.4241414141414102</v>
      </c>
      <c r="AV1533">
        <v>2.4241414141414102</v>
      </c>
      <c r="AW1533">
        <v>2.4241414141414102</v>
      </c>
      <c r="AX1533">
        <v>2.4241414141414102</v>
      </c>
      <c r="AY1533">
        <v>1</v>
      </c>
      <c r="AZ1533" s="1">
        <v>41386</v>
      </c>
      <c r="BA1533" s="1">
        <v>41519</v>
      </c>
      <c r="BB1533">
        <v>39</v>
      </c>
      <c r="BC1533">
        <v>9</v>
      </c>
      <c r="BD1533">
        <v>1</v>
      </c>
      <c r="BE1533">
        <v>239.99</v>
      </c>
      <c r="BF1533">
        <v>239.99</v>
      </c>
      <c r="BG1533">
        <v>1</v>
      </c>
      <c r="BH1533">
        <v>1</v>
      </c>
      <c r="BI1533">
        <v>4</v>
      </c>
      <c r="BJ1533">
        <v>4</v>
      </c>
      <c r="BK1533">
        <v>4</v>
      </c>
      <c r="BL1533">
        <v>6</v>
      </c>
      <c r="BM1533">
        <v>28</v>
      </c>
      <c r="BN1533">
        <v>46</v>
      </c>
      <c r="BO1533">
        <v>4.0869565217391299</v>
      </c>
      <c r="BP1533">
        <v>1.6304347826087</v>
      </c>
      <c r="BQ1533">
        <v>0</v>
      </c>
      <c r="BR1533">
        <v>34</v>
      </c>
      <c r="BS1533">
        <v>0.73913043478260898</v>
      </c>
      <c r="BT1533">
        <v>8</v>
      </c>
      <c r="BU1533">
        <v>0.173913043478261</v>
      </c>
      <c r="BV1533">
        <v>8.6956521739130405E-2</v>
      </c>
      <c r="BW1533">
        <v>0.60869565217391297</v>
      </c>
      <c r="BX1533">
        <v>2.10869565217391</v>
      </c>
      <c r="BY1533">
        <v>97</v>
      </c>
      <c r="BZ1533">
        <v>2.5434782608695699</v>
      </c>
      <c r="CA1533">
        <v>117</v>
      </c>
      <c r="CB1533">
        <v>-0.434782608695652</v>
      </c>
      <c r="CC1533">
        <v>-20</v>
      </c>
      <c r="CD1533">
        <v>3</v>
      </c>
      <c r="CE1533">
        <v>7</v>
      </c>
      <c r="CF1533">
        <v>8</v>
      </c>
      <c r="CG1533">
        <v>16</v>
      </c>
      <c r="CH1533">
        <v>0</v>
      </c>
      <c r="CI1533">
        <v>0</v>
      </c>
      <c r="CJ1533">
        <v>0</v>
      </c>
      <c r="CK1533">
        <v>0</v>
      </c>
      <c r="CL1533">
        <v>0</v>
      </c>
      <c r="CM1533">
        <v>0</v>
      </c>
      <c r="CN1533">
        <v>13</v>
      </c>
      <c r="CO1533">
        <v>13</v>
      </c>
      <c r="CP1533">
        <v>0</v>
      </c>
      <c r="CQ1533">
        <v>1</v>
      </c>
    </row>
    <row r="1534" spans="1:95">
      <c r="A1534">
        <v>1309454</v>
      </c>
      <c r="B1534" t="s">
        <v>669</v>
      </c>
      <c r="C1534">
        <v>37</v>
      </c>
      <c r="D1534">
        <v>13726143</v>
      </c>
      <c r="E1534" s="1">
        <v>41498</v>
      </c>
      <c r="F1534" t="s">
        <v>643</v>
      </c>
      <c r="G1534">
        <v>239.99</v>
      </c>
      <c r="H1534">
        <v>0</v>
      </c>
      <c r="I1534">
        <v>0</v>
      </c>
      <c r="J1534">
        <v>0</v>
      </c>
      <c r="K1534">
        <v>239.99</v>
      </c>
      <c r="L1534" t="s">
        <v>644</v>
      </c>
      <c r="M1534" t="s">
        <v>96</v>
      </c>
      <c r="N1534" t="s">
        <v>97</v>
      </c>
      <c r="O1534" t="s">
        <v>97</v>
      </c>
      <c r="P1534" t="s">
        <v>665</v>
      </c>
      <c r="Q1534">
        <v>99</v>
      </c>
      <c r="R1534">
        <v>0</v>
      </c>
      <c r="S1534">
        <v>0</v>
      </c>
      <c r="T1534">
        <v>99</v>
      </c>
      <c r="U1534">
        <v>99</v>
      </c>
      <c r="V1534" t="s">
        <v>97</v>
      </c>
      <c r="W1534" t="s">
        <v>96</v>
      </c>
      <c r="X1534" t="s">
        <v>303</v>
      </c>
      <c r="Y1534" t="s">
        <v>676</v>
      </c>
      <c r="Z1534">
        <v>13726143</v>
      </c>
      <c r="AA1534" t="s">
        <v>976</v>
      </c>
      <c r="AB1534">
        <v>99</v>
      </c>
      <c r="AC1534">
        <v>0</v>
      </c>
      <c r="AD1534">
        <v>0</v>
      </c>
      <c r="AE1534">
        <v>0</v>
      </c>
      <c r="AF1534">
        <v>99</v>
      </c>
      <c r="AG1534" s="2" t="s">
        <v>672</v>
      </c>
      <c r="AH1534" t="s">
        <v>96</v>
      </c>
      <c r="AI1534" t="s">
        <v>97</v>
      </c>
      <c r="AJ1534" t="s">
        <v>97</v>
      </c>
      <c r="AK1534">
        <v>1</v>
      </c>
      <c r="AL1534">
        <v>1</v>
      </c>
      <c r="AM1534">
        <v>1</v>
      </c>
      <c r="AN1534">
        <v>48</v>
      </c>
      <c r="AO1534">
        <v>3</v>
      </c>
      <c r="AP1534">
        <v>448</v>
      </c>
      <c r="AQ1534">
        <v>140.99</v>
      </c>
      <c r="AR1534">
        <v>140.99</v>
      </c>
      <c r="AS1534">
        <v>140.99</v>
      </c>
      <c r="AT1534">
        <v>140.99</v>
      </c>
      <c r="AU1534">
        <v>2.4241414141414102</v>
      </c>
      <c r="AV1534">
        <v>2.4241414141414102</v>
      </c>
      <c r="AW1534">
        <v>2.4241414141414102</v>
      </c>
      <c r="AX1534">
        <v>2.4241414141414102</v>
      </c>
      <c r="AY1534">
        <v>1</v>
      </c>
      <c r="AZ1534" s="1">
        <v>41386</v>
      </c>
      <c r="BA1534" s="1">
        <v>41519</v>
      </c>
      <c r="BB1534">
        <v>39</v>
      </c>
      <c r="BC1534">
        <v>9</v>
      </c>
      <c r="BD1534">
        <v>2</v>
      </c>
      <c r="BE1534">
        <v>239.99</v>
      </c>
      <c r="BF1534">
        <v>239.99</v>
      </c>
      <c r="BG1534">
        <v>1</v>
      </c>
      <c r="BH1534">
        <v>1</v>
      </c>
      <c r="BI1534">
        <v>4</v>
      </c>
      <c r="BJ1534">
        <v>4</v>
      </c>
      <c r="BK1534">
        <v>4</v>
      </c>
      <c r="BL1534">
        <v>6</v>
      </c>
      <c r="BM1534">
        <v>28</v>
      </c>
      <c r="BN1534">
        <v>46</v>
      </c>
      <c r="BO1534">
        <v>4.0869565217391299</v>
      </c>
      <c r="BP1534">
        <v>1.6304347826087</v>
      </c>
      <c r="BQ1534">
        <v>0</v>
      </c>
      <c r="BR1534">
        <v>34</v>
      </c>
      <c r="BS1534">
        <v>0.73913043478260898</v>
      </c>
      <c r="BT1534">
        <v>8</v>
      </c>
      <c r="BU1534">
        <v>0.173913043478261</v>
      </c>
      <c r="BV1534">
        <v>8.6956521739130405E-2</v>
      </c>
      <c r="BW1534">
        <v>0.60869565217391297</v>
      </c>
      <c r="BX1534">
        <v>2.10869565217391</v>
      </c>
      <c r="BY1534">
        <v>97</v>
      </c>
      <c r="BZ1534">
        <v>2.5434782608695699</v>
      </c>
      <c r="CA1534">
        <v>117</v>
      </c>
      <c r="CB1534">
        <v>-0.434782608695652</v>
      </c>
      <c r="CC1534">
        <v>-20</v>
      </c>
      <c r="CD1534">
        <v>3</v>
      </c>
      <c r="CE1534">
        <v>7</v>
      </c>
      <c r="CF1534">
        <v>8</v>
      </c>
      <c r="CG1534">
        <v>16</v>
      </c>
      <c r="CH1534">
        <v>0</v>
      </c>
      <c r="CI1534">
        <v>0</v>
      </c>
      <c r="CJ1534">
        <v>0</v>
      </c>
      <c r="CK1534">
        <v>0</v>
      </c>
      <c r="CL1534">
        <v>0</v>
      </c>
      <c r="CM1534">
        <v>0</v>
      </c>
      <c r="CN1534">
        <v>13</v>
      </c>
      <c r="CO1534">
        <v>13</v>
      </c>
      <c r="CP1534">
        <v>0</v>
      </c>
      <c r="CQ1534" t="s">
        <v>93</v>
      </c>
    </row>
    <row r="1535" spans="1:95">
      <c r="A1535">
        <v>1309456</v>
      </c>
      <c r="B1535" t="s">
        <v>1206</v>
      </c>
      <c r="C1535">
        <v>37</v>
      </c>
      <c r="D1535">
        <v>14508430</v>
      </c>
      <c r="E1535" s="1">
        <v>41498</v>
      </c>
      <c r="F1535" t="s">
        <v>643</v>
      </c>
      <c r="G1535">
        <v>239.99</v>
      </c>
      <c r="H1535">
        <v>0</v>
      </c>
      <c r="I1535">
        <v>0</v>
      </c>
      <c r="J1535">
        <v>0</v>
      </c>
      <c r="K1535">
        <v>239.99</v>
      </c>
      <c r="L1535" t="s">
        <v>1191</v>
      </c>
      <c r="M1535" t="s">
        <v>96</v>
      </c>
      <c r="N1535" t="s">
        <v>97</v>
      </c>
      <c r="O1535" t="s">
        <v>97</v>
      </c>
      <c r="P1535" t="s">
        <v>675</v>
      </c>
      <c r="Q1535">
        <v>99</v>
      </c>
      <c r="R1535">
        <v>0</v>
      </c>
      <c r="S1535">
        <v>0</v>
      </c>
      <c r="T1535">
        <v>99</v>
      </c>
      <c r="U1535">
        <v>99</v>
      </c>
      <c r="V1535" t="s">
        <v>97</v>
      </c>
      <c r="W1535" t="s">
        <v>96</v>
      </c>
      <c r="X1535" t="s">
        <v>303</v>
      </c>
      <c r="Y1535" t="s">
        <v>676</v>
      </c>
      <c r="Z1535">
        <v>14508430</v>
      </c>
      <c r="AA1535" t="s">
        <v>1207</v>
      </c>
      <c r="AB1535">
        <v>99</v>
      </c>
      <c r="AC1535">
        <v>0</v>
      </c>
      <c r="AD1535">
        <v>0</v>
      </c>
      <c r="AE1535">
        <v>0</v>
      </c>
      <c r="AF1535">
        <v>99</v>
      </c>
      <c r="AG1535" s="2" t="s">
        <v>1208</v>
      </c>
      <c r="AH1535" t="s">
        <v>96</v>
      </c>
      <c r="AI1535" t="s">
        <v>97</v>
      </c>
      <c r="AJ1535" t="s">
        <v>97</v>
      </c>
      <c r="AK1535">
        <v>1</v>
      </c>
      <c r="AL1535">
        <v>1</v>
      </c>
      <c r="AM1535">
        <v>1</v>
      </c>
      <c r="AN1535">
        <v>64</v>
      </c>
      <c r="AO1535">
        <v>3</v>
      </c>
      <c r="AP1535">
        <v>547</v>
      </c>
      <c r="AQ1535">
        <v>140.99</v>
      </c>
      <c r="AR1535">
        <v>140.99</v>
      </c>
      <c r="AS1535">
        <v>140.99</v>
      </c>
      <c r="AT1535">
        <v>140.99</v>
      </c>
      <c r="AU1535">
        <v>2.4241414141414102</v>
      </c>
      <c r="AV1535">
        <v>2.4241414141414102</v>
      </c>
      <c r="AW1535">
        <v>2.4241414141414102</v>
      </c>
      <c r="AX1535">
        <v>2.4241414141414102</v>
      </c>
      <c r="AY1535">
        <v>1</v>
      </c>
      <c r="AZ1535" s="1">
        <v>41428</v>
      </c>
      <c r="BA1535" s="1">
        <v>41519</v>
      </c>
      <c r="BB1535">
        <v>33</v>
      </c>
      <c r="BC1535">
        <v>7</v>
      </c>
      <c r="BD1535">
        <v>1</v>
      </c>
      <c r="BE1535">
        <v>239.99</v>
      </c>
      <c r="BF1535">
        <v>239.99</v>
      </c>
      <c r="BG1535">
        <v>0</v>
      </c>
      <c r="BH1535">
        <v>0</v>
      </c>
      <c r="BI1535" t="s">
        <v>93</v>
      </c>
      <c r="BJ1535" t="s">
        <v>93</v>
      </c>
      <c r="BK1535" t="s">
        <v>93</v>
      </c>
      <c r="BL1535" t="s">
        <v>93</v>
      </c>
      <c r="BM1535" t="s">
        <v>93</v>
      </c>
      <c r="BN1535" t="s">
        <v>93</v>
      </c>
      <c r="BO1535" t="s">
        <v>93</v>
      </c>
      <c r="BP1535" t="s">
        <v>93</v>
      </c>
      <c r="BQ1535" t="s">
        <v>93</v>
      </c>
      <c r="BR1535" t="s">
        <v>93</v>
      </c>
      <c r="BS1535" t="s">
        <v>93</v>
      </c>
      <c r="BT1535" t="s">
        <v>93</v>
      </c>
      <c r="BU1535" t="s">
        <v>93</v>
      </c>
      <c r="BV1535" t="s">
        <v>93</v>
      </c>
      <c r="BW1535" t="s">
        <v>93</v>
      </c>
      <c r="BX1535" t="s">
        <v>93</v>
      </c>
      <c r="BY1535" t="s">
        <v>93</v>
      </c>
      <c r="BZ1535" t="s">
        <v>93</v>
      </c>
      <c r="CA1535" t="s">
        <v>93</v>
      </c>
      <c r="CB1535" t="s">
        <v>93</v>
      </c>
      <c r="CC1535" t="s">
        <v>93</v>
      </c>
      <c r="CD1535" t="s">
        <v>93</v>
      </c>
      <c r="CE1535" t="s">
        <v>93</v>
      </c>
      <c r="CF1535" t="s">
        <v>93</v>
      </c>
      <c r="CG1535" t="s">
        <v>93</v>
      </c>
      <c r="CH1535" t="s">
        <v>93</v>
      </c>
      <c r="CI1535" t="s">
        <v>93</v>
      </c>
      <c r="CJ1535" t="s">
        <v>93</v>
      </c>
      <c r="CK1535" t="s">
        <v>93</v>
      </c>
      <c r="CL1535" t="s">
        <v>93</v>
      </c>
      <c r="CM1535" t="s">
        <v>93</v>
      </c>
      <c r="CN1535">
        <v>11</v>
      </c>
      <c r="CO1535">
        <v>11</v>
      </c>
      <c r="CP1535">
        <v>0</v>
      </c>
      <c r="CQ1535" t="s">
        <v>93</v>
      </c>
    </row>
    <row r="1536" spans="1:95">
      <c r="A1536">
        <v>1309458</v>
      </c>
      <c r="B1536" t="s">
        <v>673</v>
      </c>
      <c r="C1536">
        <v>37</v>
      </c>
      <c r="D1536">
        <v>13259618</v>
      </c>
      <c r="E1536" s="1">
        <v>41498</v>
      </c>
      <c r="F1536" t="s">
        <v>643</v>
      </c>
      <c r="G1536">
        <v>239.99</v>
      </c>
      <c r="H1536">
        <v>0</v>
      </c>
      <c r="I1536">
        <v>0</v>
      </c>
      <c r="J1536">
        <v>0</v>
      </c>
      <c r="K1536">
        <v>239.99</v>
      </c>
      <c r="L1536" t="s">
        <v>644</v>
      </c>
      <c r="M1536" t="s">
        <v>96</v>
      </c>
      <c r="N1536" t="s">
        <v>97</v>
      </c>
      <c r="O1536" t="s">
        <v>97</v>
      </c>
      <c r="P1536" t="s">
        <v>675</v>
      </c>
      <c r="Q1536">
        <v>99.99</v>
      </c>
      <c r="R1536">
        <v>0</v>
      </c>
      <c r="S1536">
        <v>0</v>
      </c>
      <c r="T1536">
        <v>99.99</v>
      </c>
      <c r="U1536">
        <v>99.99</v>
      </c>
      <c r="V1536" t="s">
        <v>97</v>
      </c>
      <c r="W1536" t="s">
        <v>96</v>
      </c>
      <c r="X1536" t="s">
        <v>303</v>
      </c>
      <c r="Y1536" t="s">
        <v>1142</v>
      </c>
      <c r="Z1536">
        <v>13259618</v>
      </c>
      <c r="AA1536" t="s">
        <v>978</v>
      </c>
      <c r="AB1536">
        <v>99.99</v>
      </c>
      <c r="AC1536">
        <v>0</v>
      </c>
      <c r="AD1536">
        <v>0</v>
      </c>
      <c r="AE1536">
        <v>0</v>
      </c>
      <c r="AF1536">
        <v>99.99</v>
      </c>
      <c r="AG1536" t="s">
        <v>97</v>
      </c>
      <c r="AH1536" t="s">
        <v>96</v>
      </c>
      <c r="AI1536" t="s">
        <v>97</v>
      </c>
      <c r="AJ1536" t="s">
        <v>97</v>
      </c>
      <c r="AK1536">
        <v>1</v>
      </c>
      <c r="AL1536">
        <v>1</v>
      </c>
      <c r="AM1536">
        <v>1</v>
      </c>
      <c r="AN1536">
        <v>48</v>
      </c>
      <c r="AO1536">
        <v>3</v>
      </c>
      <c r="AP1536">
        <v>3</v>
      </c>
      <c r="AQ1536">
        <v>140</v>
      </c>
      <c r="AR1536">
        <v>140</v>
      </c>
      <c r="AS1536">
        <v>140</v>
      </c>
      <c r="AT1536">
        <v>140</v>
      </c>
      <c r="AU1536">
        <v>2.4001400140014</v>
      </c>
      <c r="AV1536">
        <v>2.4001400140014</v>
      </c>
      <c r="AW1536">
        <v>2.4001400140014</v>
      </c>
      <c r="AX1536">
        <v>2.4001400140014</v>
      </c>
      <c r="AY1536">
        <v>1</v>
      </c>
      <c r="AZ1536" s="1">
        <v>41386</v>
      </c>
      <c r="BA1536" s="1">
        <v>41519</v>
      </c>
      <c r="BB1536">
        <v>39</v>
      </c>
      <c r="BC1536">
        <v>9</v>
      </c>
      <c r="BD1536">
        <v>1</v>
      </c>
      <c r="BE1536">
        <v>239.99</v>
      </c>
      <c r="BF1536">
        <v>239.99</v>
      </c>
      <c r="BG1536">
        <v>0</v>
      </c>
      <c r="BH1536">
        <v>0</v>
      </c>
      <c r="BI1536" t="s">
        <v>93</v>
      </c>
      <c r="BJ1536" t="s">
        <v>93</v>
      </c>
      <c r="BK1536" t="s">
        <v>93</v>
      </c>
      <c r="BL1536" t="s">
        <v>93</v>
      </c>
      <c r="BM1536" t="s">
        <v>93</v>
      </c>
      <c r="BN1536" t="s">
        <v>93</v>
      </c>
      <c r="BO1536" t="s">
        <v>93</v>
      </c>
      <c r="BP1536" t="s">
        <v>93</v>
      </c>
      <c r="BQ1536" t="s">
        <v>93</v>
      </c>
      <c r="BR1536" t="s">
        <v>93</v>
      </c>
      <c r="BS1536" t="s">
        <v>93</v>
      </c>
      <c r="BT1536" t="s">
        <v>93</v>
      </c>
      <c r="BU1536" t="s">
        <v>93</v>
      </c>
      <c r="BV1536" t="s">
        <v>93</v>
      </c>
      <c r="BW1536" t="s">
        <v>93</v>
      </c>
      <c r="BX1536" t="s">
        <v>93</v>
      </c>
      <c r="BY1536" t="s">
        <v>93</v>
      </c>
      <c r="BZ1536" t="s">
        <v>93</v>
      </c>
      <c r="CA1536" t="s">
        <v>93</v>
      </c>
      <c r="CB1536" t="s">
        <v>93</v>
      </c>
      <c r="CC1536" t="s">
        <v>93</v>
      </c>
      <c r="CD1536" t="s">
        <v>93</v>
      </c>
      <c r="CE1536" t="s">
        <v>93</v>
      </c>
      <c r="CF1536" t="s">
        <v>93</v>
      </c>
      <c r="CG1536" t="s">
        <v>93</v>
      </c>
      <c r="CH1536" t="s">
        <v>93</v>
      </c>
      <c r="CI1536" t="s">
        <v>93</v>
      </c>
      <c r="CJ1536" t="s">
        <v>93</v>
      </c>
      <c r="CK1536" t="s">
        <v>93</v>
      </c>
      <c r="CL1536" t="s">
        <v>93</v>
      </c>
      <c r="CM1536" t="s">
        <v>93</v>
      </c>
      <c r="CN1536">
        <v>11</v>
      </c>
      <c r="CO1536">
        <v>11</v>
      </c>
      <c r="CP1536">
        <v>0</v>
      </c>
      <c r="CQ1536">
        <v>1</v>
      </c>
    </row>
    <row r="1537" spans="1:95">
      <c r="A1537">
        <v>1309463</v>
      </c>
      <c r="B1537" t="s">
        <v>678</v>
      </c>
      <c r="C1537">
        <v>37</v>
      </c>
      <c r="D1537">
        <v>14073175</v>
      </c>
      <c r="E1537" s="1">
        <v>41498</v>
      </c>
      <c r="F1537" t="s">
        <v>643</v>
      </c>
      <c r="G1537">
        <v>239.99</v>
      </c>
      <c r="H1537">
        <v>0</v>
      </c>
      <c r="I1537">
        <v>0</v>
      </c>
      <c r="J1537">
        <v>0</v>
      </c>
      <c r="K1537">
        <v>239.99</v>
      </c>
      <c r="L1537" t="s">
        <v>644</v>
      </c>
      <c r="M1537" t="s">
        <v>96</v>
      </c>
      <c r="N1537" t="s">
        <v>97</v>
      </c>
      <c r="O1537" t="s">
        <v>97</v>
      </c>
      <c r="P1537" t="s">
        <v>665</v>
      </c>
      <c r="Q1537">
        <v>95.99</v>
      </c>
      <c r="R1537">
        <v>0</v>
      </c>
      <c r="S1537">
        <v>0</v>
      </c>
      <c r="T1537">
        <v>95.99</v>
      </c>
      <c r="U1537">
        <v>95.99</v>
      </c>
      <c r="V1537" t="s">
        <v>97</v>
      </c>
      <c r="W1537" t="s">
        <v>96</v>
      </c>
      <c r="X1537" t="s">
        <v>303</v>
      </c>
      <c r="Y1537" t="s">
        <v>1836</v>
      </c>
      <c r="Z1537">
        <v>14073175</v>
      </c>
      <c r="AA1537" t="s">
        <v>980</v>
      </c>
      <c r="AB1537">
        <v>110</v>
      </c>
      <c r="AC1537">
        <v>0</v>
      </c>
      <c r="AD1537">
        <v>0</v>
      </c>
      <c r="AE1537">
        <v>0</v>
      </c>
      <c r="AF1537">
        <v>110</v>
      </c>
      <c r="AG1537" s="2" t="s">
        <v>1359</v>
      </c>
      <c r="AH1537" t="s">
        <v>96</v>
      </c>
      <c r="AI1537" t="s">
        <v>97</v>
      </c>
      <c r="AJ1537" t="s">
        <v>97</v>
      </c>
      <c r="AK1537">
        <v>1</v>
      </c>
      <c r="AL1537">
        <v>1</v>
      </c>
      <c r="AM1537">
        <v>1</v>
      </c>
      <c r="AN1537">
        <v>48</v>
      </c>
      <c r="AO1537">
        <v>3</v>
      </c>
      <c r="AP1537">
        <v>850</v>
      </c>
      <c r="AQ1537">
        <v>144</v>
      </c>
      <c r="AR1537">
        <v>129.99</v>
      </c>
      <c r="AS1537">
        <v>144</v>
      </c>
      <c r="AT1537">
        <v>129.99</v>
      </c>
      <c r="AU1537">
        <v>2.5001562662777399</v>
      </c>
      <c r="AV1537">
        <v>2.1817272727272701</v>
      </c>
      <c r="AW1537">
        <v>2.5001562662777399</v>
      </c>
      <c r="AX1537">
        <v>2.1817272727272701</v>
      </c>
      <c r="AY1537">
        <v>1</v>
      </c>
      <c r="AZ1537" s="1">
        <v>41386</v>
      </c>
      <c r="BA1537" s="1">
        <v>41519</v>
      </c>
      <c r="BB1537">
        <v>39</v>
      </c>
      <c r="BC1537">
        <v>9</v>
      </c>
      <c r="BD1537">
        <v>1</v>
      </c>
      <c r="BE1537">
        <v>239.99</v>
      </c>
      <c r="BF1537">
        <v>239.99</v>
      </c>
      <c r="BG1537">
        <v>0</v>
      </c>
      <c r="BH1537">
        <v>0</v>
      </c>
      <c r="BI1537">
        <v>3</v>
      </c>
      <c r="BJ1537">
        <v>3</v>
      </c>
      <c r="BK1537">
        <v>3</v>
      </c>
      <c r="BL1537">
        <v>9</v>
      </c>
      <c r="BM1537">
        <v>35</v>
      </c>
      <c r="BN1537">
        <v>53</v>
      </c>
      <c r="BO1537">
        <v>4.3207547169811296</v>
      </c>
      <c r="BP1537">
        <v>1.35849056603774</v>
      </c>
      <c r="BQ1537">
        <v>0</v>
      </c>
      <c r="BR1537">
        <v>44</v>
      </c>
      <c r="BS1537">
        <v>0.83018867924528295</v>
      </c>
      <c r="BT1537">
        <v>6</v>
      </c>
      <c r="BU1537">
        <v>0.113207547169811</v>
      </c>
      <c r="BV1537">
        <v>5.6603773584905703E-2</v>
      </c>
      <c r="BW1537">
        <v>0.660377358490566</v>
      </c>
      <c r="BX1537">
        <v>2.52830188679245</v>
      </c>
      <c r="BY1537">
        <v>134</v>
      </c>
      <c r="BZ1537">
        <v>2.8301886792452802</v>
      </c>
      <c r="CA1537">
        <v>150</v>
      </c>
      <c r="CB1537">
        <v>-0.30188679245283001</v>
      </c>
      <c r="CC1537">
        <v>-16</v>
      </c>
      <c r="CD1537">
        <v>11</v>
      </c>
      <c r="CE1537">
        <v>18</v>
      </c>
      <c r="CF1537">
        <v>23</v>
      </c>
      <c r="CG1537">
        <v>35</v>
      </c>
      <c r="CH1537">
        <v>0</v>
      </c>
      <c r="CI1537">
        <v>0</v>
      </c>
      <c r="CJ1537">
        <v>0</v>
      </c>
      <c r="CK1537">
        <v>0</v>
      </c>
      <c r="CL1537">
        <v>0</v>
      </c>
      <c r="CM1537">
        <v>0</v>
      </c>
      <c r="CN1537">
        <v>2</v>
      </c>
      <c r="CO1537">
        <v>2</v>
      </c>
      <c r="CP1537">
        <v>0</v>
      </c>
      <c r="CQ1537">
        <v>4</v>
      </c>
    </row>
    <row r="1538" spans="1:95">
      <c r="A1538">
        <v>1309464</v>
      </c>
      <c r="B1538" t="s">
        <v>682</v>
      </c>
      <c r="C1538">
        <v>37</v>
      </c>
      <c r="D1538">
        <v>10638016</v>
      </c>
      <c r="E1538" s="1">
        <v>41498</v>
      </c>
      <c r="F1538" t="s">
        <v>643</v>
      </c>
      <c r="G1538">
        <v>239.99</v>
      </c>
      <c r="H1538">
        <v>0</v>
      </c>
      <c r="I1538">
        <v>0</v>
      </c>
      <c r="J1538">
        <v>0</v>
      </c>
      <c r="K1538">
        <v>239.99</v>
      </c>
      <c r="L1538" t="s">
        <v>644</v>
      </c>
      <c r="M1538" t="s">
        <v>96</v>
      </c>
      <c r="N1538" t="s">
        <v>97</v>
      </c>
      <c r="O1538" t="s">
        <v>97</v>
      </c>
      <c r="P1538" t="s">
        <v>683</v>
      </c>
      <c r="Q1538">
        <v>99</v>
      </c>
      <c r="R1538">
        <v>0</v>
      </c>
      <c r="S1538">
        <v>0</v>
      </c>
      <c r="T1538">
        <v>99</v>
      </c>
      <c r="U1538">
        <v>99</v>
      </c>
      <c r="V1538" t="s">
        <v>97</v>
      </c>
      <c r="W1538" t="s">
        <v>96</v>
      </c>
      <c r="X1538" t="s">
        <v>303</v>
      </c>
      <c r="Y1538" t="s">
        <v>676</v>
      </c>
      <c r="Z1538">
        <v>10638016</v>
      </c>
      <c r="AA1538" t="s">
        <v>981</v>
      </c>
      <c r="AB1538">
        <v>99</v>
      </c>
      <c r="AC1538">
        <v>0</v>
      </c>
      <c r="AD1538">
        <v>0</v>
      </c>
      <c r="AE1538">
        <v>0</v>
      </c>
      <c r="AF1538">
        <v>99</v>
      </c>
      <c r="AG1538" s="2" t="s">
        <v>1360</v>
      </c>
      <c r="AH1538" t="s">
        <v>236</v>
      </c>
      <c r="AI1538" t="s">
        <v>97</v>
      </c>
      <c r="AJ1538" t="s">
        <v>97</v>
      </c>
      <c r="AK1538">
        <v>1</v>
      </c>
      <c r="AL1538">
        <v>1</v>
      </c>
      <c r="AM1538">
        <v>0</v>
      </c>
      <c r="AN1538">
        <v>48</v>
      </c>
      <c r="AO1538">
        <v>3</v>
      </c>
      <c r="AP1538">
        <v>898</v>
      </c>
      <c r="AQ1538">
        <v>140.99</v>
      </c>
      <c r="AR1538">
        <v>140.99</v>
      </c>
      <c r="AS1538">
        <v>140.99</v>
      </c>
      <c r="AT1538">
        <v>140.99</v>
      </c>
      <c r="AU1538">
        <v>2.4241414141414102</v>
      </c>
      <c r="AV1538">
        <v>2.4241414141414102</v>
      </c>
      <c r="AW1538">
        <v>2.4241414141414102</v>
      </c>
      <c r="AX1538">
        <v>2.4241414141414102</v>
      </c>
      <c r="AY1538">
        <v>1</v>
      </c>
      <c r="AZ1538" s="1">
        <v>41386</v>
      </c>
      <c r="BA1538" s="1">
        <v>41519</v>
      </c>
      <c r="BB1538">
        <v>39</v>
      </c>
      <c r="BC1538">
        <v>9</v>
      </c>
      <c r="BD1538">
        <v>2</v>
      </c>
      <c r="BE1538">
        <v>239.99</v>
      </c>
      <c r="BF1538">
        <v>239.99</v>
      </c>
      <c r="BG1538">
        <v>0</v>
      </c>
      <c r="BH1538">
        <v>0</v>
      </c>
      <c r="BI1538" t="s">
        <v>93</v>
      </c>
      <c r="BJ1538" t="s">
        <v>93</v>
      </c>
      <c r="BK1538" t="s">
        <v>93</v>
      </c>
      <c r="BL1538" t="s">
        <v>93</v>
      </c>
      <c r="BM1538" t="s">
        <v>93</v>
      </c>
      <c r="BN1538" t="s">
        <v>93</v>
      </c>
      <c r="BO1538" t="s">
        <v>93</v>
      </c>
      <c r="BP1538" t="s">
        <v>93</v>
      </c>
      <c r="BQ1538" t="s">
        <v>93</v>
      </c>
      <c r="BR1538" t="s">
        <v>93</v>
      </c>
      <c r="BS1538" t="s">
        <v>93</v>
      </c>
      <c r="BT1538" t="s">
        <v>93</v>
      </c>
      <c r="BU1538" t="s">
        <v>93</v>
      </c>
      <c r="BV1538" t="s">
        <v>93</v>
      </c>
      <c r="BW1538" t="s">
        <v>93</v>
      </c>
      <c r="BX1538" t="s">
        <v>93</v>
      </c>
      <c r="BY1538" t="s">
        <v>93</v>
      </c>
      <c r="BZ1538" t="s">
        <v>93</v>
      </c>
      <c r="CA1538" t="s">
        <v>93</v>
      </c>
      <c r="CB1538" t="s">
        <v>93</v>
      </c>
      <c r="CC1538" t="s">
        <v>93</v>
      </c>
      <c r="CD1538" t="s">
        <v>93</v>
      </c>
      <c r="CE1538" t="s">
        <v>93</v>
      </c>
      <c r="CF1538" t="s">
        <v>93</v>
      </c>
      <c r="CG1538" t="s">
        <v>93</v>
      </c>
      <c r="CH1538" t="s">
        <v>93</v>
      </c>
      <c r="CI1538" t="s">
        <v>93</v>
      </c>
      <c r="CJ1538" t="s">
        <v>93</v>
      </c>
      <c r="CK1538" t="s">
        <v>93</v>
      </c>
      <c r="CL1538" t="s">
        <v>93</v>
      </c>
      <c r="CM1538" t="s">
        <v>93</v>
      </c>
      <c r="CN1538">
        <v>2</v>
      </c>
      <c r="CO1538">
        <v>2</v>
      </c>
      <c r="CP1538">
        <v>0</v>
      </c>
      <c r="CQ1538">
        <v>1</v>
      </c>
    </row>
    <row r="1539" spans="1:95">
      <c r="A1539">
        <v>1309465</v>
      </c>
      <c r="B1539" t="s">
        <v>93</v>
      </c>
      <c r="C1539">
        <v>37</v>
      </c>
      <c r="D1539">
        <v>10638022</v>
      </c>
      <c r="E1539" s="1">
        <v>41498</v>
      </c>
      <c r="F1539" t="s">
        <v>643</v>
      </c>
      <c r="G1539">
        <v>239.99</v>
      </c>
      <c r="H1539">
        <v>0</v>
      </c>
      <c r="I1539">
        <v>0</v>
      </c>
      <c r="J1539">
        <v>0</v>
      </c>
      <c r="K1539">
        <v>239.99</v>
      </c>
      <c r="L1539" t="s">
        <v>1209</v>
      </c>
      <c r="M1539" t="s">
        <v>96</v>
      </c>
      <c r="N1539" t="s">
        <v>97</v>
      </c>
      <c r="O1539" t="s">
        <v>97</v>
      </c>
      <c r="P1539" t="s">
        <v>93</v>
      </c>
      <c r="Q1539" t="s">
        <v>93</v>
      </c>
      <c r="R1539" t="s">
        <v>93</v>
      </c>
      <c r="S1539" t="s">
        <v>93</v>
      </c>
      <c r="T1539" t="s">
        <v>93</v>
      </c>
      <c r="U1539" t="s">
        <v>93</v>
      </c>
      <c r="V1539" t="s">
        <v>93</v>
      </c>
      <c r="W1539" t="s">
        <v>93</v>
      </c>
      <c r="X1539" t="s">
        <v>93</v>
      </c>
      <c r="Y1539" t="s">
        <v>93</v>
      </c>
      <c r="Z1539">
        <v>10638022</v>
      </c>
      <c r="AA1539" t="s">
        <v>982</v>
      </c>
      <c r="AB1539">
        <v>239.99</v>
      </c>
      <c r="AC1539">
        <v>0</v>
      </c>
      <c r="AD1539">
        <v>0</v>
      </c>
      <c r="AE1539">
        <v>0</v>
      </c>
      <c r="AF1539">
        <v>239.99</v>
      </c>
      <c r="AG1539" s="2" t="s">
        <v>1644</v>
      </c>
      <c r="AH1539" t="s">
        <v>96</v>
      </c>
      <c r="AI1539" t="s">
        <v>97</v>
      </c>
      <c r="AJ1539" t="s">
        <v>97</v>
      </c>
      <c r="AK1539">
        <v>1</v>
      </c>
      <c r="AL1539">
        <v>0</v>
      </c>
      <c r="AM1539">
        <v>1</v>
      </c>
      <c r="AN1539">
        <v>63</v>
      </c>
      <c r="AO1539">
        <v>2</v>
      </c>
      <c r="AP1539">
        <v>533</v>
      </c>
      <c r="AQ1539" t="s">
        <v>93</v>
      </c>
      <c r="AR1539">
        <v>0</v>
      </c>
      <c r="AS1539" t="s">
        <v>93</v>
      </c>
      <c r="AT1539">
        <v>0</v>
      </c>
      <c r="AU1539" t="s">
        <v>93</v>
      </c>
      <c r="AV1539">
        <v>1</v>
      </c>
      <c r="AW1539" t="s">
        <v>93</v>
      </c>
      <c r="AX1539">
        <v>1</v>
      </c>
      <c r="AY1539">
        <v>1</v>
      </c>
      <c r="AZ1539" s="1">
        <v>41386</v>
      </c>
      <c r="BA1539" s="1">
        <v>41519</v>
      </c>
      <c r="BB1539">
        <v>39</v>
      </c>
      <c r="BC1539">
        <v>9</v>
      </c>
      <c r="BD1539">
        <v>1</v>
      </c>
      <c r="BE1539">
        <v>239.99</v>
      </c>
      <c r="BF1539">
        <v>239.99</v>
      </c>
      <c r="BG1539">
        <v>0</v>
      </c>
      <c r="BH1539">
        <v>0</v>
      </c>
      <c r="BI1539" t="s">
        <v>93</v>
      </c>
      <c r="BJ1539" t="s">
        <v>93</v>
      </c>
      <c r="BK1539" t="s">
        <v>93</v>
      </c>
      <c r="BL1539" t="s">
        <v>93</v>
      </c>
      <c r="BM1539" t="s">
        <v>93</v>
      </c>
      <c r="BN1539" t="s">
        <v>93</v>
      </c>
      <c r="BO1539" t="s">
        <v>93</v>
      </c>
      <c r="BP1539" t="s">
        <v>93</v>
      </c>
      <c r="BQ1539" t="s">
        <v>93</v>
      </c>
      <c r="BR1539" t="s">
        <v>93</v>
      </c>
      <c r="BS1539" t="s">
        <v>93</v>
      </c>
      <c r="BT1539" t="s">
        <v>93</v>
      </c>
      <c r="BU1539" t="s">
        <v>93</v>
      </c>
      <c r="BV1539" t="s">
        <v>93</v>
      </c>
      <c r="BW1539" t="s">
        <v>93</v>
      </c>
      <c r="BX1539" t="s">
        <v>93</v>
      </c>
      <c r="BY1539" t="s">
        <v>93</v>
      </c>
      <c r="BZ1539" t="s">
        <v>93</v>
      </c>
      <c r="CA1539" t="s">
        <v>93</v>
      </c>
      <c r="CB1539" t="s">
        <v>93</v>
      </c>
      <c r="CC1539" t="s">
        <v>93</v>
      </c>
      <c r="CD1539" t="s">
        <v>93</v>
      </c>
      <c r="CE1539" t="s">
        <v>93</v>
      </c>
      <c r="CF1539" t="s">
        <v>93</v>
      </c>
      <c r="CG1539" t="s">
        <v>93</v>
      </c>
      <c r="CH1539" t="s">
        <v>93</v>
      </c>
      <c r="CI1539" t="s">
        <v>93</v>
      </c>
      <c r="CJ1539" t="s">
        <v>93</v>
      </c>
      <c r="CK1539" t="s">
        <v>93</v>
      </c>
      <c r="CL1539" t="s">
        <v>93</v>
      </c>
      <c r="CM1539" t="s">
        <v>93</v>
      </c>
      <c r="CN1539" t="s">
        <v>93</v>
      </c>
      <c r="CO1539" t="s">
        <v>93</v>
      </c>
      <c r="CP1539" t="s">
        <v>93</v>
      </c>
      <c r="CQ1539" t="s">
        <v>93</v>
      </c>
    </row>
    <row r="1540" spans="1:95">
      <c r="A1540">
        <v>1309650</v>
      </c>
      <c r="B1540" t="s">
        <v>705</v>
      </c>
      <c r="C1540">
        <v>37</v>
      </c>
      <c r="D1540">
        <v>13847648</v>
      </c>
      <c r="E1540" s="1">
        <v>41498</v>
      </c>
      <c r="F1540" t="s">
        <v>643</v>
      </c>
      <c r="G1540">
        <v>219.99</v>
      </c>
      <c r="H1540">
        <v>0</v>
      </c>
      <c r="I1540">
        <v>0</v>
      </c>
      <c r="J1540">
        <v>0</v>
      </c>
      <c r="K1540">
        <v>219.99</v>
      </c>
      <c r="L1540" t="s">
        <v>644</v>
      </c>
      <c r="M1540" t="s">
        <v>96</v>
      </c>
      <c r="N1540" t="s">
        <v>97</v>
      </c>
      <c r="O1540" t="s">
        <v>97</v>
      </c>
      <c r="P1540" t="s">
        <v>706</v>
      </c>
      <c r="Q1540">
        <v>111.99</v>
      </c>
      <c r="R1540">
        <v>0</v>
      </c>
      <c r="S1540">
        <v>0</v>
      </c>
      <c r="T1540">
        <v>111.99</v>
      </c>
      <c r="U1540">
        <v>111.99</v>
      </c>
      <c r="V1540" t="s">
        <v>97</v>
      </c>
      <c r="W1540" t="s">
        <v>96</v>
      </c>
      <c r="X1540" t="s">
        <v>303</v>
      </c>
      <c r="Y1540" t="s">
        <v>1807</v>
      </c>
      <c r="Z1540">
        <v>13847648</v>
      </c>
      <c r="AA1540" t="s">
        <v>987</v>
      </c>
      <c r="AB1540">
        <v>115.99</v>
      </c>
      <c r="AC1540">
        <v>0</v>
      </c>
      <c r="AD1540">
        <v>0</v>
      </c>
      <c r="AE1540">
        <v>0</v>
      </c>
      <c r="AF1540">
        <v>115.99</v>
      </c>
      <c r="AG1540" s="2" t="s">
        <v>1369</v>
      </c>
      <c r="AH1540" t="s">
        <v>236</v>
      </c>
      <c r="AI1540" t="s">
        <v>97</v>
      </c>
      <c r="AJ1540" t="s">
        <v>97</v>
      </c>
      <c r="AK1540">
        <v>1</v>
      </c>
      <c r="AL1540">
        <v>1</v>
      </c>
      <c r="AM1540">
        <v>0</v>
      </c>
      <c r="AN1540">
        <v>48</v>
      </c>
      <c r="AO1540">
        <v>3</v>
      </c>
      <c r="AP1540">
        <v>937</v>
      </c>
      <c r="AQ1540">
        <v>108</v>
      </c>
      <c r="AR1540">
        <v>104</v>
      </c>
      <c r="AS1540">
        <v>108</v>
      </c>
      <c r="AT1540">
        <v>104</v>
      </c>
      <c r="AU1540">
        <v>1.9643718189124</v>
      </c>
      <c r="AV1540">
        <v>1.89662901974308</v>
      </c>
      <c r="AW1540">
        <v>1.9643718189124</v>
      </c>
      <c r="AX1540">
        <v>1.89662901974308</v>
      </c>
      <c r="AY1540">
        <v>1</v>
      </c>
      <c r="AZ1540" s="1">
        <v>41386</v>
      </c>
      <c r="BA1540" s="1">
        <v>41519</v>
      </c>
      <c r="BB1540">
        <v>39</v>
      </c>
      <c r="BC1540">
        <v>9</v>
      </c>
      <c r="BD1540">
        <v>2</v>
      </c>
      <c r="BE1540">
        <v>219.99</v>
      </c>
      <c r="BF1540">
        <v>219.99</v>
      </c>
      <c r="BG1540">
        <v>2</v>
      </c>
      <c r="BH1540">
        <v>2</v>
      </c>
      <c r="BI1540" t="s">
        <v>93</v>
      </c>
      <c r="BJ1540" t="s">
        <v>93</v>
      </c>
      <c r="BK1540" t="s">
        <v>93</v>
      </c>
      <c r="BL1540" t="s">
        <v>93</v>
      </c>
      <c r="BM1540" t="s">
        <v>93</v>
      </c>
      <c r="BN1540" t="s">
        <v>93</v>
      </c>
      <c r="BO1540" t="s">
        <v>93</v>
      </c>
      <c r="BP1540" t="s">
        <v>93</v>
      </c>
      <c r="BQ1540" t="s">
        <v>93</v>
      </c>
      <c r="BR1540" t="s">
        <v>93</v>
      </c>
      <c r="BS1540" t="s">
        <v>93</v>
      </c>
      <c r="BT1540" t="s">
        <v>93</v>
      </c>
      <c r="BU1540" t="s">
        <v>93</v>
      </c>
      <c r="BV1540" t="s">
        <v>93</v>
      </c>
      <c r="BW1540" t="s">
        <v>93</v>
      </c>
      <c r="BX1540" t="s">
        <v>93</v>
      </c>
      <c r="BY1540" t="s">
        <v>93</v>
      </c>
      <c r="BZ1540" t="s">
        <v>93</v>
      </c>
      <c r="CA1540" t="s">
        <v>93</v>
      </c>
      <c r="CB1540" t="s">
        <v>93</v>
      </c>
      <c r="CC1540" t="s">
        <v>93</v>
      </c>
      <c r="CD1540" t="s">
        <v>93</v>
      </c>
      <c r="CE1540" t="s">
        <v>93</v>
      </c>
      <c r="CF1540" t="s">
        <v>93</v>
      </c>
      <c r="CG1540" t="s">
        <v>93</v>
      </c>
      <c r="CH1540" t="s">
        <v>93</v>
      </c>
      <c r="CI1540" t="s">
        <v>93</v>
      </c>
      <c r="CJ1540" t="s">
        <v>93</v>
      </c>
      <c r="CK1540" t="s">
        <v>93</v>
      </c>
      <c r="CL1540" t="s">
        <v>93</v>
      </c>
      <c r="CM1540" t="s">
        <v>93</v>
      </c>
      <c r="CN1540">
        <v>29</v>
      </c>
      <c r="CO1540">
        <v>18</v>
      </c>
      <c r="CP1540">
        <v>11</v>
      </c>
      <c r="CQ1540">
        <v>2</v>
      </c>
    </row>
    <row r="1541" spans="1:95">
      <c r="A1541">
        <v>1309651</v>
      </c>
      <c r="B1541" t="s">
        <v>93</v>
      </c>
      <c r="C1541">
        <v>37</v>
      </c>
      <c r="D1541">
        <v>10638015</v>
      </c>
      <c r="E1541" s="1">
        <v>41498</v>
      </c>
      <c r="F1541" t="s">
        <v>643</v>
      </c>
      <c r="G1541">
        <v>219.99</v>
      </c>
      <c r="H1541">
        <v>0</v>
      </c>
      <c r="I1541">
        <v>0</v>
      </c>
      <c r="J1541">
        <v>0</v>
      </c>
      <c r="K1541">
        <v>219.99</v>
      </c>
      <c r="L1541" t="s">
        <v>1227</v>
      </c>
      <c r="M1541" t="s">
        <v>96</v>
      </c>
      <c r="N1541" t="s">
        <v>97</v>
      </c>
      <c r="O1541" t="s">
        <v>97</v>
      </c>
      <c r="P1541" t="s">
        <v>93</v>
      </c>
      <c r="Q1541" t="s">
        <v>93</v>
      </c>
      <c r="R1541" t="s">
        <v>93</v>
      </c>
      <c r="S1541" t="s">
        <v>93</v>
      </c>
      <c r="T1541" t="s">
        <v>93</v>
      </c>
      <c r="U1541" t="s">
        <v>93</v>
      </c>
      <c r="V1541" t="s">
        <v>93</v>
      </c>
      <c r="W1541" t="s">
        <v>93</v>
      </c>
      <c r="X1541" t="s">
        <v>93</v>
      </c>
      <c r="Y1541" t="s">
        <v>93</v>
      </c>
      <c r="Z1541">
        <v>10638015</v>
      </c>
      <c r="AA1541" t="s">
        <v>988</v>
      </c>
      <c r="AB1541">
        <v>99.09</v>
      </c>
      <c r="AC1541">
        <v>0</v>
      </c>
      <c r="AD1541">
        <v>0</v>
      </c>
      <c r="AE1541">
        <v>0</v>
      </c>
      <c r="AF1541">
        <v>99.09</v>
      </c>
      <c r="AG1541" s="2" t="s">
        <v>1370</v>
      </c>
      <c r="AH1541" t="s">
        <v>96</v>
      </c>
      <c r="AI1541" t="s">
        <v>97</v>
      </c>
      <c r="AJ1541" t="s">
        <v>97</v>
      </c>
      <c r="AK1541">
        <v>1</v>
      </c>
      <c r="AL1541">
        <v>0</v>
      </c>
      <c r="AM1541">
        <v>1</v>
      </c>
      <c r="AN1541">
        <v>69</v>
      </c>
      <c r="AO1541">
        <v>2</v>
      </c>
      <c r="AP1541">
        <v>917</v>
      </c>
      <c r="AQ1541" t="s">
        <v>93</v>
      </c>
      <c r="AR1541">
        <v>120.9</v>
      </c>
      <c r="AS1541" t="s">
        <v>93</v>
      </c>
      <c r="AT1541">
        <v>120.9</v>
      </c>
      <c r="AU1541" t="s">
        <v>93</v>
      </c>
      <c r="AV1541">
        <v>2.22010293672419</v>
      </c>
      <c r="AW1541" t="s">
        <v>93</v>
      </c>
      <c r="AX1541">
        <v>2.22010293672419</v>
      </c>
      <c r="AY1541">
        <v>1</v>
      </c>
      <c r="AZ1541" s="1">
        <v>41386</v>
      </c>
      <c r="BA1541" s="1">
        <v>41519</v>
      </c>
      <c r="BB1541">
        <v>39</v>
      </c>
      <c r="BC1541">
        <v>9</v>
      </c>
      <c r="BD1541">
        <v>1</v>
      </c>
      <c r="BE1541">
        <v>219.99</v>
      </c>
      <c r="BF1541">
        <v>219.99</v>
      </c>
      <c r="BG1541">
        <v>0</v>
      </c>
      <c r="BH1541">
        <v>0</v>
      </c>
      <c r="BI1541" t="s">
        <v>93</v>
      </c>
      <c r="BJ1541" t="s">
        <v>93</v>
      </c>
      <c r="BK1541" t="s">
        <v>93</v>
      </c>
      <c r="BL1541" t="s">
        <v>93</v>
      </c>
      <c r="BM1541" t="s">
        <v>93</v>
      </c>
      <c r="BN1541" t="s">
        <v>93</v>
      </c>
      <c r="BO1541" t="s">
        <v>93</v>
      </c>
      <c r="BP1541" t="s">
        <v>93</v>
      </c>
      <c r="BQ1541" t="s">
        <v>93</v>
      </c>
      <c r="BR1541" t="s">
        <v>93</v>
      </c>
      <c r="BS1541" t="s">
        <v>93</v>
      </c>
      <c r="BT1541" t="s">
        <v>93</v>
      </c>
      <c r="BU1541" t="s">
        <v>93</v>
      </c>
      <c r="BV1541" t="s">
        <v>93</v>
      </c>
      <c r="BW1541" t="s">
        <v>93</v>
      </c>
      <c r="BX1541" t="s">
        <v>93</v>
      </c>
      <c r="BY1541" t="s">
        <v>93</v>
      </c>
      <c r="BZ1541" t="s">
        <v>93</v>
      </c>
      <c r="CA1541" t="s">
        <v>93</v>
      </c>
      <c r="CB1541" t="s">
        <v>93</v>
      </c>
      <c r="CC1541" t="s">
        <v>93</v>
      </c>
      <c r="CD1541" t="s">
        <v>93</v>
      </c>
      <c r="CE1541" t="s">
        <v>93</v>
      </c>
      <c r="CF1541" t="s">
        <v>93</v>
      </c>
      <c r="CG1541" t="s">
        <v>93</v>
      </c>
      <c r="CH1541" t="s">
        <v>93</v>
      </c>
      <c r="CI1541" t="s">
        <v>93</v>
      </c>
      <c r="CJ1541" t="s">
        <v>93</v>
      </c>
      <c r="CK1541" t="s">
        <v>93</v>
      </c>
      <c r="CL1541" t="s">
        <v>93</v>
      </c>
      <c r="CM1541" t="s">
        <v>93</v>
      </c>
      <c r="CN1541" t="s">
        <v>93</v>
      </c>
      <c r="CO1541" t="s">
        <v>93</v>
      </c>
      <c r="CP1541" t="s">
        <v>93</v>
      </c>
      <c r="CQ1541">
        <v>1</v>
      </c>
    </row>
    <row r="1542" spans="1:95">
      <c r="A1542">
        <v>1309423</v>
      </c>
      <c r="B1542" t="s">
        <v>642</v>
      </c>
      <c r="C1542">
        <v>38</v>
      </c>
      <c r="D1542">
        <v>11261192</v>
      </c>
      <c r="E1542" s="1">
        <v>41505</v>
      </c>
      <c r="F1542" t="s">
        <v>643</v>
      </c>
      <c r="G1542">
        <v>239.99</v>
      </c>
      <c r="H1542">
        <v>0</v>
      </c>
      <c r="I1542">
        <v>0.30001250099999999</v>
      </c>
      <c r="J1542">
        <v>167.99</v>
      </c>
      <c r="K1542">
        <v>167.99</v>
      </c>
      <c r="L1542" t="s">
        <v>644</v>
      </c>
      <c r="M1542" t="s">
        <v>96</v>
      </c>
      <c r="N1542" t="s">
        <v>97</v>
      </c>
      <c r="O1542" t="s">
        <v>97</v>
      </c>
      <c r="P1542" t="s">
        <v>645</v>
      </c>
      <c r="Q1542">
        <v>99.99</v>
      </c>
      <c r="R1542">
        <v>0</v>
      </c>
      <c r="S1542">
        <v>0</v>
      </c>
      <c r="T1542">
        <v>99.99</v>
      </c>
      <c r="U1542">
        <v>99.99</v>
      </c>
      <c r="V1542" t="s">
        <v>97</v>
      </c>
      <c r="W1542" t="s">
        <v>96</v>
      </c>
      <c r="X1542" t="s">
        <v>303</v>
      </c>
      <c r="Y1542" t="s">
        <v>1142</v>
      </c>
      <c r="Z1542">
        <v>11261192</v>
      </c>
      <c r="AA1542" t="s">
        <v>647</v>
      </c>
      <c r="AB1542">
        <v>100</v>
      </c>
      <c r="AC1542">
        <v>0</v>
      </c>
      <c r="AD1542">
        <v>0</v>
      </c>
      <c r="AE1542">
        <v>0</v>
      </c>
      <c r="AF1542">
        <v>100</v>
      </c>
      <c r="AG1542" t="s">
        <v>97</v>
      </c>
      <c r="AH1542" t="s">
        <v>96</v>
      </c>
      <c r="AI1542" t="s">
        <v>97</v>
      </c>
      <c r="AJ1542" t="s">
        <v>97</v>
      </c>
      <c r="AK1542">
        <v>1</v>
      </c>
      <c r="AL1542">
        <v>1</v>
      </c>
      <c r="AM1542">
        <v>1</v>
      </c>
      <c r="AN1542">
        <v>48</v>
      </c>
      <c r="AO1542">
        <v>3</v>
      </c>
      <c r="AP1542">
        <v>3</v>
      </c>
      <c r="AQ1542">
        <v>68</v>
      </c>
      <c r="AR1542">
        <v>67.989999999999995</v>
      </c>
      <c r="AS1542">
        <v>140</v>
      </c>
      <c r="AT1542">
        <v>139.99</v>
      </c>
      <c r="AU1542">
        <v>1.6800680068006799</v>
      </c>
      <c r="AV1542">
        <v>1.6798999999999999</v>
      </c>
      <c r="AW1542">
        <v>2.4001400140014</v>
      </c>
      <c r="AX1542">
        <v>2.3999000000000001</v>
      </c>
      <c r="AY1542">
        <v>1</v>
      </c>
      <c r="AZ1542" s="1">
        <v>41386</v>
      </c>
      <c r="BA1542" s="1">
        <v>41519</v>
      </c>
      <c r="BB1542">
        <v>39</v>
      </c>
      <c r="BC1542">
        <v>9</v>
      </c>
      <c r="BD1542">
        <v>2</v>
      </c>
      <c r="BE1542">
        <v>167.99</v>
      </c>
      <c r="BF1542">
        <v>167.99</v>
      </c>
      <c r="BG1542">
        <v>0</v>
      </c>
      <c r="BH1542">
        <v>0</v>
      </c>
      <c r="BI1542">
        <v>16</v>
      </c>
      <c r="BJ1542">
        <v>9</v>
      </c>
      <c r="BK1542">
        <v>18</v>
      </c>
      <c r="BL1542">
        <v>47</v>
      </c>
      <c r="BM1542">
        <v>105</v>
      </c>
      <c r="BN1542">
        <v>195</v>
      </c>
      <c r="BO1542">
        <v>4.10769230769231</v>
      </c>
      <c r="BP1542">
        <v>1.6974358974359001</v>
      </c>
      <c r="BQ1542">
        <v>0</v>
      </c>
      <c r="BR1542">
        <v>152</v>
      </c>
      <c r="BS1542">
        <v>0.77948717948717905</v>
      </c>
      <c r="BT1542">
        <v>25</v>
      </c>
      <c r="BU1542">
        <v>0.128205128205128</v>
      </c>
      <c r="BV1542">
        <v>8.2051282051282107E-2</v>
      </c>
      <c r="BW1542">
        <v>0.53846153846153799</v>
      </c>
      <c r="BX1542">
        <v>2.5948717948717901</v>
      </c>
      <c r="BY1542">
        <v>506</v>
      </c>
      <c r="BZ1542">
        <v>2.8820512820512798</v>
      </c>
      <c r="CA1542">
        <v>562</v>
      </c>
      <c r="CB1542">
        <v>-0.28717948717948699</v>
      </c>
      <c r="CC1542">
        <v>-56</v>
      </c>
      <c r="CD1542">
        <v>14</v>
      </c>
      <c r="CE1542">
        <v>24</v>
      </c>
      <c r="CF1542">
        <v>38</v>
      </c>
      <c r="CG1542">
        <v>78</v>
      </c>
      <c r="CH1542">
        <v>0</v>
      </c>
      <c r="CI1542">
        <v>0</v>
      </c>
      <c r="CJ1542">
        <v>0</v>
      </c>
      <c r="CK1542">
        <v>0</v>
      </c>
      <c r="CL1542">
        <v>0</v>
      </c>
      <c r="CM1542">
        <v>0</v>
      </c>
      <c r="CN1542">
        <v>32</v>
      </c>
      <c r="CO1542">
        <v>18</v>
      </c>
      <c r="CP1542">
        <v>14</v>
      </c>
      <c r="CQ1542">
        <v>2</v>
      </c>
    </row>
    <row r="1543" spans="1:95">
      <c r="A1543">
        <v>1309427</v>
      </c>
      <c r="B1543" t="s">
        <v>1183</v>
      </c>
      <c r="C1543">
        <v>38</v>
      </c>
      <c r="D1543">
        <v>14508433</v>
      </c>
      <c r="E1543" s="1">
        <v>41505</v>
      </c>
      <c r="F1543" t="s">
        <v>643</v>
      </c>
      <c r="G1543">
        <v>239.99</v>
      </c>
      <c r="H1543">
        <v>0</v>
      </c>
      <c r="I1543">
        <v>0.30001250099999999</v>
      </c>
      <c r="J1543">
        <v>167.99</v>
      </c>
      <c r="K1543">
        <v>167.99</v>
      </c>
      <c r="L1543" t="s">
        <v>644</v>
      </c>
      <c r="M1543" t="s">
        <v>96</v>
      </c>
      <c r="N1543" t="s">
        <v>97</v>
      </c>
      <c r="O1543" t="s">
        <v>97</v>
      </c>
      <c r="P1543" t="s">
        <v>645</v>
      </c>
      <c r="Q1543">
        <v>95.53</v>
      </c>
      <c r="R1543">
        <v>0</v>
      </c>
      <c r="S1543">
        <v>0</v>
      </c>
      <c r="T1543">
        <v>95.53</v>
      </c>
      <c r="U1543">
        <v>95.53</v>
      </c>
      <c r="V1543" t="s">
        <v>97</v>
      </c>
      <c r="W1543" t="s">
        <v>96</v>
      </c>
      <c r="X1543" t="s">
        <v>303</v>
      </c>
      <c r="Y1543" t="s">
        <v>1945</v>
      </c>
      <c r="Z1543">
        <v>14508433</v>
      </c>
      <c r="AA1543" t="s">
        <v>1184</v>
      </c>
      <c r="AB1543">
        <v>99.99</v>
      </c>
      <c r="AC1543">
        <v>0</v>
      </c>
      <c r="AD1543">
        <v>0</v>
      </c>
      <c r="AE1543">
        <v>0</v>
      </c>
      <c r="AF1543">
        <v>99.99</v>
      </c>
      <c r="AG1543" s="2" t="s">
        <v>1185</v>
      </c>
      <c r="AH1543" t="s">
        <v>96</v>
      </c>
      <c r="AI1543" t="s">
        <v>97</v>
      </c>
      <c r="AJ1543" t="s">
        <v>97</v>
      </c>
      <c r="AK1543">
        <v>1</v>
      </c>
      <c r="AL1543">
        <v>1</v>
      </c>
      <c r="AM1543">
        <v>1</v>
      </c>
      <c r="AN1543">
        <v>48</v>
      </c>
      <c r="AO1543">
        <v>3</v>
      </c>
      <c r="AP1543">
        <v>546</v>
      </c>
      <c r="AQ1543">
        <v>72.459999999999994</v>
      </c>
      <c r="AR1543">
        <v>68</v>
      </c>
      <c r="AS1543">
        <v>144.46</v>
      </c>
      <c r="AT1543">
        <v>140</v>
      </c>
      <c r="AU1543">
        <v>1.7585051816183399</v>
      </c>
      <c r="AV1543">
        <v>1.6800680068006799</v>
      </c>
      <c r="AW1543">
        <v>2.51219512195122</v>
      </c>
      <c r="AX1543">
        <v>2.4001400140014</v>
      </c>
      <c r="AY1543">
        <v>1</v>
      </c>
      <c r="AZ1543" s="1">
        <v>41386</v>
      </c>
      <c r="BA1543" s="1">
        <v>41519</v>
      </c>
      <c r="BB1543">
        <v>39</v>
      </c>
      <c r="BC1543">
        <v>9</v>
      </c>
      <c r="BD1543">
        <v>5</v>
      </c>
      <c r="BE1543">
        <v>167.99</v>
      </c>
      <c r="BF1543">
        <v>167.99</v>
      </c>
      <c r="BG1543">
        <v>4</v>
      </c>
      <c r="BH1543">
        <v>4</v>
      </c>
      <c r="BI1543">
        <v>16</v>
      </c>
      <c r="BJ1543">
        <v>9</v>
      </c>
      <c r="BK1543">
        <v>18</v>
      </c>
      <c r="BL1543">
        <v>47</v>
      </c>
      <c r="BM1543">
        <v>105</v>
      </c>
      <c r="BN1543">
        <v>195</v>
      </c>
      <c r="BO1543">
        <v>4.10769230769231</v>
      </c>
      <c r="BP1543">
        <v>1.6974358974359001</v>
      </c>
      <c r="BQ1543">
        <v>0</v>
      </c>
      <c r="BR1543">
        <v>152</v>
      </c>
      <c r="BS1543">
        <v>0.77948717948717905</v>
      </c>
      <c r="BT1543">
        <v>25</v>
      </c>
      <c r="BU1543">
        <v>0.128205128205128</v>
      </c>
      <c r="BV1543">
        <v>8.2051282051282107E-2</v>
      </c>
      <c r="BW1543">
        <v>0.53846153846153799</v>
      </c>
      <c r="BX1543">
        <v>2.5948717948717901</v>
      </c>
      <c r="BY1543">
        <v>506</v>
      </c>
      <c r="BZ1543">
        <v>2.8820512820512798</v>
      </c>
      <c r="CA1543">
        <v>562</v>
      </c>
      <c r="CB1543">
        <v>-0.28717948717948699</v>
      </c>
      <c r="CC1543">
        <v>-56</v>
      </c>
      <c r="CD1543">
        <v>14</v>
      </c>
      <c r="CE1543">
        <v>24</v>
      </c>
      <c r="CF1543">
        <v>38</v>
      </c>
      <c r="CG1543">
        <v>78</v>
      </c>
      <c r="CH1543">
        <v>0</v>
      </c>
      <c r="CI1543">
        <v>0</v>
      </c>
      <c r="CJ1543">
        <v>0</v>
      </c>
      <c r="CK1543">
        <v>0</v>
      </c>
      <c r="CL1543">
        <v>0</v>
      </c>
      <c r="CM1543">
        <v>0</v>
      </c>
      <c r="CN1543">
        <v>32</v>
      </c>
      <c r="CO1543">
        <v>18</v>
      </c>
      <c r="CP1543">
        <v>14</v>
      </c>
      <c r="CQ1543">
        <v>6</v>
      </c>
    </row>
    <row r="1544" spans="1:95">
      <c r="A1544">
        <v>1309436</v>
      </c>
      <c r="B1544" t="s">
        <v>1186</v>
      </c>
      <c r="C1544">
        <v>38</v>
      </c>
      <c r="D1544">
        <v>14505460</v>
      </c>
      <c r="E1544" s="1">
        <v>41505</v>
      </c>
      <c r="F1544" t="s">
        <v>643</v>
      </c>
      <c r="G1544">
        <v>239.99</v>
      </c>
      <c r="H1544">
        <v>0</v>
      </c>
      <c r="I1544">
        <v>0.30001250099999999</v>
      </c>
      <c r="J1544">
        <v>167.99</v>
      </c>
      <c r="K1544">
        <v>167.99</v>
      </c>
      <c r="L1544" t="s">
        <v>644</v>
      </c>
      <c r="M1544" t="s">
        <v>96</v>
      </c>
      <c r="N1544" t="s">
        <v>97</v>
      </c>
      <c r="O1544" t="s">
        <v>97</v>
      </c>
      <c r="P1544" t="s">
        <v>706</v>
      </c>
      <c r="Q1544">
        <v>98.58</v>
      </c>
      <c r="R1544">
        <v>0</v>
      </c>
      <c r="S1544">
        <v>0</v>
      </c>
      <c r="T1544">
        <v>98.58</v>
      </c>
      <c r="U1544">
        <v>98.58</v>
      </c>
      <c r="V1544" t="s">
        <v>97</v>
      </c>
      <c r="W1544" t="s">
        <v>96</v>
      </c>
      <c r="X1544" t="s">
        <v>303</v>
      </c>
      <c r="Y1544" t="s">
        <v>1946</v>
      </c>
      <c r="Z1544">
        <v>14505460</v>
      </c>
      <c r="AA1544" t="s">
        <v>1188</v>
      </c>
      <c r="AB1544">
        <v>99.99</v>
      </c>
      <c r="AC1544">
        <v>0</v>
      </c>
      <c r="AD1544">
        <v>0</v>
      </c>
      <c r="AE1544">
        <v>0</v>
      </c>
      <c r="AF1544">
        <v>99.99</v>
      </c>
      <c r="AG1544" s="2" t="s">
        <v>1358</v>
      </c>
      <c r="AH1544" t="s">
        <v>236</v>
      </c>
      <c r="AI1544" t="s">
        <v>97</v>
      </c>
      <c r="AJ1544" t="s">
        <v>97</v>
      </c>
      <c r="AK1544">
        <v>1</v>
      </c>
      <c r="AL1544">
        <v>1</v>
      </c>
      <c r="AM1544">
        <v>0</v>
      </c>
      <c r="AN1544">
        <v>48</v>
      </c>
      <c r="AO1544">
        <v>3</v>
      </c>
      <c r="AP1544">
        <v>933</v>
      </c>
      <c r="AQ1544">
        <v>69.41</v>
      </c>
      <c r="AR1544">
        <v>68</v>
      </c>
      <c r="AS1544">
        <v>141.41</v>
      </c>
      <c r="AT1544">
        <v>140</v>
      </c>
      <c r="AU1544">
        <v>1.7040981943599101</v>
      </c>
      <c r="AV1544">
        <v>1.6800680068006799</v>
      </c>
      <c r="AW1544">
        <v>2.4344694664232098</v>
      </c>
      <c r="AX1544">
        <v>2.4001400140014</v>
      </c>
      <c r="AY1544">
        <v>1</v>
      </c>
      <c r="AZ1544" s="1">
        <v>41428</v>
      </c>
      <c r="BA1544" s="1">
        <v>41519</v>
      </c>
      <c r="BB1544">
        <v>33</v>
      </c>
      <c r="BC1544">
        <v>7</v>
      </c>
      <c r="BD1544">
        <v>1</v>
      </c>
      <c r="BE1544">
        <v>167.99</v>
      </c>
      <c r="BF1544">
        <v>167.99</v>
      </c>
      <c r="BG1544">
        <v>1</v>
      </c>
      <c r="BH1544">
        <v>1</v>
      </c>
      <c r="BI1544">
        <v>7</v>
      </c>
      <c r="BJ1544">
        <v>3</v>
      </c>
      <c r="BK1544">
        <v>11</v>
      </c>
      <c r="BL1544">
        <v>12</v>
      </c>
      <c r="BM1544">
        <v>23</v>
      </c>
      <c r="BN1544">
        <v>56</v>
      </c>
      <c r="BO1544">
        <v>3.7321428571428599</v>
      </c>
      <c r="BP1544">
        <v>3.6428571428571401</v>
      </c>
      <c r="BQ1544">
        <v>0</v>
      </c>
      <c r="BR1544">
        <v>35</v>
      </c>
      <c r="BS1544">
        <v>0.625</v>
      </c>
      <c r="BT1544">
        <v>10</v>
      </c>
      <c r="BU1544">
        <v>0.17857142857142899</v>
      </c>
      <c r="BV1544">
        <v>0.125</v>
      </c>
      <c r="BW1544">
        <v>0.41071428571428598</v>
      </c>
      <c r="BX1544">
        <v>1.3571428571428601</v>
      </c>
      <c r="BY1544">
        <v>76</v>
      </c>
      <c r="BZ1544">
        <v>1.9464285714285701</v>
      </c>
      <c r="CA1544">
        <v>109</v>
      </c>
      <c r="CB1544">
        <v>-0.58928571428571397</v>
      </c>
      <c r="CC1544">
        <v>-33</v>
      </c>
      <c r="CD1544">
        <v>5</v>
      </c>
      <c r="CE1544">
        <v>15</v>
      </c>
      <c r="CF1544">
        <v>22</v>
      </c>
      <c r="CG1544">
        <v>27</v>
      </c>
      <c r="CH1544">
        <v>0</v>
      </c>
      <c r="CI1544">
        <v>0</v>
      </c>
      <c r="CJ1544">
        <v>0</v>
      </c>
      <c r="CK1544">
        <v>0</v>
      </c>
      <c r="CL1544">
        <v>0</v>
      </c>
      <c r="CM1544">
        <v>0</v>
      </c>
      <c r="CN1544">
        <v>29</v>
      </c>
      <c r="CO1544">
        <v>18</v>
      </c>
      <c r="CP1544">
        <v>11</v>
      </c>
      <c r="CQ1544" t="s">
        <v>93</v>
      </c>
    </row>
    <row r="1545" spans="1:95">
      <c r="A1545">
        <v>1309438</v>
      </c>
      <c r="B1545" t="s">
        <v>649</v>
      </c>
      <c r="C1545">
        <v>38</v>
      </c>
      <c r="D1545">
        <v>12404369</v>
      </c>
      <c r="E1545" s="1">
        <v>41505</v>
      </c>
      <c r="F1545" t="s">
        <v>643</v>
      </c>
      <c r="G1545">
        <v>239.99</v>
      </c>
      <c r="H1545">
        <v>0</v>
      </c>
      <c r="I1545">
        <v>0.30001250099999999</v>
      </c>
      <c r="J1545">
        <v>167.99</v>
      </c>
      <c r="K1545">
        <v>167.99</v>
      </c>
      <c r="L1545" t="s">
        <v>644</v>
      </c>
      <c r="M1545" t="s">
        <v>96</v>
      </c>
      <c r="N1545" t="s">
        <v>97</v>
      </c>
      <c r="O1545" t="s">
        <v>97</v>
      </c>
      <c r="P1545" t="s">
        <v>645</v>
      </c>
      <c r="Q1545">
        <v>99.99</v>
      </c>
      <c r="R1545">
        <v>0</v>
      </c>
      <c r="S1545">
        <v>0</v>
      </c>
      <c r="T1545">
        <v>99.99</v>
      </c>
      <c r="U1545">
        <v>99.99</v>
      </c>
      <c r="V1545" t="s">
        <v>97</v>
      </c>
      <c r="W1545" t="s">
        <v>96</v>
      </c>
      <c r="X1545" t="s">
        <v>303</v>
      </c>
      <c r="Y1545" t="s">
        <v>1142</v>
      </c>
      <c r="Z1545">
        <v>12404369</v>
      </c>
      <c r="AA1545" t="s">
        <v>647</v>
      </c>
      <c r="AB1545">
        <v>100</v>
      </c>
      <c r="AC1545">
        <v>0</v>
      </c>
      <c r="AD1545">
        <v>0</v>
      </c>
      <c r="AE1545">
        <v>0</v>
      </c>
      <c r="AF1545">
        <v>100</v>
      </c>
      <c r="AG1545" t="s">
        <v>97</v>
      </c>
      <c r="AH1545" t="s">
        <v>96</v>
      </c>
      <c r="AI1545" t="s">
        <v>97</v>
      </c>
      <c r="AJ1545" t="s">
        <v>97</v>
      </c>
      <c r="AK1545">
        <v>1</v>
      </c>
      <c r="AL1545">
        <v>1</v>
      </c>
      <c r="AM1545">
        <v>1</v>
      </c>
      <c r="AN1545">
        <v>48</v>
      </c>
      <c r="AO1545">
        <v>3</v>
      </c>
      <c r="AP1545">
        <v>3</v>
      </c>
      <c r="AQ1545">
        <v>68</v>
      </c>
      <c r="AR1545">
        <v>67.989999999999995</v>
      </c>
      <c r="AS1545">
        <v>140</v>
      </c>
      <c r="AT1545">
        <v>139.99</v>
      </c>
      <c r="AU1545">
        <v>1.6800680068006799</v>
      </c>
      <c r="AV1545">
        <v>1.6798999999999999</v>
      </c>
      <c r="AW1545">
        <v>2.4001400140014</v>
      </c>
      <c r="AX1545">
        <v>2.3999000000000001</v>
      </c>
      <c r="AY1545">
        <v>1</v>
      </c>
      <c r="AZ1545" s="1">
        <v>41386</v>
      </c>
      <c r="BA1545" s="1">
        <v>41519</v>
      </c>
      <c r="BB1545">
        <v>39</v>
      </c>
      <c r="BC1545">
        <v>9</v>
      </c>
      <c r="BD1545">
        <v>1</v>
      </c>
      <c r="BE1545">
        <v>167.99</v>
      </c>
      <c r="BF1545">
        <v>167.99</v>
      </c>
      <c r="BG1545">
        <v>0</v>
      </c>
      <c r="BH1545">
        <v>0</v>
      </c>
      <c r="BI1545">
        <v>16</v>
      </c>
      <c r="BJ1545">
        <v>9</v>
      </c>
      <c r="BK1545">
        <v>18</v>
      </c>
      <c r="BL1545">
        <v>47</v>
      </c>
      <c r="BM1545">
        <v>105</v>
      </c>
      <c r="BN1545">
        <v>195</v>
      </c>
      <c r="BO1545">
        <v>4.10769230769231</v>
      </c>
      <c r="BP1545">
        <v>1.6974358974359001</v>
      </c>
      <c r="BQ1545">
        <v>0</v>
      </c>
      <c r="BR1545">
        <v>152</v>
      </c>
      <c r="BS1545">
        <v>0.77948717948717905</v>
      </c>
      <c r="BT1545">
        <v>25</v>
      </c>
      <c r="BU1545">
        <v>0.128205128205128</v>
      </c>
      <c r="BV1545">
        <v>8.2051282051282107E-2</v>
      </c>
      <c r="BW1545">
        <v>0.53846153846153799</v>
      </c>
      <c r="BX1545">
        <v>2.5948717948717901</v>
      </c>
      <c r="BY1545">
        <v>506</v>
      </c>
      <c r="BZ1545">
        <v>2.8820512820512798</v>
      </c>
      <c r="CA1545">
        <v>562</v>
      </c>
      <c r="CB1545">
        <v>-0.28717948717948699</v>
      </c>
      <c r="CC1545">
        <v>-56</v>
      </c>
      <c r="CD1545">
        <v>14</v>
      </c>
      <c r="CE1545">
        <v>24</v>
      </c>
      <c r="CF1545">
        <v>38</v>
      </c>
      <c r="CG1545">
        <v>78</v>
      </c>
      <c r="CH1545">
        <v>0</v>
      </c>
      <c r="CI1545">
        <v>0</v>
      </c>
      <c r="CJ1545">
        <v>0</v>
      </c>
      <c r="CK1545">
        <v>0</v>
      </c>
      <c r="CL1545">
        <v>0</v>
      </c>
      <c r="CM1545">
        <v>0</v>
      </c>
      <c r="CN1545">
        <v>32</v>
      </c>
      <c r="CO1545">
        <v>18</v>
      </c>
      <c r="CP1545">
        <v>14</v>
      </c>
      <c r="CQ1545" t="s">
        <v>93</v>
      </c>
    </row>
    <row r="1546" spans="1:95">
      <c r="A1546">
        <v>1309440</v>
      </c>
      <c r="B1546" t="s">
        <v>650</v>
      </c>
      <c r="C1546">
        <v>38</v>
      </c>
      <c r="D1546">
        <v>12193970</v>
      </c>
      <c r="E1546" s="1">
        <v>41505</v>
      </c>
      <c r="F1546" t="s">
        <v>643</v>
      </c>
      <c r="G1546">
        <v>239.99</v>
      </c>
      <c r="H1546">
        <v>0</v>
      </c>
      <c r="I1546">
        <v>0.30001250099999999</v>
      </c>
      <c r="J1546">
        <v>167.99</v>
      </c>
      <c r="K1546">
        <v>167.99</v>
      </c>
      <c r="L1546" t="s">
        <v>1190</v>
      </c>
      <c r="M1546" t="s">
        <v>96</v>
      </c>
      <c r="N1546" t="s">
        <v>97</v>
      </c>
      <c r="O1546" t="s">
        <v>97</v>
      </c>
      <c r="P1546" t="s">
        <v>645</v>
      </c>
      <c r="Q1546">
        <v>99.42</v>
      </c>
      <c r="R1546">
        <v>0</v>
      </c>
      <c r="S1546">
        <v>0</v>
      </c>
      <c r="T1546">
        <v>99.42</v>
      </c>
      <c r="U1546">
        <v>99.42</v>
      </c>
      <c r="V1546" t="s">
        <v>97</v>
      </c>
      <c r="W1546" t="s">
        <v>96</v>
      </c>
      <c r="X1546" t="s">
        <v>303</v>
      </c>
      <c r="Y1546" t="s">
        <v>1803</v>
      </c>
      <c r="Z1546">
        <v>12193970</v>
      </c>
      <c r="AA1546" t="s">
        <v>647</v>
      </c>
      <c r="AB1546">
        <v>100</v>
      </c>
      <c r="AC1546">
        <v>0</v>
      </c>
      <c r="AD1546">
        <v>0</v>
      </c>
      <c r="AE1546">
        <v>0</v>
      </c>
      <c r="AF1546">
        <v>100</v>
      </c>
      <c r="AG1546" t="s">
        <v>97</v>
      </c>
      <c r="AH1546" t="s">
        <v>96</v>
      </c>
      <c r="AI1546" t="s">
        <v>97</v>
      </c>
      <c r="AJ1546" t="s">
        <v>97</v>
      </c>
      <c r="AK1546">
        <v>1</v>
      </c>
      <c r="AL1546">
        <v>1</v>
      </c>
      <c r="AM1546">
        <v>1</v>
      </c>
      <c r="AN1546">
        <v>64</v>
      </c>
      <c r="AO1546">
        <v>3</v>
      </c>
      <c r="AP1546">
        <v>3</v>
      </c>
      <c r="AQ1546">
        <v>68.569999999999993</v>
      </c>
      <c r="AR1546">
        <v>67.989999999999995</v>
      </c>
      <c r="AS1546">
        <v>140.57</v>
      </c>
      <c r="AT1546">
        <v>139.99</v>
      </c>
      <c r="AU1546">
        <v>1.6897002615168</v>
      </c>
      <c r="AV1546">
        <v>1.6798999999999999</v>
      </c>
      <c r="AW1546">
        <v>2.4139006236169802</v>
      </c>
      <c r="AX1546">
        <v>2.3999000000000001</v>
      </c>
      <c r="AY1546">
        <v>1</v>
      </c>
      <c r="AZ1546" s="1">
        <v>41386</v>
      </c>
      <c r="BA1546" s="1">
        <v>41519</v>
      </c>
      <c r="BB1546">
        <v>39</v>
      </c>
      <c r="BC1546">
        <v>9</v>
      </c>
      <c r="BD1546">
        <v>1</v>
      </c>
      <c r="BE1546">
        <v>167.99</v>
      </c>
      <c r="BF1546">
        <v>167.99</v>
      </c>
      <c r="BG1546">
        <v>0</v>
      </c>
      <c r="BH1546">
        <v>0</v>
      </c>
      <c r="BI1546">
        <v>16</v>
      </c>
      <c r="BJ1546">
        <v>9</v>
      </c>
      <c r="BK1546">
        <v>18</v>
      </c>
      <c r="BL1546">
        <v>47</v>
      </c>
      <c r="BM1546">
        <v>105</v>
      </c>
      <c r="BN1546">
        <v>195</v>
      </c>
      <c r="BO1546">
        <v>4.10769230769231</v>
      </c>
      <c r="BP1546">
        <v>1.6974358974359001</v>
      </c>
      <c r="BQ1546">
        <v>0</v>
      </c>
      <c r="BR1546">
        <v>152</v>
      </c>
      <c r="BS1546">
        <v>0.77948717948717905</v>
      </c>
      <c r="BT1546">
        <v>25</v>
      </c>
      <c r="BU1546">
        <v>0.128205128205128</v>
      </c>
      <c r="BV1546">
        <v>8.2051282051282107E-2</v>
      </c>
      <c r="BW1546">
        <v>0.53846153846153799</v>
      </c>
      <c r="BX1546">
        <v>2.5948717948717901</v>
      </c>
      <c r="BY1546">
        <v>506</v>
      </c>
      <c r="BZ1546">
        <v>2.8820512820512798</v>
      </c>
      <c r="CA1546">
        <v>562</v>
      </c>
      <c r="CB1546">
        <v>-0.28717948717948699</v>
      </c>
      <c r="CC1546">
        <v>-56</v>
      </c>
      <c r="CD1546">
        <v>14</v>
      </c>
      <c r="CE1546">
        <v>24</v>
      </c>
      <c r="CF1546">
        <v>38</v>
      </c>
      <c r="CG1546">
        <v>78</v>
      </c>
      <c r="CH1546">
        <v>0</v>
      </c>
      <c r="CI1546">
        <v>0</v>
      </c>
      <c r="CJ1546">
        <v>0</v>
      </c>
      <c r="CK1546">
        <v>0</v>
      </c>
      <c r="CL1546">
        <v>0</v>
      </c>
      <c r="CM1546">
        <v>0</v>
      </c>
      <c r="CN1546">
        <v>32</v>
      </c>
      <c r="CO1546">
        <v>18</v>
      </c>
      <c r="CP1546">
        <v>14</v>
      </c>
      <c r="CQ1546">
        <v>1</v>
      </c>
    </row>
    <row r="1547" spans="1:95">
      <c r="A1547">
        <v>1309441</v>
      </c>
      <c r="B1547" t="s">
        <v>652</v>
      </c>
      <c r="C1547">
        <v>38</v>
      </c>
      <c r="D1547">
        <v>12193965</v>
      </c>
      <c r="E1547" s="1">
        <v>41505</v>
      </c>
      <c r="F1547" t="s">
        <v>643</v>
      </c>
      <c r="G1547">
        <v>239.99</v>
      </c>
      <c r="H1547">
        <v>0</v>
      </c>
      <c r="I1547">
        <v>0.30001250099999999</v>
      </c>
      <c r="J1547">
        <v>167.99</v>
      </c>
      <c r="K1547">
        <v>167.99</v>
      </c>
      <c r="L1547" t="s">
        <v>1191</v>
      </c>
      <c r="M1547" t="s">
        <v>96</v>
      </c>
      <c r="N1547" t="s">
        <v>97</v>
      </c>
      <c r="O1547" t="s">
        <v>97</v>
      </c>
      <c r="P1547" t="s">
        <v>645</v>
      </c>
      <c r="Q1547">
        <v>99.99</v>
      </c>
      <c r="R1547">
        <v>0</v>
      </c>
      <c r="S1547">
        <v>0</v>
      </c>
      <c r="T1547">
        <v>99.99</v>
      </c>
      <c r="U1547">
        <v>99.99</v>
      </c>
      <c r="V1547" t="s">
        <v>97</v>
      </c>
      <c r="W1547" t="s">
        <v>96</v>
      </c>
      <c r="X1547" t="s">
        <v>303</v>
      </c>
      <c r="Y1547" t="s">
        <v>1142</v>
      </c>
      <c r="Z1547">
        <v>12193965</v>
      </c>
      <c r="AA1547" t="s">
        <v>647</v>
      </c>
      <c r="AB1547">
        <v>100</v>
      </c>
      <c r="AC1547">
        <v>0</v>
      </c>
      <c r="AD1547">
        <v>0</v>
      </c>
      <c r="AE1547">
        <v>0</v>
      </c>
      <c r="AF1547">
        <v>100</v>
      </c>
      <c r="AG1547" t="s">
        <v>97</v>
      </c>
      <c r="AH1547" t="s">
        <v>96</v>
      </c>
      <c r="AI1547" t="s">
        <v>97</v>
      </c>
      <c r="AJ1547" t="s">
        <v>97</v>
      </c>
      <c r="AK1547">
        <v>1</v>
      </c>
      <c r="AL1547">
        <v>1</v>
      </c>
      <c r="AM1547">
        <v>1</v>
      </c>
      <c r="AN1547">
        <v>64</v>
      </c>
      <c r="AO1547">
        <v>3</v>
      </c>
      <c r="AP1547">
        <v>3</v>
      </c>
      <c r="AQ1547">
        <v>68</v>
      </c>
      <c r="AR1547">
        <v>67.989999999999995</v>
      </c>
      <c r="AS1547">
        <v>140</v>
      </c>
      <c r="AT1547">
        <v>139.99</v>
      </c>
      <c r="AU1547">
        <v>1.6800680068006799</v>
      </c>
      <c r="AV1547">
        <v>1.6798999999999999</v>
      </c>
      <c r="AW1547">
        <v>2.4001400140014</v>
      </c>
      <c r="AX1547">
        <v>2.3999000000000001</v>
      </c>
      <c r="AY1547">
        <v>1</v>
      </c>
      <c r="AZ1547" s="1">
        <v>41386</v>
      </c>
      <c r="BA1547" s="1">
        <v>41519</v>
      </c>
      <c r="BB1547">
        <v>39</v>
      </c>
      <c r="BC1547">
        <v>9</v>
      </c>
      <c r="BD1547">
        <v>2</v>
      </c>
      <c r="BE1547">
        <v>167.99</v>
      </c>
      <c r="BF1547">
        <v>167.99</v>
      </c>
      <c r="BG1547">
        <v>0</v>
      </c>
      <c r="BH1547">
        <v>0</v>
      </c>
      <c r="BI1547">
        <v>16</v>
      </c>
      <c r="BJ1547">
        <v>9</v>
      </c>
      <c r="BK1547">
        <v>18</v>
      </c>
      <c r="BL1547">
        <v>47</v>
      </c>
      <c r="BM1547">
        <v>105</v>
      </c>
      <c r="BN1547">
        <v>195</v>
      </c>
      <c r="BO1547">
        <v>4.10769230769231</v>
      </c>
      <c r="BP1547">
        <v>1.6974358974359001</v>
      </c>
      <c r="BQ1547">
        <v>0</v>
      </c>
      <c r="BR1547">
        <v>152</v>
      </c>
      <c r="BS1547">
        <v>0.77948717948717905</v>
      </c>
      <c r="BT1547">
        <v>25</v>
      </c>
      <c r="BU1547">
        <v>0.128205128205128</v>
      </c>
      <c r="BV1547">
        <v>8.2051282051282107E-2</v>
      </c>
      <c r="BW1547">
        <v>0.53846153846153799</v>
      </c>
      <c r="BX1547">
        <v>2.5948717948717901</v>
      </c>
      <c r="BY1547">
        <v>506</v>
      </c>
      <c r="BZ1547">
        <v>2.8820512820512798</v>
      </c>
      <c r="CA1547">
        <v>562</v>
      </c>
      <c r="CB1547">
        <v>-0.28717948717948699</v>
      </c>
      <c r="CC1547">
        <v>-56</v>
      </c>
      <c r="CD1547">
        <v>14</v>
      </c>
      <c r="CE1547">
        <v>24</v>
      </c>
      <c r="CF1547">
        <v>38</v>
      </c>
      <c r="CG1547">
        <v>78</v>
      </c>
      <c r="CH1547">
        <v>0</v>
      </c>
      <c r="CI1547">
        <v>0</v>
      </c>
      <c r="CJ1547">
        <v>0</v>
      </c>
      <c r="CK1547">
        <v>0</v>
      </c>
      <c r="CL1547">
        <v>0</v>
      </c>
      <c r="CM1547">
        <v>0</v>
      </c>
      <c r="CN1547">
        <v>32</v>
      </c>
      <c r="CO1547">
        <v>18</v>
      </c>
      <c r="CP1547">
        <v>14</v>
      </c>
      <c r="CQ1547">
        <v>1</v>
      </c>
    </row>
    <row r="1548" spans="1:95">
      <c r="A1548">
        <v>1309443</v>
      </c>
      <c r="B1548" t="s">
        <v>1192</v>
      </c>
      <c r="C1548">
        <v>38</v>
      </c>
      <c r="D1548">
        <v>14508276</v>
      </c>
      <c r="E1548" s="1">
        <v>41505</v>
      </c>
      <c r="F1548" t="s">
        <v>643</v>
      </c>
      <c r="G1548">
        <v>239.99</v>
      </c>
      <c r="H1548">
        <v>0</v>
      </c>
      <c r="I1548">
        <v>0.30001250099999999</v>
      </c>
      <c r="J1548">
        <v>167.99</v>
      </c>
      <c r="K1548">
        <v>167.99</v>
      </c>
      <c r="L1548" t="s">
        <v>1193</v>
      </c>
      <c r="M1548" t="s">
        <v>96</v>
      </c>
      <c r="N1548" t="s">
        <v>97</v>
      </c>
      <c r="O1548" t="s">
        <v>97</v>
      </c>
      <c r="P1548" t="s">
        <v>645</v>
      </c>
      <c r="Q1548">
        <v>99.99</v>
      </c>
      <c r="R1548">
        <v>0</v>
      </c>
      <c r="S1548">
        <v>0</v>
      </c>
      <c r="T1548">
        <v>99.99</v>
      </c>
      <c r="U1548">
        <v>99.99</v>
      </c>
      <c r="V1548" t="s">
        <v>97</v>
      </c>
      <c r="W1548" t="s">
        <v>96</v>
      </c>
      <c r="X1548" t="s">
        <v>303</v>
      </c>
      <c r="Y1548" t="s">
        <v>1142</v>
      </c>
      <c r="Z1548">
        <v>14508276</v>
      </c>
      <c r="AA1548" t="s">
        <v>1194</v>
      </c>
      <c r="AB1548">
        <v>100</v>
      </c>
      <c r="AC1548">
        <v>0</v>
      </c>
      <c r="AD1548">
        <v>0</v>
      </c>
      <c r="AE1548">
        <v>0</v>
      </c>
      <c r="AF1548">
        <v>100</v>
      </c>
      <c r="AG1548" s="2" t="s">
        <v>1195</v>
      </c>
      <c r="AH1548" t="s">
        <v>96</v>
      </c>
      <c r="AI1548" t="s">
        <v>97</v>
      </c>
      <c r="AJ1548" t="s">
        <v>97</v>
      </c>
      <c r="AK1548">
        <v>1</v>
      </c>
      <c r="AL1548">
        <v>1</v>
      </c>
      <c r="AM1548">
        <v>1</v>
      </c>
      <c r="AN1548">
        <v>69</v>
      </c>
      <c r="AO1548">
        <v>3</v>
      </c>
      <c r="AP1548">
        <v>554</v>
      </c>
      <c r="AQ1548">
        <v>68</v>
      </c>
      <c r="AR1548">
        <v>67.989999999999995</v>
      </c>
      <c r="AS1548">
        <v>140</v>
      </c>
      <c r="AT1548">
        <v>139.99</v>
      </c>
      <c r="AU1548">
        <v>1.6800680068006799</v>
      </c>
      <c r="AV1548">
        <v>1.6798999999999999</v>
      </c>
      <c r="AW1548">
        <v>2.4001400140014</v>
      </c>
      <c r="AX1548">
        <v>2.3999000000000001</v>
      </c>
      <c r="AY1548">
        <v>1</v>
      </c>
      <c r="AZ1548" s="1">
        <v>41428</v>
      </c>
      <c r="BA1548" s="1">
        <v>41519</v>
      </c>
      <c r="BB1548">
        <v>33</v>
      </c>
      <c r="BC1548">
        <v>7</v>
      </c>
      <c r="BD1548">
        <v>1</v>
      </c>
      <c r="BE1548">
        <v>167.99</v>
      </c>
      <c r="BF1548">
        <v>167.99</v>
      </c>
      <c r="BG1548" t="s">
        <v>93</v>
      </c>
      <c r="BH1548" t="s">
        <v>93</v>
      </c>
      <c r="BI1548">
        <v>16</v>
      </c>
      <c r="BJ1548">
        <v>9</v>
      </c>
      <c r="BK1548">
        <v>18</v>
      </c>
      <c r="BL1548">
        <v>47</v>
      </c>
      <c r="BM1548">
        <v>105</v>
      </c>
      <c r="BN1548">
        <v>195</v>
      </c>
      <c r="BO1548">
        <v>4.10769230769231</v>
      </c>
      <c r="BP1548">
        <v>1.6974358974359001</v>
      </c>
      <c r="BQ1548">
        <v>0</v>
      </c>
      <c r="BR1548">
        <v>152</v>
      </c>
      <c r="BS1548">
        <v>0.77948717948717905</v>
      </c>
      <c r="BT1548">
        <v>25</v>
      </c>
      <c r="BU1548">
        <v>0.128205128205128</v>
      </c>
      <c r="BV1548">
        <v>8.2051282051282107E-2</v>
      </c>
      <c r="BW1548">
        <v>0.53846153846153799</v>
      </c>
      <c r="BX1548">
        <v>2.5948717948717901</v>
      </c>
      <c r="BY1548">
        <v>506</v>
      </c>
      <c r="BZ1548">
        <v>2.8820512820512798</v>
      </c>
      <c r="CA1548">
        <v>562</v>
      </c>
      <c r="CB1548">
        <v>-0.28717948717948699</v>
      </c>
      <c r="CC1548">
        <v>-56</v>
      </c>
      <c r="CD1548">
        <v>14</v>
      </c>
      <c r="CE1548">
        <v>24</v>
      </c>
      <c r="CF1548">
        <v>38</v>
      </c>
      <c r="CG1548">
        <v>78</v>
      </c>
      <c r="CH1548">
        <v>0</v>
      </c>
      <c r="CI1548">
        <v>0</v>
      </c>
      <c r="CJ1548">
        <v>0</v>
      </c>
      <c r="CK1548">
        <v>0</v>
      </c>
      <c r="CL1548">
        <v>0</v>
      </c>
      <c r="CM1548">
        <v>0</v>
      </c>
      <c r="CN1548">
        <v>32</v>
      </c>
      <c r="CO1548">
        <v>18</v>
      </c>
      <c r="CP1548">
        <v>14</v>
      </c>
      <c r="CQ1548" t="s">
        <v>93</v>
      </c>
    </row>
    <row r="1549" spans="1:95">
      <c r="A1549">
        <v>1309444</v>
      </c>
      <c r="B1549" t="s">
        <v>1196</v>
      </c>
      <c r="C1549">
        <v>38</v>
      </c>
      <c r="D1549">
        <v>14508275</v>
      </c>
      <c r="E1549" s="1">
        <v>41505</v>
      </c>
      <c r="F1549" t="s">
        <v>643</v>
      </c>
      <c r="G1549">
        <v>239.99</v>
      </c>
      <c r="H1549">
        <v>0</v>
      </c>
      <c r="I1549">
        <v>0.30001250099999999</v>
      </c>
      <c r="J1549">
        <v>167.99</v>
      </c>
      <c r="K1549">
        <v>167.99</v>
      </c>
      <c r="L1549" t="s">
        <v>644</v>
      </c>
      <c r="M1549" t="s">
        <v>96</v>
      </c>
      <c r="N1549" t="s">
        <v>97</v>
      </c>
      <c r="O1549" t="s">
        <v>97</v>
      </c>
      <c r="P1549" t="s">
        <v>645</v>
      </c>
      <c r="Q1549">
        <v>99</v>
      </c>
      <c r="R1549">
        <v>0</v>
      </c>
      <c r="S1549">
        <v>0</v>
      </c>
      <c r="T1549">
        <v>99</v>
      </c>
      <c r="U1549">
        <v>99</v>
      </c>
      <c r="V1549" t="s">
        <v>97</v>
      </c>
      <c r="W1549" t="s">
        <v>96</v>
      </c>
      <c r="X1549" t="s">
        <v>303</v>
      </c>
      <c r="Y1549" t="s">
        <v>676</v>
      </c>
      <c r="Z1549">
        <v>14508275</v>
      </c>
      <c r="AA1549" t="s">
        <v>1198</v>
      </c>
      <c r="AB1549">
        <v>99.99</v>
      </c>
      <c r="AC1549">
        <v>0</v>
      </c>
      <c r="AD1549">
        <v>0</v>
      </c>
      <c r="AE1549">
        <v>0</v>
      </c>
      <c r="AF1549">
        <v>99.99</v>
      </c>
      <c r="AG1549" s="2" t="s">
        <v>1199</v>
      </c>
      <c r="AH1549" t="s">
        <v>236</v>
      </c>
      <c r="AI1549" t="s">
        <v>97</v>
      </c>
      <c r="AJ1549" t="s">
        <v>97</v>
      </c>
      <c r="AK1549">
        <v>1</v>
      </c>
      <c r="AL1549">
        <v>1</v>
      </c>
      <c r="AM1549">
        <v>0</v>
      </c>
      <c r="AN1549">
        <v>48</v>
      </c>
      <c r="AO1549">
        <v>3</v>
      </c>
      <c r="AP1549">
        <v>556</v>
      </c>
      <c r="AQ1549">
        <v>68.989999999999995</v>
      </c>
      <c r="AR1549">
        <v>68</v>
      </c>
      <c r="AS1549">
        <v>140.99</v>
      </c>
      <c r="AT1549">
        <v>140</v>
      </c>
      <c r="AU1549">
        <v>1.69686868686869</v>
      </c>
      <c r="AV1549">
        <v>1.6800680068006799</v>
      </c>
      <c r="AW1549">
        <v>2.4241414141414102</v>
      </c>
      <c r="AX1549">
        <v>2.4001400140014</v>
      </c>
      <c r="AY1549">
        <v>1</v>
      </c>
      <c r="AZ1549" s="1">
        <v>41428</v>
      </c>
      <c r="BA1549" s="1">
        <v>41519</v>
      </c>
      <c r="BB1549">
        <v>33</v>
      </c>
      <c r="BC1549">
        <v>7</v>
      </c>
      <c r="BD1549">
        <v>1</v>
      </c>
      <c r="BE1549">
        <v>167.99</v>
      </c>
      <c r="BF1549">
        <v>167.99</v>
      </c>
      <c r="BG1549">
        <v>0</v>
      </c>
      <c r="BH1549">
        <v>0</v>
      </c>
      <c r="BI1549">
        <v>16</v>
      </c>
      <c r="BJ1549">
        <v>9</v>
      </c>
      <c r="BK1549">
        <v>18</v>
      </c>
      <c r="BL1549">
        <v>47</v>
      </c>
      <c r="BM1549">
        <v>105</v>
      </c>
      <c r="BN1549">
        <v>195</v>
      </c>
      <c r="BO1549">
        <v>4.10769230769231</v>
      </c>
      <c r="BP1549">
        <v>1.6974358974359001</v>
      </c>
      <c r="BQ1549">
        <v>0</v>
      </c>
      <c r="BR1549">
        <v>152</v>
      </c>
      <c r="BS1549">
        <v>0.77948717948717905</v>
      </c>
      <c r="BT1549">
        <v>25</v>
      </c>
      <c r="BU1549">
        <v>0.128205128205128</v>
      </c>
      <c r="BV1549">
        <v>8.2051282051282107E-2</v>
      </c>
      <c r="BW1549">
        <v>0.53846153846153799</v>
      </c>
      <c r="BX1549">
        <v>2.5948717948717901</v>
      </c>
      <c r="BY1549">
        <v>506</v>
      </c>
      <c r="BZ1549">
        <v>2.8820512820512798</v>
      </c>
      <c r="CA1549">
        <v>562</v>
      </c>
      <c r="CB1549">
        <v>-0.28717948717948699</v>
      </c>
      <c r="CC1549">
        <v>-56</v>
      </c>
      <c r="CD1549">
        <v>14</v>
      </c>
      <c r="CE1549">
        <v>24</v>
      </c>
      <c r="CF1549">
        <v>38</v>
      </c>
      <c r="CG1549">
        <v>78</v>
      </c>
      <c r="CH1549">
        <v>0</v>
      </c>
      <c r="CI1549">
        <v>0</v>
      </c>
      <c r="CJ1549">
        <v>0</v>
      </c>
      <c r="CK1549">
        <v>0</v>
      </c>
      <c r="CL1549">
        <v>0</v>
      </c>
      <c r="CM1549">
        <v>0</v>
      </c>
      <c r="CN1549">
        <v>32</v>
      </c>
      <c r="CO1549">
        <v>18</v>
      </c>
      <c r="CP1549">
        <v>14</v>
      </c>
      <c r="CQ1549" t="s">
        <v>93</v>
      </c>
    </row>
    <row r="1550" spans="1:95">
      <c r="A1550">
        <v>1309446</v>
      </c>
      <c r="B1550" t="s">
        <v>93</v>
      </c>
      <c r="C1550">
        <v>38</v>
      </c>
      <c r="D1550">
        <v>14508277</v>
      </c>
      <c r="E1550" s="1">
        <v>41505</v>
      </c>
      <c r="F1550" t="s">
        <v>643</v>
      </c>
      <c r="G1550">
        <v>239.99</v>
      </c>
      <c r="H1550">
        <v>0</v>
      </c>
      <c r="I1550">
        <v>0.30001250099999999</v>
      </c>
      <c r="J1550">
        <v>167.99</v>
      </c>
      <c r="K1550">
        <v>167.99</v>
      </c>
      <c r="L1550" t="s">
        <v>644</v>
      </c>
      <c r="M1550" t="s">
        <v>96</v>
      </c>
      <c r="N1550" t="s">
        <v>97</v>
      </c>
      <c r="O1550" t="s">
        <v>97</v>
      </c>
      <c r="P1550" t="s">
        <v>93</v>
      </c>
      <c r="Q1550" t="s">
        <v>93</v>
      </c>
      <c r="R1550" t="s">
        <v>93</v>
      </c>
      <c r="S1550" t="s">
        <v>93</v>
      </c>
      <c r="T1550" t="s">
        <v>93</v>
      </c>
      <c r="U1550" t="s">
        <v>93</v>
      </c>
      <c r="V1550" t="s">
        <v>93</v>
      </c>
      <c r="W1550" t="s">
        <v>93</v>
      </c>
      <c r="X1550" t="s">
        <v>93</v>
      </c>
      <c r="Y1550" t="s">
        <v>93</v>
      </c>
      <c r="Z1550">
        <v>14508277</v>
      </c>
      <c r="AA1550" t="s">
        <v>1200</v>
      </c>
      <c r="AB1550">
        <v>99.99</v>
      </c>
      <c r="AC1550">
        <v>0</v>
      </c>
      <c r="AD1550">
        <v>0</v>
      </c>
      <c r="AE1550">
        <v>0</v>
      </c>
      <c r="AF1550">
        <v>99.99</v>
      </c>
      <c r="AG1550" s="2" t="s">
        <v>1201</v>
      </c>
      <c r="AH1550" t="s">
        <v>96</v>
      </c>
      <c r="AI1550" t="s">
        <v>97</v>
      </c>
      <c r="AJ1550" t="s">
        <v>97</v>
      </c>
      <c r="AK1550">
        <v>1</v>
      </c>
      <c r="AL1550">
        <v>0</v>
      </c>
      <c r="AM1550">
        <v>1</v>
      </c>
      <c r="AN1550">
        <v>48</v>
      </c>
      <c r="AO1550">
        <v>2</v>
      </c>
      <c r="AP1550">
        <v>553</v>
      </c>
      <c r="AQ1550" t="s">
        <v>93</v>
      </c>
      <c r="AR1550">
        <v>68</v>
      </c>
      <c r="AS1550" t="s">
        <v>93</v>
      </c>
      <c r="AT1550">
        <v>140</v>
      </c>
      <c r="AU1550" t="s">
        <v>93</v>
      </c>
      <c r="AV1550">
        <v>1.6800680068006799</v>
      </c>
      <c r="AW1550" t="s">
        <v>93</v>
      </c>
      <c r="AX1550">
        <v>2.4001400140014</v>
      </c>
      <c r="AY1550">
        <v>1</v>
      </c>
      <c r="AZ1550" s="1">
        <v>41386</v>
      </c>
      <c r="BA1550" s="1">
        <v>41519</v>
      </c>
      <c r="BB1550">
        <v>39</v>
      </c>
      <c r="BC1550">
        <v>9</v>
      </c>
      <c r="BD1550">
        <v>3</v>
      </c>
      <c r="BE1550">
        <v>167.99</v>
      </c>
      <c r="BF1550">
        <v>167.99</v>
      </c>
      <c r="BG1550">
        <v>2</v>
      </c>
      <c r="BH1550">
        <v>2</v>
      </c>
      <c r="BI1550" t="s">
        <v>93</v>
      </c>
      <c r="BJ1550" t="s">
        <v>93</v>
      </c>
      <c r="BK1550" t="s">
        <v>93</v>
      </c>
      <c r="BL1550" t="s">
        <v>93</v>
      </c>
      <c r="BM1550" t="s">
        <v>93</v>
      </c>
      <c r="BN1550" t="s">
        <v>93</v>
      </c>
      <c r="BO1550" t="s">
        <v>93</v>
      </c>
      <c r="BP1550" t="s">
        <v>93</v>
      </c>
      <c r="BQ1550" t="s">
        <v>93</v>
      </c>
      <c r="BR1550" t="s">
        <v>93</v>
      </c>
      <c r="BS1550" t="s">
        <v>93</v>
      </c>
      <c r="BT1550" t="s">
        <v>93</v>
      </c>
      <c r="BU1550" t="s">
        <v>93</v>
      </c>
      <c r="BV1550" t="s">
        <v>93</v>
      </c>
      <c r="BW1550" t="s">
        <v>93</v>
      </c>
      <c r="BX1550" t="s">
        <v>93</v>
      </c>
      <c r="BY1550" t="s">
        <v>93</v>
      </c>
      <c r="BZ1550" t="s">
        <v>93</v>
      </c>
      <c r="CA1550" t="s">
        <v>93</v>
      </c>
      <c r="CB1550" t="s">
        <v>93</v>
      </c>
      <c r="CC1550" t="s">
        <v>93</v>
      </c>
      <c r="CD1550" t="s">
        <v>93</v>
      </c>
      <c r="CE1550" t="s">
        <v>93</v>
      </c>
      <c r="CF1550" t="s">
        <v>93</v>
      </c>
      <c r="CG1550" t="s">
        <v>93</v>
      </c>
      <c r="CH1550" t="s">
        <v>93</v>
      </c>
      <c r="CI1550" t="s">
        <v>93</v>
      </c>
      <c r="CJ1550" t="s">
        <v>93</v>
      </c>
      <c r="CK1550" t="s">
        <v>93</v>
      </c>
      <c r="CL1550" t="s">
        <v>93</v>
      </c>
      <c r="CM1550" t="s">
        <v>93</v>
      </c>
      <c r="CN1550" t="s">
        <v>93</v>
      </c>
      <c r="CO1550" t="s">
        <v>93</v>
      </c>
      <c r="CP1550" t="s">
        <v>93</v>
      </c>
      <c r="CQ1550">
        <v>4</v>
      </c>
    </row>
    <row r="1551" spans="1:95">
      <c r="A1551">
        <v>1309447</v>
      </c>
      <c r="B1551" t="s">
        <v>659</v>
      </c>
      <c r="C1551">
        <v>38</v>
      </c>
      <c r="D1551">
        <v>12333496</v>
      </c>
      <c r="E1551" s="1">
        <v>41505</v>
      </c>
      <c r="F1551" t="s">
        <v>643</v>
      </c>
      <c r="G1551">
        <v>239.99</v>
      </c>
      <c r="H1551">
        <v>0</v>
      </c>
      <c r="I1551">
        <v>0.30001250099999999</v>
      </c>
      <c r="J1551">
        <v>167.99</v>
      </c>
      <c r="K1551">
        <v>167.99</v>
      </c>
      <c r="L1551" t="s">
        <v>1202</v>
      </c>
      <c r="M1551" t="s">
        <v>96</v>
      </c>
      <c r="N1551" t="s">
        <v>97</v>
      </c>
      <c r="O1551" t="s">
        <v>97</v>
      </c>
      <c r="P1551" t="s">
        <v>655</v>
      </c>
      <c r="Q1551">
        <v>100.96</v>
      </c>
      <c r="R1551">
        <v>0</v>
      </c>
      <c r="S1551">
        <v>0</v>
      </c>
      <c r="T1551">
        <v>100.96</v>
      </c>
      <c r="U1551">
        <v>100.96</v>
      </c>
      <c r="V1551" t="s">
        <v>97</v>
      </c>
      <c r="W1551" t="s">
        <v>96</v>
      </c>
      <c r="X1551" t="s">
        <v>303</v>
      </c>
      <c r="Y1551" t="s">
        <v>1642</v>
      </c>
      <c r="Z1551">
        <v>12333496</v>
      </c>
      <c r="AA1551" t="s">
        <v>974</v>
      </c>
      <c r="AB1551">
        <v>99</v>
      </c>
      <c r="AC1551">
        <v>0</v>
      </c>
      <c r="AD1551">
        <v>0</v>
      </c>
      <c r="AE1551">
        <v>0</v>
      </c>
      <c r="AF1551">
        <v>99</v>
      </c>
      <c r="AG1551" s="2" t="s">
        <v>1154</v>
      </c>
      <c r="AH1551" t="s">
        <v>236</v>
      </c>
      <c r="AI1551" t="s">
        <v>97</v>
      </c>
      <c r="AJ1551" t="s">
        <v>97</v>
      </c>
      <c r="AK1551">
        <v>1</v>
      </c>
      <c r="AL1551">
        <v>1</v>
      </c>
      <c r="AM1551">
        <v>0</v>
      </c>
      <c r="AN1551">
        <v>63</v>
      </c>
      <c r="AO1551">
        <v>3</v>
      </c>
      <c r="AP1551">
        <v>511</v>
      </c>
      <c r="AQ1551">
        <v>67.03</v>
      </c>
      <c r="AR1551">
        <v>68.989999999999995</v>
      </c>
      <c r="AS1551">
        <v>139.03</v>
      </c>
      <c r="AT1551">
        <v>140.99</v>
      </c>
      <c r="AU1551">
        <v>1.66392630744849</v>
      </c>
      <c r="AV1551">
        <v>1.69686868686869</v>
      </c>
      <c r="AW1551">
        <v>2.3770800316957201</v>
      </c>
      <c r="AX1551">
        <v>2.4241414141414102</v>
      </c>
      <c r="AY1551">
        <v>1</v>
      </c>
      <c r="AZ1551" s="1">
        <v>41386</v>
      </c>
      <c r="BA1551" s="1">
        <v>41519</v>
      </c>
      <c r="BB1551">
        <v>39</v>
      </c>
      <c r="BC1551">
        <v>9</v>
      </c>
      <c r="BD1551">
        <v>1</v>
      </c>
      <c r="BE1551">
        <v>167.99</v>
      </c>
      <c r="BF1551">
        <v>167.99</v>
      </c>
      <c r="BG1551">
        <v>0</v>
      </c>
      <c r="BH1551">
        <v>0</v>
      </c>
      <c r="BI1551">
        <v>2</v>
      </c>
      <c r="BJ1551">
        <v>2</v>
      </c>
      <c r="BK1551">
        <v>2</v>
      </c>
      <c r="BL1551">
        <v>4</v>
      </c>
      <c r="BM1551">
        <v>13</v>
      </c>
      <c r="BN1551">
        <v>23</v>
      </c>
      <c r="BO1551">
        <v>4.0434782608695699</v>
      </c>
      <c r="BP1551">
        <v>2.6956521739130399</v>
      </c>
      <c r="BQ1551">
        <v>0</v>
      </c>
      <c r="BR1551">
        <v>17</v>
      </c>
      <c r="BS1551">
        <v>0.73913043478260898</v>
      </c>
      <c r="BT1551">
        <v>4</v>
      </c>
      <c r="BU1551">
        <v>0.173913043478261</v>
      </c>
      <c r="BV1551">
        <v>8.6956521739130405E-2</v>
      </c>
      <c r="BW1551">
        <v>0.565217391304348</v>
      </c>
      <c r="BX1551">
        <v>3.2173913043478302</v>
      </c>
      <c r="BY1551">
        <v>74</v>
      </c>
      <c r="BZ1551">
        <v>3.60869565217391</v>
      </c>
      <c r="CA1551">
        <v>83</v>
      </c>
      <c r="CB1551">
        <v>-0.39130434782608697</v>
      </c>
      <c r="CC1551">
        <v>-9</v>
      </c>
      <c r="CD1551">
        <v>3</v>
      </c>
      <c r="CE1551">
        <v>4</v>
      </c>
      <c r="CF1551">
        <v>4</v>
      </c>
      <c r="CG1551">
        <v>9</v>
      </c>
      <c r="CH1551">
        <v>0</v>
      </c>
      <c r="CI1551">
        <v>0</v>
      </c>
      <c r="CJ1551">
        <v>0</v>
      </c>
      <c r="CK1551">
        <v>0</v>
      </c>
      <c r="CL1551">
        <v>0</v>
      </c>
      <c r="CM1551">
        <v>0</v>
      </c>
      <c r="CN1551">
        <v>12</v>
      </c>
      <c r="CO1551">
        <v>7</v>
      </c>
      <c r="CP1551">
        <v>5</v>
      </c>
      <c r="CQ1551" t="s">
        <v>93</v>
      </c>
    </row>
    <row r="1552" spans="1:95">
      <c r="A1552">
        <v>1309449</v>
      </c>
      <c r="B1552" t="s">
        <v>1203</v>
      </c>
      <c r="C1552">
        <v>38</v>
      </c>
      <c r="D1552">
        <v>14508278</v>
      </c>
      <c r="E1552" s="1">
        <v>41505</v>
      </c>
      <c r="F1552" t="s">
        <v>643</v>
      </c>
      <c r="G1552">
        <v>239.99</v>
      </c>
      <c r="H1552">
        <v>0</v>
      </c>
      <c r="I1552">
        <v>0.30001250099999999</v>
      </c>
      <c r="J1552">
        <v>167.99</v>
      </c>
      <c r="K1552">
        <v>167.99</v>
      </c>
      <c r="L1552" t="s">
        <v>644</v>
      </c>
      <c r="M1552" t="s">
        <v>96</v>
      </c>
      <c r="N1552" t="s">
        <v>97</v>
      </c>
      <c r="O1552" t="s">
        <v>97</v>
      </c>
      <c r="P1552" t="s">
        <v>665</v>
      </c>
      <c r="Q1552">
        <v>99</v>
      </c>
      <c r="R1552">
        <v>0</v>
      </c>
      <c r="S1552">
        <v>0</v>
      </c>
      <c r="T1552">
        <v>99</v>
      </c>
      <c r="U1552">
        <v>99</v>
      </c>
      <c r="V1552" t="s">
        <v>97</v>
      </c>
      <c r="W1552" t="s">
        <v>96</v>
      </c>
      <c r="X1552" t="s">
        <v>303</v>
      </c>
      <c r="Y1552" t="s">
        <v>676</v>
      </c>
      <c r="Z1552">
        <v>14508278</v>
      </c>
      <c r="AA1552" t="s">
        <v>1204</v>
      </c>
      <c r="AB1552">
        <v>100</v>
      </c>
      <c r="AC1552">
        <v>0</v>
      </c>
      <c r="AD1552">
        <v>0</v>
      </c>
      <c r="AE1552">
        <v>0</v>
      </c>
      <c r="AF1552">
        <v>100</v>
      </c>
      <c r="AG1552" s="2" t="s">
        <v>1205</v>
      </c>
      <c r="AH1552" t="s">
        <v>236</v>
      </c>
      <c r="AI1552" t="s">
        <v>97</v>
      </c>
      <c r="AJ1552" t="s">
        <v>97</v>
      </c>
      <c r="AK1552">
        <v>1</v>
      </c>
      <c r="AL1552">
        <v>1</v>
      </c>
      <c r="AM1552">
        <v>0</v>
      </c>
      <c r="AN1552">
        <v>48</v>
      </c>
      <c r="AO1552">
        <v>3</v>
      </c>
      <c r="AP1552">
        <v>551</v>
      </c>
      <c r="AQ1552">
        <v>68.989999999999995</v>
      </c>
      <c r="AR1552">
        <v>67.989999999999995</v>
      </c>
      <c r="AS1552">
        <v>140.99</v>
      </c>
      <c r="AT1552">
        <v>139.99</v>
      </c>
      <c r="AU1552">
        <v>1.69686868686869</v>
      </c>
      <c r="AV1552">
        <v>1.6798999999999999</v>
      </c>
      <c r="AW1552">
        <v>2.4241414141414102</v>
      </c>
      <c r="AX1552">
        <v>2.3999000000000001</v>
      </c>
      <c r="AY1552">
        <v>1</v>
      </c>
      <c r="AZ1552" s="1">
        <v>41428</v>
      </c>
      <c r="BA1552" s="1">
        <v>41519</v>
      </c>
      <c r="BB1552">
        <v>33</v>
      </c>
      <c r="BC1552">
        <v>7</v>
      </c>
      <c r="BD1552">
        <v>1</v>
      </c>
      <c r="BE1552">
        <v>167.99</v>
      </c>
      <c r="BF1552">
        <v>167.99</v>
      </c>
      <c r="BG1552">
        <v>0</v>
      </c>
      <c r="BH1552">
        <v>0</v>
      </c>
      <c r="BI1552">
        <v>4</v>
      </c>
      <c r="BJ1552">
        <v>4</v>
      </c>
      <c r="BK1552">
        <v>4</v>
      </c>
      <c r="BL1552">
        <v>6</v>
      </c>
      <c r="BM1552">
        <v>30</v>
      </c>
      <c r="BN1552">
        <v>48</v>
      </c>
      <c r="BO1552">
        <v>4.125</v>
      </c>
      <c r="BP1552">
        <v>1.6041666666666701</v>
      </c>
      <c r="BQ1552">
        <v>0</v>
      </c>
      <c r="BR1552">
        <v>36</v>
      </c>
      <c r="BS1552">
        <v>0.75</v>
      </c>
      <c r="BT1552">
        <v>8</v>
      </c>
      <c r="BU1552">
        <v>0.16666666666666699</v>
      </c>
      <c r="BV1552">
        <v>8.3333333333333301E-2</v>
      </c>
      <c r="BW1552">
        <v>0.625</v>
      </c>
      <c r="BX1552">
        <v>2.1875</v>
      </c>
      <c r="BY1552">
        <v>105</v>
      </c>
      <c r="BZ1552">
        <v>2.6041666666666701</v>
      </c>
      <c r="CA1552">
        <v>125</v>
      </c>
      <c r="CB1552">
        <v>-0.41666666666666702</v>
      </c>
      <c r="CC1552">
        <v>-20</v>
      </c>
      <c r="CD1552">
        <v>4</v>
      </c>
      <c r="CE1552">
        <v>9</v>
      </c>
      <c r="CF1552">
        <v>10</v>
      </c>
      <c r="CG1552">
        <v>18</v>
      </c>
      <c r="CH1552">
        <v>0</v>
      </c>
      <c r="CI1552">
        <v>0</v>
      </c>
      <c r="CJ1552">
        <v>0</v>
      </c>
      <c r="CK1552">
        <v>0</v>
      </c>
      <c r="CL1552">
        <v>0</v>
      </c>
      <c r="CM1552">
        <v>0</v>
      </c>
      <c r="CN1552">
        <v>13</v>
      </c>
      <c r="CO1552">
        <v>13</v>
      </c>
      <c r="CP1552">
        <v>0</v>
      </c>
      <c r="CQ1552">
        <v>1</v>
      </c>
    </row>
    <row r="1553" spans="1:95">
      <c r="A1553">
        <v>1309450</v>
      </c>
      <c r="B1553" t="s">
        <v>664</v>
      </c>
      <c r="C1553">
        <v>38</v>
      </c>
      <c r="D1553">
        <v>13726148</v>
      </c>
      <c r="E1553" s="1">
        <v>41505</v>
      </c>
      <c r="F1553" t="s">
        <v>643</v>
      </c>
      <c r="G1553">
        <v>239.99</v>
      </c>
      <c r="H1553">
        <v>0</v>
      </c>
      <c r="I1553">
        <v>0.30001250099999999</v>
      </c>
      <c r="J1553">
        <v>167.99</v>
      </c>
      <c r="K1553">
        <v>167.99</v>
      </c>
      <c r="L1553" t="s">
        <v>1202</v>
      </c>
      <c r="M1553" t="s">
        <v>96</v>
      </c>
      <c r="N1553" t="s">
        <v>97</v>
      </c>
      <c r="O1553" t="s">
        <v>97</v>
      </c>
      <c r="P1553" t="s">
        <v>665</v>
      </c>
      <c r="Q1553">
        <v>99</v>
      </c>
      <c r="R1553">
        <v>0</v>
      </c>
      <c r="S1553">
        <v>0</v>
      </c>
      <c r="T1553">
        <v>99</v>
      </c>
      <c r="U1553">
        <v>99</v>
      </c>
      <c r="V1553" t="s">
        <v>97</v>
      </c>
      <c r="W1553" t="s">
        <v>96</v>
      </c>
      <c r="X1553" t="s">
        <v>303</v>
      </c>
      <c r="Y1553" t="s">
        <v>676</v>
      </c>
      <c r="Z1553">
        <v>13726148</v>
      </c>
      <c r="AA1553" t="s">
        <v>975</v>
      </c>
      <c r="AB1553">
        <v>99</v>
      </c>
      <c r="AC1553">
        <v>0</v>
      </c>
      <c r="AD1553">
        <v>0</v>
      </c>
      <c r="AE1553">
        <v>0</v>
      </c>
      <c r="AF1553">
        <v>99</v>
      </c>
      <c r="AG1553" s="2" t="s">
        <v>668</v>
      </c>
      <c r="AH1553" t="s">
        <v>96</v>
      </c>
      <c r="AI1553" t="s">
        <v>97</v>
      </c>
      <c r="AJ1553" t="s">
        <v>97</v>
      </c>
      <c r="AK1553">
        <v>1</v>
      </c>
      <c r="AL1553">
        <v>1</v>
      </c>
      <c r="AM1553">
        <v>1</v>
      </c>
      <c r="AN1553">
        <v>63</v>
      </c>
      <c r="AO1553">
        <v>3</v>
      </c>
      <c r="AP1553">
        <v>264</v>
      </c>
      <c r="AQ1553">
        <v>68.989999999999995</v>
      </c>
      <c r="AR1553">
        <v>68.989999999999995</v>
      </c>
      <c r="AS1553">
        <v>140.99</v>
      </c>
      <c r="AT1553">
        <v>140.99</v>
      </c>
      <c r="AU1553">
        <v>1.69686868686869</v>
      </c>
      <c r="AV1553">
        <v>1.69686868686869</v>
      </c>
      <c r="AW1553">
        <v>2.4241414141414102</v>
      </c>
      <c r="AX1553">
        <v>2.4241414141414102</v>
      </c>
      <c r="AY1553">
        <v>1</v>
      </c>
      <c r="AZ1553" s="1">
        <v>41386</v>
      </c>
      <c r="BA1553" s="1">
        <v>41519</v>
      </c>
      <c r="BB1553">
        <v>39</v>
      </c>
      <c r="BC1553">
        <v>9</v>
      </c>
      <c r="BD1553">
        <v>1</v>
      </c>
      <c r="BE1553">
        <v>167.99</v>
      </c>
      <c r="BF1553">
        <v>167.99</v>
      </c>
      <c r="BG1553">
        <v>0</v>
      </c>
      <c r="BH1553">
        <v>0</v>
      </c>
      <c r="BI1553">
        <v>4</v>
      </c>
      <c r="BJ1553">
        <v>4</v>
      </c>
      <c r="BK1553">
        <v>4</v>
      </c>
      <c r="BL1553">
        <v>6</v>
      </c>
      <c r="BM1553">
        <v>30</v>
      </c>
      <c r="BN1553">
        <v>48</v>
      </c>
      <c r="BO1553">
        <v>4.125</v>
      </c>
      <c r="BP1553">
        <v>1.6041666666666701</v>
      </c>
      <c r="BQ1553">
        <v>0</v>
      </c>
      <c r="BR1553">
        <v>36</v>
      </c>
      <c r="BS1553">
        <v>0.75</v>
      </c>
      <c r="BT1553">
        <v>8</v>
      </c>
      <c r="BU1553">
        <v>0.16666666666666699</v>
      </c>
      <c r="BV1553">
        <v>8.3333333333333301E-2</v>
      </c>
      <c r="BW1553">
        <v>0.625</v>
      </c>
      <c r="BX1553">
        <v>2.1875</v>
      </c>
      <c r="BY1553">
        <v>105</v>
      </c>
      <c r="BZ1553">
        <v>2.6041666666666701</v>
      </c>
      <c r="CA1553">
        <v>125</v>
      </c>
      <c r="CB1553">
        <v>-0.41666666666666702</v>
      </c>
      <c r="CC1553">
        <v>-20</v>
      </c>
      <c r="CD1553">
        <v>4</v>
      </c>
      <c r="CE1553">
        <v>9</v>
      </c>
      <c r="CF1553">
        <v>10</v>
      </c>
      <c r="CG1553">
        <v>18</v>
      </c>
      <c r="CH1553">
        <v>0</v>
      </c>
      <c r="CI1553">
        <v>0</v>
      </c>
      <c r="CJ1553">
        <v>0</v>
      </c>
      <c r="CK1553">
        <v>0</v>
      </c>
      <c r="CL1553">
        <v>0</v>
      </c>
      <c r="CM1553">
        <v>0</v>
      </c>
      <c r="CN1553">
        <v>13</v>
      </c>
      <c r="CO1553">
        <v>13</v>
      </c>
      <c r="CP1553">
        <v>0</v>
      </c>
      <c r="CQ1553">
        <v>1</v>
      </c>
    </row>
    <row r="1554" spans="1:95">
      <c r="A1554">
        <v>1309454</v>
      </c>
      <c r="B1554" t="s">
        <v>669</v>
      </c>
      <c r="C1554">
        <v>38</v>
      </c>
      <c r="D1554">
        <v>13726143</v>
      </c>
      <c r="E1554" s="1">
        <v>41505</v>
      </c>
      <c r="F1554" t="s">
        <v>643</v>
      </c>
      <c r="G1554">
        <v>239.99</v>
      </c>
      <c r="H1554">
        <v>0</v>
      </c>
      <c r="I1554">
        <v>0.30001250099999999</v>
      </c>
      <c r="J1554">
        <v>167.99</v>
      </c>
      <c r="K1554">
        <v>167.99</v>
      </c>
      <c r="L1554" t="s">
        <v>644</v>
      </c>
      <c r="M1554" t="s">
        <v>96</v>
      </c>
      <c r="N1554" t="s">
        <v>97</v>
      </c>
      <c r="O1554" t="s">
        <v>97</v>
      </c>
      <c r="P1554" t="s">
        <v>665</v>
      </c>
      <c r="Q1554">
        <v>99</v>
      </c>
      <c r="R1554">
        <v>0</v>
      </c>
      <c r="S1554">
        <v>0</v>
      </c>
      <c r="T1554">
        <v>99</v>
      </c>
      <c r="U1554">
        <v>99</v>
      </c>
      <c r="V1554" t="s">
        <v>97</v>
      </c>
      <c r="W1554" t="s">
        <v>96</v>
      </c>
      <c r="X1554" t="s">
        <v>303</v>
      </c>
      <c r="Y1554" t="s">
        <v>676</v>
      </c>
      <c r="Z1554">
        <v>13726143</v>
      </c>
      <c r="AA1554" t="s">
        <v>976</v>
      </c>
      <c r="AB1554">
        <v>99</v>
      </c>
      <c r="AC1554">
        <v>0</v>
      </c>
      <c r="AD1554">
        <v>0</v>
      </c>
      <c r="AE1554">
        <v>0</v>
      </c>
      <c r="AF1554">
        <v>99</v>
      </c>
      <c r="AG1554" s="2" t="s">
        <v>672</v>
      </c>
      <c r="AH1554" t="s">
        <v>96</v>
      </c>
      <c r="AI1554" t="s">
        <v>97</v>
      </c>
      <c r="AJ1554" t="s">
        <v>97</v>
      </c>
      <c r="AK1554">
        <v>1</v>
      </c>
      <c r="AL1554">
        <v>1</v>
      </c>
      <c r="AM1554">
        <v>1</v>
      </c>
      <c r="AN1554">
        <v>48</v>
      </c>
      <c r="AO1554">
        <v>3</v>
      </c>
      <c r="AP1554">
        <v>448</v>
      </c>
      <c r="AQ1554">
        <v>68.989999999999995</v>
      </c>
      <c r="AR1554">
        <v>68.989999999999995</v>
      </c>
      <c r="AS1554">
        <v>140.99</v>
      </c>
      <c r="AT1554">
        <v>140.99</v>
      </c>
      <c r="AU1554">
        <v>1.69686868686869</v>
      </c>
      <c r="AV1554">
        <v>1.69686868686869</v>
      </c>
      <c r="AW1554">
        <v>2.4241414141414102</v>
      </c>
      <c r="AX1554">
        <v>2.4241414141414102</v>
      </c>
      <c r="AY1554">
        <v>1</v>
      </c>
      <c r="AZ1554" s="1">
        <v>41386</v>
      </c>
      <c r="BA1554" s="1">
        <v>41519</v>
      </c>
      <c r="BB1554">
        <v>39</v>
      </c>
      <c r="BC1554">
        <v>9</v>
      </c>
      <c r="BD1554">
        <v>2</v>
      </c>
      <c r="BE1554">
        <v>167.99</v>
      </c>
      <c r="BF1554">
        <v>167.99</v>
      </c>
      <c r="BG1554">
        <v>2</v>
      </c>
      <c r="BH1554">
        <v>2</v>
      </c>
      <c r="BI1554">
        <v>4</v>
      </c>
      <c r="BJ1554">
        <v>4</v>
      </c>
      <c r="BK1554">
        <v>4</v>
      </c>
      <c r="BL1554">
        <v>6</v>
      </c>
      <c r="BM1554">
        <v>30</v>
      </c>
      <c r="BN1554">
        <v>48</v>
      </c>
      <c r="BO1554">
        <v>4.125</v>
      </c>
      <c r="BP1554">
        <v>1.6041666666666701</v>
      </c>
      <c r="BQ1554">
        <v>0</v>
      </c>
      <c r="BR1554">
        <v>36</v>
      </c>
      <c r="BS1554">
        <v>0.75</v>
      </c>
      <c r="BT1554">
        <v>8</v>
      </c>
      <c r="BU1554">
        <v>0.16666666666666699</v>
      </c>
      <c r="BV1554">
        <v>8.3333333333333301E-2</v>
      </c>
      <c r="BW1554">
        <v>0.625</v>
      </c>
      <c r="BX1554">
        <v>2.1875</v>
      </c>
      <c r="BY1554">
        <v>105</v>
      </c>
      <c r="BZ1554">
        <v>2.6041666666666701</v>
      </c>
      <c r="CA1554">
        <v>125</v>
      </c>
      <c r="CB1554">
        <v>-0.41666666666666702</v>
      </c>
      <c r="CC1554">
        <v>-20</v>
      </c>
      <c r="CD1554">
        <v>4</v>
      </c>
      <c r="CE1554">
        <v>9</v>
      </c>
      <c r="CF1554">
        <v>10</v>
      </c>
      <c r="CG1554">
        <v>18</v>
      </c>
      <c r="CH1554">
        <v>0</v>
      </c>
      <c r="CI1554">
        <v>0</v>
      </c>
      <c r="CJ1554">
        <v>0</v>
      </c>
      <c r="CK1554">
        <v>0</v>
      </c>
      <c r="CL1554">
        <v>0</v>
      </c>
      <c r="CM1554">
        <v>0</v>
      </c>
      <c r="CN1554">
        <v>13</v>
      </c>
      <c r="CO1554">
        <v>13</v>
      </c>
      <c r="CP1554">
        <v>0</v>
      </c>
      <c r="CQ1554" t="s">
        <v>93</v>
      </c>
    </row>
    <row r="1555" spans="1:95">
      <c r="A1555">
        <v>1309456</v>
      </c>
      <c r="B1555" t="s">
        <v>1206</v>
      </c>
      <c r="C1555">
        <v>38</v>
      </c>
      <c r="D1555">
        <v>14508430</v>
      </c>
      <c r="E1555" s="1">
        <v>41505</v>
      </c>
      <c r="F1555" t="s">
        <v>643</v>
      </c>
      <c r="G1555">
        <v>239.99</v>
      </c>
      <c r="H1555">
        <v>0</v>
      </c>
      <c r="I1555">
        <v>0.30001250099999999</v>
      </c>
      <c r="J1555">
        <v>167.99</v>
      </c>
      <c r="K1555">
        <v>167.99</v>
      </c>
      <c r="L1555" t="s">
        <v>1191</v>
      </c>
      <c r="M1555" t="s">
        <v>96</v>
      </c>
      <c r="N1555" t="s">
        <v>97</v>
      </c>
      <c r="O1555" t="s">
        <v>97</v>
      </c>
      <c r="P1555" t="s">
        <v>675</v>
      </c>
      <c r="Q1555">
        <v>99</v>
      </c>
      <c r="R1555">
        <v>0</v>
      </c>
      <c r="S1555">
        <v>0</v>
      </c>
      <c r="T1555">
        <v>99</v>
      </c>
      <c r="U1555">
        <v>99</v>
      </c>
      <c r="V1555" t="s">
        <v>97</v>
      </c>
      <c r="W1555" t="s">
        <v>96</v>
      </c>
      <c r="X1555" t="s">
        <v>303</v>
      </c>
      <c r="Y1555" t="s">
        <v>676</v>
      </c>
      <c r="Z1555">
        <v>14508430</v>
      </c>
      <c r="AA1555" t="s">
        <v>1207</v>
      </c>
      <c r="AB1555">
        <v>99</v>
      </c>
      <c r="AC1555">
        <v>0</v>
      </c>
      <c r="AD1555">
        <v>0</v>
      </c>
      <c r="AE1555">
        <v>0</v>
      </c>
      <c r="AF1555">
        <v>99</v>
      </c>
      <c r="AG1555" s="2" t="s">
        <v>1208</v>
      </c>
      <c r="AH1555" t="s">
        <v>236</v>
      </c>
      <c r="AI1555" t="s">
        <v>97</v>
      </c>
      <c r="AJ1555" t="s">
        <v>97</v>
      </c>
      <c r="AK1555">
        <v>1</v>
      </c>
      <c r="AL1555">
        <v>1</v>
      </c>
      <c r="AM1555">
        <v>0</v>
      </c>
      <c r="AN1555">
        <v>64</v>
      </c>
      <c r="AO1555">
        <v>3</v>
      </c>
      <c r="AP1555">
        <v>547</v>
      </c>
      <c r="AQ1555">
        <v>68.989999999999995</v>
      </c>
      <c r="AR1555">
        <v>68.989999999999995</v>
      </c>
      <c r="AS1555">
        <v>140.99</v>
      </c>
      <c r="AT1555">
        <v>140.99</v>
      </c>
      <c r="AU1555">
        <v>1.69686868686869</v>
      </c>
      <c r="AV1555">
        <v>1.69686868686869</v>
      </c>
      <c r="AW1555">
        <v>2.4241414141414102</v>
      </c>
      <c r="AX1555">
        <v>2.4241414141414102</v>
      </c>
      <c r="AY1555">
        <v>1</v>
      </c>
      <c r="AZ1555" s="1">
        <v>41428</v>
      </c>
      <c r="BA1555" s="1">
        <v>41519</v>
      </c>
      <c r="BB1555">
        <v>33</v>
      </c>
      <c r="BC1555">
        <v>7</v>
      </c>
      <c r="BD1555">
        <v>1</v>
      </c>
      <c r="BE1555">
        <v>167.99</v>
      </c>
      <c r="BF1555">
        <v>167.99</v>
      </c>
      <c r="BG1555">
        <v>0</v>
      </c>
      <c r="BH1555">
        <v>0</v>
      </c>
      <c r="BI1555" t="s">
        <v>93</v>
      </c>
      <c r="BJ1555" t="s">
        <v>93</v>
      </c>
      <c r="BK1555" t="s">
        <v>93</v>
      </c>
      <c r="BL1555" t="s">
        <v>93</v>
      </c>
      <c r="BM1555" t="s">
        <v>93</v>
      </c>
      <c r="BN1555" t="s">
        <v>93</v>
      </c>
      <c r="BO1555" t="s">
        <v>93</v>
      </c>
      <c r="BP1555" t="s">
        <v>93</v>
      </c>
      <c r="BQ1555" t="s">
        <v>93</v>
      </c>
      <c r="BR1555" t="s">
        <v>93</v>
      </c>
      <c r="BS1555" t="s">
        <v>93</v>
      </c>
      <c r="BT1555" t="s">
        <v>93</v>
      </c>
      <c r="BU1555" t="s">
        <v>93</v>
      </c>
      <c r="BV1555" t="s">
        <v>93</v>
      </c>
      <c r="BW1555" t="s">
        <v>93</v>
      </c>
      <c r="BX1555" t="s">
        <v>93</v>
      </c>
      <c r="BY1555" t="s">
        <v>93</v>
      </c>
      <c r="BZ1555" t="s">
        <v>93</v>
      </c>
      <c r="CA1555" t="s">
        <v>93</v>
      </c>
      <c r="CB1555" t="s">
        <v>93</v>
      </c>
      <c r="CC1555" t="s">
        <v>93</v>
      </c>
      <c r="CD1555" t="s">
        <v>93</v>
      </c>
      <c r="CE1555" t="s">
        <v>93</v>
      </c>
      <c r="CF1555" t="s">
        <v>93</v>
      </c>
      <c r="CG1555" t="s">
        <v>93</v>
      </c>
      <c r="CH1555" t="s">
        <v>93</v>
      </c>
      <c r="CI1555" t="s">
        <v>93</v>
      </c>
      <c r="CJ1555" t="s">
        <v>93</v>
      </c>
      <c r="CK1555" t="s">
        <v>93</v>
      </c>
      <c r="CL1555" t="s">
        <v>93</v>
      </c>
      <c r="CM1555" t="s">
        <v>93</v>
      </c>
      <c r="CN1555">
        <v>11</v>
      </c>
      <c r="CO1555">
        <v>11</v>
      </c>
      <c r="CP1555">
        <v>0</v>
      </c>
      <c r="CQ1555" t="s">
        <v>93</v>
      </c>
    </row>
    <row r="1556" spans="1:95">
      <c r="A1556">
        <v>1309458</v>
      </c>
      <c r="B1556" t="s">
        <v>673</v>
      </c>
      <c r="C1556">
        <v>38</v>
      </c>
      <c r="D1556">
        <v>13259618</v>
      </c>
      <c r="E1556" s="1">
        <v>41505</v>
      </c>
      <c r="F1556" t="s">
        <v>643</v>
      </c>
      <c r="G1556">
        <v>239.99</v>
      </c>
      <c r="H1556">
        <v>0</v>
      </c>
      <c r="I1556">
        <v>0.30001250099999999</v>
      </c>
      <c r="J1556">
        <v>167.99</v>
      </c>
      <c r="K1556">
        <v>167.99</v>
      </c>
      <c r="L1556" t="s">
        <v>644</v>
      </c>
      <c r="M1556" t="s">
        <v>96</v>
      </c>
      <c r="N1556" t="s">
        <v>97</v>
      </c>
      <c r="O1556" t="s">
        <v>97</v>
      </c>
      <c r="P1556" t="s">
        <v>675</v>
      </c>
      <c r="Q1556">
        <v>99.99</v>
      </c>
      <c r="R1556">
        <v>0</v>
      </c>
      <c r="S1556">
        <v>0</v>
      </c>
      <c r="T1556">
        <v>99.99</v>
      </c>
      <c r="U1556">
        <v>99.99</v>
      </c>
      <c r="V1556" t="s">
        <v>97</v>
      </c>
      <c r="W1556" t="s">
        <v>96</v>
      </c>
      <c r="X1556" t="s">
        <v>303</v>
      </c>
      <c r="Y1556" t="s">
        <v>1142</v>
      </c>
      <c r="Z1556">
        <v>13259618</v>
      </c>
      <c r="AA1556" t="s">
        <v>978</v>
      </c>
      <c r="AB1556">
        <v>99.99</v>
      </c>
      <c r="AC1556">
        <v>0</v>
      </c>
      <c r="AD1556">
        <v>0</v>
      </c>
      <c r="AE1556">
        <v>0</v>
      </c>
      <c r="AF1556">
        <v>99.99</v>
      </c>
      <c r="AG1556" t="s">
        <v>97</v>
      </c>
      <c r="AH1556" t="s">
        <v>96</v>
      </c>
      <c r="AI1556" t="s">
        <v>97</v>
      </c>
      <c r="AJ1556" t="s">
        <v>97</v>
      </c>
      <c r="AK1556">
        <v>1</v>
      </c>
      <c r="AL1556">
        <v>1</v>
      </c>
      <c r="AM1556">
        <v>1</v>
      </c>
      <c r="AN1556">
        <v>48</v>
      </c>
      <c r="AO1556">
        <v>3</v>
      </c>
      <c r="AP1556">
        <v>3</v>
      </c>
      <c r="AQ1556">
        <v>68</v>
      </c>
      <c r="AR1556">
        <v>68</v>
      </c>
      <c r="AS1556">
        <v>140</v>
      </c>
      <c r="AT1556">
        <v>140</v>
      </c>
      <c r="AU1556">
        <v>1.6800680068006799</v>
      </c>
      <c r="AV1556">
        <v>1.6800680068006799</v>
      </c>
      <c r="AW1556">
        <v>2.4001400140014</v>
      </c>
      <c r="AX1556">
        <v>2.4001400140014</v>
      </c>
      <c r="AY1556">
        <v>1</v>
      </c>
      <c r="AZ1556" s="1">
        <v>41386</v>
      </c>
      <c r="BA1556" s="1">
        <v>41519</v>
      </c>
      <c r="BB1556">
        <v>39</v>
      </c>
      <c r="BC1556">
        <v>9</v>
      </c>
      <c r="BD1556">
        <v>1</v>
      </c>
      <c r="BE1556">
        <v>167.99</v>
      </c>
      <c r="BF1556">
        <v>167.99</v>
      </c>
      <c r="BG1556">
        <v>0</v>
      </c>
      <c r="BH1556">
        <v>0</v>
      </c>
      <c r="BI1556" t="s">
        <v>93</v>
      </c>
      <c r="BJ1556" t="s">
        <v>93</v>
      </c>
      <c r="BK1556" t="s">
        <v>93</v>
      </c>
      <c r="BL1556" t="s">
        <v>93</v>
      </c>
      <c r="BM1556" t="s">
        <v>93</v>
      </c>
      <c r="BN1556" t="s">
        <v>93</v>
      </c>
      <c r="BO1556" t="s">
        <v>93</v>
      </c>
      <c r="BP1556" t="s">
        <v>93</v>
      </c>
      <c r="BQ1556" t="s">
        <v>93</v>
      </c>
      <c r="BR1556" t="s">
        <v>93</v>
      </c>
      <c r="BS1556" t="s">
        <v>93</v>
      </c>
      <c r="BT1556" t="s">
        <v>93</v>
      </c>
      <c r="BU1556" t="s">
        <v>93</v>
      </c>
      <c r="BV1556" t="s">
        <v>93</v>
      </c>
      <c r="BW1556" t="s">
        <v>93</v>
      </c>
      <c r="BX1556" t="s">
        <v>93</v>
      </c>
      <c r="BY1556" t="s">
        <v>93</v>
      </c>
      <c r="BZ1556" t="s">
        <v>93</v>
      </c>
      <c r="CA1556" t="s">
        <v>93</v>
      </c>
      <c r="CB1556" t="s">
        <v>93</v>
      </c>
      <c r="CC1556" t="s">
        <v>93</v>
      </c>
      <c r="CD1556" t="s">
        <v>93</v>
      </c>
      <c r="CE1556" t="s">
        <v>93</v>
      </c>
      <c r="CF1556" t="s">
        <v>93</v>
      </c>
      <c r="CG1556" t="s">
        <v>93</v>
      </c>
      <c r="CH1556" t="s">
        <v>93</v>
      </c>
      <c r="CI1556" t="s">
        <v>93</v>
      </c>
      <c r="CJ1556" t="s">
        <v>93</v>
      </c>
      <c r="CK1556" t="s">
        <v>93</v>
      </c>
      <c r="CL1556" t="s">
        <v>93</v>
      </c>
      <c r="CM1556" t="s">
        <v>93</v>
      </c>
      <c r="CN1556">
        <v>11</v>
      </c>
      <c r="CO1556">
        <v>11</v>
      </c>
      <c r="CP1556">
        <v>0</v>
      </c>
      <c r="CQ1556">
        <v>1</v>
      </c>
    </row>
    <row r="1557" spans="1:95">
      <c r="A1557">
        <v>1309463</v>
      </c>
      <c r="B1557" t="s">
        <v>678</v>
      </c>
      <c r="C1557">
        <v>38</v>
      </c>
      <c r="D1557">
        <v>14073175</v>
      </c>
      <c r="E1557" s="1">
        <v>41505</v>
      </c>
      <c r="F1557" t="s">
        <v>643</v>
      </c>
      <c r="G1557">
        <v>239.99</v>
      </c>
      <c r="H1557">
        <v>0</v>
      </c>
      <c r="I1557">
        <v>0.30001250099999999</v>
      </c>
      <c r="J1557">
        <v>167.99</v>
      </c>
      <c r="K1557">
        <v>167.99</v>
      </c>
      <c r="L1557" t="s">
        <v>644</v>
      </c>
      <c r="M1557" t="s">
        <v>96</v>
      </c>
      <c r="N1557" t="s">
        <v>97</v>
      </c>
      <c r="O1557" t="s">
        <v>97</v>
      </c>
      <c r="P1557" t="s">
        <v>665</v>
      </c>
      <c r="Q1557">
        <v>95.99</v>
      </c>
      <c r="R1557">
        <v>0</v>
      </c>
      <c r="S1557">
        <v>0</v>
      </c>
      <c r="T1557">
        <v>95.99</v>
      </c>
      <c r="U1557">
        <v>95.99</v>
      </c>
      <c r="V1557" t="s">
        <v>97</v>
      </c>
      <c r="W1557" t="s">
        <v>96</v>
      </c>
      <c r="X1557" t="s">
        <v>303</v>
      </c>
      <c r="Y1557" t="s">
        <v>1836</v>
      </c>
      <c r="Z1557">
        <v>14073175</v>
      </c>
      <c r="AA1557" t="s">
        <v>980</v>
      </c>
      <c r="AB1557">
        <v>110</v>
      </c>
      <c r="AC1557">
        <v>0</v>
      </c>
      <c r="AD1557">
        <v>0</v>
      </c>
      <c r="AE1557">
        <v>0</v>
      </c>
      <c r="AF1557">
        <v>110</v>
      </c>
      <c r="AG1557" s="2" t="s">
        <v>1359</v>
      </c>
      <c r="AH1557" t="s">
        <v>236</v>
      </c>
      <c r="AI1557" t="s">
        <v>97</v>
      </c>
      <c r="AJ1557" t="s">
        <v>97</v>
      </c>
      <c r="AK1557">
        <v>1</v>
      </c>
      <c r="AL1557">
        <v>1</v>
      </c>
      <c r="AM1557">
        <v>0</v>
      </c>
      <c r="AN1557">
        <v>48</v>
      </c>
      <c r="AO1557">
        <v>3</v>
      </c>
      <c r="AP1557">
        <v>850</v>
      </c>
      <c r="AQ1557">
        <v>72</v>
      </c>
      <c r="AR1557">
        <v>57.99</v>
      </c>
      <c r="AS1557">
        <v>144</v>
      </c>
      <c r="AT1557">
        <v>129.99</v>
      </c>
      <c r="AU1557">
        <v>1.75007813313887</v>
      </c>
      <c r="AV1557">
        <v>1.52718181818182</v>
      </c>
      <c r="AW1557">
        <v>2.5001562662777399</v>
      </c>
      <c r="AX1557">
        <v>2.1817272727272701</v>
      </c>
      <c r="AY1557">
        <v>1</v>
      </c>
      <c r="AZ1557" s="1">
        <v>41386</v>
      </c>
      <c r="BA1557" s="1">
        <v>41519</v>
      </c>
      <c r="BB1557">
        <v>39</v>
      </c>
      <c r="BC1557">
        <v>9</v>
      </c>
      <c r="BD1557">
        <v>2</v>
      </c>
      <c r="BE1557">
        <v>167.99</v>
      </c>
      <c r="BF1557">
        <v>167.99</v>
      </c>
      <c r="BG1557">
        <v>1</v>
      </c>
      <c r="BH1557">
        <v>1</v>
      </c>
      <c r="BI1557">
        <v>3</v>
      </c>
      <c r="BJ1557">
        <v>3</v>
      </c>
      <c r="BK1557">
        <v>3</v>
      </c>
      <c r="BL1557">
        <v>9</v>
      </c>
      <c r="BM1557">
        <v>36</v>
      </c>
      <c r="BN1557">
        <v>54</v>
      </c>
      <c r="BO1557">
        <v>4.3333333333333304</v>
      </c>
      <c r="BP1557">
        <v>1.3518518518518501</v>
      </c>
      <c r="BQ1557">
        <v>0</v>
      </c>
      <c r="BR1557">
        <v>45</v>
      </c>
      <c r="BS1557">
        <v>0.83333333333333304</v>
      </c>
      <c r="BT1557">
        <v>6</v>
      </c>
      <c r="BU1557">
        <v>0.11111111111111099</v>
      </c>
      <c r="BV1557">
        <v>5.5555555555555601E-2</v>
      </c>
      <c r="BW1557">
        <v>0.66666666666666696</v>
      </c>
      <c r="BX1557">
        <v>2.5555555555555598</v>
      </c>
      <c r="BY1557">
        <v>138</v>
      </c>
      <c r="BZ1557">
        <v>2.8518518518518499</v>
      </c>
      <c r="CA1557">
        <v>154</v>
      </c>
      <c r="CB1557">
        <v>-0.296296296296296</v>
      </c>
      <c r="CC1557">
        <v>-16</v>
      </c>
      <c r="CD1557">
        <v>10</v>
      </c>
      <c r="CE1557">
        <v>18</v>
      </c>
      <c r="CF1557">
        <v>22</v>
      </c>
      <c r="CG1557">
        <v>35</v>
      </c>
      <c r="CH1557">
        <v>0</v>
      </c>
      <c r="CI1557">
        <v>0</v>
      </c>
      <c r="CJ1557">
        <v>0</v>
      </c>
      <c r="CK1557">
        <v>0</v>
      </c>
      <c r="CL1557">
        <v>0</v>
      </c>
      <c r="CM1557">
        <v>0</v>
      </c>
      <c r="CN1557">
        <v>2</v>
      </c>
      <c r="CO1557">
        <v>2</v>
      </c>
      <c r="CP1557">
        <v>0</v>
      </c>
      <c r="CQ1557">
        <v>4</v>
      </c>
    </row>
    <row r="1558" spans="1:95">
      <c r="A1558">
        <v>1309464</v>
      </c>
      <c r="B1558" t="s">
        <v>682</v>
      </c>
      <c r="C1558">
        <v>38</v>
      </c>
      <c r="D1558">
        <v>10638016</v>
      </c>
      <c r="E1558" s="1">
        <v>41505</v>
      </c>
      <c r="F1558" t="s">
        <v>643</v>
      </c>
      <c r="G1558">
        <v>239.99</v>
      </c>
      <c r="H1558">
        <v>0</v>
      </c>
      <c r="I1558">
        <v>0.30001250099999999</v>
      </c>
      <c r="J1558">
        <v>167.99</v>
      </c>
      <c r="K1558">
        <v>167.99</v>
      </c>
      <c r="L1558" t="s">
        <v>644</v>
      </c>
      <c r="M1558" t="s">
        <v>96</v>
      </c>
      <c r="N1558" t="s">
        <v>97</v>
      </c>
      <c r="O1558" t="s">
        <v>97</v>
      </c>
      <c r="P1558" t="s">
        <v>683</v>
      </c>
      <c r="Q1558">
        <v>99</v>
      </c>
      <c r="R1558">
        <v>0</v>
      </c>
      <c r="S1558">
        <v>0</v>
      </c>
      <c r="T1558">
        <v>99</v>
      </c>
      <c r="U1558">
        <v>99</v>
      </c>
      <c r="V1558" t="s">
        <v>97</v>
      </c>
      <c r="W1558" t="s">
        <v>96</v>
      </c>
      <c r="X1558" t="s">
        <v>303</v>
      </c>
      <c r="Y1558" t="s">
        <v>676</v>
      </c>
      <c r="Z1558">
        <v>10638016</v>
      </c>
      <c r="AA1558" t="s">
        <v>981</v>
      </c>
      <c r="AB1558">
        <v>99</v>
      </c>
      <c r="AC1558">
        <v>0</v>
      </c>
      <c r="AD1558">
        <v>0</v>
      </c>
      <c r="AE1558">
        <v>0</v>
      </c>
      <c r="AF1558">
        <v>99</v>
      </c>
      <c r="AG1558" s="2" t="s">
        <v>1360</v>
      </c>
      <c r="AH1558" t="s">
        <v>96</v>
      </c>
      <c r="AI1558" t="s">
        <v>97</v>
      </c>
      <c r="AJ1558" t="s">
        <v>97</v>
      </c>
      <c r="AK1558">
        <v>1</v>
      </c>
      <c r="AL1558">
        <v>1</v>
      </c>
      <c r="AM1558">
        <v>1</v>
      </c>
      <c r="AN1558">
        <v>48</v>
      </c>
      <c r="AO1558">
        <v>3</v>
      </c>
      <c r="AP1558">
        <v>898</v>
      </c>
      <c r="AQ1558">
        <v>68.989999999999995</v>
      </c>
      <c r="AR1558">
        <v>68.989999999999995</v>
      </c>
      <c r="AS1558">
        <v>140.99</v>
      </c>
      <c r="AT1558">
        <v>140.99</v>
      </c>
      <c r="AU1558">
        <v>1.69686868686869</v>
      </c>
      <c r="AV1558">
        <v>1.69686868686869</v>
      </c>
      <c r="AW1558">
        <v>2.4241414141414102</v>
      </c>
      <c r="AX1558">
        <v>2.4241414141414102</v>
      </c>
      <c r="AY1558">
        <v>1</v>
      </c>
      <c r="AZ1558" s="1">
        <v>41386</v>
      </c>
      <c r="BA1558" s="1">
        <v>41519</v>
      </c>
      <c r="BB1558">
        <v>39</v>
      </c>
      <c r="BC1558">
        <v>9</v>
      </c>
      <c r="BD1558">
        <v>2</v>
      </c>
      <c r="BE1558">
        <v>167.99</v>
      </c>
      <c r="BF1558">
        <v>167.99</v>
      </c>
      <c r="BG1558">
        <v>1</v>
      </c>
      <c r="BH1558">
        <v>1</v>
      </c>
      <c r="BI1558" t="s">
        <v>93</v>
      </c>
      <c r="BJ1558" t="s">
        <v>93</v>
      </c>
      <c r="BK1558" t="s">
        <v>93</v>
      </c>
      <c r="BL1558" t="s">
        <v>93</v>
      </c>
      <c r="BM1558" t="s">
        <v>93</v>
      </c>
      <c r="BN1558" t="s">
        <v>93</v>
      </c>
      <c r="BO1558" t="s">
        <v>93</v>
      </c>
      <c r="BP1558" t="s">
        <v>93</v>
      </c>
      <c r="BQ1558" t="s">
        <v>93</v>
      </c>
      <c r="BR1558" t="s">
        <v>93</v>
      </c>
      <c r="BS1558" t="s">
        <v>93</v>
      </c>
      <c r="BT1558" t="s">
        <v>93</v>
      </c>
      <c r="BU1558" t="s">
        <v>93</v>
      </c>
      <c r="BV1558" t="s">
        <v>93</v>
      </c>
      <c r="BW1558" t="s">
        <v>93</v>
      </c>
      <c r="BX1558" t="s">
        <v>93</v>
      </c>
      <c r="BY1558" t="s">
        <v>93</v>
      </c>
      <c r="BZ1558" t="s">
        <v>93</v>
      </c>
      <c r="CA1558" t="s">
        <v>93</v>
      </c>
      <c r="CB1558" t="s">
        <v>93</v>
      </c>
      <c r="CC1558" t="s">
        <v>93</v>
      </c>
      <c r="CD1558" t="s">
        <v>93</v>
      </c>
      <c r="CE1558" t="s">
        <v>93</v>
      </c>
      <c r="CF1558" t="s">
        <v>93</v>
      </c>
      <c r="CG1558" t="s">
        <v>93</v>
      </c>
      <c r="CH1558" t="s">
        <v>93</v>
      </c>
      <c r="CI1558" t="s">
        <v>93</v>
      </c>
      <c r="CJ1558" t="s">
        <v>93</v>
      </c>
      <c r="CK1558" t="s">
        <v>93</v>
      </c>
      <c r="CL1558" t="s">
        <v>93</v>
      </c>
      <c r="CM1558" t="s">
        <v>93</v>
      </c>
      <c r="CN1558">
        <v>2</v>
      </c>
      <c r="CO1558">
        <v>2</v>
      </c>
      <c r="CP1558">
        <v>0</v>
      </c>
      <c r="CQ1558">
        <v>1</v>
      </c>
    </row>
    <row r="1559" spans="1:95">
      <c r="A1559">
        <v>1309465</v>
      </c>
      <c r="B1559" t="s">
        <v>93</v>
      </c>
      <c r="C1559">
        <v>38</v>
      </c>
      <c r="D1559">
        <v>10638022</v>
      </c>
      <c r="E1559" s="1">
        <v>41505</v>
      </c>
      <c r="F1559" t="s">
        <v>643</v>
      </c>
      <c r="G1559">
        <v>239.99</v>
      </c>
      <c r="H1559">
        <v>0</v>
      </c>
      <c r="I1559">
        <v>0.30001250099999999</v>
      </c>
      <c r="J1559">
        <v>167.99</v>
      </c>
      <c r="K1559">
        <v>167.99</v>
      </c>
      <c r="L1559" t="s">
        <v>1209</v>
      </c>
      <c r="M1559" t="s">
        <v>96</v>
      </c>
      <c r="N1559" t="s">
        <v>97</v>
      </c>
      <c r="O1559" t="s">
        <v>97</v>
      </c>
      <c r="P1559" t="s">
        <v>93</v>
      </c>
      <c r="Q1559" t="s">
        <v>93</v>
      </c>
      <c r="R1559" t="s">
        <v>93</v>
      </c>
      <c r="S1559" t="s">
        <v>93</v>
      </c>
      <c r="T1559" t="s">
        <v>93</v>
      </c>
      <c r="U1559" t="s">
        <v>93</v>
      </c>
      <c r="V1559" t="s">
        <v>93</v>
      </c>
      <c r="W1559" t="s">
        <v>93</v>
      </c>
      <c r="X1559" t="s">
        <v>93</v>
      </c>
      <c r="Y1559" t="s">
        <v>93</v>
      </c>
      <c r="Z1559">
        <v>10638022</v>
      </c>
      <c r="AA1559" t="s">
        <v>982</v>
      </c>
      <c r="AB1559">
        <v>239.99</v>
      </c>
      <c r="AC1559">
        <v>0</v>
      </c>
      <c r="AD1559">
        <v>0</v>
      </c>
      <c r="AE1559">
        <v>0</v>
      </c>
      <c r="AF1559">
        <v>239.99</v>
      </c>
      <c r="AG1559" s="2" t="s">
        <v>1644</v>
      </c>
      <c r="AH1559" t="s">
        <v>96</v>
      </c>
      <c r="AI1559" t="s">
        <v>97</v>
      </c>
      <c r="AJ1559" t="s">
        <v>97</v>
      </c>
      <c r="AK1559">
        <v>1</v>
      </c>
      <c r="AL1559">
        <v>0</v>
      </c>
      <c r="AM1559">
        <v>1</v>
      </c>
      <c r="AN1559">
        <v>63</v>
      </c>
      <c r="AO1559">
        <v>2</v>
      </c>
      <c r="AP1559">
        <v>533</v>
      </c>
      <c r="AQ1559" t="s">
        <v>93</v>
      </c>
      <c r="AR1559">
        <v>-72</v>
      </c>
      <c r="AS1559" t="s">
        <v>93</v>
      </c>
      <c r="AT1559">
        <v>0</v>
      </c>
      <c r="AU1559" t="s">
        <v>93</v>
      </c>
      <c r="AV1559">
        <v>0.69998749947914496</v>
      </c>
      <c r="AW1559" t="s">
        <v>93</v>
      </c>
      <c r="AX1559">
        <v>1</v>
      </c>
      <c r="AY1559">
        <v>1</v>
      </c>
      <c r="AZ1559" s="1">
        <v>41386</v>
      </c>
      <c r="BA1559" s="1">
        <v>41519</v>
      </c>
      <c r="BB1559">
        <v>39</v>
      </c>
      <c r="BC1559">
        <v>9</v>
      </c>
      <c r="BD1559">
        <v>1</v>
      </c>
      <c r="BE1559">
        <v>167.99</v>
      </c>
      <c r="BF1559">
        <v>167.99</v>
      </c>
      <c r="BG1559">
        <v>0</v>
      </c>
      <c r="BH1559">
        <v>0</v>
      </c>
      <c r="BI1559" t="s">
        <v>93</v>
      </c>
      <c r="BJ1559" t="s">
        <v>93</v>
      </c>
      <c r="BK1559" t="s">
        <v>93</v>
      </c>
      <c r="BL1559" t="s">
        <v>93</v>
      </c>
      <c r="BM1559" t="s">
        <v>93</v>
      </c>
      <c r="BN1559" t="s">
        <v>93</v>
      </c>
      <c r="BO1559" t="s">
        <v>93</v>
      </c>
      <c r="BP1559" t="s">
        <v>93</v>
      </c>
      <c r="BQ1559" t="s">
        <v>93</v>
      </c>
      <c r="BR1559" t="s">
        <v>93</v>
      </c>
      <c r="BS1559" t="s">
        <v>93</v>
      </c>
      <c r="BT1559" t="s">
        <v>93</v>
      </c>
      <c r="BU1559" t="s">
        <v>93</v>
      </c>
      <c r="BV1559" t="s">
        <v>93</v>
      </c>
      <c r="BW1559" t="s">
        <v>93</v>
      </c>
      <c r="BX1559" t="s">
        <v>93</v>
      </c>
      <c r="BY1559" t="s">
        <v>93</v>
      </c>
      <c r="BZ1559" t="s">
        <v>93</v>
      </c>
      <c r="CA1559" t="s">
        <v>93</v>
      </c>
      <c r="CB1559" t="s">
        <v>93</v>
      </c>
      <c r="CC1559" t="s">
        <v>93</v>
      </c>
      <c r="CD1559" t="s">
        <v>93</v>
      </c>
      <c r="CE1559" t="s">
        <v>93</v>
      </c>
      <c r="CF1559" t="s">
        <v>93</v>
      </c>
      <c r="CG1559" t="s">
        <v>93</v>
      </c>
      <c r="CH1559" t="s">
        <v>93</v>
      </c>
      <c r="CI1559" t="s">
        <v>93</v>
      </c>
      <c r="CJ1559" t="s">
        <v>93</v>
      </c>
      <c r="CK1559" t="s">
        <v>93</v>
      </c>
      <c r="CL1559" t="s">
        <v>93</v>
      </c>
      <c r="CM1559" t="s">
        <v>93</v>
      </c>
      <c r="CN1559" t="s">
        <v>93</v>
      </c>
      <c r="CO1559" t="s">
        <v>93</v>
      </c>
      <c r="CP1559" t="s">
        <v>93</v>
      </c>
      <c r="CQ1559" t="s">
        <v>93</v>
      </c>
    </row>
    <row r="1560" spans="1:95">
      <c r="A1560">
        <v>1309650</v>
      </c>
      <c r="B1560" t="s">
        <v>705</v>
      </c>
      <c r="C1560">
        <v>38</v>
      </c>
      <c r="D1560">
        <v>13847648</v>
      </c>
      <c r="E1560" s="1">
        <v>41505</v>
      </c>
      <c r="F1560" t="s">
        <v>643</v>
      </c>
      <c r="G1560">
        <v>219.99</v>
      </c>
      <c r="H1560">
        <v>0</v>
      </c>
      <c r="I1560">
        <v>0.25001136400000001</v>
      </c>
      <c r="J1560">
        <v>164.99</v>
      </c>
      <c r="K1560">
        <v>164.99</v>
      </c>
      <c r="L1560" t="s">
        <v>644</v>
      </c>
      <c r="M1560" t="s">
        <v>96</v>
      </c>
      <c r="N1560" t="s">
        <v>97</v>
      </c>
      <c r="O1560" t="s">
        <v>97</v>
      </c>
      <c r="P1560" t="s">
        <v>706</v>
      </c>
      <c r="Q1560">
        <v>92.86</v>
      </c>
      <c r="R1560">
        <v>0</v>
      </c>
      <c r="S1560">
        <v>0</v>
      </c>
      <c r="T1560">
        <v>92.86</v>
      </c>
      <c r="U1560">
        <v>92.86</v>
      </c>
      <c r="V1560" t="s">
        <v>97</v>
      </c>
      <c r="W1560" t="s">
        <v>96</v>
      </c>
      <c r="X1560" t="s">
        <v>303</v>
      </c>
      <c r="Y1560" t="s">
        <v>1947</v>
      </c>
      <c r="Z1560">
        <v>13847648</v>
      </c>
      <c r="AA1560" t="s">
        <v>987</v>
      </c>
      <c r="AB1560">
        <v>115.99</v>
      </c>
      <c r="AC1560">
        <v>0</v>
      </c>
      <c r="AD1560">
        <v>0</v>
      </c>
      <c r="AE1560">
        <v>0</v>
      </c>
      <c r="AF1560">
        <v>115.99</v>
      </c>
      <c r="AG1560" s="2" t="s">
        <v>1369</v>
      </c>
      <c r="AH1560" t="s">
        <v>96</v>
      </c>
      <c r="AI1560" t="s">
        <v>97</v>
      </c>
      <c r="AJ1560" t="s">
        <v>97</v>
      </c>
      <c r="AK1560">
        <v>1</v>
      </c>
      <c r="AL1560">
        <v>1</v>
      </c>
      <c r="AM1560">
        <v>1</v>
      </c>
      <c r="AN1560">
        <v>48</v>
      </c>
      <c r="AO1560">
        <v>3</v>
      </c>
      <c r="AP1560">
        <v>937</v>
      </c>
      <c r="AQ1560">
        <v>72.13</v>
      </c>
      <c r="AR1560">
        <v>49</v>
      </c>
      <c r="AS1560">
        <v>127.13</v>
      </c>
      <c r="AT1560">
        <v>104</v>
      </c>
      <c r="AU1560">
        <v>1.7767607150549201</v>
      </c>
      <c r="AV1560">
        <v>1.4224502112251101</v>
      </c>
      <c r="AW1560">
        <v>2.3690501830712898</v>
      </c>
      <c r="AX1560">
        <v>1.89662901974308</v>
      </c>
      <c r="AY1560">
        <v>1</v>
      </c>
      <c r="AZ1560" s="1">
        <v>41386</v>
      </c>
      <c r="BA1560" s="1">
        <v>41519</v>
      </c>
      <c r="BB1560">
        <v>39</v>
      </c>
      <c r="BC1560">
        <v>9</v>
      </c>
      <c r="BD1560">
        <v>2</v>
      </c>
      <c r="BE1560">
        <v>164.99</v>
      </c>
      <c r="BF1560">
        <v>164.99</v>
      </c>
      <c r="BG1560">
        <v>3</v>
      </c>
      <c r="BH1560">
        <v>3</v>
      </c>
      <c r="BI1560">
        <v>7</v>
      </c>
      <c r="BJ1560">
        <v>3</v>
      </c>
      <c r="BK1560">
        <v>11</v>
      </c>
      <c r="BL1560">
        <v>12</v>
      </c>
      <c r="BM1560">
        <v>23</v>
      </c>
      <c r="BN1560">
        <v>56</v>
      </c>
      <c r="BO1560">
        <v>3.7321428571428599</v>
      </c>
      <c r="BP1560">
        <v>3.6428571428571401</v>
      </c>
      <c r="BQ1560">
        <v>0</v>
      </c>
      <c r="BR1560">
        <v>35</v>
      </c>
      <c r="BS1560">
        <v>0.625</v>
      </c>
      <c r="BT1560">
        <v>10</v>
      </c>
      <c r="BU1560">
        <v>0.17857142857142899</v>
      </c>
      <c r="BV1560">
        <v>0.125</v>
      </c>
      <c r="BW1560">
        <v>0.41071428571428598</v>
      </c>
      <c r="BX1560">
        <v>1.3571428571428601</v>
      </c>
      <c r="BY1560">
        <v>76</v>
      </c>
      <c r="BZ1560">
        <v>1.9464285714285701</v>
      </c>
      <c r="CA1560">
        <v>109</v>
      </c>
      <c r="CB1560">
        <v>-0.58928571428571397</v>
      </c>
      <c r="CC1560">
        <v>-33</v>
      </c>
      <c r="CD1560">
        <v>5</v>
      </c>
      <c r="CE1560">
        <v>15</v>
      </c>
      <c r="CF1560">
        <v>22</v>
      </c>
      <c r="CG1560">
        <v>27</v>
      </c>
      <c r="CH1560">
        <v>0</v>
      </c>
      <c r="CI1560">
        <v>0</v>
      </c>
      <c r="CJ1560">
        <v>0</v>
      </c>
      <c r="CK1560">
        <v>0</v>
      </c>
      <c r="CL1560">
        <v>0</v>
      </c>
      <c r="CM1560">
        <v>0</v>
      </c>
      <c r="CN1560">
        <v>29</v>
      </c>
      <c r="CO1560">
        <v>18</v>
      </c>
      <c r="CP1560">
        <v>11</v>
      </c>
      <c r="CQ1560">
        <v>2</v>
      </c>
    </row>
    <row r="1561" spans="1:95">
      <c r="A1561">
        <v>1309651</v>
      </c>
      <c r="B1561" t="s">
        <v>93</v>
      </c>
      <c r="C1561">
        <v>38</v>
      </c>
      <c r="D1561">
        <v>10638015</v>
      </c>
      <c r="E1561" s="1">
        <v>41505</v>
      </c>
      <c r="F1561" t="s">
        <v>643</v>
      </c>
      <c r="G1561">
        <v>219.99</v>
      </c>
      <c r="H1561">
        <v>0</v>
      </c>
      <c r="I1561">
        <v>0.25001136400000001</v>
      </c>
      <c r="J1561">
        <v>164.99</v>
      </c>
      <c r="K1561">
        <v>164.99</v>
      </c>
      <c r="L1561" t="s">
        <v>1227</v>
      </c>
      <c r="M1561" t="s">
        <v>96</v>
      </c>
      <c r="N1561" t="s">
        <v>97</v>
      </c>
      <c r="O1561" t="s">
        <v>97</v>
      </c>
      <c r="P1561" t="s">
        <v>93</v>
      </c>
      <c r="Q1561" t="s">
        <v>93</v>
      </c>
      <c r="R1561" t="s">
        <v>93</v>
      </c>
      <c r="S1561" t="s">
        <v>93</v>
      </c>
      <c r="T1561" t="s">
        <v>93</v>
      </c>
      <c r="U1561" t="s">
        <v>93</v>
      </c>
      <c r="V1561" t="s">
        <v>93</v>
      </c>
      <c r="W1561" t="s">
        <v>93</v>
      </c>
      <c r="X1561" t="s">
        <v>93</v>
      </c>
      <c r="Y1561" t="s">
        <v>93</v>
      </c>
      <c r="Z1561">
        <v>10638015</v>
      </c>
      <c r="AA1561" t="s">
        <v>988</v>
      </c>
      <c r="AB1561">
        <v>99.09</v>
      </c>
      <c r="AC1561">
        <v>0</v>
      </c>
      <c r="AD1561">
        <v>0</v>
      </c>
      <c r="AE1561">
        <v>0</v>
      </c>
      <c r="AF1561">
        <v>99.09</v>
      </c>
      <c r="AG1561" s="2" t="s">
        <v>1370</v>
      </c>
      <c r="AH1561" t="s">
        <v>96</v>
      </c>
      <c r="AI1561" t="s">
        <v>97</v>
      </c>
      <c r="AJ1561" t="s">
        <v>97</v>
      </c>
      <c r="AK1561">
        <v>1</v>
      </c>
      <c r="AL1561">
        <v>0</v>
      </c>
      <c r="AM1561">
        <v>1</v>
      </c>
      <c r="AN1561">
        <v>69</v>
      </c>
      <c r="AO1561">
        <v>2</v>
      </c>
      <c r="AP1561">
        <v>917</v>
      </c>
      <c r="AQ1561" t="s">
        <v>93</v>
      </c>
      <c r="AR1561">
        <v>65.900000000000006</v>
      </c>
      <c r="AS1561" t="s">
        <v>93</v>
      </c>
      <c r="AT1561">
        <v>120.9</v>
      </c>
      <c r="AU1561" t="s">
        <v>93</v>
      </c>
      <c r="AV1561">
        <v>1.66505197295388</v>
      </c>
      <c r="AW1561" t="s">
        <v>93</v>
      </c>
      <c r="AX1561">
        <v>2.22010293672419</v>
      </c>
      <c r="AY1561">
        <v>1</v>
      </c>
      <c r="AZ1561" s="1">
        <v>41386</v>
      </c>
      <c r="BA1561" s="1">
        <v>41519</v>
      </c>
      <c r="BB1561">
        <v>39</v>
      </c>
      <c r="BC1561">
        <v>9</v>
      </c>
      <c r="BD1561">
        <v>1</v>
      </c>
      <c r="BE1561">
        <v>164.99</v>
      </c>
      <c r="BF1561">
        <v>164.99</v>
      </c>
      <c r="BG1561">
        <v>0</v>
      </c>
      <c r="BH1561">
        <v>0</v>
      </c>
      <c r="BI1561" t="s">
        <v>93</v>
      </c>
      <c r="BJ1561" t="s">
        <v>93</v>
      </c>
      <c r="BK1561" t="s">
        <v>93</v>
      </c>
      <c r="BL1561" t="s">
        <v>93</v>
      </c>
      <c r="BM1561" t="s">
        <v>93</v>
      </c>
      <c r="BN1561" t="s">
        <v>93</v>
      </c>
      <c r="BO1561" t="s">
        <v>93</v>
      </c>
      <c r="BP1561" t="s">
        <v>93</v>
      </c>
      <c r="BQ1561" t="s">
        <v>93</v>
      </c>
      <c r="BR1561" t="s">
        <v>93</v>
      </c>
      <c r="BS1561" t="s">
        <v>93</v>
      </c>
      <c r="BT1561" t="s">
        <v>93</v>
      </c>
      <c r="BU1561" t="s">
        <v>93</v>
      </c>
      <c r="BV1561" t="s">
        <v>93</v>
      </c>
      <c r="BW1561" t="s">
        <v>93</v>
      </c>
      <c r="BX1561" t="s">
        <v>93</v>
      </c>
      <c r="BY1561" t="s">
        <v>93</v>
      </c>
      <c r="BZ1561" t="s">
        <v>93</v>
      </c>
      <c r="CA1561" t="s">
        <v>93</v>
      </c>
      <c r="CB1561" t="s">
        <v>93</v>
      </c>
      <c r="CC1561" t="s">
        <v>93</v>
      </c>
      <c r="CD1561" t="s">
        <v>93</v>
      </c>
      <c r="CE1561" t="s">
        <v>93</v>
      </c>
      <c r="CF1561" t="s">
        <v>93</v>
      </c>
      <c r="CG1561" t="s">
        <v>93</v>
      </c>
      <c r="CH1561" t="s">
        <v>93</v>
      </c>
      <c r="CI1561" t="s">
        <v>93</v>
      </c>
      <c r="CJ1561" t="s">
        <v>93</v>
      </c>
      <c r="CK1561" t="s">
        <v>93</v>
      </c>
      <c r="CL1561" t="s">
        <v>93</v>
      </c>
      <c r="CM1561" t="s">
        <v>93</v>
      </c>
      <c r="CN1561" t="s">
        <v>93</v>
      </c>
      <c r="CO1561" t="s">
        <v>93</v>
      </c>
      <c r="CP1561" t="s">
        <v>93</v>
      </c>
      <c r="CQ1561">
        <v>1</v>
      </c>
    </row>
    <row r="1562" spans="1:95">
      <c r="A1562">
        <v>1309423</v>
      </c>
      <c r="B1562" t="s">
        <v>642</v>
      </c>
      <c r="C1562">
        <v>39</v>
      </c>
      <c r="D1562">
        <v>11261192</v>
      </c>
      <c r="E1562" s="1">
        <v>41512</v>
      </c>
      <c r="F1562" t="s">
        <v>643</v>
      </c>
      <c r="G1562">
        <v>239.99</v>
      </c>
      <c r="H1562">
        <v>0</v>
      </c>
      <c r="I1562">
        <v>0.30001250099999999</v>
      </c>
      <c r="J1562">
        <v>167.99</v>
      </c>
      <c r="K1562">
        <v>167.99</v>
      </c>
      <c r="L1562" t="s">
        <v>644</v>
      </c>
      <c r="M1562" t="s">
        <v>96</v>
      </c>
      <c r="N1562" t="s">
        <v>97</v>
      </c>
      <c r="O1562" t="s">
        <v>97</v>
      </c>
      <c r="P1562" t="s">
        <v>645</v>
      </c>
      <c r="Q1562">
        <v>99.99</v>
      </c>
      <c r="R1562">
        <v>0</v>
      </c>
      <c r="S1562">
        <v>0</v>
      </c>
      <c r="T1562">
        <v>99.99</v>
      </c>
      <c r="U1562">
        <v>99.99</v>
      </c>
      <c r="V1562" t="s">
        <v>97</v>
      </c>
      <c r="W1562" t="s">
        <v>96</v>
      </c>
      <c r="X1562" t="s">
        <v>303</v>
      </c>
      <c r="Y1562" t="s">
        <v>1142</v>
      </c>
      <c r="Z1562">
        <v>11261192</v>
      </c>
      <c r="AA1562" t="s">
        <v>647</v>
      </c>
      <c r="AB1562">
        <v>100</v>
      </c>
      <c r="AC1562">
        <v>0</v>
      </c>
      <c r="AD1562">
        <v>0</v>
      </c>
      <c r="AE1562">
        <v>0</v>
      </c>
      <c r="AF1562">
        <v>100</v>
      </c>
      <c r="AG1562" t="s">
        <v>97</v>
      </c>
      <c r="AH1562" t="s">
        <v>96</v>
      </c>
      <c r="AI1562" t="s">
        <v>97</v>
      </c>
      <c r="AJ1562" t="s">
        <v>97</v>
      </c>
      <c r="AK1562">
        <v>1</v>
      </c>
      <c r="AL1562">
        <v>1</v>
      </c>
      <c r="AM1562">
        <v>1</v>
      </c>
      <c r="AN1562">
        <v>48</v>
      </c>
      <c r="AO1562">
        <v>3</v>
      </c>
      <c r="AP1562">
        <v>3</v>
      </c>
      <c r="AQ1562">
        <v>68</v>
      </c>
      <c r="AR1562">
        <v>67.989999999999995</v>
      </c>
      <c r="AS1562">
        <v>140</v>
      </c>
      <c r="AT1562">
        <v>139.99</v>
      </c>
      <c r="AU1562">
        <v>1.6800680068006799</v>
      </c>
      <c r="AV1562">
        <v>1.6798999999999999</v>
      </c>
      <c r="AW1562">
        <v>2.4001400140014</v>
      </c>
      <c r="AX1562">
        <v>2.3999000000000001</v>
      </c>
      <c r="AY1562">
        <v>1</v>
      </c>
      <c r="AZ1562" s="1">
        <v>41386</v>
      </c>
      <c r="BA1562" s="1">
        <v>41519</v>
      </c>
      <c r="BB1562">
        <v>39</v>
      </c>
      <c r="BC1562">
        <v>9</v>
      </c>
      <c r="BD1562">
        <v>2</v>
      </c>
      <c r="BE1562">
        <v>167.99</v>
      </c>
      <c r="BF1562">
        <v>167.99</v>
      </c>
      <c r="BG1562">
        <v>0</v>
      </c>
      <c r="BH1562">
        <v>0</v>
      </c>
      <c r="BI1562">
        <v>16</v>
      </c>
      <c r="BJ1562">
        <v>9</v>
      </c>
      <c r="BK1562">
        <v>18</v>
      </c>
      <c r="BL1562">
        <v>49</v>
      </c>
      <c r="BM1562">
        <v>105</v>
      </c>
      <c r="BN1562">
        <v>197</v>
      </c>
      <c r="BO1562">
        <v>4.10659898477157</v>
      </c>
      <c r="BP1562">
        <v>1.6802030456852799</v>
      </c>
      <c r="BQ1562">
        <v>0</v>
      </c>
      <c r="BR1562">
        <v>154</v>
      </c>
      <c r="BS1562">
        <v>0.781725888324873</v>
      </c>
      <c r="BT1562">
        <v>25</v>
      </c>
      <c r="BU1562">
        <v>0.12690355329949199</v>
      </c>
      <c r="BV1562">
        <v>8.1218274111675107E-2</v>
      </c>
      <c r="BW1562">
        <v>0.53299492385786795</v>
      </c>
      <c r="BX1562">
        <v>2.59390862944162</v>
      </c>
      <c r="BY1562">
        <v>511</v>
      </c>
      <c r="BZ1562">
        <v>2.8781725888324901</v>
      </c>
      <c r="CA1562">
        <v>567</v>
      </c>
      <c r="CB1562">
        <v>-0.28426395939086302</v>
      </c>
      <c r="CC1562">
        <v>-56</v>
      </c>
      <c r="CD1562">
        <v>13</v>
      </c>
      <c r="CE1562">
        <v>23</v>
      </c>
      <c r="CF1562">
        <v>36</v>
      </c>
      <c r="CG1562">
        <v>77</v>
      </c>
      <c r="CH1562">
        <v>0</v>
      </c>
      <c r="CI1562">
        <v>0</v>
      </c>
      <c r="CJ1562">
        <v>0</v>
      </c>
      <c r="CK1562">
        <v>0</v>
      </c>
      <c r="CL1562">
        <v>0</v>
      </c>
      <c r="CM1562">
        <v>0</v>
      </c>
      <c r="CN1562">
        <v>32</v>
      </c>
      <c r="CO1562">
        <v>18</v>
      </c>
      <c r="CP1562">
        <v>14</v>
      </c>
      <c r="CQ1562">
        <v>2</v>
      </c>
    </row>
    <row r="1563" spans="1:95">
      <c r="A1563">
        <v>1309427</v>
      </c>
      <c r="B1563" t="s">
        <v>1183</v>
      </c>
      <c r="C1563">
        <v>39</v>
      </c>
      <c r="D1563">
        <v>14508433</v>
      </c>
      <c r="E1563" s="1">
        <v>41512</v>
      </c>
      <c r="F1563" t="s">
        <v>643</v>
      </c>
      <c r="G1563">
        <v>239.99</v>
      </c>
      <c r="H1563">
        <v>0</v>
      </c>
      <c r="I1563">
        <v>0.30001250099999999</v>
      </c>
      <c r="J1563">
        <v>167.99</v>
      </c>
      <c r="K1563">
        <v>167.99</v>
      </c>
      <c r="L1563" t="s">
        <v>644</v>
      </c>
      <c r="M1563" t="s">
        <v>96</v>
      </c>
      <c r="N1563" t="s">
        <v>97</v>
      </c>
      <c r="O1563" t="s">
        <v>97</v>
      </c>
      <c r="P1563" t="s">
        <v>645</v>
      </c>
      <c r="Q1563">
        <v>95.53</v>
      </c>
      <c r="R1563">
        <v>0</v>
      </c>
      <c r="S1563">
        <v>0</v>
      </c>
      <c r="T1563">
        <v>95.53</v>
      </c>
      <c r="U1563">
        <v>95.53</v>
      </c>
      <c r="V1563" t="s">
        <v>97</v>
      </c>
      <c r="W1563" t="s">
        <v>96</v>
      </c>
      <c r="X1563" t="s">
        <v>303</v>
      </c>
      <c r="Y1563" t="s">
        <v>1945</v>
      </c>
      <c r="Z1563">
        <v>14508433</v>
      </c>
      <c r="AA1563" t="s">
        <v>1184</v>
      </c>
      <c r="AB1563">
        <v>99.99</v>
      </c>
      <c r="AC1563">
        <v>0</v>
      </c>
      <c r="AD1563">
        <v>0</v>
      </c>
      <c r="AE1563">
        <v>0</v>
      </c>
      <c r="AF1563">
        <v>99.99</v>
      </c>
      <c r="AG1563" s="2" t="s">
        <v>1185</v>
      </c>
      <c r="AH1563" t="s">
        <v>96</v>
      </c>
      <c r="AI1563" t="s">
        <v>97</v>
      </c>
      <c r="AJ1563" t="s">
        <v>97</v>
      </c>
      <c r="AK1563">
        <v>1</v>
      </c>
      <c r="AL1563">
        <v>1</v>
      </c>
      <c r="AM1563">
        <v>1</v>
      </c>
      <c r="AN1563">
        <v>48</v>
      </c>
      <c r="AO1563">
        <v>3</v>
      </c>
      <c r="AP1563">
        <v>546</v>
      </c>
      <c r="AQ1563">
        <v>72.459999999999994</v>
      </c>
      <c r="AR1563">
        <v>68</v>
      </c>
      <c r="AS1563">
        <v>144.46</v>
      </c>
      <c r="AT1563">
        <v>140</v>
      </c>
      <c r="AU1563">
        <v>1.7585051816183399</v>
      </c>
      <c r="AV1563">
        <v>1.6800680068006799</v>
      </c>
      <c r="AW1563">
        <v>2.51219512195122</v>
      </c>
      <c r="AX1563">
        <v>2.4001400140014</v>
      </c>
      <c r="AY1563">
        <v>1</v>
      </c>
      <c r="AZ1563" s="1">
        <v>41386</v>
      </c>
      <c r="BA1563" s="1">
        <v>41519</v>
      </c>
      <c r="BB1563">
        <v>39</v>
      </c>
      <c r="BC1563">
        <v>9</v>
      </c>
      <c r="BD1563">
        <v>5</v>
      </c>
      <c r="BE1563">
        <v>167.99</v>
      </c>
      <c r="BF1563">
        <v>167.99</v>
      </c>
      <c r="BG1563">
        <v>0</v>
      </c>
      <c r="BH1563">
        <v>0</v>
      </c>
      <c r="BI1563">
        <v>16</v>
      </c>
      <c r="BJ1563">
        <v>9</v>
      </c>
      <c r="BK1563">
        <v>18</v>
      </c>
      <c r="BL1563">
        <v>49</v>
      </c>
      <c r="BM1563">
        <v>105</v>
      </c>
      <c r="BN1563">
        <v>197</v>
      </c>
      <c r="BO1563">
        <v>4.10659898477157</v>
      </c>
      <c r="BP1563">
        <v>1.6802030456852799</v>
      </c>
      <c r="BQ1563">
        <v>0</v>
      </c>
      <c r="BR1563">
        <v>154</v>
      </c>
      <c r="BS1563">
        <v>0.781725888324873</v>
      </c>
      <c r="BT1563">
        <v>25</v>
      </c>
      <c r="BU1563">
        <v>0.12690355329949199</v>
      </c>
      <c r="BV1563">
        <v>8.1218274111675107E-2</v>
      </c>
      <c r="BW1563">
        <v>0.53299492385786795</v>
      </c>
      <c r="BX1563">
        <v>2.59390862944162</v>
      </c>
      <c r="BY1563">
        <v>511</v>
      </c>
      <c r="BZ1563">
        <v>2.8781725888324901</v>
      </c>
      <c r="CA1563">
        <v>567</v>
      </c>
      <c r="CB1563">
        <v>-0.28426395939086302</v>
      </c>
      <c r="CC1563">
        <v>-56</v>
      </c>
      <c r="CD1563">
        <v>13</v>
      </c>
      <c r="CE1563">
        <v>23</v>
      </c>
      <c r="CF1563">
        <v>36</v>
      </c>
      <c r="CG1563">
        <v>77</v>
      </c>
      <c r="CH1563">
        <v>0</v>
      </c>
      <c r="CI1563">
        <v>0</v>
      </c>
      <c r="CJ1563">
        <v>0</v>
      </c>
      <c r="CK1563">
        <v>0</v>
      </c>
      <c r="CL1563">
        <v>0</v>
      </c>
      <c r="CM1563">
        <v>0</v>
      </c>
      <c r="CN1563">
        <v>32</v>
      </c>
      <c r="CO1563">
        <v>18</v>
      </c>
      <c r="CP1563">
        <v>14</v>
      </c>
      <c r="CQ1563">
        <v>6</v>
      </c>
    </row>
    <row r="1564" spans="1:95">
      <c r="A1564">
        <v>1309436</v>
      </c>
      <c r="B1564" t="s">
        <v>1186</v>
      </c>
      <c r="C1564">
        <v>39</v>
      </c>
      <c r="D1564">
        <v>14505460</v>
      </c>
      <c r="E1564" s="1">
        <v>41512</v>
      </c>
      <c r="F1564" t="s">
        <v>643</v>
      </c>
      <c r="G1564">
        <v>239.99</v>
      </c>
      <c r="H1564">
        <v>0</v>
      </c>
      <c r="I1564">
        <v>0.30001250099999999</v>
      </c>
      <c r="J1564">
        <v>167.99</v>
      </c>
      <c r="K1564">
        <v>167.99</v>
      </c>
      <c r="L1564" t="s">
        <v>644</v>
      </c>
      <c r="M1564" t="s">
        <v>96</v>
      </c>
      <c r="N1564" t="s">
        <v>97</v>
      </c>
      <c r="O1564" t="s">
        <v>97</v>
      </c>
      <c r="P1564" t="s">
        <v>706</v>
      </c>
      <c r="Q1564">
        <v>97.05</v>
      </c>
      <c r="R1564">
        <v>0</v>
      </c>
      <c r="S1564">
        <v>0</v>
      </c>
      <c r="T1564">
        <v>97.05</v>
      </c>
      <c r="U1564">
        <v>97.05</v>
      </c>
      <c r="V1564" t="s">
        <v>97</v>
      </c>
      <c r="W1564" t="s">
        <v>96</v>
      </c>
      <c r="X1564" t="s">
        <v>303</v>
      </c>
      <c r="Y1564" t="s">
        <v>1978</v>
      </c>
      <c r="Z1564">
        <v>14505460</v>
      </c>
      <c r="AA1564" t="s">
        <v>1188</v>
      </c>
      <c r="AB1564">
        <v>99.99</v>
      </c>
      <c r="AC1564">
        <v>0</v>
      </c>
      <c r="AD1564">
        <v>0</v>
      </c>
      <c r="AE1564">
        <v>0</v>
      </c>
      <c r="AF1564">
        <v>99.99</v>
      </c>
      <c r="AG1564" s="2" t="s">
        <v>1358</v>
      </c>
      <c r="AH1564" t="s">
        <v>236</v>
      </c>
      <c r="AI1564" t="s">
        <v>97</v>
      </c>
      <c r="AJ1564" t="s">
        <v>97</v>
      </c>
      <c r="AK1564">
        <v>1</v>
      </c>
      <c r="AL1564">
        <v>1</v>
      </c>
      <c r="AM1564">
        <v>0</v>
      </c>
      <c r="AN1564">
        <v>48</v>
      </c>
      <c r="AO1564">
        <v>3</v>
      </c>
      <c r="AP1564">
        <v>933</v>
      </c>
      <c r="AQ1564">
        <v>70.94</v>
      </c>
      <c r="AR1564">
        <v>68</v>
      </c>
      <c r="AS1564">
        <v>142.94</v>
      </c>
      <c r="AT1564">
        <v>140</v>
      </c>
      <c r="AU1564">
        <v>1.7309634209170499</v>
      </c>
      <c r="AV1564">
        <v>1.6800680068006799</v>
      </c>
      <c r="AW1564">
        <v>2.47284904688305</v>
      </c>
      <c r="AX1564">
        <v>2.4001400140014</v>
      </c>
      <c r="AY1564">
        <v>1</v>
      </c>
      <c r="AZ1564" s="1">
        <v>41428</v>
      </c>
      <c r="BA1564" s="1">
        <v>41519</v>
      </c>
      <c r="BB1564">
        <v>33</v>
      </c>
      <c r="BC1564">
        <v>7</v>
      </c>
      <c r="BD1564">
        <v>1</v>
      </c>
      <c r="BE1564">
        <v>167.99</v>
      </c>
      <c r="BF1564">
        <v>167.99</v>
      </c>
      <c r="BG1564">
        <v>0</v>
      </c>
      <c r="BH1564">
        <v>0</v>
      </c>
      <c r="BI1564" t="s">
        <v>93</v>
      </c>
      <c r="BJ1564" t="s">
        <v>93</v>
      </c>
      <c r="BK1564" t="s">
        <v>93</v>
      </c>
      <c r="BL1564" t="s">
        <v>93</v>
      </c>
      <c r="BM1564" t="s">
        <v>93</v>
      </c>
      <c r="BN1564" t="s">
        <v>93</v>
      </c>
      <c r="BO1564" t="s">
        <v>93</v>
      </c>
      <c r="BP1564" t="s">
        <v>93</v>
      </c>
      <c r="BQ1564" t="s">
        <v>93</v>
      </c>
      <c r="BR1564" t="s">
        <v>93</v>
      </c>
      <c r="BS1564" t="s">
        <v>93</v>
      </c>
      <c r="BT1564" t="s">
        <v>93</v>
      </c>
      <c r="BU1564" t="s">
        <v>93</v>
      </c>
      <c r="BV1564" t="s">
        <v>93</v>
      </c>
      <c r="BW1564" t="s">
        <v>93</v>
      </c>
      <c r="BX1564" t="s">
        <v>93</v>
      </c>
      <c r="BY1564" t="s">
        <v>93</v>
      </c>
      <c r="BZ1564" t="s">
        <v>93</v>
      </c>
      <c r="CA1564" t="s">
        <v>93</v>
      </c>
      <c r="CB1564" t="s">
        <v>93</v>
      </c>
      <c r="CC1564" t="s">
        <v>93</v>
      </c>
      <c r="CD1564" t="s">
        <v>93</v>
      </c>
      <c r="CE1564" t="s">
        <v>93</v>
      </c>
      <c r="CF1564" t="s">
        <v>93</v>
      </c>
      <c r="CG1564" t="s">
        <v>93</v>
      </c>
      <c r="CH1564" t="s">
        <v>93</v>
      </c>
      <c r="CI1564" t="s">
        <v>93</v>
      </c>
      <c r="CJ1564" t="s">
        <v>93</v>
      </c>
      <c r="CK1564" t="s">
        <v>93</v>
      </c>
      <c r="CL1564" t="s">
        <v>93</v>
      </c>
      <c r="CM1564" t="s">
        <v>93</v>
      </c>
      <c r="CN1564">
        <v>29</v>
      </c>
      <c r="CO1564">
        <v>18</v>
      </c>
      <c r="CP1564">
        <v>11</v>
      </c>
      <c r="CQ1564" t="s">
        <v>93</v>
      </c>
    </row>
    <row r="1565" spans="1:95">
      <c r="A1565">
        <v>1309438</v>
      </c>
      <c r="B1565" t="s">
        <v>649</v>
      </c>
      <c r="C1565">
        <v>39</v>
      </c>
      <c r="D1565">
        <v>12404369</v>
      </c>
      <c r="E1565" s="1">
        <v>41512</v>
      </c>
      <c r="F1565" t="s">
        <v>643</v>
      </c>
      <c r="G1565">
        <v>239.99</v>
      </c>
      <c r="H1565">
        <v>0</v>
      </c>
      <c r="I1565">
        <v>0.30001250099999999</v>
      </c>
      <c r="J1565">
        <v>167.99</v>
      </c>
      <c r="K1565">
        <v>167.99</v>
      </c>
      <c r="L1565" t="s">
        <v>644</v>
      </c>
      <c r="M1565" t="s">
        <v>96</v>
      </c>
      <c r="N1565" t="s">
        <v>97</v>
      </c>
      <c r="O1565" t="s">
        <v>97</v>
      </c>
      <c r="P1565" t="s">
        <v>645</v>
      </c>
      <c r="Q1565">
        <v>99.99</v>
      </c>
      <c r="R1565">
        <v>0</v>
      </c>
      <c r="S1565">
        <v>0</v>
      </c>
      <c r="T1565">
        <v>99.99</v>
      </c>
      <c r="U1565">
        <v>99.99</v>
      </c>
      <c r="V1565" t="s">
        <v>97</v>
      </c>
      <c r="W1565" t="s">
        <v>96</v>
      </c>
      <c r="X1565" t="s">
        <v>303</v>
      </c>
      <c r="Y1565" t="s">
        <v>1142</v>
      </c>
      <c r="Z1565">
        <v>12404369</v>
      </c>
      <c r="AA1565" t="s">
        <v>647</v>
      </c>
      <c r="AB1565">
        <v>100</v>
      </c>
      <c r="AC1565">
        <v>0</v>
      </c>
      <c r="AD1565">
        <v>0</v>
      </c>
      <c r="AE1565">
        <v>0</v>
      </c>
      <c r="AF1565">
        <v>100</v>
      </c>
      <c r="AG1565" t="s">
        <v>97</v>
      </c>
      <c r="AH1565" t="s">
        <v>96</v>
      </c>
      <c r="AI1565" t="s">
        <v>97</v>
      </c>
      <c r="AJ1565" t="s">
        <v>97</v>
      </c>
      <c r="AK1565">
        <v>1</v>
      </c>
      <c r="AL1565">
        <v>1</v>
      </c>
      <c r="AM1565">
        <v>1</v>
      </c>
      <c r="AN1565">
        <v>48</v>
      </c>
      <c r="AO1565">
        <v>3</v>
      </c>
      <c r="AP1565">
        <v>3</v>
      </c>
      <c r="AQ1565">
        <v>68</v>
      </c>
      <c r="AR1565">
        <v>67.989999999999995</v>
      </c>
      <c r="AS1565">
        <v>140</v>
      </c>
      <c r="AT1565">
        <v>139.99</v>
      </c>
      <c r="AU1565">
        <v>1.6800680068006799</v>
      </c>
      <c r="AV1565">
        <v>1.6798999999999999</v>
      </c>
      <c r="AW1565">
        <v>2.4001400140014</v>
      </c>
      <c r="AX1565">
        <v>2.3999000000000001</v>
      </c>
      <c r="AY1565">
        <v>1</v>
      </c>
      <c r="AZ1565" s="1">
        <v>41386</v>
      </c>
      <c r="BA1565" s="1">
        <v>41519</v>
      </c>
      <c r="BB1565">
        <v>39</v>
      </c>
      <c r="BC1565">
        <v>9</v>
      </c>
      <c r="BD1565">
        <v>1</v>
      </c>
      <c r="BE1565">
        <v>167.99</v>
      </c>
      <c r="BF1565">
        <v>167.99</v>
      </c>
      <c r="BG1565">
        <v>0</v>
      </c>
      <c r="BH1565">
        <v>0</v>
      </c>
      <c r="BI1565">
        <v>16</v>
      </c>
      <c r="BJ1565">
        <v>9</v>
      </c>
      <c r="BK1565">
        <v>18</v>
      </c>
      <c r="BL1565">
        <v>49</v>
      </c>
      <c r="BM1565">
        <v>105</v>
      </c>
      <c r="BN1565">
        <v>197</v>
      </c>
      <c r="BO1565">
        <v>4.10659898477157</v>
      </c>
      <c r="BP1565">
        <v>1.6802030456852799</v>
      </c>
      <c r="BQ1565">
        <v>0</v>
      </c>
      <c r="BR1565">
        <v>154</v>
      </c>
      <c r="BS1565">
        <v>0.781725888324873</v>
      </c>
      <c r="BT1565">
        <v>25</v>
      </c>
      <c r="BU1565">
        <v>0.12690355329949199</v>
      </c>
      <c r="BV1565">
        <v>8.1218274111675107E-2</v>
      </c>
      <c r="BW1565">
        <v>0.53299492385786795</v>
      </c>
      <c r="BX1565">
        <v>2.59390862944162</v>
      </c>
      <c r="BY1565">
        <v>511</v>
      </c>
      <c r="BZ1565">
        <v>2.8781725888324901</v>
      </c>
      <c r="CA1565">
        <v>567</v>
      </c>
      <c r="CB1565">
        <v>-0.28426395939086302</v>
      </c>
      <c r="CC1565">
        <v>-56</v>
      </c>
      <c r="CD1565">
        <v>13</v>
      </c>
      <c r="CE1565">
        <v>23</v>
      </c>
      <c r="CF1565">
        <v>36</v>
      </c>
      <c r="CG1565">
        <v>77</v>
      </c>
      <c r="CH1565">
        <v>0</v>
      </c>
      <c r="CI1565">
        <v>0</v>
      </c>
      <c r="CJ1565">
        <v>0</v>
      </c>
      <c r="CK1565">
        <v>0</v>
      </c>
      <c r="CL1565">
        <v>0</v>
      </c>
      <c r="CM1565">
        <v>0</v>
      </c>
      <c r="CN1565">
        <v>32</v>
      </c>
      <c r="CO1565">
        <v>18</v>
      </c>
      <c r="CP1565">
        <v>14</v>
      </c>
      <c r="CQ1565" t="s">
        <v>93</v>
      </c>
    </row>
    <row r="1566" spans="1:95">
      <c r="A1566">
        <v>1309440</v>
      </c>
      <c r="B1566" t="s">
        <v>650</v>
      </c>
      <c r="C1566">
        <v>39</v>
      </c>
      <c r="D1566">
        <v>12193970</v>
      </c>
      <c r="E1566" s="1">
        <v>41512</v>
      </c>
      <c r="F1566" t="s">
        <v>643</v>
      </c>
      <c r="G1566">
        <v>239.99</v>
      </c>
      <c r="H1566">
        <v>0</v>
      </c>
      <c r="I1566">
        <v>0.30001250099999999</v>
      </c>
      <c r="J1566">
        <v>167.99</v>
      </c>
      <c r="K1566">
        <v>167.99</v>
      </c>
      <c r="L1566" t="s">
        <v>1190</v>
      </c>
      <c r="M1566" t="s">
        <v>96</v>
      </c>
      <c r="N1566" t="s">
        <v>97</v>
      </c>
      <c r="O1566" t="s">
        <v>97</v>
      </c>
      <c r="P1566" t="s">
        <v>645</v>
      </c>
      <c r="Q1566">
        <v>99.99</v>
      </c>
      <c r="R1566">
        <v>0</v>
      </c>
      <c r="S1566">
        <v>0</v>
      </c>
      <c r="T1566">
        <v>99.99</v>
      </c>
      <c r="U1566">
        <v>99.99</v>
      </c>
      <c r="V1566" t="s">
        <v>97</v>
      </c>
      <c r="W1566" t="s">
        <v>96</v>
      </c>
      <c r="X1566" t="s">
        <v>303</v>
      </c>
      <c r="Y1566" t="s">
        <v>1142</v>
      </c>
      <c r="Z1566">
        <v>12193970</v>
      </c>
      <c r="AA1566" t="s">
        <v>647</v>
      </c>
      <c r="AB1566">
        <v>100</v>
      </c>
      <c r="AC1566">
        <v>0</v>
      </c>
      <c r="AD1566">
        <v>0</v>
      </c>
      <c r="AE1566">
        <v>0</v>
      </c>
      <c r="AF1566">
        <v>100</v>
      </c>
      <c r="AG1566" t="s">
        <v>97</v>
      </c>
      <c r="AH1566" t="s">
        <v>96</v>
      </c>
      <c r="AI1566" t="s">
        <v>97</v>
      </c>
      <c r="AJ1566" t="s">
        <v>97</v>
      </c>
      <c r="AK1566">
        <v>1</v>
      </c>
      <c r="AL1566">
        <v>1</v>
      </c>
      <c r="AM1566">
        <v>1</v>
      </c>
      <c r="AN1566">
        <v>64</v>
      </c>
      <c r="AO1566">
        <v>3</v>
      </c>
      <c r="AP1566">
        <v>3</v>
      </c>
      <c r="AQ1566">
        <v>68</v>
      </c>
      <c r="AR1566">
        <v>67.989999999999995</v>
      </c>
      <c r="AS1566">
        <v>140</v>
      </c>
      <c r="AT1566">
        <v>139.99</v>
      </c>
      <c r="AU1566">
        <v>1.6800680068006799</v>
      </c>
      <c r="AV1566">
        <v>1.6798999999999999</v>
      </c>
      <c r="AW1566">
        <v>2.4001400140014</v>
      </c>
      <c r="AX1566">
        <v>2.3999000000000001</v>
      </c>
      <c r="AY1566">
        <v>1</v>
      </c>
      <c r="AZ1566" s="1">
        <v>41386</v>
      </c>
      <c r="BA1566" s="1">
        <v>41519</v>
      </c>
      <c r="BB1566">
        <v>39</v>
      </c>
      <c r="BC1566">
        <v>9</v>
      </c>
      <c r="BD1566">
        <v>1</v>
      </c>
      <c r="BE1566">
        <v>167.99</v>
      </c>
      <c r="BF1566">
        <v>167.99</v>
      </c>
      <c r="BG1566">
        <v>0</v>
      </c>
      <c r="BH1566">
        <v>0</v>
      </c>
      <c r="BI1566">
        <v>16</v>
      </c>
      <c r="BJ1566">
        <v>9</v>
      </c>
      <c r="BK1566">
        <v>18</v>
      </c>
      <c r="BL1566">
        <v>49</v>
      </c>
      <c r="BM1566">
        <v>105</v>
      </c>
      <c r="BN1566">
        <v>197</v>
      </c>
      <c r="BO1566">
        <v>4.10659898477157</v>
      </c>
      <c r="BP1566">
        <v>1.6802030456852799</v>
      </c>
      <c r="BQ1566">
        <v>0</v>
      </c>
      <c r="BR1566">
        <v>154</v>
      </c>
      <c r="BS1566">
        <v>0.781725888324873</v>
      </c>
      <c r="BT1566">
        <v>25</v>
      </c>
      <c r="BU1566">
        <v>0.12690355329949199</v>
      </c>
      <c r="BV1566">
        <v>8.1218274111675107E-2</v>
      </c>
      <c r="BW1566">
        <v>0.53299492385786795</v>
      </c>
      <c r="BX1566">
        <v>2.59390862944162</v>
      </c>
      <c r="BY1566">
        <v>511</v>
      </c>
      <c r="BZ1566">
        <v>2.8781725888324901</v>
      </c>
      <c r="CA1566">
        <v>567</v>
      </c>
      <c r="CB1566">
        <v>-0.28426395939086302</v>
      </c>
      <c r="CC1566">
        <v>-56</v>
      </c>
      <c r="CD1566">
        <v>13</v>
      </c>
      <c r="CE1566">
        <v>23</v>
      </c>
      <c r="CF1566">
        <v>36</v>
      </c>
      <c r="CG1566">
        <v>77</v>
      </c>
      <c r="CH1566">
        <v>0</v>
      </c>
      <c r="CI1566">
        <v>0</v>
      </c>
      <c r="CJ1566">
        <v>0</v>
      </c>
      <c r="CK1566">
        <v>0</v>
      </c>
      <c r="CL1566">
        <v>0</v>
      </c>
      <c r="CM1566">
        <v>0</v>
      </c>
      <c r="CN1566">
        <v>32</v>
      </c>
      <c r="CO1566">
        <v>18</v>
      </c>
      <c r="CP1566">
        <v>14</v>
      </c>
      <c r="CQ1566">
        <v>1</v>
      </c>
    </row>
    <row r="1567" spans="1:95">
      <c r="A1567">
        <v>1309441</v>
      </c>
      <c r="B1567" t="s">
        <v>652</v>
      </c>
      <c r="C1567">
        <v>39</v>
      </c>
      <c r="D1567">
        <v>12193965</v>
      </c>
      <c r="E1567" s="1">
        <v>41512</v>
      </c>
      <c r="F1567" t="s">
        <v>643</v>
      </c>
      <c r="G1567">
        <v>239.99</v>
      </c>
      <c r="H1567">
        <v>0</v>
      </c>
      <c r="I1567">
        <v>0.30001250099999999</v>
      </c>
      <c r="J1567">
        <v>167.99</v>
      </c>
      <c r="K1567">
        <v>167.99</v>
      </c>
      <c r="L1567" t="s">
        <v>1191</v>
      </c>
      <c r="M1567" t="s">
        <v>96</v>
      </c>
      <c r="N1567" t="s">
        <v>97</v>
      </c>
      <c r="O1567" t="s">
        <v>97</v>
      </c>
      <c r="P1567" t="s">
        <v>645</v>
      </c>
      <c r="Q1567">
        <v>99.99</v>
      </c>
      <c r="R1567">
        <v>0</v>
      </c>
      <c r="S1567">
        <v>0</v>
      </c>
      <c r="T1567">
        <v>99.99</v>
      </c>
      <c r="U1567">
        <v>99.99</v>
      </c>
      <c r="V1567" t="s">
        <v>97</v>
      </c>
      <c r="W1567" t="s">
        <v>96</v>
      </c>
      <c r="X1567" t="s">
        <v>303</v>
      </c>
      <c r="Y1567" t="s">
        <v>1142</v>
      </c>
      <c r="Z1567">
        <v>12193965</v>
      </c>
      <c r="AA1567" t="s">
        <v>647</v>
      </c>
      <c r="AB1567">
        <v>100</v>
      </c>
      <c r="AC1567">
        <v>0</v>
      </c>
      <c r="AD1567">
        <v>0</v>
      </c>
      <c r="AE1567">
        <v>0</v>
      </c>
      <c r="AF1567">
        <v>100</v>
      </c>
      <c r="AG1567" t="s">
        <v>97</v>
      </c>
      <c r="AH1567" t="s">
        <v>96</v>
      </c>
      <c r="AI1567" t="s">
        <v>97</v>
      </c>
      <c r="AJ1567" t="s">
        <v>97</v>
      </c>
      <c r="AK1567">
        <v>1</v>
      </c>
      <c r="AL1567">
        <v>1</v>
      </c>
      <c r="AM1567">
        <v>1</v>
      </c>
      <c r="AN1567">
        <v>64</v>
      </c>
      <c r="AO1567">
        <v>3</v>
      </c>
      <c r="AP1567">
        <v>3</v>
      </c>
      <c r="AQ1567">
        <v>68</v>
      </c>
      <c r="AR1567">
        <v>67.989999999999995</v>
      </c>
      <c r="AS1567">
        <v>140</v>
      </c>
      <c r="AT1567">
        <v>139.99</v>
      </c>
      <c r="AU1567">
        <v>1.6800680068006799</v>
      </c>
      <c r="AV1567">
        <v>1.6798999999999999</v>
      </c>
      <c r="AW1567">
        <v>2.4001400140014</v>
      </c>
      <c r="AX1567">
        <v>2.3999000000000001</v>
      </c>
      <c r="AY1567">
        <v>1</v>
      </c>
      <c r="AZ1567" s="1">
        <v>41386</v>
      </c>
      <c r="BA1567" s="1">
        <v>41519</v>
      </c>
      <c r="BB1567">
        <v>39</v>
      </c>
      <c r="BC1567">
        <v>9</v>
      </c>
      <c r="BD1567">
        <v>2</v>
      </c>
      <c r="BE1567">
        <v>167.99</v>
      </c>
      <c r="BF1567">
        <v>167.99</v>
      </c>
      <c r="BG1567">
        <v>0</v>
      </c>
      <c r="BH1567">
        <v>0</v>
      </c>
      <c r="BI1567">
        <v>16</v>
      </c>
      <c r="BJ1567">
        <v>9</v>
      </c>
      <c r="BK1567">
        <v>18</v>
      </c>
      <c r="BL1567">
        <v>49</v>
      </c>
      <c r="BM1567">
        <v>105</v>
      </c>
      <c r="BN1567">
        <v>197</v>
      </c>
      <c r="BO1567">
        <v>4.10659898477157</v>
      </c>
      <c r="BP1567">
        <v>1.6802030456852799</v>
      </c>
      <c r="BQ1567">
        <v>0</v>
      </c>
      <c r="BR1567">
        <v>154</v>
      </c>
      <c r="BS1567">
        <v>0.781725888324873</v>
      </c>
      <c r="BT1567">
        <v>25</v>
      </c>
      <c r="BU1567">
        <v>0.12690355329949199</v>
      </c>
      <c r="BV1567">
        <v>8.1218274111675107E-2</v>
      </c>
      <c r="BW1567">
        <v>0.53299492385786795</v>
      </c>
      <c r="BX1567">
        <v>2.59390862944162</v>
      </c>
      <c r="BY1567">
        <v>511</v>
      </c>
      <c r="BZ1567">
        <v>2.8781725888324901</v>
      </c>
      <c r="CA1567">
        <v>567</v>
      </c>
      <c r="CB1567">
        <v>-0.28426395939086302</v>
      </c>
      <c r="CC1567">
        <v>-56</v>
      </c>
      <c r="CD1567">
        <v>13</v>
      </c>
      <c r="CE1567">
        <v>23</v>
      </c>
      <c r="CF1567">
        <v>36</v>
      </c>
      <c r="CG1567">
        <v>77</v>
      </c>
      <c r="CH1567">
        <v>0</v>
      </c>
      <c r="CI1567">
        <v>0</v>
      </c>
      <c r="CJ1567">
        <v>0</v>
      </c>
      <c r="CK1567">
        <v>0</v>
      </c>
      <c r="CL1567">
        <v>0</v>
      </c>
      <c r="CM1567">
        <v>0</v>
      </c>
      <c r="CN1567">
        <v>32</v>
      </c>
      <c r="CO1567">
        <v>18</v>
      </c>
      <c r="CP1567">
        <v>14</v>
      </c>
      <c r="CQ1567">
        <v>1</v>
      </c>
    </row>
    <row r="1568" spans="1:95">
      <c r="A1568">
        <v>1309443</v>
      </c>
      <c r="B1568" t="s">
        <v>1192</v>
      </c>
      <c r="C1568">
        <v>39</v>
      </c>
      <c r="D1568">
        <v>14508276</v>
      </c>
      <c r="E1568" s="1">
        <v>41512</v>
      </c>
      <c r="F1568" t="s">
        <v>643</v>
      </c>
      <c r="G1568">
        <v>239.99</v>
      </c>
      <c r="H1568">
        <v>0</v>
      </c>
      <c r="I1568">
        <v>0.30001250099999999</v>
      </c>
      <c r="J1568">
        <v>167.99</v>
      </c>
      <c r="K1568">
        <v>167.99</v>
      </c>
      <c r="L1568" t="s">
        <v>1193</v>
      </c>
      <c r="M1568" t="s">
        <v>96</v>
      </c>
      <c r="N1568" t="s">
        <v>97</v>
      </c>
      <c r="O1568" t="s">
        <v>97</v>
      </c>
      <c r="P1568" t="s">
        <v>645</v>
      </c>
      <c r="Q1568">
        <v>99.99</v>
      </c>
      <c r="R1568">
        <v>0</v>
      </c>
      <c r="S1568">
        <v>0</v>
      </c>
      <c r="T1568">
        <v>99.99</v>
      </c>
      <c r="U1568">
        <v>99.99</v>
      </c>
      <c r="V1568" t="s">
        <v>97</v>
      </c>
      <c r="W1568" t="s">
        <v>96</v>
      </c>
      <c r="X1568" t="s">
        <v>303</v>
      </c>
      <c r="Y1568" t="s">
        <v>1142</v>
      </c>
      <c r="Z1568">
        <v>14508276</v>
      </c>
      <c r="AA1568" t="s">
        <v>1194</v>
      </c>
      <c r="AB1568">
        <v>100</v>
      </c>
      <c r="AC1568">
        <v>0</v>
      </c>
      <c r="AD1568">
        <v>0</v>
      </c>
      <c r="AE1568">
        <v>0</v>
      </c>
      <c r="AF1568">
        <v>100</v>
      </c>
      <c r="AG1568" s="2" t="s">
        <v>1195</v>
      </c>
      <c r="AH1568" t="s">
        <v>96</v>
      </c>
      <c r="AI1568" t="s">
        <v>97</v>
      </c>
      <c r="AJ1568" t="s">
        <v>97</v>
      </c>
      <c r="AK1568">
        <v>1</v>
      </c>
      <c r="AL1568">
        <v>1</v>
      </c>
      <c r="AM1568">
        <v>1</v>
      </c>
      <c r="AN1568">
        <v>69</v>
      </c>
      <c r="AO1568">
        <v>3</v>
      </c>
      <c r="AP1568">
        <v>554</v>
      </c>
      <c r="AQ1568">
        <v>68</v>
      </c>
      <c r="AR1568">
        <v>67.989999999999995</v>
      </c>
      <c r="AS1568">
        <v>140</v>
      </c>
      <c r="AT1568">
        <v>139.99</v>
      </c>
      <c r="AU1568">
        <v>1.6800680068006799</v>
      </c>
      <c r="AV1568">
        <v>1.6798999999999999</v>
      </c>
      <c r="AW1568">
        <v>2.4001400140014</v>
      </c>
      <c r="AX1568">
        <v>2.3999000000000001</v>
      </c>
      <c r="AY1568">
        <v>1</v>
      </c>
      <c r="AZ1568" s="1">
        <v>41428</v>
      </c>
      <c r="BA1568" s="1">
        <v>41519</v>
      </c>
      <c r="BB1568">
        <v>33</v>
      </c>
      <c r="BC1568">
        <v>7</v>
      </c>
      <c r="BD1568">
        <v>1</v>
      </c>
      <c r="BE1568">
        <v>167.99</v>
      </c>
      <c r="BF1568">
        <v>167.99</v>
      </c>
      <c r="BG1568" t="s">
        <v>93</v>
      </c>
      <c r="BH1568" t="s">
        <v>93</v>
      </c>
      <c r="BI1568">
        <v>16</v>
      </c>
      <c r="BJ1568">
        <v>9</v>
      </c>
      <c r="BK1568">
        <v>18</v>
      </c>
      <c r="BL1568">
        <v>49</v>
      </c>
      <c r="BM1568">
        <v>105</v>
      </c>
      <c r="BN1568">
        <v>197</v>
      </c>
      <c r="BO1568">
        <v>4.10659898477157</v>
      </c>
      <c r="BP1568">
        <v>1.6802030456852799</v>
      </c>
      <c r="BQ1568">
        <v>0</v>
      </c>
      <c r="BR1568">
        <v>154</v>
      </c>
      <c r="BS1568">
        <v>0.781725888324873</v>
      </c>
      <c r="BT1568">
        <v>25</v>
      </c>
      <c r="BU1568">
        <v>0.12690355329949199</v>
      </c>
      <c r="BV1568">
        <v>8.1218274111675107E-2</v>
      </c>
      <c r="BW1568">
        <v>0.53299492385786795</v>
      </c>
      <c r="BX1568">
        <v>2.59390862944162</v>
      </c>
      <c r="BY1568">
        <v>511</v>
      </c>
      <c r="BZ1568">
        <v>2.8781725888324901</v>
      </c>
      <c r="CA1568">
        <v>567</v>
      </c>
      <c r="CB1568">
        <v>-0.28426395939086302</v>
      </c>
      <c r="CC1568">
        <v>-56</v>
      </c>
      <c r="CD1568">
        <v>13</v>
      </c>
      <c r="CE1568">
        <v>23</v>
      </c>
      <c r="CF1568">
        <v>36</v>
      </c>
      <c r="CG1568">
        <v>77</v>
      </c>
      <c r="CH1568">
        <v>0</v>
      </c>
      <c r="CI1568">
        <v>0</v>
      </c>
      <c r="CJ1568">
        <v>0</v>
      </c>
      <c r="CK1568">
        <v>0</v>
      </c>
      <c r="CL1568">
        <v>0</v>
      </c>
      <c r="CM1568">
        <v>0</v>
      </c>
      <c r="CN1568">
        <v>32</v>
      </c>
      <c r="CO1568">
        <v>18</v>
      </c>
      <c r="CP1568">
        <v>14</v>
      </c>
      <c r="CQ1568" t="s">
        <v>93</v>
      </c>
    </row>
    <row r="1569" spans="1:95">
      <c r="A1569">
        <v>1309444</v>
      </c>
      <c r="B1569" t="s">
        <v>1196</v>
      </c>
      <c r="C1569">
        <v>39</v>
      </c>
      <c r="D1569">
        <v>14508275</v>
      </c>
      <c r="E1569" s="1">
        <v>41512</v>
      </c>
      <c r="F1569" t="s">
        <v>643</v>
      </c>
      <c r="G1569">
        <v>239.99</v>
      </c>
      <c r="H1569">
        <v>0</v>
      </c>
      <c r="I1569">
        <v>0.30001250099999999</v>
      </c>
      <c r="J1569">
        <v>167.99</v>
      </c>
      <c r="K1569">
        <v>167.99</v>
      </c>
      <c r="L1569" t="s">
        <v>644</v>
      </c>
      <c r="M1569" t="s">
        <v>96</v>
      </c>
      <c r="N1569" t="s">
        <v>97</v>
      </c>
      <c r="O1569" t="s">
        <v>97</v>
      </c>
      <c r="P1569" t="s">
        <v>645</v>
      </c>
      <c r="Q1569">
        <v>99</v>
      </c>
      <c r="R1569">
        <v>0</v>
      </c>
      <c r="S1569">
        <v>0</v>
      </c>
      <c r="T1569">
        <v>99</v>
      </c>
      <c r="U1569">
        <v>99</v>
      </c>
      <c r="V1569" t="s">
        <v>97</v>
      </c>
      <c r="W1569" t="s">
        <v>96</v>
      </c>
      <c r="X1569" t="s">
        <v>303</v>
      </c>
      <c r="Y1569" t="s">
        <v>676</v>
      </c>
      <c r="Z1569">
        <v>14508275</v>
      </c>
      <c r="AA1569" t="s">
        <v>1198</v>
      </c>
      <c r="AB1569">
        <v>99.99</v>
      </c>
      <c r="AC1569">
        <v>0</v>
      </c>
      <c r="AD1569">
        <v>0</v>
      </c>
      <c r="AE1569">
        <v>0</v>
      </c>
      <c r="AF1569">
        <v>99.99</v>
      </c>
      <c r="AG1569" s="2" t="s">
        <v>1199</v>
      </c>
      <c r="AH1569" t="s">
        <v>236</v>
      </c>
      <c r="AI1569" t="s">
        <v>97</v>
      </c>
      <c r="AJ1569" t="s">
        <v>97</v>
      </c>
      <c r="AK1569">
        <v>1</v>
      </c>
      <c r="AL1569">
        <v>1</v>
      </c>
      <c r="AM1569">
        <v>0</v>
      </c>
      <c r="AN1569">
        <v>48</v>
      </c>
      <c r="AO1569">
        <v>3</v>
      </c>
      <c r="AP1569">
        <v>556</v>
      </c>
      <c r="AQ1569">
        <v>68.989999999999995</v>
      </c>
      <c r="AR1569">
        <v>68</v>
      </c>
      <c r="AS1569">
        <v>140.99</v>
      </c>
      <c r="AT1569">
        <v>140</v>
      </c>
      <c r="AU1569">
        <v>1.69686868686869</v>
      </c>
      <c r="AV1569">
        <v>1.6800680068006799</v>
      </c>
      <c r="AW1569">
        <v>2.4241414141414102</v>
      </c>
      <c r="AX1569">
        <v>2.4001400140014</v>
      </c>
      <c r="AY1569">
        <v>1</v>
      </c>
      <c r="AZ1569" s="1">
        <v>41428</v>
      </c>
      <c r="BA1569" s="1">
        <v>41519</v>
      </c>
      <c r="BB1569">
        <v>33</v>
      </c>
      <c r="BC1569">
        <v>7</v>
      </c>
      <c r="BD1569">
        <v>1</v>
      </c>
      <c r="BE1569">
        <v>167.99</v>
      </c>
      <c r="BF1569">
        <v>167.99</v>
      </c>
      <c r="BG1569">
        <v>0</v>
      </c>
      <c r="BH1569">
        <v>0</v>
      </c>
      <c r="BI1569">
        <v>16</v>
      </c>
      <c r="BJ1569">
        <v>9</v>
      </c>
      <c r="BK1569">
        <v>18</v>
      </c>
      <c r="BL1569">
        <v>49</v>
      </c>
      <c r="BM1569">
        <v>105</v>
      </c>
      <c r="BN1569">
        <v>197</v>
      </c>
      <c r="BO1569">
        <v>4.10659898477157</v>
      </c>
      <c r="BP1569">
        <v>1.6802030456852799</v>
      </c>
      <c r="BQ1569">
        <v>0</v>
      </c>
      <c r="BR1569">
        <v>154</v>
      </c>
      <c r="BS1569">
        <v>0.781725888324873</v>
      </c>
      <c r="BT1569">
        <v>25</v>
      </c>
      <c r="BU1569">
        <v>0.12690355329949199</v>
      </c>
      <c r="BV1569">
        <v>8.1218274111675107E-2</v>
      </c>
      <c r="BW1569">
        <v>0.53299492385786795</v>
      </c>
      <c r="BX1569">
        <v>2.59390862944162</v>
      </c>
      <c r="BY1569">
        <v>511</v>
      </c>
      <c r="BZ1569">
        <v>2.8781725888324901</v>
      </c>
      <c r="CA1569">
        <v>567</v>
      </c>
      <c r="CB1569">
        <v>-0.28426395939086302</v>
      </c>
      <c r="CC1569">
        <v>-56</v>
      </c>
      <c r="CD1569">
        <v>13</v>
      </c>
      <c r="CE1569">
        <v>23</v>
      </c>
      <c r="CF1569">
        <v>36</v>
      </c>
      <c r="CG1569">
        <v>77</v>
      </c>
      <c r="CH1569">
        <v>0</v>
      </c>
      <c r="CI1569">
        <v>0</v>
      </c>
      <c r="CJ1569">
        <v>0</v>
      </c>
      <c r="CK1569">
        <v>0</v>
      </c>
      <c r="CL1569">
        <v>0</v>
      </c>
      <c r="CM1569">
        <v>0</v>
      </c>
      <c r="CN1569">
        <v>32</v>
      </c>
      <c r="CO1569">
        <v>18</v>
      </c>
      <c r="CP1569">
        <v>14</v>
      </c>
      <c r="CQ1569" t="s">
        <v>93</v>
      </c>
    </row>
    <row r="1570" spans="1:95">
      <c r="A1570">
        <v>1309446</v>
      </c>
      <c r="B1570" t="s">
        <v>93</v>
      </c>
      <c r="C1570">
        <v>39</v>
      </c>
      <c r="D1570">
        <v>14508277</v>
      </c>
      <c r="E1570" s="1">
        <v>41512</v>
      </c>
      <c r="F1570" t="s">
        <v>643</v>
      </c>
      <c r="G1570">
        <v>239.99</v>
      </c>
      <c r="H1570">
        <v>0</v>
      </c>
      <c r="I1570">
        <v>0.30001250099999999</v>
      </c>
      <c r="J1570">
        <v>167.99</v>
      </c>
      <c r="K1570">
        <v>167.99</v>
      </c>
      <c r="L1570" t="s">
        <v>644</v>
      </c>
      <c r="M1570" t="s">
        <v>96</v>
      </c>
      <c r="N1570" t="s">
        <v>97</v>
      </c>
      <c r="O1570" t="s">
        <v>97</v>
      </c>
      <c r="P1570" t="s">
        <v>93</v>
      </c>
      <c r="Q1570" t="s">
        <v>93</v>
      </c>
      <c r="R1570" t="s">
        <v>93</v>
      </c>
      <c r="S1570" t="s">
        <v>93</v>
      </c>
      <c r="T1570" t="s">
        <v>93</v>
      </c>
      <c r="U1570" t="s">
        <v>93</v>
      </c>
      <c r="V1570" t="s">
        <v>93</v>
      </c>
      <c r="W1570" t="s">
        <v>93</v>
      </c>
      <c r="X1570" t="s">
        <v>93</v>
      </c>
      <c r="Y1570" t="s">
        <v>93</v>
      </c>
      <c r="Z1570">
        <v>14508277</v>
      </c>
      <c r="AA1570" t="s">
        <v>1200</v>
      </c>
      <c r="AB1570">
        <v>99.99</v>
      </c>
      <c r="AC1570">
        <v>0</v>
      </c>
      <c r="AD1570">
        <v>0</v>
      </c>
      <c r="AE1570">
        <v>0</v>
      </c>
      <c r="AF1570">
        <v>99.99</v>
      </c>
      <c r="AG1570" s="2" t="s">
        <v>1201</v>
      </c>
      <c r="AH1570" t="s">
        <v>96</v>
      </c>
      <c r="AI1570" t="s">
        <v>97</v>
      </c>
      <c r="AJ1570" t="s">
        <v>97</v>
      </c>
      <c r="AK1570">
        <v>1</v>
      </c>
      <c r="AL1570">
        <v>0</v>
      </c>
      <c r="AM1570">
        <v>1</v>
      </c>
      <c r="AN1570">
        <v>48</v>
      </c>
      <c r="AO1570">
        <v>2</v>
      </c>
      <c r="AP1570">
        <v>553</v>
      </c>
      <c r="AQ1570" t="s">
        <v>93</v>
      </c>
      <c r="AR1570">
        <v>68</v>
      </c>
      <c r="AS1570" t="s">
        <v>93</v>
      </c>
      <c r="AT1570">
        <v>140</v>
      </c>
      <c r="AU1570" t="s">
        <v>93</v>
      </c>
      <c r="AV1570">
        <v>1.6800680068006799</v>
      </c>
      <c r="AW1570" t="s">
        <v>93</v>
      </c>
      <c r="AX1570">
        <v>2.4001400140014</v>
      </c>
      <c r="AY1570">
        <v>1</v>
      </c>
      <c r="AZ1570" s="1">
        <v>41386</v>
      </c>
      <c r="BA1570" s="1">
        <v>41519</v>
      </c>
      <c r="BB1570">
        <v>39</v>
      </c>
      <c r="BC1570">
        <v>9</v>
      </c>
      <c r="BD1570">
        <v>3</v>
      </c>
      <c r="BE1570">
        <v>167.99</v>
      </c>
      <c r="BF1570">
        <v>167.99</v>
      </c>
      <c r="BG1570">
        <v>0</v>
      </c>
      <c r="BH1570">
        <v>0</v>
      </c>
      <c r="BI1570" t="s">
        <v>93</v>
      </c>
      <c r="BJ1570" t="s">
        <v>93</v>
      </c>
      <c r="BK1570" t="s">
        <v>93</v>
      </c>
      <c r="BL1570" t="s">
        <v>93</v>
      </c>
      <c r="BM1570" t="s">
        <v>93</v>
      </c>
      <c r="BN1570" t="s">
        <v>93</v>
      </c>
      <c r="BO1570" t="s">
        <v>93</v>
      </c>
      <c r="BP1570" t="s">
        <v>93</v>
      </c>
      <c r="BQ1570" t="s">
        <v>93</v>
      </c>
      <c r="BR1570" t="s">
        <v>93</v>
      </c>
      <c r="BS1570" t="s">
        <v>93</v>
      </c>
      <c r="BT1570" t="s">
        <v>93</v>
      </c>
      <c r="BU1570" t="s">
        <v>93</v>
      </c>
      <c r="BV1570" t="s">
        <v>93</v>
      </c>
      <c r="BW1570" t="s">
        <v>93</v>
      </c>
      <c r="BX1570" t="s">
        <v>93</v>
      </c>
      <c r="BY1570" t="s">
        <v>93</v>
      </c>
      <c r="BZ1570" t="s">
        <v>93</v>
      </c>
      <c r="CA1570" t="s">
        <v>93</v>
      </c>
      <c r="CB1570" t="s">
        <v>93</v>
      </c>
      <c r="CC1570" t="s">
        <v>93</v>
      </c>
      <c r="CD1570" t="s">
        <v>93</v>
      </c>
      <c r="CE1570" t="s">
        <v>93</v>
      </c>
      <c r="CF1570" t="s">
        <v>93</v>
      </c>
      <c r="CG1570" t="s">
        <v>93</v>
      </c>
      <c r="CH1570" t="s">
        <v>93</v>
      </c>
      <c r="CI1570" t="s">
        <v>93</v>
      </c>
      <c r="CJ1570" t="s">
        <v>93</v>
      </c>
      <c r="CK1570" t="s">
        <v>93</v>
      </c>
      <c r="CL1570" t="s">
        <v>93</v>
      </c>
      <c r="CM1570" t="s">
        <v>93</v>
      </c>
      <c r="CN1570" t="s">
        <v>93</v>
      </c>
      <c r="CO1570" t="s">
        <v>93</v>
      </c>
      <c r="CP1570" t="s">
        <v>93</v>
      </c>
      <c r="CQ1570">
        <v>4</v>
      </c>
    </row>
    <row r="1571" spans="1:95">
      <c r="A1571">
        <v>1309447</v>
      </c>
      <c r="B1571" t="s">
        <v>659</v>
      </c>
      <c r="C1571">
        <v>39</v>
      </c>
      <c r="D1571">
        <v>12333496</v>
      </c>
      <c r="E1571" s="1">
        <v>41512</v>
      </c>
      <c r="F1571" t="s">
        <v>643</v>
      </c>
      <c r="G1571">
        <v>239.99</v>
      </c>
      <c r="H1571">
        <v>0</v>
      </c>
      <c r="I1571">
        <v>0.30001250099999999</v>
      </c>
      <c r="J1571">
        <v>167.99</v>
      </c>
      <c r="K1571">
        <v>167.99</v>
      </c>
      <c r="L1571" t="s">
        <v>1202</v>
      </c>
      <c r="M1571" t="s">
        <v>96</v>
      </c>
      <c r="N1571" t="s">
        <v>97</v>
      </c>
      <c r="O1571" t="s">
        <v>97</v>
      </c>
      <c r="P1571" t="s">
        <v>655</v>
      </c>
      <c r="Q1571">
        <v>100.96</v>
      </c>
      <c r="R1571">
        <v>0</v>
      </c>
      <c r="S1571">
        <v>0</v>
      </c>
      <c r="T1571">
        <v>100.96</v>
      </c>
      <c r="U1571">
        <v>100.96</v>
      </c>
      <c r="V1571" t="s">
        <v>97</v>
      </c>
      <c r="W1571" t="s">
        <v>96</v>
      </c>
      <c r="X1571" t="s">
        <v>303</v>
      </c>
      <c r="Y1571" t="s">
        <v>1642</v>
      </c>
      <c r="Z1571">
        <v>12333496</v>
      </c>
      <c r="AA1571" t="s">
        <v>974</v>
      </c>
      <c r="AB1571">
        <v>99</v>
      </c>
      <c r="AC1571">
        <v>0</v>
      </c>
      <c r="AD1571">
        <v>0</v>
      </c>
      <c r="AE1571">
        <v>0</v>
      </c>
      <c r="AF1571">
        <v>99</v>
      </c>
      <c r="AG1571" s="2" t="s">
        <v>1154</v>
      </c>
      <c r="AH1571" t="s">
        <v>236</v>
      </c>
      <c r="AI1571" t="s">
        <v>97</v>
      </c>
      <c r="AJ1571" t="s">
        <v>97</v>
      </c>
      <c r="AK1571">
        <v>1</v>
      </c>
      <c r="AL1571">
        <v>1</v>
      </c>
      <c r="AM1571">
        <v>0</v>
      </c>
      <c r="AN1571">
        <v>63</v>
      </c>
      <c r="AO1571">
        <v>3</v>
      </c>
      <c r="AP1571">
        <v>511</v>
      </c>
      <c r="AQ1571">
        <v>67.03</v>
      </c>
      <c r="AR1571">
        <v>68.989999999999995</v>
      </c>
      <c r="AS1571">
        <v>139.03</v>
      </c>
      <c r="AT1571">
        <v>140.99</v>
      </c>
      <c r="AU1571">
        <v>1.66392630744849</v>
      </c>
      <c r="AV1571">
        <v>1.69686868686869</v>
      </c>
      <c r="AW1571">
        <v>2.3770800316957201</v>
      </c>
      <c r="AX1571">
        <v>2.4241414141414102</v>
      </c>
      <c r="AY1571">
        <v>1</v>
      </c>
      <c r="AZ1571" s="1">
        <v>41386</v>
      </c>
      <c r="BA1571" s="1">
        <v>41519</v>
      </c>
      <c r="BB1571">
        <v>39</v>
      </c>
      <c r="BC1571">
        <v>9</v>
      </c>
      <c r="BD1571">
        <v>1</v>
      </c>
      <c r="BE1571">
        <v>167.99</v>
      </c>
      <c r="BF1571">
        <v>167.99</v>
      </c>
      <c r="BG1571">
        <v>0</v>
      </c>
      <c r="BH1571">
        <v>0</v>
      </c>
      <c r="BI1571">
        <v>2</v>
      </c>
      <c r="BJ1571">
        <v>2</v>
      </c>
      <c r="BK1571">
        <v>2</v>
      </c>
      <c r="BL1571">
        <v>4</v>
      </c>
      <c r="BM1571">
        <v>14</v>
      </c>
      <c r="BN1571">
        <v>24</v>
      </c>
      <c r="BO1571">
        <v>4.0833333333333304</v>
      </c>
      <c r="BP1571">
        <v>2.5833333333333299</v>
      </c>
      <c r="BQ1571">
        <v>0</v>
      </c>
      <c r="BR1571">
        <v>18</v>
      </c>
      <c r="BS1571">
        <v>0.75</v>
      </c>
      <c r="BT1571">
        <v>4</v>
      </c>
      <c r="BU1571">
        <v>0.16666666666666699</v>
      </c>
      <c r="BV1571">
        <v>8.3333333333333301E-2</v>
      </c>
      <c r="BW1571">
        <v>0.58333333333333304</v>
      </c>
      <c r="BX1571">
        <v>3.0833333333333299</v>
      </c>
      <c r="BY1571">
        <v>74</v>
      </c>
      <c r="BZ1571">
        <v>3.4583333333333299</v>
      </c>
      <c r="CA1571">
        <v>83</v>
      </c>
      <c r="CB1571">
        <v>-0.375</v>
      </c>
      <c r="CC1571">
        <v>-9</v>
      </c>
      <c r="CD1571">
        <v>3</v>
      </c>
      <c r="CE1571">
        <v>5</v>
      </c>
      <c r="CF1571">
        <v>5</v>
      </c>
      <c r="CG1571">
        <v>10</v>
      </c>
      <c r="CH1571">
        <v>0</v>
      </c>
      <c r="CI1571">
        <v>0</v>
      </c>
      <c r="CJ1571">
        <v>0</v>
      </c>
      <c r="CK1571">
        <v>0</v>
      </c>
      <c r="CL1571">
        <v>0</v>
      </c>
      <c r="CM1571">
        <v>0</v>
      </c>
      <c r="CN1571">
        <v>12</v>
      </c>
      <c r="CO1571">
        <v>7</v>
      </c>
      <c r="CP1571">
        <v>5</v>
      </c>
      <c r="CQ1571" t="s">
        <v>93</v>
      </c>
    </row>
    <row r="1572" spans="1:95">
      <c r="A1572">
        <v>1309449</v>
      </c>
      <c r="B1572" t="s">
        <v>1203</v>
      </c>
      <c r="C1572">
        <v>39</v>
      </c>
      <c r="D1572">
        <v>14508278</v>
      </c>
      <c r="E1572" s="1">
        <v>41512</v>
      </c>
      <c r="F1572" t="s">
        <v>643</v>
      </c>
      <c r="G1572">
        <v>239.99</v>
      </c>
      <c r="H1572">
        <v>0</v>
      </c>
      <c r="I1572">
        <v>0.30001250099999999</v>
      </c>
      <c r="J1572">
        <v>167.99</v>
      </c>
      <c r="K1572">
        <v>167.99</v>
      </c>
      <c r="L1572" t="s">
        <v>644</v>
      </c>
      <c r="M1572" t="s">
        <v>96</v>
      </c>
      <c r="N1572" t="s">
        <v>97</v>
      </c>
      <c r="O1572" t="s">
        <v>97</v>
      </c>
      <c r="P1572" t="s">
        <v>665</v>
      </c>
      <c r="Q1572">
        <v>99</v>
      </c>
      <c r="R1572">
        <v>0</v>
      </c>
      <c r="S1572">
        <v>0</v>
      </c>
      <c r="T1572">
        <v>99</v>
      </c>
      <c r="U1572">
        <v>99</v>
      </c>
      <c r="V1572" t="s">
        <v>97</v>
      </c>
      <c r="W1572" t="s">
        <v>96</v>
      </c>
      <c r="X1572" t="s">
        <v>303</v>
      </c>
      <c r="Y1572" t="s">
        <v>676</v>
      </c>
      <c r="Z1572">
        <v>14508278</v>
      </c>
      <c r="AA1572" t="s">
        <v>1204</v>
      </c>
      <c r="AB1572">
        <v>100</v>
      </c>
      <c r="AC1572">
        <v>0</v>
      </c>
      <c r="AD1572">
        <v>0</v>
      </c>
      <c r="AE1572">
        <v>0</v>
      </c>
      <c r="AF1572">
        <v>100</v>
      </c>
      <c r="AG1572" s="2" t="s">
        <v>1205</v>
      </c>
      <c r="AH1572" t="s">
        <v>236</v>
      </c>
      <c r="AI1572" t="s">
        <v>97</v>
      </c>
      <c r="AJ1572" t="s">
        <v>97</v>
      </c>
      <c r="AK1572">
        <v>1</v>
      </c>
      <c r="AL1572">
        <v>1</v>
      </c>
      <c r="AM1572">
        <v>0</v>
      </c>
      <c r="AN1572">
        <v>48</v>
      </c>
      <c r="AO1572">
        <v>3</v>
      </c>
      <c r="AP1572">
        <v>551</v>
      </c>
      <c r="AQ1572">
        <v>68.989999999999995</v>
      </c>
      <c r="AR1572">
        <v>67.989999999999995</v>
      </c>
      <c r="AS1572">
        <v>140.99</v>
      </c>
      <c r="AT1572">
        <v>139.99</v>
      </c>
      <c r="AU1572">
        <v>1.69686868686869</v>
      </c>
      <c r="AV1572">
        <v>1.6798999999999999</v>
      </c>
      <c r="AW1572">
        <v>2.4241414141414102</v>
      </c>
      <c r="AX1572">
        <v>2.3999000000000001</v>
      </c>
      <c r="AY1572">
        <v>1</v>
      </c>
      <c r="AZ1572" s="1">
        <v>41428</v>
      </c>
      <c r="BA1572" s="1">
        <v>41519</v>
      </c>
      <c r="BB1572">
        <v>33</v>
      </c>
      <c r="BC1572">
        <v>7</v>
      </c>
      <c r="BD1572">
        <v>1</v>
      </c>
      <c r="BE1572">
        <v>167.99</v>
      </c>
      <c r="BF1572">
        <v>167.99</v>
      </c>
      <c r="BG1572">
        <v>0</v>
      </c>
      <c r="BH1572">
        <v>0</v>
      </c>
      <c r="BI1572">
        <v>4</v>
      </c>
      <c r="BJ1572">
        <v>4</v>
      </c>
      <c r="BK1572">
        <v>4</v>
      </c>
      <c r="BL1572">
        <v>7</v>
      </c>
      <c r="BM1572">
        <v>30</v>
      </c>
      <c r="BN1572">
        <v>49</v>
      </c>
      <c r="BO1572">
        <v>4.12244897959184</v>
      </c>
      <c r="BP1572">
        <v>1.5714285714285701</v>
      </c>
      <c r="BQ1572">
        <v>0</v>
      </c>
      <c r="BR1572">
        <v>37</v>
      </c>
      <c r="BS1572">
        <v>0.75510204081632604</v>
      </c>
      <c r="BT1572">
        <v>8</v>
      </c>
      <c r="BU1572">
        <v>0.16326530612244899</v>
      </c>
      <c r="BV1572">
        <v>8.1632653061224497E-2</v>
      </c>
      <c r="BW1572">
        <v>0.61224489795918402</v>
      </c>
      <c r="BX1572">
        <v>2.2653061224489801</v>
      </c>
      <c r="BY1572">
        <v>111</v>
      </c>
      <c r="BZ1572">
        <v>2.6734693877550999</v>
      </c>
      <c r="CA1572">
        <v>131</v>
      </c>
      <c r="CB1572">
        <v>-0.40816326530612201</v>
      </c>
      <c r="CC1572">
        <v>-20</v>
      </c>
      <c r="CD1572">
        <v>4</v>
      </c>
      <c r="CE1572">
        <v>8</v>
      </c>
      <c r="CF1572">
        <v>10</v>
      </c>
      <c r="CG1572">
        <v>19</v>
      </c>
      <c r="CH1572">
        <v>0</v>
      </c>
      <c r="CI1572">
        <v>0</v>
      </c>
      <c r="CJ1572">
        <v>0</v>
      </c>
      <c r="CK1572">
        <v>0</v>
      </c>
      <c r="CL1572">
        <v>0</v>
      </c>
      <c r="CM1572">
        <v>0</v>
      </c>
      <c r="CN1572">
        <v>13</v>
      </c>
      <c r="CO1572">
        <v>13</v>
      </c>
      <c r="CP1572">
        <v>0</v>
      </c>
      <c r="CQ1572">
        <v>1</v>
      </c>
    </row>
    <row r="1573" spans="1:95">
      <c r="A1573">
        <v>1309450</v>
      </c>
      <c r="B1573" t="s">
        <v>664</v>
      </c>
      <c r="C1573">
        <v>39</v>
      </c>
      <c r="D1573">
        <v>13726148</v>
      </c>
      <c r="E1573" s="1">
        <v>41512</v>
      </c>
      <c r="F1573" t="s">
        <v>643</v>
      </c>
      <c r="G1573">
        <v>239.99</v>
      </c>
      <c r="H1573">
        <v>0</v>
      </c>
      <c r="I1573">
        <v>0.30001250099999999</v>
      </c>
      <c r="J1573">
        <v>167.99</v>
      </c>
      <c r="K1573">
        <v>167.99</v>
      </c>
      <c r="L1573" t="s">
        <v>1202</v>
      </c>
      <c r="M1573" t="s">
        <v>96</v>
      </c>
      <c r="N1573" t="s">
        <v>97</v>
      </c>
      <c r="O1573" t="s">
        <v>97</v>
      </c>
      <c r="P1573" t="s">
        <v>665</v>
      </c>
      <c r="Q1573">
        <v>99</v>
      </c>
      <c r="R1573">
        <v>0</v>
      </c>
      <c r="S1573">
        <v>0</v>
      </c>
      <c r="T1573">
        <v>99</v>
      </c>
      <c r="U1573">
        <v>99</v>
      </c>
      <c r="V1573" t="s">
        <v>97</v>
      </c>
      <c r="W1573" t="s">
        <v>96</v>
      </c>
      <c r="X1573" t="s">
        <v>303</v>
      </c>
      <c r="Y1573" t="s">
        <v>676</v>
      </c>
      <c r="Z1573">
        <v>13726148</v>
      </c>
      <c r="AA1573" t="s">
        <v>975</v>
      </c>
      <c r="AB1573">
        <v>99</v>
      </c>
      <c r="AC1573">
        <v>0</v>
      </c>
      <c r="AD1573">
        <v>0</v>
      </c>
      <c r="AE1573">
        <v>0</v>
      </c>
      <c r="AF1573">
        <v>99</v>
      </c>
      <c r="AG1573" s="2" t="s">
        <v>668</v>
      </c>
      <c r="AH1573" t="s">
        <v>96</v>
      </c>
      <c r="AI1573" t="s">
        <v>97</v>
      </c>
      <c r="AJ1573" t="s">
        <v>97</v>
      </c>
      <c r="AK1573">
        <v>1</v>
      </c>
      <c r="AL1573">
        <v>1</v>
      </c>
      <c r="AM1573">
        <v>1</v>
      </c>
      <c r="AN1573">
        <v>63</v>
      </c>
      <c r="AO1573">
        <v>3</v>
      </c>
      <c r="AP1573">
        <v>264</v>
      </c>
      <c r="AQ1573">
        <v>68.989999999999995</v>
      </c>
      <c r="AR1573">
        <v>68.989999999999995</v>
      </c>
      <c r="AS1573">
        <v>140.99</v>
      </c>
      <c r="AT1573">
        <v>140.99</v>
      </c>
      <c r="AU1573">
        <v>1.69686868686869</v>
      </c>
      <c r="AV1573">
        <v>1.69686868686869</v>
      </c>
      <c r="AW1573">
        <v>2.4241414141414102</v>
      </c>
      <c r="AX1573">
        <v>2.4241414141414102</v>
      </c>
      <c r="AY1573">
        <v>1</v>
      </c>
      <c r="AZ1573" s="1">
        <v>41386</v>
      </c>
      <c r="BA1573" s="1">
        <v>41519</v>
      </c>
      <c r="BB1573">
        <v>39</v>
      </c>
      <c r="BC1573">
        <v>9</v>
      </c>
      <c r="BD1573">
        <v>1</v>
      </c>
      <c r="BE1573">
        <v>167.99</v>
      </c>
      <c r="BF1573">
        <v>167.99</v>
      </c>
      <c r="BG1573">
        <v>0</v>
      </c>
      <c r="BH1573">
        <v>0</v>
      </c>
      <c r="BI1573">
        <v>4</v>
      </c>
      <c r="BJ1573">
        <v>4</v>
      </c>
      <c r="BK1573">
        <v>4</v>
      </c>
      <c r="BL1573">
        <v>7</v>
      </c>
      <c r="BM1573">
        <v>30</v>
      </c>
      <c r="BN1573">
        <v>49</v>
      </c>
      <c r="BO1573">
        <v>4.12244897959184</v>
      </c>
      <c r="BP1573">
        <v>1.5714285714285701</v>
      </c>
      <c r="BQ1573">
        <v>0</v>
      </c>
      <c r="BR1573">
        <v>37</v>
      </c>
      <c r="BS1573">
        <v>0.75510204081632604</v>
      </c>
      <c r="BT1573">
        <v>8</v>
      </c>
      <c r="BU1573">
        <v>0.16326530612244899</v>
      </c>
      <c r="BV1573">
        <v>8.1632653061224497E-2</v>
      </c>
      <c r="BW1573">
        <v>0.61224489795918402</v>
      </c>
      <c r="BX1573">
        <v>2.2653061224489801</v>
      </c>
      <c r="BY1573">
        <v>111</v>
      </c>
      <c r="BZ1573">
        <v>2.6734693877550999</v>
      </c>
      <c r="CA1573">
        <v>131</v>
      </c>
      <c r="CB1573">
        <v>-0.40816326530612201</v>
      </c>
      <c r="CC1573">
        <v>-20</v>
      </c>
      <c r="CD1573">
        <v>4</v>
      </c>
      <c r="CE1573">
        <v>8</v>
      </c>
      <c r="CF1573">
        <v>10</v>
      </c>
      <c r="CG1573">
        <v>19</v>
      </c>
      <c r="CH1573">
        <v>0</v>
      </c>
      <c r="CI1573">
        <v>0</v>
      </c>
      <c r="CJ1573">
        <v>0</v>
      </c>
      <c r="CK1573">
        <v>0</v>
      </c>
      <c r="CL1573">
        <v>0</v>
      </c>
      <c r="CM1573">
        <v>0</v>
      </c>
      <c r="CN1573">
        <v>13</v>
      </c>
      <c r="CO1573">
        <v>13</v>
      </c>
      <c r="CP1573">
        <v>0</v>
      </c>
      <c r="CQ1573">
        <v>1</v>
      </c>
    </row>
    <row r="1574" spans="1:95">
      <c r="A1574">
        <v>1309454</v>
      </c>
      <c r="B1574" t="s">
        <v>669</v>
      </c>
      <c r="C1574">
        <v>39</v>
      </c>
      <c r="D1574">
        <v>13726143</v>
      </c>
      <c r="E1574" s="1">
        <v>41512</v>
      </c>
      <c r="F1574" t="s">
        <v>643</v>
      </c>
      <c r="G1574">
        <v>239.99</v>
      </c>
      <c r="H1574">
        <v>0</v>
      </c>
      <c r="I1574">
        <v>0.30001250099999999</v>
      </c>
      <c r="J1574">
        <v>167.99</v>
      </c>
      <c r="K1574">
        <v>167.99</v>
      </c>
      <c r="L1574" t="s">
        <v>644</v>
      </c>
      <c r="M1574" t="s">
        <v>96</v>
      </c>
      <c r="N1574" t="s">
        <v>97</v>
      </c>
      <c r="O1574" t="s">
        <v>97</v>
      </c>
      <c r="P1574" t="s">
        <v>665</v>
      </c>
      <c r="Q1574">
        <v>99</v>
      </c>
      <c r="R1574">
        <v>0</v>
      </c>
      <c r="S1574">
        <v>0</v>
      </c>
      <c r="T1574">
        <v>99</v>
      </c>
      <c r="U1574">
        <v>99</v>
      </c>
      <c r="V1574" t="s">
        <v>97</v>
      </c>
      <c r="W1574" t="s">
        <v>96</v>
      </c>
      <c r="X1574" t="s">
        <v>303</v>
      </c>
      <c r="Y1574" t="s">
        <v>676</v>
      </c>
      <c r="Z1574">
        <v>13726143</v>
      </c>
      <c r="AA1574" t="s">
        <v>976</v>
      </c>
      <c r="AB1574">
        <v>99</v>
      </c>
      <c r="AC1574">
        <v>0</v>
      </c>
      <c r="AD1574">
        <v>0</v>
      </c>
      <c r="AE1574">
        <v>0</v>
      </c>
      <c r="AF1574">
        <v>99</v>
      </c>
      <c r="AG1574" s="2" t="s">
        <v>672</v>
      </c>
      <c r="AH1574" t="s">
        <v>96</v>
      </c>
      <c r="AI1574" t="s">
        <v>97</v>
      </c>
      <c r="AJ1574" t="s">
        <v>97</v>
      </c>
      <c r="AK1574">
        <v>1</v>
      </c>
      <c r="AL1574">
        <v>1</v>
      </c>
      <c r="AM1574">
        <v>1</v>
      </c>
      <c r="AN1574">
        <v>48</v>
      </c>
      <c r="AO1574">
        <v>3</v>
      </c>
      <c r="AP1574">
        <v>448</v>
      </c>
      <c r="AQ1574">
        <v>68.989999999999995</v>
      </c>
      <c r="AR1574">
        <v>68.989999999999995</v>
      </c>
      <c r="AS1574">
        <v>140.99</v>
      </c>
      <c r="AT1574">
        <v>140.99</v>
      </c>
      <c r="AU1574">
        <v>1.69686868686869</v>
      </c>
      <c r="AV1574">
        <v>1.69686868686869</v>
      </c>
      <c r="AW1574">
        <v>2.4241414141414102</v>
      </c>
      <c r="AX1574">
        <v>2.4241414141414102</v>
      </c>
      <c r="AY1574">
        <v>1</v>
      </c>
      <c r="AZ1574" s="1">
        <v>41386</v>
      </c>
      <c r="BA1574" s="1">
        <v>41519</v>
      </c>
      <c r="BB1574">
        <v>39</v>
      </c>
      <c r="BC1574">
        <v>9</v>
      </c>
      <c r="BD1574">
        <v>2</v>
      </c>
      <c r="BE1574">
        <v>167.99</v>
      </c>
      <c r="BF1574">
        <v>167.99</v>
      </c>
      <c r="BG1574">
        <v>0</v>
      </c>
      <c r="BH1574">
        <v>0</v>
      </c>
      <c r="BI1574">
        <v>4</v>
      </c>
      <c r="BJ1574">
        <v>4</v>
      </c>
      <c r="BK1574">
        <v>4</v>
      </c>
      <c r="BL1574">
        <v>7</v>
      </c>
      <c r="BM1574">
        <v>30</v>
      </c>
      <c r="BN1574">
        <v>49</v>
      </c>
      <c r="BO1574">
        <v>4.12244897959184</v>
      </c>
      <c r="BP1574">
        <v>1.5714285714285701</v>
      </c>
      <c r="BQ1574">
        <v>0</v>
      </c>
      <c r="BR1574">
        <v>37</v>
      </c>
      <c r="BS1574">
        <v>0.75510204081632604</v>
      </c>
      <c r="BT1574">
        <v>8</v>
      </c>
      <c r="BU1574">
        <v>0.16326530612244899</v>
      </c>
      <c r="BV1574">
        <v>8.1632653061224497E-2</v>
      </c>
      <c r="BW1574">
        <v>0.61224489795918402</v>
      </c>
      <c r="BX1574">
        <v>2.2653061224489801</v>
      </c>
      <c r="BY1574">
        <v>111</v>
      </c>
      <c r="BZ1574">
        <v>2.6734693877550999</v>
      </c>
      <c r="CA1574">
        <v>131</v>
      </c>
      <c r="CB1574">
        <v>-0.40816326530612201</v>
      </c>
      <c r="CC1574">
        <v>-20</v>
      </c>
      <c r="CD1574">
        <v>4</v>
      </c>
      <c r="CE1574">
        <v>8</v>
      </c>
      <c r="CF1574">
        <v>10</v>
      </c>
      <c r="CG1574">
        <v>19</v>
      </c>
      <c r="CH1574">
        <v>0</v>
      </c>
      <c r="CI1574">
        <v>0</v>
      </c>
      <c r="CJ1574">
        <v>0</v>
      </c>
      <c r="CK1574">
        <v>0</v>
      </c>
      <c r="CL1574">
        <v>0</v>
      </c>
      <c r="CM1574">
        <v>0</v>
      </c>
      <c r="CN1574">
        <v>13</v>
      </c>
      <c r="CO1574">
        <v>13</v>
      </c>
      <c r="CP1574">
        <v>0</v>
      </c>
      <c r="CQ1574" t="s">
        <v>93</v>
      </c>
    </row>
    <row r="1575" spans="1:95">
      <c r="A1575">
        <v>1309456</v>
      </c>
      <c r="B1575" t="s">
        <v>1206</v>
      </c>
      <c r="C1575">
        <v>39</v>
      </c>
      <c r="D1575">
        <v>14508430</v>
      </c>
      <c r="E1575" s="1">
        <v>41512</v>
      </c>
      <c r="F1575" t="s">
        <v>643</v>
      </c>
      <c r="G1575">
        <v>239.99</v>
      </c>
      <c r="H1575">
        <v>0</v>
      </c>
      <c r="I1575">
        <v>0.30001250099999999</v>
      </c>
      <c r="J1575">
        <v>167.99</v>
      </c>
      <c r="K1575">
        <v>167.99</v>
      </c>
      <c r="L1575" t="s">
        <v>1191</v>
      </c>
      <c r="M1575" t="s">
        <v>96</v>
      </c>
      <c r="N1575" t="s">
        <v>97</v>
      </c>
      <c r="O1575" t="s">
        <v>97</v>
      </c>
      <c r="P1575" t="s">
        <v>675</v>
      </c>
      <c r="Q1575">
        <v>99.99</v>
      </c>
      <c r="R1575">
        <v>0</v>
      </c>
      <c r="S1575">
        <v>0</v>
      </c>
      <c r="T1575">
        <v>99.99</v>
      </c>
      <c r="U1575">
        <v>99.99</v>
      </c>
      <c r="V1575" t="s">
        <v>97</v>
      </c>
      <c r="W1575" t="s">
        <v>96</v>
      </c>
      <c r="X1575" t="s">
        <v>303</v>
      </c>
      <c r="Y1575" t="s">
        <v>1142</v>
      </c>
      <c r="Z1575">
        <v>14508430</v>
      </c>
      <c r="AA1575" t="s">
        <v>1207</v>
      </c>
      <c r="AB1575">
        <v>99</v>
      </c>
      <c r="AC1575">
        <v>0</v>
      </c>
      <c r="AD1575">
        <v>0</v>
      </c>
      <c r="AE1575">
        <v>0</v>
      </c>
      <c r="AF1575">
        <v>99</v>
      </c>
      <c r="AG1575" s="2" t="s">
        <v>1208</v>
      </c>
      <c r="AH1575" t="s">
        <v>236</v>
      </c>
      <c r="AI1575" t="s">
        <v>97</v>
      </c>
      <c r="AJ1575" t="s">
        <v>97</v>
      </c>
      <c r="AK1575">
        <v>1</v>
      </c>
      <c r="AL1575">
        <v>1</v>
      </c>
      <c r="AM1575">
        <v>0</v>
      </c>
      <c r="AN1575">
        <v>64</v>
      </c>
      <c r="AO1575">
        <v>3</v>
      </c>
      <c r="AP1575">
        <v>547</v>
      </c>
      <c r="AQ1575">
        <v>68</v>
      </c>
      <c r="AR1575">
        <v>68.989999999999995</v>
      </c>
      <c r="AS1575">
        <v>140</v>
      </c>
      <c r="AT1575">
        <v>140.99</v>
      </c>
      <c r="AU1575">
        <v>1.6800680068006799</v>
      </c>
      <c r="AV1575">
        <v>1.69686868686869</v>
      </c>
      <c r="AW1575">
        <v>2.4001400140014</v>
      </c>
      <c r="AX1575">
        <v>2.4241414141414102</v>
      </c>
      <c r="AY1575">
        <v>1</v>
      </c>
      <c r="AZ1575" s="1">
        <v>41428</v>
      </c>
      <c r="BA1575" s="1">
        <v>41519</v>
      </c>
      <c r="BB1575">
        <v>33</v>
      </c>
      <c r="BC1575">
        <v>7</v>
      </c>
      <c r="BD1575">
        <v>1</v>
      </c>
      <c r="BE1575">
        <v>167.99</v>
      </c>
      <c r="BF1575">
        <v>167.99</v>
      </c>
      <c r="BG1575">
        <v>0</v>
      </c>
      <c r="BH1575">
        <v>0</v>
      </c>
      <c r="BI1575" t="s">
        <v>93</v>
      </c>
      <c r="BJ1575" t="s">
        <v>93</v>
      </c>
      <c r="BK1575" t="s">
        <v>93</v>
      </c>
      <c r="BL1575" t="s">
        <v>93</v>
      </c>
      <c r="BM1575" t="s">
        <v>93</v>
      </c>
      <c r="BN1575" t="s">
        <v>93</v>
      </c>
      <c r="BO1575" t="s">
        <v>93</v>
      </c>
      <c r="BP1575" t="s">
        <v>93</v>
      </c>
      <c r="BQ1575" t="s">
        <v>93</v>
      </c>
      <c r="BR1575" t="s">
        <v>93</v>
      </c>
      <c r="BS1575" t="s">
        <v>93</v>
      </c>
      <c r="BT1575" t="s">
        <v>93</v>
      </c>
      <c r="BU1575" t="s">
        <v>93</v>
      </c>
      <c r="BV1575" t="s">
        <v>93</v>
      </c>
      <c r="BW1575" t="s">
        <v>93</v>
      </c>
      <c r="BX1575" t="s">
        <v>93</v>
      </c>
      <c r="BY1575" t="s">
        <v>93</v>
      </c>
      <c r="BZ1575" t="s">
        <v>93</v>
      </c>
      <c r="CA1575" t="s">
        <v>93</v>
      </c>
      <c r="CB1575" t="s">
        <v>93</v>
      </c>
      <c r="CC1575" t="s">
        <v>93</v>
      </c>
      <c r="CD1575" t="s">
        <v>93</v>
      </c>
      <c r="CE1575" t="s">
        <v>93</v>
      </c>
      <c r="CF1575" t="s">
        <v>93</v>
      </c>
      <c r="CG1575" t="s">
        <v>93</v>
      </c>
      <c r="CH1575" t="s">
        <v>93</v>
      </c>
      <c r="CI1575" t="s">
        <v>93</v>
      </c>
      <c r="CJ1575" t="s">
        <v>93</v>
      </c>
      <c r="CK1575" t="s">
        <v>93</v>
      </c>
      <c r="CL1575" t="s">
        <v>93</v>
      </c>
      <c r="CM1575" t="s">
        <v>93</v>
      </c>
      <c r="CN1575">
        <v>11</v>
      </c>
      <c r="CO1575">
        <v>11</v>
      </c>
      <c r="CP1575">
        <v>0</v>
      </c>
      <c r="CQ1575" t="s">
        <v>93</v>
      </c>
    </row>
    <row r="1576" spans="1:95">
      <c r="A1576">
        <v>1309458</v>
      </c>
      <c r="B1576" t="s">
        <v>673</v>
      </c>
      <c r="C1576">
        <v>39</v>
      </c>
      <c r="D1576">
        <v>13259618</v>
      </c>
      <c r="E1576" s="1">
        <v>41512</v>
      </c>
      <c r="F1576" t="s">
        <v>643</v>
      </c>
      <c r="G1576">
        <v>239.99</v>
      </c>
      <c r="H1576">
        <v>0</v>
      </c>
      <c r="I1576">
        <v>0.30001250099999999</v>
      </c>
      <c r="J1576">
        <v>167.99</v>
      </c>
      <c r="K1576">
        <v>167.99</v>
      </c>
      <c r="L1576" t="s">
        <v>644</v>
      </c>
      <c r="M1576" t="s">
        <v>96</v>
      </c>
      <c r="N1576" t="s">
        <v>97</v>
      </c>
      <c r="O1576" t="s">
        <v>97</v>
      </c>
      <c r="P1576" t="s">
        <v>675</v>
      </c>
      <c r="Q1576">
        <v>99.99</v>
      </c>
      <c r="R1576">
        <v>0</v>
      </c>
      <c r="S1576">
        <v>0</v>
      </c>
      <c r="T1576">
        <v>99.99</v>
      </c>
      <c r="U1576">
        <v>99.99</v>
      </c>
      <c r="V1576" t="s">
        <v>97</v>
      </c>
      <c r="W1576" t="s">
        <v>96</v>
      </c>
      <c r="X1576" t="s">
        <v>303</v>
      </c>
      <c r="Y1576" t="s">
        <v>1142</v>
      </c>
      <c r="Z1576">
        <v>13259618</v>
      </c>
      <c r="AA1576" t="s">
        <v>978</v>
      </c>
      <c r="AB1576">
        <v>99.99</v>
      </c>
      <c r="AC1576">
        <v>0</v>
      </c>
      <c r="AD1576">
        <v>0</v>
      </c>
      <c r="AE1576">
        <v>0</v>
      </c>
      <c r="AF1576">
        <v>99.99</v>
      </c>
      <c r="AG1576" t="s">
        <v>97</v>
      </c>
      <c r="AH1576" t="s">
        <v>96</v>
      </c>
      <c r="AI1576" t="s">
        <v>97</v>
      </c>
      <c r="AJ1576" t="s">
        <v>97</v>
      </c>
      <c r="AK1576">
        <v>1</v>
      </c>
      <c r="AL1576">
        <v>1</v>
      </c>
      <c r="AM1576">
        <v>1</v>
      </c>
      <c r="AN1576">
        <v>48</v>
      </c>
      <c r="AO1576">
        <v>3</v>
      </c>
      <c r="AP1576">
        <v>3</v>
      </c>
      <c r="AQ1576">
        <v>68</v>
      </c>
      <c r="AR1576">
        <v>68</v>
      </c>
      <c r="AS1576">
        <v>140</v>
      </c>
      <c r="AT1576">
        <v>140</v>
      </c>
      <c r="AU1576">
        <v>1.6800680068006799</v>
      </c>
      <c r="AV1576">
        <v>1.6800680068006799</v>
      </c>
      <c r="AW1576">
        <v>2.4001400140014</v>
      </c>
      <c r="AX1576">
        <v>2.4001400140014</v>
      </c>
      <c r="AY1576">
        <v>1</v>
      </c>
      <c r="AZ1576" s="1">
        <v>41386</v>
      </c>
      <c r="BA1576" s="1">
        <v>41519</v>
      </c>
      <c r="BB1576">
        <v>39</v>
      </c>
      <c r="BC1576">
        <v>9</v>
      </c>
      <c r="BD1576">
        <v>1</v>
      </c>
      <c r="BE1576">
        <v>167.99</v>
      </c>
      <c r="BF1576">
        <v>167.99</v>
      </c>
      <c r="BG1576">
        <v>1</v>
      </c>
      <c r="BH1576">
        <v>1</v>
      </c>
      <c r="BI1576" t="s">
        <v>93</v>
      </c>
      <c r="BJ1576" t="s">
        <v>93</v>
      </c>
      <c r="BK1576" t="s">
        <v>93</v>
      </c>
      <c r="BL1576" t="s">
        <v>93</v>
      </c>
      <c r="BM1576" t="s">
        <v>93</v>
      </c>
      <c r="BN1576" t="s">
        <v>93</v>
      </c>
      <c r="BO1576" t="s">
        <v>93</v>
      </c>
      <c r="BP1576" t="s">
        <v>93</v>
      </c>
      <c r="BQ1576" t="s">
        <v>93</v>
      </c>
      <c r="BR1576" t="s">
        <v>93</v>
      </c>
      <c r="BS1576" t="s">
        <v>93</v>
      </c>
      <c r="BT1576" t="s">
        <v>93</v>
      </c>
      <c r="BU1576" t="s">
        <v>93</v>
      </c>
      <c r="BV1576" t="s">
        <v>93</v>
      </c>
      <c r="BW1576" t="s">
        <v>93</v>
      </c>
      <c r="BX1576" t="s">
        <v>93</v>
      </c>
      <c r="BY1576" t="s">
        <v>93</v>
      </c>
      <c r="BZ1576" t="s">
        <v>93</v>
      </c>
      <c r="CA1576" t="s">
        <v>93</v>
      </c>
      <c r="CB1576" t="s">
        <v>93</v>
      </c>
      <c r="CC1576" t="s">
        <v>93</v>
      </c>
      <c r="CD1576" t="s">
        <v>93</v>
      </c>
      <c r="CE1576" t="s">
        <v>93</v>
      </c>
      <c r="CF1576" t="s">
        <v>93</v>
      </c>
      <c r="CG1576" t="s">
        <v>93</v>
      </c>
      <c r="CH1576" t="s">
        <v>93</v>
      </c>
      <c r="CI1576" t="s">
        <v>93</v>
      </c>
      <c r="CJ1576" t="s">
        <v>93</v>
      </c>
      <c r="CK1576" t="s">
        <v>93</v>
      </c>
      <c r="CL1576" t="s">
        <v>93</v>
      </c>
      <c r="CM1576" t="s">
        <v>93</v>
      </c>
      <c r="CN1576">
        <v>11</v>
      </c>
      <c r="CO1576">
        <v>11</v>
      </c>
      <c r="CP1576">
        <v>0</v>
      </c>
      <c r="CQ1576">
        <v>1</v>
      </c>
    </row>
    <row r="1577" spans="1:95">
      <c r="A1577">
        <v>1309463</v>
      </c>
      <c r="B1577" t="s">
        <v>678</v>
      </c>
      <c r="C1577">
        <v>39</v>
      </c>
      <c r="D1577">
        <v>14073175</v>
      </c>
      <c r="E1577" s="1">
        <v>41512</v>
      </c>
      <c r="F1577" t="s">
        <v>643</v>
      </c>
      <c r="G1577">
        <v>239.99</v>
      </c>
      <c r="H1577">
        <v>0</v>
      </c>
      <c r="I1577">
        <v>0.30001250099999999</v>
      </c>
      <c r="J1577">
        <v>167.99</v>
      </c>
      <c r="K1577">
        <v>167.99</v>
      </c>
      <c r="L1577" t="s">
        <v>644</v>
      </c>
      <c r="M1577" t="s">
        <v>96</v>
      </c>
      <c r="N1577" t="s">
        <v>97</v>
      </c>
      <c r="O1577" t="s">
        <v>97</v>
      </c>
      <c r="P1577" t="s">
        <v>665</v>
      </c>
      <c r="Q1577">
        <v>95.99</v>
      </c>
      <c r="R1577">
        <v>0</v>
      </c>
      <c r="S1577">
        <v>0</v>
      </c>
      <c r="T1577">
        <v>95.99</v>
      </c>
      <c r="U1577">
        <v>95.99</v>
      </c>
      <c r="V1577" t="s">
        <v>97</v>
      </c>
      <c r="W1577" t="s">
        <v>96</v>
      </c>
      <c r="X1577" t="s">
        <v>303</v>
      </c>
      <c r="Y1577" t="s">
        <v>1836</v>
      </c>
      <c r="Z1577">
        <v>14073175</v>
      </c>
      <c r="AA1577" t="s">
        <v>980</v>
      </c>
      <c r="AB1577">
        <v>110</v>
      </c>
      <c r="AC1577">
        <v>0</v>
      </c>
      <c r="AD1577">
        <v>0</v>
      </c>
      <c r="AE1577">
        <v>0</v>
      </c>
      <c r="AF1577">
        <v>110</v>
      </c>
      <c r="AG1577" s="2" t="s">
        <v>1359</v>
      </c>
      <c r="AH1577" t="s">
        <v>236</v>
      </c>
      <c r="AI1577" t="s">
        <v>97</v>
      </c>
      <c r="AJ1577" t="s">
        <v>97</v>
      </c>
      <c r="AK1577">
        <v>1</v>
      </c>
      <c r="AL1577">
        <v>1</v>
      </c>
      <c r="AM1577">
        <v>0</v>
      </c>
      <c r="AN1577">
        <v>48</v>
      </c>
      <c r="AO1577">
        <v>3</v>
      </c>
      <c r="AP1577">
        <v>850</v>
      </c>
      <c r="AQ1577">
        <v>72</v>
      </c>
      <c r="AR1577">
        <v>57.99</v>
      </c>
      <c r="AS1577">
        <v>144</v>
      </c>
      <c r="AT1577">
        <v>129.99</v>
      </c>
      <c r="AU1577">
        <v>1.75007813313887</v>
      </c>
      <c r="AV1577">
        <v>1.52718181818182</v>
      </c>
      <c r="AW1577">
        <v>2.5001562662777399</v>
      </c>
      <c r="AX1577">
        <v>2.1817272727272701</v>
      </c>
      <c r="AY1577">
        <v>1</v>
      </c>
      <c r="AZ1577" s="1">
        <v>41386</v>
      </c>
      <c r="BA1577" s="1">
        <v>41519</v>
      </c>
      <c r="BB1577">
        <v>39</v>
      </c>
      <c r="BC1577">
        <v>9</v>
      </c>
      <c r="BD1577">
        <v>2</v>
      </c>
      <c r="BE1577">
        <v>167.99</v>
      </c>
      <c r="BF1577">
        <v>167.99</v>
      </c>
      <c r="BG1577">
        <v>1</v>
      </c>
      <c r="BH1577">
        <v>1</v>
      </c>
      <c r="BI1577" t="s">
        <v>93</v>
      </c>
      <c r="BJ1577" t="s">
        <v>93</v>
      </c>
      <c r="BK1577" t="s">
        <v>93</v>
      </c>
      <c r="BL1577" t="s">
        <v>93</v>
      </c>
      <c r="BM1577" t="s">
        <v>93</v>
      </c>
      <c r="BN1577" t="s">
        <v>93</v>
      </c>
      <c r="BO1577" t="s">
        <v>93</v>
      </c>
      <c r="BP1577" t="s">
        <v>93</v>
      </c>
      <c r="BQ1577" t="s">
        <v>93</v>
      </c>
      <c r="BR1577" t="s">
        <v>93</v>
      </c>
      <c r="BS1577" t="s">
        <v>93</v>
      </c>
      <c r="BT1577" t="s">
        <v>93</v>
      </c>
      <c r="BU1577" t="s">
        <v>93</v>
      </c>
      <c r="BV1577" t="s">
        <v>93</v>
      </c>
      <c r="BW1577" t="s">
        <v>93</v>
      </c>
      <c r="BX1577" t="s">
        <v>93</v>
      </c>
      <c r="BY1577" t="s">
        <v>93</v>
      </c>
      <c r="BZ1577" t="s">
        <v>93</v>
      </c>
      <c r="CA1577" t="s">
        <v>93</v>
      </c>
      <c r="CB1577" t="s">
        <v>93</v>
      </c>
      <c r="CC1577" t="s">
        <v>93</v>
      </c>
      <c r="CD1577" t="s">
        <v>93</v>
      </c>
      <c r="CE1577" t="s">
        <v>93</v>
      </c>
      <c r="CF1577" t="s">
        <v>93</v>
      </c>
      <c r="CG1577" t="s">
        <v>93</v>
      </c>
      <c r="CH1577" t="s">
        <v>93</v>
      </c>
      <c r="CI1577" t="s">
        <v>93</v>
      </c>
      <c r="CJ1577" t="s">
        <v>93</v>
      </c>
      <c r="CK1577" t="s">
        <v>93</v>
      </c>
      <c r="CL1577" t="s">
        <v>93</v>
      </c>
      <c r="CM1577" t="s">
        <v>93</v>
      </c>
      <c r="CN1577">
        <v>2</v>
      </c>
      <c r="CO1577">
        <v>2</v>
      </c>
      <c r="CP1577">
        <v>0</v>
      </c>
      <c r="CQ1577">
        <v>4</v>
      </c>
    </row>
    <row r="1578" spans="1:95">
      <c r="A1578">
        <v>1309464</v>
      </c>
      <c r="B1578" t="s">
        <v>682</v>
      </c>
      <c r="C1578">
        <v>39</v>
      </c>
      <c r="D1578">
        <v>10638016</v>
      </c>
      <c r="E1578" s="1">
        <v>41512</v>
      </c>
      <c r="F1578" t="s">
        <v>643</v>
      </c>
      <c r="G1578">
        <v>239.99</v>
      </c>
      <c r="H1578">
        <v>0</v>
      </c>
      <c r="I1578">
        <v>0.30001250099999999</v>
      </c>
      <c r="J1578">
        <v>167.99</v>
      </c>
      <c r="K1578">
        <v>167.99</v>
      </c>
      <c r="L1578" t="s">
        <v>644</v>
      </c>
      <c r="M1578" t="s">
        <v>96</v>
      </c>
      <c r="N1578" t="s">
        <v>97</v>
      </c>
      <c r="O1578" t="s">
        <v>97</v>
      </c>
      <c r="P1578" t="s">
        <v>683</v>
      </c>
      <c r="Q1578">
        <v>99</v>
      </c>
      <c r="R1578">
        <v>0</v>
      </c>
      <c r="S1578">
        <v>0</v>
      </c>
      <c r="T1578">
        <v>99</v>
      </c>
      <c r="U1578">
        <v>99</v>
      </c>
      <c r="V1578" t="s">
        <v>97</v>
      </c>
      <c r="W1578" t="s">
        <v>96</v>
      </c>
      <c r="X1578" t="s">
        <v>303</v>
      </c>
      <c r="Y1578" t="s">
        <v>676</v>
      </c>
      <c r="Z1578">
        <v>10638016</v>
      </c>
      <c r="AA1578" t="s">
        <v>981</v>
      </c>
      <c r="AB1578">
        <v>99</v>
      </c>
      <c r="AC1578">
        <v>0</v>
      </c>
      <c r="AD1578">
        <v>0</v>
      </c>
      <c r="AE1578">
        <v>0</v>
      </c>
      <c r="AF1578">
        <v>99</v>
      </c>
      <c r="AG1578" s="2" t="s">
        <v>1360</v>
      </c>
      <c r="AH1578" t="s">
        <v>96</v>
      </c>
      <c r="AI1578" t="s">
        <v>97</v>
      </c>
      <c r="AJ1578" t="s">
        <v>97</v>
      </c>
      <c r="AK1578">
        <v>1</v>
      </c>
      <c r="AL1578">
        <v>1</v>
      </c>
      <c r="AM1578">
        <v>1</v>
      </c>
      <c r="AN1578">
        <v>48</v>
      </c>
      <c r="AO1578">
        <v>3</v>
      </c>
      <c r="AP1578">
        <v>898</v>
      </c>
      <c r="AQ1578">
        <v>68.989999999999995</v>
      </c>
      <c r="AR1578">
        <v>68.989999999999995</v>
      </c>
      <c r="AS1578">
        <v>140.99</v>
      </c>
      <c r="AT1578">
        <v>140.99</v>
      </c>
      <c r="AU1578">
        <v>1.69686868686869</v>
      </c>
      <c r="AV1578">
        <v>1.69686868686869</v>
      </c>
      <c r="AW1578">
        <v>2.4241414141414102</v>
      </c>
      <c r="AX1578">
        <v>2.4241414141414102</v>
      </c>
      <c r="AY1578">
        <v>1</v>
      </c>
      <c r="AZ1578" s="1">
        <v>41386</v>
      </c>
      <c r="BA1578" s="1">
        <v>41519</v>
      </c>
      <c r="BB1578">
        <v>39</v>
      </c>
      <c r="BC1578">
        <v>9</v>
      </c>
      <c r="BD1578">
        <v>2</v>
      </c>
      <c r="BE1578">
        <v>167.99</v>
      </c>
      <c r="BF1578">
        <v>167.99</v>
      </c>
      <c r="BG1578">
        <v>0</v>
      </c>
      <c r="BH1578">
        <v>0</v>
      </c>
      <c r="BI1578">
        <v>3</v>
      </c>
      <c r="BJ1578">
        <v>4</v>
      </c>
      <c r="BK1578">
        <v>5</v>
      </c>
      <c r="BL1578">
        <v>10</v>
      </c>
      <c r="BM1578">
        <v>18</v>
      </c>
      <c r="BN1578">
        <v>40</v>
      </c>
      <c r="BO1578">
        <v>3.9</v>
      </c>
      <c r="BP1578">
        <v>1.35</v>
      </c>
      <c r="BQ1578">
        <v>0</v>
      </c>
      <c r="BR1578">
        <v>28</v>
      </c>
      <c r="BS1578">
        <v>0.7</v>
      </c>
      <c r="BT1578">
        <v>7</v>
      </c>
      <c r="BU1578">
        <v>0.17499999999999999</v>
      </c>
      <c r="BV1578">
        <v>7.4999999999999997E-2</v>
      </c>
      <c r="BW1578">
        <v>0.45</v>
      </c>
      <c r="BX1578">
        <v>2</v>
      </c>
      <c r="BY1578">
        <v>80</v>
      </c>
      <c r="BZ1578">
        <v>2.4500000000000002</v>
      </c>
      <c r="CA1578">
        <v>98</v>
      </c>
      <c r="CB1578">
        <v>-0.45</v>
      </c>
      <c r="CC1578">
        <v>-18</v>
      </c>
      <c r="CD1578">
        <v>5</v>
      </c>
      <c r="CE1578">
        <v>7</v>
      </c>
      <c r="CF1578">
        <v>9</v>
      </c>
      <c r="CG1578">
        <v>21</v>
      </c>
      <c r="CH1578">
        <v>0</v>
      </c>
      <c r="CI1578">
        <v>0</v>
      </c>
      <c r="CJ1578">
        <v>0</v>
      </c>
      <c r="CK1578">
        <v>0</v>
      </c>
      <c r="CL1578">
        <v>0</v>
      </c>
      <c r="CM1578">
        <v>0</v>
      </c>
      <c r="CN1578">
        <v>2</v>
      </c>
      <c r="CO1578">
        <v>2</v>
      </c>
      <c r="CP1578">
        <v>0</v>
      </c>
      <c r="CQ1578">
        <v>1</v>
      </c>
    </row>
    <row r="1579" spans="1:95">
      <c r="A1579">
        <v>1309465</v>
      </c>
      <c r="B1579" t="s">
        <v>93</v>
      </c>
      <c r="C1579">
        <v>39</v>
      </c>
      <c r="D1579">
        <v>10638022</v>
      </c>
      <c r="E1579" s="1">
        <v>41512</v>
      </c>
      <c r="F1579" t="s">
        <v>643</v>
      </c>
      <c r="G1579">
        <v>239.99</v>
      </c>
      <c r="H1579">
        <v>0</v>
      </c>
      <c r="I1579">
        <v>0.30001250099999999</v>
      </c>
      <c r="J1579">
        <v>167.99</v>
      </c>
      <c r="K1579">
        <v>167.99</v>
      </c>
      <c r="L1579" t="s">
        <v>1209</v>
      </c>
      <c r="M1579" t="s">
        <v>96</v>
      </c>
      <c r="N1579" t="s">
        <v>97</v>
      </c>
      <c r="O1579" t="s">
        <v>97</v>
      </c>
      <c r="P1579" t="s">
        <v>93</v>
      </c>
      <c r="Q1579" t="s">
        <v>93</v>
      </c>
      <c r="R1579" t="s">
        <v>93</v>
      </c>
      <c r="S1579" t="s">
        <v>93</v>
      </c>
      <c r="T1579" t="s">
        <v>93</v>
      </c>
      <c r="U1579" t="s">
        <v>93</v>
      </c>
      <c r="V1579" t="s">
        <v>93</v>
      </c>
      <c r="W1579" t="s">
        <v>93</v>
      </c>
      <c r="X1579" t="s">
        <v>93</v>
      </c>
      <c r="Y1579" t="s">
        <v>93</v>
      </c>
      <c r="Z1579">
        <v>10638022</v>
      </c>
      <c r="AA1579" t="s">
        <v>982</v>
      </c>
      <c r="AB1579">
        <v>239.99</v>
      </c>
      <c r="AC1579">
        <v>0</v>
      </c>
      <c r="AD1579">
        <v>0</v>
      </c>
      <c r="AE1579">
        <v>0</v>
      </c>
      <c r="AF1579">
        <v>239.99</v>
      </c>
      <c r="AG1579" s="2" t="s">
        <v>1644</v>
      </c>
      <c r="AH1579" t="s">
        <v>96</v>
      </c>
      <c r="AI1579" t="s">
        <v>97</v>
      </c>
      <c r="AJ1579" t="s">
        <v>97</v>
      </c>
      <c r="AK1579">
        <v>1</v>
      </c>
      <c r="AL1579">
        <v>0</v>
      </c>
      <c r="AM1579">
        <v>1</v>
      </c>
      <c r="AN1579">
        <v>63</v>
      </c>
      <c r="AO1579">
        <v>2</v>
      </c>
      <c r="AP1579">
        <v>533</v>
      </c>
      <c r="AQ1579" t="s">
        <v>93</v>
      </c>
      <c r="AR1579">
        <v>-72</v>
      </c>
      <c r="AS1579" t="s">
        <v>93</v>
      </c>
      <c r="AT1579">
        <v>0</v>
      </c>
      <c r="AU1579" t="s">
        <v>93</v>
      </c>
      <c r="AV1579">
        <v>0.69998749947914496</v>
      </c>
      <c r="AW1579" t="s">
        <v>93</v>
      </c>
      <c r="AX1579">
        <v>1</v>
      </c>
      <c r="AY1579">
        <v>1</v>
      </c>
      <c r="AZ1579" s="1">
        <v>41386</v>
      </c>
      <c r="BA1579" s="1">
        <v>41519</v>
      </c>
      <c r="BB1579">
        <v>39</v>
      </c>
      <c r="BC1579">
        <v>9</v>
      </c>
      <c r="BD1579">
        <v>1</v>
      </c>
      <c r="BE1579">
        <v>167.99</v>
      </c>
      <c r="BF1579">
        <v>167.99</v>
      </c>
      <c r="BG1579">
        <v>0</v>
      </c>
      <c r="BH1579">
        <v>0</v>
      </c>
      <c r="BI1579" t="s">
        <v>93</v>
      </c>
      <c r="BJ1579" t="s">
        <v>93</v>
      </c>
      <c r="BK1579" t="s">
        <v>93</v>
      </c>
      <c r="BL1579" t="s">
        <v>93</v>
      </c>
      <c r="BM1579" t="s">
        <v>93</v>
      </c>
      <c r="BN1579" t="s">
        <v>93</v>
      </c>
      <c r="BO1579" t="s">
        <v>93</v>
      </c>
      <c r="BP1579" t="s">
        <v>93</v>
      </c>
      <c r="BQ1579" t="s">
        <v>93</v>
      </c>
      <c r="BR1579" t="s">
        <v>93</v>
      </c>
      <c r="BS1579" t="s">
        <v>93</v>
      </c>
      <c r="BT1579" t="s">
        <v>93</v>
      </c>
      <c r="BU1579" t="s">
        <v>93</v>
      </c>
      <c r="BV1579" t="s">
        <v>93</v>
      </c>
      <c r="BW1579" t="s">
        <v>93</v>
      </c>
      <c r="BX1579" t="s">
        <v>93</v>
      </c>
      <c r="BY1579" t="s">
        <v>93</v>
      </c>
      <c r="BZ1579" t="s">
        <v>93</v>
      </c>
      <c r="CA1579" t="s">
        <v>93</v>
      </c>
      <c r="CB1579" t="s">
        <v>93</v>
      </c>
      <c r="CC1579" t="s">
        <v>93</v>
      </c>
      <c r="CD1579" t="s">
        <v>93</v>
      </c>
      <c r="CE1579" t="s">
        <v>93</v>
      </c>
      <c r="CF1579" t="s">
        <v>93</v>
      </c>
      <c r="CG1579" t="s">
        <v>93</v>
      </c>
      <c r="CH1579" t="s">
        <v>93</v>
      </c>
      <c r="CI1579" t="s">
        <v>93</v>
      </c>
      <c r="CJ1579" t="s">
        <v>93</v>
      </c>
      <c r="CK1579" t="s">
        <v>93</v>
      </c>
      <c r="CL1579" t="s">
        <v>93</v>
      </c>
      <c r="CM1579" t="s">
        <v>93</v>
      </c>
      <c r="CN1579" t="s">
        <v>93</v>
      </c>
      <c r="CO1579" t="s">
        <v>93</v>
      </c>
      <c r="CP1579" t="s">
        <v>93</v>
      </c>
      <c r="CQ1579" t="s">
        <v>93</v>
      </c>
    </row>
    <row r="1580" spans="1:95">
      <c r="A1580">
        <v>1309650</v>
      </c>
      <c r="B1580" t="s">
        <v>705</v>
      </c>
      <c r="C1580">
        <v>39</v>
      </c>
      <c r="D1580">
        <v>13847648</v>
      </c>
      <c r="E1580" s="1">
        <v>41512</v>
      </c>
      <c r="F1580" t="s">
        <v>643</v>
      </c>
      <c r="G1580">
        <v>219.99</v>
      </c>
      <c r="H1580">
        <v>0</v>
      </c>
      <c r="I1580">
        <v>0.25001136400000001</v>
      </c>
      <c r="J1580">
        <v>164.99</v>
      </c>
      <c r="K1580">
        <v>164.99</v>
      </c>
      <c r="L1580" t="s">
        <v>644</v>
      </c>
      <c r="M1580" t="s">
        <v>96</v>
      </c>
      <c r="N1580" t="s">
        <v>97</v>
      </c>
      <c r="O1580" t="s">
        <v>97</v>
      </c>
      <c r="P1580" t="s">
        <v>706</v>
      </c>
      <c r="Q1580">
        <v>92.86</v>
      </c>
      <c r="R1580">
        <v>0</v>
      </c>
      <c r="S1580">
        <v>0</v>
      </c>
      <c r="T1580">
        <v>92.86</v>
      </c>
      <c r="U1580">
        <v>92.86</v>
      </c>
      <c r="V1580" t="s">
        <v>97</v>
      </c>
      <c r="W1580" t="s">
        <v>96</v>
      </c>
      <c r="X1580" t="s">
        <v>303</v>
      </c>
      <c r="Y1580" t="s">
        <v>1947</v>
      </c>
      <c r="Z1580">
        <v>13847648</v>
      </c>
      <c r="AA1580" t="s">
        <v>987</v>
      </c>
      <c r="AB1580">
        <v>99</v>
      </c>
      <c r="AC1580">
        <v>0</v>
      </c>
      <c r="AD1580">
        <v>0</v>
      </c>
      <c r="AE1580">
        <v>0</v>
      </c>
      <c r="AF1580">
        <v>99</v>
      </c>
      <c r="AG1580" s="2" t="s">
        <v>1369</v>
      </c>
      <c r="AH1580" t="s">
        <v>96</v>
      </c>
      <c r="AI1580" t="s">
        <v>97</v>
      </c>
      <c r="AJ1580" t="s">
        <v>97</v>
      </c>
      <c r="AK1580">
        <v>1</v>
      </c>
      <c r="AL1580">
        <v>1</v>
      </c>
      <c r="AM1580">
        <v>1</v>
      </c>
      <c r="AN1580">
        <v>48</v>
      </c>
      <c r="AO1580">
        <v>3</v>
      </c>
      <c r="AP1580">
        <v>937</v>
      </c>
      <c r="AQ1580">
        <v>72.13</v>
      </c>
      <c r="AR1580">
        <v>65.989999999999995</v>
      </c>
      <c r="AS1580">
        <v>127.13</v>
      </c>
      <c r="AT1580">
        <v>120.99</v>
      </c>
      <c r="AU1580">
        <v>1.7767607150549201</v>
      </c>
      <c r="AV1580">
        <v>1.6665656565656599</v>
      </c>
      <c r="AW1580">
        <v>2.3690501830712898</v>
      </c>
      <c r="AX1580">
        <v>2.2221212121212099</v>
      </c>
      <c r="AY1580">
        <v>1</v>
      </c>
      <c r="AZ1580" s="1">
        <v>41386</v>
      </c>
      <c r="BA1580" s="1">
        <v>41519</v>
      </c>
      <c r="BB1580">
        <v>39</v>
      </c>
      <c r="BC1580">
        <v>9</v>
      </c>
      <c r="BD1580">
        <v>2</v>
      </c>
      <c r="BE1580">
        <v>164.99</v>
      </c>
      <c r="BF1580">
        <v>164.99</v>
      </c>
      <c r="BG1580">
        <v>1</v>
      </c>
      <c r="BH1580">
        <v>1</v>
      </c>
      <c r="BI1580" t="s">
        <v>93</v>
      </c>
      <c r="BJ1580" t="s">
        <v>93</v>
      </c>
      <c r="BK1580" t="s">
        <v>93</v>
      </c>
      <c r="BL1580" t="s">
        <v>93</v>
      </c>
      <c r="BM1580" t="s">
        <v>93</v>
      </c>
      <c r="BN1580" t="s">
        <v>93</v>
      </c>
      <c r="BO1580" t="s">
        <v>93</v>
      </c>
      <c r="BP1580" t="s">
        <v>93</v>
      </c>
      <c r="BQ1580" t="s">
        <v>93</v>
      </c>
      <c r="BR1580" t="s">
        <v>93</v>
      </c>
      <c r="BS1580" t="s">
        <v>93</v>
      </c>
      <c r="BT1580" t="s">
        <v>93</v>
      </c>
      <c r="BU1580" t="s">
        <v>93</v>
      </c>
      <c r="BV1580" t="s">
        <v>93</v>
      </c>
      <c r="BW1580" t="s">
        <v>93</v>
      </c>
      <c r="BX1580" t="s">
        <v>93</v>
      </c>
      <c r="BY1580" t="s">
        <v>93</v>
      </c>
      <c r="BZ1580" t="s">
        <v>93</v>
      </c>
      <c r="CA1580" t="s">
        <v>93</v>
      </c>
      <c r="CB1580" t="s">
        <v>93</v>
      </c>
      <c r="CC1580" t="s">
        <v>93</v>
      </c>
      <c r="CD1580" t="s">
        <v>93</v>
      </c>
      <c r="CE1580" t="s">
        <v>93</v>
      </c>
      <c r="CF1580" t="s">
        <v>93</v>
      </c>
      <c r="CG1580" t="s">
        <v>93</v>
      </c>
      <c r="CH1580" t="s">
        <v>93</v>
      </c>
      <c r="CI1580" t="s">
        <v>93</v>
      </c>
      <c r="CJ1580" t="s">
        <v>93</v>
      </c>
      <c r="CK1580" t="s">
        <v>93</v>
      </c>
      <c r="CL1580" t="s">
        <v>93</v>
      </c>
      <c r="CM1580" t="s">
        <v>93</v>
      </c>
      <c r="CN1580">
        <v>29</v>
      </c>
      <c r="CO1580">
        <v>18</v>
      </c>
      <c r="CP1580">
        <v>11</v>
      </c>
      <c r="CQ1580">
        <v>2</v>
      </c>
    </row>
    <row r="1581" spans="1:95">
      <c r="A1581">
        <v>1309651</v>
      </c>
      <c r="B1581" t="s">
        <v>93</v>
      </c>
      <c r="C1581">
        <v>39</v>
      </c>
      <c r="D1581">
        <v>10638015</v>
      </c>
      <c r="E1581" s="1">
        <v>41512</v>
      </c>
      <c r="F1581" t="s">
        <v>643</v>
      </c>
      <c r="G1581">
        <v>219.99</v>
      </c>
      <c r="H1581">
        <v>0</v>
      </c>
      <c r="I1581">
        <v>0.25001136400000001</v>
      </c>
      <c r="J1581">
        <v>164.99</v>
      </c>
      <c r="K1581">
        <v>164.99</v>
      </c>
      <c r="L1581" t="s">
        <v>1227</v>
      </c>
      <c r="M1581" t="s">
        <v>96</v>
      </c>
      <c r="N1581" t="s">
        <v>97</v>
      </c>
      <c r="O1581" t="s">
        <v>97</v>
      </c>
      <c r="P1581" t="s">
        <v>93</v>
      </c>
      <c r="Q1581" t="s">
        <v>93</v>
      </c>
      <c r="R1581" t="s">
        <v>93</v>
      </c>
      <c r="S1581" t="s">
        <v>93</v>
      </c>
      <c r="T1581" t="s">
        <v>93</v>
      </c>
      <c r="U1581" t="s">
        <v>93</v>
      </c>
      <c r="V1581" t="s">
        <v>93</v>
      </c>
      <c r="W1581" t="s">
        <v>93</v>
      </c>
      <c r="X1581" t="s">
        <v>93</v>
      </c>
      <c r="Y1581" t="s">
        <v>93</v>
      </c>
      <c r="Z1581">
        <v>10638015</v>
      </c>
      <c r="AA1581" t="s">
        <v>988</v>
      </c>
      <c r="AB1581">
        <v>99.09</v>
      </c>
      <c r="AC1581">
        <v>0</v>
      </c>
      <c r="AD1581">
        <v>0</v>
      </c>
      <c r="AE1581">
        <v>0</v>
      </c>
      <c r="AF1581">
        <v>99.09</v>
      </c>
      <c r="AG1581" s="2" t="s">
        <v>1370</v>
      </c>
      <c r="AH1581" t="s">
        <v>96</v>
      </c>
      <c r="AI1581" t="s">
        <v>97</v>
      </c>
      <c r="AJ1581" t="s">
        <v>97</v>
      </c>
      <c r="AK1581">
        <v>1</v>
      </c>
      <c r="AL1581">
        <v>0</v>
      </c>
      <c r="AM1581">
        <v>1</v>
      </c>
      <c r="AN1581">
        <v>69</v>
      </c>
      <c r="AO1581">
        <v>2</v>
      </c>
      <c r="AP1581">
        <v>917</v>
      </c>
      <c r="AQ1581" t="s">
        <v>93</v>
      </c>
      <c r="AR1581">
        <v>65.900000000000006</v>
      </c>
      <c r="AS1581" t="s">
        <v>93</v>
      </c>
      <c r="AT1581">
        <v>120.9</v>
      </c>
      <c r="AU1581" t="s">
        <v>93</v>
      </c>
      <c r="AV1581">
        <v>1.66505197295388</v>
      </c>
      <c r="AW1581" t="s">
        <v>93</v>
      </c>
      <c r="AX1581">
        <v>2.22010293672419</v>
      </c>
      <c r="AY1581">
        <v>1</v>
      </c>
      <c r="AZ1581" s="1">
        <v>41386</v>
      </c>
      <c r="BA1581" s="1">
        <v>41519</v>
      </c>
      <c r="BB1581">
        <v>39</v>
      </c>
      <c r="BC1581">
        <v>9</v>
      </c>
      <c r="BD1581">
        <v>1</v>
      </c>
      <c r="BE1581">
        <v>164.99</v>
      </c>
      <c r="BF1581">
        <v>164.99</v>
      </c>
      <c r="BG1581">
        <v>0</v>
      </c>
      <c r="BH1581">
        <v>0</v>
      </c>
      <c r="BI1581" t="s">
        <v>93</v>
      </c>
      <c r="BJ1581" t="s">
        <v>93</v>
      </c>
      <c r="BK1581" t="s">
        <v>93</v>
      </c>
      <c r="BL1581" t="s">
        <v>93</v>
      </c>
      <c r="BM1581" t="s">
        <v>93</v>
      </c>
      <c r="BN1581" t="s">
        <v>93</v>
      </c>
      <c r="BO1581" t="s">
        <v>93</v>
      </c>
      <c r="BP1581" t="s">
        <v>93</v>
      </c>
      <c r="BQ1581" t="s">
        <v>93</v>
      </c>
      <c r="BR1581" t="s">
        <v>93</v>
      </c>
      <c r="BS1581" t="s">
        <v>93</v>
      </c>
      <c r="BT1581" t="s">
        <v>93</v>
      </c>
      <c r="BU1581" t="s">
        <v>93</v>
      </c>
      <c r="BV1581" t="s">
        <v>93</v>
      </c>
      <c r="BW1581" t="s">
        <v>93</v>
      </c>
      <c r="BX1581" t="s">
        <v>93</v>
      </c>
      <c r="BY1581" t="s">
        <v>93</v>
      </c>
      <c r="BZ1581" t="s">
        <v>93</v>
      </c>
      <c r="CA1581" t="s">
        <v>93</v>
      </c>
      <c r="CB1581" t="s">
        <v>93</v>
      </c>
      <c r="CC1581" t="s">
        <v>93</v>
      </c>
      <c r="CD1581" t="s">
        <v>93</v>
      </c>
      <c r="CE1581" t="s">
        <v>93</v>
      </c>
      <c r="CF1581" t="s">
        <v>93</v>
      </c>
      <c r="CG1581" t="s">
        <v>93</v>
      </c>
      <c r="CH1581" t="s">
        <v>93</v>
      </c>
      <c r="CI1581" t="s">
        <v>93</v>
      </c>
      <c r="CJ1581" t="s">
        <v>93</v>
      </c>
      <c r="CK1581" t="s">
        <v>93</v>
      </c>
      <c r="CL1581" t="s">
        <v>93</v>
      </c>
      <c r="CM1581" t="s">
        <v>93</v>
      </c>
      <c r="CN1581" t="s">
        <v>93</v>
      </c>
      <c r="CO1581" t="s">
        <v>93</v>
      </c>
      <c r="CP1581" t="s">
        <v>93</v>
      </c>
      <c r="CQ1581">
        <v>1</v>
      </c>
    </row>
    <row r="1582" spans="1:95">
      <c r="A1582">
        <v>1309423</v>
      </c>
      <c r="B1582" t="s">
        <v>642</v>
      </c>
      <c r="C1582">
        <v>40</v>
      </c>
      <c r="D1582">
        <v>11261192</v>
      </c>
      <c r="E1582" s="1">
        <v>41519</v>
      </c>
      <c r="F1582" t="s">
        <v>643</v>
      </c>
      <c r="G1582">
        <v>239.99</v>
      </c>
      <c r="H1582">
        <v>0</v>
      </c>
      <c r="I1582">
        <v>0.30001250099999999</v>
      </c>
      <c r="J1582">
        <v>167.99</v>
      </c>
      <c r="K1582">
        <v>167.99</v>
      </c>
      <c r="L1582" t="s">
        <v>644</v>
      </c>
      <c r="M1582" t="s">
        <v>96</v>
      </c>
      <c r="N1582" t="s">
        <v>97</v>
      </c>
      <c r="O1582" t="s">
        <v>97</v>
      </c>
      <c r="P1582" t="s">
        <v>645</v>
      </c>
      <c r="Q1582">
        <v>91.76</v>
      </c>
      <c r="R1582">
        <v>0</v>
      </c>
      <c r="S1582">
        <v>0</v>
      </c>
      <c r="T1582">
        <v>91.76</v>
      </c>
      <c r="U1582">
        <v>91.76</v>
      </c>
      <c r="V1582" t="s">
        <v>97</v>
      </c>
      <c r="W1582" t="s">
        <v>96</v>
      </c>
      <c r="X1582" t="s">
        <v>303</v>
      </c>
      <c r="Y1582" t="s">
        <v>2001</v>
      </c>
      <c r="Z1582">
        <v>11261192</v>
      </c>
      <c r="AA1582" t="s">
        <v>647</v>
      </c>
      <c r="AB1582">
        <v>100</v>
      </c>
      <c r="AC1582">
        <v>0</v>
      </c>
      <c r="AD1582">
        <v>0</v>
      </c>
      <c r="AE1582">
        <v>0</v>
      </c>
      <c r="AF1582">
        <v>100</v>
      </c>
      <c r="AG1582" t="s">
        <v>97</v>
      </c>
      <c r="AH1582" t="s">
        <v>96</v>
      </c>
      <c r="AI1582" t="s">
        <v>97</v>
      </c>
      <c r="AJ1582" t="s">
        <v>97</v>
      </c>
      <c r="AK1582">
        <v>1</v>
      </c>
      <c r="AL1582">
        <v>1</v>
      </c>
      <c r="AM1582">
        <v>1</v>
      </c>
      <c r="AN1582">
        <v>48</v>
      </c>
      <c r="AO1582">
        <v>3</v>
      </c>
      <c r="AP1582">
        <v>3</v>
      </c>
      <c r="AQ1582">
        <v>76.23</v>
      </c>
      <c r="AR1582">
        <v>67.989999999999995</v>
      </c>
      <c r="AS1582">
        <v>148.22999999999999</v>
      </c>
      <c r="AT1582">
        <v>139.99</v>
      </c>
      <c r="AU1582">
        <v>1.8307541412380099</v>
      </c>
      <c r="AV1582">
        <v>1.6798999999999999</v>
      </c>
      <c r="AW1582">
        <v>2.6154097646033101</v>
      </c>
      <c r="AX1582">
        <v>2.3999000000000001</v>
      </c>
      <c r="AY1582">
        <v>1</v>
      </c>
      <c r="AZ1582" s="1">
        <v>41386</v>
      </c>
      <c r="BA1582" s="1">
        <v>41519</v>
      </c>
      <c r="BB1582">
        <v>39</v>
      </c>
      <c r="BC1582">
        <v>9</v>
      </c>
      <c r="BD1582">
        <v>2</v>
      </c>
      <c r="BE1582">
        <v>167.99</v>
      </c>
      <c r="BF1582">
        <v>167.99</v>
      </c>
      <c r="BG1582">
        <v>0</v>
      </c>
      <c r="BH1582">
        <v>0</v>
      </c>
      <c r="BI1582">
        <v>16</v>
      </c>
      <c r="BJ1582">
        <v>9</v>
      </c>
      <c r="BK1582">
        <v>18</v>
      </c>
      <c r="BL1582">
        <v>50</v>
      </c>
      <c r="BM1582">
        <v>106</v>
      </c>
      <c r="BN1582">
        <v>199</v>
      </c>
      <c r="BO1582">
        <v>4.1105527638190997</v>
      </c>
      <c r="BP1582">
        <v>1.6683417085427099</v>
      </c>
      <c r="BQ1582">
        <v>0</v>
      </c>
      <c r="BR1582">
        <v>156</v>
      </c>
      <c r="BS1582">
        <v>0.78391959798995003</v>
      </c>
      <c r="BT1582">
        <v>25</v>
      </c>
      <c r="BU1582">
        <v>0.12562814070351799</v>
      </c>
      <c r="BV1582">
        <v>8.0402010050251299E-2</v>
      </c>
      <c r="BW1582">
        <v>0.53266331658291499</v>
      </c>
      <c r="BX1582">
        <v>2.6231155778894499</v>
      </c>
      <c r="BY1582">
        <v>522</v>
      </c>
      <c r="BZ1582">
        <v>2.9045226130653301</v>
      </c>
      <c r="CA1582">
        <v>578</v>
      </c>
      <c r="CB1582">
        <v>-0.28140703517587901</v>
      </c>
      <c r="CC1582">
        <v>-56</v>
      </c>
      <c r="CD1582">
        <v>12</v>
      </c>
      <c r="CE1582">
        <v>22</v>
      </c>
      <c r="CF1582">
        <v>32</v>
      </c>
      <c r="CG1582">
        <v>78</v>
      </c>
      <c r="CH1582">
        <v>0</v>
      </c>
      <c r="CI1582">
        <v>0</v>
      </c>
      <c r="CJ1582">
        <v>0</v>
      </c>
      <c r="CK1582">
        <v>0</v>
      </c>
      <c r="CL1582">
        <v>0</v>
      </c>
      <c r="CM1582">
        <v>0</v>
      </c>
      <c r="CN1582">
        <v>32</v>
      </c>
      <c r="CO1582">
        <v>18</v>
      </c>
      <c r="CP1582">
        <v>14</v>
      </c>
      <c r="CQ1582">
        <v>2</v>
      </c>
    </row>
    <row r="1583" spans="1:95">
      <c r="A1583">
        <v>1309427</v>
      </c>
      <c r="B1583" t="s">
        <v>1183</v>
      </c>
      <c r="C1583">
        <v>40</v>
      </c>
      <c r="D1583">
        <v>14508433</v>
      </c>
      <c r="E1583" s="1">
        <v>41519</v>
      </c>
      <c r="F1583" t="s">
        <v>643</v>
      </c>
      <c r="G1583">
        <v>239.99</v>
      </c>
      <c r="H1583">
        <v>0</v>
      </c>
      <c r="I1583">
        <v>0.30001250099999999</v>
      </c>
      <c r="J1583">
        <v>167.99</v>
      </c>
      <c r="K1583">
        <v>167.99</v>
      </c>
      <c r="L1583" t="s">
        <v>644</v>
      </c>
      <c r="M1583" t="s">
        <v>96</v>
      </c>
      <c r="N1583" t="s">
        <v>97</v>
      </c>
      <c r="O1583" t="s">
        <v>97</v>
      </c>
      <c r="P1583" t="s">
        <v>645</v>
      </c>
      <c r="Q1583">
        <v>95.53</v>
      </c>
      <c r="R1583">
        <v>0</v>
      </c>
      <c r="S1583">
        <v>0</v>
      </c>
      <c r="T1583">
        <v>95.53</v>
      </c>
      <c r="U1583">
        <v>95.53</v>
      </c>
      <c r="V1583" t="s">
        <v>97</v>
      </c>
      <c r="W1583" t="s">
        <v>96</v>
      </c>
      <c r="X1583" t="s">
        <v>303</v>
      </c>
      <c r="Y1583" t="s">
        <v>1945</v>
      </c>
      <c r="Z1583">
        <v>14508433</v>
      </c>
      <c r="AA1583" t="s">
        <v>1184</v>
      </c>
      <c r="AB1583">
        <v>99.99</v>
      </c>
      <c r="AC1583">
        <v>0</v>
      </c>
      <c r="AD1583">
        <v>0</v>
      </c>
      <c r="AE1583">
        <v>0</v>
      </c>
      <c r="AF1583">
        <v>99.99</v>
      </c>
      <c r="AG1583" s="2" t="s">
        <v>1185</v>
      </c>
      <c r="AH1583" t="s">
        <v>96</v>
      </c>
      <c r="AI1583" t="s">
        <v>97</v>
      </c>
      <c r="AJ1583" t="s">
        <v>97</v>
      </c>
      <c r="AK1583">
        <v>1</v>
      </c>
      <c r="AL1583">
        <v>1</v>
      </c>
      <c r="AM1583">
        <v>1</v>
      </c>
      <c r="AN1583">
        <v>48</v>
      </c>
      <c r="AO1583">
        <v>3</v>
      </c>
      <c r="AP1583">
        <v>546</v>
      </c>
      <c r="AQ1583">
        <v>72.459999999999994</v>
      </c>
      <c r="AR1583">
        <v>68</v>
      </c>
      <c r="AS1583">
        <v>144.46</v>
      </c>
      <c r="AT1583">
        <v>140</v>
      </c>
      <c r="AU1583">
        <v>1.7585051816183399</v>
      </c>
      <c r="AV1583">
        <v>1.6800680068006799</v>
      </c>
      <c r="AW1583">
        <v>2.51219512195122</v>
      </c>
      <c r="AX1583">
        <v>2.4001400140014</v>
      </c>
      <c r="AY1583">
        <v>1</v>
      </c>
      <c r="AZ1583" s="1">
        <v>41386</v>
      </c>
      <c r="BA1583" s="1">
        <v>41519</v>
      </c>
      <c r="BB1583">
        <v>39</v>
      </c>
      <c r="BC1583">
        <v>9</v>
      </c>
      <c r="BD1583">
        <v>5</v>
      </c>
      <c r="BE1583">
        <v>167.99</v>
      </c>
      <c r="BF1583">
        <v>167.99</v>
      </c>
      <c r="BG1583">
        <v>0</v>
      </c>
      <c r="BH1583">
        <v>0</v>
      </c>
      <c r="BI1583">
        <v>16</v>
      </c>
      <c r="BJ1583">
        <v>9</v>
      </c>
      <c r="BK1583">
        <v>18</v>
      </c>
      <c r="BL1583">
        <v>50</v>
      </c>
      <c r="BM1583">
        <v>106</v>
      </c>
      <c r="BN1583">
        <v>199</v>
      </c>
      <c r="BO1583">
        <v>4.1105527638190997</v>
      </c>
      <c r="BP1583">
        <v>1.6683417085427099</v>
      </c>
      <c r="BQ1583">
        <v>0</v>
      </c>
      <c r="BR1583">
        <v>156</v>
      </c>
      <c r="BS1583">
        <v>0.78391959798995003</v>
      </c>
      <c r="BT1583">
        <v>25</v>
      </c>
      <c r="BU1583">
        <v>0.12562814070351799</v>
      </c>
      <c r="BV1583">
        <v>8.0402010050251299E-2</v>
      </c>
      <c r="BW1583">
        <v>0.53266331658291499</v>
      </c>
      <c r="BX1583">
        <v>2.6231155778894499</v>
      </c>
      <c r="BY1583">
        <v>522</v>
      </c>
      <c r="BZ1583">
        <v>2.9045226130653301</v>
      </c>
      <c r="CA1583">
        <v>578</v>
      </c>
      <c r="CB1583">
        <v>-0.28140703517587901</v>
      </c>
      <c r="CC1583">
        <v>-56</v>
      </c>
      <c r="CD1583">
        <v>12</v>
      </c>
      <c r="CE1583">
        <v>22</v>
      </c>
      <c r="CF1583">
        <v>32</v>
      </c>
      <c r="CG1583">
        <v>78</v>
      </c>
      <c r="CH1583">
        <v>0</v>
      </c>
      <c r="CI1583">
        <v>0</v>
      </c>
      <c r="CJ1583">
        <v>0</v>
      </c>
      <c r="CK1583">
        <v>0</v>
      </c>
      <c r="CL1583">
        <v>0</v>
      </c>
      <c r="CM1583">
        <v>0</v>
      </c>
      <c r="CN1583">
        <v>32</v>
      </c>
      <c r="CO1583">
        <v>18</v>
      </c>
      <c r="CP1583">
        <v>14</v>
      </c>
      <c r="CQ1583">
        <v>6</v>
      </c>
    </row>
    <row r="1584" spans="1:95">
      <c r="A1584">
        <v>1309436</v>
      </c>
      <c r="B1584" t="s">
        <v>93</v>
      </c>
      <c r="C1584">
        <v>40</v>
      </c>
      <c r="D1584">
        <v>14505460</v>
      </c>
      <c r="E1584" s="1">
        <v>41519</v>
      </c>
      <c r="F1584" t="s">
        <v>643</v>
      </c>
      <c r="G1584">
        <v>239.99</v>
      </c>
      <c r="H1584">
        <v>0</v>
      </c>
      <c r="I1584">
        <v>0.30001250099999999</v>
      </c>
      <c r="J1584">
        <v>167.99</v>
      </c>
      <c r="K1584">
        <v>167.99</v>
      </c>
      <c r="L1584" t="s">
        <v>644</v>
      </c>
      <c r="M1584" t="s">
        <v>96</v>
      </c>
      <c r="N1584" t="s">
        <v>97</v>
      </c>
      <c r="O1584" t="s">
        <v>97</v>
      </c>
      <c r="P1584" t="s">
        <v>93</v>
      </c>
      <c r="Q1584" t="s">
        <v>93</v>
      </c>
      <c r="R1584" t="s">
        <v>93</v>
      </c>
      <c r="S1584" t="s">
        <v>93</v>
      </c>
      <c r="T1584" t="s">
        <v>93</v>
      </c>
      <c r="U1584" t="s">
        <v>93</v>
      </c>
      <c r="V1584" t="s">
        <v>93</v>
      </c>
      <c r="W1584" t="s">
        <v>93</v>
      </c>
      <c r="X1584" t="s">
        <v>93</v>
      </c>
      <c r="Y1584" t="s">
        <v>93</v>
      </c>
      <c r="Z1584">
        <v>14505460</v>
      </c>
      <c r="AA1584" t="s">
        <v>1188</v>
      </c>
      <c r="AB1584">
        <v>99</v>
      </c>
      <c r="AC1584">
        <v>0</v>
      </c>
      <c r="AD1584">
        <v>0</v>
      </c>
      <c r="AE1584">
        <v>0</v>
      </c>
      <c r="AF1584">
        <v>99</v>
      </c>
      <c r="AG1584" s="2" t="s">
        <v>1358</v>
      </c>
      <c r="AH1584" t="s">
        <v>236</v>
      </c>
      <c r="AI1584" t="s">
        <v>97</v>
      </c>
      <c r="AJ1584" t="s">
        <v>97</v>
      </c>
      <c r="AK1584">
        <v>1</v>
      </c>
      <c r="AL1584">
        <v>0</v>
      </c>
      <c r="AM1584">
        <v>0</v>
      </c>
      <c r="AN1584">
        <v>48</v>
      </c>
      <c r="AO1584">
        <v>2</v>
      </c>
      <c r="AP1584">
        <v>933</v>
      </c>
      <c r="AQ1584" t="s">
        <v>93</v>
      </c>
      <c r="AR1584">
        <v>68.989999999999995</v>
      </c>
      <c r="AS1584" t="s">
        <v>93</v>
      </c>
      <c r="AT1584">
        <v>140.99</v>
      </c>
      <c r="AU1584" t="s">
        <v>93</v>
      </c>
      <c r="AV1584">
        <v>1.69686868686869</v>
      </c>
      <c r="AW1584" t="s">
        <v>93</v>
      </c>
      <c r="AX1584">
        <v>2.4241414141414102</v>
      </c>
      <c r="AY1584">
        <v>1</v>
      </c>
      <c r="AZ1584" s="1">
        <v>41428</v>
      </c>
      <c r="BA1584" s="1">
        <v>41519</v>
      </c>
      <c r="BB1584">
        <v>33</v>
      </c>
      <c r="BC1584">
        <v>7</v>
      </c>
      <c r="BD1584">
        <v>1</v>
      </c>
      <c r="BE1584">
        <v>167.99</v>
      </c>
      <c r="BF1584">
        <v>167.99</v>
      </c>
      <c r="BG1584">
        <v>0</v>
      </c>
      <c r="BH1584">
        <v>0</v>
      </c>
      <c r="BI1584" t="s">
        <v>93</v>
      </c>
      <c r="BJ1584" t="s">
        <v>93</v>
      </c>
      <c r="BK1584" t="s">
        <v>93</v>
      </c>
      <c r="BL1584" t="s">
        <v>93</v>
      </c>
      <c r="BM1584" t="s">
        <v>93</v>
      </c>
      <c r="BN1584" t="s">
        <v>93</v>
      </c>
      <c r="BO1584" t="s">
        <v>93</v>
      </c>
      <c r="BP1584" t="s">
        <v>93</v>
      </c>
      <c r="BQ1584" t="s">
        <v>93</v>
      </c>
      <c r="BR1584" t="s">
        <v>93</v>
      </c>
      <c r="BS1584" t="s">
        <v>93</v>
      </c>
      <c r="BT1584" t="s">
        <v>93</v>
      </c>
      <c r="BU1584" t="s">
        <v>93</v>
      </c>
      <c r="BV1584" t="s">
        <v>93</v>
      </c>
      <c r="BW1584" t="s">
        <v>93</v>
      </c>
      <c r="BX1584" t="s">
        <v>93</v>
      </c>
      <c r="BY1584" t="s">
        <v>93</v>
      </c>
      <c r="BZ1584" t="s">
        <v>93</v>
      </c>
      <c r="CA1584" t="s">
        <v>93</v>
      </c>
      <c r="CB1584" t="s">
        <v>93</v>
      </c>
      <c r="CC1584" t="s">
        <v>93</v>
      </c>
      <c r="CD1584" t="s">
        <v>93</v>
      </c>
      <c r="CE1584" t="s">
        <v>93</v>
      </c>
      <c r="CF1584" t="s">
        <v>93</v>
      </c>
      <c r="CG1584" t="s">
        <v>93</v>
      </c>
      <c r="CH1584" t="s">
        <v>93</v>
      </c>
      <c r="CI1584" t="s">
        <v>93</v>
      </c>
      <c r="CJ1584" t="s">
        <v>93</v>
      </c>
      <c r="CK1584" t="s">
        <v>93</v>
      </c>
      <c r="CL1584" t="s">
        <v>93</v>
      </c>
      <c r="CM1584" t="s">
        <v>93</v>
      </c>
      <c r="CN1584" t="s">
        <v>93</v>
      </c>
      <c r="CO1584" t="s">
        <v>93</v>
      </c>
      <c r="CP1584" t="s">
        <v>93</v>
      </c>
      <c r="CQ1584" t="s">
        <v>93</v>
      </c>
    </row>
    <row r="1585" spans="1:95">
      <c r="A1585">
        <v>1309438</v>
      </c>
      <c r="B1585" t="s">
        <v>649</v>
      </c>
      <c r="C1585">
        <v>40</v>
      </c>
      <c r="D1585">
        <v>12404369</v>
      </c>
      <c r="E1585" s="1">
        <v>41519</v>
      </c>
      <c r="F1585" t="s">
        <v>643</v>
      </c>
      <c r="G1585">
        <v>239.99</v>
      </c>
      <c r="H1585">
        <v>0</v>
      </c>
      <c r="I1585">
        <v>0.30001250099999999</v>
      </c>
      <c r="J1585">
        <v>167.99</v>
      </c>
      <c r="K1585">
        <v>167.99</v>
      </c>
      <c r="L1585" t="s">
        <v>644</v>
      </c>
      <c r="M1585" t="s">
        <v>96</v>
      </c>
      <c r="N1585" t="s">
        <v>97</v>
      </c>
      <c r="O1585" t="s">
        <v>97</v>
      </c>
      <c r="P1585" t="s">
        <v>645</v>
      </c>
      <c r="Q1585">
        <v>99.99</v>
      </c>
      <c r="R1585">
        <v>0</v>
      </c>
      <c r="S1585">
        <v>0</v>
      </c>
      <c r="T1585">
        <v>99.99</v>
      </c>
      <c r="U1585">
        <v>99.99</v>
      </c>
      <c r="V1585" t="s">
        <v>97</v>
      </c>
      <c r="W1585" t="s">
        <v>96</v>
      </c>
      <c r="X1585" t="s">
        <v>303</v>
      </c>
      <c r="Y1585" t="s">
        <v>1142</v>
      </c>
      <c r="Z1585">
        <v>12404369</v>
      </c>
      <c r="AA1585" t="s">
        <v>647</v>
      </c>
      <c r="AB1585">
        <v>100</v>
      </c>
      <c r="AC1585">
        <v>0</v>
      </c>
      <c r="AD1585">
        <v>0</v>
      </c>
      <c r="AE1585">
        <v>0</v>
      </c>
      <c r="AF1585">
        <v>100</v>
      </c>
      <c r="AG1585" t="s">
        <v>97</v>
      </c>
      <c r="AH1585" t="s">
        <v>96</v>
      </c>
      <c r="AI1585" t="s">
        <v>97</v>
      </c>
      <c r="AJ1585" t="s">
        <v>97</v>
      </c>
      <c r="AK1585">
        <v>1</v>
      </c>
      <c r="AL1585">
        <v>1</v>
      </c>
      <c r="AM1585">
        <v>1</v>
      </c>
      <c r="AN1585">
        <v>48</v>
      </c>
      <c r="AO1585">
        <v>3</v>
      </c>
      <c r="AP1585">
        <v>3</v>
      </c>
      <c r="AQ1585">
        <v>68</v>
      </c>
      <c r="AR1585">
        <v>67.989999999999995</v>
      </c>
      <c r="AS1585">
        <v>140</v>
      </c>
      <c r="AT1585">
        <v>139.99</v>
      </c>
      <c r="AU1585">
        <v>1.6800680068006799</v>
      </c>
      <c r="AV1585">
        <v>1.6798999999999999</v>
      </c>
      <c r="AW1585">
        <v>2.4001400140014</v>
      </c>
      <c r="AX1585">
        <v>2.3999000000000001</v>
      </c>
      <c r="AY1585">
        <v>1</v>
      </c>
      <c r="AZ1585" s="1">
        <v>41386</v>
      </c>
      <c r="BA1585" s="1">
        <v>41519</v>
      </c>
      <c r="BB1585">
        <v>39</v>
      </c>
      <c r="BC1585">
        <v>9</v>
      </c>
      <c r="BD1585">
        <v>1</v>
      </c>
      <c r="BE1585">
        <v>167.99</v>
      </c>
      <c r="BF1585">
        <v>167.99</v>
      </c>
      <c r="BG1585">
        <v>0</v>
      </c>
      <c r="BH1585">
        <v>0</v>
      </c>
      <c r="BI1585">
        <v>16</v>
      </c>
      <c r="BJ1585">
        <v>9</v>
      </c>
      <c r="BK1585">
        <v>18</v>
      </c>
      <c r="BL1585">
        <v>50</v>
      </c>
      <c r="BM1585">
        <v>106</v>
      </c>
      <c r="BN1585">
        <v>199</v>
      </c>
      <c r="BO1585">
        <v>4.1105527638190997</v>
      </c>
      <c r="BP1585">
        <v>1.6683417085427099</v>
      </c>
      <c r="BQ1585">
        <v>0</v>
      </c>
      <c r="BR1585">
        <v>156</v>
      </c>
      <c r="BS1585">
        <v>0.78391959798995003</v>
      </c>
      <c r="BT1585">
        <v>25</v>
      </c>
      <c r="BU1585">
        <v>0.12562814070351799</v>
      </c>
      <c r="BV1585">
        <v>8.0402010050251299E-2</v>
      </c>
      <c r="BW1585">
        <v>0.53266331658291499</v>
      </c>
      <c r="BX1585">
        <v>2.6231155778894499</v>
      </c>
      <c r="BY1585">
        <v>522</v>
      </c>
      <c r="BZ1585">
        <v>2.9045226130653301</v>
      </c>
      <c r="CA1585">
        <v>578</v>
      </c>
      <c r="CB1585">
        <v>-0.28140703517587901</v>
      </c>
      <c r="CC1585">
        <v>-56</v>
      </c>
      <c r="CD1585">
        <v>12</v>
      </c>
      <c r="CE1585">
        <v>22</v>
      </c>
      <c r="CF1585">
        <v>32</v>
      </c>
      <c r="CG1585">
        <v>78</v>
      </c>
      <c r="CH1585">
        <v>0</v>
      </c>
      <c r="CI1585">
        <v>0</v>
      </c>
      <c r="CJ1585">
        <v>0</v>
      </c>
      <c r="CK1585">
        <v>0</v>
      </c>
      <c r="CL1585">
        <v>0</v>
      </c>
      <c r="CM1585">
        <v>0</v>
      </c>
      <c r="CN1585">
        <v>32</v>
      </c>
      <c r="CO1585">
        <v>18</v>
      </c>
      <c r="CP1585">
        <v>14</v>
      </c>
      <c r="CQ1585" t="s">
        <v>93</v>
      </c>
    </row>
    <row r="1586" spans="1:95">
      <c r="A1586">
        <v>1309440</v>
      </c>
      <c r="B1586" t="s">
        <v>650</v>
      </c>
      <c r="C1586">
        <v>40</v>
      </c>
      <c r="D1586">
        <v>12193970</v>
      </c>
      <c r="E1586" s="1">
        <v>41519</v>
      </c>
      <c r="F1586" t="s">
        <v>643</v>
      </c>
      <c r="G1586">
        <v>239.99</v>
      </c>
      <c r="H1586">
        <v>0</v>
      </c>
      <c r="I1586">
        <v>0.30001250099999999</v>
      </c>
      <c r="J1586">
        <v>167.99</v>
      </c>
      <c r="K1586">
        <v>167.99</v>
      </c>
      <c r="L1586" t="s">
        <v>1190</v>
      </c>
      <c r="M1586" t="s">
        <v>96</v>
      </c>
      <c r="N1586" t="s">
        <v>97</v>
      </c>
      <c r="O1586" t="s">
        <v>97</v>
      </c>
      <c r="P1586" t="s">
        <v>645</v>
      </c>
      <c r="Q1586">
        <v>99.99</v>
      </c>
      <c r="R1586">
        <v>0</v>
      </c>
      <c r="S1586">
        <v>0</v>
      </c>
      <c r="T1586">
        <v>99.99</v>
      </c>
      <c r="U1586">
        <v>99.99</v>
      </c>
      <c r="V1586" t="s">
        <v>97</v>
      </c>
      <c r="W1586" t="s">
        <v>96</v>
      </c>
      <c r="X1586" t="s">
        <v>303</v>
      </c>
      <c r="Y1586" t="s">
        <v>1142</v>
      </c>
      <c r="Z1586">
        <v>12193970</v>
      </c>
      <c r="AA1586" t="s">
        <v>647</v>
      </c>
      <c r="AB1586">
        <v>100</v>
      </c>
      <c r="AC1586">
        <v>0</v>
      </c>
      <c r="AD1586">
        <v>0</v>
      </c>
      <c r="AE1586">
        <v>0</v>
      </c>
      <c r="AF1586">
        <v>100</v>
      </c>
      <c r="AG1586" t="s">
        <v>97</v>
      </c>
      <c r="AH1586" t="s">
        <v>96</v>
      </c>
      <c r="AI1586" t="s">
        <v>97</v>
      </c>
      <c r="AJ1586" t="s">
        <v>97</v>
      </c>
      <c r="AK1586">
        <v>1</v>
      </c>
      <c r="AL1586">
        <v>1</v>
      </c>
      <c r="AM1586">
        <v>1</v>
      </c>
      <c r="AN1586">
        <v>64</v>
      </c>
      <c r="AO1586">
        <v>3</v>
      </c>
      <c r="AP1586">
        <v>3</v>
      </c>
      <c r="AQ1586">
        <v>68</v>
      </c>
      <c r="AR1586">
        <v>67.989999999999995</v>
      </c>
      <c r="AS1586">
        <v>140</v>
      </c>
      <c r="AT1586">
        <v>139.99</v>
      </c>
      <c r="AU1586">
        <v>1.6800680068006799</v>
      </c>
      <c r="AV1586">
        <v>1.6798999999999999</v>
      </c>
      <c r="AW1586">
        <v>2.4001400140014</v>
      </c>
      <c r="AX1586">
        <v>2.3999000000000001</v>
      </c>
      <c r="AY1586">
        <v>1</v>
      </c>
      <c r="AZ1586" s="1">
        <v>41386</v>
      </c>
      <c r="BA1586" s="1">
        <v>41519</v>
      </c>
      <c r="BB1586">
        <v>39</v>
      </c>
      <c r="BC1586">
        <v>9</v>
      </c>
      <c r="BD1586">
        <v>1</v>
      </c>
      <c r="BE1586">
        <v>167.99</v>
      </c>
      <c r="BF1586">
        <v>167.99</v>
      </c>
      <c r="BG1586">
        <v>0</v>
      </c>
      <c r="BH1586">
        <v>0</v>
      </c>
      <c r="BI1586">
        <v>16</v>
      </c>
      <c r="BJ1586">
        <v>9</v>
      </c>
      <c r="BK1586">
        <v>18</v>
      </c>
      <c r="BL1586">
        <v>50</v>
      </c>
      <c r="BM1586">
        <v>106</v>
      </c>
      <c r="BN1586">
        <v>199</v>
      </c>
      <c r="BO1586">
        <v>4.1105527638190997</v>
      </c>
      <c r="BP1586">
        <v>1.6683417085427099</v>
      </c>
      <c r="BQ1586">
        <v>0</v>
      </c>
      <c r="BR1586">
        <v>156</v>
      </c>
      <c r="BS1586">
        <v>0.78391959798995003</v>
      </c>
      <c r="BT1586">
        <v>25</v>
      </c>
      <c r="BU1586">
        <v>0.12562814070351799</v>
      </c>
      <c r="BV1586">
        <v>8.0402010050251299E-2</v>
      </c>
      <c r="BW1586">
        <v>0.53266331658291499</v>
      </c>
      <c r="BX1586">
        <v>2.6231155778894499</v>
      </c>
      <c r="BY1586">
        <v>522</v>
      </c>
      <c r="BZ1586">
        <v>2.9045226130653301</v>
      </c>
      <c r="CA1586">
        <v>578</v>
      </c>
      <c r="CB1586">
        <v>-0.28140703517587901</v>
      </c>
      <c r="CC1586">
        <v>-56</v>
      </c>
      <c r="CD1586">
        <v>12</v>
      </c>
      <c r="CE1586">
        <v>22</v>
      </c>
      <c r="CF1586">
        <v>32</v>
      </c>
      <c r="CG1586">
        <v>78</v>
      </c>
      <c r="CH1586">
        <v>0</v>
      </c>
      <c r="CI1586">
        <v>0</v>
      </c>
      <c r="CJ1586">
        <v>0</v>
      </c>
      <c r="CK1586">
        <v>0</v>
      </c>
      <c r="CL1586">
        <v>0</v>
      </c>
      <c r="CM1586">
        <v>0</v>
      </c>
      <c r="CN1586">
        <v>32</v>
      </c>
      <c r="CO1586">
        <v>18</v>
      </c>
      <c r="CP1586">
        <v>14</v>
      </c>
      <c r="CQ1586">
        <v>1</v>
      </c>
    </row>
    <row r="1587" spans="1:95">
      <c r="A1587">
        <v>1309441</v>
      </c>
      <c r="B1587" t="s">
        <v>652</v>
      </c>
      <c r="C1587">
        <v>40</v>
      </c>
      <c r="D1587">
        <v>12193965</v>
      </c>
      <c r="E1587" s="1">
        <v>41519</v>
      </c>
      <c r="F1587" t="s">
        <v>643</v>
      </c>
      <c r="G1587">
        <v>239.99</v>
      </c>
      <c r="H1587">
        <v>0</v>
      </c>
      <c r="I1587">
        <v>0.30001250099999999</v>
      </c>
      <c r="J1587">
        <v>167.99</v>
      </c>
      <c r="K1587">
        <v>167.99</v>
      </c>
      <c r="L1587" t="s">
        <v>1191</v>
      </c>
      <c r="M1587" t="s">
        <v>96</v>
      </c>
      <c r="N1587" t="s">
        <v>97</v>
      </c>
      <c r="O1587" t="s">
        <v>97</v>
      </c>
      <c r="P1587" t="s">
        <v>645</v>
      </c>
      <c r="Q1587">
        <v>99.99</v>
      </c>
      <c r="R1587">
        <v>0</v>
      </c>
      <c r="S1587">
        <v>0</v>
      </c>
      <c r="T1587">
        <v>99.99</v>
      </c>
      <c r="U1587">
        <v>99.99</v>
      </c>
      <c r="V1587" t="s">
        <v>97</v>
      </c>
      <c r="W1587" t="s">
        <v>96</v>
      </c>
      <c r="X1587" t="s">
        <v>303</v>
      </c>
      <c r="Y1587" t="s">
        <v>1142</v>
      </c>
      <c r="Z1587">
        <v>12193965</v>
      </c>
      <c r="AA1587" t="s">
        <v>647</v>
      </c>
      <c r="AB1587">
        <v>100</v>
      </c>
      <c r="AC1587">
        <v>0</v>
      </c>
      <c r="AD1587">
        <v>0</v>
      </c>
      <c r="AE1587">
        <v>0</v>
      </c>
      <c r="AF1587">
        <v>100</v>
      </c>
      <c r="AG1587" t="s">
        <v>97</v>
      </c>
      <c r="AH1587" t="s">
        <v>96</v>
      </c>
      <c r="AI1587" t="s">
        <v>97</v>
      </c>
      <c r="AJ1587" t="s">
        <v>97</v>
      </c>
      <c r="AK1587">
        <v>1</v>
      </c>
      <c r="AL1587">
        <v>1</v>
      </c>
      <c r="AM1587">
        <v>1</v>
      </c>
      <c r="AN1587">
        <v>64</v>
      </c>
      <c r="AO1587">
        <v>3</v>
      </c>
      <c r="AP1587">
        <v>3</v>
      </c>
      <c r="AQ1587">
        <v>68</v>
      </c>
      <c r="AR1587">
        <v>67.989999999999995</v>
      </c>
      <c r="AS1587">
        <v>140</v>
      </c>
      <c r="AT1587">
        <v>139.99</v>
      </c>
      <c r="AU1587">
        <v>1.6800680068006799</v>
      </c>
      <c r="AV1587">
        <v>1.6798999999999999</v>
      </c>
      <c r="AW1587">
        <v>2.4001400140014</v>
      </c>
      <c r="AX1587">
        <v>2.3999000000000001</v>
      </c>
      <c r="AY1587">
        <v>1</v>
      </c>
      <c r="AZ1587" s="1">
        <v>41386</v>
      </c>
      <c r="BA1587" s="1">
        <v>41519</v>
      </c>
      <c r="BB1587">
        <v>39</v>
      </c>
      <c r="BC1587">
        <v>9</v>
      </c>
      <c r="BD1587">
        <v>2</v>
      </c>
      <c r="BE1587">
        <v>167.99</v>
      </c>
      <c r="BF1587">
        <v>167.99</v>
      </c>
      <c r="BG1587">
        <v>0</v>
      </c>
      <c r="BH1587">
        <v>0</v>
      </c>
      <c r="BI1587">
        <v>16</v>
      </c>
      <c r="BJ1587">
        <v>9</v>
      </c>
      <c r="BK1587">
        <v>18</v>
      </c>
      <c r="BL1587">
        <v>50</v>
      </c>
      <c r="BM1587">
        <v>106</v>
      </c>
      <c r="BN1587">
        <v>199</v>
      </c>
      <c r="BO1587">
        <v>4.1105527638190997</v>
      </c>
      <c r="BP1587">
        <v>1.6683417085427099</v>
      </c>
      <c r="BQ1587">
        <v>0</v>
      </c>
      <c r="BR1587">
        <v>156</v>
      </c>
      <c r="BS1587">
        <v>0.78391959798995003</v>
      </c>
      <c r="BT1587">
        <v>25</v>
      </c>
      <c r="BU1587">
        <v>0.12562814070351799</v>
      </c>
      <c r="BV1587">
        <v>8.0402010050251299E-2</v>
      </c>
      <c r="BW1587">
        <v>0.53266331658291499</v>
      </c>
      <c r="BX1587">
        <v>2.6231155778894499</v>
      </c>
      <c r="BY1587">
        <v>522</v>
      </c>
      <c r="BZ1587">
        <v>2.9045226130653301</v>
      </c>
      <c r="CA1587">
        <v>578</v>
      </c>
      <c r="CB1587">
        <v>-0.28140703517587901</v>
      </c>
      <c r="CC1587">
        <v>-56</v>
      </c>
      <c r="CD1587">
        <v>12</v>
      </c>
      <c r="CE1587">
        <v>22</v>
      </c>
      <c r="CF1587">
        <v>32</v>
      </c>
      <c r="CG1587">
        <v>78</v>
      </c>
      <c r="CH1587">
        <v>0</v>
      </c>
      <c r="CI1587">
        <v>0</v>
      </c>
      <c r="CJ1587">
        <v>0</v>
      </c>
      <c r="CK1587">
        <v>0</v>
      </c>
      <c r="CL1587">
        <v>0</v>
      </c>
      <c r="CM1587">
        <v>0</v>
      </c>
      <c r="CN1587">
        <v>32</v>
      </c>
      <c r="CO1587">
        <v>18</v>
      </c>
      <c r="CP1587">
        <v>14</v>
      </c>
      <c r="CQ1587">
        <v>1</v>
      </c>
    </row>
    <row r="1588" spans="1:95">
      <c r="A1588">
        <v>1309443</v>
      </c>
      <c r="B1588" t="s">
        <v>1192</v>
      </c>
      <c r="C1588">
        <v>40</v>
      </c>
      <c r="D1588">
        <v>14508276</v>
      </c>
      <c r="E1588" s="1">
        <v>41519</v>
      </c>
      <c r="F1588" t="s">
        <v>643</v>
      </c>
      <c r="G1588">
        <v>239.99</v>
      </c>
      <c r="H1588">
        <v>0</v>
      </c>
      <c r="I1588">
        <v>0.30001250099999999</v>
      </c>
      <c r="J1588">
        <v>167.99</v>
      </c>
      <c r="K1588">
        <v>167.99</v>
      </c>
      <c r="L1588" t="s">
        <v>1193</v>
      </c>
      <c r="M1588" t="s">
        <v>96</v>
      </c>
      <c r="N1588" t="s">
        <v>97</v>
      </c>
      <c r="O1588" t="s">
        <v>97</v>
      </c>
      <c r="P1588" t="s">
        <v>645</v>
      </c>
      <c r="Q1588">
        <v>99.99</v>
      </c>
      <c r="R1588">
        <v>0</v>
      </c>
      <c r="S1588">
        <v>0</v>
      </c>
      <c r="T1588">
        <v>99.99</v>
      </c>
      <c r="U1588">
        <v>99.99</v>
      </c>
      <c r="V1588" t="s">
        <v>97</v>
      </c>
      <c r="W1588" t="s">
        <v>96</v>
      </c>
      <c r="X1588" t="s">
        <v>303</v>
      </c>
      <c r="Y1588" t="s">
        <v>1142</v>
      </c>
      <c r="Z1588">
        <v>14508276</v>
      </c>
      <c r="AA1588" t="s">
        <v>1194</v>
      </c>
      <c r="AB1588">
        <v>100</v>
      </c>
      <c r="AC1588">
        <v>0</v>
      </c>
      <c r="AD1588">
        <v>0</v>
      </c>
      <c r="AE1588">
        <v>0</v>
      </c>
      <c r="AF1588">
        <v>100</v>
      </c>
      <c r="AG1588" s="2" t="s">
        <v>1195</v>
      </c>
      <c r="AH1588" t="s">
        <v>96</v>
      </c>
      <c r="AI1588" t="s">
        <v>97</v>
      </c>
      <c r="AJ1588" t="s">
        <v>97</v>
      </c>
      <c r="AK1588">
        <v>1</v>
      </c>
      <c r="AL1588">
        <v>1</v>
      </c>
      <c r="AM1588">
        <v>1</v>
      </c>
      <c r="AN1588">
        <v>69</v>
      </c>
      <c r="AO1588">
        <v>3</v>
      </c>
      <c r="AP1588">
        <v>554</v>
      </c>
      <c r="AQ1588">
        <v>68</v>
      </c>
      <c r="AR1588">
        <v>67.989999999999995</v>
      </c>
      <c r="AS1588">
        <v>140</v>
      </c>
      <c r="AT1588">
        <v>139.99</v>
      </c>
      <c r="AU1588">
        <v>1.6800680068006799</v>
      </c>
      <c r="AV1588">
        <v>1.6798999999999999</v>
      </c>
      <c r="AW1588">
        <v>2.4001400140014</v>
      </c>
      <c r="AX1588">
        <v>2.3999000000000001</v>
      </c>
      <c r="AY1588">
        <v>1</v>
      </c>
      <c r="AZ1588" s="1">
        <v>41428</v>
      </c>
      <c r="BA1588" s="1">
        <v>41519</v>
      </c>
      <c r="BB1588">
        <v>33</v>
      </c>
      <c r="BC1588">
        <v>7</v>
      </c>
      <c r="BD1588">
        <v>1</v>
      </c>
      <c r="BE1588">
        <v>167.99</v>
      </c>
      <c r="BF1588">
        <v>167.99</v>
      </c>
      <c r="BG1588" t="s">
        <v>93</v>
      </c>
      <c r="BH1588" t="s">
        <v>93</v>
      </c>
      <c r="BI1588">
        <v>16</v>
      </c>
      <c r="BJ1588">
        <v>9</v>
      </c>
      <c r="BK1588">
        <v>18</v>
      </c>
      <c r="BL1588">
        <v>50</v>
      </c>
      <c r="BM1588">
        <v>106</v>
      </c>
      <c r="BN1588">
        <v>199</v>
      </c>
      <c r="BO1588">
        <v>4.1105527638190997</v>
      </c>
      <c r="BP1588">
        <v>1.6683417085427099</v>
      </c>
      <c r="BQ1588">
        <v>0</v>
      </c>
      <c r="BR1588">
        <v>156</v>
      </c>
      <c r="BS1588">
        <v>0.78391959798995003</v>
      </c>
      <c r="BT1588">
        <v>25</v>
      </c>
      <c r="BU1588">
        <v>0.12562814070351799</v>
      </c>
      <c r="BV1588">
        <v>8.0402010050251299E-2</v>
      </c>
      <c r="BW1588">
        <v>0.53266331658291499</v>
      </c>
      <c r="BX1588">
        <v>2.6231155778894499</v>
      </c>
      <c r="BY1588">
        <v>522</v>
      </c>
      <c r="BZ1588">
        <v>2.9045226130653301</v>
      </c>
      <c r="CA1588">
        <v>578</v>
      </c>
      <c r="CB1588">
        <v>-0.28140703517587901</v>
      </c>
      <c r="CC1588">
        <v>-56</v>
      </c>
      <c r="CD1588">
        <v>12</v>
      </c>
      <c r="CE1588">
        <v>22</v>
      </c>
      <c r="CF1588">
        <v>32</v>
      </c>
      <c r="CG1588">
        <v>78</v>
      </c>
      <c r="CH1588">
        <v>0</v>
      </c>
      <c r="CI1588">
        <v>0</v>
      </c>
      <c r="CJ1588">
        <v>0</v>
      </c>
      <c r="CK1588">
        <v>0</v>
      </c>
      <c r="CL1588">
        <v>0</v>
      </c>
      <c r="CM1588">
        <v>0</v>
      </c>
      <c r="CN1588">
        <v>32</v>
      </c>
      <c r="CO1588">
        <v>18</v>
      </c>
      <c r="CP1588">
        <v>14</v>
      </c>
      <c r="CQ1588" t="s">
        <v>93</v>
      </c>
    </row>
    <row r="1589" spans="1:95">
      <c r="A1589">
        <v>1309444</v>
      </c>
      <c r="B1589" t="s">
        <v>1196</v>
      </c>
      <c r="C1589">
        <v>40</v>
      </c>
      <c r="D1589">
        <v>14508275</v>
      </c>
      <c r="E1589" s="1">
        <v>41519</v>
      </c>
      <c r="F1589" t="s">
        <v>643</v>
      </c>
      <c r="G1589">
        <v>239.99</v>
      </c>
      <c r="H1589">
        <v>0</v>
      </c>
      <c r="I1589">
        <v>0.30001250099999999</v>
      </c>
      <c r="J1589">
        <v>167.99</v>
      </c>
      <c r="K1589">
        <v>167.99</v>
      </c>
      <c r="L1589" t="s">
        <v>644</v>
      </c>
      <c r="M1589" t="s">
        <v>96</v>
      </c>
      <c r="N1589" t="s">
        <v>97</v>
      </c>
      <c r="O1589" t="s">
        <v>97</v>
      </c>
      <c r="P1589" t="s">
        <v>645</v>
      </c>
      <c r="Q1589">
        <v>99</v>
      </c>
      <c r="R1589">
        <v>0</v>
      </c>
      <c r="S1589">
        <v>0</v>
      </c>
      <c r="T1589">
        <v>99</v>
      </c>
      <c r="U1589">
        <v>99</v>
      </c>
      <c r="V1589" t="s">
        <v>97</v>
      </c>
      <c r="W1589" t="s">
        <v>96</v>
      </c>
      <c r="X1589" t="s">
        <v>303</v>
      </c>
      <c r="Y1589" t="s">
        <v>676</v>
      </c>
      <c r="Z1589">
        <v>14508275</v>
      </c>
      <c r="AA1589" t="s">
        <v>1198</v>
      </c>
      <c r="AB1589">
        <v>99.99</v>
      </c>
      <c r="AC1589">
        <v>0</v>
      </c>
      <c r="AD1589">
        <v>0</v>
      </c>
      <c r="AE1589">
        <v>0</v>
      </c>
      <c r="AF1589">
        <v>99.99</v>
      </c>
      <c r="AG1589" s="2" t="s">
        <v>1199</v>
      </c>
      <c r="AH1589" t="s">
        <v>236</v>
      </c>
      <c r="AI1589" t="s">
        <v>97</v>
      </c>
      <c r="AJ1589" t="s">
        <v>97</v>
      </c>
      <c r="AK1589">
        <v>1</v>
      </c>
      <c r="AL1589">
        <v>1</v>
      </c>
      <c r="AM1589">
        <v>0</v>
      </c>
      <c r="AN1589">
        <v>48</v>
      </c>
      <c r="AO1589">
        <v>3</v>
      </c>
      <c r="AP1589">
        <v>556</v>
      </c>
      <c r="AQ1589">
        <v>68.989999999999995</v>
      </c>
      <c r="AR1589">
        <v>68</v>
      </c>
      <c r="AS1589">
        <v>140.99</v>
      </c>
      <c r="AT1589">
        <v>140</v>
      </c>
      <c r="AU1589">
        <v>1.69686868686869</v>
      </c>
      <c r="AV1589">
        <v>1.6800680068006799</v>
      </c>
      <c r="AW1589">
        <v>2.4241414141414102</v>
      </c>
      <c r="AX1589">
        <v>2.4001400140014</v>
      </c>
      <c r="AY1589">
        <v>1</v>
      </c>
      <c r="AZ1589" s="1">
        <v>41428</v>
      </c>
      <c r="BA1589" s="1">
        <v>41519</v>
      </c>
      <c r="BB1589">
        <v>33</v>
      </c>
      <c r="BC1589">
        <v>7</v>
      </c>
      <c r="BD1589">
        <v>1</v>
      </c>
      <c r="BE1589">
        <v>167.99</v>
      </c>
      <c r="BF1589">
        <v>167.99</v>
      </c>
      <c r="BG1589">
        <v>1</v>
      </c>
      <c r="BH1589">
        <v>1</v>
      </c>
      <c r="BI1589">
        <v>16</v>
      </c>
      <c r="BJ1589">
        <v>9</v>
      </c>
      <c r="BK1589">
        <v>18</v>
      </c>
      <c r="BL1589">
        <v>50</v>
      </c>
      <c r="BM1589">
        <v>106</v>
      </c>
      <c r="BN1589">
        <v>199</v>
      </c>
      <c r="BO1589">
        <v>4.1105527638190997</v>
      </c>
      <c r="BP1589">
        <v>1.6683417085427099</v>
      </c>
      <c r="BQ1589">
        <v>0</v>
      </c>
      <c r="BR1589">
        <v>156</v>
      </c>
      <c r="BS1589">
        <v>0.78391959798995003</v>
      </c>
      <c r="BT1589">
        <v>25</v>
      </c>
      <c r="BU1589">
        <v>0.12562814070351799</v>
      </c>
      <c r="BV1589">
        <v>8.0402010050251299E-2</v>
      </c>
      <c r="BW1589">
        <v>0.53266331658291499</v>
      </c>
      <c r="BX1589">
        <v>2.6231155778894499</v>
      </c>
      <c r="BY1589">
        <v>522</v>
      </c>
      <c r="BZ1589">
        <v>2.9045226130653301</v>
      </c>
      <c r="CA1589">
        <v>578</v>
      </c>
      <c r="CB1589">
        <v>-0.28140703517587901</v>
      </c>
      <c r="CC1589">
        <v>-56</v>
      </c>
      <c r="CD1589">
        <v>12</v>
      </c>
      <c r="CE1589">
        <v>22</v>
      </c>
      <c r="CF1589">
        <v>32</v>
      </c>
      <c r="CG1589">
        <v>78</v>
      </c>
      <c r="CH1589">
        <v>0</v>
      </c>
      <c r="CI1589">
        <v>0</v>
      </c>
      <c r="CJ1589">
        <v>0</v>
      </c>
      <c r="CK1589">
        <v>0</v>
      </c>
      <c r="CL1589">
        <v>0</v>
      </c>
      <c r="CM1589">
        <v>0</v>
      </c>
      <c r="CN1589">
        <v>32</v>
      </c>
      <c r="CO1589">
        <v>18</v>
      </c>
      <c r="CP1589">
        <v>14</v>
      </c>
      <c r="CQ1589" t="s">
        <v>93</v>
      </c>
    </row>
    <row r="1590" spans="1:95">
      <c r="A1590">
        <v>1309446</v>
      </c>
      <c r="B1590" t="s">
        <v>93</v>
      </c>
      <c r="C1590">
        <v>40</v>
      </c>
      <c r="D1590">
        <v>14508277</v>
      </c>
      <c r="E1590" s="1">
        <v>41519</v>
      </c>
      <c r="F1590" t="s">
        <v>643</v>
      </c>
      <c r="G1590">
        <v>239.99</v>
      </c>
      <c r="H1590">
        <v>0</v>
      </c>
      <c r="I1590">
        <v>0.30001250099999999</v>
      </c>
      <c r="J1590">
        <v>167.99</v>
      </c>
      <c r="K1590">
        <v>167.99</v>
      </c>
      <c r="L1590" t="s">
        <v>644</v>
      </c>
      <c r="M1590" t="s">
        <v>96</v>
      </c>
      <c r="N1590" t="s">
        <v>97</v>
      </c>
      <c r="O1590" t="s">
        <v>97</v>
      </c>
      <c r="P1590" t="s">
        <v>93</v>
      </c>
      <c r="Q1590" t="s">
        <v>93</v>
      </c>
      <c r="R1590" t="s">
        <v>93</v>
      </c>
      <c r="S1590" t="s">
        <v>93</v>
      </c>
      <c r="T1590" t="s">
        <v>93</v>
      </c>
      <c r="U1590" t="s">
        <v>93</v>
      </c>
      <c r="V1590" t="s">
        <v>93</v>
      </c>
      <c r="W1590" t="s">
        <v>93</v>
      </c>
      <c r="X1590" t="s">
        <v>93</v>
      </c>
      <c r="Y1590" t="s">
        <v>93</v>
      </c>
      <c r="Z1590">
        <v>14508277</v>
      </c>
      <c r="AA1590" t="s">
        <v>1200</v>
      </c>
      <c r="AB1590">
        <v>99.99</v>
      </c>
      <c r="AC1590">
        <v>0</v>
      </c>
      <c r="AD1590">
        <v>0</v>
      </c>
      <c r="AE1590">
        <v>0</v>
      </c>
      <c r="AF1590">
        <v>99.99</v>
      </c>
      <c r="AG1590" s="2" t="s">
        <v>1201</v>
      </c>
      <c r="AH1590" t="s">
        <v>96</v>
      </c>
      <c r="AI1590" t="s">
        <v>97</v>
      </c>
      <c r="AJ1590" t="s">
        <v>97</v>
      </c>
      <c r="AK1590">
        <v>1</v>
      </c>
      <c r="AL1590">
        <v>0</v>
      </c>
      <c r="AM1590">
        <v>1</v>
      </c>
      <c r="AN1590">
        <v>48</v>
      </c>
      <c r="AO1590">
        <v>2</v>
      </c>
      <c r="AP1590">
        <v>553</v>
      </c>
      <c r="AQ1590" t="s">
        <v>93</v>
      </c>
      <c r="AR1590">
        <v>68</v>
      </c>
      <c r="AS1590" t="s">
        <v>93</v>
      </c>
      <c r="AT1590">
        <v>140</v>
      </c>
      <c r="AU1590" t="s">
        <v>93</v>
      </c>
      <c r="AV1590">
        <v>1.6800680068006799</v>
      </c>
      <c r="AW1590" t="s">
        <v>93</v>
      </c>
      <c r="AX1590">
        <v>2.4001400140014</v>
      </c>
      <c r="AY1590">
        <v>1</v>
      </c>
      <c r="AZ1590" s="1">
        <v>41386</v>
      </c>
      <c r="BA1590" s="1">
        <v>41519</v>
      </c>
      <c r="BB1590">
        <v>39</v>
      </c>
      <c r="BC1590">
        <v>9</v>
      </c>
      <c r="BD1590">
        <v>3</v>
      </c>
      <c r="BE1590">
        <v>167.99</v>
      </c>
      <c r="BF1590">
        <v>167.99</v>
      </c>
      <c r="BG1590">
        <v>0</v>
      </c>
      <c r="BH1590">
        <v>0</v>
      </c>
      <c r="BI1590" t="s">
        <v>93</v>
      </c>
      <c r="BJ1590" t="s">
        <v>93</v>
      </c>
      <c r="BK1590" t="s">
        <v>93</v>
      </c>
      <c r="BL1590" t="s">
        <v>93</v>
      </c>
      <c r="BM1590" t="s">
        <v>93</v>
      </c>
      <c r="BN1590" t="s">
        <v>93</v>
      </c>
      <c r="BO1590" t="s">
        <v>93</v>
      </c>
      <c r="BP1590" t="s">
        <v>93</v>
      </c>
      <c r="BQ1590" t="s">
        <v>93</v>
      </c>
      <c r="BR1590" t="s">
        <v>93</v>
      </c>
      <c r="BS1590" t="s">
        <v>93</v>
      </c>
      <c r="BT1590" t="s">
        <v>93</v>
      </c>
      <c r="BU1590" t="s">
        <v>93</v>
      </c>
      <c r="BV1590" t="s">
        <v>93</v>
      </c>
      <c r="BW1590" t="s">
        <v>93</v>
      </c>
      <c r="BX1590" t="s">
        <v>93</v>
      </c>
      <c r="BY1590" t="s">
        <v>93</v>
      </c>
      <c r="BZ1590" t="s">
        <v>93</v>
      </c>
      <c r="CA1590" t="s">
        <v>93</v>
      </c>
      <c r="CB1590" t="s">
        <v>93</v>
      </c>
      <c r="CC1590" t="s">
        <v>93</v>
      </c>
      <c r="CD1590" t="s">
        <v>93</v>
      </c>
      <c r="CE1590" t="s">
        <v>93</v>
      </c>
      <c r="CF1590" t="s">
        <v>93</v>
      </c>
      <c r="CG1590" t="s">
        <v>93</v>
      </c>
      <c r="CH1590" t="s">
        <v>93</v>
      </c>
      <c r="CI1590" t="s">
        <v>93</v>
      </c>
      <c r="CJ1590" t="s">
        <v>93</v>
      </c>
      <c r="CK1590" t="s">
        <v>93</v>
      </c>
      <c r="CL1590" t="s">
        <v>93</v>
      </c>
      <c r="CM1590" t="s">
        <v>93</v>
      </c>
      <c r="CN1590" t="s">
        <v>93</v>
      </c>
      <c r="CO1590" t="s">
        <v>93</v>
      </c>
      <c r="CP1590" t="s">
        <v>93</v>
      </c>
      <c r="CQ1590">
        <v>4</v>
      </c>
    </row>
    <row r="1591" spans="1:95">
      <c r="A1591">
        <v>1309447</v>
      </c>
      <c r="B1591" t="s">
        <v>659</v>
      </c>
      <c r="C1591">
        <v>40</v>
      </c>
      <c r="D1591">
        <v>12333496</v>
      </c>
      <c r="E1591" s="1">
        <v>41519</v>
      </c>
      <c r="F1591" t="s">
        <v>643</v>
      </c>
      <c r="G1591">
        <v>239.99</v>
      </c>
      <c r="H1591">
        <v>0</v>
      </c>
      <c r="I1591">
        <v>0.30001250099999999</v>
      </c>
      <c r="J1591">
        <v>167.99</v>
      </c>
      <c r="K1591">
        <v>167.99</v>
      </c>
      <c r="L1591" t="s">
        <v>1202</v>
      </c>
      <c r="M1591" t="s">
        <v>96</v>
      </c>
      <c r="N1591" t="s">
        <v>97</v>
      </c>
      <c r="O1591" t="s">
        <v>97</v>
      </c>
      <c r="P1591" t="s">
        <v>655</v>
      </c>
      <c r="Q1591">
        <v>100.96</v>
      </c>
      <c r="R1591">
        <v>0</v>
      </c>
      <c r="S1591">
        <v>0</v>
      </c>
      <c r="T1591">
        <v>100.96</v>
      </c>
      <c r="U1591">
        <v>100.96</v>
      </c>
      <c r="V1591" t="s">
        <v>97</v>
      </c>
      <c r="W1591" t="s">
        <v>96</v>
      </c>
      <c r="X1591" t="s">
        <v>303</v>
      </c>
      <c r="Y1591" t="s">
        <v>1642</v>
      </c>
      <c r="Z1591">
        <v>12333496</v>
      </c>
      <c r="AA1591" t="s">
        <v>974</v>
      </c>
      <c r="AB1591">
        <v>99</v>
      </c>
      <c r="AC1591">
        <v>0</v>
      </c>
      <c r="AD1591">
        <v>0</v>
      </c>
      <c r="AE1591">
        <v>0</v>
      </c>
      <c r="AF1591">
        <v>99</v>
      </c>
      <c r="AG1591" s="2" t="s">
        <v>1154</v>
      </c>
      <c r="AH1591" t="s">
        <v>236</v>
      </c>
      <c r="AI1591" t="s">
        <v>97</v>
      </c>
      <c r="AJ1591" t="s">
        <v>97</v>
      </c>
      <c r="AK1591">
        <v>1</v>
      </c>
      <c r="AL1591">
        <v>1</v>
      </c>
      <c r="AM1591">
        <v>0</v>
      </c>
      <c r="AN1591">
        <v>63</v>
      </c>
      <c r="AO1591">
        <v>3</v>
      </c>
      <c r="AP1591">
        <v>511</v>
      </c>
      <c r="AQ1591">
        <v>67.03</v>
      </c>
      <c r="AR1591">
        <v>68.989999999999995</v>
      </c>
      <c r="AS1591">
        <v>139.03</v>
      </c>
      <c r="AT1591">
        <v>140.99</v>
      </c>
      <c r="AU1591">
        <v>1.66392630744849</v>
      </c>
      <c r="AV1591">
        <v>1.69686868686869</v>
      </c>
      <c r="AW1591">
        <v>2.3770800316957201</v>
      </c>
      <c r="AX1591">
        <v>2.4241414141414102</v>
      </c>
      <c r="AY1591">
        <v>1</v>
      </c>
      <c r="AZ1591" s="1">
        <v>41386</v>
      </c>
      <c r="BA1591" s="1">
        <v>41519</v>
      </c>
      <c r="BB1591">
        <v>39</v>
      </c>
      <c r="BC1591">
        <v>9</v>
      </c>
      <c r="BD1591">
        <v>1</v>
      </c>
      <c r="BE1591">
        <v>167.99</v>
      </c>
      <c r="BF1591">
        <v>167.99</v>
      </c>
      <c r="BG1591">
        <v>0</v>
      </c>
      <c r="BH1591">
        <v>0</v>
      </c>
      <c r="BI1591">
        <v>2</v>
      </c>
      <c r="BJ1591">
        <v>2</v>
      </c>
      <c r="BK1591">
        <v>2</v>
      </c>
      <c r="BL1591">
        <v>4</v>
      </c>
      <c r="BM1591">
        <v>15</v>
      </c>
      <c r="BN1591">
        <v>25</v>
      </c>
      <c r="BO1591">
        <v>4.12</v>
      </c>
      <c r="BP1591">
        <v>2.48</v>
      </c>
      <c r="BQ1591">
        <v>0</v>
      </c>
      <c r="BR1591">
        <v>19</v>
      </c>
      <c r="BS1591">
        <v>0.76</v>
      </c>
      <c r="BT1591">
        <v>4</v>
      </c>
      <c r="BU1591">
        <v>0.16</v>
      </c>
      <c r="BV1591">
        <v>0.08</v>
      </c>
      <c r="BW1591">
        <v>0.6</v>
      </c>
      <c r="BX1591">
        <v>3</v>
      </c>
      <c r="BY1591">
        <v>75</v>
      </c>
      <c r="BZ1591">
        <v>3.36</v>
      </c>
      <c r="CA1591">
        <v>84</v>
      </c>
      <c r="CB1591">
        <v>-0.36</v>
      </c>
      <c r="CC1591">
        <v>-9</v>
      </c>
      <c r="CD1591">
        <v>4</v>
      </c>
      <c r="CE1591">
        <v>6</v>
      </c>
      <c r="CF1591">
        <v>6</v>
      </c>
      <c r="CG1591">
        <v>11</v>
      </c>
      <c r="CH1591">
        <v>0</v>
      </c>
      <c r="CI1591">
        <v>0</v>
      </c>
      <c r="CJ1591">
        <v>0</v>
      </c>
      <c r="CK1591">
        <v>0</v>
      </c>
      <c r="CL1591">
        <v>0</v>
      </c>
      <c r="CM1591">
        <v>0</v>
      </c>
      <c r="CN1591">
        <v>12</v>
      </c>
      <c r="CO1591">
        <v>7</v>
      </c>
      <c r="CP1591">
        <v>5</v>
      </c>
      <c r="CQ1591" t="s">
        <v>93</v>
      </c>
    </row>
    <row r="1592" spans="1:95">
      <c r="A1592">
        <v>1309449</v>
      </c>
      <c r="B1592" t="s">
        <v>1203</v>
      </c>
      <c r="C1592">
        <v>40</v>
      </c>
      <c r="D1592">
        <v>14508278</v>
      </c>
      <c r="E1592" s="1">
        <v>41519</v>
      </c>
      <c r="F1592" t="s">
        <v>643</v>
      </c>
      <c r="G1592">
        <v>239.99</v>
      </c>
      <c r="H1592">
        <v>0</v>
      </c>
      <c r="I1592">
        <v>0.30001250099999999</v>
      </c>
      <c r="J1592">
        <v>167.99</v>
      </c>
      <c r="K1592">
        <v>167.99</v>
      </c>
      <c r="L1592" t="s">
        <v>644</v>
      </c>
      <c r="M1592" t="s">
        <v>96</v>
      </c>
      <c r="N1592" t="s">
        <v>97</v>
      </c>
      <c r="O1592" t="s">
        <v>97</v>
      </c>
      <c r="P1592" t="s">
        <v>665</v>
      </c>
      <c r="Q1592">
        <v>99</v>
      </c>
      <c r="R1592">
        <v>0</v>
      </c>
      <c r="S1592">
        <v>0</v>
      </c>
      <c r="T1592">
        <v>99</v>
      </c>
      <c r="U1592">
        <v>99</v>
      </c>
      <c r="V1592" t="s">
        <v>97</v>
      </c>
      <c r="W1592" t="s">
        <v>96</v>
      </c>
      <c r="X1592" t="s">
        <v>303</v>
      </c>
      <c r="Y1592" t="s">
        <v>676</v>
      </c>
      <c r="Z1592">
        <v>14508278</v>
      </c>
      <c r="AA1592" t="s">
        <v>1204</v>
      </c>
      <c r="AB1592">
        <v>100</v>
      </c>
      <c r="AC1592">
        <v>0</v>
      </c>
      <c r="AD1592">
        <v>0</v>
      </c>
      <c r="AE1592">
        <v>0</v>
      </c>
      <c r="AF1592">
        <v>100</v>
      </c>
      <c r="AG1592" s="2" t="s">
        <v>1205</v>
      </c>
      <c r="AH1592" t="s">
        <v>236</v>
      </c>
      <c r="AI1592" t="s">
        <v>97</v>
      </c>
      <c r="AJ1592" t="s">
        <v>97</v>
      </c>
      <c r="AK1592">
        <v>1</v>
      </c>
      <c r="AL1592">
        <v>1</v>
      </c>
      <c r="AM1592">
        <v>0</v>
      </c>
      <c r="AN1592">
        <v>48</v>
      </c>
      <c r="AO1592">
        <v>3</v>
      </c>
      <c r="AP1592">
        <v>551</v>
      </c>
      <c r="AQ1592">
        <v>68.989999999999995</v>
      </c>
      <c r="AR1592">
        <v>67.989999999999995</v>
      </c>
      <c r="AS1592">
        <v>140.99</v>
      </c>
      <c r="AT1592">
        <v>139.99</v>
      </c>
      <c r="AU1592">
        <v>1.69686868686869</v>
      </c>
      <c r="AV1592">
        <v>1.6798999999999999</v>
      </c>
      <c r="AW1592">
        <v>2.4241414141414102</v>
      </c>
      <c r="AX1592">
        <v>2.3999000000000001</v>
      </c>
      <c r="AY1592">
        <v>1</v>
      </c>
      <c r="AZ1592" s="1">
        <v>41428</v>
      </c>
      <c r="BA1592" s="1">
        <v>41519</v>
      </c>
      <c r="BB1592">
        <v>33</v>
      </c>
      <c r="BC1592">
        <v>7</v>
      </c>
      <c r="BD1592">
        <v>1</v>
      </c>
      <c r="BE1592">
        <v>167.99</v>
      </c>
      <c r="BF1592">
        <v>167.99</v>
      </c>
      <c r="BG1592">
        <v>0</v>
      </c>
      <c r="BH1592">
        <v>0</v>
      </c>
      <c r="BI1592" t="s">
        <v>93</v>
      </c>
      <c r="BJ1592" t="s">
        <v>93</v>
      </c>
      <c r="BK1592" t="s">
        <v>93</v>
      </c>
      <c r="BL1592" t="s">
        <v>93</v>
      </c>
      <c r="BM1592" t="s">
        <v>93</v>
      </c>
      <c r="BN1592" t="s">
        <v>93</v>
      </c>
      <c r="BO1592" t="s">
        <v>93</v>
      </c>
      <c r="BP1592" t="s">
        <v>93</v>
      </c>
      <c r="BQ1592" t="s">
        <v>93</v>
      </c>
      <c r="BR1592" t="s">
        <v>93</v>
      </c>
      <c r="BS1592" t="s">
        <v>93</v>
      </c>
      <c r="BT1592" t="s">
        <v>93</v>
      </c>
      <c r="BU1592" t="s">
        <v>93</v>
      </c>
      <c r="BV1592" t="s">
        <v>93</v>
      </c>
      <c r="BW1592" t="s">
        <v>93</v>
      </c>
      <c r="BX1592" t="s">
        <v>93</v>
      </c>
      <c r="BY1592" t="s">
        <v>93</v>
      </c>
      <c r="BZ1592" t="s">
        <v>93</v>
      </c>
      <c r="CA1592" t="s">
        <v>93</v>
      </c>
      <c r="CB1592" t="s">
        <v>93</v>
      </c>
      <c r="CC1592" t="s">
        <v>93</v>
      </c>
      <c r="CD1592" t="s">
        <v>93</v>
      </c>
      <c r="CE1592" t="s">
        <v>93</v>
      </c>
      <c r="CF1592" t="s">
        <v>93</v>
      </c>
      <c r="CG1592" t="s">
        <v>93</v>
      </c>
      <c r="CH1592" t="s">
        <v>93</v>
      </c>
      <c r="CI1592" t="s">
        <v>93</v>
      </c>
      <c r="CJ1592" t="s">
        <v>93</v>
      </c>
      <c r="CK1592" t="s">
        <v>93</v>
      </c>
      <c r="CL1592" t="s">
        <v>93</v>
      </c>
      <c r="CM1592" t="s">
        <v>93</v>
      </c>
      <c r="CN1592">
        <v>13</v>
      </c>
      <c r="CO1592">
        <v>13</v>
      </c>
      <c r="CP1592">
        <v>0</v>
      </c>
      <c r="CQ1592">
        <v>1</v>
      </c>
    </row>
    <row r="1593" spans="1:95">
      <c r="A1593">
        <v>1309450</v>
      </c>
      <c r="B1593" t="s">
        <v>664</v>
      </c>
      <c r="C1593">
        <v>40</v>
      </c>
      <c r="D1593">
        <v>13726148</v>
      </c>
      <c r="E1593" s="1">
        <v>41519</v>
      </c>
      <c r="F1593" t="s">
        <v>643</v>
      </c>
      <c r="G1593">
        <v>239.99</v>
      </c>
      <c r="H1593">
        <v>0</v>
      </c>
      <c r="I1593">
        <v>0.30001250099999999</v>
      </c>
      <c r="J1593">
        <v>167.99</v>
      </c>
      <c r="K1593">
        <v>167.99</v>
      </c>
      <c r="L1593" t="s">
        <v>1202</v>
      </c>
      <c r="M1593" t="s">
        <v>96</v>
      </c>
      <c r="N1593" t="s">
        <v>97</v>
      </c>
      <c r="O1593" t="s">
        <v>97</v>
      </c>
      <c r="P1593" t="s">
        <v>665</v>
      </c>
      <c r="Q1593">
        <v>99</v>
      </c>
      <c r="R1593">
        <v>0</v>
      </c>
      <c r="S1593">
        <v>0</v>
      </c>
      <c r="T1593">
        <v>99</v>
      </c>
      <c r="U1593">
        <v>99</v>
      </c>
      <c r="V1593" t="s">
        <v>97</v>
      </c>
      <c r="W1593" t="s">
        <v>96</v>
      </c>
      <c r="X1593" t="s">
        <v>303</v>
      </c>
      <c r="Y1593" t="s">
        <v>676</v>
      </c>
      <c r="Z1593">
        <v>13726148</v>
      </c>
      <c r="AA1593" t="s">
        <v>975</v>
      </c>
      <c r="AB1593">
        <v>99</v>
      </c>
      <c r="AC1593">
        <v>0</v>
      </c>
      <c r="AD1593">
        <v>0</v>
      </c>
      <c r="AE1593">
        <v>0</v>
      </c>
      <c r="AF1593">
        <v>99</v>
      </c>
      <c r="AG1593" s="2" t="s">
        <v>668</v>
      </c>
      <c r="AH1593" t="s">
        <v>96</v>
      </c>
      <c r="AI1593" t="s">
        <v>97</v>
      </c>
      <c r="AJ1593" t="s">
        <v>97</v>
      </c>
      <c r="AK1593">
        <v>1</v>
      </c>
      <c r="AL1593">
        <v>1</v>
      </c>
      <c r="AM1593">
        <v>1</v>
      </c>
      <c r="AN1593">
        <v>63</v>
      </c>
      <c r="AO1593">
        <v>3</v>
      </c>
      <c r="AP1593">
        <v>264</v>
      </c>
      <c r="AQ1593">
        <v>68.989999999999995</v>
      </c>
      <c r="AR1593">
        <v>68.989999999999995</v>
      </c>
      <c r="AS1593">
        <v>140.99</v>
      </c>
      <c r="AT1593">
        <v>140.99</v>
      </c>
      <c r="AU1593">
        <v>1.69686868686869</v>
      </c>
      <c r="AV1593">
        <v>1.69686868686869</v>
      </c>
      <c r="AW1593">
        <v>2.4241414141414102</v>
      </c>
      <c r="AX1593">
        <v>2.4241414141414102</v>
      </c>
      <c r="AY1593">
        <v>1</v>
      </c>
      <c r="AZ1593" s="1">
        <v>41386</v>
      </c>
      <c r="BA1593" s="1">
        <v>41519</v>
      </c>
      <c r="BB1593">
        <v>39</v>
      </c>
      <c r="BC1593">
        <v>9</v>
      </c>
      <c r="BD1593">
        <v>1</v>
      </c>
      <c r="BE1593">
        <v>167.99</v>
      </c>
      <c r="BF1593">
        <v>167.99</v>
      </c>
      <c r="BG1593">
        <v>0</v>
      </c>
      <c r="BH1593">
        <v>0</v>
      </c>
      <c r="BI1593" t="s">
        <v>93</v>
      </c>
      <c r="BJ1593" t="s">
        <v>93</v>
      </c>
      <c r="BK1593" t="s">
        <v>93</v>
      </c>
      <c r="BL1593" t="s">
        <v>93</v>
      </c>
      <c r="BM1593" t="s">
        <v>93</v>
      </c>
      <c r="BN1593" t="s">
        <v>93</v>
      </c>
      <c r="BO1593" t="s">
        <v>93</v>
      </c>
      <c r="BP1593" t="s">
        <v>93</v>
      </c>
      <c r="BQ1593" t="s">
        <v>93</v>
      </c>
      <c r="BR1593" t="s">
        <v>93</v>
      </c>
      <c r="BS1593" t="s">
        <v>93</v>
      </c>
      <c r="BT1593" t="s">
        <v>93</v>
      </c>
      <c r="BU1593" t="s">
        <v>93</v>
      </c>
      <c r="BV1593" t="s">
        <v>93</v>
      </c>
      <c r="BW1593" t="s">
        <v>93</v>
      </c>
      <c r="BX1593" t="s">
        <v>93</v>
      </c>
      <c r="BY1593" t="s">
        <v>93</v>
      </c>
      <c r="BZ1593" t="s">
        <v>93</v>
      </c>
      <c r="CA1593" t="s">
        <v>93</v>
      </c>
      <c r="CB1593" t="s">
        <v>93</v>
      </c>
      <c r="CC1593" t="s">
        <v>93</v>
      </c>
      <c r="CD1593" t="s">
        <v>93</v>
      </c>
      <c r="CE1593" t="s">
        <v>93</v>
      </c>
      <c r="CF1593" t="s">
        <v>93</v>
      </c>
      <c r="CG1593" t="s">
        <v>93</v>
      </c>
      <c r="CH1593" t="s">
        <v>93</v>
      </c>
      <c r="CI1593" t="s">
        <v>93</v>
      </c>
      <c r="CJ1593" t="s">
        <v>93</v>
      </c>
      <c r="CK1593" t="s">
        <v>93</v>
      </c>
      <c r="CL1593" t="s">
        <v>93</v>
      </c>
      <c r="CM1593" t="s">
        <v>93</v>
      </c>
      <c r="CN1593">
        <v>13</v>
      </c>
      <c r="CO1593">
        <v>13</v>
      </c>
      <c r="CP1593">
        <v>0</v>
      </c>
      <c r="CQ1593">
        <v>1</v>
      </c>
    </row>
    <row r="1594" spans="1:95">
      <c r="A1594">
        <v>1309454</v>
      </c>
      <c r="B1594" t="s">
        <v>669</v>
      </c>
      <c r="C1594">
        <v>40</v>
      </c>
      <c r="D1594">
        <v>13726143</v>
      </c>
      <c r="E1594" s="1">
        <v>41519</v>
      </c>
      <c r="F1594" t="s">
        <v>643</v>
      </c>
      <c r="G1594">
        <v>239.99</v>
      </c>
      <c r="H1594">
        <v>0</v>
      </c>
      <c r="I1594">
        <v>0.30001250099999999</v>
      </c>
      <c r="J1594">
        <v>167.99</v>
      </c>
      <c r="K1594">
        <v>167.99</v>
      </c>
      <c r="L1594" t="s">
        <v>644</v>
      </c>
      <c r="M1594" t="s">
        <v>96</v>
      </c>
      <c r="N1594" t="s">
        <v>97</v>
      </c>
      <c r="O1594" t="s">
        <v>97</v>
      </c>
      <c r="P1594" t="s">
        <v>665</v>
      </c>
      <c r="Q1594">
        <v>99</v>
      </c>
      <c r="R1594">
        <v>0</v>
      </c>
      <c r="S1594">
        <v>0</v>
      </c>
      <c r="T1594">
        <v>99</v>
      </c>
      <c r="U1594">
        <v>99</v>
      </c>
      <c r="V1594" t="s">
        <v>97</v>
      </c>
      <c r="W1594" t="s">
        <v>96</v>
      </c>
      <c r="X1594" t="s">
        <v>303</v>
      </c>
      <c r="Y1594" t="s">
        <v>676</v>
      </c>
      <c r="Z1594">
        <v>13726143</v>
      </c>
      <c r="AA1594" t="s">
        <v>976</v>
      </c>
      <c r="AB1594">
        <v>99</v>
      </c>
      <c r="AC1594">
        <v>0</v>
      </c>
      <c r="AD1594">
        <v>0</v>
      </c>
      <c r="AE1594">
        <v>0</v>
      </c>
      <c r="AF1594">
        <v>99</v>
      </c>
      <c r="AG1594" s="2" t="s">
        <v>672</v>
      </c>
      <c r="AH1594" t="s">
        <v>96</v>
      </c>
      <c r="AI1594" t="s">
        <v>97</v>
      </c>
      <c r="AJ1594" t="s">
        <v>97</v>
      </c>
      <c r="AK1594">
        <v>1</v>
      </c>
      <c r="AL1594">
        <v>1</v>
      </c>
      <c r="AM1594">
        <v>1</v>
      </c>
      <c r="AN1594">
        <v>48</v>
      </c>
      <c r="AO1594">
        <v>3</v>
      </c>
      <c r="AP1594">
        <v>448</v>
      </c>
      <c r="AQ1594">
        <v>68.989999999999995</v>
      </c>
      <c r="AR1594">
        <v>68.989999999999995</v>
      </c>
      <c r="AS1594">
        <v>140.99</v>
      </c>
      <c r="AT1594">
        <v>140.99</v>
      </c>
      <c r="AU1594">
        <v>1.69686868686869</v>
      </c>
      <c r="AV1594">
        <v>1.69686868686869</v>
      </c>
      <c r="AW1594">
        <v>2.4241414141414102</v>
      </c>
      <c r="AX1594">
        <v>2.4241414141414102</v>
      </c>
      <c r="AY1594">
        <v>1</v>
      </c>
      <c r="AZ1594" s="1">
        <v>41386</v>
      </c>
      <c r="BA1594" s="1">
        <v>41519</v>
      </c>
      <c r="BB1594">
        <v>39</v>
      </c>
      <c r="BC1594">
        <v>9</v>
      </c>
      <c r="BD1594">
        <v>2</v>
      </c>
      <c r="BE1594">
        <v>167.99</v>
      </c>
      <c r="BF1594">
        <v>167.99</v>
      </c>
      <c r="BG1594">
        <v>0</v>
      </c>
      <c r="BH1594">
        <v>0</v>
      </c>
      <c r="BI1594" t="s">
        <v>93</v>
      </c>
      <c r="BJ1594" t="s">
        <v>93</v>
      </c>
      <c r="BK1594" t="s">
        <v>93</v>
      </c>
      <c r="BL1594" t="s">
        <v>93</v>
      </c>
      <c r="BM1594" t="s">
        <v>93</v>
      </c>
      <c r="BN1594" t="s">
        <v>93</v>
      </c>
      <c r="BO1594" t="s">
        <v>93</v>
      </c>
      <c r="BP1594" t="s">
        <v>93</v>
      </c>
      <c r="BQ1594" t="s">
        <v>93</v>
      </c>
      <c r="BR1594" t="s">
        <v>93</v>
      </c>
      <c r="BS1594" t="s">
        <v>93</v>
      </c>
      <c r="BT1594" t="s">
        <v>93</v>
      </c>
      <c r="BU1594" t="s">
        <v>93</v>
      </c>
      <c r="BV1594" t="s">
        <v>93</v>
      </c>
      <c r="BW1594" t="s">
        <v>93</v>
      </c>
      <c r="BX1594" t="s">
        <v>93</v>
      </c>
      <c r="BY1594" t="s">
        <v>93</v>
      </c>
      <c r="BZ1594" t="s">
        <v>93</v>
      </c>
      <c r="CA1594" t="s">
        <v>93</v>
      </c>
      <c r="CB1594" t="s">
        <v>93</v>
      </c>
      <c r="CC1594" t="s">
        <v>93</v>
      </c>
      <c r="CD1594" t="s">
        <v>93</v>
      </c>
      <c r="CE1594" t="s">
        <v>93</v>
      </c>
      <c r="CF1594" t="s">
        <v>93</v>
      </c>
      <c r="CG1594" t="s">
        <v>93</v>
      </c>
      <c r="CH1594" t="s">
        <v>93</v>
      </c>
      <c r="CI1594" t="s">
        <v>93</v>
      </c>
      <c r="CJ1594" t="s">
        <v>93</v>
      </c>
      <c r="CK1594" t="s">
        <v>93</v>
      </c>
      <c r="CL1594" t="s">
        <v>93</v>
      </c>
      <c r="CM1594" t="s">
        <v>93</v>
      </c>
      <c r="CN1594">
        <v>13</v>
      </c>
      <c r="CO1594">
        <v>13</v>
      </c>
      <c r="CP1594">
        <v>0</v>
      </c>
      <c r="CQ1594" t="s">
        <v>93</v>
      </c>
    </row>
    <row r="1595" spans="1:95">
      <c r="A1595">
        <v>1309456</v>
      </c>
      <c r="B1595" t="s">
        <v>1206</v>
      </c>
      <c r="C1595">
        <v>40</v>
      </c>
      <c r="D1595">
        <v>14508430</v>
      </c>
      <c r="E1595" s="1">
        <v>41519</v>
      </c>
      <c r="F1595" t="s">
        <v>643</v>
      </c>
      <c r="G1595">
        <v>239.99</v>
      </c>
      <c r="H1595">
        <v>0</v>
      </c>
      <c r="I1595">
        <v>0.30001250099999999</v>
      </c>
      <c r="J1595">
        <v>167.99</v>
      </c>
      <c r="K1595">
        <v>167.99</v>
      </c>
      <c r="L1595" t="s">
        <v>1191</v>
      </c>
      <c r="M1595" t="s">
        <v>96</v>
      </c>
      <c r="N1595" t="s">
        <v>97</v>
      </c>
      <c r="O1595" t="s">
        <v>97</v>
      </c>
      <c r="P1595" t="s">
        <v>675</v>
      </c>
      <c r="Q1595">
        <v>99.99</v>
      </c>
      <c r="R1595">
        <v>0</v>
      </c>
      <c r="S1595">
        <v>0</v>
      </c>
      <c r="T1595">
        <v>99.99</v>
      </c>
      <c r="U1595">
        <v>99.99</v>
      </c>
      <c r="V1595" t="s">
        <v>97</v>
      </c>
      <c r="W1595" t="s">
        <v>96</v>
      </c>
      <c r="X1595" t="s">
        <v>303</v>
      </c>
      <c r="Y1595" t="s">
        <v>1142</v>
      </c>
      <c r="Z1595">
        <v>14508430</v>
      </c>
      <c r="AA1595" t="s">
        <v>1207</v>
      </c>
      <c r="AB1595">
        <v>99</v>
      </c>
      <c r="AC1595">
        <v>0</v>
      </c>
      <c r="AD1595">
        <v>0</v>
      </c>
      <c r="AE1595">
        <v>0</v>
      </c>
      <c r="AF1595">
        <v>99</v>
      </c>
      <c r="AG1595" s="2" t="s">
        <v>1208</v>
      </c>
      <c r="AH1595" t="s">
        <v>236</v>
      </c>
      <c r="AI1595" t="s">
        <v>97</v>
      </c>
      <c r="AJ1595" t="s">
        <v>97</v>
      </c>
      <c r="AK1595">
        <v>1</v>
      </c>
      <c r="AL1595">
        <v>1</v>
      </c>
      <c r="AM1595">
        <v>0</v>
      </c>
      <c r="AN1595">
        <v>64</v>
      </c>
      <c r="AO1595">
        <v>3</v>
      </c>
      <c r="AP1595">
        <v>547</v>
      </c>
      <c r="AQ1595">
        <v>68</v>
      </c>
      <c r="AR1595">
        <v>68.989999999999995</v>
      </c>
      <c r="AS1595">
        <v>140</v>
      </c>
      <c r="AT1595">
        <v>140.99</v>
      </c>
      <c r="AU1595">
        <v>1.6800680068006799</v>
      </c>
      <c r="AV1595">
        <v>1.69686868686869</v>
      </c>
      <c r="AW1595">
        <v>2.4001400140014</v>
      </c>
      <c r="AX1595">
        <v>2.4241414141414102</v>
      </c>
      <c r="AY1595">
        <v>1</v>
      </c>
      <c r="AZ1595" s="1">
        <v>41428</v>
      </c>
      <c r="BA1595" s="1">
        <v>41519</v>
      </c>
      <c r="BB1595">
        <v>33</v>
      </c>
      <c r="BC1595">
        <v>7</v>
      </c>
      <c r="BD1595">
        <v>1</v>
      </c>
      <c r="BE1595">
        <v>167.99</v>
      </c>
      <c r="BF1595">
        <v>167.99</v>
      </c>
      <c r="BG1595">
        <v>0</v>
      </c>
      <c r="BH1595">
        <v>0</v>
      </c>
      <c r="BI1595" t="s">
        <v>93</v>
      </c>
      <c r="BJ1595" t="s">
        <v>93</v>
      </c>
      <c r="BK1595" t="s">
        <v>93</v>
      </c>
      <c r="BL1595" t="s">
        <v>93</v>
      </c>
      <c r="BM1595" t="s">
        <v>93</v>
      </c>
      <c r="BN1595" t="s">
        <v>93</v>
      </c>
      <c r="BO1595" t="s">
        <v>93</v>
      </c>
      <c r="BP1595" t="s">
        <v>93</v>
      </c>
      <c r="BQ1595" t="s">
        <v>93</v>
      </c>
      <c r="BR1595" t="s">
        <v>93</v>
      </c>
      <c r="BS1595" t="s">
        <v>93</v>
      </c>
      <c r="BT1595" t="s">
        <v>93</v>
      </c>
      <c r="BU1595" t="s">
        <v>93</v>
      </c>
      <c r="BV1595" t="s">
        <v>93</v>
      </c>
      <c r="BW1595" t="s">
        <v>93</v>
      </c>
      <c r="BX1595" t="s">
        <v>93</v>
      </c>
      <c r="BY1595" t="s">
        <v>93</v>
      </c>
      <c r="BZ1595" t="s">
        <v>93</v>
      </c>
      <c r="CA1595" t="s">
        <v>93</v>
      </c>
      <c r="CB1595" t="s">
        <v>93</v>
      </c>
      <c r="CC1595" t="s">
        <v>93</v>
      </c>
      <c r="CD1595" t="s">
        <v>93</v>
      </c>
      <c r="CE1595" t="s">
        <v>93</v>
      </c>
      <c r="CF1595" t="s">
        <v>93</v>
      </c>
      <c r="CG1595" t="s">
        <v>93</v>
      </c>
      <c r="CH1595" t="s">
        <v>93</v>
      </c>
      <c r="CI1595" t="s">
        <v>93</v>
      </c>
      <c r="CJ1595" t="s">
        <v>93</v>
      </c>
      <c r="CK1595" t="s">
        <v>93</v>
      </c>
      <c r="CL1595" t="s">
        <v>93</v>
      </c>
      <c r="CM1595" t="s">
        <v>93</v>
      </c>
      <c r="CN1595">
        <v>11</v>
      </c>
      <c r="CO1595">
        <v>11</v>
      </c>
      <c r="CP1595">
        <v>0</v>
      </c>
      <c r="CQ1595" t="s">
        <v>93</v>
      </c>
    </row>
    <row r="1596" spans="1:95">
      <c r="A1596">
        <v>1309458</v>
      </c>
      <c r="B1596" t="s">
        <v>673</v>
      </c>
      <c r="C1596">
        <v>40</v>
      </c>
      <c r="D1596">
        <v>13259618</v>
      </c>
      <c r="E1596" s="1">
        <v>41519</v>
      </c>
      <c r="F1596" t="s">
        <v>643</v>
      </c>
      <c r="G1596">
        <v>239.99</v>
      </c>
      <c r="H1596">
        <v>0</v>
      </c>
      <c r="I1596">
        <v>0.30001250099999999</v>
      </c>
      <c r="J1596">
        <v>167.99</v>
      </c>
      <c r="K1596">
        <v>167.99</v>
      </c>
      <c r="L1596" t="s">
        <v>644</v>
      </c>
      <c r="M1596" t="s">
        <v>96</v>
      </c>
      <c r="N1596" t="s">
        <v>97</v>
      </c>
      <c r="O1596" t="s">
        <v>97</v>
      </c>
      <c r="P1596" t="s">
        <v>675</v>
      </c>
      <c r="Q1596">
        <v>99.99</v>
      </c>
      <c r="R1596">
        <v>0</v>
      </c>
      <c r="S1596">
        <v>0</v>
      </c>
      <c r="T1596">
        <v>99.99</v>
      </c>
      <c r="U1596">
        <v>99.99</v>
      </c>
      <c r="V1596" t="s">
        <v>97</v>
      </c>
      <c r="W1596" t="s">
        <v>96</v>
      </c>
      <c r="X1596" t="s">
        <v>303</v>
      </c>
      <c r="Y1596" t="s">
        <v>1142</v>
      </c>
      <c r="Z1596">
        <v>13259618</v>
      </c>
      <c r="AA1596" t="s">
        <v>978</v>
      </c>
      <c r="AB1596">
        <v>99.99</v>
      </c>
      <c r="AC1596">
        <v>0</v>
      </c>
      <c r="AD1596">
        <v>0</v>
      </c>
      <c r="AE1596">
        <v>0</v>
      </c>
      <c r="AF1596">
        <v>99.99</v>
      </c>
      <c r="AG1596" t="s">
        <v>97</v>
      </c>
      <c r="AH1596" t="s">
        <v>96</v>
      </c>
      <c r="AI1596" t="s">
        <v>97</v>
      </c>
      <c r="AJ1596" t="s">
        <v>97</v>
      </c>
      <c r="AK1596">
        <v>1</v>
      </c>
      <c r="AL1596">
        <v>1</v>
      </c>
      <c r="AM1596">
        <v>1</v>
      </c>
      <c r="AN1596">
        <v>48</v>
      </c>
      <c r="AO1596">
        <v>3</v>
      </c>
      <c r="AP1596">
        <v>3</v>
      </c>
      <c r="AQ1596">
        <v>68</v>
      </c>
      <c r="AR1596">
        <v>68</v>
      </c>
      <c r="AS1596">
        <v>140</v>
      </c>
      <c r="AT1596">
        <v>140</v>
      </c>
      <c r="AU1596">
        <v>1.6800680068006799</v>
      </c>
      <c r="AV1596">
        <v>1.6800680068006799</v>
      </c>
      <c r="AW1596">
        <v>2.4001400140014</v>
      </c>
      <c r="AX1596">
        <v>2.4001400140014</v>
      </c>
      <c r="AY1596">
        <v>1</v>
      </c>
      <c r="AZ1596" s="1">
        <v>41386</v>
      </c>
      <c r="BA1596" s="1">
        <v>41519</v>
      </c>
      <c r="BB1596">
        <v>39</v>
      </c>
      <c r="BC1596">
        <v>9</v>
      </c>
      <c r="BD1596">
        <v>1</v>
      </c>
      <c r="BE1596">
        <v>167.99</v>
      </c>
      <c r="BF1596">
        <v>167.99</v>
      </c>
      <c r="BG1596">
        <v>0</v>
      </c>
      <c r="BH1596">
        <v>0</v>
      </c>
      <c r="BI1596" t="s">
        <v>93</v>
      </c>
      <c r="BJ1596" t="s">
        <v>93</v>
      </c>
      <c r="BK1596" t="s">
        <v>93</v>
      </c>
      <c r="BL1596" t="s">
        <v>93</v>
      </c>
      <c r="BM1596" t="s">
        <v>93</v>
      </c>
      <c r="BN1596" t="s">
        <v>93</v>
      </c>
      <c r="BO1596" t="s">
        <v>93</v>
      </c>
      <c r="BP1596" t="s">
        <v>93</v>
      </c>
      <c r="BQ1596" t="s">
        <v>93</v>
      </c>
      <c r="BR1596" t="s">
        <v>93</v>
      </c>
      <c r="BS1596" t="s">
        <v>93</v>
      </c>
      <c r="BT1596" t="s">
        <v>93</v>
      </c>
      <c r="BU1596" t="s">
        <v>93</v>
      </c>
      <c r="BV1596" t="s">
        <v>93</v>
      </c>
      <c r="BW1596" t="s">
        <v>93</v>
      </c>
      <c r="BX1596" t="s">
        <v>93</v>
      </c>
      <c r="BY1596" t="s">
        <v>93</v>
      </c>
      <c r="BZ1596" t="s">
        <v>93</v>
      </c>
      <c r="CA1596" t="s">
        <v>93</v>
      </c>
      <c r="CB1596" t="s">
        <v>93</v>
      </c>
      <c r="CC1596" t="s">
        <v>93</v>
      </c>
      <c r="CD1596" t="s">
        <v>93</v>
      </c>
      <c r="CE1596" t="s">
        <v>93</v>
      </c>
      <c r="CF1596" t="s">
        <v>93</v>
      </c>
      <c r="CG1596" t="s">
        <v>93</v>
      </c>
      <c r="CH1596" t="s">
        <v>93</v>
      </c>
      <c r="CI1596" t="s">
        <v>93</v>
      </c>
      <c r="CJ1596" t="s">
        <v>93</v>
      </c>
      <c r="CK1596" t="s">
        <v>93</v>
      </c>
      <c r="CL1596" t="s">
        <v>93</v>
      </c>
      <c r="CM1596" t="s">
        <v>93</v>
      </c>
      <c r="CN1596">
        <v>11</v>
      </c>
      <c r="CO1596">
        <v>11</v>
      </c>
      <c r="CP1596">
        <v>0</v>
      </c>
      <c r="CQ1596">
        <v>1</v>
      </c>
    </row>
    <row r="1597" spans="1:95">
      <c r="A1597">
        <v>1309463</v>
      </c>
      <c r="B1597" t="s">
        <v>678</v>
      </c>
      <c r="C1597">
        <v>40</v>
      </c>
      <c r="D1597">
        <v>14073175</v>
      </c>
      <c r="E1597" s="1">
        <v>41519</v>
      </c>
      <c r="F1597" t="s">
        <v>643</v>
      </c>
      <c r="G1597">
        <v>239.99</v>
      </c>
      <c r="H1597">
        <v>0</v>
      </c>
      <c r="I1597">
        <v>0.30001250099999999</v>
      </c>
      <c r="J1597">
        <v>167.99</v>
      </c>
      <c r="K1597">
        <v>167.99</v>
      </c>
      <c r="L1597" t="s">
        <v>644</v>
      </c>
      <c r="M1597" t="s">
        <v>96</v>
      </c>
      <c r="N1597" t="s">
        <v>97</v>
      </c>
      <c r="O1597" t="s">
        <v>97</v>
      </c>
      <c r="P1597" t="s">
        <v>665</v>
      </c>
      <c r="Q1597">
        <v>95.99</v>
      </c>
      <c r="R1597">
        <v>0</v>
      </c>
      <c r="S1597">
        <v>0</v>
      </c>
      <c r="T1597">
        <v>95.99</v>
      </c>
      <c r="U1597">
        <v>95.99</v>
      </c>
      <c r="V1597" t="s">
        <v>97</v>
      </c>
      <c r="W1597" t="s">
        <v>96</v>
      </c>
      <c r="X1597" t="s">
        <v>303</v>
      </c>
      <c r="Y1597" t="s">
        <v>1836</v>
      </c>
      <c r="Z1597">
        <v>14073175</v>
      </c>
      <c r="AA1597" t="s">
        <v>980</v>
      </c>
      <c r="AB1597">
        <v>110</v>
      </c>
      <c r="AC1597">
        <v>0</v>
      </c>
      <c r="AD1597">
        <v>0</v>
      </c>
      <c r="AE1597">
        <v>0</v>
      </c>
      <c r="AF1597">
        <v>110</v>
      </c>
      <c r="AG1597" s="2" t="s">
        <v>1359</v>
      </c>
      <c r="AH1597" t="s">
        <v>236</v>
      </c>
      <c r="AI1597" t="s">
        <v>97</v>
      </c>
      <c r="AJ1597" t="s">
        <v>97</v>
      </c>
      <c r="AK1597">
        <v>1</v>
      </c>
      <c r="AL1597">
        <v>1</v>
      </c>
      <c r="AM1597">
        <v>0</v>
      </c>
      <c r="AN1597">
        <v>48</v>
      </c>
      <c r="AO1597">
        <v>3</v>
      </c>
      <c r="AP1597">
        <v>850</v>
      </c>
      <c r="AQ1597">
        <v>72</v>
      </c>
      <c r="AR1597">
        <v>57.99</v>
      </c>
      <c r="AS1597">
        <v>144</v>
      </c>
      <c r="AT1597">
        <v>129.99</v>
      </c>
      <c r="AU1597">
        <v>1.75007813313887</v>
      </c>
      <c r="AV1597">
        <v>1.52718181818182</v>
      </c>
      <c r="AW1597">
        <v>2.5001562662777399</v>
      </c>
      <c r="AX1597">
        <v>2.1817272727272701</v>
      </c>
      <c r="AY1597">
        <v>1</v>
      </c>
      <c r="AZ1597" s="1">
        <v>41386</v>
      </c>
      <c r="BA1597" s="1">
        <v>41519</v>
      </c>
      <c r="BB1597">
        <v>39</v>
      </c>
      <c r="BC1597">
        <v>9</v>
      </c>
      <c r="BD1597">
        <v>2</v>
      </c>
      <c r="BE1597">
        <v>167.99</v>
      </c>
      <c r="BF1597">
        <v>167.99</v>
      </c>
      <c r="BG1597">
        <v>0</v>
      </c>
      <c r="BH1597">
        <v>0</v>
      </c>
      <c r="BI1597">
        <v>3</v>
      </c>
      <c r="BJ1597">
        <v>4</v>
      </c>
      <c r="BK1597">
        <v>3</v>
      </c>
      <c r="BL1597">
        <v>9</v>
      </c>
      <c r="BM1597">
        <v>37</v>
      </c>
      <c r="BN1597">
        <v>56</v>
      </c>
      <c r="BO1597">
        <v>4.3035714285714297</v>
      </c>
      <c r="BP1597">
        <v>1.33928571428571</v>
      </c>
      <c r="BQ1597">
        <v>0</v>
      </c>
      <c r="BR1597">
        <v>46</v>
      </c>
      <c r="BS1597">
        <v>0.82142857142857095</v>
      </c>
      <c r="BT1597">
        <v>7</v>
      </c>
      <c r="BU1597">
        <v>0.125</v>
      </c>
      <c r="BV1597">
        <v>5.3571428571428603E-2</v>
      </c>
      <c r="BW1597">
        <v>0.66071428571428603</v>
      </c>
      <c r="BX1597">
        <v>2.4821428571428599</v>
      </c>
      <c r="BY1597">
        <v>139</v>
      </c>
      <c r="BZ1597">
        <v>2.78571428571429</v>
      </c>
      <c r="CA1597">
        <v>156</v>
      </c>
      <c r="CB1597">
        <v>-0.30357142857142899</v>
      </c>
      <c r="CC1597">
        <v>-17</v>
      </c>
      <c r="CD1597">
        <v>9</v>
      </c>
      <c r="CE1597">
        <v>17</v>
      </c>
      <c r="CF1597">
        <v>22</v>
      </c>
      <c r="CG1597">
        <v>35</v>
      </c>
      <c r="CH1597">
        <v>0</v>
      </c>
      <c r="CI1597">
        <v>0</v>
      </c>
      <c r="CJ1597">
        <v>0</v>
      </c>
      <c r="CK1597">
        <v>0</v>
      </c>
      <c r="CL1597">
        <v>0</v>
      </c>
      <c r="CM1597">
        <v>0</v>
      </c>
      <c r="CN1597">
        <v>2</v>
      </c>
      <c r="CO1597">
        <v>2</v>
      </c>
      <c r="CP1597">
        <v>0</v>
      </c>
      <c r="CQ1597">
        <v>4</v>
      </c>
    </row>
    <row r="1598" spans="1:95">
      <c r="A1598">
        <v>1309464</v>
      </c>
      <c r="B1598" t="s">
        <v>682</v>
      </c>
      <c r="C1598">
        <v>40</v>
      </c>
      <c r="D1598">
        <v>10638016</v>
      </c>
      <c r="E1598" s="1">
        <v>41519</v>
      </c>
      <c r="F1598" t="s">
        <v>643</v>
      </c>
      <c r="G1598">
        <v>239.99</v>
      </c>
      <c r="H1598">
        <v>0</v>
      </c>
      <c r="I1598">
        <v>0.30001250099999999</v>
      </c>
      <c r="J1598">
        <v>167.99</v>
      </c>
      <c r="K1598">
        <v>167.99</v>
      </c>
      <c r="L1598" t="s">
        <v>644</v>
      </c>
      <c r="M1598" t="s">
        <v>96</v>
      </c>
      <c r="N1598" t="s">
        <v>97</v>
      </c>
      <c r="O1598" t="s">
        <v>97</v>
      </c>
      <c r="P1598" t="s">
        <v>683</v>
      </c>
      <c r="Q1598">
        <v>99</v>
      </c>
      <c r="R1598">
        <v>0</v>
      </c>
      <c r="S1598">
        <v>0</v>
      </c>
      <c r="T1598">
        <v>99</v>
      </c>
      <c r="U1598">
        <v>99</v>
      </c>
      <c r="V1598" t="s">
        <v>97</v>
      </c>
      <c r="W1598" t="s">
        <v>96</v>
      </c>
      <c r="X1598" t="s">
        <v>303</v>
      </c>
      <c r="Y1598" t="s">
        <v>676</v>
      </c>
      <c r="Z1598">
        <v>10638016</v>
      </c>
      <c r="AA1598" t="s">
        <v>981</v>
      </c>
      <c r="AB1598">
        <v>99</v>
      </c>
      <c r="AC1598">
        <v>0</v>
      </c>
      <c r="AD1598">
        <v>0</v>
      </c>
      <c r="AE1598">
        <v>0</v>
      </c>
      <c r="AF1598">
        <v>99</v>
      </c>
      <c r="AG1598" s="2" t="s">
        <v>1360</v>
      </c>
      <c r="AH1598" t="s">
        <v>96</v>
      </c>
      <c r="AI1598" t="s">
        <v>97</v>
      </c>
      <c r="AJ1598" t="s">
        <v>97</v>
      </c>
      <c r="AK1598">
        <v>1</v>
      </c>
      <c r="AL1598">
        <v>1</v>
      </c>
      <c r="AM1598">
        <v>1</v>
      </c>
      <c r="AN1598">
        <v>48</v>
      </c>
      <c r="AO1598">
        <v>3</v>
      </c>
      <c r="AP1598">
        <v>898</v>
      </c>
      <c r="AQ1598">
        <v>68.989999999999995</v>
      </c>
      <c r="AR1598">
        <v>68.989999999999995</v>
      </c>
      <c r="AS1598">
        <v>140.99</v>
      </c>
      <c r="AT1598">
        <v>140.99</v>
      </c>
      <c r="AU1598">
        <v>1.69686868686869</v>
      </c>
      <c r="AV1598">
        <v>1.69686868686869</v>
      </c>
      <c r="AW1598">
        <v>2.4241414141414102</v>
      </c>
      <c r="AX1598">
        <v>2.4241414141414102</v>
      </c>
      <c r="AY1598">
        <v>1</v>
      </c>
      <c r="AZ1598" s="1">
        <v>41386</v>
      </c>
      <c r="BA1598" s="1">
        <v>41519</v>
      </c>
      <c r="BB1598">
        <v>39</v>
      </c>
      <c r="BC1598">
        <v>9</v>
      </c>
      <c r="BD1598">
        <v>2</v>
      </c>
      <c r="BE1598">
        <v>167.99</v>
      </c>
      <c r="BF1598">
        <v>167.99</v>
      </c>
      <c r="BG1598">
        <v>0</v>
      </c>
      <c r="BH1598">
        <v>0</v>
      </c>
      <c r="BI1598">
        <v>3</v>
      </c>
      <c r="BJ1598">
        <v>4</v>
      </c>
      <c r="BK1598">
        <v>5</v>
      </c>
      <c r="BL1598">
        <v>10</v>
      </c>
      <c r="BM1598">
        <v>19</v>
      </c>
      <c r="BN1598">
        <v>41</v>
      </c>
      <c r="BO1598">
        <v>3.9268292682926802</v>
      </c>
      <c r="BP1598">
        <v>1.31707317073171</v>
      </c>
      <c r="BQ1598">
        <v>0</v>
      </c>
      <c r="BR1598">
        <v>29</v>
      </c>
      <c r="BS1598">
        <v>0.707317073170732</v>
      </c>
      <c r="BT1598">
        <v>7</v>
      </c>
      <c r="BU1598">
        <v>0.17073170731707299</v>
      </c>
      <c r="BV1598">
        <v>7.3170731707317097E-2</v>
      </c>
      <c r="BW1598">
        <v>0.46341463414634099</v>
      </c>
      <c r="BX1598">
        <v>2</v>
      </c>
      <c r="BY1598">
        <v>82</v>
      </c>
      <c r="BZ1598">
        <v>2.4390243902439002</v>
      </c>
      <c r="CA1598">
        <v>100</v>
      </c>
      <c r="CB1598">
        <v>-0.439024390243902</v>
      </c>
      <c r="CC1598">
        <v>-18</v>
      </c>
      <c r="CD1598">
        <v>5</v>
      </c>
      <c r="CE1598">
        <v>8</v>
      </c>
      <c r="CF1598">
        <v>9</v>
      </c>
      <c r="CG1598">
        <v>22</v>
      </c>
      <c r="CH1598">
        <v>0</v>
      </c>
      <c r="CI1598">
        <v>0</v>
      </c>
      <c r="CJ1598">
        <v>0</v>
      </c>
      <c r="CK1598">
        <v>0</v>
      </c>
      <c r="CL1598">
        <v>0</v>
      </c>
      <c r="CM1598">
        <v>0</v>
      </c>
      <c r="CN1598">
        <v>2</v>
      </c>
      <c r="CO1598">
        <v>2</v>
      </c>
      <c r="CP1598">
        <v>0</v>
      </c>
      <c r="CQ1598">
        <v>1</v>
      </c>
    </row>
    <row r="1599" spans="1:95">
      <c r="A1599">
        <v>1309465</v>
      </c>
      <c r="B1599" t="s">
        <v>93</v>
      </c>
      <c r="C1599">
        <v>40</v>
      </c>
      <c r="D1599">
        <v>10638022</v>
      </c>
      <c r="E1599" s="1">
        <v>41519</v>
      </c>
      <c r="F1599" t="s">
        <v>643</v>
      </c>
      <c r="G1599">
        <v>239.99</v>
      </c>
      <c r="H1599">
        <v>0</v>
      </c>
      <c r="I1599">
        <v>0.30001250099999999</v>
      </c>
      <c r="J1599">
        <v>167.99</v>
      </c>
      <c r="K1599">
        <v>167.99</v>
      </c>
      <c r="L1599" t="s">
        <v>1209</v>
      </c>
      <c r="M1599" t="s">
        <v>96</v>
      </c>
      <c r="N1599" t="s">
        <v>97</v>
      </c>
      <c r="O1599" t="s">
        <v>97</v>
      </c>
      <c r="P1599" t="s">
        <v>93</v>
      </c>
      <c r="Q1599" t="s">
        <v>93</v>
      </c>
      <c r="R1599" t="s">
        <v>93</v>
      </c>
      <c r="S1599" t="s">
        <v>93</v>
      </c>
      <c r="T1599" t="s">
        <v>93</v>
      </c>
      <c r="U1599" t="s">
        <v>93</v>
      </c>
      <c r="V1599" t="s">
        <v>93</v>
      </c>
      <c r="W1599" t="s">
        <v>93</v>
      </c>
      <c r="X1599" t="s">
        <v>93</v>
      </c>
      <c r="Y1599" t="s">
        <v>93</v>
      </c>
      <c r="Z1599">
        <v>10638022</v>
      </c>
      <c r="AA1599" t="s">
        <v>982</v>
      </c>
      <c r="AB1599">
        <v>239.99</v>
      </c>
      <c r="AC1599">
        <v>0</v>
      </c>
      <c r="AD1599">
        <v>0</v>
      </c>
      <c r="AE1599">
        <v>0</v>
      </c>
      <c r="AF1599">
        <v>239.99</v>
      </c>
      <c r="AG1599" s="2" t="s">
        <v>1644</v>
      </c>
      <c r="AH1599" t="s">
        <v>96</v>
      </c>
      <c r="AI1599" t="s">
        <v>97</v>
      </c>
      <c r="AJ1599" t="s">
        <v>97</v>
      </c>
      <c r="AK1599">
        <v>1</v>
      </c>
      <c r="AL1599">
        <v>0</v>
      </c>
      <c r="AM1599">
        <v>1</v>
      </c>
      <c r="AN1599">
        <v>63</v>
      </c>
      <c r="AO1599">
        <v>2</v>
      </c>
      <c r="AP1599">
        <v>533</v>
      </c>
      <c r="AQ1599" t="s">
        <v>93</v>
      </c>
      <c r="AR1599">
        <v>-72</v>
      </c>
      <c r="AS1599" t="s">
        <v>93</v>
      </c>
      <c r="AT1599">
        <v>0</v>
      </c>
      <c r="AU1599" t="s">
        <v>93</v>
      </c>
      <c r="AV1599">
        <v>0.69998749947914496</v>
      </c>
      <c r="AW1599" t="s">
        <v>93</v>
      </c>
      <c r="AX1599">
        <v>1</v>
      </c>
      <c r="AY1599">
        <v>1</v>
      </c>
      <c r="AZ1599" s="1">
        <v>41386</v>
      </c>
      <c r="BA1599" s="1">
        <v>41519</v>
      </c>
      <c r="BB1599">
        <v>39</v>
      </c>
      <c r="BC1599">
        <v>9</v>
      </c>
      <c r="BD1599">
        <v>1</v>
      </c>
      <c r="BE1599">
        <v>167.99</v>
      </c>
      <c r="BF1599">
        <v>167.99</v>
      </c>
      <c r="BG1599">
        <v>0</v>
      </c>
      <c r="BH1599">
        <v>0</v>
      </c>
      <c r="BI1599" t="s">
        <v>93</v>
      </c>
      <c r="BJ1599" t="s">
        <v>93</v>
      </c>
      <c r="BK1599" t="s">
        <v>93</v>
      </c>
      <c r="BL1599" t="s">
        <v>93</v>
      </c>
      <c r="BM1599" t="s">
        <v>93</v>
      </c>
      <c r="BN1599" t="s">
        <v>93</v>
      </c>
      <c r="BO1599" t="s">
        <v>93</v>
      </c>
      <c r="BP1599" t="s">
        <v>93</v>
      </c>
      <c r="BQ1599" t="s">
        <v>93</v>
      </c>
      <c r="BR1599" t="s">
        <v>93</v>
      </c>
      <c r="BS1599" t="s">
        <v>93</v>
      </c>
      <c r="BT1599" t="s">
        <v>93</v>
      </c>
      <c r="BU1599" t="s">
        <v>93</v>
      </c>
      <c r="BV1599" t="s">
        <v>93</v>
      </c>
      <c r="BW1599" t="s">
        <v>93</v>
      </c>
      <c r="BX1599" t="s">
        <v>93</v>
      </c>
      <c r="BY1599" t="s">
        <v>93</v>
      </c>
      <c r="BZ1599" t="s">
        <v>93</v>
      </c>
      <c r="CA1599" t="s">
        <v>93</v>
      </c>
      <c r="CB1599" t="s">
        <v>93</v>
      </c>
      <c r="CC1599" t="s">
        <v>93</v>
      </c>
      <c r="CD1599" t="s">
        <v>93</v>
      </c>
      <c r="CE1599" t="s">
        <v>93</v>
      </c>
      <c r="CF1599" t="s">
        <v>93</v>
      </c>
      <c r="CG1599" t="s">
        <v>93</v>
      </c>
      <c r="CH1599" t="s">
        <v>93</v>
      </c>
      <c r="CI1599" t="s">
        <v>93</v>
      </c>
      <c r="CJ1599" t="s">
        <v>93</v>
      </c>
      <c r="CK1599" t="s">
        <v>93</v>
      </c>
      <c r="CL1599" t="s">
        <v>93</v>
      </c>
      <c r="CM1599" t="s">
        <v>93</v>
      </c>
      <c r="CN1599" t="s">
        <v>93</v>
      </c>
      <c r="CO1599" t="s">
        <v>93</v>
      </c>
      <c r="CP1599" t="s">
        <v>93</v>
      </c>
      <c r="CQ1599" t="s">
        <v>93</v>
      </c>
    </row>
    <row r="1600" spans="1:95">
      <c r="A1600">
        <v>1309650</v>
      </c>
      <c r="B1600" t="s">
        <v>705</v>
      </c>
      <c r="C1600">
        <v>40</v>
      </c>
      <c r="D1600">
        <v>13847648</v>
      </c>
      <c r="E1600" s="1">
        <v>41519</v>
      </c>
      <c r="F1600" t="s">
        <v>643</v>
      </c>
      <c r="G1600">
        <v>219.99</v>
      </c>
      <c r="H1600">
        <v>0</v>
      </c>
      <c r="I1600">
        <v>0.25001136400000001</v>
      </c>
      <c r="J1600">
        <v>164.99</v>
      </c>
      <c r="K1600">
        <v>164.99</v>
      </c>
      <c r="L1600" t="s">
        <v>644</v>
      </c>
      <c r="M1600" t="s">
        <v>96</v>
      </c>
      <c r="N1600" t="s">
        <v>97</v>
      </c>
      <c r="O1600" t="s">
        <v>97</v>
      </c>
      <c r="P1600" t="s">
        <v>706</v>
      </c>
      <c r="Q1600">
        <v>92.86</v>
      </c>
      <c r="R1600">
        <v>0</v>
      </c>
      <c r="S1600">
        <v>0</v>
      </c>
      <c r="T1600">
        <v>92.86</v>
      </c>
      <c r="U1600">
        <v>92.86</v>
      </c>
      <c r="V1600" t="s">
        <v>97</v>
      </c>
      <c r="W1600" t="s">
        <v>96</v>
      </c>
      <c r="X1600" t="s">
        <v>303</v>
      </c>
      <c r="Y1600" t="s">
        <v>1947</v>
      </c>
      <c r="Z1600">
        <v>13847648</v>
      </c>
      <c r="AA1600" t="s">
        <v>987</v>
      </c>
      <c r="AB1600">
        <v>99</v>
      </c>
      <c r="AC1600">
        <v>0</v>
      </c>
      <c r="AD1600">
        <v>0</v>
      </c>
      <c r="AE1600">
        <v>0</v>
      </c>
      <c r="AF1600">
        <v>99</v>
      </c>
      <c r="AG1600" s="2" t="s">
        <v>1369</v>
      </c>
      <c r="AH1600" t="s">
        <v>96</v>
      </c>
      <c r="AI1600" t="s">
        <v>97</v>
      </c>
      <c r="AJ1600" t="s">
        <v>97</v>
      </c>
      <c r="AK1600">
        <v>1</v>
      </c>
      <c r="AL1600">
        <v>1</v>
      </c>
      <c r="AM1600">
        <v>1</v>
      </c>
      <c r="AN1600">
        <v>48</v>
      </c>
      <c r="AO1600">
        <v>3</v>
      </c>
      <c r="AP1600">
        <v>937</v>
      </c>
      <c r="AQ1600">
        <v>72.13</v>
      </c>
      <c r="AR1600">
        <v>65.989999999999995</v>
      </c>
      <c r="AS1600">
        <v>127.13</v>
      </c>
      <c r="AT1600">
        <v>120.99</v>
      </c>
      <c r="AU1600">
        <v>1.7767607150549201</v>
      </c>
      <c r="AV1600">
        <v>1.6665656565656599</v>
      </c>
      <c r="AW1600">
        <v>2.3690501830712898</v>
      </c>
      <c r="AX1600">
        <v>2.2221212121212099</v>
      </c>
      <c r="AY1600">
        <v>1</v>
      </c>
      <c r="AZ1600" s="1">
        <v>41386</v>
      </c>
      <c r="BA1600" s="1">
        <v>41519</v>
      </c>
      <c r="BB1600">
        <v>39</v>
      </c>
      <c r="BC1600">
        <v>9</v>
      </c>
      <c r="BD1600">
        <v>2</v>
      </c>
      <c r="BE1600">
        <v>164.99</v>
      </c>
      <c r="BF1600">
        <v>164.99</v>
      </c>
      <c r="BG1600">
        <v>0</v>
      </c>
      <c r="BH1600">
        <v>0</v>
      </c>
      <c r="BI1600">
        <v>7</v>
      </c>
      <c r="BJ1600">
        <v>3</v>
      </c>
      <c r="BK1600">
        <v>11</v>
      </c>
      <c r="BL1600">
        <v>13</v>
      </c>
      <c r="BM1600">
        <v>23</v>
      </c>
      <c r="BN1600">
        <v>57</v>
      </c>
      <c r="BO1600">
        <v>3.7368421052631602</v>
      </c>
      <c r="BP1600">
        <v>3.57894736842105</v>
      </c>
      <c r="BQ1600">
        <v>0</v>
      </c>
      <c r="BR1600">
        <v>36</v>
      </c>
      <c r="BS1600">
        <v>0.63157894736842102</v>
      </c>
      <c r="BT1600">
        <v>10</v>
      </c>
      <c r="BU1600">
        <v>0.175438596491228</v>
      </c>
      <c r="BV1600">
        <v>0.12280701754386</v>
      </c>
      <c r="BW1600">
        <v>0.40350877192982498</v>
      </c>
      <c r="BX1600">
        <v>1.3859649122807001</v>
      </c>
      <c r="BY1600">
        <v>79</v>
      </c>
      <c r="BZ1600">
        <v>1.9649122807017501</v>
      </c>
      <c r="CA1600">
        <v>112</v>
      </c>
      <c r="CB1600">
        <v>-0.57894736842105299</v>
      </c>
      <c r="CC1600">
        <v>-33</v>
      </c>
      <c r="CD1600">
        <v>6</v>
      </c>
      <c r="CE1600">
        <v>11</v>
      </c>
      <c r="CF1600">
        <v>20</v>
      </c>
      <c r="CG1600">
        <v>26</v>
      </c>
      <c r="CH1600">
        <v>0</v>
      </c>
      <c r="CI1600">
        <v>0</v>
      </c>
      <c r="CJ1600">
        <v>0</v>
      </c>
      <c r="CK1600">
        <v>0</v>
      </c>
      <c r="CL1600">
        <v>0</v>
      </c>
      <c r="CM1600">
        <v>0</v>
      </c>
      <c r="CN1600">
        <v>29</v>
      </c>
      <c r="CO1600">
        <v>18</v>
      </c>
      <c r="CP1600">
        <v>11</v>
      </c>
      <c r="CQ1600">
        <v>2</v>
      </c>
    </row>
    <row r="1601" spans="1:95">
      <c r="A1601">
        <v>1309651</v>
      </c>
      <c r="B1601" t="s">
        <v>93</v>
      </c>
      <c r="C1601">
        <v>40</v>
      </c>
      <c r="D1601">
        <v>10638015</v>
      </c>
      <c r="E1601" s="1">
        <v>41519</v>
      </c>
      <c r="F1601" t="s">
        <v>643</v>
      </c>
      <c r="G1601">
        <v>219.99</v>
      </c>
      <c r="H1601">
        <v>0</v>
      </c>
      <c r="I1601">
        <v>0.25001136400000001</v>
      </c>
      <c r="J1601">
        <v>164.99</v>
      </c>
      <c r="K1601">
        <v>164.99</v>
      </c>
      <c r="L1601" t="s">
        <v>1227</v>
      </c>
      <c r="M1601" t="s">
        <v>96</v>
      </c>
      <c r="N1601" t="s">
        <v>97</v>
      </c>
      <c r="O1601" t="s">
        <v>97</v>
      </c>
      <c r="P1601" t="s">
        <v>93</v>
      </c>
      <c r="Q1601" t="s">
        <v>93</v>
      </c>
      <c r="R1601" t="s">
        <v>93</v>
      </c>
      <c r="S1601" t="s">
        <v>93</v>
      </c>
      <c r="T1601" t="s">
        <v>93</v>
      </c>
      <c r="U1601" t="s">
        <v>93</v>
      </c>
      <c r="V1601" t="s">
        <v>93</v>
      </c>
      <c r="W1601" t="s">
        <v>93</v>
      </c>
      <c r="X1601" t="s">
        <v>93</v>
      </c>
      <c r="Y1601" t="s">
        <v>93</v>
      </c>
      <c r="Z1601">
        <v>10638015</v>
      </c>
      <c r="AA1601" t="s">
        <v>988</v>
      </c>
      <c r="AB1601">
        <v>99</v>
      </c>
      <c r="AC1601">
        <v>0</v>
      </c>
      <c r="AD1601">
        <v>0</v>
      </c>
      <c r="AE1601">
        <v>0</v>
      </c>
      <c r="AF1601">
        <v>99</v>
      </c>
      <c r="AG1601" s="2" t="s">
        <v>1370</v>
      </c>
      <c r="AH1601" t="s">
        <v>96</v>
      </c>
      <c r="AI1601" t="s">
        <v>97</v>
      </c>
      <c r="AJ1601" t="s">
        <v>97</v>
      </c>
      <c r="AK1601">
        <v>1</v>
      </c>
      <c r="AL1601">
        <v>0</v>
      </c>
      <c r="AM1601">
        <v>1</v>
      </c>
      <c r="AN1601">
        <v>69</v>
      </c>
      <c r="AO1601">
        <v>2</v>
      </c>
      <c r="AP1601">
        <v>917</v>
      </c>
      <c r="AQ1601" t="s">
        <v>93</v>
      </c>
      <c r="AR1601">
        <v>65.989999999999995</v>
      </c>
      <c r="AS1601" t="s">
        <v>93</v>
      </c>
      <c r="AT1601">
        <v>120.99</v>
      </c>
      <c r="AU1601" t="s">
        <v>93</v>
      </c>
      <c r="AV1601">
        <v>1.6665656565656599</v>
      </c>
      <c r="AW1601" t="s">
        <v>93</v>
      </c>
      <c r="AX1601">
        <v>2.2221212121212099</v>
      </c>
      <c r="AY1601">
        <v>1</v>
      </c>
      <c r="AZ1601" s="1">
        <v>41386</v>
      </c>
      <c r="BA1601" s="1">
        <v>41519</v>
      </c>
      <c r="BB1601">
        <v>39</v>
      </c>
      <c r="BC1601">
        <v>9</v>
      </c>
      <c r="BD1601">
        <v>1</v>
      </c>
      <c r="BE1601">
        <v>164.99</v>
      </c>
      <c r="BF1601">
        <v>164.99</v>
      </c>
      <c r="BG1601">
        <v>0</v>
      </c>
      <c r="BH1601">
        <v>0</v>
      </c>
      <c r="BI1601" t="s">
        <v>93</v>
      </c>
      <c r="BJ1601" t="s">
        <v>93</v>
      </c>
      <c r="BK1601" t="s">
        <v>93</v>
      </c>
      <c r="BL1601" t="s">
        <v>93</v>
      </c>
      <c r="BM1601" t="s">
        <v>93</v>
      </c>
      <c r="BN1601" t="s">
        <v>93</v>
      </c>
      <c r="BO1601" t="s">
        <v>93</v>
      </c>
      <c r="BP1601" t="s">
        <v>93</v>
      </c>
      <c r="BQ1601" t="s">
        <v>93</v>
      </c>
      <c r="BR1601" t="s">
        <v>93</v>
      </c>
      <c r="BS1601" t="s">
        <v>93</v>
      </c>
      <c r="BT1601" t="s">
        <v>93</v>
      </c>
      <c r="BU1601" t="s">
        <v>93</v>
      </c>
      <c r="BV1601" t="s">
        <v>93</v>
      </c>
      <c r="BW1601" t="s">
        <v>93</v>
      </c>
      <c r="BX1601" t="s">
        <v>93</v>
      </c>
      <c r="BY1601" t="s">
        <v>93</v>
      </c>
      <c r="BZ1601" t="s">
        <v>93</v>
      </c>
      <c r="CA1601" t="s">
        <v>93</v>
      </c>
      <c r="CB1601" t="s">
        <v>93</v>
      </c>
      <c r="CC1601" t="s">
        <v>93</v>
      </c>
      <c r="CD1601" t="s">
        <v>93</v>
      </c>
      <c r="CE1601" t="s">
        <v>93</v>
      </c>
      <c r="CF1601" t="s">
        <v>93</v>
      </c>
      <c r="CG1601" t="s">
        <v>93</v>
      </c>
      <c r="CH1601" t="s">
        <v>93</v>
      </c>
      <c r="CI1601" t="s">
        <v>93</v>
      </c>
      <c r="CJ1601" t="s">
        <v>93</v>
      </c>
      <c r="CK1601" t="s">
        <v>93</v>
      </c>
      <c r="CL1601" t="s">
        <v>93</v>
      </c>
      <c r="CM1601" t="s">
        <v>93</v>
      </c>
      <c r="CN1601" t="s">
        <v>93</v>
      </c>
      <c r="CO1601" t="s">
        <v>93</v>
      </c>
      <c r="CP1601" t="s">
        <v>93</v>
      </c>
      <c r="CQ1601">
        <v>1</v>
      </c>
    </row>
    <row r="1602" spans="1:95">
      <c r="A1602">
        <v>1309721</v>
      </c>
      <c r="B1602" t="s">
        <v>761</v>
      </c>
      <c r="C1602">
        <v>31</v>
      </c>
      <c r="D1602">
        <v>13295784</v>
      </c>
      <c r="E1602" s="1">
        <v>41456</v>
      </c>
      <c r="F1602" t="s">
        <v>1675</v>
      </c>
      <c r="G1602">
        <v>69.989999999999995</v>
      </c>
      <c r="H1602">
        <v>0</v>
      </c>
      <c r="I1602">
        <v>0.400057151</v>
      </c>
      <c r="J1602">
        <v>41.99</v>
      </c>
      <c r="K1602">
        <v>41.99</v>
      </c>
      <c r="L1602" t="s">
        <v>1676</v>
      </c>
      <c r="M1602" t="s">
        <v>236</v>
      </c>
      <c r="N1602" t="s">
        <v>97</v>
      </c>
      <c r="O1602" t="s">
        <v>97</v>
      </c>
      <c r="P1602" t="s">
        <v>719</v>
      </c>
      <c r="Q1602">
        <v>33.99</v>
      </c>
      <c r="R1602">
        <v>0</v>
      </c>
      <c r="S1602">
        <v>0</v>
      </c>
      <c r="T1602">
        <v>33.99</v>
      </c>
      <c r="U1602">
        <v>33.99</v>
      </c>
      <c r="V1602" t="s">
        <v>97</v>
      </c>
      <c r="W1602" t="s">
        <v>96</v>
      </c>
      <c r="X1602" t="s">
        <v>303</v>
      </c>
      <c r="Y1602" t="s">
        <v>1677</v>
      </c>
      <c r="Z1602">
        <v>13295784</v>
      </c>
      <c r="AA1602" t="s">
        <v>1002</v>
      </c>
      <c r="AB1602">
        <v>31.99</v>
      </c>
      <c r="AC1602">
        <v>0</v>
      </c>
      <c r="AD1602">
        <v>0</v>
      </c>
      <c r="AE1602">
        <v>0</v>
      </c>
      <c r="AF1602">
        <v>31.99</v>
      </c>
      <c r="AG1602" s="2" t="s">
        <v>1658</v>
      </c>
      <c r="AH1602" t="s">
        <v>236</v>
      </c>
      <c r="AI1602" t="s">
        <v>97</v>
      </c>
      <c r="AJ1602" t="s">
        <v>97</v>
      </c>
      <c r="AK1602">
        <v>0</v>
      </c>
      <c r="AL1602">
        <v>1</v>
      </c>
      <c r="AM1602">
        <v>0</v>
      </c>
      <c r="AN1602">
        <v>91</v>
      </c>
      <c r="AO1602">
        <v>3</v>
      </c>
      <c r="AP1602">
        <v>369</v>
      </c>
      <c r="AQ1602">
        <v>8</v>
      </c>
      <c r="AR1602">
        <v>10</v>
      </c>
      <c r="AS1602">
        <v>36</v>
      </c>
      <c r="AT1602">
        <v>38</v>
      </c>
      <c r="AU1602">
        <v>1.2353633421594601</v>
      </c>
      <c r="AV1602">
        <v>1.3125976867771201</v>
      </c>
      <c r="AW1602">
        <v>2.0591350397175598</v>
      </c>
      <c r="AX1602">
        <v>2.1878712097530499</v>
      </c>
      <c r="AY1602">
        <v>0</v>
      </c>
      <c r="AZ1602" s="1">
        <v>41386</v>
      </c>
      <c r="BA1602" s="1">
        <v>41519</v>
      </c>
      <c r="BB1602">
        <v>39</v>
      </c>
      <c r="BC1602">
        <v>9</v>
      </c>
      <c r="BD1602">
        <v>1</v>
      </c>
      <c r="BE1602">
        <v>41.99</v>
      </c>
      <c r="BF1602">
        <v>41.99</v>
      </c>
      <c r="BG1602">
        <v>0</v>
      </c>
      <c r="BH1602">
        <v>0</v>
      </c>
      <c r="BI1602" t="s">
        <v>93</v>
      </c>
      <c r="BJ1602" t="s">
        <v>93</v>
      </c>
      <c r="BK1602" t="s">
        <v>93</v>
      </c>
      <c r="BL1602" t="s">
        <v>93</v>
      </c>
      <c r="BM1602" t="s">
        <v>93</v>
      </c>
      <c r="BN1602" t="s">
        <v>93</v>
      </c>
      <c r="BO1602" t="s">
        <v>93</v>
      </c>
      <c r="BP1602" t="s">
        <v>93</v>
      </c>
      <c r="BQ1602" t="s">
        <v>93</v>
      </c>
      <c r="BR1602" t="s">
        <v>93</v>
      </c>
      <c r="BS1602" t="s">
        <v>93</v>
      </c>
      <c r="BT1602" t="s">
        <v>93</v>
      </c>
      <c r="BU1602" t="s">
        <v>93</v>
      </c>
      <c r="BV1602" t="s">
        <v>93</v>
      </c>
      <c r="BW1602" t="s">
        <v>93</v>
      </c>
      <c r="BX1602" t="s">
        <v>93</v>
      </c>
      <c r="BY1602" t="s">
        <v>93</v>
      </c>
      <c r="BZ1602" t="s">
        <v>93</v>
      </c>
      <c r="CA1602" t="s">
        <v>93</v>
      </c>
      <c r="CB1602" t="s">
        <v>93</v>
      </c>
      <c r="CC1602" t="s">
        <v>93</v>
      </c>
      <c r="CD1602" t="s">
        <v>93</v>
      </c>
      <c r="CE1602" t="s">
        <v>93</v>
      </c>
      <c r="CF1602" t="s">
        <v>93</v>
      </c>
      <c r="CG1602" t="s">
        <v>93</v>
      </c>
      <c r="CH1602" t="s">
        <v>93</v>
      </c>
      <c r="CI1602" t="s">
        <v>93</v>
      </c>
      <c r="CJ1602" t="s">
        <v>93</v>
      </c>
      <c r="CK1602" t="s">
        <v>93</v>
      </c>
      <c r="CL1602" t="s">
        <v>93</v>
      </c>
      <c r="CM1602" t="s">
        <v>93</v>
      </c>
      <c r="CN1602">
        <v>200</v>
      </c>
      <c r="CO1602">
        <v>35</v>
      </c>
      <c r="CP1602">
        <v>165</v>
      </c>
      <c r="CQ1602" t="s">
        <v>93</v>
      </c>
    </row>
    <row r="1603" spans="1:95">
      <c r="A1603">
        <v>1309721</v>
      </c>
      <c r="B1603" t="s">
        <v>761</v>
      </c>
      <c r="C1603">
        <v>32</v>
      </c>
      <c r="D1603">
        <v>13295784</v>
      </c>
      <c r="E1603" s="1">
        <v>41463</v>
      </c>
      <c r="F1603" t="s">
        <v>1675</v>
      </c>
      <c r="G1603">
        <v>69.989999999999995</v>
      </c>
      <c r="H1603">
        <v>0</v>
      </c>
      <c r="I1603">
        <v>0</v>
      </c>
      <c r="J1603">
        <v>0</v>
      </c>
      <c r="K1603">
        <v>69.989999999999995</v>
      </c>
      <c r="L1603" t="s">
        <v>1676</v>
      </c>
      <c r="M1603" t="s">
        <v>236</v>
      </c>
      <c r="N1603" t="s">
        <v>97</v>
      </c>
      <c r="O1603" t="s">
        <v>97</v>
      </c>
      <c r="P1603" t="s">
        <v>719</v>
      </c>
      <c r="Q1603">
        <v>28.79</v>
      </c>
      <c r="R1603">
        <v>0</v>
      </c>
      <c r="S1603">
        <v>0</v>
      </c>
      <c r="T1603">
        <v>28.79</v>
      </c>
      <c r="U1603">
        <v>28.79</v>
      </c>
      <c r="V1603" t="s">
        <v>97</v>
      </c>
      <c r="W1603" t="s">
        <v>96</v>
      </c>
      <c r="X1603" t="s">
        <v>303</v>
      </c>
      <c r="Y1603" t="s">
        <v>1062</v>
      </c>
      <c r="Z1603">
        <v>13295784</v>
      </c>
      <c r="AA1603" t="s">
        <v>1002</v>
      </c>
      <c r="AB1603">
        <v>33.99</v>
      </c>
      <c r="AC1603">
        <v>0</v>
      </c>
      <c r="AD1603">
        <v>0</v>
      </c>
      <c r="AE1603">
        <v>0</v>
      </c>
      <c r="AF1603">
        <v>33.99</v>
      </c>
      <c r="AG1603" s="2" t="s">
        <v>1658</v>
      </c>
      <c r="AH1603" t="s">
        <v>236</v>
      </c>
      <c r="AI1603" t="s">
        <v>97</v>
      </c>
      <c r="AJ1603" t="s">
        <v>97</v>
      </c>
      <c r="AK1603">
        <v>0</v>
      </c>
      <c r="AL1603">
        <v>1</v>
      </c>
      <c r="AM1603">
        <v>0</v>
      </c>
      <c r="AN1603">
        <v>91</v>
      </c>
      <c r="AO1603">
        <v>3</v>
      </c>
      <c r="AP1603">
        <v>369</v>
      </c>
      <c r="AQ1603">
        <v>41.2</v>
      </c>
      <c r="AR1603">
        <v>36</v>
      </c>
      <c r="AS1603">
        <v>41.2</v>
      </c>
      <c r="AT1603">
        <v>36</v>
      </c>
      <c r="AU1603">
        <v>2.4310524487669301</v>
      </c>
      <c r="AV1603">
        <v>2.0591350397175598</v>
      </c>
      <c r="AW1603">
        <v>2.4310524487669301</v>
      </c>
      <c r="AX1603">
        <v>2.0591350397175598</v>
      </c>
      <c r="AY1603">
        <v>0</v>
      </c>
      <c r="AZ1603" s="1">
        <v>41386</v>
      </c>
      <c r="BA1603" s="1">
        <v>41519</v>
      </c>
      <c r="BB1603">
        <v>39</v>
      </c>
      <c r="BC1603">
        <v>9</v>
      </c>
      <c r="BD1603">
        <v>1</v>
      </c>
      <c r="BE1603">
        <v>69.989999999999995</v>
      </c>
      <c r="BF1603">
        <v>69.989999999999995</v>
      </c>
      <c r="BG1603">
        <v>1</v>
      </c>
      <c r="BH1603">
        <v>1</v>
      </c>
      <c r="BI1603" t="s">
        <v>93</v>
      </c>
      <c r="BJ1603" t="s">
        <v>93</v>
      </c>
      <c r="BK1603" t="s">
        <v>93</v>
      </c>
      <c r="BL1603" t="s">
        <v>93</v>
      </c>
      <c r="BM1603" t="s">
        <v>93</v>
      </c>
      <c r="BN1603" t="s">
        <v>93</v>
      </c>
      <c r="BO1603" t="s">
        <v>93</v>
      </c>
      <c r="BP1603" t="s">
        <v>93</v>
      </c>
      <c r="BQ1603" t="s">
        <v>93</v>
      </c>
      <c r="BR1603" t="s">
        <v>93</v>
      </c>
      <c r="BS1603" t="s">
        <v>93</v>
      </c>
      <c r="BT1603" t="s">
        <v>93</v>
      </c>
      <c r="BU1603" t="s">
        <v>93</v>
      </c>
      <c r="BV1603" t="s">
        <v>93</v>
      </c>
      <c r="BW1603" t="s">
        <v>93</v>
      </c>
      <c r="BX1603" t="s">
        <v>93</v>
      </c>
      <c r="BY1603" t="s">
        <v>93</v>
      </c>
      <c r="BZ1603" t="s">
        <v>93</v>
      </c>
      <c r="CA1603" t="s">
        <v>93</v>
      </c>
      <c r="CB1603" t="s">
        <v>93</v>
      </c>
      <c r="CC1603" t="s">
        <v>93</v>
      </c>
      <c r="CD1603" t="s">
        <v>93</v>
      </c>
      <c r="CE1603" t="s">
        <v>93</v>
      </c>
      <c r="CF1603" t="s">
        <v>93</v>
      </c>
      <c r="CG1603" t="s">
        <v>93</v>
      </c>
      <c r="CH1603" t="s">
        <v>93</v>
      </c>
      <c r="CI1603" t="s">
        <v>93</v>
      </c>
      <c r="CJ1603" t="s">
        <v>93</v>
      </c>
      <c r="CK1603" t="s">
        <v>93</v>
      </c>
      <c r="CL1603" t="s">
        <v>93</v>
      </c>
      <c r="CM1603" t="s">
        <v>93</v>
      </c>
      <c r="CN1603">
        <v>200</v>
      </c>
      <c r="CO1603">
        <v>35</v>
      </c>
      <c r="CP1603">
        <v>165</v>
      </c>
      <c r="CQ1603" t="s">
        <v>93</v>
      </c>
    </row>
    <row r="1604" spans="1:95">
      <c r="A1604">
        <v>1309721</v>
      </c>
      <c r="B1604" t="s">
        <v>761</v>
      </c>
      <c r="C1604">
        <v>33</v>
      </c>
      <c r="D1604">
        <v>13295784</v>
      </c>
      <c r="E1604" s="1">
        <v>41470</v>
      </c>
      <c r="F1604" t="s">
        <v>1675</v>
      </c>
      <c r="G1604">
        <v>69.989999999999995</v>
      </c>
      <c r="H1604">
        <v>0</v>
      </c>
      <c r="I1604">
        <v>0</v>
      </c>
      <c r="J1604">
        <v>0</v>
      </c>
      <c r="K1604">
        <v>69.989999999999995</v>
      </c>
      <c r="L1604" t="s">
        <v>1676</v>
      </c>
      <c r="M1604" t="s">
        <v>236</v>
      </c>
      <c r="N1604" t="s">
        <v>97</v>
      </c>
      <c r="O1604" t="s">
        <v>97</v>
      </c>
      <c r="P1604" t="s">
        <v>719</v>
      </c>
      <c r="Q1604">
        <v>31.49</v>
      </c>
      <c r="R1604">
        <v>0</v>
      </c>
      <c r="S1604">
        <v>0</v>
      </c>
      <c r="T1604">
        <v>31.49</v>
      </c>
      <c r="U1604">
        <v>31.49</v>
      </c>
      <c r="V1604" t="s">
        <v>97</v>
      </c>
      <c r="W1604" t="s">
        <v>96</v>
      </c>
      <c r="X1604" t="s">
        <v>303</v>
      </c>
      <c r="Y1604" t="s">
        <v>1743</v>
      </c>
      <c r="Z1604">
        <v>13295784</v>
      </c>
      <c r="AA1604" t="s">
        <v>1002</v>
      </c>
      <c r="AB1604">
        <v>29</v>
      </c>
      <c r="AC1604">
        <v>0</v>
      </c>
      <c r="AD1604">
        <v>0</v>
      </c>
      <c r="AE1604">
        <v>0</v>
      </c>
      <c r="AF1604">
        <v>29</v>
      </c>
      <c r="AG1604" s="2" t="s">
        <v>1658</v>
      </c>
      <c r="AH1604" t="s">
        <v>236</v>
      </c>
      <c r="AI1604" t="s">
        <v>97</v>
      </c>
      <c r="AJ1604" t="s">
        <v>97</v>
      </c>
      <c r="AK1604">
        <v>0</v>
      </c>
      <c r="AL1604">
        <v>1</v>
      </c>
      <c r="AM1604">
        <v>0</v>
      </c>
      <c r="AN1604">
        <v>91</v>
      </c>
      <c r="AO1604">
        <v>3</v>
      </c>
      <c r="AP1604">
        <v>369</v>
      </c>
      <c r="AQ1604">
        <v>38.5</v>
      </c>
      <c r="AR1604">
        <v>40.99</v>
      </c>
      <c r="AS1604">
        <v>38.5</v>
      </c>
      <c r="AT1604">
        <v>40.99</v>
      </c>
      <c r="AU1604">
        <v>2.22261035249285</v>
      </c>
      <c r="AV1604">
        <v>2.4134482758620699</v>
      </c>
      <c r="AW1604">
        <v>2.22261035249285</v>
      </c>
      <c r="AX1604">
        <v>2.4134482758620699</v>
      </c>
      <c r="AY1604">
        <v>0</v>
      </c>
      <c r="AZ1604" s="1">
        <v>41386</v>
      </c>
      <c r="BA1604" s="1">
        <v>41519</v>
      </c>
      <c r="BB1604">
        <v>39</v>
      </c>
      <c r="BC1604">
        <v>9</v>
      </c>
      <c r="BD1604">
        <v>1</v>
      </c>
      <c r="BE1604">
        <v>69.989999999999995</v>
      </c>
      <c r="BF1604">
        <v>69.989999999999995</v>
      </c>
      <c r="BG1604">
        <v>0</v>
      </c>
      <c r="BH1604">
        <v>0</v>
      </c>
      <c r="BI1604" t="s">
        <v>93</v>
      </c>
      <c r="BJ1604" t="s">
        <v>93</v>
      </c>
      <c r="BK1604" t="s">
        <v>93</v>
      </c>
      <c r="BL1604" t="s">
        <v>93</v>
      </c>
      <c r="BM1604" t="s">
        <v>93</v>
      </c>
      <c r="BN1604" t="s">
        <v>93</v>
      </c>
      <c r="BO1604" t="s">
        <v>93</v>
      </c>
      <c r="BP1604" t="s">
        <v>93</v>
      </c>
      <c r="BQ1604" t="s">
        <v>93</v>
      </c>
      <c r="BR1604" t="s">
        <v>93</v>
      </c>
      <c r="BS1604" t="s">
        <v>93</v>
      </c>
      <c r="BT1604" t="s">
        <v>93</v>
      </c>
      <c r="BU1604" t="s">
        <v>93</v>
      </c>
      <c r="BV1604" t="s">
        <v>93</v>
      </c>
      <c r="BW1604" t="s">
        <v>93</v>
      </c>
      <c r="BX1604" t="s">
        <v>93</v>
      </c>
      <c r="BY1604" t="s">
        <v>93</v>
      </c>
      <c r="BZ1604" t="s">
        <v>93</v>
      </c>
      <c r="CA1604" t="s">
        <v>93</v>
      </c>
      <c r="CB1604" t="s">
        <v>93</v>
      </c>
      <c r="CC1604" t="s">
        <v>93</v>
      </c>
      <c r="CD1604" t="s">
        <v>93</v>
      </c>
      <c r="CE1604" t="s">
        <v>93</v>
      </c>
      <c r="CF1604" t="s">
        <v>93</v>
      </c>
      <c r="CG1604" t="s">
        <v>93</v>
      </c>
      <c r="CH1604" t="s">
        <v>93</v>
      </c>
      <c r="CI1604" t="s">
        <v>93</v>
      </c>
      <c r="CJ1604" t="s">
        <v>93</v>
      </c>
      <c r="CK1604" t="s">
        <v>93</v>
      </c>
      <c r="CL1604" t="s">
        <v>93</v>
      </c>
      <c r="CM1604" t="s">
        <v>93</v>
      </c>
      <c r="CN1604">
        <v>200</v>
      </c>
      <c r="CO1604">
        <v>35</v>
      </c>
      <c r="CP1604">
        <v>165</v>
      </c>
      <c r="CQ1604" t="s">
        <v>93</v>
      </c>
    </row>
    <row r="1605" spans="1:95">
      <c r="A1605">
        <v>1309721</v>
      </c>
      <c r="B1605" t="s">
        <v>761</v>
      </c>
      <c r="C1605">
        <v>34</v>
      </c>
      <c r="D1605">
        <v>13295784</v>
      </c>
      <c r="E1605" s="1">
        <v>41477</v>
      </c>
      <c r="F1605" t="s">
        <v>1675</v>
      </c>
      <c r="G1605">
        <v>69.989999999999995</v>
      </c>
      <c r="H1605">
        <v>0</v>
      </c>
      <c r="I1605">
        <v>0.400057151</v>
      </c>
      <c r="J1605">
        <v>41.99</v>
      </c>
      <c r="K1605">
        <v>41.99</v>
      </c>
      <c r="L1605" t="s">
        <v>1676</v>
      </c>
      <c r="M1605" t="s">
        <v>236</v>
      </c>
      <c r="N1605" t="s">
        <v>97</v>
      </c>
      <c r="O1605" t="s">
        <v>97</v>
      </c>
      <c r="P1605" t="s">
        <v>719</v>
      </c>
      <c r="Q1605">
        <v>30.99</v>
      </c>
      <c r="R1605">
        <v>0</v>
      </c>
      <c r="S1605">
        <v>0</v>
      </c>
      <c r="T1605">
        <v>30.99</v>
      </c>
      <c r="U1605">
        <v>30.99</v>
      </c>
      <c r="V1605" t="s">
        <v>97</v>
      </c>
      <c r="W1605" t="s">
        <v>96</v>
      </c>
      <c r="X1605" t="s">
        <v>303</v>
      </c>
      <c r="Y1605" t="s">
        <v>1808</v>
      </c>
      <c r="Z1605">
        <v>13295784</v>
      </c>
      <c r="AA1605" t="s">
        <v>1002</v>
      </c>
      <c r="AB1605">
        <v>31.49</v>
      </c>
      <c r="AC1605">
        <v>0</v>
      </c>
      <c r="AD1605">
        <v>0</v>
      </c>
      <c r="AE1605">
        <v>0</v>
      </c>
      <c r="AF1605">
        <v>31.49</v>
      </c>
      <c r="AG1605" s="2" t="s">
        <v>1658</v>
      </c>
      <c r="AH1605" t="s">
        <v>236</v>
      </c>
      <c r="AI1605" t="s">
        <v>97</v>
      </c>
      <c r="AJ1605" t="s">
        <v>97</v>
      </c>
      <c r="AK1605">
        <v>0</v>
      </c>
      <c r="AL1605">
        <v>1</v>
      </c>
      <c r="AM1605">
        <v>0</v>
      </c>
      <c r="AN1605">
        <v>91</v>
      </c>
      <c r="AO1605">
        <v>3</v>
      </c>
      <c r="AP1605">
        <v>369</v>
      </c>
      <c r="AQ1605">
        <v>11</v>
      </c>
      <c r="AR1605">
        <v>10.5</v>
      </c>
      <c r="AS1605">
        <v>39</v>
      </c>
      <c r="AT1605">
        <v>38.5</v>
      </c>
      <c r="AU1605">
        <v>1.3549532107131299</v>
      </c>
      <c r="AV1605">
        <v>1.3334391870435101</v>
      </c>
      <c r="AW1605">
        <v>2.2584704743465598</v>
      </c>
      <c r="AX1605">
        <v>2.22261035249285</v>
      </c>
      <c r="AY1605">
        <v>0</v>
      </c>
      <c r="AZ1605" s="1">
        <v>41386</v>
      </c>
      <c r="BA1605" s="1">
        <v>41519</v>
      </c>
      <c r="BB1605">
        <v>39</v>
      </c>
      <c r="BC1605">
        <v>9</v>
      </c>
      <c r="BD1605">
        <v>1</v>
      </c>
      <c r="BE1605">
        <v>41.99</v>
      </c>
      <c r="BF1605">
        <v>41.99</v>
      </c>
      <c r="BG1605">
        <v>1</v>
      </c>
      <c r="BH1605">
        <v>1</v>
      </c>
      <c r="BI1605" t="s">
        <v>93</v>
      </c>
      <c r="BJ1605" t="s">
        <v>93</v>
      </c>
      <c r="BK1605" t="s">
        <v>93</v>
      </c>
      <c r="BL1605" t="s">
        <v>93</v>
      </c>
      <c r="BM1605" t="s">
        <v>93</v>
      </c>
      <c r="BN1605" t="s">
        <v>93</v>
      </c>
      <c r="BO1605" t="s">
        <v>93</v>
      </c>
      <c r="BP1605" t="s">
        <v>93</v>
      </c>
      <c r="BQ1605" t="s">
        <v>93</v>
      </c>
      <c r="BR1605" t="s">
        <v>93</v>
      </c>
      <c r="BS1605" t="s">
        <v>93</v>
      </c>
      <c r="BT1605" t="s">
        <v>93</v>
      </c>
      <c r="BU1605" t="s">
        <v>93</v>
      </c>
      <c r="BV1605" t="s">
        <v>93</v>
      </c>
      <c r="BW1605" t="s">
        <v>93</v>
      </c>
      <c r="BX1605" t="s">
        <v>93</v>
      </c>
      <c r="BY1605" t="s">
        <v>93</v>
      </c>
      <c r="BZ1605" t="s">
        <v>93</v>
      </c>
      <c r="CA1605" t="s">
        <v>93</v>
      </c>
      <c r="CB1605" t="s">
        <v>93</v>
      </c>
      <c r="CC1605" t="s">
        <v>93</v>
      </c>
      <c r="CD1605" t="s">
        <v>93</v>
      </c>
      <c r="CE1605" t="s">
        <v>93</v>
      </c>
      <c r="CF1605" t="s">
        <v>93</v>
      </c>
      <c r="CG1605" t="s">
        <v>93</v>
      </c>
      <c r="CH1605" t="s">
        <v>93</v>
      </c>
      <c r="CI1605" t="s">
        <v>93</v>
      </c>
      <c r="CJ1605" t="s">
        <v>93</v>
      </c>
      <c r="CK1605" t="s">
        <v>93</v>
      </c>
      <c r="CL1605" t="s">
        <v>93</v>
      </c>
      <c r="CM1605" t="s">
        <v>93</v>
      </c>
      <c r="CN1605">
        <v>200</v>
      </c>
      <c r="CO1605">
        <v>35</v>
      </c>
      <c r="CP1605">
        <v>165</v>
      </c>
      <c r="CQ1605" t="s">
        <v>93</v>
      </c>
    </row>
    <row r="1606" spans="1:95">
      <c r="A1606">
        <v>1309721</v>
      </c>
      <c r="B1606" t="s">
        <v>761</v>
      </c>
      <c r="C1606">
        <v>35</v>
      </c>
      <c r="D1606">
        <v>13295784</v>
      </c>
      <c r="E1606" s="1">
        <v>41484</v>
      </c>
      <c r="F1606" t="s">
        <v>1675</v>
      </c>
      <c r="G1606">
        <v>69.989999999999995</v>
      </c>
      <c r="H1606">
        <v>0</v>
      </c>
      <c r="I1606">
        <v>0.400057151</v>
      </c>
      <c r="J1606">
        <v>41.99</v>
      </c>
      <c r="K1606">
        <v>41.99</v>
      </c>
      <c r="L1606" t="s">
        <v>1676</v>
      </c>
      <c r="M1606" t="s">
        <v>236</v>
      </c>
      <c r="N1606" t="s">
        <v>97</v>
      </c>
      <c r="O1606" t="s">
        <v>97</v>
      </c>
      <c r="P1606" t="s">
        <v>719</v>
      </c>
      <c r="Q1606">
        <v>30.99</v>
      </c>
      <c r="R1606">
        <v>0</v>
      </c>
      <c r="S1606">
        <v>0</v>
      </c>
      <c r="T1606">
        <v>30.99</v>
      </c>
      <c r="U1606">
        <v>30.99</v>
      </c>
      <c r="V1606" t="s">
        <v>97</v>
      </c>
      <c r="W1606" t="s">
        <v>96</v>
      </c>
      <c r="X1606" t="s">
        <v>303</v>
      </c>
      <c r="Y1606" t="s">
        <v>1808</v>
      </c>
      <c r="Z1606">
        <v>13295784</v>
      </c>
      <c r="AA1606" t="s">
        <v>1002</v>
      </c>
      <c r="AB1606">
        <v>31.49</v>
      </c>
      <c r="AC1606">
        <v>0</v>
      </c>
      <c r="AD1606">
        <v>0</v>
      </c>
      <c r="AE1606">
        <v>0</v>
      </c>
      <c r="AF1606">
        <v>31.49</v>
      </c>
      <c r="AG1606" s="2" t="s">
        <v>1658</v>
      </c>
      <c r="AH1606" t="s">
        <v>236</v>
      </c>
      <c r="AI1606" t="s">
        <v>97</v>
      </c>
      <c r="AJ1606" t="s">
        <v>97</v>
      </c>
      <c r="AK1606">
        <v>0</v>
      </c>
      <c r="AL1606">
        <v>1</v>
      </c>
      <c r="AM1606">
        <v>0</v>
      </c>
      <c r="AN1606">
        <v>91</v>
      </c>
      <c r="AO1606">
        <v>3</v>
      </c>
      <c r="AP1606">
        <v>369</v>
      </c>
      <c r="AQ1606">
        <v>11</v>
      </c>
      <c r="AR1606">
        <v>10.5</v>
      </c>
      <c r="AS1606">
        <v>39</v>
      </c>
      <c r="AT1606">
        <v>38.5</v>
      </c>
      <c r="AU1606">
        <v>1.3549532107131299</v>
      </c>
      <c r="AV1606">
        <v>1.3334391870435101</v>
      </c>
      <c r="AW1606">
        <v>2.2584704743465598</v>
      </c>
      <c r="AX1606">
        <v>2.22261035249285</v>
      </c>
      <c r="AY1606">
        <v>0</v>
      </c>
      <c r="AZ1606" s="1">
        <v>41386</v>
      </c>
      <c r="BA1606" s="1">
        <v>41519</v>
      </c>
      <c r="BB1606">
        <v>39</v>
      </c>
      <c r="BC1606">
        <v>9</v>
      </c>
      <c r="BD1606">
        <v>1</v>
      </c>
      <c r="BE1606">
        <v>41.99</v>
      </c>
      <c r="BF1606">
        <v>41.99</v>
      </c>
      <c r="BG1606">
        <v>1</v>
      </c>
      <c r="BH1606">
        <v>1</v>
      </c>
      <c r="BI1606" t="s">
        <v>93</v>
      </c>
      <c r="BJ1606" t="s">
        <v>93</v>
      </c>
      <c r="BK1606" t="s">
        <v>93</v>
      </c>
      <c r="BL1606" t="s">
        <v>93</v>
      </c>
      <c r="BM1606" t="s">
        <v>93</v>
      </c>
      <c r="BN1606" t="s">
        <v>93</v>
      </c>
      <c r="BO1606" t="s">
        <v>93</v>
      </c>
      <c r="BP1606" t="s">
        <v>93</v>
      </c>
      <c r="BQ1606" t="s">
        <v>93</v>
      </c>
      <c r="BR1606" t="s">
        <v>93</v>
      </c>
      <c r="BS1606" t="s">
        <v>93</v>
      </c>
      <c r="BT1606" t="s">
        <v>93</v>
      </c>
      <c r="BU1606" t="s">
        <v>93</v>
      </c>
      <c r="BV1606" t="s">
        <v>93</v>
      </c>
      <c r="BW1606" t="s">
        <v>93</v>
      </c>
      <c r="BX1606" t="s">
        <v>93</v>
      </c>
      <c r="BY1606" t="s">
        <v>93</v>
      </c>
      <c r="BZ1606" t="s">
        <v>93</v>
      </c>
      <c r="CA1606" t="s">
        <v>93</v>
      </c>
      <c r="CB1606" t="s">
        <v>93</v>
      </c>
      <c r="CC1606" t="s">
        <v>93</v>
      </c>
      <c r="CD1606" t="s">
        <v>93</v>
      </c>
      <c r="CE1606" t="s">
        <v>93</v>
      </c>
      <c r="CF1606" t="s">
        <v>93</v>
      </c>
      <c r="CG1606" t="s">
        <v>93</v>
      </c>
      <c r="CH1606" t="s">
        <v>93</v>
      </c>
      <c r="CI1606" t="s">
        <v>93</v>
      </c>
      <c r="CJ1606" t="s">
        <v>93</v>
      </c>
      <c r="CK1606" t="s">
        <v>93</v>
      </c>
      <c r="CL1606" t="s">
        <v>93</v>
      </c>
      <c r="CM1606" t="s">
        <v>93</v>
      </c>
      <c r="CN1606">
        <v>200</v>
      </c>
      <c r="CO1606">
        <v>35</v>
      </c>
      <c r="CP1606">
        <v>165</v>
      </c>
      <c r="CQ1606" t="s">
        <v>93</v>
      </c>
    </row>
    <row r="1607" spans="1:95">
      <c r="A1607">
        <v>1309721</v>
      </c>
      <c r="B1607" t="s">
        <v>761</v>
      </c>
      <c r="C1607">
        <v>36</v>
      </c>
      <c r="D1607">
        <v>13295784</v>
      </c>
      <c r="E1607" s="1">
        <v>41491</v>
      </c>
      <c r="F1607" t="s">
        <v>1675</v>
      </c>
      <c r="G1607">
        <v>69.989999999999995</v>
      </c>
      <c r="H1607">
        <v>0</v>
      </c>
      <c r="I1607">
        <v>0</v>
      </c>
      <c r="J1607">
        <v>0</v>
      </c>
      <c r="K1607">
        <v>69.989999999999995</v>
      </c>
      <c r="L1607" t="s">
        <v>1676</v>
      </c>
      <c r="M1607" t="s">
        <v>96</v>
      </c>
      <c r="N1607" t="s">
        <v>97</v>
      </c>
      <c r="O1607" t="s">
        <v>97</v>
      </c>
      <c r="P1607" t="s">
        <v>1869</v>
      </c>
      <c r="Q1607">
        <v>29.55</v>
      </c>
      <c r="R1607">
        <v>0</v>
      </c>
      <c r="S1607">
        <v>0</v>
      </c>
      <c r="T1607">
        <v>29.55</v>
      </c>
      <c r="U1607">
        <v>29.55</v>
      </c>
      <c r="V1607" t="s">
        <v>97</v>
      </c>
      <c r="W1607" t="s">
        <v>96</v>
      </c>
      <c r="X1607" t="s">
        <v>303</v>
      </c>
      <c r="Y1607" t="s">
        <v>1783</v>
      </c>
      <c r="Z1607">
        <v>13295784</v>
      </c>
      <c r="AA1607" t="s">
        <v>1002</v>
      </c>
      <c r="AB1607">
        <v>31.49</v>
      </c>
      <c r="AC1607">
        <v>0</v>
      </c>
      <c r="AD1607">
        <v>0</v>
      </c>
      <c r="AE1607">
        <v>0</v>
      </c>
      <c r="AF1607">
        <v>31.49</v>
      </c>
      <c r="AG1607" s="2" t="s">
        <v>1658</v>
      </c>
      <c r="AH1607" t="s">
        <v>96</v>
      </c>
      <c r="AI1607" t="s">
        <v>97</v>
      </c>
      <c r="AJ1607" t="s">
        <v>97</v>
      </c>
      <c r="AK1607">
        <v>1</v>
      </c>
      <c r="AL1607">
        <v>1</v>
      </c>
      <c r="AM1607">
        <v>1</v>
      </c>
      <c r="AN1607">
        <v>91</v>
      </c>
      <c r="AO1607">
        <v>3</v>
      </c>
      <c r="AP1607">
        <v>369</v>
      </c>
      <c r="AQ1607">
        <v>40.44</v>
      </c>
      <c r="AR1607">
        <v>38.5</v>
      </c>
      <c r="AS1607">
        <v>40.44</v>
      </c>
      <c r="AT1607">
        <v>38.5</v>
      </c>
      <c r="AU1607">
        <v>2.3685279187817301</v>
      </c>
      <c r="AV1607">
        <v>2.22261035249285</v>
      </c>
      <c r="AW1607">
        <v>2.3685279187817301</v>
      </c>
      <c r="AX1607">
        <v>2.22261035249285</v>
      </c>
      <c r="AY1607">
        <v>1</v>
      </c>
      <c r="AZ1607" s="1">
        <v>41386</v>
      </c>
      <c r="BA1607" s="1">
        <v>41519</v>
      </c>
      <c r="BB1607">
        <v>39</v>
      </c>
      <c r="BC1607">
        <v>9</v>
      </c>
      <c r="BD1607">
        <v>1</v>
      </c>
      <c r="BE1607">
        <v>69.989999999999995</v>
      </c>
      <c r="BF1607">
        <v>69.989999999999995</v>
      </c>
      <c r="BG1607">
        <v>0</v>
      </c>
      <c r="BH1607">
        <v>0</v>
      </c>
      <c r="BI1607" t="s">
        <v>93</v>
      </c>
      <c r="BJ1607" t="s">
        <v>93</v>
      </c>
      <c r="BK1607" t="s">
        <v>93</v>
      </c>
      <c r="BL1607" t="s">
        <v>93</v>
      </c>
      <c r="BM1607" t="s">
        <v>93</v>
      </c>
      <c r="BN1607" t="s">
        <v>93</v>
      </c>
      <c r="BO1607" t="s">
        <v>93</v>
      </c>
      <c r="BP1607" t="s">
        <v>93</v>
      </c>
      <c r="BQ1607" t="s">
        <v>93</v>
      </c>
      <c r="BR1607" t="s">
        <v>93</v>
      </c>
      <c r="BS1607" t="s">
        <v>93</v>
      </c>
      <c r="BT1607" t="s">
        <v>93</v>
      </c>
      <c r="BU1607" t="s">
        <v>93</v>
      </c>
      <c r="BV1607" t="s">
        <v>93</v>
      </c>
      <c r="BW1607" t="s">
        <v>93</v>
      </c>
      <c r="BX1607" t="s">
        <v>93</v>
      </c>
      <c r="BY1607" t="s">
        <v>93</v>
      </c>
      <c r="BZ1607" t="s">
        <v>93</v>
      </c>
      <c r="CA1607" t="s">
        <v>93</v>
      </c>
      <c r="CB1607" t="s">
        <v>93</v>
      </c>
      <c r="CC1607" t="s">
        <v>93</v>
      </c>
      <c r="CD1607" t="s">
        <v>93</v>
      </c>
      <c r="CE1607" t="s">
        <v>93</v>
      </c>
      <c r="CF1607" t="s">
        <v>93</v>
      </c>
      <c r="CG1607" t="s">
        <v>93</v>
      </c>
      <c r="CH1607" t="s">
        <v>93</v>
      </c>
      <c r="CI1607" t="s">
        <v>93</v>
      </c>
      <c r="CJ1607" t="s">
        <v>93</v>
      </c>
      <c r="CK1607" t="s">
        <v>93</v>
      </c>
      <c r="CL1607" t="s">
        <v>93</v>
      </c>
      <c r="CM1607" t="s">
        <v>93</v>
      </c>
      <c r="CN1607">
        <v>200</v>
      </c>
      <c r="CO1607">
        <v>35</v>
      </c>
      <c r="CP1607">
        <v>165</v>
      </c>
      <c r="CQ1607" t="s">
        <v>93</v>
      </c>
    </row>
    <row r="1608" spans="1:95">
      <c r="A1608">
        <v>1309721</v>
      </c>
      <c r="B1608" t="s">
        <v>761</v>
      </c>
      <c r="C1608">
        <v>37</v>
      </c>
      <c r="D1608">
        <v>13295784</v>
      </c>
      <c r="E1608" s="1">
        <v>41498</v>
      </c>
      <c r="F1608" t="s">
        <v>1675</v>
      </c>
      <c r="G1608">
        <v>69.989999999999995</v>
      </c>
      <c r="H1608">
        <v>0</v>
      </c>
      <c r="I1608">
        <v>0</v>
      </c>
      <c r="J1608">
        <v>0</v>
      </c>
      <c r="K1608">
        <v>69.989999999999995</v>
      </c>
      <c r="L1608" t="s">
        <v>1676</v>
      </c>
      <c r="M1608" t="s">
        <v>96</v>
      </c>
      <c r="N1608" t="s">
        <v>97</v>
      </c>
      <c r="O1608" t="s">
        <v>97</v>
      </c>
      <c r="P1608" t="s">
        <v>1869</v>
      </c>
      <c r="Q1608">
        <v>29.55</v>
      </c>
      <c r="R1608">
        <v>0</v>
      </c>
      <c r="S1608">
        <v>0</v>
      </c>
      <c r="T1608">
        <v>29.55</v>
      </c>
      <c r="U1608">
        <v>29.55</v>
      </c>
      <c r="V1608" t="s">
        <v>97</v>
      </c>
      <c r="W1608" t="s">
        <v>96</v>
      </c>
      <c r="X1608" t="s">
        <v>303</v>
      </c>
      <c r="Y1608" t="s">
        <v>1783</v>
      </c>
      <c r="Z1608">
        <v>13295784</v>
      </c>
      <c r="AA1608" t="s">
        <v>1002</v>
      </c>
      <c r="AB1608">
        <v>31.49</v>
      </c>
      <c r="AC1608">
        <v>0</v>
      </c>
      <c r="AD1608">
        <v>6.0336615000000003E-2</v>
      </c>
      <c r="AE1608">
        <v>29.59</v>
      </c>
      <c r="AF1608">
        <v>29.59</v>
      </c>
      <c r="AG1608" s="2" t="s">
        <v>1658</v>
      </c>
      <c r="AH1608" t="s">
        <v>96</v>
      </c>
      <c r="AI1608" t="s">
        <v>97</v>
      </c>
      <c r="AJ1608" t="s">
        <v>1374</v>
      </c>
      <c r="AK1608">
        <v>1</v>
      </c>
      <c r="AL1608">
        <v>1</v>
      </c>
      <c r="AM1608">
        <v>1</v>
      </c>
      <c r="AN1608">
        <v>91</v>
      </c>
      <c r="AO1608">
        <v>3</v>
      </c>
      <c r="AP1608">
        <v>369</v>
      </c>
      <c r="AQ1608">
        <v>40.44</v>
      </c>
      <c r="AR1608">
        <v>40.4</v>
      </c>
      <c r="AS1608">
        <v>40.44</v>
      </c>
      <c r="AT1608">
        <v>38.5</v>
      </c>
      <c r="AU1608">
        <v>2.3685279187817301</v>
      </c>
      <c r="AV1608">
        <v>2.3653261236904402</v>
      </c>
      <c r="AW1608">
        <v>2.3685279187817301</v>
      </c>
      <c r="AX1608">
        <v>2.22261035249285</v>
      </c>
      <c r="AY1608">
        <v>1</v>
      </c>
      <c r="AZ1608" s="1">
        <v>41386</v>
      </c>
      <c r="BA1608" s="1">
        <v>41519</v>
      </c>
      <c r="BB1608">
        <v>39</v>
      </c>
      <c r="BC1608">
        <v>9</v>
      </c>
      <c r="BD1608">
        <v>1</v>
      </c>
      <c r="BE1608">
        <v>69.989999999999995</v>
      </c>
      <c r="BF1608">
        <v>69.989999999999995</v>
      </c>
      <c r="BG1608">
        <v>1</v>
      </c>
      <c r="BH1608">
        <v>1</v>
      </c>
      <c r="BI1608" t="s">
        <v>93</v>
      </c>
      <c r="BJ1608" t="s">
        <v>93</v>
      </c>
      <c r="BK1608" t="s">
        <v>93</v>
      </c>
      <c r="BL1608" t="s">
        <v>93</v>
      </c>
      <c r="BM1608" t="s">
        <v>93</v>
      </c>
      <c r="BN1608" t="s">
        <v>93</v>
      </c>
      <c r="BO1608" t="s">
        <v>93</v>
      </c>
      <c r="BP1608" t="s">
        <v>93</v>
      </c>
      <c r="BQ1608" t="s">
        <v>93</v>
      </c>
      <c r="BR1608" t="s">
        <v>93</v>
      </c>
      <c r="BS1608" t="s">
        <v>93</v>
      </c>
      <c r="BT1608" t="s">
        <v>93</v>
      </c>
      <c r="BU1608" t="s">
        <v>93</v>
      </c>
      <c r="BV1608" t="s">
        <v>93</v>
      </c>
      <c r="BW1608" t="s">
        <v>93</v>
      </c>
      <c r="BX1608" t="s">
        <v>93</v>
      </c>
      <c r="BY1608" t="s">
        <v>93</v>
      </c>
      <c r="BZ1608" t="s">
        <v>93</v>
      </c>
      <c r="CA1608" t="s">
        <v>93</v>
      </c>
      <c r="CB1608" t="s">
        <v>93</v>
      </c>
      <c r="CC1608" t="s">
        <v>93</v>
      </c>
      <c r="CD1608" t="s">
        <v>93</v>
      </c>
      <c r="CE1608" t="s">
        <v>93</v>
      </c>
      <c r="CF1608" t="s">
        <v>93</v>
      </c>
      <c r="CG1608" t="s">
        <v>93</v>
      </c>
      <c r="CH1608" t="s">
        <v>93</v>
      </c>
      <c r="CI1608" t="s">
        <v>93</v>
      </c>
      <c r="CJ1608" t="s">
        <v>93</v>
      </c>
      <c r="CK1608" t="s">
        <v>93</v>
      </c>
      <c r="CL1608" t="s">
        <v>93</v>
      </c>
      <c r="CM1608" t="s">
        <v>93</v>
      </c>
      <c r="CN1608">
        <v>200</v>
      </c>
      <c r="CO1608">
        <v>35</v>
      </c>
      <c r="CP1608">
        <v>165</v>
      </c>
      <c r="CQ1608" t="s">
        <v>93</v>
      </c>
    </row>
    <row r="1609" spans="1:95">
      <c r="A1609">
        <v>1309721</v>
      </c>
      <c r="B1609" t="s">
        <v>761</v>
      </c>
      <c r="C1609">
        <v>38</v>
      </c>
      <c r="D1609">
        <v>13295784</v>
      </c>
      <c r="E1609" s="1">
        <v>41505</v>
      </c>
      <c r="F1609" t="s">
        <v>1675</v>
      </c>
      <c r="G1609">
        <v>69.989999999999995</v>
      </c>
      <c r="H1609">
        <v>0</v>
      </c>
      <c r="I1609">
        <v>0.400057151</v>
      </c>
      <c r="J1609">
        <v>41.99</v>
      </c>
      <c r="K1609">
        <v>41.99</v>
      </c>
      <c r="L1609" t="s">
        <v>1676</v>
      </c>
      <c r="M1609" t="s">
        <v>96</v>
      </c>
      <c r="N1609" t="s">
        <v>97</v>
      </c>
      <c r="O1609" t="s">
        <v>97</v>
      </c>
      <c r="P1609" t="s">
        <v>1869</v>
      </c>
      <c r="Q1609">
        <v>29.59</v>
      </c>
      <c r="R1609">
        <v>0</v>
      </c>
      <c r="S1609">
        <v>0</v>
      </c>
      <c r="T1609">
        <v>29.59</v>
      </c>
      <c r="U1609">
        <v>29.59</v>
      </c>
      <c r="V1609" t="s">
        <v>97</v>
      </c>
      <c r="W1609" t="s">
        <v>96</v>
      </c>
      <c r="X1609" t="s">
        <v>303</v>
      </c>
      <c r="Y1609" t="s">
        <v>1948</v>
      </c>
      <c r="Z1609">
        <v>13295784</v>
      </c>
      <c r="AA1609" t="s">
        <v>1002</v>
      </c>
      <c r="AB1609">
        <v>29.59</v>
      </c>
      <c r="AC1609">
        <v>0</v>
      </c>
      <c r="AD1609">
        <v>0</v>
      </c>
      <c r="AE1609">
        <v>0</v>
      </c>
      <c r="AF1609">
        <v>29.59</v>
      </c>
      <c r="AG1609" s="2" t="s">
        <v>1658</v>
      </c>
      <c r="AH1609" t="s">
        <v>96</v>
      </c>
      <c r="AI1609" t="s">
        <v>97</v>
      </c>
      <c r="AJ1609" t="s">
        <v>97</v>
      </c>
      <c r="AK1609">
        <v>1</v>
      </c>
      <c r="AL1609">
        <v>1</v>
      </c>
      <c r="AM1609">
        <v>1</v>
      </c>
      <c r="AN1609">
        <v>91</v>
      </c>
      <c r="AO1609">
        <v>3</v>
      </c>
      <c r="AP1609">
        <v>369</v>
      </c>
      <c r="AQ1609">
        <v>12.4</v>
      </c>
      <c r="AR1609">
        <v>12.4</v>
      </c>
      <c r="AS1609">
        <v>40.4</v>
      </c>
      <c r="AT1609">
        <v>40.4</v>
      </c>
      <c r="AU1609">
        <v>1.41906049340994</v>
      </c>
      <c r="AV1609">
        <v>1.41906049340994</v>
      </c>
      <c r="AW1609">
        <v>2.3653261236904402</v>
      </c>
      <c r="AX1609">
        <v>2.3653261236904402</v>
      </c>
      <c r="AY1609">
        <v>1</v>
      </c>
      <c r="AZ1609" s="1">
        <v>41386</v>
      </c>
      <c r="BA1609" s="1">
        <v>41519</v>
      </c>
      <c r="BB1609">
        <v>39</v>
      </c>
      <c r="BC1609">
        <v>9</v>
      </c>
      <c r="BD1609">
        <v>1</v>
      </c>
      <c r="BE1609">
        <v>41.99</v>
      </c>
      <c r="BF1609">
        <v>41.99</v>
      </c>
      <c r="BG1609">
        <v>1</v>
      </c>
      <c r="BH1609">
        <v>1</v>
      </c>
      <c r="BI1609" t="s">
        <v>93</v>
      </c>
      <c r="BJ1609" t="s">
        <v>93</v>
      </c>
      <c r="BK1609" t="s">
        <v>93</v>
      </c>
      <c r="BL1609" t="s">
        <v>93</v>
      </c>
      <c r="BM1609" t="s">
        <v>93</v>
      </c>
      <c r="BN1609" t="s">
        <v>93</v>
      </c>
      <c r="BO1609" t="s">
        <v>93</v>
      </c>
      <c r="BP1609" t="s">
        <v>93</v>
      </c>
      <c r="BQ1609" t="s">
        <v>93</v>
      </c>
      <c r="BR1609" t="s">
        <v>93</v>
      </c>
      <c r="BS1609" t="s">
        <v>93</v>
      </c>
      <c r="BT1609" t="s">
        <v>93</v>
      </c>
      <c r="BU1609" t="s">
        <v>93</v>
      </c>
      <c r="BV1609" t="s">
        <v>93</v>
      </c>
      <c r="BW1609" t="s">
        <v>93</v>
      </c>
      <c r="BX1609" t="s">
        <v>93</v>
      </c>
      <c r="BY1609" t="s">
        <v>93</v>
      </c>
      <c r="BZ1609" t="s">
        <v>93</v>
      </c>
      <c r="CA1609" t="s">
        <v>93</v>
      </c>
      <c r="CB1609" t="s">
        <v>93</v>
      </c>
      <c r="CC1609" t="s">
        <v>93</v>
      </c>
      <c r="CD1609" t="s">
        <v>93</v>
      </c>
      <c r="CE1609" t="s">
        <v>93</v>
      </c>
      <c r="CF1609" t="s">
        <v>93</v>
      </c>
      <c r="CG1609" t="s">
        <v>93</v>
      </c>
      <c r="CH1609" t="s">
        <v>93</v>
      </c>
      <c r="CI1609" t="s">
        <v>93</v>
      </c>
      <c r="CJ1609" t="s">
        <v>93</v>
      </c>
      <c r="CK1609" t="s">
        <v>93</v>
      </c>
      <c r="CL1609" t="s">
        <v>93</v>
      </c>
      <c r="CM1609" t="s">
        <v>93</v>
      </c>
      <c r="CN1609">
        <v>200</v>
      </c>
      <c r="CO1609">
        <v>35</v>
      </c>
      <c r="CP1609">
        <v>165</v>
      </c>
      <c r="CQ1609" t="s">
        <v>93</v>
      </c>
    </row>
    <row r="1610" spans="1:95">
      <c r="A1610">
        <v>1309721</v>
      </c>
      <c r="B1610" t="s">
        <v>761</v>
      </c>
      <c r="C1610">
        <v>39</v>
      </c>
      <c r="D1610">
        <v>13295784</v>
      </c>
      <c r="E1610" s="1">
        <v>41512</v>
      </c>
      <c r="F1610" t="s">
        <v>1675</v>
      </c>
      <c r="G1610">
        <v>69.989999999999995</v>
      </c>
      <c r="H1610">
        <v>0</v>
      </c>
      <c r="I1610">
        <v>0.400057151</v>
      </c>
      <c r="J1610">
        <v>41.99</v>
      </c>
      <c r="K1610">
        <v>41.99</v>
      </c>
      <c r="L1610" t="s">
        <v>1676</v>
      </c>
      <c r="M1610" t="s">
        <v>96</v>
      </c>
      <c r="N1610" t="s">
        <v>97</v>
      </c>
      <c r="O1610" t="s">
        <v>97</v>
      </c>
      <c r="P1610" t="s">
        <v>1869</v>
      </c>
      <c r="Q1610">
        <v>29.59</v>
      </c>
      <c r="R1610">
        <v>0</v>
      </c>
      <c r="S1610">
        <v>0</v>
      </c>
      <c r="T1610">
        <v>29.59</v>
      </c>
      <c r="U1610">
        <v>29.59</v>
      </c>
      <c r="V1610" t="s">
        <v>97</v>
      </c>
      <c r="W1610" t="s">
        <v>96</v>
      </c>
      <c r="X1610" t="s">
        <v>303</v>
      </c>
      <c r="Y1610" t="s">
        <v>1948</v>
      </c>
      <c r="Z1610">
        <v>13295784</v>
      </c>
      <c r="AA1610" t="s">
        <v>1002</v>
      </c>
      <c r="AB1610">
        <v>29.59</v>
      </c>
      <c r="AC1610">
        <v>0</v>
      </c>
      <c r="AD1610">
        <v>0</v>
      </c>
      <c r="AE1610">
        <v>0</v>
      </c>
      <c r="AF1610">
        <v>29.59</v>
      </c>
      <c r="AG1610" s="2" t="s">
        <v>1658</v>
      </c>
      <c r="AH1610" t="s">
        <v>96</v>
      </c>
      <c r="AI1610" t="s">
        <v>97</v>
      </c>
      <c r="AJ1610" t="s">
        <v>97</v>
      </c>
      <c r="AK1610">
        <v>1</v>
      </c>
      <c r="AL1610">
        <v>1</v>
      </c>
      <c r="AM1610">
        <v>1</v>
      </c>
      <c r="AN1610">
        <v>91</v>
      </c>
      <c r="AO1610">
        <v>3</v>
      </c>
      <c r="AP1610">
        <v>369</v>
      </c>
      <c r="AQ1610">
        <v>12.4</v>
      </c>
      <c r="AR1610">
        <v>12.4</v>
      </c>
      <c r="AS1610">
        <v>40.4</v>
      </c>
      <c r="AT1610">
        <v>40.4</v>
      </c>
      <c r="AU1610">
        <v>1.41906049340994</v>
      </c>
      <c r="AV1610">
        <v>1.41906049340994</v>
      </c>
      <c r="AW1610">
        <v>2.3653261236904402</v>
      </c>
      <c r="AX1610">
        <v>2.3653261236904402</v>
      </c>
      <c r="AY1610">
        <v>1</v>
      </c>
      <c r="AZ1610" s="1">
        <v>41386</v>
      </c>
      <c r="BA1610" s="1">
        <v>41519</v>
      </c>
      <c r="BB1610">
        <v>39</v>
      </c>
      <c r="BC1610">
        <v>9</v>
      </c>
      <c r="BD1610">
        <v>1</v>
      </c>
      <c r="BE1610">
        <v>41.99</v>
      </c>
      <c r="BF1610">
        <v>41.99</v>
      </c>
      <c r="BG1610">
        <v>2</v>
      </c>
      <c r="BH1610">
        <v>2</v>
      </c>
      <c r="BI1610" t="s">
        <v>93</v>
      </c>
      <c r="BJ1610" t="s">
        <v>93</v>
      </c>
      <c r="BK1610" t="s">
        <v>93</v>
      </c>
      <c r="BL1610" t="s">
        <v>93</v>
      </c>
      <c r="BM1610" t="s">
        <v>93</v>
      </c>
      <c r="BN1610" t="s">
        <v>93</v>
      </c>
      <c r="BO1610" t="s">
        <v>93</v>
      </c>
      <c r="BP1610" t="s">
        <v>93</v>
      </c>
      <c r="BQ1610" t="s">
        <v>93</v>
      </c>
      <c r="BR1610" t="s">
        <v>93</v>
      </c>
      <c r="BS1610" t="s">
        <v>93</v>
      </c>
      <c r="BT1610" t="s">
        <v>93</v>
      </c>
      <c r="BU1610" t="s">
        <v>93</v>
      </c>
      <c r="BV1610" t="s">
        <v>93</v>
      </c>
      <c r="BW1610" t="s">
        <v>93</v>
      </c>
      <c r="BX1610" t="s">
        <v>93</v>
      </c>
      <c r="BY1610" t="s">
        <v>93</v>
      </c>
      <c r="BZ1610" t="s">
        <v>93</v>
      </c>
      <c r="CA1610" t="s">
        <v>93</v>
      </c>
      <c r="CB1610" t="s">
        <v>93</v>
      </c>
      <c r="CC1610" t="s">
        <v>93</v>
      </c>
      <c r="CD1610" t="s">
        <v>93</v>
      </c>
      <c r="CE1610" t="s">
        <v>93</v>
      </c>
      <c r="CF1610" t="s">
        <v>93</v>
      </c>
      <c r="CG1610" t="s">
        <v>93</v>
      </c>
      <c r="CH1610" t="s">
        <v>93</v>
      </c>
      <c r="CI1610" t="s">
        <v>93</v>
      </c>
      <c r="CJ1610" t="s">
        <v>93</v>
      </c>
      <c r="CK1610" t="s">
        <v>93</v>
      </c>
      <c r="CL1610" t="s">
        <v>93</v>
      </c>
      <c r="CM1610" t="s">
        <v>93</v>
      </c>
      <c r="CN1610">
        <v>200</v>
      </c>
      <c r="CO1610">
        <v>35</v>
      </c>
      <c r="CP1610">
        <v>165</v>
      </c>
      <c r="CQ1610" t="s">
        <v>93</v>
      </c>
    </row>
    <row r="1611" spans="1:95">
      <c r="A1611">
        <v>1309721</v>
      </c>
      <c r="B1611" t="s">
        <v>761</v>
      </c>
      <c r="C1611">
        <v>40</v>
      </c>
      <c r="D1611">
        <v>13295784</v>
      </c>
      <c r="E1611" s="1">
        <v>41519</v>
      </c>
      <c r="F1611" t="s">
        <v>1675</v>
      </c>
      <c r="G1611">
        <v>69.989999999999995</v>
      </c>
      <c r="H1611">
        <v>0</v>
      </c>
      <c r="I1611">
        <v>0.400057151</v>
      </c>
      <c r="J1611">
        <v>41.99</v>
      </c>
      <c r="K1611">
        <v>41.99</v>
      </c>
      <c r="L1611" t="s">
        <v>1676</v>
      </c>
      <c r="M1611" t="s">
        <v>96</v>
      </c>
      <c r="N1611" t="s">
        <v>97</v>
      </c>
      <c r="O1611" t="s">
        <v>97</v>
      </c>
      <c r="P1611" t="s">
        <v>1869</v>
      </c>
      <c r="Q1611">
        <v>29.59</v>
      </c>
      <c r="R1611">
        <v>0</v>
      </c>
      <c r="S1611">
        <v>0</v>
      </c>
      <c r="T1611">
        <v>29.59</v>
      </c>
      <c r="U1611">
        <v>29.59</v>
      </c>
      <c r="V1611" t="s">
        <v>97</v>
      </c>
      <c r="W1611" t="s">
        <v>96</v>
      </c>
      <c r="X1611" t="s">
        <v>303</v>
      </c>
      <c r="Y1611" t="s">
        <v>1948</v>
      </c>
      <c r="Z1611">
        <v>13295784</v>
      </c>
      <c r="AA1611" t="s">
        <v>1002</v>
      </c>
      <c r="AB1611">
        <v>29.59</v>
      </c>
      <c r="AC1611">
        <v>0</v>
      </c>
      <c r="AD1611">
        <v>0</v>
      </c>
      <c r="AE1611">
        <v>0</v>
      </c>
      <c r="AF1611">
        <v>29.59</v>
      </c>
      <c r="AG1611" s="2" t="s">
        <v>1658</v>
      </c>
      <c r="AH1611" t="s">
        <v>96</v>
      </c>
      <c r="AI1611" t="s">
        <v>97</v>
      </c>
      <c r="AJ1611" t="s">
        <v>97</v>
      </c>
      <c r="AK1611">
        <v>1</v>
      </c>
      <c r="AL1611">
        <v>1</v>
      </c>
      <c r="AM1611">
        <v>1</v>
      </c>
      <c r="AN1611">
        <v>91</v>
      </c>
      <c r="AO1611">
        <v>3</v>
      </c>
      <c r="AP1611">
        <v>369</v>
      </c>
      <c r="AQ1611">
        <v>12.4</v>
      </c>
      <c r="AR1611">
        <v>12.4</v>
      </c>
      <c r="AS1611">
        <v>40.4</v>
      </c>
      <c r="AT1611">
        <v>40.4</v>
      </c>
      <c r="AU1611">
        <v>1.41906049340994</v>
      </c>
      <c r="AV1611">
        <v>1.41906049340994</v>
      </c>
      <c r="AW1611">
        <v>2.3653261236904402</v>
      </c>
      <c r="AX1611">
        <v>2.3653261236904402</v>
      </c>
      <c r="AY1611">
        <v>1</v>
      </c>
      <c r="AZ1611" s="1">
        <v>41386</v>
      </c>
      <c r="BA1611" s="1">
        <v>41519</v>
      </c>
      <c r="BB1611">
        <v>39</v>
      </c>
      <c r="BC1611">
        <v>9</v>
      </c>
      <c r="BD1611">
        <v>1</v>
      </c>
      <c r="BE1611">
        <v>41.99</v>
      </c>
      <c r="BF1611">
        <v>41.99</v>
      </c>
      <c r="BG1611">
        <v>0</v>
      </c>
      <c r="BH1611">
        <v>0</v>
      </c>
      <c r="BI1611" t="s">
        <v>93</v>
      </c>
      <c r="BJ1611" t="s">
        <v>93</v>
      </c>
      <c r="BK1611" t="s">
        <v>93</v>
      </c>
      <c r="BL1611" t="s">
        <v>93</v>
      </c>
      <c r="BM1611" t="s">
        <v>93</v>
      </c>
      <c r="BN1611" t="s">
        <v>93</v>
      </c>
      <c r="BO1611" t="s">
        <v>93</v>
      </c>
      <c r="BP1611" t="s">
        <v>93</v>
      </c>
      <c r="BQ1611" t="s">
        <v>93</v>
      </c>
      <c r="BR1611" t="s">
        <v>93</v>
      </c>
      <c r="BS1611" t="s">
        <v>93</v>
      </c>
      <c r="BT1611" t="s">
        <v>93</v>
      </c>
      <c r="BU1611" t="s">
        <v>93</v>
      </c>
      <c r="BV1611" t="s">
        <v>93</v>
      </c>
      <c r="BW1611" t="s">
        <v>93</v>
      </c>
      <c r="BX1611" t="s">
        <v>93</v>
      </c>
      <c r="BY1611" t="s">
        <v>93</v>
      </c>
      <c r="BZ1611" t="s">
        <v>93</v>
      </c>
      <c r="CA1611" t="s">
        <v>93</v>
      </c>
      <c r="CB1611" t="s">
        <v>93</v>
      </c>
      <c r="CC1611" t="s">
        <v>93</v>
      </c>
      <c r="CD1611" t="s">
        <v>93</v>
      </c>
      <c r="CE1611" t="s">
        <v>93</v>
      </c>
      <c r="CF1611" t="s">
        <v>93</v>
      </c>
      <c r="CG1611" t="s">
        <v>93</v>
      </c>
      <c r="CH1611" t="s">
        <v>93</v>
      </c>
      <c r="CI1611" t="s">
        <v>93</v>
      </c>
      <c r="CJ1611" t="s">
        <v>93</v>
      </c>
      <c r="CK1611" t="s">
        <v>93</v>
      </c>
      <c r="CL1611" t="s">
        <v>93</v>
      </c>
      <c r="CM1611" t="s">
        <v>93</v>
      </c>
      <c r="CN1611">
        <v>200</v>
      </c>
      <c r="CO1611">
        <v>35</v>
      </c>
      <c r="CP1611">
        <v>165</v>
      </c>
      <c r="CQ1611" t="s">
        <v>93</v>
      </c>
    </row>
    <row r="1612" spans="1:95">
      <c r="A1612">
        <v>1309672</v>
      </c>
      <c r="B1612" t="s">
        <v>1228</v>
      </c>
      <c r="C1612">
        <v>31</v>
      </c>
      <c r="D1612">
        <v>14508282</v>
      </c>
      <c r="E1612" s="1">
        <v>41456</v>
      </c>
      <c r="F1612" t="s">
        <v>1652</v>
      </c>
      <c r="G1612">
        <v>69.989999999999995</v>
      </c>
      <c r="H1612">
        <v>0</v>
      </c>
      <c r="I1612">
        <v>0.400057151</v>
      </c>
      <c r="J1612">
        <v>41.99</v>
      </c>
      <c r="K1612">
        <v>41.99</v>
      </c>
      <c r="L1612" t="s">
        <v>1653</v>
      </c>
      <c r="M1612" t="s">
        <v>96</v>
      </c>
      <c r="N1612" t="s">
        <v>97</v>
      </c>
      <c r="O1612" t="s">
        <v>97</v>
      </c>
      <c r="P1612" t="s">
        <v>719</v>
      </c>
      <c r="Q1612">
        <v>31.99</v>
      </c>
      <c r="R1612">
        <v>0</v>
      </c>
      <c r="S1612">
        <v>0</v>
      </c>
      <c r="T1612">
        <v>31.99</v>
      </c>
      <c r="U1612">
        <v>31.99</v>
      </c>
      <c r="V1612" t="s">
        <v>97</v>
      </c>
      <c r="W1612" t="s">
        <v>96</v>
      </c>
      <c r="X1612" t="s">
        <v>303</v>
      </c>
      <c r="Y1612" t="s">
        <v>994</v>
      </c>
      <c r="Z1612">
        <v>14508282</v>
      </c>
      <c r="AA1612" t="s">
        <v>1229</v>
      </c>
      <c r="AB1612">
        <v>29</v>
      </c>
      <c r="AC1612">
        <v>0</v>
      </c>
      <c r="AD1612">
        <v>0</v>
      </c>
      <c r="AE1612">
        <v>0</v>
      </c>
      <c r="AF1612">
        <v>29</v>
      </c>
      <c r="AG1612" s="2" t="s">
        <v>1230</v>
      </c>
      <c r="AH1612" t="s">
        <v>96</v>
      </c>
      <c r="AI1612" t="s">
        <v>97</v>
      </c>
      <c r="AJ1612" t="s">
        <v>97</v>
      </c>
      <c r="AK1612">
        <v>1</v>
      </c>
      <c r="AL1612">
        <v>1</v>
      </c>
      <c r="AM1612">
        <v>1</v>
      </c>
      <c r="AN1612">
        <v>89</v>
      </c>
      <c r="AO1612">
        <v>3</v>
      </c>
      <c r="AP1612">
        <v>400</v>
      </c>
      <c r="AQ1612">
        <v>10</v>
      </c>
      <c r="AR1612">
        <v>12.99</v>
      </c>
      <c r="AS1612">
        <v>38</v>
      </c>
      <c r="AT1612">
        <v>40.99</v>
      </c>
      <c r="AU1612">
        <v>1.3125976867771201</v>
      </c>
      <c r="AV1612">
        <v>1.4479310344827601</v>
      </c>
      <c r="AW1612">
        <v>2.1878712097530499</v>
      </c>
      <c r="AX1612">
        <v>2.4134482758620699</v>
      </c>
      <c r="AY1612">
        <v>1</v>
      </c>
      <c r="AZ1612" s="1">
        <v>41386</v>
      </c>
      <c r="BA1612" s="1">
        <v>41519</v>
      </c>
      <c r="BB1612">
        <v>39</v>
      </c>
      <c r="BC1612">
        <v>9</v>
      </c>
      <c r="BD1612">
        <v>2</v>
      </c>
      <c r="BE1612">
        <v>41.99</v>
      </c>
      <c r="BF1612">
        <v>41.99</v>
      </c>
      <c r="BG1612">
        <v>0</v>
      </c>
      <c r="BH1612">
        <v>0</v>
      </c>
      <c r="BI1612" t="s">
        <v>93</v>
      </c>
      <c r="BJ1612" t="s">
        <v>93</v>
      </c>
      <c r="BK1612" t="s">
        <v>93</v>
      </c>
      <c r="BL1612" t="s">
        <v>93</v>
      </c>
      <c r="BM1612" t="s">
        <v>93</v>
      </c>
      <c r="BN1612" t="s">
        <v>93</v>
      </c>
      <c r="BO1612" t="s">
        <v>93</v>
      </c>
      <c r="BP1612" t="s">
        <v>93</v>
      </c>
      <c r="BQ1612" t="s">
        <v>93</v>
      </c>
      <c r="BR1612" t="s">
        <v>93</v>
      </c>
      <c r="BS1612" t="s">
        <v>93</v>
      </c>
      <c r="BT1612" t="s">
        <v>93</v>
      </c>
      <c r="BU1612" t="s">
        <v>93</v>
      </c>
      <c r="BV1612" t="s">
        <v>93</v>
      </c>
      <c r="BW1612" t="s">
        <v>93</v>
      </c>
      <c r="BX1612" t="s">
        <v>93</v>
      </c>
      <c r="BY1612" t="s">
        <v>93</v>
      </c>
      <c r="BZ1612" t="s">
        <v>93</v>
      </c>
      <c r="CA1612" t="s">
        <v>93</v>
      </c>
      <c r="CB1612" t="s">
        <v>93</v>
      </c>
      <c r="CC1612" t="s">
        <v>93</v>
      </c>
      <c r="CD1612" t="s">
        <v>93</v>
      </c>
      <c r="CE1612" t="s">
        <v>93</v>
      </c>
      <c r="CF1612" t="s">
        <v>93</v>
      </c>
      <c r="CG1612" t="s">
        <v>93</v>
      </c>
      <c r="CH1612" t="s">
        <v>93</v>
      </c>
      <c r="CI1612" t="s">
        <v>93</v>
      </c>
      <c r="CJ1612" t="s">
        <v>93</v>
      </c>
      <c r="CK1612" t="s">
        <v>93</v>
      </c>
      <c r="CL1612" t="s">
        <v>93</v>
      </c>
      <c r="CM1612" t="s">
        <v>93</v>
      </c>
      <c r="CN1612">
        <v>200</v>
      </c>
      <c r="CO1612">
        <v>35</v>
      </c>
      <c r="CP1612">
        <v>165</v>
      </c>
      <c r="CQ1612">
        <v>4</v>
      </c>
    </row>
    <row r="1613" spans="1:95">
      <c r="A1613">
        <v>1309672</v>
      </c>
      <c r="B1613" t="s">
        <v>1228</v>
      </c>
      <c r="C1613">
        <v>32</v>
      </c>
      <c r="D1613">
        <v>14508282</v>
      </c>
      <c r="E1613" s="1">
        <v>41463</v>
      </c>
      <c r="F1613" t="s">
        <v>1652</v>
      </c>
      <c r="G1613">
        <v>69.989999999999995</v>
      </c>
      <c r="H1613">
        <v>0</v>
      </c>
      <c r="I1613">
        <v>0</v>
      </c>
      <c r="J1613">
        <v>0</v>
      </c>
      <c r="K1613">
        <v>69.989999999999995</v>
      </c>
      <c r="L1613" t="s">
        <v>1653</v>
      </c>
      <c r="M1613" t="s">
        <v>96</v>
      </c>
      <c r="N1613" t="s">
        <v>97</v>
      </c>
      <c r="O1613" t="s">
        <v>97</v>
      </c>
      <c r="P1613" t="s">
        <v>719</v>
      </c>
      <c r="Q1613">
        <v>29</v>
      </c>
      <c r="R1613">
        <v>0</v>
      </c>
      <c r="S1613">
        <v>0</v>
      </c>
      <c r="T1613">
        <v>29</v>
      </c>
      <c r="U1613">
        <v>29</v>
      </c>
      <c r="V1613" t="s">
        <v>97</v>
      </c>
      <c r="W1613" t="s">
        <v>96</v>
      </c>
      <c r="X1613" t="s">
        <v>303</v>
      </c>
      <c r="Y1613" t="s">
        <v>720</v>
      </c>
      <c r="Z1613">
        <v>14508282</v>
      </c>
      <c r="AA1613" t="s">
        <v>1229</v>
      </c>
      <c r="AB1613">
        <v>29</v>
      </c>
      <c r="AC1613">
        <v>0</v>
      </c>
      <c r="AD1613">
        <v>0</v>
      </c>
      <c r="AE1613">
        <v>0</v>
      </c>
      <c r="AF1613">
        <v>29</v>
      </c>
      <c r="AG1613" s="2" t="s">
        <v>1230</v>
      </c>
      <c r="AH1613" t="s">
        <v>96</v>
      </c>
      <c r="AI1613" t="s">
        <v>97</v>
      </c>
      <c r="AJ1613" t="s">
        <v>97</v>
      </c>
      <c r="AK1613">
        <v>1</v>
      </c>
      <c r="AL1613">
        <v>1</v>
      </c>
      <c r="AM1613">
        <v>1</v>
      </c>
      <c r="AN1613">
        <v>89</v>
      </c>
      <c r="AO1613">
        <v>3</v>
      </c>
      <c r="AP1613">
        <v>400</v>
      </c>
      <c r="AQ1613">
        <v>40.99</v>
      </c>
      <c r="AR1613">
        <v>40.99</v>
      </c>
      <c r="AS1613">
        <v>40.99</v>
      </c>
      <c r="AT1613">
        <v>40.99</v>
      </c>
      <c r="AU1613">
        <v>2.4134482758620699</v>
      </c>
      <c r="AV1613">
        <v>2.4134482758620699</v>
      </c>
      <c r="AW1613">
        <v>2.4134482758620699</v>
      </c>
      <c r="AX1613">
        <v>2.4134482758620699</v>
      </c>
      <c r="AY1613">
        <v>1</v>
      </c>
      <c r="AZ1613" s="1">
        <v>41386</v>
      </c>
      <c r="BA1613" s="1">
        <v>41519</v>
      </c>
      <c r="BB1613">
        <v>39</v>
      </c>
      <c r="BC1613">
        <v>9</v>
      </c>
      <c r="BD1613">
        <v>2</v>
      </c>
      <c r="BE1613">
        <v>69.989999999999995</v>
      </c>
      <c r="BF1613">
        <v>69.989999999999995</v>
      </c>
      <c r="BG1613">
        <v>0</v>
      </c>
      <c r="BH1613">
        <v>0</v>
      </c>
      <c r="BI1613" t="s">
        <v>93</v>
      </c>
      <c r="BJ1613" t="s">
        <v>93</v>
      </c>
      <c r="BK1613" t="s">
        <v>93</v>
      </c>
      <c r="BL1613" t="s">
        <v>93</v>
      </c>
      <c r="BM1613" t="s">
        <v>93</v>
      </c>
      <c r="BN1613" t="s">
        <v>93</v>
      </c>
      <c r="BO1613" t="s">
        <v>93</v>
      </c>
      <c r="BP1613" t="s">
        <v>93</v>
      </c>
      <c r="BQ1613" t="s">
        <v>93</v>
      </c>
      <c r="BR1613" t="s">
        <v>93</v>
      </c>
      <c r="BS1613" t="s">
        <v>93</v>
      </c>
      <c r="BT1613" t="s">
        <v>93</v>
      </c>
      <c r="BU1613" t="s">
        <v>93</v>
      </c>
      <c r="BV1613" t="s">
        <v>93</v>
      </c>
      <c r="BW1613" t="s">
        <v>93</v>
      </c>
      <c r="BX1613" t="s">
        <v>93</v>
      </c>
      <c r="BY1613" t="s">
        <v>93</v>
      </c>
      <c r="BZ1613" t="s">
        <v>93</v>
      </c>
      <c r="CA1613" t="s">
        <v>93</v>
      </c>
      <c r="CB1613" t="s">
        <v>93</v>
      </c>
      <c r="CC1613" t="s">
        <v>93</v>
      </c>
      <c r="CD1613" t="s">
        <v>93</v>
      </c>
      <c r="CE1613" t="s">
        <v>93</v>
      </c>
      <c r="CF1613" t="s">
        <v>93</v>
      </c>
      <c r="CG1613" t="s">
        <v>93</v>
      </c>
      <c r="CH1613" t="s">
        <v>93</v>
      </c>
      <c r="CI1613" t="s">
        <v>93</v>
      </c>
      <c r="CJ1613" t="s">
        <v>93</v>
      </c>
      <c r="CK1613" t="s">
        <v>93</v>
      </c>
      <c r="CL1613" t="s">
        <v>93</v>
      </c>
      <c r="CM1613" t="s">
        <v>93</v>
      </c>
      <c r="CN1613">
        <v>200</v>
      </c>
      <c r="CO1613">
        <v>35</v>
      </c>
      <c r="CP1613">
        <v>165</v>
      </c>
      <c r="CQ1613">
        <v>4</v>
      </c>
    </row>
    <row r="1614" spans="1:95">
      <c r="A1614">
        <v>1309672</v>
      </c>
      <c r="B1614" t="s">
        <v>1228</v>
      </c>
      <c r="C1614">
        <v>33</v>
      </c>
      <c r="D1614">
        <v>14508282</v>
      </c>
      <c r="E1614" s="1">
        <v>41470</v>
      </c>
      <c r="F1614" t="s">
        <v>1652</v>
      </c>
      <c r="G1614">
        <v>69.989999999999995</v>
      </c>
      <c r="H1614">
        <v>0</v>
      </c>
      <c r="I1614">
        <v>0</v>
      </c>
      <c r="J1614">
        <v>0</v>
      </c>
      <c r="K1614">
        <v>69.989999999999995</v>
      </c>
      <c r="L1614" t="s">
        <v>1653</v>
      </c>
      <c r="M1614" t="s">
        <v>96</v>
      </c>
      <c r="N1614" t="s">
        <v>97</v>
      </c>
      <c r="O1614" t="s">
        <v>97</v>
      </c>
      <c r="P1614" t="s">
        <v>719</v>
      </c>
      <c r="Q1614">
        <v>31.32</v>
      </c>
      <c r="R1614">
        <v>0</v>
      </c>
      <c r="S1614">
        <v>0</v>
      </c>
      <c r="T1614">
        <v>31.32</v>
      </c>
      <c r="U1614">
        <v>31.32</v>
      </c>
      <c r="V1614" t="s">
        <v>97</v>
      </c>
      <c r="W1614" t="s">
        <v>96</v>
      </c>
      <c r="X1614" t="s">
        <v>303</v>
      </c>
      <c r="Y1614" t="s">
        <v>1780</v>
      </c>
      <c r="Z1614">
        <v>14508282</v>
      </c>
      <c r="AA1614" t="s">
        <v>1229</v>
      </c>
      <c r="AB1614">
        <v>29</v>
      </c>
      <c r="AC1614">
        <v>0</v>
      </c>
      <c r="AD1614">
        <v>0</v>
      </c>
      <c r="AE1614">
        <v>0</v>
      </c>
      <c r="AF1614">
        <v>29</v>
      </c>
      <c r="AG1614" s="2" t="s">
        <v>1230</v>
      </c>
      <c r="AH1614" t="s">
        <v>96</v>
      </c>
      <c r="AI1614" t="s">
        <v>97</v>
      </c>
      <c r="AJ1614" t="s">
        <v>97</v>
      </c>
      <c r="AK1614">
        <v>1</v>
      </c>
      <c r="AL1614">
        <v>1</v>
      </c>
      <c r="AM1614">
        <v>1</v>
      </c>
      <c r="AN1614">
        <v>89</v>
      </c>
      <c r="AO1614">
        <v>3</v>
      </c>
      <c r="AP1614">
        <v>400</v>
      </c>
      <c r="AQ1614">
        <v>38.67</v>
      </c>
      <c r="AR1614">
        <v>40.99</v>
      </c>
      <c r="AS1614">
        <v>38.67</v>
      </c>
      <c r="AT1614">
        <v>40.99</v>
      </c>
      <c r="AU1614">
        <v>2.23467432950192</v>
      </c>
      <c r="AV1614">
        <v>2.4134482758620699</v>
      </c>
      <c r="AW1614">
        <v>2.23467432950192</v>
      </c>
      <c r="AX1614">
        <v>2.4134482758620699</v>
      </c>
      <c r="AY1614">
        <v>1</v>
      </c>
      <c r="AZ1614" s="1">
        <v>41386</v>
      </c>
      <c r="BA1614" s="1">
        <v>41519</v>
      </c>
      <c r="BB1614">
        <v>39</v>
      </c>
      <c r="BC1614">
        <v>9</v>
      </c>
      <c r="BD1614">
        <v>2</v>
      </c>
      <c r="BE1614">
        <v>69.989999999999995</v>
      </c>
      <c r="BF1614">
        <v>69.989999999999995</v>
      </c>
      <c r="BG1614">
        <v>4</v>
      </c>
      <c r="BH1614">
        <v>4</v>
      </c>
      <c r="BI1614" t="s">
        <v>93</v>
      </c>
      <c r="BJ1614" t="s">
        <v>93</v>
      </c>
      <c r="BK1614" t="s">
        <v>93</v>
      </c>
      <c r="BL1614" t="s">
        <v>93</v>
      </c>
      <c r="BM1614" t="s">
        <v>93</v>
      </c>
      <c r="BN1614" t="s">
        <v>93</v>
      </c>
      <c r="BO1614" t="s">
        <v>93</v>
      </c>
      <c r="BP1614" t="s">
        <v>93</v>
      </c>
      <c r="BQ1614" t="s">
        <v>93</v>
      </c>
      <c r="BR1614" t="s">
        <v>93</v>
      </c>
      <c r="BS1614" t="s">
        <v>93</v>
      </c>
      <c r="BT1614" t="s">
        <v>93</v>
      </c>
      <c r="BU1614" t="s">
        <v>93</v>
      </c>
      <c r="BV1614" t="s">
        <v>93</v>
      </c>
      <c r="BW1614" t="s">
        <v>93</v>
      </c>
      <c r="BX1614" t="s">
        <v>93</v>
      </c>
      <c r="BY1614" t="s">
        <v>93</v>
      </c>
      <c r="BZ1614" t="s">
        <v>93</v>
      </c>
      <c r="CA1614" t="s">
        <v>93</v>
      </c>
      <c r="CB1614" t="s">
        <v>93</v>
      </c>
      <c r="CC1614" t="s">
        <v>93</v>
      </c>
      <c r="CD1614" t="s">
        <v>93</v>
      </c>
      <c r="CE1614" t="s">
        <v>93</v>
      </c>
      <c r="CF1614" t="s">
        <v>93</v>
      </c>
      <c r="CG1614" t="s">
        <v>93</v>
      </c>
      <c r="CH1614" t="s">
        <v>93</v>
      </c>
      <c r="CI1614" t="s">
        <v>93</v>
      </c>
      <c r="CJ1614" t="s">
        <v>93</v>
      </c>
      <c r="CK1614" t="s">
        <v>93</v>
      </c>
      <c r="CL1614" t="s">
        <v>93</v>
      </c>
      <c r="CM1614" t="s">
        <v>93</v>
      </c>
      <c r="CN1614">
        <v>200</v>
      </c>
      <c r="CO1614">
        <v>35</v>
      </c>
      <c r="CP1614">
        <v>165</v>
      </c>
      <c r="CQ1614">
        <v>4</v>
      </c>
    </row>
    <row r="1615" spans="1:95">
      <c r="A1615">
        <v>1309672</v>
      </c>
      <c r="B1615" t="s">
        <v>1228</v>
      </c>
      <c r="C1615">
        <v>34</v>
      </c>
      <c r="D1615">
        <v>14508282</v>
      </c>
      <c r="E1615" s="1">
        <v>41477</v>
      </c>
      <c r="F1615" t="s">
        <v>1652</v>
      </c>
      <c r="G1615">
        <v>69.989999999999995</v>
      </c>
      <c r="H1615">
        <v>0</v>
      </c>
      <c r="I1615">
        <v>0.400057151</v>
      </c>
      <c r="J1615">
        <v>41.99</v>
      </c>
      <c r="K1615">
        <v>41.99</v>
      </c>
      <c r="L1615" t="s">
        <v>1653</v>
      </c>
      <c r="M1615" t="s">
        <v>96</v>
      </c>
      <c r="N1615" t="s">
        <v>97</v>
      </c>
      <c r="O1615" t="s">
        <v>97</v>
      </c>
      <c r="P1615" t="s">
        <v>719</v>
      </c>
      <c r="Q1615">
        <v>30.99</v>
      </c>
      <c r="R1615">
        <v>0</v>
      </c>
      <c r="S1615">
        <v>0</v>
      </c>
      <c r="T1615">
        <v>30.99</v>
      </c>
      <c r="U1615">
        <v>30.99</v>
      </c>
      <c r="V1615" t="s">
        <v>97</v>
      </c>
      <c r="W1615" t="s">
        <v>96</v>
      </c>
      <c r="X1615" t="s">
        <v>303</v>
      </c>
      <c r="Y1615" t="s">
        <v>1808</v>
      </c>
      <c r="Z1615">
        <v>14508282</v>
      </c>
      <c r="AA1615" t="s">
        <v>1229</v>
      </c>
      <c r="AB1615">
        <v>69.989999999999995</v>
      </c>
      <c r="AC1615">
        <v>0</v>
      </c>
      <c r="AD1615">
        <v>0</v>
      </c>
      <c r="AE1615">
        <v>0</v>
      </c>
      <c r="AF1615">
        <v>69.989999999999995</v>
      </c>
      <c r="AG1615" s="2" t="s">
        <v>1230</v>
      </c>
      <c r="AH1615" t="s">
        <v>96</v>
      </c>
      <c r="AI1615" t="s">
        <v>97</v>
      </c>
      <c r="AJ1615" t="s">
        <v>97</v>
      </c>
      <c r="AK1615">
        <v>1</v>
      </c>
      <c r="AL1615">
        <v>1</v>
      </c>
      <c r="AM1615">
        <v>1</v>
      </c>
      <c r="AN1615">
        <v>89</v>
      </c>
      <c r="AO1615">
        <v>3</v>
      </c>
      <c r="AP1615">
        <v>400</v>
      </c>
      <c r="AQ1615">
        <v>11</v>
      </c>
      <c r="AR1615">
        <v>-28</v>
      </c>
      <c r="AS1615">
        <v>39</v>
      </c>
      <c r="AT1615">
        <v>0</v>
      </c>
      <c r="AU1615">
        <v>1.3549532107131299</v>
      </c>
      <c r="AV1615">
        <v>0.59994284897842598</v>
      </c>
      <c r="AW1615">
        <v>2.2584704743465598</v>
      </c>
      <c r="AX1615">
        <v>1</v>
      </c>
      <c r="AY1615">
        <v>1</v>
      </c>
      <c r="AZ1615" s="1">
        <v>41386</v>
      </c>
      <c r="BA1615" s="1">
        <v>41519</v>
      </c>
      <c r="BB1615">
        <v>39</v>
      </c>
      <c r="BC1615">
        <v>9</v>
      </c>
      <c r="BD1615">
        <v>2</v>
      </c>
      <c r="BE1615">
        <v>41.99</v>
      </c>
      <c r="BF1615">
        <v>41.99</v>
      </c>
      <c r="BG1615">
        <v>0</v>
      </c>
      <c r="BH1615">
        <v>0</v>
      </c>
      <c r="BI1615" t="s">
        <v>93</v>
      </c>
      <c r="BJ1615" t="s">
        <v>93</v>
      </c>
      <c r="BK1615" t="s">
        <v>93</v>
      </c>
      <c r="BL1615" t="s">
        <v>93</v>
      </c>
      <c r="BM1615" t="s">
        <v>93</v>
      </c>
      <c r="BN1615" t="s">
        <v>93</v>
      </c>
      <c r="BO1615" t="s">
        <v>93</v>
      </c>
      <c r="BP1615" t="s">
        <v>93</v>
      </c>
      <c r="BQ1615" t="s">
        <v>93</v>
      </c>
      <c r="BR1615" t="s">
        <v>93</v>
      </c>
      <c r="BS1615" t="s">
        <v>93</v>
      </c>
      <c r="BT1615" t="s">
        <v>93</v>
      </c>
      <c r="BU1615" t="s">
        <v>93</v>
      </c>
      <c r="BV1615" t="s">
        <v>93</v>
      </c>
      <c r="BW1615" t="s">
        <v>93</v>
      </c>
      <c r="BX1615" t="s">
        <v>93</v>
      </c>
      <c r="BY1615" t="s">
        <v>93</v>
      </c>
      <c r="BZ1615" t="s">
        <v>93</v>
      </c>
      <c r="CA1615" t="s">
        <v>93</v>
      </c>
      <c r="CB1615" t="s">
        <v>93</v>
      </c>
      <c r="CC1615" t="s">
        <v>93</v>
      </c>
      <c r="CD1615" t="s">
        <v>93</v>
      </c>
      <c r="CE1615" t="s">
        <v>93</v>
      </c>
      <c r="CF1615" t="s">
        <v>93</v>
      </c>
      <c r="CG1615" t="s">
        <v>93</v>
      </c>
      <c r="CH1615" t="s">
        <v>93</v>
      </c>
      <c r="CI1615" t="s">
        <v>93</v>
      </c>
      <c r="CJ1615" t="s">
        <v>93</v>
      </c>
      <c r="CK1615" t="s">
        <v>93</v>
      </c>
      <c r="CL1615" t="s">
        <v>93</v>
      </c>
      <c r="CM1615" t="s">
        <v>93</v>
      </c>
      <c r="CN1615">
        <v>200</v>
      </c>
      <c r="CO1615">
        <v>35</v>
      </c>
      <c r="CP1615">
        <v>165</v>
      </c>
      <c r="CQ1615">
        <v>4</v>
      </c>
    </row>
    <row r="1616" spans="1:95">
      <c r="A1616">
        <v>1309672</v>
      </c>
      <c r="B1616" t="s">
        <v>1228</v>
      </c>
      <c r="C1616">
        <v>35</v>
      </c>
      <c r="D1616">
        <v>14508282</v>
      </c>
      <c r="E1616" s="1">
        <v>41484</v>
      </c>
      <c r="F1616" t="s">
        <v>1652</v>
      </c>
      <c r="G1616">
        <v>69.989999999999995</v>
      </c>
      <c r="H1616">
        <v>0</v>
      </c>
      <c r="I1616">
        <v>0.400057151</v>
      </c>
      <c r="J1616">
        <v>41.99</v>
      </c>
      <c r="K1616">
        <v>41.99</v>
      </c>
      <c r="L1616" t="s">
        <v>1653</v>
      </c>
      <c r="M1616" t="s">
        <v>96</v>
      </c>
      <c r="N1616" t="s">
        <v>97</v>
      </c>
      <c r="O1616" t="s">
        <v>97</v>
      </c>
      <c r="P1616" t="s">
        <v>719</v>
      </c>
      <c r="Q1616">
        <v>30.99</v>
      </c>
      <c r="R1616">
        <v>0</v>
      </c>
      <c r="S1616">
        <v>0</v>
      </c>
      <c r="T1616">
        <v>30.99</v>
      </c>
      <c r="U1616">
        <v>30.99</v>
      </c>
      <c r="V1616" t="s">
        <v>97</v>
      </c>
      <c r="W1616" t="s">
        <v>96</v>
      </c>
      <c r="X1616" t="s">
        <v>303</v>
      </c>
      <c r="Y1616" t="s">
        <v>1808</v>
      </c>
      <c r="Z1616">
        <v>14508282</v>
      </c>
      <c r="AA1616" t="s">
        <v>1229</v>
      </c>
      <c r="AB1616">
        <v>69.989999999999995</v>
      </c>
      <c r="AC1616">
        <v>0</v>
      </c>
      <c r="AD1616">
        <v>0</v>
      </c>
      <c r="AE1616">
        <v>0</v>
      </c>
      <c r="AF1616">
        <v>69.989999999999995</v>
      </c>
      <c r="AG1616" s="2" t="s">
        <v>1230</v>
      </c>
      <c r="AH1616" t="s">
        <v>96</v>
      </c>
      <c r="AI1616" t="s">
        <v>97</v>
      </c>
      <c r="AJ1616" t="s">
        <v>97</v>
      </c>
      <c r="AK1616">
        <v>1</v>
      </c>
      <c r="AL1616">
        <v>1</v>
      </c>
      <c r="AM1616">
        <v>1</v>
      </c>
      <c r="AN1616">
        <v>89</v>
      </c>
      <c r="AO1616">
        <v>3</v>
      </c>
      <c r="AP1616">
        <v>400</v>
      </c>
      <c r="AQ1616">
        <v>11</v>
      </c>
      <c r="AR1616">
        <v>-28</v>
      </c>
      <c r="AS1616">
        <v>39</v>
      </c>
      <c r="AT1616">
        <v>0</v>
      </c>
      <c r="AU1616">
        <v>1.3549532107131299</v>
      </c>
      <c r="AV1616">
        <v>0.59994284897842598</v>
      </c>
      <c r="AW1616">
        <v>2.2584704743465598</v>
      </c>
      <c r="AX1616">
        <v>1</v>
      </c>
      <c r="AY1616">
        <v>1</v>
      </c>
      <c r="AZ1616" s="1">
        <v>41386</v>
      </c>
      <c r="BA1616" s="1">
        <v>41519</v>
      </c>
      <c r="BB1616">
        <v>39</v>
      </c>
      <c r="BC1616">
        <v>9</v>
      </c>
      <c r="BD1616">
        <v>2</v>
      </c>
      <c r="BE1616">
        <v>41.99</v>
      </c>
      <c r="BF1616">
        <v>41.99</v>
      </c>
      <c r="BG1616">
        <v>0</v>
      </c>
      <c r="BH1616">
        <v>0</v>
      </c>
      <c r="BI1616" t="s">
        <v>93</v>
      </c>
      <c r="BJ1616" t="s">
        <v>93</v>
      </c>
      <c r="BK1616" t="s">
        <v>93</v>
      </c>
      <c r="BL1616" t="s">
        <v>93</v>
      </c>
      <c r="BM1616" t="s">
        <v>93</v>
      </c>
      <c r="BN1616" t="s">
        <v>93</v>
      </c>
      <c r="BO1616" t="s">
        <v>93</v>
      </c>
      <c r="BP1616" t="s">
        <v>93</v>
      </c>
      <c r="BQ1616" t="s">
        <v>93</v>
      </c>
      <c r="BR1616" t="s">
        <v>93</v>
      </c>
      <c r="BS1616" t="s">
        <v>93</v>
      </c>
      <c r="BT1616" t="s">
        <v>93</v>
      </c>
      <c r="BU1616" t="s">
        <v>93</v>
      </c>
      <c r="BV1616" t="s">
        <v>93</v>
      </c>
      <c r="BW1616" t="s">
        <v>93</v>
      </c>
      <c r="BX1616" t="s">
        <v>93</v>
      </c>
      <c r="BY1616" t="s">
        <v>93</v>
      </c>
      <c r="BZ1616" t="s">
        <v>93</v>
      </c>
      <c r="CA1616" t="s">
        <v>93</v>
      </c>
      <c r="CB1616" t="s">
        <v>93</v>
      </c>
      <c r="CC1616" t="s">
        <v>93</v>
      </c>
      <c r="CD1616" t="s">
        <v>93</v>
      </c>
      <c r="CE1616" t="s">
        <v>93</v>
      </c>
      <c r="CF1616" t="s">
        <v>93</v>
      </c>
      <c r="CG1616" t="s">
        <v>93</v>
      </c>
      <c r="CH1616" t="s">
        <v>93</v>
      </c>
      <c r="CI1616" t="s">
        <v>93</v>
      </c>
      <c r="CJ1616" t="s">
        <v>93</v>
      </c>
      <c r="CK1616" t="s">
        <v>93</v>
      </c>
      <c r="CL1616" t="s">
        <v>93</v>
      </c>
      <c r="CM1616" t="s">
        <v>93</v>
      </c>
      <c r="CN1616">
        <v>200</v>
      </c>
      <c r="CO1616">
        <v>35</v>
      </c>
      <c r="CP1616">
        <v>165</v>
      </c>
      <c r="CQ1616">
        <v>4</v>
      </c>
    </row>
    <row r="1617" spans="1:95">
      <c r="A1617">
        <v>1309672</v>
      </c>
      <c r="B1617" t="s">
        <v>1228</v>
      </c>
      <c r="C1617">
        <v>36</v>
      </c>
      <c r="D1617">
        <v>14508282</v>
      </c>
      <c r="E1617" s="1">
        <v>41491</v>
      </c>
      <c r="F1617" t="s">
        <v>1652</v>
      </c>
      <c r="G1617">
        <v>69.989999999999995</v>
      </c>
      <c r="H1617">
        <v>0</v>
      </c>
      <c r="I1617">
        <v>0</v>
      </c>
      <c r="J1617">
        <v>0</v>
      </c>
      <c r="K1617">
        <v>69.989999999999995</v>
      </c>
      <c r="L1617" t="s">
        <v>1653</v>
      </c>
      <c r="M1617" t="s">
        <v>96</v>
      </c>
      <c r="N1617" t="s">
        <v>97</v>
      </c>
      <c r="O1617" t="s">
        <v>97</v>
      </c>
      <c r="P1617" t="s">
        <v>1869</v>
      </c>
      <c r="Q1617">
        <v>30.99</v>
      </c>
      <c r="R1617">
        <v>0</v>
      </c>
      <c r="S1617">
        <v>0</v>
      </c>
      <c r="T1617">
        <v>30.99</v>
      </c>
      <c r="U1617">
        <v>30.99</v>
      </c>
      <c r="V1617" t="s">
        <v>97</v>
      </c>
      <c r="W1617" t="s">
        <v>96</v>
      </c>
      <c r="X1617" t="s">
        <v>303</v>
      </c>
      <c r="Y1617" t="s">
        <v>1808</v>
      </c>
      <c r="Z1617">
        <v>14508282</v>
      </c>
      <c r="AA1617" t="s">
        <v>1229</v>
      </c>
      <c r="AB1617">
        <v>69.989999999999995</v>
      </c>
      <c r="AC1617">
        <v>0</v>
      </c>
      <c r="AD1617">
        <v>0</v>
      </c>
      <c r="AE1617">
        <v>0</v>
      </c>
      <c r="AF1617">
        <v>69.989999999999995</v>
      </c>
      <c r="AG1617" s="2" t="s">
        <v>1230</v>
      </c>
      <c r="AH1617" t="s">
        <v>96</v>
      </c>
      <c r="AI1617" t="s">
        <v>97</v>
      </c>
      <c r="AJ1617" t="s">
        <v>97</v>
      </c>
      <c r="AK1617">
        <v>1</v>
      </c>
      <c r="AL1617">
        <v>1</v>
      </c>
      <c r="AM1617">
        <v>1</v>
      </c>
      <c r="AN1617">
        <v>89</v>
      </c>
      <c r="AO1617">
        <v>3</v>
      </c>
      <c r="AP1617">
        <v>400</v>
      </c>
      <c r="AQ1617">
        <v>39</v>
      </c>
      <c r="AR1617">
        <v>0</v>
      </c>
      <c r="AS1617">
        <v>39</v>
      </c>
      <c r="AT1617">
        <v>0</v>
      </c>
      <c r="AU1617">
        <v>2.2584704743465598</v>
      </c>
      <c r="AV1617">
        <v>1</v>
      </c>
      <c r="AW1617">
        <v>2.2584704743465598</v>
      </c>
      <c r="AX1617">
        <v>1</v>
      </c>
      <c r="AY1617">
        <v>1</v>
      </c>
      <c r="AZ1617" s="1">
        <v>41386</v>
      </c>
      <c r="BA1617" s="1">
        <v>41519</v>
      </c>
      <c r="BB1617">
        <v>39</v>
      </c>
      <c r="BC1617">
        <v>9</v>
      </c>
      <c r="BD1617">
        <v>2</v>
      </c>
      <c r="BE1617">
        <v>69.989999999999995</v>
      </c>
      <c r="BF1617">
        <v>69.989999999999995</v>
      </c>
      <c r="BG1617">
        <v>0</v>
      </c>
      <c r="BH1617">
        <v>0</v>
      </c>
      <c r="BI1617" t="s">
        <v>93</v>
      </c>
      <c r="BJ1617" t="s">
        <v>93</v>
      </c>
      <c r="BK1617" t="s">
        <v>93</v>
      </c>
      <c r="BL1617" t="s">
        <v>93</v>
      </c>
      <c r="BM1617" t="s">
        <v>93</v>
      </c>
      <c r="BN1617" t="s">
        <v>93</v>
      </c>
      <c r="BO1617" t="s">
        <v>93</v>
      </c>
      <c r="BP1617" t="s">
        <v>93</v>
      </c>
      <c r="BQ1617" t="s">
        <v>93</v>
      </c>
      <c r="BR1617" t="s">
        <v>93</v>
      </c>
      <c r="BS1617" t="s">
        <v>93</v>
      </c>
      <c r="BT1617" t="s">
        <v>93</v>
      </c>
      <c r="BU1617" t="s">
        <v>93</v>
      </c>
      <c r="BV1617" t="s">
        <v>93</v>
      </c>
      <c r="BW1617" t="s">
        <v>93</v>
      </c>
      <c r="BX1617" t="s">
        <v>93</v>
      </c>
      <c r="BY1617" t="s">
        <v>93</v>
      </c>
      <c r="BZ1617" t="s">
        <v>93</v>
      </c>
      <c r="CA1617" t="s">
        <v>93</v>
      </c>
      <c r="CB1617" t="s">
        <v>93</v>
      </c>
      <c r="CC1617" t="s">
        <v>93</v>
      </c>
      <c r="CD1617" t="s">
        <v>93</v>
      </c>
      <c r="CE1617" t="s">
        <v>93</v>
      </c>
      <c r="CF1617" t="s">
        <v>93</v>
      </c>
      <c r="CG1617" t="s">
        <v>93</v>
      </c>
      <c r="CH1617" t="s">
        <v>93</v>
      </c>
      <c r="CI1617" t="s">
        <v>93</v>
      </c>
      <c r="CJ1617" t="s">
        <v>93</v>
      </c>
      <c r="CK1617" t="s">
        <v>93</v>
      </c>
      <c r="CL1617" t="s">
        <v>93</v>
      </c>
      <c r="CM1617" t="s">
        <v>93</v>
      </c>
      <c r="CN1617">
        <v>200</v>
      </c>
      <c r="CO1617">
        <v>35</v>
      </c>
      <c r="CP1617">
        <v>165</v>
      </c>
      <c r="CQ1617">
        <v>4</v>
      </c>
    </row>
    <row r="1618" spans="1:95">
      <c r="A1618">
        <v>1309672</v>
      </c>
      <c r="B1618" t="s">
        <v>1228</v>
      </c>
      <c r="C1618">
        <v>37</v>
      </c>
      <c r="D1618">
        <v>14508282</v>
      </c>
      <c r="E1618" s="1">
        <v>41498</v>
      </c>
      <c r="F1618" t="s">
        <v>1652</v>
      </c>
      <c r="G1618">
        <v>69.989999999999995</v>
      </c>
      <c r="H1618">
        <v>0</v>
      </c>
      <c r="I1618">
        <v>0</v>
      </c>
      <c r="J1618">
        <v>0</v>
      </c>
      <c r="K1618">
        <v>69.989999999999995</v>
      </c>
      <c r="L1618" t="s">
        <v>1653</v>
      </c>
      <c r="M1618" t="s">
        <v>96</v>
      </c>
      <c r="N1618" t="s">
        <v>97</v>
      </c>
      <c r="O1618" t="s">
        <v>97</v>
      </c>
      <c r="P1618" t="s">
        <v>1869</v>
      </c>
      <c r="Q1618">
        <v>30.99</v>
      </c>
      <c r="R1618">
        <v>0</v>
      </c>
      <c r="S1618">
        <v>0</v>
      </c>
      <c r="T1618">
        <v>30.99</v>
      </c>
      <c r="U1618">
        <v>30.99</v>
      </c>
      <c r="V1618" t="s">
        <v>97</v>
      </c>
      <c r="W1618" t="s">
        <v>96</v>
      </c>
      <c r="X1618" t="s">
        <v>303</v>
      </c>
      <c r="Y1618" t="s">
        <v>1808</v>
      </c>
      <c r="Z1618">
        <v>14508282</v>
      </c>
      <c r="AA1618" t="s">
        <v>1229</v>
      </c>
      <c r="AB1618">
        <v>69.989999999999995</v>
      </c>
      <c r="AC1618">
        <v>0</v>
      </c>
      <c r="AD1618">
        <v>0</v>
      </c>
      <c r="AE1618">
        <v>0</v>
      </c>
      <c r="AF1618">
        <v>69.989999999999995</v>
      </c>
      <c r="AG1618" s="2" t="s">
        <v>1230</v>
      </c>
      <c r="AH1618" t="s">
        <v>96</v>
      </c>
      <c r="AI1618" t="s">
        <v>97</v>
      </c>
      <c r="AJ1618" t="s">
        <v>97</v>
      </c>
      <c r="AK1618">
        <v>1</v>
      </c>
      <c r="AL1618">
        <v>1</v>
      </c>
      <c r="AM1618">
        <v>1</v>
      </c>
      <c r="AN1618">
        <v>89</v>
      </c>
      <c r="AO1618">
        <v>3</v>
      </c>
      <c r="AP1618">
        <v>400</v>
      </c>
      <c r="AQ1618">
        <v>39</v>
      </c>
      <c r="AR1618">
        <v>0</v>
      </c>
      <c r="AS1618">
        <v>39</v>
      </c>
      <c r="AT1618">
        <v>0</v>
      </c>
      <c r="AU1618">
        <v>2.2584704743465598</v>
      </c>
      <c r="AV1618">
        <v>1</v>
      </c>
      <c r="AW1618">
        <v>2.2584704743465598</v>
      </c>
      <c r="AX1618">
        <v>1</v>
      </c>
      <c r="AY1618">
        <v>1</v>
      </c>
      <c r="AZ1618" s="1">
        <v>41386</v>
      </c>
      <c r="BA1618" s="1">
        <v>41519</v>
      </c>
      <c r="BB1618">
        <v>39</v>
      </c>
      <c r="BC1618">
        <v>9</v>
      </c>
      <c r="BD1618">
        <v>2</v>
      </c>
      <c r="BE1618">
        <v>69.989999999999995</v>
      </c>
      <c r="BF1618">
        <v>69.989999999999995</v>
      </c>
      <c r="BG1618">
        <v>0</v>
      </c>
      <c r="BH1618">
        <v>0</v>
      </c>
      <c r="BI1618" t="s">
        <v>93</v>
      </c>
      <c r="BJ1618" t="s">
        <v>93</v>
      </c>
      <c r="BK1618" t="s">
        <v>93</v>
      </c>
      <c r="BL1618" t="s">
        <v>93</v>
      </c>
      <c r="BM1618" t="s">
        <v>93</v>
      </c>
      <c r="BN1618" t="s">
        <v>93</v>
      </c>
      <c r="BO1618" t="s">
        <v>93</v>
      </c>
      <c r="BP1618" t="s">
        <v>93</v>
      </c>
      <c r="BQ1618" t="s">
        <v>93</v>
      </c>
      <c r="BR1618" t="s">
        <v>93</v>
      </c>
      <c r="BS1618" t="s">
        <v>93</v>
      </c>
      <c r="BT1618" t="s">
        <v>93</v>
      </c>
      <c r="BU1618" t="s">
        <v>93</v>
      </c>
      <c r="BV1618" t="s">
        <v>93</v>
      </c>
      <c r="BW1618" t="s">
        <v>93</v>
      </c>
      <c r="BX1618" t="s">
        <v>93</v>
      </c>
      <c r="BY1618" t="s">
        <v>93</v>
      </c>
      <c r="BZ1618" t="s">
        <v>93</v>
      </c>
      <c r="CA1618" t="s">
        <v>93</v>
      </c>
      <c r="CB1618" t="s">
        <v>93</v>
      </c>
      <c r="CC1618" t="s">
        <v>93</v>
      </c>
      <c r="CD1618" t="s">
        <v>93</v>
      </c>
      <c r="CE1618" t="s">
        <v>93</v>
      </c>
      <c r="CF1618" t="s">
        <v>93</v>
      </c>
      <c r="CG1618" t="s">
        <v>93</v>
      </c>
      <c r="CH1618" t="s">
        <v>93</v>
      </c>
      <c r="CI1618" t="s">
        <v>93</v>
      </c>
      <c r="CJ1618" t="s">
        <v>93</v>
      </c>
      <c r="CK1618" t="s">
        <v>93</v>
      </c>
      <c r="CL1618" t="s">
        <v>93</v>
      </c>
      <c r="CM1618" t="s">
        <v>93</v>
      </c>
      <c r="CN1618">
        <v>200</v>
      </c>
      <c r="CO1618">
        <v>35</v>
      </c>
      <c r="CP1618">
        <v>165</v>
      </c>
      <c r="CQ1618">
        <v>4</v>
      </c>
    </row>
    <row r="1619" spans="1:95">
      <c r="A1619">
        <v>1309672</v>
      </c>
      <c r="B1619" t="s">
        <v>1228</v>
      </c>
      <c r="C1619">
        <v>38</v>
      </c>
      <c r="D1619">
        <v>14508282</v>
      </c>
      <c r="E1619" s="1">
        <v>41505</v>
      </c>
      <c r="F1619" t="s">
        <v>1652</v>
      </c>
      <c r="G1619">
        <v>69.989999999999995</v>
      </c>
      <c r="H1619">
        <v>0</v>
      </c>
      <c r="I1619">
        <v>0.400057151</v>
      </c>
      <c r="J1619">
        <v>41.99</v>
      </c>
      <c r="K1619">
        <v>41.99</v>
      </c>
      <c r="L1619" t="s">
        <v>1653</v>
      </c>
      <c r="M1619" t="s">
        <v>96</v>
      </c>
      <c r="N1619" t="s">
        <v>97</v>
      </c>
      <c r="O1619" t="s">
        <v>97</v>
      </c>
      <c r="P1619" t="s">
        <v>1869</v>
      </c>
      <c r="Q1619">
        <v>30.99</v>
      </c>
      <c r="R1619">
        <v>0</v>
      </c>
      <c r="S1619">
        <v>0</v>
      </c>
      <c r="T1619">
        <v>30.99</v>
      </c>
      <c r="U1619">
        <v>30.99</v>
      </c>
      <c r="V1619" t="s">
        <v>97</v>
      </c>
      <c r="W1619" t="s">
        <v>96</v>
      </c>
      <c r="X1619" t="s">
        <v>303</v>
      </c>
      <c r="Y1619" t="s">
        <v>1808</v>
      </c>
      <c r="Z1619">
        <v>14508282</v>
      </c>
      <c r="AA1619" t="s">
        <v>1229</v>
      </c>
      <c r="AB1619">
        <v>69.989999999999995</v>
      </c>
      <c r="AC1619">
        <v>0</v>
      </c>
      <c r="AD1619">
        <v>0</v>
      </c>
      <c r="AE1619">
        <v>0</v>
      </c>
      <c r="AF1619">
        <v>69.989999999999995</v>
      </c>
      <c r="AG1619" s="2" t="s">
        <v>1230</v>
      </c>
      <c r="AH1619" t="s">
        <v>96</v>
      </c>
      <c r="AI1619" t="s">
        <v>97</v>
      </c>
      <c r="AJ1619" t="s">
        <v>97</v>
      </c>
      <c r="AK1619">
        <v>1</v>
      </c>
      <c r="AL1619">
        <v>1</v>
      </c>
      <c r="AM1619">
        <v>1</v>
      </c>
      <c r="AN1619">
        <v>89</v>
      </c>
      <c r="AO1619">
        <v>3</v>
      </c>
      <c r="AP1619">
        <v>400</v>
      </c>
      <c r="AQ1619">
        <v>11</v>
      </c>
      <c r="AR1619">
        <v>-28</v>
      </c>
      <c r="AS1619">
        <v>39</v>
      </c>
      <c r="AT1619">
        <v>0</v>
      </c>
      <c r="AU1619">
        <v>1.3549532107131299</v>
      </c>
      <c r="AV1619">
        <v>0.59994284897842598</v>
      </c>
      <c r="AW1619">
        <v>2.2584704743465598</v>
      </c>
      <c r="AX1619">
        <v>1</v>
      </c>
      <c r="AY1619">
        <v>1</v>
      </c>
      <c r="AZ1619" s="1">
        <v>41386</v>
      </c>
      <c r="BA1619" s="1">
        <v>41519</v>
      </c>
      <c r="BB1619">
        <v>39</v>
      </c>
      <c r="BC1619">
        <v>9</v>
      </c>
      <c r="BD1619">
        <v>2</v>
      </c>
      <c r="BE1619">
        <v>41.99</v>
      </c>
      <c r="BF1619">
        <v>41.99</v>
      </c>
      <c r="BG1619">
        <v>1</v>
      </c>
      <c r="BH1619">
        <v>1</v>
      </c>
      <c r="BI1619" t="s">
        <v>93</v>
      </c>
      <c r="BJ1619" t="s">
        <v>93</v>
      </c>
      <c r="BK1619" t="s">
        <v>93</v>
      </c>
      <c r="BL1619" t="s">
        <v>93</v>
      </c>
      <c r="BM1619" t="s">
        <v>93</v>
      </c>
      <c r="BN1619" t="s">
        <v>93</v>
      </c>
      <c r="BO1619" t="s">
        <v>93</v>
      </c>
      <c r="BP1619" t="s">
        <v>93</v>
      </c>
      <c r="BQ1619" t="s">
        <v>93</v>
      </c>
      <c r="BR1619" t="s">
        <v>93</v>
      </c>
      <c r="BS1619" t="s">
        <v>93</v>
      </c>
      <c r="BT1619" t="s">
        <v>93</v>
      </c>
      <c r="BU1619" t="s">
        <v>93</v>
      </c>
      <c r="BV1619" t="s">
        <v>93</v>
      </c>
      <c r="BW1619" t="s">
        <v>93</v>
      </c>
      <c r="BX1619" t="s">
        <v>93</v>
      </c>
      <c r="BY1619" t="s">
        <v>93</v>
      </c>
      <c r="BZ1619" t="s">
        <v>93</v>
      </c>
      <c r="CA1619" t="s">
        <v>93</v>
      </c>
      <c r="CB1619" t="s">
        <v>93</v>
      </c>
      <c r="CC1619" t="s">
        <v>93</v>
      </c>
      <c r="CD1619" t="s">
        <v>93</v>
      </c>
      <c r="CE1619" t="s">
        <v>93</v>
      </c>
      <c r="CF1619" t="s">
        <v>93</v>
      </c>
      <c r="CG1619" t="s">
        <v>93</v>
      </c>
      <c r="CH1619" t="s">
        <v>93</v>
      </c>
      <c r="CI1619" t="s">
        <v>93</v>
      </c>
      <c r="CJ1619" t="s">
        <v>93</v>
      </c>
      <c r="CK1619" t="s">
        <v>93</v>
      </c>
      <c r="CL1619" t="s">
        <v>93</v>
      </c>
      <c r="CM1619" t="s">
        <v>93</v>
      </c>
      <c r="CN1619">
        <v>200</v>
      </c>
      <c r="CO1619">
        <v>35</v>
      </c>
      <c r="CP1619">
        <v>165</v>
      </c>
      <c r="CQ1619">
        <v>4</v>
      </c>
    </row>
    <row r="1620" spans="1:95">
      <c r="A1620">
        <v>1309672</v>
      </c>
      <c r="B1620" t="s">
        <v>1228</v>
      </c>
      <c r="C1620">
        <v>39</v>
      </c>
      <c r="D1620">
        <v>14508282</v>
      </c>
      <c r="E1620" s="1">
        <v>41512</v>
      </c>
      <c r="F1620" t="s">
        <v>1652</v>
      </c>
      <c r="G1620">
        <v>69.989999999999995</v>
      </c>
      <c r="H1620">
        <v>0</v>
      </c>
      <c r="I1620">
        <v>0.400057151</v>
      </c>
      <c r="J1620">
        <v>41.99</v>
      </c>
      <c r="K1620">
        <v>41.99</v>
      </c>
      <c r="L1620" t="s">
        <v>1653</v>
      </c>
      <c r="M1620" t="s">
        <v>96</v>
      </c>
      <c r="N1620" t="s">
        <v>97</v>
      </c>
      <c r="O1620" t="s">
        <v>97</v>
      </c>
      <c r="P1620" t="s">
        <v>1869</v>
      </c>
      <c r="Q1620">
        <v>30.99</v>
      </c>
      <c r="R1620">
        <v>0</v>
      </c>
      <c r="S1620">
        <v>0</v>
      </c>
      <c r="T1620">
        <v>30.99</v>
      </c>
      <c r="U1620">
        <v>30.99</v>
      </c>
      <c r="V1620" t="s">
        <v>97</v>
      </c>
      <c r="W1620" t="s">
        <v>96</v>
      </c>
      <c r="X1620" t="s">
        <v>303</v>
      </c>
      <c r="Y1620" t="s">
        <v>1808</v>
      </c>
      <c r="Z1620">
        <v>14508282</v>
      </c>
      <c r="AA1620" t="s">
        <v>1229</v>
      </c>
      <c r="AB1620">
        <v>69.989999999999995</v>
      </c>
      <c r="AC1620">
        <v>0</v>
      </c>
      <c r="AD1620">
        <v>0</v>
      </c>
      <c r="AE1620">
        <v>0</v>
      </c>
      <c r="AF1620">
        <v>69.989999999999995</v>
      </c>
      <c r="AG1620" s="2" t="s">
        <v>1230</v>
      </c>
      <c r="AH1620" t="s">
        <v>96</v>
      </c>
      <c r="AI1620" t="s">
        <v>97</v>
      </c>
      <c r="AJ1620" t="s">
        <v>97</v>
      </c>
      <c r="AK1620">
        <v>1</v>
      </c>
      <c r="AL1620">
        <v>1</v>
      </c>
      <c r="AM1620">
        <v>1</v>
      </c>
      <c r="AN1620">
        <v>89</v>
      </c>
      <c r="AO1620">
        <v>3</v>
      </c>
      <c r="AP1620">
        <v>400</v>
      </c>
      <c r="AQ1620">
        <v>11</v>
      </c>
      <c r="AR1620">
        <v>-28</v>
      </c>
      <c r="AS1620">
        <v>39</v>
      </c>
      <c r="AT1620">
        <v>0</v>
      </c>
      <c r="AU1620">
        <v>1.3549532107131299</v>
      </c>
      <c r="AV1620">
        <v>0.59994284897842598</v>
      </c>
      <c r="AW1620">
        <v>2.2584704743465598</v>
      </c>
      <c r="AX1620">
        <v>1</v>
      </c>
      <c r="AY1620">
        <v>1</v>
      </c>
      <c r="AZ1620" s="1">
        <v>41386</v>
      </c>
      <c r="BA1620" s="1">
        <v>41519</v>
      </c>
      <c r="BB1620">
        <v>39</v>
      </c>
      <c r="BC1620">
        <v>9</v>
      </c>
      <c r="BD1620">
        <v>2</v>
      </c>
      <c r="BE1620">
        <v>41.99</v>
      </c>
      <c r="BF1620">
        <v>41.99</v>
      </c>
      <c r="BG1620">
        <v>1</v>
      </c>
      <c r="BH1620">
        <v>1</v>
      </c>
      <c r="BI1620" t="s">
        <v>93</v>
      </c>
      <c r="BJ1620" t="s">
        <v>93</v>
      </c>
      <c r="BK1620" t="s">
        <v>93</v>
      </c>
      <c r="BL1620" t="s">
        <v>93</v>
      </c>
      <c r="BM1620" t="s">
        <v>93</v>
      </c>
      <c r="BN1620" t="s">
        <v>93</v>
      </c>
      <c r="BO1620" t="s">
        <v>93</v>
      </c>
      <c r="BP1620" t="s">
        <v>93</v>
      </c>
      <c r="BQ1620" t="s">
        <v>93</v>
      </c>
      <c r="BR1620" t="s">
        <v>93</v>
      </c>
      <c r="BS1620" t="s">
        <v>93</v>
      </c>
      <c r="BT1620" t="s">
        <v>93</v>
      </c>
      <c r="BU1620" t="s">
        <v>93</v>
      </c>
      <c r="BV1620" t="s">
        <v>93</v>
      </c>
      <c r="BW1620" t="s">
        <v>93</v>
      </c>
      <c r="BX1620" t="s">
        <v>93</v>
      </c>
      <c r="BY1620" t="s">
        <v>93</v>
      </c>
      <c r="BZ1620" t="s">
        <v>93</v>
      </c>
      <c r="CA1620" t="s">
        <v>93</v>
      </c>
      <c r="CB1620" t="s">
        <v>93</v>
      </c>
      <c r="CC1620" t="s">
        <v>93</v>
      </c>
      <c r="CD1620" t="s">
        <v>93</v>
      </c>
      <c r="CE1620" t="s">
        <v>93</v>
      </c>
      <c r="CF1620" t="s">
        <v>93</v>
      </c>
      <c r="CG1620" t="s">
        <v>93</v>
      </c>
      <c r="CH1620" t="s">
        <v>93</v>
      </c>
      <c r="CI1620" t="s">
        <v>93</v>
      </c>
      <c r="CJ1620" t="s">
        <v>93</v>
      </c>
      <c r="CK1620" t="s">
        <v>93</v>
      </c>
      <c r="CL1620" t="s">
        <v>93</v>
      </c>
      <c r="CM1620" t="s">
        <v>93</v>
      </c>
      <c r="CN1620">
        <v>200</v>
      </c>
      <c r="CO1620">
        <v>35</v>
      </c>
      <c r="CP1620">
        <v>165</v>
      </c>
      <c r="CQ1620">
        <v>4</v>
      </c>
    </row>
    <row r="1621" spans="1:95">
      <c r="A1621">
        <v>1309672</v>
      </c>
      <c r="B1621" t="s">
        <v>1228</v>
      </c>
      <c r="C1621">
        <v>40</v>
      </c>
      <c r="D1621">
        <v>14508282</v>
      </c>
      <c r="E1621" s="1">
        <v>41519</v>
      </c>
      <c r="F1621" t="s">
        <v>1652</v>
      </c>
      <c r="G1621">
        <v>69.989999999999995</v>
      </c>
      <c r="H1621">
        <v>0</v>
      </c>
      <c r="I1621">
        <v>0.400057151</v>
      </c>
      <c r="J1621">
        <v>41.99</v>
      </c>
      <c r="K1621">
        <v>41.99</v>
      </c>
      <c r="L1621" t="s">
        <v>1653</v>
      </c>
      <c r="M1621" t="s">
        <v>96</v>
      </c>
      <c r="N1621" t="s">
        <v>97</v>
      </c>
      <c r="O1621" t="s">
        <v>97</v>
      </c>
      <c r="P1621" t="s">
        <v>1869</v>
      </c>
      <c r="Q1621">
        <v>30.99</v>
      </c>
      <c r="R1621">
        <v>0</v>
      </c>
      <c r="S1621">
        <v>0</v>
      </c>
      <c r="T1621">
        <v>30.99</v>
      </c>
      <c r="U1621">
        <v>30.99</v>
      </c>
      <c r="V1621" t="s">
        <v>97</v>
      </c>
      <c r="W1621" t="s">
        <v>96</v>
      </c>
      <c r="X1621" t="s">
        <v>303</v>
      </c>
      <c r="Y1621" t="s">
        <v>1808</v>
      </c>
      <c r="Z1621">
        <v>14508282</v>
      </c>
      <c r="AA1621" t="s">
        <v>1229</v>
      </c>
      <c r="AB1621">
        <v>69.989999999999995</v>
      </c>
      <c r="AC1621">
        <v>0</v>
      </c>
      <c r="AD1621">
        <v>0</v>
      </c>
      <c r="AE1621">
        <v>0</v>
      </c>
      <c r="AF1621">
        <v>69.989999999999995</v>
      </c>
      <c r="AG1621" s="2" t="s">
        <v>1230</v>
      </c>
      <c r="AH1621" t="s">
        <v>96</v>
      </c>
      <c r="AI1621" t="s">
        <v>97</v>
      </c>
      <c r="AJ1621" t="s">
        <v>97</v>
      </c>
      <c r="AK1621">
        <v>1</v>
      </c>
      <c r="AL1621">
        <v>1</v>
      </c>
      <c r="AM1621">
        <v>1</v>
      </c>
      <c r="AN1621">
        <v>89</v>
      </c>
      <c r="AO1621">
        <v>3</v>
      </c>
      <c r="AP1621">
        <v>400</v>
      </c>
      <c r="AQ1621">
        <v>11</v>
      </c>
      <c r="AR1621">
        <v>-28</v>
      </c>
      <c r="AS1621">
        <v>39</v>
      </c>
      <c r="AT1621">
        <v>0</v>
      </c>
      <c r="AU1621">
        <v>1.3549532107131299</v>
      </c>
      <c r="AV1621">
        <v>0.59994284897842598</v>
      </c>
      <c r="AW1621">
        <v>2.2584704743465598</v>
      </c>
      <c r="AX1621">
        <v>1</v>
      </c>
      <c r="AY1621">
        <v>1</v>
      </c>
      <c r="AZ1621" s="1">
        <v>41386</v>
      </c>
      <c r="BA1621" s="1">
        <v>41519</v>
      </c>
      <c r="BB1621">
        <v>39</v>
      </c>
      <c r="BC1621">
        <v>9</v>
      </c>
      <c r="BD1621">
        <v>2</v>
      </c>
      <c r="BE1621">
        <v>41.99</v>
      </c>
      <c r="BF1621">
        <v>41.99</v>
      </c>
      <c r="BG1621">
        <v>0</v>
      </c>
      <c r="BH1621">
        <v>0</v>
      </c>
      <c r="BI1621" t="s">
        <v>93</v>
      </c>
      <c r="BJ1621" t="s">
        <v>93</v>
      </c>
      <c r="BK1621" t="s">
        <v>93</v>
      </c>
      <c r="BL1621" t="s">
        <v>93</v>
      </c>
      <c r="BM1621" t="s">
        <v>93</v>
      </c>
      <c r="BN1621" t="s">
        <v>93</v>
      </c>
      <c r="BO1621" t="s">
        <v>93</v>
      </c>
      <c r="BP1621" t="s">
        <v>93</v>
      </c>
      <c r="BQ1621" t="s">
        <v>93</v>
      </c>
      <c r="BR1621" t="s">
        <v>93</v>
      </c>
      <c r="BS1621" t="s">
        <v>93</v>
      </c>
      <c r="BT1621" t="s">
        <v>93</v>
      </c>
      <c r="BU1621" t="s">
        <v>93</v>
      </c>
      <c r="BV1621" t="s">
        <v>93</v>
      </c>
      <c r="BW1621" t="s">
        <v>93</v>
      </c>
      <c r="BX1621" t="s">
        <v>93</v>
      </c>
      <c r="BY1621" t="s">
        <v>93</v>
      </c>
      <c r="BZ1621" t="s">
        <v>93</v>
      </c>
      <c r="CA1621" t="s">
        <v>93</v>
      </c>
      <c r="CB1621" t="s">
        <v>93</v>
      </c>
      <c r="CC1621" t="s">
        <v>93</v>
      </c>
      <c r="CD1621" t="s">
        <v>93</v>
      </c>
      <c r="CE1621" t="s">
        <v>93</v>
      </c>
      <c r="CF1621" t="s">
        <v>93</v>
      </c>
      <c r="CG1621" t="s">
        <v>93</v>
      </c>
      <c r="CH1621" t="s">
        <v>93</v>
      </c>
      <c r="CI1621" t="s">
        <v>93</v>
      </c>
      <c r="CJ1621" t="s">
        <v>93</v>
      </c>
      <c r="CK1621" t="s">
        <v>93</v>
      </c>
      <c r="CL1621" t="s">
        <v>93</v>
      </c>
      <c r="CM1621" t="s">
        <v>93</v>
      </c>
      <c r="CN1621">
        <v>200</v>
      </c>
      <c r="CO1621">
        <v>35</v>
      </c>
      <c r="CP1621">
        <v>165</v>
      </c>
      <c r="CQ1621">
        <v>4</v>
      </c>
    </row>
    <row r="1622" spans="1:95">
      <c r="A1622">
        <v>1309709</v>
      </c>
      <c r="B1622" t="s">
        <v>753</v>
      </c>
      <c r="C1622">
        <v>31</v>
      </c>
      <c r="D1622">
        <v>12403905</v>
      </c>
      <c r="E1622" s="1">
        <v>41456</v>
      </c>
      <c r="F1622" t="s">
        <v>1671</v>
      </c>
      <c r="G1622">
        <v>69.989999999999995</v>
      </c>
      <c r="H1622">
        <v>0</v>
      </c>
      <c r="I1622">
        <v>0.400057151</v>
      </c>
      <c r="J1622">
        <v>41.99</v>
      </c>
      <c r="K1622">
        <v>41.99</v>
      </c>
      <c r="L1622" t="s">
        <v>1672</v>
      </c>
      <c r="M1622" t="s">
        <v>96</v>
      </c>
      <c r="N1622" t="s">
        <v>97</v>
      </c>
      <c r="O1622" t="s">
        <v>97</v>
      </c>
      <c r="P1622" t="s">
        <v>719</v>
      </c>
      <c r="Q1622">
        <v>30.23</v>
      </c>
      <c r="R1622">
        <v>0</v>
      </c>
      <c r="S1622">
        <v>0</v>
      </c>
      <c r="T1622">
        <v>30.23</v>
      </c>
      <c r="U1622">
        <v>30.23</v>
      </c>
      <c r="V1622" t="s">
        <v>97</v>
      </c>
      <c r="W1622" t="s">
        <v>96</v>
      </c>
      <c r="X1622" t="s">
        <v>303</v>
      </c>
      <c r="Y1622" t="s">
        <v>1396</v>
      </c>
      <c r="Z1622">
        <v>12403905</v>
      </c>
      <c r="AA1622" t="s">
        <v>1000</v>
      </c>
      <c r="AB1622">
        <v>30.29</v>
      </c>
      <c r="AC1622">
        <v>0</v>
      </c>
      <c r="AD1622">
        <v>0</v>
      </c>
      <c r="AE1622">
        <v>0</v>
      </c>
      <c r="AF1622">
        <v>30.29</v>
      </c>
      <c r="AG1622" s="2" t="s">
        <v>1658</v>
      </c>
      <c r="AH1622" t="s">
        <v>96</v>
      </c>
      <c r="AI1622" t="s">
        <v>97</v>
      </c>
      <c r="AJ1622" t="s">
        <v>97</v>
      </c>
      <c r="AK1622">
        <v>1</v>
      </c>
      <c r="AL1622">
        <v>1</v>
      </c>
      <c r="AM1622">
        <v>1</v>
      </c>
      <c r="AN1622">
        <v>66</v>
      </c>
      <c r="AO1622">
        <v>3</v>
      </c>
      <c r="AP1622">
        <v>369</v>
      </c>
      <c r="AQ1622">
        <v>11.76</v>
      </c>
      <c r="AR1622">
        <v>11.7</v>
      </c>
      <c r="AS1622">
        <v>39.76</v>
      </c>
      <c r="AT1622">
        <v>39.700000000000003</v>
      </c>
      <c r="AU1622">
        <v>1.3890175322527301</v>
      </c>
      <c r="AV1622">
        <v>1.3862660944206</v>
      </c>
      <c r="AW1622">
        <v>2.3152497519020798</v>
      </c>
      <c r="AX1622">
        <v>2.3106635853416999</v>
      </c>
      <c r="AY1622">
        <v>1</v>
      </c>
      <c r="AZ1622" s="1">
        <v>41386</v>
      </c>
      <c r="BA1622" s="1">
        <v>41519</v>
      </c>
      <c r="BB1622">
        <v>39</v>
      </c>
      <c r="BC1622">
        <v>9</v>
      </c>
      <c r="BD1622">
        <v>1</v>
      </c>
      <c r="BE1622">
        <v>41.99</v>
      </c>
      <c r="BF1622">
        <v>41.99</v>
      </c>
      <c r="BG1622">
        <v>1</v>
      </c>
      <c r="BH1622">
        <v>1</v>
      </c>
      <c r="BI1622" t="s">
        <v>93</v>
      </c>
      <c r="BJ1622" t="s">
        <v>93</v>
      </c>
      <c r="BK1622" t="s">
        <v>93</v>
      </c>
      <c r="BL1622" t="s">
        <v>93</v>
      </c>
      <c r="BM1622" t="s">
        <v>93</v>
      </c>
      <c r="BN1622" t="s">
        <v>93</v>
      </c>
      <c r="BO1622" t="s">
        <v>93</v>
      </c>
      <c r="BP1622" t="s">
        <v>93</v>
      </c>
      <c r="BQ1622" t="s">
        <v>93</v>
      </c>
      <c r="BR1622" t="s">
        <v>93</v>
      </c>
      <c r="BS1622" t="s">
        <v>93</v>
      </c>
      <c r="BT1622" t="s">
        <v>93</v>
      </c>
      <c r="BU1622" t="s">
        <v>93</v>
      </c>
      <c r="BV1622" t="s">
        <v>93</v>
      </c>
      <c r="BW1622" t="s">
        <v>93</v>
      </c>
      <c r="BX1622" t="s">
        <v>93</v>
      </c>
      <c r="BY1622" t="s">
        <v>93</v>
      </c>
      <c r="BZ1622" t="s">
        <v>93</v>
      </c>
      <c r="CA1622" t="s">
        <v>93</v>
      </c>
      <c r="CB1622" t="s">
        <v>93</v>
      </c>
      <c r="CC1622" t="s">
        <v>93</v>
      </c>
      <c r="CD1622" t="s">
        <v>93</v>
      </c>
      <c r="CE1622" t="s">
        <v>93</v>
      </c>
      <c r="CF1622" t="s">
        <v>93</v>
      </c>
      <c r="CG1622" t="s">
        <v>93</v>
      </c>
      <c r="CH1622" t="s">
        <v>93</v>
      </c>
      <c r="CI1622" t="s">
        <v>93</v>
      </c>
      <c r="CJ1622" t="s">
        <v>93</v>
      </c>
      <c r="CK1622" t="s">
        <v>93</v>
      </c>
      <c r="CL1622" t="s">
        <v>93</v>
      </c>
      <c r="CM1622" t="s">
        <v>93</v>
      </c>
      <c r="CN1622">
        <v>200</v>
      </c>
      <c r="CO1622">
        <v>35</v>
      </c>
      <c r="CP1622">
        <v>165</v>
      </c>
      <c r="CQ1622">
        <v>1</v>
      </c>
    </row>
    <row r="1623" spans="1:95">
      <c r="A1623">
        <v>1309709</v>
      </c>
      <c r="B1623" t="s">
        <v>753</v>
      </c>
      <c r="C1623">
        <v>32</v>
      </c>
      <c r="D1623">
        <v>12403905</v>
      </c>
      <c r="E1623" s="1">
        <v>41463</v>
      </c>
      <c r="F1623" t="s">
        <v>1671</v>
      </c>
      <c r="G1623">
        <v>69.989999999999995</v>
      </c>
      <c r="H1623">
        <v>0</v>
      </c>
      <c r="I1623">
        <v>0</v>
      </c>
      <c r="J1623">
        <v>0</v>
      </c>
      <c r="K1623">
        <v>69.989999999999995</v>
      </c>
      <c r="L1623" t="s">
        <v>1672</v>
      </c>
      <c r="M1623" t="s">
        <v>96</v>
      </c>
      <c r="N1623" t="s">
        <v>97</v>
      </c>
      <c r="O1623" t="s">
        <v>97</v>
      </c>
      <c r="P1623" t="s">
        <v>719</v>
      </c>
      <c r="Q1623">
        <v>30.23</v>
      </c>
      <c r="R1623">
        <v>0</v>
      </c>
      <c r="S1623">
        <v>0</v>
      </c>
      <c r="T1623">
        <v>30.23</v>
      </c>
      <c r="U1623">
        <v>30.23</v>
      </c>
      <c r="V1623" t="s">
        <v>97</v>
      </c>
      <c r="W1623" t="s">
        <v>96</v>
      </c>
      <c r="X1623" t="s">
        <v>303</v>
      </c>
      <c r="Y1623" t="s">
        <v>1396</v>
      </c>
      <c r="Z1623">
        <v>12403905</v>
      </c>
      <c r="AA1623" t="s">
        <v>1000</v>
      </c>
      <c r="AB1623">
        <v>30.29</v>
      </c>
      <c r="AC1623">
        <v>0</v>
      </c>
      <c r="AD1623">
        <v>0</v>
      </c>
      <c r="AE1623">
        <v>0</v>
      </c>
      <c r="AF1623">
        <v>30.29</v>
      </c>
      <c r="AG1623" s="2" t="s">
        <v>1658</v>
      </c>
      <c r="AH1623" t="s">
        <v>96</v>
      </c>
      <c r="AI1623" t="s">
        <v>97</v>
      </c>
      <c r="AJ1623" t="s">
        <v>97</v>
      </c>
      <c r="AK1623">
        <v>1</v>
      </c>
      <c r="AL1623">
        <v>1</v>
      </c>
      <c r="AM1623">
        <v>1</v>
      </c>
      <c r="AN1623">
        <v>66</v>
      </c>
      <c r="AO1623">
        <v>3</v>
      </c>
      <c r="AP1623">
        <v>369</v>
      </c>
      <c r="AQ1623">
        <v>39.76</v>
      </c>
      <c r="AR1623">
        <v>39.700000000000003</v>
      </c>
      <c r="AS1623">
        <v>39.76</v>
      </c>
      <c r="AT1623">
        <v>39.700000000000003</v>
      </c>
      <c r="AU1623">
        <v>2.3152497519020798</v>
      </c>
      <c r="AV1623">
        <v>2.3106635853416999</v>
      </c>
      <c r="AW1623">
        <v>2.3152497519020798</v>
      </c>
      <c r="AX1623">
        <v>2.3106635853416999</v>
      </c>
      <c r="AY1623">
        <v>1</v>
      </c>
      <c r="AZ1623" s="1">
        <v>41386</v>
      </c>
      <c r="BA1623" s="1">
        <v>41519</v>
      </c>
      <c r="BB1623">
        <v>39</v>
      </c>
      <c r="BC1623">
        <v>9</v>
      </c>
      <c r="BD1623">
        <v>1</v>
      </c>
      <c r="BE1623">
        <v>69.989999999999995</v>
      </c>
      <c r="BF1623">
        <v>69.989999999999995</v>
      </c>
      <c r="BG1623">
        <v>0</v>
      </c>
      <c r="BH1623">
        <v>0</v>
      </c>
      <c r="BI1623" t="s">
        <v>93</v>
      </c>
      <c r="BJ1623" t="s">
        <v>93</v>
      </c>
      <c r="BK1623" t="s">
        <v>93</v>
      </c>
      <c r="BL1623" t="s">
        <v>93</v>
      </c>
      <c r="BM1623" t="s">
        <v>93</v>
      </c>
      <c r="BN1623" t="s">
        <v>93</v>
      </c>
      <c r="BO1623" t="s">
        <v>93</v>
      </c>
      <c r="BP1623" t="s">
        <v>93</v>
      </c>
      <c r="BQ1623" t="s">
        <v>93</v>
      </c>
      <c r="BR1623" t="s">
        <v>93</v>
      </c>
      <c r="BS1623" t="s">
        <v>93</v>
      </c>
      <c r="BT1623" t="s">
        <v>93</v>
      </c>
      <c r="BU1623" t="s">
        <v>93</v>
      </c>
      <c r="BV1623" t="s">
        <v>93</v>
      </c>
      <c r="BW1623" t="s">
        <v>93</v>
      </c>
      <c r="BX1623" t="s">
        <v>93</v>
      </c>
      <c r="BY1623" t="s">
        <v>93</v>
      </c>
      <c r="BZ1623" t="s">
        <v>93</v>
      </c>
      <c r="CA1623" t="s">
        <v>93</v>
      </c>
      <c r="CB1623" t="s">
        <v>93</v>
      </c>
      <c r="CC1623" t="s">
        <v>93</v>
      </c>
      <c r="CD1623" t="s">
        <v>93</v>
      </c>
      <c r="CE1623" t="s">
        <v>93</v>
      </c>
      <c r="CF1623" t="s">
        <v>93</v>
      </c>
      <c r="CG1623" t="s">
        <v>93</v>
      </c>
      <c r="CH1623" t="s">
        <v>93</v>
      </c>
      <c r="CI1623" t="s">
        <v>93</v>
      </c>
      <c r="CJ1623" t="s">
        <v>93</v>
      </c>
      <c r="CK1623" t="s">
        <v>93</v>
      </c>
      <c r="CL1623" t="s">
        <v>93</v>
      </c>
      <c r="CM1623" t="s">
        <v>93</v>
      </c>
      <c r="CN1623">
        <v>200</v>
      </c>
      <c r="CO1623">
        <v>35</v>
      </c>
      <c r="CP1623">
        <v>165</v>
      </c>
      <c r="CQ1623">
        <v>1</v>
      </c>
    </row>
    <row r="1624" spans="1:95">
      <c r="A1624">
        <v>1309709</v>
      </c>
      <c r="B1624" t="s">
        <v>753</v>
      </c>
      <c r="C1624">
        <v>33</v>
      </c>
      <c r="D1624">
        <v>12403905</v>
      </c>
      <c r="E1624" s="1">
        <v>41470</v>
      </c>
      <c r="F1624" t="s">
        <v>1671</v>
      </c>
      <c r="G1624">
        <v>69.989999999999995</v>
      </c>
      <c r="H1624">
        <v>0</v>
      </c>
      <c r="I1624">
        <v>0</v>
      </c>
      <c r="J1624">
        <v>0</v>
      </c>
      <c r="K1624">
        <v>69.989999999999995</v>
      </c>
      <c r="L1624" t="s">
        <v>1672</v>
      </c>
      <c r="M1624" t="s">
        <v>96</v>
      </c>
      <c r="N1624" t="s">
        <v>97</v>
      </c>
      <c r="O1624" t="s">
        <v>97</v>
      </c>
      <c r="P1624" t="s">
        <v>719</v>
      </c>
      <c r="Q1624">
        <v>29.55</v>
      </c>
      <c r="R1624">
        <v>0</v>
      </c>
      <c r="S1624">
        <v>0</v>
      </c>
      <c r="T1624">
        <v>29.55</v>
      </c>
      <c r="U1624">
        <v>29.55</v>
      </c>
      <c r="V1624" t="s">
        <v>97</v>
      </c>
      <c r="W1624" t="s">
        <v>96</v>
      </c>
      <c r="X1624" t="s">
        <v>303</v>
      </c>
      <c r="Y1624" t="s">
        <v>1783</v>
      </c>
      <c r="Z1624">
        <v>12403905</v>
      </c>
      <c r="AA1624" t="s">
        <v>1000</v>
      </c>
      <c r="AB1624">
        <v>30.29</v>
      </c>
      <c r="AC1624">
        <v>0</v>
      </c>
      <c r="AD1624">
        <v>0</v>
      </c>
      <c r="AE1624">
        <v>0</v>
      </c>
      <c r="AF1624">
        <v>30.29</v>
      </c>
      <c r="AG1624" s="2" t="s">
        <v>1658</v>
      </c>
      <c r="AH1624" t="s">
        <v>96</v>
      </c>
      <c r="AI1624" t="s">
        <v>97</v>
      </c>
      <c r="AJ1624" t="s">
        <v>97</v>
      </c>
      <c r="AK1624">
        <v>1</v>
      </c>
      <c r="AL1624">
        <v>1</v>
      </c>
      <c r="AM1624">
        <v>1</v>
      </c>
      <c r="AN1624">
        <v>66</v>
      </c>
      <c r="AO1624">
        <v>3</v>
      </c>
      <c r="AP1624">
        <v>369</v>
      </c>
      <c r="AQ1624">
        <v>40.44</v>
      </c>
      <c r="AR1624">
        <v>39.700000000000003</v>
      </c>
      <c r="AS1624">
        <v>40.44</v>
      </c>
      <c r="AT1624">
        <v>39.700000000000003</v>
      </c>
      <c r="AU1624">
        <v>2.3685279187817301</v>
      </c>
      <c r="AV1624">
        <v>2.3106635853416999</v>
      </c>
      <c r="AW1624">
        <v>2.3685279187817301</v>
      </c>
      <c r="AX1624">
        <v>2.3106635853416999</v>
      </c>
      <c r="AY1624">
        <v>1</v>
      </c>
      <c r="AZ1624" s="1">
        <v>41386</v>
      </c>
      <c r="BA1624" s="1">
        <v>41519</v>
      </c>
      <c r="BB1624">
        <v>39</v>
      </c>
      <c r="BC1624">
        <v>9</v>
      </c>
      <c r="BD1624">
        <v>1</v>
      </c>
      <c r="BE1624">
        <v>69.989999999999995</v>
      </c>
      <c r="BF1624">
        <v>69.989999999999995</v>
      </c>
      <c r="BG1624">
        <v>2</v>
      </c>
      <c r="BH1624">
        <v>2</v>
      </c>
      <c r="BI1624" t="s">
        <v>93</v>
      </c>
      <c r="BJ1624" t="s">
        <v>93</v>
      </c>
      <c r="BK1624" t="s">
        <v>93</v>
      </c>
      <c r="BL1624" t="s">
        <v>93</v>
      </c>
      <c r="BM1624" t="s">
        <v>93</v>
      </c>
      <c r="BN1624" t="s">
        <v>93</v>
      </c>
      <c r="BO1624" t="s">
        <v>93</v>
      </c>
      <c r="BP1624" t="s">
        <v>93</v>
      </c>
      <c r="BQ1624" t="s">
        <v>93</v>
      </c>
      <c r="BR1624" t="s">
        <v>93</v>
      </c>
      <c r="BS1624" t="s">
        <v>93</v>
      </c>
      <c r="BT1624" t="s">
        <v>93</v>
      </c>
      <c r="BU1624" t="s">
        <v>93</v>
      </c>
      <c r="BV1624" t="s">
        <v>93</v>
      </c>
      <c r="BW1624" t="s">
        <v>93</v>
      </c>
      <c r="BX1624" t="s">
        <v>93</v>
      </c>
      <c r="BY1624" t="s">
        <v>93</v>
      </c>
      <c r="BZ1624" t="s">
        <v>93</v>
      </c>
      <c r="CA1624" t="s">
        <v>93</v>
      </c>
      <c r="CB1624" t="s">
        <v>93</v>
      </c>
      <c r="CC1624" t="s">
        <v>93</v>
      </c>
      <c r="CD1624" t="s">
        <v>93</v>
      </c>
      <c r="CE1624" t="s">
        <v>93</v>
      </c>
      <c r="CF1624" t="s">
        <v>93</v>
      </c>
      <c r="CG1624" t="s">
        <v>93</v>
      </c>
      <c r="CH1624" t="s">
        <v>93</v>
      </c>
      <c r="CI1624" t="s">
        <v>93</v>
      </c>
      <c r="CJ1624" t="s">
        <v>93</v>
      </c>
      <c r="CK1624" t="s">
        <v>93</v>
      </c>
      <c r="CL1624" t="s">
        <v>93</v>
      </c>
      <c r="CM1624" t="s">
        <v>93</v>
      </c>
      <c r="CN1624">
        <v>200</v>
      </c>
      <c r="CO1624">
        <v>35</v>
      </c>
      <c r="CP1624">
        <v>165</v>
      </c>
      <c r="CQ1624">
        <v>1</v>
      </c>
    </row>
    <row r="1625" spans="1:95">
      <c r="A1625">
        <v>1309709</v>
      </c>
      <c r="B1625" t="s">
        <v>753</v>
      </c>
      <c r="C1625">
        <v>34</v>
      </c>
      <c r="D1625">
        <v>12403905</v>
      </c>
      <c r="E1625" s="1">
        <v>41477</v>
      </c>
      <c r="F1625" t="s">
        <v>1671</v>
      </c>
      <c r="G1625">
        <v>69.989999999999995</v>
      </c>
      <c r="H1625">
        <v>0</v>
      </c>
      <c r="I1625">
        <v>0.400057151</v>
      </c>
      <c r="J1625">
        <v>41.99</v>
      </c>
      <c r="K1625">
        <v>41.99</v>
      </c>
      <c r="L1625" t="s">
        <v>1672</v>
      </c>
      <c r="M1625" t="s">
        <v>96</v>
      </c>
      <c r="N1625" t="s">
        <v>97</v>
      </c>
      <c r="O1625" t="s">
        <v>97</v>
      </c>
      <c r="P1625" t="s">
        <v>719</v>
      </c>
      <c r="Q1625">
        <v>29.55</v>
      </c>
      <c r="R1625">
        <v>0</v>
      </c>
      <c r="S1625">
        <v>0</v>
      </c>
      <c r="T1625">
        <v>29.55</v>
      </c>
      <c r="U1625">
        <v>29.55</v>
      </c>
      <c r="V1625" t="s">
        <v>97</v>
      </c>
      <c r="W1625" t="s">
        <v>96</v>
      </c>
      <c r="X1625" t="s">
        <v>303</v>
      </c>
      <c r="Y1625" t="s">
        <v>1783</v>
      </c>
      <c r="Z1625">
        <v>12403905</v>
      </c>
      <c r="AA1625" t="s">
        <v>1000</v>
      </c>
      <c r="AB1625">
        <v>29.59</v>
      </c>
      <c r="AC1625">
        <v>0</v>
      </c>
      <c r="AD1625">
        <v>0</v>
      </c>
      <c r="AE1625">
        <v>0</v>
      </c>
      <c r="AF1625">
        <v>29.59</v>
      </c>
      <c r="AG1625" s="2" t="s">
        <v>1658</v>
      </c>
      <c r="AH1625" t="s">
        <v>96</v>
      </c>
      <c r="AI1625" t="s">
        <v>97</v>
      </c>
      <c r="AJ1625" t="s">
        <v>97</v>
      </c>
      <c r="AK1625">
        <v>1</v>
      </c>
      <c r="AL1625">
        <v>1</v>
      </c>
      <c r="AM1625">
        <v>1</v>
      </c>
      <c r="AN1625">
        <v>66</v>
      </c>
      <c r="AO1625">
        <v>3</v>
      </c>
      <c r="AP1625">
        <v>369</v>
      </c>
      <c r="AQ1625">
        <v>12.44</v>
      </c>
      <c r="AR1625">
        <v>12.4</v>
      </c>
      <c r="AS1625">
        <v>40.44</v>
      </c>
      <c r="AT1625">
        <v>40.4</v>
      </c>
      <c r="AU1625">
        <v>1.4209813874788499</v>
      </c>
      <c r="AV1625">
        <v>1.41906049340994</v>
      </c>
      <c r="AW1625">
        <v>2.3685279187817301</v>
      </c>
      <c r="AX1625">
        <v>2.3653261236904402</v>
      </c>
      <c r="AY1625">
        <v>1</v>
      </c>
      <c r="AZ1625" s="1">
        <v>41386</v>
      </c>
      <c r="BA1625" s="1">
        <v>41519</v>
      </c>
      <c r="BB1625">
        <v>39</v>
      </c>
      <c r="BC1625">
        <v>9</v>
      </c>
      <c r="BD1625">
        <v>1</v>
      </c>
      <c r="BE1625">
        <v>41.99</v>
      </c>
      <c r="BF1625">
        <v>41.99</v>
      </c>
      <c r="BG1625">
        <v>0</v>
      </c>
      <c r="BH1625">
        <v>0</v>
      </c>
      <c r="BI1625" t="s">
        <v>93</v>
      </c>
      <c r="BJ1625" t="s">
        <v>93</v>
      </c>
      <c r="BK1625" t="s">
        <v>93</v>
      </c>
      <c r="BL1625" t="s">
        <v>93</v>
      </c>
      <c r="BM1625" t="s">
        <v>93</v>
      </c>
      <c r="BN1625" t="s">
        <v>93</v>
      </c>
      <c r="BO1625" t="s">
        <v>93</v>
      </c>
      <c r="BP1625" t="s">
        <v>93</v>
      </c>
      <c r="BQ1625" t="s">
        <v>93</v>
      </c>
      <c r="BR1625" t="s">
        <v>93</v>
      </c>
      <c r="BS1625" t="s">
        <v>93</v>
      </c>
      <c r="BT1625" t="s">
        <v>93</v>
      </c>
      <c r="BU1625" t="s">
        <v>93</v>
      </c>
      <c r="BV1625" t="s">
        <v>93</v>
      </c>
      <c r="BW1625" t="s">
        <v>93</v>
      </c>
      <c r="BX1625" t="s">
        <v>93</v>
      </c>
      <c r="BY1625" t="s">
        <v>93</v>
      </c>
      <c r="BZ1625" t="s">
        <v>93</v>
      </c>
      <c r="CA1625" t="s">
        <v>93</v>
      </c>
      <c r="CB1625" t="s">
        <v>93</v>
      </c>
      <c r="CC1625" t="s">
        <v>93</v>
      </c>
      <c r="CD1625" t="s">
        <v>93</v>
      </c>
      <c r="CE1625" t="s">
        <v>93</v>
      </c>
      <c r="CF1625" t="s">
        <v>93</v>
      </c>
      <c r="CG1625" t="s">
        <v>93</v>
      </c>
      <c r="CH1625" t="s">
        <v>93</v>
      </c>
      <c r="CI1625" t="s">
        <v>93</v>
      </c>
      <c r="CJ1625" t="s">
        <v>93</v>
      </c>
      <c r="CK1625" t="s">
        <v>93</v>
      </c>
      <c r="CL1625" t="s">
        <v>93</v>
      </c>
      <c r="CM1625" t="s">
        <v>93</v>
      </c>
      <c r="CN1625">
        <v>200</v>
      </c>
      <c r="CO1625">
        <v>35</v>
      </c>
      <c r="CP1625">
        <v>165</v>
      </c>
      <c r="CQ1625">
        <v>1</v>
      </c>
    </row>
    <row r="1626" spans="1:95">
      <c r="A1626">
        <v>1309709</v>
      </c>
      <c r="B1626" t="s">
        <v>753</v>
      </c>
      <c r="C1626">
        <v>35</v>
      </c>
      <c r="D1626">
        <v>12403905</v>
      </c>
      <c r="E1626" s="1">
        <v>41484</v>
      </c>
      <c r="F1626" t="s">
        <v>1671</v>
      </c>
      <c r="G1626">
        <v>69.989999999999995</v>
      </c>
      <c r="H1626">
        <v>0</v>
      </c>
      <c r="I1626">
        <v>0.400057151</v>
      </c>
      <c r="J1626">
        <v>41.99</v>
      </c>
      <c r="K1626">
        <v>41.99</v>
      </c>
      <c r="L1626" t="s">
        <v>1672</v>
      </c>
      <c r="M1626" t="s">
        <v>96</v>
      </c>
      <c r="N1626" t="s">
        <v>97</v>
      </c>
      <c r="O1626" t="s">
        <v>97</v>
      </c>
      <c r="P1626" t="s">
        <v>719</v>
      </c>
      <c r="Q1626">
        <v>29.55</v>
      </c>
      <c r="R1626">
        <v>0</v>
      </c>
      <c r="S1626">
        <v>0</v>
      </c>
      <c r="T1626">
        <v>29.55</v>
      </c>
      <c r="U1626">
        <v>29.55</v>
      </c>
      <c r="V1626" t="s">
        <v>97</v>
      </c>
      <c r="W1626" t="s">
        <v>96</v>
      </c>
      <c r="X1626" t="s">
        <v>303</v>
      </c>
      <c r="Y1626" t="s">
        <v>1783</v>
      </c>
      <c r="Z1626">
        <v>12403905</v>
      </c>
      <c r="AA1626" t="s">
        <v>1000</v>
      </c>
      <c r="AB1626">
        <v>29.59</v>
      </c>
      <c r="AC1626">
        <v>0</v>
      </c>
      <c r="AD1626">
        <v>0</v>
      </c>
      <c r="AE1626">
        <v>0</v>
      </c>
      <c r="AF1626">
        <v>29.59</v>
      </c>
      <c r="AG1626" s="2" t="s">
        <v>1658</v>
      </c>
      <c r="AH1626" t="s">
        <v>96</v>
      </c>
      <c r="AI1626" t="s">
        <v>97</v>
      </c>
      <c r="AJ1626" t="s">
        <v>97</v>
      </c>
      <c r="AK1626">
        <v>1</v>
      </c>
      <c r="AL1626">
        <v>1</v>
      </c>
      <c r="AM1626">
        <v>1</v>
      </c>
      <c r="AN1626">
        <v>66</v>
      </c>
      <c r="AO1626">
        <v>3</v>
      </c>
      <c r="AP1626">
        <v>369</v>
      </c>
      <c r="AQ1626">
        <v>12.44</v>
      </c>
      <c r="AR1626">
        <v>12.4</v>
      </c>
      <c r="AS1626">
        <v>40.44</v>
      </c>
      <c r="AT1626">
        <v>40.4</v>
      </c>
      <c r="AU1626">
        <v>1.4209813874788499</v>
      </c>
      <c r="AV1626">
        <v>1.41906049340994</v>
      </c>
      <c r="AW1626">
        <v>2.3685279187817301</v>
      </c>
      <c r="AX1626">
        <v>2.3653261236904402</v>
      </c>
      <c r="AY1626">
        <v>1</v>
      </c>
      <c r="AZ1626" s="1">
        <v>41386</v>
      </c>
      <c r="BA1626" s="1">
        <v>41519</v>
      </c>
      <c r="BB1626">
        <v>39</v>
      </c>
      <c r="BC1626">
        <v>9</v>
      </c>
      <c r="BD1626">
        <v>1</v>
      </c>
      <c r="BE1626">
        <v>41.99</v>
      </c>
      <c r="BF1626">
        <v>41.99</v>
      </c>
      <c r="BG1626">
        <v>0</v>
      </c>
      <c r="BH1626">
        <v>0</v>
      </c>
      <c r="BI1626" t="s">
        <v>93</v>
      </c>
      <c r="BJ1626" t="s">
        <v>93</v>
      </c>
      <c r="BK1626" t="s">
        <v>93</v>
      </c>
      <c r="BL1626" t="s">
        <v>93</v>
      </c>
      <c r="BM1626" t="s">
        <v>93</v>
      </c>
      <c r="BN1626" t="s">
        <v>93</v>
      </c>
      <c r="BO1626" t="s">
        <v>93</v>
      </c>
      <c r="BP1626" t="s">
        <v>93</v>
      </c>
      <c r="BQ1626" t="s">
        <v>93</v>
      </c>
      <c r="BR1626" t="s">
        <v>93</v>
      </c>
      <c r="BS1626" t="s">
        <v>93</v>
      </c>
      <c r="BT1626" t="s">
        <v>93</v>
      </c>
      <c r="BU1626" t="s">
        <v>93</v>
      </c>
      <c r="BV1626" t="s">
        <v>93</v>
      </c>
      <c r="BW1626" t="s">
        <v>93</v>
      </c>
      <c r="BX1626" t="s">
        <v>93</v>
      </c>
      <c r="BY1626" t="s">
        <v>93</v>
      </c>
      <c r="BZ1626" t="s">
        <v>93</v>
      </c>
      <c r="CA1626" t="s">
        <v>93</v>
      </c>
      <c r="CB1626" t="s">
        <v>93</v>
      </c>
      <c r="CC1626" t="s">
        <v>93</v>
      </c>
      <c r="CD1626" t="s">
        <v>93</v>
      </c>
      <c r="CE1626" t="s">
        <v>93</v>
      </c>
      <c r="CF1626" t="s">
        <v>93</v>
      </c>
      <c r="CG1626" t="s">
        <v>93</v>
      </c>
      <c r="CH1626" t="s">
        <v>93</v>
      </c>
      <c r="CI1626" t="s">
        <v>93</v>
      </c>
      <c r="CJ1626" t="s">
        <v>93</v>
      </c>
      <c r="CK1626" t="s">
        <v>93</v>
      </c>
      <c r="CL1626" t="s">
        <v>93</v>
      </c>
      <c r="CM1626" t="s">
        <v>93</v>
      </c>
      <c r="CN1626">
        <v>200</v>
      </c>
      <c r="CO1626">
        <v>35</v>
      </c>
      <c r="CP1626">
        <v>165</v>
      </c>
      <c r="CQ1626">
        <v>1</v>
      </c>
    </row>
    <row r="1627" spans="1:95">
      <c r="A1627">
        <v>1309709</v>
      </c>
      <c r="B1627" t="s">
        <v>753</v>
      </c>
      <c r="C1627">
        <v>36</v>
      </c>
      <c r="D1627">
        <v>12403905</v>
      </c>
      <c r="E1627" s="1">
        <v>41491</v>
      </c>
      <c r="F1627" t="s">
        <v>1671</v>
      </c>
      <c r="G1627">
        <v>69.989999999999995</v>
      </c>
      <c r="H1627">
        <v>0</v>
      </c>
      <c r="I1627">
        <v>0</v>
      </c>
      <c r="J1627">
        <v>0</v>
      </c>
      <c r="K1627">
        <v>69.989999999999995</v>
      </c>
      <c r="L1627" t="s">
        <v>1672</v>
      </c>
      <c r="M1627" t="s">
        <v>96</v>
      </c>
      <c r="N1627" t="s">
        <v>97</v>
      </c>
      <c r="O1627" t="s">
        <v>97</v>
      </c>
      <c r="P1627" t="s">
        <v>1869</v>
      </c>
      <c r="Q1627">
        <v>29.55</v>
      </c>
      <c r="R1627">
        <v>0</v>
      </c>
      <c r="S1627">
        <v>0</v>
      </c>
      <c r="T1627">
        <v>29.55</v>
      </c>
      <c r="U1627">
        <v>29.55</v>
      </c>
      <c r="V1627" t="s">
        <v>97</v>
      </c>
      <c r="W1627" t="s">
        <v>96</v>
      </c>
      <c r="X1627" t="s">
        <v>303</v>
      </c>
      <c r="Y1627" t="s">
        <v>1783</v>
      </c>
      <c r="Z1627">
        <v>12403905</v>
      </c>
      <c r="AA1627" t="s">
        <v>1000</v>
      </c>
      <c r="AB1627">
        <v>29.59</v>
      </c>
      <c r="AC1627">
        <v>0</v>
      </c>
      <c r="AD1627">
        <v>0</v>
      </c>
      <c r="AE1627">
        <v>0</v>
      </c>
      <c r="AF1627">
        <v>29.59</v>
      </c>
      <c r="AG1627" s="2" t="s">
        <v>1658</v>
      </c>
      <c r="AH1627" t="s">
        <v>96</v>
      </c>
      <c r="AI1627" t="s">
        <v>97</v>
      </c>
      <c r="AJ1627" t="s">
        <v>97</v>
      </c>
      <c r="AK1627">
        <v>1</v>
      </c>
      <c r="AL1627">
        <v>1</v>
      </c>
      <c r="AM1627">
        <v>1</v>
      </c>
      <c r="AN1627">
        <v>66</v>
      </c>
      <c r="AO1627">
        <v>3</v>
      </c>
      <c r="AP1627">
        <v>369</v>
      </c>
      <c r="AQ1627">
        <v>40.44</v>
      </c>
      <c r="AR1627">
        <v>40.4</v>
      </c>
      <c r="AS1627">
        <v>40.44</v>
      </c>
      <c r="AT1627">
        <v>40.4</v>
      </c>
      <c r="AU1627">
        <v>2.3685279187817301</v>
      </c>
      <c r="AV1627">
        <v>2.3653261236904402</v>
      </c>
      <c r="AW1627">
        <v>2.3685279187817301</v>
      </c>
      <c r="AX1627">
        <v>2.3653261236904402</v>
      </c>
      <c r="AY1627">
        <v>1</v>
      </c>
      <c r="AZ1627" s="1">
        <v>41386</v>
      </c>
      <c r="BA1627" s="1">
        <v>41519</v>
      </c>
      <c r="BB1627">
        <v>39</v>
      </c>
      <c r="BC1627">
        <v>9</v>
      </c>
      <c r="BD1627">
        <v>1</v>
      </c>
      <c r="BE1627">
        <v>69.989999999999995</v>
      </c>
      <c r="BF1627">
        <v>69.989999999999995</v>
      </c>
      <c r="BG1627">
        <v>0</v>
      </c>
      <c r="BH1627">
        <v>0</v>
      </c>
      <c r="BI1627" t="s">
        <v>93</v>
      </c>
      <c r="BJ1627" t="s">
        <v>93</v>
      </c>
      <c r="BK1627" t="s">
        <v>93</v>
      </c>
      <c r="BL1627" t="s">
        <v>93</v>
      </c>
      <c r="BM1627" t="s">
        <v>93</v>
      </c>
      <c r="BN1627" t="s">
        <v>93</v>
      </c>
      <c r="BO1627" t="s">
        <v>93</v>
      </c>
      <c r="BP1627" t="s">
        <v>93</v>
      </c>
      <c r="BQ1627" t="s">
        <v>93</v>
      </c>
      <c r="BR1627" t="s">
        <v>93</v>
      </c>
      <c r="BS1627" t="s">
        <v>93</v>
      </c>
      <c r="BT1627" t="s">
        <v>93</v>
      </c>
      <c r="BU1627" t="s">
        <v>93</v>
      </c>
      <c r="BV1627" t="s">
        <v>93</v>
      </c>
      <c r="BW1627" t="s">
        <v>93</v>
      </c>
      <c r="BX1627" t="s">
        <v>93</v>
      </c>
      <c r="BY1627" t="s">
        <v>93</v>
      </c>
      <c r="BZ1627" t="s">
        <v>93</v>
      </c>
      <c r="CA1627" t="s">
        <v>93</v>
      </c>
      <c r="CB1627" t="s">
        <v>93</v>
      </c>
      <c r="CC1627" t="s">
        <v>93</v>
      </c>
      <c r="CD1627" t="s">
        <v>93</v>
      </c>
      <c r="CE1627" t="s">
        <v>93</v>
      </c>
      <c r="CF1627" t="s">
        <v>93</v>
      </c>
      <c r="CG1627" t="s">
        <v>93</v>
      </c>
      <c r="CH1627" t="s">
        <v>93</v>
      </c>
      <c r="CI1627" t="s">
        <v>93</v>
      </c>
      <c r="CJ1627" t="s">
        <v>93</v>
      </c>
      <c r="CK1627" t="s">
        <v>93</v>
      </c>
      <c r="CL1627" t="s">
        <v>93</v>
      </c>
      <c r="CM1627" t="s">
        <v>93</v>
      </c>
      <c r="CN1627">
        <v>200</v>
      </c>
      <c r="CO1627">
        <v>35</v>
      </c>
      <c r="CP1627">
        <v>165</v>
      </c>
      <c r="CQ1627">
        <v>1</v>
      </c>
    </row>
    <row r="1628" spans="1:95">
      <c r="A1628">
        <v>1309709</v>
      </c>
      <c r="B1628" t="s">
        <v>753</v>
      </c>
      <c r="C1628">
        <v>37</v>
      </c>
      <c r="D1628">
        <v>12403905</v>
      </c>
      <c r="E1628" s="1">
        <v>41498</v>
      </c>
      <c r="F1628" t="s">
        <v>1671</v>
      </c>
      <c r="G1628">
        <v>69.989999999999995</v>
      </c>
      <c r="H1628">
        <v>0</v>
      </c>
      <c r="I1628">
        <v>0</v>
      </c>
      <c r="J1628">
        <v>0</v>
      </c>
      <c r="K1628">
        <v>69.989999999999995</v>
      </c>
      <c r="L1628" t="s">
        <v>1672</v>
      </c>
      <c r="M1628" t="s">
        <v>96</v>
      </c>
      <c r="N1628" t="s">
        <v>97</v>
      </c>
      <c r="O1628" t="s">
        <v>97</v>
      </c>
      <c r="P1628" t="s">
        <v>1869</v>
      </c>
      <c r="Q1628">
        <v>29</v>
      </c>
      <c r="R1628">
        <v>0</v>
      </c>
      <c r="S1628">
        <v>0</v>
      </c>
      <c r="T1628">
        <v>29</v>
      </c>
      <c r="U1628">
        <v>29</v>
      </c>
      <c r="V1628" t="s">
        <v>97</v>
      </c>
      <c r="W1628" t="s">
        <v>96</v>
      </c>
      <c r="X1628" t="s">
        <v>303</v>
      </c>
      <c r="Y1628" t="s">
        <v>720</v>
      </c>
      <c r="Z1628">
        <v>12403905</v>
      </c>
      <c r="AA1628" t="s">
        <v>1000</v>
      </c>
      <c r="AB1628">
        <v>29.59</v>
      </c>
      <c r="AC1628">
        <v>0</v>
      </c>
      <c r="AD1628">
        <v>1.9939169E-2</v>
      </c>
      <c r="AE1628">
        <v>29</v>
      </c>
      <c r="AF1628">
        <v>29</v>
      </c>
      <c r="AG1628" s="2" t="s">
        <v>1658</v>
      </c>
      <c r="AH1628" t="s">
        <v>96</v>
      </c>
      <c r="AI1628" t="s">
        <v>97</v>
      </c>
      <c r="AJ1628" t="s">
        <v>97</v>
      </c>
      <c r="AK1628">
        <v>1</v>
      </c>
      <c r="AL1628">
        <v>1</v>
      </c>
      <c r="AM1628">
        <v>1</v>
      </c>
      <c r="AN1628">
        <v>66</v>
      </c>
      <c r="AO1628">
        <v>3</v>
      </c>
      <c r="AP1628">
        <v>369</v>
      </c>
      <c r="AQ1628">
        <v>40.99</v>
      </c>
      <c r="AR1628">
        <v>40.99</v>
      </c>
      <c r="AS1628">
        <v>40.99</v>
      </c>
      <c r="AT1628">
        <v>40.4</v>
      </c>
      <c r="AU1628">
        <v>2.4134482758620699</v>
      </c>
      <c r="AV1628">
        <v>2.4134482758620699</v>
      </c>
      <c r="AW1628">
        <v>2.4134482758620699</v>
      </c>
      <c r="AX1628">
        <v>2.3653261236904402</v>
      </c>
      <c r="AY1628">
        <v>1</v>
      </c>
      <c r="AZ1628" s="1">
        <v>41386</v>
      </c>
      <c r="BA1628" s="1">
        <v>41519</v>
      </c>
      <c r="BB1628">
        <v>39</v>
      </c>
      <c r="BC1628">
        <v>9</v>
      </c>
      <c r="BD1628">
        <v>1</v>
      </c>
      <c r="BE1628">
        <v>69.989999999999995</v>
      </c>
      <c r="BF1628">
        <v>69.989999999999995</v>
      </c>
      <c r="BG1628">
        <v>0</v>
      </c>
      <c r="BH1628">
        <v>0</v>
      </c>
      <c r="BI1628" t="s">
        <v>93</v>
      </c>
      <c r="BJ1628" t="s">
        <v>93</v>
      </c>
      <c r="BK1628" t="s">
        <v>93</v>
      </c>
      <c r="BL1628" t="s">
        <v>93</v>
      </c>
      <c r="BM1628" t="s">
        <v>93</v>
      </c>
      <c r="BN1628" t="s">
        <v>93</v>
      </c>
      <c r="BO1628" t="s">
        <v>93</v>
      </c>
      <c r="BP1628" t="s">
        <v>93</v>
      </c>
      <c r="BQ1628" t="s">
        <v>93</v>
      </c>
      <c r="BR1628" t="s">
        <v>93</v>
      </c>
      <c r="BS1628" t="s">
        <v>93</v>
      </c>
      <c r="BT1628" t="s">
        <v>93</v>
      </c>
      <c r="BU1628" t="s">
        <v>93</v>
      </c>
      <c r="BV1628" t="s">
        <v>93</v>
      </c>
      <c r="BW1628" t="s">
        <v>93</v>
      </c>
      <c r="BX1628" t="s">
        <v>93</v>
      </c>
      <c r="BY1628" t="s">
        <v>93</v>
      </c>
      <c r="BZ1628" t="s">
        <v>93</v>
      </c>
      <c r="CA1628" t="s">
        <v>93</v>
      </c>
      <c r="CB1628" t="s">
        <v>93</v>
      </c>
      <c r="CC1628" t="s">
        <v>93</v>
      </c>
      <c r="CD1628" t="s">
        <v>93</v>
      </c>
      <c r="CE1628" t="s">
        <v>93</v>
      </c>
      <c r="CF1628" t="s">
        <v>93</v>
      </c>
      <c r="CG1628" t="s">
        <v>93</v>
      </c>
      <c r="CH1628" t="s">
        <v>93</v>
      </c>
      <c r="CI1628" t="s">
        <v>93</v>
      </c>
      <c r="CJ1628" t="s">
        <v>93</v>
      </c>
      <c r="CK1628" t="s">
        <v>93</v>
      </c>
      <c r="CL1628" t="s">
        <v>93</v>
      </c>
      <c r="CM1628" t="s">
        <v>93</v>
      </c>
      <c r="CN1628">
        <v>200</v>
      </c>
      <c r="CO1628">
        <v>35</v>
      </c>
      <c r="CP1628">
        <v>165</v>
      </c>
      <c r="CQ1628">
        <v>1</v>
      </c>
    </row>
    <row r="1629" spans="1:95">
      <c r="A1629">
        <v>1309709</v>
      </c>
      <c r="B1629" t="s">
        <v>753</v>
      </c>
      <c r="C1629">
        <v>38</v>
      </c>
      <c r="D1629">
        <v>12403905</v>
      </c>
      <c r="E1629" s="1">
        <v>41505</v>
      </c>
      <c r="F1629" t="s">
        <v>1671</v>
      </c>
      <c r="G1629">
        <v>69.989999999999995</v>
      </c>
      <c r="H1629">
        <v>0</v>
      </c>
      <c r="I1629">
        <v>0.400057151</v>
      </c>
      <c r="J1629">
        <v>41.99</v>
      </c>
      <c r="K1629">
        <v>41.99</v>
      </c>
      <c r="L1629" t="s">
        <v>1672</v>
      </c>
      <c r="M1629" t="s">
        <v>96</v>
      </c>
      <c r="N1629" t="s">
        <v>97</v>
      </c>
      <c r="O1629" t="s">
        <v>97</v>
      </c>
      <c r="P1629" t="s">
        <v>1869</v>
      </c>
      <c r="Q1629">
        <v>29</v>
      </c>
      <c r="R1629">
        <v>0</v>
      </c>
      <c r="S1629">
        <v>0</v>
      </c>
      <c r="T1629">
        <v>29</v>
      </c>
      <c r="U1629">
        <v>29</v>
      </c>
      <c r="V1629" t="s">
        <v>97</v>
      </c>
      <c r="W1629" t="s">
        <v>96</v>
      </c>
      <c r="X1629" t="s">
        <v>303</v>
      </c>
      <c r="Y1629" t="s">
        <v>720</v>
      </c>
      <c r="Z1629">
        <v>12403905</v>
      </c>
      <c r="AA1629" t="s">
        <v>1000</v>
      </c>
      <c r="AB1629">
        <v>29</v>
      </c>
      <c r="AC1629">
        <v>0</v>
      </c>
      <c r="AD1629">
        <v>0</v>
      </c>
      <c r="AE1629">
        <v>0</v>
      </c>
      <c r="AF1629">
        <v>29</v>
      </c>
      <c r="AG1629" s="2" t="s">
        <v>1658</v>
      </c>
      <c r="AH1629" t="s">
        <v>96</v>
      </c>
      <c r="AI1629" t="s">
        <v>97</v>
      </c>
      <c r="AJ1629" t="s">
        <v>97</v>
      </c>
      <c r="AK1629">
        <v>1</v>
      </c>
      <c r="AL1629">
        <v>1</v>
      </c>
      <c r="AM1629">
        <v>1</v>
      </c>
      <c r="AN1629">
        <v>66</v>
      </c>
      <c r="AO1629">
        <v>3</v>
      </c>
      <c r="AP1629">
        <v>369</v>
      </c>
      <c r="AQ1629">
        <v>12.99</v>
      </c>
      <c r="AR1629">
        <v>12.99</v>
      </c>
      <c r="AS1629">
        <v>40.99</v>
      </c>
      <c r="AT1629">
        <v>40.99</v>
      </c>
      <c r="AU1629">
        <v>1.4479310344827601</v>
      </c>
      <c r="AV1629">
        <v>1.4479310344827601</v>
      </c>
      <c r="AW1629">
        <v>2.4134482758620699</v>
      </c>
      <c r="AX1629">
        <v>2.4134482758620699</v>
      </c>
      <c r="AY1629">
        <v>1</v>
      </c>
      <c r="AZ1629" s="1">
        <v>41386</v>
      </c>
      <c r="BA1629" s="1">
        <v>41519</v>
      </c>
      <c r="BB1629">
        <v>39</v>
      </c>
      <c r="BC1629">
        <v>9</v>
      </c>
      <c r="BD1629">
        <v>1</v>
      </c>
      <c r="BE1629">
        <v>41.99</v>
      </c>
      <c r="BF1629">
        <v>41.99</v>
      </c>
      <c r="BG1629">
        <v>0</v>
      </c>
      <c r="BH1629">
        <v>0</v>
      </c>
      <c r="BI1629" t="s">
        <v>93</v>
      </c>
      <c r="BJ1629" t="s">
        <v>93</v>
      </c>
      <c r="BK1629" t="s">
        <v>93</v>
      </c>
      <c r="BL1629" t="s">
        <v>93</v>
      </c>
      <c r="BM1629" t="s">
        <v>93</v>
      </c>
      <c r="BN1629" t="s">
        <v>93</v>
      </c>
      <c r="BO1629" t="s">
        <v>93</v>
      </c>
      <c r="BP1629" t="s">
        <v>93</v>
      </c>
      <c r="BQ1629" t="s">
        <v>93</v>
      </c>
      <c r="BR1629" t="s">
        <v>93</v>
      </c>
      <c r="BS1629" t="s">
        <v>93</v>
      </c>
      <c r="BT1629" t="s">
        <v>93</v>
      </c>
      <c r="BU1629" t="s">
        <v>93</v>
      </c>
      <c r="BV1629" t="s">
        <v>93</v>
      </c>
      <c r="BW1629" t="s">
        <v>93</v>
      </c>
      <c r="BX1629" t="s">
        <v>93</v>
      </c>
      <c r="BY1629" t="s">
        <v>93</v>
      </c>
      <c r="BZ1629" t="s">
        <v>93</v>
      </c>
      <c r="CA1629" t="s">
        <v>93</v>
      </c>
      <c r="CB1629" t="s">
        <v>93</v>
      </c>
      <c r="CC1629" t="s">
        <v>93</v>
      </c>
      <c r="CD1629" t="s">
        <v>93</v>
      </c>
      <c r="CE1629" t="s">
        <v>93</v>
      </c>
      <c r="CF1629" t="s">
        <v>93</v>
      </c>
      <c r="CG1629" t="s">
        <v>93</v>
      </c>
      <c r="CH1629" t="s">
        <v>93</v>
      </c>
      <c r="CI1629" t="s">
        <v>93</v>
      </c>
      <c r="CJ1629" t="s">
        <v>93</v>
      </c>
      <c r="CK1629" t="s">
        <v>93</v>
      </c>
      <c r="CL1629" t="s">
        <v>93</v>
      </c>
      <c r="CM1629" t="s">
        <v>93</v>
      </c>
      <c r="CN1629">
        <v>200</v>
      </c>
      <c r="CO1629">
        <v>35</v>
      </c>
      <c r="CP1629">
        <v>165</v>
      </c>
      <c r="CQ1629">
        <v>1</v>
      </c>
    </row>
    <row r="1630" spans="1:95">
      <c r="A1630">
        <v>1309709</v>
      </c>
      <c r="B1630" t="s">
        <v>753</v>
      </c>
      <c r="C1630">
        <v>39</v>
      </c>
      <c r="D1630">
        <v>12403905</v>
      </c>
      <c r="E1630" s="1">
        <v>41512</v>
      </c>
      <c r="F1630" t="s">
        <v>1671</v>
      </c>
      <c r="G1630">
        <v>69.989999999999995</v>
      </c>
      <c r="H1630">
        <v>0</v>
      </c>
      <c r="I1630">
        <v>0.400057151</v>
      </c>
      <c r="J1630">
        <v>41.99</v>
      </c>
      <c r="K1630">
        <v>41.99</v>
      </c>
      <c r="L1630" t="s">
        <v>1672</v>
      </c>
      <c r="M1630" t="s">
        <v>96</v>
      </c>
      <c r="N1630" t="s">
        <v>97</v>
      </c>
      <c r="O1630" t="s">
        <v>97</v>
      </c>
      <c r="P1630" t="s">
        <v>1869</v>
      </c>
      <c r="Q1630">
        <v>29</v>
      </c>
      <c r="R1630">
        <v>0</v>
      </c>
      <c r="S1630">
        <v>0</v>
      </c>
      <c r="T1630">
        <v>29</v>
      </c>
      <c r="U1630">
        <v>29</v>
      </c>
      <c r="V1630" t="s">
        <v>97</v>
      </c>
      <c r="W1630" t="s">
        <v>96</v>
      </c>
      <c r="X1630" t="s">
        <v>303</v>
      </c>
      <c r="Y1630" t="s">
        <v>720</v>
      </c>
      <c r="Z1630">
        <v>12403905</v>
      </c>
      <c r="AA1630" t="s">
        <v>1000</v>
      </c>
      <c r="AB1630">
        <v>29</v>
      </c>
      <c r="AC1630">
        <v>0</v>
      </c>
      <c r="AD1630">
        <v>0</v>
      </c>
      <c r="AE1630">
        <v>0</v>
      </c>
      <c r="AF1630">
        <v>29</v>
      </c>
      <c r="AG1630" s="2" t="s">
        <v>1658</v>
      </c>
      <c r="AH1630" t="s">
        <v>96</v>
      </c>
      <c r="AI1630" t="s">
        <v>97</v>
      </c>
      <c r="AJ1630" t="s">
        <v>97</v>
      </c>
      <c r="AK1630">
        <v>1</v>
      </c>
      <c r="AL1630">
        <v>1</v>
      </c>
      <c r="AM1630">
        <v>1</v>
      </c>
      <c r="AN1630">
        <v>66</v>
      </c>
      <c r="AO1630">
        <v>3</v>
      </c>
      <c r="AP1630">
        <v>369</v>
      </c>
      <c r="AQ1630">
        <v>12.99</v>
      </c>
      <c r="AR1630">
        <v>12.99</v>
      </c>
      <c r="AS1630">
        <v>40.99</v>
      </c>
      <c r="AT1630">
        <v>40.99</v>
      </c>
      <c r="AU1630">
        <v>1.4479310344827601</v>
      </c>
      <c r="AV1630">
        <v>1.4479310344827601</v>
      </c>
      <c r="AW1630">
        <v>2.4134482758620699</v>
      </c>
      <c r="AX1630">
        <v>2.4134482758620699</v>
      </c>
      <c r="AY1630">
        <v>1</v>
      </c>
      <c r="AZ1630" s="1">
        <v>41386</v>
      </c>
      <c r="BA1630" s="1">
        <v>41519</v>
      </c>
      <c r="BB1630">
        <v>39</v>
      </c>
      <c r="BC1630">
        <v>9</v>
      </c>
      <c r="BD1630">
        <v>1</v>
      </c>
      <c r="BE1630">
        <v>41.99</v>
      </c>
      <c r="BF1630">
        <v>41.99</v>
      </c>
      <c r="BG1630">
        <v>0</v>
      </c>
      <c r="BH1630">
        <v>0</v>
      </c>
      <c r="BI1630" t="s">
        <v>93</v>
      </c>
      <c r="BJ1630" t="s">
        <v>93</v>
      </c>
      <c r="BK1630" t="s">
        <v>93</v>
      </c>
      <c r="BL1630" t="s">
        <v>93</v>
      </c>
      <c r="BM1630" t="s">
        <v>93</v>
      </c>
      <c r="BN1630" t="s">
        <v>93</v>
      </c>
      <c r="BO1630" t="s">
        <v>93</v>
      </c>
      <c r="BP1630" t="s">
        <v>93</v>
      </c>
      <c r="BQ1630" t="s">
        <v>93</v>
      </c>
      <c r="BR1630" t="s">
        <v>93</v>
      </c>
      <c r="BS1630" t="s">
        <v>93</v>
      </c>
      <c r="BT1630" t="s">
        <v>93</v>
      </c>
      <c r="BU1630" t="s">
        <v>93</v>
      </c>
      <c r="BV1630" t="s">
        <v>93</v>
      </c>
      <c r="BW1630" t="s">
        <v>93</v>
      </c>
      <c r="BX1630" t="s">
        <v>93</v>
      </c>
      <c r="BY1630" t="s">
        <v>93</v>
      </c>
      <c r="BZ1630" t="s">
        <v>93</v>
      </c>
      <c r="CA1630" t="s">
        <v>93</v>
      </c>
      <c r="CB1630" t="s">
        <v>93</v>
      </c>
      <c r="CC1630" t="s">
        <v>93</v>
      </c>
      <c r="CD1630" t="s">
        <v>93</v>
      </c>
      <c r="CE1630" t="s">
        <v>93</v>
      </c>
      <c r="CF1630" t="s">
        <v>93</v>
      </c>
      <c r="CG1630" t="s">
        <v>93</v>
      </c>
      <c r="CH1630" t="s">
        <v>93</v>
      </c>
      <c r="CI1630" t="s">
        <v>93</v>
      </c>
      <c r="CJ1630" t="s">
        <v>93</v>
      </c>
      <c r="CK1630" t="s">
        <v>93</v>
      </c>
      <c r="CL1630" t="s">
        <v>93</v>
      </c>
      <c r="CM1630" t="s">
        <v>93</v>
      </c>
      <c r="CN1630">
        <v>200</v>
      </c>
      <c r="CO1630">
        <v>35</v>
      </c>
      <c r="CP1630">
        <v>165</v>
      </c>
      <c r="CQ1630">
        <v>1</v>
      </c>
    </row>
    <row r="1631" spans="1:95">
      <c r="A1631">
        <v>1309709</v>
      </c>
      <c r="B1631" t="s">
        <v>753</v>
      </c>
      <c r="C1631">
        <v>40</v>
      </c>
      <c r="D1631">
        <v>12403905</v>
      </c>
      <c r="E1631" s="1">
        <v>41519</v>
      </c>
      <c r="F1631" t="s">
        <v>1671</v>
      </c>
      <c r="G1631">
        <v>69.989999999999995</v>
      </c>
      <c r="H1631">
        <v>0</v>
      </c>
      <c r="I1631">
        <v>0.400057151</v>
      </c>
      <c r="J1631">
        <v>41.99</v>
      </c>
      <c r="K1631">
        <v>41.99</v>
      </c>
      <c r="L1631" t="s">
        <v>1672</v>
      </c>
      <c r="M1631" t="s">
        <v>96</v>
      </c>
      <c r="N1631" t="s">
        <v>97</v>
      </c>
      <c r="O1631" t="s">
        <v>97</v>
      </c>
      <c r="P1631" t="s">
        <v>1869</v>
      </c>
      <c r="Q1631">
        <v>29.99</v>
      </c>
      <c r="R1631">
        <v>0</v>
      </c>
      <c r="S1631">
        <v>0</v>
      </c>
      <c r="T1631">
        <v>29.99</v>
      </c>
      <c r="U1631">
        <v>29.99</v>
      </c>
      <c r="V1631" t="s">
        <v>97</v>
      </c>
      <c r="W1631" t="s">
        <v>96</v>
      </c>
      <c r="X1631" t="s">
        <v>303</v>
      </c>
      <c r="Y1631" t="s">
        <v>1837</v>
      </c>
      <c r="Z1631">
        <v>12403905</v>
      </c>
      <c r="AA1631" t="s">
        <v>1000</v>
      </c>
      <c r="AB1631">
        <v>29.99</v>
      </c>
      <c r="AC1631">
        <v>0</v>
      </c>
      <c r="AD1631">
        <v>0</v>
      </c>
      <c r="AE1631">
        <v>0</v>
      </c>
      <c r="AF1631">
        <v>29.99</v>
      </c>
      <c r="AG1631" s="2" t="s">
        <v>1658</v>
      </c>
      <c r="AH1631" t="s">
        <v>96</v>
      </c>
      <c r="AI1631" t="s">
        <v>97</v>
      </c>
      <c r="AJ1631" t="s">
        <v>97</v>
      </c>
      <c r="AK1631">
        <v>1</v>
      </c>
      <c r="AL1631">
        <v>1</v>
      </c>
      <c r="AM1631">
        <v>1</v>
      </c>
      <c r="AN1631">
        <v>66</v>
      </c>
      <c r="AO1631">
        <v>3</v>
      </c>
      <c r="AP1631">
        <v>369</v>
      </c>
      <c r="AQ1631">
        <v>12</v>
      </c>
      <c r="AR1631">
        <v>12</v>
      </c>
      <c r="AS1631">
        <v>40</v>
      </c>
      <c r="AT1631">
        <v>40</v>
      </c>
      <c r="AU1631">
        <v>1.4001333777925999</v>
      </c>
      <c r="AV1631">
        <v>1.4001333777925999</v>
      </c>
      <c r="AW1631">
        <v>2.33377792597532</v>
      </c>
      <c r="AX1631">
        <v>2.33377792597532</v>
      </c>
      <c r="AY1631">
        <v>1</v>
      </c>
      <c r="AZ1631" s="1">
        <v>41386</v>
      </c>
      <c r="BA1631" s="1">
        <v>41519</v>
      </c>
      <c r="BB1631">
        <v>39</v>
      </c>
      <c r="BC1631">
        <v>9</v>
      </c>
      <c r="BD1631">
        <v>1</v>
      </c>
      <c r="BE1631">
        <v>41.99</v>
      </c>
      <c r="BF1631">
        <v>41.99</v>
      </c>
      <c r="BG1631">
        <v>0</v>
      </c>
      <c r="BH1631">
        <v>0</v>
      </c>
      <c r="BI1631" t="s">
        <v>93</v>
      </c>
      <c r="BJ1631" t="s">
        <v>93</v>
      </c>
      <c r="BK1631" t="s">
        <v>93</v>
      </c>
      <c r="BL1631" t="s">
        <v>93</v>
      </c>
      <c r="BM1631" t="s">
        <v>93</v>
      </c>
      <c r="BN1631" t="s">
        <v>93</v>
      </c>
      <c r="BO1631" t="s">
        <v>93</v>
      </c>
      <c r="BP1631" t="s">
        <v>93</v>
      </c>
      <c r="BQ1631" t="s">
        <v>93</v>
      </c>
      <c r="BR1631" t="s">
        <v>93</v>
      </c>
      <c r="BS1631" t="s">
        <v>93</v>
      </c>
      <c r="BT1631" t="s">
        <v>93</v>
      </c>
      <c r="BU1631" t="s">
        <v>93</v>
      </c>
      <c r="BV1631" t="s">
        <v>93</v>
      </c>
      <c r="BW1631" t="s">
        <v>93</v>
      </c>
      <c r="BX1631" t="s">
        <v>93</v>
      </c>
      <c r="BY1631" t="s">
        <v>93</v>
      </c>
      <c r="BZ1631" t="s">
        <v>93</v>
      </c>
      <c r="CA1631" t="s">
        <v>93</v>
      </c>
      <c r="CB1631" t="s">
        <v>93</v>
      </c>
      <c r="CC1631" t="s">
        <v>93</v>
      </c>
      <c r="CD1631" t="s">
        <v>93</v>
      </c>
      <c r="CE1631" t="s">
        <v>93</v>
      </c>
      <c r="CF1631" t="s">
        <v>93</v>
      </c>
      <c r="CG1631" t="s">
        <v>93</v>
      </c>
      <c r="CH1631" t="s">
        <v>93</v>
      </c>
      <c r="CI1631" t="s">
        <v>93</v>
      </c>
      <c r="CJ1631" t="s">
        <v>93</v>
      </c>
      <c r="CK1631" t="s">
        <v>93</v>
      </c>
      <c r="CL1631" t="s">
        <v>93</v>
      </c>
      <c r="CM1631" t="s">
        <v>93</v>
      </c>
      <c r="CN1631">
        <v>200</v>
      </c>
      <c r="CO1631">
        <v>35</v>
      </c>
      <c r="CP1631">
        <v>165</v>
      </c>
      <c r="CQ1631">
        <v>1</v>
      </c>
    </row>
    <row r="1632" spans="1:95">
      <c r="A1632">
        <v>1309466</v>
      </c>
      <c r="B1632" t="s">
        <v>93</v>
      </c>
      <c r="C1632">
        <v>21</v>
      </c>
      <c r="D1632">
        <v>11229060</v>
      </c>
      <c r="E1632" s="1">
        <v>41386</v>
      </c>
      <c r="F1632" t="s">
        <v>690</v>
      </c>
      <c r="G1632">
        <v>329.99</v>
      </c>
      <c r="H1632">
        <v>0</v>
      </c>
      <c r="I1632">
        <v>0.30000909100000001</v>
      </c>
      <c r="J1632">
        <v>230.99</v>
      </c>
      <c r="K1632">
        <v>230.99</v>
      </c>
      <c r="L1632" t="s">
        <v>691</v>
      </c>
      <c r="M1632" t="s">
        <v>236</v>
      </c>
      <c r="N1632" t="s">
        <v>97</v>
      </c>
      <c r="O1632" t="s">
        <v>97</v>
      </c>
      <c r="P1632" t="s">
        <v>93</v>
      </c>
      <c r="Q1632" t="s">
        <v>93</v>
      </c>
      <c r="R1632" t="s">
        <v>93</v>
      </c>
      <c r="S1632" t="s">
        <v>93</v>
      </c>
      <c r="T1632" t="s">
        <v>93</v>
      </c>
      <c r="U1632" t="s">
        <v>93</v>
      </c>
      <c r="V1632" t="s">
        <v>93</v>
      </c>
      <c r="W1632" t="s">
        <v>93</v>
      </c>
      <c r="X1632" t="s">
        <v>93</v>
      </c>
      <c r="Y1632" t="s">
        <v>93</v>
      </c>
      <c r="Z1632">
        <v>11229060</v>
      </c>
      <c r="AA1632" t="s">
        <v>692</v>
      </c>
      <c r="AB1632">
        <v>159.99</v>
      </c>
      <c r="AC1632">
        <v>0</v>
      </c>
      <c r="AD1632">
        <v>0</v>
      </c>
      <c r="AE1632">
        <v>0</v>
      </c>
      <c r="AF1632">
        <v>159.99</v>
      </c>
      <c r="AG1632" s="2" t="s">
        <v>693</v>
      </c>
      <c r="AH1632" t="s">
        <v>236</v>
      </c>
      <c r="AI1632" t="s">
        <v>97</v>
      </c>
      <c r="AJ1632" t="s">
        <v>97</v>
      </c>
      <c r="AK1632">
        <v>0</v>
      </c>
      <c r="AL1632">
        <v>0</v>
      </c>
      <c r="AM1632">
        <v>0</v>
      </c>
      <c r="AN1632">
        <v>189</v>
      </c>
      <c r="AO1632">
        <v>2</v>
      </c>
      <c r="AP1632">
        <v>256</v>
      </c>
      <c r="AQ1632" t="s">
        <v>93</v>
      </c>
      <c r="AR1632">
        <v>71</v>
      </c>
      <c r="AS1632" t="s">
        <v>93</v>
      </c>
      <c r="AT1632">
        <v>170</v>
      </c>
      <c r="AU1632" t="s">
        <v>93</v>
      </c>
      <c r="AV1632">
        <v>1.44377773610851</v>
      </c>
      <c r="AW1632" t="s">
        <v>93</v>
      </c>
      <c r="AX1632">
        <v>2.0625664104006498</v>
      </c>
      <c r="AY1632">
        <v>0</v>
      </c>
      <c r="AZ1632" s="1">
        <v>41386</v>
      </c>
      <c r="BA1632" s="1">
        <v>41519</v>
      </c>
      <c r="BB1632">
        <v>39</v>
      </c>
      <c r="BC1632">
        <v>9</v>
      </c>
      <c r="BD1632">
        <v>1</v>
      </c>
      <c r="BE1632">
        <v>230.99</v>
      </c>
      <c r="BF1632">
        <v>230.99</v>
      </c>
      <c r="BG1632">
        <v>0</v>
      </c>
      <c r="BH1632">
        <v>0</v>
      </c>
      <c r="BI1632" t="s">
        <v>93</v>
      </c>
      <c r="BJ1632" t="s">
        <v>93</v>
      </c>
      <c r="BK1632" t="s">
        <v>93</v>
      </c>
      <c r="BL1632" t="s">
        <v>93</v>
      </c>
      <c r="BM1632" t="s">
        <v>93</v>
      </c>
      <c r="BN1632" t="s">
        <v>93</v>
      </c>
      <c r="BO1632" t="s">
        <v>93</v>
      </c>
      <c r="BP1632" t="s">
        <v>93</v>
      </c>
      <c r="BQ1632" t="s">
        <v>93</v>
      </c>
      <c r="BR1632" t="s">
        <v>93</v>
      </c>
      <c r="BS1632" t="s">
        <v>93</v>
      </c>
      <c r="BT1632" t="s">
        <v>93</v>
      </c>
      <c r="BU1632" t="s">
        <v>93</v>
      </c>
      <c r="BV1632" t="s">
        <v>93</v>
      </c>
      <c r="BW1632" t="s">
        <v>93</v>
      </c>
      <c r="BX1632" t="s">
        <v>93</v>
      </c>
      <c r="BY1632" t="s">
        <v>93</v>
      </c>
      <c r="BZ1632" t="s">
        <v>93</v>
      </c>
      <c r="CA1632" t="s">
        <v>93</v>
      </c>
      <c r="CB1632" t="s">
        <v>93</v>
      </c>
      <c r="CC1632" t="s">
        <v>93</v>
      </c>
      <c r="CD1632" t="s">
        <v>93</v>
      </c>
      <c r="CE1632" t="s">
        <v>93</v>
      </c>
      <c r="CF1632" t="s">
        <v>93</v>
      </c>
      <c r="CG1632" t="s">
        <v>93</v>
      </c>
      <c r="CH1632" t="s">
        <v>93</v>
      </c>
      <c r="CI1632" t="s">
        <v>93</v>
      </c>
      <c r="CJ1632" t="s">
        <v>93</v>
      </c>
      <c r="CK1632" t="s">
        <v>93</v>
      </c>
      <c r="CL1632" t="s">
        <v>93</v>
      </c>
      <c r="CM1632" t="s">
        <v>93</v>
      </c>
      <c r="CN1632" t="s">
        <v>93</v>
      </c>
      <c r="CO1632" t="s">
        <v>93</v>
      </c>
      <c r="CP1632" t="s">
        <v>93</v>
      </c>
      <c r="CQ1632">
        <v>1</v>
      </c>
    </row>
    <row r="1633" spans="1:95">
      <c r="A1633">
        <v>1309466</v>
      </c>
      <c r="B1633" t="s">
        <v>93</v>
      </c>
      <c r="C1633">
        <v>22</v>
      </c>
      <c r="D1633">
        <v>11229060</v>
      </c>
      <c r="E1633" s="1">
        <v>41393</v>
      </c>
      <c r="F1633" t="s">
        <v>690</v>
      </c>
      <c r="G1633">
        <v>329.99</v>
      </c>
      <c r="H1633">
        <v>0</v>
      </c>
      <c r="I1633">
        <v>0.20000606100000001</v>
      </c>
      <c r="J1633">
        <v>263.99</v>
      </c>
      <c r="K1633">
        <v>263.99</v>
      </c>
      <c r="L1633" t="s">
        <v>691</v>
      </c>
      <c r="M1633" t="s">
        <v>236</v>
      </c>
      <c r="N1633" t="s">
        <v>97</v>
      </c>
      <c r="O1633" t="s">
        <v>97</v>
      </c>
      <c r="P1633" t="s">
        <v>93</v>
      </c>
      <c r="Q1633" t="s">
        <v>93</v>
      </c>
      <c r="R1633" t="s">
        <v>93</v>
      </c>
      <c r="S1633" t="s">
        <v>93</v>
      </c>
      <c r="T1633" t="s">
        <v>93</v>
      </c>
      <c r="U1633" t="s">
        <v>93</v>
      </c>
      <c r="V1633" t="s">
        <v>93</v>
      </c>
      <c r="W1633" t="s">
        <v>93</v>
      </c>
      <c r="X1633" t="s">
        <v>93</v>
      </c>
      <c r="Y1633" t="s">
        <v>93</v>
      </c>
      <c r="Z1633">
        <v>11229060</v>
      </c>
      <c r="AA1633" t="s">
        <v>983</v>
      </c>
      <c r="AB1633">
        <v>159.99</v>
      </c>
      <c r="AC1633">
        <v>0</v>
      </c>
      <c r="AD1633">
        <v>0</v>
      </c>
      <c r="AE1633">
        <v>0</v>
      </c>
      <c r="AF1633">
        <v>159.99</v>
      </c>
      <c r="AG1633" s="2" t="s">
        <v>693</v>
      </c>
      <c r="AH1633" t="s">
        <v>236</v>
      </c>
      <c r="AI1633" t="s">
        <v>97</v>
      </c>
      <c r="AJ1633" t="s">
        <v>97</v>
      </c>
      <c r="AK1633">
        <v>0</v>
      </c>
      <c r="AL1633">
        <v>0</v>
      </c>
      <c r="AM1633">
        <v>0</v>
      </c>
      <c r="AN1633">
        <v>189</v>
      </c>
      <c r="AO1633">
        <v>2</v>
      </c>
      <c r="AP1633">
        <v>256</v>
      </c>
      <c r="AQ1633" t="s">
        <v>93</v>
      </c>
      <c r="AR1633">
        <v>104</v>
      </c>
      <c r="AS1633" t="s">
        <v>93</v>
      </c>
      <c r="AT1633">
        <v>170</v>
      </c>
      <c r="AU1633" t="s">
        <v>93</v>
      </c>
      <c r="AV1633">
        <v>1.6500406275392201</v>
      </c>
      <c r="AW1633" t="s">
        <v>93</v>
      </c>
      <c r="AX1633">
        <v>2.0625664104006498</v>
      </c>
      <c r="AY1633">
        <v>0</v>
      </c>
      <c r="AZ1633" s="1">
        <v>41386</v>
      </c>
      <c r="BA1633" s="1">
        <v>41519</v>
      </c>
      <c r="BB1633">
        <v>39</v>
      </c>
      <c r="BC1633">
        <v>9</v>
      </c>
      <c r="BD1633">
        <v>1</v>
      </c>
      <c r="BE1633">
        <v>263.99</v>
      </c>
      <c r="BF1633">
        <v>263.99</v>
      </c>
      <c r="BG1633">
        <v>0</v>
      </c>
      <c r="BH1633">
        <v>0</v>
      </c>
      <c r="BI1633" t="s">
        <v>93</v>
      </c>
      <c r="BJ1633" t="s">
        <v>93</v>
      </c>
      <c r="BK1633" t="s">
        <v>93</v>
      </c>
      <c r="BL1633" t="s">
        <v>93</v>
      </c>
      <c r="BM1633" t="s">
        <v>93</v>
      </c>
      <c r="BN1633" t="s">
        <v>93</v>
      </c>
      <c r="BO1633" t="s">
        <v>93</v>
      </c>
      <c r="BP1633" t="s">
        <v>93</v>
      </c>
      <c r="BQ1633" t="s">
        <v>93</v>
      </c>
      <c r="BR1633" t="s">
        <v>93</v>
      </c>
      <c r="BS1633" t="s">
        <v>93</v>
      </c>
      <c r="BT1633" t="s">
        <v>93</v>
      </c>
      <c r="BU1633" t="s">
        <v>93</v>
      </c>
      <c r="BV1633" t="s">
        <v>93</v>
      </c>
      <c r="BW1633" t="s">
        <v>93</v>
      </c>
      <c r="BX1633" t="s">
        <v>93</v>
      </c>
      <c r="BY1633" t="s">
        <v>93</v>
      </c>
      <c r="BZ1633" t="s">
        <v>93</v>
      </c>
      <c r="CA1633" t="s">
        <v>93</v>
      </c>
      <c r="CB1633" t="s">
        <v>93</v>
      </c>
      <c r="CC1633" t="s">
        <v>93</v>
      </c>
      <c r="CD1633" t="s">
        <v>93</v>
      </c>
      <c r="CE1633" t="s">
        <v>93</v>
      </c>
      <c r="CF1633" t="s">
        <v>93</v>
      </c>
      <c r="CG1633" t="s">
        <v>93</v>
      </c>
      <c r="CH1633" t="s">
        <v>93</v>
      </c>
      <c r="CI1633" t="s">
        <v>93</v>
      </c>
      <c r="CJ1633" t="s">
        <v>93</v>
      </c>
      <c r="CK1633" t="s">
        <v>93</v>
      </c>
      <c r="CL1633" t="s">
        <v>93</v>
      </c>
      <c r="CM1633" t="s">
        <v>93</v>
      </c>
      <c r="CN1633" t="s">
        <v>93</v>
      </c>
      <c r="CO1633" t="s">
        <v>93</v>
      </c>
      <c r="CP1633" t="s">
        <v>93</v>
      </c>
      <c r="CQ1633">
        <v>1</v>
      </c>
    </row>
    <row r="1634" spans="1:95">
      <c r="A1634">
        <v>1309466</v>
      </c>
      <c r="B1634" t="s">
        <v>93</v>
      </c>
      <c r="C1634">
        <v>23</v>
      </c>
      <c r="D1634">
        <v>11229060</v>
      </c>
      <c r="E1634" s="1">
        <v>41400</v>
      </c>
      <c r="F1634" t="s">
        <v>690</v>
      </c>
      <c r="G1634">
        <v>329.99</v>
      </c>
      <c r="H1634">
        <v>0</v>
      </c>
      <c r="I1634">
        <v>0</v>
      </c>
      <c r="J1634">
        <v>0</v>
      </c>
      <c r="K1634">
        <v>329.99</v>
      </c>
      <c r="L1634" t="s">
        <v>691</v>
      </c>
      <c r="M1634" t="s">
        <v>236</v>
      </c>
      <c r="N1634" t="s">
        <v>97</v>
      </c>
      <c r="O1634" t="s">
        <v>97</v>
      </c>
      <c r="P1634" t="s">
        <v>93</v>
      </c>
      <c r="Q1634" t="s">
        <v>93</v>
      </c>
      <c r="R1634" t="s">
        <v>93</v>
      </c>
      <c r="S1634" t="s">
        <v>93</v>
      </c>
      <c r="T1634" t="s">
        <v>93</v>
      </c>
      <c r="U1634" t="s">
        <v>93</v>
      </c>
      <c r="V1634" t="s">
        <v>93</v>
      </c>
      <c r="W1634" t="s">
        <v>93</v>
      </c>
      <c r="X1634" t="s">
        <v>93</v>
      </c>
      <c r="Y1634" t="s">
        <v>93</v>
      </c>
      <c r="Z1634">
        <v>11229060</v>
      </c>
      <c r="AA1634" t="s">
        <v>983</v>
      </c>
      <c r="AB1634">
        <v>159.99</v>
      </c>
      <c r="AC1634">
        <v>0</v>
      </c>
      <c r="AD1634">
        <v>0.20001250100000001</v>
      </c>
      <c r="AE1634">
        <v>127.99</v>
      </c>
      <c r="AF1634">
        <v>127.99</v>
      </c>
      <c r="AG1634" s="2" t="s">
        <v>693</v>
      </c>
      <c r="AH1634" t="s">
        <v>236</v>
      </c>
      <c r="AI1634" t="s">
        <v>97</v>
      </c>
      <c r="AJ1634" t="s">
        <v>97</v>
      </c>
      <c r="AK1634">
        <v>0</v>
      </c>
      <c r="AL1634">
        <v>0</v>
      </c>
      <c r="AM1634">
        <v>0</v>
      </c>
      <c r="AN1634">
        <v>189</v>
      </c>
      <c r="AO1634">
        <v>2</v>
      </c>
      <c r="AP1634">
        <v>256</v>
      </c>
      <c r="AQ1634" t="s">
        <v>93</v>
      </c>
      <c r="AR1634">
        <v>202</v>
      </c>
      <c r="AS1634" t="s">
        <v>93</v>
      </c>
      <c r="AT1634">
        <v>170</v>
      </c>
      <c r="AU1634" t="s">
        <v>93</v>
      </c>
      <c r="AV1634">
        <v>2.57824830064849</v>
      </c>
      <c r="AW1634" t="s">
        <v>93</v>
      </c>
      <c r="AX1634">
        <v>2.0625664104006498</v>
      </c>
      <c r="AY1634">
        <v>0</v>
      </c>
      <c r="AZ1634" s="1">
        <v>41386</v>
      </c>
      <c r="BA1634" s="1">
        <v>41519</v>
      </c>
      <c r="BB1634">
        <v>39</v>
      </c>
      <c r="BC1634">
        <v>9</v>
      </c>
      <c r="BD1634">
        <v>1</v>
      </c>
      <c r="BE1634">
        <v>329.99</v>
      </c>
      <c r="BF1634">
        <v>329.99</v>
      </c>
      <c r="BG1634">
        <v>0</v>
      </c>
      <c r="BH1634">
        <v>0</v>
      </c>
      <c r="BI1634" t="s">
        <v>93</v>
      </c>
      <c r="BJ1634" t="s">
        <v>93</v>
      </c>
      <c r="BK1634" t="s">
        <v>93</v>
      </c>
      <c r="BL1634" t="s">
        <v>93</v>
      </c>
      <c r="BM1634" t="s">
        <v>93</v>
      </c>
      <c r="BN1634" t="s">
        <v>93</v>
      </c>
      <c r="BO1634" t="s">
        <v>93</v>
      </c>
      <c r="BP1634" t="s">
        <v>93</v>
      </c>
      <c r="BQ1634" t="s">
        <v>93</v>
      </c>
      <c r="BR1634" t="s">
        <v>93</v>
      </c>
      <c r="BS1634" t="s">
        <v>93</v>
      </c>
      <c r="BT1634" t="s">
        <v>93</v>
      </c>
      <c r="BU1634" t="s">
        <v>93</v>
      </c>
      <c r="BV1634" t="s">
        <v>93</v>
      </c>
      <c r="BW1634" t="s">
        <v>93</v>
      </c>
      <c r="BX1634" t="s">
        <v>93</v>
      </c>
      <c r="BY1634" t="s">
        <v>93</v>
      </c>
      <c r="BZ1634" t="s">
        <v>93</v>
      </c>
      <c r="CA1634" t="s">
        <v>93</v>
      </c>
      <c r="CB1634" t="s">
        <v>93</v>
      </c>
      <c r="CC1634" t="s">
        <v>93</v>
      </c>
      <c r="CD1634" t="s">
        <v>93</v>
      </c>
      <c r="CE1634" t="s">
        <v>93</v>
      </c>
      <c r="CF1634" t="s">
        <v>93</v>
      </c>
      <c r="CG1634" t="s">
        <v>93</v>
      </c>
      <c r="CH1634" t="s">
        <v>93</v>
      </c>
      <c r="CI1634" t="s">
        <v>93</v>
      </c>
      <c r="CJ1634" t="s">
        <v>93</v>
      </c>
      <c r="CK1634" t="s">
        <v>93</v>
      </c>
      <c r="CL1634" t="s">
        <v>93</v>
      </c>
      <c r="CM1634" t="s">
        <v>93</v>
      </c>
      <c r="CN1634" t="s">
        <v>93</v>
      </c>
      <c r="CO1634" t="s">
        <v>93</v>
      </c>
      <c r="CP1634" t="s">
        <v>93</v>
      </c>
      <c r="CQ1634">
        <v>1</v>
      </c>
    </row>
    <row r="1635" spans="1:95">
      <c r="A1635">
        <v>1309466</v>
      </c>
      <c r="B1635" t="s">
        <v>93</v>
      </c>
      <c r="C1635">
        <v>24</v>
      </c>
      <c r="D1635">
        <v>11229060</v>
      </c>
      <c r="E1635" s="1">
        <v>41407</v>
      </c>
      <c r="F1635" t="s">
        <v>690</v>
      </c>
      <c r="G1635">
        <v>329.99</v>
      </c>
      <c r="H1635">
        <v>0</v>
      </c>
      <c r="I1635">
        <v>0</v>
      </c>
      <c r="J1635">
        <v>0</v>
      </c>
      <c r="K1635">
        <v>329.99</v>
      </c>
      <c r="L1635" t="s">
        <v>691</v>
      </c>
      <c r="M1635" t="s">
        <v>236</v>
      </c>
      <c r="N1635" t="s">
        <v>97</v>
      </c>
      <c r="O1635" t="s">
        <v>97</v>
      </c>
      <c r="P1635" t="s">
        <v>93</v>
      </c>
      <c r="Q1635" t="s">
        <v>93</v>
      </c>
      <c r="R1635" t="s">
        <v>93</v>
      </c>
      <c r="S1635" t="s">
        <v>93</v>
      </c>
      <c r="T1635" t="s">
        <v>93</v>
      </c>
      <c r="U1635" t="s">
        <v>93</v>
      </c>
      <c r="V1635" t="s">
        <v>93</v>
      </c>
      <c r="W1635" t="s">
        <v>93</v>
      </c>
      <c r="X1635" t="s">
        <v>93</v>
      </c>
      <c r="Y1635" t="s">
        <v>93</v>
      </c>
      <c r="Z1635">
        <v>11229060</v>
      </c>
      <c r="AA1635" t="s">
        <v>983</v>
      </c>
      <c r="AB1635">
        <v>159.99</v>
      </c>
      <c r="AC1635">
        <v>0</v>
      </c>
      <c r="AD1635">
        <v>0.20001250100000001</v>
      </c>
      <c r="AE1635">
        <v>127.99</v>
      </c>
      <c r="AF1635">
        <v>127.99</v>
      </c>
      <c r="AG1635" s="2" t="s">
        <v>693</v>
      </c>
      <c r="AH1635" t="s">
        <v>236</v>
      </c>
      <c r="AI1635" t="s">
        <v>97</v>
      </c>
      <c r="AJ1635" t="s">
        <v>97</v>
      </c>
      <c r="AK1635">
        <v>0</v>
      </c>
      <c r="AL1635">
        <v>0</v>
      </c>
      <c r="AM1635">
        <v>0</v>
      </c>
      <c r="AN1635">
        <v>189</v>
      </c>
      <c r="AO1635">
        <v>2</v>
      </c>
      <c r="AP1635">
        <v>256</v>
      </c>
      <c r="AQ1635" t="s">
        <v>93</v>
      </c>
      <c r="AR1635">
        <v>202</v>
      </c>
      <c r="AS1635" t="s">
        <v>93</v>
      </c>
      <c r="AT1635">
        <v>170</v>
      </c>
      <c r="AU1635" t="s">
        <v>93</v>
      </c>
      <c r="AV1635">
        <v>2.57824830064849</v>
      </c>
      <c r="AW1635" t="s">
        <v>93</v>
      </c>
      <c r="AX1635">
        <v>2.0625664104006498</v>
      </c>
      <c r="AY1635">
        <v>0</v>
      </c>
      <c r="AZ1635" s="1">
        <v>41386</v>
      </c>
      <c r="BA1635" s="1">
        <v>41519</v>
      </c>
      <c r="BB1635">
        <v>39</v>
      </c>
      <c r="BC1635">
        <v>9</v>
      </c>
      <c r="BD1635">
        <v>1</v>
      </c>
      <c r="BE1635">
        <v>329.99</v>
      </c>
      <c r="BF1635">
        <v>329.99</v>
      </c>
      <c r="BG1635">
        <v>0</v>
      </c>
      <c r="BH1635">
        <v>0</v>
      </c>
      <c r="BI1635" t="s">
        <v>93</v>
      </c>
      <c r="BJ1635" t="s">
        <v>93</v>
      </c>
      <c r="BK1635" t="s">
        <v>93</v>
      </c>
      <c r="BL1635" t="s">
        <v>93</v>
      </c>
      <c r="BM1635" t="s">
        <v>93</v>
      </c>
      <c r="BN1635" t="s">
        <v>93</v>
      </c>
      <c r="BO1635" t="s">
        <v>93</v>
      </c>
      <c r="BP1635" t="s">
        <v>93</v>
      </c>
      <c r="BQ1635" t="s">
        <v>93</v>
      </c>
      <c r="BR1635" t="s">
        <v>93</v>
      </c>
      <c r="BS1635" t="s">
        <v>93</v>
      </c>
      <c r="BT1635" t="s">
        <v>93</v>
      </c>
      <c r="BU1635" t="s">
        <v>93</v>
      </c>
      <c r="BV1635" t="s">
        <v>93</v>
      </c>
      <c r="BW1635" t="s">
        <v>93</v>
      </c>
      <c r="BX1635" t="s">
        <v>93</v>
      </c>
      <c r="BY1635" t="s">
        <v>93</v>
      </c>
      <c r="BZ1635" t="s">
        <v>93</v>
      </c>
      <c r="CA1635" t="s">
        <v>93</v>
      </c>
      <c r="CB1635" t="s">
        <v>93</v>
      </c>
      <c r="CC1635" t="s">
        <v>93</v>
      </c>
      <c r="CD1635" t="s">
        <v>93</v>
      </c>
      <c r="CE1635" t="s">
        <v>93</v>
      </c>
      <c r="CF1635" t="s">
        <v>93</v>
      </c>
      <c r="CG1635" t="s">
        <v>93</v>
      </c>
      <c r="CH1635" t="s">
        <v>93</v>
      </c>
      <c r="CI1635" t="s">
        <v>93</v>
      </c>
      <c r="CJ1635" t="s">
        <v>93</v>
      </c>
      <c r="CK1635" t="s">
        <v>93</v>
      </c>
      <c r="CL1635" t="s">
        <v>93</v>
      </c>
      <c r="CM1635" t="s">
        <v>93</v>
      </c>
      <c r="CN1635" t="s">
        <v>93</v>
      </c>
      <c r="CO1635" t="s">
        <v>93</v>
      </c>
      <c r="CP1635" t="s">
        <v>93</v>
      </c>
      <c r="CQ1635">
        <v>1</v>
      </c>
    </row>
    <row r="1636" spans="1:95">
      <c r="A1636">
        <v>1309466</v>
      </c>
      <c r="B1636" t="s">
        <v>93</v>
      </c>
      <c r="C1636">
        <v>25</v>
      </c>
      <c r="D1636">
        <v>11229060</v>
      </c>
      <c r="E1636" s="1">
        <v>41414</v>
      </c>
      <c r="F1636" t="s">
        <v>690</v>
      </c>
      <c r="G1636">
        <v>329.99</v>
      </c>
      <c r="H1636">
        <v>0</v>
      </c>
      <c r="I1636">
        <v>0.25000757600000001</v>
      </c>
      <c r="J1636">
        <v>247.49</v>
      </c>
      <c r="K1636">
        <v>247.49</v>
      </c>
      <c r="L1636" t="s">
        <v>691</v>
      </c>
      <c r="M1636" t="s">
        <v>236</v>
      </c>
      <c r="N1636" t="s">
        <v>97</v>
      </c>
      <c r="O1636" t="s">
        <v>97</v>
      </c>
      <c r="P1636" t="s">
        <v>93</v>
      </c>
      <c r="Q1636" t="s">
        <v>93</v>
      </c>
      <c r="R1636" t="s">
        <v>93</v>
      </c>
      <c r="S1636" t="s">
        <v>93</v>
      </c>
      <c r="T1636" t="s">
        <v>93</v>
      </c>
      <c r="U1636" t="s">
        <v>93</v>
      </c>
      <c r="V1636" t="s">
        <v>93</v>
      </c>
      <c r="W1636" t="s">
        <v>93</v>
      </c>
      <c r="X1636" t="s">
        <v>93</v>
      </c>
      <c r="Y1636" t="s">
        <v>93</v>
      </c>
      <c r="Z1636">
        <v>11229060</v>
      </c>
      <c r="AA1636" t="s">
        <v>983</v>
      </c>
      <c r="AB1636">
        <v>159.99</v>
      </c>
      <c r="AC1636">
        <v>0</v>
      </c>
      <c r="AD1636">
        <v>0.20001250100000001</v>
      </c>
      <c r="AE1636">
        <v>127.99</v>
      </c>
      <c r="AF1636">
        <v>127.99</v>
      </c>
      <c r="AG1636" s="2" t="s">
        <v>693</v>
      </c>
      <c r="AH1636" t="s">
        <v>236</v>
      </c>
      <c r="AI1636" t="s">
        <v>97</v>
      </c>
      <c r="AJ1636" t="s">
        <v>97</v>
      </c>
      <c r="AK1636">
        <v>0</v>
      </c>
      <c r="AL1636">
        <v>0</v>
      </c>
      <c r="AM1636">
        <v>0</v>
      </c>
      <c r="AN1636">
        <v>189</v>
      </c>
      <c r="AO1636">
        <v>2</v>
      </c>
      <c r="AP1636">
        <v>256</v>
      </c>
      <c r="AQ1636" t="s">
        <v>93</v>
      </c>
      <c r="AR1636">
        <v>119.5</v>
      </c>
      <c r="AS1636" t="s">
        <v>93</v>
      </c>
      <c r="AT1636">
        <v>170</v>
      </c>
      <c r="AU1636" t="s">
        <v>93</v>
      </c>
      <c r="AV1636">
        <v>1.9336666927103701</v>
      </c>
      <c r="AW1636" t="s">
        <v>93</v>
      </c>
      <c r="AX1636">
        <v>2.0625664104006498</v>
      </c>
      <c r="AY1636">
        <v>0</v>
      </c>
      <c r="AZ1636" s="1">
        <v>41386</v>
      </c>
      <c r="BA1636" s="1">
        <v>41519</v>
      </c>
      <c r="BB1636">
        <v>39</v>
      </c>
      <c r="BC1636">
        <v>9</v>
      </c>
      <c r="BD1636">
        <v>1</v>
      </c>
      <c r="BE1636">
        <v>247.49</v>
      </c>
      <c r="BF1636">
        <v>247.49</v>
      </c>
      <c r="BG1636">
        <v>0</v>
      </c>
      <c r="BH1636">
        <v>0</v>
      </c>
      <c r="BI1636" t="s">
        <v>93</v>
      </c>
      <c r="BJ1636" t="s">
        <v>93</v>
      </c>
      <c r="BK1636" t="s">
        <v>93</v>
      </c>
      <c r="BL1636" t="s">
        <v>93</v>
      </c>
      <c r="BM1636" t="s">
        <v>93</v>
      </c>
      <c r="BN1636" t="s">
        <v>93</v>
      </c>
      <c r="BO1636" t="s">
        <v>93</v>
      </c>
      <c r="BP1636" t="s">
        <v>93</v>
      </c>
      <c r="BQ1636" t="s">
        <v>93</v>
      </c>
      <c r="BR1636" t="s">
        <v>93</v>
      </c>
      <c r="BS1636" t="s">
        <v>93</v>
      </c>
      <c r="BT1636" t="s">
        <v>93</v>
      </c>
      <c r="BU1636" t="s">
        <v>93</v>
      </c>
      <c r="BV1636" t="s">
        <v>93</v>
      </c>
      <c r="BW1636" t="s">
        <v>93</v>
      </c>
      <c r="BX1636" t="s">
        <v>93</v>
      </c>
      <c r="BY1636" t="s">
        <v>93</v>
      </c>
      <c r="BZ1636" t="s">
        <v>93</v>
      </c>
      <c r="CA1636" t="s">
        <v>93</v>
      </c>
      <c r="CB1636" t="s">
        <v>93</v>
      </c>
      <c r="CC1636" t="s">
        <v>93</v>
      </c>
      <c r="CD1636" t="s">
        <v>93</v>
      </c>
      <c r="CE1636" t="s">
        <v>93</v>
      </c>
      <c r="CF1636" t="s">
        <v>93</v>
      </c>
      <c r="CG1636" t="s">
        <v>93</v>
      </c>
      <c r="CH1636" t="s">
        <v>93</v>
      </c>
      <c r="CI1636" t="s">
        <v>93</v>
      </c>
      <c r="CJ1636" t="s">
        <v>93</v>
      </c>
      <c r="CK1636" t="s">
        <v>93</v>
      </c>
      <c r="CL1636" t="s">
        <v>93</v>
      </c>
      <c r="CM1636" t="s">
        <v>93</v>
      </c>
      <c r="CN1636" t="s">
        <v>93</v>
      </c>
      <c r="CO1636" t="s">
        <v>93</v>
      </c>
      <c r="CP1636" t="s">
        <v>93</v>
      </c>
      <c r="CQ1636">
        <v>1</v>
      </c>
    </row>
    <row r="1637" spans="1:95">
      <c r="A1637">
        <v>1309466</v>
      </c>
      <c r="B1637" t="s">
        <v>93</v>
      </c>
      <c r="C1637">
        <v>26</v>
      </c>
      <c r="D1637">
        <v>11229060</v>
      </c>
      <c r="E1637" s="1">
        <v>41421</v>
      </c>
      <c r="F1637" t="s">
        <v>690</v>
      </c>
      <c r="G1637">
        <v>329.99</v>
      </c>
      <c r="H1637">
        <v>0</v>
      </c>
      <c r="I1637">
        <v>0.20000606100000001</v>
      </c>
      <c r="J1637">
        <v>263.99</v>
      </c>
      <c r="K1637">
        <v>263.99</v>
      </c>
      <c r="L1637" t="s">
        <v>691</v>
      </c>
      <c r="M1637" t="s">
        <v>236</v>
      </c>
      <c r="N1637" t="s">
        <v>97</v>
      </c>
      <c r="O1637" t="s">
        <v>97</v>
      </c>
      <c r="P1637" t="s">
        <v>93</v>
      </c>
      <c r="Q1637" t="s">
        <v>93</v>
      </c>
      <c r="R1637" t="s">
        <v>93</v>
      </c>
      <c r="S1637" t="s">
        <v>93</v>
      </c>
      <c r="T1637" t="s">
        <v>93</v>
      </c>
      <c r="U1637" t="s">
        <v>93</v>
      </c>
      <c r="V1637" t="s">
        <v>93</v>
      </c>
      <c r="W1637" t="s">
        <v>93</v>
      </c>
      <c r="X1637" t="s">
        <v>93</v>
      </c>
      <c r="Y1637" t="s">
        <v>93</v>
      </c>
      <c r="Z1637">
        <v>11229060</v>
      </c>
      <c r="AA1637" t="s">
        <v>983</v>
      </c>
      <c r="AB1637">
        <v>159.99</v>
      </c>
      <c r="AC1637">
        <v>0</v>
      </c>
      <c r="AD1637">
        <v>0.20001250100000001</v>
      </c>
      <c r="AE1637">
        <v>127.99</v>
      </c>
      <c r="AF1637">
        <v>127.99</v>
      </c>
      <c r="AG1637" s="2" t="s">
        <v>693</v>
      </c>
      <c r="AH1637" t="s">
        <v>236</v>
      </c>
      <c r="AI1637" t="s">
        <v>97</v>
      </c>
      <c r="AJ1637" t="s">
        <v>97</v>
      </c>
      <c r="AK1637">
        <v>0</v>
      </c>
      <c r="AL1637">
        <v>0</v>
      </c>
      <c r="AM1637">
        <v>0</v>
      </c>
      <c r="AN1637">
        <v>189</v>
      </c>
      <c r="AO1637">
        <v>2</v>
      </c>
      <c r="AP1637">
        <v>256</v>
      </c>
      <c r="AQ1637" t="s">
        <v>93</v>
      </c>
      <c r="AR1637">
        <v>136</v>
      </c>
      <c r="AS1637" t="s">
        <v>93</v>
      </c>
      <c r="AT1637">
        <v>170</v>
      </c>
      <c r="AU1637" t="s">
        <v>93</v>
      </c>
      <c r="AV1637">
        <v>2.06258301429799</v>
      </c>
      <c r="AW1637" t="s">
        <v>93</v>
      </c>
      <c r="AX1637">
        <v>2.0625664104006498</v>
      </c>
      <c r="AY1637">
        <v>0</v>
      </c>
      <c r="AZ1637" s="1">
        <v>41386</v>
      </c>
      <c r="BA1637" s="1">
        <v>41519</v>
      </c>
      <c r="BB1637">
        <v>39</v>
      </c>
      <c r="BC1637">
        <v>9</v>
      </c>
      <c r="BD1637">
        <v>1</v>
      </c>
      <c r="BE1637">
        <v>263.99</v>
      </c>
      <c r="BF1637">
        <v>263.99</v>
      </c>
      <c r="BG1637">
        <v>0</v>
      </c>
      <c r="BH1637">
        <v>0</v>
      </c>
      <c r="BI1637" t="s">
        <v>93</v>
      </c>
      <c r="BJ1637" t="s">
        <v>93</v>
      </c>
      <c r="BK1637" t="s">
        <v>93</v>
      </c>
      <c r="BL1637" t="s">
        <v>93</v>
      </c>
      <c r="BM1637" t="s">
        <v>93</v>
      </c>
      <c r="BN1637" t="s">
        <v>93</v>
      </c>
      <c r="BO1637" t="s">
        <v>93</v>
      </c>
      <c r="BP1637" t="s">
        <v>93</v>
      </c>
      <c r="BQ1637" t="s">
        <v>93</v>
      </c>
      <c r="BR1637" t="s">
        <v>93</v>
      </c>
      <c r="BS1637" t="s">
        <v>93</v>
      </c>
      <c r="BT1637" t="s">
        <v>93</v>
      </c>
      <c r="BU1637" t="s">
        <v>93</v>
      </c>
      <c r="BV1637" t="s">
        <v>93</v>
      </c>
      <c r="BW1637" t="s">
        <v>93</v>
      </c>
      <c r="BX1637" t="s">
        <v>93</v>
      </c>
      <c r="BY1637" t="s">
        <v>93</v>
      </c>
      <c r="BZ1637" t="s">
        <v>93</v>
      </c>
      <c r="CA1637" t="s">
        <v>93</v>
      </c>
      <c r="CB1637" t="s">
        <v>93</v>
      </c>
      <c r="CC1637" t="s">
        <v>93</v>
      </c>
      <c r="CD1637" t="s">
        <v>93</v>
      </c>
      <c r="CE1637" t="s">
        <v>93</v>
      </c>
      <c r="CF1637" t="s">
        <v>93</v>
      </c>
      <c r="CG1637" t="s">
        <v>93</v>
      </c>
      <c r="CH1637" t="s">
        <v>93</v>
      </c>
      <c r="CI1637" t="s">
        <v>93</v>
      </c>
      <c r="CJ1637" t="s">
        <v>93</v>
      </c>
      <c r="CK1637" t="s">
        <v>93</v>
      </c>
      <c r="CL1637" t="s">
        <v>93</v>
      </c>
      <c r="CM1637" t="s">
        <v>93</v>
      </c>
      <c r="CN1637" t="s">
        <v>93</v>
      </c>
      <c r="CO1637" t="s">
        <v>93</v>
      </c>
      <c r="CP1637" t="s">
        <v>93</v>
      </c>
      <c r="CQ1637">
        <v>1</v>
      </c>
    </row>
    <row r="1638" spans="1:95">
      <c r="A1638">
        <v>1309466</v>
      </c>
      <c r="B1638" t="s">
        <v>93</v>
      </c>
      <c r="C1638">
        <v>27</v>
      </c>
      <c r="D1638">
        <v>11229060</v>
      </c>
      <c r="E1638" s="1">
        <v>41428</v>
      </c>
      <c r="F1638" t="s">
        <v>690</v>
      </c>
      <c r="G1638">
        <v>329.99</v>
      </c>
      <c r="H1638">
        <v>0</v>
      </c>
      <c r="I1638">
        <v>0.30000909100000001</v>
      </c>
      <c r="J1638">
        <v>230.99</v>
      </c>
      <c r="K1638">
        <v>230.99</v>
      </c>
      <c r="L1638" t="s">
        <v>691</v>
      </c>
      <c r="M1638" t="s">
        <v>236</v>
      </c>
      <c r="N1638" t="s">
        <v>97</v>
      </c>
      <c r="O1638" t="s">
        <v>97</v>
      </c>
      <c r="P1638" t="s">
        <v>93</v>
      </c>
      <c r="Q1638" t="s">
        <v>93</v>
      </c>
      <c r="R1638" t="s">
        <v>93</v>
      </c>
      <c r="S1638" t="s">
        <v>93</v>
      </c>
      <c r="T1638" t="s">
        <v>93</v>
      </c>
      <c r="U1638" t="s">
        <v>93</v>
      </c>
      <c r="V1638" t="s">
        <v>93</v>
      </c>
      <c r="W1638" t="s">
        <v>93</v>
      </c>
      <c r="X1638" t="s">
        <v>93</v>
      </c>
      <c r="Y1638" t="s">
        <v>93</v>
      </c>
      <c r="Z1638">
        <v>11229060</v>
      </c>
      <c r="AA1638" t="s">
        <v>983</v>
      </c>
      <c r="AB1638">
        <v>159.99</v>
      </c>
      <c r="AC1638">
        <v>0</v>
      </c>
      <c r="AD1638">
        <v>0.20001250100000001</v>
      </c>
      <c r="AE1638">
        <v>127.99</v>
      </c>
      <c r="AF1638">
        <v>127.99</v>
      </c>
      <c r="AG1638" s="2" t="s">
        <v>693</v>
      </c>
      <c r="AH1638" t="s">
        <v>236</v>
      </c>
      <c r="AI1638" t="s">
        <v>97</v>
      </c>
      <c r="AJ1638" t="s">
        <v>97</v>
      </c>
      <c r="AK1638">
        <v>0</v>
      </c>
      <c r="AL1638">
        <v>0</v>
      </c>
      <c r="AM1638">
        <v>0</v>
      </c>
      <c r="AN1638">
        <v>189</v>
      </c>
      <c r="AO1638">
        <v>2</v>
      </c>
      <c r="AP1638">
        <v>256</v>
      </c>
      <c r="AQ1638" t="s">
        <v>93</v>
      </c>
      <c r="AR1638">
        <v>103</v>
      </c>
      <c r="AS1638" t="s">
        <v>93</v>
      </c>
      <c r="AT1638">
        <v>170</v>
      </c>
      <c r="AU1638" t="s">
        <v>93</v>
      </c>
      <c r="AV1638">
        <v>1.8047503711227399</v>
      </c>
      <c r="AW1638" t="s">
        <v>93</v>
      </c>
      <c r="AX1638">
        <v>2.0625664104006498</v>
      </c>
      <c r="AY1638">
        <v>0</v>
      </c>
      <c r="AZ1638" s="1">
        <v>41386</v>
      </c>
      <c r="BA1638" s="1">
        <v>41519</v>
      </c>
      <c r="BB1638">
        <v>39</v>
      </c>
      <c r="BC1638">
        <v>9</v>
      </c>
      <c r="BD1638">
        <v>1</v>
      </c>
      <c r="BE1638">
        <v>230.99</v>
      </c>
      <c r="BF1638">
        <v>230.99</v>
      </c>
      <c r="BG1638">
        <v>0</v>
      </c>
      <c r="BH1638">
        <v>0</v>
      </c>
      <c r="BI1638" t="s">
        <v>93</v>
      </c>
      <c r="BJ1638" t="s">
        <v>93</v>
      </c>
      <c r="BK1638" t="s">
        <v>93</v>
      </c>
      <c r="BL1638" t="s">
        <v>93</v>
      </c>
      <c r="BM1638" t="s">
        <v>93</v>
      </c>
      <c r="BN1638" t="s">
        <v>93</v>
      </c>
      <c r="BO1638" t="s">
        <v>93</v>
      </c>
      <c r="BP1638" t="s">
        <v>93</v>
      </c>
      <c r="BQ1638" t="s">
        <v>93</v>
      </c>
      <c r="BR1638" t="s">
        <v>93</v>
      </c>
      <c r="BS1638" t="s">
        <v>93</v>
      </c>
      <c r="BT1638" t="s">
        <v>93</v>
      </c>
      <c r="BU1638" t="s">
        <v>93</v>
      </c>
      <c r="BV1638" t="s">
        <v>93</v>
      </c>
      <c r="BW1638" t="s">
        <v>93</v>
      </c>
      <c r="BX1638" t="s">
        <v>93</v>
      </c>
      <c r="BY1638" t="s">
        <v>93</v>
      </c>
      <c r="BZ1638" t="s">
        <v>93</v>
      </c>
      <c r="CA1638" t="s">
        <v>93</v>
      </c>
      <c r="CB1638" t="s">
        <v>93</v>
      </c>
      <c r="CC1638" t="s">
        <v>93</v>
      </c>
      <c r="CD1638" t="s">
        <v>93</v>
      </c>
      <c r="CE1638" t="s">
        <v>93</v>
      </c>
      <c r="CF1638" t="s">
        <v>93</v>
      </c>
      <c r="CG1638" t="s">
        <v>93</v>
      </c>
      <c r="CH1638" t="s">
        <v>93</v>
      </c>
      <c r="CI1638" t="s">
        <v>93</v>
      </c>
      <c r="CJ1638" t="s">
        <v>93</v>
      </c>
      <c r="CK1638" t="s">
        <v>93</v>
      </c>
      <c r="CL1638" t="s">
        <v>93</v>
      </c>
      <c r="CM1638" t="s">
        <v>93</v>
      </c>
      <c r="CN1638" t="s">
        <v>93</v>
      </c>
      <c r="CO1638" t="s">
        <v>93</v>
      </c>
      <c r="CP1638" t="s">
        <v>93</v>
      </c>
      <c r="CQ1638">
        <v>1</v>
      </c>
    </row>
    <row r="1639" spans="1:95">
      <c r="A1639">
        <v>1309466</v>
      </c>
      <c r="B1639" t="s">
        <v>93</v>
      </c>
      <c r="C1639">
        <v>28</v>
      </c>
      <c r="D1639">
        <v>11229060</v>
      </c>
      <c r="E1639" s="1">
        <v>41435</v>
      </c>
      <c r="F1639" t="s">
        <v>690</v>
      </c>
      <c r="G1639">
        <v>329.99</v>
      </c>
      <c r="H1639">
        <v>0</v>
      </c>
      <c r="I1639">
        <v>0.20000606100000001</v>
      </c>
      <c r="J1639">
        <v>263.99</v>
      </c>
      <c r="K1639">
        <v>263.99</v>
      </c>
      <c r="L1639" t="s">
        <v>691</v>
      </c>
      <c r="M1639" t="s">
        <v>236</v>
      </c>
      <c r="N1639" t="s">
        <v>97</v>
      </c>
      <c r="O1639" t="s">
        <v>97</v>
      </c>
      <c r="P1639" t="s">
        <v>93</v>
      </c>
      <c r="Q1639" t="s">
        <v>93</v>
      </c>
      <c r="R1639" t="s">
        <v>93</v>
      </c>
      <c r="S1639" t="s">
        <v>93</v>
      </c>
      <c r="T1639" t="s">
        <v>93</v>
      </c>
      <c r="U1639" t="s">
        <v>93</v>
      </c>
      <c r="V1639" t="s">
        <v>93</v>
      </c>
      <c r="W1639" t="s">
        <v>93</v>
      </c>
      <c r="X1639" t="s">
        <v>93</v>
      </c>
      <c r="Y1639" t="s">
        <v>93</v>
      </c>
      <c r="Z1639">
        <v>11229060</v>
      </c>
      <c r="AA1639" t="s">
        <v>983</v>
      </c>
      <c r="AB1639">
        <v>159.99</v>
      </c>
      <c r="AC1639">
        <v>0</v>
      </c>
      <c r="AD1639">
        <v>0.20001250100000001</v>
      </c>
      <c r="AE1639">
        <v>127.99</v>
      </c>
      <c r="AF1639">
        <v>127.99</v>
      </c>
      <c r="AG1639" s="2" t="s">
        <v>693</v>
      </c>
      <c r="AH1639" t="s">
        <v>236</v>
      </c>
      <c r="AI1639" t="s">
        <v>97</v>
      </c>
      <c r="AJ1639" t="s">
        <v>97</v>
      </c>
      <c r="AK1639">
        <v>0</v>
      </c>
      <c r="AL1639">
        <v>0</v>
      </c>
      <c r="AM1639">
        <v>0</v>
      </c>
      <c r="AN1639">
        <v>189</v>
      </c>
      <c r="AO1639">
        <v>2</v>
      </c>
      <c r="AP1639">
        <v>256</v>
      </c>
      <c r="AQ1639" t="s">
        <v>93</v>
      </c>
      <c r="AR1639">
        <v>136</v>
      </c>
      <c r="AS1639" t="s">
        <v>93</v>
      </c>
      <c r="AT1639">
        <v>170</v>
      </c>
      <c r="AU1639" t="s">
        <v>93</v>
      </c>
      <c r="AV1639">
        <v>2.06258301429799</v>
      </c>
      <c r="AW1639" t="s">
        <v>93</v>
      </c>
      <c r="AX1639">
        <v>2.0625664104006498</v>
      </c>
      <c r="AY1639">
        <v>0</v>
      </c>
      <c r="AZ1639" s="1">
        <v>41386</v>
      </c>
      <c r="BA1639" s="1">
        <v>41519</v>
      </c>
      <c r="BB1639">
        <v>39</v>
      </c>
      <c r="BC1639">
        <v>9</v>
      </c>
      <c r="BD1639">
        <v>1</v>
      </c>
      <c r="BE1639">
        <v>263.99</v>
      </c>
      <c r="BF1639">
        <v>263.99</v>
      </c>
      <c r="BG1639">
        <v>0</v>
      </c>
      <c r="BH1639">
        <v>0</v>
      </c>
      <c r="BI1639" t="s">
        <v>93</v>
      </c>
      <c r="BJ1639" t="s">
        <v>93</v>
      </c>
      <c r="BK1639" t="s">
        <v>93</v>
      </c>
      <c r="BL1639" t="s">
        <v>93</v>
      </c>
      <c r="BM1639" t="s">
        <v>93</v>
      </c>
      <c r="BN1639" t="s">
        <v>93</v>
      </c>
      <c r="BO1639" t="s">
        <v>93</v>
      </c>
      <c r="BP1639" t="s">
        <v>93</v>
      </c>
      <c r="BQ1639" t="s">
        <v>93</v>
      </c>
      <c r="BR1639" t="s">
        <v>93</v>
      </c>
      <c r="BS1639" t="s">
        <v>93</v>
      </c>
      <c r="BT1639" t="s">
        <v>93</v>
      </c>
      <c r="BU1639" t="s">
        <v>93</v>
      </c>
      <c r="BV1639" t="s">
        <v>93</v>
      </c>
      <c r="BW1639" t="s">
        <v>93</v>
      </c>
      <c r="BX1639" t="s">
        <v>93</v>
      </c>
      <c r="BY1639" t="s">
        <v>93</v>
      </c>
      <c r="BZ1639" t="s">
        <v>93</v>
      </c>
      <c r="CA1639" t="s">
        <v>93</v>
      </c>
      <c r="CB1639" t="s">
        <v>93</v>
      </c>
      <c r="CC1639" t="s">
        <v>93</v>
      </c>
      <c r="CD1639" t="s">
        <v>93</v>
      </c>
      <c r="CE1639" t="s">
        <v>93</v>
      </c>
      <c r="CF1639" t="s">
        <v>93</v>
      </c>
      <c r="CG1639" t="s">
        <v>93</v>
      </c>
      <c r="CH1639" t="s">
        <v>93</v>
      </c>
      <c r="CI1639" t="s">
        <v>93</v>
      </c>
      <c r="CJ1639" t="s">
        <v>93</v>
      </c>
      <c r="CK1639" t="s">
        <v>93</v>
      </c>
      <c r="CL1639" t="s">
        <v>93</v>
      </c>
      <c r="CM1639" t="s">
        <v>93</v>
      </c>
      <c r="CN1639" t="s">
        <v>93</v>
      </c>
      <c r="CO1639" t="s">
        <v>93</v>
      </c>
      <c r="CP1639" t="s">
        <v>93</v>
      </c>
      <c r="CQ1639">
        <v>1</v>
      </c>
    </row>
    <row r="1640" spans="1:95">
      <c r="A1640">
        <v>1309466</v>
      </c>
      <c r="B1640" t="s">
        <v>93</v>
      </c>
      <c r="C1640">
        <v>29</v>
      </c>
      <c r="D1640">
        <v>11229060</v>
      </c>
      <c r="E1640" s="1">
        <v>41442</v>
      </c>
      <c r="F1640" t="s">
        <v>690</v>
      </c>
      <c r="G1640">
        <v>329.99</v>
      </c>
      <c r="H1640">
        <v>0</v>
      </c>
      <c r="I1640">
        <v>0.25000757600000001</v>
      </c>
      <c r="J1640">
        <v>247.49</v>
      </c>
      <c r="K1640">
        <v>247.49</v>
      </c>
      <c r="L1640" t="s">
        <v>691</v>
      </c>
      <c r="M1640" t="s">
        <v>96</v>
      </c>
      <c r="N1640" t="s">
        <v>97</v>
      </c>
      <c r="O1640" t="s">
        <v>97</v>
      </c>
      <c r="P1640" t="s">
        <v>93</v>
      </c>
      <c r="Q1640" t="s">
        <v>93</v>
      </c>
      <c r="R1640" t="s">
        <v>93</v>
      </c>
      <c r="S1640" t="s">
        <v>93</v>
      </c>
      <c r="T1640" t="s">
        <v>93</v>
      </c>
      <c r="U1640" t="s">
        <v>93</v>
      </c>
      <c r="V1640" t="s">
        <v>93</v>
      </c>
      <c r="W1640" t="s">
        <v>93</v>
      </c>
      <c r="X1640" t="s">
        <v>93</v>
      </c>
      <c r="Y1640" t="s">
        <v>93</v>
      </c>
      <c r="Z1640">
        <v>11229060</v>
      </c>
      <c r="AA1640" t="s">
        <v>983</v>
      </c>
      <c r="AB1640">
        <v>159.99</v>
      </c>
      <c r="AC1640">
        <v>0</v>
      </c>
      <c r="AD1640">
        <v>0.20001250100000001</v>
      </c>
      <c r="AE1640">
        <v>127.99</v>
      </c>
      <c r="AF1640">
        <v>127.99</v>
      </c>
      <c r="AG1640" s="2" t="s">
        <v>693</v>
      </c>
      <c r="AH1640" t="s">
        <v>96</v>
      </c>
      <c r="AI1640" t="s">
        <v>97</v>
      </c>
      <c r="AJ1640" t="s">
        <v>97</v>
      </c>
      <c r="AK1640">
        <v>1</v>
      </c>
      <c r="AL1640">
        <v>0</v>
      </c>
      <c r="AM1640">
        <v>1</v>
      </c>
      <c r="AN1640">
        <v>189</v>
      </c>
      <c r="AO1640">
        <v>2</v>
      </c>
      <c r="AP1640">
        <v>256</v>
      </c>
      <c r="AQ1640" t="s">
        <v>93</v>
      </c>
      <c r="AR1640">
        <v>119.5</v>
      </c>
      <c r="AS1640" t="s">
        <v>93</v>
      </c>
      <c r="AT1640">
        <v>170</v>
      </c>
      <c r="AU1640" t="s">
        <v>93</v>
      </c>
      <c r="AV1640">
        <v>1.9336666927103701</v>
      </c>
      <c r="AW1640" t="s">
        <v>93</v>
      </c>
      <c r="AX1640">
        <v>2.0625664104006498</v>
      </c>
      <c r="AY1640">
        <v>1</v>
      </c>
      <c r="AZ1640" s="1">
        <v>41386</v>
      </c>
      <c r="BA1640" s="1">
        <v>41519</v>
      </c>
      <c r="BB1640">
        <v>39</v>
      </c>
      <c r="BC1640">
        <v>9</v>
      </c>
      <c r="BD1640">
        <v>1</v>
      </c>
      <c r="BE1640">
        <v>247.49</v>
      </c>
      <c r="BF1640">
        <v>247.49</v>
      </c>
      <c r="BG1640">
        <v>0</v>
      </c>
      <c r="BH1640">
        <v>0</v>
      </c>
      <c r="BI1640" t="s">
        <v>93</v>
      </c>
      <c r="BJ1640" t="s">
        <v>93</v>
      </c>
      <c r="BK1640" t="s">
        <v>93</v>
      </c>
      <c r="BL1640" t="s">
        <v>93</v>
      </c>
      <c r="BM1640" t="s">
        <v>93</v>
      </c>
      <c r="BN1640" t="s">
        <v>93</v>
      </c>
      <c r="BO1640" t="s">
        <v>93</v>
      </c>
      <c r="BP1640" t="s">
        <v>93</v>
      </c>
      <c r="BQ1640" t="s">
        <v>93</v>
      </c>
      <c r="BR1640" t="s">
        <v>93</v>
      </c>
      <c r="BS1640" t="s">
        <v>93</v>
      </c>
      <c r="BT1640" t="s">
        <v>93</v>
      </c>
      <c r="BU1640" t="s">
        <v>93</v>
      </c>
      <c r="BV1640" t="s">
        <v>93</v>
      </c>
      <c r="BW1640" t="s">
        <v>93</v>
      </c>
      <c r="BX1640" t="s">
        <v>93</v>
      </c>
      <c r="BY1640" t="s">
        <v>93</v>
      </c>
      <c r="BZ1640" t="s">
        <v>93</v>
      </c>
      <c r="CA1640" t="s">
        <v>93</v>
      </c>
      <c r="CB1640" t="s">
        <v>93</v>
      </c>
      <c r="CC1640" t="s">
        <v>93</v>
      </c>
      <c r="CD1640" t="s">
        <v>93</v>
      </c>
      <c r="CE1640" t="s">
        <v>93</v>
      </c>
      <c r="CF1640" t="s">
        <v>93</v>
      </c>
      <c r="CG1640" t="s">
        <v>93</v>
      </c>
      <c r="CH1640" t="s">
        <v>93</v>
      </c>
      <c r="CI1640" t="s">
        <v>93</v>
      </c>
      <c r="CJ1640" t="s">
        <v>93</v>
      </c>
      <c r="CK1640" t="s">
        <v>93</v>
      </c>
      <c r="CL1640" t="s">
        <v>93</v>
      </c>
      <c r="CM1640" t="s">
        <v>93</v>
      </c>
      <c r="CN1640" t="s">
        <v>93</v>
      </c>
      <c r="CO1640" t="s">
        <v>93</v>
      </c>
      <c r="CP1640" t="s">
        <v>93</v>
      </c>
      <c r="CQ1640">
        <v>1</v>
      </c>
    </row>
    <row r="1641" spans="1:95">
      <c r="A1641">
        <v>1309466</v>
      </c>
      <c r="B1641" t="s">
        <v>93</v>
      </c>
      <c r="C1641">
        <v>30</v>
      </c>
      <c r="D1641">
        <v>11229060</v>
      </c>
      <c r="E1641" s="1">
        <v>41449</v>
      </c>
      <c r="F1641" t="s">
        <v>690</v>
      </c>
      <c r="G1641">
        <v>329.99</v>
      </c>
      <c r="H1641">
        <v>0</v>
      </c>
      <c r="I1641">
        <v>0.30000909100000001</v>
      </c>
      <c r="J1641">
        <v>230.99</v>
      </c>
      <c r="K1641">
        <v>230.99</v>
      </c>
      <c r="L1641" t="s">
        <v>691</v>
      </c>
      <c r="M1641" t="s">
        <v>96</v>
      </c>
      <c r="N1641" t="s">
        <v>97</v>
      </c>
      <c r="O1641" t="s">
        <v>97</v>
      </c>
      <c r="P1641" t="s">
        <v>93</v>
      </c>
      <c r="Q1641" t="s">
        <v>93</v>
      </c>
      <c r="R1641" t="s">
        <v>93</v>
      </c>
      <c r="S1641" t="s">
        <v>93</v>
      </c>
      <c r="T1641" t="s">
        <v>93</v>
      </c>
      <c r="U1641" t="s">
        <v>93</v>
      </c>
      <c r="V1641" t="s">
        <v>93</v>
      </c>
      <c r="W1641" t="s">
        <v>93</v>
      </c>
      <c r="X1641" t="s">
        <v>93</v>
      </c>
      <c r="Y1641" t="s">
        <v>93</v>
      </c>
      <c r="Z1641">
        <v>11229060</v>
      </c>
      <c r="AA1641" t="s">
        <v>983</v>
      </c>
      <c r="AB1641">
        <v>159.99</v>
      </c>
      <c r="AC1641">
        <v>0</v>
      </c>
      <c r="AD1641">
        <v>0.20001250100000001</v>
      </c>
      <c r="AE1641">
        <v>127.99</v>
      </c>
      <c r="AF1641">
        <v>127.99</v>
      </c>
      <c r="AG1641" s="2" t="s">
        <v>693</v>
      </c>
      <c r="AH1641" t="s">
        <v>96</v>
      </c>
      <c r="AI1641" t="s">
        <v>97</v>
      </c>
      <c r="AJ1641" t="s">
        <v>97</v>
      </c>
      <c r="AK1641">
        <v>1</v>
      </c>
      <c r="AL1641">
        <v>0</v>
      </c>
      <c r="AM1641">
        <v>1</v>
      </c>
      <c r="AN1641">
        <v>189</v>
      </c>
      <c r="AO1641">
        <v>2</v>
      </c>
      <c r="AP1641">
        <v>256</v>
      </c>
      <c r="AQ1641" t="s">
        <v>93</v>
      </c>
      <c r="AR1641">
        <v>103</v>
      </c>
      <c r="AS1641" t="s">
        <v>93</v>
      </c>
      <c r="AT1641">
        <v>170</v>
      </c>
      <c r="AU1641" t="s">
        <v>93</v>
      </c>
      <c r="AV1641">
        <v>1.8047503711227399</v>
      </c>
      <c r="AW1641" t="s">
        <v>93</v>
      </c>
      <c r="AX1641">
        <v>2.0625664104006498</v>
      </c>
      <c r="AY1641">
        <v>1</v>
      </c>
      <c r="AZ1641" s="1">
        <v>41386</v>
      </c>
      <c r="BA1641" s="1">
        <v>41519</v>
      </c>
      <c r="BB1641">
        <v>39</v>
      </c>
      <c r="BC1641">
        <v>9</v>
      </c>
      <c r="BD1641">
        <v>1</v>
      </c>
      <c r="BE1641">
        <v>230.99</v>
      </c>
      <c r="BF1641">
        <v>230.99</v>
      </c>
      <c r="BG1641">
        <v>0</v>
      </c>
      <c r="BH1641">
        <v>0</v>
      </c>
      <c r="BI1641" t="s">
        <v>93</v>
      </c>
      <c r="BJ1641" t="s">
        <v>93</v>
      </c>
      <c r="BK1641" t="s">
        <v>93</v>
      </c>
      <c r="BL1641" t="s">
        <v>93</v>
      </c>
      <c r="BM1641" t="s">
        <v>93</v>
      </c>
      <c r="BN1641" t="s">
        <v>93</v>
      </c>
      <c r="BO1641" t="s">
        <v>93</v>
      </c>
      <c r="BP1641" t="s">
        <v>93</v>
      </c>
      <c r="BQ1641" t="s">
        <v>93</v>
      </c>
      <c r="BR1641" t="s">
        <v>93</v>
      </c>
      <c r="BS1641" t="s">
        <v>93</v>
      </c>
      <c r="BT1641" t="s">
        <v>93</v>
      </c>
      <c r="BU1641" t="s">
        <v>93</v>
      </c>
      <c r="BV1641" t="s">
        <v>93</v>
      </c>
      <c r="BW1641" t="s">
        <v>93</v>
      </c>
      <c r="BX1641" t="s">
        <v>93</v>
      </c>
      <c r="BY1641" t="s">
        <v>93</v>
      </c>
      <c r="BZ1641" t="s">
        <v>93</v>
      </c>
      <c r="CA1641" t="s">
        <v>93</v>
      </c>
      <c r="CB1641" t="s">
        <v>93</v>
      </c>
      <c r="CC1641" t="s">
        <v>93</v>
      </c>
      <c r="CD1641" t="s">
        <v>93</v>
      </c>
      <c r="CE1641" t="s">
        <v>93</v>
      </c>
      <c r="CF1641" t="s">
        <v>93</v>
      </c>
      <c r="CG1641" t="s">
        <v>93</v>
      </c>
      <c r="CH1641" t="s">
        <v>93</v>
      </c>
      <c r="CI1641" t="s">
        <v>93</v>
      </c>
      <c r="CJ1641" t="s">
        <v>93</v>
      </c>
      <c r="CK1641" t="s">
        <v>93</v>
      </c>
      <c r="CL1641" t="s">
        <v>93</v>
      </c>
      <c r="CM1641" t="s">
        <v>93</v>
      </c>
      <c r="CN1641" t="s">
        <v>93</v>
      </c>
      <c r="CO1641" t="s">
        <v>93</v>
      </c>
      <c r="CP1641" t="s">
        <v>93</v>
      </c>
      <c r="CQ1641">
        <v>1</v>
      </c>
    </row>
    <row r="1642" spans="1:95">
      <c r="A1642">
        <v>1309466</v>
      </c>
      <c r="B1642" t="s">
        <v>93</v>
      </c>
      <c r="C1642">
        <v>31</v>
      </c>
      <c r="D1642">
        <v>11229060</v>
      </c>
      <c r="E1642" s="1">
        <v>41456</v>
      </c>
      <c r="F1642" t="s">
        <v>690</v>
      </c>
      <c r="G1642">
        <v>329.99</v>
      </c>
      <c r="H1642">
        <v>0</v>
      </c>
      <c r="I1642">
        <v>0.30000909100000001</v>
      </c>
      <c r="J1642">
        <v>230.99</v>
      </c>
      <c r="K1642">
        <v>230.99</v>
      </c>
      <c r="L1642" t="s">
        <v>691</v>
      </c>
      <c r="M1642" t="s">
        <v>236</v>
      </c>
      <c r="N1642" t="s">
        <v>97</v>
      </c>
      <c r="O1642" t="s">
        <v>97</v>
      </c>
      <c r="P1642" t="s">
        <v>93</v>
      </c>
      <c r="Q1642" t="s">
        <v>93</v>
      </c>
      <c r="R1642" t="s">
        <v>93</v>
      </c>
      <c r="S1642" t="s">
        <v>93</v>
      </c>
      <c r="T1642" t="s">
        <v>93</v>
      </c>
      <c r="U1642" t="s">
        <v>93</v>
      </c>
      <c r="V1642" t="s">
        <v>93</v>
      </c>
      <c r="W1642" t="s">
        <v>93</v>
      </c>
      <c r="X1642" t="s">
        <v>93</v>
      </c>
      <c r="Y1642" t="s">
        <v>93</v>
      </c>
      <c r="Z1642">
        <v>11229060</v>
      </c>
      <c r="AA1642" t="s">
        <v>983</v>
      </c>
      <c r="AB1642">
        <v>159.99</v>
      </c>
      <c r="AC1642">
        <v>0</v>
      </c>
      <c r="AD1642">
        <v>0.20001250100000001</v>
      </c>
      <c r="AE1642">
        <v>127.99</v>
      </c>
      <c r="AF1642">
        <v>127.99</v>
      </c>
      <c r="AG1642" s="2" t="s">
        <v>693</v>
      </c>
      <c r="AH1642" t="s">
        <v>236</v>
      </c>
      <c r="AI1642" t="s">
        <v>97</v>
      </c>
      <c r="AJ1642" t="s">
        <v>97</v>
      </c>
      <c r="AK1642">
        <v>0</v>
      </c>
      <c r="AL1642">
        <v>0</v>
      </c>
      <c r="AM1642">
        <v>0</v>
      </c>
      <c r="AN1642">
        <v>189</v>
      </c>
      <c r="AO1642">
        <v>2</v>
      </c>
      <c r="AP1642">
        <v>256</v>
      </c>
      <c r="AQ1642" t="s">
        <v>93</v>
      </c>
      <c r="AR1642">
        <v>103</v>
      </c>
      <c r="AS1642" t="s">
        <v>93</v>
      </c>
      <c r="AT1642">
        <v>170</v>
      </c>
      <c r="AU1642" t="s">
        <v>93</v>
      </c>
      <c r="AV1642">
        <v>1.8047503711227399</v>
      </c>
      <c r="AW1642" t="s">
        <v>93</v>
      </c>
      <c r="AX1642">
        <v>2.0625664104006498</v>
      </c>
      <c r="AY1642">
        <v>0</v>
      </c>
      <c r="AZ1642" s="1">
        <v>41386</v>
      </c>
      <c r="BA1642" s="1">
        <v>41519</v>
      </c>
      <c r="BB1642">
        <v>39</v>
      </c>
      <c r="BC1642">
        <v>9</v>
      </c>
      <c r="BD1642">
        <v>1</v>
      </c>
      <c r="BE1642">
        <v>230.99</v>
      </c>
      <c r="BF1642">
        <v>230.99</v>
      </c>
      <c r="BG1642">
        <v>0</v>
      </c>
      <c r="BH1642">
        <v>0</v>
      </c>
      <c r="BI1642" t="s">
        <v>93</v>
      </c>
      <c r="BJ1642" t="s">
        <v>93</v>
      </c>
      <c r="BK1642" t="s">
        <v>93</v>
      </c>
      <c r="BL1642" t="s">
        <v>93</v>
      </c>
      <c r="BM1642" t="s">
        <v>93</v>
      </c>
      <c r="BN1642" t="s">
        <v>93</v>
      </c>
      <c r="BO1642" t="s">
        <v>93</v>
      </c>
      <c r="BP1642" t="s">
        <v>93</v>
      </c>
      <c r="BQ1642" t="s">
        <v>93</v>
      </c>
      <c r="BR1642" t="s">
        <v>93</v>
      </c>
      <c r="BS1642" t="s">
        <v>93</v>
      </c>
      <c r="BT1642" t="s">
        <v>93</v>
      </c>
      <c r="BU1642" t="s">
        <v>93</v>
      </c>
      <c r="BV1642" t="s">
        <v>93</v>
      </c>
      <c r="BW1642" t="s">
        <v>93</v>
      </c>
      <c r="BX1642" t="s">
        <v>93</v>
      </c>
      <c r="BY1642" t="s">
        <v>93</v>
      </c>
      <c r="BZ1642" t="s">
        <v>93</v>
      </c>
      <c r="CA1642" t="s">
        <v>93</v>
      </c>
      <c r="CB1642" t="s">
        <v>93</v>
      </c>
      <c r="CC1642" t="s">
        <v>93</v>
      </c>
      <c r="CD1642" t="s">
        <v>93</v>
      </c>
      <c r="CE1642" t="s">
        <v>93</v>
      </c>
      <c r="CF1642" t="s">
        <v>93</v>
      </c>
      <c r="CG1642" t="s">
        <v>93</v>
      </c>
      <c r="CH1642" t="s">
        <v>93</v>
      </c>
      <c r="CI1642" t="s">
        <v>93</v>
      </c>
      <c r="CJ1642" t="s">
        <v>93</v>
      </c>
      <c r="CK1642" t="s">
        <v>93</v>
      </c>
      <c r="CL1642" t="s">
        <v>93</v>
      </c>
      <c r="CM1642" t="s">
        <v>93</v>
      </c>
      <c r="CN1642" t="s">
        <v>93</v>
      </c>
      <c r="CO1642" t="s">
        <v>93</v>
      </c>
      <c r="CP1642" t="s">
        <v>93</v>
      </c>
      <c r="CQ1642">
        <v>1</v>
      </c>
    </row>
    <row r="1643" spans="1:95">
      <c r="A1643">
        <v>1309466</v>
      </c>
      <c r="B1643" t="s">
        <v>93</v>
      </c>
      <c r="C1643">
        <v>32</v>
      </c>
      <c r="D1643">
        <v>11229060</v>
      </c>
      <c r="E1643" s="1">
        <v>41463</v>
      </c>
      <c r="F1643" t="s">
        <v>690</v>
      </c>
      <c r="G1643">
        <v>329.99</v>
      </c>
      <c r="H1643">
        <v>0</v>
      </c>
      <c r="I1643">
        <v>0</v>
      </c>
      <c r="J1643">
        <v>0</v>
      </c>
      <c r="K1643">
        <v>329.99</v>
      </c>
      <c r="L1643" t="s">
        <v>691</v>
      </c>
      <c r="M1643" t="s">
        <v>236</v>
      </c>
      <c r="N1643" t="s">
        <v>97</v>
      </c>
      <c r="O1643" t="s">
        <v>97</v>
      </c>
      <c r="P1643" t="s">
        <v>93</v>
      </c>
      <c r="Q1643" t="s">
        <v>93</v>
      </c>
      <c r="R1643" t="s">
        <v>93</v>
      </c>
      <c r="S1643" t="s">
        <v>93</v>
      </c>
      <c r="T1643" t="s">
        <v>93</v>
      </c>
      <c r="U1643" t="s">
        <v>93</v>
      </c>
      <c r="V1643" t="s">
        <v>93</v>
      </c>
      <c r="W1643" t="s">
        <v>93</v>
      </c>
      <c r="X1643" t="s">
        <v>93</v>
      </c>
      <c r="Y1643" t="s">
        <v>93</v>
      </c>
      <c r="Z1643">
        <v>11229060</v>
      </c>
      <c r="AA1643" t="s">
        <v>983</v>
      </c>
      <c r="AB1643">
        <v>159.99</v>
      </c>
      <c r="AC1643">
        <v>0</v>
      </c>
      <c r="AD1643">
        <v>0</v>
      </c>
      <c r="AE1643">
        <v>0</v>
      </c>
      <c r="AF1643">
        <v>159.99</v>
      </c>
      <c r="AG1643" s="2" t="s">
        <v>693</v>
      </c>
      <c r="AH1643" t="s">
        <v>236</v>
      </c>
      <c r="AI1643" t="s">
        <v>97</v>
      </c>
      <c r="AJ1643" t="s">
        <v>97</v>
      </c>
      <c r="AK1643">
        <v>0</v>
      </c>
      <c r="AL1643">
        <v>0</v>
      </c>
      <c r="AM1643">
        <v>0</v>
      </c>
      <c r="AN1643">
        <v>189</v>
      </c>
      <c r="AO1643">
        <v>2</v>
      </c>
      <c r="AP1643">
        <v>256</v>
      </c>
      <c r="AQ1643" t="s">
        <v>93</v>
      </c>
      <c r="AR1643">
        <v>170</v>
      </c>
      <c r="AS1643" t="s">
        <v>93</v>
      </c>
      <c r="AT1643">
        <v>170</v>
      </c>
      <c r="AU1643" t="s">
        <v>93</v>
      </c>
      <c r="AV1643">
        <v>2.0625664104006498</v>
      </c>
      <c r="AW1643" t="s">
        <v>93</v>
      </c>
      <c r="AX1643">
        <v>2.0625664104006498</v>
      </c>
      <c r="AY1643">
        <v>0</v>
      </c>
      <c r="AZ1643" s="1">
        <v>41386</v>
      </c>
      <c r="BA1643" s="1">
        <v>41519</v>
      </c>
      <c r="BB1643">
        <v>39</v>
      </c>
      <c r="BC1643">
        <v>9</v>
      </c>
      <c r="BD1643">
        <v>1</v>
      </c>
      <c r="BE1643">
        <v>329.99</v>
      </c>
      <c r="BF1643">
        <v>329.99</v>
      </c>
      <c r="BG1643">
        <v>0</v>
      </c>
      <c r="BH1643">
        <v>0</v>
      </c>
      <c r="BI1643" t="s">
        <v>93</v>
      </c>
      <c r="BJ1643" t="s">
        <v>93</v>
      </c>
      <c r="BK1643" t="s">
        <v>93</v>
      </c>
      <c r="BL1643" t="s">
        <v>93</v>
      </c>
      <c r="BM1643" t="s">
        <v>93</v>
      </c>
      <c r="BN1643" t="s">
        <v>93</v>
      </c>
      <c r="BO1643" t="s">
        <v>93</v>
      </c>
      <c r="BP1643" t="s">
        <v>93</v>
      </c>
      <c r="BQ1643" t="s">
        <v>93</v>
      </c>
      <c r="BR1643" t="s">
        <v>93</v>
      </c>
      <c r="BS1643" t="s">
        <v>93</v>
      </c>
      <c r="BT1643" t="s">
        <v>93</v>
      </c>
      <c r="BU1643" t="s">
        <v>93</v>
      </c>
      <c r="BV1643" t="s">
        <v>93</v>
      </c>
      <c r="BW1643" t="s">
        <v>93</v>
      </c>
      <c r="BX1643" t="s">
        <v>93</v>
      </c>
      <c r="BY1643" t="s">
        <v>93</v>
      </c>
      <c r="BZ1643" t="s">
        <v>93</v>
      </c>
      <c r="CA1643" t="s">
        <v>93</v>
      </c>
      <c r="CB1643" t="s">
        <v>93</v>
      </c>
      <c r="CC1643" t="s">
        <v>93</v>
      </c>
      <c r="CD1643" t="s">
        <v>93</v>
      </c>
      <c r="CE1643" t="s">
        <v>93</v>
      </c>
      <c r="CF1643" t="s">
        <v>93</v>
      </c>
      <c r="CG1643" t="s">
        <v>93</v>
      </c>
      <c r="CH1643" t="s">
        <v>93</v>
      </c>
      <c r="CI1643" t="s">
        <v>93</v>
      </c>
      <c r="CJ1643" t="s">
        <v>93</v>
      </c>
      <c r="CK1643" t="s">
        <v>93</v>
      </c>
      <c r="CL1643" t="s">
        <v>93</v>
      </c>
      <c r="CM1643" t="s">
        <v>93</v>
      </c>
      <c r="CN1643" t="s">
        <v>93</v>
      </c>
      <c r="CO1643" t="s">
        <v>93</v>
      </c>
      <c r="CP1643" t="s">
        <v>93</v>
      </c>
      <c r="CQ1643">
        <v>1</v>
      </c>
    </row>
    <row r="1644" spans="1:95">
      <c r="A1644">
        <v>1309466</v>
      </c>
      <c r="B1644" t="s">
        <v>93</v>
      </c>
      <c r="C1644">
        <v>33</v>
      </c>
      <c r="D1644">
        <v>11229060</v>
      </c>
      <c r="E1644" s="1">
        <v>41470</v>
      </c>
      <c r="F1644" t="s">
        <v>690</v>
      </c>
      <c r="G1644">
        <v>329.99</v>
      </c>
      <c r="H1644">
        <v>0</v>
      </c>
      <c r="I1644">
        <v>0</v>
      </c>
      <c r="J1644">
        <v>0</v>
      </c>
      <c r="K1644">
        <v>329.99</v>
      </c>
      <c r="L1644" t="s">
        <v>691</v>
      </c>
      <c r="M1644" t="s">
        <v>236</v>
      </c>
      <c r="N1644" t="s">
        <v>97</v>
      </c>
      <c r="O1644" t="s">
        <v>97</v>
      </c>
      <c r="P1644" t="s">
        <v>93</v>
      </c>
      <c r="Q1644" t="s">
        <v>93</v>
      </c>
      <c r="R1644" t="s">
        <v>93</v>
      </c>
      <c r="S1644" t="s">
        <v>93</v>
      </c>
      <c r="T1644" t="s">
        <v>93</v>
      </c>
      <c r="U1644" t="s">
        <v>93</v>
      </c>
      <c r="V1644" t="s">
        <v>93</v>
      </c>
      <c r="W1644" t="s">
        <v>93</v>
      </c>
      <c r="X1644" t="s">
        <v>93</v>
      </c>
      <c r="Y1644" t="s">
        <v>93</v>
      </c>
      <c r="Z1644">
        <v>11229060</v>
      </c>
      <c r="AA1644" t="s">
        <v>983</v>
      </c>
      <c r="AB1644">
        <v>159.99</v>
      </c>
      <c r="AC1644">
        <v>0</v>
      </c>
      <c r="AD1644">
        <v>0</v>
      </c>
      <c r="AE1644">
        <v>0</v>
      </c>
      <c r="AF1644">
        <v>159.99</v>
      </c>
      <c r="AG1644" s="2" t="s">
        <v>693</v>
      </c>
      <c r="AH1644" t="s">
        <v>236</v>
      </c>
      <c r="AI1644" t="s">
        <v>97</v>
      </c>
      <c r="AJ1644" t="s">
        <v>97</v>
      </c>
      <c r="AK1644">
        <v>0</v>
      </c>
      <c r="AL1644">
        <v>0</v>
      </c>
      <c r="AM1644">
        <v>0</v>
      </c>
      <c r="AN1644">
        <v>189</v>
      </c>
      <c r="AO1644">
        <v>2</v>
      </c>
      <c r="AP1644">
        <v>256</v>
      </c>
      <c r="AQ1644" t="s">
        <v>93</v>
      </c>
      <c r="AR1644">
        <v>170</v>
      </c>
      <c r="AS1644" t="s">
        <v>93</v>
      </c>
      <c r="AT1644">
        <v>170</v>
      </c>
      <c r="AU1644" t="s">
        <v>93</v>
      </c>
      <c r="AV1644">
        <v>2.0625664104006498</v>
      </c>
      <c r="AW1644" t="s">
        <v>93</v>
      </c>
      <c r="AX1644">
        <v>2.0625664104006498</v>
      </c>
      <c r="AY1644">
        <v>0</v>
      </c>
      <c r="AZ1644" s="1">
        <v>41386</v>
      </c>
      <c r="BA1644" s="1">
        <v>41519</v>
      </c>
      <c r="BB1644">
        <v>39</v>
      </c>
      <c r="BC1644">
        <v>9</v>
      </c>
      <c r="BD1644">
        <v>1</v>
      </c>
      <c r="BE1644">
        <v>329.99</v>
      </c>
      <c r="BF1644">
        <v>329.99</v>
      </c>
      <c r="BG1644">
        <v>0</v>
      </c>
      <c r="BH1644">
        <v>0</v>
      </c>
      <c r="BI1644" t="s">
        <v>93</v>
      </c>
      <c r="BJ1644" t="s">
        <v>93</v>
      </c>
      <c r="BK1644" t="s">
        <v>93</v>
      </c>
      <c r="BL1644" t="s">
        <v>93</v>
      </c>
      <c r="BM1644" t="s">
        <v>93</v>
      </c>
      <c r="BN1644" t="s">
        <v>93</v>
      </c>
      <c r="BO1644" t="s">
        <v>93</v>
      </c>
      <c r="BP1644" t="s">
        <v>93</v>
      </c>
      <c r="BQ1644" t="s">
        <v>93</v>
      </c>
      <c r="BR1644" t="s">
        <v>93</v>
      </c>
      <c r="BS1644" t="s">
        <v>93</v>
      </c>
      <c r="BT1644" t="s">
        <v>93</v>
      </c>
      <c r="BU1644" t="s">
        <v>93</v>
      </c>
      <c r="BV1644" t="s">
        <v>93</v>
      </c>
      <c r="BW1644" t="s">
        <v>93</v>
      </c>
      <c r="BX1644" t="s">
        <v>93</v>
      </c>
      <c r="BY1644" t="s">
        <v>93</v>
      </c>
      <c r="BZ1644" t="s">
        <v>93</v>
      </c>
      <c r="CA1644" t="s">
        <v>93</v>
      </c>
      <c r="CB1644" t="s">
        <v>93</v>
      </c>
      <c r="CC1644" t="s">
        <v>93</v>
      </c>
      <c r="CD1644" t="s">
        <v>93</v>
      </c>
      <c r="CE1644" t="s">
        <v>93</v>
      </c>
      <c r="CF1644" t="s">
        <v>93</v>
      </c>
      <c r="CG1644" t="s">
        <v>93</v>
      </c>
      <c r="CH1644" t="s">
        <v>93</v>
      </c>
      <c r="CI1644" t="s">
        <v>93</v>
      </c>
      <c r="CJ1644" t="s">
        <v>93</v>
      </c>
      <c r="CK1644" t="s">
        <v>93</v>
      </c>
      <c r="CL1644" t="s">
        <v>93</v>
      </c>
      <c r="CM1644" t="s">
        <v>93</v>
      </c>
      <c r="CN1644" t="s">
        <v>93</v>
      </c>
      <c r="CO1644" t="s">
        <v>93</v>
      </c>
      <c r="CP1644" t="s">
        <v>93</v>
      </c>
      <c r="CQ1644">
        <v>1</v>
      </c>
    </row>
    <row r="1645" spans="1:95">
      <c r="A1645">
        <v>1309466</v>
      </c>
      <c r="B1645" t="s">
        <v>93</v>
      </c>
      <c r="C1645">
        <v>34</v>
      </c>
      <c r="D1645">
        <v>11229060</v>
      </c>
      <c r="E1645" s="1">
        <v>41477</v>
      </c>
      <c r="F1645" t="s">
        <v>690</v>
      </c>
      <c r="G1645">
        <v>329.99</v>
      </c>
      <c r="H1645">
        <v>0</v>
      </c>
      <c r="I1645">
        <v>0.30000909100000001</v>
      </c>
      <c r="J1645">
        <v>230.99</v>
      </c>
      <c r="K1645">
        <v>230.99</v>
      </c>
      <c r="L1645" t="s">
        <v>691</v>
      </c>
      <c r="M1645" t="s">
        <v>236</v>
      </c>
      <c r="N1645" t="s">
        <v>97</v>
      </c>
      <c r="O1645" t="s">
        <v>97</v>
      </c>
      <c r="P1645" t="s">
        <v>93</v>
      </c>
      <c r="Q1645" t="s">
        <v>93</v>
      </c>
      <c r="R1645" t="s">
        <v>93</v>
      </c>
      <c r="S1645" t="s">
        <v>93</v>
      </c>
      <c r="T1645" t="s">
        <v>93</v>
      </c>
      <c r="U1645" t="s">
        <v>93</v>
      </c>
      <c r="V1645" t="s">
        <v>93</v>
      </c>
      <c r="W1645" t="s">
        <v>93</v>
      </c>
      <c r="X1645" t="s">
        <v>93</v>
      </c>
      <c r="Y1645" t="s">
        <v>93</v>
      </c>
      <c r="Z1645">
        <v>11229060</v>
      </c>
      <c r="AA1645" t="s">
        <v>983</v>
      </c>
      <c r="AB1645">
        <v>159.99</v>
      </c>
      <c r="AC1645">
        <v>0</v>
      </c>
      <c r="AD1645">
        <v>0</v>
      </c>
      <c r="AE1645">
        <v>0</v>
      </c>
      <c r="AF1645">
        <v>159.99</v>
      </c>
      <c r="AG1645" s="2" t="s">
        <v>693</v>
      </c>
      <c r="AH1645" t="s">
        <v>236</v>
      </c>
      <c r="AI1645" t="s">
        <v>97</v>
      </c>
      <c r="AJ1645" t="s">
        <v>97</v>
      </c>
      <c r="AK1645">
        <v>0</v>
      </c>
      <c r="AL1645">
        <v>0</v>
      </c>
      <c r="AM1645">
        <v>0</v>
      </c>
      <c r="AN1645">
        <v>189</v>
      </c>
      <c r="AO1645">
        <v>2</v>
      </c>
      <c r="AP1645">
        <v>256</v>
      </c>
      <c r="AQ1645" t="s">
        <v>93</v>
      </c>
      <c r="AR1645">
        <v>71</v>
      </c>
      <c r="AS1645" t="s">
        <v>93</v>
      </c>
      <c r="AT1645">
        <v>170</v>
      </c>
      <c r="AU1645" t="s">
        <v>93</v>
      </c>
      <c r="AV1645">
        <v>1.44377773610851</v>
      </c>
      <c r="AW1645" t="s">
        <v>93</v>
      </c>
      <c r="AX1645">
        <v>2.0625664104006498</v>
      </c>
      <c r="AY1645">
        <v>0</v>
      </c>
      <c r="AZ1645" s="1">
        <v>41386</v>
      </c>
      <c r="BA1645" s="1">
        <v>41519</v>
      </c>
      <c r="BB1645">
        <v>39</v>
      </c>
      <c r="BC1645">
        <v>9</v>
      </c>
      <c r="BD1645">
        <v>1</v>
      </c>
      <c r="BE1645">
        <v>230.99</v>
      </c>
      <c r="BF1645">
        <v>230.99</v>
      </c>
      <c r="BG1645">
        <v>0</v>
      </c>
      <c r="BH1645">
        <v>0</v>
      </c>
      <c r="BI1645" t="s">
        <v>93</v>
      </c>
      <c r="BJ1645" t="s">
        <v>93</v>
      </c>
      <c r="BK1645" t="s">
        <v>93</v>
      </c>
      <c r="BL1645" t="s">
        <v>93</v>
      </c>
      <c r="BM1645" t="s">
        <v>93</v>
      </c>
      <c r="BN1645" t="s">
        <v>93</v>
      </c>
      <c r="BO1645" t="s">
        <v>93</v>
      </c>
      <c r="BP1645" t="s">
        <v>93</v>
      </c>
      <c r="BQ1645" t="s">
        <v>93</v>
      </c>
      <c r="BR1645" t="s">
        <v>93</v>
      </c>
      <c r="BS1645" t="s">
        <v>93</v>
      </c>
      <c r="BT1645" t="s">
        <v>93</v>
      </c>
      <c r="BU1645" t="s">
        <v>93</v>
      </c>
      <c r="BV1645" t="s">
        <v>93</v>
      </c>
      <c r="BW1645" t="s">
        <v>93</v>
      </c>
      <c r="BX1645" t="s">
        <v>93</v>
      </c>
      <c r="BY1645" t="s">
        <v>93</v>
      </c>
      <c r="BZ1645" t="s">
        <v>93</v>
      </c>
      <c r="CA1645" t="s">
        <v>93</v>
      </c>
      <c r="CB1645" t="s">
        <v>93</v>
      </c>
      <c r="CC1645" t="s">
        <v>93</v>
      </c>
      <c r="CD1645" t="s">
        <v>93</v>
      </c>
      <c r="CE1645" t="s">
        <v>93</v>
      </c>
      <c r="CF1645" t="s">
        <v>93</v>
      </c>
      <c r="CG1645" t="s">
        <v>93</v>
      </c>
      <c r="CH1645" t="s">
        <v>93</v>
      </c>
      <c r="CI1645" t="s">
        <v>93</v>
      </c>
      <c r="CJ1645" t="s">
        <v>93</v>
      </c>
      <c r="CK1645" t="s">
        <v>93</v>
      </c>
      <c r="CL1645" t="s">
        <v>93</v>
      </c>
      <c r="CM1645" t="s">
        <v>93</v>
      </c>
      <c r="CN1645" t="s">
        <v>93</v>
      </c>
      <c r="CO1645" t="s">
        <v>93</v>
      </c>
      <c r="CP1645" t="s">
        <v>93</v>
      </c>
      <c r="CQ1645">
        <v>1</v>
      </c>
    </row>
    <row r="1646" spans="1:95">
      <c r="A1646">
        <v>1309466</v>
      </c>
      <c r="B1646" t="s">
        <v>93</v>
      </c>
      <c r="C1646">
        <v>35</v>
      </c>
      <c r="D1646">
        <v>11229060</v>
      </c>
      <c r="E1646" s="1">
        <v>41484</v>
      </c>
      <c r="F1646" t="s">
        <v>690</v>
      </c>
      <c r="G1646">
        <v>329.99</v>
      </c>
      <c r="H1646">
        <v>0</v>
      </c>
      <c r="I1646">
        <v>0.30000909100000001</v>
      </c>
      <c r="J1646">
        <v>230.99</v>
      </c>
      <c r="K1646">
        <v>230.99</v>
      </c>
      <c r="L1646" t="s">
        <v>691</v>
      </c>
      <c r="M1646" t="s">
        <v>236</v>
      </c>
      <c r="N1646" t="s">
        <v>97</v>
      </c>
      <c r="O1646" t="s">
        <v>97</v>
      </c>
      <c r="P1646" t="s">
        <v>93</v>
      </c>
      <c r="Q1646" t="s">
        <v>93</v>
      </c>
      <c r="R1646" t="s">
        <v>93</v>
      </c>
      <c r="S1646" t="s">
        <v>93</v>
      </c>
      <c r="T1646" t="s">
        <v>93</v>
      </c>
      <c r="U1646" t="s">
        <v>93</v>
      </c>
      <c r="V1646" t="s">
        <v>93</v>
      </c>
      <c r="W1646" t="s">
        <v>93</v>
      </c>
      <c r="X1646" t="s">
        <v>93</v>
      </c>
      <c r="Y1646" t="s">
        <v>93</v>
      </c>
      <c r="Z1646">
        <v>11229060</v>
      </c>
      <c r="AA1646" t="s">
        <v>983</v>
      </c>
      <c r="AB1646">
        <v>149</v>
      </c>
      <c r="AC1646">
        <v>0</v>
      </c>
      <c r="AD1646">
        <v>0</v>
      </c>
      <c r="AE1646">
        <v>0</v>
      </c>
      <c r="AF1646">
        <v>149</v>
      </c>
      <c r="AG1646" s="2" t="s">
        <v>693</v>
      </c>
      <c r="AH1646" t="s">
        <v>236</v>
      </c>
      <c r="AI1646" t="s">
        <v>97</v>
      </c>
      <c r="AJ1646" t="s">
        <v>97</v>
      </c>
      <c r="AK1646">
        <v>0</v>
      </c>
      <c r="AL1646">
        <v>0</v>
      </c>
      <c r="AM1646">
        <v>0</v>
      </c>
      <c r="AN1646">
        <v>189</v>
      </c>
      <c r="AO1646">
        <v>2</v>
      </c>
      <c r="AP1646">
        <v>256</v>
      </c>
      <c r="AQ1646" t="s">
        <v>93</v>
      </c>
      <c r="AR1646">
        <v>81.99</v>
      </c>
      <c r="AS1646" t="s">
        <v>93</v>
      </c>
      <c r="AT1646">
        <v>180.99</v>
      </c>
      <c r="AU1646" t="s">
        <v>93</v>
      </c>
      <c r="AV1646">
        <v>1.55026845637584</v>
      </c>
      <c r="AW1646" t="s">
        <v>93</v>
      </c>
      <c r="AX1646">
        <v>2.2146979865771801</v>
      </c>
      <c r="AY1646">
        <v>0</v>
      </c>
      <c r="AZ1646" s="1">
        <v>41386</v>
      </c>
      <c r="BA1646" s="1">
        <v>41519</v>
      </c>
      <c r="BB1646">
        <v>39</v>
      </c>
      <c r="BC1646">
        <v>9</v>
      </c>
      <c r="BD1646">
        <v>1</v>
      </c>
      <c r="BE1646">
        <v>230.99</v>
      </c>
      <c r="BF1646">
        <v>230.99</v>
      </c>
      <c r="BG1646">
        <v>0</v>
      </c>
      <c r="BH1646">
        <v>0</v>
      </c>
      <c r="BI1646" t="s">
        <v>93</v>
      </c>
      <c r="BJ1646" t="s">
        <v>93</v>
      </c>
      <c r="BK1646" t="s">
        <v>93</v>
      </c>
      <c r="BL1646" t="s">
        <v>93</v>
      </c>
      <c r="BM1646" t="s">
        <v>93</v>
      </c>
      <c r="BN1646" t="s">
        <v>93</v>
      </c>
      <c r="BO1646" t="s">
        <v>93</v>
      </c>
      <c r="BP1646" t="s">
        <v>93</v>
      </c>
      <c r="BQ1646" t="s">
        <v>93</v>
      </c>
      <c r="BR1646" t="s">
        <v>93</v>
      </c>
      <c r="BS1646" t="s">
        <v>93</v>
      </c>
      <c r="BT1646" t="s">
        <v>93</v>
      </c>
      <c r="BU1646" t="s">
        <v>93</v>
      </c>
      <c r="BV1646" t="s">
        <v>93</v>
      </c>
      <c r="BW1646" t="s">
        <v>93</v>
      </c>
      <c r="BX1646" t="s">
        <v>93</v>
      </c>
      <c r="BY1646" t="s">
        <v>93</v>
      </c>
      <c r="BZ1646" t="s">
        <v>93</v>
      </c>
      <c r="CA1646" t="s">
        <v>93</v>
      </c>
      <c r="CB1646" t="s">
        <v>93</v>
      </c>
      <c r="CC1646" t="s">
        <v>93</v>
      </c>
      <c r="CD1646" t="s">
        <v>93</v>
      </c>
      <c r="CE1646" t="s">
        <v>93</v>
      </c>
      <c r="CF1646" t="s">
        <v>93</v>
      </c>
      <c r="CG1646" t="s">
        <v>93</v>
      </c>
      <c r="CH1646" t="s">
        <v>93</v>
      </c>
      <c r="CI1646" t="s">
        <v>93</v>
      </c>
      <c r="CJ1646" t="s">
        <v>93</v>
      </c>
      <c r="CK1646" t="s">
        <v>93</v>
      </c>
      <c r="CL1646" t="s">
        <v>93</v>
      </c>
      <c r="CM1646" t="s">
        <v>93</v>
      </c>
      <c r="CN1646" t="s">
        <v>93</v>
      </c>
      <c r="CO1646" t="s">
        <v>93</v>
      </c>
      <c r="CP1646" t="s">
        <v>93</v>
      </c>
      <c r="CQ1646">
        <v>1</v>
      </c>
    </row>
    <row r="1647" spans="1:95">
      <c r="A1647">
        <v>1309466</v>
      </c>
      <c r="B1647" t="s">
        <v>93</v>
      </c>
      <c r="C1647">
        <v>36</v>
      </c>
      <c r="D1647">
        <v>11229060</v>
      </c>
      <c r="E1647" s="1">
        <v>41491</v>
      </c>
      <c r="F1647" t="s">
        <v>690</v>
      </c>
      <c r="G1647">
        <v>329.99</v>
      </c>
      <c r="H1647">
        <v>0</v>
      </c>
      <c r="I1647">
        <v>0</v>
      </c>
      <c r="J1647">
        <v>0</v>
      </c>
      <c r="K1647">
        <v>329.99</v>
      </c>
      <c r="L1647" t="s">
        <v>691</v>
      </c>
      <c r="M1647" t="s">
        <v>236</v>
      </c>
      <c r="N1647" t="s">
        <v>97</v>
      </c>
      <c r="O1647" t="s">
        <v>97</v>
      </c>
      <c r="P1647" t="s">
        <v>93</v>
      </c>
      <c r="Q1647" t="s">
        <v>93</v>
      </c>
      <c r="R1647" t="s">
        <v>93</v>
      </c>
      <c r="S1647" t="s">
        <v>93</v>
      </c>
      <c r="T1647" t="s">
        <v>93</v>
      </c>
      <c r="U1647" t="s">
        <v>93</v>
      </c>
      <c r="V1647" t="s">
        <v>93</v>
      </c>
      <c r="W1647" t="s">
        <v>93</v>
      </c>
      <c r="X1647" t="s">
        <v>93</v>
      </c>
      <c r="Y1647" t="s">
        <v>93</v>
      </c>
      <c r="Z1647">
        <v>11229060</v>
      </c>
      <c r="AA1647" t="s">
        <v>983</v>
      </c>
      <c r="AB1647">
        <v>149</v>
      </c>
      <c r="AC1647">
        <v>0</v>
      </c>
      <c r="AD1647">
        <v>0</v>
      </c>
      <c r="AE1647">
        <v>0</v>
      </c>
      <c r="AF1647">
        <v>149</v>
      </c>
      <c r="AG1647" s="2" t="s">
        <v>693</v>
      </c>
      <c r="AH1647" t="s">
        <v>236</v>
      </c>
      <c r="AI1647" t="s">
        <v>97</v>
      </c>
      <c r="AJ1647" t="s">
        <v>97</v>
      </c>
      <c r="AK1647">
        <v>0</v>
      </c>
      <c r="AL1647">
        <v>0</v>
      </c>
      <c r="AM1647">
        <v>0</v>
      </c>
      <c r="AN1647">
        <v>189</v>
      </c>
      <c r="AO1647">
        <v>2</v>
      </c>
      <c r="AP1647">
        <v>256</v>
      </c>
      <c r="AQ1647" t="s">
        <v>93</v>
      </c>
      <c r="AR1647">
        <v>180.99</v>
      </c>
      <c r="AS1647" t="s">
        <v>93</v>
      </c>
      <c r="AT1647">
        <v>180.99</v>
      </c>
      <c r="AU1647" t="s">
        <v>93</v>
      </c>
      <c r="AV1647">
        <v>2.2146979865771801</v>
      </c>
      <c r="AW1647" t="s">
        <v>93</v>
      </c>
      <c r="AX1647">
        <v>2.2146979865771801</v>
      </c>
      <c r="AY1647">
        <v>0</v>
      </c>
      <c r="AZ1647" s="1">
        <v>41386</v>
      </c>
      <c r="BA1647" s="1">
        <v>41519</v>
      </c>
      <c r="BB1647">
        <v>39</v>
      </c>
      <c r="BC1647">
        <v>9</v>
      </c>
      <c r="BD1647">
        <v>1</v>
      </c>
      <c r="BE1647">
        <v>329.99</v>
      </c>
      <c r="BF1647">
        <v>329.99</v>
      </c>
      <c r="BG1647">
        <v>0</v>
      </c>
      <c r="BH1647">
        <v>0</v>
      </c>
      <c r="BI1647" t="s">
        <v>93</v>
      </c>
      <c r="BJ1647" t="s">
        <v>93</v>
      </c>
      <c r="BK1647" t="s">
        <v>93</v>
      </c>
      <c r="BL1647" t="s">
        <v>93</v>
      </c>
      <c r="BM1647" t="s">
        <v>93</v>
      </c>
      <c r="BN1647" t="s">
        <v>93</v>
      </c>
      <c r="BO1647" t="s">
        <v>93</v>
      </c>
      <c r="BP1647" t="s">
        <v>93</v>
      </c>
      <c r="BQ1647" t="s">
        <v>93</v>
      </c>
      <c r="BR1647" t="s">
        <v>93</v>
      </c>
      <c r="BS1647" t="s">
        <v>93</v>
      </c>
      <c r="BT1647" t="s">
        <v>93</v>
      </c>
      <c r="BU1647" t="s">
        <v>93</v>
      </c>
      <c r="BV1647" t="s">
        <v>93</v>
      </c>
      <c r="BW1647" t="s">
        <v>93</v>
      </c>
      <c r="BX1647" t="s">
        <v>93</v>
      </c>
      <c r="BY1647" t="s">
        <v>93</v>
      </c>
      <c r="BZ1647" t="s">
        <v>93</v>
      </c>
      <c r="CA1647" t="s">
        <v>93</v>
      </c>
      <c r="CB1647" t="s">
        <v>93</v>
      </c>
      <c r="CC1647" t="s">
        <v>93</v>
      </c>
      <c r="CD1647" t="s">
        <v>93</v>
      </c>
      <c r="CE1647" t="s">
        <v>93</v>
      </c>
      <c r="CF1647" t="s">
        <v>93</v>
      </c>
      <c r="CG1647" t="s">
        <v>93</v>
      </c>
      <c r="CH1647" t="s">
        <v>93</v>
      </c>
      <c r="CI1647" t="s">
        <v>93</v>
      </c>
      <c r="CJ1647" t="s">
        <v>93</v>
      </c>
      <c r="CK1647" t="s">
        <v>93</v>
      </c>
      <c r="CL1647" t="s">
        <v>93</v>
      </c>
      <c r="CM1647" t="s">
        <v>93</v>
      </c>
      <c r="CN1647" t="s">
        <v>93</v>
      </c>
      <c r="CO1647" t="s">
        <v>93</v>
      </c>
      <c r="CP1647" t="s">
        <v>93</v>
      </c>
      <c r="CQ1647">
        <v>1</v>
      </c>
    </row>
    <row r="1648" spans="1:95">
      <c r="A1648">
        <v>1309466</v>
      </c>
      <c r="B1648" t="s">
        <v>93</v>
      </c>
      <c r="C1648">
        <v>37</v>
      </c>
      <c r="D1648">
        <v>11229060</v>
      </c>
      <c r="E1648" s="1">
        <v>41498</v>
      </c>
      <c r="F1648" t="s">
        <v>690</v>
      </c>
      <c r="G1648">
        <v>329.99</v>
      </c>
      <c r="H1648">
        <v>0</v>
      </c>
      <c r="I1648">
        <v>0</v>
      </c>
      <c r="J1648">
        <v>0</v>
      </c>
      <c r="K1648">
        <v>329.99</v>
      </c>
      <c r="L1648" t="s">
        <v>691</v>
      </c>
      <c r="M1648" t="s">
        <v>236</v>
      </c>
      <c r="N1648" t="s">
        <v>97</v>
      </c>
      <c r="O1648" t="s">
        <v>97</v>
      </c>
      <c r="P1648" t="s">
        <v>93</v>
      </c>
      <c r="Q1648" t="s">
        <v>93</v>
      </c>
      <c r="R1648" t="s">
        <v>93</v>
      </c>
      <c r="S1648" t="s">
        <v>93</v>
      </c>
      <c r="T1648" t="s">
        <v>93</v>
      </c>
      <c r="U1648" t="s">
        <v>93</v>
      </c>
      <c r="V1648" t="s">
        <v>93</v>
      </c>
      <c r="W1648" t="s">
        <v>93</v>
      </c>
      <c r="X1648" t="s">
        <v>93</v>
      </c>
      <c r="Y1648" t="s">
        <v>93</v>
      </c>
      <c r="Z1648">
        <v>11229060</v>
      </c>
      <c r="AA1648" t="s">
        <v>983</v>
      </c>
      <c r="AB1648">
        <v>149</v>
      </c>
      <c r="AC1648">
        <v>0</v>
      </c>
      <c r="AD1648">
        <v>0</v>
      </c>
      <c r="AE1648">
        <v>0</v>
      </c>
      <c r="AF1648">
        <v>149</v>
      </c>
      <c r="AG1648" s="2" t="s">
        <v>693</v>
      </c>
      <c r="AH1648" t="s">
        <v>236</v>
      </c>
      <c r="AI1648" t="s">
        <v>97</v>
      </c>
      <c r="AJ1648" t="s">
        <v>97</v>
      </c>
      <c r="AK1648">
        <v>0</v>
      </c>
      <c r="AL1648">
        <v>0</v>
      </c>
      <c r="AM1648">
        <v>0</v>
      </c>
      <c r="AN1648">
        <v>189</v>
      </c>
      <c r="AO1648">
        <v>2</v>
      </c>
      <c r="AP1648">
        <v>256</v>
      </c>
      <c r="AQ1648" t="s">
        <v>93</v>
      </c>
      <c r="AR1648">
        <v>180.99</v>
      </c>
      <c r="AS1648" t="s">
        <v>93</v>
      </c>
      <c r="AT1648">
        <v>180.99</v>
      </c>
      <c r="AU1648" t="s">
        <v>93</v>
      </c>
      <c r="AV1648">
        <v>2.2146979865771801</v>
      </c>
      <c r="AW1648" t="s">
        <v>93</v>
      </c>
      <c r="AX1648">
        <v>2.2146979865771801</v>
      </c>
      <c r="AY1648">
        <v>0</v>
      </c>
      <c r="AZ1648" s="1">
        <v>41386</v>
      </c>
      <c r="BA1648" s="1">
        <v>41519</v>
      </c>
      <c r="BB1648">
        <v>39</v>
      </c>
      <c r="BC1648">
        <v>9</v>
      </c>
      <c r="BD1648">
        <v>1</v>
      </c>
      <c r="BE1648">
        <v>329.99</v>
      </c>
      <c r="BF1648">
        <v>329.99</v>
      </c>
      <c r="BG1648">
        <v>0</v>
      </c>
      <c r="BH1648">
        <v>0</v>
      </c>
      <c r="BI1648" t="s">
        <v>93</v>
      </c>
      <c r="BJ1648" t="s">
        <v>93</v>
      </c>
      <c r="BK1648" t="s">
        <v>93</v>
      </c>
      <c r="BL1648" t="s">
        <v>93</v>
      </c>
      <c r="BM1648" t="s">
        <v>93</v>
      </c>
      <c r="BN1648" t="s">
        <v>93</v>
      </c>
      <c r="BO1648" t="s">
        <v>93</v>
      </c>
      <c r="BP1648" t="s">
        <v>93</v>
      </c>
      <c r="BQ1648" t="s">
        <v>93</v>
      </c>
      <c r="BR1648" t="s">
        <v>93</v>
      </c>
      <c r="BS1648" t="s">
        <v>93</v>
      </c>
      <c r="BT1648" t="s">
        <v>93</v>
      </c>
      <c r="BU1648" t="s">
        <v>93</v>
      </c>
      <c r="BV1648" t="s">
        <v>93</v>
      </c>
      <c r="BW1648" t="s">
        <v>93</v>
      </c>
      <c r="BX1648" t="s">
        <v>93</v>
      </c>
      <c r="BY1648" t="s">
        <v>93</v>
      </c>
      <c r="BZ1648" t="s">
        <v>93</v>
      </c>
      <c r="CA1648" t="s">
        <v>93</v>
      </c>
      <c r="CB1648" t="s">
        <v>93</v>
      </c>
      <c r="CC1648" t="s">
        <v>93</v>
      </c>
      <c r="CD1648" t="s">
        <v>93</v>
      </c>
      <c r="CE1648" t="s">
        <v>93</v>
      </c>
      <c r="CF1648" t="s">
        <v>93</v>
      </c>
      <c r="CG1648" t="s">
        <v>93</v>
      </c>
      <c r="CH1648" t="s">
        <v>93</v>
      </c>
      <c r="CI1648" t="s">
        <v>93</v>
      </c>
      <c r="CJ1648" t="s">
        <v>93</v>
      </c>
      <c r="CK1648" t="s">
        <v>93</v>
      </c>
      <c r="CL1648" t="s">
        <v>93</v>
      </c>
      <c r="CM1648" t="s">
        <v>93</v>
      </c>
      <c r="CN1648" t="s">
        <v>93</v>
      </c>
      <c r="CO1648" t="s">
        <v>93</v>
      </c>
      <c r="CP1648" t="s">
        <v>93</v>
      </c>
      <c r="CQ1648">
        <v>1</v>
      </c>
    </row>
    <row r="1649" spans="1:95">
      <c r="A1649">
        <v>1309466</v>
      </c>
      <c r="B1649" t="s">
        <v>93</v>
      </c>
      <c r="C1649">
        <v>38</v>
      </c>
      <c r="D1649">
        <v>11229060</v>
      </c>
      <c r="E1649" s="1">
        <v>41505</v>
      </c>
      <c r="F1649" t="s">
        <v>690</v>
      </c>
      <c r="G1649">
        <v>329.99</v>
      </c>
      <c r="H1649">
        <v>0</v>
      </c>
      <c r="I1649">
        <v>0.30000909100000001</v>
      </c>
      <c r="J1649">
        <v>230.99</v>
      </c>
      <c r="K1649">
        <v>230.99</v>
      </c>
      <c r="L1649" t="s">
        <v>691</v>
      </c>
      <c r="M1649" t="s">
        <v>96</v>
      </c>
      <c r="N1649" t="s">
        <v>97</v>
      </c>
      <c r="O1649" t="s">
        <v>97</v>
      </c>
      <c r="P1649" t="s">
        <v>93</v>
      </c>
      <c r="Q1649" t="s">
        <v>93</v>
      </c>
      <c r="R1649" t="s">
        <v>93</v>
      </c>
      <c r="S1649" t="s">
        <v>93</v>
      </c>
      <c r="T1649" t="s">
        <v>93</v>
      </c>
      <c r="U1649" t="s">
        <v>93</v>
      </c>
      <c r="V1649" t="s">
        <v>93</v>
      </c>
      <c r="W1649" t="s">
        <v>93</v>
      </c>
      <c r="X1649" t="s">
        <v>93</v>
      </c>
      <c r="Y1649" t="s">
        <v>93</v>
      </c>
      <c r="Z1649">
        <v>11229060</v>
      </c>
      <c r="AA1649" t="s">
        <v>983</v>
      </c>
      <c r="AB1649">
        <v>149</v>
      </c>
      <c r="AC1649">
        <v>0</v>
      </c>
      <c r="AD1649">
        <v>0</v>
      </c>
      <c r="AE1649">
        <v>0</v>
      </c>
      <c r="AF1649">
        <v>149</v>
      </c>
      <c r="AG1649" s="2" t="s">
        <v>693</v>
      </c>
      <c r="AH1649" t="s">
        <v>236</v>
      </c>
      <c r="AI1649" t="s">
        <v>97</v>
      </c>
      <c r="AJ1649" t="s">
        <v>97</v>
      </c>
      <c r="AK1649">
        <v>1</v>
      </c>
      <c r="AL1649">
        <v>0</v>
      </c>
      <c r="AM1649">
        <v>0</v>
      </c>
      <c r="AN1649">
        <v>189</v>
      </c>
      <c r="AO1649">
        <v>2</v>
      </c>
      <c r="AP1649">
        <v>256</v>
      </c>
      <c r="AQ1649" t="s">
        <v>93</v>
      </c>
      <c r="AR1649">
        <v>81.99</v>
      </c>
      <c r="AS1649" t="s">
        <v>93</v>
      </c>
      <c r="AT1649">
        <v>180.99</v>
      </c>
      <c r="AU1649" t="s">
        <v>93</v>
      </c>
      <c r="AV1649">
        <v>1.55026845637584</v>
      </c>
      <c r="AW1649" t="s">
        <v>93</v>
      </c>
      <c r="AX1649">
        <v>2.2146979865771801</v>
      </c>
      <c r="AY1649">
        <v>1</v>
      </c>
      <c r="AZ1649" s="1">
        <v>41386</v>
      </c>
      <c r="BA1649" s="1">
        <v>41519</v>
      </c>
      <c r="BB1649">
        <v>39</v>
      </c>
      <c r="BC1649">
        <v>9</v>
      </c>
      <c r="BD1649">
        <v>1</v>
      </c>
      <c r="BE1649">
        <v>230.99</v>
      </c>
      <c r="BF1649">
        <v>230.99</v>
      </c>
      <c r="BG1649">
        <v>0</v>
      </c>
      <c r="BH1649">
        <v>0</v>
      </c>
      <c r="BI1649" t="s">
        <v>93</v>
      </c>
      <c r="BJ1649" t="s">
        <v>93</v>
      </c>
      <c r="BK1649" t="s">
        <v>93</v>
      </c>
      <c r="BL1649" t="s">
        <v>93</v>
      </c>
      <c r="BM1649" t="s">
        <v>93</v>
      </c>
      <c r="BN1649" t="s">
        <v>93</v>
      </c>
      <c r="BO1649" t="s">
        <v>93</v>
      </c>
      <c r="BP1649" t="s">
        <v>93</v>
      </c>
      <c r="BQ1649" t="s">
        <v>93</v>
      </c>
      <c r="BR1649" t="s">
        <v>93</v>
      </c>
      <c r="BS1649" t="s">
        <v>93</v>
      </c>
      <c r="BT1649" t="s">
        <v>93</v>
      </c>
      <c r="BU1649" t="s">
        <v>93</v>
      </c>
      <c r="BV1649" t="s">
        <v>93</v>
      </c>
      <c r="BW1649" t="s">
        <v>93</v>
      </c>
      <c r="BX1649" t="s">
        <v>93</v>
      </c>
      <c r="BY1649" t="s">
        <v>93</v>
      </c>
      <c r="BZ1649" t="s">
        <v>93</v>
      </c>
      <c r="CA1649" t="s">
        <v>93</v>
      </c>
      <c r="CB1649" t="s">
        <v>93</v>
      </c>
      <c r="CC1649" t="s">
        <v>93</v>
      </c>
      <c r="CD1649" t="s">
        <v>93</v>
      </c>
      <c r="CE1649" t="s">
        <v>93</v>
      </c>
      <c r="CF1649" t="s">
        <v>93</v>
      </c>
      <c r="CG1649" t="s">
        <v>93</v>
      </c>
      <c r="CH1649" t="s">
        <v>93</v>
      </c>
      <c r="CI1649" t="s">
        <v>93</v>
      </c>
      <c r="CJ1649" t="s">
        <v>93</v>
      </c>
      <c r="CK1649" t="s">
        <v>93</v>
      </c>
      <c r="CL1649" t="s">
        <v>93</v>
      </c>
      <c r="CM1649" t="s">
        <v>93</v>
      </c>
      <c r="CN1649" t="s">
        <v>93</v>
      </c>
      <c r="CO1649" t="s">
        <v>93</v>
      </c>
      <c r="CP1649" t="s">
        <v>93</v>
      </c>
      <c r="CQ1649">
        <v>1</v>
      </c>
    </row>
    <row r="1650" spans="1:95">
      <c r="A1650">
        <v>1309466</v>
      </c>
      <c r="B1650" t="s">
        <v>93</v>
      </c>
      <c r="C1650">
        <v>39</v>
      </c>
      <c r="D1650">
        <v>11229060</v>
      </c>
      <c r="E1650" s="1">
        <v>41512</v>
      </c>
      <c r="F1650" t="s">
        <v>690</v>
      </c>
      <c r="G1650">
        <v>329.99</v>
      </c>
      <c r="H1650">
        <v>0</v>
      </c>
      <c r="I1650">
        <v>0.30000909100000001</v>
      </c>
      <c r="J1650">
        <v>230.99</v>
      </c>
      <c r="K1650">
        <v>230.99</v>
      </c>
      <c r="L1650" t="s">
        <v>691</v>
      </c>
      <c r="M1650" t="s">
        <v>96</v>
      </c>
      <c r="N1650" t="s">
        <v>97</v>
      </c>
      <c r="O1650" t="s">
        <v>97</v>
      </c>
      <c r="P1650" t="s">
        <v>93</v>
      </c>
      <c r="Q1650" t="s">
        <v>93</v>
      </c>
      <c r="R1650" t="s">
        <v>93</v>
      </c>
      <c r="S1650" t="s">
        <v>93</v>
      </c>
      <c r="T1650" t="s">
        <v>93</v>
      </c>
      <c r="U1650" t="s">
        <v>93</v>
      </c>
      <c r="V1650" t="s">
        <v>93</v>
      </c>
      <c r="W1650" t="s">
        <v>93</v>
      </c>
      <c r="X1650" t="s">
        <v>93</v>
      </c>
      <c r="Y1650" t="s">
        <v>93</v>
      </c>
      <c r="Z1650">
        <v>11229060</v>
      </c>
      <c r="AA1650" t="s">
        <v>983</v>
      </c>
      <c r="AB1650">
        <v>149</v>
      </c>
      <c r="AC1650">
        <v>0</v>
      </c>
      <c r="AD1650">
        <v>0</v>
      </c>
      <c r="AE1650">
        <v>0</v>
      </c>
      <c r="AF1650">
        <v>149</v>
      </c>
      <c r="AG1650" s="2" t="s">
        <v>693</v>
      </c>
      <c r="AH1650" t="s">
        <v>236</v>
      </c>
      <c r="AI1650" t="s">
        <v>97</v>
      </c>
      <c r="AJ1650" t="s">
        <v>97</v>
      </c>
      <c r="AK1650">
        <v>1</v>
      </c>
      <c r="AL1650">
        <v>0</v>
      </c>
      <c r="AM1650">
        <v>0</v>
      </c>
      <c r="AN1650">
        <v>189</v>
      </c>
      <c r="AO1650">
        <v>2</v>
      </c>
      <c r="AP1650">
        <v>256</v>
      </c>
      <c r="AQ1650" t="s">
        <v>93</v>
      </c>
      <c r="AR1650">
        <v>81.99</v>
      </c>
      <c r="AS1650" t="s">
        <v>93</v>
      </c>
      <c r="AT1650">
        <v>180.99</v>
      </c>
      <c r="AU1650" t="s">
        <v>93</v>
      </c>
      <c r="AV1650">
        <v>1.55026845637584</v>
      </c>
      <c r="AW1650" t="s">
        <v>93</v>
      </c>
      <c r="AX1650">
        <v>2.2146979865771801</v>
      </c>
      <c r="AY1650">
        <v>1</v>
      </c>
      <c r="AZ1650" s="1">
        <v>41386</v>
      </c>
      <c r="BA1650" s="1">
        <v>41519</v>
      </c>
      <c r="BB1650">
        <v>39</v>
      </c>
      <c r="BC1650">
        <v>9</v>
      </c>
      <c r="BD1650">
        <v>1</v>
      </c>
      <c r="BE1650">
        <v>230.99</v>
      </c>
      <c r="BF1650">
        <v>230.99</v>
      </c>
      <c r="BG1650">
        <v>0</v>
      </c>
      <c r="BH1650">
        <v>0</v>
      </c>
      <c r="BI1650" t="s">
        <v>93</v>
      </c>
      <c r="BJ1650" t="s">
        <v>93</v>
      </c>
      <c r="BK1650" t="s">
        <v>93</v>
      </c>
      <c r="BL1650" t="s">
        <v>93</v>
      </c>
      <c r="BM1650" t="s">
        <v>93</v>
      </c>
      <c r="BN1650" t="s">
        <v>93</v>
      </c>
      <c r="BO1650" t="s">
        <v>93</v>
      </c>
      <c r="BP1650" t="s">
        <v>93</v>
      </c>
      <c r="BQ1650" t="s">
        <v>93</v>
      </c>
      <c r="BR1650" t="s">
        <v>93</v>
      </c>
      <c r="BS1650" t="s">
        <v>93</v>
      </c>
      <c r="BT1650" t="s">
        <v>93</v>
      </c>
      <c r="BU1650" t="s">
        <v>93</v>
      </c>
      <c r="BV1650" t="s">
        <v>93</v>
      </c>
      <c r="BW1650" t="s">
        <v>93</v>
      </c>
      <c r="BX1650" t="s">
        <v>93</v>
      </c>
      <c r="BY1650" t="s">
        <v>93</v>
      </c>
      <c r="BZ1650" t="s">
        <v>93</v>
      </c>
      <c r="CA1650" t="s">
        <v>93</v>
      </c>
      <c r="CB1650" t="s">
        <v>93</v>
      </c>
      <c r="CC1650" t="s">
        <v>93</v>
      </c>
      <c r="CD1650" t="s">
        <v>93</v>
      </c>
      <c r="CE1650" t="s">
        <v>93</v>
      </c>
      <c r="CF1650" t="s">
        <v>93</v>
      </c>
      <c r="CG1650" t="s">
        <v>93</v>
      </c>
      <c r="CH1650" t="s">
        <v>93</v>
      </c>
      <c r="CI1650" t="s">
        <v>93</v>
      </c>
      <c r="CJ1650" t="s">
        <v>93</v>
      </c>
      <c r="CK1650" t="s">
        <v>93</v>
      </c>
      <c r="CL1650" t="s">
        <v>93</v>
      </c>
      <c r="CM1650" t="s">
        <v>93</v>
      </c>
      <c r="CN1650" t="s">
        <v>93</v>
      </c>
      <c r="CO1650" t="s">
        <v>93</v>
      </c>
      <c r="CP1650" t="s">
        <v>93</v>
      </c>
      <c r="CQ1650">
        <v>1</v>
      </c>
    </row>
    <row r="1651" spans="1:95">
      <c r="A1651">
        <v>1309466</v>
      </c>
      <c r="B1651" t="s">
        <v>93</v>
      </c>
      <c r="C1651">
        <v>40</v>
      </c>
      <c r="D1651">
        <v>11229060</v>
      </c>
      <c r="E1651" s="1">
        <v>41519</v>
      </c>
      <c r="F1651" t="s">
        <v>690</v>
      </c>
      <c r="G1651">
        <v>329.99</v>
      </c>
      <c r="H1651">
        <v>0</v>
      </c>
      <c r="I1651">
        <v>0.30000909100000001</v>
      </c>
      <c r="J1651">
        <v>230.99</v>
      </c>
      <c r="K1651">
        <v>230.99</v>
      </c>
      <c r="L1651" t="s">
        <v>691</v>
      </c>
      <c r="M1651" t="s">
        <v>96</v>
      </c>
      <c r="N1651" t="s">
        <v>97</v>
      </c>
      <c r="O1651" t="s">
        <v>97</v>
      </c>
      <c r="P1651" t="s">
        <v>93</v>
      </c>
      <c r="Q1651" t="s">
        <v>93</v>
      </c>
      <c r="R1651" t="s">
        <v>93</v>
      </c>
      <c r="S1651" t="s">
        <v>93</v>
      </c>
      <c r="T1651" t="s">
        <v>93</v>
      </c>
      <c r="U1651" t="s">
        <v>93</v>
      </c>
      <c r="V1651" t="s">
        <v>93</v>
      </c>
      <c r="W1651" t="s">
        <v>93</v>
      </c>
      <c r="X1651" t="s">
        <v>93</v>
      </c>
      <c r="Y1651" t="s">
        <v>93</v>
      </c>
      <c r="Z1651">
        <v>11229060</v>
      </c>
      <c r="AA1651" t="s">
        <v>983</v>
      </c>
      <c r="AB1651">
        <v>149</v>
      </c>
      <c r="AC1651">
        <v>0</v>
      </c>
      <c r="AD1651">
        <v>0</v>
      </c>
      <c r="AE1651">
        <v>0</v>
      </c>
      <c r="AF1651">
        <v>149</v>
      </c>
      <c r="AG1651" s="2" t="s">
        <v>693</v>
      </c>
      <c r="AH1651" t="s">
        <v>236</v>
      </c>
      <c r="AI1651" t="s">
        <v>97</v>
      </c>
      <c r="AJ1651" t="s">
        <v>97</v>
      </c>
      <c r="AK1651">
        <v>1</v>
      </c>
      <c r="AL1651">
        <v>0</v>
      </c>
      <c r="AM1651">
        <v>0</v>
      </c>
      <c r="AN1651">
        <v>189</v>
      </c>
      <c r="AO1651">
        <v>2</v>
      </c>
      <c r="AP1651">
        <v>256</v>
      </c>
      <c r="AQ1651" t="s">
        <v>93</v>
      </c>
      <c r="AR1651">
        <v>81.99</v>
      </c>
      <c r="AS1651" t="s">
        <v>93</v>
      </c>
      <c r="AT1651">
        <v>180.99</v>
      </c>
      <c r="AU1651" t="s">
        <v>93</v>
      </c>
      <c r="AV1651">
        <v>1.55026845637584</v>
      </c>
      <c r="AW1651" t="s">
        <v>93</v>
      </c>
      <c r="AX1651">
        <v>2.2146979865771801</v>
      </c>
      <c r="AY1651">
        <v>1</v>
      </c>
      <c r="AZ1651" s="1">
        <v>41386</v>
      </c>
      <c r="BA1651" s="1">
        <v>41519</v>
      </c>
      <c r="BB1651">
        <v>39</v>
      </c>
      <c r="BC1651">
        <v>9</v>
      </c>
      <c r="BD1651">
        <v>1</v>
      </c>
      <c r="BE1651">
        <v>230.99</v>
      </c>
      <c r="BF1651">
        <v>230.99</v>
      </c>
      <c r="BG1651">
        <v>0</v>
      </c>
      <c r="BH1651">
        <v>0</v>
      </c>
      <c r="BI1651" t="s">
        <v>93</v>
      </c>
      <c r="BJ1651" t="s">
        <v>93</v>
      </c>
      <c r="BK1651" t="s">
        <v>93</v>
      </c>
      <c r="BL1651" t="s">
        <v>93</v>
      </c>
      <c r="BM1651" t="s">
        <v>93</v>
      </c>
      <c r="BN1651" t="s">
        <v>93</v>
      </c>
      <c r="BO1651" t="s">
        <v>93</v>
      </c>
      <c r="BP1651" t="s">
        <v>93</v>
      </c>
      <c r="BQ1651" t="s">
        <v>93</v>
      </c>
      <c r="BR1651" t="s">
        <v>93</v>
      </c>
      <c r="BS1651" t="s">
        <v>93</v>
      </c>
      <c r="BT1651" t="s">
        <v>93</v>
      </c>
      <c r="BU1651" t="s">
        <v>93</v>
      </c>
      <c r="BV1651" t="s">
        <v>93</v>
      </c>
      <c r="BW1651" t="s">
        <v>93</v>
      </c>
      <c r="BX1651" t="s">
        <v>93</v>
      </c>
      <c r="BY1651" t="s">
        <v>93</v>
      </c>
      <c r="BZ1651" t="s">
        <v>93</v>
      </c>
      <c r="CA1651" t="s">
        <v>93</v>
      </c>
      <c r="CB1651" t="s">
        <v>93</v>
      </c>
      <c r="CC1651" t="s">
        <v>93</v>
      </c>
      <c r="CD1651" t="s">
        <v>93</v>
      </c>
      <c r="CE1651" t="s">
        <v>93</v>
      </c>
      <c r="CF1651" t="s">
        <v>93</v>
      </c>
      <c r="CG1651" t="s">
        <v>93</v>
      </c>
      <c r="CH1651" t="s">
        <v>93</v>
      </c>
      <c r="CI1651" t="s">
        <v>93</v>
      </c>
      <c r="CJ1651" t="s">
        <v>93</v>
      </c>
      <c r="CK1651" t="s">
        <v>93</v>
      </c>
      <c r="CL1651" t="s">
        <v>93</v>
      </c>
      <c r="CM1651" t="s">
        <v>93</v>
      </c>
      <c r="CN1651" t="s">
        <v>93</v>
      </c>
      <c r="CO1651" t="s">
        <v>93</v>
      </c>
      <c r="CP1651" t="s">
        <v>93</v>
      </c>
      <c r="CQ1651">
        <v>1</v>
      </c>
    </row>
    <row r="1652" spans="1:95">
      <c r="A1652">
        <v>1309697</v>
      </c>
      <c r="B1652" t="s">
        <v>1232</v>
      </c>
      <c r="C1652">
        <v>31</v>
      </c>
      <c r="D1652">
        <v>14508432</v>
      </c>
      <c r="E1652" s="1">
        <v>41456</v>
      </c>
      <c r="F1652" t="s">
        <v>1664</v>
      </c>
      <c r="G1652">
        <v>69.989999999999995</v>
      </c>
      <c r="H1652">
        <v>0</v>
      </c>
      <c r="I1652">
        <v>0.400057151</v>
      </c>
      <c r="J1652">
        <v>41.99</v>
      </c>
      <c r="K1652">
        <v>41.99</v>
      </c>
      <c r="L1652" t="s">
        <v>1665</v>
      </c>
      <c r="M1652" t="s">
        <v>96</v>
      </c>
      <c r="N1652" t="s">
        <v>97</v>
      </c>
      <c r="O1652" t="s">
        <v>97</v>
      </c>
      <c r="P1652" t="s">
        <v>719</v>
      </c>
      <c r="Q1652">
        <v>26.57</v>
      </c>
      <c r="R1652">
        <v>0</v>
      </c>
      <c r="S1652">
        <v>0</v>
      </c>
      <c r="T1652">
        <v>26.57</v>
      </c>
      <c r="U1652">
        <v>26.57</v>
      </c>
      <c r="V1652" t="s">
        <v>97</v>
      </c>
      <c r="W1652" t="s">
        <v>96</v>
      </c>
      <c r="X1652" t="s">
        <v>303</v>
      </c>
      <c r="Y1652" t="s">
        <v>729</v>
      </c>
      <c r="Z1652">
        <v>14508432</v>
      </c>
      <c r="AA1652" t="s">
        <v>1235</v>
      </c>
      <c r="AB1652">
        <v>29</v>
      </c>
      <c r="AC1652">
        <v>0</v>
      </c>
      <c r="AD1652">
        <v>0</v>
      </c>
      <c r="AE1652">
        <v>0</v>
      </c>
      <c r="AF1652">
        <v>29</v>
      </c>
      <c r="AG1652" s="2" t="s">
        <v>1236</v>
      </c>
      <c r="AH1652" t="s">
        <v>96</v>
      </c>
      <c r="AI1652" t="s">
        <v>97</v>
      </c>
      <c r="AJ1652" t="s">
        <v>97</v>
      </c>
      <c r="AK1652">
        <v>1</v>
      </c>
      <c r="AL1652">
        <v>1</v>
      </c>
      <c r="AM1652">
        <v>1</v>
      </c>
      <c r="AN1652">
        <v>51</v>
      </c>
      <c r="AO1652">
        <v>3</v>
      </c>
      <c r="AP1652">
        <v>413</v>
      </c>
      <c r="AQ1652">
        <v>15.42</v>
      </c>
      <c r="AR1652">
        <v>12.99</v>
      </c>
      <c r="AS1652">
        <v>43.42</v>
      </c>
      <c r="AT1652">
        <v>40.99</v>
      </c>
      <c r="AU1652">
        <v>1.58035378246142</v>
      </c>
      <c r="AV1652">
        <v>1.4479310344827601</v>
      </c>
      <c r="AW1652">
        <v>2.6341738803161499</v>
      </c>
      <c r="AX1652">
        <v>2.4134482758620699</v>
      </c>
      <c r="AY1652">
        <v>1</v>
      </c>
      <c r="AZ1652" s="1">
        <v>41428</v>
      </c>
      <c r="BA1652" s="1">
        <v>41519</v>
      </c>
      <c r="BB1652">
        <v>33</v>
      </c>
      <c r="BC1652">
        <v>7</v>
      </c>
      <c r="BD1652">
        <v>2</v>
      </c>
      <c r="BE1652">
        <v>41.99</v>
      </c>
      <c r="BF1652">
        <v>41.99</v>
      </c>
      <c r="BG1652">
        <v>1</v>
      </c>
      <c r="BH1652">
        <v>1</v>
      </c>
      <c r="BI1652" t="s">
        <v>93</v>
      </c>
      <c r="BJ1652" t="s">
        <v>93</v>
      </c>
      <c r="BK1652" t="s">
        <v>93</v>
      </c>
      <c r="BL1652" t="s">
        <v>93</v>
      </c>
      <c r="BM1652" t="s">
        <v>93</v>
      </c>
      <c r="BN1652" t="s">
        <v>93</v>
      </c>
      <c r="BO1652" t="s">
        <v>93</v>
      </c>
      <c r="BP1652" t="s">
        <v>93</v>
      </c>
      <c r="BQ1652" t="s">
        <v>93</v>
      </c>
      <c r="BR1652" t="s">
        <v>93</v>
      </c>
      <c r="BS1652" t="s">
        <v>93</v>
      </c>
      <c r="BT1652" t="s">
        <v>93</v>
      </c>
      <c r="BU1652" t="s">
        <v>93</v>
      </c>
      <c r="BV1652" t="s">
        <v>93</v>
      </c>
      <c r="BW1652" t="s">
        <v>93</v>
      </c>
      <c r="BX1652" t="s">
        <v>93</v>
      </c>
      <c r="BY1652" t="s">
        <v>93</v>
      </c>
      <c r="BZ1652" t="s">
        <v>93</v>
      </c>
      <c r="CA1652" t="s">
        <v>93</v>
      </c>
      <c r="CB1652" t="s">
        <v>93</v>
      </c>
      <c r="CC1652" t="s">
        <v>93</v>
      </c>
      <c r="CD1652" t="s">
        <v>93</v>
      </c>
      <c r="CE1652" t="s">
        <v>93</v>
      </c>
      <c r="CF1652" t="s">
        <v>93</v>
      </c>
      <c r="CG1652" t="s">
        <v>93</v>
      </c>
      <c r="CH1652" t="s">
        <v>93</v>
      </c>
      <c r="CI1652" t="s">
        <v>93</v>
      </c>
      <c r="CJ1652" t="s">
        <v>93</v>
      </c>
      <c r="CK1652" t="s">
        <v>93</v>
      </c>
      <c r="CL1652" t="s">
        <v>93</v>
      </c>
      <c r="CM1652" t="s">
        <v>93</v>
      </c>
      <c r="CN1652">
        <v>200</v>
      </c>
      <c r="CO1652">
        <v>35</v>
      </c>
      <c r="CP1652">
        <v>165</v>
      </c>
      <c r="CQ1652">
        <v>4</v>
      </c>
    </row>
    <row r="1653" spans="1:95">
      <c r="A1653">
        <v>1309697</v>
      </c>
      <c r="B1653" t="s">
        <v>1232</v>
      </c>
      <c r="C1653">
        <v>32</v>
      </c>
      <c r="D1653">
        <v>14508432</v>
      </c>
      <c r="E1653" s="1">
        <v>41463</v>
      </c>
      <c r="F1653" t="s">
        <v>1664</v>
      </c>
      <c r="G1653">
        <v>69.989999999999995</v>
      </c>
      <c r="H1653">
        <v>0</v>
      </c>
      <c r="I1653">
        <v>0</v>
      </c>
      <c r="J1653">
        <v>0</v>
      </c>
      <c r="K1653">
        <v>69.989999999999995</v>
      </c>
      <c r="L1653" t="s">
        <v>1665</v>
      </c>
      <c r="M1653" t="s">
        <v>96</v>
      </c>
      <c r="N1653" t="s">
        <v>97</v>
      </c>
      <c r="O1653" t="s">
        <v>97</v>
      </c>
      <c r="P1653" t="s">
        <v>719</v>
      </c>
      <c r="Q1653">
        <v>26.57</v>
      </c>
      <c r="R1653">
        <v>0</v>
      </c>
      <c r="S1653">
        <v>0</v>
      </c>
      <c r="T1653">
        <v>26.57</v>
      </c>
      <c r="U1653">
        <v>26.57</v>
      </c>
      <c r="V1653" t="s">
        <v>97</v>
      </c>
      <c r="W1653" t="s">
        <v>96</v>
      </c>
      <c r="X1653" t="s">
        <v>303</v>
      </c>
      <c r="Y1653" t="s">
        <v>729</v>
      </c>
      <c r="Z1653">
        <v>14508432</v>
      </c>
      <c r="AA1653" t="s">
        <v>1235</v>
      </c>
      <c r="AB1653">
        <v>31.99</v>
      </c>
      <c r="AC1653">
        <v>0</v>
      </c>
      <c r="AD1653">
        <v>0</v>
      </c>
      <c r="AE1653">
        <v>0</v>
      </c>
      <c r="AF1653">
        <v>31.99</v>
      </c>
      <c r="AG1653" s="2" t="s">
        <v>1236</v>
      </c>
      <c r="AH1653" t="s">
        <v>96</v>
      </c>
      <c r="AI1653" t="s">
        <v>97</v>
      </c>
      <c r="AJ1653" t="s">
        <v>97</v>
      </c>
      <c r="AK1653">
        <v>1</v>
      </c>
      <c r="AL1653">
        <v>1</v>
      </c>
      <c r="AM1653">
        <v>1</v>
      </c>
      <c r="AN1653">
        <v>51</v>
      </c>
      <c r="AO1653">
        <v>3</v>
      </c>
      <c r="AP1653">
        <v>413</v>
      </c>
      <c r="AQ1653">
        <v>43.42</v>
      </c>
      <c r="AR1653">
        <v>38</v>
      </c>
      <c r="AS1653">
        <v>43.42</v>
      </c>
      <c r="AT1653">
        <v>38</v>
      </c>
      <c r="AU1653">
        <v>2.6341738803161499</v>
      </c>
      <c r="AV1653">
        <v>2.1878712097530499</v>
      </c>
      <c r="AW1653">
        <v>2.6341738803161499</v>
      </c>
      <c r="AX1653">
        <v>2.1878712097530499</v>
      </c>
      <c r="AY1653">
        <v>1</v>
      </c>
      <c r="AZ1653" s="1">
        <v>41428</v>
      </c>
      <c r="BA1653" s="1">
        <v>41519</v>
      </c>
      <c r="BB1653">
        <v>33</v>
      </c>
      <c r="BC1653">
        <v>7</v>
      </c>
      <c r="BD1653">
        <v>2</v>
      </c>
      <c r="BE1653">
        <v>69.989999999999995</v>
      </c>
      <c r="BF1653">
        <v>69.989999999999995</v>
      </c>
      <c r="BG1653">
        <v>0</v>
      </c>
      <c r="BH1653">
        <v>0</v>
      </c>
      <c r="BI1653" t="s">
        <v>93</v>
      </c>
      <c r="BJ1653" t="s">
        <v>93</v>
      </c>
      <c r="BK1653" t="s">
        <v>93</v>
      </c>
      <c r="BL1653" t="s">
        <v>93</v>
      </c>
      <c r="BM1653" t="s">
        <v>93</v>
      </c>
      <c r="BN1653" t="s">
        <v>93</v>
      </c>
      <c r="BO1653" t="s">
        <v>93</v>
      </c>
      <c r="BP1653" t="s">
        <v>93</v>
      </c>
      <c r="BQ1653" t="s">
        <v>93</v>
      </c>
      <c r="BR1653" t="s">
        <v>93</v>
      </c>
      <c r="BS1653" t="s">
        <v>93</v>
      </c>
      <c r="BT1653" t="s">
        <v>93</v>
      </c>
      <c r="BU1653" t="s">
        <v>93</v>
      </c>
      <c r="BV1653" t="s">
        <v>93</v>
      </c>
      <c r="BW1653" t="s">
        <v>93</v>
      </c>
      <c r="BX1653" t="s">
        <v>93</v>
      </c>
      <c r="BY1653" t="s">
        <v>93</v>
      </c>
      <c r="BZ1653" t="s">
        <v>93</v>
      </c>
      <c r="CA1653" t="s">
        <v>93</v>
      </c>
      <c r="CB1653" t="s">
        <v>93</v>
      </c>
      <c r="CC1653" t="s">
        <v>93</v>
      </c>
      <c r="CD1653" t="s">
        <v>93</v>
      </c>
      <c r="CE1653" t="s">
        <v>93</v>
      </c>
      <c r="CF1653" t="s">
        <v>93</v>
      </c>
      <c r="CG1653" t="s">
        <v>93</v>
      </c>
      <c r="CH1653" t="s">
        <v>93</v>
      </c>
      <c r="CI1653" t="s">
        <v>93</v>
      </c>
      <c r="CJ1653" t="s">
        <v>93</v>
      </c>
      <c r="CK1653" t="s">
        <v>93</v>
      </c>
      <c r="CL1653" t="s">
        <v>93</v>
      </c>
      <c r="CM1653" t="s">
        <v>93</v>
      </c>
      <c r="CN1653">
        <v>200</v>
      </c>
      <c r="CO1653">
        <v>35</v>
      </c>
      <c r="CP1653">
        <v>165</v>
      </c>
      <c r="CQ1653">
        <v>4</v>
      </c>
    </row>
    <row r="1654" spans="1:95">
      <c r="A1654">
        <v>1309697</v>
      </c>
      <c r="B1654" t="s">
        <v>1232</v>
      </c>
      <c r="C1654">
        <v>33</v>
      </c>
      <c r="D1654">
        <v>14508432</v>
      </c>
      <c r="E1654" s="1">
        <v>41470</v>
      </c>
      <c r="F1654" t="s">
        <v>1664</v>
      </c>
      <c r="G1654">
        <v>69.989999999999995</v>
      </c>
      <c r="H1654">
        <v>0</v>
      </c>
      <c r="I1654">
        <v>0</v>
      </c>
      <c r="J1654">
        <v>0</v>
      </c>
      <c r="K1654">
        <v>69.989999999999995</v>
      </c>
      <c r="L1654" t="s">
        <v>1665</v>
      </c>
      <c r="M1654" t="s">
        <v>96</v>
      </c>
      <c r="N1654" t="s">
        <v>97</v>
      </c>
      <c r="O1654" t="s">
        <v>97</v>
      </c>
      <c r="P1654" t="s">
        <v>719</v>
      </c>
      <c r="Q1654">
        <v>26.57</v>
      </c>
      <c r="R1654">
        <v>0</v>
      </c>
      <c r="S1654">
        <v>0</v>
      </c>
      <c r="T1654">
        <v>26.57</v>
      </c>
      <c r="U1654">
        <v>26.57</v>
      </c>
      <c r="V1654" t="s">
        <v>97</v>
      </c>
      <c r="W1654" t="s">
        <v>96</v>
      </c>
      <c r="X1654" t="s">
        <v>303</v>
      </c>
      <c r="Y1654" t="s">
        <v>729</v>
      </c>
      <c r="Z1654">
        <v>14508432</v>
      </c>
      <c r="AA1654" t="s">
        <v>1235</v>
      </c>
      <c r="AB1654">
        <v>31.99</v>
      </c>
      <c r="AC1654">
        <v>0</v>
      </c>
      <c r="AD1654">
        <v>0</v>
      </c>
      <c r="AE1654">
        <v>0</v>
      </c>
      <c r="AF1654">
        <v>31.99</v>
      </c>
      <c r="AG1654" s="2" t="s">
        <v>1236</v>
      </c>
      <c r="AH1654" t="s">
        <v>96</v>
      </c>
      <c r="AI1654" t="s">
        <v>97</v>
      </c>
      <c r="AJ1654" t="s">
        <v>97</v>
      </c>
      <c r="AK1654">
        <v>1</v>
      </c>
      <c r="AL1654">
        <v>1</v>
      </c>
      <c r="AM1654">
        <v>1</v>
      </c>
      <c r="AN1654">
        <v>51</v>
      </c>
      <c r="AO1654">
        <v>3</v>
      </c>
      <c r="AP1654">
        <v>413</v>
      </c>
      <c r="AQ1654">
        <v>43.42</v>
      </c>
      <c r="AR1654">
        <v>38</v>
      </c>
      <c r="AS1654">
        <v>43.42</v>
      </c>
      <c r="AT1654">
        <v>38</v>
      </c>
      <c r="AU1654">
        <v>2.6341738803161499</v>
      </c>
      <c r="AV1654">
        <v>2.1878712097530499</v>
      </c>
      <c r="AW1654">
        <v>2.6341738803161499</v>
      </c>
      <c r="AX1654">
        <v>2.1878712097530499</v>
      </c>
      <c r="AY1654">
        <v>1</v>
      </c>
      <c r="AZ1654" s="1">
        <v>41428</v>
      </c>
      <c r="BA1654" s="1">
        <v>41519</v>
      </c>
      <c r="BB1654">
        <v>33</v>
      </c>
      <c r="BC1654">
        <v>7</v>
      </c>
      <c r="BD1654">
        <v>2</v>
      </c>
      <c r="BE1654">
        <v>69.989999999999995</v>
      </c>
      <c r="BF1654">
        <v>69.989999999999995</v>
      </c>
      <c r="BG1654">
        <v>2</v>
      </c>
      <c r="BH1654">
        <v>2</v>
      </c>
      <c r="BI1654" t="s">
        <v>93</v>
      </c>
      <c r="BJ1654" t="s">
        <v>93</v>
      </c>
      <c r="BK1654" t="s">
        <v>93</v>
      </c>
      <c r="BL1654" t="s">
        <v>93</v>
      </c>
      <c r="BM1654" t="s">
        <v>93</v>
      </c>
      <c r="BN1654" t="s">
        <v>93</v>
      </c>
      <c r="BO1654" t="s">
        <v>93</v>
      </c>
      <c r="BP1654" t="s">
        <v>93</v>
      </c>
      <c r="BQ1654" t="s">
        <v>93</v>
      </c>
      <c r="BR1654" t="s">
        <v>93</v>
      </c>
      <c r="BS1654" t="s">
        <v>93</v>
      </c>
      <c r="BT1654" t="s">
        <v>93</v>
      </c>
      <c r="BU1654" t="s">
        <v>93</v>
      </c>
      <c r="BV1654" t="s">
        <v>93</v>
      </c>
      <c r="BW1654" t="s">
        <v>93</v>
      </c>
      <c r="BX1654" t="s">
        <v>93</v>
      </c>
      <c r="BY1654" t="s">
        <v>93</v>
      </c>
      <c r="BZ1654" t="s">
        <v>93</v>
      </c>
      <c r="CA1654" t="s">
        <v>93</v>
      </c>
      <c r="CB1654" t="s">
        <v>93</v>
      </c>
      <c r="CC1654" t="s">
        <v>93</v>
      </c>
      <c r="CD1654" t="s">
        <v>93</v>
      </c>
      <c r="CE1654" t="s">
        <v>93</v>
      </c>
      <c r="CF1654" t="s">
        <v>93</v>
      </c>
      <c r="CG1654" t="s">
        <v>93</v>
      </c>
      <c r="CH1654" t="s">
        <v>93</v>
      </c>
      <c r="CI1654" t="s">
        <v>93</v>
      </c>
      <c r="CJ1654" t="s">
        <v>93</v>
      </c>
      <c r="CK1654" t="s">
        <v>93</v>
      </c>
      <c r="CL1654" t="s">
        <v>93</v>
      </c>
      <c r="CM1654" t="s">
        <v>93</v>
      </c>
      <c r="CN1654">
        <v>200</v>
      </c>
      <c r="CO1654">
        <v>35</v>
      </c>
      <c r="CP1654">
        <v>165</v>
      </c>
      <c r="CQ1654">
        <v>4</v>
      </c>
    </row>
    <row r="1655" spans="1:95">
      <c r="A1655">
        <v>1309697</v>
      </c>
      <c r="B1655" t="s">
        <v>1232</v>
      </c>
      <c r="C1655">
        <v>34</v>
      </c>
      <c r="D1655">
        <v>14508432</v>
      </c>
      <c r="E1655" s="1">
        <v>41477</v>
      </c>
      <c r="F1655" t="s">
        <v>1664</v>
      </c>
      <c r="G1655">
        <v>69.989999999999995</v>
      </c>
      <c r="H1655">
        <v>0</v>
      </c>
      <c r="I1655">
        <v>0.400057151</v>
      </c>
      <c r="J1655">
        <v>41.99</v>
      </c>
      <c r="K1655">
        <v>41.99</v>
      </c>
      <c r="L1655" t="s">
        <v>1665</v>
      </c>
      <c r="M1655" t="s">
        <v>96</v>
      </c>
      <c r="N1655" t="s">
        <v>97</v>
      </c>
      <c r="O1655" t="s">
        <v>97</v>
      </c>
      <c r="P1655" t="s">
        <v>719</v>
      </c>
      <c r="Q1655">
        <v>26.57</v>
      </c>
      <c r="R1655">
        <v>0</v>
      </c>
      <c r="S1655">
        <v>0</v>
      </c>
      <c r="T1655">
        <v>26.57</v>
      </c>
      <c r="U1655">
        <v>26.57</v>
      </c>
      <c r="V1655" t="s">
        <v>97</v>
      </c>
      <c r="W1655" t="s">
        <v>96</v>
      </c>
      <c r="X1655" t="s">
        <v>303</v>
      </c>
      <c r="Y1655" t="s">
        <v>729</v>
      </c>
      <c r="Z1655">
        <v>14508432</v>
      </c>
      <c r="AA1655" t="s">
        <v>1235</v>
      </c>
      <c r="AB1655">
        <v>29</v>
      </c>
      <c r="AC1655">
        <v>0</v>
      </c>
      <c r="AD1655">
        <v>0</v>
      </c>
      <c r="AE1655">
        <v>0</v>
      </c>
      <c r="AF1655">
        <v>29</v>
      </c>
      <c r="AG1655" s="2" t="s">
        <v>1236</v>
      </c>
      <c r="AH1655" t="s">
        <v>96</v>
      </c>
      <c r="AI1655" t="s">
        <v>97</v>
      </c>
      <c r="AJ1655" t="s">
        <v>97</v>
      </c>
      <c r="AK1655">
        <v>1</v>
      </c>
      <c r="AL1655">
        <v>1</v>
      </c>
      <c r="AM1655">
        <v>1</v>
      </c>
      <c r="AN1655">
        <v>51</v>
      </c>
      <c r="AO1655">
        <v>3</v>
      </c>
      <c r="AP1655">
        <v>413</v>
      </c>
      <c r="AQ1655">
        <v>15.42</v>
      </c>
      <c r="AR1655">
        <v>12.99</v>
      </c>
      <c r="AS1655">
        <v>43.42</v>
      </c>
      <c r="AT1655">
        <v>40.99</v>
      </c>
      <c r="AU1655">
        <v>1.58035378246142</v>
      </c>
      <c r="AV1655">
        <v>1.4479310344827601</v>
      </c>
      <c r="AW1655">
        <v>2.6341738803161499</v>
      </c>
      <c r="AX1655">
        <v>2.4134482758620699</v>
      </c>
      <c r="AY1655">
        <v>1</v>
      </c>
      <c r="AZ1655" s="1">
        <v>41428</v>
      </c>
      <c r="BA1655" s="1">
        <v>41519</v>
      </c>
      <c r="BB1655">
        <v>33</v>
      </c>
      <c r="BC1655">
        <v>7</v>
      </c>
      <c r="BD1655">
        <v>2</v>
      </c>
      <c r="BE1655">
        <v>41.99</v>
      </c>
      <c r="BF1655">
        <v>41.99</v>
      </c>
      <c r="BG1655">
        <v>1</v>
      </c>
      <c r="BH1655">
        <v>1</v>
      </c>
      <c r="BI1655" t="s">
        <v>93</v>
      </c>
      <c r="BJ1655" t="s">
        <v>93</v>
      </c>
      <c r="BK1655" t="s">
        <v>93</v>
      </c>
      <c r="BL1655" t="s">
        <v>93</v>
      </c>
      <c r="BM1655" t="s">
        <v>93</v>
      </c>
      <c r="BN1655" t="s">
        <v>93</v>
      </c>
      <c r="BO1655" t="s">
        <v>93</v>
      </c>
      <c r="BP1655" t="s">
        <v>93</v>
      </c>
      <c r="BQ1655" t="s">
        <v>93</v>
      </c>
      <c r="BR1655" t="s">
        <v>93</v>
      </c>
      <c r="BS1655" t="s">
        <v>93</v>
      </c>
      <c r="BT1655" t="s">
        <v>93</v>
      </c>
      <c r="BU1655" t="s">
        <v>93</v>
      </c>
      <c r="BV1655" t="s">
        <v>93</v>
      </c>
      <c r="BW1655" t="s">
        <v>93</v>
      </c>
      <c r="BX1655" t="s">
        <v>93</v>
      </c>
      <c r="BY1655" t="s">
        <v>93</v>
      </c>
      <c r="BZ1655" t="s">
        <v>93</v>
      </c>
      <c r="CA1655" t="s">
        <v>93</v>
      </c>
      <c r="CB1655" t="s">
        <v>93</v>
      </c>
      <c r="CC1655" t="s">
        <v>93</v>
      </c>
      <c r="CD1655" t="s">
        <v>93</v>
      </c>
      <c r="CE1655" t="s">
        <v>93</v>
      </c>
      <c r="CF1655" t="s">
        <v>93</v>
      </c>
      <c r="CG1655" t="s">
        <v>93</v>
      </c>
      <c r="CH1655" t="s">
        <v>93</v>
      </c>
      <c r="CI1655" t="s">
        <v>93</v>
      </c>
      <c r="CJ1655" t="s">
        <v>93</v>
      </c>
      <c r="CK1655" t="s">
        <v>93</v>
      </c>
      <c r="CL1655" t="s">
        <v>93</v>
      </c>
      <c r="CM1655" t="s">
        <v>93</v>
      </c>
      <c r="CN1655">
        <v>200</v>
      </c>
      <c r="CO1655">
        <v>35</v>
      </c>
      <c r="CP1655">
        <v>165</v>
      </c>
      <c r="CQ1655">
        <v>4</v>
      </c>
    </row>
    <row r="1656" spans="1:95">
      <c r="A1656">
        <v>1309697</v>
      </c>
      <c r="B1656" t="s">
        <v>1232</v>
      </c>
      <c r="C1656">
        <v>35</v>
      </c>
      <c r="D1656">
        <v>14508432</v>
      </c>
      <c r="E1656" s="1">
        <v>41484</v>
      </c>
      <c r="F1656" t="s">
        <v>1664</v>
      </c>
      <c r="G1656">
        <v>69.989999999999995</v>
      </c>
      <c r="H1656">
        <v>0</v>
      </c>
      <c r="I1656">
        <v>0.400057151</v>
      </c>
      <c r="J1656">
        <v>41.99</v>
      </c>
      <c r="K1656">
        <v>41.99</v>
      </c>
      <c r="L1656" t="s">
        <v>1665</v>
      </c>
      <c r="M1656" t="s">
        <v>96</v>
      </c>
      <c r="N1656" t="s">
        <v>97</v>
      </c>
      <c r="O1656" t="s">
        <v>97</v>
      </c>
      <c r="P1656" t="s">
        <v>719</v>
      </c>
      <c r="Q1656">
        <v>30.99</v>
      </c>
      <c r="R1656">
        <v>0</v>
      </c>
      <c r="S1656">
        <v>0</v>
      </c>
      <c r="T1656">
        <v>30.99</v>
      </c>
      <c r="U1656">
        <v>30.99</v>
      </c>
      <c r="V1656" t="s">
        <v>97</v>
      </c>
      <c r="W1656" t="s">
        <v>96</v>
      </c>
      <c r="X1656" t="s">
        <v>303</v>
      </c>
      <c r="Y1656" t="s">
        <v>1808</v>
      </c>
      <c r="Z1656">
        <v>14508432</v>
      </c>
      <c r="AA1656" t="s">
        <v>1235</v>
      </c>
      <c r="AB1656">
        <v>30.99</v>
      </c>
      <c r="AC1656">
        <v>0</v>
      </c>
      <c r="AD1656">
        <v>0</v>
      </c>
      <c r="AE1656">
        <v>0</v>
      </c>
      <c r="AF1656">
        <v>30.99</v>
      </c>
      <c r="AG1656" s="2" t="s">
        <v>1236</v>
      </c>
      <c r="AH1656" t="s">
        <v>96</v>
      </c>
      <c r="AI1656" t="s">
        <v>97</v>
      </c>
      <c r="AJ1656" t="s">
        <v>97</v>
      </c>
      <c r="AK1656">
        <v>1</v>
      </c>
      <c r="AL1656">
        <v>1</v>
      </c>
      <c r="AM1656">
        <v>1</v>
      </c>
      <c r="AN1656">
        <v>51</v>
      </c>
      <c r="AO1656">
        <v>3</v>
      </c>
      <c r="AP1656">
        <v>413</v>
      </c>
      <c r="AQ1656">
        <v>11</v>
      </c>
      <c r="AR1656">
        <v>11</v>
      </c>
      <c r="AS1656">
        <v>39</v>
      </c>
      <c r="AT1656">
        <v>39</v>
      </c>
      <c r="AU1656">
        <v>1.3549532107131299</v>
      </c>
      <c r="AV1656">
        <v>1.3549532107131299</v>
      </c>
      <c r="AW1656">
        <v>2.2584704743465598</v>
      </c>
      <c r="AX1656">
        <v>2.2584704743465598</v>
      </c>
      <c r="AY1656">
        <v>1</v>
      </c>
      <c r="AZ1656" s="1">
        <v>41428</v>
      </c>
      <c r="BA1656" s="1">
        <v>41519</v>
      </c>
      <c r="BB1656">
        <v>33</v>
      </c>
      <c r="BC1656">
        <v>7</v>
      </c>
      <c r="BD1656">
        <v>2</v>
      </c>
      <c r="BE1656">
        <v>41.99</v>
      </c>
      <c r="BF1656">
        <v>41.99</v>
      </c>
      <c r="BG1656">
        <v>1</v>
      </c>
      <c r="BH1656">
        <v>1</v>
      </c>
      <c r="BI1656" t="s">
        <v>93</v>
      </c>
      <c r="BJ1656" t="s">
        <v>93</v>
      </c>
      <c r="BK1656" t="s">
        <v>93</v>
      </c>
      <c r="BL1656" t="s">
        <v>93</v>
      </c>
      <c r="BM1656" t="s">
        <v>93</v>
      </c>
      <c r="BN1656" t="s">
        <v>93</v>
      </c>
      <c r="BO1656" t="s">
        <v>93</v>
      </c>
      <c r="BP1656" t="s">
        <v>93</v>
      </c>
      <c r="BQ1656" t="s">
        <v>93</v>
      </c>
      <c r="BR1656" t="s">
        <v>93</v>
      </c>
      <c r="BS1656" t="s">
        <v>93</v>
      </c>
      <c r="BT1656" t="s">
        <v>93</v>
      </c>
      <c r="BU1656" t="s">
        <v>93</v>
      </c>
      <c r="BV1656" t="s">
        <v>93</v>
      </c>
      <c r="BW1656" t="s">
        <v>93</v>
      </c>
      <c r="BX1656" t="s">
        <v>93</v>
      </c>
      <c r="BY1656" t="s">
        <v>93</v>
      </c>
      <c r="BZ1656" t="s">
        <v>93</v>
      </c>
      <c r="CA1656" t="s">
        <v>93</v>
      </c>
      <c r="CB1656" t="s">
        <v>93</v>
      </c>
      <c r="CC1656" t="s">
        <v>93</v>
      </c>
      <c r="CD1656" t="s">
        <v>93</v>
      </c>
      <c r="CE1656" t="s">
        <v>93</v>
      </c>
      <c r="CF1656" t="s">
        <v>93</v>
      </c>
      <c r="CG1656" t="s">
        <v>93</v>
      </c>
      <c r="CH1656" t="s">
        <v>93</v>
      </c>
      <c r="CI1656" t="s">
        <v>93</v>
      </c>
      <c r="CJ1656" t="s">
        <v>93</v>
      </c>
      <c r="CK1656" t="s">
        <v>93</v>
      </c>
      <c r="CL1656" t="s">
        <v>93</v>
      </c>
      <c r="CM1656" t="s">
        <v>93</v>
      </c>
      <c r="CN1656">
        <v>200</v>
      </c>
      <c r="CO1656">
        <v>35</v>
      </c>
      <c r="CP1656">
        <v>165</v>
      </c>
      <c r="CQ1656">
        <v>4</v>
      </c>
    </row>
    <row r="1657" spans="1:95">
      <c r="A1657">
        <v>1309697</v>
      </c>
      <c r="B1657" t="s">
        <v>1232</v>
      </c>
      <c r="C1657">
        <v>36</v>
      </c>
      <c r="D1657">
        <v>14508432</v>
      </c>
      <c r="E1657" s="1">
        <v>41491</v>
      </c>
      <c r="F1657" t="s">
        <v>1664</v>
      </c>
      <c r="G1657">
        <v>69.989999999999995</v>
      </c>
      <c r="H1657">
        <v>0</v>
      </c>
      <c r="I1657">
        <v>0</v>
      </c>
      <c r="J1657">
        <v>0</v>
      </c>
      <c r="K1657">
        <v>69.989999999999995</v>
      </c>
      <c r="L1657" t="s">
        <v>1665</v>
      </c>
      <c r="M1657" t="s">
        <v>96</v>
      </c>
      <c r="N1657" t="s">
        <v>97</v>
      </c>
      <c r="O1657" t="s">
        <v>97</v>
      </c>
      <c r="P1657" t="s">
        <v>1869</v>
      </c>
      <c r="Q1657">
        <v>30.99</v>
      </c>
      <c r="R1657">
        <v>0</v>
      </c>
      <c r="S1657">
        <v>0</v>
      </c>
      <c r="T1657">
        <v>30.99</v>
      </c>
      <c r="U1657">
        <v>30.99</v>
      </c>
      <c r="V1657" t="s">
        <v>97</v>
      </c>
      <c r="W1657" t="s">
        <v>96</v>
      </c>
      <c r="X1657" t="s">
        <v>303</v>
      </c>
      <c r="Y1657" t="s">
        <v>1808</v>
      </c>
      <c r="Z1657">
        <v>14508432</v>
      </c>
      <c r="AA1657" t="s">
        <v>1235</v>
      </c>
      <c r="AB1657">
        <v>30.99</v>
      </c>
      <c r="AC1657">
        <v>0</v>
      </c>
      <c r="AD1657">
        <v>0</v>
      </c>
      <c r="AE1657">
        <v>0</v>
      </c>
      <c r="AF1657">
        <v>30.99</v>
      </c>
      <c r="AG1657" s="2" t="s">
        <v>1236</v>
      </c>
      <c r="AH1657" t="s">
        <v>96</v>
      </c>
      <c r="AI1657" t="s">
        <v>97</v>
      </c>
      <c r="AJ1657" t="s">
        <v>97</v>
      </c>
      <c r="AK1657">
        <v>1</v>
      </c>
      <c r="AL1657">
        <v>1</v>
      </c>
      <c r="AM1657">
        <v>1</v>
      </c>
      <c r="AN1657">
        <v>51</v>
      </c>
      <c r="AO1657">
        <v>3</v>
      </c>
      <c r="AP1657">
        <v>413</v>
      </c>
      <c r="AQ1657">
        <v>39</v>
      </c>
      <c r="AR1657">
        <v>39</v>
      </c>
      <c r="AS1657">
        <v>39</v>
      </c>
      <c r="AT1657">
        <v>39</v>
      </c>
      <c r="AU1657">
        <v>2.2584704743465598</v>
      </c>
      <c r="AV1657">
        <v>2.2584704743465598</v>
      </c>
      <c r="AW1657">
        <v>2.2584704743465598</v>
      </c>
      <c r="AX1657">
        <v>2.2584704743465598</v>
      </c>
      <c r="AY1657">
        <v>1</v>
      </c>
      <c r="AZ1657" s="1">
        <v>41428</v>
      </c>
      <c r="BA1657" s="1">
        <v>41519</v>
      </c>
      <c r="BB1657">
        <v>33</v>
      </c>
      <c r="BC1657">
        <v>7</v>
      </c>
      <c r="BD1657">
        <v>2</v>
      </c>
      <c r="BE1657">
        <v>69.989999999999995</v>
      </c>
      <c r="BF1657">
        <v>69.989999999999995</v>
      </c>
      <c r="BG1657">
        <v>0</v>
      </c>
      <c r="BH1657">
        <v>0</v>
      </c>
      <c r="BI1657" t="s">
        <v>93</v>
      </c>
      <c r="BJ1657" t="s">
        <v>93</v>
      </c>
      <c r="BK1657" t="s">
        <v>93</v>
      </c>
      <c r="BL1657" t="s">
        <v>93</v>
      </c>
      <c r="BM1657" t="s">
        <v>93</v>
      </c>
      <c r="BN1657" t="s">
        <v>93</v>
      </c>
      <c r="BO1657" t="s">
        <v>93</v>
      </c>
      <c r="BP1657" t="s">
        <v>93</v>
      </c>
      <c r="BQ1657" t="s">
        <v>93</v>
      </c>
      <c r="BR1657" t="s">
        <v>93</v>
      </c>
      <c r="BS1657" t="s">
        <v>93</v>
      </c>
      <c r="BT1657" t="s">
        <v>93</v>
      </c>
      <c r="BU1657" t="s">
        <v>93</v>
      </c>
      <c r="BV1657" t="s">
        <v>93</v>
      </c>
      <c r="BW1657" t="s">
        <v>93</v>
      </c>
      <c r="BX1657" t="s">
        <v>93</v>
      </c>
      <c r="BY1657" t="s">
        <v>93</v>
      </c>
      <c r="BZ1657" t="s">
        <v>93</v>
      </c>
      <c r="CA1657" t="s">
        <v>93</v>
      </c>
      <c r="CB1657" t="s">
        <v>93</v>
      </c>
      <c r="CC1657" t="s">
        <v>93</v>
      </c>
      <c r="CD1657" t="s">
        <v>93</v>
      </c>
      <c r="CE1657" t="s">
        <v>93</v>
      </c>
      <c r="CF1657" t="s">
        <v>93</v>
      </c>
      <c r="CG1657" t="s">
        <v>93</v>
      </c>
      <c r="CH1657" t="s">
        <v>93</v>
      </c>
      <c r="CI1657" t="s">
        <v>93</v>
      </c>
      <c r="CJ1657" t="s">
        <v>93</v>
      </c>
      <c r="CK1657" t="s">
        <v>93</v>
      </c>
      <c r="CL1657" t="s">
        <v>93</v>
      </c>
      <c r="CM1657" t="s">
        <v>93</v>
      </c>
      <c r="CN1657">
        <v>200</v>
      </c>
      <c r="CO1657">
        <v>35</v>
      </c>
      <c r="CP1657">
        <v>165</v>
      </c>
      <c r="CQ1657">
        <v>4</v>
      </c>
    </row>
    <row r="1658" spans="1:95">
      <c r="A1658">
        <v>1309697</v>
      </c>
      <c r="B1658" t="s">
        <v>1232</v>
      </c>
      <c r="C1658">
        <v>37</v>
      </c>
      <c r="D1658">
        <v>14508432</v>
      </c>
      <c r="E1658" s="1">
        <v>41498</v>
      </c>
      <c r="F1658" t="s">
        <v>1664</v>
      </c>
      <c r="G1658">
        <v>69.989999999999995</v>
      </c>
      <c r="H1658">
        <v>0</v>
      </c>
      <c r="I1658">
        <v>0</v>
      </c>
      <c r="J1658">
        <v>0</v>
      </c>
      <c r="K1658">
        <v>69.989999999999995</v>
      </c>
      <c r="L1658" t="s">
        <v>1665</v>
      </c>
      <c r="M1658" t="s">
        <v>96</v>
      </c>
      <c r="N1658" t="s">
        <v>97</v>
      </c>
      <c r="O1658" t="s">
        <v>97</v>
      </c>
      <c r="P1658" t="s">
        <v>1869</v>
      </c>
      <c r="Q1658">
        <v>30.99</v>
      </c>
      <c r="R1658">
        <v>0</v>
      </c>
      <c r="S1658">
        <v>0</v>
      </c>
      <c r="T1658">
        <v>30.99</v>
      </c>
      <c r="U1658">
        <v>30.99</v>
      </c>
      <c r="V1658" t="s">
        <v>97</v>
      </c>
      <c r="W1658" t="s">
        <v>96</v>
      </c>
      <c r="X1658" t="s">
        <v>303</v>
      </c>
      <c r="Y1658" t="s">
        <v>1808</v>
      </c>
      <c r="Z1658">
        <v>14508432</v>
      </c>
      <c r="AA1658" t="s">
        <v>1235</v>
      </c>
      <c r="AB1658">
        <v>30.99</v>
      </c>
      <c r="AC1658">
        <v>0</v>
      </c>
      <c r="AD1658">
        <v>0</v>
      </c>
      <c r="AE1658">
        <v>0</v>
      </c>
      <c r="AF1658">
        <v>30.99</v>
      </c>
      <c r="AG1658" s="2" t="s">
        <v>1236</v>
      </c>
      <c r="AH1658" t="s">
        <v>96</v>
      </c>
      <c r="AI1658" t="s">
        <v>97</v>
      </c>
      <c r="AJ1658" t="s">
        <v>97</v>
      </c>
      <c r="AK1658">
        <v>1</v>
      </c>
      <c r="AL1658">
        <v>1</v>
      </c>
      <c r="AM1658">
        <v>1</v>
      </c>
      <c r="AN1658">
        <v>51</v>
      </c>
      <c r="AO1658">
        <v>3</v>
      </c>
      <c r="AP1658">
        <v>413</v>
      </c>
      <c r="AQ1658">
        <v>39</v>
      </c>
      <c r="AR1658">
        <v>39</v>
      </c>
      <c r="AS1658">
        <v>39</v>
      </c>
      <c r="AT1658">
        <v>39</v>
      </c>
      <c r="AU1658">
        <v>2.2584704743465598</v>
      </c>
      <c r="AV1658">
        <v>2.2584704743465598</v>
      </c>
      <c r="AW1658">
        <v>2.2584704743465598</v>
      </c>
      <c r="AX1658">
        <v>2.2584704743465598</v>
      </c>
      <c r="AY1658">
        <v>1</v>
      </c>
      <c r="AZ1658" s="1">
        <v>41428</v>
      </c>
      <c r="BA1658" s="1">
        <v>41519</v>
      </c>
      <c r="BB1658">
        <v>33</v>
      </c>
      <c r="BC1658">
        <v>7</v>
      </c>
      <c r="BD1658">
        <v>2</v>
      </c>
      <c r="BE1658">
        <v>69.989999999999995</v>
      </c>
      <c r="BF1658">
        <v>69.989999999999995</v>
      </c>
      <c r="BG1658">
        <v>1</v>
      </c>
      <c r="BH1658">
        <v>1</v>
      </c>
      <c r="BI1658" t="s">
        <v>93</v>
      </c>
      <c r="BJ1658" t="s">
        <v>93</v>
      </c>
      <c r="BK1658" t="s">
        <v>93</v>
      </c>
      <c r="BL1658" t="s">
        <v>93</v>
      </c>
      <c r="BM1658" t="s">
        <v>93</v>
      </c>
      <c r="BN1658" t="s">
        <v>93</v>
      </c>
      <c r="BO1658" t="s">
        <v>93</v>
      </c>
      <c r="BP1658" t="s">
        <v>93</v>
      </c>
      <c r="BQ1658" t="s">
        <v>93</v>
      </c>
      <c r="BR1658" t="s">
        <v>93</v>
      </c>
      <c r="BS1658" t="s">
        <v>93</v>
      </c>
      <c r="BT1658" t="s">
        <v>93</v>
      </c>
      <c r="BU1658" t="s">
        <v>93</v>
      </c>
      <c r="BV1658" t="s">
        <v>93</v>
      </c>
      <c r="BW1658" t="s">
        <v>93</v>
      </c>
      <c r="BX1658" t="s">
        <v>93</v>
      </c>
      <c r="BY1658" t="s">
        <v>93</v>
      </c>
      <c r="BZ1658" t="s">
        <v>93</v>
      </c>
      <c r="CA1658" t="s">
        <v>93</v>
      </c>
      <c r="CB1658" t="s">
        <v>93</v>
      </c>
      <c r="CC1658" t="s">
        <v>93</v>
      </c>
      <c r="CD1658" t="s">
        <v>93</v>
      </c>
      <c r="CE1658" t="s">
        <v>93</v>
      </c>
      <c r="CF1658" t="s">
        <v>93</v>
      </c>
      <c r="CG1658" t="s">
        <v>93</v>
      </c>
      <c r="CH1658" t="s">
        <v>93</v>
      </c>
      <c r="CI1658" t="s">
        <v>93</v>
      </c>
      <c r="CJ1658" t="s">
        <v>93</v>
      </c>
      <c r="CK1658" t="s">
        <v>93</v>
      </c>
      <c r="CL1658" t="s">
        <v>93</v>
      </c>
      <c r="CM1658" t="s">
        <v>93</v>
      </c>
      <c r="CN1658">
        <v>200</v>
      </c>
      <c r="CO1658">
        <v>35</v>
      </c>
      <c r="CP1658">
        <v>165</v>
      </c>
      <c r="CQ1658">
        <v>4</v>
      </c>
    </row>
    <row r="1659" spans="1:95">
      <c r="A1659">
        <v>1309697</v>
      </c>
      <c r="B1659" t="s">
        <v>1232</v>
      </c>
      <c r="C1659">
        <v>38</v>
      </c>
      <c r="D1659">
        <v>14508432</v>
      </c>
      <c r="E1659" s="1">
        <v>41505</v>
      </c>
      <c r="F1659" t="s">
        <v>1664</v>
      </c>
      <c r="G1659">
        <v>69.989999999999995</v>
      </c>
      <c r="H1659">
        <v>0</v>
      </c>
      <c r="I1659">
        <v>0.400057151</v>
      </c>
      <c r="J1659">
        <v>41.99</v>
      </c>
      <c r="K1659">
        <v>41.99</v>
      </c>
      <c r="L1659" t="s">
        <v>1665</v>
      </c>
      <c r="M1659" t="s">
        <v>96</v>
      </c>
      <c r="N1659" t="s">
        <v>97</v>
      </c>
      <c r="O1659" t="s">
        <v>97</v>
      </c>
      <c r="P1659" t="s">
        <v>1869</v>
      </c>
      <c r="Q1659">
        <v>30.99</v>
      </c>
      <c r="R1659">
        <v>0</v>
      </c>
      <c r="S1659">
        <v>0</v>
      </c>
      <c r="T1659">
        <v>30.99</v>
      </c>
      <c r="U1659">
        <v>30.99</v>
      </c>
      <c r="V1659" t="s">
        <v>97</v>
      </c>
      <c r="W1659" t="s">
        <v>96</v>
      </c>
      <c r="X1659" t="s">
        <v>303</v>
      </c>
      <c r="Y1659" t="s">
        <v>1808</v>
      </c>
      <c r="Z1659">
        <v>14508432</v>
      </c>
      <c r="AA1659" t="s">
        <v>1235</v>
      </c>
      <c r="AB1659">
        <v>30.99</v>
      </c>
      <c r="AC1659">
        <v>0</v>
      </c>
      <c r="AD1659">
        <v>0</v>
      </c>
      <c r="AE1659">
        <v>0</v>
      </c>
      <c r="AF1659">
        <v>30.99</v>
      </c>
      <c r="AG1659" s="2" t="s">
        <v>1236</v>
      </c>
      <c r="AH1659" t="s">
        <v>96</v>
      </c>
      <c r="AI1659" t="s">
        <v>97</v>
      </c>
      <c r="AJ1659" t="s">
        <v>97</v>
      </c>
      <c r="AK1659">
        <v>1</v>
      </c>
      <c r="AL1659">
        <v>1</v>
      </c>
      <c r="AM1659">
        <v>1</v>
      </c>
      <c r="AN1659">
        <v>51</v>
      </c>
      <c r="AO1659">
        <v>3</v>
      </c>
      <c r="AP1659">
        <v>413</v>
      </c>
      <c r="AQ1659">
        <v>11</v>
      </c>
      <c r="AR1659">
        <v>11</v>
      </c>
      <c r="AS1659">
        <v>39</v>
      </c>
      <c r="AT1659">
        <v>39</v>
      </c>
      <c r="AU1659">
        <v>1.3549532107131299</v>
      </c>
      <c r="AV1659">
        <v>1.3549532107131299</v>
      </c>
      <c r="AW1659">
        <v>2.2584704743465598</v>
      </c>
      <c r="AX1659">
        <v>2.2584704743465598</v>
      </c>
      <c r="AY1659">
        <v>1</v>
      </c>
      <c r="AZ1659" s="1">
        <v>41428</v>
      </c>
      <c r="BA1659" s="1">
        <v>41519</v>
      </c>
      <c r="BB1659">
        <v>33</v>
      </c>
      <c r="BC1659">
        <v>7</v>
      </c>
      <c r="BD1659">
        <v>2</v>
      </c>
      <c r="BE1659">
        <v>41.99</v>
      </c>
      <c r="BF1659">
        <v>41.99</v>
      </c>
      <c r="BG1659">
        <v>1</v>
      </c>
      <c r="BH1659">
        <v>1</v>
      </c>
      <c r="BI1659" t="s">
        <v>93</v>
      </c>
      <c r="BJ1659" t="s">
        <v>93</v>
      </c>
      <c r="BK1659" t="s">
        <v>93</v>
      </c>
      <c r="BL1659" t="s">
        <v>93</v>
      </c>
      <c r="BM1659" t="s">
        <v>93</v>
      </c>
      <c r="BN1659" t="s">
        <v>93</v>
      </c>
      <c r="BO1659" t="s">
        <v>93</v>
      </c>
      <c r="BP1659" t="s">
        <v>93</v>
      </c>
      <c r="BQ1659" t="s">
        <v>93</v>
      </c>
      <c r="BR1659" t="s">
        <v>93</v>
      </c>
      <c r="BS1659" t="s">
        <v>93</v>
      </c>
      <c r="BT1659" t="s">
        <v>93</v>
      </c>
      <c r="BU1659" t="s">
        <v>93</v>
      </c>
      <c r="BV1659" t="s">
        <v>93</v>
      </c>
      <c r="BW1659" t="s">
        <v>93</v>
      </c>
      <c r="BX1659" t="s">
        <v>93</v>
      </c>
      <c r="BY1659" t="s">
        <v>93</v>
      </c>
      <c r="BZ1659" t="s">
        <v>93</v>
      </c>
      <c r="CA1659" t="s">
        <v>93</v>
      </c>
      <c r="CB1659" t="s">
        <v>93</v>
      </c>
      <c r="CC1659" t="s">
        <v>93</v>
      </c>
      <c r="CD1659" t="s">
        <v>93</v>
      </c>
      <c r="CE1659" t="s">
        <v>93</v>
      </c>
      <c r="CF1659" t="s">
        <v>93</v>
      </c>
      <c r="CG1659" t="s">
        <v>93</v>
      </c>
      <c r="CH1659" t="s">
        <v>93</v>
      </c>
      <c r="CI1659" t="s">
        <v>93</v>
      </c>
      <c r="CJ1659" t="s">
        <v>93</v>
      </c>
      <c r="CK1659" t="s">
        <v>93</v>
      </c>
      <c r="CL1659" t="s">
        <v>93</v>
      </c>
      <c r="CM1659" t="s">
        <v>93</v>
      </c>
      <c r="CN1659">
        <v>200</v>
      </c>
      <c r="CO1659">
        <v>35</v>
      </c>
      <c r="CP1659">
        <v>165</v>
      </c>
      <c r="CQ1659">
        <v>4</v>
      </c>
    </row>
    <row r="1660" spans="1:95">
      <c r="A1660">
        <v>1309697</v>
      </c>
      <c r="B1660" t="s">
        <v>1232</v>
      </c>
      <c r="C1660">
        <v>39</v>
      </c>
      <c r="D1660">
        <v>14508432</v>
      </c>
      <c r="E1660" s="1">
        <v>41512</v>
      </c>
      <c r="F1660" t="s">
        <v>1664</v>
      </c>
      <c r="G1660">
        <v>69.989999999999995</v>
      </c>
      <c r="H1660">
        <v>0</v>
      </c>
      <c r="I1660">
        <v>0.400057151</v>
      </c>
      <c r="J1660">
        <v>41.99</v>
      </c>
      <c r="K1660">
        <v>41.99</v>
      </c>
      <c r="L1660" t="s">
        <v>1665</v>
      </c>
      <c r="M1660" t="s">
        <v>96</v>
      </c>
      <c r="N1660" t="s">
        <v>97</v>
      </c>
      <c r="O1660" t="s">
        <v>97</v>
      </c>
      <c r="P1660" t="s">
        <v>1869</v>
      </c>
      <c r="Q1660">
        <v>29</v>
      </c>
      <c r="R1660">
        <v>0</v>
      </c>
      <c r="S1660">
        <v>0</v>
      </c>
      <c r="T1660">
        <v>29</v>
      </c>
      <c r="U1660">
        <v>29</v>
      </c>
      <c r="V1660" t="s">
        <v>97</v>
      </c>
      <c r="W1660" t="s">
        <v>96</v>
      </c>
      <c r="X1660" t="s">
        <v>303</v>
      </c>
      <c r="Y1660" t="s">
        <v>720</v>
      </c>
      <c r="Z1660">
        <v>14508432</v>
      </c>
      <c r="AA1660" t="s">
        <v>1235</v>
      </c>
      <c r="AB1660">
        <v>29</v>
      </c>
      <c r="AC1660">
        <v>0</v>
      </c>
      <c r="AD1660">
        <v>0</v>
      </c>
      <c r="AE1660">
        <v>0</v>
      </c>
      <c r="AF1660">
        <v>29</v>
      </c>
      <c r="AG1660" s="2" t="s">
        <v>1236</v>
      </c>
      <c r="AH1660" t="s">
        <v>96</v>
      </c>
      <c r="AI1660" t="s">
        <v>97</v>
      </c>
      <c r="AJ1660" t="s">
        <v>97</v>
      </c>
      <c r="AK1660">
        <v>1</v>
      </c>
      <c r="AL1660">
        <v>1</v>
      </c>
      <c r="AM1660">
        <v>1</v>
      </c>
      <c r="AN1660">
        <v>51</v>
      </c>
      <c r="AO1660">
        <v>3</v>
      </c>
      <c r="AP1660">
        <v>413</v>
      </c>
      <c r="AQ1660">
        <v>12.99</v>
      </c>
      <c r="AR1660">
        <v>12.99</v>
      </c>
      <c r="AS1660">
        <v>40.99</v>
      </c>
      <c r="AT1660">
        <v>40.99</v>
      </c>
      <c r="AU1660">
        <v>1.4479310344827601</v>
      </c>
      <c r="AV1660">
        <v>1.4479310344827601</v>
      </c>
      <c r="AW1660">
        <v>2.4134482758620699</v>
      </c>
      <c r="AX1660">
        <v>2.4134482758620699</v>
      </c>
      <c r="AY1660">
        <v>1</v>
      </c>
      <c r="AZ1660" s="1">
        <v>41428</v>
      </c>
      <c r="BA1660" s="1">
        <v>41519</v>
      </c>
      <c r="BB1660">
        <v>33</v>
      </c>
      <c r="BC1660">
        <v>7</v>
      </c>
      <c r="BD1660">
        <v>2</v>
      </c>
      <c r="BE1660">
        <v>41.99</v>
      </c>
      <c r="BF1660">
        <v>41.99</v>
      </c>
      <c r="BG1660">
        <v>3</v>
      </c>
      <c r="BH1660">
        <v>3</v>
      </c>
      <c r="BI1660" t="s">
        <v>93</v>
      </c>
      <c r="BJ1660" t="s">
        <v>93</v>
      </c>
      <c r="BK1660" t="s">
        <v>93</v>
      </c>
      <c r="BL1660" t="s">
        <v>93</v>
      </c>
      <c r="BM1660" t="s">
        <v>93</v>
      </c>
      <c r="BN1660" t="s">
        <v>93</v>
      </c>
      <c r="BO1660" t="s">
        <v>93</v>
      </c>
      <c r="BP1660" t="s">
        <v>93</v>
      </c>
      <c r="BQ1660" t="s">
        <v>93</v>
      </c>
      <c r="BR1660" t="s">
        <v>93</v>
      </c>
      <c r="BS1660" t="s">
        <v>93</v>
      </c>
      <c r="BT1660" t="s">
        <v>93</v>
      </c>
      <c r="BU1660" t="s">
        <v>93</v>
      </c>
      <c r="BV1660" t="s">
        <v>93</v>
      </c>
      <c r="BW1660" t="s">
        <v>93</v>
      </c>
      <c r="BX1660" t="s">
        <v>93</v>
      </c>
      <c r="BY1660" t="s">
        <v>93</v>
      </c>
      <c r="BZ1660" t="s">
        <v>93</v>
      </c>
      <c r="CA1660" t="s">
        <v>93</v>
      </c>
      <c r="CB1660" t="s">
        <v>93</v>
      </c>
      <c r="CC1660" t="s">
        <v>93</v>
      </c>
      <c r="CD1660" t="s">
        <v>93</v>
      </c>
      <c r="CE1660" t="s">
        <v>93</v>
      </c>
      <c r="CF1660" t="s">
        <v>93</v>
      </c>
      <c r="CG1660" t="s">
        <v>93</v>
      </c>
      <c r="CH1660" t="s">
        <v>93</v>
      </c>
      <c r="CI1660" t="s">
        <v>93</v>
      </c>
      <c r="CJ1660" t="s">
        <v>93</v>
      </c>
      <c r="CK1660" t="s">
        <v>93</v>
      </c>
      <c r="CL1660" t="s">
        <v>93</v>
      </c>
      <c r="CM1660" t="s">
        <v>93</v>
      </c>
      <c r="CN1660">
        <v>200</v>
      </c>
      <c r="CO1660">
        <v>35</v>
      </c>
      <c r="CP1660">
        <v>165</v>
      </c>
      <c r="CQ1660">
        <v>4</v>
      </c>
    </row>
    <row r="1661" spans="1:95">
      <c r="A1661">
        <v>1309697</v>
      </c>
      <c r="B1661" t="s">
        <v>1232</v>
      </c>
      <c r="C1661">
        <v>40</v>
      </c>
      <c r="D1661">
        <v>14508432</v>
      </c>
      <c r="E1661" s="1">
        <v>41519</v>
      </c>
      <c r="F1661" t="s">
        <v>1664</v>
      </c>
      <c r="G1661">
        <v>69.989999999999995</v>
      </c>
      <c r="H1661">
        <v>0</v>
      </c>
      <c r="I1661">
        <v>0.400057151</v>
      </c>
      <c r="J1661">
        <v>41.99</v>
      </c>
      <c r="K1661">
        <v>41.99</v>
      </c>
      <c r="L1661" t="s">
        <v>1665</v>
      </c>
      <c r="M1661" t="s">
        <v>96</v>
      </c>
      <c r="N1661" t="s">
        <v>97</v>
      </c>
      <c r="O1661" t="s">
        <v>97</v>
      </c>
      <c r="P1661" t="s">
        <v>1869</v>
      </c>
      <c r="Q1661">
        <v>29.99</v>
      </c>
      <c r="R1661">
        <v>0</v>
      </c>
      <c r="S1661">
        <v>0</v>
      </c>
      <c r="T1661">
        <v>29.99</v>
      </c>
      <c r="U1661">
        <v>29.99</v>
      </c>
      <c r="V1661" t="s">
        <v>97</v>
      </c>
      <c r="W1661" t="s">
        <v>96</v>
      </c>
      <c r="X1661" t="s">
        <v>303</v>
      </c>
      <c r="Y1661" t="s">
        <v>1837</v>
      </c>
      <c r="Z1661">
        <v>14508432</v>
      </c>
      <c r="AA1661" t="s">
        <v>1235</v>
      </c>
      <c r="AB1661">
        <v>29.99</v>
      </c>
      <c r="AC1661">
        <v>0</v>
      </c>
      <c r="AD1661">
        <v>0</v>
      </c>
      <c r="AE1661">
        <v>0</v>
      </c>
      <c r="AF1661">
        <v>29.99</v>
      </c>
      <c r="AG1661" s="2" t="s">
        <v>1236</v>
      </c>
      <c r="AH1661" t="s">
        <v>96</v>
      </c>
      <c r="AI1661" t="s">
        <v>97</v>
      </c>
      <c r="AJ1661" t="s">
        <v>97</v>
      </c>
      <c r="AK1661">
        <v>1</v>
      </c>
      <c r="AL1661">
        <v>1</v>
      </c>
      <c r="AM1661">
        <v>1</v>
      </c>
      <c r="AN1661">
        <v>51</v>
      </c>
      <c r="AO1661">
        <v>3</v>
      </c>
      <c r="AP1661">
        <v>413</v>
      </c>
      <c r="AQ1661">
        <v>12</v>
      </c>
      <c r="AR1661">
        <v>12</v>
      </c>
      <c r="AS1661">
        <v>40</v>
      </c>
      <c r="AT1661">
        <v>40</v>
      </c>
      <c r="AU1661">
        <v>1.4001333777925999</v>
      </c>
      <c r="AV1661">
        <v>1.4001333777925999</v>
      </c>
      <c r="AW1661">
        <v>2.33377792597532</v>
      </c>
      <c r="AX1661">
        <v>2.33377792597532</v>
      </c>
      <c r="AY1661">
        <v>1</v>
      </c>
      <c r="AZ1661" s="1">
        <v>41428</v>
      </c>
      <c r="BA1661" s="1">
        <v>41519</v>
      </c>
      <c r="BB1661">
        <v>33</v>
      </c>
      <c r="BC1661">
        <v>7</v>
      </c>
      <c r="BD1661">
        <v>2</v>
      </c>
      <c r="BE1661">
        <v>41.99</v>
      </c>
      <c r="BF1661">
        <v>41.99</v>
      </c>
      <c r="BG1661">
        <v>0</v>
      </c>
      <c r="BH1661">
        <v>0</v>
      </c>
      <c r="BI1661" t="s">
        <v>93</v>
      </c>
      <c r="BJ1661" t="s">
        <v>93</v>
      </c>
      <c r="BK1661" t="s">
        <v>93</v>
      </c>
      <c r="BL1661" t="s">
        <v>93</v>
      </c>
      <c r="BM1661" t="s">
        <v>93</v>
      </c>
      <c r="BN1661" t="s">
        <v>93</v>
      </c>
      <c r="BO1661" t="s">
        <v>93</v>
      </c>
      <c r="BP1661" t="s">
        <v>93</v>
      </c>
      <c r="BQ1661" t="s">
        <v>93</v>
      </c>
      <c r="BR1661" t="s">
        <v>93</v>
      </c>
      <c r="BS1661" t="s">
        <v>93</v>
      </c>
      <c r="BT1661" t="s">
        <v>93</v>
      </c>
      <c r="BU1661" t="s">
        <v>93</v>
      </c>
      <c r="BV1661" t="s">
        <v>93</v>
      </c>
      <c r="BW1661" t="s">
        <v>93</v>
      </c>
      <c r="BX1661" t="s">
        <v>93</v>
      </c>
      <c r="BY1661" t="s">
        <v>93</v>
      </c>
      <c r="BZ1661" t="s">
        <v>93</v>
      </c>
      <c r="CA1661" t="s">
        <v>93</v>
      </c>
      <c r="CB1661" t="s">
        <v>93</v>
      </c>
      <c r="CC1661" t="s">
        <v>93</v>
      </c>
      <c r="CD1661" t="s">
        <v>93</v>
      </c>
      <c r="CE1661" t="s">
        <v>93</v>
      </c>
      <c r="CF1661" t="s">
        <v>93</v>
      </c>
      <c r="CG1661" t="s">
        <v>93</v>
      </c>
      <c r="CH1661" t="s">
        <v>93</v>
      </c>
      <c r="CI1661" t="s">
        <v>93</v>
      </c>
      <c r="CJ1661" t="s">
        <v>93</v>
      </c>
      <c r="CK1661" t="s">
        <v>93</v>
      </c>
      <c r="CL1661" t="s">
        <v>93</v>
      </c>
      <c r="CM1661" t="s">
        <v>93</v>
      </c>
      <c r="CN1661">
        <v>200</v>
      </c>
      <c r="CO1661">
        <v>35</v>
      </c>
      <c r="CP1661">
        <v>165</v>
      </c>
      <c r="CQ1661">
        <v>4</v>
      </c>
    </row>
    <row r="1662" spans="1:95">
      <c r="A1662">
        <v>1309803</v>
      </c>
      <c r="B1662" t="s">
        <v>773</v>
      </c>
      <c r="C1662">
        <v>31</v>
      </c>
      <c r="D1662">
        <v>13295815</v>
      </c>
      <c r="E1662" s="1">
        <v>41456</v>
      </c>
      <c r="F1662" t="s">
        <v>1681</v>
      </c>
      <c r="G1662">
        <v>69.989999999999995</v>
      </c>
      <c r="H1662">
        <v>0</v>
      </c>
      <c r="I1662">
        <v>0.400057151</v>
      </c>
      <c r="J1662">
        <v>41.99</v>
      </c>
      <c r="K1662">
        <v>41.99</v>
      </c>
      <c r="L1662" t="s">
        <v>1682</v>
      </c>
      <c r="M1662" t="s">
        <v>96</v>
      </c>
      <c r="N1662" t="s">
        <v>97</v>
      </c>
      <c r="O1662" t="s">
        <v>97</v>
      </c>
      <c r="P1662" t="s">
        <v>719</v>
      </c>
      <c r="Q1662">
        <v>30.23</v>
      </c>
      <c r="R1662">
        <v>0</v>
      </c>
      <c r="S1662">
        <v>0</v>
      </c>
      <c r="T1662">
        <v>30.23</v>
      </c>
      <c r="U1662">
        <v>30.23</v>
      </c>
      <c r="V1662" t="s">
        <v>97</v>
      </c>
      <c r="W1662" t="s">
        <v>96</v>
      </c>
      <c r="X1662" t="s">
        <v>303</v>
      </c>
      <c r="Y1662" t="s">
        <v>1396</v>
      </c>
      <c r="Z1662">
        <v>13295815</v>
      </c>
      <c r="AA1662" t="s">
        <v>1004</v>
      </c>
      <c r="AB1662">
        <v>30.29</v>
      </c>
      <c r="AC1662">
        <v>0</v>
      </c>
      <c r="AD1662">
        <v>0</v>
      </c>
      <c r="AE1662">
        <v>0</v>
      </c>
      <c r="AF1662">
        <v>30.29</v>
      </c>
      <c r="AG1662" s="2" t="s">
        <v>1658</v>
      </c>
      <c r="AH1662" t="s">
        <v>96</v>
      </c>
      <c r="AI1662" t="s">
        <v>97</v>
      </c>
      <c r="AJ1662" t="s">
        <v>97</v>
      </c>
      <c r="AK1662">
        <v>1</v>
      </c>
      <c r="AL1662">
        <v>1</v>
      </c>
      <c r="AM1662">
        <v>1</v>
      </c>
      <c r="AN1662">
        <v>76</v>
      </c>
      <c r="AO1662">
        <v>3</v>
      </c>
      <c r="AP1662">
        <v>369</v>
      </c>
      <c r="AQ1662">
        <v>11.76</v>
      </c>
      <c r="AR1662">
        <v>11.7</v>
      </c>
      <c r="AS1662">
        <v>39.76</v>
      </c>
      <c r="AT1662">
        <v>39.700000000000003</v>
      </c>
      <c r="AU1662">
        <v>1.3890175322527301</v>
      </c>
      <c r="AV1662">
        <v>1.3862660944206</v>
      </c>
      <c r="AW1662">
        <v>2.3152497519020798</v>
      </c>
      <c r="AX1662">
        <v>2.3106635853416999</v>
      </c>
      <c r="AY1662">
        <v>1</v>
      </c>
      <c r="AZ1662" s="1">
        <v>41386</v>
      </c>
      <c r="BA1662" s="1">
        <v>41519</v>
      </c>
      <c r="BB1662">
        <v>39</v>
      </c>
      <c r="BC1662">
        <v>9</v>
      </c>
      <c r="BD1662">
        <v>1</v>
      </c>
      <c r="BE1662">
        <v>41.99</v>
      </c>
      <c r="BF1662">
        <v>41.99</v>
      </c>
      <c r="BG1662">
        <v>0</v>
      </c>
      <c r="BH1662">
        <v>0</v>
      </c>
      <c r="BI1662" t="s">
        <v>93</v>
      </c>
      <c r="BJ1662" t="s">
        <v>93</v>
      </c>
      <c r="BK1662" t="s">
        <v>93</v>
      </c>
      <c r="BL1662" t="s">
        <v>93</v>
      </c>
      <c r="BM1662" t="s">
        <v>93</v>
      </c>
      <c r="BN1662" t="s">
        <v>93</v>
      </c>
      <c r="BO1662" t="s">
        <v>93</v>
      </c>
      <c r="BP1662" t="s">
        <v>93</v>
      </c>
      <c r="BQ1662" t="s">
        <v>93</v>
      </c>
      <c r="BR1662" t="s">
        <v>93</v>
      </c>
      <c r="BS1662" t="s">
        <v>93</v>
      </c>
      <c r="BT1662" t="s">
        <v>93</v>
      </c>
      <c r="BU1662" t="s">
        <v>93</v>
      </c>
      <c r="BV1662" t="s">
        <v>93</v>
      </c>
      <c r="BW1662" t="s">
        <v>93</v>
      </c>
      <c r="BX1662" t="s">
        <v>93</v>
      </c>
      <c r="BY1662" t="s">
        <v>93</v>
      </c>
      <c r="BZ1662" t="s">
        <v>93</v>
      </c>
      <c r="CA1662" t="s">
        <v>93</v>
      </c>
      <c r="CB1662" t="s">
        <v>93</v>
      </c>
      <c r="CC1662" t="s">
        <v>93</v>
      </c>
      <c r="CD1662" t="s">
        <v>93</v>
      </c>
      <c r="CE1662" t="s">
        <v>93</v>
      </c>
      <c r="CF1662" t="s">
        <v>93</v>
      </c>
      <c r="CG1662" t="s">
        <v>93</v>
      </c>
      <c r="CH1662" t="s">
        <v>93</v>
      </c>
      <c r="CI1662" t="s">
        <v>93</v>
      </c>
      <c r="CJ1662" t="s">
        <v>93</v>
      </c>
      <c r="CK1662" t="s">
        <v>93</v>
      </c>
      <c r="CL1662" t="s">
        <v>93</v>
      </c>
      <c r="CM1662" t="s">
        <v>93</v>
      </c>
      <c r="CN1662">
        <v>200</v>
      </c>
      <c r="CO1662">
        <v>35</v>
      </c>
      <c r="CP1662">
        <v>165</v>
      </c>
      <c r="CQ1662">
        <v>1</v>
      </c>
    </row>
    <row r="1663" spans="1:95">
      <c r="A1663">
        <v>1309803</v>
      </c>
      <c r="B1663" t="s">
        <v>773</v>
      </c>
      <c r="C1663">
        <v>32</v>
      </c>
      <c r="D1663">
        <v>13295815</v>
      </c>
      <c r="E1663" s="1">
        <v>41463</v>
      </c>
      <c r="F1663" t="s">
        <v>1681</v>
      </c>
      <c r="G1663">
        <v>69.989999999999995</v>
      </c>
      <c r="H1663">
        <v>0</v>
      </c>
      <c r="I1663">
        <v>0</v>
      </c>
      <c r="J1663">
        <v>0</v>
      </c>
      <c r="K1663">
        <v>69.989999999999995</v>
      </c>
      <c r="L1663" t="s">
        <v>1682</v>
      </c>
      <c r="M1663" t="s">
        <v>96</v>
      </c>
      <c r="N1663" t="s">
        <v>97</v>
      </c>
      <c r="O1663" t="s">
        <v>97</v>
      </c>
      <c r="P1663" t="s">
        <v>719</v>
      </c>
      <c r="Q1663">
        <v>28.79</v>
      </c>
      <c r="R1663">
        <v>0</v>
      </c>
      <c r="S1663">
        <v>0</v>
      </c>
      <c r="T1663">
        <v>28.79</v>
      </c>
      <c r="U1663">
        <v>28.79</v>
      </c>
      <c r="V1663" t="s">
        <v>97</v>
      </c>
      <c r="W1663" t="s">
        <v>96</v>
      </c>
      <c r="X1663" t="s">
        <v>303</v>
      </c>
      <c r="Y1663" t="s">
        <v>1062</v>
      </c>
      <c r="Z1663">
        <v>13295815</v>
      </c>
      <c r="AA1663" t="s">
        <v>1004</v>
      </c>
      <c r="AB1663">
        <v>30.29</v>
      </c>
      <c r="AC1663">
        <v>0</v>
      </c>
      <c r="AD1663">
        <v>0</v>
      </c>
      <c r="AE1663">
        <v>0</v>
      </c>
      <c r="AF1663">
        <v>30.29</v>
      </c>
      <c r="AG1663" s="2" t="s">
        <v>1658</v>
      </c>
      <c r="AH1663" t="s">
        <v>96</v>
      </c>
      <c r="AI1663" t="s">
        <v>97</v>
      </c>
      <c r="AJ1663" t="s">
        <v>97</v>
      </c>
      <c r="AK1663">
        <v>1</v>
      </c>
      <c r="AL1663">
        <v>1</v>
      </c>
      <c r="AM1663">
        <v>1</v>
      </c>
      <c r="AN1663">
        <v>76</v>
      </c>
      <c r="AO1663">
        <v>3</v>
      </c>
      <c r="AP1663">
        <v>369</v>
      </c>
      <c r="AQ1663">
        <v>41.2</v>
      </c>
      <c r="AR1663">
        <v>39.700000000000003</v>
      </c>
      <c r="AS1663">
        <v>41.2</v>
      </c>
      <c r="AT1663">
        <v>39.700000000000003</v>
      </c>
      <c r="AU1663">
        <v>2.4310524487669301</v>
      </c>
      <c r="AV1663">
        <v>2.3106635853416999</v>
      </c>
      <c r="AW1663">
        <v>2.4310524487669301</v>
      </c>
      <c r="AX1663">
        <v>2.3106635853416999</v>
      </c>
      <c r="AY1663">
        <v>1</v>
      </c>
      <c r="AZ1663" s="1">
        <v>41386</v>
      </c>
      <c r="BA1663" s="1">
        <v>41519</v>
      </c>
      <c r="BB1663">
        <v>39</v>
      </c>
      <c r="BC1663">
        <v>9</v>
      </c>
      <c r="BD1663">
        <v>1</v>
      </c>
      <c r="BE1663">
        <v>69.989999999999995</v>
      </c>
      <c r="BF1663">
        <v>69.989999999999995</v>
      </c>
      <c r="BG1663">
        <v>0</v>
      </c>
      <c r="BH1663">
        <v>0</v>
      </c>
      <c r="BI1663" t="s">
        <v>93</v>
      </c>
      <c r="BJ1663" t="s">
        <v>93</v>
      </c>
      <c r="BK1663" t="s">
        <v>93</v>
      </c>
      <c r="BL1663" t="s">
        <v>93</v>
      </c>
      <c r="BM1663" t="s">
        <v>93</v>
      </c>
      <c r="BN1663" t="s">
        <v>93</v>
      </c>
      <c r="BO1663" t="s">
        <v>93</v>
      </c>
      <c r="BP1663" t="s">
        <v>93</v>
      </c>
      <c r="BQ1663" t="s">
        <v>93</v>
      </c>
      <c r="BR1663" t="s">
        <v>93</v>
      </c>
      <c r="BS1663" t="s">
        <v>93</v>
      </c>
      <c r="BT1663" t="s">
        <v>93</v>
      </c>
      <c r="BU1663" t="s">
        <v>93</v>
      </c>
      <c r="BV1663" t="s">
        <v>93</v>
      </c>
      <c r="BW1663" t="s">
        <v>93</v>
      </c>
      <c r="BX1663" t="s">
        <v>93</v>
      </c>
      <c r="BY1663" t="s">
        <v>93</v>
      </c>
      <c r="BZ1663" t="s">
        <v>93</v>
      </c>
      <c r="CA1663" t="s">
        <v>93</v>
      </c>
      <c r="CB1663" t="s">
        <v>93</v>
      </c>
      <c r="CC1663" t="s">
        <v>93</v>
      </c>
      <c r="CD1663" t="s">
        <v>93</v>
      </c>
      <c r="CE1663" t="s">
        <v>93</v>
      </c>
      <c r="CF1663" t="s">
        <v>93</v>
      </c>
      <c r="CG1663" t="s">
        <v>93</v>
      </c>
      <c r="CH1663" t="s">
        <v>93</v>
      </c>
      <c r="CI1663" t="s">
        <v>93</v>
      </c>
      <c r="CJ1663" t="s">
        <v>93</v>
      </c>
      <c r="CK1663" t="s">
        <v>93</v>
      </c>
      <c r="CL1663" t="s">
        <v>93</v>
      </c>
      <c r="CM1663" t="s">
        <v>93</v>
      </c>
      <c r="CN1663">
        <v>200</v>
      </c>
      <c r="CO1663">
        <v>35</v>
      </c>
      <c r="CP1663">
        <v>165</v>
      </c>
      <c r="CQ1663">
        <v>1</v>
      </c>
    </row>
    <row r="1664" spans="1:95">
      <c r="A1664">
        <v>1309803</v>
      </c>
      <c r="B1664" t="s">
        <v>773</v>
      </c>
      <c r="C1664">
        <v>33</v>
      </c>
      <c r="D1664">
        <v>13295815</v>
      </c>
      <c r="E1664" s="1">
        <v>41470</v>
      </c>
      <c r="F1664" t="s">
        <v>1681</v>
      </c>
      <c r="G1664">
        <v>69.989999999999995</v>
      </c>
      <c r="H1664">
        <v>0</v>
      </c>
      <c r="I1664">
        <v>0</v>
      </c>
      <c r="J1664">
        <v>0</v>
      </c>
      <c r="K1664">
        <v>69.989999999999995</v>
      </c>
      <c r="L1664" t="s">
        <v>1682</v>
      </c>
      <c r="M1664" t="s">
        <v>96</v>
      </c>
      <c r="N1664" t="s">
        <v>97</v>
      </c>
      <c r="O1664" t="s">
        <v>97</v>
      </c>
      <c r="P1664" t="s">
        <v>719</v>
      </c>
      <c r="Q1664">
        <v>29.55</v>
      </c>
      <c r="R1664">
        <v>0</v>
      </c>
      <c r="S1664">
        <v>0</v>
      </c>
      <c r="T1664">
        <v>29.55</v>
      </c>
      <c r="U1664">
        <v>29.55</v>
      </c>
      <c r="V1664" t="s">
        <v>97</v>
      </c>
      <c r="W1664" t="s">
        <v>96</v>
      </c>
      <c r="X1664" t="s">
        <v>303</v>
      </c>
      <c r="Y1664" t="s">
        <v>1783</v>
      </c>
      <c r="Z1664">
        <v>13295815</v>
      </c>
      <c r="AA1664" t="s">
        <v>1004</v>
      </c>
      <c r="AB1664">
        <v>29</v>
      </c>
      <c r="AC1664">
        <v>0</v>
      </c>
      <c r="AD1664">
        <v>0</v>
      </c>
      <c r="AE1664">
        <v>0</v>
      </c>
      <c r="AF1664">
        <v>29</v>
      </c>
      <c r="AG1664" s="2" t="s">
        <v>1658</v>
      </c>
      <c r="AH1664" t="s">
        <v>96</v>
      </c>
      <c r="AI1664" t="s">
        <v>97</v>
      </c>
      <c r="AJ1664" t="s">
        <v>97</v>
      </c>
      <c r="AK1664">
        <v>1</v>
      </c>
      <c r="AL1664">
        <v>1</v>
      </c>
      <c r="AM1664">
        <v>1</v>
      </c>
      <c r="AN1664">
        <v>76</v>
      </c>
      <c r="AO1664">
        <v>3</v>
      </c>
      <c r="AP1664">
        <v>369</v>
      </c>
      <c r="AQ1664">
        <v>40.44</v>
      </c>
      <c r="AR1664">
        <v>40.99</v>
      </c>
      <c r="AS1664">
        <v>40.44</v>
      </c>
      <c r="AT1664">
        <v>40.99</v>
      </c>
      <c r="AU1664">
        <v>2.3685279187817301</v>
      </c>
      <c r="AV1664">
        <v>2.4134482758620699</v>
      </c>
      <c r="AW1664">
        <v>2.3685279187817301</v>
      </c>
      <c r="AX1664">
        <v>2.4134482758620699</v>
      </c>
      <c r="AY1664">
        <v>1</v>
      </c>
      <c r="AZ1664" s="1">
        <v>41386</v>
      </c>
      <c r="BA1664" s="1">
        <v>41519</v>
      </c>
      <c r="BB1664">
        <v>39</v>
      </c>
      <c r="BC1664">
        <v>9</v>
      </c>
      <c r="BD1664">
        <v>1</v>
      </c>
      <c r="BE1664">
        <v>69.989999999999995</v>
      </c>
      <c r="BF1664">
        <v>69.989999999999995</v>
      </c>
      <c r="BG1664">
        <v>0</v>
      </c>
      <c r="BH1664">
        <v>0</v>
      </c>
      <c r="BI1664" t="s">
        <v>93</v>
      </c>
      <c r="BJ1664" t="s">
        <v>93</v>
      </c>
      <c r="BK1664" t="s">
        <v>93</v>
      </c>
      <c r="BL1664" t="s">
        <v>93</v>
      </c>
      <c r="BM1664" t="s">
        <v>93</v>
      </c>
      <c r="BN1664" t="s">
        <v>93</v>
      </c>
      <c r="BO1664" t="s">
        <v>93</v>
      </c>
      <c r="BP1664" t="s">
        <v>93</v>
      </c>
      <c r="BQ1664" t="s">
        <v>93</v>
      </c>
      <c r="BR1664" t="s">
        <v>93</v>
      </c>
      <c r="BS1664" t="s">
        <v>93</v>
      </c>
      <c r="BT1664" t="s">
        <v>93</v>
      </c>
      <c r="BU1664" t="s">
        <v>93</v>
      </c>
      <c r="BV1664" t="s">
        <v>93</v>
      </c>
      <c r="BW1664" t="s">
        <v>93</v>
      </c>
      <c r="BX1664" t="s">
        <v>93</v>
      </c>
      <c r="BY1664" t="s">
        <v>93</v>
      </c>
      <c r="BZ1664" t="s">
        <v>93</v>
      </c>
      <c r="CA1664" t="s">
        <v>93</v>
      </c>
      <c r="CB1664" t="s">
        <v>93</v>
      </c>
      <c r="CC1664" t="s">
        <v>93</v>
      </c>
      <c r="CD1664" t="s">
        <v>93</v>
      </c>
      <c r="CE1664" t="s">
        <v>93</v>
      </c>
      <c r="CF1664" t="s">
        <v>93</v>
      </c>
      <c r="CG1664" t="s">
        <v>93</v>
      </c>
      <c r="CH1664" t="s">
        <v>93</v>
      </c>
      <c r="CI1664" t="s">
        <v>93</v>
      </c>
      <c r="CJ1664" t="s">
        <v>93</v>
      </c>
      <c r="CK1664" t="s">
        <v>93</v>
      </c>
      <c r="CL1664" t="s">
        <v>93</v>
      </c>
      <c r="CM1664" t="s">
        <v>93</v>
      </c>
      <c r="CN1664">
        <v>200</v>
      </c>
      <c r="CO1664">
        <v>35</v>
      </c>
      <c r="CP1664">
        <v>165</v>
      </c>
      <c r="CQ1664">
        <v>1</v>
      </c>
    </row>
    <row r="1665" spans="1:95">
      <c r="A1665">
        <v>1309803</v>
      </c>
      <c r="B1665" t="s">
        <v>773</v>
      </c>
      <c r="C1665">
        <v>34</v>
      </c>
      <c r="D1665">
        <v>13295815</v>
      </c>
      <c r="E1665" s="1">
        <v>41477</v>
      </c>
      <c r="F1665" t="s">
        <v>1681</v>
      </c>
      <c r="G1665">
        <v>69.989999999999995</v>
      </c>
      <c r="H1665">
        <v>0</v>
      </c>
      <c r="I1665">
        <v>0.400057151</v>
      </c>
      <c r="J1665">
        <v>41.99</v>
      </c>
      <c r="K1665">
        <v>41.99</v>
      </c>
      <c r="L1665" t="s">
        <v>1682</v>
      </c>
      <c r="M1665" t="s">
        <v>96</v>
      </c>
      <c r="N1665" t="s">
        <v>97</v>
      </c>
      <c r="O1665" t="s">
        <v>97</v>
      </c>
      <c r="P1665" t="s">
        <v>719</v>
      </c>
      <c r="Q1665">
        <v>29.55</v>
      </c>
      <c r="R1665">
        <v>0</v>
      </c>
      <c r="S1665">
        <v>0</v>
      </c>
      <c r="T1665">
        <v>29.55</v>
      </c>
      <c r="U1665">
        <v>29.55</v>
      </c>
      <c r="V1665" t="s">
        <v>97</v>
      </c>
      <c r="W1665" t="s">
        <v>96</v>
      </c>
      <c r="X1665" t="s">
        <v>303</v>
      </c>
      <c r="Y1665" t="s">
        <v>1783</v>
      </c>
      <c r="Z1665">
        <v>13295815</v>
      </c>
      <c r="AA1665" t="s">
        <v>1004</v>
      </c>
      <c r="AB1665">
        <v>29</v>
      </c>
      <c r="AC1665">
        <v>0</v>
      </c>
      <c r="AD1665">
        <v>0</v>
      </c>
      <c r="AE1665">
        <v>0</v>
      </c>
      <c r="AF1665">
        <v>29</v>
      </c>
      <c r="AG1665" s="2" t="s">
        <v>1658</v>
      </c>
      <c r="AH1665" t="s">
        <v>96</v>
      </c>
      <c r="AI1665" t="s">
        <v>97</v>
      </c>
      <c r="AJ1665" t="s">
        <v>97</v>
      </c>
      <c r="AK1665">
        <v>1</v>
      </c>
      <c r="AL1665">
        <v>1</v>
      </c>
      <c r="AM1665">
        <v>1</v>
      </c>
      <c r="AN1665">
        <v>76</v>
      </c>
      <c r="AO1665">
        <v>3</v>
      </c>
      <c r="AP1665">
        <v>369</v>
      </c>
      <c r="AQ1665">
        <v>12.44</v>
      </c>
      <c r="AR1665">
        <v>12.99</v>
      </c>
      <c r="AS1665">
        <v>40.44</v>
      </c>
      <c r="AT1665">
        <v>40.99</v>
      </c>
      <c r="AU1665">
        <v>1.4209813874788499</v>
      </c>
      <c r="AV1665">
        <v>1.4479310344827601</v>
      </c>
      <c r="AW1665">
        <v>2.3685279187817301</v>
      </c>
      <c r="AX1665">
        <v>2.4134482758620699</v>
      </c>
      <c r="AY1665">
        <v>1</v>
      </c>
      <c r="AZ1665" s="1">
        <v>41386</v>
      </c>
      <c r="BA1665" s="1">
        <v>41519</v>
      </c>
      <c r="BB1665">
        <v>39</v>
      </c>
      <c r="BC1665">
        <v>9</v>
      </c>
      <c r="BD1665">
        <v>1</v>
      </c>
      <c r="BE1665">
        <v>41.99</v>
      </c>
      <c r="BF1665">
        <v>41.99</v>
      </c>
      <c r="BG1665">
        <v>0</v>
      </c>
      <c r="BH1665">
        <v>0</v>
      </c>
      <c r="BI1665" t="s">
        <v>93</v>
      </c>
      <c r="BJ1665" t="s">
        <v>93</v>
      </c>
      <c r="BK1665" t="s">
        <v>93</v>
      </c>
      <c r="BL1665" t="s">
        <v>93</v>
      </c>
      <c r="BM1665" t="s">
        <v>93</v>
      </c>
      <c r="BN1665" t="s">
        <v>93</v>
      </c>
      <c r="BO1665" t="s">
        <v>93</v>
      </c>
      <c r="BP1665" t="s">
        <v>93</v>
      </c>
      <c r="BQ1665" t="s">
        <v>93</v>
      </c>
      <c r="BR1665" t="s">
        <v>93</v>
      </c>
      <c r="BS1665" t="s">
        <v>93</v>
      </c>
      <c r="BT1665" t="s">
        <v>93</v>
      </c>
      <c r="BU1665" t="s">
        <v>93</v>
      </c>
      <c r="BV1665" t="s">
        <v>93</v>
      </c>
      <c r="BW1665" t="s">
        <v>93</v>
      </c>
      <c r="BX1665" t="s">
        <v>93</v>
      </c>
      <c r="BY1665" t="s">
        <v>93</v>
      </c>
      <c r="BZ1665" t="s">
        <v>93</v>
      </c>
      <c r="CA1665" t="s">
        <v>93</v>
      </c>
      <c r="CB1665" t="s">
        <v>93</v>
      </c>
      <c r="CC1665" t="s">
        <v>93</v>
      </c>
      <c r="CD1665" t="s">
        <v>93</v>
      </c>
      <c r="CE1665" t="s">
        <v>93</v>
      </c>
      <c r="CF1665" t="s">
        <v>93</v>
      </c>
      <c r="CG1665" t="s">
        <v>93</v>
      </c>
      <c r="CH1665" t="s">
        <v>93</v>
      </c>
      <c r="CI1665" t="s">
        <v>93</v>
      </c>
      <c r="CJ1665" t="s">
        <v>93</v>
      </c>
      <c r="CK1665" t="s">
        <v>93</v>
      </c>
      <c r="CL1665" t="s">
        <v>93</v>
      </c>
      <c r="CM1665" t="s">
        <v>93</v>
      </c>
      <c r="CN1665">
        <v>200</v>
      </c>
      <c r="CO1665">
        <v>35</v>
      </c>
      <c r="CP1665">
        <v>165</v>
      </c>
      <c r="CQ1665">
        <v>1</v>
      </c>
    </row>
    <row r="1666" spans="1:95">
      <c r="A1666">
        <v>1309803</v>
      </c>
      <c r="B1666" t="s">
        <v>773</v>
      </c>
      <c r="C1666">
        <v>35</v>
      </c>
      <c r="D1666">
        <v>13295815</v>
      </c>
      <c r="E1666" s="1">
        <v>41484</v>
      </c>
      <c r="F1666" t="s">
        <v>1681</v>
      </c>
      <c r="G1666">
        <v>69.989999999999995</v>
      </c>
      <c r="H1666">
        <v>0</v>
      </c>
      <c r="I1666">
        <v>0.400057151</v>
      </c>
      <c r="J1666">
        <v>41.99</v>
      </c>
      <c r="K1666">
        <v>41.99</v>
      </c>
      <c r="L1666" t="s">
        <v>1682</v>
      </c>
      <c r="M1666" t="s">
        <v>96</v>
      </c>
      <c r="N1666" t="s">
        <v>97</v>
      </c>
      <c r="O1666" t="s">
        <v>97</v>
      </c>
      <c r="P1666" t="s">
        <v>719</v>
      </c>
      <c r="Q1666">
        <v>29.55</v>
      </c>
      <c r="R1666">
        <v>0</v>
      </c>
      <c r="S1666">
        <v>0</v>
      </c>
      <c r="T1666">
        <v>29.55</v>
      </c>
      <c r="U1666">
        <v>29.55</v>
      </c>
      <c r="V1666" t="s">
        <v>97</v>
      </c>
      <c r="W1666" t="s">
        <v>96</v>
      </c>
      <c r="X1666" t="s">
        <v>303</v>
      </c>
      <c r="Y1666" t="s">
        <v>1783</v>
      </c>
      <c r="Z1666">
        <v>13295815</v>
      </c>
      <c r="AA1666" t="s">
        <v>1004</v>
      </c>
      <c r="AB1666">
        <v>29</v>
      </c>
      <c r="AC1666">
        <v>0</v>
      </c>
      <c r="AD1666">
        <v>0</v>
      </c>
      <c r="AE1666">
        <v>0</v>
      </c>
      <c r="AF1666">
        <v>29</v>
      </c>
      <c r="AG1666" s="2" t="s">
        <v>1658</v>
      </c>
      <c r="AH1666" t="s">
        <v>96</v>
      </c>
      <c r="AI1666" t="s">
        <v>97</v>
      </c>
      <c r="AJ1666" t="s">
        <v>97</v>
      </c>
      <c r="AK1666">
        <v>1</v>
      </c>
      <c r="AL1666">
        <v>1</v>
      </c>
      <c r="AM1666">
        <v>1</v>
      </c>
      <c r="AN1666">
        <v>76</v>
      </c>
      <c r="AO1666">
        <v>3</v>
      </c>
      <c r="AP1666">
        <v>369</v>
      </c>
      <c r="AQ1666">
        <v>12.44</v>
      </c>
      <c r="AR1666">
        <v>12.99</v>
      </c>
      <c r="AS1666">
        <v>40.44</v>
      </c>
      <c r="AT1666">
        <v>40.99</v>
      </c>
      <c r="AU1666">
        <v>1.4209813874788499</v>
      </c>
      <c r="AV1666">
        <v>1.4479310344827601</v>
      </c>
      <c r="AW1666">
        <v>2.3685279187817301</v>
      </c>
      <c r="AX1666">
        <v>2.4134482758620699</v>
      </c>
      <c r="AY1666">
        <v>1</v>
      </c>
      <c r="AZ1666" s="1">
        <v>41386</v>
      </c>
      <c r="BA1666" s="1">
        <v>41519</v>
      </c>
      <c r="BB1666">
        <v>39</v>
      </c>
      <c r="BC1666">
        <v>9</v>
      </c>
      <c r="BD1666">
        <v>1</v>
      </c>
      <c r="BE1666">
        <v>41.99</v>
      </c>
      <c r="BF1666">
        <v>41.99</v>
      </c>
      <c r="BG1666">
        <v>0</v>
      </c>
      <c r="BH1666">
        <v>0</v>
      </c>
      <c r="BI1666" t="s">
        <v>93</v>
      </c>
      <c r="BJ1666" t="s">
        <v>93</v>
      </c>
      <c r="BK1666" t="s">
        <v>93</v>
      </c>
      <c r="BL1666" t="s">
        <v>93</v>
      </c>
      <c r="BM1666" t="s">
        <v>93</v>
      </c>
      <c r="BN1666" t="s">
        <v>93</v>
      </c>
      <c r="BO1666" t="s">
        <v>93</v>
      </c>
      <c r="BP1666" t="s">
        <v>93</v>
      </c>
      <c r="BQ1666" t="s">
        <v>93</v>
      </c>
      <c r="BR1666" t="s">
        <v>93</v>
      </c>
      <c r="BS1666" t="s">
        <v>93</v>
      </c>
      <c r="BT1666" t="s">
        <v>93</v>
      </c>
      <c r="BU1666" t="s">
        <v>93</v>
      </c>
      <c r="BV1666" t="s">
        <v>93</v>
      </c>
      <c r="BW1666" t="s">
        <v>93</v>
      </c>
      <c r="BX1666" t="s">
        <v>93</v>
      </c>
      <c r="BY1666" t="s">
        <v>93</v>
      </c>
      <c r="BZ1666" t="s">
        <v>93</v>
      </c>
      <c r="CA1666" t="s">
        <v>93</v>
      </c>
      <c r="CB1666" t="s">
        <v>93</v>
      </c>
      <c r="CC1666" t="s">
        <v>93</v>
      </c>
      <c r="CD1666" t="s">
        <v>93</v>
      </c>
      <c r="CE1666" t="s">
        <v>93</v>
      </c>
      <c r="CF1666" t="s">
        <v>93</v>
      </c>
      <c r="CG1666" t="s">
        <v>93</v>
      </c>
      <c r="CH1666" t="s">
        <v>93</v>
      </c>
      <c r="CI1666" t="s">
        <v>93</v>
      </c>
      <c r="CJ1666" t="s">
        <v>93</v>
      </c>
      <c r="CK1666" t="s">
        <v>93</v>
      </c>
      <c r="CL1666" t="s">
        <v>93</v>
      </c>
      <c r="CM1666" t="s">
        <v>93</v>
      </c>
      <c r="CN1666">
        <v>200</v>
      </c>
      <c r="CO1666">
        <v>35</v>
      </c>
      <c r="CP1666">
        <v>165</v>
      </c>
      <c r="CQ1666">
        <v>1</v>
      </c>
    </row>
    <row r="1667" spans="1:95">
      <c r="A1667">
        <v>1309803</v>
      </c>
      <c r="B1667" t="s">
        <v>773</v>
      </c>
      <c r="C1667">
        <v>36</v>
      </c>
      <c r="D1667">
        <v>13295815</v>
      </c>
      <c r="E1667" s="1">
        <v>41491</v>
      </c>
      <c r="F1667" t="s">
        <v>1681</v>
      </c>
      <c r="G1667">
        <v>69.989999999999995</v>
      </c>
      <c r="H1667">
        <v>0</v>
      </c>
      <c r="I1667">
        <v>0</v>
      </c>
      <c r="J1667">
        <v>0</v>
      </c>
      <c r="K1667">
        <v>69.989999999999995</v>
      </c>
      <c r="L1667" t="s">
        <v>1682</v>
      </c>
      <c r="M1667" t="s">
        <v>96</v>
      </c>
      <c r="N1667" t="s">
        <v>97</v>
      </c>
      <c r="O1667" t="s">
        <v>97</v>
      </c>
      <c r="P1667" t="s">
        <v>1869</v>
      </c>
      <c r="Q1667">
        <v>29</v>
      </c>
      <c r="R1667">
        <v>0</v>
      </c>
      <c r="S1667">
        <v>0</v>
      </c>
      <c r="T1667">
        <v>29</v>
      </c>
      <c r="U1667">
        <v>29</v>
      </c>
      <c r="V1667" t="s">
        <v>97</v>
      </c>
      <c r="W1667" t="s">
        <v>96</v>
      </c>
      <c r="X1667" t="s">
        <v>303</v>
      </c>
      <c r="Y1667" t="s">
        <v>720</v>
      </c>
      <c r="Z1667">
        <v>13295815</v>
      </c>
      <c r="AA1667" t="s">
        <v>1004</v>
      </c>
      <c r="AB1667">
        <v>29</v>
      </c>
      <c r="AC1667">
        <v>0</v>
      </c>
      <c r="AD1667">
        <v>0</v>
      </c>
      <c r="AE1667">
        <v>0</v>
      </c>
      <c r="AF1667">
        <v>29</v>
      </c>
      <c r="AG1667" s="2" t="s">
        <v>1658</v>
      </c>
      <c r="AH1667" t="s">
        <v>96</v>
      </c>
      <c r="AI1667" t="s">
        <v>97</v>
      </c>
      <c r="AJ1667" t="s">
        <v>97</v>
      </c>
      <c r="AK1667">
        <v>1</v>
      </c>
      <c r="AL1667">
        <v>1</v>
      </c>
      <c r="AM1667">
        <v>1</v>
      </c>
      <c r="AN1667">
        <v>76</v>
      </c>
      <c r="AO1667">
        <v>3</v>
      </c>
      <c r="AP1667">
        <v>369</v>
      </c>
      <c r="AQ1667">
        <v>40.99</v>
      </c>
      <c r="AR1667">
        <v>40.99</v>
      </c>
      <c r="AS1667">
        <v>40.99</v>
      </c>
      <c r="AT1667">
        <v>40.99</v>
      </c>
      <c r="AU1667">
        <v>2.4134482758620699</v>
      </c>
      <c r="AV1667">
        <v>2.4134482758620699</v>
      </c>
      <c r="AW1667">
        <v>2.4134482758620699</v>
      </c>
      <c r="AX1667">
        <v>2.4134482758620699</v>
      </c>
      <c r="AY1667">
        <v>1</v>
      </c>
      <c r="AZ1667" s="1">
        <v>41386</v>
      </c>
      <c r="BA1667" s="1">
        <v>41519</v>
      </c>
      <c r="BB1667">
        <v>39</v>
      </c>
      <c r="BC1667">
        <v>9</v>
      </c>
      <c r="BD1667">
        <v>1</v>
      </c>
      <c r="BE1667">
        <v>69.989999999999995</v>
      </c>
      <c r="BF1667">
        <v>69.989999999999995</v>
      </c>
      <c r="BG1667">
        <v>0</v>
      </c>
      <c r="BH1667">
        <v>0</v>
      </c>
      <c r="BI1667" t="s">
        <v>93</v>
      </c>
      <c r="BJ1667" t="s">
        <v>93</v>
      </c>
      <c r="BK1667" t="s">
        <v>93</v>
      </c>
      <c r="BL1667" t="s">
        <v>93</v>
      </c>
      <c r="BM1667" t="s">
        <v>93</v>
      </c>
      <c r="BN1667" t="s">
        <v>93</v>
      </c>
      <c r="BO1667" t="s">
        <v>93</v>
      </c>
      <c r="BP1667" t="s">
        <v>93</v>
      </c>
      <c r="BQ1667" t="s">
        <v>93</v>
      </c>
      <c r="BR1667" t="s">
        <v>93</v>
      </c>
      <c r="BS1667" t="s">
        <v>93</v>
      </c>
      <c r="BT1667" t="s">
        <v>93</v>
      </c>
      <c r="BU1667" t="s">
        <v>93</v>
      </c>
      <c r="BV1667" t="s">
        <v>93</v>
      </c>
      <c r="BW1667" t="s">
        <v>93</v>
      </c>
      <c r="BX1667" t="s">
        <v>93</v>
      </c>
      <c r="BY1667" t="s">
        <v>93</v>
      </c>
      <c r="BZ1667" t="s">
        <v>93</v>
      </c>
      <c r="CA1667" t="s">
        <v>93</v>
      </c>
      <c r="CB1667" t="s">
        <v>93</v>
      </c>
      <c r="CC1667" t="s">
        <v>93</v>
      </c>
      <c r="CD1667" t="s">
        <v>93</v>
      </c>
      <c r="CE1667" t="s">
        <v>93</v>
      </c>
      <c r="CF1667" t="s">
        <v>93</v>
      </c>
      <c r="CG1667" t="s">
        <v>93</v>
      </c>
      <c r="CH1667" t="s">
        <v>93</v>
      </c>
      <c r="CI1667" t="s">
        <v>93</v>
      </c>
      <c r="CJ1667" t="s">
        <v>93</v>
      </c>
      <c r="CK1667" t="s">
        <v>93</v>
      </c>
      <c r="CL1667" t="s">
        <v>93</v>
      </c>
      <c r="CM1667" t="s">
        <v>93</v>
      </c>
      <c r="CN1667">
        <v>200</v>
      </c>
      <c r="CO1667">
        <v>35</v>
      </c>
      <c r="CP1667">
        <v>165</v>
      </c>
      <c r="CQ1667">
        <v>1</v>
      </c>
    </row>
    <row r="1668" spans="1:95">
      <c r="A1668">
        <v>1309803</v>
      </c>
      <c r="B1668" t="s">
        <v>773</v>
      </c>
      <c r="C1668">
        <v>37</v>
      </c>
      <c r="D1668">
        <v>13295815</v>
      </c>
      <c r="E1668" s="1">
        <v>41498</v>
      </c>
      <c r="F1668" t="s">
        <v>1681</v>
      </c>
      <c r="G1668">
        <v>69.989999999999995</v>
      </c>
      <c r="H1668">
        <v>0</v>
      </c>
      <c r="I1668">
        <v>0</v>
      </c>
      <c r="J1668">
        <v>0</v>
      </c>
      <c r="K1668">
        <v>69.989999999999995</v>
      </c>
      <c r="L1668" t="s">
        <v>1682</v>
      </c>
      <c r="M1668" t="s">
        <v>96</v>
      </c>
      <c r="N1668" t="s">
        <v>97</v>
      </c>
      <c r="O1668" t="s">
        <v>97</v>
      </c>
      <c r="P1668" t="s">
        <v>1869</v>
      </c>
      <c r="Q1668">
        <v>29</v>
      </c>
      <c r="R1668">
        <v>0</v>
      </c>
      <c r="S1668">
        <v>0</v>
      </c>
      <c r="T1668">
        <v>29</v>
      </c>
      <c r="U1668">
        <v>29</v>
      </c>
      <c r="V1668" t="s">
        <v>97</v>
      </c>
      <c r="W1668" t="s">
        <v>96</v>
      </c>
      <c r="X1668" t="s">
        <v>303</v>
      </c>
      <c r="Y1668" t="s">
        <v>720</v>
      </c>
      <c r="Z1668">
        <v>13295815</v>
      </c>
      <c r="AA1668" t="s">
        <v>1004</v>
      </c>
      <c r="AB1668">
        <v>29</v>
      </c>
      <c r="AC1668">
        <v>0</v>
      </c>
      <c r="AD1668">
        <v>0</v>
      </c>
      <c r="AE1668">
        <v>0</v>
      </c>
      <c r="AF1668">
        <v>29</v>
      </c>
      <c r="AG1668" s="2" t="s">
        <v>1658</v>
      </c>
      <c r="AH1668" t="s">
        <v>96</v>
      </c>
      <c r="AI1668" t="s">
        <v>97</v>
      </c>
      <c r="AJ1668" t="s">
        <v>97</v>
      </c>
      <c r="AK1668">
        <v>1</v>
      </c>
      <c r="AL1668">
        <v>1</v>
      </c>
      <c r="AM1668">
        <v>1</v>
      </c>
      <c r="AN1668">
        <v>76</v>
      </c>
      <c r="AO1668">
        <v>3</v>
      </c>
      <c r="AP1668">
        <v>369</v>
      </c>
      <c r="AQ1668">
        <v>40.99</v>
      </c>
      <c r="AR1668">
        <v>40.99</v>
      </c>
      <c r="AS1668">
        <v>40.99</v>
      </c>
      <c r="AT1668">
        <v>40.99</v>
      </c>
      <c r="AU1668">
        <v>2.4134482758620699</v>
      </c>
      <c r="AV1668">
        <v>2.4134482758620699</v>
      </c>
      <c r="AW1668">
        <v>2.4134482758620699</v>
      </c>
      <c r="AX1668">
        <v>2.4134482758620699</v>
      </c>
      <c r="AY1668">
        <v>1</v>
      </c>
      <c r="AZ1668" s="1">
        <v>41386</v>
      </c>
      <c r="BA1668" s="1">
        <v>41519</v>
      </c>
      <c r="BB1668">
        <v>39</v>
      </c>
      <c r="BC1668">
        <v>9</v>
      </c>
      <c r="BD1668">
        <v>1</v>
      </c>
      <c r="BE1668">
        <v>69.989999999999995</v>
      </c>
      <c r="BF1668">
        <v>69.989999999999995</v>
      </c>
      <c r="BG1668">
        <v>0</v>
      </c>
      <c r="BH1668">
        <v>0</v>
      </c>
      <c r="BI1668" t="s">
        <v>93</v>
      </c>
      <c r="BJ1668" t="s">
        <v>93</v>
      </c>
      <c r="BK1668" t="s">
        <v>93</v>
      </c>
      <c r="BL1668" t="s">
        <v>93</v>
      </c>
      <c r="BM1668" t="s">
        <v>93</v>
      </c>
      <c r="BN1668" t="s">
        <v>93</v>
      </c>
      <c r="BO1668" t="s">
        <v>93</v>
      </c>
      <c r="BP1668" t="s">
        <v>93</v>
      </c>
      <c r="BQ1668" t="s">
        <v>93</v>
      </c>
      <c r="BR1668" t="s">
        <v>93</v>
      </c>
      <c r="BS1668" t="s">
        <v>93</v>
      </c>
      <c r="BT1668" t="s">
        <v>93</v>
      </c>
      <c r="BU1668" t="s">
        <v>93</v>
      </c>
      <c r="BV1668" t="s">
        <v>93</v>
      </c>
      <c r="BW1668" t="s">
        <v>93</v>
      </c>
      <c r="BX1668" t="s">
        <v>93</v>
      </c>
      <c r="BY1668" t="s">
        <v>93</v>
      </c>
      <c r="BZ1668" t="s">
        <v>93</v>
      </c>
      <c r="CA1668" t="s">
        <v>93</v>
      </c>
      <c r="CB1668" t="s">
        <v>93</v>
      </c>
      <c r="CC1668" t="s">
        <v>93</v>
      </c>
      <c r="CD1668" t="s">
        <v>93</v>
      </c>
      <c r="CE1668" t="s">
        <v>93</v>
      </c>
      <c r="CF1668" t="s">
        <v>93</v>
      </c>
      <c r="CG1668" t="s">
        <v>93</v>
      </c>
      <c r="CH1668" t="s">
        <v>93</v>
      </c>
      <c r="CI1668" t="s">
        <v>93</v>
      </c>
      <c r="CJ1668" t="s">
        <v>93</v>
      </c>
      <c r="CK1668" t="s">
        <v>93</v>
      </c>
      <c r="CL1668" t="s">
        <v>93</v>
      </c>
      <c r="CM1668" t="s">
        <v>93</v>
      </c>
      <c r="CN1668">
        <v>200</v>
      </c>
      <c r="CO1668">
        <v>35</v>
      </c>
      <c r="CP1668">
        <v>165</v>
      </c>
      <c r="CQ1668">
        <v>1</v>
      </c>
    </row>
    <row r="1669" spans="1:95">
      <c r="A1669">
        <v>1309803</v>
      </c>
      <c r="B1669" t="s">
        <v>773</v>
      </c>
      <c r="C1669">
        <v>38</v>
      </c>
      <c r="D1669">
        <v>13295815</v>
      </c>
      <c r="E1669" s="1">
        <v>41505</v>
      </c>
      <c r="F1669" t="s">
        <v>1681</v>
      </c>
      <c r="G1669">
        <v>69.989999999999995</v>
      </c>
      <c r="H1669">
        <v>0</v>
      </c>
      <c r="I1669">
        <v>0.400057151</v>
      </c>
      <c r="J1669">
        <v>41.99</v>
      </c>
      <c r="K1669">
        <v>41.99</v>
      </c>
      <c r="L1669" t="s">
        <v>1682</v>
      </c>
      <c r="M1669" t="s">
        <v>96</v>
      </c>
      <c r="N1669" t="s">
        <v>97</v>
      </c>
      <c r="O1669" t="s">
        <v>97</v>
      </c>
      <c r="P1669" t="s">
        <v>1869</v>
      </c>
      <c r="Q1669">
        <v>29</v>
      </c>
      <c r="R1669">
        <v>0</v>
      </c>
      <c r="S1669">
        <v>0</v>
      </c>
      <c r="T1669">
        <v>29</v>
      </c>
      <c r="U1669">
        <v>29</v>
      </c>
      <c r="V1669" t="s">
        <v>97</v>
      </c>
      <c r="W1669" t="s">
        <v>96</v>
      </c>
      <c r="X1669" t="s">
        <v>303</v>
      </c>
      <c r="Y1669" t="s">
        <v>720</v>
      </c>
      <c r="Z1669">
        <v>13295815</v>
      </c>
      <c r="AA1669" t="s">
        <v>1004</v>
      </c>
      <c r="AB1669">
        <v>29</v>
      </c>
      <c r="AC1669">
        <v>0</v>
      </c>
      <c r="AD1669">
        <v>0</v>
      </c>
      <c r="AE1669">
        <v>0</v>
      </c>
      <c r="AF1669">
        <v>29</v>
      </c>
      <c r="AG1669" s="2" t="s">
        <v>1658</v>
      </c>
      <c r="AH1669" t="s">
        <v>96</v>
      </c>
      <c r="AI1669" t="s">
        <v>97</v>
      </c>
      <c r="AJ1669" t="s">
        <v>97</v>
      </c>
      <c r="AK1669">
        <v>1</v>
      </c>
      <c r="AL1669">
        <v>1</v>
      </c>
      <c r="AM1669">
        <v>1</v>
      </c>
      <c r="AN1669">
        <v>76</v>
      </c>
      <c r="AO1669">
        <v>3</v>
      </c>
      <c r="AP1669">
        <v>369</v>
      </c>
      <c r="AQ1669">
        <v>12.99</v>
      </c>
      <c r="AR1669">
        <v>12.99</v>
      </c>
      <c r="AS1669">
        <v>40.99</v>
      </c>
      <c r="AT1669">
        <v>40.99</v>
      </c>
      <c r="AU1669">
        <v>1.4479310344827601</v>
      </c>
      <c r="AV1669">
        <v>1.4479310344827601</v>
      </c>
      <c r="AW1669">
        <v>2.4134482758620699</v>
      </c>
      <c r="AX1669">
        <v>2.4134482758620699</v>
      </c>
      <c r="AY1669">
        <v>1</v>
      </c>
      <c r="AZ1669" s="1">
        <v>41386</v>
      </c>
      <c r="BA1669" s="1">
        <v>41519</v>
      </c>
      <c r="BB1669">
        <v>39</v>
      </c>
      <c r="BC1669">
        <v>9</v>
      </c>
      <c r="BD1669">
        <v>1</v>
      </c>
      <c r="BE1669">
        <v>41.99</v>
      </c>
      <c r="BF1669">
        <v>41.99</v>
      </c>
      <c r="BG1669">
        <v>0</v>
      </c>
      <c r="BH1669">
        <v>0</v>
      </c>
      <c r="BI1669" t="s">
        <v>93</v>
      </c>
      <c r="BJ1669" t="s">
        <v>93</v>
      </c>
      <c r="BK1669" t="s">
        <v>93</v>
      </c>
      <c r="BL1669" t="s">
        <v>93</v>
      </c>
      <c r="BM1669" t="s">
        <v>93</v>
      </c>
      <c r="BN1669" t="s">
        <v>93</v>
      </c>
      <c r="BO1669" t="s">
        <v>93</v>
      </c>
      <c r="BP1669" t="s">
        <v>93</v>
      </c>
      <c r="BQ1669" t="s">
        <v>93</v>
      </c>
      <c r="BR1669" t="s">
        <v>93</v>
      </c>
      <c r="BS1669" t="s">
        <v>93</v>
      </c>
      <c r="BT1669" t="s">
        <v>93</v>
      </c>
      <c r="BU1669" t="s">
        <v>93</v>
      </c>
      <c r="BV1669" t="s">
        <v>93</v>
      </c>
      <c r="BW1669" t="s">
        <v>93</v>
      </c>
      <c r="BX1669" t="s">
        <v>93</v>
      </c>
      <c r="BY1669" t="s">
        <v>93</v>
      </c>
      <c r="BZ1669" t="s">
        <v>93</v>
      </c>
      <c r="CA1669" t="s">
        <v>93</v>
      </c>
      <c r="CB1669" t="s">
        <v>93</v>
      </c>
      <c r="CC1669" t="s">
        <v>93</v>
      </c>
      <c r="CD1669" t="s">
        <v>93</v>
      </c>
      <c r="CE1669" t="s">
        <v>93</v>
      </c>
      <c r="CF1669" t="s">
        <v>93</v>
      </c>
      <c r="CG1669" t="s">
        <v>93</v>
      </c>
      <c r="CH1669" t="s">
        <v>93</v>
      </c>
      <c r="CI1669" t="s">
        <v>93</v>
      </c>
      <c r="CJ1669" t="s">
        <v>93</v>
      </c>
      <c r="CK1669" t="s">
        <v>93</v>
      </c>
      <c r="CL1669" t="s">
        <v>93</v>
      </c>
      <c r="CM1669" t="s">
        <v>93</v>
      </c>
      <c r="CN1669">
        <v>200</v>
      </c>
      <c r="CO1669">
        <v>35</v>
      </c>
      <c r="CP1669">
        <v>165</v>
      </c>
      <c r="CQ1669">
        <v>1</v>
      </c>
    </row>
    <row r="1670" spans="1:95">
      <c r="A1670">
        <v>1309803</v>
      </c>
      <c r="B1670" t="s">
        <v>773</v>
      </c>
      <c r="C1670">
        <v>39</v>
      </c>
      <c r="D1670">
        <v>13295815</v>
      </c>
      <c r="E1670" s="1">
        <v>41512</v>
      </c>
      <c r="F1670" t="s">
        <v>1681</v>
      </c>
      <c r="G1670">
        <v>69.989999999999995</v>
      </c>
      <c r="H1670">
        <v>0</v>
      </c>
      <c r="I1670">
        <v>0.400057151</v>
      </c>
      <c r="J1670">
        <v>41.99</v>
      </c>
      <c r="K1670">
        <v>41.99</v>
      </c>
      <c r="L1670" t="s">
        <v>1682</v>
      </c>
      <c r="M1670" t="s">
        <v>96</v>
      </c>
      <c r="N1670" t="s">
        <v>97</v>
      </c>
      <c r="O1670" t="s">
        <v>97</v>
      </c>
      <c r="P1670" t="s">
        <v>1869</v>
      </c>
      <c r="Q1670">
        <v>29</v>
      </c>
      <c r="R1670">
        <v>0</v>
      </c>
      <c r="S1670">
        <v>0</v>
      </c>
      <c r="T1670">
        <v>29</v>
      </c>
      <c r="U1670">
        <v>29</v>
      </c>
      <c r="V1670" t="s">
        <v>97</v>
      </c>
      <c r="W1670" t="s">
        <v>96</v>
      </c>
      <c r="X1670" t="s">
        <v>303</v>
      </c>
      <c r="Y1670" t="s">
        <v>720</v>
      </c>
      <c r="Z1670">
        <v>13295815</v>
      </c>
      <c r="AA1670" t="s">
        <v>1004</v>
      </c>
      <c r="AB1670">
        <v>29</v>
      </c>
      <c r="AC1670">
        <v>0</v>
      </c>
      <c r="AD1670">
        <v>0</v>
      </c>
      <c r="AE1670">
        <v>0</v>
      </c>
      <c r="AF1670">
        <v>29</v>
      </c>
      <c r="AG1670" s="2" t="s">
        <v>1658</v>
      </c>
      <c r="AH1670" t="s">
        <v>96</v>
      </c>
      <c r="AI1670" t="s">
        <v>97</v>
      </c>
      <c r="AJ1670" t="s">
        <v>97</v>
      </c>
      <c r="AK1670">
        <v>1</v>
      </c>
      <c r="AL1670">
        <v>1</v>
      </c>
      <c r="AM1670">
        <v>1</v>
      </c>
      <c r="AN1670">
        <v>76</v>
      </c>
      <c r="AO1670">
        <v>3</v>
      </c>
      <c r="AP1670">
        <v>369</v>
      </c>
      <c r="AQ1670">
        <v>12.99</v>
      </c>
      <c r="AR1670">
        <v>12.99</v>
      </c>
      <c r="AS1670">
        <v>40.99</v>
      </c>
      <c r="AT1670">
        <v>40.99</v>
      </c>
      <c r="AU1670">
        <v>1.4479310344827601</v>
      </c>
      <c r="AV1670">
        <v>1.4479310344827601</v>
      </c>
      <c r="AW1670">
        <v>2.4134482758620699</v>
      </c>
      <c r="AX1670">
        <v>2.4134482758620699</v>
      </c>
      <c r="AY1670">
        <v>1</v>
      </c>
      <c r="AZ1670" s="1">
        <v>41386</v>
      </c>
      <c r="BA1670" s="1">
        <v>41519</v>
      </c>
      <c r="BB1670">
        <v>39</v>
      </c>
      <c r="BC1670">
        <v>9</v>
      </c>
      <c r="BD1670">
        <v>1</v>
      </c>
      <c r="BE1670">
        <v>41.99</v>
      </c>
      <c r="BF1670">
        <v>41.99</v>
      </c>
      <c r="BG1670">
        <v>0</v>
      </c>
      <c r="BH1670">
        <v>0</v>
      </c>
      <c r="BI1670" t="s">
        <v>93</v>
      </c>
      <c r="BJ1670" t="s">
        <v>93</v>
      </c>
      <c r="BK1670" t="s">
        <v>93</v>
      </c>
      <c r="BL1670" t="s">
        <v>93</v>
      </c>
      <c r="BM1670" t="s">
        <v>93</v>
      </c>
      <c r="BN1670" t="s">
        <v>93</v>
      </c>
      <c r="BO1670" t="s">
        <v>93</v>
      </c>
      <c r="BP1670" t="s">
        <v>93</v>
      </c>
      <c r="BQ1670" t="s">
        <v>93</v>
      </c>
      <c r="BR1670" t="s">
        <v>93</v>
      </c>
      <c r="BS1670" t="s">
        <v>93</v>
      </c>
      <c r="BT1670" t="s">
        <v>93</v>
      </c>
      <c r="BU1670" t="s">
        <v>93</v>
      </c>
      <c r="BV1670" t="s">
        <v>93</v>
      </c>
      <c r="BW1670" t="s">
        <v>93</v>
      </c>
      <c r="BX1670" t="s">
        <v>93</v>
      </c>
      <c r="BY1670" t="s">
        <v>93</v>
      </c>
      <c r="BZ1670" t="s">
        <v>93</v>
      </c>
      <c r="CA1670" t="s">
        <v>93</v>
      </c>
      <c r="CB1670" t="s">
        <v>93</v>
      </c>
      <c r="CC1670" t="s">
        <v>93</v>
      </c>
      <c r="CD1670" t="s">
        <v>93</v>
      </c>
      <c r="CE1670" t="s">
        <v>93</v>
      </c>
      <c r="CF1670" t="s">
        <v>93</v>
      </c>
      <c r="CG1670" t="s">
        <v>93</v>
      </c>
      <c r="CH1670" t="s">
        <v>93</v>
      </c>
      <c r="CI1670" t="s">
        <v>93</v>
      </c>
      <c r="CJ1670" t="s">
        <v>93</v>
      </c>
      <c r="CK1670" t="s">
        <v>93</v>
      </c>
      <c r="CL1670" t="s">
        <v>93</v>
      </c>
      <c r="CM1670" t="s">
        <v>93</v>
      </c>
      <c r="CN1670">
        <v>200</v>
      </c>
      <c r="CO1670">
        <v>35</v>
      </c>
      <c r="CP1670">
        <v>165</v>
      </c>
      <c r="CQ1670">
        <v>1</v>
      </c>
    </row>
    <row r="1671" spans="1:95">
      <c r="A1671">
        <v>1309803</v>
      </c>
      <c r="B1671" t="s">
        <v>773</v>
      </c>
      <c r="C1671">
        <v>40</v>
      </c>
      <c r="D1671">
        <v>13295815</v>
      </c>
      <c r="E1671" s="1">
        <v>41519</v>
      </c>
      <c r="F1671" t="s">
        <v>1681</v>
      </c>
      <c r="G1671">
        <v>69.989999999999995</v>
      </c>
      <c r="H1671">
        <v>0</v>
      </c>
      <c r="I1671">
        <v>0.400057151</v>
      </c>
      <c r="J1671">
        <v>41.99</v>
      </c>
      <c r="K1671">
        <v>41.99</v>
      </c>
      <c r="L1671" t="s">
        <v>1682</v>
      </c>
      <c r="M1671" t="s">
        <v>96</v>
      </c>
      <c r="N1671" t="s">
        <v>97</v>
      </c>
      <c r="O1671" t="s">
        <v>97</v>
      </c>
      <c r="P1671" t="s">
        <v>1869</v>
      </c>
      <c r="Q1671">
        <v>29</v>
      </c>
      <c r="R1671">
        <v>0</v>
      </c>
      <c r="S1671">
        <v>0</v>
      </c>
      <c r="T1671">
        <v>29</v>
      </c>
      <c r="U1671">
        <v>29</v>
      </c>
      <c r="V1671" t="s">
        <v>97</v>
      </c>
      <c r="W1671" t="s">
        <v>96</v>
      </c>
      <c r="X1671" t="s">
        <v>303</v>
      </c>
      <c r="Y1671" t="s">
        <v>720</v>
      </c>
      <c r="Z1671">
        <v>13295815</v>
      </c>
      <c r="AA1671" t="s">
        <v>1004</v>
      </c>
      <c r="AB1671">
        <v>29</v>
      </c>
      <c r="AC1671">
        <v>0</v>
      </c>
      <c r="AD1671">
        <v>0</v>
      </c>
      <c r="AE1671">
        <v>0</v>
      </c>
      <c r="AF1671">
        <v>29</v>
      </c>
      <c r="AG1671" s="2" t="s">
        <v>1658</v>
      </c>
      <c r="AH1671" t="s">
        <v>96</v>
      </c>
      <c r="AI1671" t="s">
        <v>97</v>
      </c>
      <c r="AJ1671" t="s">
        <v>97</v>
      </c>
      <c r="AK1671">
        <v>1</v>
      </c>
      <c r="AL1671">
        <v>1</v>
      </c>
      <c r="AM1671">
        <v>1</v>
      </c>
      <c r="AN1671">
        <v>76</v>
      </c>
      <c r="AO1671">
        <v>3</v>
      </c>
      <c r="AP1671">
        <v>369</v>
      </c>
      <c r="AQ1671">
        <v>12.99</v>
      </c>
      <c r="AR1671">
        <v>12.99</v>
      </c>
      <c r="AS1671">
        <v>40.99</v>
      </c>
      <c r="AT1671">
        <v>40.99</v>
      </c>
      <c r="AU1671">
        <v>1.4479310344827601</v>
      </c>
      <c r="AV1671">
        <v>1.4479310344827601</v>
      </c>
      <c r="AW1671">
        <v>2.4134482758620699</v>
      </c>
      <c r="AX1671">
        <v>2.4134482758620699</v>
      </c>
      <c r="AY1671">
        <v>1</v>
      </c>
      <c r="AZ1671" s="1">
        <v>41386</v>
      </c>
      <c r="BA1671" s="1">
        <v>41519</v>
      </c>
      <c r="BB1671">
        <v>39</v>
      </c>
      <c r="BC1671">
        <v>9</v>
      </c>
      <c r="BD1671">
        <v>1</v>
      </c>
      <c r="BE1671">
        <v>41.99</v>
      </c>
      <c r="BF1671">
        <v>41.99</v>
      </c>
      <c r="BG1671">
        <v>0</v>
      </c>
      <c r="BH1671">
        <v>0</v>
      </c>
      <c r="BI1671" t="s">
        <v>93</v>
      </c>
      <c r="BJ1671" t="s">
        <v>93</v>
      </c>
      <c r="BK1671" t="s">
        <v>93</v>
      </c>
      <c r="BL1671" t="s">
        <v>93</v>
      </c>
      <c r="BM1671" t="s">
        <v>93</v>
      </c>
      <c r="BN1671" t="s">
        <v>93</v>
      </c>
      <c r="BO1671" t="s">
        <v>93</v>
      </c>
      <c r="BP1671" t="s">
        <v>93</v>
      </c>
      <c r="BQ1671" t="s">
        <v>93</v>
      </c>
      <c r="BR1671" t="s">
        <v>93</v>
      </c>
      <c r="BS1671" t="s">
        <v>93</v>
      </c>
      <c r="BT1671" t="s">
        <v>93</v>
      </c>
      <c r="BU1671" t="s">
        <v>93</v>
      </c>
      <c r="BV1671" t="s">
        <v>93</v>
      </c>
      <c r="BW1671" t="s">
        <v>93</v>
      </c>
      <c r="BX1671" t="s">
        <v>93</v>
      </c>
      <c r="BY1671" t="s">
        <v>93</v>
      </c>
      <c r="BZ1671" t="s">
        <v>93</v>
      </c>
      <c r="CA1671" t="s">
        <v>93</v>
      </c>
      <c r="CB1671" t="s">
        <v>93</v>
      </c>
      <c r="CC1671" t="s">
        <v>93</v>
      </c>
      <c r="CD1671" t="s">
        <v>93</v>
      </c>
      <c r="CE1671" t="s">
        <v>93</v>
      </c>
      <c r="CF1671" t="s">
        <v>93</v>
      </c>
      <c r="CG1671" t="s">
        <v>93</v>
      </c>
      <c r="CH1671" t="s">
        <v>93</v>
      </c>
      <c r="CI1671" t="s">
        <v>93</v>
      </c>
      <c r="CJ1671" t="s">
        <v>93</v>
      </c>
      <c r="CK1671" t="s">
        <v>93</v>
      </c>
      <c r="CL1671" t="s">
        <v>93</v>
      </c>
      <c r="CM1671" t="s">
        <v>93</v>
      </c>
      <c r="CN1671">
        <v>200</v>
      </c>
      <c r="CO1671">
        <v>35</v>
      </c>
      <c r="CP1671">
        <v>165</v>
      </c>
      <c r="CQ1671">
        <v>1</v>
      </c>
    </row>
    <row r="1672" spans="1:95">
      <c r="A1672">
        <v>1309699</v>
      </c>
      <c r="B1672" t="s">
        <v>1237</v>
      </c>
      <c r="C1672">
        <v>31</v>
      </c>
      <c r="D1672">
        <v>14508427</v>
      </c>
      <c r="E1672" s="1">
        <v>41456</v>
      </c>
      <c r="F1672" t="s">
        <v>1666</v>
      </c>
      <c r="G1672">
        <v>69.989999999999995</v>
      </c>
      <c r="H1672">
        <v>0</v>
      </c>
      <c r="I1672">
        <v>0.400057151</v>
      </c>
      <c r="J1672">
        <v>41.99</v>
      </c>
      <c r="K1672">
        <v>41.99</v>
      </c>
      <c r="L1672" t="s">
        <v>1667</v>
      </c>
      <c r="M1672" t="s">
        <v>96</v>
      </c>
      <c r="N1672" t="s">
        <v>97</v>
      </c>
      <c r="O1672" t="s">
        <v>97</v>
      </c>
      <c r="P1672" t="s">
        <v>719</v>
      </c>
      <c r="Q1672">
        <v>30.23</v>
      </c>
      <c r="R1672">
        <v>0</v>
      </c>
      <c r="S1672">
        <v>0</v>
      </c>
      <c r="T1672">
        <v>30.23</v>
      </c>
      <c r="U1672">
        <v>30.23</v>
      </c>
      <c r="V1672" t="s">
        <v>97</v>
      </c>
      <c r="W1672" t="s">
        <v>96</v>
      </c>
      <c r="X1672" t="s">
        <v>303</v>
      </c>
      <c r="Y1672" t="s">
        <v>1396</v>
      </c>
      <c r="Z1672">
        <v>14508427</v>
      </c>
      <c r="AA1672" t="s">
        <v>1240</v>
      </c>
      <c r="AB1672">
        <v>30.29</v>
      </c>
      <c r="AC1672">
        <v>0</v>
      </c>
      <c r="AD1672">
        <v>0</v>
      </c>
      <c r="AE1672">
        <v>0</v>
      </c>
      <c r="AF1672">
        <v>30.29</v>
      </c>
      <c r="AG1672" s="2" t="s">
        <v>1241</v>
      </c>
      <c r="AH1672" t="s">
        <v>96</v>
      </c>
      <c r="AI1672" t="s">
        <v>97</v>
      </c>
      <c r="AJ1672" t="s">
        <v>97</v>
      </c>
      <c r="AK1672">
        <v>1</v>
      </c>
      <c r="AL1672">
        <v>1</v>
      </c>
      <c r="AM1672">
        <v>1</v>
      </c>
      <c r="AN1672">
        <v>85</v>
      </c>
      <c r="AO1672">
        <v>3</v>
      </c>
      <c r="AP1672">
        <v>398</v>
      </c>
      <c r="AQ1672">
        <v>11.76</v>
      </c>
      <c r="AR1672">
        <v>11.7</v>
      </c>
      <c r="AS1672">
        <v>39.76</v>
      </c>
      <c r="AT1672">
        <v>39.700000000000003</v>
      </c>
      <c r="AU1672">
        <v>1.3890175322527301</v>
      </c>
      <c r="AV1672">
        <v>1.3862660944206</v>
      </c>
      <c r="AW1672">
        <v>2.3152497519020798</v>
      </c>
      <c r="AX1672">
        <v>2.3106635853416999</v>
      </c>
      <c r="AY1672">
        <v>1</v>
      </c>
      <c r="AZ1672" s="1">
        <v>41428</v>
      </c>
      <c r="BA1672" s="1">
        <v>41519</v>
      </c>
      <c r="BB1672">
        <v>33</v>
      </c>
      <c r="BC1672">
        <v>7</v>
      </c>
      <c r="BD1672">
        <v>1</v>
      </c>
      <c r="BE1672">
        <v>41.99</v>
      </c>
      <c r="BF1672">
        <v>41.99</v>
      </c>
      <c r="BG1672">
        <v>0</v>
      </c>
      <c r="BH1672">
        <v>0</v>
      </c>
      <c r="BI1672" t="s">
        <v>93</v>
      </c>
      <c r="BJ1672" t="s">
        <v>93</v>
      </c>
      <c r="BK1672" t="s">
        <v>93</v>
      </c>
      <c r="BL1672" t="s">
        <v>93</v>
      </c>
      <c r="BM1672" t="s">
        <v>93</v>
      </c>
      <c r="BN1672" t="s">
        <v>93</v>
      </c>
      <c r="BO1672" t="s">
        <v>93</v>
      </c>
      <c r="BP1672" t="s">
        <v>93</v>
      </c>
      <c r="BQ1672" t="s">
        <v>93</v>
      </c>
      <c r="BR1672" t="s">
        <v>93</v>
      </c>
      <c r="BS1672" t="s">
        <v>93</v>
      </c>
      <c r="BT1672" t="s">
        <v>93</v>
      </c>
      <c r="BU1672" t="s">
        <v>93</v>
      </c>
      <c r="BV1672" t="s">
        <v>93</v>
      </c>
      <c r="BW1672" t="s">
        <v>93</v>
      </c>
      <c r="BX1672" t="s">
        <v>93</v>
      </c>
      <c r="BY1672" t="s">
        <v>93</v>
      </c>
      <c r="BZ1672" t="s">
        <v>93</v>
      </c>
      <c r="CA1672" t="s">
        <v>93</v>
      </c>
      <c r="CB1672" t="s">
        <v>93</v>
      </c>
      <c r="CC1672" t="s">
        <v>93</v>
      </c>
      <c r="CD1672" t="s">
        <v>93</v>
      </c>
      <c r="CE1672" t="s">
        <v>93</v>
      </c>
      <c r="CF1672" t="s">
        <v>93</v>
      </c>
      <c r="CG1672" t="s">
        <v>93</v>
      </c>
      <c r="CH1672" t="s">
        <v>93</v>
      </c>
      <c r="CI1672" t="s">
        <v>93</v>
      </c>
      <c r="CJ1672" t="s">
        <v>93</v>
      </c>
      <c r="CK1672" t="s">
        <v>93</v>
      </c>
      <c r="CL1672" t="s">
        <v>93</v>
      </c>
      <c r="CM1672" t="s">
        <v>93</v>
      </c>
      <c r="CN1672">
        <v>200</v>
      </c>
      <c r="CO1672">
        <v>35</v>
      </c>
      <c r="CP1672">
        <v>165</v>
      </c>
      <c r="CQ1672">
        <v>1</v>
      </c>
    </row>
    <row r="1673" spans="1:95">
      <c r="A1673">
        <v>1309699</v>
      </c>
      <c r="B1673" t="s">
        <v>1237</v>
      </c>
      <c r="C1673">
        <v>32</v>
      </c>
      <c r="D1673">
        <v>14508427</v>
      </c>
      <c r="E1673" s="1">
        <v>41463</v>
      </c>
      <c r="F1673" t="s">
        <v>1666</v>
      </c>
      <c r="G1673">
        <v>69.989999999999995</v>
      </c>
      <c r="H1673">
        <v>0</v>
      </c>
      <c r="I1673">
        <v>0</v>
      </c>
      <c r="J1673">
        <v>0</v>
      </c>
      <c r="K1673">
        <v>69.989999999999995</v>
      </c>
      <c r="L1673" t="s">
        <v>1667</v>
      </c>
      <c r="M1673" t="s">
        <v>96</v>
      </c>
      <c r="N1673" t="s">
        <v>97</v>
      </c>
      <c r="O1673" t="s">
        <v>97</v>
      </c>
      <c r="P1673" t="s">
        <v>719</v>
      </c>
      <c r="Q1673">
        <v>30.23</v>
      </c>
      <c r="R1673">
        <v>0</v>
      </c>
      <c r="S1673">
        <v>0</v>
      </c>
      <c r="T1673">
        <v>30.23</v>
      </c>
      <c r="U1673">
        <v>30.23</v>
      </c>
      <c r="V1673" t="s">
        <v>97</v>
      </c>
      <c r="W1673" t="s">
        <v>96</v>
      </c>
      <c r="X1673" t="s">
        <v>303</v>
      </c>
      <c r="Y1673" t="s">
        <v>1396</v>
      </c>
      <c r="Z1673">
        <v>14508427</v>
      </c>
      <c r="AA1673" t="s">
        <v>1240</v>
      </c>
      <c r="AB1673">
        <v>31.99</v>
      </c>
      <c r="AC1673">
        <v>0</v>
      </c>
      <c r="AD1673">
        <v>0</v>
      </c>
      <c r="AE1673">
        <v>0</v>
      </c>
      <c r="AF1673">
        <v>31.99</v>
      </c>
      <c r="AG1673" s="2" t="s">
        <v>1241</v>
      </c>
      <c r="AH1673" t="s">
        <v>96</v>
      </c>
      <c r="AI1673" t="s">
        <v>97</v>
      </c>
      <c r="AJ1673" t="s">
        <v>97</v>
      </c>
      <c r="AK1673">
        <v>1</v>
      </c>
      <c r="AL1673">
        <v>1</v>
      </c>
      <c r="AM1673">
        <v>1</v>
      </c>
      <c r="AN1673">
        <v>85</v>
      </c>
      <c r="AO1673">
        <v>3</v>
      </c>
      <c r="AP1673">
        <v>398</v>
      </c>
      <c r="AQ1673">
        <v>39.76</v>
      </c>
      <c r="AR1673">
        <v>38</v>
      </c>
      <c r="AS1673">
        <v>39.76</v>
      </c>
      <c r="AT1673">
        <v>38</v>
      </c>
      <c r="AU1673">
        <v>2.3152497519020798</v>
      </c>
      <c r="AV1673">
        <v>2.1878712097530499</v>
      </c>
      <c r="AW1673">
        <v>2.3152497519020798</v>
      </c>
      <c r="AX1673">
        <v>2.1878712097530499</v>
      </c>
      <c r="AY1673">
        <v>1</v>
      </c>
      <c r="AZ1673" s="1">
        <v>41428</v>
      </c>
      <c r="BA1673" s="1">
        <v>41519</v>
      </c>
      <c r="BB1673">
        <v>33</v>
      </c>
      <c r="BC1673">
        <v>7</v>
      </c>
      <c r="BD1673">
        <v>1</v>
      </c>
      <c r="BE1673">
        <v>69.989999999999995</v>
      </c>
      <c r="BF1673">
        <v>69.989999999999995</v>
      </c>
      <c r="BG1673">
        <v>0</v>
      </c>
      <c r="BH1673">
        <v>0</v>
      </c>
      <c r="BI1673" t="s">
        <v>93</v>
      </c>
      <c r="BJ1673" t="s">
        <v>93</v>
      </c>
      <c r="BK1673" t="s">
        <v>93</v>
      </c>
      <c r="BL1673" t="s">
        <v>93</v>
      </c>
      <c r="BM1673" t="s">
        <v>93</v>
      </c>
      <c r="BN1673" t="s">
        <v>93</v>
      </c>
      <c r="BO1673" t="s">
        <v>93</v>
      </c>
      <c r="BP1673" t="s">
        <v>93</v>
      </c>
      <c r="BQ1673" t="s">
        <v>93</v>
      </c>
      <c r="BR1673" t="s">
        <v>93</v>
      </c>
      <c r="BS1673" t="s">
        <v>93</v>
      </c>
      <c r="BT1673" t="s">
        <v>93</v>
      </c>
      <c r="BU1673" t="s">
        <v>93</v>
      </c>
      <c r="BV1673" t="s">
        <v>93</v>
      </c>
      <c r="BW1673" t="s">
        <v>93</v>
      </c>
      <c r="BX1673" t="s">
        <v>93</v>
      </c>
      <c r="BY1673" t="s">
        <v>93</v>
      </c>
      <c r="BZ1673" t="s">
        <v>93</v>
      </c>
      <c r="CA1673" t="s">
        <v>93</v>
      </c>
      <c r="CB1673" t="s">
        <v>93</v>
      </c>
      <c r="CC1673" t="s">
        <v>93</v>
      </c>
      <c r="CD1673" t="s">
        <v>93</v>
      </c>
      <c r="CE1673" t="s">
        <v>93</v>
      </c>
      <c r="CF1673" t="s">
        <v>93</v>
      </c>
      <c r="CG1673" t="s">
        <v>93</v>
      </c>
      <c r="CH1673" t="s">
        <v>93</v>
      </c>
      <c r="CI1673" t="s">
        <v>93</v>
      </c>
      <c r="CJ1673" t="s">
        <v>93</v>
      </c>
      <c r="CK1673" t="s">
        <v>93</v>
      </c>
      <c r="CL1673" t="s">
        <v>93</v>
      </c>
      <c r="CM1673" t="s">
        <v>93</v>
      </c>
      <c r="CN1673">
        <v>200</v>
      </c>
      <c r="CO1673">
        <v>35</v>
      </c>
      <c r="CP1673">
        <v>165</v>
      </c>
      <c r="CQ1673">
        <v>1</v>
      </c>
    </row>
    <row r="1674" spans="1:95">
      <c r="A1674">
        <v>1309699</v>
      </c>
      <c r="B1674" t="s">
        <v>1237</v>
      </c>
      <c r="C1674">
        <v>33</v>
      </c>
      <c r="D1674">
        <v>14508427</v>
      </c>
      <c r="E1674" s="1">
        <v>41470</v>
      </c>
      <c r="F1674" t="s">
        <v>1666</v>
      </c>
      <c r="G1674">
        <v>69.989999999999995</v>
      </c>
      <c r="H1674">
        <v>0</v>
      </c>
      <c r="I1674">
        <v>0</v>
      </c>
      <c r="J1674">
        <v>0</v>
      </c>
      <c r="K1674">
        <v>69.989999999999995</v>
      </c>
      <c r="L1674" t="s">
        <v>1667</v>
      </c>
      <c r="M1674" t="s">
        <v>96</v>
      </c>
      <c r="N1674" t="s">
        <v>97</v>
      </c>
      <c r="O1674" t="s">
        <v>97</v>
      </c>
      <c r="P1674" t="s">
        <v>719</v>
      </c>
      <c r="Q1674">
        <v>30.57</v>
      </c>
      <c r="R1674">
        <v>0</v>
      </c>
      <c r="S1674">
        <v>0</v>
      </c>
      <c r="T1674">
        <v>30.57</v>
      </c>
      <c r="U1674">
        <v>30.57</v>
      </c>
      <c r="V1674" t="s">
        <v>97</v>
      </c>
      <c r="W1674" t="s">
        <v>96</v>
      </c>
      <c r="X1674" t="s">
        <v>303</v>
      </c>
      <c r="Y1674" t="s">
        <v>1781</v>
      </c>
      <c r="Z1674">
        <v>14508427</v>
      </c>
      <c r="AA1674" t="s">
        <v>1240</v>
      </c>
      <c r="AB1674">
        <v>34.99</v>
      </c>
      <c r="AC1674">
        <v>0</v>
      </c>
      <c r="AD1674">
        <v>0</v>
      </c>
      <c r="AE1674">
        <v>0</v>
      </c>
      <c r="AF1674">
        <v>34.99</v>
      </c>
      <c r="AG1674" s="2" t="s">
        <v>1241</v>
      </c>
      <c r="AH1674" t="s">
        <v>96</v>
      </c>
      <c r="AI1674" t="s">
        <v>97</v>
      </c>
      <c r="AJ1674" t="s">
        <v>97</v>
      </c>
      <c r="AK1674">
        <v>1</v>
      </c>
      <c r="AL1674">
        <v>1</v>
      </c>
      <c r="AM1674">
        <v>1</v>
      </c>
      <c r="AN1674">
        <v>85</v>
      </c>
      <c r="AO1674">
        <v>3</v>
      </c>
      <c r="AP1674">
        <v>398</v>
      </c>
      <c r="AQ1674">
        <v>39.42</v>
      </c>
      <c r="AR1674">
        <v>35</v>
      </c>
      <c r="AS1674">
        <v>39.42</v>
      </c>
      <c r="AT1674">
        <v>35</v>
      </c>
      <c r="AU1674">
        <v>2.2894995093228698</v>
      </c>
      <c r="AV1674">
        <v>2.0002857959417</v>
      </c>
      <c r="AW1674">
        <v>2.2894995093228698</v>
      </c>
      <c r="AX1674">
        <v>2.0002857959417</v>
      </c>
      <c r="AY1674">
        <v>1</v>
      </c>
      <c r="AZ1674" s="1">
        <v>41428</v>
      </c>
      <c r="BA1674" s="1">
        <v>41519</v>
      </c>
      <c r="BB1674">
        <v>33</v>
      </c>
      <c r="BC1674">
        <v>7</v>
      </c>
      <c r="BD1674">
        <v>1</v>
      </c>
      <c r="BE1674">
        <v>69.989999999999995</v>
      </c>
      <c r="BF1674">
        <v>69.989999999999995</v>
      </c>
      <c r="BG1674">
        <v>0</v>
      </c>
      <c r="BH1674">
        <v>0</v>
      </c>
      <c r="BI1674" t="s">
        <v>93</v>
      </c>
      <c r="BJ1674" t="s">
        <v>93</v>
      </c>
      <c r="BK1674" t="s">
        <v>93</v>
      </c>
      <c r="BL1674" t="s">
        <v>93</v>
      </c>
      <c r="BM1674" t="s">
        <v>93</v>
      </c>
      <c r="BN1674" t="s">
        <v>93</v>
      </c>
      <c r="BO1674" t="s">
        <v>93</v>
      </c>
      <c r="BP1674" t="s">
        <v>93</v>
      </c>
      <c r="BQ1674" t="s">
        <v>93</v>
      </c>
      <c r="BR1674" t="s">
        <v>93</v>
      </c>
      <c r="BS1674" t="s">
        <v>93</v>
      </c>
      <c r="BT1674" t="s">
        <v>93</v>
      </c>
      <c r="BU1674" t="s">
        <v>93</v>
      </c>
      <c r="BV1674" t="s">
        <v>93</v>
      </c>
      <c r="BW1674" t="s">
        <v>93</v>
      </c>
      <c r="BX1674" t="s">
        <v>93</v>
      </c>
      <c r="BY1674" t="s">
        <v>93</v>
      </c>
      <c r="BZ1674" t="s">
        <v>93</v>
      </c>
      <c r="CA1674" t="s">
        <v>93</v>
      </c>
      <c r="CB1674" t="s">
        <v>93</v>
      </c>
      <c r="CC1674" t="s">
        <v>93</v>
      </c>
      <c r="CD1674" t="s">
        <v>93</v>
      </c>
      <c r="CE1674" t="s">
        <v>93</v>
      </c>
      <c r="CF1674" t="s">
        <v>93</v>
      </c>
      <c r="CG1674" t="s">
        <v>93</v>
      </c>
      <c r="CH1674" t="s">
        <v>93</v>
      </c>
      <c r="CI1674" t="s">
        <v>93</v>
      </c>
      <c r="CJ1674" t="s">
        <v>93</v>
      </c>
      <c r="CK1674" t="s">
        <v>93</v>
      </c>
      <c r="CL1674" t="s">
        <v>93</v>
      </c>
      <c r="CM1674" t="s">
        <v>93</v>
      </c>
      <c r="CN1674">
        <v>200</v>
      </c>
      <c r="CO1674">
        <v>35</v>
      </c>
      <c r="CP1674">
        <v>165</v>
      </c>
      <c r="CQ1674">
        <v>1</v>
      </c>
    </row>
    <row r="1675" spans="1:95">
      <c r="A1675">
        <v>1309699</v>
      </c>
      <c r="B1675" t="s">
        <v>1237</v>
      </c>
      <c r="C1675">
        <v>34</v>
      </c>
      <c r="D1675">
        <v>14508427</v>
      </c>
      <c r="E1675" s="1">
        <v>41477</v>
      </c>
      <c r="F1675" t="s">
        <v>1666</v>
      </c>
      <c r="G1675">
        <v>69.989999999999995</v>
      </c>
      <c r="H1675">
        <v>0</v>
      </c>
      <c r="I1675">
        <v>0.400057151</v>
      </c>
      <c r="J1675">
        <v>41.99</v>
      </c>
      <c r="K1675">
        <v>41.99</v>
      </c>
      <c r="L1675" t="s">
        <v>1667</v>
      </c>
      <c r="M1675" t="s">
        <v>96</v>
      </c>
      <c r="N1675" t="s">
        <v>97</v>
      </c>
      <c r="O1675" t="s">
        <v>97</v>
      </c>
      <c r="P1675" t="s">
        <v>719</v>
      </c>
      <c r="Q1675">
        <v>30.57</v>
      </c>
      <c r="R1675">
        <v>0</v>
      </c>
      <c r="S1675">
        <v>0</v>
      </c>
      <c r="T1675">
        <v>30.57</v>
      </c>
      <c r="U1675">
        <v>30.57</v>
      </c>
      <c r="V1675" t="s">
        <v>97</v>
      </c>
      <c r="W1675" t="s">
        <v>96</v>
      </c>
      <c r="X1675" t="s">
        <v>303</v>
      </c>
      <c r="Y1675" t="s">
        <v>1781</v>
      </c>
      <c r="Z1675">
        <v>14508427</v>
      </c>
      <c r="AA1675" t="s">
        <v>1240</v>
      </c>
      <c r="AB1675">
        <v>30.59</v>
      </c>
      <c r="AC1675">
        <v>0</v>
      </c>
      <c r="AD1675">
        <v>0</v>
      </c>
      <c r="AE1675">
        <v>0</v>
      </c>
      <c r="AF1675">
        <v>30.59</v>
      </c>
      <c r="AG1675" s="2" t="s">
        <v>1241</v>
      </c>
      <c r="AH1675" t="s">
        <v>96</v>
      </c>
      <c r="AI1675" t="s">
        <v>97</v>
      </c>
      <c r="AJ1675" t="s">
        <v>97</v>
      </c>
      <c r="AK1675">
        <v>1</v>
      </c>
      <c r="AL1675">
        <v>1</v>
      </c>
      <c r="AM1675">
        <v>1</v>
      </c>
      <c r="AN1675">
        <v>85</v>
      </c>
      <c r="AO1675">
        <v>3</v>
      </c>
      <c r="AP1675">
        <v>398</v>
      </c>
      <c r="AQ1675">
        <v>11.42</v>
      </c>
      <c r="AR1675">
        <v>11.4</v>
      </c>
      <c r="AS1675">
        <v>39.42</v>
      </c>
      <c r="AT1675">
        <v>39.4</v>
      </c>
      <c r="AU1675">
        <v>1.37356885835787</v>
      </c>
      <c r="AV1675">
        <v>1.37267080745342</v>
      </c>
      <c r="AW1675">
        <v>2.2894995093228698</v>
      </c>
      <c r="AX1675">
        <v>2.28800261523374</v>
      </c>
      <c r="AY1675">
        <v>1</v>
      </c>
      <c r="AZ1675" s="1">
        <v>41428</v>
      </c>
      <c r="BA1675" s="1">
        <v>41519</v>
      </c>
      <c r="BB1675">
        <v>33</v>
      </c>
      <c r="BC1675">
        <v>7</v>
      </c>
      <c r="BD1675">
        <v>1</v>
      </c>
      <c r="BE1675">
        <v>41.99</v>
      </c>
      <c r="BF1675">
        <v>41.99</v>
      </c>
      <c r="BG1675">
        <v>0</v>
      </c>
      <c r="BH1675">
        <v>0</v>
      </c>
      <c r="BI1675" t="s">
        <v>93</v>
      </c>
      <c r="BJ1675" t="s">
        <v>93</v>
      </c>
      <c r="BK1675" t="s">
        <v>93</v>
      </c>
      <c r="BL1675" t="s">
        <v>93</v>
      </c>
      <c r="BM1675" t="s">
        <v>93</v>
      </c>
      <c r="BN1675" t="s">
        <v>93</v>
      </c>
      <c r="BO1675" t="s">
        <v>93</v>
      </c>
      <c r="BP1675" t="s">
        <v>93</v>
      </c>
      <c r="BQ1675" t="s">
        <v>93</v>
      </c>
      <c r="BR1675" t="s">
        <v>93</v>
      </c>
      <c r="BS1675" t="s">
        <v>93</v>
      </c>
      <c r="BT1675" t="s">
        <v>93</v>
      </c>
      <c r="BU1675" t="s">
        <v>93</v>
      </c>
      <c r="BV1675" t="s">
        <v>93</v>
      </c>
      <c r="BW1675" t="s">
        <v>93</v>
      </c>
      <c r="BX1675" t="s">
        <v>93</v>
      </c>
      <c r="BY1675" t="s">
        <v>93</v>
      </c>
      <c r="BZ1675" t="s">
        <v>93</v>
      </c>
      <c r="CA1675" t="s">
        <v>93</v>
      </c>
      <c r="CB1675" t="s">
        <v>93</v>
      </c>
      <c r="CC1675" t="s">
        <v>93</v>
      </c>
      <c r="CD1675" t="s">
        <v>93</v>
      </c>
      <c r="CE1675" t="s">
        <v>93</v>
      </c>
      <c r="CF1675" t="s">
        <v>93</v>
      </c>
      <c r="CG1675" t="s">
        <v>93</v>
      </c>
      <c r="CH1675" t="s">
        <v>93</v>
      </c>
      <c r="CI1675" t="s">
        <v>93</v>
      </c>
      <c r="CJ1675" t="s">
        <v>93</v>
      </c>
      <c r="CK1675" t="s">
        <v>93</v>
      </c>
      <c r="CL1675" t="s">
        <v>93</v>
      </c>
      <c r="CM1675" t="s">
        <v>93</v>
      </c>
      <c r="CN1675">
        <v>200</v>
      </c>
      <c r="CO1675">
        <v>35</v>
      </c>
      <c r="CP1675">
        <v>165</v>
      </c>
      <c r="CQ1675">
        <v>1</v>
      </c>
    </row>
    <row r="1676" spans="1:95">
      <c r="A1676">
        <v>1309699</v>
      </c>
      <c r="B1676" t="s">
        <v>1237</v>
      </c>
      <c r="C1676">
        <v>35</v>
      </c>
      <c r="D1676">
        <v>14508427</v>
      </c>
      <c r="E1676" s="1">
        <v>41484</v>
      </c>
      <c r="F1676" t="s">
        <v>1666</v>
      </c>
      <c r="G1676">
        <v>69.989999999999995</v>
      </c>
      <c r="H1676">
        <v>0</v>
      </c>
      <c r="I1676">
        <v>0.400057151</v>
      </c>
      <c r="J1676">
        <v>41.99</v>
      </c>
      <c r="K1676">
        <v>41.99</v>
      </c>
      <c r="L1676" t="s">
        <v>1667</v>
      </c>
      <c r="M1676" t="s">
        <v>96</v>
      </c>
      <c r="N1676" t="s">
        <v>97</v>
      </c>
      <c r="O1676" t="s">
        <v>97</v>
      </c>
      <c r="P1676" t="s">
        <v>719</v>
      </c>
      <c r="Q1676">
        <v>30.57</v>
      </c>
      <c r="R1676">
        <v>0</v>
      </c>
      <c r="S1676">
        <v>0</v>
      </c>
      <c r="T1676">
        <v>30.57</v>
      </c>
      <c r="U1676">
        <v>30.57</v>
      </c>
      <c r="V1676" t="s">
        <v>97</v>
      </c>
      <c r="W1676" t="s">
        <v>96</v>
      </c>
      <c r="X1676" t="s">
        <v>303</v>
      </c>
      <c r="Y1676" t="s">
        <v>1781</v>
      </c>
      <c r="Z1676">
        <v>14508427</v>
      </c>
      <c r="AA1676" t="s">
        <v>1240</v>
      </c>
      <c r="AB1676">
        <v>30.59</v>
      </c>
      <c r="AC1676">
        <v>0</v>
      </c>
      <c r="AD1676">
        <v>0</v>
      </c>
      <c r="AE1676">
        <v>0</v>
      </c>
      <c r="AF1676">
        <v>30.59</v>
      </c>
      <c r="AG1676" s="2" t="s">
        <v>1241</v>
      </c>
      <c r="AH1676" t="s">
        <v>96</v>
      </c>
      <c r="AI1676" t="s">
        <v>97</v>
      </c>
      <c r="AJ1676" t="s">
        <v>97</v>
      </c>
      <c r="AK1676">
        <v>1</v>
      </c>
      <c r="AL1676">
        <v>1</v>
      </c>
      <c r="AM1676">
        <v>1</v>
      </c>
      <c r="AN1676">
        <v>85</v>
      </c>
      <c r="AO1676">
        <v>3</v>
      </c>
      <c r="AP1676">
        <v>398</v>
      </c>
      <c r="AQ1676">
        <v>11.42</v>
      </c>
      <c r="AR1676">
        <v>11.4</v>
      </c>
      <c r="AS1676">
        <v>39.42</v>
      </c>
      <c r="AT1676">
        <v>39.4</v>
      </c>
      <c r="AU1676">
        <v>1.37356885835787</v>
      </c>
      <c r="AV1676">
        <v>1.37267080745342</v>
      </c>
      <c r="AW1676">
        <v>2.2894995093228698</v>
      </c>
      <c r="AX1676">
        <v>2.28800261523374</v>
      </c>
      <c r="AY1676">
        <v>1</v>
      </c>
      <c r="AZ1676" s="1">
        <v>41428</v>
      </c>
      <c r="BA1676" s="1">
        <v>41519</v>
      </c>
      <c r="BB1676">
        <v>33</v>
      </c>
      <c r="BC1676">
        <v>7</v>
      </c>
      <c r="BD1676">
        <v>1</v>
      </c>
      <c r="BE1676">
        <v>41.99</v>
      </c>
      <c r="BF1676">
        <v>41.99</v>
      </c>
      <c r="BG1676">
        <v>1</v>
      </c>
      <c r="BH1676">
        <v>1</v>
      </c>
      <c r="BI1676" t="s">
        <v>93</v>
      </c>
      <c r="BJ1676" t="s">
        <v>93</v>
      </c>
      <c r="BK1676" t="s">
        <v>93</v>
      </c>
      <c r="BL1676" t="s">
        <v>93</v>
      </c>
      <c r="BM1676" t="s">
        <v>93</v>
      </c>
      <c r="BN1676" t="s">
        <v>93</v>
      </c>
      <c r="BO1676" t="s">
        <v>93</v>
      </c>
      <c r="BP1676" t="s">
        <v>93</v>
      </c>
      <c r="BQ1676" t="s">
        <v>93</v>
      </c>
      <c r="BR1676" t="s">
        <v>93</v>
      </c>
      <c r="BS1676" t="s">
        <v>93</v>
      </c>
      <c r="BT1676" t="s">
        <v>93</v>
      </c>
      <c r="BU1676" t="s">
        <v>93</v>
      </c>
      <c r="BV1676" t="s">
        <v>93</v>
      </c>
      <c r="BW1676" t="s">
        <v>93</v>
      </c>
      <c r="BX1676" t="s">
        <v>93</v>
      </c>
      <c r="BY1676" t="s">
        <v>93</v>
      </c>
      <c r="BZ1676" t="s">
        <v>93</v>
      </c>
      <c r="CA1676" t="s">
        <v>93</v>
      </c>
      <c r="CB1676" t="s">
        <v>93</v>
      </c>
      <c r="CC1676" t="s">
        <v>93</v>
      </c>
      <c r="CD1676" t="s">
        <v>93</v>
      </c>
      <c r="CE1676" t="s">
        <v>93</v>
      </c>
      <c r="CF1676" t="s">
        <v>93</v>
      </c>
      <c r="CG1676" t="s">
        <v>93</v>
      </c>
      <c r="CH1676" t="s">
        <v>93</v>
      </c>
      <c r="CI1676" t="s">
        <v>93</v>
      </c>
      <c r="CJ1676" t="s">
        <v>93</v>
      </c>
      <c r="CK1676" t="s">
        <v>93</v>
      </c>
      <c r="CL1676" t="s">
        <v>93</v>
      </c>
      <c r="CM1676" t="s">
        <v>93</v>
      </c>
      <c r="CN1676">
        <v>200</v>
      </c>
      <c r="CO1676">
        <v>35</v>
      </c>
      <c r="CP1676">
        <v>165</v>
      </c>
      <c r="CQ1676">
        <v>1</v>
      </c>
    </row>
    <row r="1677" spans="1:95">
      <c r="A1677">
        <v>1309699</v>
      </c>
      <c r="B1677" t="s">
        <v>1237</v>
      </c>
      <c r="C1677">
        <v>36</v>
      </c>
      <c r="D1677">
        <v>14508427</v>
      </c>
      <c r="E1677" s="1">
        <v>41491</v>
      </c>
      <c r="F1677" t="s">
        <v>1666</v>
      </c>
      <c r="G1677">
        <v>69.989999999999995</v>
      </c>
      <c r="H1677">
        <v>0</v>
      </c>
      <c r="I1677">
        <v>0</v>
      </c>
      <c r="J1677">
        <v>0</v>
      </c>
      <c r="K1677">
        <v>69.989999999999995</v>
      </c>
      <c r="L1677" t="s">
        <v>1667</v>
      </c>
      <c r="M1677" t="s">
        <v>96</v>
      </c>
      <c r="N1677" t="s">
        <v>97</v>
      </c>
      <c r="O1677" t="s">
        <v>97</v>
      </c>
      <c r="P1677" t="s">
        <v>1869</v>
      </c>
      <c r="Q1677">
        <v>30.57</v>
      </c>
      <c r="R1677">
        <v>0</v>
      </c>
      <c r="S1677">
        <v>0</v>
      </c>
      <c r="T1677">
        <v>30.57</v>
      </c>
      <c r="U1677">
        <v>30.57</v>
      </c>
      <c r="V1677" t="s">
        <v>97</v>
      </c>
      <c r="W1677" t="s">
        <v>96</v>
      </c>
      <c r="X1677" t="s">
        <v>303</v>
      </c>
      <c r="Y1677" t="s">
        <v>1781</v>
      </c>
      <c r="Z1677">
        <v>14508427</v>
      </c>
      <c r="AA1677" t="s">
        <v>1240</v>
      </c>
      <c r="AB1677">
        <v>30.59</v>
      </c>
      <c r="AC1677">
        <v>0</v>
      </c>
      <c r="AD1677">
        <v>0</v>
      </c>
      <c r="AE1677">
        <v>0</v>
      </c>
      <c r="AF1677">
        <v>30.59</v>
      </c>
      <c r="AG1677" s="2" t="s">
        <v>1241</v>
      </c>
      <c r="AH1677" t="s">
        <v>96</v>
      </c>
      <c r="AI1677" t="s">
        <v>97</v>
      </c>
      <c r="AJ1677" t="s">
        <v>97</v>
      </c>
      <c r="AK1677">
        <v>1</v>
      </c>
      <c r="AL1677">
        <v>1</v>
      </c>
      <c r="AM1677">
        <v>1</v>
      </c>
      <c r="AN1677">
        <v>85</v>
      </c>
      <c r="AO1677">
        <v>3</v>
      </c>
      <c r="AP1677">
        <v>398</v>
      </c>
      <c r="AQ1677">
        <v>39.42</v>
      </c>
      <c r="AR1677">
        <v>39.4</v>
      </c>
      <c r="AS1677">
        <v>39.42</v>
      </c>
      <c r="AT1677">
        <v>39.4</v>
      </c>
      <c r="AU1677">
        <v>2.2894995093228698</v>
      </c>
      <c r="AV1677">
        <v>2.28800261523374</v>
      </c>
      <c r="AW1677">
        <v>2.2894995093228698</v>
      </c>
      <c r="AX1677">
        <v>2.28800261523374</v>
      </c>
      <c r="AY1677">
        <v>1</v>
      </c>
      <c r="AZ1677" s="1">
        <v>41428</v>
      </c>
      <c r="BA1677" s="1">
        <v>41519</v>
      </c>
      <c r="BB1677">
        <v>33</v>
      </c>
      <c r="BC1677">
        <v>7</v>
      </c>
      <c r="BD1677">
        <v>1</v>
      </c>
      <c r="BE1677">
        <v>69.989999999999995</v>
      </c>
      <c r="BF1677">
        <v>69.989999999999995</v>
      </c>
      <c r="BG1677">
        <v>0</v>
      </c>
      <c r="BH1677">
        <v>0</v>
      </c>
      <c r="BI1677" t="s">
        <v>93</v>
      </c>
      <c r="BJ1677" t="s">
        <v>93</v>
      </c>
      <c r="BK1677" t="s">
        <v>93</v>
      </c>
      <c r="BL1677" t="s">
        <v>93</v>
      </c>
      <c r="BM1677" t="s">
        <v>93</v>
      </c>
      <c r="BN1677" t="s">
        <v>93</v>
      </c>
      <c r="BO1677" t="s">
        <v>93</v>
      </c>
      <c r="BP1677" t="s">
        <v>93</v>
      </c>
      <c r="BQ1677" t="s">
        <v>93</v>
      </c>
      <c r="BR1677" t="s">
        <v>93</v>
      </c>
      <c r="BS1677" t="s">
        <v>93</v>
      </c>
      <c r="BT1677" t="s">
        <v>93</v>
      </c>
      <c r="BU1677" t="s">
        <v>93</v>
      </c>
      <c r="BV1677" t="s">
        <v>93</v>
      </c>
      <c r="BW1677" t="s">
        <v>93</v>
      </c>
      <c r="BX1677" t="s">
        <v>93</v>
      </c>
      <c r="BY1677" t="s">
        <v>93</v>
      </c>
      <c r="BZ1677" t="s">
        <v>93</v>
      </c>
      <c r="CA1677" t="s">
        <v>93</v>
      </c>
      <c r="CB1677" t="s">
        <v>93</v>
      </c>
      <c r="CC1677" t="s">
        <v>93</v>
      </c>
      <c r="CD1677" t="s">
        <v>93</v>
      </c>
      <c r="CE1677" t="s">
        <v>93</v>
      </c>
      <c r="CF1677" t="s">
        <v>93</v>
      </c>
      <c r="CG1677" t="s">
        <v>93</v>
      </c>
      <c r="CH1677" t="s">
        <v>93</v>
      </c>
      <c r="CI1677" t="s">
        <v>93</v>
      </c>
      <c r="CJ1677" t="s">
        <v>93</v>
      </c>
      <c r="CK1677" t="s">
        <v>93</v>
      </c>
      <c r="CL1677" t="s">
        <v>93</v>
      </c>
      <c r="CM1677" t="s">
        <v>93</v>
      </c>
      <c r="CN1677">
        <v>200</v>
      </c>
      <c r="CO1677">
        <v>35</v>
      </c>
      <c r="CP1677">
        <v>165</v>
      </c>
      <c r="CQ1677">
        <v>1</v>
      </c>
    </row>
    <row r="1678" spans="1:95">
      <c r="A1678">
        <v>1309699</v>
      </c>
      <c r="B1678" t="s">
        <v>1237</v>
      </c>
      <c r="C1678">
        <v>37</v>
      </c>
      <c r="D1678">
        <v>14508427</v>
      </c>
      <c r="E1678" s="1">
        <v>41498</v>
      </c>
      <c r="F1678" t="s">
        <v>1666</v>
      </c>
      <c r="G1678">
        <v>69.989999999999995</v>
      </c>
      <c r="H1678">
        <v>0</v>
      </c>
      <c r="I1678">
        <v>0</v>
      </c>
      <c r="J1678">
        <v>0</v>
      </c>
      <c r="K1678">
        <v>69.989999999999995</v>
      </c>
      <c r="L1678" t="s">
        <v>1667</v>
      </c>
      <c r="M1678" t="s">
        <v>96</v>
      </c>
      <c r="N1678" t="s">
        <v>97</v>
      </c>
      <c r="O1678" t="s">
        <v>97</v>
      </c>
      <c r="P1678" t="s">
        <v>1869</v>
      </c>
      <c r="Q1678">
        <v>29</v>
      </c>
      <c r="R1678">
        <v>0</v>
      </c>
      <c r="S1678">
        <v>0</v>
      </c>
      <c r="T1678">
        <v>29</v>
      </c>
      <c r="U1678">
        <v>29</v>
      </c>
      <c r="V1678" t="s">
        <v>97</v>
      </c>
      <c r="W1678" t="s">
        <v>96</v>
      </c>
      <c r="X1678" t="s">
        <v>303</v>
      </c>
      <c r="Y1678" t="s">
        <v>720</v>
      </c>
      <c r="Z1678">
        <v>14508427</v>
      </c>
      <c r="AA1678" t="s">
        <v>1240</v>
      </c>
      <c r="AB1678">
        <v>30.59</v>
      </c>
      <c r="AC1678">
        <v>0</v>
      </c>
      <c r="AD1678">
        <v>0</v>
      </c>
      <c r="AE1678">
        <v>0</v>
      </c>
      <c r="AF1678">
        <v>30.59</v>
      </c>
      <c r="AG1678" s="2" t="s">
        <v>1241</v>
      </c>
      <c r="AH1678" t="s">
        <v>96</v>
      </c>
      <c r="AI1678" t="s">
        <v>97</v>
      </c>
      <c r="AJ1678" t="s">
        <v>97</v>
      </c>
      <c r="AK1678">
        <v>1</v>
      </c>
      <c r="AL1678">
        <v>1</v>
      </c>
      <c r="AM1678">
        <v>1</v>
      </c>
      <c r="AN1678">
        <v>85</v>
      </c>
      <c r="AO1678">
        <v>3</v>
      </c>
      <c r="AP1678">
        <v>398</v>
      </c>
      <c r="AQ1678">
        <v>40.99</v>
      </c>
      <c r="AR1678">
        <v>39.4</v>
      </c>
      <c r="AS1678">
        <v>40.99</v>
      </c>
      <c r="AT1678">
        <v>39.4</v>
      </c>
      <c r="AU1678">
        <v>2.4134482758620699</v>
      </c>
      <c r="AV1678">
        <v>2.28800261523374</v>
      </c>
      <c r="AW1678">
        <v>2.4134482758620699</v>
      </c>
      <c r="AX1678">
        <v>2.28800261523374</v>
      </c>
      <c r="AY1678">
        <v>1</v>
      </c>
      <c r="AZ1678" s="1">
        <v>41428</v>
      </c>
      <c r="BA1678" s="1">
        <v>41519</v>
      </c>
      <c r="BB1678">
        <v>33</v>
      </c>
      <c r="BC1678">
        <v>7</v>
      </c>
      <c r="BD1678">
        <v>1</v>
      </c>
      <c r="BE1678">
        <v>69.989999999999995</v>
      </c>
      <c r="BF1678">
        <v>69.989999999999995</v>
      </c>
      <c r="BG1678">
        <v>0</v>
      </c>
      <c r="BH1678">
        <v>0</v>
      </c>
      <c r="BI1678" t="s">
        <v>93</v>
      </c>
      <c r="BJ1678" t="s">
        <v>93</v>
      </c>
      <c r="BK1678" t="s">
        <v>93</v>
      </c>
      <c r="BL1678" t="s">
        <v>93</v>
      </c>
      <c r="BM1678" t="s">
        <v>93</v>
      </c>
      <c r="BN1678" t="s">
        <v>93</v>
      </c>
      <c r="BO1678" t="s">
        <v>93</v>
      </c>
      <c r="BP1678" t="s">
        <v>93</v>
      </c>
      <c r="BQ1678" t="s">
        <v>93</v>
      </c>
      <c r="BR1678" t="s">
        <v>93</v>
      </c>
      <c r="BS1678" t="s">
        <v>93</v>
      </c>
      <c r="BT1678" t="s">
        <v>93</v>
      </c>
      <c r="BU1678" t="s">
        <v>93</v>
      </c>
      <c r="BV1678" t="s">
        <v>93</v>
      </c>
      <c r="BW1678" t="s">
        <v>93</v>
      </c>
      <c r="BX1678" t="s">
        <v>93</v>
      </c>
      <c r="BY1678" t="s">
        <v>93</v>
      </c>
      <c r="BZ1678" t="s">
        <v>93</v>
      </c>
      <c r="CA1678" t="s">
        <v>93</v>
      </c>
      <c r="CB1678" t="s">
        <v>93</v>
      </c>
      <c r="CC1678" t="s">
        <v>93</v>
      </c>
      <c r="CD1678" t="s">
        <v>93</v>
      </c>
      <c r="CE1678" t="s">
        <v>93</v>
      </c>
      <c r="CF1678" t="s">
        <v>93</v>
      </c>
      <c r="CG1678" t="s">
        <v>93</v>
      </c>
      <c r="CH1678" t="s">
        <v>93</v>
      </c>
      <c r="CI1678" t="s">
        <v>93</v>
      </c>
      <c r="CJ1678" t="s">
        <v>93</v>
      </c>
      <c r="CK1678" t="s">
        <v>93</v>
      </c>
      <c r="CL1678" t="s">
        <v>93</v>
      </c>
      <c r="CM1678" t="s">
        <v>93</v>
      </c>
      <c r="CN1678">
        <v>200</v>
      </c>
      <c r="CO1678">
        <v>35</v>
      </c>
      <c r="CP1678">
        <v>165</v>
      </c>
      <c r="CQ1678">
        <v>1</v>
      </c>
    </row>
    <row r="1679" spans="1:95">
      <c r="A1679">
        <v>1309699</v>
      </c>
      <c r="B1679" t="s">
        <v>1237</v>
      </c>
      <c r="C1679">
        <v>38</v>
      </c>
      <c r="D1679">
        <v>14508427</v>
      </c>
      <c r="E1679" s="1">
        <v>41505</v>
      </c>
      <c r="F1679" t="s">
        <v>1666</v>
      </c>
      <c r="G1679">
        <v>69.989999999999995</v>
      </c>
      <c r="H1679">
        <v>0</v>
      </c>
      <c r="I1679">
        <v>0.400057151</v>
      </c>
      <c r="J1679">
        <v>41.99</v>
      </c>
      <c r="K1679">
        <v>41.99</v>
      </c>
      <c r="L1679" t="s">
        <v>1667</v>
      </c>
      <c r="M1679" t="s">
        <v>96</v>
      </c>
      <c r="N1679" t="s">
        <v>97</v>
      </c>
      <c r="O1679" t="s">
        <v>97</v>
      </c>
      <c r="P1679" t="s">
        <v>1869</v>
      </c>
      <c r="Q1679">
        <v>29</v>
      </c>
      <c r="R1679">
        <v>0</v>
      </c>
      <c r="S1679">
        <v>0</v>
      </c>
      <c r="T1679">
        <v>29</v>
      </c>
      <c r="U1679">
        <v>29</v>
      </c>
      <c r="V1679" t="s">
        <v>97</v>
      </c>
      <c r="W1679" t="s">
        <v>96</v>
      </c>
      <c r="X1679" t="s">
        <v>303</v>
      </c>
      <c r="Y1679" t="s">
        <v>720</v>
      </c>
      <c r="Z1679">
        <v>14508427</v>
      </c>
      <c r="AA1679" t="s">
        <v>1240</v>
      </c>
      <c r="AB1679">
        <v>29</v>
      </c>
      <c r="AC1679">
        <v>0</v>
      </c>
      <c r="AD1679">
        <v>0</v>
      </c>
      <c r="AE1679">
        <v>0</v>
      </c>
      <c r="AF1679">
        <v>29</v>
      </c>
      <c r="AG1679" s="2" t="s">
        <v>1241</v>
      </c>
      <c r="AH1679" t="s">
        <v>96</v>
      </c>
      <c r="AI1679" t="s">
        <v>97</v>
      </c>
      <c r="AJ1679" t="s">
        <v>97</v>
      </c>
      <c r="AK1679">
        <v>1</v>
      </c>
      <c r="AL1679">
        <v>1</v>
      </c>
      <c r="AM1679">
        <v>1</v>
      </c>
      <c r="AN1679">
        <v>85</v>
      </c>
      <c r="AO1679">
        <v>3</v>
      </c>
      <c r="AP1679">
        <v>398</v>
      </c>
      <c r="AQ1679">
        <v>12.99</v>
      </c>
      <c r="AR1679">
        <v>12.99</v>
      </c>
      <c r="AS1679">
        <v>40.99</v>
      </c>
      <c r="AT1679">
        <v>40.99</v>
      </c>
      <c r="AU1679">
        <v>1.4479310344827601</v>
      </c>
      <c r="AV1679">
        <v>1.4479310344827601</v>
      </c>
      <c r="AW1679">
        <v>2.4134482758620699</v>
      </c>
      <c r="AX1679">
        <v>2.4134482758620699</v>
      </c>
      <c r="AY1679">
        <v>1</v>
      </c>
      <c r="AZ1679" s="1">
        <v>41428</v>
      </c>
      <c r="BA1679" s="1">
        <v>41519</v>
      </c>
      <c r="BB1679">
        <v>33</v>
      </c>
      <c r="BC1679">
        <v>7</v>
      </c>
      <c r="BD1679">
        <v>1</v>
      </c>
      <c r="BE1679">
        <v>41.99</v>
      </c>
      <c r="BF1679">
        <v>41.99</v>
      </c>
      <c r="BG1679">
        <v>0</v>
      </c>
      <c r="BH1679">
        <v>0</v>
      </c>
      <c r="BI1679" t="s">
        <v>93</v>
      </c>
      <c r="BJ1679" t="s">
        <v>93</v>
      </c>
      <c r="BK1679" t="s">
        <v>93</v>
      </c>
      <c r="BL1679" t="s">
        <v>93</v>
      </c>
      <c r="BM1679" t="s">
        <v>93</v>
      </c>
      <c r="BN1679" t="s">
        <v>93</v>
      </c>
      <c r="BO1679" t="s">
        <v>93</v>
      </c>
      <c r="BP1679" t="s">
        <v>93</v>
      </c>
      <c r="BQ1679" t="s">
        <v>93</v>
      </c>
      <c r="BR1679" t="s">
        <v>93</v>
      </c>
      <c r="BS1679" t="s">
        <v>93</v>
      </c>
      <c r="BT1679" t="s">
        <v>93</v>
      </c>
      <c r="BU1679" t="s">
        <v>93</v>
      </c>
      <c r="BV1679" t="s">
        <v>93</v>
      </c>
      <c r="BW1679" t="s">
        <v>93</v>
      </c>
      <c r="BX1679" t="s">
        <v>93</v>
      </c>
      <c r="BY1679" t="s">
        <v>93</v>
      </c>
      <c r="BZ1679" t="s">
        <v>93</v>
      </c>
      <c r="CA1679" t="s">
        <v>93</v>
      </c>
      <c r="CB1679" t="s">
        <v>93</v>
      </c>
      <c r="CC1679" t="s">
        <v>93</v>
      </c>
      <c r="CD1679" t="s">
        <v>93</v>
      </c>
      <c r="CE1679" t="s">
        <v>93</v>
      </c>
      <c r="CF1679" t="s">
        <v>93</v>
      </c>
      <c r="CG1679" t="s">
        <v>93</v>
      </c>
      <c r="CH1679" t="s">
        <v>93</v>
      </c>
      <c r="CI1679" t="s">
        <v>93</v>
      </c>
      <c r="CJ1679" t="s">
        <v>93</v>
      </c>
      <c r="CK1679" t="s">
        <v>93</v>
      </c>
      <c r="CL1679" t="s">
        <v>93</v>
      </c>
      <c r="CM1679" t="s">
        <v>93</v>
      </c>
      <c r="CN1679">
        <v>200</v>
      </c>
      <c r="CO1679">
        <v>35</v>
      </c>
      <c r="CP1679">
        <v>165</v>
      </c>
      <c r="CQ1679">
        <v>1</v>
      </c>
    </row>
    <row r="1680" spans="1:95">
      <c r="A1680">
        <v>1309699</v>
      </c>
      <c r="B1680" t="s">
        <v>1237</v>
      </c>
      <c r="C1680">
        <v>39</v>
      </c>
      <c r="D1680">
        <v>14508427</v>
      </c>
      <c r="E1680" s="1">
        <v>41512</v>
      </c>
      <c r="F1680" t="s">
        <v>1666</v>
      </c>
      <c r="G1680">
        <v>69.989999999999995</v>
      </c>
      <c r="H1680">
        <v>0</v>
      </c>
      <c r="I1680">
        <v>0.400057151</v>
      </c>
      <c r="J1680">
        <v>41.99</v>
      </c>
      <c r="K1680">
        <v>41.99</v>
      </c>
      <c r="L1680" t="s">
        <v>1667</v>
      </c>
      <c r="M1680" t="s">
        <v>96</v>
      </c>
      <c r="N1680" t="s">
        <v>97</v>
      </c>
      <c r="O1680" t="s">
        <v>97</v>
      </c>
      <c r="P1680" t="s">
        <v>1869</v>
      </c>
      <c r="Q1680">
        <v>29</v>
      </c>
      <c r="R1680">
        <v>0</v>
      </c>
      <c r="S1680">
        <v>0</v>
      </c>
      <c r="T1680">
        <v>29</v>
      </c>
      <c r="U1680">
        <v>29</v>
      </c>
      <c r="V1680" t="s">
        <v>97</v>
      </c>
      <c r="W1680" t="s">
        <v>96</v>
      </c>
      <c r="X1680" t="s">
        <v>303</v>
      </c>
      <c r="Y1680" t="s">
        <v>720</v>
      </c>
      <c r="Z1680">
        <v>14508427</v>
      </c>
      <c r="AA1680" t="s">
        <v>1240</v>
      </c>
      <c r="AB1680">
        <v>29</v>
      </c>
      <c r="AC1680">
        <v>0</v>
      </c>
      <c r="AD1680">
        <v>0</v>
      </c>
      <c r="AE1680">
        <v>0</v>
      </c>
      <c r="AF1680">
        <v>29</v>
      </c>
      <c r="AG1680" s="2" t="s">
        <v>1241</v>
      </c>
      <c r="AH1680" t="s">
        <v>96</v>
      </c>
      <c r="AI1680" t="s">
        <v>97</v>
      </c>
      <c r="AJ1680" t="s">
        <v>97</v>
      </c>
      <c r="AK1680">
        <v>1</v>
      </c>
      <c r="AL1680">
        <v>1</v>
      </c>
      <c r="AM1680">
        <v>1</v>
      </c>
      <c r="AN1680">
        <v>85</v>
      </c>
      <c r="AO1680">
        <v>3</v>
      </c>
      <c r="AP1680">
        <v>398</v>
      </c>
      <c r="AQ1680">
        <v>12.99</v>
      </c>
      <c r="AR1680">
        <v>12.99</v>
      </c>
      <c r="AS1680">
        <v>40.99</v>
      </c>
      <c r="AT1680">
        <v>40.99</v>
      </c>
      <c r="AU1680">
        <v>1.4479310344827601</v>
      </c>
      <c r="AV1680">
        <v>1.4479310344827601</v>
      </c>
      <c r="AW1680">
        <v>2.4134482758620699</v>
      </c>
      <c r="AX1680">
        <v>2.4134482758620699</v>
      </c>
      <c r="AY1680">
        <v>1</v>
      </c>
      <c r="AZ1680" s="1">
        <v>41428</v>
      </c>
      <c r="BA1680" s="1">
        <v>41519</v>
      </c>
      <c r="BB1680">
        <v>33</v>
      </c>
      <c r="BC1680">
        <v>7</v>
      </c>
      <c r="BD1680">
        <v>1</v>
      </c>
      <c r="BE1680">
        <v>41.99</v>
      </c>
      <c r="BF1680">
        <v>41.99</v>
      </c>
      <c r="BG1680">
        <v>0</v>
      </c>
      <c r="BH1680">
        <v>0</v>
      </c>
      <c r="BI1680" t="s">
        <v>93</v>
      </c>
      <c r="BJ1680" t="s">
        <v>93</v>
      </c>
      <c r="BK1680" t="s">
        <v>93</v>
      </c>
      <c r="BL1680" t="s">
        <v>93</v>
      </c>
      <c r="BM1680" t="s">
        <v>93</v>
      </c>
      <c r="BN1680" t="s">
        <v>93</v>
      </c>
      <c r="BO1680" t="s">
        <v>93</v>
      </c>
      <c r="BP1680" t="s">
        <v>93</v>
      </c>
      <c r="BQ1680" t="s">
        <v>93</v>
      </c>
      <c r="BR1680" t="s">
        <v>93</v>
      </c>
      <c r="BS1680" t="s">
        <v>93</v>
      </c>
      <c r="BT1680" t="s">
        <v>93</v>
      </c>
      <c r="BU1680" t="s">
        <v>93</v>
      </c>
      <c r="BV1680" t="s">
        <v>93</v>
      </c>
      <c r="BW1680" t="s">
        <v>93</v>
      </c>
      <c r="BX1680" t="s">
        <v>93</v>
      </c>
      <c r="BY1680" t="s">
        <v>93</v>
      </c>
      <c r="BZ1680" t="s">
        <v>93</v>
      </c>
      <c r="CA1680" t="s">
        <v>93</v>
      </c>
      <c r="CB1680" t="s">
        <v>93</v>
      </c>
      <c r="CC1680" t="s">
        <v>93</v>
      </c>
      <c r="CD1680" t="s">
        <v>93</v>
      </c>
      <c r="CE1680" t="s">
        <v>93</v>
      </c>
      <c r="CF1680" t="s">
        <v>93</v>
      </c>
      <c r="CG1680" t="s">
        <v>93</v>
      </c>
      <c r="CH1680" t="s">
        <v>93</v>
      </c>
      <c r="CI1680" t="s">
        <v>93</v>
      </c>
      <c r="CJ1680" t="s">
        <v>93</v>
      </c>
      <c r="CK1680" t="s">
        <v>93</v>
      </c>
      <c r="CL1680" t="s">
        <v>93</v>
      </c>
      <c r="CM1680" t="s">
        <v>93</v>
      </c>
      <c r="CN1680">
        <v>200</v>
      </c>
      <c r="CO1680">
        <v>35</v>
      </c>
      <c r="CP1680">
        <v>165</v>
      </c>
      <c r="CQ1680">
        <v>1</v>
      </c>
    </row>
    <row r="1681" spans="1:95">
      <c r="A1681">
        <v>1309699</v>
      </c>
      <c r="B1681" t="s">
        <v>1237</v>
      </c>
      <c r="C1681">
        <v>40</v>
      </c>
      <c r="D1681">
        <v>14508427</v>
      </c>
      <c r="E1681" s="1">
        <v>41519</v>
      </c>
      <c r="F1681" t="s">
        <v>1666</v>
      </c>
      <c r="G1681">
        <v>69.989999999999995</v>
      </c>
      <c r="H1681">
        <v>0</v>
      </c>
      <c r="I1681">
        <v>0.400057151</v>
      </c>
      <c r="J1681">
        <v>41.99</v>
      </c>
      <c r="K1681">
        <v>41.99</v>
      </c>
      <c r="L1681" t="s">
        <v>1667</v>
      </c>
      <c r="M1681" t="s">
        <v>96</v>
      </c>
      <c r="N1681" t="s">
        <v>97</v>
      </c>
      <c r="O1681" t="s">
        <v>97</v>
      </c>
      <c r="P1681" t="s">
        <v>1869</v>
      </c>
      <c r="Q1681">
        <v>29.99</v>
      </c>
      <c r="R1681">
        <v>0</v>
      </c>
      <c r="S1681">
        <v>0</v>
      </c>
      <c r="T1681">
        <v>29.99</v>
      </c>
      <c r="U1681">
        <v>29.99</v>
      </c>
      <c r="V1681" t="s">
        <v>97</v>
      </c>
      <c r="W1681" t="s">
        <v>96</v>
      </c>
      <c r="X1681" t="s">
        <v>303</v>
      </c>
      <c r="Y1681" t="s">
        <v>1837</v>
      </c>
      <c r="Z1681">
        <v>14508427</v>
      </c>
      <c r="AA1681" t="s">
        <v>1240</v>
      </c>
      <c r="AB1681">
        <v>29.99</v>
      </c>
      <c r="AC1681">
        <v>0</v>
      </c>
      <c r="AD1681">
        <v>0</v>
      </c>
      <c r="AE1681">
        <v>0</v>
      </c>
      <c r="AF1681">
        <v>29.99</v>
      </c>
      <c r="AG1681" s="2" t="s">
        <v>1241</v>
      </c>
      <c r="AH1681" t="s">
        <v>96</v>
      </c>
      <c r="AI1681" t="s">
        <v>97</v>
      </c>
      <c r="AJ1681" t="s">
        <v>97</v>
      </c>
      <c r="AK1681">
        <v>1</v>
      </c>
      <c r="AL1681">
        <v>1</v>
      </c>
      <c r="AM1681">
        <v>1</v>
      </c>
      <c r="AN1681">
        <v>85</v>
      </c>
      <c r="AO1681">
        <v>3</v>
      </c>
      <c r="AP1681">
        <v>398</v>
      </c>
      <c r="AQ1681">
        <v>12</v>
      </c>
      <c r="AR1681">
        <v>12</v>
      </c>
      <c r="AS1681">
        <v>40</v>
      </c>
      <c r="AT1681">
        <v>40</v>
      </c>
      <c r="AU1681">
        <v>1.4001333777925999</v>
      </c>
      <c r="AV1681">
        <v>1.4001333777925999</v>
      </c>
      <c r="AW1681">
        <v>2.33377792597532</v>
      </c>
      <c r="AX1681">
        <v>2.33377792597532</v>
      </c>
      <c r="AY1681">
        <v>1</v>
      </c>
      <c r="AZ1681" s="1">
        <v>41428</v>
      </c>
      <c r="BA1681" s="1">
        <v>41519</v>
      </c>
      <c r="BB1681">
        <v>33</v>
      </c>
      <c r="BC1681">
        <v>7</v>
      </c>
      <c r="BD1681">
        <v>1</v>
      </c>
      <c r="BE1681">
        <v>41.99</v>
      </c>
      <c r="BF1681">
        <v>41.99</v>
      </c>
      <c r="BG1681">
        <v>0</v>
      </c>
      <c r="BH1681">
        <v>0</v>
      </c>
      <c r="BI1681" t="s">
        <v>93</v>
      </c>
      <c r="BJ1681" t="s">
        <v>93</v>
      </c>
      <c r="BK1681" t="s">
        <v>93</v>
      </c>
      <c r="BL1681" t="s">
        <v>93</v>
      </c>
      <c r="BM1681" t="s">
        <v>93</v>
      </c>
      <c r="BN1681" t="s">
        <v>93</v>
      </c>
      <c r="BO1681" t="s">
        <v>93</v>
      </c>
      <c r="BP1681" t="s">
        <v>93</v>
      </c>
      <c r="BQ1681" t="s">
        <v>93</v>
      </c>
      <c r="BR1681" t="s">
        <v>93</v>
      </c>
      <c r="BS1681" t="s">
        <v>93</v>
      </c>
      <c r="BT1681" t="s">
        <v>93</v>
      </c>
      <c r="BU1681" t="s">
        <v>93</v>
      </c>
      <c r="BV1681" t="s">
        <v>93</v>
      </c>
      <c r="BW1681" t="s">
        <v>93</v>
      </c>
      <c r="BX1681" t="s">
        <v>93</v>
      </c>
      <c r="BY1681" t="s">
        <v>93</v>
      </c>
      <c r="BZ1681" t="s">
        <v>93</v>
      </c>
      <c r="CA1681" t="s">
        <v>93</v>
      </c>
      <c r="CB1681" t="s">
        <v>93</v>
      </c>
      <c r="CC1681" t="s">
        <v>93</v>
      </c>
      <c r="CD1681" t="s">
        <v>93</v>
      </c>
      <c r="CE1681" t="s">
        <v>93</v>
      </c>
      <c r="CF1681" t="s">
        <v>93</v>
      </c>
      <c r="CG1681" t="s">
        <v>93</v>
      </c>
      <c r="CH1681" t="s">
        <v>93</v>
      </c>
      <c r="CI1681" t="s">
        <v>93</v>
      </c>
      <c r="CJ1681" t="s">
        <v>93</v>
      </c>
      <c r="CK1681" t="s">
        <v>93</v>
      </c>
      <c r="CL1681" t="s">
        <v>93</v>
      </c>
      <c r="CM1681" t="s">
        <v>93</v>
      </c>
      <c r="CN1681">
        <v>200</v>
      </c>
      <c r="CO1681">
        <v>35</v>
      </c>
      <c r="CP1681">
        <v>165</v>
      </c>
      <c r="CQ1681">
        <v>1</v>
      </c>
    </row>
    <row r="1682" spans="1:95">
      <c r="A1682">
        <v>1309696</v>
      </c>
      <c r="B1682" t="s">
        <v>741</v>
      </c>
      <c r="C1682">
        <v>31</v>
      </c>
      <c r="D1682">
        <v>12193964</v>
      </c>
      <c r="E1682" s="1">
        <v>41456</v>
      </c>
      <c r="F1682" t="s">
        <v>1661</v>
      </c>
      <c r="G1682">
        <v>69.989999999999995</v>
      </c>
      <c r="H1682">
        <v>0</v>
      </c>
      <c r="I1682">
        <v>0.400057151</v>
      </c>
      <c r="J1682">
        <v>41.99</v>
      </c>
      <c r="K1682">
        <v>41.99</v>
      </c>
      <c r="L1682" t="s">
        <v>1662</v>
      </c>
      <c r="M1682" t="s">
        <v>96</v>
      </c>
      <c r="N1682" t="s">
        <v>97</v>
      </c>
      <c r="O1682" t="s">
        <v>97</v>
      </c>
      <c r="P1682" t="s">
        <v>719</v>
      </c>
      <c r="Q1682">
        <v>30.23</v>
      </c>
      <c r="R1682">
        <v>0</v>
      </c>
      <c r="S1682">
        <v>0</v>
      </c>
      <c r="T1682">
        <v>30.23</v>
      </c>
      <c r="U1682">
        <v>30.23</v>
      </c>
      <c r="V1682" t="s">
        <v>97</v>
      </c>
      <c r="W1682" t="s">
        <v>96</v>
      </c>
      <c r="X1682" t="s">
        <v>303</v>
      </c>
      <c r="Y1682" t="s">
        <v>1396</v>
      </c>
      <c r="Z1682">
        <v>12193964</v>
      </c>
      <c r="AA1682" t="s">
        <v>998</v>
      </c>
      <c r="AB1682">
        <v>30.29</v>
      </c>
      <c r="AC1682">
        <v>0</v>
      </c>
      <c r="AD1682">
        <v>0</v>
      </c>
      <c r="AE1682">
        <v>0</v>
      </c>
      <c r="AF1682">
        <v>30.29</v>
      </c>
      <c r="AG1682" s="2" t="s">
        <v>1663</v>
      </c>
      <c r="AH1682" t="s">
        <v>96</v>
      </c>
      <c r="AI1682" t="s">
        <v>97</v>
      </c>
      <c r="AJ1682" t="s">
        <v>97</v>
      </c>
      <c r="AK1682">
        <v>1</v>
      </c>
      <c r="AL1682">
        <v>1</v>
      </c>
      <c r="AM1682">
        <v>1</v>
      </c>
      <c r="AN1682">
        <v>64</v>
      </c>
      <c r="AO1682">
        <v>3</v>
      </c>
      <c r="AP1682">
        <v>684</v>
      </c>
      <c r="AQ1682">
        <v>11.76</v>
      </c>
      <c r="AR1682">
        <v>11.7</v>
      </c>
      <c r="AS1682">
        <v>39.76</v>
      </c>
      <c r="AT1682">
        <v>39.700000000000003</v>
      </c>
      <c r="AU1682">
        <v>1.3890175322527301</v>
      </c>
      <c r="AV1682">
        <v>1.3862660944206</v>
      </c>
      <c r="AW1682">
        <v>2.3152497519020798</v>
      </c>
      <c r="AX1682">
        <v>2.3106635853416999</v>
      </c>
      <c r="AY1682">
        <v>1</v>
      </c>
      <c r="AZ1682" s="1">
        <v>41386</v>
      </c>
      <c r="BA1682" s="1">
        <v>41519</v>
      </c>
      <c r="BB1682">
        <v>39</v>
      </c>
      <c r="BC1682">
        <v>9</v>
      </c>
      <c r="BD1682">
        <v>1</v>
      </c>
      <c r="BE1682">
        <v>41.99</v>
      </c>
      <c r="BF1682">
        <v>41.99</v>
      </c>
      <c r="BG1682">
        <v>0</v>
      </c>
      <c r="BH1682">
        <v>0</v>
      </c>
      <c r="BI1682" t="s">
        <v>93</v>
      </c>
      <c r="BJ1682" t="s">
        <v>93</v>
      </c>
      <c r="BK1682" t="s">
        <v>93</v>
      </c>
      <c r="BL1682" t="s">
        <v>93</v>
      </c>
      <c r="BM1682" t="s">
        <v>93</v>
      </c>
      <c r="BN1682" t="s">
        <v>93</v>
      </c>
      <c r="BO1682" t="s">
        <v>93</v>
      </c>
      <c r="BP1682" t="s">
        <v>93</v>
      </c>
      <c r="BQ1682" t="s">
        <v>93</v>
      </c>
      <c r="BR1682" t="s">
        <v>93</v>
      </c>
      <c r="BS1682" t="s">
        <v>93</v>
      </c>
      <c r="BT1682" t="s">
        <v>93</v>
      </c>
      <c r="BU1682" t="s">
        <v>93</v>
      </c>
      <c r="BV1682" t="s">
        <v>93</v>
      </c>
      <c r="BW1682" t="s">
        <v>93</v>
      </c>
      <c r="BX1682" t="s">
        <v>93</v>
      </c>
      <c r="BY1682" t="s">
        <v>93</v>
      </c>
      <c r="BZ1682" t="s">
        <v>93</v>
      </c>
      <c r="CA1682" t="s">
        <v>93</v>
      </c>
      <c r="CB1682" t="s">
        <v>93</v>
      </c>
      <c r="CC1682" t="s">
        <v>93</v>
      </c>
      <c r="CD1682" t="s">
        <v>93</v>
      </c>
      <c r="CE1682" t="s">
        <v>93</v>
      </c>
      <c r="CF1682" t="s">
        <v>93</v>
      </c>
      <c r="CG1682" t="s">
        <v>93</v>
      </c>
      <c r="CH1682" t="s">
        <v>93</v>
      </c>
      <c r="CI1682" t="s">
        <v>93</v>
      </c>
      <c r="CJ1682" t="s">
        <v>93</v>
      </c>
      <c r="CK1682" t="s">
        <v>93</v>
      </c>
      <c r="CL1682" t="s">
        <v>93</v>
      </c>
      <c r="CM1682" t="s">
        <v>93</v>
      </c>
      <c r="CN1682">
        <v>200</v>
      </c>
      <c r="CO1682">
        <v>35</v>
      </c>
      <c r="CP1682">
        <v>165</v>
      </c>
      <c r="CQ1682" t="s">
        <v>93</v>
      </c>
    </row>
    <row r="1683" spans="1:95">
      <c r="A1683">
        <v>1309696</v>
      </c>
      <c r="B1683" t="s">
        <v>741</v>
      </c>
      <c r="C1683">
        <v>32</v>
      </c>
      <c r="D1683">
        <v>12193964</v>
      </c>
      <c r="E1683" s="1">
        <v>41463</v>
      </c>
      <c r="F1683" t="s">
        <v>1661</v>
      </c>
      <c r="G1683">
        <v>69.989999999999995</v>
      </c>
      <c r="H1683">
        <v>0</v>
      </c>
      <c r="I1683">
        <v>0</v>
      </c>
      <c r="J1683">
        <v>0</v>
      </c>
      <c r="K1683">
        <v>69.989999999999995</v>
      </c>
      <c r="L1683" t="s">
        <v>1662</v>
      </c>
      <c r="M1683" t="s">
        <v>96</v>
      </c>
      <c r="N1683" t="s">
        <v>97</v>
      </c>
      <c r="O1683" t="s">
        <v>97</v>
      </c>
      <c r="P1683" t="s">
        <v>719</v>
      </c>
      <c r="Q1683">
        <v>28.79</v>
      </c>
      <c r="R1683">
        <v>0</v>
      </c>
      <c r="S1683">
        <v>0</v>
      </c>
      <c r="T1683">
        <v>28.79</v>
      </c>
      <c r="U1683">
        <v>28.79</v>
      </c>
      <c r="V1683" t="s">
        <v>97</v>
      </c>
      <c r="W1683" t="s">
        <v>96</v>
      </c>
      <c r="X1683" t="s">
        <v>303</v>
      </c>
      <c r="Y1683" t="s">
        <v>1062</v>
      </c>
      <c r="Z1683">
        <v>12193964</v>
      </c>
      <c r="AA1683" t="s">
        <v>998</v>
      </c>
      <c r="AB1683">
        <v>30.29</v>
      </c>
      <c r="AC1683">
        <v>0</v>
      </c>
      <c r="AD1683">
        <v>0</v>
      </c>
      <c r="AE1683">
        <v>0</v>
      </c>
      <c r="AF1683">
        <v>30.29</v>
      </c>
      <c r="AG1683" s="2" t="s">
        <v>1663</v>
      </c>
      <c r="AH1683" t="s">
        <v>96</v>
      </c>
      <c r="AI1683" t="s">
        <v>97</v>
      </c>
      <c r="AJ1683" t="s">
        <v>97</v>
      </c>
      <c r="AK1683">
        <v>1</v>
      </c>
      <c r="AL1683">
        <v>1</v>
      </c>
      <c r="AM1683">
        <v>1</v>
      </c>
      <c r="AN1683">
        <v>64</v>
      </c>
      <c r="AO1683">
        <v>3</v>
      </c>
      <c r="AP1683">
        <v>684</v>
      </c>
      <c r="AQ1683">
        <v>41.2</v>
      </c>
      <c r="AR1683">
        <v>39.700000000000003</v>
      </c>
      <c r="AS1683">
        <v>41.2</v>
      </c>
      <c r="AT1683">
        <v>39.700000000000003</v>
      </c>
      <c r="AU1683">
        <v>2.4310524487669301</v>
      </c>
      <c r="AV1683">
        <v>2.3106635853416999</v>
      </c>
      <c r="AW1683">
        <v>2.4310524487669301</v>
      </c>
      <c r="AX1683">
        <v>2.3106635853416999</v>
      </c>
      <c r="AY1683">
        <v>1</v>
      </c>
      <c r="AZ1683" s="1">
        <v>41386</v>
      </c>
      <c r="BA1683" s="1">
        <v>41519</v>
      </c>
      <c r="BB1683">
        <v>39</v>
      </c>
      <c r="BC1683">
        <v>9</v>
      </c>
      <c r="BD1683">
        <v>1</v>
      </c>
      <c r="BE1683">
        <v>69.989999999999995</v>
      </c>
      <c r="BF1683">
        <v>69.989999999999995</v>
      </c>
      <c r="BG1683">
        <v>0</v>
      </c>
      <c r="BH1683">
        <v>0</v>
      </c>
      <c r="BI1683" t="s">
        <v>93</v>
      </c>
      <c r="BJ1683" t="s">
        <v>93</v>
      </c>
      <c r="BK1683" t="s">
        <v>93</v>
      </c>
      <c r="BL1683" t="s">
        <v>93</v>
      </c>
      <c r="BM1683" t="s">
        <v>93</v>
      </c>
      <c r="BN1683" t="s">
        <v>93</v>
      </c>
      <c r="BO1683" t="s">
        <v>93</v>
      </c>
      <c r="BP1683" t="s">
        <v>93</v>
      </c>
      <c r="BQ1683" t="s">
        <v>93</v>
      </c>
      <c r="BR1683" t="s">
        <v>93</v>
      </c>
      <c r="BS1683" t="s">
        <v>93</v>
      </c>
      <c r="BT1683" t="s">
        <v>93</v>
      </c>
      <c r="BU1683" t="s">
        <v>93</v>
      </c>
      <c r="BV1683" t="s">
        <v>93</v>
      </c>
      <c r="BW1683" t="s">
        <v>93</v>
      </c>
      <c r="BX1683" t="s">
        <v>93</v>
      </c>
      <c r="BY1683" t="s">
        <v>93</v>
      </c>
      <c r="BZ1683" t="s">
        <v>93</v>
      </c>
      <c r="CA1683" t="s">
        <v>93</v>
      </c>
      <c r="CB1683" t="s">
        <v>93</v>
      </c>
      <c r="CC1683" t="s">
        <v>93</v>
      </c>
      <c r="CD1683" t="s">
        <v>93</v>
      </c>
      <c r="CE1683" t="s">
        <v>93</v>
      </c>
      <c r="CF1683" t="s">
        <v>93</v>
      </c>
      <c r="CG1683" t="s">
        <v>93</v>
      </c>
      <c r="CH1683" t="s">
        <v>93</v>
      </c>
      <c r="CI1683" t="s">
        <v>93</v>
      </c>
      <c r="CJ1683" t="s">
        <v>93</v>
      </c>
      <c r="CK1683" t="s">
        <v>93</v>
      </c>
      <c r="CL1683" t="s">
        <v>93</v>
      </c>
      <c r="CM1683" t="s">
        <v>93</v>
      </c>
      <c r="CN1683">
        <v>200</v>
      </c>
      <c r="CO1683">
        <v>35</v>
      </c>
      <c r="CP1683">
        <v>165</v>
      </c>
      <c r="CQ1683" t="s">
        <v>93</v>
      </c>
    </row>
    <row r="1684" spans="1:95">
      <c r="A1684">
        <v>1309696</v>
      </c>
      <c r="B1684" t="s">
        <v>741</v>
      </c>
      <c r="C1684">
        <v>33</v>
      </c>
      <c r="D1684">
        <v>12193964</v>
      </c>
      <c r="E1684" s="1">
        <v>41470</v>
      </c>
      <c r="F1684" t="s">
        <v>1661</v>
      </c>
      <c r="G1684">
        <v>69.989999999999995</v>
      </c>
      <c r="H1684">
        <v>0</v>
      </c>
      <c r="I1684">
        <v>0</v>
      </c>
      <c r="J1684">
        <v>0</v>
      </c>
      <c r="K1684">
        <v>69.989999999999995</v>
      </c>
      <c r="L1684" t="s">
        <v>1662</v>
      </c>
      <c r="M1684" t="s">
        <v>96</v>
      </c>
      <c r="N1684" t="s">
        <v>97</v>
      </c>
      <c r="O1684" t="s">
        <v>97</v>
      </c>
      <c r="P1684" t="s">
        <v>719</v>
      </c>
      <c r="Q1684">
        <v>27.89</v>
      </c>
      <c r="R1684">
        <v>0</v>
      </c>
      <c r="S1684">
        <v>0</v>
      </c>
      <c r="T1684">
        <v>27.89</v>
      </c>
      <c r="U1684">
        <v>27.89</v>
      </c>
      <c r="V1684" t="s">
        <v>97</v>
      </c>
      <c r="W1684" t="s">
        <v>96</v>
      </c>
      <c r="X1684" t="s">
        <v>303</v>
      </c>
      <c r="Y1684" t="s">
        <v>1782</v>
      </c>
      <c r="Z1684">
        <v>12193964</v>
      </c>
      <c r="AA1684" t="s">
        <v>998</v>
      </c>
      <c r="AB1684">
        <v>29</v>
      </c>
      <c r="AC1684">
        <v>0</v>
      </c>
      <c r="AD1684">
        <v>0</v>
      </c>
      <c r="AE1684">
        <v>0</v>
      </c>
      <c r="AF1684">
        <v>29</v>
      </c>
      <c r="AG1684" s="2" t="s">
        <v>1663</v>
      </c>
      <c r="AH1684" t="s">
        <v>96</v>
      </c>
      <c r="AI1684" t="s">
        <v>97</v>
      </c>
      <c r="AJ1684" t="s">
        <v>97</v>
      </c>
      <c r="AK1684">
        <v>1</v>
      </c>
      <c r="AL1684">
        <v>1</v>
      </c>
      <c r="AM1684">
        <v>1</v>
      </c>
      <c r="AN1684">
        <v>64</v>
      </c>
      <c r="AO1684">
        <v>3</v>
      </c>
      <c r="AP1684">
        <v>684</v>
      </c>
      <c r="AQ1684">
        <v>42.1</v>
      </c>
      <c r="AR1684">
        <v>40.99</v>
      </c>
      <c r="AS1684">
        <v>42.1</v>
      </c>
      <c r="AT1684">
        <v>40.99</v>
      </c>
      <c r="AU1684">
        <v>2.5095016134815298</v>
      </c>
      <c r="AV1684">
        <v>2.4134482758620699</v>
      </c>
      <c r="AW1684">
        <v>2.5095016134815298</v>
      </c>
      <c r="AX1684">
        <v>2.4134482758620699</v>
      </c>
      <c r="AY1684">
        <v>1</v>
      </c>
      <c r="AZ1684" s="1">
        <v>41386</v>
      </c>
      <c r="BA1684" s="1">
        <v>41519</v>
      </c>
      <c r="BB1684">
        <v>39</v>
      </c>
      <c r="BC1684">
        <v>9</v>
      </c>
      <c r="BD1684">
        <v>1</v>
      </c>
      <c r="BE1684">
        <v>69.989999999999995</v>
      </c>
      <c r="BF1684">
        <v>69.989999999999995</v>
      </c>
      <c r="BG1684">
        <v>1</v>
      </c>
      <c r="BH1684">
        <v>1</v>
      </c>
      <c r="BI1684" t="s">
        <v>93</v>
      </c>
      <c r="BJ1684" t="s">
        <v>93</v>
      </c>
      <c r="BK1684" t="s">
        <v>93</v>
      </c>
      <c r="BL1684" t="s">
        <v>93</v>
      </c>
      <c r="BM1684" t="s">
        <v>93</v>
      </c>
      <c r="BN1684" t="s">
        <v>93</v>
      </c>
      <c r="BO1684" t="s">
        <v>93</v>
      </c>
      <c r="BP1684" t="s">
        <v>93</v>
      </c>
      <c r="BQ1684" t="s">
        <v>93</v>
      </c>
      <c r="BR1684" t="s">
        <v>93</v>
      </c>
      <c r="BS1684" t="s">
        <v>93</v>
      </c>
      <c r="BT1684" t="s">
        <v>93</v>
      </c>
      <c r="BU1684" t="s">
        <v>93</v>
      </c>
      <c r="BV1684" t="s">
        <v>93</v>
      </c>
      <c r="BW1684" t="s">
        <v>93</v>
      </c>
      <c r="BX1684" t="s">
        <v>93</v>
      </c>
      <c r="BY1684" t="s">
        <v>93</v>
      </c>
      <c r="BZ1684" t="s">
        <v>93</v>
      </c>
      <c r="CA1684" t="s">
        <v>93</v>
      </c>
      <c r="CB1684" t="s">
        <v>93</v>
      </c>
      <c r="CC1684" t="s">
        <v>93</v>
      </c>
      <c r="CD1684" t="s">
        <v>93</v>
      </c>
      <c r="CE1684" t="s">
        <v>93</v>
      </c>
      <c r="CF1684" t="s">
        <v>93</v>
      </c>
      <c r="CG1684" t="s">
        <v>93</v>
      </c>
      <c r="CH1684" t="s">
        <v>93</v>
      </c>
      <c r="CI1684" t="s">
        <v>93</v>
      </c>
      <c r="CJ1684" t="s">
        <v>93</v>
      </c>
      <c r="CK1684" t="s">
        <v>93</v>
      </c>
      <c r="CL1684" t="s">
        <v>93</v>
      </c>
      <c r="CM1684" t="s">
        <v>93</v>
      </c>
      <c r="CN1684">
        <v>200</v>
      </c>
      <c r="CO1684">
        <v>35</v>
      </c>
      <c r="CP1684">
        <v>165</v>
      </c>
      <c r="CQ1684" t="s">
        <v>93</v>
      </c>
    </row>
    <row r="1685" spans="1:95">
      <c r="A1685">
        <v>1309696</v>
      </c>
      <c r="B1685" t="s">
        <v>741</v>
      </c>
      <c r="C1685">
        <v>34</v>
      </c>
      <c r="D1685">
        <v>12193964</v>
      </c>
      <c r="E1685" s="1">
        <v>41477</v>
      </c>
      <c r="F1685" t="s">
        <v>1661</v>
      </c>
      <c r="G1685">
        <v>69.989999999999995</v>
      </c>
      <c r="H1685">
        <v>0</v>
      </c>
      <c r="I1685">
        <v>0.400057151</v>
      </c>
      <c r="J1685">
        <v>41.99</v>
      </c>
      <c r="K1685">
        <v>41.99</v>
      </c>
      <c r="L1685" t="s">
        <v>1662</v>
      </c>
      <c r="M1685" t="s">
        <v>96</v>
      </c>
      <c r="N1685" t="s">
        <v>97</v>
      </c>
      <c r="O1685" t="s">
        <v>97</v>
      </c>
      <c r="P1685" t="s">
        <v>719</v>
      </c>
      <c r="Q1685">
        <v>30.57</v>
      </c>
      <c r="R1685">
        <v>0</v>
      </c>
      <c r="S1685">
        <v>0</v>
      </c>
      <c r="T1685">
        <v>30.57</v>
      </c>
      <c r="U1685">
        <v>30.57</v>
      </c>
      <c r="V1685" t="s">
        <v>97</v>
      </c>
      <c r="W1685" t="s">
        <v>96</v>
      </c>
      <c r="X1685" t="s">
        <v>303</v>
      </c>
      <c r="Y1685" t="s">
        <v>1781</v>
      </c>
      <c r="Z1685">
        <v>12193964</v>
      </c>
      <c r="AA1685" t="s">
        <v>998</v>
      </c>
      <c r="AB1685">
        <v>29</v>
      </c>
      <c r="AC1685">
        <v>0</v>
      </c>
      <c r="AD1685">
        <v>0</v>
      </c>
      <c r="AE1685">
        <v>0</v>
      </c>
      <c r="AF1685">
        <v>29</v>
      </c>
      <c r="AG1685" s="2" t="s">
        <v>1663</v>
      </c>
      <c r="AH1685" t="s">
        <v>96</v>
      </c>
      <c r="AI1685" t="s">
        <v>97</v>
      </c>
      <c r="AJ1685" t="s">
        <v>97</v>
      </c>
      <c r="AK1685">
        <v>1</v>
      </c>
      <c r="AL1685">
        <v>1</v>
      </c>
      <c r="AM1685">
        <v>1</v>
      </c>
      <c r="AN1685">
        <v>64</v>
      </c>
      <c r="AO1685">
        <v>3</v>
      </c>
      <c r="AP1685">
        <v>684</v>
      </c>
      <c r="AQ1685">
        <v>11.42</v>
      </c>
      <c r="AR1685">
        <v>12.99</v>
      </c>
      <c r="AS1685">
        <v>39.42</v>
      </c>
      <c r="AT1685">
        <v>40.99</v>
      </c>
      <c r="AU1685">
        <v>1.37356885835787</v>
      </c>
      <c r="AV1685">
        <v>1.4479310344827601</v>
      </c>
      <c r="AW1685">
        <v>2.2894995093228698</v>
      </c>
      <c r="AX1685">
        <v>2.4134482758620699</v>
      </c>
      <c r="AY1685">
        <v>1</v>
      </c>
      <c r="AZ1685" s="1">
        <v>41386</v>
      </c>
      <c r="BA1685" s="1">
        <v>41519</v>
      </c>
      <c r="BB1685">
        <v>39</v>
      </c>
      <c r="BC1685">
        <v>9</v>
      </c>
      <c r="BD1685">
        <v>1</v>
      </c>
      <c r="BE1685">
        <v>41.99</v>
      </c>
      <c r="BF1685">
        <v>41.99</v>
      </c>
      <c r="BG1685">
        <v>0</v>
      </c>
      <c r="BH1685">
        <v>0</v>
      </c>
      <c r="BI1685" t="s">
        <v>93</v>
      </c>
      <c r="BJ1685" t="s">
        <v>93</v>
      </c>
      <c r="BK1685" t="s">
        <v>93</v>
      </c>
      <c r="BL1685" t="s">
        <v>93</v>
      </c>
      <c r="BM1685" t="s">
        <v>93</v>
      </c>
      <c r="BN1685" t="s">
        <v>93</v>
      </c>
      <c r="BO1685" t="s">
        <v>93</v>
      </c>
      <c r="BP1685" t="s">
        <v>93</v>
      </c>
      <c r="BQ1685" t="s">
        <v>93</v>
      </c>
      <c r="BR1685" t="s">
        <v>93</v>
      </c>
      <c r="BS1685" t="s">
        <v>93</v>
      </c>
      <c r="BT1685" t="s">
        <v>93</v>
      </c>
      <c r="BU1685" t="s">
        <v>93</v>
      </c>
      <c r="BV1685" t="s">
        <v>93</v>
      </c>
      <c r="BW1685" t="s">
        <v>93</v>
      </c>
      <c r="BX1685" t="s">
        <v>93</v>
      </c>
      <c r="BY1685" t="s">
        <v>93</v>
      </c>
      <c r="BZ1685" t="s">
        <v>93</v>
      </c>
      <c r="CA1685" t="s">
        <v>93</v>
      </c>
      <c r="CB1685" t="s">
        <v>93</v>
      </c>
      <c r="CC1685" t="s">
        <v>93</v>
      </c>
      <c r="CD1685" t="s">
        <v>93</v>
      </c>
      <c r="CE1685" t="s">
        <v>93</v>
      </c>
      <c r="CF1685" t="s">
        <v>93</v>
      </c>
      <c r="CG1685" t="s">
        <v>93</v>
      </c>
      <c r="CH1685" t="s">
        <v>93</v>
      </c>
      <c r="CI1685" t="s">
        <v>93</v>
      </c>
      <c r="CJ1685" t="s">
        <v>93</v>
      </c>
      <c r="CK1685" t="s">
        <v>93</v>
      </c>
      <c r="CL1685" t="s">
        <v>93</v>
      </c>
      <c r="CM1685" t="s">
        <v>93</v>
      </c>
      <c r="CN1685">
        <v>200</v>
      </c>
      <c r="CO1685">
        <v>35</v>
      </c>
      <c r="CP1685">
        <v>165</v>
      </c>
      <c r="CQ1685" t="s">
        <v>93</v>
      </c>
    </row>
    <row r="1686" spans="1:95">
      <c r="A1686">
        <v>1309696</v>
      </c>
      <c r="B1686" t="s">
        <v>741</v>
      </c>
      <c r="C1686">
        <v>35</v>
      </c>
      <c r="D1686">
        <v>12193964</v>
      </c>
      <c r="E1686" s="1">
        <v>41484</v>
      </c>
      <c r="F1686" t="s">
        <v>1661</v>
      </c>
      <c r="G1686">
        <v>69.989999999999995</v>
      </c>
      <c r="H1686">
        <v>0</v>
      </c>
      <c r="I1686">
        <v>0.400057151</v>
      </c>
      <c r="J1686">
        <v>41.99</v>
      </c>
      <c r="K1686">
        <v>41.99</v>
      </c>
      <c r="L1686" t="s">
        <v>1662</v>
      </c>
      <c r="M1686" t="s">
        <v>96</v>
      </c>
      <c r="N1686" t="s">
        <v>97</v>
      </c>
      <c r="O1686" t="s">
        <v>97</v>
      </c>
      <c r="P1686" t="s">
        <v>719</v>
      </c>
      <c r="Q1686">
        <v>30.57</v>
      </c>
      <c r="R1686">
        <v>0</v>
      </c>
      <c r="S1686">
        <v>0</v>
      </c>
      <c r="T1686">
        <v>30.57</v>
      </c>
      <c r="U1686">
        <v>30.57</v>
      </c>
      <c r="V1686" t="s">
        <v>97</v>
      </c>
      <c r="W1686" t="s">
        <v>96</v>
      </c>
      <c r="X1686" t="s">
        <v>303</v>
      </c>
      <c r="Y1686" t="s">
        <v>1781</v>
      </c>
      <c r="Z1686">
        <v>12193964</v>
      </c>
      <c r="AA1686" t="s">
        <v>998</v>
      </c>
      <c r="AB1686">
        <v>30.59</v>
      </c>
      <c r="AC1686">
        <v>0</v>
      </c>
      <c r="AD1686">
        <v>0</v>
      </c>
      <c r="AE1686">
        <v>0</v>
      </c>
      <c r="AF1686">
        <v>30.59</v>
      </c>
      <c r="AG1686" s="2" t="s">
        <v>1663</v>
      </c>
      <c r="AH1686" t="s">
        <v>96</v>
      </c>
      <c r="AI1686" t="s">
        <v>97</v>
      </c>
      <c r="AJ1686" t="s">
        <v>97</v>
      </c>
      <c r="AK1686">
        <v>1</v>
      </c>
      <c r="AL1686">
        <v>1</v>
      </c>
      <c r="AM1686">
        <v>1</v>
      </c>
      <c r="AN1686">
        <v>64</v>
      </c>
      <c r="AO1686">
        <v>3</v>
      </c>
      <c r="AP1686">
        <v>684</v>
      </c>
      <c r="AQ1686">
        <v>11.42</v>
      </c>
      <c r="AR1686">
        <v>11.4</v>
      </c>
      <c r="AS1686">
        <v>39.42</v>
      </c>
      <c r="AT1686">
        <v>39.4</v>
      </c>
      <c r="AU1686">
        <v>1.37356885835787</v>
      </c>
      <c r="AV1686">
        <v>1.37267080745342</v>
      </c>
      <c r="AW1686">
        <v>2.2894995093228698</v>
      </c>
      <c r="AX1686">
        <v>2.28800261523374</v>
      </c>
      <c r="AY1686">
        <v>1</v>
      </c>
      <c r="AZ1686" s="1">
        <v>41386</v>
      </c>
      <c r="BA1686" s="1">
        <v>41519</v>
      </c>
      <c r="BB1686">
        <v>39</v>
      </c>
      <c r="BC1686">
        <v>9</v>
      </c>
      <c r="BD1686">
        <v>1</v>
      </c>
      <c r="BE1686">
        <v>41.99</v>
      </c>
      <c r="BF1686">
        <v>41.99</v>
      </c>
      <c r="BG1686">
        <v>1</v>
      </c>
      <c r="BH1686">
        <v>1</v>
      </c>
      <c r="BI1686" t="s">
        <v>93</v>
      </c>
      <c r="BJ1686" t="s">
        <v>93</v>
      </c>
      <c r="BK1686" t="s">
        <v>93</v>
      </c>
      <c r="BL1686" t="s">
        <v>93</v>
      </c>
      <c r="BM1686" t="s">
        <v>93</v>
      </c>
      <c r="BN1686" t="s">
        <v>93</v>
      </c>
      <c r="BO1686" t="s">
        <v>93</v>
      </c>
      <c r="BP1686" t="s">
        <v>93</v>
      </c>
      <c r="BQ1686" t="s">
        <v>93</v>
      </c>
      <c r="BR1686" t="s">
        <v>93</v>
      </c>
      <c r="BS1686" t="s">
        <v>93</v>
      </c>
      <c r="BT1686" t="s">
        <v>93</v>
      </c>
      <c r="BU1686" t="s">
        <v>93</v>
      </c>
      <c r="BV1686" t="s">
        <v>93</v>
      </c>
      <c r="BW1686" t="s">
        <v>93</v>
      </c>
      <c r="BX1686" t="s">
        <v>93</v>
      </c>
      <c r="BY1686" t="s">
        <v>93</v>
      </c>
      <c r="BZ1686" t="s">
        <v>93</v>
      </c>
      <c r="CA1686" t="s">
        <v>93</v>
      </c>
      <c r="CB1686" t="s">
        <v>93</v>
      </c>
      <c r="CC1686" t="s">
        <v>93</v>
      </c>
      <c r="CD1686" t="s">
        <v>93</v>
      </c>
      <c r="CE1686" t="s">
        <v>93</v>
      </c>
      <c r="CF1686" t="s">
        <v>93</v>
      </c>
      <c r="CG1686" t="s">
        <v>93</v>
      </c>
      <c r="CH1686" t="s">
        <v>93</v>
      </c>
      <c r="CI1686" t="s">
        <v>93</v>
      </c>
      <c r="CJ1686" t="s">
        <v>93</v>
      </c>
      <c r="CK1686" t="s">
        <v>93</v>
      </c>
      <c r="CL1686" t="s">
        <v>93</v>
      </c>
      <c r="CM1686" t="s">
        <v>93</v>
      </c>
      <c r="CN1686">
        <v>200</v>
      </c>
      <c r="CO1686">
        <v>35</v>
      </c>
      <c r="CP1686">
        <v>165</v>
      </c>
      <c r="CQ1686" t="s">
        <v>93</v>
      </c>
    </row>
    <row r="1687" spans="1:95">
      <c r="A1687">
        <v>1309696</v>
      </c>
      <c r="B1687" t="s">
        <v>741</v>
      </c>
      <c r="C1687">
        <v>36</v>
      </c>
      <c r="D1687">
        <v>12193964</v>
      </c>
      <c r="E1687" s="1">
        <v>41491</v>
      </c>
      <c r="F1687" t="s">
        <v>1661</v>
      </c>
      <c r="G1687">
        <v>69.989999999999995</v>
      </c>
      <c r="H1687">
        <v>0</v>
      </c>
      <c r="I1687">
        <v>0</v>
      </c>
      <c r="J1687">
        <v>0</v>
      </c>
      <c r="K1687">
        <v>69.989999999999995</v>
      </c>
      <c r="L1687" t="s">
        <v>1662</v>
      </c>
      <c r="M1687" t="s">
        <v>96</v>
      </c>
      <c r="N1687" t="s">
        <v>97</v>
      </c>
      <c r="O1687" t="s">
        <v>97</v>
      </c>
      <c r="P1687" t="s">
        <v>1869</v>
      </c>
      <c r="Q1687">
        <v>30.57</v>
      </c>
      <c r="R1687">
        <v>0</v>
      </c>
      <c r="S1687">
        <v>0</v>
      </c>
      <c r="T1687">
        <v>30.57</v>
      </c>
      <c r="U1687">
        <v>30.57</v>
      </c>
      <c r="V1687" t="s">
        <v>97</v>
      </c>
      <c r="W1687" t="s">
        <v>96</v>
      </c>
      <c r="X1687" t="s">
        <v>303</v>
      </c>
      <c r="Y1687" t="s">
        <v>1781</v>
      </c>
      <c r="Z1687">
        <v>12193964</v>
      </c>
      <c r="AA1687" t="s">
        <v>998</v>
      </c>
      <c r="AB1687">
        <v>30.59</v>
      </c>
      <c r="AC1687">
        <v>0</v>
      </c>
      <c r="AD1687">
        <v>0</v>
      </c>
      <c r="AE1687">
        <v>0</v>
      </c>
      <c r="AF1687">
        <v>30.59</v>
      </c>
      <c r="AG1687" s="2" t="s">
        <v>1663</v>
      </c>
      <c r="AH1687" t="s">
        <v>96</v>
      </c>
      <c r="AI1687" t="s">
        <v>97</v>
      </c>
      <c r="AJ1687" t="s">
        <v>97</v>
      </c>
      <c r="AK1687">
        <v>1</v>
      </c>
      <c r="AL1687">
        <v>1</v>
      </c>
      <c r="AM1687">
        <v>1</v>
      </c>
      <c r="AN1687">
        <v>64</v>
      </c>
      <c r="AO1687">
        <v>3</v>
      </c>
      <c r="AP1687">
        <v>684</v>
      </c>
      <c r="AQ1687">
        <v>39.42</v>
      </c>
      <c r="AR1687">
        <v>39.4</v>
      </c>
      <c r="AS1687">
        <v>39.42</v>
      </c>
      <c r="AT1687">
        <v>39.4</v>
      </c>
      <c r="AU1687">
        <v>2.2894995093228698</v>
      </c>
      <c r="AV1687">
        <v>2.28800261523374</v>
      </c>
      <c r="AW1687">
        <v>2.2894995093228698</v>
      </c>
      <c r="AX1687">
        <v>2.28800261523374</v>
      </c>
      <c r="AY1687">
        <v>1</v>
      </c>
      <c r="AZ1687" s="1">
        <v>41386</v>
      </c>
      <c r="BA1687" s="1">
        <v>41519</v>
      </c>
      <c r="BB1687">
        <v>39</v>
      </c>
      <c r="BC1687">
        <v>9</v>
      </c>
      <c r="BD1687">
        <v>1</v>
      </c>
      <c r="BE1687">
        <v>69.989999999999995</v>
      </c>
      <c r="BF1687">
        <v>69.989999999999995</v>
      </c>
      <c r="BG1687">
        <v>0</v>
      </c>
      <c r="BH1687">
        <v>0</v>
      </c>
      <c r="BI1687" t="s">
        <v>93</v>
      </c>
      <c r="BJ1687" t="s">
        <v>93</v>
      </c>
      <c r="BK1687" t="s">
        <v>93</v>
      </c>
      <c r="BL1687" t="s">
        <v>93</v>
      </c>
      <c r="BM1687" t="s">
        <v>93</v>
      </c>
      <c r="BN1687" t="s">
        <v>93</v>
      </c>
      <c r="BO1687" t="s">
        <v>93</v>
      </c>
      <c r="BP1687" t="s">
        <v>93</v>
      </c>
      <c r="BQ1687" t="s">
        <v>93</v>
      </c>
      <c r="BR1687" t="s">
        <v>93</v>
      </c>
      <c r="BS1687" t="s">
        <v>93</v>
      </c>
      <c r="BT1687" t="s">
        <v>93</v>
      </c>
      <c r="BU1687" t="s">
        <v>93</v>
      </c>
      <c r="BV1687" t="s">
        <v>93</v>
      </c>
      <c r="BW1687" t="s">
        <v>93</v>
      </c>
      <c r="BX1687" t="s">
        <v>93</v>
      </c>
      <c r="BY1687" t="s">
        <v>93</v>
      </c>
      <c r="BZ1687" t="s">
        <v>93</v>
      </c>
      <c r="CA1687" t="s">
        <v>93</v>
      </c>
      <c r="CB1687" t="s">
        <v>93</v>
      </c>
      <c r="CC1687" t="s">
        <v>93</v>
      </c>
      <c r="CD1687" t="s">
        <v>93</v>
      </c>
      <c r="CE1687" t="s">
        <v>93</v>
      </c>
      <c r="CF1687" t="s">
        <v>93</v>
      </c>
      <c r="CG1687" t="s">
        <v>93</v>
      </c>
      <c r="CH1687" t="s">
        <v>93</v>
      </c>
      <c r="CI1687" t="s">
        <v>93</v>
      </c>
      <c r="CJ1687" t="s">
        <v>93</v>
      </c>
      <c r="CK1687" t="s">
        <v>93</v>
      </c>
      <c r="CL1687" t="s">
        <v>93</v>
      </c>
      <c r="CM1687" t="s">
        <v>93</v>
      </c>
      <c r="CN1687">
        <v>200</v>
      </c>
      <c r="CO1687">
        <v>35</v>
      </c>
      <c r="CP1687">
        <v>165</v>
      </c>
      <c r="CQ1687" t="s">
        <v>93</v>
      </c>
    </row>
    <row r="1688" spans="1:95">
      <c r="A1688">
        <v>1309696</v>
      </c>
      <c r="B1688" t="s">
        <v>741</v>
      </c>
      <c r="C1688">
        <v>37</v>
      </c>
      <c r="D1688">
        <v>12193964</v>
      </c>
      <c r="E1688" s="1">
        <v>41498</v>
      </c>
      <c r="F1688" t="s">
        <v>1661</v>
      </c>
      <c r="G1688">
        <v>69.989999999999995</v>
      </c>
      <c r="H1688">
        <v>0</v>
      </c>
      <c r="I1688">
        <v>0</v>
      </c>
      <c r="J1688">
        <v>0</v>
      </c>
      <c r="K1688">
        <v>69.989999999999995</v>
      </c>
      <c r="L1688" t="s">
        <v>1662</v>
      </c>
      <c r="M1688" t="s">
        <v>96</v>
      </c>
      <c r="N1688" t="s">
        <v>97</v>
      </c>
      <c r="O1688" t="s">
        <v>97</v>
      </c>
      <c r="P1688" t="s">
        <v>1869</v>
      </c>
      <c r="Q1688">
        <v>30.57</v>
      </c>
      <c r="R1688">
        <v>0</v>
      </c>
      <c r="S1688">
        <v>0</v>
      </c>
      <c r="T1688">
        <v>30.57</v>
      </c>
      <c r="U1688">
        <v>30.57</v>
      </c>
      <c r="V1688" t="s">
        <v>97</v>
      </c>
      <c r="W1688" t="s">
        <v>96</v>
      </c>
      <c r="X1688" t="s">
        <v>303</v>
      </c>
      <c r="Y1688" t="s">
        <v>1781</v>
      </c>
      <c r="Z1688">
        <v>12193964</v>
      </c>
      <c r="AA1688" t="s">
        <v>998</v>
      </c>
      <c r="AB1688">
        <v>30.59</v>
      </c>
      <c r="AC1688">
        <v>0</v>
      </c>
      <c r="AD1688">
        <v>0</v>
      </c>
      <c r="AE1688">
        <v>0</v>
      </c>
      <c r="AF1688">
        <v>30.59</v>
      </c>
      <c r="AG1688" s="2" t="s">
        <v>1663</v>
      </c>
      <c r="AH1688" t="s">
        <v>96</v>
      </c>
      <c r="AI1688" t="s">
        <v>97</v>
      </c>
      <c r="AJ1688" t="s">
        <v>97</v>
      </c>
      <c r="AK1688">
        <v>1</v>
      </c>
      <c r="AL1688">
        <v>1</v>
      </c>
      <c r="AM1688">
        <v>1</v>
      </c>
      <c r="AN1688">
        <v>64</v>
      </c>
      <c r="AO1688">
        <v>3</v>
      </c>
      <c r="AP1688">
        <v>684</v>
      </c>
      <c r="AQ1688">
        <v>39.42</v>
      </c>
      <c r="AR1688">
        <v>39.4</v>
      </c>
      <c r="AS1688">
        <v>39.42</v>
      </c>
      <c r="AT1688">
        <v>39.4</v>
      </c>
      <c r="AU1688">
        <v>2.2894995093228698</v>
      </c>
      <c r="AV1688">
        <v>2.28800261523374</v>
      </c>
      <c r="AW1688">
        <v>2.2894995093228698</v>
      </c>
      <c r="AX1688">
        <v>2.28800261523374</v>
      </c>
      <c r="AY1688">
        <v>1</v>
      </c>
      <c r="AZ1688" s="1">
        <v>41386</v>
      </c>
      <c r="BA1688" s="1">
        <v>41519</v>
      </c>
      <c r="BB1688">
        <v>39</v>
      </c>
      <c r="BC1688">
        <v>9</v>
      </c>
      <c r="BD1688">
        <v>1</v>
      </c>
      <c r="BE1688">
        <v>69.989999999999995</v>
      </c>
      <c r="BF1688">
        <v>69.989999999999995</v>
      </c>
      <c r="BG1688">
        <v>0</v>
      </c>
      <c r="BH1688">
        <v>0</v>
      </c>
      <c r="BI1688" t="s">
        <v>93</v>
      </c>
      <c r="BJ1688" t="s">
        <v>93</v>
      </c>
      <c r="BK1688" t="s">
        <v>93</v>
      </c>
      <c r="BL1688" t="s">
        <v>93</v>
      </c>
      <c r="BM1688" t="s">
        <v>93</v>
      </c>
      <c r="BN1688" t="s">
        <v>93</v>
      </c>
      <c r="BO1688" t="s">
        <v>93</v>
      </c>
      <c r="BP1688" t="s">
        <v>93</v>
      </c>
      <c r="BQ1688" t="s">
        <v>93</v>
      </c>
      <c r="BR1688" t="s">
        <v>93</v>
      </c>
      <c r="BS1688" t="s">
        <v>93</v>
      </c>
      <c r="BT1688" t="s">
        <v>93</v>
      </c>
      <c r="BU1688" t="s">
        <v>93</v>
      </c>
      <c r="BV1688" t="s">
        <v>93</v>
      </c>
      <c r="BW1688" t="s">
        <v>93</v>
      </c>
      <c r="BX1688" t="s">
        <v>93</v>
      </c>
      <c r="BY1688" t="s">
        <v>93</v>
      </c>
      <c r="BZ1688" t="s">
        <v>93</v>
      </c>
      <c r="CA1688" t="s">
        <v>93</v>
      </c>
      <c r="CB1688" t="s">
        <v>93</v>
      </c>
      <c r="CC1688" t="s">
        <v>93</v>
      </c>
      <c r="CD1688" t="s">
        <v>93</v>
      </c>
      <c r="CE1688" t="s">
        <v>93</v>
      </c>
      <c r="CF1688" t="s">
        <v>93</v>
      </c>
      <c r="CG1688" t="s">
        <v>93</v>
      </c>
      <c r="CH1688" t="s">
        <v>93</v>
      </c>
      <c r="CI1688" t="s">
        <v>93</v>
      </c>
      <c r="CJ1688" t="s">
        <v>93</v>
      </c>
      <c r="CK1688" t="s">
        <v>93</v>
      </c>
      <c r="CL1688" t="s">
        <v>93</v>
      </c>
      <c r="CM1688" t="s">
        <v>93</v>
      </c>
      <c r="CN1688">
        <v>200</v>
      </c>
      <c r="CO1688">
        <v>35</v>
      </c>
      <c r="CP1688">
        <v>165</v>
      </c>
      <c r="CQ1688" t="s">
        <v>93</v>
      </c>
    </row>
    <row r="1689" spans="1:95">
      <c r="A1689">
        <v>1309696</v>
      </c>
      <c r="B1689" t="s">
        <v>741</v>
      </c>
      <c r="C1689">
        <v>38</v>
      </c>
      <c r="D1689">
        <v>12193964</v>
      </c>
      <c r="E1689" s="1">
        <v>41505</v>
      </c>
      <c r="F1689" t="s">
        <v>1661</v>
      </c>
      <c r="G1689">
        <v>69.989999999999995</v>
      </c>
      <c r="H1689">
        <v>0</v>
      </c>
      <c r="I1689">
        <v>0.400057151</v>
      </c>
      <c r="J1689">
        <v>41.99</v>
      </c>
      <c r="K1689">
        <v>41.99</v>
      </c>
      <c r="L1689" t="s">
        <v>1662</v>
      </c>
      <c r="M1689" t="s">
        <v>96</v>
      </c>
      <c r="N1689" t="s">
        <v>97</v>
      </c>
      <c r="O1689" t="s">
        <v>97</v>
      </c>
      <c r="P1689" t="s">
        <v>1869</v>
      </c>
      <c r="Q1689">
        <v>30.57</v>
      </c>
      <c r="R1689">
        <v>0</v>
      </c>
      <c r="S1689">
        <v>0</v>
      </c>
      <c r="T1689">
        <v>30.57</v>
      </c>
      <c r="U1689">
        <v>30.57</v>
      </c>
      <c r="V1689" t="s">
        <v>97</v>
      </c>
      <c r="W1689" t="s">
        <v>96</v>
      </c>
      <c r="X1689" t="s">
        <v>303</v>
      </c>
      <c r="Y1689" t="s">
        <v>1781</v>
      </c>
      <c r="Z1689">
        <v>12193964</v>
      </c>
      <c r="AA1689" t="s">
        <v>998</v>
      </c>
      <c r="AB1689">
        <v>30.59</v>
      </c>
      <c r="AC1689">
        <v>0</v>
      </c>
      <c r="AD1689">
        <v>0</v>
      </c>
      <c r="AE1689">
        <v>0</v>
      </c>
      <c r="AF1689">
        <v>30.59</v>
      </c>
      <c r="AG1689" s="2" t="s">
        <v>1663</v>
      </c>
      <c r="AH1689" t="s">
        <v>96</v>
      </c>
      <c r="AI1689" t="s">
        <v>97</v>
      </c>
      <c r="AJ1689" t="s">
        <v>97</v>
      </c>
      <c r="AK1689">
        <v>1</v>
      </c>
      <c r="AL1689">
        <v>1</v>
      </c>
      <c r="AM1689">
        <v>1</v>
      </c>
      <c r="AN1689">
        <v>64</v>
      </c>
      <c r="AO1689">
        <v>3</v>
      </c>
      <c r="AP1689">
        <v>684</v>
      </c>
      <c r="AQ1689">
        <v>11.42</v>
      </c>
      <c r="AR1689">
        <v>11.4</v>
      </c>
      <c r="AS1689">
        <v>39.42</v>
      </c>
      <c r="AT1689">
        <v>39.4</v>
      </c>
      <c r="AU1689">
        <v>1.37356885835787</v>
      </c>
      <c r="AV1689">
        <v>1.37267080745342</v>
      </c>
      <c r="AW1689">
        <v>2.2894995093228698</v>
      </c>
      <c r="AX1689">
        <v>2.28800261523374</v>
      </c>
      <c r="AY1689">
        <v>1</v>
      </c>
      <c r="AZ1689" s="1">
        <v>41386</v>
      </c>
      <c r="BA1689" s="1">
        <v>41519</v>
      </c>
      <c r="BB1689">
        <v>39</v>
      </c>
      <c r="BC1689">
        <v>9</v>
      </c>
      <c r="BD1689">
        <v>1</v>
      </c>
      <c r="BE1689">
        <v>41.99</v>
      </c>
      <c r="BF1689">
        <v>41.99</v>
      </c>
      <c r="BG1689">
        <v>1</v>
      </c>
      <c r="BH1689">
        <v>1</v>
      </c>
      <c r="BI1689" t="s">
        <v>93</v>
      </c>
      <c r="BJ1689" t="s">
        <v>93</v>
      </c>
      <c r="BK1689" t="s">
        <v>93</v>
      </c>
      <c r="BL1689" t="s">
        <v>93</v>
      </c>
      <c r="BM1689" t="s">
        <v>93</v>
      </c>
      <c r="BN1689" t="s">
        <v>93</v>
      </c>
      <c r="BO1689" t="s">
        <v>93</v>
      </c>
      <c r="BP1689" t="s">
        <v>93</v>
      </c>
      <c r="BQ1689" t="s">
        <v>93</v>
      </c>
      <c r="BR1689" t="s">
        <v>93</v>
      </c>
      <c r="BS1689" t="s">
        <v>93</v>
      </c>
      <c r="BT1689" t="s">
        <v>93</v>
      </c>
      <c r="BU1689" t="s">
        <v>93</v>
      </c>
      <c r="BV1689" t="s">
        <v>93</v>
      </c>
      <c r="BW1689" t="s">
        <v>93</v>
      </c>
      <c r="BX1689" t="s">
        <v>93</v>
      </c>
      <c r="BY1689" t="s">
        <v>93</v>
      </c>
      <c r="BZ1689" t="s">
        <v>93</v>
      </c>
      <c r="CA1689" t="s">
        <v>93</v>
      </c>
      <c r="CB1689" t="s">
        <v>93</v>
      </c>
      <c r="CC1689" t="s">
        <v>93</v>
      </c>
      <c r="CD1689" t="s">
        <v>93</v>
      </c>
      <c r="CE1689" t="s">
        <v>93</v>
      </c>
      <c r="CF1689" t="s">
        <v>93</v>
      </c>
      <c r="CG1689" t="s">
        <v>93</v>
      </c>
      <c r="CH1689" t="s">
        <v>93</v>
      </c>
      <c r="CI1689" t="s">
        <v>93</v>
      </c>
      <c r="CJ1689" t="s">
        <v>93</v>
      </c>
      <c r="CK1689" t="s">
        <v>93</v>
      </c>
      <c r="CL1689" t="s">
        <v>93</v>
      </c>
      <c r="CM1689" t="s">
        <v>93</v>
      </c>
      <c r="CN1689">
        <v>200</v>
      </c>
      <c r="CO1689">
        <v>35</v>
      </c>
      <c r="CP1689">
        <v>165</v>
      </c>
      <c r="CQ1689" t="s">
        <v>93</v>
      </c>
    </row>
    <row r="1690" spans="1:95">
      <c r="A1690">
        <v>1309696</v>
      </c>
      <c r="B1690" t="s">
        <v>741</v>
      </c>
      <c r="C1690">
        <v>39</v>
      </c>
      <c r="D1690">
        <v>12193964</v>
      </c>
      <c r="E1690" s="1">
        <v>41512</v>
      </c>
      <c r="F1690" t="s">
        <v>1661</v>
      </c>
      <c r="G1690">
        <v>69.989999999999995</v>
      </c>
      <c r="H1690">
        <v>0</v>
      </c>
      <c r="I1690">
        <v>0.400057151</v>
      </c>
      <c r="J1690">
        <v>41.99</v>
      </c>
      <c r="K1690">
        <v>41.99</v>
      </c>
      <c r="L1690" t="s">
        <v>1662</v>
      </c>
      <c r="M1690" t="s">
        <v>96</v>
      </c>
      <c r="N1690" t="s">
        <v>97</v>
      </c>
      <c r="O1690" t="s">
        <v>97</v>
      </c>
      <c r="P1690" t="s">
        <v>1869</v>
      </c>
      <c r="Q1690">
        <v>30.57</v>
      </c>
      <c r="R1690">
        <v>0</v>
      </c>
      <c r="S1690">
        <v>0</v>
      </c>
      <c r="T1690">
        <v>30.57</v>
      </c>
      <c r="U1690">
        <v>30.57</v>
      </c>
      <c r="V1690" t="s">
        <v>97</v>
      </c>
      <c r="W1690" t="s">
        <v>96</v>
      </c>
      <c r="X1690" t="s">
        <v>303</v>
      </c>
      <c r="Y1690" t="s">
        <v>1781</v>
      </c>
      <c r="Z1690">
        <v>12193964</v>
      </c>
      <c r="AA1690" t="s">
        <v>998</v>
      </c>
      <c r="AB1690">
        <v>30.59</v>
      </c>
      <c r="AC1690">
        <v>0</v>
      </c>
      <c r="AD1690">
        <v>0</v>
      </c>
      <c r="AE1690">
        <v>0</v>
      </c>
      <c r="AF1690">
        <v>30.59</v>
      </c>
      <c r="AG1690" s="2" t="s">
        <v>1663</v>
      </c>
      <c r="AH1690" t="s">
        <v>96</v>
      </c>
      <c r="AI1690" t="s">
        <v>97</v>
      </c>
      <c r="AJ1690" t="s">
        <v>97</v>
      </c>
      <c r="AK1690">
        <v>1</v>
      </c>
      <c r="AL1690">
        <v>1</v>
      </c>
      <c r="AM1690">
        <v>1</v>
      </c>
      <c r="AN1690">
        <v>64</v>
      </c>
      <c r="AO1690">
        <v>3</v>
      </c>
      <c r="AP1690">
        <v>684</v>
      </c>
      <c r="AQ1690">
        <v>11.42</v>
      </c>
      <c r="AR1690">
        <v>11.4</v>
      </c>
      <c r="AS1690">
        <v>39.42</v>
      </c>
      <c r="AT1690">
        <v>39.4</v>
      </c>
      <c r="AU1690">
        <v>1.37356885835787</v>
      </c>
      <c r="AV1690">
        <v>1.37267080745342</v>
      </c>
      <c r="AW1690">
        <v>2.2894995093228698</v>
      </c>
      <c r="AX1690">
        <v>2.28800261523374</v>
      </c>
      <c r="AY1690">
        <v>1</v>
      </c>
      <c r="AZ1690" s="1">
        <v>41386</v>
      </c>
      <c r="BA1690" s="1">
        <v>41519</v>
      </c>
      <c r="BB1690">
        <v>39</v>
      </c>
      <c r="BC1690">
        <v>9</v>
      </c>
      <c r="BD1690">
        <v>1</v>
      </c>
      <c r="BE1690">
        <v>41.99</v>
      </c>
      <c r="BF1690">
        <v>41.99</v>
      </c>
      <c r="BG1690">
        <v>0</v>
      </c>
      <c r="BH1690">
        <v>0</v>
      </c>
      <c r="BI1690" t="s">
        <v>93</v>
      </c>
      <c r="BJ1690" t="s">
        <v>93</v>
      </c>
      <c r="BK1690" t="s">
        <v>93</v>
      </c>
      <c r="BL1690" t="s">
        <v>93</v>
      </c>
      <c r="BM1690" t="s">
        <v>93</v>
      </c>
      <c r="BN1690" t="s">
        <v>93</v>
      </c>
      <c r="BO1690" t="s">
        <v>93</v>
      </c>
      <c r="BP1690" t="s">
        <v>93</v>
      </c>
      <c r="BQ1690" t="s">
        <v>93</v>
      </c>
      <c r="BR1690" t="s">
        <v>93</v>
      </c>
      <c r="BS1690" t="s">
        <v>93</v>
      </c>
      <c r="BT1690" t="s">
        <v>93</v>
      </c>
      <c r="BU1690" t="s">
        <v>93</v>
      </c>
      <c r="BV1690" t="s">
        <v>93</v>
      </c>
      <c r="BW1690" t="s">
        <v>93</v>
      </c>
      <c r="BX1690" t="s">
        <v>93</v>
      </c>
      <c r="BY1690" t="s">
        <v>93</v>
      </c>
      <c r="BZ1690" t="s">
        <v>93</v>
      </c>
      <c r="CA1690" t="s">
        <v>93</v>
      </c>
      <c r="CB1690" t="s">
        <v>93</v>
      </c>
      <c r="CC1690" t="s">
        <v>93</v>
      </c>
      <c r="CD1690" t="s">
        <v>93</v>
      </c>
      <c r="CE1690" t="s">
        <v>93</v>
      </c>
      <c r="CF1690" t="s">
        <v>93</v>
      </c>
      <c r="CG1690" t="s">
        <v>93</v>
      </c>
      <c r="CH1690" t="s">
        <v>93</v>
      </c>
      <c r="CI1690" t="s">
        <v>93</v>
      </c>
      <c r="CJ1690" t="s">
        <v>93</v>
      </c>
      <c r="CK1690" t="s">
        <v>93</v>
      </c>
      <c r="CL1690" t="s">
        <v>93</v>
      </c>
      <c r="CM1690" t="s">
        <v>93</v>
      </c>
      <c r="CN1690">
        <v>200</v>
      </c>
      <c r="CO1690">
        <v>35</v>
      </c>
      <c r="CP1690">
        <v>165</v>
      </c>
      <c r="CQ1690" t="s">
        <v>93</v>
      </c>
    </row>
    <row r="1691" spans="1:95">
      <c r="A1691">
        <v>1309696</v>
      </c>
      <c r="B1691" t="s">
        <v>741</v>
      </c>
      <c r="C1691">
        <v>40</v>
      </c>
      <c r="D1691">
        <v>12193964</v>
      </c>
      <c r="E1691" s="1">
        <v>41519</v>
      </c>
      <c r="F1691" t="s">
        <v>1661</v>
      </c>
      <c r="G1691">
        <v>69.989999999999995</v>
      </c>
      <c r="H1691">
        <v>0</v>
      </c>
      <c r="I1691">
        <v>0.400057151</v>
      </c>
      <c r="J1691">
        <v>41.99</v>
      </c>
      <c r="K1691">
        <v>41.99</v>
      </c>
      <c r="L1691" t="s">
        <v>1662</v>
      </c>
      <c r="M1691" t="s">
        <v>96</v>
      </c>
      <c r="N1691" t="s">
        <v>97</v>
      </c>
      <c r="O1691" t="s">
        <v>97</v>
      </c>
      <c r="P1691" t="s">
        <v>1869</v>
      </c>
      <c r="Q1691">
        <v>30.57</v>
      </c>
      <c r="R1691">
        <v>0</v>
      </c>
      <c r="S1691">
        <v>0</v>
      </c>
      <c r="T1691">
        <v>30.57</v>
      </c>
      <c r="U1691">
        <v>30.57</v>
      </c>
      <c r="V1691" t="s">
        <v>97</v>
      </c>
      <c r="W1691" t="s">
        <v>96</v>
      </c>
      <c r="X1691" t="s">
        <v>303</v>
      </c>
      <c r="Y1691" t="s">
        <v>1781</v>
      </c>
      <c r="Z1691">
        <v>12193964</v>
      </c>
      <c r="AA1691" t="s">
        <v>998</v>
      </c>
      <c r="AB1691">
        <v>30.59</v>
      </c>
      <c r="AC1691">
        <v>0</v>
      </c>
      <c r="AD1691">
        <v>0</v>
      </c>
      <c r="AE1691">
        <v>0</v>
      </c>
      <c r="AF1691">
        <v>30.59</v>
      </c>
      <c r="AG1691" s="2" t="s">
        <v>1663</v>
      </c>
      <c r="AH1691" t="s">
        <v>96</v>
      </c>
      <c r="AI1691" t="s">
        <v>97</v>
      </c>
      <c r="AJ1691" t="s">
        <v>97</v>
      </c>
      <c r="AK1691">
        <v>1</v>
      </c>
      <c r="AL1691">
        <v>1</v>
      </c>
      <c r="AM1691">
        <v>1</v>
      </c>
      <c r="AN1691">
        <v>64</v>
      </c>
      <c r="AO1691">
        <v>3</v>
      </c>
      <c r="AP1691">
        <v>684</v>
      </c>
      <c r="AQ1691">
        <v>11.42</v>
      </c>
      <c r="AR1691">
        <v>11.4</v>
      </c>
      <c r="AS1691">
        <v>39.42</v>
      </c>
      <c r="AT1691">
        <v>39.4</v>
      </c>
      <c r="AU1691">
        <v>1.37356885835787</v>
      </c>
      <c r="AV1691">
        <v>1.37267080745342</v>
      </c>
      <c r="AW1691">
        <v>2.2894995093228698</v>
      </c>
      <c r="AX1691">
        <v>2.28800261523374</v>
      </c>
      <c r="AY1691">
        <v>1</v>
      </c>
      <c r="AZ1691" s="1">
        <v>41386</v>
      </c>
      <c r="BA1691" s="1">
        <v>41519</v>
      </c>
      <c r="BB1691">
        <v>39</v>
      </c>
      <c r="BC1691">
        <v>9</v>
      </c>
      <c r="BD1691">
        <v>1</v>
      </c>
      <c r="BE1691">
        <v>41.99</v>
      </c>
      <c r="BF1691">
        <v>41.99</v>
      </c>
      <c r="BG1691">
        <v>0</v>
      </c>
      <c r="BH1691">
        <v>0</v>
      </c>
      <c r="BI1691" t="s">
        <v>93</v>
      </c>
      <c r="BJ1691" t="s">
        <v>93</v>
      </c>
      <c r="BK1691" t="s">
        <v>93</v>
      </c>
      <c r="BL1691" t="s">
        <v>93</v>
      </c>
      <c r="BM1691" t="s">
        <v>93</v>
      </c>
      <c r="BN1691" t="s">
        <v>93</v>
      </c>
      <c r="BO1691" t="s">
        <v>93</v>
      </c>
      <c r="BP1691" t="s">
        <v>93</v>
      </c>
      <c r="BQ1691" t="s">
        <v>93</v>
      </c>
      <c r="BR1691" t="s">
        <v>93</v>
      </c>
      <c r="BS1691" t="s">
        <v>93</v>
      </c>
      <c r="BT1691" t="s">
        <v>93</v>
      </c>
      <c r="BU1691" t="s">
        <v>93</v>
      </c>
      <c r="BV1691" t="s">
        <v>93</v>
      </c>
      <c r="BW1691" t="s">
        <v>93</v>
      </c>
      <c r="BX1691" t="s">
        <v>93</v>
      </c>
      <c r="BY1691" t="s">
        <v>93</v>
      </c>
      <c r="BZ1691" t="s">
        <v>93</v>
      </c>
      <c r="CA1691" t="s">
        <v>93</v>
      </c>
      <c r="CB1691" t="s">
        <v>93</v>
      </c>
      <c r="CC1691" t="s">
        <v>93</v>
      </c>
      <c r="CD1691" t="s">
        <v>93</v>
      </c>
      <c r="CE1691" t="s">
        <v>93</v>
      </c>
      <c r="CF1691" t="s">
        <v>93</v>
      </c>
      <c r="CG1691" t="s">
        <v>93</v>
      </c>
      <c r="CH1691" t="s">
        <v>93</v>
      </c>
      <c r="CI1691" t="s">
        <v>93</v>
      </c>
      <c r="CJ1691" t="s">
        <v>93</v>
      </c>
      <c r="CK1691" t="s">
        <v>93</v>
      </c>
      <c r="CL1691" t="s">
        <v>93</v>
      </c>
      <c r="CM1691" t="s">
        <v>93</v>
      </c>
      <c r="CN1691">
        <v>200</v>
      </c>
      <c r="CO1691">
        <v>35</v>
      </c>
      <c r="CP1691">
        <v>165</v>
      </c>
      <c r="CQ1691" t="s">
        <v>93</v>
      </c>
    </row>
    <row r="1692" spans="1:95">
      <c r="A1692">
        <v>1309927</v>
      </c>
      <c r="B1692" t="s">
        <v>815</v>
      </c>
      <c r="C1692">
        <v>21</v>
      </c>
      <c r="D1692">
        <v>13295701</v>
      </c>
      <c r="E1692" s="1">
        <v>41386</v>
      </c>
      <c r="F1692" t="s">
        <v>816</v>
      </c>
      <c r="G1692">
        <v>159.99</v>
      </c>
      <c r="H1692">
        <v>0</v>
      </c>
      <c r="I1692">
        <v>0.30001875099999997</v>
      </c>
      <c r="J1692">
        <v>111.99</v>
      </c>
      <c r="K1692">
        <v>111.99</v>
      </c>
      <c r="L1692" t="s">
        <v>817</v>
      </c>
      <c r="M1692" t="s">
        <v>96</v>
      </c>
      <c r="N1692" t="s">
        <v>97</v>
      </c>
      <c r="O1692" t="s">
        <v>97</v>
      </c>
      <c r="P1692" t="s">
        <v>818</v>
      </c>
      <c r="Q1692">
        <v>59</v>
      </c>
      <c r="R1692">
        <v>0</v>
      </c>
      <c r="S1692">
        <v>0</v>
      </c>
      <c r="T1692">
        <v>59</v>
      </c>
      <c r="U1692">
        <v>59</v>
      </c>
      <c r="V1692" t="s">
        <v>97</v>
      </c>
      <c r="W1692" t="s">
        <v>96</v>
      </c>
      <c r="X1692" t="s">
        <v>303</v>
      </c>
      <c r="Y1692" t="s">
        <v>819</v>
      </c>
      <c r="Z1692">
        <v>13295701</v>
      </c>
      <c r="AA1692" t="s">
        <v>820</v>
      </c>
      <c r="AB1692">
        <v>59.09</v>
      </c>
      <c r="AC1692">
        <v>0</v>
      </c>
      <c r="AD1692">
        <v>0</v>
      </c>
      <c r="AE1692">
        <v>0</v>
      </c>
      <c r="AF1692">
        <v>59.09</v>
      </c>
      <c r="AG1692" t="s">
        <v>97</v>
      </c>
      <c r="AH1692" t="s">
        <v>96</v>
      </c>
      <c r="AI1692" t="s">
        <v>97</v>
      </c>
      <c r="AJ1692" t="s">
        <v>97</v>
      </c>
      <c r="AK1692">
        <v>1</v>
      </c>
      <c r="AL1692">
        <v>1</v>
      </c>
      <c r="AM1692">
        <v>1</v>
      </c>
      <c r="AN1692">
        <v>47</v>
      </c>
      <c r="AO1692">
        <v>3</v>
      </c>
      <c r="AP1692">
        <v>3</v>
      </c>
      <c r="AQ1692">
        <v>52.99</v>
      </c>
      <c r="AR1692">
        <v>52.9</v>
      </c>
      <c r="AS1692">
        <v>100.99</v>
      </c>
      <c r="AT1692">
        <v>100.9</v>
      </c>
      <c r="AU1692">
        <v>1.8981355932203401</v>
      </c>
      <c r="AV1692">
        <v>1.8952445422237301</v>
      </c>
      <c r="AW1692">
        <v>2.71169491525424</v>
      </c>
      <c r="AX1692">
        <v>2.7075647317651002</v>
      </c>
      <c r="AY1692">
        <v>1</v>
      </c>
      <c r="AZ1692" s="1">
        <v>41386</v>
      </c>
      <c r="BA1692" s="1">
        <v>41519</v>
      </c>
      <c r="BB1692">
        <v>39</v>
      </c>
      <c r="BC1692">
        <v>9</v>
      </c>
      <c r="BD1692">
        <v>1</v>
      </c>
      <c r="BE1692">
        <v>111.99</v>
      </c>
      <c r="BF1692">
        <v>111.99</v>
      </c>
      <c r="BG1692">
        <v>0</v>
      </c>
      <c r="BH1692">
        <v>0</v>
      </c>
      <c r="BI1692">
        <v>1</v>
      </c>
      <c r="BJ1692">
        <v>2</v>
      </c>
      <c r="BK1692">
        <v>2</v>
      </c>
      <c r="BL1692">
        <v>22</v>
      </c>
      <c r="BM1692">
        <v>66</v>
      </c>
      <c r="BN1692">
        <v>93</v>
      </c>
      <c r="BO1692">
        <v>4.6129032258064502</v>
      </c>
      <c r="BP1692">
        <v>3.7311827956989201</v>
      </c>
      <c r="BQ1692">
        <v>0</v>
      </c>
      <c r="BR1692">
        <v>88</v>
      </c>
      <c r="BS1692">
        <v>0.94623655913978499</v>
      </c>
      <c r="BT1692">
        <v>3</v>
      </c>
      <c r="BU1692">
        <v>3.2258064516128997E-2</v>
      </c>
      <c r="BV1692">
        <v>1.0752688172042999E-2</v>
      </c>
      <c r="BW1692">
        <v>0.70967741935483897</v>
      </c>
      <c r="BX1692">
        <v>3.7311827956989201</v>
      </c>
      <c r="BY1692">
        <v>347</v>
      </c>
      <c r="BZ1692">
        <v>3.80645161290323</v>
      </c>
      <c r="CA1692">
        <v>354</v>
      </c>
      <c r="CB1692">
        <v>-7.5268817204301106E-2</v>
      </c>
      <c r="CC1692">
        <v>-7</v>
      </c>
      <c r="CD1692">
        <v>13</v>
      </c>
      <c r="CE1692">
        <v>19</v>
      </c>
      <c r="CF1692">
        <v>28</v>
      </c>
      <c r="CG1692">
        <v>58</v>
      </c>
      <c r="CH1692">
        <v>0</v>
      </c>
      <c r="CI1692">
        <v>0</v>
      </c>
      <c r="CJ1692">
        <v>0</v>
      </c>
      <c r="CK1692">
        <v>0</v>
      </c>
      <c r="CL1692">
        <v>0</v>
      </c>
      <c r="CM1692">
        <v>0</v>
      </c>
      <c r="CN1692">
        <v>22</v>
      </c>
      <c r="CO1692">
        <v>18</v>
      </c>
      <c r="CP1692">
        <v>4</v>
      </c>
      <c r="CQ1692">
        <v>4</v>
      </c>
    </row>
    <row r="1693" spans="1:95">
      <c r="A1693">
        <v>1309927</v>
      </c>
      <c r="B1693" t="s">
        <v>815</v>
      </c>
      <c r="C1693">
        <v>22</v>
      </c>
      <c r="D1693">
        <v>13295701</v>
      </c>
      <c r="E1693" s="1">
        <v>41393</v>
      </c>
      <c r="F1693" t="s">
        <v>816</v>
      </c>
      <c r="G1693">
        <v>159.99</v>
      </c>
      <c r="H1693">
        <v>0</v>
      </c>
      <c r="I1693">
        <v>0.20001250100000001</v>
      </c>
      <c r="J1693">
        <v>127.99</v>
      </c>
      <c r="K1693">
        <v>127.99</v>
      </c>
      <c r="L1693" t="s">
        <v>817</v>
      </c>
      <c r="M1693" t="s">
        <v>96</v>
      </c>
      <c r="N1693" t="s">
        <v>97</v>
      </c>
      <c r="O1693" t="s">
        <v>97</v>
      </c>
      <c r="P1693" t="s">
        <v>818</v>
      </c>
      <c r="Q1693">
        <v>50.47</v>
      </c>
      <c r="R1693">
        <v>0</v>
      </c>
      <c r="S1693">
        <v>0</v>
      </c>
      <c r="T1693">
        <v>50.47</v>
      </c>
      <c r="U1693">
        <v>50.47</v>
      </c>
      <c r="V1693" t="s">
        <v>97</v>
      </c>
      <c r="W1693" t="s">
        <v>96</v>
      </c>
      <c r="X1693" t="s">
        <v>303</v>
      </c>
      <c r="Y1693" t="s">
        <v>1021</v>
      </c>
      <c r="Z1693">
        <v>13295701</v>
      </c>
      <c r="AA1693" t="s">
        <v>1022</v>
      </c>
      <c r="AB1693">
        <v>59.09</v>
      </c>
      <c r="AC1693">
        <v>0</v>
      </c>
      <c r="AD1693">
        <v>0</v>
      </c>
      <c r="AE1693">
        <v>0</v>
      </c>
      <c r="AF1693">
        <v>59.09</v>
      </c>
      <c r="AG1693" t="s">
        <v>97</v>
      </c>
      <c r="AH1693" t="s">
        <v>96</v>
      </c>
      <c r="AI1693" t="s">
        <v>97</v>
      </c>
      <c r="AJ1693" t="s">
        <v>97</v>
      </c>
      <c r="AK1693">
        <v>1</v>
      </c>
      <c r="AL1693">
        <v>1</v>
      </c>
      <c r="AM1693">
        <v>1</v>
      </c>
      <c r="AN1693">
        <v>47</v>
      </c>
      <c r="AO1693">
        <v>3</v>
      </c>
      <c r="AP1693">
        <v>3</v>
      </c>
      <c r="AQ1693">
        <v>77.52</v>
      </c>
      <c r="AR1693">
        <v>68.900000000000006</v>
      </c>
      <c r="AS1693">
        <v>109.52</v>
      </c>
      <c r="AT1693">
        <v>100.9</v>
      </c>
      <c r="AU1693">
        <v>2.5359619575985701</v>
      </c>
      <c r="AV1693">
        <v>2.1660179387375198</v>
      </c>
      <c r="AW1693">
        <v>3.1700019813750702</v>
      </c>
      <c r="AX1693">
        <v>2.7075647317651002</v>
      </c>
      <c r="AY1693">
        <v>1</v>
      </c>
      <c r="AZ1693" s="1">
        <v>41386</v>
      </c>
      <c r="BA1693" s="1">
        <v>41519</v>
      </c>
      <c r="BB1693">
        <v>39</v>
      </c>
      <c r="BC1693">
        <v>9</v>
      </c>
      <c r="BD1693">
        <v>1</v>
      </c>
      <c r="BE1693">
        <v>127.99</v>
      </c>
      <c r="BF1693">
        <v>127.99</v>
      </c>
      <c r="BG1693">
        <v>0</v>
      </c>
      <c r="BH1693">
        <v>0</v>
      </c>
      <c r="BI1693">
        <v>1</v>
      </c>
      <c r="BJ1693">
        <v>2</v>
      </c>
      <c r="BK1693">
        <v>2</v>
      </c>
      <c r="BL1693">
        <v>22</v>
      </c>
      <c r="BM1693">
        <v>67</v>
      </c>
      <c r="BN1693">
        <v>94</v>
      </c>
      <c r="BO1693">
        <v>4.6170212765957404</v>
      </c>
      <c r="BP1693">
        <v>3.6914893617021298</v>
      </c>
      <c r="BQ1693">
        <v>0</v>
      </c>
      <c r="BR1693">
        <v>89</v>
      </c>
      <c r="BS1693">
        <v>0.94680851063829796</v>
      </c>
      <c r="BT1693">
        <v>3</v>
      </c>
      <c r="BU1693">
        <v>3.1914893617021302E-2</v>
      </c>
      <c r="BV1693">
        <v>1.0638297872340399E-2</v>
      </c>
      <c r="BW1693">
        <v>0.71276595744680804</v>
      </c>
      <c r="BX1693">
        <v>3.7234042553191502</v>
      </c>
      <c r="BY1693">
        <v>350</v>
      </c>
      <c r="BZ1693">
        <v>3.7978723404255299</v>
      </c>
      <c r="CA1693">
        <v>357</v>
      </c>
      <c r="CB1693">
        <v>-7.4468085106383003E-2</v>
      </c>
      <c r="CC1693">
        <v>-7</v>
      </c>
      <c r="CD1693">
        <v>11</v>
      </c>
      <c r="CE1693">
        <v>19</v>
      </c>
      <c r="CF1693">
        <v>26</v>
      </c>
      <c r="CG1693">
        <v>58</v>
      </c>
      <c r="CH1693">
        <v>0</v>
      </c>
      <c r="CI1693">
        <v>0</v>
      </c>
      <c r="CJ1693">
        <v>0</v>
      </c>
      <c r="CK1693">
        <v>0</v>
      </c>
      <c r="CL1693">
        <v>0</v>
      </c>
      <c r="CM1693">
        <v>0</v>
      </c>
      <c r="CN1693">
        <v>22</v>
      </c>
      <c r="CO1693">
        <v>18</v>
      </c>
      <c r="CP1693">
        <v>4</v>
      </c>
      <c r="CQ1693">
        <v>4</v>
      </c>
    </row>
    <row r="1694" spans="1:95">
      <c r="A1694">
        <v>1309927</v>
      </c>
      <c r="B1694" t="s">
        <v>815</v>
      </c>
      <c r="C1694">
        <v>23</v>
      </c>
      <c r="D1694">
        <v>13295701</v>
      </c>
      <c r="E1694" s="1">
        <v>41400</v>
      </c>
      <c r="F1694" t="s">
        <v>816</v>
      </c>
      <c r="G1694">
        <v>159.99</v>
      </c>
      <c r="H1694">
        <v>0</v>
      </c>
      <c r="I1694">
        <v>0</v>
      </c>
      <c r="J1694">
        <v>0</v>
      </c>
      <c r="K1694">
        <v>159.99</v>
      </c>
      <c r="L1694" t="s">
        <v>817</v>
      </c>
      <c r="M1694" t="s">
        <v>96</v>
      </c>
      <c r="N1694" t="s">
        <v>97</v>
      </c>
      <c r="O1694" t="s">
        <v>97</v>
      </c>
      <c r="P1694" t="s">
        <v>818</v>
      </c>
      <c r="Q1694">
        <v>50.47</v>
      </c>
      <c r="R1694">
        <v>0</v>
      </c>
      <c r="S1694">
        <v>0</v>
      </c>
      <c r="T1694">
        <v>50.47</v>
      </c>
      <c r="U1694">
        <v>50.47</v>
      </c>
      <c r="V1694" t="s">
        <v>97</v>
      </c>
      <c r="W1694" t="s">
        <v>96</v>
      </c>
      <c r="X1694" t="s">
        <v>303</v>
      </c>
      <c r="Y1694" t="s">
        <v>1021</v>
      </c>
      <c r="Z1694">
        <v>13295701</v>
      </c>
      <c r="AA1694" t="s">
        <v>1022</v>
      </c>
      <c r="AB1694">
        <v>69</v>
      </c>
      <c r="AC1694">
        <v>0</v>
      </c>
      <c r="AD1694">
        <v>0</v>
      </c>
      <c r="AE1694">
        <v>0</v>
      </c>
      <c r="AF1694">
        <v>69</v>
      </c>
      <c r="AG1694" t="s">
        <v>97</v>
      </c>
      <c r="AH1694" t="s">
        <v>96</v>
      </c>
      <c r="AI1694" t="s">
        <v>97</v>
      </c>
      <c r="AJ1694" t="s">
        <v>97</v>
      </c>
      <c r="AK1694">
        <v>1</v>
      </c>
      <c r="AL1694">
        <v>1</v>
      </c>
      <c r="AM1694">
        <v>1</v>
      </c>
      <c r="AN1694">
        <v>47</v>
      </c>
      <c r="AO1694">
        <v>3</v>
      </c>
      <c r="AP1694">
        <v>3</v>
      </c>
      <c r="AQ1694">
        <v>109.52</v>
      </c>
      <c r="AR1694">
        <v>90.99</v>
      </c>
      <c r="AS1694">
        <v>109.52</v>
      </c>
      <c r="AT1694">
        <v>90.99</v>
      </c>
      <c r="AU1694">
        <v>3.1700019813750702</v>
      </c>
      <c r="AV1694">
        <v>2.3186956521739099</v>
      </c>
      <c r="AW1694">
        <v>3.1700019813750702</v>
      </c>
      <c r="AX1694">
        <v>2.3186956521739099</v>
      </c>
      <c r="AY1694">
        <v>1</v>
      </c>
      <c r="AZ1694" s="1">
        <v>41386</v>
      </c>
      <c r="BA1694" s="1">
        <v>41519</v>
      </c>
      <c r="BB1694">
        <v>39</v>
      </c>
      <c r="BC1694">
        <v>9</v>
      </c>
      <c r="BD1694">
        <v>1</v>
      </c>
      <c r="BE1694">
        <v>159.99</v>
      </c>
      <c r="BF1694">
        <v>159.99</v>
      </c>
      <c r="BG1694">
        <v>0</v>
      </c>
      <c r="BH1694">
        <v>0</v>
      </c>
      <c r="BI1694" t="s">
        <v>93</v>
      </c>
      <c r="BJ1694" t="s">
        <v>93</v>
      </c>
      <c r="BK1694" t="s">
        <v>93</v>
      </c>
      <c r="BL1694" t="s">
        <v>93</v>
      </c>
      <c r="BM1694" t="s">
        <v>93</v>
      </c>
      <c r="BN1694" t="s">
        <v>93</v>
      </c>
      <c r="BO1694" t="s">
        <v>93</v>
      </c>
      <c r="BP1694" t="s">
        <v>93</v>
      </c>
      <c r="BQ1694" t="s">
        <v>93</v>
      </c>
      <c r="BR1694" t="s">
        <v>93</v>
      </c>
      <c r="BS1694" t="s">
        <v>93</v>
      </c>
      <c r="BT1694" t="s">
        <v>93</v>
      </c>
      <c r="BU1694" t="s">
        <v>93</v>
      </c>
      <c r="BV1694" t="s">
        <v>93</v>
      </c>
      <c r="BW1694" t="s">
        <v>93</v>
      </c>
      <c r="BX1694" t="s">
        <v>93</v>
      </c>
      <c r="BY1694" t="s">
        <v>93</v>
      </c>
      <c r="BZ1694" t="s">
        <v>93</v>
      </c>
      <c r="CA1694" t="s">
        <v>93</v>
      </c>
      <c r="CB1694" t="s">
        <v>93</v>
      </c>
      <c r="CC1694" t="s">
        <v>93</v>
      </c>
      <c r="CD1694" t="s">
        <v>93</v>
      </c>
      <c r="CE1694" t="s">
        <v>93</v>
      </c>
      <c r="CF1694" t="s">
        <v>93</v>
      </c>
      <c r="CG1694" t="s">
        <v>93</v>
      </c>
      <c r="CH1694" t="s">
        <v>93</v>
      </c>
      <c r="CI1694" t="s">
        <v>93</v>
      </c>
      <c r="CJ1694" t="s">
        <v>93</v>
      </c>
      <c r="CK1694" t="s">
        <v>93</v>
      </c>
      <c r="CL1694" t="s">
        <v>93</v>
      </c>
      <c r="CM1694" t="s">
        <v>93</v>
      </c>
      <c r="CN1694">
        <v>22</v>
      </c>
      <c r="CO1694">
        <v>18</v>
      </c>
      <c r="CP1694">
        <v>4</v>
      </c>
      <c r="CQ1694">
        <v>4</v>
      </c>
    </row>
    <row r="1695" spans="1:95">
      <c r="A1695">
        <v>1309927</v>
      </c>
      <c r="B1695" t="s">
        <v>815</v>
      </c>
      <c r="C1695">
        <v>24</v>
      </c>
      <c r="D1695">
        <v>13295701</v>
      </c>
      <c r="E1695" s="1">
        <v>41407</v>
      </c>
      <c r="F1695" t="s">
        <v>816</v>
      </c>
      <c r="G1695">
        <v>159.99</v>
      </c>
      <c r="H1695">
        <v>0</v>
      </c>
      <c r="I1695">
        <v>0</v>
      </c>
      <c r="J1695">
        <v>0</v>
      </c>
      <c r="K1695">
        <v>159.99</v>
      </c>
      <c r="L1695" t="s">
        <v>817</v>
      </c>
      <c r="M1695" t="s">
        <v>96</v>
      </c>
      <c r="N1695" t="s">
        <v>97</v>
      </c>
      <c r="O1695" t="s">
        <v>97</v>
      </c>
      <c r="P1695" t="s">
        <v>818</v>
      </c>
      <c r="Q1695">
        <v>50.47</v>
      </c>
      <c r="R1695">
        <v>0</v>
      </c>
      <c r="S1695">
        <v>0</v>
      </c>
      <c r="T1695">
        <v>50.47</v>
      </c>
      <c r="U1695">
        <v>50.47</v>
      </c>
      <c r="V1695" t="s">
        <v>97</v>
      </c>
      <c r="W1695" t="s">
        <v>96</v>
      </c>
      <c r="X1695" t="s">
        <v>303</v>
      </c>
      <c r="Y1695" t="s">
        <v>1021</v>
      </c>
      <c r="Z1695">
        <v>13295701</v>
      </c>
      <c r="AA1695" t="s">
        <v>1022</v>
      </c>
      <c r="AB1695">
        <v>69</v>
      </c>
      <c r="AC1695">
        <v>0</v>
      </c>
      <c r="AD1695">
        <v>0</v>
      </c>
      <c r="AE1695">
        <v>0</v>
      </c>
      <c r="AF1695">
        <v>69</v>
      </c>
      <c r="AG1695" t="s">
        <v>97</v>
      </c>
      <c r="AH1695" t="s">
        <v>96</v>
      </c>
      <c r="AI1695" t="s">
        <v>97</v>
      </c>
      <c r="AJ1695" t="s">
        <v>97</v>
      </c>
      <c r="AK1695">
        <v>1</v>
      </c>
      <c r="AL1695">
        <v>1</v>
      </c>
      <c r="AM1695">
        <v>1</v>
      </c>
      <c r="AN1695">
        <v>47</v>
      </c>
      <c r="AO1695">
        <v>3</v>
      </c>
      <c r="AP1695">
        <v>3</v>
      </c>
      <c r="AQ1695">
        <v>109.52</v>
      </c>
      <c r="AR1695">
        <v>90.99</v>
      </c>
      <c r="AS1695">
        <v>109.52</v>
      </c>
      <c r="AT1695">
        <v>90.99</v>
      </c>
      <c r="AU1695">
        <v>3.1700019813750702</v>
      </c>
      <c r="AV1695">
        <v>2.3186956521739099</v>
      </c>
      <c r="AW1695">
        <v>3.1700019813750702</v>
      </c>
      <c r="AX1695">
        <v>2.3186956521739099</v>
      </c>
      <c r="AY1695">
        <v>1</v>
      </c>
      <c r="AZ1695" s="1">
        <v>41386</v>
      </c>
      <c r="BA1695" s="1">
        <v>41519</v>
      </c>
      <c r="BB1695">
        <v>39</v>
      </c>
      <c r="BC1695">
        <v>9</v>
      </c>
      <c r="BD1695">
        <v>1</v>
      </c>
      <c r="BE1695">
        <v>159.99</v>
      </c>
      <c r="BF1695">
        <v>159.99</v>
      </c>
      <c r="BG1695">
        <v>1</v>
      </c>
      <c r="BH1695">
        <v>1</v>
      </c>
      <c r="BI1695">
        <v>1</v>
      </c>
      <c r="BJ1695">
        <v>2</v>
      </c>
      <c r="BK1695">
        <v>2</v>
      </c>
      <c r="BL1695">
        <v>23</v>
      </c>
      <c r="BM1695">
        <v>67</v>
      </c>
      <c r="BN1695">
        <v>95</v>
      </c>
      <c r="BO1695">
        <v>4.6105263157894703</v>
      </c>
      <c r="BP1695">
        <v>3.65263157894737</v>
      </c>
      <c r="BQ1695">
        <v>0</v>
      </c>
      <c r="BR1695">
        <v>90</v>
      </c>
      <c r="BS1695">
        <v>0.94736842105263197</v>
      </c>
      <c r="BT1695">
        <v>3</v>
      </c>
      <c r="BU1695">
        <v>3.1578947368421102E-2</v>
      </c>
      <c r="BV1695">
        <v>1.05263157894737E-2</v>
      </c>
      <c r="BW1695">
        <v>0.70526315789473704</v>
      </c>
      <c r="BX1695">
        <v>3.69473684210526</v>
      </c>
      <c r="BY1695">
        <v>351</v>
      </c>
      <c r="BZ1695">
        <v>3.76842105263158</v>
      </c>
      <c r="CA1695">
        <v>358</v>
      </c>
      <c r="CB1695">
        <v>-7.3684210526315796E-2</v>
      </c>
      <c r="CC1695">
        <v>-7</v>
      </c>
      <c r="CD1695">
        <v>10</v>
      </c>
      <c r="CE1695">
        <v>17</v>
      </c>
      <c r="CF1695">
        <v>23</v>
      </c>
      <c r="CG1695">
        <v>55</v>
      </c>
      <c r="CH1695">
        <v>0</v>
      </c>
      <c r="CI1695">
        <v>0</v>
      </c>
      <c r="CJ1695">
        <v>0</v>
      </c>
      <c r="CK1695">
        <v>0</v>
      </c>
      <c r="CL1695">
        <v>0</v>
      </c>
      <c r="CM1695">
        <v>0</v>
      </c>
      <c r="CN1695">
        <v>22</v>
      </c>
      <c r="CO1695">
        <v>18</v>
      </c>
      <c r="CP1695">
        <v>4</v>
      </c>
      <c r="CQ1695">
        <v>4</v>
      </c>
    </row>
    <row r="1696" spans="1:95">
      <c r="A1696">
        <v>1309927</v>
      </c>
      <c r="B1696" t="s">
        <v>815</v>
      </c>
      <c r="C1696">
        <v>25</v>
      </c>
      <c r="D1696">
        <v>13295701</v>
      </c>
      <c r="E1696" s="1">
        <v>41414</v>
      </c>
      <c r="F1696" t="s">
        <v>816</v>
      </c>
      <c r="G1696">
        <v>159.99</v>
      </c>
      <c r="H1696">
        <v>0</v>
      </c>
      <c r="I1696">
        <v>0.25001562599999999</v>
      </c>
      <c r="J1696">
        <v>119.99</v>
      </c>
      <c r="K1696">
        <v>119.99</v>
      </c>
      <c r="L1696" t="s">
        <v>817</v>
      </c>
      <c r="M1696" t="s">
        <v>96</v>
      </c>
      <c r="N1696" t="s">
        <v>97</v>
      </c>
      <c r="O1696" t="s">
        <v>97</v>
      </c>
      <c r="P1696" t="s">
        <v>818</v>
      </c>
      <c r="Q1696">
        <v>50.47</v>
      </c>
      <c r="R1696">
        <v>0</v>
      </c>
      <c r="S1696">
        <v>0</v>
      </c>
      <c r="T1696">
        <v>50.47</v>
      </c>
      <c r="U1696">
        <v>50.47</v>
      </c>
      <c r="V1696" t="s">
        <v>97</v>
      </c>
      <c r="W1696" t="s">
        <v>96</v>
      </c>
      <c r="X1696" t="s">
        <v>303</v>
      </c>
      <c r="Y1696" t="s">
        <v>1021</v>
      </c>
      <c r="Z1696">
        <v>13295701</v>
      </c>
      <c r="AA1696" t="s">
        <v>1022</v>
      </c>
      <c r="AB1696">
        <v>69</v>
      </c>
      <c r="AC1696">
        <v>0</v>
      </c>
      <c r="AD1696">
        <v>0</v>
      </c>
      <c r="AE1696">
        <v>0</v>
      </c>
      <c r="AF1696">
        <v>69</v>
      </c>
      <c r="AG1696" t="s">
        <v>97</v>
      </c>
      <c r="AH1696" t="s">
        <v>96</v>
      </c>
      <c r="AI1696" t="s">
        <v>97</v>
      </c>
      <c r="AJ1696" t="s">
        <v>97</v>
      </c>
      <c r="AK1696">
        <v>1</v>
      </c>
      <c r="AL1696">
        <v>1</v>
      </c>
      <c r="AM1696">
        <v>1</v>
      </c>
      <c r="AN1696">
        <v>47</v>
      </c>
      <c r="AO1696">
        <v>3</v>
      </c>
      <c r="AP1696">
        <v>3</v>
      </c>
      <c r="AQ1696">
        <v>69.52</v>
      </c>
      <c r="AR1696">
        <v>50.99</v>
      </c>
      <c r="AS1696">
        <v>109.52</v>
      </c>
      <c r="AT1696">
        <v>90.99</v>
      </c>
      <c r="AU1696">
        <v>2.3774519516544501</v>
      </c>
      <c r="AV1696">
        <v>1.73898550724638</v>
      </c>
      <c r="AW1696">
        <v>3.1700019813750702</v>
      </c>
      <c r="AX1696">
        <v>2.3186956521739099</v>
      </c>
      <c r="AY1696">
        <v>1</v>
      </c>
      <c r="AZ1696" s="1">
        <v>41386</v>
      </c>
      <c r="BA1696" s="1">
        <v>41519</v>
      </c>
      <c r="BB1696">
        <v>39</v>
      </c>
      <c r="BC1696">
        <v>9</v>
      </c>
      <c r="BD1696">
        <v>1</v>
      </c>
      <c r="BE1696">
        <v>119.99</v>
      </c>
      <c r="BF1696">
        <v>119.99</v>
      </c>
      <c r="BG1696">
        <v>0</v>
      </c>
      <c r="BH1696">
        <v>0</v>
      </c>
      <c r="BI1696">
        <v>1</v>
      </c>
      <c r="BJ1696">
        <v>2</v>
      </c>
      <c r="BK1696">
        <v>2</v>
      </c>
      <c r="BL1696">
        <v>24</v>
      </c>
      <c r="BM1696">
        <v>68</v>
      </c>
      <c r="BN1696">
        <v>97</v>
      </c>
      <c r="BO1696">
        <v>4.6082474226804102</v>
      </c>
      <c r="BP1696">
        <v>3.5773195876288701</v>
      </c>
      <c r="BQ1696">
        <v>0</v>
      </c>
      <c r="BR1696">
        <v>92</v>
      </c>
      <c r="BS1696">
        <v>0.94845360824742297</v>
      </c>
      <c r="BT1696">
        <v>3</v>
      </c>
      <c r="BU1696">
        <v>3.09278350515464E-2</v>
      </c>
      <c r="BV1696">
        <v>1.03092783505155E-2</v>
      </c>
      <c r="BW1696">
        <v>0.70103092783505105</v>
      </c>
      <c r="BX1696">
        <v>3.6907216494845398</v>
      </c>
      <c r="BY1696">
        <v>358</v>
      </c>
      <c r="BZ1696">
        <v>3.7628865979381398</v>
      </c>
      <c r="CA1696">
        <v>365</v>
      </c>
      <c r="CB1696">
        <v>-7.2164948453608199E-2</v>
      </c>
      <c r="CC1696">
        <v>-7</v>
      </c>
      <c r="CD1696">
        <v>10</v>
      </c>
      <c r="CE1696">
        <v>18</v>
      </c>
      <c r="CF1696">
        <v>24</v>
      </c>
      <c r="CG1696">
        <v>56</v>
      </c>
      <c r="CH1696">
        <v>0</v>
      </c>
      <c r="CI1696">
        <v>0</v>
      </c>
      <c r="CJ1696">
        <v>0</v>
      </c>
      <c r="CK1696">
        <v>0</v>
      </c>
      <c r="CL1696">
        <v>0</v>
      </c>
      <c r="CM1696">
        <v>0</v>
      </c>
      <c r="CN1696">
        <v>22</v>
      </c>
      <c r="CO1696">
        <v>18</v>
      </c>
      <c r="CP1696">
        <v>4</v>
      </c>
      <c r="CQ1696">
        <v>4</v>
      </c>
    </row>
    <row r="1697" spans="1:95">
      <c r="A1697">
        <v>1309927</v>
      </c>
      <c r="B1697" t="s">
        <v>815</v>
      </c>
      <c r="C1697">
        <v>26</v>
      </c>
      <c r="D1697">
        <v>13295701</v>
      </c>
      <c r="E1697" s="1">
        <v>41421</v>
      </c>
      <c r="F1697" t="s">
        <v>816</v>
      </c>
      <c r="G1697">
        <v>159.99</v>
      </c>
      <c r="H1697">
        <v>0</v>
      </c>
      <c r="I1697">
        <v>0.20001250100000001</v>
      </c>
      <c r="J1697">
        <v>127.99</v>
      </c>
      <c r="K1697">
        <v>127.99</v>
      </c>
      <c r="L1697" t="s">
        <v>817</v>
      </c>
      <c r="M1697" t="s">
        <v>96</v>
      </c>
      <c r="N1697" t="s">
        <v>97</v>
      </c>
      <c r="O1697" t="s">
        <v>97</v>
      </c>
      <c r="P1697" t="s">
        <v>818</v>
      </c>
      <c r="Q1697">
        <v>50.47</v>
      </c>
      <c r="R1697">
        <v>0</v>
      </c>
      <c r="S1697">
        <v>0</v>
      </c>
      <c r="T1697">
        <v>50.47</v>
      </c>
      <c r="U1697">
        <v>50.47</v>
      </c>
      <c r="V1697" t="s">
        <v>97</v>
      </c>
      <c r="W1697" t="s">
        <v>96</v>
      </c>
      <c r="X1697" t="s">
        <v>303</v>
      </c>
      <c r="Y1697" t="s">
        <v>1021</v>
      </c>
      <c r="Z1697">
        <v>13295701</v>
      </c>
      <c r="AA1697" t="s">
        <v>1022</v>
      </c>
      <c r="AB1697">
        <v>69</v>
      </c>
      <c r="AC1697">
        <v>0</v>
      </c>
      <c r="AD1697">
        <v>0</v>
      </c>
      <c r="AE1697">
        <v>0</v>
      </c>
      <c r="AF1697">
        <v>69</v>
      </c>
      <c r="AG1697" t="s">
        <v>97</v>
      </c>
      <c r="AH1697" t="s">
        <v>96</v>
      </c>
      <c r="AI1697" t="s">
        <v>97</v>
      </c>
      <c r="AJ1697" t="s">
        <v>97</v>
      </c>
      <c r="AK1697">
        <v>1</v>
      </c>
      <c r="AL1697">
        <v>1</v>
      </c>
      <c r="AM1697">
        <v>1</v>
      </c>
      <c r="AN1697">
        <v>47</v>
      </c>
      <c r="AO1697">
        <v>3</v>
      </c>
      <c r="AP1697">
        <v>3</v>
      </c>
      <c r="AQ1697">
        <v>77.52</v>
      </c>
      <c r="AR1697">
        <v>58.99</v>
      </c>
      <c r="AS1697">
        <v>109.52</v>
      </c>
      <c r="AT1697">
        <v>90.99</v>
      </c>
      <c r="AU1697">
        <v>2.5359619575985701</v>
      </c>
      <c r="AV1697">
        <v>1.85492753623188</v>
      </c>
      <c r="AW1697">
        <v>3.1700019813750702</v>
      </c>
      <c r="AX1697">
        <v>2.3186956521739099</v>
      </c>
      <c r="AY1697">
        <v>1</v>
      </c>
      <c r="AZ1697" s="1">
        <v>41386</v>
      </c>
      <c r="BA1697" s="1">
        <v>41519</v>
      </c>
      <c r="BB1697">
        <v>39</v>
      </c>
      <c r="BC1697">
        <v>9</v>
      </c>
      <c r="BD1697">
        <v>1</v>
      </c>
      <c r="BE1697">
        <v>127.99</v>
      </c>
      <c r="BF1697">
        <v>127.99</v>
      </c>
      <c r="BG1697">
        <v>1</v>
      </c>
      <c r="BH1697">
        <v>1</v>
      </c>
      <c r="BI1697">
        <v>1</v>
      </c>
      <c r="BJ1697">
        <v>2</v>
      </c>
      <c r="BK1697">
        <v>2</v>
      </c>
      <c r="BL1697">
        <v>24</v>
      </c>
      <c r="BM1697">
        <v>71</v>
      </c>
      <c r="BN1697">
        <v>100</v>
      </c>
      <c r="BO1697">
        <v>4.62</v>
      </c>
      <c r="BP1697">
        <v>3.48</v>
      </c>
      <c r="BQ1697">
        <v>0</v>
      </c>
      <c r="BR1697">
        <v>95</v>
      </c>
      <c r="BS1697">
        <v>0.95</v>
      </c>
      <c r="BT1697">
        <v>3</v>
      </c>
      <c r="BU1697">
        <v>0.03</v>
      </c>
      <c r="BV1697">
        <v>0.01</v>
      </c>
      <c r="BW1697">
        <v>0.71</v>
      </c>
      <c r="BX1697">
        <v>3.64</v>
      </c>
      <c r="BY1697">
        <v>364</v>
      </c>
      <c r="BZ1697">
        <v>3.71</v>
      </c>
      <c r="CA1697">
        <v>371</v>
      </c>
      <c r="CB1697">
        <v>-7.0000000000000007E-2</v>
      </c>
      <c r="CC1697">
        <v>-7</v>
      </c>
      <c r="CD1697">
        <v>7</v>
      </c>
      <c r="CE1697">
        <v>19</v>
      </c>
      <c r="CF1697">
        <v>25</v>
      </c>
      <c r="CG1697">
        <v>57</v>
      </c>
      <c r="CH1697">
        <v>0</v>
      </c>
      <c r="CI1697">
        <v>0</v>
      </c>
      <c r="CJ1697">
        <v>0</v>
      </c>
      <c r="CK1697">
        <v>0</v>
      </c>
      <c r="CL1697">
        <v>0</v>
      </c>
      <c r="CM1697">
        <v>0</v>
      </c>
      <c r="CN1697">
        <v>22</v>
      </c>
      <c r="CO1697">
        <v>18</v>
      </c>
      <c r="CP1697">
        <v>4</v>
      </c>
      <c r="CQ1697">
        <v>4</v>
      </c>
    </row>
    <row r="1698" spans="1:95">
      <c r="A1698">
        <v>1309927</v>
      </c>
      <c r="B1698" t="s">
        <v>815</v>
      </c>
      <c r="C1698">
        <v>27</v>
      </c>
      <c r="D1698">
        <v>13295701</v>
      </c>
      <c r="E1698" s="1">
        <v>41428</v>
      </c>
      <c r="F1698" t="s">
        <v>816</v>
      </c>
      <c r="G1698">
        <v>159.99</v>
      </c>
      <c r="H1698">
        <v>0</v>
      </c>
      <c r="I1698">
        <v>0.30001875099999997</v>
      </c>
      <c r="J1698">
        <v>111.99</v>
      </c>
      <c r="K1698">
        <v>111.99</v>
      </c>
      <c r="L1698" t="s">
        <v>817</v>
      </c>
      <c r="M1698" t="s">
        <v>96</v>
      </c>
      <c r="N1698" t="s">
        <v>97</v>
      </c>
      <c r="O1698" t="s">
        <v>97</v>
      </c>
      <c r="P1698" t="s">
        <v>818</v>
      </c>
      <c r="Q1698">
        <v>50.47</v>
      </c>
      <c r="R1698">
        <v>0</v>
      </c>
      <c r="S1698">
        <v>0</v>
      </c>
      <c r="T1698">
        <v>50.47</v>
      </c>
      <c r="U1698">
        <v>50.47</v>
      </c>
      <c r="V1698" t="s">
        <v>97</v>
      </c>
      <c r="W1698" t="s">
        <v>96</v>
      </c>
      <c r="X1698" t="s">
        <v>303</v>
      </c>
      <c r="Y1698" t="s">
        <v>1021</v>
      </c>
      <c r="Z1698">
        <v>13295701</v>
      </c>
      <c r="AA1698" t="s">
        <v>1022</v>
      </c>
      <c r="AB1698">
        <v>69</v>
      </c>
      <c r="AC1698">
        <v>0</v>
      </c>
      <c r="AD1698">
        <v>0</v>
      </c>
      <c r="AE1698">
        <v>0</v>
      </c>
      <c r="AF1698">
        <v>69</v>
      </c>
      <c r="AG1698" t="s">
        <v>97</v>
      </c>
      <c r="AH1698" t="s">
        <v>96</v>
      </c>
      <c r="AI1698" t="s">
        <v>97</v>
      </c>
      <c r="AJ1698" t="s">
        <v>97</v>
      </c>
      <c r="AK1698">
        <v>1</v>
      </c>
      <c r="AL1698">
        <v>1</v>
      </c>
      <c r="AM1698">
        <v>1</v>
      </c>
      <c r="AN1698">
        <v>47</v>
      </c>
      <c r="AO1698">
        <v>3</v>
      </c>
      <c r="AP1698">
        <v>3</v>
      </c>
      <c r="AQ1698">
        <v>61.52</v>
      </c>
      <c r="AR1698">
        <v>42.99</v>
      </c>
      <c r="AS1698">
        <v>109.52</v>
      </c>
      <c r="AT1698">
        <v>90.99</v>
      </c>
      <c r="AU1698">
        <v>2.2189419457103199</v>
      </c>
      <c r="AV1698">
        <v>1.62304347826087</v>
      </c>
      <c r="AW1698">
        <v>3.1700019813750702</v>
      </c>
      <c r="AX1698">
        <v>2.3186956521739099</v>
      </c>
      <c r="AY1698">
        <v>1</v>
      </c>
      <c r="AZ1698" s="1">
        <v>41386</v>
      </c>
      <c r="BA1698" s="1">
        <v>41519</v>
      </c>
      <c r="BB1698">
        <v>39</v>
      </c>
      <c r="BC1698">
        <v>9</v>
      </c>
      <c r="BD1698">
        <v>1</v>
      </c>
      <c r="BE1698">
        <v>111.99</v>
      </c>
      <c r="BF1698">
        <v>111.99</v>
      </c>
      <c r="BG1698">
        <v>0</v>
      </c>
      <c r="BH1698">
        <v>0</v>
      </c>
      <c r="BI1698">
        <v>1</v>
      </c>
      <c r="BJ1698">
        <v>2</v>
      </c>
      <c r="BK1698">
        <v>3</v>
      </c>
      <c r="BL1698">
        <v>25</v>
      </c>
      <c r="BM1698">
        <v>73</v>
      </c>
      <c r="BN1698">
        <v>104</v>
      </c>
      <c r="BO1698">
        <v>4.6057692307692299</v>
      </c>
      <c r="BP1698">
        <v>3.3461538461538498</v>
      </c>
      <c r="BQ1698">
        <v>0</v>
      </c>
      <c r="BR1698">
        <v>98</v>
      </c>
      <c r="BS1698">
        <v>0.94230769230769196</v>
      </c>
      <c r="BT1698">
        <v>3</v>
      </c>
      <c r="BU1698">
        <v>2.8846153846153799E-2</v>
      </c>
      <c r="BV1698">
        <v>9.6153846153846194E-3</v>
      </c>
      <c r="BW1698">
        <v>0.70192307692307698</v>
      </c>
      <c r="BX1698">
        <v>3.625</v>
      </c>
      <c r="BY1698">
        <v>377</v>
      </c>
      <c r="BZ1698">
        <v>3.6923076923076898</v>
      </c>
      <c r="CA1698">
        <v>384</v>
      </c>
      <c r="CB1698">
        <v>-6.7307692307692304E-2</v>
      </c>
      <c r="CC1698">
        <v>-7</v>
      </c>
      <c r="CD1698">
        <v>11</v>
      </c>
      <c r="CE1698">
        <v>21</v>
      </c>
      <c r="CF1698">
        <v>28</v>
      </c>
      <c r="CG1698">
        <v>58</v>
      </c>
      <c r="CH1698">
        <v>0</v>
      </c>
      <c r="CI1698">
        <v>0</v>
      </c>
      <c r="CJ1698">
        <v>0</v>
      </c>
      <c r="CK1698">
        <v>0</v>
      </c>
      <c r="CL1698">
        <v>0</v>
      </c>
      <c r="CM1698">
        <v>0</v>
      </c>
      <c r="CN1698">
        <v>22</v>
      </c>
      <c r="CO1698">
        <v>18</v>
      </c>
      <c r="CP1698">
        <v>4</v>
      </c>
      <c r="CQ1698">
        <v>4</v>
      </c>
    </row>
    <row r="1699" spans="1:95">
      <c r="A1699">
        <v>1309927</v>
      </c>
      <c r="B1699" t="s">
        <v>815</v>
      </c>
      <c r="C1699">
        <v>28</v>
      </c>
      <c r="D1699">
        <v>13295701</v>
      </c>
      <c r="E1699" s="1">
        <v>41435</v>
      </c>
      <c r="F1699" t="s">
        <v>816</v>
      </c>
      <c r="G1699">
        <v>159.99</v>
      </c>
      <c r="H1699">
        <v>0</v>
      </c>
      <c r="I1699">
        <v>0.20001250100000001</v>
      </c>
      <c r="J1699">
        <v>127.99</v>
      </c>
      <c r="K1699">
        <v>127.99</v>
      </c>
      <c r="L1699" t="s">
        <v>817</v>
      </c>
      <c r="M1699" t="s">
        <v>96</v>
      </c>
      <c r="N1699" t="s">
        <v>97</v>
      </c>
      <c r="O1699" t="s">
        <v>97</v>
      </c>
      <c r="P1699" t="s">
        <v>818</v>
      </c>
      <c r="Q1699">
        <v>61.18</v>
      </c>
      <c r="R1699">
        <v>0</v>
      </c>
      <c r="S1699">
        <v>0</v>
      </c>
      <c r="T1699">
        <v>61.18</v>
      </c>
      <c r="U1699">
        <v>61.18</v>
      </c>
      <c r="V1699" t="s">
        <v>97</v>
      </c>
      <c r="W1699" t="s">
        <v>96</v>
      </c>
      <c r="X1699" t="s">
        <v>303</v>
      </c>
      <c r="Y1699" t="s">
        <v>1375</v>
      </c>
      <c r="Z1699">
        <v>13295701</v>
      </c>
      <c r="AA1699" t="s">
        <v>1022</v>
      </c>
      <c r="AB1699">
        <v>69</v>
      </c>
      <c r="AC1699">
        <v>0</v>
      </c>
      <c r="AD1699">
        <v>0</v>
      </c>
      <c r="AE1699">
        <v>0</v>
      </c>
      <c r="AF1699">
        <v>69</v>
      </c>
      <c r="AG1699" s="2" t="s">
        <v>1376</v>
      </c>
      <c r="AH1699" t="s">
        <v>96</v>
      </c>
      <c r="AI1699" t="s">
        <v>97</v>
      </c>
      <c r="AJ1699" t="s">
        <v>97</v>
      </c>
      <c r="AK1699">
        <v>1</v>
      </c>
      <c r="AL1699">
        <v>1</v>
      </c>
      <c r="AM1699">
        <v>1</v>
      </c>
      <c r="AN1699">
        <v>47</v>
      </c>
      <c r="AO1699">
        <v>3</v>
      </c>
      <c r="AP1699">
        <v>496</v>
      </c>
      <c r="AQ1699">
        <v>66.81</v>
      </c>
      <c r="AR1699">
        <v>58.99</v>
      </c>
      <c r="AS1699">
        <v>98.81</v>
      </c>
      <c r="AT1699">
        <v>90.99</v>
      </c>
      <c r="AU1699">
        <v>2.0920235371036302</v>
      </c>
      <c r="AV1699">
        <v>1.85492753623188</v>
      </c>
      <c r="AW1699">
        <v>2.61507028440667</v>
      </c>
      <c r="AX1699">
        <v>2.3186956521739099</v>
      </c>
      <c r="AY1699">
        <v>1</v>
      </c>
      <c r="AZ1699" s="1">
        <v>41386</v>
      </c>
      <c r="BA1699" s="1">
        <v>41519</v>
      </c>
      <c r="BB1699">
        <v>39</v>
      </c>
      <c r="BC1699">
        <v>9</v>
      </c>
      <c r="BD1699">
        <v>1</v>
      </c>
      <c r="BE1699">
        <v>127.99</v>
      </c>
      <c r="BF1699">
        <v>127.99</v>
      </c>
      <c r="BG1699">
        <v>0</v>
      </c>
      <c r="BH1699">
        <v>0</v>
      </c>
      <c r="BI1699">
        <v>1</v>
      </c>
      <c r="BJ1699">
        <v>2</v>
      </c>
      <c r="BK1699">
        <v>3</v>
      </c>
      <c r="BL1699">
        <v>26</v>
      </c>
      <c r="BM1699">
        <v>74</v>
      </c>
      <c r="BN1699">
        <v>106</v>
      </c>
      <c r="BO1699">
        <v>4.6037735849056602</v>
      </c>
      <c r="BP1699">
        <v>3.29245283018868</v>
      </c>
      <c r="BQ1699">
        <v>0</v>
      </c>
      <c r="BR1699">
        <v>100</v>
      </c>
      <c r="BS1699">
        <v>0.94339622641509402</v>
      </c>
      <c r="BT1699">
        <v>3</v>
      </c>
      <c r="BU1699">
        <v>2.83018867924528E-2</v>
      </c>
      <c r="BV1699">
        <v>9.4339622641509396E-3</v>
      </c>
      <c r="BW1699">
        <v>0.69811320754716999</v>
      </c>
      <c r="BX1699">
        <v>3.5754716981132102</v>
      </c>
      <c r="BY1699">
        <v>379</v>
      </c>
      <c r="BZ1699">
        <v>3.64150943396226</v>
      </c>
      <c r="CA1699">
        <v>386</v>
      </c>
      <c r="CB1699">
        <v>-6.6037735849056603E-2</v>
      </c>
      <c r="CC1699">
        <v>-7</v>
      </c>
      <c r="CD1699">
        <v>12</v>
      </c>
      <c r="CE1699">
        <v>22</v>
      </c>
      <c r="CF1699">
        <v>28</v>
      </c>
      <c r="CG1699">
        <v>60</v>
      </c>
      <c r="CH1699">
        <v>0</v>
      </c>
      <c r="CI1699">
        <v>0</v>
      </c>
      <c r="CJ1699">
        <v>0</v>
      </c>
      <c r="CK1699">
        <v>0</v>
      </c>
      <c r="CL1699">
        <v>0</v>
      </c>
      <c r="CM1699">
        <v>0</v>
      </c>
      <c r="CN1699">
        <v>22</v>
      </c>
      <c r="CO1699">
        <v>18</v>
      </c>
      <c r="CP1699">
        <v>4</v>
      </c>
      <c r="CQ1699">
        <v>4</v>
      </c>
    </row>
    <row r="1700" spans="1:95">
      <c r="A1700">
        <v>1309927</v>
      </c>
      <c r="B1700" t="s">
        <v>815</v>
      </c>
      <c r="C1700">
        <v>29</v>
      </c>
      <c r="D1700">
        <v>13295701</v>
      </c>
      <c r="E1700" s="1">
        <v>41442</v>
      </c>
      <c r="F1700" t="s">
        <v>816</v>
      </c>
      <c r="G1700">
        <v>159.99</v>
      </c>
      <c r="H1700">
        <v>0</v>
      </c>
      <c r="I1700">
        <v>0.25001562599999999</v>
      </c>
      <c r="J1700">
        <v>119.99</v>
      </c>
      <c r="K1700">
        <v>119.99</v>
      </c>
      <c r="L1700" t="s">
        <v>817</v>
      </c>
      <c r="M1700" t="s">
        <v>96</v>
      </c>
      <c r="N1700" t="s">
        <v>97</v>
      </c>
      <c r="O1700" t="s">
        <v>97</v>
      </c>
      <c r="P1700" t="s">
        <v>818</v>
      </c>
      <c r="Q1700">
        <v>61.41</v>
      </c>
      <c r="R1700">
        <v>0</v>
      </c>
      <c r="S1700">
        <v>0</v>
      </c>
      <c r="T1700">
        <v>61.41</v>
      </c>
      <c r="U1700">
        <v>61.41</v>
      </c>
      <c r="V1700" t="s">
        <v>97</v>
      </c>
      <c r="W1700" t="s">
        <v>96</v>
      </c>
      <c r="X1700" t="s">
        <v>303</v>
      </c>
      <c r="Y1700" t="s">
        <v>1399</v>
      </c>
      <c r="Z1700">
        <v>13295701</v>
      </c>
      <c r="AA1700" t="s">
        <v>1022</v>
      </c>
      <c r="AB1700">
        <v>69</v>
      </c>
      <c r="AC1700">
        <v>0</v>
      </c>
      <c r="AD1700">
        <v>0</v>
      </c>
      <c r="AE1700">
        <v>0</v>
      </c>
      <c r="AF1700">
        <v>69</v>
      </c>
      <c r="AG1700" s="2" t="s">
        <v>1376</v>
      </c>
      <c r="AH1700" t="s">
        <v>96</v>
      </c>
      <c r="AI1700" t="s">
        <v>97</v>
      </c>
      <c r="AJ1700" t="s">
        <v>97</v>
      </c>
      <c r="AK1700">
        <v>1</v>
      </c>
      <c r="AL1700">
        <v>1</v>
      </c>
      <c r="AM1700">
        <v>1</v>
      </c>
      <c r="AN1700">
        <v>47</v>
      </c>
      <c r="AO1700">
        <v>3</v>
      </c>
      <c r="AP1700">
        <v>496</v>
      </c>
      <c r="AQ1700">
        <v>58.58</v>
      </c>
      <c r="AR1700">
        <v>50.99</v>
      </c>
      <c r="AS1700">
        <v>98.58</v>
      </c>
      <c r="AT1700">
        <v>90.99</v>
      </c>
      <c r="AU1700">
        <v>1.9539163002768301</v>
      </c>
      <c r="AV1700">
        <v>1.73898550724638</v>
      </c>
      <c r="AW1700">
        <v>2.6052760136785502</v>
      </c>
      <c r="AX1700">
        <v>2.3186956521739099</v>
      </c>
      <c r="AY1700">
        <v>1</v>
      </c>
      <c r="AZ1700" s="1">
        <v>41386</v>
      </c>
      <c r="BA1700" s="1">
        <v>41519</v>
      </c>
      <c r="BB1700">
        <v>39</v>
      </c>
      <c r="BC1700">
        <v>9</v>
      </c>
      <c r="BD1700">
        <v>1</v>
      </c>
      <c r="BE1700">
        <v>119.99</v>
      </c>
      <c r="BF1700">
        <v>119.99</v>
      </c>
      <c r="BG1700">
        <v>0</v>
      </c>
      <c r="BH1700">
        <v>0</v>
      </c>
      <c r="BI1700" t="s">
        <v>93</v>
      </c>
      <c r="BJ1700" t="s">
        <v>93</v>
      </c>
      <c r="BK1700" t="s">
        <v>93</v>
      </c>
      <c r="BL1700" t="s">
        <v>93</v>
      </c>
      <c r="BM1700" t="s">
        <v>93</v>
      </c>
      <c r="BN1700" t="s">
        <v>93</v>
      </c>
      <c r="BO1700" t="s">
        <v>93</v>
      </c>
      <c r="BP1700" t="s">
        <v>93</v>
      </c>
      <c r="BQ1700" t="s">
        <v>93</v>
      </c>
      <c r="BR1700" t="s">
        <v>93</v>
      </c>
      <c r="BS1700" t="s">
        <v>93</v>
      </c>
      <c r="BT1700" t="s">
        <v>93</v>
      </c>
      <c r="BU1700" t="s">
        <v>93</v>
      </c>
      <c r="BV1700" t="s">
        <v>93</v>
      </c>
      <c r="BW1700" t="s">
        <v>93</v>
      </c>
      <c r="BX1700" t="s">
        <v>93</v>
      </c>
      <c r="BY1700" t="s">
        <v>93</v>
      </c>
      <c r="BZ1700" t="s">
        <v>93</v>
      </c>
      <c r="CA1700" t="s">
        <v>93</v>
      </c>
      <c r="CB1700" t="s">
        <v>93</v>
      </c>
      <c r="CC1700" t="s">
        <v>93</v>
      </c>
      <c r="CD1700" t="s">
        <v>93</v>
      </c>
      <c r="CE1700" t="s">
        <v>93</v>
      </c>
      <c r="CF1700" t="s">
        <v>93</v>
      </c>
      <c r="CG1700" t="s">
        <v>93</v>
      </c>
      <c r="CH1700" t="s">
        <v>93</v>
      </c>
      <c r="CI1700" t="s">
        <v>93</v>
      </c>
      <c r="CJ1700" t="s">
        <v>93</v>
      </c>
      <c r="CK1700" t="s">
        <v>93</v>
      </c>
      <c r="CL1700" t="s">
        <v>93</v>
      </c>
      <c r="CM1700" t="s">
        <v>93</v>
      </c>
      <c r="CN1700">
        <v>22</v>
      </c>
      <c r="CO1700">
        <v>18</v>
      </c>
      <c r="CP1700">
        <v>4</v>
      </c>
      <c r="CQ1700">
        <v>4</v>
      </c>
    </row>
    <row r="1701" spans="1:95">
      <c r="A1701">
        <v>1309927</v>
      </c>
      <c r="B1701" t="s">
        <v>815</v>
      </c>
      <c r="C1701">
        <v>30</v>
      </c>
      <c r="D1701">
        <v>13295701</v>
      </c>
      <c r="E1701" s="1">
        <v>41449</v>
      </c>
      <c r="F1701" t="s">
        <v>816</v>
      </c>
      <c r="G1701">
        <v>159.99</v>
      </c>
      <c r="H1701">
        <v>0</v>
      </c>
      <c r="I1701">
        <v>0.30001875099999997</v>
      </c>
      <c r="J1701">
        <v>111.99</v>
      </c>
      <c r="K1701">
        <v>111.99</v>
      </c>
      <c r="L1701" t="s">
        <v>817</v>
      </c>
      <c r="M1701" t="s">
        <v>96</v>
      </c>
      <c r="N1701" t="s">
        <v>97</v>
      </c>
      <c r="O1701" t="s">
        <v>97</v>
      </c>
      <c r="P1701" t="s">
        <v>818</v>
      </c>
      <c r="Q1701">
        <v>63.17</v>
      </c>
      <c r="R1701">
        <v>0</v>
      </c>
      <c r="S1701">
        <v>0</v>
      </c>
      <c r="T1701">
        <v>63.17</v>
      </c>
      <c r="U1701">
        <v>63.17</v>
      </c>
      <c r="V1701" t="s">
        <v>97</v>
      </c>
      <c r="W1701" t="s">
        <v>96</v>
      </c>
      <c r="X1701" t="s">
        <v>303</v>
      </c>
      <c r="Y1701" t="s">
        <v>1531</v>
      </c>
      <c r="Z1701">
        <v>13295701</v>
      </c>
      <c r="AA1701" t="s">
        <v>1022</v>
      </c>
      <c r="AB1701">
        <v>79.989999999999995</v>
      </c>
      <c r="AC1701">
        <v>0</v>
      </c>
      <c r="AD1701">
        <v>0</v>
      </c>
      <c r="AE1701">
        <v>0</v>
      </c>
      <c r="AF1701">
        <v>79.989999999999995</v>
      </c>
      <c r="AG1701" s="2" t="s">
        <v>1376</v>
      </c>
      <c r="AH1701" t="s">
        <v>96</v>
      </c>
      <c r="AI1701" t="s">
        <v>97</v>
      </c>
      <c r="AJ1701" t="s">
        <v>97</v>
      </c>
      <c r="AK1701">
        <v>1</v>
      </c>
      <c r="AL1701">
        <v>1</v>
      </c>
      <c r="AM1701">
        <v>1</v>
      </c>
      <c r="AN1701">
        <v>47</v>
      </c>
      <c r="AO1701">
        <v>3</v>
      </c>
      <c r="AP1701">
        <v>496</v>
      </c>
      <c r="AQ1701">
        <v>48.82</v>
      </c>
      <c r="AR1701">
        <v>32</v>
      </c>
      <c r="AS1701">
        <v>96.82</v>
      </c>
      <c r="AT1701">
        <v>80</v>
      </c>
      <c r="AU1701">
        <v>1.7728352065854001</v>
      </c>
      <c r="AV1701">
        <v>1.4000500062507799</v>
      </c>
      <c r="AW1701">
        <v>2.5326895678328301</v>
      </c>
      <c r="AX1701">
        <v>2.0001250156269501</v>
      </c>
      <c r="AY1701">
        <v>1</v>
      </c>
      <c r="AZ1701" s="1">
        <v>41386</v>
      </c>
      <c r="BA1701" s="1">
        <v>41519</v>
      </c>
      <c r="BB1701">
        <v>39</v>
      </c>
      <c r="BC1701">
        <v>9</v>
      </c>
      <c r="BD1701">
        <v>1</v>
      </c>
      <c r="BE1701">
        <v>111.99</v>
      </c>
      <c r="BF1701">
        <v>111.99</v>
      </c>
      <c r="BG1701">
        <v>1</v>
      </c>
      <c r="BH1701">
        <v>1</v>
      </c>
      <c r="BI1701">
        <v>1</v>
      </c>
      <c r="BJ1701">
        <v>3</v>
      </c>
      <c r="BK1701">
        <v>4</v>
      </c>
      <c r="BL1701">
        <v>26</v>
      </c>
      <c r="BM1701">
        <v>74</v>
      </c>
      <c r="BN1701">
        <v>108</v>
      </c>
      <c r="BO1701">
        <v>4.5648148148148104</v>
      </c>
      <c r="BP1701">
        <v>3.25</v>
      </c>
      <c r="BQ1701">
        <v>0</v>
      </c>
      <c r="BR1701">
        <v>100</v>
      </c>
      <c r="BS1701">
        <v>0.92592592592592604</v>
      </c>
      <c r="BT1701">
        <v>4</v>
      </c>
      <c r="BU1701">
        <v>3.7037037037037E-2</v>
      </c>
      <c r="BV1701">
        <v>9.2592592592592605E-3</v>
      </c>
      <c r="BW1701">
        <v>0.68518518518518501</v>
      </c>
      <c r="BX1701">
        <v>3.6018518518518499</v>
      </c>
      <c r="BY1701">
        <v>389</v>
      </c>
      <c r="BZ1701">
        <v>3.6666666666666701</v>
      </c>
      <c r="CA1701">
        <v>396</v>
      </c>
      <c r="CB1701">
        <v>-6.4814814814814797E-2</v>
      </c>
      <c r="CC1701">
        <v>-7</v>
      </c>
      <c r="CD1701">
        <v>13</v>
      </c>
      <c r="CE1701">
        <v>15</v>
      </c>
      <c r="CF1701">
        <v>27</v>
      </c>
      <c r="CG1701">
        <v>56</v>
      </c>
      <c r="CH1701">
        <v>0</v>
      </c>
      <c r="CI1701">
        <v>0</v>
      </c>
      <c r="CJ1701">
        <v>0</v>
      </c>
      <c r="CK1701">
        <v>0</v>
      </c>
      <c r="CL1701">
        <v>0</v>
      </c>
      <c r="CM1701">
        <v>0</v>
      </c>
      <c r="CN1701">
        <v>22</v>
      </c>
      <c r="CO1701">
        <v>18</v>
      </c>
      <c r="CP1701">
        <v>4</v>
      </c>
      <c r="CQ1701">
        <v>4</v>
      </c>
    </row>
    <row r="1702" spans="1:95">
      <c r="A1702">
        <v>1309927</v>
      </c>
      <c r="B1702" t="s">
        <v>815</v>
      </c>
      <c r="C1702">
        <v>31</v>
      </c>
      <c r="D1702">
        <v>13295701</v>
      </c>
      <c r="E1702" s="1">
        <v>41456</v>
      </c>
      <c r="F1702" t="s">
        <v>816</v>
      </c>
      <c r="G1702">
        <v>159.99</v>
      </c>
      <c r="H1702">
        <v>0</v>
      </c>
      <c r="I1702">
        <v>0.30001875099999997</v>
      </c>
      <c r="J1702">
        <v>111.99</v>
      </c>
      <c r="K1702">
        <v>111.99</v>
      </c>
      <c r="L1702" t="s">
        <v>817</v>
      </c>
      <c r="M1702" t="s">
        <v>96</v>
      </c>
      <c r="N1702" t="s">
        <v>97</v>
      </c>
      <c r="O1702" t="s">
        <v>97</v>
      </c>
      <c r="P1702" t="s">
        <v>818</v>
      </c>
      <c r="Q1702">
        <v>65.56</v>
      </c>
      <c r="R1702">
        <v>0</v>
      </c>
      <c r="S1702">
        <v>0</v>
      </c>
      <c r="T1702">
        <v>65.56</v>
      </c>
      <c r="U1702">
        <v>65.56</v>
      </c>
      <c r="V1702" t="s">
        <v>97</v>
      </c>
      <c r="W1702" t="s">
        <v>96</v>
      </c>
      <c r="X1702" t="s">
        <v>303</v>
      </c>
      <c r="Y1702" t="s">
        <v>1703</v>
      </c>
      <c r="Z1702">
        <v>13295701</v>
      </c>
      <c r="AA1702" t="s">
        <v>1022</v>
      </c>
      <c r="AB1702">
        <v>69</v>
      </c>
      <c r="AC1702">
        <v>0</v>
      </c>
      <c r="AD1702">
        <v>0</v>
      </c>
      <c r="AE1702">
        <v>0</v>
      </c>
      <c r="AF1702">
        <v>69</v>
      </c>
      <c r="AG1702" s="2" t="s">
        <v>1376</v>
      </c>
      <c r="AH1702" t="s">
        <v>236</v>
      </c>
      <c r="AI1702" t="s">
        <v>97</v>
      </c>
      <c r="AJ1702" t="s">
        <v>97</v>
      </c>
      <c r="AK1702">
        <v>1</v>
      </c>
      <c r="AL1702">
        <v>1</v>
      </c>
      <c r="AM1702">
        <v>0</v>
      </c>
      <c r="AN1702">
        <v>47</v>
      </c>
      <c r="AO1702">
        <v>3</v>
      </c>
      <c r="AP1702">
        <v>496</v>
      </c>
      <c r="AQ1702">
        <v>46.43</v>
      </c>
      <c r="AR1702">
        <v>42.99</v>
      </c>
      <c r="AS1702">
        <v>94.43</v>
      </c>
      <c r="AT1702">
        <v>90.99</v>
      </c>
      <c r="AU1702">
        <v>1.70820622330689</v>
      </c>
      <c r="AV1702">
        <v>1.62304347826087</v>
      </c>
      <c r="AW1702">
        <v>2.4403599755948799</v>
      </c>
      <c r="AX1702">
        <v>2.3186956521739099</v>
      </c>
      <c r="AY1702">
        <v>1</v>
      </c>
      <c r="AZ1702" s="1">
        <v>41386</v>
      </c>
      <c r="BA1702" s="1">
        <v>41519</v>
      </c>
      <c r="BB1702">
        <v>39</v>
      </c>
      <c r="BC1702">
        <v>9</v>
      </c>
      <c r="BD1702">
        <v>1</v>
      </c>
      <c r="BE1702">
        <v>111.99</v>
      </c>
      <c r="BF1702">
        <v>111.99</v>
      </c>
      <c r="BG1702">
        <v>0</v>
      </c>
      <c r="BH1702">
        <v>0</v>
      </c>
      <c r="BI1702">
        <v>3</v>
      </c>
      <c r="BJ1702">
        <v>3</v>
      </c>
      <c r="BK1702">
        <v>4</v>
      </c>
      <c r="BL1702">
        <v>27</v>
      </c>
      <c r="BM1702">
        <v>75</v>
      </c>
      <c r="BN1702">
        <v>112</v>
      </c>
      <c r="BO1702">
        <v>4.5</v>
      </c>
      <c r="BP1702">
        <v>3.1785714285714302</v>
      </c>
      <c r="BQ1702">
        <v>0</v>
      </c>
      <c r="BR1702">
        <v>102</v>
      </c>
      <c r="BS1702">
        <v>0.91071428571428603</v>
      </c>
      <c r="BT1702">
        <v>6</v>
      </c>
      <c r="BU1702">
        <v>5.3571428571428603E-2</v>
      </c>
      <c r="BV1702">
        <v>2.6785714285714302E-2</v>
      </c>
      <c r="BW1702">
        <v>0.66964285714285698</v>
      </c>
      <c r="BX1702">
        <v>3.5089285714285698</v>
      </c>
      <c r="BY1702">
        <v>393</v>
      </c>
      <c r="BZ1702">
        <v>3.5803571428571401</v>
      </c>
      <c r="CA1702">
        <v>401</v>
      </c>
      <c r="CB1702">
        <v>-7.1428571428571397E-2</v>
      </c>
      <c r="CC1702">
        <v>-8</v>
      </c>
      <c r="CD1702">
        <v>12</v>
      </c>
      <c r="CE1702">
        <v>19</v>
      </c>
      <c r="CF1702">
        <v>29</v>
      </c>
      <c r="CG1702">
        <v>54</v>
      </c>
      <c r="CH1702">
        <v>0</v>
      </c>
      <c r="CI1702">
        <v>0</v>
      </c>
      <c r="CJ1702">
        <v>0</v>
      </c>
      <c r="CK1702">
        <v>0</v>
      </c>
      <c r="CL1702">
        <v>0</v>
      </c>
      <c r="CM1702">
        <v>0</v>
      </c>
      <c r="CN1702">
        <v>22</v>
      </c>
      <c r="CO1702">
        <v>18</v>
      </c>
      <c r="CP1702">
        <v>4</v>
      </c>
      <c r="CQ1702">
        <v>4</v>
      </c>
    </row>
    <row r="1703" spans="1:95">
      <c r="A1703">
        <v>1309927</v>
      </c>
      <c r="B1703" t="s">
        <v>815</v>
      </c>
      <c r="C1703">
        <v>32</v>
      </c>
      <c r="D1703">
        <v>13295701</v>
      </c>
      <c r="E1703" s="1">
        <v>41463</v>
      </c>
      <c r="F1703" t="s">
        <v>816</v>
      </c>
      <c r="G1703">
        <v>159.99</v>
      </c>
      <c r="H1703">
        <v>0</v>
      </c>
      <c r="I1703">
        <v>0</v>
      </c>
      <c r="J1703">
        <v>0</v>
      </c>
      <c r="K1703">
        <v>159.99</v>
      </c>
      <c r="L1703" t="s">
        <v>817</v>
      </c>
      <c r="M1703" t="s">
        <v>96</v>
      </c>
      <c r="N1703" t="s">
        <v>97</v>
      </c>
      <c r="O1703" t="s">
        <v>97</v>
      </c>
      <c r="P1703" t="s">
        <v>818</v>
      </c>
      <c r="Q1703">
        <v>68.39</v>
      </c>
      <c r="R1703">
        <v>0</v>
      </c>
      <c r="S1703">
        <v>0</v>
      </c>
      <c r="T1703">
        <v>68.39</v>
      </c>
      <c r="U1703">
        <v>68.39</v>
      </c>
      <c r="V1703" t="s">
        <v>97</v>
      </c>
      <c r="W1703" t="s">
        <v>96</v>
      </c>
      <c r="X1703" t="s">
        <v>303</v>
      </c>
      <c r="Y1703" t="s">
        <v>1747</v>
      </c>
      <c r="Z1703">
        <v>13295701</v>
      </c>
      <c r="AA1703" t="s">
        <v>1022</v>
      </c>
      <c r="AB1703">
        <v>69</v>
      </c>
      <c r="AC1703">
        <v>0</v>
      </c>
      <c r="AD1703">
        <v>0</v>
      </c>
      <c r="AE1703">
        <v>0</v>
      </c>
      <c r="AF1703">
        <v>69</v>
      </c>
      <c r="AG1703" s="2" t="s">
        <v>1748</v>
      </c>
      <c r="AH1703" t="s">
        <v>236</v>
      </c>
      <c r="AI1703" t="s">
        <v>97</v>
      </c>
      <c r="AJ1703" t="s">
        <v>97</v>
      </c>
      <c r="AK1703">
        <v>1</v>
      </c>
      <c r="AL1703">
        <v>1</v>
      </c>
      <c r="AM1703">
        <v>0</v>
      </c>
      <c r="AN1703">
        <v>47</v>
      </c>
      <c r="AO1703">
        <v>3</v>
      </c>
      <c r="AP1703">
        <v>565</v>
      </c>
      <c r="AQ1703">
        <v>91.6</v>
      </c>
      <c r="AR1703">
        <v>90.99</v>
      </c>
      <c r="AS1703">
        <v>91.6</v>
      </c>
      <c r="AT1703">
        <v>90.99</v>
      </c>
      <c r="AU1703">
        <v>2.3393771019154799</v>
      </c>
      <c r="AV1703">
        <v>2.3186956521739099</v>
      </c>
      <c r="AW1703">
        <v>2.3393771019154799</v>
      </c>
      <c r="AX1703">
        <v>2.3186956521739099</v>
      </c>
      <c r="AY1703">
        <v>1</v>
      </c>
      <c r="AZ1703" s="1">
        <v>41386</v>
      </c>
      <c r="BA1703" s="1">
        <v>41519</v>
      </c>
      <c r="BB1703">
        <v>39</v>
      </c>
      <c r="BC1703">
        <v>9</v>
      </c>
      <c r="BD1703">
        <v>1</v>
      </c>
      <c r="BE1703">
        <v>159.99</v>
      </c>
      <c r="BF1703">
        <v>159.99</v>
      </c>
      <c r="BG1703">
        <v>0</v>
      </c>
      <c r="BH1703">
        <v>0</v>
      </c>
      <c r="BI1703">
        <v>3</v>
      </c>
      <c r="BJ1703">
        <v>3</v>
      </c>
      <c r="BK1703">
        <v>4</v>
      </c>
      <c r="BL1703">
        <v>28</v>
      </c>
      <c r="BM1703">
        <v>76</v>
      </c>
      <c r="BN1703">
        <v>114</v>
      </c>
      <c r="BO1703">
        <v>4.5</v>
      </c>
      <c r="BP1703">
        <v>3.12280701754386</v>
      </c>
      <c r="BQ1703">
        <v>0</v>
      </c>
      <c r="BR1703">
        <v>104</v>
      </c>
      <c r="BS1703">
        <v>0.91228070175438603</v>
      </c>
      <c r="BT1703">
        <v>6</v>
      </c>
      <c r="BU1703">
        <v>5.2631578947368397E-2</v>
      </c>
      <c r="BV1703">
        <v>2.6315789473684199E-2</v>
      </c>
      <c r="BW1703">
        <v>0.66666666666666696</v>
      </c>
      <c r="BX1703">
        <v>3.4912280701754401</v>
      </c>
      <c r="BY1703">
        <v>398</v>
      </c>
      <c r="BZ1703">
        <v>3.5614035087719298</v>
      </c>
      <c r="CA1703">
        <v>406</v>
      </c>
      <c r="CB1703">
        <v>-7.0175438596491196E-2</v>
      </c>
      <c r="CC1703">
        <v>-8</v>
      </c>
      <c r="CD1703">
        <v>11</v>
      </c>
      <c r="CE1703">
        <v>20</v>
      </c>
      <c r="CF1703">
        <v>30</v>
      </c>
      <c r="CG1703">
        <v>51</v>
      </c>
      <c r="CH1703">
        <v>0</v>
      </c>
      <c r="CI1703">
        <v>0</v>
      </c>
      <c r="CJ1703">
        <v>0</v>
      </c>
      <c r="CK1703">
        <v>0</v>
      </c>
      <c r="CL1703">
        <v>0</v>
      </c>
      <c r="CM1703">
        <v>0</v>
      </c>
      <c r="CN1703">
        <v>22</v>
      </c>
      <c r="CO1703">
        <v>18</v>
      </c>
      <c r="CP1703">
        <v>4</v>
      </c>
      <c r="CQ1703">
        <v>4</v>
      </c>
    </row>
    <row r="1704" spans="1:95">
      <c r="A1704">
        <v>1309927</v>
      </c>
      <c r="B1704" t="s">
        <v>815</v>
      </c>
      <c r="C1704">
        <v>33</v>
      </c>
      <c r="D1704">
        <v>13295701</v>
      </c>
      <c r="E1704" s="1">
        <v>41470</v>
      </c>
      <c r="F1704" t="s">
        <v>816</v>
      </c>
      <c r="G1704">
        <v>159.99</v>
      </c>
      <c r="H1704">
        <v>0</v>
      </c>
      <c r="I1704">
        <v>0</v>
      </c>
      <c r="J1704">
        <v>0</v>
      </c>
      <c r="K1704">
        <v>159.99</v>
      </c>
      <c r="L1704" t="s">
        <v>817</v>
      </c>
      <c r="M1704" t="s">
        <v>96</v>
      </c>
      <c r="N1704" t="s">
        <v>97</v>
      </c>
      <c r="O1704" t="s">
        <v>97</v>
      </c>
      <c r="P1704" t="s">
        <v>818</v>
      </c>
      <c r="Q1704">
        <v>66.59</v>
      </c>
      <c r="R1704">
        <v>0</v>
      </c>
      <c r="S1704">
        <v>0</v>
      </c>
      <c r="T1704">
        <v>66.59</v>
      </c>
      <c r="U1704">
        <v>66.59</v>
      </c>
      <c r="V1704" t="s">
        <v>97</v>
      </c>
      <c r="W1704" t="s">
        <v>96</v>
      </c>
      <c r="X1704" t="s">
        <v>303</v>
      </c>
      <c r="Y1704" t="s">
        <v>1788</v>
      </c>
      <c r="Z1704">
        <v>13295701</v>
      </c>
      <c r="AA1704" t="s">
        <v>1022</v>
      </c>
      <c r="AB1704">
        <v>69</v>
      </c>
      <c r="AC1704">
        <v>0</v>
      </c>
      <c r="AD1704">
        <v>0</v>
      </c>
      <c r="AE1704">
        <v>0</v>
      </c>
      <c r="AF1704">
        <v>69</v>
      </c>
      <c r="AG1704" s="2" t="s">
        <v>1748</v>
      </c>
      <c r="AH1704" t="s">
        <v>236</v>
      </c>
      <c r="AI1704" t="s">
        <v>97</v>
      </c>
      <c r="AJ1704" t="s">
        <v>97</v>
      </c>
      <c r="AK1704">
        <v>1</v>
      </c>
      <c r="AL1704">
        <v>1</v>
      </c>
      <c r="AM1704">
        <v>0</v>
      </c>
      <c r="AN1704">
        <v>47</v>
      </c>
      <c r="AO1704">
        <v>3</v>
      </c>
      <c r="AP1704">
        <v>565</v>
      </c>
      <c r="AQ1704">
        <v>93.4</v>
      </c>
      <c r="AR1704">
        <v>90.99</v>
      </c>
      <c r="AS1704">
        <v>93.4</v>
      </c>
      <c r="AT1704">
        <v>90.99</v>
      </c>
      <c r="AU1704">
        <v>2.4026130049557</v>
      </c>
      <c r="AV1704">
        <v>2.3186956521739099</v>
      </c>
      <c r="AW1704">
        <v>2.4026130049557</v>
      </c>
      <c r="AX1704">
        <v>2.3186956521739099</v>
      </c>
      <c r="AY1704">
        <v>1</v>
      </c>
      <c r="AZ1704" s="1">
        <v>41386</v>
      </c>
      <c r="BA1704" s="1">
        <v>41519</v>
      </c>
      <c r="BB1704">
        <v>39</v>
      </c>
      <c r="BC1704">
        <v>9</v>
      </c>
      <c r="BD1704">
        <v>1</v>
      </c>
      <c r="BE1704">
        <v>159.99</v>
      </c>
      <c r="BF1704">
        <v>159.99</v>
      </c>
      <c r="BG1704">
        <v>0</v>
      </c>
      <c r="BH1704">
        <v>0</v>
      </c>
      <c r="BI1704" t="s">
        <v>93</v>
      </c>
      <c r="BJ1704" t="s">
        <v>93</v>
      </c>
      <c r="BK1704" t="s">
        <v>93</v>
      </c>
      <c r="BL1704" t="s">
        <v>93</v>
      </c>
      <c r="BM1704" t="s">
        <v>93</v>
      </c>
      <c r="BN1704" t="s">
        <v>93</v>
      </c>
      <c r="BO1704" t="s">
        <v>93</v>
      </c>
      <c r="BP1704" t="s">
        <v>93</v>
      </c>
      <c r="BQ1704" t="s">
        <v>93</v>
      </c>
      <c r="BR1704" t="s">
        <v>93</v>
      </c>
      <c r="BS1704" t="s">
        <v>93</v>
      </c>
      <c r="BT1704" t="s">
        <v>93</v>
      </c>
      <c r="BU1704" t="s">
        <v>93</v>
      </c>
      <c r="BV1704" t="s">
        <v>93</v>
      </c>
      <c r="BW1704" t="s">
        <v>93</v>
      </c>
      <c r="BX1704" t="s">
        <v>93</v>
      </c>
      <c r="BY1704" t="s">
        <v>93</v>
      </c>
      <c r="BZ1704" t="s">
        <v>93</v>
      </c>
      <c r="CA1704" t="s">
        <v>93</v>
      </c>
      <c r="CB1704" t="s">
        <v>93</v>
      </c>
      <c r="CC1704" t="s">
        <v>93</v>
      </c>
      <c r="CD1704" t="s">
        <v>93</v>
      </c>
      <c r="CE1704" t="s">
        <v>93</v>
      </c>
      <c r="CF1704" t="s">
        <v>93</v>
      </c>
      <c r="CG1704" t="s">
        <v>93</v>
      </c>
      <c r="CH1704" t="s">
        <v>93</v>
      </c>
      <c r="CI1704" t="s">
        <v>93</v>
      </c>
      <c r="CJ1704" t="s">
        <v>93</v>
      </c>
      <c r="CK1704" t="s">
        <v>93</v>
      </c>
      <c r="CL1704" t="s">
        <v>93</v>
      </c>
      <c r="CM1704" t="s">
        <v>93</v>
      </c>
      <c r="CN1704">
        <v>22</v>
      </c>
      <c r="CO1704">
        <v>18</v>
      </c>
      <c r="CP1704">
        <v>4</v>
      </c>
      <c r="CQ1704">
        <v>4</v>
      </c>
    </row>
    <row r="1705" spans="1:95">
      <c r="A1705">
        <v>1309927</v>
      </c>
      <c r="B1705" t="s">
        <v>815</v>
      </c>
      <c r="C1705">
        <v>34</v>
      </c>
      <c r="D1705">
        <v>13295701</v>
      </c>
      <c r="E1705" s="1">
        <v>41477</v>
      </c>
      <c r="F1705" t="s">
        <v>816</v>
      </c>
      <c r="G1705">
        <v>159.99</v>
      </c>
      <c r="H1705">
        <v>0</v>
      </c>
      <c r="I1705">
        <v>0.30001875099999997</v>
      </c>
      <c r="J1705">
        <v>111.99</v>
      </c>
      <c r="K1705">
        <v>111.99</v>
      </c>
      <c r="L1705" t="s">
        <v>817</v>
      </c>
      <c r="M1705" t="s">
        <v>96</v>
      </c>
      <c r="N1705" t="s">
        <v>97</v>
      </c>
      <c r="O1705" t="s">
        <v>97</v>
      </c>
      <c r="P1705" t="s">
        <v>818</v>
      </c>
      <c r="Q1705">
        <v>64.989999999999995</v>
      </c>
      <c r="R1705">
        <v>0</v>
      </c>
      <c r="S1705">
        <v>0</v>
      </c>
      <c r="T1705">
        <v>64.989999999999995</v>
      </c>
      <c r="U1705">
        <v>64.989999999999995</v>
      </c>
      <c r="V1705" t="s">
        <v>97</v>
      </c>
      <c r="W1705" t="s">
        <v>96</v>
      </c>
      <c r="X1705" t="s">
        <v>303</v>
      </c>
      <c r="Y1705" t="s">
        <v>1815</v>
      </c>
      <c r="Z1705">
        <v>13295701</v>
      </c>
      <c r="AA1705" t="s">
        <v>1022</v>
      </c>
      <c r="AB1705">
        <v>69</v>
      </c>
      <c r="AC1705">
        <v>0</v>
      </c>
      <c r="AD1705">
        <v>0</v>
      </c>
      <c r="AE1705">
        <v>0</v>
      </c>
      <c r="AF1705">
        <v>69</v>
      </c>
      <c r="AG1705" s="2" t="s">
        <v>1748</v>
      </c>
      <c r="AH1705" t="s">
        <v>236</v>
      </c>
      <c r="AI1705" t="s">
        <v>97</v>
      </c>
      <c r="AJ1705" t="s">
        <v>97</v>
      </c>
      <c r="AK1705">
        <v>1</v>
      </c>
      <c r="AL1705">
        <v>1</v>
      </c>
      <c r="AM1705">
        <v>0</v>
      </c>
      <c r="AN1705">
        <v>47</v>
      </c>
      <c r="AO1705">
        <v>3</v>
      </c>
      <c r="AP1705">
        <v>565</v>
      </c>
      <c r="AQ1705">
        <v>47</v>
      </c>
      <c r="AR1705">
        <v>42.99</v>
      </c>
      <c r="AS1705">
        <v>95</v>
      </c>
      <c r="AT1705">
        <v>90.99</v>
      </c>
      <c r="AU1705">
        <v>1.7231881827973501</v>
      </c>
      <c r="AV1705">
        <v>1.62304347826087</v>
      </c>
      <c r="AW1705">
        <v>2.4617633482074202</v>
      </c>
      <c r="AX1705">
        <v>2.3186956521739099</v>
      </c>
      <c r="AY1705">
        <v>1</v>
      </c>
      <c r="AZ1705" s="1">
        <v>41386</v>
      </c>
      <c r="BA1705" s="1">
        <v>41519</v>
      </c>
      <c r="BB1705">
        <v>39</v>
      </c>
      <c r="BC1705">
        <v>9</v>
      </c>
      <c r="BD1705">
        <v>1</v>
      </c>
      <c r="BE1705">
        <v>111.99</v>
      </c>
      <c r="BF1705">
        <v>111.99</v>
      </c>
      <c r="BG1705">
        <v>1</v>
      </c>
      <c r="BH1705">
        <v>1</v>
      </c>
      <c r="BI1705">
        <v>3</v>
      </c>
      <c r="BJ1705">
        <v>3</v>
      </c>
      <c r="BK1705">
        <v>4</v>
      </c>
      <c r="BL1705">
        <v>28</v>
      </c>
      <c r="BM1705">
        <v>78</v>
      </c>
      <c r="BN1705">
        <v>116</v>
      </c>
      <c r="BO1705">
        <v>4.5086206896551699</v>
      </c>
      <c r="BP1705">
        <v>3.0689655172413799</v>
      </c>
      <c r="BQ1705">
        <v>0</v>
      </c>
      <c r="BR1705">
        <v>106</v>
      </c>
      <c r="BS1705">
        <v>0.91379310344827602</v>
      </c>
      <c r="BT1705">
        <v>6</v>
      </c>
      <c r="BU1705">
        <v>5.1724137931034503E-2</v>
      </c>
      <c r="BV1705">
        <v>2.5862068965517199E-2</v>
      </c>
      <c r="BW1705">
        <v>0.67241379310344795</v>
      </c>
      <c r="BX1705">
        <v>3.5431034482758599</v>
      </c>
      <c r="BY1705">
        <v>411</v>
      </c>
      <c r="BZ1705">
        <v>3.6120689655172402</v>
      </c>
      <c r="CA1705">
        <v>419</v>
      </c>
      <c r="CB1705">
        <v>-6.8965517241379296E-2</v>
      </c>
      <c r="CC1705">
        <v>-8</v>
      </c>
      <c r="CD1705">
        <v>10</v>
      </c>
      <c r="CE1705">
        <v>21</v>
      </c>
      <c r="CF1705">
        <v>24</v>
      </c>
      <c r="CG1705">
        <v>50</v>
      </c>
      <c r="CH1705">
        <v>0</v>
      </c>
      <c r="CI1705">
        <v>0</v>
      </c>
      <c r="CJ1705">
        <v>0</v>
      </c>
      <c r="CK1705">
        <v>0</v>
      </c>
      <c r="CL1705">
        <v>0</v>
      </c>
      <c r="CM1705">
        <v>0</v>
      </c>
      <c r="CN1705">
        <v>22</v>
      </c>
      <c r="CO1705">
        <v>18</v>
      </c>
      <c r="CP1705">
        <v>4</v>
      </c>
      <c r="CQ1705">
        <v>4</v>
      </c>
    </row>
    <row r="1706" spans="1:95">
      <c r="A1706">
        <v>1309927</v>
      </c>
      <c r="B1706" t="s">
        <v>815</v>
      </c>
      <c r="C1706">
        <v>35</v>
      </c>
      <c r="D1706">
        <v>13295701</v>
      </c>
      <c r="E1706" s="1">
        <v>41484</v>
      </c>
      <c r="F1706" t="s">
        <v>816</v>
      </c>
      <c r="G1706">
        <v>159.99</v>
      </c>
      <c r="H1706">
        <v>0</v>
      </c>
      <c r="I1706">
        <v>0.30001875099999997</v>
      </c>
      <c r="J1706">
        <v>111.99</v>
      </c>
      <c r="K1706">
        <v>111.99</v>
      </c>
      <c r="L1706" t="s">
        <v>817</v>
      </c>
      <c r="M1706" t="s">
        <v>96</v>
      </c>
      <c r="N1706" t="s">
        <v>97</v>
      </c>
      <c r="O1706" t="s">
        <v>97</v>
      </c>
      <c r="P1706" t="s">
        <v>818</v>
      </c>
      <c r="Q1706">
        <v>65.56</v>
      </c>
      <c r="R1706">
        <v>0</v>
      </c>
      <c r="S1706">
        <v>0</v>
      </c>
      <c r="T1706">
        <v>65.56</v>
      </c>
      <c r="U1706">
        <v>65.56</v>
      </c>
      <c r="V1706" t="s">
        <v>97</v>
      </c>
      <c r="W1706" t="s">
        <v>96</v>
      </c>
      <c r="X1706" t="s">
        <v>303</v>
      </c>
      <c r="Y1706" t="s">
        <v>1703</v>
      </c>
      <c r="Z1706">
        <v>13295701</v>
      </c>
      <c r="AA1706" t="s">
        <v>1022</v>
      </c>
      <c r="AB1706">
        <v>69</v>
      </c>
      <c r="AC1706">
        <v>0</v>
      </c>
      <c r="AD1706">
        <v>0</v>
      </c>
      <c r="AE1706">
        <v>0</v>
      </c>
      <c r="AF1706">
        <v>69</v>
      </c>
      <c r="AG1706" s="2" t="s">
        <v>1748</v>
      </c>
      <c r="AH1706" t="s">
        <v>96</v>
      </c>
      <c r="AI1706" t="s">
        <v>97</v>
      </c>
      <c r="AJ1706" t="s">
        <v>97</v>
      </c>
      <c r="AK1706">
        <v>1</v>
      </c>
      <c r="AL1706">
        <v>1</v>
      </c>
      <c r="AM1706">
        <v>1</v>
      </c>
      <c r="AN1706">
        <v>47</v>
      </c>
      <c r="AO1706">
        <v>3</v>
      </c>
      <c r="AP1706">
        <v>565</v>
      </c>
      <c r="AQ1706">
        <v>46.43</v>
      </c>
      <c r="AR1706">
        <v>42.99</v>
      </c>
      <c r="AS1706">
        <v>94.43</v>
      </c>
      <c r="AT1706">
        <v>90.99</v>
      </c>
      <c r="AU1706">
        <v>1.70820622330689</v>
      </c>
      <c r="AV1706">
        <v>1.62304347826087</v>
      </c>
      <c r="AW1706">
        <v>2.4403599755948799</v>
      </c>
      <c r="AX1706">
        <v>2.3186956521739099</v>
      </c>
      <c r="AY1706">
        <v>1</v>
      </c>
      <c r="AZ1706" s="1">
        <v>41386</v>
      </c>
      <c r="BA1706" s="1">
        <v>41519</v>
      </c>
      <c r="BB1706">
        <v>39</v>
      </c>
      <c r="BC1706">
        <v>9</v>
      </c>
      <c r="BD1706">
        <v>1</v>
      </c>
      <c r="BE1706">
        <v>111.99</v>
      </c>
      <c r="BF1706">
        <v>111.99</v>
      </c>
      <c r="BG1706">
        <v>0</v>
      </c>
      <c r="BH1706">
        <v>0</v>
      </c>
      <c r="BI1706">
        <v>3</v>
      </c>
      <c r="BJ1706">
        <v>3</v>
      </c>
      <c r="BK1706">
        <v>5</v>
      </c>
      <c r="BL1706">
        <v>29</v>
      </c>
      <c r="BM1706">
        <v>80</v>
      </c>
      <c r="BN1706">
        <v>120</v>
      </c>
      <c r="BO1706">
        <v>4.5</v>
      </c>
      <c r="BP1706">
        <v>2.9750000000000001</v>
      </c>
      <c r="BQ1706">
        <v>0</v>
      </c>
      <c r="BR1706">
        <v>109</v>
      </c>
      <c r="BS1706">
        <v>0.90833333333333299</v>
      </c>
      <c r="BT1706">
        <v>6</v>
      </c>
      <c r="BU1706">
        <v>0.05</v>
      </c>
      <c r="BV1706">
        <v>2.5000000000000001E-2</v>
      </c>
      <c r="BW1706">
        <v>0.66666666666666696</v>
      </c>
      <c r="BX1706">
        <v>3.45</v>
      </c>
      <c r="BY1706">
        <v>414</v>
      </c>
      <c r="BZ1706">
        <v>3.5333333333333301</v>
      </c>
      <c r="CA1706">
        <v>424</v>
      </c>
      <c r="CB1706">
        <v>-8.3333333333333301E-2</v>
      </c>
      <c r="CC1706">
        <v>-10</v>
      </c>
      <c r="CD1706">
        <v>12</v>
      </c>
      <c r="CE1706">
        <v>22</v>
      </c>
      <c r="CF1706">
        <v>27</v>
      </c>
      <c r="CG1706">
        <v>52</v>
      </c>
      <c r="CH1706">
        <v>0</v>
      </c>
      <c r="CI1706">
        <v>0</v>
      </c>
      <c r="CJ1706">
        <v>0</v>
      </c>
      <c r="CK1706">
        <v>0</v>
      </c>
      <c r="CL1706">
        <v>0</v>
      </c>
      <c r="CM1706">
        <v>0</v>
      </c>
      <c r="CN1706">
        <v>22</v>
      </c>
      <c r="CO1706">
        <v>18</v>
      </c>
      <c r="CP1706">
        <v>4</v>
      </c>
      <c r="CQ1706">
        <v>4</v>
      </c>
    </row>
    <row r="1707" spans="1:95">
      <c r="A1707">
        <v>1309927</v>
      </c>
      <c r="B1707" t="s">
        <v>815</v>
      </c>
      <c r="C1707">
        <v>36</v>
      </c>
      <c r="D1707">
        <v>13295701</v>
      </c>
      <c r="E1707" s="1">
        <v>41491</v>
      </c>
      <c r="F1707" t="s">
        <v>816</v>
      </c>
      <c r="G1707">
        <v>159.99</v>
      </c>
      <c r="H1707">
        <v>0</v>
      </c>
      <c r="I1707">
        <v>0</v>
      </c>
      <c r="J1707">
        <v>0</v>
      </c>
      <c r="K1707">
        <v>159.99</v>
      </c>
      <c r="L1707" t="s">
        <v>817</v>
      </c>
      <c r="M1707" t="s">
        <v>96</v>
      </c>
      <c r="N1707" t="s">
        <v>97</v>
      </c>
      <c r="O1707" t="s">
        <v>97</v>
      </c>
      <c r="P1707" t="s">
        <v>818</v>
      </c>
      <c r="Q1707">
        <v>65.56</v>
      </c>
      <c r="R1707">
        <v>0</v>
      </c>
      <c r="S1707">
        <v>0</v>
      </c>
      <c r="T1707">
        <v>65.56</v>
      </c>
      <c r="U1707">
        <v>65.56</v>
      </c>
      <c r="V1707" t="s">
        <v>97</v>
      </c>
      <c r="W1707" t="s">
        <v>96</v>
      </c>
      <c r="X1707" t="s">
        <v>303</v>
      </c>
      <c r="Y1707" t="s">
        <v>1703</v>
      </c>
      <c r="Z1707">
        <v>13295701</v>
      </c>
      <c r="AA1707" t="s">
        <v>1022</v>
      </c>
      <c r="AB1707">
        <v>69</v>
      </c>
      <c r="AC1707">
        <v>0</v>
      </c>
      <c r="AD1707">
        <v>0</v>
      </c>
      <c r="AE1707">
        <v>0</v>
      </c>
      <c r="AF1707">
        <v>69</v>
      </c>
      <c r="AG1707" s="2" t="s">
        <v>1748</v>
      </c>
      <c r="AH1707" t="s">
        <v>96</v>
      </c>
      <c r="AI1707" t="s">
        <v>97</v>
      </c>
      <c r="AJ1707" t="s">
        <v>97</v>
      </c>
      <c r="AK1707">
        <v>1</v>
      </c>
      <c r="AL1707">
        <v>1</v>
      </c>
      <c r="AM1707">
        <v>1</v>
      </c>
      <c r="AN1707">
        <v>47</v>
      </c>
      <c r="AO1707">
        <v>3</v>
      </c>
      <c r="AP1707">
        <v>565</v>
      </c>
      <c r="AQ1707">
        <v>94.43</v>
      </c>
      <c r="AR1707">
        <v>90.99</v>
      </c>
      <c r="AS1707">
        <v>94.43</v>
      </c>
      <c r="AT1707">
        <v>90.99</v>
      </c>
      <c r="AU1707">
        <v>2.4403599755948799</v>
      </c>
      <c r="AV1707">
        <v>2.3186956521739099</v>
      </c>
      <c r="AW1707">
        <v>2.4403599755948799</v>
      </c>
      <c r="AX1707">
        <v>2.3186956521739099</v>
      </c>
      <c r="AY1707">
        <v>1</v>
      </c>
      <c r="AZ1707" s="1">
        <v>41386</v>
      </c>
      <c r="BA1707" s="1">
        <v>41519</v>
      </c>
      <c r="BB1707">
        <v>39</v>
      </c>
      <c r="BC1707">
        <v>9</v>
      </c>
      <c r="BD1707">
        <v>1</v>
      </c>
      <c r="BE1707">
        <v>159.99</v>
      </c>
      <c r="BF1707">
        <v>159.99</v>
      </c>
      <c r="BG1707">
        <v>1</v>
      </c>
      <c r="BH1707">
        <v>1</v>
      </c>
      <c r="BI1707">
        <v>3</v>
      </c>
      <c r="BJ1707">
        <v>3</v>
      </c>
      <c r="BK1707">
        <v>5</v>
      </c>
      <c r="BL1707">
        <v>29</v>
      </c>
      <c r="BM1707">
        <v>82</v>
      </c>
      <c r="BN1707">
        <v>122</v>
      </c>
      <c r="BO1707">
        <v>4.5081967213114797</v>
      </c>
      <c r="BP1707">
        <v>2.92622950819672</v>
      </c>
      <c r="BQ1707">
        <v>0</v>
      </c>
      <c r="BR1707">
        <v>111</v>
      </c>
      <c r="BS1707">
        <v>0.90983606557377095</v>
      </c>
      <c r="BT1707">
        <v>6</v>
      </c>
      <c r="BU1707">
        <v>4.91803278688525E-2</v>
      </c>
      <c r="BV1707">
        <v>2.4590163934426201E-2</v>
      </c>
      <c r="BW1707">
        <v>0.67213114754098402</v>
      </c>
      <c r="BX1707">
        <v>3.4426229508196702</v>
      </c>
      <c r="BY1707">
        <v>420</v>
      </c>
      <c r="BZ1707">
        <v>3.5245901639344299</v>
      </c>
      <c r="CA1707">
        <v>430</v>
      </c>
      <c r="CB1707">
        <v>-8.1967213114754106E-2</v>
      </c>
      <c r="CC1707">
        <v>-10</v>
      </c>
      <c r="CD1707">
        <v>12</v>
      </c>
      <c r="CE1707">
        <v>21</v>
      </c>
      <c r="CF1707">
        <v>28</v>
      </c>
      <c r="CG1707">
        <v>52</v>
      </c>
      <c r="CH1707">
        <v>0</v>
      </c>
      <c r="CI1707">
        <v>0</v>
      </c>
      <c r="CJ1707">
        <v>0</v>
      </c>
      <c r="CK1707">
        <v>0</v>
      </c>
      <c r="CL1707">
        <v>0</v>
      </c>
      <c r="CM1707">
        <v>0</v>
      </c>
      <c r="CN1707">
        <v>22</v>
      </c>
      <c r="CO1707">
        <v>18</v>
      </c>
      <c r="CP1707">
        <v>4</v>
      </c>
      <c r="CQ1707">
        <v>4</v>
      </c>
    </row>
    <row r="1708" spans="1:95">
      <c r="A1708">
        <v>1309927</v>
      </c>
      <c r="B1708" t="s">
        <v>815</v>
      </c>
      <c r="C1708">
        <v>37</v>
      </c>
      <c r="D1708">
        <v>13295701</v>
      </c>
      <c r="E1708" s="1">
        <v>41498</v>
      </c>
      <c r="F1708" t="s">
        <v>816</v>
      </c>
      <c r="G1708">
        <v>159.99</v>
      </c>
      <c r="H1708">
        <v>0</v>
      </c>
      <c r="I1708">
        <v>0</v>
      </c>
      <c r="J1708">
        <v>0</v>
      </c>
      <c r="K1708">
        <v>159.99</v>
      </c>
      <c r="L1708" t="s">
        <v>817</v>
      </c>
      <c r="M1708" t="s">
        <v>96</v>
      </c>
      <c r="N1708" t="s">
        <v>97</v>
      </c>
      <c r="O1708" t="s">
        <v>97</v>
      </c>
      <c r="P1708" t="s">
        <v>818</v>
      </c>
      <c r="Q1708">
        <v>65.56</v>
      </c>
      <c r="R1708">
        <v>0</v>
      </c>
      <c r="S1708">
        <v>0</v>
      </c>
      <c r="T1708">
        <v>65.56</v>
      </c>
      <c r="U1708">
        <v>65.56</v>
      </c>
      <c r="V1708" t="s">
        <v>97</v>
      </c>
      <c r="W1708" t="s">
        <v>96</v>
      </c>
      <c r="X1708" t="s">
        <v>303</v>
      </c>
      <c r="Y1708" t="s">
        <v>1703</v>
      </c>
      <c r="Z1708">
        <v>13295701</v>
      </c>
      <c r="AA1708" t="s">
        <v>1022</v>
      </c>
      <c r="AB1708">
        <v>69</v>
      </c>
      <c r="AC1708">
        <v>0</v>
      </c>
      <c r="AD1708">
        <v>0</v>
      </c>
      <c r="AE1708">
        <v>0</v>
      </c>
      <c r="AF1708">
        <v>69</v>
      </c>
      <c r="AG1708" s="2" t="s">
        <v>1748</v>
      </c>
      <c r="AH1708" t="s">
        <v>96</v>
      </c>
      <c r="AI1708" t="s">
        <v>97</v>
      </c>
      <c r="AJ1708" t="s">
        <v>97</v>
      </c>
      <c r="AK1708">
        <v>1</v>
      </c>
      <c r="AL1708">
        <v>1</v>
      </c>
      <c r="AM1708">
        <v>1</v>
      </c>
      <c r="AN1708">
        <v>47</v>
      </c>
      <c r="AO1708">
        <v>3</v>
      </c>
      <c r="AP1708">
        <v>565</v>
      </c>
      <c r="AQ1708">
        <v>94.43</v>
      </c>
      <c r="AR1708">
        <v>90.99</v>
      </c>
      <c r="AS1708">
        <v>94.43</v>
      </c>
      <c r="AT1708">
        <v>90.99</v>
      </c>
      <c r="AU1708">
        <v>2.4403599755948799</v>
      </c>
      <c r="AV1708">
        <v>2.3186956521739099</v>
      </c>
      <c r="AW1708">
        <v>2.4403599755948799</v>
      </c>
      <c r="AX1708">
        <v>2.3186956521739099</v>
      </c>
      <c r="AY1708">
        <v>1</v>
      </c>
      <c r="AZ1708" s="1">
        <v>41386</v>
      </c>
      <c r="BA1708" s="1">
        <v>41519</v>
      </c>
      <c r="BB1708">
        <v>39</v>
      </c>
      <c r="BC1708">
        <v>9</v>
      </c>
      <c r="BD1708">
        <v>1</v>
      </c>
      <c r="BE1708">
        <v>159.99</v>
      </c>
      <c r="BF1708">
        <v>159.99</v>
      </c>
      <c r="BG1708">
        <v>0</v>
      </c>
      <c r="BH1708">
        <v>0</v>
      </c>
      <c r="BI1708">
        <v>3</v>
      </c>
      <c r="BJ1708">
        <v>3</v>
      </c>
      <c r="BK1708">
        <v>5</v>
      </c>
      <c r="BL1708">
        <v>29</v>
      </c>
      <c r="BM1708">
        <v>84</v>
      </c>
      <c r="BN1708">
        <v>124</v>
      </c>
      <c r="BO1708">
        <v>4.5161290322580596</v>
      </c>
      <c r="BP1708">
        <v>2.87903225806452</v>
      </c>
      <c r="BQ1708">
        <v>0</v>
      </c>
      <c r="BR1708">
        <v>113</v>
      </c>
      <c r="BS1708">
        <v>0.91129032258064502</v>
      </c>
      <c r="BT1708">
        <v>6</v>
      </c>
      <c r="BU1708">
        <v>4.8387096774193498E-2</v>
      </c>
      <c r="BV1708">
        <v>2.4193548387096801E-2</v>
      </c>
      <c r="BW1708">
        <v>0.67741935483870996</v>
      </c>
      <c r="BX1708">
        <v>3.4032258064516099</v>
      </c>
      <c r="BY1708">
        <v>422</v>
      </c>
      <c r="BZ1708">
        <v>3.4838709677419399</v>
      </c>
      <c r="CA1708">
        <v>432</v>
      </c>
      <c r="CB1708">
        <v>-8.0645161290322606E-2</v>
      </c>
      <c r="CC1708">
        <v>-10</v>
      </c>
      <c r="CD1708">
        <v>10</v>
      </c>
      <c r="CE1708">
        <v>19</v>
      </c>
      <c r="CF1708">
        <v>30</v>
      </c>
      <c r="CG1708">
        <v>52</v>
      </c>
      <c r="CH1708">
        <v>0</v>
      </c>
      <c r="CI1708">
        <v>0</v>
      </c>
      <c r="CJ1708">
        <v>0</v>
      </c>
      <c r="CK1708">
        <v>0</v>
      </c>
      <c r="CL1708">
        <v>0</v>
      </c>
      <c r="CM1708">
        <v>0</v>
      </c>
      <c r="CN1708">
        <v>22</v>
      </c>
      <c r="CO1708">
        <v>18</v>
      </c>
      <c r="CP1708">
        <v>4</v>
      </c>
      <c r="CQ1708">
        <v>4</v>
      </c>
    </row>
    <row r="1709" spans="1:95">
      <c r="A1709">
        <v>1309927</v>
      </c>
      <c r="B1709" t="s">
        <v>815</v>
      </c>
      <c r="C1709">
        <v>38</v>
      </c>
      <c r="D1709">
        <v>13295701</v>
      </c>
      <c r="E1709" s="1">
        <v>41505</v>
      </c>
      <c r="F1709" t="s">
        <v>816</v>
      </c>
      <c r="G1709">
        <v>159.99</v>
      </c>
      <c r="H1709">
        <v>0</v>
      </c>
      <c r="I1709">
        <v>0.30001875099999997</v>
      </c>
      <c r="J1709">
        <v>111.99</v>
      </c>
      <c r="K1709">
        <v>111.99</v>
      </c>
      <c r="L1709" t="s">
        <v>817</v>
      </c>
      <c r="M1709" t="s">
        <v>96</v>
      </c>
      <c r="N1709" t="s">
        <v>97</v>
      </c>
      <c r="O1709" t="s">
        <v>97</v>
      </c>
      <c r="P1709" t="s">
        <v>818</v>
      </c>
      <c r="Q1709">
        <v>65.56</v>
      </c>
      <c r="R1709">
        <v>0</v>
      </c>
      <c r="S1709">
        <v>0</v>
      </c>
      <c r="T1709">
        <v>65.56</v>
      </c>
      <c r="U1709">
        <v>65.56</v>
      </c>
      <c r="V1709" t="s">
        <v>97</v>
      </c>
      <c r="W1709" t="s">
        <v>96</v>
      </c>
      <c r="X1709" t="s">
        <v>303</v>
      </c>
      <c r="Y1709" t="s">
        <v>1703</v>
      </c>
      <c r="Z1709">
        <v>13295701</v>
      </c>
      <c r="AA1709" t="s">
        <v>1022</v>
      </c>
      <c r="AB1709">
        <v>69</v>
      </c>
      <c r="AC1709">
        <v>0</v>
      </c>
      <c r="AD1709">
        <v>0</v>
      </c>
      <c r="AE1709">
        <v>0</v>
      </c>
      <c r="AF1709">
        <v>69</v>
      </c>
      <c r="AG1709" s="2" t="s">
        <v>1748</v>
      </c>
      <c r="AH1709" t="s">
        <v>96</v>
      </c>
      <c r="AI1709" t="s">
        <v>97</v>
      </c>
      <c r="AJ1709" t="s">
        <v>97</v>
      </c>
      <c r="AK1709">
        <v>1</v>
      </c>
      <c r="AL1709">
        <v>1</v>
      </c>
      <c r="AM1709">
        <v>1</v>
      </c>
      <c r="AN1709">
        <v>47</v>
      </c>
      <c r="AO1709">
        <v>3</v>
      </c>
      <c r="AP1709">
        <v>565</v>
      </c>
      <c r="AQ1709">
        <v>46.43</v>
      </c>
      <c r="AR1709">
        <v>42.99</v>
      </c>
      <c r="AS1709">
        <v>94.43</v>
      </c>
      <c r="AT1709">
        <v>90.99</v>
      </c>
      <c r="AU1709">
        <v>1.70820622330689</v>
      </c>
      <c r="AV1709">
        <v>1.62304347826087</v>
      </c>
      <c r="AW1709">
        <v>2.4403599755948799</v>
      </c>
      <c r="AX1709">
        <v>2.3186956521739099</v>
      </c>
      <c r="AY1709">
        <v>1</v>
      </c>
      <c r="AZ1709" s="1">
        <v>41386</v>
      </c>
      <c r="BA1709" s="1">
        <v>41519</v>
      </c>
      <c r="BB1709">
        <v>39</v>
      </c>
      <c r="BC1709">
        <v>9</v>
      </c>
      <c r="BD1709">
        <v>1</v>
      </c>
      <c r="BE1709">
        <v>111.99</v>
      </c>
      <c r="BF1709">
        <v>111.99</v>
      </c>
      <c r="BG1709">
        <v>0</v>
      </c>
      <c r="BH1709">
        <v>0</v>
      </c>
      <c r="BI1709" t="s">
        <v>93</v>
      </c>
      <c r="BJ1709" t="s">
        <v>93</v>
      </c>
      <c r="BK1709" t="s">
        <v>93</v>
      </c>
      <c r="BL1709" t="s">
        <v>93</v>
      </c>
      <c r="BM1709" t="s">
        <v>93</v>
      </c>
      <c r="BN1709" t="s">
        <v>93</v>
      </c>
      <c r="BO1709" t="s">
        <v>93</v>
      </c>
      <c r="BP1709" t="s">
        <v>93</v>
      </c>
      <c r="BQ1709" t="s">
        <v>93</v>
      </c>
      <c r="BR1709" t="s">
        <v>93</v>
      </c>
      <c r="BS1709" t="s">
        <v>93</v>
      </c>
      <c r="BT1709" t="s">
        <v>93</v>
      </c>
      <c r="BU1709" t="s">
        <v>93</v>
      </c>
      <c r="BV1709" t="s">
        <v>93</v>
      </c>
      <c r="BW1709" t="s">
        <v>93</v>
      </c>
      <c r="BX1709" t="s">
        <v>93</v>
      </c>
      <c r="BY1709" t="s">
        <v>93</v>
      </c>
      <c r="BZ1709" t="s">
        <v>93</v>
      </c>
      <c r="CA1709" t="s">
        <v>93</v>
      </c>
      <c r="CB1709" t="s">
        <v>93</v>
      </c>
      <c r="CC1709" t="s">
        <v>93</v>
      </c>
      <c r="CD1709" t="s">
        <v>93</v>
      </c>
      <c r="CE1709" t="s">
        <v>93</v>
      </c>
      <c r="CF1709" t="s">
        <v>93</v>
      </c>
      <c r="CG1709" t="s">
        <v>93</v>
      </c>
      <c r="CH1709" t="s">
        <v>93</v>
      </c>
      <c r="CI1709" t="s">
        <v>93</v>
      </c>
      <c r="CJ1709" t="s">
        <v>93</v>
      </c>
      <c r="CK1709" t="s">
        <v>93</v>
      </c>
      <c r="CL1709" t="s">
        <v>93</v>
      </c>
      <c r="CM1709" t="s">
        <v>93</v>
      </c>
      <c r="CN1709">
        <v>22</v>
      </c>
      <c r="CO1709">
        <v>18</v>
      </c>
      <c r="CP1709">
        <v>4</v>
      </c>
      <c r="CQ1709">
        <v>4</v>
      </c>
    </row>
    <row r="1710" spans="1:95">
      <c r="A1710">
        <v>1309927</v>
      </c>
      <c r="B1710" t="s">
        <v>815</v>
      </c>
      <c r="C1710">
        <v>39</v>
      </c>
      <c r="D1710">
        <v>13295701</v>
      </c>
      <c r="E1710" s="1">
        <v>41512</v>
      </c>
      <c r="F1710" t="s">
        <v>816</v>
      </c>
      <c r="G1710">
        <v>159.99</v>
      </c>
      <c r="H1710">
        <v>0</v>
      </c>
      <c r="I1710">
        <v>0.30001875099999997</v>
      </c>
      <c r="J1710">
        <v>111.99</v>
      </c>
      <c r="K1710">
        <v>111.99</v>
      </c>
      <c r="L1710" t="s">
        <v>817</v>
      </c>
      <c r="M1710" t="s">
        <v>96</v>
      </c>
      <c r="N1710" t="s">
        <v>97</v>
      </c>
      <c r="O1710" t="s">
        <v>97</v>
      </c>
      <c r="P1710" t="s">
        <v>818</v>
      </c>
      <c r="Q1710">
        <v>65.56</v>
      </c>
      <c r="R1710">
        <v>0</v>
      </c>
      <c r="S1710">
        <v>0</v>
      </c>
      <c r="T1710">
        <v>65.56</v>
      </c>
      <c r="U1710">
        <v>65.56</v>
      </c>
      <c r="V1710" t="s">
        <v>97</v>
      </c>
      <c r="W1710" t="s">
        <v>96</v>
      </c>
      <c r="X1710" t="s">
        <v>303</v>
      </c>
      <c r="Y1710" t="s">
        <v>1703</v>
      </c>
      <c r="Z1710">
        <v>13295701</v>
      </c>
      <c r="AA1710" t="s">
        <v>1022</v>
      </c>
      <c r="AB1710">
        <v>69</v>
      </c>
      <c r="AC1710">
        <v>0</v>
      </c>
      <c r="AD1710">
        <v>0</v>
      </c>
      <c r="AE1710">
        <v>0</v>
      </c>
      <c r="AF1710">
        <v>69</v>
      </c>
      <c r="AG1710" s="2" t="s">
        <v>1748</v>
      </c>
      <c r="AH1710" t="s">
        <v>96</v>
      </c>
      <c r="AI1710" t="s">
        <v>97</v>
      </c>
      <c r="AJ1710" t="s">
        <v>97</v>
      </c>
      <c r="AK1710">
        <v>1</v>
      </c>
      <c r="AL1710">
        <v>1</v>
      </c>
      <c r="AM1710">
        <v>1</v>
      </c>
      <c r="AN1710">
        <v>47</v>
      </c>
      <c r="AO1710">
        <v>3</v>
      </c>
      <c r="AP1710">
        <v>565</v>
      </c>
      <c r="AQ1710">
        <v>46.43</v>
      </c>
      <c r="AR1710">
        <v>42.99</v>
      </c>
      <c r="AS1710">
        <v>94.43</v>
      </c>
      <c r="AT1710">
        <v>90.99</v>
      </c>
      <c r="AU1710">
        <v>1.70820622330689</v>
      </c>
      <c r="AV1710">
        <v>1.62304347826087</v>
      </c>
      <c r="AW1710">
        <v>2.4403599755948799</v>
      </c>
      <c r="AX1710">
        <v>2.3186956521739099</v>
      </c>
      <c r="AY1710">
        <v>1</v>
      </c>
      <c r="AZ1710" s="1">
        <v>41386</v>
      </c>
      <c r="BA1710" s="1">
        <v>41519</v>
      </c>
      <c r="BB1710">
        <v>39</v>
      </c>
      <c r="BC1710">
        <v>9</v>
      </c>
      <c r="BD1710">
        <v>1</v>
      </c>
      <c r="BE1710">
        <v>111.99</v>
      </c>
      <c r="BF1710">
        <v>111.99</v>
      </c>
      <c r="BG1710">
        <v>2</v>
      </c>
      <c r="BH1710">
        <v>2</v>
      </c>
      <c r="BI1710">
        <v>3</v>
      </c>
      <c r="BJ1710">
        <v>3</v>
      </c>
      <c r="BK1710">
        <v>5</v>
      </c>
      <c r="BL1710">
        <v>31</v>
      </c>
      <c r="BM1710">
        <v>85</v>
      </c>
      <c r="BN1710">
        <v>127</v>
      </c>
      <c r="BO1710">
        <v>4.5118110236220499</v>
      </c>
      <c r="BP1710">
        <v>2.81102362204724</v>
      </c>
      <c r="BQ1710">
        <v>0</v>
      </c>
      <c r="BR1710">
        <v>116</v>
      </c>
      <c r="BS1710">
        <v>0.91338582677165403</v>
      </c>
      <c r="BT1710">
        <v>6</v>
      </c>
      <c r="BU1710">
        <v>4.7244094488188997E-2</v>
      </c>
      <c r="BV1710">
        <v>2.3622047244094498E-2</v>
      </c>
      <c r="BW1710">
        <v>0.66929133858267698</v>
      </c>
      <c r="BX1710">
        <v>3.36220472440945</v>
      </c>
      <c r="BY1710">
        <v>427</v>
      </c>
      <c r="BZ1710">
        <v>3.4488188976377998</v>
      </c>
      <c r="CA1710">
        <v>438</v>
      </c>
      <c r="CB1710">
        <v>-8.6614173228346497E-2</v>
      </c>
      <c r="CC1710">
        <v>-11</v>
      </c>
      <c r="CD1710">
        <v>12</v>
      </c>
      <c r="CE1710">
        <v>20</v>
      </c>
      <c r="CF1710">
        <v>30</v>
      </c>
      <c r="CG1710">
        <v>52</v>
      </c>
      <c r="CH1710">
        <v>0</v>
      </c>
      <c r="CI1710">
        <v>0</v>
      </c>
      <c r="CJ1710">
        <v>0</v>
      </c>
      <c r="CK1710">
        <v>0</v>
      </c>
      <c r="CL1710">
        <v>0</v>
      </c>
      <c r="CM1710">
        <v>0</v>
      </c>
      <c r="CN1710">
        <v>22</v>
      </c>
      <c r="CO1710">
        <v>18</v>
      </c>
      <c r="CP1710">
        <v>4</v>
      </c>
      <c r="CQ1710">
        <v>4</v>
      </c>
    </row>
    <row r="1711" spans="1:95">
      <c r="A1711">
        <v>1309927</v>
      </c>
      <c r="B1711" t="s">
        <v>815</v>
      </c>
      <c r="C1711">
        <v>40</v>
      </c>
      <c r="D1711">
        <v>13295701</v>
      </c>
      <c r="E1711" s="1">
        <v>41519</v>
      </c>
      <c r="F1711" t="s">
        <v>816</v>
      </c>
      <c r="G1711">
        <v>159.99</v>
      </c>
      <c r="H1711">
        <v>0</v>
      </c>
      <c r="I1711">
        <v>0.30001875099999997</v>
      </c>
      <c r="J1711">
        <v>111.99</v>
      </c>
      <c r="K1711">
        <v>111.99</v>
      </c>
      <c r="L1711" t="s">
        <v>817</v>
      </c>
      <c r="M1711" t="s">
        <v>96</v>
      </c>
      <c r="N1711" t="s">
        <v>97</v>
      </c>
      <c r="O1711" t="s">
        <v>97</v>
      </c>
      <c r="P1711" t="s">
        <v>818</v>
      </c>
      <c r="Q1711">
        <v>65.56</v>
      </c>
      <c r="R1711">
        <v>0</v>
      </c>
      <c r="S1711">
        <v>0</v>
      </c>
      <c r="T1711">
        <v>65.56</v>
      </c>
      <c r="U1711">
        <v>65.56</v>
      </c>
      <c r="V1711" t="s">
        <v>97</v>
      </c>
      <c r="W1711" t="s">
        <v>96</v>
      </c>
      <c r="X1711" t="s">
        <v>303</v>
      </c>
      <c r="Y1711" t="s">
        <v>1703</v>
      </c>
      <c r="Z1711">
        <v>13295701</v>
      </c>
      <c r="AA1711" t="s">
        <v>1022</v>
      </c>
      <c r="AB1711">
        <v>69</v>
      </c>
      <c r="AC1711">
        <v>0</v>
      </c>
      <c r="AD1711">
        <v>0</v>
      </c>
      <c r="AE1711">
        <v>0</v>
      </c>
      <c r="AF1711">
        <v>69</v>
      </c>
      <c r="AG1711" s="2" t="s">
        <v>1748</v>
      </c>
      <c r="AH1711" t="s">
        <v>96</v>
      </c>
      <c r="AI1711" t="s">
        <v>97</v>
      </c>
      <c r="AJ1711" t="s">
        <v>97</v>
      </c>
      <c r="AK1711">
        <v>1</v>
      </c>
      <c r="AL1711">
        <v>1</v>
      </c>
      <c r="AM1711">
        <v>1</v>
      </c>
      <c r="AN1711">
        <v>47</v>
      </c>
      <c r="AO1711">
        <v>3</v>
      </c>
      <c r="AP1711">
        <v>565</v>
      </c>
      <c r="AQ1711">
        <v>46.43</v>
      </c>
      <c r="AR1711">
        <v>42.99</v>
      </c>
      <c r="AS1711">
        <v>94.43</v>
      </c>
      <c r="AT1711">
        <v>90.99</v>
      </c>
      <c r="AU1711">
        <v>1.70820622330689</v>
      </c>
      <c r="AV1711">
        <v>1.62304347826087</v>
      </c>
      <c r="AW1711">
        <v>2.4403599755948799</v>
      </c>
      <c r="AX1711">
        <v>2.3186956521739099</v>
      </c>
      <c r="AY1711">
        <v>1</v>
      </c>
      <c r="AZ1711" s="1">
        <v>41386</v>
      </c>
      <c r="BA1711" s="1">
        <v>41519</v>
      </c>
      <c r="BB1711">
        <v>39</v>
      </c>
      <c r="BC1711">
        <v>9</v>
      </c>
      <c r="BD1711">
        <v>1</v>
      </c>
      <c r="BE1711">
        <v>111.99</v>
      </c>
      <c r="BF1711">
        <v>111.99</v>
      </c>
      <c r="BG1711">
        <v>0</v>
      </c>
      <c r="BH1711">
        <v>0</v>
      </c>
      <c r="BI1711">
        <v>3</v>
      </c>
      <c r="BJ1711">
        <v>3</v>
      </c>
      <c r="BK1711">
        <v>5</v>
      </c>
      <c r="BL1711">
        <v>31</v>
      </c>
      <c r="BM1711">
        <v>86</v>
      </c>
      <c r="BN1711">
        <v>128</v>
      </c>
      <c r="BO1711">
        <v>4.515625</v>
      </c>
      <c r="BP1711">
        <v>2.7890625</v>
      </c>
      <c r="BQ1711">
        <v>0</v>
      </c>
      <c r="BR1711">
        <v>117</v>
      </c>
      <c r="BS1711">
        <v>0.9140625</v>
      </c>
      <c r="BT1711">
        <v>6</v>
      </c>
      <c r="BU1711">
        <v>4.6875E-2</v>
      </c>
      <c r="BV1711">
        <v>2.34375E-2</v>
      </c>
      <c r="BW1711">
        <v>0.671875</v>
      </c>
      <c r="BX1711">
        <v>3.3515625</v>
      </c>
      <c r="BY1711">
        <v>429</v>
      </c>
      <c r="BZ1711">
        <v>3.4375</v>
      </c>
      <c r="CA1711">
        <v>440</v>
      </c>
      <c r="CB1711">
        <v>-8.59375E-2</v>
      </c>
      <c r="CC1711">
        <v>-11</v>
      </c>
      <c r="CD1711">
        <v>9</v>
      </c>
      <c r="CE1711">
        <v>19</v>
      </c>
      <c r="CF1711">
        <v>27</v>
      </c>
      <c r="CG1711">
        <v>51</v>
      </c>
      <c r="CH1711">
        <v>0</v>
      </c>
      <c r="CI1711">
        <v>0</v>
      </c>
      <c r="CJ1711">
        <v>0</v>
      </c>
      <c r="CK1711">
        <v>0</v>
      </c>
      <c r="CL1711">
        <v>0</v>
      </c>
      <c r="CM1711">
        <v>0</v>
      </c>
      <c r="CN1711">
        <v>22</v>
      </c>
      <c r="CO1711">
        <v>18</v>
      </c>
      <c r="CP1711">
        <v>4</v>
      </c>
      <c r="CQ1711">
        <v>4</v>
      </c>
    </row>
    <row r="1712" spans="1:95">
      <c r="A1712">
        <v>1309715</v>
      </c>
      <c r="B1712" t="s">
        <v>757</v>
      </c>
      <c r="C1712">
        <v>31</v>
      </c>
      <c r="D1712">
        <v>13295711</v>
      </c>
      <c r="E1712" s="1">
        <v>41456</v>
      </c>
      <c r="F1712" t="s">
        <v>1673</v>
      </c>
      <c r="G1712">
        <v>69.989999999999995</v>
      </c>
      <c r="H1712">
        <v>0</v>
      </c>
      <c r="I1712">
        <v>0.400057151</v>
      </c>
      <c r="J1712">
        <v>41.99</v>
      </c>
      <c r="K1712">
        <v>41.99</v>
      </c>
      <c r="L1712" t="s">
        <v>1674</v>
      </c>
      <c r="M1712" t="s">
        <v>96</v>
      </c>
      <c r="N1712" t="s">
        <v>97</v>
      </c>
      <c r="O1712" t="s">
        <v>97</v>
      </c>
      <c r="P1712" t="s">
        <v>719</v>
      </c>
      <c r="Q1712">
        <v>30.23</v>
      </c>
      <c r="R1712">
        <v>0</v>
      </c>
      <c r="S1712">
        <v>0</v>
      </c>
      <c r="T1712">
        <v>30.23</v>
      </c>
      <c r="U1712">
        <v>30.23</v>
      </c>
      <c r="V1712" t="s">
        <v>97</v>
      </c>
      <c r="W1712" t="s">
        <v>96</v>
      </c>
      <c r="X1712" t="s">
        <v>303</v>
      </c>
      <c r="Y1712" t="s">
        <v>1396</v>
      </c>
      <c r="Z1712">
        <v>13295711</v>
      </c>
      <c r="AA1712" t="s">
        <v>1001</v>
      </c>
      <c r="AB1712">
        <v>30.29</v>
      </c>
      <c r="AC1712">
        <v>0</v>
      </c>
      <c r="AD1712">
        <v>0</v>
      </c>
      <c r="AE1712">
        <v>0</v>
      </c>
      <c r="AF1712">
        <v>30.29</v>
      </c>
      <c r="AG1712" s="2" t="s">
        <v>1658</v>
      </c>
      <c r="AH1712" t="s">
        <v>96</v>
      </c>
      <c r="AI1712" t="s">
        <v>97</v>
      </c>
      <c r="AJ1712" t="s">
        <v>97</v>
      </c>
      <c r="AK1712">
        <v>1</v>
      </c>
      <c r="AL1712">
        <v>1</v>
      </c>
      <c r="AM1712">
        <v>1</v>
      </c>
      <c r="AN1712">
        <v>38</v>
      </c>
      <c r="AO1712">
        <v>3</v>
      </c>
      <c r="AP1712">
        <v>369</v>
      </c>
      <c r="AQ1712">
        <v>11.76</v>
      </c>
      <c r="AR1712">
        <v>11.7</v>
      </c>
      <c r="AS1712">
        <v>39.76</v>
      </c>
      <c r="AT1712">
        <v>39.700000000000003</v>
      </c>
      <c r="AU1712">
        <v>1.3890175322527301</v>
      </c>
      <c r="AV1712">
        <v>1.3862660944206</v>
      </c>
      <c r="AW1712">
        <v>2.3152497519020798</v>
      </c>
      <c r="AX1712">
        <v>2.3106635853416999</v>
      </c>
      <c r="AY1712">
        <v>1</v>
      </c>
      <c r="AZ1712" s="1">
        <v>41386</v>
      </c>
      <c r="BA1712" s="1">
        <v>41519</v>
      </c>
      <c r="BB1712">
        <v>39</v>
      </c>
      <c r="BC1712">
        <v>9</v>
      </c>
      <c r="BD1712">
        <v>1</v>
      </c>
      <c r="BE1712">
        <v>41.99</v>
      </c>
      <c r="BF1712">
        <v>41.99</v>
      </c>
      <c r="BG1712">
        <v>0</v>
      </c>
      <c r="BH1712">
        <v>0</v>
      </c>
      <c r="BI1712" t="s">
        <v>93</v>
      </c>
      <c r="BJ1712" t="s">
        <v>93</v>
      </c>
      <c r="BK1712" t="s">
        <v>93</v>
      </c>
      <c r="BL1712" t="s">
        <v>93</v>
      </c>
      <c r="BM1712" t="s">
        <v>93</v>
      </c>
      <c r="BN1712" t="s">
        <v>93</v>
      </c>
      <c r="BO1712" t="s">
        <v>93</v>
      </c>
      <c r="BP1712" t="s">
        <v>93</v>
      </c>
      <c r="BQ1712" t="s">
        <v>93</v>
      </c>
      <c r="BR1712" t="s">
        <v>93</v>
      </c>
      <c r="BS1712" t="s">
        <v>93</v>
      </c>
      <c r="BT1712" t="s">
        <v>93</v>
      </c>
      <c r="BU1712" t="s">
        <v>93</v>
      </c>
      <c r="BV1712" t="s">
        <v>93</v>
      </c>
      <c r="BW1712" t="s">
        <v>93</v>
      </c>
      <c r="BX1712" t="s">
        <v>93</v>
      </c>
      <c r="BY1712" t="s">
        <v>93</v>
      </c>
      <c r="BZ1712" t="s">
        <v>93</v>
      </c>
      <c r="CA1712" t="s">
        <v>93</v>
      </c>
      <c r="CB1712" t="s">
        <v>93</v>
      </c>
      <c r="CC1712" t="s">
        <v>93</v>
      </c>
      <c r="CD1712" t="s">
        <v>93</v>
      </c>
      <c r="CE1712" t="s">
        <v>93</v>
      </c>
      <c r="CF1712" t="s">
        <v>93</v>
      </c>
      <c r="CG1712" t="s">
        <v>93</v>
      </c>
      <c r="CH1712" t="s">
        <v>93</v>
      </c>
      <c r="CI1712" t="s">
        <v>93</v>
      </c>
      <c r="CJ1712" t="s">
        <v>93</v>
      </c>
      <c r="CK1712" t="s">
        <v>93</v>
      </c>
      <c r="CL1712" t="s">
        <v>93</v>
      </c>
      <c r="CM1712" t="s">
        <v>93</v>
      </c>
      <c r="CN1712">
        <v>200</v>
      </c>
      <c r="CO1712">
        <v>35</v>
      </c>
      <c r="CP1712">
        <v>165</v>
      </c>
      <c r="CQ1712">
        <v>1</v>
      </c>
    </row>
    <row r="1713" spans="1:95">
      <c r="A1713">
        <v>1309715</v>
      </c>
      <c r="B1713" t="s">
        <v>757</v>
      </c>
      <c r="C1713">
        <v>32</v>
      </c>
      <c r="D1713">
        <v>13295711</v>
      </c>
      <c r="E1713" s="1">
        <v>41463</v>
      </c>
      <c r="F1713" t="s">
        <v>1673</v>
      </c>
      <c r="G1713">
        <v>69.989999999999995</v>
      </c>
      <c r="H1713">
        <v>0</v>
      </c>
      <c r="I1713">
        <v>0</v>
      </c>
      <c r="J1713">
        <v>0</v>
      </c>
      <c r="K1713">
        <v>69.989999999999995</v>
      </c>
      <c r="L1713" t="s">
        <v>1674</v>
      </c>
      <c r="M1713" t="s">
        <v>96</v>
      </c>
      <c r="N1713" t="s">
        <v>97</v>
      </c>
      <c r="O1713" t="s">
        <v>97</v>
      </c>
      <c r="P1713" t="s">
        <v>719</v>
      </c>
      <c r="Q1713">
        <v>30.23</v>
      </c>
      <c r="R1713">
        <v>0</v>
      </c>
      <c r="S1713">
        <v>0</v>
      </c>
      <c r="T1713">
        <v>30.23</v>
      </c>
      <c r="U1713">
        <v>30.23</v>
      </c>
      <c r="V1713" t="s">
        <v>97</v>
      </c>
      <c r="W1713" t="s">
        <v>96</v>
      </c>
      <c r="X1713" t="s">
        <v>303</v>
      </c>
      <c r="Y1713" t="s">
        <v>1396</v>
      </c>
      <c r="Z1713">
        <v>13295711</v>
      </c>
      <c r="AA1713" t="s">
        <v>1001</v>
      </c>
      <c r="AB1713">
        <v>30.29</v>
      </c>
      <c r="AC1713">
        <v>0</v>
      </c>
      <c r="AD1713">
        <v>0</v>
      </c>
      <c r="AE1713">
        <v>0</v>
      </c>
      <c r="AF1713">
        <v>30.29</v>
      </c>
      <c r="AG1713" s="2" t="s">
        <v>1658</v>
      </c>
      <c r="AH1713" t="s">
        <v>96</v>
      </c>
      <c r="AI1713" t="s">
        <v>97</v>
      </c>
      <c r="AJ1713" t="s">
        <v>97</v>
      </c>
      <c r="AK1713">
        <v>1</v>
      </c>
      <c r="AL1713">
        <v>1</v>
      </c>
      <c r="AM1713">
        <v>1</v>
      </c>
      <c r="AN1713">
        <v>38</v>
      </c>
      <c r="AO1713">
        <v>3</v>
      </c>
      <c r="AP1713">
        <v>369</v>
      </c>
      <c r="AQ1713">
        <v>39.76</v>
      </c>
      <c r="AR1713">
        <v>39.700000000000003</v>
      </c>
      <c r="AS1713">
        <v>39.76</v>
      </c>
      <c r="AT1713">
        <v>39.700000000000003</v>
      </c>
      <c r="AU1713">
        <v>2.3152497519020798</v>
      </c>
      <c r="AV1713">
        <v>2.3106635853416999</v>
      </c>
      <c r="AW1713">
        <v>2.3152497519020798</v>
      </c>
      <c r="AX1713">
        <v>2.3106635853416999</v>
      </c>
      <c r="AY1713">
        <v>1</v>
      </c>
      <c r="AZ1713" s="1">
        <v>41386</v>
      </c>
      <c r="BA1713" s="1">
        <v>41519</v>
      </c>
      <c r="BB1713">
        <v>39</v>
      </c>
      <c r="BC1713">
        <v>9</v>
      </c>
      <c r="BD1713">
        <v>1</v>
      </c>
      <c r="BE1713">
        <v>69.989999999999995</v>
      </c>
      <c r="BF1713">
        <v>69.989999999999995</v>
      </c>
      <c r="BG1713">
        <v>1</v>
      </c>
      <c r="BH1713">
        <v>1</v>
      </c>
      <c r="BI1713" t="s">
        <v>93</v>
      </c>
      <c r="BJ1713" t="s">
        <v>93</v>
      </c>
      <c r="BK1713" t="s">
        <v>93</v>
      </c>
      <c r="BL1713" t="s">
        <v>93</v>
      </c>
      <c r="BM1713" t="s">
        <v>93</v>
      </c>
      <c r="BN1713" t="s">
        <v>93</v>
      </c>
      <c r="BO1713" t="s">
        <v>93</v>
      </c>
      <c r="BP1713" t="s">
        <v>93</v>
      </c>
      <c r="BQ1713" t="s">
        <v>93</v>
      </c>
      <c r="BR1713" t="s">
        <v>93</v>
      </c>
      <c r="BS1713" t="s">
        <v>93</v>
      </c>
      <c r="BT1713" t="s">
        <v>93</v>
      </c>
      <c r="BU1713" t="s">
        <v>93</v>
      </c>
      <c r="BV1713" t="s">
        <v>93</v>
      </c>
      <c r="BW1713" t="s">
        <v>93</v>
      </c>
      <c r="BX1713" t="s">
        <v>93</v>
      </c>
      <c r="BY1713" t="s">
        <v>93</v>
      </c>
      <c r="BZ1713" t="s">
        <v>93</v>
      </c>
      <c r="CA1713" t="s">
        <v>93</v>
      </c>
      <c r="CB1713" t="s">
        <v>93</v>
      </c>
      <c r="CC1713" t="s">
        <v>93</v>
      </c>
      <c r="CD1713" t="s">
        <v>93</v>
      </c>
      <c r="CE1713" t="s">
        <v>93</v>
      </c>
      <c r="CF1713" t="s">
        <v>93</v>
      </c>
      <c r="CG1713" t="s">
        <v>93</v>
      </c>
      <c r="CH1713" t="s">
        <v>93</v>
      </c>
      <c r="CI1713" t="s">
        <v>93</v>
      </c>
      <c r="CJ1713" t="s">
        <v>93</v>
      </c>
      <c r="CK1713" t="s">
        <v>93</v>
      </c>
      <c r="CL1713" t="s">
        <v>93</v>
      </c>
      <c r="CM1713" t="s">
        <v>93</v>
      </c>
      <c r="CN1713">
        <v>200</v>
      </c>
      <c r="CO1713">
        <v>35</v>
      </c>
      <c r="CP1713">
        <v>165</v>
      </c>
      <c r="CQ1713">
        <v>1</v>
      </c>
    </row>
    <row r="1714" spans="1:95">
      <c r="A1714">
        <v>1309715</v>
      </c>
      <c r="B1714" t="s">
        <v>757</v>
      </c>
      <c r="C1714">
        <v>33</v>
      </c>
      <c r="D1714">
        <v>13295711</v>
      </c>
      <c r="E1714" s="1">
        <v>41470</v>
      </c>
      <c r="F1714" t="s">
        <v>1673</v>
      </c>
      <c r="G1714">
        <v>69.989999999999995</v>
      </c>
      <c r="H1714">
        <v>0</v>
      </c>
      <c r="I1714">
        <v>0</v>
      </c>
      <c r="J1714">
        <v>0</v>
      </c>
      <c r="K1714">
        <v>69.989999999999995</v>
      </c>
      <c r="L1714" t="s">
        <v>1674</v>
      </c>
      <c r="M1714" t="s">
        <v>96</v>
      </c>
      <c r="N1714" t="s">
        <v>97</v>
      </c>
      <c r="O1714" t="s">
        <v>97</v>
      </c>
      <c r="P1714" t="s">
        <v>719</v>
      </c>
      <c r="Q1714">
        <v>29.55</v>
      </c>
      <c r="R1714">
        <v>0</v>
      </c>
      <c r="S1714">
        <v>0</v>
      </c>
      <c r="T1714">
        <v>29.55</v>
      </c>
      <c r="U1714">
        <v>29.55</v>
      </c>
      <c r="V1714" t="s">
        <v>97</v>
      </c>
      <c r="W1714" t="s">
        <v>96</v>
      </c>
      <c r="X1714" t="s">
        <v>303</v>
      </c>
      <c r="Y1714" t="s">
        <v>1783</v>
      </c>
      <c r="Z1714">
        <v>13295711</v>
      </c>
      <c r="AA1714" t="s">
        <v>1001</v>
      </c>
      <c r="AB1714">
        <v>30.29</v>
      </c>
      <c r="AC1714">
        <v>0</v>
      </c>
      <c r="AD1714">
        <v>0</v>
      </c>
      <c r="AE1714">
        <v>0</v>
      </c>
      <c r="AF1714">
        <v>30.29</v>
      </c>
      <c r="AG1714" s="2" t="s">
        <v>1658</v>
      </c>
      <c r="AH1714" t="s">
        <v>96</v>
      </c>
      <c r="AI1714" t="s">
        <v>97</v>
      </c>
      <c r="AJ1714" t="s">
        <v>97</v>
      </c>
      <c r="AK1714">
        <v>1</v>
      </c>
      <c r="AL1714">
        <v>1</v>
      </c>
      <c r="AM1714">
        <v>1</v>
      </c>
      <c r="AN1714">
        <v>38</v>
      </c>
      <c r="AO1714">
        <v>3</v>
      </c>
      <c r="AP1714">
        <v>369</v>
      </c>
      <c r="AQ1714">
        <v>40.44</v>
      </c>
      <c r="AR1714">
        <v>39.700000000000003</v>
      </c>
      <c r="AS1714">
        <v>40.44</v>
      </c>
      <c r="AT1714">
        <v>39.700000000000003</v>
      </c>
      <c r="AU1714">
        <v>2.3685279187817301</v>
      </c>
      <c r="AV1714">
        <v>2.3106635853416999</v>
      </c>
      <c r="AW1714">
        <v>2.3685279187817301</v>
      </c>
      <c r="AX1714">
        <v>2.3106635853416999</v>
      </c>
      <c r="AY1714">
        <v>1</v>
      </c>
      <c r="AZ1714" s="1">
        <v>41386</v>
      </c>
      <c r="BA1714" s="1">
        <v>41519</v>
      </c>
      <c r="BB1714">
        <v>39</v>
      </c>
      <c r="BC1714">
        <v>9</v>
      </c>
      <c r="BD1714">
        <v>1</v>
      </c>
      <c r="BE1714">
        <v>69.989999999999995</v>
      </c>
      <c r="BF1714">
        <v>69.989999999999995</v>
      </c>
      <c r="BG1714">
        <v>1</v>
      </c>
      <c r="BH1714">
        <v>1</v>
      </c>
      <c r="BI1714" t="s">
        <v>93</v>
      </c>
      <c r="BJ1714" t="s">
        <v>93</v>
      </c>
      <c r="BK1714" t="s">
        <v>93</v>
      </c>
      <c r="BL1714" t="s">
        <v>93</v>
      </c>
      <c r="BM1714" t="s">
        <v>93</v>
      </c>
      <c r="BN1714" t="s">
        <v>93</v>
      </c>
      <c r="BO1714" t="s">
        <v>93</v>
      </c>
      <c r="BP1714" t="s">
        <v>93</v>
      </c>
      <c r="BQ1714" t="s">
        <v>93</v>
      </c>
      <c r="BR1714" t="s">
        <v>93</v>
      </c>
      <c r="BS1714" t="s">
        <v>93</v>
      </c>
      <c r="BT1714" t="s">
        <v>93</v>
      </c>
      <c r="BU1714" t="s">
        <v>93</v>
      </c>
      <c r="BV1714" t="s">
        <v>93</v>
      </c>
      <c r="BW1714" t="s">
        <v>93</v>
      </c>
      <c r="BX1714" t="s">
        <v>93</v>
      </c>
      <c r="BY1714" t="s">
        <v>93</v>
      </c>
      <c r="BZ1714" t="s">
        <v>93</v>
      </c>
      <c r="CA1714" t="s">
        <v>93</v>
      </c>
      <c r="CB1714" t="s">
        <v>93</v>
      </c>
      <c r="CC1714" t="s">
        <v>93</v>
      </c>
      <c r="CD1714" t="s">
        <v>93</v>
      </c>
      <c r="CE1714" t="s">
        <v>93</v>
      </c>
      <c r="CF1714" t="s">
        <v>93</v>
      </c>
      <c r="CG1714" t="s">
        <v>93</v>
      </c>
      <c r="CH1714" t="s">
        <v>93</v>
      </c>
      <c r="CI1714" t="s">
        <v>93</v>
      </c>
      <c r="CJ1714" t="s">
        <v>93</v>
      </c>
      <c r="CK1714" t="s">
        <v>93</v>
      </c>
      <c r="CL1714" t="s">
        <v>93</v>
      </c>
      <c r="CM1714" t="s">
        <v>93</v>
      </c>
      <c r="CN1714">
        <v>200</v>
      </c>
      <c r="CO1714">
        <v>35</v>
      </c>
      <c r="CP1714">
        <v>165</v>
      </c>
      <c r="CQ1714">
        <v>1</v>
      </c>
    </row>
    <row r="1715" spans="1:95">
      <c r="A1715">
        <v>1309715</v>
      </c>
      <c r="B1715" t="s">
        <v>757</v>
      </c>
      <c r="C1715">
        <v>34</v>
      </c>
      <c r="D1715">
        <v>13295711</v>
      </c>
      <c r="E1715" s="1">
        <v>41477</v>
      </c>
      <c r="F1715" t="s">
        <v>1673</v>
      </c>
      <c r="G1715">
        <v>69.989999999999995</v>
      </c>
      <c r="H1715">
        <v>0</v>
      </c>
      <c r="I1715">
        <v>0.400057151</v>
      </c>
      <c r="J1715">
        <v>41.99</v>
      </c>
      <c r="K1715">
        <v>41.99</v>
      </c>
      <c r="L1715" t="s">
        <v>1674</v>
      </c>
      <c r="M1715" t="s">
        <v>96</v>
      </c>
      <c r="N1715" t="s">
        <v>97</v>
      </c>
      <c r="O1715" t="s">
        <v>97</v>
      </c>
      <c r="P1715" t="s">
        <v>719</v>
      </c>
      <c r="Q1715">
        <v>29.55</v>
      </c>
      <c r="R1715">
        <v>0</v>
      </c>
      <c r="S1715">
        <v>0</v>
      </c>
      <c r="T1715">
        <v>29.55</v>
      </c>
      <c r="U1715">
        <v>29.55</v>
      </c>
      <c r="V1715" t="s">
        <v>97</v>
      </c>
      <c r="W1715" t="s">
        <v>96</v>
      </c>
      <c r="X1715" t="s">
        <v>303</v>
      </c>
      <c r="Y1715" t="s">
        <v>1783</v>
      </c>
      <c r="Z1715">
        <v>13295711</v>
      </c>
      <c r="AA1715" t="s">
        <v>1001</v>
      </c>
      <c r="AB1715">
        <v>29.59</v>
      </c>
      <c r="AC1715">
        <v>0</v>
      </c>
      <c r="AD1715">
        <v>0</v>
      </c>
      <c r="AE1715">
        <v>0</v>
      </c>
      <c r="AF1715">
        <v>29.59</v>
      </c>
      <c r="AG1715" s="2" t="s">
        <v>1658</v>
      </c>
      <c r="AH1715" t="s">
        <v>96</v>
      </c>
      <c r="AI1715" t="s">
        <v>97</v>
      </c>
      <c r="AJ1715" t="s">
        <v>97</v>
      </c>
      <c r="AK1715">
        <v>1</v>
      </c>
      <c r="AL1715">
        <v>1</v>
      </c>
      <c r="AM1715">
        <v>1</v>
      </c>
      <c r="AN1715">
        <v>38</v>
      </c>
      <c r="AO1715">
        <v>3</v>
      </c>
      <c r="AP1715">
        <v>369</v>
      </c>
      <c r="AQ1715">
        <v>12.44</v>
      </c>
      <c r="AR1715">
        <v>12.4</v>
      </c>
      <c r="AS1715">
        <v>40.44</v>
      </c>
      <c r="AT1715">
        <v>40.4</v>
      </c>
      <c r="AU1715">
        <v>1.4209813874788499</v>
      </c>
      <c r="AV1715">
        <v>1.41906049340994</v>
      </c>
      <c r="AW1715">
        <v>2.3685279187817301</v>
      </c>
      <c r="AX1715">
        <v>2.3653261236904402</v>
      </c>
      <c r="AY1715">
        <v>1</v>
      </c>
      <c r="AZ1715" s="1">
        <v>41386</v>
      </c>
      <c r="BA1715" s="1">
        <v>41519</v>
      </c>
      <c r="BB1715">
        <v>39</v>
      </c>
      <c r="BC1715">
        <v>9</v>
      </c>
      <c r="BD1715">
        <v>1</v>
      </c>
      <c r="BE1715">
        <v>41.99</v>
      </c>
      <c r="BF1715">
        <v>41.99</v>
      </c>
      <c r="BG1715">
        <v>1</v>
      </c>
      <c r="BH1715">
        <v>1</v>
      </c>
      <c r="BI1715" t="s">
        <v>93</v>
      </c>
      <c r="BJ1715" t="s">
        <v>93</v>
      </c>
      <c r="BK1715" t="s">
        <v>93</v>
      </c>
      <c r="BL1715" t="s">
        <v>93</v>
      </c>
      <c r="BM1715" t="s">
        <v>93</v>
      </c>
      <c r="BN1715" t="s">
        <v>93</v>
      </c>
      <c r="BO1715" t="s">
        <v>93</v>
      </c>
      <c r="BP1715" t="s">
        <v>93</v>
      </c>
      <c r="BQ1715" t="s">
        <v>93</v>
      </c>
      <c r="BR1715" t="s">
        <v>93</v>
      </c>
      <c r="BS1715" t="s">
        <v>93</v>
      </c>
      <c r="BT1715" t="s">
        <v>93</v>
      </c>
      <c r="BU1715" t="s">
        <v>93</v>
      </c>
      <c r="BV1715" t="s">
        <v>93</v>
      </c>
      <c r="BW1715" t="s">
        <v>93</v>
      </c>
      <c r="BX1715" t="s">
        <v>93</v>
      </c>
      <c r="BY1715" t="s">
        <v>93</v>
      </c>
      <c r="BZ1715" t="s">
        <v>93</v>
      </c>
      <c r="CA1715" t="s">
        <v>93</v>
      </c>
      <c r="CB1715" t="s">
        <v>93</v>
      </c>
      <c r="CC1715" t="s">
        <v>93</v>
      </c>
      <c r="CD1715" t="s">
        <v>93</v>
      </c>
      <c r="CE1715" t="s">
        <v>93</v>
      </c>
      <c r="CF1715" t="s">
        <v>93</v>
      </c>
      <c r="CG1715" t="s">
        <v>93</v>
      </c>
      <c r="CH1715" t="s">
        <v>93</v>
      </c>
      <c r="CI1715" t="s">
        <v>93</v>
      </c>
      <c r="CJ1715" t="s">
        <v>93</v>
      </c>
      <c r="CK1715" t="s">
        <v>93</v>
      </c>
      <c r="CL1715" t="s">
        <v>93</v>
      </c>
      <c r="CM1715" t="s">
        <v>93</v>
      </c>
      <c r="CN1715">
        <v>200</v>
      </c>
      <c r="CO1715">
        <v>35</v>
      </c>
      <c r="CP1715">
        <v>165</v>
      </c>
      <c r="CQ1715">
        <v>1</v>
      </c>
    </row>
    <row r="1716" spans="1:95">
      <c r="A1716">
        <v>1309715</v>
      </c>
      <c r="B1716" t="s">
        <v>757</v>
      </c>
      <c r="C1716">
        <v>35</v>
      </c>
      <c r="D1716">
        <v>13295711</v>
      </c>
      <c r="E1716" s="1">
        <v>41484</v>
      </c>
      <c r="F1716" t="s">
        <v>1673</v>
      </c>
      <c r="G1716">
        <v>69.989999999999995</v>
      </c>
      <c r="H1716">
        <v>0</v>
      </c>
      <c r="I1716">
        <v>0.400057151</v>
      </c>
      <c r="J1716">
        <v>41.99</v>
      </c>
      <c r="K1716">
        <v>41.99</v>
      </c>
      <c r="L1716" t="s">
        <v>1674</v>
      </c>
      <c r="M1716" t="s">
        <v>96</v>
      </c>
      <c r="N1716" t="s">
        <v>97</v>
      </c>
      <c r="O1716" t="s">
        <v>97</v>
      </c>
      <c r="P1716" t="s">
        <v>719</v>
      </c>
      <c r="Q1716">
        <v>29.55</v>
      </c>
      <c r="R1716">
        <v>0</v>
      </c>
      <c r="S1716">
        <v>0</v>
      </c>
      <c r="T1716">
        <v>29.55</v>
      </c>
      <c r="U1716">
        <v>29.55</v>
      </c>
      <c r="V1716" t="s">
        <v>97</v>
      </c>
      <c r="W1716" t="s">
        <v>96</v>
      </c>
      <c r="X1716" t="s">
        <v>303</v>
      </c>
      <c r="Y1716" t="s">
        <v>1783</v>
      </c>
      <c r="Z1716">
        <v>13295711</v>
      </c>
      <c r="AA1716" t="s">
        <v>1001</v>
      </c>
      <c r="AB1716">
        <v>29.59</v>
      </c>
      <c r="AC1716">
        <v>0</v>
      </c>
      <c r="AD1716">
        <v>0</v>
      </c>
      <c r="AE1716">
        <v>0</v>
      </c>
      <c r="AF1716">
        <v>29.59</v>
      </c>
      <c r="AG1716" s="2" t="s">
        <v>1658</v>
      </c>
      <c r="AH1716" t="s">
        <v>96</v>
      </c>
      <c r="AI1716" t="s">
        <v>97</v>
      </c>
      <c r="AJ1716" t="s">
        <v>97</v>
      </c>
      <c r="AK1716">
        <v>1</v>
      </c>
      <c r="AL1716">
        <v>1</v>
      </c>
      <c r="AM1716">
        <v>1</v>
      </c>
      <c r="AN1716">
        <v>38</v>
      </c>
      <c r="AO1716">
        <v>3</v>
      </c>
      <c r="AP1716">
        <v>369</v>
      </c>
      <c r="AQ1716">
        <v>12.44</v>
      </c>
      <c r="AR1716">
        <v>12.4</v>
      </c>
      <c r="AS1716">
        <v>40.44</v>
      </c>
      <c r="AT1716">
        <v>40.4</v>
      </c>
      <c r="AU1716">
        <v>1.4209813874788499</v>
      </c>
      <c r="AV1716">
        <v>1.41906049340994</v>
      </c>
      <c r="AW1716">
        <v>2.3685279187817301</v>
      </c>
      <c r="AX1716">
        <v>2.3653261236904402</v>
      </c>
      <c r="AY1716">
        <v>1</v>
      </c>
      <c r="AZ1716" s="1">
        <v>41386</v>
      </c>
      <c r="BA1716" s="1">
        <v>41519</v>
      </c>
      <c r="BB1716">
        <v>39</v>
      </c>
      <c r="BC1716">
        <v>9</v>
      </c>
      <c r="BD1716">
        <v>1</v>
      </c>
      <c r="BE1716">
        <v>41.99</v>
      </c>
      <c r="BF1716">
        <v>41.99</v>
      </c>
      <c r="BG1716">
        <v>2</v>
      </c>
      <c r="BH1716">
        <v>2</v>
      </c>
      <c r="BI1716" t="s">
        <v>93</v>
      </c>
      <c r="BJ1716" t="s">
        <v>93</v>
      </c>
      <c r="BK1716" t="s">
        <v>93</v>
      </c>
      <c r="BL1716" t="s">
        <v>93</v>
      </c>
      <c r="BM1716" t="s">
        <v>93</v>
      </c>
      <c r="BN1716" t="s">
        <v>93</v>
      </c>
      <c r="BO1716" t="s">
        <v>93</v>
      </c>
      <c r="BP1716" t="s">
        <v>93</v>
      </c>
      <c r="BQ1716" t="s">
        <v>93</v>
      </c>
      <c r="BR1716" t="s">
        <v>93</v>
      </c>
      <c r="BS1716" t="s">
        <v>93</v>
      </c>
      <c r="BT1716" t="s">
        <v>93</v>
      </c>
      <c r="BU1716" t="s">
        <v>93</v>
      </c>
      <c r="BV1716" t="s">
        <v>93</v>
      </c>
      <c r="BW1716" t="s">
        <v>93</v>
      </c>
      <c r="BX1716" t="s">
        <v>93</v>
      </c>
      <c r="BY1716" t="s">
        <v>93</v>
      </c>
      <c r="BZ1716" t="s">
        <v>93</v>
      </c>
      <c r="CA1716" t="s">
        <v>93</v>
      </c>
      <c r="CB1716" t="s">
        <v>93</v>
      </c>
      <c r="CC1716" t="s">
        <v>93</v>
      </c>
      <c r="CD1716" t="s">
        <v>93</v>
      </c>
      <c r="CE1716" t="s">
        <v>93</v>
      </c>
      <c r="CF1716" t="s">
        <v>93</v>
      </c>
      <c r="CG1716" t="s">
        <v>93</v>
      </c>
      <c r="CH1716" t="s">
        <v>93</v>
      </c>
      <c r="CI1716" t="s">
        <v>93</v>
      </c>
      <c r="CJ1716" t="s">
        <v>93</v>
      </c>
      <c r="CK1716" t="s">
        <v>93</v>
      </c>
      <c r="CL1716" t="s">
        <v>93</v>
      </c>
      <c r="CM1716" t="s">
        <v>93</v>
      </c>
      <c r="CN1716">
        <v>200</v>
      </c>
      <c r="CO1716">
        <v>35</v>
      </c>
      <c r="CP1716">
        <v>165</v>
      </c>
      <c r="CQ1716">
        <v>1</v>
      </c>
    </row>
    <row r="1717" spans="1:95">
      <c r="A1717">
        <v>1309715</v>
      </c>
      <c r="B1717" t="s">
        <v>757</v>
      </c>
      <c r="C1717">
        <v>36</v>
      </c>
      <c r="D1717">
        <v>13295711</v>
      </c>
      <c r="E1717" s="1">
        <v>41491</v>
      </c>
      <c r="F1717" t="s">
        <v>1673</v>
      </c>
      <c r="G1717">
        <v>69.989999999999995</v>
      </c>
      <c r="H1717">
        <v>0</v>
      </c>
      <c r="I1717">
        <v>0</v>
      </c>
      <c r="J1717">
        <v>0</v>
      </c>
      <c r="K1717">
        <v>69.989999999999995</v>
      </c>
      <c r="L1717" t="s">
        <v>1674</v>
      </c>
      <c r="M1717" t="s">
        <v>96</v>
      </c>
      <c r="N1717" t="s">
        <v>97</v>
      </c>
      <c r="O1717" t="s">
        <v>97</v>
      </c>
      <c r="P1717" t="s">
        <v>1869</v>
      </c>
      <c r="Q1717">
        <v>29.55</v>
      </c>
      <c r="R1717">
        <v>0</v>
      </c>
      <c r="S1717">
        <v>0</v>
      </c>
      <c r="T1717">
        <v>29.55</v>
      </c>
      <c r="U1717">
        <v>29.55</v>
      </c>
      <c r="V1717" t="s">
        <v>97</v>
      </c>
      <c r="W1717" t="s">
        <v>96</v>
      </c>
      <c r="X1717" t="s">
        <v>303</v>
      </c>
      <c r="Y1717" t="s">
        <v>1783</v>
      </c>
      <c r="Z1717">
        <v>13295711</v>
      </c>
      <c r="AA1717" t="s">
        <v>1001</v>
      </c>
      <c r="AB1717">
        <v>29.59</v>
      </c>
      <c r="AC1717">
        <v>0</v>
      </c>
      <c r="AD1717">
        <v>0</v>
      </c>
      <c r="AE1717">
        <v>0</v>
      </c>
      <c r="AF1717">
        <v>29.59</v>
      </c>
      <c r="AG1717" s="2" t="s">
        <v>1658</v>
      </c>
      <c r="AH1717" t="s">
        <v>96</v>
      </c>
      <c r="AI1717" t="s">
        <v>97</v>
      </c>
      <c r="AJ1717" t="s">
        <v>97</v>
      </c>
      <c r="AK1717">
        <v>1</v>
      </c>
      <c r="AL1717">
        <v>1</v>
      </c>
      <c r="AM1717">
        <v>1</v>
      </c>
      <c r="AN1717">
        <v>38</v>
      </c>
      <c r="AO1717">
        <v>3</v>
      </c>
      <c r="AP1717">
        <v>369</v>
      </c>
      <c r="AQ1717">
        <v>40.44</v>
      </c>
      <c r="AR1717">
        <v>40.4</v>
      </c>
      <c r="AS1717">
        <v>40.44</v>
      </c>
      <c r="AT1717">
        <v>40.4</v>
      </c>
      <c r="AU1717">
        <v>2.3685279187817301</v>
      </c>
      <c r="AV1717">
        <v>2.3653261236904402</v>
      </c>
      <c r="AW1717">
        <v>2.3685279187817301</v>
      </c>
      <c r="AX1717">
        <v>2.3653261236904402</v>
      </c>
      <c r="AY1717">
        <v>1</v>
      </c>
      <c r="AZ1717" s="1">
        <v>41386</v>
      </c>
      <c r="BA1717" s="1">
        <v>41519</v>
      </c>
      <c r="BB1717">
        <v>39</v>
      </c>
      <c r="BC1717">
        <v>9</v>
      </c>
      <c r="BD1717">
        <v>1</v>
      </c>
      <c r="BE1717">
        <v>69.989999999999995</v>
      </c>
      <c r="BF1717">
        <v>69.989999999999995</v>
      </c>
      <c r="BG1717">
        <v>0</v>
      </c>
      <c r="BH1717">
        <v>0</v>
      </c>
      <c r="BI1717" t="s">
        <v>93</v>
      </c>
      <c r="BJ1717" t="s">
        <v>93</v>
      </c>
      <c r="BK1717" t="s">
        <v>93</v>
      </c>
      <c r="BL1717" t="s">
        <v>93</v>
      </c>
      <c r="BM1717" t="s">
        <v>93</v>
      </c>
      <c r="BN1717" t="s">
        <v>93</v>
      </c>
      <c r="BO1717" t="s">
        <v>93</v>
      </c>
      <c r="BP1717" t="s">
        <v>93</v>
      </c>
      <c r="BQ1717" t="s">
        <v>93</v>
      </c>
      <c r="BR1717" t="s">
        <v>93</v>
      </c>
      <c r="BS1717" t="s">
        <v>93</v>
      </c>
      <c r="BT1717" t="s">
        <v>93</v>
      </c>
      <c r="BU1717" t="s">
        <v>93</v>
      </c>
      <c r="BV1717" t="s">
        <v>93</v>
      </c>
      <c r="BW1717" t="s">
        <v>93</v>
      </c>
      <c r="BX1717" t="s">
        <v>93</v>
      </c>
      <c r="BY1717" t="s">
        <v>93</v>
      </c>
      <c r="BZ1717" t="s">
        <v>93</v>
      </c>
      <c r="CA1717" t="s">
        <v>93</v>
      </c>
      <c r="CB1717" t="s">
        <v>93</v>
      </c>
      <c r="CC1717" t="s">
        <v>93</v>
      </c>
      <c r="CD1717" t="s">
        <v>93</v>
      </c>
      <c r="CE1717" t="s">
        <v>93</v>
      </c>
      <c r="CF1717" t="s">
        <v>93</v>
      </c>
      <c r="CG1717" t="s">
        <v>93</v>
      </c>
      <c r="CH1717" t="s">
        <v>93</v>
      </c>
      <c r="CI1717" t="s">
        <v>93</v>
      </c>
      <c r="CJ1717" t="s">
        <v>93</v>
      </c>
      <c r="CK1717" t="s">
        <v>93</v>
      </c>
      <c r="CL1717" t="s">
        <v>93</v>
      </c>
      <c r="CM1717" t="s">
        <v>93</v>
      </c>
      <c r="CN1717">
        <v>200</v>
      </c>
      <c r="CO1717">
        <v>35</v>
      </c>
      <c r="CP1717">
        <v>165</v>
      </c>
      <c r="CQ1717">
        <v>1</v>
      </c>
    </row>
    <row r="1718" spans="1:95">
      <c r="A1718">
        <v>1309715</v>
      </c>
      <c r="B1718" t="s">
        <v>757</v>
      </c>
      <c r="C1718">
        <v>37</v>
      </c>
      <c r="D1718">
        <v>13295711</v>
      </c>
      <c r="E1718" s="1">
        <v>41498</v>
      </c>
      <c r="F1718" t="s">
        <v>1673</v>
      </c>
      <c r="G1718">
        <v>69.989999999999995</v>
      </c>
      <c r="H1718">
        <v>0</v>
      </c>
      <c r="I1718">
        <v>0</v>
      </c>
      <c r="J1718">
        <v>0</v>
      </c>
      <c r="K1718">
        <v>69.989999999999995</v>
      </c>
      <c r="L1718" t="s">
        <v>1674</v>
      </c>
      <c r="M1718" t="s">
        <v>96</v>
      </c>
      <c r="N1718" t="s">
        <v>97</v>
      </c>
      <c r="O1718" t="s">
        <v>97</v>
      </c>
      <c r="P1718" t="s">
        <v>1869</v>
      </c>
      <c r="Q1718">
        <v>29.55</v>
      </c>
      <c r="R1718">
        <v>0</v>
      </c>
      <c r="S1718">
        <v>0</v>
      </c>
      <c r="T1718">
        <v>29.55</v>
      </c>
      <c r="U1718">
        <v>29.55</v>
      </c>
      <c r="V1718" t="s">
        <v>97</v>
      </c>
      <c r="W1718" t="s">
        <v>96</v>
      </c>
      <c r="X1718" t="s">
        <v>303</v>
      </c>
      <c r="Y1718" t="s">
        <v>1783</v>
      </c>
      <c r="Z1718">
        <v>13295711</v>
      </c>
      <c r="AA1718" t="s">
        <v>1001</v>
      </c>
      <c r="AB1718">
        <v>29.59</v>
      </c>
      <c r="AC1718">
        <v>0</v>
      </c>
      <c r="AD1718">
        <v>0</v>
      </c>
      <c r="AE1718">
        <v>0</v>
      </c>
      <c r="AF1718">
        <v>29.59</v>
      </c>
      <c r="AG1718" s="2" t="s">
        <v>1658</v>
      </c>
      <c r="AH1718" t="s">
        <v>96</v>
      </c>
      <c r="AI1718" t="s">
        <v>97</v>
      </c>
      <c r="AJ1718" t="s">
        <v>97</v>
      </c>
      <c r="AK1718">
        <v>1</v>
      </c>
      <c r="AL1718">
        <v>1</v>
      </c>
      <c r="AM1718">
        <v>1</v>
      </c>
      <c r="AN1718">
        <v>38</v>
      </c>
      <c r="AO1718">
        <v>3</v>
      </c>
      <c r="AP1718">
        <v>369</v>
      </c>
      <c r="AQ1718">
        <v>40.44</v>
      </c>
      <c r="AR1718">
        <v>40.4</v>
      </c>
      <c r="AS1718">
        <v>40.44</v>
      </c>
      <c r="AT1718">
        <v>40.4</v>
      </c>
      <c r="AU1718">
        <v>2.3685279187817301</v>
      </c>
      <c r="AV1718">
        <v>2.3653261236904402</v>
      </c>
      <c r="AW1718">
        <v>2.3685279187817301</v>
      </c>
      <c r="AX1718">
        <v>2.3653261236904402</v>
      </c>
      <c r="AY1718">
        <v>1</v>
      </c>
      <c r="AZ1718" s="1">
        <v>41386</v>
      </c>
      <c r="BA1718" s="1">
        <v>41519</v>
      </c>
      <c r="BB1718">
        <v>39</v>
      </c>
      <c r="BC1718">
        <v>9</v>
      </c>
      <c r="BD1718">
        <v>1</v>
      </c>
      <c r="BE1718">
        <v>69.989999999999995</v>
      </c>
      <c r="BF1718">
        <v>69.989999999999995</v>
      </c>
      <c r="BG1718">
        <v>0</v>
      </c>
      <c r="BH1718">
        <v>0</v>
      </c>
      <c r="BI1718" t="s">
        <v>93</v>
      </c>
      <c r="BJ1718" t="s">
        <v>93</v>
      </c>
      <c r="BK1718" t="s">
        <v>93</v>
      </c>
      <c r="BL1718" t="s">
        <v>93</v>
      </c>
      <c r="BM1718" t="s">
        <v>93</v>
      </c>
      <c r="BN1718" t="s">
        <v>93</v>
      </c>
      <c r="BO1718" t="s">
        <v>93</v>
      </c>
      <c r="BP1718" t="s">
        <v>93</v>
      </c>
      <c r="BQ1718" t="s">
        <v>93</v>
      </c>
      <c r="BR1718" t="s">
        <v>93</v>
      </c>
      <c r="BS1718" t="s">
        <v>93</v>
      </c>
      <c r="BT1718" t="s">
        <v>93</v>
      </c>
      <c r="BU1718" t="s">
        <v>93</v>
      </c>
      <c r="BV1718" t="s">
        <v>93</v>
      </c>
      <c r="BW1718" t="s">
        <v>93</v>
      </c>
      <c r="BX1718" t="s">
        <v>93</v>
      </c>
      <c r="BY1718" t="s">
        <v>93</v>
      </c>
      <c r="BZ1718" t="s">
        <v>93</v>
      </c>
      <c r="CA1718" t="s">
        <v>93</v>
      </c>
      <c r="CB1718" t="s">
        <v>93</v>
      </c>
      <c r="CC1718" t="s">
        <v>93</v>
      </c>
      <c r="CD1718" t="s">
        <v>93</v>
      </c>
      <c r="CE1718" t="s">
        <v>93</v>
      </c>
      <c r="CF1718" t="s">
        <v>93</v>
      </c>
      <c r="CG1718" t="s">
        <v>93</v>
      </c>
      <c r="CH1718" t="s">
        <v>93</v>
      </c>
      <c r="CI1718" t="s">
        <v>93</v>
      </c>
      <c r="CJ1718" t="s">
        <v>93</v>
      </c>
      <c r="CK1718" t="s">
        <v>93</v>
      </c>
      <c r="CL1718" t="s">
        <v>93</v>
      </c>
      <c r="CM1718" t="s">
        <v>93</v>
      </c>
      <c r="CN1718">
        <v>200</v>
      </c>
      <c r="CO1718">
        <v>35</v>
      </c>
      <c r="CP1718">
        <v>165</v>
      </c>
      <c r="CQ1718">
        <v>1</v>
      </c>
    </row>
    <row r="1719" spans="1:95">
      <c r="A1719">
        <v>1309715</v>
      </c>
      <c r="B1719" t="s">
        <v>757</v>
      </c>
      <c r="C1719">
        <v>38</v>
      </c>
      <c r="D1719">
        <v>13295711</v>
      </c>
      <c r="E1719" s="1">
        <v>41505</v>
      </c>
      <c r="F1719" t="s">
        <v>1673</v>
      </c>
      <c r="G1719">
        <v>69.989999999999995</v>
      </c>
      <c r="H1719">
        <v>0</v>
      </c>
      <c r="I1719">
        <v>0.400057151</v>
      </c>
      <c r="J1719">
        <v>41.99</v>
      </c>
      <c r="K1719">
        <v>41.99</v>
      </c>
      <c r="L1719" t="s">
        <v>1674</v>
      </c>
      <c r="M1719" t="s">
        <v>96</v>
      </c>
      <c r="N1719" t="s">
        <v>97</v>
      </c>
      <c r="O1719" t="s">
        <v>97</v>
      </c>
      <c r="P1719" t="s">
        <v>1869</v>
      </c>
      <c r="Q1719">
        <v>29.59</v>
      </c>
      <c r="R1719">
        <v>0</v>
      </c>
      <c r="S1719">
        <v>0</v>
      </c>
      <c r="T1719">
        <v>29.59</v>
      </c>
      <c r="U1719">
        <v>29.59</v>
      </c>
      <c r="V1719" t="s">
        <v>97</v>
      </c>
      <c r="W1719" t="s">
        <v>96</v>
      </c>
      <c r="X1719" t="s">
        <v>303</v>
      </c>
      <c r="Y1719" t="s">
        <v>1948</v>
      </c>
      <c r="Z1719">
        <v>13295711</v>
      </c>
      <c r="AA1719" t="s">
        <v>1001</v>
      </c>
      <c r="AB1719">
        <v>29.59</v>
      </c>
      <c r="AC1719">
        <v>0</v>
      </c>
      <c r="AD1719">
        <v>0</v>
      </c>
      <c r="AE1719">
        <v>0</v>
      </c>
      <c r="AF1719">
        <v>29.59</v>
      </c>
      <c r="AG1719" s="2" t="s">
        <v>1658</v>
      </c>
      <c r="AH1719" t="s">
        <v>96</v>
      </c>
      <c r="AI1719" t="s">
        <v>97</v>
      </c>
      <c r="AJ1719" t="s">
        <v>97</v>
      </c>
      <c r="AK1719">
        <v>1</v>
      </c>
      <c r="AL1719">
        <v>1</v>
      </c>
      <c r="AM1719">
        <v>1</v>
      </c>
      <c r="AN1719">
        <v>38</v>
      </c>
      <c r="AO1719">
        <v>3</v>
      </c>
      <c r="AP1719">
        <v>369</v>
      </c>
      <c r="AQ1719">
        <v>12.4</v>
      </c>
      <c r="AR1719">
        <v>12.4</v>
      </c>
      <c r="AS1719">
        <v>40.4</v>
      </c>
      <c r="AT1719">
        <v>40.4</v>
      </c>
      <c r="AU1719">
        <v>1.41906049340994</v>
      </c>
      <c r="AV1719">
        <v>1.41906049340994</v>
      </c>
      <c r="AW1719">
        <v>2.3653261236904402</v>
      </c>
      <c r="AX1719">
        <v>2.3653261236904402</v>
      </c>
      <c r="AY1719">
        <v>1</v>
      </c>
      <c r="AZ1719" s="1">
        <v>41386</v>
      </c>
      <c r="BA1719" s="1">
        <v>41519</v>
      </c>
      <c r="BB1719">
        <v>39</v>
      </c>
      <c r="BC1719">
        <v>9</v>
      </c>
      <c r="BD1719">
        <v>1</v>
      </c>
      <c r="BE1719">
        <v>41.99</v>
      </c>
      <c r="BF1719">
        <v>41.99</v>
      </c>
      <c r="BG1719">
        <v>0</v>
      </c>
      <c r="BH1719">
        <v>0</v>
      </c>
      <c r="BI1719" t="s">
        <v>93</v>
      </c>
      <c r="BJ1719" t="s">
        <v>93</v>
      </c>
      <c r="BK1719" t="s">
        <v>93</v>
      </c>
      <c r="BL1719" t="s">
        <v>93</v>
      </c>
      <c r="BM1719" t="s">
        <v>93</v>
      </c>
      <c r="BN1719" t="s">
        <v>93</v>
      </c>
      <c r="BO1719" t="s">
        <v>93</v>
      </c>
      <c r="BP1719" t="s">
        <v>93</v>
      </c>
      <c r="BQ1719" t="s">
        <v>93</v>
      </c>
      <c r="BR1719" t="s">
        <v>93</v>
      </c>
      <c r="BS1719" t="s">
        <v>93</v>
      </c>
      <c r="BT1719" t="s">
        <v>93</v>
      </c>
      <c r="BU1719" t="s">
        <v>93</v>
      </c>
      <c r="BV1719" t="s">
        <v>93</v>
      </c>
      <c r="BW1719" t="s">
        <v>93</v>
      </c>
      <c r="BX1719" t="s">
        <v>93</v>
      </c>
      <c r="BY1719" t="s">
        <v>93</v>
      </c>
      <c r="BZ1719" t="s">
        <v>93</v>
      </c>
      <c r="CA1719" t="s">
        <v>93</v>
      </c>
      <c r="CB1719" t="s">
        <v>93</v>
      </c>
      <c r="CC1719" t="s">
        <v>93</v>
      </c>
      <c r="CD1719" t="s">
        <v>93</v>
      </c>
      <c r="CE1719" t="s">
        <v>93</v>
      </c>
      <c r="CF1719" t="s">
        <v>93</v>
      </c>
      <c r="CG1719" t="s">
        <v>93</v>
      </c>
      <c r="CH1719" t="s">
        <v>93</v>
      </c>
      <c r="CI1719" t="s">
        <v>93</v>
      </c>
      <c r="CJ1719" t="s">
        <v>93</v>
      </c>
      <c r="CK1719" t="s">
        <v>93</v>
      </c>
      <c r="CL1719" t="s">
        <v>93</v>
      </c>
      <c r="CM1719" t="s">
        <v>93</v>
      </c>
      <c r="CN1719">
        <v>200</v>
      </c>
      <c r="CO1719">
        <v>35</v>
      </c>
      <c r="CP1719">
        <v>165</v>
      </c>
      <c r="CQ1719">
        <v>1</v>
      </c>
    </row>
    <row r="1720" spans="1:95">
      <c r="A1720">
        <v>1309715</v>
      </c>
      <c r="B1720" t="s">
        <v>757</v>
      </c>
      <c r="C1720">
        <v>39</v>
      </c>
      <c r="D1720">
        <v>13295711</v>
      </c>
      <c r="E1720" s="1">
        <v>41512</v>
      </c>
      <c r="F1720" t="s">
        <v>1673</v>
      </c>
      <c r="G1720">
        <v>69.989999999999995</v>
      </c>
      <c r="H1720">
        <v>0</v>
      </c>
      <c r="I1720">
        <v>0.400057151</v>
      </c>
      <c r="J1720">
        <v>41.99</v>
      </c>
      <c r="K1720">
        <v>41.99</v>
      </c>
      <c r="L1720" t="s">
        <v>1674</v>
      </c>
      <c r="M1720" t="s">
        <v>96</v>
      </c>
      <c r="N1720" t="s">
        <v>97</v>
      </c>
      <c r="O1720" t="s">
        <v>97</v>
      </c>
      <c r="P1720" t="s">
        <v>1869</v>
      </c>
      <c r="Q1720">
        <v>29.59</v>
      </c>
      <c r="R1720">
        <v>0</v>
      </c>
      <c r="S1720">
        <v>0</v>
      </c>
      <c r="T1720">
        <v>29.59</v>
      </c>
      <c r="U1720">
        <v>29.59</v>
      </c>
      <c r="V1720" t="s">
        <v>97</v>
      </c>
      <c r="W1720" t="s">
        <v>96</v>
      </c>
      <c r="X1720" t="s">
        <v>303</v>
      </c>
      <c r="Y1720" t="s">
        <v>1948</v>
      </c>
      <c r="Z1720">
        <v>13295711</v>
      </c>
      <c r="AA1720" t="s">
        <v>1001</v>
      </c>
      <c r="AB1720">
        <v>29.59</v>
      </c>
      <c r="AC1720">
        <v>0</v>
      </c>
      <c r="AD1720">
        <v>0</v>
      </c>
      <c r="AE1720">
        <v>0</v>
      </c>
      <c r="AF1720">
        <v>29.59</v>
      </c>
      <c r="AG1720" s="2" t="s">
        <v>1658</v>
      </c>
      <c r="AH1720" t="s">
        <v>96</v>
      </c>
      <c r="AI1720" t="s">
        <v>97</v>
      </c>
      <c r="AJ1720" t="s">
        <v>97</v>
      </c>
      <c r="AK1720">
        <v>1</v>
      </c>
      <c r="AL1720">
        <v>1</v>
      </c>
      <c r="AM1720">
        <v>1</v>
      </c>
      <c r="AN1720">
        <v>38</v>
      </c>
      <c r="AO1720">
        <v>3</v>
      </c>
      <c r="AP1720">
        <v>369</v>
      </c>
      <c r="AQ1720">
        <v>12.4</v>
      </c>
      <c r="AR1720">
        <v>12.4</v>
      </c>
      <c r="AS1720">
        <v>40.4</v>
      </c>
      <c r="AT1720">
        <v>40.4</v>
      </c>
      <c r="AU1720">
        <v>1.41906049340994</v>
      </c>
      <c r="AV1720">
        <v>1.41906049340994</v>
      </c>
      <c r="AW1720">
        <v>2.3653261236904402</v>
      </c>
      <c r="AX1720">
        <v>2.3653261236904402</v>
      </c>
      <c r="AY1720">
        <v>1</v>
      </c>
      <c r="AZ1720" s="1">
        <v>41386</v>
      </c>
      <c r="BA1720" s="1">
        <v>41519</v>
      </c>
      <c r="BB1720">
        <v>39</v>
      </c>
      <c r="BC1720">
        <v>9</v>
      </c>
      <c r="BD1720">
        <v>1</v>
      </c>
      <c r="BE1720">
        <v>41.99</v>
      </c>
      <c r="BF1720">
        <v>41.99</v>
      </c>
      <c r="BG1720">
        <v>1</v>
      </c>
      <c r="BH1720">
        <v>1</v>
      </c>
      <c r="BI1720" t="s">
        <v>93</v>
      </c>
      <c r="BJ1720" t="s">
        <v>93</v>
      </c>
      <c r="BK1720" t="s">
        <v>93</v>
      </c>
      <c r="BL1720" t="s">
        <v>93</v>
      </c>
      <c r="BM1720" t="s">
        <v>93</v>
      </c>
      <c r="BN1720" t="s">
        <v>93</v>
      </c>
      <c r="BO1720" t="s">
        <v>93</v>
      </c>
      <c r="BP1720" t="s">
        <v>93</v>
      </c>
      <c r="BQ1720" t="s">
        <v>93</v>
      </c>
      <c r="BR1720" t="s">
        <v>93</v>
      </c>
      <c r="BS1720" t="s">
        <v>93</v>
      </c>
      <c r="BT1720" t="s">
        <v>93</v>
      </c>
      <c r="BU1720" t="s">
        <v>93</v>
      </c>
      <c r="BV1720" t="s">
        <v>93</v>
      </c>
      <c r="BW1720" t="s">
        <v>93</v>
      </c>
      <c r="BX1720" t="s">
        <v>93</v>
      </c>
      <c r="BY1720" t="s">
        <v>93</v>
      </c>
      <c r="BZ1720" t="s">
        <v>93</v>
      </c>
      <c r="CA1720" t="s">
        <v>93</v>
      </c>
      <c r="CB1720" t="s">
        <v>93</v>
      </c>
      <c r="CC1720" t="s">
        <v>93</v>
      </c>
      <c r="CD1720" t="s">
        <v>93</v>
      </c>
      <c r="CE1720" t="s">
        <v>93</v>
      </c>
      <c r="CF1720" t="s">
        <v>93</v>
      </c>
      <c r="CG1720" t="s">
        <v>93</v>
      </c>
      <c r="CH1720" t="s">
        <v>93</v>
      </c>
      <c r="CI1720" t="s">
        <v>93</v>
      </c>
      <c r="CJ1720" t="s">
        <v>93</v>
      </c>
      <c r="CK1720" t="s">
        <v>93</v>
      </c>
      <c r="CL1720" t="s">
        <v>93</v>
      </c>
      <c r="CM1720" t="s">
        <v>93</v>
      </c>
      <c r="CN1720">
        <v>200</v>
      </c>
      <c r="CO1720">
        <v>35</v>
      </c>
      <c r="CP1720">
        <v>165</v>
      </c>
      <c r="CQ1720">
        <v>1</v>
      </c>
    </row>
    <row r="1721" spans="1:95">
      <c r="A1721">
        <v>1309715</v>
      </c>
      <c r="B1721" t="s">
        <v>757</v>
      </c>
      <c r="C1721">
        <v>40</v>
      </c>
      <c r="D1721">
        <v>13295711</v>
      </c>
      <c r="E1721" s="1">
        <v>41519</v>
      </c>
      <c r="F1721" t="s">
        <v>1673</v>
      </c>
      <c r="G1721">
        <v>69.989999999999995</v>
      </c>
      <c r="H1721">
        <v>0</v>
      </c>
      <c r="I1721">
        <v>0.400057151</v>
      </c>
      <c r="J1721">
        <v>41.99</v>
      </c>
      <c r="K1721">
        <v>41.99</v>
      </c>
      <c r="L1721" t="s">
        <v>1674</v>
      </c>
      <c r="M1721" t="s">
        <v>96</v>
      </c>
      <c r="N1721" t="s">
        <v>97</v>
      </c>
      <c r="O1721" t="s">
        <v>97</v>
      </c>
      <c r="P1721" t="s">
        <v>1869</v>
      </c>
      <c r="Q1721">
        <v>29.59</v>
      </c>
      <c r="R1721">
        <v>0</v>
      </c>
      <c r="S1721">
        <v>0</v>
      </c>
      <c r="T1721">
        <v>29.59</v>
      </c>
      <c r="U1721">
        <v>29.59</v>
      </c>
      <c r="V1721" t="s">
        <v>97</v>
      </c>
      <c r="W1721" t="s">
        <v>96</v>
      </c>
      <c r="X1721" t="s">
        <v>303</v>
      </c>
      <c r="Y1721" t="s">
        <v>1948</v>
      </c>
      <c r="Z1721">
        <v>13295711</v>
      </c>
      <c r="AA1721" t="s">
        <v>1001</v>
      </c>
      <c r="AB1721">
        <v>29.59</v>
      </c>
      <c r="AC1721">
        <v>0</v>
      </c>
      <c r="AD1721">
        <v>0</v>
      </c>
      <c r="AE1721">
        <v>0</v>
      </c>
      <c r="AF1721">
        <v>29.59</v>
      </c>
      <c r="AG1721" s="2" t="s">
        <v>1658</v>
      </c>
      <c r="AH1721" t="s">
        <v>96</v>
      </c>
      <c r="AI1721" t="s">
        <v>97</v>
      </c>
      <c r="AJ1721" t="s">
        <v>97</v>
      </c>
      <c r="AK1721">
        <v>1</v>
      </c>
      <c r="AL1721">
        <v>1</v>
      </c>
      <c r="AM1721">
        <v>1</v>
      </c>
      <c r="AN1721">
        <v>38</v>
      </c>
      <c r="AO1721">
        <v>3</v>
      </c>
      <c r="AP1721">
        <v>369</v>
      </c>
      <c r="AQ1721">
        <v>12.4</v>
      </c>
      <c r="AR1721">
        <v>12.4</v>
      </c>
      <c r="AS1721">
        <v>40.4</v>
      </c>
      <c r="AT1721">
        <v>40.4</v>
      </c>
      <c r="AU1721">
        <v>1.41906049340994</v>
      </c>
      <c r="AV1721">
        <v>1.41906049340994</v>
      </c>
      <c r="AW1721">
        <v>2.3653261236904402</v>
      </c>
      <c r="AX1721">
        <v>2.3653261236904402</v>
      </c>
      <c r="AY1721">
        <v>1</v>
      </c>
      <c r="AZ1721" s="1">
        <v>41386</v>
      </c>
      <c r="BA1721" s="1">
        <v>41519</v>
      </c>
      <c r="BB1721">
        <v>39</v>
      </c>
      <c r="BC1721">
        <v>9</v>
      </c>
      <c r="BD1721">
        <v>1</v>
      </c>
      <c r="BE1721">
        <v>41.99</v>
      </c>
      <c r="BF1721">
        <v>41.99</v>
      </c>
      <c r="BG1721">
        <v>0</v>
      </c>
      <c r="BH1721">
        <v>0</v>
      </c>
      <c r="BI1721" t="s">
        <v>93</v>
      </c>
      <c r="BJ1721" t="s">
        <v>93</v>
      </c>
      <c r="BK1721" t="s">
        <v>93</v>
      </c>
      <c r="BL1721" t="s">
        <v>93</v>
      </c>
      <c r="BM1721" t="s">
        <v>93</v>
      </c>
      <c r="BN1721" t="s">
        <v>93</v>
      </c>
      <c r="BO1721" t="s">
        <v>93</v>
      </c>
      <c r="BP1721" t="s">
        <v>93</v>
      </c>
      <c r="BQ1721" t="s">
        <v>93</v>
      </c>
      <c r="BR1721" t="s">
        <v>93</v>
      </c>
      <c r="BS1721" t="s">
        <v>93</v>
      </c>
      <c r="BT1721" t="s">
        <v>93</v>
      </c>
      <c r="BU1721" t="s">
        <v>93</v>
      </c>
      <c r="BV1721" t="s">
        <v>93</v>
      </c>
      <c r="BW1721" t="s">
        <v>93</v>
      </c>
      <c r="BX1721" t="s">
        <v>93</v>
      </c>
      <c r="BY1721" t="s">
        <v>93</v>
      </c>
      <c r="BZ1721" t="s">
        <v>93</v>
      </c>
      <c r="CA1721" t="s">
        <v>93</v>
      </c>
      <c r="CB1721" t="s">
        <v>93</v>
      </c>
      <c r="CC1721" t="s">
        <v>93</v>
      </c>
      <c r="CD1721" t="s">
        <v>93</v>
      </c>
      <c r="CE1721" t="s">
        <v>93</v>
      </c>
      <c r="CF1721" t="s">
        <v>93</v>
      </c>
      <c r="CG1721" t="s">
        <v>93</v>
      </c>
      <c r="CH1721" t="s">
        <v>93</v>
      </c>
      <c r="CI1721" t="s">
        <v>93</v>
      </c>
      <c r="CJ1721" t="s">
        <v>93</v>
      </c>
      <c r="CK1721" t="s">
        <v>93</v>
      </c>
      <c r="CL1721" t="s">
        <v>93</v>
      </c>
      <c r="CM1721" t="s">
        <v>93</v>
      </c>
      <c r="CN1721">
        <v>200</v>
      </c>
      <c r="CO1721">
        <v>35</v>
      </c>
      <c r="CP1721">
        <v>165</v>
      </c>
      <c r="CQ1721">
        <v>1</v>
      </c>
    </row>
    <row r="1722" spans="1:95">
      <c r="A1722">
        <v>1309695</v>
      </c>
      <c r="B1722" t="s">
        <v>1124</v>
      </c>
      <c r="C1722">
        <v>31</v>
      </c>
      <c r="D1722">
        <v>12403909</v>
      </c>
      <c r="E1722" s="1">
        <v>41456</v>
      </c>
      <c r="F1722" t="s">
        <v>1659</v>
      </c>
      <c r="G1722">
        <v>69.989999999999995</v>
      </c>
      <c r="H1722">
        <v>0</v>
      </c>
      <c r="I1722">
        <v>0.400057151</v>
      </c>
      <c r="J1722">
        <v>41.99</v>
      </c>
      <c r="K1722">
        <v>41.99</v>
      </c>
      <c r="L1722" t="s">
        <v>1660</v>
      </c>
      <c r="M1722" t="s">
        <v>96</v>
      </c>
      <c r="N1722" t="s">
        <v>97</v>
      </c>
      <c r="O1722" t="s">
        <v>97</v>
      </c>
      <c r="P1722" t="s">
        <v>1125</v>
      </c>
      <c r="Q1722">
        <v>30.23</v>
      </c>
      <c r="R1722">
        <v>0</v>
      </c>
      <c r="S1722">
        <v>0</v>
      </c>
      <c r="T1722">
        <v>30.23</v>
      </c>
      <c r="U1722">
        <v>30.23</v>
      </c>
      <c r="V1722" t="s">
        <v>97</v>
      </c>
      <c r="W1722" t="s">
        <v>96</v>
      </c>
      <c r="X1722" t="s">
        <v>303</v>
      </c>
      <c r="Y1722" t="s">
        <v>1396</v>
      </c>
      <c r="Z1722">
        <v>12403909</v>
      </c>
      <c r="AA1722" t="s">
        <v>1126</v>
      </c>
      <c r="AB1722">
        <v>30.29</v>
      </c>
      <c r="AC1722">
        <v>0</v>
      </c>
      <c r="AD1722">
        <v>0</v>
      </c>
      <c r="AE1722">
        <v>0</v>
      </c>
      <c r="AF1722">
        <v>30.29</v>
      </c>
      <c r="AG1722" t="s">
        <v>97</v>
      </c>
      <c r="AH1722" t="s">
        <v>96</v>
      </c>
      <c r="AI1722" t="s">
        <v>97</v>
      </c>
      <c r="AJ1722" t="s">
        <v>97</v>
      </c>
      <c r="AK1722">
        <v>1</v>
      </c>
      <c r="AL1722">
        <v>1</v>
      </c>
      <c r="AM1722">
        <v>1</v>
      </c>
      <c r="AN1722">
        <v>41</v>
      </c>
      <c r="AO1722">
        <v>3</v>
      </c>
      <c r="AP1722">
        <v>3</v>
      </c>
      <c r="AQ1722">
        <v>11.76</v>
      </c>
      <c r="AR1722">
        <v>11.7</v>
      </c>
      <c r="AS1722">
        <v>39.76</v>
      </c>
      <c r="AT1722">
        <v>39.700000000000003</v>
      </c>
      <c r="AU1722">
        <v>1.3890175322527301</v>
      </c>
      <c r="AV1722">
        <v>1.3862660944206</v>
      </c>
      <c r="AW1722">
        <v>2.3152497519020798</v>
      </c>
      <c r="AX1722">
        <v>2.3106635853416999</v>
      </c>
      <c r="AY1722">
        <v>1</v>
      </c>
      <c r="AZ1722" s="1">
        <v>41386</v>
      </c>
      <c r="BA1722" s="1">
        <v>41519</v>
      </c>
      <c r="BB1722">
        <v>39</v>
      </c>
      <c r="BC1722">
        <v>9</v>
      </c>
      <c r="BD1722">
        <v>1</v>
      </c>
      <c r="BE1722">
        <v>41.99</v>
      </c>
      <c r="BF1722">
        <v>41.99</v>
      </c>
      <c r="BG1722">
        <v>0</v>
      </c>
      <c r="BH1722">
        <v>0</v>
      </c>
      <c r="BI1722" t="s">
        <v>93</v>
      </c>
      <c r="BJ1722" t="s">
        <v>93</v>
      </c>
      <c r="BK1722" t="s">
        <v>93</v>
      </c>
      <c r="BL1722" t="s">
        <v>93</v>
      </c>
      <c r="BM1722" t="s">
        <v>93</v>
      </c>
      <c r="BN1722" t="s">
        <v>93</v>
      </c>
      <c r="BO1722" t="s">
        <v>93</v>
      </c>
      <c r="BP1722" t="s">
        <v>93</v>
      </c>
      <c r="BQ1722" t="s">
        <v>93</v>
      </c>
      <c r="BR1722" t="s">
        <v>93</v>
      </c>
      <c r="BS1722" t="s">
        <v>93</v>
      </c>
      <c r="BT1722" t="s">
        <v>93</v>
      </c>
      <c r="BU1722" t="s">
        <v>93</v>
      </c>
      <c r="BV1722" t="s">
        <v>93</v>
      </c>
      <c r="BW1722" t="s">
        <v>93</v>
      </c>
      <c r="BX1722" t="s">
        <v>93</v>
      </c>
      <c r="BY1722" t="s">
        <v>93</v>
      </c>
      <c r="BZ1722" t="s">
        <v>93</v>
      </c>
      <c r="CA1722" t="s">
        <v>93</v>
      </c>
      <c r="CB1722" t="s">
        <v>93</v>
      </c>
      <c r="CC1722" t="s">
        <v>93</v>
      </c>
      <c r="CD1722" t="s">
        <v>93</v>
      </c>
      <c r="CE1722" t="s">
        <v>93</v>
      </c>
      <c r="CF1722" t="s">
        <v>93</v>
      </c>
      <c r="CG1722" t="s">
        <v>93</v>
      </c>
      <c r="CH1722" t="s">
        <v>93</v>
      </c>
      <c r="CI1722" t="s">
        <v>93</v>
      </c>
      <c r="CJ1722" t="s">
        <v>93</v>
      </c>
      <c r="CK1722" t="s">
        <v>93</v>
      </c>
      <c r="CL1722" t="s">
        <v>93</v>
      </c>
      <c r="CM1722" t="s">
        <v>93</v>
      </c>
      <c r="CN1722">
        <v>3</v>
      </c>
      <c r="CO1722">
        <v>3</v>
      </c>
      <c r="CP1722">
        <v>0</v>
      </c>
      <c r="CQ1722">
        <v>2</v>
      </c>
    </row>
    <row r="1723" spans="1:95">
      <c r="A1723">
        <v>1309695</v>
      </c>
      <c r="B1723" t="s">
        <v>1124</v>
      </c>
      <c r="C1723">
        <v>32</v>
      </c>
      <c r="D1723">
        <v>12403909</v>
      </c>
      <c r="E1723" s="1">
        <v>41463</v>
      </c>
      <c r="F1723" t="s">
        <v>1659</v>
      </c>
      <c r="G1723">
        <v>69.989999999999995</v>
      </c>
      <c r="H1723">
        <v>0</v>
      </c>
      <c r="I1723">
        <v>0</v>
      </c>
      <c r="J1723">
        <v>0</v>
      </c>
      <c r="K1723">
        <v>69.989999999999995</v>
      </c>
      <c r="L1723" t="s">
        <v>1660</v>
      </c>
      <c r="M1723" t="s">
        <v>96</v>
      </c>
      <c r="N1723" t="s">
        <v>97</v>
      </c>
      <c r="O1723" t="s">
        <v>97</v>
      </c>
      <c r="P1723" t="s">
        <v>1125</v>
      </c>
      <c r="Q1723">
        <v>30.23</v>
      </c>
      <c r="R1723">
        <v>0</v>
      </c>
      <c r="S1723">
        <v>0</v>
      </c>
      <c r="T1723">
        <v>30.23</v>
      </c>
      <c r="U1723">
        <v>30.23</v>
      </c>
      <c r="V1723" t="s">
        <v>97</v>
      </c>
      <c r="W1723" t="s">
        <v>96</v>
      </c>
      <c r="X1723" t="s">
        <v>303</v>
      </c>
      <c r="Y1723" t="s">
        <v>1396</v>
      </c>
      <c r="Z1723">
        <v>12403909</v>
      </c>
      <c r="AA1723" t="s">
        <v>1126</v>
      </c>
      <c r="AB1723">
        <v>30.29</v>
      </c>
      <c r="AC1723">
        <v>0</v>
      </c>
      <c r="AD1723">
        <v>0</v>
      </c>
      <c r="AE1723">
        <v>0</v>
      </c>
      <c r="AF1723">
        <v>30.29</v>
      </c>
      <c r="AG1723" t="s">
        <v>97</v>
      </c>
      <c r="AH1723" t="s">
        <v>96</v>
      </c>
      <c r="AI1723" t="s">
        <v>97</v>
      </c>
      <c r="AJ1723" t="s">
        <v>97</v>
      </c>
      <c r="AK1723">
        <v>1</v>
      </c>
      <c r="AL1723">
        <v>1</v>
      </c>
      <c r="AM1723">
        <v>1</v>
      </c>
      <c r="AN1723">
        <v>41</v>
      </c>
      <c r="AO1723">
        <v>3</v>
      </c>
      <c r="AP1723">
        <v>3</v>
      </c>
      <c r="AQ1723">
        <v>39.76</v>
      </c>
      <c r="AR1723">
        <v>39.700000000000003</v>
      </c>
      <c r="AS1723">
        <v>39.76</v>
      </c>
      <c r="AT1723">
        <v>39.700000000000003</v>
      </c>
      <c r="AU1723">
        <v>2.3152497519020798</v>
      </c>
      <c r="AV1723">
        <v>2.3106635853416999</v>
      </c>
      <c r="AW1723">
        <v>2.3152497519020798</v>
      </c>
      <c r="AX1723">
        <v>2.3106635853416999</v>
      </c>
      <c r="AY1723">
        <v>1</v>
      </c>
      <c r="AZ1723" s="1">
        <v>41386</v>
      </c>
      <c r="BA1723" s="1">
        <v>41519</v>
      </c>
      <c r="BB1723">
        <v>39</v>
      </c>
      <c r="BC1723">
        <v>9</v>
      </c>
      <c r="BD1723">
        <v>1</v>
      </c>
      <c r="BE1723">
        <v>69.989999999999995</v>
      </c>
      <c r="BF1723">
        <v>69.989999999999995</v>
      </c>
      <c r="BG1723">
        <v>0</v>
      </c>
      <c r="BH1723">
        <v>0</v>
      </c>
      <c r="BI1723" t="s">
        <v>93</v>
      </c>
      <c r="BJ1723" t="s">
        <v>93</v>
      </c>
      <c r="BK1723" t="s">
        <v>93</v>
      </c>
      <c r="BL1723" t="s">
        <v>93</v>
      </c>
      <c r="BM1723" t="s">
        <v>93</v>
      </c>
      <c r="BN1723" t="s">
        <v>93</v>
      </c>
      <c r="BO1723" t="s">
        <v>93</v>
      </c>
      <c r="BP1723" t="s">
        <v>93</v>
      </c>
      <c r="BQ1723" t="s">
        <v>93</v>
      </c>
      <c r="BR1723" t="s">
        <v>93</v>
      </c>
      <c r="BS1723" t="s">
        <v>93</v>
      </c>
      <c r="BT1723" t="s">
        <v>93</v>
      </c>
      <c r="BU1723" t="s">
        <v>93</v>
      </c>
      <c r="BV1723" t="s">
        <v>93</v>
      </c>
      <c r="BW1723" t="s">
        <v>93</v>
      </c>
      <c r="BX1723" t="s">
        <v>93</v>
      </c>
      <c r="BY1723" t="s">
        <v>93</v>
      </c>
      <c r="BZ1723" t="s">
        <v>93</v>
      </c>
      <c r="CA1723" t="s">
        <v>93</v>
      </c>
      <c r="CB1723" t="s">
        <v>93</v>
      </c>
      <c r="CC1723" t="s">
        <v>93</v>
      </c>
      <c r="CD1723" t="s">
        <v>93</v>
      </c>
      <c r="CE1723" t="s">
        <v>93</v>
      </c>
      <c r="CF1723" t="s">
        <v>93</v>
      </c>
      <c r="CG1723" t="s">
        <v>93</v>
      </c>
      <c r="CH1723" t="s">
        <v>93</v>
      </c>
      <c r="CI1723" t="s">
        <v>93</v>
      </c>
      <c r="CJ1723" t="s">
        <v>93</v>
      </c>
      <c r="CK1723" t="s">
        <v>93</v>
      </c>
      <c r="CL1723" t="s">
        <v>93</v>
      </c>
      <c r="CM1723" t="s">
        <v>93</v>
      </c>
      <c r="CN1723">
        <v>3</v>
      </c>
      <c r="CO1723">
        <v>3</v>
      </c>
      <c r="CP1723">
        <v>0</v>
      </c>
      <c r="CQ1723">
        <v>2</v>
      </c>
    </row>
    <row r="1724" spans="1:95">
      <c r="A1724">
        <v>1309695</v>
      </c>
      <c r="B1724" t="s">
        <v>1124</v>
      </c>
      <c r="C1724">
        <v>33</v>
      </c>
      <c r="D1724">
        <v>12403909</v>
      </c>
      <c r="E1724" s="1">
        <v>41470</v>
      </c>
      <c r="F1724" t="s">
        <v>1659</v>
      </c>
      <c r="G1724">
        <v>69.989999999999995</v>
      </c>
      <c r="H1724">
        <v>0</v>
      </c>
      <c r="I1724">
        <v>0</v>
      </c>
      <c r="J1724">
        <v>0</v>
      </c>
      <c r="K1724">
        <v>69.989999999999995</v>
      </c>
      <c r="L1724" t="s">
        <v>1660</v>
      </c>
      <c r="M1724" t="s">
        <v>96</v>
      </c>
      <c r="N1724" t="s">
        <v>97</v>
      </c>
      <c r="O1724" t="s">
        <v>97</v>
      </c>
      <c r="P1724" t="s">
        <v>1125</v>
      </c>
      <c r="Q1724">
        <v>30.57</v>
      </c>
      <c r="R1724">
        <v>0</v>
      </c>
      <c r="S1724">
        <v>0</v>
      </c>
      <c r="T1724">
        <v>30.57</v>
      </c>
      <c r="U1724">
        <v>30.57</v>
      </c>
      <c r="V1724" t="s">
        <v>97</v>
      </c>
      <c r="W1724" t="s">
        <v>96</v>
      </c>
      <c r="X1724" t="s">
        <v>303</v>
      </c>
      <c r="Y1724" t="s">
        <v>1781</v>
      </c>
      <c r="Z1724">
        <v>12403909</v>
      </c>
      <c r="AA1724" t="s">
        <v>1126</v>
      </c>
      <c r="AB1724">
        <v>30.29</v>
      </c>
      <c r="AC1724">
        <v>0</v>
      </c>
      <c r="AD1724">
        <v>0</v>
      </c>
      <c r="AE1724">
        <v>0</v>
      </c>
      <c r="AF1724">
        <v>30.29</v>
      </c>
      <c r="AG1724" t="s">
        <v>97</v>
      </c>
      <c r="AH1724" t="s">
        <v>96</v>
      </c>
      <c r="AI1724" t="s">
        <v>97</v>
      </c>
      <c r="AJ1724" t="s">
        <v>97</v>
      </c>
      <c r="AK1724">
        <v>1</v>
      </c>
      <c r="AL1724">
        <v>1</v>
      </c>
      <c r="AM1724">
        <v>1</v>
      </c>
      <c r="AN1724">
        <v>41</v>
      </c>
      <c r="AO1724">
        <v>3</v>
      </c>
      <c r="AP1724">
        <v>3</v>
      </c>
      <c r="AQ1724">
        <v>39.42</v>
      </c>
      <c r="AR1724">
        <v>39.700000000000003</v>
      </c>
      <c r="AS1724">
        <v>39.42</v>
      </c>
      <c r="AT1724">
        <v>39.700000000000003</v>
      </c>
      <c r="AU1724">
        <v>2.2894995093228698</v>
      </c>
      <c r="AV1724">
        <v>2.3106635853416999</v>
      </c>
      <c r="AW1724">
        <v>2.2894995093228698</v>
      </c>
      <c r="AX1724">
        <v>2.3106635853416999</v>
      </c>
      <c r="AY1724">
        <v>1</v>
      </c>
      <c r="AZ1724" s="1">
        <v>41386</v>
      </c>
      <c r="BA1724" s="1">
        <v>41519</v>
      </c>
      <c r="BB1724">
        <v>39</v>
      </c>
      <c r="BC1724">
        <v>9</v>
      </c>
      <c r="BD1724">
        <v>1</v>
      </c>
      <c r="BE1724">
        <v>69.989999999999995</v>
      </c>
      <c r="BF1724">
        <v>69.989999999999995</v>
      </c>
      <c r="BG1724">
        <v>1</v>
      </c>
      <c r="BH1724">
        <v>1</v>
      </c>
      <c r="BI1724">
        <v>3</v>
      </c>
      <c r="BJ1724">
        <v>4</v>
      </c>
      <c r="BK1724">
        <v>2</v>
      </c>
      <c r="BL1724">
        <v>7</v>
      </c>
      <c r="BM1724">
        <v>28</v>
      </c>
      <c r="BN1724">
        <v>44</v>
      </c>
      <c r="BO1724">
        <v>4.2045454545454497</v>
      </c>
      <c r="BP1724">
        <v>2.6363636363636398</v>
      </c>
      <c r="BQ1724">
        <v>0</v>
      </c>
      <c r="BR1724">
        <v>35</v>
      </c>
      <c r="BS1724">
        <v>0.79545454545454497</v>
      </c>
      <c r="BT1724">
        <v>7</v>
      </c>
      <c r="BU1724">
        <v>0.15909090909090901</v>
      </c>
      <c r="BV1724">
        <v>6.8181818181818205E-2</v>
      </c>
      <c r="BW1724">
        <v>0.63636363636363602</v>
      </c>
      <c r="BX1724">
        <v>2.3863636363636398</v>
      </c>
      <c r="BY1724">
        <v>105</v>
      </c>
      <c r="BZ1724">
        <v>2.6590909090909101</v>
      </c>
      <c r="CA1724">
        <v>117</v>
      </c>
      <c r="CB1724">
        <v>-0.27272727272727298</v>
      </c>
      <c r="CC1724">
        <v>-12</v>
      </c>
      <c r="CD1724">
        <v>2</v>
      </c>
      <c r="CE1724">
        <v>2</v>
      </c>
      <c r="CF1724">
        <v>3</v>
      </c>
      <c r="CG1724">
        <v>16</v>
      </c>
      <c r="CH1724">
        <v>0</v>
      </c>
      <c r="CI1724">
        <v>0</v>
      </c>
      <c r="CJ1724">
        <v>0</v>
      </c>
      <c r="CK1724">
        <v>0</v>
      </c>
      <c r="CL1724">
        <v>0</v>
      </c>
      <c r="CM1724">
        <v>0</v>
      </c>
      <c r="CN1724">
        <v>3</v>
      </c>
      <c r="CO1724">
        <v>3</v>
      </c>
      <c r="CP1724">
        <v>0</v>
      </c>
      <c r="CQ1724">
        <v>2</v>
      </c>
    </row>
    <row r="1725" spans="1:95">
      <c r="A1725">
        <v>1309695</v>
      </c>
      <c r="B1725" t="s">
        <v>1124</v>
      </c>
      <c r="C1725">
        <v>35</v>
      </c>
      <c r="D1725">
        <v>12403909</v>
      </c>
      <c r="E1725" s="1">
        <v>41484</v>
      </c>
      <c r="F1725" t="s">
        <v>1659</v>
      </c>
      <c r="G1725">
        <v>69.989999999999995</v>
      </c>
      <c r="H1725">
        <v>0</v>
      </c>
      <c r="I1725">
        <v>0.400057151</v>
      </c>
      <c r="J1725">
        <v>41.99</v>
      </c>
      <c r="K1725">
        <v>41.99</v>
      </c>
      <c r="L1725" t="s">
        <v>1660</v>
      </c>
      <c r="M1725" t="s">
        <v>96</v>
      </c>
      <c r="N1725" t="s">
        <v>97</v>
      </c>
      <c r="O1725" t="s">
        <v>97</v>
      </c>
      <c r="P1725" t="s">
        <v>1125</v>
      </c>
      <c r="Q1725">
        <v>29.99</v>
      </c>
      <c r="R1725">
        <v>0</v>
      </c>
      <c r="S1725">
        <v>0</v>
      </c>
      <c r="T1725">
        <v>29.99</v>
      </c>
      <c r="U1725">
        <v>29.99</v>
      </c>
      <c r="V1725" t="s">
        <v>97</v>
      </c>
      <c r="W1725" t="s">
        <v>96</v>
      </c>
      <c r="X1725" t="s">
        <v>303</v>
      </c>
      <c r="Y1725" t="s">
        <v>1837</v>
      </c>
      <c r="Z1725">
        <v>12403909</v>
      </c>
      <c r="AA1725" t="s">
        <v>1126</v>
      </c>
      <c r="AB1725">
        <v>30.29</v>
      </c>
      <c r="AC1725">
        <v>0</v>
      </c>
      <c r="AD1725">
        <v>0</v>
      </c>
      <c r="AE1725">
        <v>0</v>
      </c>
      <c r="AF1725">
        <v>30.29</v>
      </c>
      <c r="AG1725" t="s">
        <v>97</v>
      </c>
      <c r="AH1725" t="s">
        <v>96</v>
      </c>
      <c r="AI1725" t="s">
        <v>97</v>
      </c>
      <c r="AJ1725" t="s">
        <v>97</v>
      </c>
      <c r="AK1725">
        <v>1</v>
      </c>
      <c r="AL1725">
        <v>1</v>
      </c>
      <c r="AM1725">
        <v>1</v>
      </c>
      <c r="AN1725">
        <v>41</v>
      </c>
      <c r="AO1725">
        <v>3</v>
      </c>
      <c r="AP1725">
        <v>3</v>
      </c>
      <c r="AQ1725">
        <v>12</v>
      </c>
      <c r="AR1725">
        <v>11.7</v>
      </c>
      <c r="AS1725">
        <v>40</v>
      </c>
      <c r="AT1725">
        <v>39.700000000000003</v>
      </c>
      <c r="AU1725">
        <v>1.4001333777925999</v>
      </c>
      <c r="AV1725">
        <v>1.3862660944206</v>
      </c>
      <c r="AW1725">
        <v>2.33377792597532</v>
      </c>
      <c r="AX1725">
        <v>2.3106635853416999</v>
      </c>
      <c r="AY1725">
        <v>1</v>
      </c>
      <c r="AZ1725" s="1">
        <v>41386</v>
      </c>
      <c r="BA1725" s="1">
        <v>41519</v>
      </c>
      <c r="BB1725">
        <v>39</v>
      </c>
      <c r="BC1725">
        <v>9</v>
      </c>
      <c r="BD1725">
        <v>1</v>
      </c>
      <c r="BE1725">
        <v>41.99</v>
      </c>
      <c r="BF1725">
        <v>41.99</v>
      </c>
      <c r="BG1725">
        <v>0</v>
      </c>
      <c r="BH1725">
        <v>0</v>
      </c>
      <c r="BI1725">
        <v>3</v>
      </c>
      <c r="BJ1725">
        <v>4</v>
      </c>
      <c r="BK1725">
        <v>2</v>
      </c>
      <c r="BL1725">
        <v>9</v>
      </c>
      <c r="BM1725">
        <v>28</v>
      </c>
      <c r="BN1725">
        <v>46</v>
      </c>
      <c r="BO1725">
        <v>4.1956521739130404</v>
      </c>
      <c r="BP1725">
        <v>2.5434782608695699</v>
      </c>
      <c r="BQ1725">
        <v>0</v>
      </c>
      <c r="BR1725">
        <v>37</v>
      </c>
      <c r="BS1725">
        <v>0.80434782608695699</v>
      </c>
      <c r="BT1725">
        <v>7</v>
      </c>
      <c r="BU1725">
        <v>0.15217391304347799</v>
      </c>
      <c r="BV1725">
        <v>6.5217391304347797E-2</v>
      </c>
      <c r="BW1725">
        <v>0.60869565217391297</v>
      </c>
      <c r="BX1725">
        <v>2.4565217391304301</v>
      </c>
      <c r="BY1725">
        <v>113</v>
      </c>
      <c r="BZ1725">
        <v>2.7173913043478302</v>
      </c>
      <c r="CA1725">
        <v>125</v>
      </c>
      <c r="CB1725">
        <v>-0.26086956521739102</v>
      </c>
      <c r="CC1725">
        <v>-12</v>
      </c>
      <c r="CD1725">
        <v>3</v>
      </c>
      <c r="CE1725">
        <v>4</v>
      </c>
      <c r="CF1725">
        <v>4</v>
      </c>
      <c r="CG1725">
        <v>16</v>
      </c>
      <c r="CH1725">
        <v>0</v>
      </c>
      <c r="CI1725">
        <v>0</v>
      </c>
      <c r="CJ1725">
        <v>0</v>
      </c>
      <c r="CK1725">
        <v>0</v>
      </c>
      <c r="CL1725">
        <v>0</v>
      </c>
      <c r="CM1725">
        <v>0</v>
      </c>
      <c r="CN1725">
        <v>3</v>
      </c>
      <c r="CO1725">
        <v>3</v>
      </c>
      <c r="CP1725">
        <v>0</v>
      </c>
      <c r="CQ1725">
        <v>2</v>
      </c>
    </row>
    <row r="1726" spans="1:95">
      <c r="A1726">
        <v>1309695</v>
      </c>
      <c r="B1726" t="s">
        <v>1124</v>
      </c>
      <c r="C1726">
        <v>36</v>
      </c>
      <c r="D1726">
        <v>12403909</v>
      </c>
      <c r="E1726" s="1">
        <v>41491</v>
      </c>
      <c r="F1726" t="s">
        <v>1659</v>
      </c>
      <c r="G1726">
        <v>69.989999999999995</v>
      </c>
      <c r="H1726">
        <v>0</v>
      </c>
      <c r="I1726">
        <v>0</v>
      </c>
      <c r="J1726">
        <v>0</v>
      </c>
      <c r="K1726">
        <v>69.989999999999995</v>
      </c>
      <c r="L1726" t="s">
        <v>1660</v>
      </c>
      <c r="M1726" t="s">
        <v>96</v>
      </c>
      <c r="N1726" t="s">
        <v>97</v>
      </c>
      <c r="O1726" t="s">
        <v>97</v>
      </c>
      <c r="P1726" t="s">
        <v>1125</v>
      </c>
      <c r="Q1726">
        <v>29.99</v>
      </c>
      <c r="R1726">
        <v>0</v>
      </c>
      <c r="S1726">
        <v>0</v>
      </c>
      <c r="T1726">
        <v>29.99</v>
      </c>
      <c r="U1726">
        <v>29.99</v>
      </c>
      <c r="V1726" t="s">
        <v>97</v>
      </c>
      <c r="W1726" t="s">
        <v>96</v>
      </c>
      <c r="X1726" t="s">
        <v>303</v>
      </c>
      <c r="Y1726" t="s">
        <v>1837</v>
      </c>
      <c r="Z1726">
        <v>12403909</v>
      </c>
      <c r="AA1726" t="s">
        <v>1126</v>
      </c>
      <c r="AB1726">
        <v>30.29</v>
      </c>
      <c r="AC1726">
        <v>0</v>
      </c>
      <c r="AD1726">
        <v>0</v>
      </c>
      <c r="AE1726">
        <v>0</v>
      </c>
      <c r="AF1726">
        <v>30.29</v>
      </c>
      <c r="AG1726" t="s">
        <v>97</v>
      </c>
      <c r="AH1726" t="s">
        <v>96</v>
      </c>
      <c r="AI1726" t="s">
        <v>97</v>
      </c>
      <c r="AJ1726" t="s">
        <v>97</v>
      </c>
      <c r="AK1726">
        <v>1</v>
      </c>
      <c r="AL1726">
        <v>1</v>
      </c>
      <c r="AM1726">
        <v>1</v>
      </c>
      <c r="AN1726">
        <v>41</v>
      </c>
      <c r="AO1726">
        <v>3</v>
      </c>
      <c r="AP1726">
        <v>3</v>
      </c>
      <c r="AQ1726">
        <v>40</v>
      </c>
      <c r="AR1726">
        <v>39.700000000000003</v>
      </c>
      <c r="AS1726">
        <v>40</v>
      </c>
      <c r="AT1726">
        <v>39.700000000000003</v>
      </c>
      <c r="AU1726">
        <v>2.33377792597532</v>
      </c>
      <c r="AV1726">
        <v>2.3106635853416999</v>
      </c>
      <c r="AW1726">
        <v>2.33377792597532</v>
      </c>
      <c r="AX1726">
        <v>2.3106635853416999</v>
      </c>
      <c r="AY1726">
        <v>1</v>
      </c>
      <c r="AZ1726" s="1">
        <v>41386</v>
      </c>
      <c r="BA1726" s="1">
        <v>41519</v>
      </c>
      <c r="BB1726">
        <v>39</v>
      </c>
      <c r="BC1726">
        <v>9</v>
      </c>
      <c r="BD1726">
        <v>1</v>
      </c>
      <c r="BE1726">
        <v>69.989999999999995</v>
      </c>
      <c r="BF1726">
        <v>69.989999999999995</v>
      </c>
      <c r="BG1726">
        <v>0</v>
      </c>
      <c r="BH1726">
        <v>0</v>
      </c>
      <c r="BI1726">
        <v>4</v>
      </c>
      <c r="BJ1726">
        <v>4</v>
      </c>
      <c r="BK1726">
        <v>2</v>
      </c>
      <c r="BL1726">
        <v>9</v>
      </c>
      <c r="BM1726">
        <v>28</v>
      </c>
      <c r="BN1726">
        <v>47</v>
      </c>
      <c r="BO1726">
        <v>4.1276595744680904</v>
      </c>
      <c r="BP1726">
        <v>2.5319148936170199</v>
      </c>
      <c r="BQ1726">
        <v>0</v>
      </c>
      <c r="BR1726">
        <v>37</v>
      </c>
      <c r="BS1726">
        <v>0.78723404255319196</v>
      </c>
      <c r="BT1726">
        <v>8</v>
      </c>
      <c r="BU1726">
        <v>0.170212765957447</v>
      </c>
      <c r="BV1726">
        <v>8.5106382978723402E-2</v>
      </c>
      <c r="BW1726">
        <v>0.59574468085106402</v>
      </c>
      <c r="BX1726">
        <v>2.4042553191489402</v>
      </c>
      <c r="BY1726">
        <v>113</v>
      </c>
      <c r="BZ1726">
        <v>2.6595744680851099</v>
      </c>
      <c r="CA1726">
        <v>125</v>
      </c>
      <c r="CB1726">
        <v>-0.25531914893617003</v>
      </c>
      <c r="CC1726">
        <v>-12</v>
      </c>
      <c r="CD1726">
        <v>4</v>
      </c>
      <c r="CE1726">
        <v>5</v>
      </c>
      <c r="CF1726">
        <v>5</v>
      </c>
      <c r="CG1726">
        <v>16</v>
      </c>
      <c r="CH1726">
        <v>0</v>
      </c>
      <c r="CI1726">
        <v>0</v>
      </c>
      <c r="CJ1726">
        <v>0</v>
      </c>
      <c r="CK1726">
        <v>0</v>
      </c>
      <c r="CL1726">
        <v>0</v>
      </c>
      <c r="CM1726">
        <v>0</v>
      </c>
      <c r="CN1726">
        <v>3</v>
      </c>
      <c r="CO1726">
        <v>3</v>
      </c>
      <c r="CP1726">
        <v>0</v>
      </c>
      <c r="CQ1726">
        <v>2</v>
      </c>
    </row>
    <row r="1727" spans="1:95">
      <c r="A1727">
        <v>1309695</v>
      </c>
      <c r="B1727" t="s">
        <v>1124</v>
      </c>
      <c r="C1727">
        <v>37</v>
      </c>
      <c r="D1727">
        <v>12403909</v>
      </c>
      <c r="E1727" s="1">
        <v>41498</v>
      </c>
      <c r="F1727" t="s">
        <v>1659</v>
      </c>
      <c r="G1727">
        <v>69.989999999999995</v>
      </c>
      <c r="H1727">
        <v>0</v>
      </c>
      <c r="I1727">
        <v>0</v>
      </c>
      <c r="J1727">
        <v>0</v>
      </c>
      <c r="K1727">
        <v>69.989999999999995</v>
      </c>
      <c r="L1727" t="s">
        <v>1660</v>
      </c>
      <c r="M1727" t="s">
        <v>96</v>
      </c>
      <c r="N1727" t="s">
        <v>97</v>
      </c>
      <c r="O1727" t="s">
        <v>97</v>
      </c>
      <c r="P1727" t="s">
        <v>1125</v>
      </c>
      <c r="Q1727">
        <v>29.99</v>
      </c>
      <c r="R1727">
        <v>0</v>
      </c>
      <c r="S1727">
        <v>0</v>
      </c>
      <c r="T1727">
        <v>29.99</v>
      </c>
      <c r="U1727">
        <v>29.99</v>
      </c>
      <c r="V1727" t="s">
        <v>97</v>
      </c>
      <c r="W1727" t="s">
        <v>96</v>
      </c>
      <c r="X1727" t="s">
        <v>303</v>
      </c>
      <c r="Y1727" t="s">
        <v>1837</v>
      </c>
      <c r="Z1727">
        <v>12403909</v>
      </c>
      <c r="AA1727" t="s">
        <v>1126</v>
      </c>
      <c r="AB1727">
        <v>30.29</v>
      </c>
      <c r="AC1727">
        <v>0</v>
      </c>
      <c r="AD1727">
        <v>0</v>
      </c>
      <c r="AE1727">
        <v>0</v>
      </c>
      <c r="AF1727">
        <v>30.29</v>
      </c>
      <c r="AG1727" t="s">
        <v>97</v>
      </c>
      <c r="AH1727" t="s">
        <v>96</v>
      </c>
      <c r="AI1727" t="s">
        <v>97</v>
      </c>
      <c r="AJ1727" t="s">
        <v>97</v>
      </c>
      <c r="AK1727">
        <v>1</v>
      </c>
      <c r="AL1727">
        <v>1</v>
      </c>
      <c r="AM1727">
        <v>1</v>
      </c>
      <c r="AN1727">
        <v>41</v>
      </c>
      <c r="AO1727">
        <v>3</v>
      </c>
      <c r="AP1727">
        <v>3</v>
      </c>
      <c r="AQ1727">
        <v>40</v>
      </c>
      <c r="AR1727">
        <v>39.700000000000003</v>
      </c>
      <c r="AS1727">
        <v>40</v>
      </c>
      <c r="AT1727">
        <v>39.700000000000003</v>
      </c>
      <c r="AU1727">
        <v>2.33377792597532</v>
      </c>
      <c r="AV1727">
        <v>2.3106635853416999</v>
      </c>
      <c r="AW1727">
        <v>2.33377792597532</v>
      </c>
      <c r="AX1727">
        <v>2.3106635853416999</v>
      </c>
      <c r="AY1727">
        <v>1</v>
      </c>
      <c r="AZ1727" s="1">
        <v>41386</v>
      </c>
      <c r="BA1727" s="1">
        <v>41519</v>
      </c>
      <c r="BB1727">
        <v>39</v>
      </c>
      <c r="BC1727">
        <v>9</v>
      </c>
      <c r="BD1727">
        <v>1</v>
      </c>
      <c r="BE1727">
        <v>69.989999999999995</v>
      </c>
      <c r="BF1727">
        <v>69.989999999999995</v>
      </c>
      <c r="BG1727">
        <v>0</v>
      </c>
      <c r="BH1727">
        <v>0</v>
      </c>
      <c r="BI1727">
        <v>4</v>
      </c>
      <c r="BJ1727">
        <v>4</v>
      </c>
      <c r="BK1727">
        <v>2</v>
      </c>
      <c r="BL1727">
        <v>9</v>
      </c>
      <c r="BM1727">
        <v>29</v>
      </c>
      <c r="BN1727">
        <v>48</v>
      </c>
      <c r="BO1727">
        <v>4.1458333333333304</v>
      </c>
      <c r="BP1727">
        <v>2.4791666666666701</v>
      </c>
      <c r="BQ1727">
        <v>0</v>
      </c>
      <c r="BR1727">
        <v>38</v>
      </c>
      <c r="BS1727">
        <v>0.79166666666666696</v>
      </c>
      <c r="BT1727">
        <v>8</v>
      </c>
      <c r="BU1727">
        <v>0.16666666666666699</v>
      </c>
      <c r="BV1727">
        <v>8.3333333333333301E-2</v>
      </c>
      <c r="BW1727">
        <v>0.60416666666666696</v>
      </c>
      <c r="BX1727">
        <v>2.375</v>
      </c>
      <c r="BY1727">
        <v>114</v>
      </c>
      <c r="BZ1727">
        <v>2.625</v>
      </c>
      <c r="CA1727">
        <v>126</v>
      </c>
      <c r="CB1727">
        <v>-0.25</v>
      </c>
      <c r="CC1727">
        <v>-12</v>
      </c>
      <c r="CD1727">
        <v>5</v>
      </c>
      <c r="CE1727">
        <v>6</v>
      </c>
      <c r="CF1727">
        <v>6</v>
      </c>
      <c r="CG1727">
        <v>15</v>
      </c>
      <c r="CH1727">
        <v>0</v>
      </c>
      <c r="CI1727">
        <v>0</v>
      </c>
      <c r="CJ1727">
        <v>0</v>
      </c>
      <c r="CK1727">
        <v>0</v>
      </c>
      <c r="CL1727">
        <v>0</v>
      </c>
      <c r="CM1727">
        <v>0</v>
      </c>
      <c r="CN1727">
        <v>3</v>
      </c>
      <c r="CO1727">
        <v>3</v>
      </c>
      <c r="CP1727">
        <v>0</v>
      </c>
      <c r="CQ1727">
        <v>2</v>
      </c>
    </row>
    <row r="1728" spans="1:95">
      <c r="A1728">
        <v>1309695</v>
      </c>
      <c r="B1728" t="s">
        <v>1124</v>
      </c>
      <c r="C1728">
        <v>38</v>
      </c>
      <c r="D1728">
        <v>12403909</v>
      </c>
      <c r="E1728" s="1">
        <v>41505</v>
      </c>
      <c r="F1728" t="s">
        <v>1659</v>
      </c>
      <c r="G1728">
        <v>69.989999999999995</v>
      </c>
      <c r="H1728">
        <v>0</v>
      </c>
      <c r="I1728">
        <v>0.400057151</v>
      </c>
      <c r="J1728">
        <v>41.99</v>
      </c>
      <c r="K1728">
        <v>41.99</v>
      </c>
      <c r="L1728" t="s">
        <v>1660</v>
      </c>
      <c r="M1728" t="s">
        <v>96</v>
      </c>
      <c r="N1728" t="s">
        <v>97</v>
      </c>
      <c r="O1728" t="s">
        <v>97</v>
      </c>
      <c r="P1728" t="s">
        <v>1125</v>
      </c>
      <c r="Q1728">
        <v>29.99</v>
      </c>
      <c r="R1728">
        <v>0</v>
      </c>
      <c r="S1728">
        <v>0</v>
      </c>
      <c r="T1728">
        <v>29.99</v>
      </c>
      <c r="U1728">
        <v>29.99</v>
      </c>
      <c r="V1728" t="s">
        <v>97</v>
      </c>
      <c r="W1728" t="s">
        <v>96</v>
      </c>
      <c r="X1728" t="s">
        <v>303</v>
      </c>
      <c r="Y1728" t="s">
        <v>1837</v>
      </c>
      <c r="Z1728">
        <v>12403909</v>
      </c>
      <c r="AA1728" t="s">
        <v>1126</v>
      </c>
      <c r="AB1728">
        <v>30.29</v>
      </c>
      <c r="AC1728">
        <v>0</v>
      </c>
      <c r="AD1728">
        <v>0</v>
      </c>
      <c r="AE1728">
        <v>0</v>
      </c>
      <c r="AF1728">
        <v>30.29</v>
      </c>
      <c r="AG1728" t="s">
        <v>97</v>
      </c>
      <c r="AH1728" t="s">
        <v>96</v>
      </c>
      <c r="AI1728" t="s">
        <v>97</v>
      </c>
      <c r="AJ1728" t="s">
        <v>97</v>
      </c>
      <c r="AK1728">
        <v>1</v>
      </c>
      <c r="AL1728">
        <v>1</v>
      </c>
      <c r="AM1728">
        <v>1</v>
      </c>
      <c r="AN1728">
        <v>41</v>
      </c>
      <c r="AO1728">
        <v>3</v>
      </c>
      <c r="AP1728">
        <v>3</v>
      </c>
      <c r="AQ1728">
        <v>12</v>
      </c>
      <c r="AR1728">
        <v>11.7</v>
      </c>
      <c r="AS1728">
        <v>40</v>
      </c>
      <c r="AT1728">
        <v>39.700000000000003</v>
      </c>
      <c r="AU1728">
        <v>1.4001333777925999</v>
      </c>
      <c r="AV1728">
        <v>1.3862660944206</v>
      </c>
      <c r="AW1728">
        <v>2.33377792597532</v>
      </c>
      <c r="AX1728">
        <v>2.3106635853416999</v>
      </c>
      <c r="AY1728">
        <v>1</v>
      </c>
      <c r="AZ1728" s="1">
        <v>41386</v>
      </c>
      <c r="BA1728" s="1">
        <v>41519</v>
      </c>
      <c r="BB1728">
        <v>39</v>
      </c>
      <c r="BC1728">
        <v>9</v>
      </c>
      <c r="BD1728">
        <v>1</v>
      </c>
      <c r="BE1728">
        <v>41.99</v>
      </c>
      <c r="BF1728">
        <v>41.99</v>
      </c>
      <c r="BG1728">
        <v>1</v>
      </c>
      <c r="BH1728">
        <v>1</v>
      </c>
      <c r="BI1728" t="s">
        <v>93</v>
      </c>
      <c r="BJ1728" t="s">
        <v>93</v>
      </c>
      <c r="BK1728" t="s">
        <v>93</v>
      </c>
      <c r="BL1728" t="s">
        <v>93</v>
      </c>
      <c r="BM1728" t="s">
        <v>93</v>
      </c>
      <c r="BN1728" t="s">
        <v>93</v>
      </c>
      <c r="BO1728" t="s">
        <v>93</v>
      </c>
      <c r="BP1728" t="s">
        <v>93</v>
      </c>
      <c r="BQ1728" t="s">
        <v>93</v>
      </c>
      <c r="BR1728" t="s">
        <v>93</v>
      </c>
      <c r="BS1728" t="s">
        <v>93</v>
      </c>
      <c r="BT1728" t="s">
        <v>93</v>
      </c>
      <c r="BU1728" t="s">
        <v>93</v>
      </c>
      <c r="BV1728" t="s">
        <v>93</v>
      </c>
      <c r="BW1728" t="s">
        <v>93</v>
      </c>
      <c r="BX1728" t="s">
        <v>93</v>
      </c>
      <c r="BY1728" t="s">
        <v>93</v>
      </c>
      <c r="BZ1728" t="s">
        <v>93</v>
      </c>
      <c r="CA1728" t="s">
        <v>93</v>
      </c>
      <c r="CB1728" t="s">
        <v>93</v>
      </c>
      <c r="CC1728" t="s">
        <v>93</v>
      </c>
      <c r="CD1728" t="s">
        <v>93</v>
      </c>
      <c r="CE1728" t="s">
        <v>93</v>
      </c>
      <c r="CF1728" t="s">
        <v>93</v>
      </c>
      <c r="CG1728" t="s">
        <v>93</v>
      </c>
      <c r="CH1728" t="s">
        <v>93</v>
      </c>
      <c r="CI1728" t="s">
        <v>93</v>
      </c>
      <c r="CJ1728" t="s">
        <v>93</v>
      </c>
      <c r="CK1728" t="s">
        <v>93</v>
      </c>
      <c r="CL1728" t="s">
        <v>93</v>
      </c>
      <c r="CM1728" t="s">
        <v>93</v>
      </c>
      <c r="CN1728">
        <v>3</v>
      </c>
      <c r="CO1728">
        <v>3</v>
      </c>
      <c r="CP1728">
        <v>0</v>
      </c>
      <c r="CQ1728">
        <v>2</v>
      </c>
    </row>
    <row r="1729" spans="1:95">
      <c r="A1729">
        <v>1309695</v>
      </c>
      <c r="B1729" t="s">
        <v>1124</v>
      </c>
      <c r="C1729">
        <v>39</v>
      </c>
      <c r="D1729">
        <v>12403909</v>
      </c>
      <c r="E1729" s="1">
        <v>41512</v>
      </c>
      <c r="F1729" t="s">
        <v>1659</v>
      </c>
      <c r="G1729">
        <v>69.989999999999995</v>
      </c>
      <c r="H1729">
        <v>0</v>
      </c>
      <c r="I1729">
        <v>0.400057151</v>
      </c>
      <c r="J1729">
        <v>41.99</v>
      </c>
      <c r="K1729">
        <v>41.99</v>
      </c>
      <c r="L1729" t="s">
        <v>1660</v>
      </c>
      <c r="M1729" t="s">
        <v>96</v>
      </c>
      <c r="N1729" t="s">
        <v>97</v>
      </c>
      <c r="O1729" t="s">
        <v>97</v>
      </c>
      <c r="P1729" t="s">
        <v>1125</v>
      </c>
      <c r="Q1729">
        <v>29.99</v>
      </c>
      <c r="R1729">
        <v>0</v>
      </c>
      <c r="S1729">
        <v>0</v>
      </c>
      <c r="T1729">
        <v>29.99</v>
      </c>
      <c r="U1729">
        <v>29.99</v>
      </c>
      <c r="V1729" t="s">
        <v>97</v>
      </c>
      <c r="W1729" t="s">
        <v>96</v>
      </c>
      <c r="X1729" t="s">
        <v>303</v>
      </c>
      <c r="Y1729" t="s">
        <v>1837</v>
      </c>
      <c r="Z1729">
        <v>12403909</v>
      </c>
      <c r="AA1729" t="s">
        <v>1126</v>
      </c>
      <c r="AB1729">
        <v>30.99</v>
      </c>
      <c r="AC1729">
        <v>0</v>
      </c>
      <c r="AD1729">
        <v>0</v>
      </c>
      <c r="AE1729">
        <v>0</v>
      </c>
      <c r="AF1729">
        <v>30.99</v>
      </c>
      <c r="AG1729" t="s">
        <v>97</v>
      </c>
      <c r="AH1729" t="s">
        <v>96</v>
      </c>
      <c r="AI1729" t="s">
        <v>97</v>
      </c>
      <c r="AJ1729" t="s">
        <v>97</v>
      </c>
      <c r="AK1729">
        <v>1</v>
      </c>
      <c r="AL1729">
        <v>1</v>
      </c>
      <c r="AM1729">
        <v>1</v>
      </c>
      <c r="AN1729">
        <v>41</v>
      </c>
      <c r="AO1729">
        <v>3</v>
      </c>
      <c r="AP1729">
        <v>3</v>
      </c>
      <c r="AQ1729">
        <v>12</v>
      </c>
      <c r="AR1729">
        <v>11</v>
      </c>
      <c r="AS1729">
        <v>40</v>
      </c>
      <c r="AT1729">
        <v>39</v>
      </c>
      <c r="AU1729">
        <v>1.4001333777925999</v>
      </c>
      <c r="AV1729">
        <v>1.3549532107131299</v>
      </c>
      <c r="AW1729">
        <v>2.33377792597532</v>
      </c>
      <c r="AX1729">
        <v>2.2584704743465598</v>
      </c>
      <c r="AY1729">
        <v>1</v>
      </c>
      <c r="AZ1729" s="1">
        <v>41386</v>
      </c>
      <c r="BA1729" s="1">
        <v>41519</v>
      </c>
      <c r="BB1729">
        <v>39</v>
      </c>
      <c r="BC1729">
        <v>9</v>
      </c>
      <c r="BD1729">
        <v>1</v>
      </c>
      <c r="BE1729">
        <v>41.99</v>
      </c>
      <c r="BF1729">
        <v>41.99</v>
      </c>
      <c r="BG1729">
        <v>0</v>
      </c>
      <c r="BH1729">
        <v>0</v>
      </c>
      <c r="BI1729" t="s">
        <v>93</v>
      </c>
      <c r="BJ1729" t="s">
        <v>93</v>
      </c>
      <c r="BK1729" t="s">
        <v>93</v>
      </c>
      <c r="BL1729" t="s">
        <v>93</v>
      </c>
      <c r="BM1729" t="s">
        <v>93</v>
      </c>
      <c r="BN1729" t="s">
        <v>93</v>
      </c>
      <c r="BO1729" t="s">
        <v>93</v>
      </c>
      <c r="BP1729" t="s">
        <v>93</v>
      </c>
      <c r="BQ1729" t="s">
        <v>93</v>
      </c>
      <c r="BR1729" t="s">
        <v>93</v>
      </c>
      <c r="BS1729" t="s">
        <v>93</v>
      </c>
      <c r="BT1729" t="s">
        <v>93</v>
      </c>
      <c r="BU1729" t="s">
        <v>93</v>
      </c>
      <c r="BV1729" t="s">
        <v>93</v>
      </c>
      <c r="BW1729" t="s">
        <v>93</v>
      </c>
      <c r="BX1729" t="s">
        <v>93</v>
      </c>
      <c r="BY1729" t="s">
        <v>93</v>
      </c>
      <c r="BZ1729" t="s">
        <v>93</v>
      </c>
      <c r="CA1729" t="s">
        <v>93</v>
      </c>
      <c r="CB1729" t="s">
        <v>93</v>
      </c>
      <c r="CC1729" t="s">
        <v>93</v>
      </c>
      <c r="CD1729" t="s">
        <v>93</v>
      </c>
      <c r="CE1729" t="s">
        <v>93</v>
      </c>
      <c r="CF1729" t="s">
        <v>93</v>
      </c>
      <c r="CG1729" t="s">
        <v>93</v>
      </c>
      <c r="CH1729" t="s">
        <v>93</v>
      </c>
      <c r="CI1729" t="s">
        <v>93</v>
      </c>
      <c r="CJ1729" t="s">
        <v>93</v>
      </c>
      <c r="CK1729" t="s">
        <v>93</v>
      </c>
      <c r="CL1729" t="s">
        <v>93</v>
      </c>
      <c r="CM1729" t="s">
        <v>93</v>
      </c>
      <c r="CN1729">
        <v>3</v>
      </c>
      <c r="CO1729">
        <v>3</v>
      </c>
      <c r="CP1729">
        <v>0</v>
      </c>
      <c r="CQ1729">
        <v>2</v>
      </c>
    </row>
    <row r="1730" spans="1:95">
      <c r="A1730">
        <v>1309695</v>
      </c>
      <c r="B1730" t="s">
        <v>1124</v>
      </c>
      <c r="C1730">
        <v>40</v>
      </c>
      <c r="D1730">
        <v>12403909</v>
      </c>
      <c r="E1730" s="1">
        <v>41519</v>
      </c>
      <c r="F1730" t="s">
        <v>1659</v>
      </c>
      <c r="G1730">
        <v>69.989999999999995</v>
      </c>
      <c r="H1730">
        <v>0</v>
      </c>
      <c r="I1730">
        <v>0.400057151</v>
      </c>
      <c r="J1730">
        <v>41.99</v>
      </c>
      <c r="K1730">
        <v>41.99</v>
      </c>
      <c r="L1730" t="s">
        <v>1660</v>
      </c>
      <c r="M1730" t="s">
        <v>96</v>
      </c>
      <c r="N1730" t="s">
        <v>97</v>
      </c>
      <c r="O1730" t="s">
        <v>97</v>
      </c>
      <c r="P1730" t="s">
        <v>1125</v>
      </c>
      <c r="Q1730">
        <v>29.99</v>
      </c>
      <c r="R1730">
        <v>0</v>
      </c>
      <c r="S1730">
        <v>0</v>
      </c>
      <c r="T1730">
        <v>29.99</v>
      </c>
      <c r="U1730">
        <v>29.99</v>
      </c>
      <c r="V1730" t="s">
        <v>97</v>
      </c>
      <c r="W1730" t="s">
        <v>96</v>
      </c>
      <c r="X1730" t="s">
        <v>303</v>
      </c>
      <c r="Y1730" t="s">
        <v>1837</v>
      </c>
      <c r="Z1730">
        <v>12403909</v>
      </c>
      <c r="AA1730" t="s">
        <v>1126</v>
      </c>
      <c r="AB1730">
        <v>29</v>
      </c>
      <c r="AC1730">
        <v>0</v>
      </c>
      <c r="AD1730">
        <v>0</v>
      </c>
      <c r="AE1730">
        <v>0</v>
      </c>
      <c r="AF1730">
        <v>29</v>
      </c>
      <c r="AG1730" t="s">
        <v>97</v>
      </c>
      <c r="AH1730" t="s">
        <v>96</v>
      </c>
      <c r="AI1730" t="s">
        <v>97</v>
      </c>
      <c r="AJ1730" t="s">
        <v>97</v>
      </c>
      <c r="AK1730">
        <v>1</v>
      </c>
      <c r="AL1730">
        <v>1</v>
      </c>
      <c r="AM1730">
        <v>1</v>
      </c>
      <c r="AN1730">
        <v>41</v>
      </c>
      <c r="AO1730">
        <v>3</v>
      </c>
      <c r="AP1730">
        <v>3</v>
      </c>
      <c r="AQ1730">
        <v>12</v>
      </c>
      <c r="AR1730">
        <v>12.99</v>
      </c>
      <c r="AS1730">
        <v>40</v>
      </c>
      <c r="AT1730">
        <v>40.99</v>
      </c>
      <c r="AU1730">
        <v>1.4001333777925999</v>
      </c>
      <c r="AV1730">
        <v>1.4479310344827601</v>
      </c>
      <c r="AW1730">
        <v>2.33377792597532</v>
      </c>
      <c r="AX1730">
        <v>2.4134482758620699</v>
      </c>
      <c r="AY1730">
        <v>1</v>
      </c>
      <c r="AZ1730" s="1">
        <v>41386</v>
      </c>
      <c r="BA1730" s="1">
        <v>41519</v>
      </c>
      <c r="BB1730">
        <v>39</v>
      </c>
      <c r="BC1730">
        <v>9</v>
      </c>
      <c r="BD1730">
        <v>1</v>
      </c>
      <c r="BE1730">
        <v>41.99</v>
      </c>
      <c r="BF1730">
        <v>41.99</v>
      </c>
      <c r="BG1730">
        <v>0</v>
      </c>
      <c r="BH1730">
        <v>0</v>
      </c>
      <c r="BI1730">
        <v>4</v>
      </c>
      <c r="BJ1730">
        <v>4</v>
      </c>
      <c r="BK1730">
        <v>2</v>
      </c>
      <c r="BL1730">
        <v>9</v>
      </c>
      <c r="BM1730">
        <v>30</v>
      </c>
      <c r="BN1730">
        <v>49</v>
      </c>
      <c r="BO1730">
        <v>4.16326530612245</v>
      </c>
      <c r="BP1730">
        <v>2.4285714285714302</v>
      </c>
      <c r="BQ1730">
        <v>0</v>
      </c>
      <c r="BR1730">
        <v>39</v>
      </c>
      <c r="BS1730">
        <v>0.79591836734693899</v>
      </c>
      <c r="BT1730">
        <v>8</v>
      </c>
      <c r="BU1730">
        <v>0.16326530612244899</v>
      </c>
      <c r="BV1730">
        <v>8.1632653061224497E-2</v>
      </c>
      <c r="BW1730">
        <v>0.61224489795918402</v>
      </c>
      <c r="BX1730">
        <v>2.4285714285714302</v>
      </c>
      <c r="BY1730">
        <v>119</v>
      </c>
      <c r="BZ1730">
        <v>2.6734693877550999</v>
      </c>
      <c r="CA1730">
        <v>131</v>
      </c>
      <c r="CB1730">
        <v>-0.24489795918367299</v>
      </c>
      <c r="CC1730">
        <v>-12</v>
      </c>
      <c r="CD1730">
        <v>4</v>
      </c>
      <c r="CE1730">
        <v>6</v>
      </c>
      <c r="CF1730">
        <v>7</v>
      </c>
      <c r="CG1730">
        <v>15</v>
      </c>
      <c r="CH1730">
        <v>0</v>
      </c>
      <c r="CI1730">
        <v>0</v>
      </c>
      <c r="CJ1730">
        <v>0</v>
      </c>
      <c r="CK1730">
        <v>0</v>
      </c>
      <c r="CL1730">
        <v>0</v>
      </c>
      <c r="CM1730">
        <v>0</v>
      </c>
      <c r="CN1730">
        <v>3</v>
      </c>
      <c r="CO1730">
        <v>3</v>
      </c>
      <c r="CP1730">
        <v>0</v>
      </c>
      <c r="CQ1730">
        <v>2</v>
      </c>
    </row>
    <row r="1731" spans="1:95">
      <c r="A1731">
        <v>1309693</v>
      </c>
      <c r="B1731" t="s">
        <v>726</v>
      </c>
      <c r="C1731">
        <v>31</v>
      </c>
      <c r="D1731">
        <v>10638011</v>
      </c>
      <c r="E1731" s="1">
        <v>41456</v>
      </c>
      <c r="F1731" t="s">
        <v>1654</v>
      </c>
      <c r="G1731">
        <v>69.989999999999995</v>
      </c>
      <c r="H1731">
        <v>0</v>
      </c>
      <c r="I1731">
        <v>0.400057151</v>
      </c>
      <c r="J1731">
        <v>41.99</v>
      </c>
      <c r="K1731">
        <v>41.99</v>
      </c>
      <c r="L1731" t="s">
        <v>1655</v>
      </c>
      <c r="M1731" t="s">
        <v>96</v>
      </c>
      <c r="N1731" t="s">
        <v>97</v>
      </c>
      <c r="O1731" t="s">
        <v>97</v>
      </c>
      <c r="P1731" t="s">
        <v>719</v>
      </c>
      <c r="Q1731">
        <v>26.57</v>
      </c>
      <c r="R1731">
        <v>0</v>
      </c>
      <c r="S1731">
        <v>0</v>
      </c>
      <c r="T1731">
        <v>26.57</v>
      </c>
      <c r="U1731">
        <v>26.57</v>
      </c>
      <c r="V1731" t="s">
        <v>97</v>
      </c>
      <c r="W1731" t="s">
        <v>96</v>
      </c>
      <c r="X1731" t="s">
        <v>303</v>
      </c>
      <c r="Y1731" t="s">
        <v>729</v>
      </c>
      <c r="Z1731">
        <v>10638011</v>
      </c>
      <c r="AA1731" t="s">
        <v>993</v>
      </c>
      <c r="AB1731">
        <v>31.99</v>
      </c>
      <c r="AC1731">
        <v>0</v>
      </c>
      <c r="AD1731">
        <v>0</v>
      </c>
      <c r="AE1731">
        <v>0</v>
      </c>
      <c r="AF1731">
        <v>31.99</v>
      </c>
      <c r="AG1731" s="2" t="s">
        <v>1231</v>
      </c>
      <c r="AH1731" t="s">
        <v>236</v>
      </c>
      <c r="AI1731" t="s">
        <v>97</v>
      </c>
      <c r="AJ1731" t="s">
        <v>97</v>
      </c>
      <c r="AK1731">
        <v>1</v>
      </c>
      <c r="AL1731">
        <v>1</v>
      </c>
      <c r="AM1731">
        <v>0</v>
      </c>
      <c r="AN1731">
        <v>45</v>
      </c>
      <c r="AO1731">
        <v>3</v>
      </c>
      <c r="AP1731">
        <v>345</v>
      </c>
      <c r="AQ1731">
        <v>15.42</v>
      </c>
      <c r="AR1731">
        <v>10</v>
      </c>
      <c r="AS1731">
        <v>43.42</v>
      </c>
      <c r="AT1731">
        <v>38</v>
      </c>
      <c r="AU1731">
        <v>1.58035378246142</v>
      </c>
      <c r="AV1731">
        <v>1.3125976867771201</v>
      </c>
      <c r="AW1731">
        <v>2.6341738803161499</v>
      </c>
      <c r="AX1731">
        <v>2.1878712097530499</v>
      </c>
      <c r="AY1731">
        <v>1</v>
      </c>
      <c r="AZ1731" s="1">
        <v>41386</v>
      </c>
      <c r="BA1731" s="1">
        <v>41519</v>
      </c>
      <c r="BB1731">
        <v>39</v>
      </c>
      <c r="BC1731">
        <v>9</v>
      </c>
      <c r="BD1731">
        <v>1</v>
      </c>
      <c r="BE1731">
        <v>41.99</v>
      </c>
      <c r="BF1731">
        <v>41.99</v>
      </c>
      <c r="BG1731">
        <v>0</v>
      </c>
      <c r="BH1731">
        <v>0</v>
      </c>
      <c r="BI1731" t="s">
        <v>93</v>
      </c>
      <c r="BJ1731" t="s">
        <v>93</v>
      </c>
      <c r="BK1731" t="s">
        <v>93</v>
      </c>
      <c r="BL1731" t="s">
        <v>93</v>
      </c>
      <c r="BM1731" t="s">
        <v>93</v>
      </c>
      <c r="BN1731" t="s">
        <v>93</v>
      </c>
      <c r="BO1731" t="s">
        <v>93</v>
      </c>
      <c r="BP1731" t="s">
        <v>93</v>
      </c>
      <c r="BQ1731" t="s">
        <v>93</v>
      </c>
      <c r="BR1731" t="s">
        <v>93</v>
      </c>
      <c r="BS1731" t="s">
        <v>93</v>
      </c>
      <c r="BT1731" t="s">
        <v>93</v>
      </c>
      <c r="BU1731" t="s">
        <v>93</v>
      </c>
      <c r="BV1731" t="s">
        <v>93</v>
      </c>
      <c r="BW1731" t="s">
        <v>93</v>
      </c>
      <c r="BX1731" t="s">
        <v>93</v>
      </c>
      <c r="BY1731" t="s">
        <v>93</v>
      </c>
      <c r="BZ1731" t="s">
        <v>93</v>
      </c>
      <c r="CA1731" t="s">
        <v>93</v>
      </c>
      <c r="CB1731" t="s">
        <v>93</v>
      </c>
      <c r="CC1731" t="s">
        <v>93</v>
      </c>
      <c r="CD1731" t="s">
        <v>93</v>
      </c>
      <c r="CE1731" t="s">
        <v>93</v>
      </c>
      <c r="CF1731" t="s">
        <v>93</v>
      </c>
      <c r="CG1731" t="s">
        <v>93</v>
      </c>
      <c r="CH1731" t="s">
        <v>93</v>
      </c>
      <c r="CI1731" t="s">
        <v>93</v>
      </c>
      <c r="CJ1731" t="s">
        <v>93</v>
      </c>
      <c r="CK1731" t="s">
        <v>93</v>
      </c>
      <c r="CL1731" t="s">
        <v>93</v>
      </c>
      <c r="CM1731" t="s">
        <v>93</v>
      </c>
      <c r="CN1731">
        <v>200</v>
      </c>
      <c r="CO1731">
        <v>35</v>
      </c>
      <c r="CP1731">
        <v>165</v>
      </c>
      <c r="CQ1731">
        <v>1</v>
      </c>
    </row>
    <row r="1732" spans="1:95">
      <c r="A1732">
        <v>1309694</v>
      </c>
      <c r="B1732" t="s">
        <v>732</v>
      </c>
      <c r="C1732">
        <v>31</v>
      </c>
      <c r="D1732">
        <v>12404371</v>
      </c>
      <c r="E1732" s="1">
        <v>41456</v>
      </c>
      <c r="F1732" t="s">
        <v>1654</v>
      </c>
      <c r="G1732">
        <v>69.989999999999995</v>
      </c>
      <c r="H1732">
        <v>0</v>
      </c>
      <c r="I1732">
        <v>0.400057151</v>
      </c>
      <c r="J1732">
        <v>41.99</v>
      </c>
      <c r="K1732">
        <v>41.99</v>
      </c>
      <c r="L1732" t="s">
        <v>1656</v>
      </c>
      <c r="M1732" t="s">
        <v>96</v>
      </c>
      <c r="N1732" t="s">
        <v>97</v>
      </c>
      <c r="O1732" t="s">
        <v>97</v>
      </c>
      <c r="P1732" t="s">
        <v>719</v>
      </c>
      <c r="Q1732">
        <v>34.99</v>
      </c>
      <c r="R1732">
        <v>0</v>
      </c>
      <c r="S1732">
        <v>0</v>
      </c>
      <c r="T1732">
        <v>34.99</v>
      </c>
      <c r="U1732">
        <v>34.99</v>
      </c>
      <c r="V1732" t="s">
        <v>97</v>
      </c>
      <c r="W1732" t="s">
        <v>96</v>
      </c>
      <c r="X1732" t="s">
        <v>303</v>
      </c>
      <c r="Y1732" t="s">
        <v>1657</v>
      </c>
      <c r="Z1732">
        <v>12404371</v>
      </c>
      <c r="AA1732" t="s">
        <v>995</v>
      </c>
      <c r="AB1732">
        <v>29</v>
      </c>
      <c r="AC1732">
        <v>0</v>
      </c>
      <c r="AD1732">
        <v>0</v>
      </c>
      <c r="AE1732">
        <v>0</v>
      </c>
      <c r="AF1732">
        <v>29</v>
      </c>
      <c r="AG1732" s="2" t="s">
        <v>1658</v>
      </c>
      <c r="AH1732" t="s">
        <v>96</v>
      </c>
      <c r="AI1732" t="s">
        <v>97</v>
      </c>
      <c r="AJ1732" t="s">
        <v>97</v>
      </c>
      <c r="AK1732">
        <v>1</v>
      </c>
      <c r="AL1732">
        <v>1</v>
      </c>
      <c r="AM1732">
        <v>1</v>
      </c>
      <c r="AN1732">
        <v>86</v>
      </c>
      <c r="AO1732">
        <v>3</v>
      </c>
      <c r="AP1732">
        <v>369</v>
      </c>
      <c r="AQ1732">
        <v>7</v>
      </c>
      <c r="AR1732">
        <v>12.99</v>
      </c>
      <c r="AS1732">
        <v>35</v>
      </c>
      <c r="AT1732">
        <v>40.99</v>
      </c>
      <c r="AU1732">
        <v>1.20005715918834</v>
      </c>
      <c r="AV1732">
        <v>1.4479310344827601</v>
      </c>
      <c r="AW1732">
        <v>2.0002857959417</v>
      </c>
      <c r="AX1732">
        <v>2.4134482758620699</v>
      </c>
      <c r="AY1732">
        <v>1</v>
      </c>
      <c r="AZ1732" s="1">
        <v>41386</v>
      </c>
      <c r="BA1732" s="1">
        <v>41519</v>
      </c>
      <c r="BB1732">
        <v>39</v>
      </c>
      <c r="BC1732">
        <v>9</v>
      </c>
      <c r="BD1732">
        <v>1</v>
      </c>
      <c r="BE1732">
        <v>41.99</v>
      </c>
      <c r="BF1732">
        <v>41.99</v>
      </c>
      <c r="BG1732">
        <v>0</v>
      </c>
      <c r="BH1732">
        <v>0</v>
      </c>
      <c r="BI1732" t="s">
        <v>93</v>
      </c>
      <c r="BJ1732" t="s">
        <v>93</v>
      </c>
      <c r="BK1732" t="s">
        <v>93</v>
      </c>
      <c r="BL1732" t="s">
        <v>93</v>
      </c>
      <c r="BM1732" t="s">
        <v>93</v>
      </c>
      <c r="BN1732" t="s">
        <v>93</v>
      </c>
      <c r="BO1732" t="s">
        <v>93</v>
      </c>
      <c r="BP1732" t="s">
        <v>93</v>
      </c>
      <c r="BQ1732" t="s">
        <v>93</v>
      </c>
      <c r="BR1732" t="s">
        <v>93</v>
      </c>
      <c r="BS1732" t="s">
        <v>93</v>
      </c>
      <c r="BT1732" t="s">
        <v>93</v>
      </c>
      <c r="BU1732" t="s">
        <v>93</v>
      </c>
      <c r="BV1732" t="s">
        <v>93</v>
      </c>
      <c r="BW1732" t="s">
        <v>93</v>
      </c>
      <c r="BX1732" t="s">
        <v>93</v>
      </c>
      <c r="BY1732" t="s">
        <v>93</v>
      </c>
      <c r="BZ1732" t="s">
        <v>93</v>
      </c>
      <c r="CA1732" t="s">
        <v>93</v>
      </c>
      <c r="CB1732" t="s">
        <v>93</v>
      </c>
      <c r="CC1732" t="s">
        <v>93</v>
      </c>
      <c r="CD1732" t="s">
        <v>93</v>
      </c>
      <c r="CE1732" t="s">
        <v>93</v>
      </c>
      <c r="CF1732" t="s">
        <v>93</v>
      </c>
      <c r="CG1732" t="s">
        <v>93</v>
      </c>
      <c r="CH1732" t="s">
        <v>93</v>
      </c>
      <c r="CI1732" t="s">
        <v>93</v>
      </c>
      <c r="CJ1732" t="s">
        <v>93</v>
      </c>
      <c r="CK1732" t="s">
        <v>93</v>
      </c>
      <c r="CL1732" t="s">
        <v>93</v>
      </c>
      <c r="CM1732" t="s">
        <v>93</v>
      </c>
      <c r="CN1732">
        <v>200</v>
      </c>
      <c r="CO1732">
        <v>35</v>
      </c>
      <c r="CP1732">
        <v>165</v>
      </c>
      <c r="CQ1732">
        <v>1</v>
      </c>
    </row>
    <row r="1733" spans="1:95">
      <c r="A1733">
        <v>1309705</v>
      </c>
      <c r="B1733" t="s">
        <v>1245</v>
      </c>
      <c r="C1733">
        <v>31</v>
      </c>
      <c r="D1733">
        <v>14508281</v>
      </c>
      <c r="E1733" s="1">
        <v>41456</v>
      </c>
      <c r="F1733" t="s">
        <v>1654</v>
      </c>
      <c r="G1733">
        <v>69.989999999999995</v>
      </c>
      <c r="H1733">
        <v>0</v>
      </c>
      <c r="I1733">
        <v>0.400057151</v>
      </c>
      <c r="J1733">
        <v>41.99</v>
      </c>
      <c r="K1733">
        <v>41.99</v>
      </c>
      <c r="L1733" t="s">
        <v>1669</v>
      </c>
      <c r="M1733" t="s">
        <v>96</v>
      </c>
      <c r="N1733" t="s">
        <v>97</v>
      </c>
      <c r="O1733" t="s">
        <v>97</v>
      </c>
      <c r="P1733" t="s">
        <v>719</v>
      </c>
      <c r="Q1733">
        <v>34.99</v>
      </c>
      <c r="R1733">
        <v>0</v>
      </c>
      <c r="S1733">
        <v>0</v>
      </c>
      <c r="T1733">
        <v>34.99</v>
      </c>
      <c r="U1733">
        <v>34.99</v>
      </c>
      <c r="V1733" t="s">
        <v>97</v>
      </c>
      <c r="W1733" t="s">
        <v>96</v>
      </c>
      <c r="X1733" t="s">
        <v>303</v>
      </c>
      <c r="Y1733" t="s">
        <v>1657</v>
      </c>
      <c r="Z1733">
        <v>14508281</v>
      </c>
      <c r="AA1733" t="s">
        <v>1247</v>
      </c>
      <c r="AB1733">
        <v>29</v>
      </c>
      <c r="AC1733">
        <v>0</v>
      </c>
      <c r="AD1733">
        <v>0</v>
      </c>
      <c r="AE1733">
        <v>0</v>
      </c>
      <c r="AF1733">
        <v>29</v>
      </c>
      <c r="AG1733" s="2" t="s">
        <v>1248</v>
      </c>
      <c r="AH1733" t="s">
        <v>96</v>
      </c>
      <c r="AI1733" t="s">
        <v>97</v>
      </c>
      <c r="AJ1733" t="s">
        <v>97</v>
      </c>
      <c r="AK1733">
        <v>1</v>
      </c>
      <c r="AL1733">
        <v>1</v>
      </c>
      <c r="AM1733">
        <v>1</v>
      </c>
      <c r="AN1733">
        <v>102</v>
      </c>
      <c r="AO1733">
        <v>3</v>
      </c>
      <c r="AP1733">
        <v>415</v>
      </c>
      <c r="AQ1733">
        <v>7</v>
      </c>
      <c r="AR1733">
        <v>12.99</v>
      </c>
      <c r="AS1733">
        <v>35</v>
      </c>
      <c r="AT1733">
        <v>40.99</v>
      </c>
      <c r="AU1733">
        <v>1.20005715918834</v>
      </c>
      <c r="AV1733">
        <v>1.4479310344827601</v>
      </c>
      <c r="AW1733">
        <v>2.0002857959417</v>
      </c>
      <c r="AX1733">
        <v>2.4134482758620699</v>
      </c>
      <c r="AY1733">
        <v>1</v>
      </c>
      <c r="AZ1733" s="1">
        <v>41428</v>
      </c>
      <c r="BA1733" s="1">
        <v>41519</v>
      </c>
      <c r="BB1733">
        <v>33</v>
      </c>
      <c r="BC1733">
        <v>7</v>
      </c>
      <c r="BD1733">
        <v>1</v>
      </c>
      <c r="BE1733">
        <v>41.99</v>
      </c>
      <c r="BF1733">
        <v>41.99</v>
      </c>
      <c r="BG1733">
        <v>2</v>
      </c>
      <c r="BH1733">
        <v>2</v>
      </c>
      <c r="BI1733" t="s">
        <v>93</v>
      </c>
      <c r="BJ1733" t="s">
        <v>93</v>
      </c>
      <c r="BK1733" t="s">
        <v>93</v>
      </c>
      <c r="BL1733" t="s">
        <v>93</v>
      </c>
      <c r="BM1733" t="s">
        <v>93</v>
      </c>
      <c r="BN1733" t="s">
        <v>93</v>
      </c>
      <c r="BO1733" t="s">
        <v>93</v>
      </c>
      <c r="BP1733" t="s">
        <v>93</v>
      </c>
      <c r="BQ1733" t="s">
        <v>93</v>
      </c>
      <c r="BR1733" t="s">
        <v>93</v>
      </c>
      <c r="BS1733" t="s">
        <v>93</v>
      </c>
      <c r="BT1733" t="s">
        <v>93</v>
      </c>
      <c r="BU1733" t="s">
        <v>93</v>
      </c>
      <c r="BV1733" t="s">
        <v>93</v>
      </c>
      <c r="BW1733" t="s">
        <v>93</v>
      </c>
      <c r="BX1733" t="s">
        <v>93</v>
      </c>
      <c r="BY1733" t="s">
        <v>93</v>
      </c>
      <c r="BZ1733" t="s">
        <v>93</v>
      </c>
      <c r="CA1733" t="s">
        <v>93</v>
      </c>
      <c r="CB1733" t="s">
        <v>93</v>
      </c>
      <c r="CC1733" t="s">
        <v>93</v>
      </c>
      <c r="CD1733" t="s">
        <v>93</v>
      </c>
      <c r="CE1733" t="s">
        <v>93</v>
      </c>
      <c r="CF1733" t="s">
        <v>93</v>
      </c>
      <c r="CG1733" t="s">
        <v>93</v>
      </c>
      <c r="CH1733" t="s">
        <v>93</v>
      </c>
      <c r="CI1733" t="s">
        <v>93</v>
      </c>
      <c r="CJ1733" t="s">
        <v>93</v>
      </c>
      <c r="CK1733" t="s">
        <v>93</v>
      </c>
      <c r="CL1733" t="s">
        <v>93</v>
      </c>
      <c r="CM1733" t="s">
        <v>93</v>
      </c>
      <c r="CN1733">
        <v>200</v>
      </c>
      <c r="CO1733">
        <v>35</v>
      </c>
      <c r="CP1733">
        <v>165</v>
      </c>
      <c r="CQ1733">
        <v>2</v>
      </c>
    </row>
    <row r="1734" spans="1:95">
      <c r="A1734">
        <v>1309725</v>
      </c>
      <c r="B1734" t="s">
        <v>770</v>
      </c>
      <c r="C1734">
        <v>31</v>
      </c>
      <c r="D1734">
        <v>13295707</v>
      </c>
      <c r="E1734" s="1">
        <v>41456</v>
      </c>
      <c r="F1734" t="s">
        <v>1654</v>
      </c>
      <c r="G1734">
        <v>69.989999999999995</v>
      </c>
      <c r="H1734">
        <v>0</v>
      </c>
      <c r="I1734">
        <v>0.400057151</v>
      </c>
      <c r="J1734">
        <v>41.99</v>
      </c>
      <c r="K1734">
        <v>41.99</v>
      </c>
      <c r="L1734" t="s">
        <v>1680</v>
      </c>
      <c r="M1734" t="s">
        <v>236</v>
      </c>
      <c r="N1734" t="s">
        <v>97</v>
      </c>
      <c r="O1734" t="s">
        <v>97</v>
      </c>
      <c r="P1734" t="s">
        <v>719</v>
      </c>
      <c r="Q1734">
        <v>34.99</v>
      </c>
      <c r="R1734">
        <v>0</v>
      </c>
      <c r="S1734">
        <v>0</v>
      </c>
      <c r="T1734">
        <v>34.99</v>
      </c>
      <c r="U1734">
        <v>34.99</v>
      </c>
      <c r="V1734" t="s">
        <v>97</v>
      </c>
      <c r="W1734" t="s">
        <v>96</v>
      </c>
      <c r="X1734" t="s">
        <v>303</v>
      </c>
      <c r="Y1734" t="s">
        <v>1657</v>
      </c>
      <c r="Z1734">
        <v>13295707</v>
      </c>
      <c r="AA1734" t="s">
        <v>1065</v>
      </c>
      <c r="AB1734">
        <v>30.29</v>
      </c>
      <c r="AC1734">
        <v>0</v>
      </c>
      <c r="AD1734">
        <v>0</v>
      </c>
      <c r="AE1734">
        <v>0</v>
      </c>
      <c r="AF1734">
        <v>30.29</v>
      </c>
      <c r="AG1734" s="2" t="s">
        <v>1155</v>
      </c>
      <c r="AH1734" t="s">
        <v>236</v>
      </c>
      <c r="AI1734" t="s">
        <v>97</v>
      </c>
      <c r="AJ1734" t="s">
        <v>97</v>
      </c>
      <c r="AK1734">
        <v>0</v>
      </c>
      <c r="AL1734">
        <v>1</v>
      </c>
      <c r="AM1734">
        <v>0</v>
      </c>
      <c r="AN1734">
        <v>66</v>
      </c>
      <c r="AO1734">
        <v>3</v>
      </c>
      <c r="AP1734">
        <v>460</v>
      </c>
      <c r="AQ1734">
        <v>7</v>
      </c>
      <c r="AR1734">
        <v>11.7</v>
      </c>
      <c r="AS1734">
        <v>35</v>
      </c>
      <c r="AT1734">
        <v>39.700000000000003</v>
      </c>
      <c r="AU1734">
        <v>1.20005715918834</v>
      </c>
      <c r="AV1734">
        <v>1.3862660944206</v>
      </c>
      <c r="AW1734">
        <v>2.0002857959417</v>
      </c>
      <c r="AX1734">
        <v>2.3106635853416999</v>
      </c>
      <c r="AY1734">
        <v>0</v>
      </c>
      <c r="AZ1734" s="1">
        <v>41386</v>
      </c>
      <c r="BA1734" s="1">
        <v>41519</v>
      </c>
      <c r="BB1734">
        <v>39</v>
      </c>
      <c r="BC1734">
        <v>9</v>
      </c>
      <c r="BD1734">
        <v>1</v>
      </c>
      <c r="BE1734">
        <v>41.99</v>
      </c>
      <c r="BF1734">
        <v>41.99</v>
      </c>
      <c r="BG1734">
        <v>0</v>
      </c>
      <c r="BH1734">
        <v>0</v>
      </c>
      <c r="BI1734" t="s">
        <v>93</v>
      </c>
      <c r="BJ1734" t="s">
        <v>93</v>
      </c>
      <c r="BK1734" t="s">
        <v>93</v>
      </c>
      <c r="BL1734" t="s">
        <v>93</v>
      </c>
      <c r="BM1734" t="s">
        <v>93</v>
      </c>
      <c r="BN1734" t="s">
        <v>93</v>
      </c>
      <c r="BO1734" t="s">
        <v>93</v>
      </c>
      <c r="BP1734" t="s">
        <v>93</v>
      </c>
      <c r="BQ1734" t="s">
        <v>93</v>
      </c>
      <c r="BR1734" t="s">
        <v>93</v>
      </c>
      <c r="BS1734" t="s">
        <v>93</v>
      </c>
      <c r="BT1734" t="s">
        <v>93</v>
      </c>
      <c r="BU1734" t="s">
        <v>93</v>
      </c>
      <c r="BV1734" t="s">
        <v>93</v>
      </c>
      <c r="BW1734" t="s">
        <v>93</v>
      </c>
      <c r="BX1734" t="s">
        <v>93</v>
      </c>
      <c r="BY1734" t="s">
        <v>93</v>
      </c>
      <c r="BZ1734" t="s">
        <v>93</v>
      </c>
      <c r="CA1734" t="s">
        <v>93</v>
      </c>
      <c r="CB1734" t="s">
        <v>93</v>
      </c>
      <c r="CC1734" t="s">
        <v>93</v>
      </c>
      <c r="CD1734" t="s">
        <v>93</v>
      </c>
      <c r="CE1734" t="s">
        <v>93</v>
      </c>
      <c r="CF1734" t="s">
        <v>93</v>
      </c>
      <c r="CG1734" t="s">
        <v>93</v>
      </c>
      <c r="CH1734" t="s">
        <v>93</v>
      </c>
      <c r="CI1734" t="s">
        <v>93</v>
      </c>
      <c r="CJ1734" t="s">
        <v>93</v>
      </c>
      <c r="CK1734" t="s">
        <v>93</v>
      </c>
      <c r="CL1734" t="s">
        <v>93</v>
      </c>
      <c r="CM1734" t="s">
        <v>93</v>
      </c>
      <c r="CN1734">
        <v>200</v>
      </c>
      <c r="CO1734">
        <v>35</v>
      </c>
      <c r="CP1734">
        <v>165</v>
      </c>
      <c r="CQ1734" t="s">
        <v>93</v>
      </c>
    </row>
    <row r="1735" spans="1:95">
      <c r="A1735">
        <v>1309693</v>
      </c>
      <c r="B1735" t="s">
        <v>726</v>
      </c>
      <c r="C1735">
        <v>32</v>
      </c>
      <c r="D1735">
        <v>10638011</v>
      </c>
      <c r="E1735" s="1">
        <v>41463</v>
      </c>
      <c r="F1735" t="s">
        <v>1654</v>
      </c>
      <c r="G1735">
        <v>69.989999999999995</v>
      </c>
      <c r="H1735">
        <v>0</v>
      </c>
      <c r="I1735">
        <v>0</v>
      </c>
      <c r="J1735">
        <v>0</v>
      </c>
      <c r="K1735">
        <v>69.989999999999995</v>
      </c>
      <c r="L1735" t="s">
        <v>1655</v>
      </c>
      <c r="M1735" t="s">
        <v>96</v>
      </c>
      <c r="N1735" t="s">
        <v>97</v>
      </c>
      <c r="O1735" t="s">
        <v>97</v>
      </c>
      <c r="P1735" t="s">
        <v>719</v>
      </c>
      <c r="Q1735">
        <v>26.57</v>
      </c>
      <c r="R1735">
        <v>0</v>
      </c>
      <c r="S1735">
        <v>0</v>
      </c>
      <c r="T1735">
        <v>26.57</v>
      </c>
      <c r="U1735">
        <v>26.57</v>
      </c>
      <c r="V1735" t="s">
        <v>97</v>
      </c>
      <c r="W1735" t="s">
        <v>96</v>
      </c>
      <c r="X1735" t="s">
        <v>303</v>
      </c>
      <c r="Y1735" t="s">
        <v>729</v>
      </c>
      <c r="Z1735">
        <v>10638011</v>
      </c>
      <c r="AA1735" t="s">
        <v>993</v>
      </c>
      <c r="AB1735">
        <v>34.99</v>
      </c>
      <c r="AC1735">
        <v>0</v>
      </c>
      <c r="AD1735">
        <v>0</v>
      </c>
      <c r="AE1735">
        <v>0</v>
      </c>
      <c r="AF1735">
        <v>34.99</v>
      </c>
      <c r="AG1735" s="2" t="s">
        <v>1231</v>
      </c>
      <c r="AH1735" t="s">
        <v>236</v>
      </c>
      <c r="AI1735" t="s">
        <v>97</v>
      </c>
      <c r="AJ1735" t="s">
        <v>97</v>
      </c>
      <c r="AK1735">
        <v>1</v>
      </c>
      <c r="AL1735">
        <v>1</v>
      </c>
      <c r="AM1735">
        <v>0</v>
      </c>
      <c r="AN1735">
        <v>45</v>
      </c>
      <c r="AO1735">
        <v>3</v>
      </c>
      <c r="AP1735">
        <v>345</v>
      </c>
      <c r="AQ1735">
        <v>43.42</v>
      </c>
      <c r="AR1735">
        <v>35</v>
      </c>
      <c r="AS1735">
        <v>43.42</v>
      </c>
      <c r="AT1735">
        <v>35</v>
      </c>
      <c r="AU1735">
        <v>2.6341738803161499</v>
      </c>
      <c r="AV1735">
        <v>2.0002857959417</v>
      </c>
      <c r="AW1735">
        <v>2.6341738803161499</v>
      </c>
      <c r="AX1735">
        <v>2.0002857959417</v>
      </c>
      <c r="AY1735">
        <v>1</v>
      </c>
      <c r="AZ1735" s="1">
        <v>41386</v>
      </c>
      <c r="BA1735" s="1">
        <v>41519</v>
      </c>
      <c r="BB1735">
        <v>39</v>
      </c>
      <c r="BC1735">
        <v>9</v>
      </c>
      <c r="BD1735">
        <v>1</v>
      </c>
      <c r="BE1735">
        <v>69.989999999999995</v>
      </c>
      <c r="BF1735">
        <v>69.989999999999995</v>
      </c>
      <c r="BG1735">
        <v>0</v>
      </c>
      <c r="BH1735">
        <v>0</v>
      </c>
      <c r="BI1735" t="s">
        <v>93</v>
      </c>
      <c r="BJ1735" t="s">
        <v>93</v>
      </c>
      <c r="BK1735" t="s">
        <v>93</v>
      </c>
      <c r="BL1735" t="s">
        <v>93</v>
      </c>
      <c r="BM1735" t="s">
        <v>93</v>
      </c>
      <c r="BN1735" t="s">
        <v>93</v>
      </c>
      <c r="BO1735" t="s">
        <v>93</v>
      </c>
      <c r="BP1735" t="s">
        <v>93</v>
      </c>
      <c r="BQ1735" t="s">
        <v>93</v>
      </c>
      <c r="BR1735" t="s">
        <v>93</v>
      </c>
      <c r="BS1735" t="s">
        <v>93</v>
      </c>
      <c r="BT1735" t="s">
        <v>93</v>
      </c>
      <c r="BU1735" t="s">
        <v>93</v>
      </c>
      <c r="BV1735" t="s">
        <v>93</v>
      </c>
      <c r="BW1735" t="s">
        <v>93</v>
      </c>
      <c r="BX1735" t="s">
        <v>93</v>
      </c>
      <c r="BY1735" t="s">
        <v>93</v>
      </c>
      <c r="BZ1735" t="s">
        <v>93</v>
      </c>
      <c r="CA1735" t="s">
        <v>93</v>
      </c>
      <c r="CB1735" t="s">
        <v>93</v>
      </c>
      <c r="CC1735" t="s">
        <v>93</v>
      </c>
      <c r="CD1735" t="s">
        <v>93</v>
      </c>
      <c r="CE1735" t="s">
        <v>93</v>
      </c>
      <c r="CF1735" t="s">
        <v>93</v>
      </c>
      <c r="CG1735" t="s">
        <v>93</v>
      </c>
      <c r="CH1735" t="s">
        <v>93</v>
      </c>
      <c r="CI1735" t="s">
        <v>93</v>
      </c>
      <c r="CJ1735" t="s">
        <v>93</v>
      </c>
      <c r="CK1735" t="s">
        <v>93</v>
      </c>
      <c r="CL1735" t="s">
        <v>93</v>
      </c>
      <c r="CM1735" t="s">
        <v>93</v>
      </c>
      <c r="CN1735">
        <v>200</v>
      </c>
      <c r="CO1735">
        <v>35</v>
      </c>
      <c r="CP1735">
        <v>165</v>
      </c>
      <c r="CQ1735">
        <v>1</v>
      </c>
    </row>
    <row r="1736" spans="1:95">
      <c r="A1736">
        <v>1309694</v>
      </c>
      <c r="B1736" t="s">
        <v>732</v>
      </c>
      <c r="C1736">
        <v>32</v>
      </c>
      <c r="D1736">
        <v>12404371</v>
      </c>
      <c r="E1736" s="1">
        <v>41463</v>
      </c>
      <c r="F1736" t="s">
        <v>1654</v>
      </c>
      <c r="G1736">
        <v>69.989999999999995</v>
      </c>
      <c r="H1736">
        <v>0</v>
      </c>
      <c r="I1736">
        <v>0</v>
      </c>
      <c r="J1736">
        <v>0</v>
      </c>
      <c r="K1736">
        <v>69.989999999999995</v>
      </c>
      <c r="L1736" t="s">
        <v>1656</v>
      </c>
      <c r="M1736" t="s">
        <v>96</v>
      </c>
      <c r="N1736" t="s">
        <v>97</v>
      </c>
      <c r="O1736" t="s">
        <v>97</v>
      </c>
      <c r="P1736" t="s">
        <v>719</v>
      </c>
      <c r="Q1736">
        <v>31.49</v>
      </c>
      <c r="R1736">
        <v>0</v>
      </c>
      <c r="S1736">
        <v>0</v>
      </c>
      <c r="T1736">
        <v>31.49</v>
      </c>
      <c r="U1736">
        <v>31.49</v>
      </c>
      <c r="V1736" t="s">
        <v>97</v>
      </c>
      <c r="W1736" t="s">
        <v>96</v>
      </c>
      <c r="X1736" t="s">
        <v>303</v>
      </c>
      <c r="Y1736" t="s">
        <v>1743</v>
      </c>
      <c r="Z1736">
        <v>12404371</v>
      </c>
      <c r="AA1736" t="s">
        <v>995</v>
      </c>
      <c r="AB1736">
        <v>29</v>
      </c>
      <c r="AC1736">
        <v>0</v>
      </c>
      <c r="AD1736">
        <v>0</v>
      </c>
      <c r="AE1736">
        <v>0</v>
      </c>
      <c r="AF1736">
        <v>29</v>
      </c>
      <c r="AG1736" s="2" t="s">
        <v>1658</v>
      </c>
      <c r="AH1736" t="s">
        <v>96</v>
      </c>
      <c r="AI1736" t="s">
        <v>97</v>
      </c>
      <c r="AJ1736" t="s">
        <v>97</v>
      </c>
      <c r="AK1736">
        <v>1</v>
      </c>
      <c r="AL1736">
        <v>1</v>
      </c>
      <c r="AM1736">
        <v>1</v>
      </c>
      <c r="AN1736">
        <v>86</v>
      </c>
      <c r="AO1736">
        <v>3</v>
      </c>
      <c r="AP1736">
        <v>369</v>
      </c>
      <c r="AQ1736">
        <v>38.5</v>
      </c>
      <c r="AR1736">
        <v>40.99</v>
      </c>
      <c r="AS1736">
        <v>38.5</v>
      </c>
      <c r="AT1736">
        <v>40.99</v>
      </c>
      <c r="AU1736">
        <v>2.22261035249285</v>
      </c>
      <c r="AV1736">
        <v>2.4134482758620699</v>
      </c>
      <c r="AW1736">
        <v>2.22261035249285</v>
      </c>
      <c r="AX1736">
        <v>2.4134482758620699</v>
      </c>
      <c r="AY1736">
        <v>1</v>
      </c>
      <c r="AZ1736" s="1">
        <v>41386</v>
      </c>
      <c r="BA1736" s="1">
        <v>41519</v>
      </c>
      <c r="BB1736">
        <v>39</v>
      </c>
      <c r="BC1736">
        <v>9</v>
      </c>
      <c r="BD1736">
        <v>1</v>
      </c>
      <c r="BE1736">
        <v>69.989999999999995</v>
      </c>
      <c r="BF1736">
        <v>69.989999999999995</v>
      </c>
      <c r="BG1736">
        <v>0</v>
      </c>
      <c r="BH1736">
        <v>0</v>
      </c>
      <c r="BI1736" t="s">
        <v>93</v>
      </c>
      <c r="BJ1736" t="s">
        <v>93</v>
      </c>
      <c r="BK1736" t="s">
        <v>93</v>
      </c>
      <c r="BL1736" t="s">
        <v>93</v>
      </c>
      <c r="BM1736" t="s">
        <v>93</v>
      </c>
      <c r="BN1736" t="s">
        <v>93</v>
      </c>
      <c r="BO1736" t="s">
        <v>93</v>
      </c>
      <c r="BP1736" t="s">
        <v>93</v>
      </c>
      <c r="BQ1736" t="s">
        <v>93</v>
      </c>
      <c r="BR1736" t="s">
        <v>93</v>
      </c>
      <c r="BS1736" t="s">
        <v>93</v>
      </c>
      <c r="BT1736" t="s">
        <v>93</v>
      </c>
      <c r="BU1736" t="s">
        <v>93</v>
      </c>
      <c r="BV1736" t="s">
        <v>93</v>
      </c>
      <c r="BW1736" t="s">
        <v>93</v>
      </c>
      <c r="BX1736" t="s">
        <v>93</v>
      </c>
      <c r="BY1736" t="s">
        <v>93</v>
      </c>
      <c r="BZ1736" t="s">
        <v>93</v>
      </c>
      <c r="CA1736" t="s">
        <v>93</v>
      </c>
      <c r="CB1736" t="s">
        <v>93</v>
      </c>
      <c r="CC1736" t="s">
        <v>93</v>
      </c>
      <c r="CD1736" t="s">
        <v>93</v>
      </c>
      <c r="CE1736" t="s">
        <v>93</v>
      </c>
      <c r="CF1736" t="s">
        <v>93</v>
      </c>
      <c r="CG1736" t="s">
        <v>93</v>
      </c>
      <c r="CH1736" t="s">
        <v>93</v>
      </c>
      <c r="CI1736" t="s">
        <v>93</v>
      </c>
      <c r="CJ1736" t="s">
        <v>93</v>
      </c>
      <c r="CK1736" t="s">
        <v>93</v>
      </c>
      <c r="CL1736" t="s">
        <v>93</v>
      </c>
      <c r="CM1736" t="s">
        <v>93</v>
      </c>
      <c r="CN1736">
        <v>200</v>
      </c>
      <c r="CO1736">
        <v>35</v>
      </c>
      <c r="CP1736">
        <v>165</v>
      </c>
      <c r="CQ1736">
        <v>1</v>
      </c>
    </row>
    <row r="1737" spans="1:95">
      <c r="A1737">
        <v>1309705</v>
      </c>
      <c r="B1737" t="s">
        <v>1245</v>
      </c>
      <c r="C1737">
        <v>32</v>
      </c>
      <c r="D1737">
        <v>14508281</v>
      </c>
      <c r="E1737" s="1">
        <v>41463</v>
      </c>
      <c r="F1737" t="s">
        <v>1654</v>
      </c>
      <c r="G1737">
        <v>69.989999999999995</v>
      </c>
      <c r="H1737">
        <v>0</v>
      </c>
      <c r="I1737">
        <v>0</v>
      </c>
      <c r="J1737">
        <v>0</v>
      </c>
      <c r="K1737">
        <v>69.989999999999995</v>
      </c>
      <c r="L1737" t="s">
        <v>1669</v>
      </c>
      <c r="M1737" t="s">
        <v>96</v>
      </c>
      <c r="N1737" t="s">
        <v>97</v>
      </c>
      <c r="O1737" t="s">
        <v>97</v>
      </c>
      <c r="P1737" t="s">
        <v>719</v>
      </c>
      <c r="Q1737">
        <v>31.49</v>
      </c>
      <c r="R1737">
        <v>0</v>
      </c>
      <c r="S1737">
        <v>0</v>
      </c>
      <c r="T1737">
        <v>31.49</v>
      </c>
      <c r="U1737">
        <v>31.49</v>
      </c>
      <c r="V1737" t="s">
        <v>97</v>
      </c>
      <c r="W1737" t="s">
        <v>96</v>
      </c>
      <c r="X1737" t="s">
        <v>303</v>
      </c>
      <c r="Y1737" t="s">
        <v>1743</v>
      </c>
      <c r="Z1737">
        <v>14508281</v>
      </c>
      <c r="AA1737" t="s">
        <v>1247</v>
      </c>
      <c r="AB1737">
        <v>34.99</v>
      </c>
      <c r="AC1737">
        <v>0</v>
      </c>
      <c r="AD1737">
        <v>0</v>
      </c>
      <c r="AE1737">
        <v>0</v>
      </c>
      <c r="AF1737">
        <v>34.99</v>
      </c>
      <c r="AG1737" s="2" t="s">
        <v>1248</v>
      </c>
      <c r="AH1737" t="s">
        <v>96</v>
      </c>
      <c r="AI1737" t="s">
        <v>97</v>
      </c>
      <c r="AJ1737" t="s">
        <v>97</v>
      </c>
      <c r="AK1737">
        <v>1</v>
      </c>
      <c r="AL1737">
        <v>1</v>
      </c>
      <c r="AM1737">
        <v>1</v>
      </c>
      <c r="AN1737">
        <v>102</v>
      </c>
      <c r="AO1737">
        <v>3</v>
      </c>
      <c r="AP1737">
        <v>415</v>
      </c>
      <c r="AQ1737">
        <v>38.5</v>
      </c>
      <c r="AR1737">
        <v>35</v>
      </c>
      <c r="AS1737">
        <v>38.5</v>
      </c>
      <c r="AT1737">
        <v>35</v>
      </c>
      <c r="AU1737">
        <v>2.22261035249285</v>
      </c>
      <c r="AV1737">
        <v>2.0002857959417</v>
      </c>
      <c r="AW1737">
        <v>2.22261035249285</v>
      </c>
      <c r="AX1737">
        <v>2.0002857959417</v>
      </c>
      <c r="AY1737">
        <v>1</v>
      </c>
      <c r="AZ1737" s="1">
        <v>41428</v>
      </c>
      <c r="BA1737" s="1">
        <v>41519</v>
      </c>
      <c r="BB1737">
        <v>33</v>
      </c>
      <c r="BC1737">
        <v>7</v>
      </c>
      <c r="BD1737">
        <v>1</v>
      </c>
      <c r="BE1737">
        <v>69.989999999999995</v>
      </c>
      <c r="BF1737">
        <v>69.989999999999995</v>
      </c>
      <c r="BG1737">
        <v>0</v>
      </c>
      <c r="BH1737">
        <v>0</v>
      </c>
      <c r="BI1737" t="s">
        <v>93</v>
      </c>
      <c r="BJ1737" t="s">
        <v>93</v>
      </c>
      <c r="BK1737" t="s">
        <v>93</v>
      </c>
      <c r="BL1737" t="s">
        <v>93</v>
      </c>
      <c r="BM1737" t="s">
        <v>93</v>
      </c>
      <c r="BN1737" t="s">
        <v>93</v>
      </c>
      <c r="BO1737" t="s">
        <v>93</v>
      </c>
      <c r="BP1737" t="s">
        <v>93</v>
      </c>
      <c r="BQ1737" t="s">
        <v>93</v>
      </c>
      <c r="BR1737" t="s">
        <v>93</v>
      </c>
      <c r="BS1737" t="s">
        <v>93</v>
      </c>
      <c r="BT1737" t="s">
        <v>93</v>
      </c>
      <c r="BU1737" t="s">
        <v>93</v>
      </c>
      <c r="BV1737" t="s">
        <v>93</v>
      </c>
      <c r="BW1737" t="s">
        <v>93</v>
      </c>
      <c r="BX1737" t="s">
        <v>93</v>
      </c>
      <c r="BY1737" t="s">
        <v>93</v>
      </c>
      <c r="BZ1737" t="s">
        <v>93</v>
      </c>
      <c r="CA1737" t="s">
        <v>93</v>
      </c>
      <c r="CB1737" t="s">
        <v>93</v>
      </c>
      <c r="CC1737" t="s">
        <v>93</v>
      </c>
      <c r="CD1737" t="s">
        <v>93</v>
      </c>
      <c r="CE1737" t="s">
        <v>93</v>
      </c>
      <c r="CF1737" t="s">
        <v>93</v>
      </c>
      <c r="CG1737" t="s">
        <v>93</v>
      </c>
      <c r="CH1737" t="s">
        <v>93</v>
      </c>
      <c r="CI1737" t="s">
        <v>93</v>
      </c>
      <c r="CJ1737" t="s">
        <v>93</v>
      </c>
      <c r="CK1737" t="s">
        <v>93</v>
      </c>
      <c r="CL1737" t="s">
        <v>93</v>
      </c>
      <c r="CM1737" t="s">
        <v>93</v>
      </c>
      <c r="CN1737">
        <v>200</v>
      </c>
      <c r="CO1737">
        <v>35</v>
      </c>
      <c r="CP1737">
        <v>165</v>
      </c>
      <c r="CQ1737">
        <v>2</v>
      </c>
    </row>
    <row r="1738" spans="1:95">
      <c r="A1738">
        <v>1309725</v>
      </c>
      <c r="B1738" t="s">
        <v>770</v>
      </c>
      <c r="C1738">
        <v>32</v>
      </c>
      <c r="D1738">
        <v>13295707</v>
      </c>
      <c r="E1738" s="1">
        <v>41463</v>
      </c>
      <c r="F1738" t="s">
        <v>1654</v>
      </c>
      <c r="G1738">
        <v>69.989999999999995</v>
      </c>
      <c r="H1738">
        <v>0</v>
      </c>
      <c r="I1738">
        <v>0</v>
      </c>
      <c r="J1738">
        <v>0</v>
      </c>
      <c r="K1738">
        <v>69.989999999999995</v>
      </c>
      <c r="L1738" t="s">
        <v>1680</v>
      </c>
      <c r="M1738" t="s">
        <v>236</v>
      </c>
      <c r="N1738" t="s">
        <v>97</v>
      </c>
      <c r="O1738" t="s">
        <v>97</v>
      </c>
      <c r="P1738" t="s">
        <v>719</v>
      </c>
      <c r="Q1738">
        <v>28.79</v>
      </c>
      <c r="R1738">
        <v>0</v>
      </c>
      <c r="S1738">
        <v>0</v>
      </c>
      <c r="T1738">
        <v>28.79</v>
      </c>
      <c r="U1738">
        <v>28.79</v>
      </c>
      <c r="V1738" t="s">
        <v>97</v>
      </c>
      <c r="W1738" t="s">
        <v>96</v>
      </c>
      <c r="X1738" t="s">
        <v>303</v>
      </c>
      <c r="Y1738" t="s">
        <v>1062</v>
      </c>
      <c r="Z1738">
        <v>13295707</v>
      </c>
      <c r="AA1738" t="s">
        <v>1065</v>
      </c>
      <c r="AB1738">
        <v>34.99</v>
      </c>
      <c r="AC1738">
        <v>0</v>
      </c>
      <c r="AD1738">
        <v>0</v>
      </c>
      <c r="AE1738">
        <v>0</v>
      </c>
      <c r="AF1738">
        <v>34.99</v>
      </c>
      <c r="AG1738" s="2" t="s">
        <v>1155</v>
      </c>
      <c r="AH1738" t="s">
        <v>236</v>
      </c>
      <c r="AI1738" t="s">
        <v>97</v>
      </c>
      <c r="AJ1738" t="s">
        <v>97</v>
      </c>
      <c r="AK1738">
        <v>0</v>
      </c>
      <c r="AL1738">
        <v>1</v>
      </c>
      <c r="AM1738">
        <v>0</v>
      </c>
      <c r="AN1738">
        <v>66</v>
      </c>
      <c r="AO1738">
        <v>3</v>
      </c>
      <c r="AP1738">
        <v>460</v>
      </c>
      <c r="AQ1738">
        <v>41.2</v>
      </c>
      <c r="AR1738">
        <v>35</v>
      </c>
      <c r="AS1738">
        <v>41.2</v>
      </c>
      <c r="AT1738">
        <v>35</v>
      </c>
      <c r="AU1738">
        <v>2.4310524487669301</v>
      </c>
      <c r="AV1738">
        <v>2.0002857959417</v>
      </c>
      <c r="AW1738">
        <v>2.4310524487669301</v>
      </c>
      <c r="AX1738">
        <v>2.0002857959417</v>
      </c>
      <c r="AY1738">
        <v>0</v>
      </c>
      <c r="AZ1738" s="1">
        <v>41386</v>
      </c>
      <c r="BA1738" s="1">
        <v>41519</v>
      </c>
      <c r="BB1738">
        <v>39</v>
      </c>
      <c r="BC1738">
        <v>9</v>
      </c>
      <c r="BD1738">
        <v>1</v>
      </c>
      <c r="BE1738">
        <v>69.989999999999995</v>
      </c>
      <c r="BF1738">
        <v>69.989999999999995</v>
      </c>
      <c r="BG1738">
        <v>0</v>
      </c>
      <c r="BH1738">
        <v>0</v>
      </c>
      <c r="BI1738" t="s">
        <v>93</v>
      </c>
      <c r="BJ1738" t="s">
        <v>93</v>
      </c>
      <c r="BK1738" t="s">
        <v>93</v>
      </c>
      <c r="BL1738" t="s">
        <v>93</v>
      </c>
      <c r="BM1738" t="s">
        <v>93</v>
      </c>
      <c r="BN1738" t="s">
        <v>93</v>
      </c>
      <c r="BO1738" t="s">
        <v>93</v>
      </c>
      <c r="BP1738" t="s">
        <v>93</v>
      </c>
      <c r="BQ1738" t="s">
        <v>93</v>
      </c>
      <c r="BR1738" t="s">
        <v>93</v>
      </c>
      <c r="BS1738" t="s">
        <v>93</v>
      </c>
      <c r="BT1738" t="s">
        <v>93</v>
      </c>
      <c r="BU1738" t="s">
        <v>93</v>
      </c>
      <c r="BV1738" t="s">
        <v>93</v>
      </c>
      <c r="BW1738" t="s">
        <v>93</v>
      </c>
      <c r="BX1738" t="s">
        <v>93</v>
      </c>
      <c r="BY1738" t="s">
        <v>93</v>
      </c>
      <c r="BZ1738" t="s">
        <v>93</v>
      </c>
      <c r="CA1738" t="s">
        <v>93</v>
      </c>
      <c r="CB1738" t="s">
        <v>93</v>
      </c>
      <c r="CC1738" t="s">
        <v>93</v>
      </c>
      <c r="CD1738" t="s">
        <v>93</v>
      </c>
      <c r="CE1738" t="s">
        <v>93</v>
      </c>
      <c r="CF1738" t="s">
        <v>93</v>
      </c>
      <c r="CG1738" t="s">
        <v>93</v>
      </c>
      <c r="CH1738" t="s">
        <v>93</v>
      </c>
      <c r="CI1738" t="s">
        <v>93</v>
      </c>
      <c r="CJ1738" t="s">
        <v>93</v>
      </c>
      <c r="CK1738" t="s">
        <v>93</v>
      </c>
      <c r="CL1738" t="s">
        <v>93</v>
      </c>
      <c r="CM1738" t="s">
        <v>93</v>
      </c>
      <c r="CN1738">
        <v>200</v>
      </c>
      <c r="CO1738">
        <v>35</v>
      </c>
      <c r="CP1738">
        <v>165</v>
      </c>
      <c r="CQ1738" t="s">
        <v>93</v>
      </c>
    </row>
    <row r="1739" spans="1:95">
      <c r="A1739">
        <v>1309693</v>
      </c>
      <c r="B1739" t="s">
        <v>726</v>
      </c>
      <c r="C1739">
        <v>33</v>
      </c>
      <c r="D1739">
        <v>10638011</v>
      </c>
      <c r="E1739" s="1">
        <v>41470</v>
      </c>
      <c r="F1739" t="s">
        <v>1654</v>
      </c>
      <c r="G1739">
        <v>69.989999999999995</v>
      </c>
      <c r="H1739">
        <v>0</v>
      </c>
      <c r="I1739">
        <v>0</v>
      </c>
      <c r="J1739">
        <v>0</v>
      </c>
      <c r="K1739">
        <v>69.989999999999995</v>
      </c>
      <c r="L1739" t="s">
        <v>1655</v>
      </c>
      <c r="M1739" t="s">
        <v>96</v>
      </c>
      <c r="N1739" t="s">
        <v>97</v>
      </c>
      <c r="O1739" t="s">
        <v>97</v>
      </c>
      <c r="P1739" t="s">
        <v>719</v>
      </c>
      <c r="Q1739">
        <v>31.49</v>
      </c>
      <c r="R1739">
        <v>0</v>
      </c>
      <c r="S1739">
        <v>0</v>
      </c>
      <c r="T1739">
        <v>31.49</v>
      </c>
      <c r="U1739">
        <v>31.49</v>
      </c>
      <c r="V1739" t="s">
        <v>97</v>
      </c>
      <c r="W1739" t="s">
        <v>96</v>
      </c>
      <c r="X1739" t="s">
        <v>303</v>
      </c>
      <c r="Y1739" t="s">
        <v>1743</v>
      </c>
      <c r="Z1739">
        <v>10638011</v>
      </c>
      <c r="AA1739" t="s">
        <v>993</v>
      </c>
      <c r="AB1739">
        <v>31.99</v>
      </c>
      <c r="AC1739">
        <v>0</v>
      </c>
      <c r="AD1739">
        <v>0</v>
      </c>
      <c r="AE1739">
        <v>0</v>
      </c>
      <c r="AF1739">
        <v>31.99</v>
      </c>
      <c r="AG1739" s="2" t="s">
        <v>1231</v>
      </c>
      <c r="AH1739" t="s">
        <v>236</v>
      </c>
      <c r="AI1739" t="s">
        <v>97</v>
      </c>
      <c r="AJ1739" t="s">
        <v>97</v>
      </c>
      <c r="AK1739">
        <v>1</v>
      </c>
      <c r="AL1739">
        <v>1</v>
      </c>
      <c r="AM1739">
        <v>0</v>
      </c>
      <c r="AN1739">
        <v>45</v>
      </c>
      <c r="AO1739">
        <v>3</v>
      </c>
      <c r="AP1739">
        <v>345</v>
      </c>
      <c r="AQ1739">
        <v>38.5</v>
      </c>
      <c r="AR1739">
        <v>38</v>
      </c>
      <c r="AS1739">
        <v>38.5</v>
      </c>
      <c r="AT1739">
        <v>38</v>
      </c>
      <c r="AU1739">
        <v>2.22261035249285</v>
      </c>
      <c r="AV1739">
        <v>2.1878712097530499</v>
      </c>
      <c r="AW1739">
        <v>2.22261035249285</v>
      </c>
      <c r="AX1739">
        <v>2.1878712097530499</v>
      </c>
      <c r="AY1739">
        <v>1</v>
      </c>
      <c r="AZ1739" s="1">
        <v>41386</v>
      </c>
      <c r="BA1739" s="1">
        <v>41519</v>
      </c>
      <c r="BB1739">
        <v>39</v>
      </c>
      <c r="BC1739">
        <v>9</v>
      </c>
      <c r="BD1739">
        <v>1</v>
      </c>
      <c r="BE1739">
        <v>69.989999999999995</v>
      </c>
      <c r="BF1739">
        <v>69.989999999999995</v>
      </c>
      <c r="BG1739">
        <v>1</v>
      </c>
      <c r="BH1739">
        <v>1</v>
      </c>
      <c r="BI1739" t="s">
        <v>93</v>
      </c>
      <c r="BJ1739" t="s">
        <v>93</v>
      </c>
      <c r="BK1739" t="s">
        <v>93</v>
      </c>
      <c r="BL1739" t="s">
        <v>93</v>
      </c>
      <c r="BM1739" t="s">
        <v>93</v>
      </c>
      <c r="BN1739" t="s">
        <v>93</v>
      </c>
      <c r="BO1739" t="s">
        <v>93</v>
      </c>
      <c r="BP1739" t="s">
        <v>93</v>
      </c>
      <c r="BQ1739" t="s">
        <v>93</v>
      </c>
      <c r="BR1739" t="s">
        <v>93</v>
      </c>
      <c r="BS1739" t="s">
        <v>93</v>
      </c>
      <c r="BT1739" t="s">
        <v>93</v>
      </c>
      <c r="BU1739" t="s">
        <v>93</v>
      </c>
      <c r="BV1739" t="s">
        <v>93</v>
      </c>
      <c r="BW1739" t="s">
        <v>93</v>
      </c>
      <c r="BX1739" t="s">
        <v>93</v>
      </c>
      <c r="BY1739" t="s">
        <v>93</v>
      </c>
      <c r="BZ1739" t="s">
        <v>93</v>
      </c>
      <c r="CA1739" t="s">
        <v>93</v>
      </c>
      <c r="CB1739" t="s">
        <v>93</v>
      </c>
      <c r="CC1739" t="s">
        <v>93</v>
      </c>
      <c r="CD1739" t="s">
        <v>93</v>
      </c>
      <c r="CE1739" t="s">
        <v>93</v>
      </c>
      <c r="CF1739" t="s">
        <v>93</v>
      </c>
      <c r="CG1739" t="s">
        <v>93</v>
      </c>
      <c r="CH1739" t="s">
        <v>93</v>
      </c>
      <c r="CI1739" t="s">
        <v>93</v>
      </c>
      <c r="CJ1739" t="s">
        <v>93</v>
      </c>
      <c r="CK1739" t="s">
        <v>93</v>
      </c>
      <c r="CL1739" t="s">
        <v>93</v>
      </c>
      <c r="CM1739" t="s">
        <v>93</v>
      </c>
      <c r="CN1739">
        <v>200</v>
      </c>
      <c r="CO1739">
        <v>35</v>
      </c>
      <c r="CP1739">
        <v>165</v>
      </c>
      <c r="CQ1739">
        <v>1</v>
      </c>
    </row>
    <row r="1740" spans="1:95">
      <c r="A1740">
        <v>1309694</v>
      </c>
      <c r="B1740" t="s">
        <v>732</v>
      </c>
      <c r="C1740">
        <v>33</v>
      </c>
      <c r="D1740">
        <v>12404371</v>
      </c>
      <c r="E1740" s="1">
        <v>41470</v>
      </c>
      <c r="F1740" t="s">
        <v>1654</v>
      </c>
      <c r="G1740">
        <v>69.989999999999995</v>
      </c>
      <c r="H1740">
        <v>0</v>
      </c>
      <c r="I1740">
        <v>0</v>
      </c>
      <c r="J1740">
        <v>0</v>
      </c>
      <c r="K1740">
        <v>69.989999999999995</v>
      </c>
      <c r="L1740" t="s">
        <v>1656</v>
      </c>
      <c r="M1740" t="s">
        <v>96</v>
      </c>
      <c r="N1740" t="s">
        <v>97</v>
      </c>
      <c r="O1740" t="s">
        <v>97</v>
      </c>
      <c r="P1740" t="s">
        <v>719</v>
      </c>
      <c r="Q1740">
        <v>31.49</v>
      </c>
      <c r="R1740">
        <v>0</v>
      </c>
      <c r="S1740">
        <v>0</v>
      </c>
      <c r="T1740">
        <v>31.49</v>
      </c>
      <c r="U1740">
        <v>31.49</v>
      </c>
      <c r="V1740" t="s">
        <v>97</v>
      </c>
      <c r="W1740" t="s">
        <v>96</v>
      </c>
      <c r="X1740" t="s">
        <v>303</v>
      </c>
      <c r="Y1740" t="s">
        <v>1743</v>
      </c>
      <c r="Z1740">
        <v>12404371</v>
      </c>
      <c r="AA1740" t="s">
        <v>995</v>
      </c>
      <c r="AB1740">
        <v>29</v>
      </c>
      <c r="AC1740">
        <v>0</v>
      </c>
      <c r="AD1740">
        <v>0</v>
      </c>
      <c r="AE1740">
        <v>0</v>
      </c>
      <c r="AF1740">
        <v>29</v>
      </c>
      <c r="AG1740" s="2" t="s">
        <v>1658</v>
      </c>
      <c r="AH1740" t="s">
        <v>96</v>
      </c>
      <c r="AI1740" t="s">
        <v>97</v>
      </c>
      <c r="AJ1740" t="s">
        <v>97</v>
      </c>
      <c r="AK1740">
        <v>1</v>
      </c>
      <c r="AL1740">
        <v>1</v>
      </c>
      <c r="AM1740">
        <v>1</v>
      </c>
      <c r="AN1740">
        <v>86</v>
      </c>
      <c r="AO1740">
        <v>3</v>
      </c>
      <c r="AP1740">
        <v>369</v>
      </c>
      <c r="AQ1740">
        <v>38.5</v>
      </c>
      <c r="AR1740">
        <v>40.99</v>
      </c>
      <c r="AS1740">
        <v>38.5</v>
      </c>
      <c r="AT1740">
        <v>40.99</v>
      </c>
      <c r="AU1740">
        <v>2.22261035249285</v>
      </c>
      <c r="AV1740">
        <v>2.4134482758620699</v>
      </c>
      <c r="AW1740">
        <v>2.22261035249285</v>
      </c>
      <c r="AX1740">
        <v>2.4134482758620699</v>
      </c>
      <c r="AY1740">
        <v>1</v>
      </c>
      <c r="AZ1740" s="1">
        <v>41386</v>
      </c>
      <c r="BA1740" s="1">
        <v>41519</v>
      </c>
      <c r="BB1740">
        <v>39</v>
      </c>
      <c r="BC1740">
        <v>9</v>
      </c>
      <c r="BD1740">
        <v>1</v>
      </c>
      <c r="BE1740">
        <v>69.989999999999995</v>
      </c>
      <c r="BF1740">
        <v>69.989999999999995</v>
      </c>
      <c r="BG1740">
        <v>1</v>
      </c>
      <c r="BH1740">
        <v>1</v>
      </c>
      <c r="BI1740" t="s">
        <v>93</v>
      </c>
      <c r="BJ1740" t="s">
        <v>93</v>
      </c>
      <c r="BK1740" t="s">
        <v>93</v>
      </c>
      <c r="BL1740" t="s">
        <v>93</v>
      </c>
      <c r="BM1740" t="s">
        <v>93</v>
      </c>
      <c r="BN1740" t="s">
        <v>93</v>
      </c>
      <c r="BO1740" t="s">
        <v>93</v>
      </c>
      <c r="BP1740" t="s">
        <v>93</v>
      </c>
      <c r="BQ1740" t="s">
        <v>93</v>
      </c>
      <c r="BR1740" t="s">
        <v>93</v>
      </c>
      <c r="BS1740" t="s">
        <v>93</v>
      </c>
      <c r="BT1740" t="s">
        <v>93</v>
      </c>
      <c r="BU1740" t="s">
        <v>93</v>
      </c>
      <c r="BV1740" t="s">
        <v>93</v>
      </c>
      <c r="BW1740" t="s">
        <v>93</v>
      </c>
      <c r="BX1740" t="s">
        <v>93</v>
      </c>
      <c r="BY1740" t="s">
        <v>93</v>
      </c>
      <c r="BZ1740" t="s">
        <v>93</v>
      </c>
      <c r="CA1740" t="s">
        <v>93</v>
      </c>
      <c r="CB1740" t="s">
        <v>93</v>
      </c>
      <c r="CC1740" t="s">
        <v>93</v>
      </c>
      <c r="CD1740" t="s">
        <v>93</v>
      </c>
      <c r="CE1740" t="s">
        <v>93</v>
      </c>
      <c r="CF1740" t="s">
        <v>93</v>
      </c>
      <c r="CG1740" t="s">
        <v>93</v>
      </c>
      <c r="CH1740" t="s">
        <v>93</v>
      </c>
      <c r="CI1740" t="s">
        <v>93</v>
      </c>
      <c r="CJ1740" t="s">
        <v>93</v>
      </c>
      <c r="CK1740" t="s">
        <v>93</v>
      </c>
      <c r="CL1740" t="s">
        <v>93</v>
      </c>
      <c r="CM1740" t="s">
        <v>93</v>
      </c>
      <c r="CN1740">
        <v>200</v>
      </c>
      <c r="CO1740">
        <v>35</v>
      </c>
      <c r="CP1740">
        <v>165</v>
      </c>
      <c r="CQ1740">
        <v>1</v>
      </c>
    </row>
    <row r="1741" spans="1:95">
      <c r="A1741">
        <v>1309705</v>
      </c>
      <c r="B1741" t="s">
        <v>1245</v>
      </c>
      <c r="C1741">
        <v>33</v>
      </c>
      <c r="D1741">
        <v>14508281</v>
      </c>
      <c r="E1741" s="1">
        <v>41470</v>
      </c>
      <c r="F1741" t="s">
        <v>1654</v>
      </c>
      <c r="G1741">
        <v>69.989999999999995</v>
      </c>
      <c r="H1741">
        <v>0</v>
      </c>
      <c r="I1741">
        <v>0</v>
      </c>
      <c r="J1741">
        <v>0</v>
      </c>
      <c r="K1741">
        <v>69.989999999999995</v>
      </c>
      <c r="L1741" t="s">
        <v>1669</v>
      </c>
      <c r="M1741" t="s">
        <v>96</v>
      </c>
      <c r="N1741" t="s">
        <v>97</v>
      </c>
      <c r="O1741" t="s">
        <v>97</v>
      </c>
      <c r="P1741" t="s">
        <v>719</v>
      </c>
      <c r="Q1741">
        <v>27.89</v>
      </c>
      <c r="R1741">
        <v>0</v>
      </c>
      <c r="S1741">
        <v>0</v>
      </c>
      <c r="T1741">
        <v>27.89</v>
      </c>
      <c r="U1741">
        <v>27.89</v>
      </c>
      <c r="V1741" t="s">
        <v>97</v>
      </c>
      <c r="W1741" t="s">
        <v>96</v>
      </c>
      <c r="X1741" t="s">
        <v>303</v>
      </c>
      <c r="Y1741" t="s">
        <v>1782</v>
      </c>
      <c r="Z1741">
        <v>14508281</v>
      </c>
      <c r="AA1741" t="s">
        <v>1247</v>
      </c>
      <c r="AB1741">
        <v>34.99</v>
      </c>
      <c r="AC1741">
        <v>0</v>
      </c>
      <c r="AD1741">
        <v>0</v>
      </c>
      <c r="AE1741">
        <v>0</v>
      </c>
      <c r="AF1741">
        <v>34.99</v>
      </c>
      <c r="AG1741" s="2" t="s">
        <v>1248</v>
      </c>
      <c r="AH1741" t="s">
        <v>96</v>
      </c>
      <c r="AI1741" t="s">
        <v>97</v>
      </c>
      <c r="AJ1741" t="s">
        <v>97</v>
      </c>
      <c r="AK1741">
        <v>1</v>
      </c>
      <c r="AL1741">
        <v>1</v>
      </c>
      <c r="AM1741">
        <v>1</v>
      </c>
      <c r="AN1741">
        <v>102</v>
      </c>
      <c r="AO1741">
        <v>3</v>
      </c>
      <c r="AP1741">
        <v>415</v>
      </c>
      <c r="AQ1741">
        <v>42.1</v>
      </c>
      <c r="AR1741">
        <v>35</v>
      </c>
      <c r="AS1741">
        <v>42.1</v>
      </c>
      <c r="AT1741">
        <v>35</v>
      </c>
      <c r="AU1741">
        <v>2.5095016134815298</v>
      </c>
      <c r="AV1741">
        <v>2.0002857959417</v>
      </c>
      <c r="AW1741">
        <v>2.5095016134815298</v>
      </c>
      <c r="AX1741">
        <v>2.0002857959417</v>
      </c>
      <c r="AY1741">
        <v>1</v>
      </c>
      <c r="AZ1741" s="1">
        <v>41428</v>
      </c>
      <c r="BA1741" s="1">
        <v>41519</v>
      </c>
      <c r="BB1741">
        <v>33</v>
      </c>
      <c r="BC1741">
        <v>7</v>
      </c>
      <c r="BD1741">
        <v>1</v>
      </c>
      <c r="BE1741">
        <v>69.989999999999995</v>
      </c>
      <c r="BF1741">
        <v>69.989999999999995</v>
      </c>
      <c r="BG1741">
        <v>0</v>
      </c>
      <c r="BH1741">
        <v>0</v>
      </c>
      <c r="BI1741" t="s">
        <v>93</v>
      </c>
      <c r="BJ1741" t="s">
        <v>93</v>
      </c>
      <c r="BK1741" t="s">
        <v>93</v>
      </c>
      <c r="BL1741" t="s">
        <v>93</v>
      </c>
      <c r="BM1741" t="s">
        <v>93</v>
      </c>
      <c r="BN1741" t="s">
        <v>93</v>
      </c>
      <c r="BO1741" t="s">
        <v>93</v>
      </c>
      <c r="BP1741" t="s">
        <v>93</v>
      </c>
      <c r="BQ1741" t="s">
        <v>93</v>
      </c>
      <c r="BR1741" t="s">
        <v>93</v>
      </c>
      <c r="BS1741" t="s">
        <v>93</v>
      </c>
      <c r="BT1741" t="s">
        <v>93</v>
      </c>
      <c r="BU1741" t="s">
        <v>93</v>
      </c>
      <c r="BV1741" t="s">
        <v>93</v>
      </c>
      <c r="BW1741" t="s">
        <v>93</v>
      </c>
      <c r="BX1741" t="s">
        <v>93</v>
      </c>
      <c r="BY1741" t="s">
        <v>93</v>
      </c>
      <c r="BZ1741" t="s">
        <v>93</v>
      </c>
      <c r="CA1741" t="s">
        <v>93</v>
      </c>
      <c r="CB1741" t="s">
        <v>93</v>
      </c>
      <c r="CC1741" t="s">
        <v>93</v>
      </c>
      <c r="CD1741" t="s">
        <v>93</v>
      </c>
      <c r="CE1741" t="s">
        <v>93</v>
      </c>
      <c r="CF1741" t="s">
        <v>93</v>
      </c>
      <c r="CG1741" t="s">
        <v>93</v>
      </c>
      <c r="CH1741" t="s">
        <v>93</v>
      </c>
      <c r="CI1741" t="s">
        <v>93</v>
      </c>
      <c r="CJ1741" t="s">
        <v>93</v>
      </c>
      <c r="CK1741" t="s">
        <v>93</v>
      </c>
      <c r="CL1741" t="s">
        <v>93</v>
      </c>
      <c r="CM1741" t="s">
        <v>93</v>
      </c>
      <c r="CN1741">
        <v>200</v>
      </c>
      <c r="CO1741">
        <v>35</v>
      </c>
      <c r="CP1741">
        <v>165</v>
      </c>
      <c r="CQ1741">
        <v>2</v>
      </c>
    </row>
    <row r="1742" spans="1:95">
      <c r="A1742">
        <v>1309725</v>
      </c>
      <c r="B1742" t="s">
        <v>770</v>
      </c>
      <c r="C1742">
        <v>33</v>
      </c>
      <c r="D1742">
        <v>13295707</v>
      </c>
      <c r="E1742" s="1">
        <v>41470</v>
      </c>
      <c r="F1742" t="s">
        <v>1654</v>
      </c>
      <c r="G1742">
        <v>69.989999999999995</v>
      </c>
      <c r="H1742">
        <v>0</v>
      </c>
      <c r="I1742">
        <v>0</v>
      </c>
      <c r="J1742">
        <v>0</v>
      </c>
      <c r="K1742">
        <v>69.989999999999995</v>
      </c>
      <c r="L1742" t="s">
        <v>1680</v>
      </c>
      <c r="M1742" t="s">
        <v>236</v>
      </c>
      <c r="N1742" t="s">
        <v>97</v>
      </c>
      <c r="O1742" t="s">
        <v>97</v>
      </c>
      <c r="P1742" t="s">
        <v>719</v>
      </c>
      <c r="Q1742">
        <v>29.55</v>
      </c>
      <c r="R1742">
        <v>0</v>
      </c>
      <c r="S1742">
        <v>0</v>
      </c>
      <c r="T1742">
        <v>29.55</v>
      </c>
      <c r="U1742">
        <v>29.55</v>
      </c>
      <c r="V1742" t="s">
        <v>97</v>
      </c>
      <c r="W1742" t="s">
        <v>96</v>
      </c>
      <c r="X1742" t="s">
        <v>303</v>
      </c>
      <c r="Y1742" t="s">
        <v>1783</v>
      </c>
      <c r="Z1742">
        <v>13295707</v>
      </c>
      <c r="AA1742" t="s">
        <v>1065</v>
      </c>
      <c r="AB1742">
        <v>29</v>
      </c>
      <c r="AC1742">
        <v>0</v>
      </c>
      <c r="AD1742">
        <v>0</v>
      </c>
      <c r="AE1742">
        <v>0</v>
      </c>
      <c r="AF1742">
        <v>29</v>
      </c>
      <c r="AG1742" s="2" t="s">
        <v>1155</v>
      </c>
      <c r="AH1742" t="s">
        <v>236</v>
      </c>
      <c r="AI1742" t="s">
        <v>97</v>
      </c>
      <c r="AJ1742" t="s">
        <v>97</v>
      </c>
      <c r="AK1742">
        <v>0</v>
      </c>
      <c r="AL1742">
        <v>1</v>
      </c>
      <c r="AM1742">
        <v>0</v>
      </c>
      <c r="AN1742">
        <v>66</v>
      </c>
      <c r="AO1742">
        <v>3</v>
      </c>
      <c r="AP1742">
        <v>460</v>
      </c>
      <c r="AQ1742">
        <v>40.44</v>
      </c>
      <c r="AR1742">
        <v>40.99</v>
      </c>
      <c r="AS1742">
        <v>40.44</v>
      </c>
      <c r="AT1742">
        <v>40.99</v>
      </c>
      <c r="AU1742">
        <v>2.3685279187817301</v>
      </c>
      <c r="AV1742">
        <v>2.4134482758620699</v>
      </c>
      <c r="AW1742">
        <v>2.3685279187817301</v>
      </c>
      <c r="AX1742">
        <v>2.4134482758620699</v>
      </c>
      <c r="AY1742">
        <v>0</v>
      </c>
      <c r="AZ1742" s="1">
        <v>41386</v>
      </c>
      <c r="BA1742" s="1">
        <v>41519</v>
      </c>
      <c r="BB1742">
        <v>39</v>
      </c>
      <c r="BC1742">
        <v>9</v>
      </c>
      <c r="BD1742">
        <v>1</v>
      </c>
      <c r="BE1742">
        <v>69.989999999999995</v>
      </c>
      <c r="BF1742">
        <v>69.989999999999995</v>
      </c>
      <c r="BG1742">
        <v>0</v>
      </c>
      <c r="BH1742">
        <v>0</v>
      </c>
      <c r="BI1742" t="s">
        <v>93</v>
      </c>
      <c r="BJ1742" t="s">
        <v>93</v>
      </c>
      <c r="BK1742" t="s">
        <v>93</v>
      </c>
      <c r="BL1742" t="s">
        <v>93</v>
      </c>
      <c r="BM1742" t="s">
        <v>93</v>
      </c>
      <c r="BN1742" t="s">
        <v>93</v>
      </c>
      <c r="BO1742" t="s">
        <v>93</v>
      </c>
      <c r="BP1742" t="s">
        <v>93</v>
      </c>
      <c r="BQ1742" t="s">
        <v>93</v>
      </c>
      <c r="BR1742" t="s">
        <v>93</v>
      </c>
      <c r="BS1742" t="s">
        <v>93</v>
      </c>
      <c r="BT1742" t="s">
        <v>93</v>
      </c>
      <c r="BU1742" t="s">
        <v>93</v>
      </c>
      <c r="BV1742" t="s">
        <v>93</v>
      </c>
      <c r="BW1742" t="s">
        <v>93</v>
      </c>
      <c r="BX1742" t="s">
        <v>93</v>
      </c>
      <c r="BY1742" t="s">
        <v>93</v>
      </c>
      <c r="BZ1742" t="s">
        <v>93</v>
      </c>
      <c r="CA1742" t="s">
        <v>93</v>
      </c>
      <c r="CB1742" t="s">
        <v>93</v>
      </c>
      <c r="CC1742" t="s">
        <v>93</v>
      </c>
      <c r="CD1742" t="s">
        <v>93</v>
      </c>
      <c r="CE1742" t="s">
        <v>93</v>
      </c>
      <c r="CF1742" t="s">
        <v>93</v>
      </c>
      <c r="CG1742" t="s">
        <v>93</v>
      </c>
      <c r="CH1742" t="s">
        <v>93</v>
      </c>
      <c r="CI1742" t="s">
        <v>93</v>
      </c>
      <c r="CJ1742" t="s">
        <v>93</v>
      </c>
      <c r="CK1742" t="s">
        <v>93</v>
      </c>
      <c r="CL1742" t="s">
        <v>93</v>
      </c>
      <c r="CM1742" t="s">
        <v>93</v>
      </c>
      <c r="CN1742">
        <v>200</v>
      </c>
      <c r="CO1742">
        <v>35</v>
      </c>
      <c r="CP1742">
        <v>165</v>
      </c>
      <c r="CQ1742" t="s">
        <v>93</v>
      </c>
    </row>
    <row r="1743" spans="1:95">
      <c r="A1743">
        <v>1309693</v>
      </c>
      <c r="B1743" t="s">
        <v>726</v>
      </c>
      <c r="C1743">
        <v>34</v>
      </c>
      <c r="D1743">
        <v>10638011</v>
      </c>
      <c r="E1743" s="1">
        <v>41477</v>
      </c>
      <c r="F1743" t="s">
        <v>1654</v>
      </c>
      <c r="G1743">
        <v>69.989999999999995</v>
      </c>
      <c r="H1743">
        <v>0</v>
      </c>
      <c r="I1743">
        <v>0.400057151</v>
      </c>
      <c r="J1743">
        <v>41.99</v>
      </c>
      <c r="K1743">
        <v>41.99</v>
      </c>
      <c r="L1743" t="s">
        <v>1655</v>
      </c>
      <c r="M1743" t="s">
        <v>96</v>
      </c>
      <c r="N1743" t="s">
        <v>97</v>
      </c>
      <c r="O1743" t="s">
        <v>97</v>
      </c>
      <c r="P1743" t="s">
        <v>719</v>
      </c>
      <c r="Q1743">
        <v>30.99</v>
      </c>
      <c r="R1743">
        <v>0</v>
      </c>
      <c r="S1743">
        <v>0</v>
      </c>
      <c r="T1743">
        <v>30.99</v>
      </c>
      <c r="U1743">
        <v>30.99</v>
      </c>
      <c r="V1743" t="s">
        <v>97</v>
      </c>
      <c r="W1743" t="s">
        <v>96</v>
      </c>
      <c r="X1743" t="s">
        <v>303</v>
      </c>
      <c r="Y1743" t="s">
        <v>1808</v>
      </c>
      <c r="Z1743">
        <v>10638011</v>
      </c>
      <c r="AA1743" t="s">
        <v>993</v>
      </c>
      <c r="AB1743">
        <v>31.99</v>
      </c>
      <c r="AC1743">
        <v>0</v>
      </c>
      <c r="AD1743">
        <v>0</v>
      </c>
      <c r="AE1743">
        <v>0</v>
      </c>
      <c r="AF1743">
        <v>31.99</v>
      </c>
      <c r="AG1743" s="2" t="s">
        <v>1231</v>
      </c>
      <c r="AH1743" t="s">
        <v>236</v>
      </c>
      <c r="AI1743" t="s">
        <v>97</v>
      </c>
      <c r="AJ1743" t="s">
        <v>97</v>
      </c>
      <c r="AK1743">
        <v>1</v>
      </c>
      <c r="AL1743">
        <v>1</v>
      </c>
      <c r="AM1743">
        <v>0</v>
      </c>
      <c r="AN1743">
        <v>45</v>
      </c>
      <c r="AO1743">
        <v>3</v>
      </c>
      <c r="AP1743">
        <v>345</v>
      </c>
      <c r="AQ1743">
        <v>11</v>
      </c>
      <c r="AR1743">
        <v>10</v>
      </c>
      <c r="AS1743">
        <v>39</v>
      </c>
      <c r="AT1743">
        <v>38</v>
      </c>
      <c r="AU1743">
        <v>1.3549532107131299</v>
      </c>
      <c r="AV1743">
        <v>1.3125976867771201</v>
      </c>
      <c r="AW1743">
        <v>2.2584704743465598</v>
      </c>
      <c r="AX1743">
        <v>2.1878712097530499</v>
      </c>
      <c r="AY1743">
        <v>1</v>
      </c>
      <c r="AZ1743" s="1">
        <v>41386</v>
      </c>
      <c r="BA1743" s="1">
        <v>41519</v>
      </c>
      <c r="BB1743">
        <v>39</v>
      </c>
      <c r="BC1743">
        <v>9</v>
      </c>
      <c r="BD1743">
        <v>1</v>
      </c>
      <c r="BE1743">
        <v>41.99</v>
      </c>
      <c r="BF1743">
        <v>41.99</v>
      </c>
      <c r="BG1743">
        <v>0</v>
      </c>
      <c r="BH1743">
        <v>0</v>
      </c>
      <c r="BI1743" t="s">
        <v>93</v>
      </c>
      <c r="BJ1743" t="s">
        <v>93</v>
      </c>
      <c r="BK1743" t="s">
        <v>93</v>
      </c>
      <c r="BL1743" t="s">
        <v>93</v>
      </c>
      <c r="BM1743" t="s">
        <v>93</v>
      </c>
      <c r="BN1743" t="s">
        <v>93</v>
      </c>
      <c r="BO1743" t="s">
        <v>93</v>
      </c>
      <c r="BP1743" t="s">
        <v>93</v>
      </c>
      <c r="BQ1743" t="s">
        <v>93</v>
      </c>
      <c r="BR1743" t="s">
        <v>93</v>
      </c>
      <c r="BS1743" t="s">
        <v>93</v>
      </c>
      <c r="BT1743" t="s">
        <v>93</v>
      </c>
      <c r="BU1743" t="s">
        <v>93</v>
      </c>
      <c r="BV1743" t="s">
        <v>93</v>
      </c>
      <c r="BW1743" t="s">
        <v>93</v>
      </c>
      <c r="BX1743" t="s">
        <v>93</v>
      </c>
      <c r="BY1743" t="s">
        <v>93</v>
      </c>
      <c r="BZ1743" t="s">
        <v>93</v>
      </c>
      <c r="CA1743" t="s">
        <v>93</v>
      </c>
      <c r="CB1743" t="s">
        <v>93</v>
      </c>
      <c r="CC1743" t="s">
        <v>93</v>
      </c>
      <c r="CD1743" t="s">
        <v>93</v>
      </c>
      <c r="CE1743" t="s">
        <v>93</v>
      </c>
      <c r="CF1743" t="s">
        <v>93</v>
      </c>
      <c r="CG1743" t="s">
        <v>93</v>
      </c>
      <c r="CH1743" t="s">
        <v>93</v>
      </c>
      <c r="CI1743" t="s">
        <v>93</v>
      </c>
      <c r="CJ1743" t="s">
        <v>93</v>
      </c>
      <c r="CK1743" t="s">
        <v>93</v>
      </c>
      <c r="CL1743" t="s">
        <v>93</v>
      </c>
      <c r="CM1743" t="s">
        <v>93</v>
      </c>
      <c r="CN1743">
        <v>200</v>
      </c>
      <c r="CO1743">
        <v>35</v>
      </c>
      <c r="CP1743">
        <v>165</v>
      </c>
      <c r="CQ1743">
        <v>1</v>
      </c>
    </row>
    <row r="1744" spans="1:95">
      <c r="A1744">
        <v>1309694</v>
      </c>
      <c r="B1744" t="s">
        <v>732</v>
      </c>
      <c r="C1744">
        <v>34</v>
      </c>
      <c r="D1744">
        <v>12404371</v>
      </c>
      <c r="E1744" s="1">
        <v>41477</v>
      </c>
      <c r="F1744" t="s">
        <v>1654</v>
      </c>
      <c r="G1744">
        <v>69.989999999999995</v>
      </c>
      <c r="H1744">
        <v>0</v>
      </c>
      <c r="I1744">
        <v>0.400057151</v>
      </c>
      <c r="J1744">
        <v>41.99</v>
      </c>
      <c r="K1744">
        <v>41.99</v>
      </c>
      <c r="L1744" t="s">
        <v>1656</v>
      </c>
      <c r="M1744" t="s">
        <v>96</v>
      </c>
      <c r="N1744" t="s">
        <v>97</v>
      </c>
      <c r="O1744" t="s">
        <v>97</v>
      </c>
      <c r="P1744" t="s">
        <v>719</v>
      </c>
      <c r="Q1744">
        <v>30.99</v>
      </c>
      <c r="R1744">
        <v>0</v>
      </c>
      <c r="S1744">
        <v>0</v>
      </c>
      <c r="T1744">
        <v>30.99</v>
      </c>
      <c r="U1744">
        <v>30.99</v>
      </c>
      <c r="V1744" t="s">
        <v>97</v>
      </c>
      <c r="W1744" t="s">
        <v>96</v>
      </c>
      <c r="X1744" t="s">
        <v>303</v>
      </c>
      <c r="Y1744" t="s">
        <v>1808</v>
      </c>
      <c r="Z1744">
        <v>12404371</v>
      </c>
      <c r="AA1744" t="s">
        <v>995</v>
      </c>
      <c r="AB1744">
        <v>31.49</v>
      </c>
      <c r="AC1744">
        <v>0</v>
      </c>
      <c r="AD1744">
        <v>0</v>
      </c>
      <c r="AE1744">
        <v>0</v>
      </c>
      <c r="AF1744">
        <v>31.49</v>
      </c>
      <c r="AG1744" s="2" t="s">
        <v>1658</v>
      </c>
      <c r="AH1744" t="s">
        <v>96</v>
      </c>
      <c r="AI1744" t="s">
        <v>97</v>
      </c>
      <c r="AJ1744" t="s">
        <v>97</v>
      </c>
      <c r="AK1744">
        <v>1</v>
      </c>
      <c r="AL1744">
        <v>1</v>
      </c>
      <c r="AM1744">
        <v>1</v>
      </c>
      <c r="AN1744">
        <v>86</v>
      </c>
      <c r="AO1744">
        <v>3</v>
      </c>
      <c r="AP1744">
        <v>369</v>
      </c>
      <c r="AQ1744">
        <v>11</v>
      </c>
      <c r="AR1744">
        <v>10.5</v>
      </c>
      <c r="AS1744">
        <v>39</v>
      </c>
      <c r="AT1744">
        <v>38.5</v>
      </c>
      <c r="AU1744">
        <v>1.3549532107131299</v>
      </c>
      <c r="AV1744">
        <v>1.3334391870435101</v>
      </c>
      <c r="AW1744">
        <v>2.2584704743465598</v>
      </c>
      <c r="AX1744">
        <v>2.22261035249285</v>
      </c>
      <c r="AY1744">
        <v>1</v>
      </c>
      <c r="AZ1744" s="1">
        <v>41386</v>
      </c>
      <c r="BA1744" s="1">
        <v>41519</v>
      </c>
      <c r="BB1744">
        <v>39</v>
      </c>
      <c r="BC1744">
        <v>9</v>
      </c>
      <c r="BD1744">
        <v>1</v>
      </c>
      <c r="BE1744">
        <v>41.99</v>
      </c>
      <c r="BF1744">
        <v>41.99</v>
      </c>
      <c r="BG1744">
        <v>0</v>
      </c>
      <c r="BH1744">
        <v>0</v>
      </c>
      <c r="BI1744" t="s">
        <v>93</v>
      </c>
      <c r="BJ1744" t="s">
        <v>93</v>
      </c>
      <c r="BK1744" t="s">
        <v>93</v>
      </c>
      <c r="BL1744" t="s">
        <v>93</v>
      </c>
      <c r="BM1744" t="s">
        <v>93</v>
      </c>
      <c r="BN1744" t="s">
        <v>93</v>
      </c>
      <c r="BO1744" t="s">
        <v>93</v>
      </c>
      <c r="BP1744" t="s">
        <v>93</v>
      </c>
      <c r="BQ1744" t="s">
        <v>93</v>
      </c>
      <c r="BR1744" t="s">
        <v>93</v>
      </c>
      <c r="BS1744" t="s">
        <v>93</v>
      </c>
      <c r="BT1744" t="s">
        <v>93</v>
      </c>
      <c r="BU1744" t="s">
        <v>93</v>
      </c>
      <c r="BV1744" t="s">
        <v>93</v>
      </c>
      <c r="BW1744" t="s">
        <v>93</v>
      </c>
      <c r="BX1744" t="s">
        <v>93</v>
      </c>
      <c r="BY1744" t="s">
        <v>93</v>
      </c>
      <c r="BZ1744" t="s">
        <v>93</v>
      </c>
      <c r="CA1744" t="s">
        <v>93</v>
      </c>
      <c r="CB1744" t="s">
        <v>93</v>
      </c>
      <c r="CC1744" t="s">
        <v>93</v>
      </c>
      <c r="CD1744" t="s">
        <v>93</v>
      </c>
      <c r="CE1744" t="s">
        <v>93</v>
      </c>
      <c r="CF1744" t="s">
        <v>93</v>
      </c>
      <c r="CG1744" t="s">
        <v>93</v>
      </c>
      <c r="CH1744" t="s">
        <v>93</v>
      </c>
      <c r="CI1744" t="s">
        <v>93</v>
      </c>
      <c r="CJ1744" t="s">
        <v>93</v>
      </c>
      <c r="CK1744" t="s">
        <v>93</v>
      </c>
      <c r="CL1744" t="s">
        <v>93</v>
      </c>
      <c r="CM1744" t="s">
        <v>93</v>
      </c>
      <c r="CN1744">
        <v>200</v>
      </c>
      <c r="CO1744">
        <v>35</v>
      </c>
      <c r="CP1744">
        <v>165</v>
      </c>
      <c r="CQ1744">
        <v>1</v>
      </c>
    </row>
    <row r="1745" spans="1:95">
      <c r="A1745">
        <v>1309705</v>
      </c>
      <c r="B1745" t="s">
        <v>1245</v>
      </c>
      <c r="C1745">
        <v>34</v>
      </c>
      <c r="D1745">
        <v>14508281</v>
      </c>
      <c r="E1745" s="1">
        <v>41477</v>
      </c>
      <c r="F1745" t="s">
        <v>1654</v>
      </c>
      <c r="G1745">
        <v>69.989999999999995</v>
      </c>
      <c r="H1745">
        <v>0</v>
      </c>
      <c r="I1745">
        <v>0.400057151</v>
      </c>
      <c r="J1745">
        <v>41.99</v>
      </c>
      <c r="K1745">
        <v>41.99</v>
      </c>
      <c r="L1745" t="s">
        <v>1669</v>
      </c>
      <c r="M1745" t="s">
        <v>96</v>
      </c>
      <c r="N1745" t="s">
        <v>97</v>
      </c>
      <c r="O1745" t="s">
        <v>97</v>
      </c>
      <c r="P1745" t="s">
        <v>719</v>
      </c>
      <c r="Q1745">
        <v>30.99</v>
      </c>
      <c r="R1745">
        <v>0</v>
      </c>
      <c r="S1745">
        <v>0</v>
      </c>
      <c r="T1745">
        <v>30.99</v>
      </c>
      <c r="U1745">
        <v>30.99</v>
      </c>
      <c r="V1745" t="s">
        <v>97</v>
      </c>
      <c r="W1745" t="s">
        <v>96</v>
      </c>
      <c r="X1745" t="s">
        <v>303</v>
      </c>
      <c r="Y1745" t="s">
        <v>1808</v>
      </c>
      <c r="Z1745">
        <v>14508281</v>
      </c>
      <c r="AA1745" t="s">
        <v>1247</v>
      </c>
      <c r="AB1745">
        <v>29</v>
      </c>
      <c r="AC1745">
        <v>0</v>
      </c>
      <c r="AD1745">
        <v>0</v>
      </c>
      <c r="AE1745">
        <v>0</v>
      </c>
      <c r="AF1745">
        <v>29</v>
      </c>
      <c r="AG1745" s="2" t="s">
        <v>1248</v>
      </c>
      <c r="AH1745" t="s">
        <v>96</v>
      </c>
      <c r="AI1745" t="s">
        <v>97</v>
      </c>
      <c r="AJ1745" t="s">
        <v>97</v>
      </c>
      <c r="AK1745">
        <v>1</v>
      </c>
      <c r="AL1745">
        <v>1</v>
      </c>
      <c r="AM1745">
        <v>1</v>
      </c>
      <c r="AN1745">
        <v>102</v>
      </c>
      <c r="AO1745">
        <v>3</v>
      </c>
      <c r="AP1745">
        <v>415</v>
      </c>
      <c r="AQ1745">
        <v>11</v>
      </c>
      <c r="AR1745">
        <v>12.99</v>
      </c>
      <c r="AS1745">
        <v>39</v>
      </c>
      <c r="AT1745">
        <v>40.99</v>
      </c>
      <c r="AU1745">
        <v>1.3549532107131299</v>
      </c>
      <c r="AV1745">
        <v>1.4479310344827601</v>
      </c>
      <c r="AW1745">
        <v>2.2584704743465598</v>
      </c>
      <c r="AX1745">
        <v>2.4134482758620699</v>
      </c>
      <c r="AY1745">
        <v>1</v>
      </c>
      <c r="AZ1745" s="1">
        <v>41428</v>
      </c>
      <c r="BA1745" s="1">
        <v>41519</v>
      </c>
      <c r="BB1745">
        <v>33</v>
      </c>
      <c r="BC1745">
        <v>7</v>
      </c>
      <c r="BD1745">
        <v>1</v>
      </c>
      <c r="BE1745">
        <v>41.99</v>
      </c>
      <c r="BF1745">
        <v>41.99</v>
      </c>
      <c r="BG1745">
        <v>0</v>
      </c>
      <c r="BH1745">
        <v>0</v>
      </c>
      <c r="BI1745" t="s">
        <v>93</v>
      </c>
      <c r="BJ1745" t="s">
        <v>93</v>
      </c>
      <c r="BK1745" t="s">
        <v>93</v>
      </c>
      <c r="BL1745" t="s">
        <v>93</v>
      </c>
      <c r="BM1745" t="s">
        <v>93</v>
      </c>
      <c r="BN1745" t="s">
        <v>93</v>
      </c>
      <c r="BO1745" t="s">
        <v>93</v>
      </c>
      <c r="BP1745" t="s">
        <v>93</v>
      </c>
      <c r="BQ1745" t="s">
        <v>93</v>
      </c>
      <c r="BR1745" t="s">
        <v>93</v>
      </c>
      <c r="BS1745" t="s">
        <v>93</v>
      </c>
      <c r="BT1745" t="s">
        <v>93</v>
      </c>
      <c r="BU1745" t="s">
        <v>93</v>
      </c>
      <c r="BV1745" t="s">
        <v>93</v>
      </c>
      <c r="BW1745" t="s">
        <v>93</v>
      </c>
      <c r="BX1745" t="s">
        <v>93</v>
      </c>
      <c r="BY1745" t="s">
        <v>93</v>
      </c>
      <c r="BZ1745" t="s">
        <v>93</v>
      </c>
      <c r="CA1745" t="s">
        <v>93</v>
      </c>
      <c r="CB1745" t="s">
        <v>93</v>
      </c>
      <c r="CC1745" t="s">
        <v>93</v>
      </c>
      <c r="CD1745" t="s">
        <v>93</v>
      </c>
      <c r="CE1745" t="s">
        <v>93</v>
      </c>
      <c r="CF1745" t="s">
        <v>93</v>
      </c>
      <c r="CG1745" t="s">
        <v>93</v>
      </c>
      <c r="CH1745" t="s">
        <v>93</v>
      </c>
      <c r="CI1745" t="s">
        <v>93</v>
      </c>
      <c r="CJ1745" t="s">
        <v>93</v>
      </c>
      <c r="CK1745" t="s">
        <v>93</v>
      </c>
      <c r="CL1745" t="s">
        <v>93</v>
      </c>
      <c r="CM1745" t="s">
        <v>93</v>
      </c>
      <c r="CN1745">
        <v>200</v>
      </c>
      <c r="CO1745">
        <v>35</v>
      </c>
      <c r="CP1745">
        <v>165</v>
      </c>
      <c r="CQ1745">
        <v>2</v>
      </c>
    </row>
    <row r="1746" spans="1:95">
      <c r="A1746">
        <v>1309725</v>
      </c>
      <c r="B1746" t="s">
        <v>770</v>
      </c>
      <c r="C1746">
        <v>34</v>
      </c>
      <c r="D1746">
        <v>13295707</v>
      </c>
      <c r="E1746" s="1">
        <v>41477</v>
      </c>
      <c r="F1746" t="s">
        <v>1654</v>
      </c>
      <c r="G1746">
        <v>69.989999999999995</v>
      </c>
      <c r="H1746">
        <v>0</v>
      </c>
      <c r="I1746">
        <v>0.400057151</v>
      </c>
      <c r="J1746">
        <v>41.99</v>
      </c>
      <c r="K1746">
        <v>41.99</v>
      </c>
      <c r="L1746" t="s">
        <v>1680</v>
      </c>
      <c r="M1746" t="s">
        <v>236</v>
      </c>
      <c r="N1746" t="s">
        <v>97</v>
      </c>
      <c r="O1746" t="s">
        <v>97</v>
      </c>
      <c r="P1746" t="s">
        <v>719</v>
      </c>
      <c r="Q1746">
        <v>29.55</v>
      </c>
      <c r="R1746">
        <v>0</v>
      </c>
      <c r="S1746">
        <v>0</v>
      </c>
      <c r="T1746">
        <v>29.55</v>
      </c>
      <c r="U1746">
        <v>29.55</v>
      </c>
      <c r="V1746" t="s">
        <v>97</v>
      </c>
      <c r="W1746" t="s">
        <v>96</v>
      </c>
      <c r="X1746" t="s">
        <v>303</v>
      </c>
      <c r="Y1746" t="s">
        <v>1783</v>
      </c>
      <c r="Z1746">
        <v>13295707</v>
      </c>
      <c r="AA1746" t="s">
        <v>1065</v>
      </c>
      <c r="AB1746">
        <v>29</v>
      </c>
      <c r="AC1746">
        <v>0</v>
      </c>
      <c r="AD1746">
        <v>0</v>
      </c>
      <c r="AE1746">
        <v>0</v>
      </c>
      <c r="AF1746">
        <v>29</v>
      </c>
      <c r="AG1746" s="2" t="s">
        <v>1155</v>
      </c>
      <c r="AH1746" t="s">
        <v>236</v>
      </c>
      <c r="AI1746" t="s">
        <v>97</v>
      </c>
      <c r="AJ1746" t="s">
        <v>97</v>
      </c>
      <c r="AK1746">
        <v>0</v>
      </c>
      <c r="AL1746">
        <v>1</v>
      </c>
      <c r="AM1746">
        <v>0</v>
      </c>
      <c r="AN1746">
        <v>66</v>
      </c>
      <c r="AO1746">
        <v>3</v>
      </c>
      <c r="AP1746">
        <v>460</v>
      </c>
      <c r="AQ1746">
        <v>12.44</v>
      </c>
      <c r="AR1746">
        <v>12.99</v>
      </c>
      <c r="AS1746">
        <v>40.44</v>
      </c>
      <c r="AT1746">
        <v>40.99</v>
      </c>
      <c r="AU1746">
        <v>1.4209813874788499</v>
      </c>
      <c r="AV1746">
        <v>1.4479310344827601</v>
      </c>
      <c r="AW1746">
        <v>2.3685279187817301</v>
      </c>
      <c r="AX1746">
        <v>2.4134482758620699</v>
      </c>
      <c r="AY1746">
        <v>0</v>
      </c>
      <c r="AZ1746" s="1">
        <v>41386</v>
      </c>
      <c r="BA1746" s="1">
        <v>41519</v>
      </c>
      <c r="BB1746">
        <v>39</v>
      </c>
      <c r="BC1746">
        <v>9</v>
      </c>
      <c r="BD1746">
        <v>1</v>
      </c>
      <c r="BE1746">
        <v>41.99</v>
      </c>
      <c r="BF1746">
        <v>41.99</v>
      </c>
      <c r="BG1746">
        <v>0</v>
      </c>
      <c r="BH1746">
        <v>0</v>
      </c>
      <c r="BI1746" t="s">
        <v>93</v>
      </c>
      <c r="BJ1746" t="s">
        <v>93</v>
      </c>
      <c r="BK1746" t="s">
        <v>93</v>
      </c>
      <c r="BL1746" t="s">
        <v>93</v>
      </c>
      <c r="BM1746" t="s">
        <v>93</v>
      </c>
      <c r="BN1746" t="s">
        <v>93</v>
      </c>
      <c r="BO1746" t="s">
        <v>93</v>
      </c>
      <c r="BP1746" t="s">
        <v>93</v>
      </c>
      <c r="BQ1746" t="s">
        <v>93</v>
      </c>
      <c r="BR1746" t="s">
        <v>93</v>
      </c>
      <c r="BS1746" t="s">
        <v>93</v>
      </c>
      <c r="BT1746" t="s">
        <v>93</v>
      </c>
      <c r="BU1746" t="s">
        <v>93</v>
      </c>
      <c r="BV1746" t="s">
        <v>93</v>
      </c>
      <c r="BW1746" t="s">
        <v>93</v>
      </c>
      <c r="BX1746" t="s">
        <v>93</v>
      </c>
      <c r="BY1746" t="s">
        <v>93</v>
      </c>
      <c r="BZ1746" t="s">
        <v>93</v>
      </c>
      <c r="CA1746" t="s">
        <v>93</v>
      </c>
      <c r="CB1746" t="s">
        <v>93</v>
      </c>
      <c r="CC1746" t="s">
        <v>93</v>
      </c>
      <c r="CD1746" t="s">
        <v>93</v>
      </c>
      <c r="CE1746" t="s">
        <v>93</v>
      </c>
      <c r="CF1746" t="s">
        <v>93</v>
      </c>
      <c r="CG1746" t="s">
        <v>93</v>
      </c>
      <c r="CH1746" t="s">
        <v>93</v>
      </c>
      <c r="CI1746" t="s">
        <v>93</v>
      </c>
      <c r="CJ1746" t="s">
        <v>93</v>
      </c>
      <c r="CK1746" t="s">
        <v>93</v>
      </c>
      <c r="CL1746" t="s">
        <v>93</v>
      </c>
      <c r="CM1746" t="s">
        <v>93</v>
      </c>
      <c r="CN1746">
        <v>200</v>
      </c>
      <c r="CO1746">
        <v>35</v>
      </c>
      <c r="CP1746">
        <v>165</v>
      </c>
      <c r="CQ1746" t="s">
        <v>93</v>
      </c>
    </row>
    <row r="1747" spans="1:95">
      <c r="A1747">
        <v>1309693</v>
      </c>
      <c r="B1747" t="s">
        <v>726</v>
      </c>
      <c r="C1747">
        <v>35</v>
      </c>
      <c r="D1747">
        <v>10638011</v>
      </c>
      <c r="E1747" s="1">
        <v>41484</v>
      </c>
      <c r="F1747" t="s">
        <v>1654</v>
      </c>
      <c r="G1747">
        <v>69.989999999999995</v>
      </c>
      <c r="H1747">
        <v>0</v>
      </c>
      <c r="I1747">
        <v>0.400057151</v>
      </c>
      <c r="J1747">
        <v>41.99</v>
      </c>
      <c r="K1747">
        <v>41.99</v>
      </c>
      <c r="L1747" t="s">
        <v>1655</v>
      </c>
      <c r="M1747" t="s">
        <v>96</v>
      </c>
      <c r="N1747" t="s">
        <v>97</v>
      </c>
      <c r="O1747" t="s">
        <v>97</v>
      </c>
      <c r="P1747" t="s">
        <v>719</v>
      </c>
      <c r="Q1747">
        <v>30.99</v>
      </c>
      <c r="R1747">
        <v>0</v>
      </c>
      <c r="S1747">
        <v>0</v>
      </c>
      <c r="T1747">
        <v>30.99</v>
      </c>
      <c r="U1747">
        <v>30.99</v>
      </c>
      <c r="V1747" t="s">
        <v>97</v>
      </c>
      <c r="W1747" t="s">
        <v>96</v>
      </c>
      <c r="X1747" t="s">
        <v>303</v>
      </c>
      <c r="Y1747" t="s">
        <v>1808</v>
      </c>
      <c r="Z1747">
        <v>10638011</v>
      </c>
      <c r="AA1747" t="s">
        <v>993</v>
      </c>
      <c r="AB1747">
        <v>29</v>
      </c>
      <c r="AC1747">
        <v>0</v>
      </c>
      <c r="AD1747">
        <v>0</v>
      </c>
      <c r="AE1747">
        <v>0</v>
      </c>
      <c r="AF1747">
        <v>29</v>
      </c>
      <c r="AG1747" s="2" t="s">
        <v>1231</v>
      </c>
      <c r="AH1747" t="s">
        <v>236</v>
      </c>
      <c r="AI1747" t="s">
        <v>97</v>
      </c>
      <c r="AJ1747" t="s">
        <v>97</v>
      </c>
      <c r="AK1747">
        <v>1</v>
      </c>
      <c r="AL1747">
        <v>1</v>
      </c>
      <c r="AM1747">
        <v>0</v>
      </c>
      <c r="AN1747">
        <v>45</v>
      </c>
      <c r="AO1747">
        <v>3</v>
      </c>
      <c r="AP1747">
        <v>345</v>
      </c>
      <c r="AQ1747">
        <v>11</v>
      </c>
      <c r="AR1747">
        <v>12.99</v>
      </c>
      <c r="AS1747">
        <v>39</v>
      </c>
      <c r="AT1747">
        <v>40.99</v>
      </c>
      <c r="AU1747">
        <v>1.3549532107131299</v>
      </c>
      <c r="AV1747">
        <v>1.4479310344827601</v>
      </c>
      <c r="AW1747">
        <v>2.2584704743465598</v>
      </c>
      <c r="AX1747">
        <v>2.4134482758620699</v>
      </c>
      <c r="AY1747">
        <v>1</v>
      </c>
      <c r="AZ1747" s="1">
        <v>41386</v>
      </c>
      <c r="BA1747" s="1">
        <v>41519</v>
      </c>
      <c r="BB1747">
        <v>39</v>
      </c>
      <c r="BC1747">
        <v>9</v>
      </c>
      <c r="BD1747">
        <v>1</v>
      </c>
      <c r="BE1747">
        <v>41.99</v>
      </c>
      <c r="BF1747">
        <v>41.99</v>
      </c>
      <c r="BG1747">
        <v>1</v>
      </c>
      <c r="BH1747">
        <v>1</v>
      </c>
      <c r="BI1747" t="s">
        <v>93</v>
      </c>
      <c r="BJ1747" t="s">
        <v>93</v>
      </c>
      <c r="BK1747" t="s">
        <v>93</v>
      </c>
      <c r="BL1747" t="s">
        <v>93</v>
      </c>
      <c r="BM1747" t="s">
        <v>93</v>
      </c>
      <c r="BN1747" t="s">
        <v>93</v>
      </c>
      <c r="BO1747" t="s">
        <v>93</v>
      </c>
      <c r="BP1747" t="s">
        <v>93</v>
      </c>
      <c r="BQ1747" t="s">
        <v>93</v>
      </c>
      <c r="BR1747" t="s">
        <v>93</v>
      </c>
      <c r="BS1747" t="s">
        <v>93</v>
      </c>
      <c r="BT1747" t="s">
        <v>93</v>
      </c>
      <c r="BU1747" t="s">
        <v>93</v>
      </c>
      <c r="BV1747" t="s">
        <v>93</v>
      </c>
      <c r="BW1747" t="s">
        <v>93</v>
      </c>
      <c r="BX1747" t="s">
        <v>93</v>
      </c>
      <c r="BY1747" t="s">
        <v>93</v>
      </c>
      <c r="BZ1747" t="s">
        <v>93</v>
      </c>
      <c r="CA1747" t="s">
        <v>93</v>
      </c>
      <c r="CB1747" t="s">
        <v>93</v>
      </c>
      <c r="CC1747" t="s">
        <v>93</v>
      </c>
      <c r="CD1747" t="s">
        <v>93</v>
      </c>
      <c r="CE1747" t="s">
        <v>93</v>
      </c>
      <c r="CF1747" t="s">
        <v>93</v>
      </c>
      <c r="CG1747" t="s">
        <v>93</v>
      </c>
      <c r="CH1747" t="s">
        <v>93</v>
      </c>
      <c r="CI1747" t="s">
        <v>93</v>
      </c>
      <c r="CJ1747" t="s">
        <v>93</v>
      </c>
      <c r="CK1747" t="s">
        <v>93</v>
      </c>
      <c r="CL1747" t="s">
        <v>93</v>
      </c>
      <c r="CM1747" t="s">
        <v>93</v>
      </c>
      <c r="CN1747">
        <v>200</v>
      </c>
      <c r="CO1747">
        <v>35</v>
      </c>
      <c r="CP1747">
        <v>165</v>
      </c>
      <c r="CQ1747">
        <v>1</v>
      </c>
    </row>
    <row r="1748" spans="1:95">
      <c r="A1748">
        <v>1309694</v>
      </c>
      <c r="B1748" t="s">
        <v>732</v>
      </c>
      <c r="C1748">
        <v>35</v>
      </c>
      <c r="D1748">
        <v>12404371</v>
      </c>
      <c r="E1748" s="1">
        <v>41484</v>
      </c>
      <c r="F1748" t="s">
        <v>1654</v>
      </c>
      <c r="G1748">
        <v>69.989999999999995</v>
      </c>
      <c r="H1748">
        <v>0</v>
      </c>
      <c r="I1748">
        <v>0.400057151</v>
      </c>
      <c r="J1748">
        <v>41.99</v>
      </c>
      <c r="K1748">
        <v>41.99</v>
      </c>
      <c r="L1748" t="s">
        <v>1656</v>
      </c>
      <c r="M1748" t="s">
        <v>96</v>
      </c>
      <c r="N1748" t="s">
        <v>97</v>
      </c>
      <c r="O1748" t="s">
        <v>97</v>
      </c>
      <c r="P1748" t="s">
        <v>719</v>
      </c>
      <c r="Q1748">
        <v>30.99</v>
      </c>
      <c r="R1748">
        <v>0</v>
      </c>
      <c r="S1748">
        <v>0</v>
      </c>
      <c r="T1748">
        <v>30.99</v>
      </c>
      <c r="U1748">
        <v>30.99</v>
      </c>
      <c r="V1748" t="s">
        <v>97</v>
      </c>
      <c r="W1748" t="s">
        <v>96</v>
      </c>
      <c r="X1748" t="s">
        <v>303</v>
      </c>
      <c r="Y1748" t="s">
        <v>1808</v>
      </c>
      <c r="Z1748">
        <v>12404371</v>
      </c>
      <c r="AA1748" t="s">
        <v>995</v>
      </c>
      <c r="AB1748">
        <v>29</v>
      </c>
      <c r="AC1748">
        <v>0</v>
      </c>
      <c r="AD1748">
        <v>0</v>
      </c>
      <c r="AE1748">
        <v>0</v>
      </c>
      <c r="AF1748">
        <v>29</v>
      </c>
      <c r="AG1748" s="2" t="s">
        <v>1658</v>
      </c>
      <c r="AH1748" t="s">
        <v>96</v>
      </c>
      <c r="AI1748" t="s">
        <v>97</v>
      </c>
      <c r="AJ1748" t="s">
        <v>97</v>
      </c>
      <c r="AK1748">
        <v>1</v>
      </c>
      <c r="AL1748">
        <v>1</v>
      </c>
      <c r="AM1748">
        <v>1</v>
      </c>
      <c r="AN1748">
        <v>86</v>
      </c>
      <c r="AO1748">
        <v>3</v>
      </c>
      <c r="AP1748">
        <v>369</v>
      </c>
      <c r="AQ1748">
        <v>11</v>
      </c>
      <c r="AR1748">
        <v>12.99</v>
      </c>
      <c r="AS1748">
        <v>39</v>
      </c>
      <c r="AT1748">
        <v>40.99</v>
      </c>
      <c r="AU1748">
        <v>1.3549532107131299</v>
      </c>
      <c r="AV1748">
        <v>1.4479310344827601</v>
      </c>
      <c r="AW1748">
        <v>2.2584704743465598</v>
      </c>
      <c r="AX1748">
        <v>2.4134482758620699</v>
      </c>
      <c r="AY1748">
        <v>1</v>
      </c>
      <c r="AZ1748" s="1">
        <v>41386</v>
      </c>
      <c r="BA1748" s="1">
        <v>41519</v>
      </c>
      <c r="BB1748">
        <v>39</v>
      </c>
      <c r="BC1748">
        <v>9</v>
      </c>
      <c r="BD1748">
        <v>1</v>
      </c>
      <c r="BE1748">
        <v>41.99</v>
      </c>
      <c r="BF1748">
        <v>41.99</v>
      </c>
      <c r="BG1748">
        <v>0</v>
      </c>
      <c r="BH1748">
        <v>0</v>
      </c>
      <c r="BI1748" t="s">
        <v>93</v>
      </c>
      <c r="BJ1748" t="s">
        <v>93</v>
      </c>
      <c r="BK1748" t="s">
        <v>93</v>
      </c>
      <c r="BL1748" t="s">
        <v>93</v>
      </c>
      <c r="BM1748" t="s">
        <v>93</v>
      </c>
      <c r="BN1748" t="s">
        <v>93</v>
      </c>
      <c r="BO1748" t="s">
        <v>93</v>
      </c>
      <c r="BP1748" t="s">
        <v>93</v>
      </c>
      <c r="BQ1748" t="s">
        <v>93</v>
      </c>
      <c r="BR1748" t="s">
        <v>93</v>
      </c>
      <c r="BS1748" t="s">
        <v>93</v>
      </c>
      <c r="BT1748" t="s">
        <v>93</v>
      </c>
      <c r="BU1748" t="s">
        <v>93</v>
      </c>
      <c r="BV1748" t="s">
        <v>93</v>
      </c>
      <c r="BW1748" t="s">
        <v>93</v>
      </c>
      <c r="BX1748" t="s">
        <v>93</v>
      </c>
      <c r="BY1748" t="s">
        <v>93</v>
      </c>
      <c r="BZ1748" t="s">
        <v>93</v>
      </c>
      <c r="CA1748" t="s">
        <v>93</v>
      </c>
      <c r="CB1748" t="s">
        <v>93</v>
      </c>
      <c r="CC1748" t="s">
        <v>93</v>
      </c>
      <c r="CD1748" t="s">
        <v>93</v>
      </c>
      <c r="CE1748" t="s">
        <v>93</v>
      </c>
      <c r="CF1748" t="s">
        <v>93</v>
      </c>
      <c r="CG1748" t="s">
        <v>93</v>
      </c>
      <c r="CH1748" t="s">
        <v>93</v>
      </c>
      <c r="CI1748" t="s">
        <v>93</v>
      </c>
      <c r="CJ1748" t="s">
        <v>93</v>
      </c>
      <c r="CK1748" t="s">
        <v>93</v>
      </c>
      <c r="CL1748" t="s">
        <v>93</v>
      </c>
      <c r="CM1748" t="s">
        <v>93</v>
      </c>
      <c r="CN1748">
        <v>200</v>
      </c>
      <c r="CO1748">
        <v>35</v>
      </c>
      <c r="CP1748">
        <v>165</v>
      </c>
      <c r="CQ1748">
        <v>1</v>
      </c>
    </row>
    <row r="1749" spans="1:95">
      <c r="A1749">
        <v>1309705</v>
      </c>
      <c r="B1749" t="s">
        <v>1245</v>
      </c>
      <c r="C1749">
        <v>35</v>
      </c>
      <c r="D1749">
        <v>14508281</v>
      </c>
      <c r="E1749" s="1">
        <v>41484</v>
      </c>
      <c r="F1749" t="s">
        <v>1654</v>
      </c>
      <c r="G1749">
        <v>69.989999999999995</v>
      </c>
      <c r="H1749">
        <v>0</v>
      </c>
      <c r="I1749">
        <v>0.400057151</v>
      </c>
      <c r="J1749">
        <v>41.99</v>
      </c>
      <c r="K1749">
        <v>41.99</v>
      </c>
      <c r="L1749" t="s">
        <v>1669</v>
      </c>
      <c r="M1749" t="s">
        <v>96</v>
      </c>
      <c r="N1749" t="s">
        <v>97</v>
      </c>
      <c r="O1749" t="s">
        <v>97</v>
      </c>
      <c r="P1749" t="s">
        <v>719</v>
      </c>
      <c r="Q1749">
        <v>30.99</v>
      </c>
      <c r="R1749">
        <v>0</v>
      </c>
      <c r="S1749">
        <v>0</v>
      </c>
      <c r="T1749">
        <v>30.99</v>
      </c>
      <c r="U1749">
        <v>30.99</v>
      </c>
      <c r="V1749" t="s">
        <v>97</v>
      </c>
      <c r="W1749" t="s">
        <v>96</v>
      </c>
      <c r="X1749" t="s">
        <v>303</v>
      </c>
      <c r="Y1749" t="s">
        <v>1808</v>
      </c>
      <c r="Z1749">
        <v>14508281</v>
      </c>
      <c r="AA1749" t="s">
        <v>1247</v>
      </c>
      <c r="AB1749">
        <v>29</v>
      </c>
      <c r="AC1749">
        <v>0</v>
      </c>
      <c r="AD1749">
        <v>0</v>
      </c>
      <c r="AE1749">
        <v>0</v>
      </c>
      <c r="AF1749">
        <v>29</v>
      </c>
      <c r="AG1749" s="2" t="s">
        <v>1248</v>
      </c>
      <c r="AH1749" t="s">
        <v>96</v>
      </c>
      <c r="AI1749" t="s">
        <v>97</v>
      </c>
      <c r="AJ1749" t="s">
        <v>97</v>
      </c>
      <c r="AK1749">
        <v>1</v>
      </c>
      <c r="AL1749">
        <v>1</v>
      </c>
      <c r="AM1749">
        <v>1</v>
      </c>
      <c r="AN1749">
        <v>102</v>
      </c>
      <c r="AO1749">
        <v>3</v>
      </c>
      <c r="AP1749">
        <v>415</v>
      </c>
      <c r="AQ1749">
        <v>11</v>
      </c>
      <c r="AR1749">
        <v>12.99</v>
      </c>
      <c r="AS1749">
        <v>39</v>
      </c>
      <c r="AT1749">
        <v>40.99</v>
      </c>
      <c r="AU1749">
        <v>1.3549532107131299</v>
      </c>
      <c r="AV1749">
        <v>1.4479310344827601</v>
      </c>
      <c r="AW1749">
        <v>2.2584704743465598</v>
      </c>
      <c r="AX1749">
        <v>2.4134482758620699</v>
      </c>
      <c r="AY1749">
        <v>1</v>
      </c>
      <c r="AZ1749" s="1">
        <v>41428</v>
      </c>
      <c r="BA1749" s="1">
        <v>41519</v>
      </c>
      <c r="BB1749">
        <v>33</v>
      </c>
      <c r="BC1749">
        <v>7</v>
      </c>
      <c r="BD1749">
        <v>1</v>
      </c>
      <c r="BE1749">
        <v>41.99</v>
      </c>
      <c r="BF1749">
        <v>41.99</v>
      </c>
      <c r="BG1749">
        <v>0</v>
      </c>
      <c r="BH1749">
        <v>0</v>
      </c>
      <c r="BI1749" t="s">
        <v>93</v>
      </c>
      <c r="BJ1749" t="s">
        <v>93</v>
      </c>
      <c r="BK1749" t="s">
        <v>93</v>
      </c>
      <c r="BL1749" t="s">
        <v>93</v>
      </c>
      <c r="BM1749" t="s">
        <v>93</v>
      </c>
      <c r="BN1749" t="s">
        <v>93</v>
      </c>
      <c r="BO1749" t="s">
        <v>93</v>
      </c>
      <c r="BP1749" t="s">
        <v>93</v>
      </c>
      <c r="BQ1749" t="s">
        <v>93</v>
      </c>
      <c r="BR1749" t="s">
        <v>93</v>
      </c>
      <c r="BS1749" t="s">
        <v>93</v>
      </c>
      <c r="BT1749" t="s">
        <v>93</v>
      </c>
      <c r="BU1749" t="s">
        <v>93</v>
      </c>
      <c r="BV1749" t="s">
        <v>93</v>
      </c>
      <c r="BW1749" t="s">
        <v>93</v>
      </c>
      <c r="BX1749" t="s">
        <v>93</v>
      </c>
      <c r="BY1749" t="s">
        <v>93</v>
      </c>
      <c r="BZ1749" t="s">
        <v>93</v>
      </c>
      <c r="CA1749" t="s">
        <v>93</v>
      </c>
      <c r="CB1749" t="s">
        <v>93</v>
      </c>
      <c r="CC1749" t="s">
        <v>93</v>
      </c>
      <c r="CD1749" t="s">
        <v>93</v>
      </c>
      <c r="CE1749" t="s">
        <v>93</v>
      </c>
      <c r="CF1749" t="s">
        <v>93</v>
      </c>
      <c r="CG1749" t="s">
        <v>93</v>
      </c>
      <c r="CH1749" t="s">
        <v>93</v>
      </c>
      <c r="CI1749" t="s">
        <v>93</v>
      </c>
      <c r="CJ1749" t="s">
        <v>93</v>
      </c>
      <c r="CK1749" t="s">
        <v>93</v>
      </c>
      <c r="CL1749" t="s">
        <v>93</v>
      </c>
      <c r="CM1749" t="s">
        <v>93</v>
      </c>
      <c r="CN1749">
        <v>200</v>
      </c>
      <c r="CO1749">
        <v>35</v>
      </c>
      <c r="CP1749">
        <v>165</v>
      </c>
      <c r="CQ1749">
        <v>2</v>
      </c>
    </row>
    <row r="1750" spans="1:95">
      <c r="A1750">
        <v>1309725</v>
      </c>
      <c r="B1750" t="s">
        <v>93</v>
      </c>
      <c r="C1750">
        <v>35</v>
      </c>
      <c r="D1750">
        <v>13295707</v>
      </c>
      <c r="E1750" s="1">
        <v>41484</v>
      </c>
      <c r="F1750" t="s">
        <v>1654</v>
      </c>
      <c r="G1750">
        <v>69.989999999999995</v>
      </c>
      <c r="H1750">
        <v>0</v>
      </c>
      <c r="I1750">
        <v>0.400057151</v>
      </c>
      <c r="J1750">
        <v>41.99</v>
      </c>
      <c r="K1750">
        <v>41.99</v>
      </c>
      <c r="L1750" t="s">
        <v>1680</v>
      </c>
      <c r="M1750" t="s">
        <v>236</v>
      </c>
      <c r="N1750" t="s">
        <v>97</v>
      </c>
      <c r="O1750" t="s">
        <v>97</v>
      </c>
      <c r="P1750" t="s">
        <v>93</v>
      </c>
      <c r="Q1750" t="s">
        <v>93</v>
      </c>
      <c r="R1750" t="s">
        <v>93</v>
      </c>
      <c r="S1750" t="s">
        <v>93</v>
      </c>
      <c r="T1750" t="s">
        <v>93</v>
      </c>
      <c r="U1750" t="s">
        <v>93</v>
      </c>
      <c r="V1750" t="s">
        <v>93</v>
      </c>
      <c r="W1750" t="s">
        <v>93</v>
      </c>
      <c r="X1750" t="s">
        <v>93</v>
      </c>
      <c r="Y1750" t="s">
        <v>93</v>
      </c>
      <c r="Z1750">
        <v>13295707</v>
      </c>
      <c r="AA1750" t="s">
        <v>1065</v>
      </c>
      <c r="AB1750">
        <v>29</v>
      </c>
      <c r="AC1750">
        <v>0</v>
      </c>
      <c r="AD1750">
        <v>0</v>
      </c>
      <c r="AE1750">
        <v>0</v>
      </c>
      <c r="AF1750">
        <v>29</v>
      </c>
      <c r="AG1750" s="2" t="s">
        <v>1155</v>
      </c>
      <c r="AH1750" t="s">
        <v>236</v>
      </c>
      <c r="AI1750" t="s">
        <v>97</v>
      </c>
      <c r="AJ1750" t="s">
        <v>97</v>
      </c>
      <c r="AK1750">
        <v>0</v>
      </c>
      <c r="AL1750">
        <v>0</v>
      </c>
      <c r="AM1750">
        <v>0</v>
      </c>
      <c r="AN1750">
        <v>66</v>
      </c>
      <c r="AO1750">
        <v>2</v>
      </c>
      <c r="AP1750">
        <v>460</v>
      </c>
      <c r="AQ1750" t="s">
        <v>93</v>
      </c>
      <c r="AR1750">
        <v>12.99</v>
      </c>
      <c r="AS1750" t="s">
        <v>93</v>
      </c>
      <c r="AT1750">
        <v>40.99</v>
      </c>
      <c r="AU1750" t="s">
        <v>93</v>
      </c>
      <c r="AV1750">
        <v>1.4479310344827601</v>
      </c>
      <c r="AW1750" t="s">
        <v>93</v>
      </c>
      <c r="AX1750">
        <v>2.4134482758620699</v>
      </c>
      <c r="AY1750">
        <v>0</v>
      </c>
      <c r="AZ1750" s="1">
        <v>41386</v>
      </c>
      <c r="BA1750" s="1">
        <v>41519</v>
      </c>
      <c r="BB1750">
        <v>39</v>
      </c>
      <c r="BC1750">
        <v>9</v>
      </c>
      <c r="BD1750">
        <v>1</v>
      </c>
      <c r="BE1750">
        <v>41.99</v>
      </c>
      <c r="BF1750">
        <v>41.99</v>
      </c>
      <c r="BG1750">
        <v>0</v>
      </c>
      <c r="BH1750">
        <v>0</v>
      </c>
      <c r="BI1750" t="s">
        <v>93</v>
      </c>
      <c r="BJ1750" t="s">
        <v>93</v>
      </c>
      <c r="BK1750" t="s">
        <v>93</v>
      </c>
      <c r="BL1750" t="s">
        <v>93</v>
      </c>
      <c r="BM1750" t="s">
        <v>93</v>
      </c>
      <c r="BN1750" t="s">
        <v>93</v>
      </c>
      <c r="BO1750" t="s">
        <v>93</v>
      </c>
      <c r="BP1750" t="s">
        <v>93</v>
      </c>
      <c r="BQ1750" t="s">
        <v>93</v>
      </c>
      <c r="BR1750" t="s">
        <v>93</v>
      </c>
      <c r="BS1750" t="s">
        <v>93</v>
      </c>
      <c r="BT1750" t="s">
        <v>93</v>
      </c>
      <c r="BU1750" t="s">
        <v>93</v>
      </c>
      <c r="BV1750" t="s">
        <v>93</v>
      </c>
      <c r="BW1750" t="s">
        <v>93</v>
      </c>
      <c r="BX1750" t="s">
        <v>93</v>
      </c>
      <c r="BY1750" t="s">
        <v>93</v>
      </c>
      <c r="BZ1750" t="s">
        <v>93</v>
      </c>
      <c r="CA1750" t="s">
        <v>93</v>
      </c>
      <c r="CB1750" t="s">
        <v>93</v>
      </c>
      <c r="CC1750" t="s">
        <v>93</v>
      </c>
      <c r="CD1750" t="s">
        <v>93</v>
      </c>
      <c r="CE1750" t="s">
        <v>93</v>
      </c>
      <c r="CF1750" t="s">
        <v>93</v>
      </c>
      <c r="CG1750" t="s">
        <v>93</v>
      </c>
      <c r="CH1750" t="s">
        <v>93</v>
      </c>
      <c r="CI1750" t="s">
        <v>93</v>
      </c>
      <c r="CJ1750" t="s">
        <v>93</v>
      </c>
      <c r="CK1750" t="s">
        <v>93</v>
      </c>
      <c r="CL1750" t="s">
        <v>93</v>
      </c>
      <c r="CM1750" t="s">
        <v>93</v>
      </c>
      <c r="CN1750" t="s">
        <v>93</v>
      </c>
      <c r="CO1750" t="s">
        <v>93</v>
      </c>
      <c r="CP1750" t="s">
        <v>93</v>
      </c>
      <c r="CQ1750" t="s">
        <v>93</v>
      </c>
    </row>
    <row r="1751" spans="1:95">
      <c r="A1751">
        <v>1309693</v>
      </c>
      <c r="B1751" t="s">
        <v>726</v>
      </c>
      <c r="C1751">
        <v>36</v>
      </c>
      <c r="D1751">
        <v>10638011</v>
      </c>
      <c r="E1751" s="1">
        <v>41491</v>
      </c>
      <c r="F1751" t="s">
        <v>1654</v>
      </c>
      <c r="G1751">
        <v>69.989999999999995</v>
      </c>
      <c r="H1751">
        <v>0</v>
      </c>
      <c r="I1751">
        <v>0</v>
      </c>
      <c r="J1751">
        <v>0</v>
      </c>
      <c r="K1751">
        <v>69.989999999999995</v>
      </c>
      <c r="L1751" t="s">
        <v>1655</v>
      </c>
      <c r="M1751" t="s">
        <v>96</v>
      </c>
      <c r="N1751" t="s">
        <v>97</v>
      </c>
      <c r="O1751" t="s">
        <v>97</v>
      </c>
      <c r="P1751" t="s">
        <v>1869</v>
      </c>
      <c r="Q1751">
        <v>38.42</v>
      </c>
      <c r="R1751">
        <v>0</v>
      </c>
      <c r="S1751">
        <v>0</v>
      </c>
      <c r="T1751">
        <v>38.42</v>
      </c>
      <c r="U1751">
        <v>38.42</v>
      </c>
      <c r="V1751" t="s">
        <v>97</v>
      </c>
      <c r="W1751" t="s">
        <v>96</v>
      </c>
      <c r="X1751" t="s">
        <v>303</v>
      </c>
      <c r="Y1751" t="s">
        <v>1871</v>
      </c>
      <c r="Z1751">
        <v>10638011</v>
      </c>
      <c r="AA1751" t="s">
        <v>993</v>
      </c>
      <c r="AB1751">
        <v>30.99</v>
      </c>
      <c r="AC1751">
        <v>0</v>
      </c>
      <c r="AD1751">
        <v>0</v>
      </c>
      <c r="AE1751">
        <v>0</v>
      </c>
      <c r="AF1751">
        <v>30.99</v>
      </c>
      <c r="AG1751" s="2" t="s">
        <v>1231</v>
      </c>
      <c r="AH1751" t="s">
        <v>236</v>
      </c>
      <c r="AI1751" t="s">
        <v>97</v>
      </c>
      <c r="AJ1751" t="s">
        <v>97</v>
      </c>
      <c r="AK1751">
        <v>1</v>
      </c>
      <c r="AL1751">
        <v>1</v>
      </c>
      <c r="AM1751">
        <v>0</v>
      </c>
      <c r="AN1751">
        <v>45</v>
      </c>
      <c r="AO1751">
        <v>3</v>
      </c>
      <c r="AP1751">
        <v>345</v>
      </c>
      <c r="AQ1751">
        <v>31.57</v>
      </c>
      <c r="AR1751">
        <v>39</v>
      </c>
      <c r="AS1751">
        <v>31.57</v>
      </c>
      <c r="AT1751">
        <v>39</v>
      </c>
      <c r="AU1751">
        <v>1.82170744403956</v>
      </c>
      <c r="AV1751">
        <v>2.2584704743465598</v>
      </c>
      <c r="AW1751">
        <v>1.82170744403956</v>
      </c>
      <c r="AX1751">
        <v>2.2584704743465598</v>
      </c>
      <c r="AY1751">
        <v>1</v>
      </c>
      <c r="AZ1751" s="1">
        <v>41386</v>
      </c>
      <c r="BA1751" s="1">
        <v>41519</v>
      </c>
      <c r="BB1751">
        <v>39</v>
      </c>
      <c r="BC1751">
        <v>9</v>
      </c>
      <c r="BD1751">
        <v>1</v>
      </c>
      <c r="BE1751">
        <v>69.989999999999995</v>
      </c>
      <c r="BF1751">
        <v>69.989999999999995</v>
      </c>
      <c r="BG1751">
        <v>0</v>
      </c>
      <c r="BH1751">
        <v>0</v>
      </c>
      <c r="BI1751" t="s">
        <v>93</v>
      </c>
      <c r="BJ1751" t="s">
        <v>93</v>
      </c>
      <c r="BK1751" t="s">
        <v>93</v>
      </c>
      <c r="BL1751" t="s">
        <v>93</v>
      </c>
      <c r="BM1751" t="s">
        <v>93</v>
      </c>
      <c r="BN1751" t="s">
        <v>93</v>
      </c>
      <c r="BO1751" t="s">
        <v>93</v>
      </c>
      <c r="BP1751" t="s">
        <v>93</v>
      </c>
      <c r="BQ1751" t="s">
        <v>93</v>
      </c>
      <c r="BR1751" t="s">
        <v>93</v>
      </c>
      <c r="BS1751" t="s">
        <v>93</v>
      </c>
      <c r="BT1751" t="s">
        <v>93</v>
      </c>
      <c r="BU1751" t="s">
        <v>93</v>
      </c>
      <c r="BV1751" t="s">
        <v>93</v>
      </c>
      <c r="BW1751" t="s">
        <v>93</v>
      </c>
      <c r="BX1751" t="s">
        <v>93</v>
      </c>
      <c r="BY1751" t="s">
        <v>93</v>
      </c>
      <c r="BZ1751" t="s">
        <v>93</v>
      </c>
      <c r="CA1751" t="s">
        <v>93</v>
      </c>
      <c r="CB1751" t="s">
        <v>93</v>
      </c>
      <c r="CC1751" t="s">
        <v>93</v>
      </c>
      <c r="CD1751" t="s">
        <v>93</v>
      </c>
      <c r="CE1751" t="s">
        <v>93</v>
      </c>
      <c r="CF1751" t="s">
        <v>93</v>
      </c>
      <c r="CG1751" t="s">
        <v>93</v>
      </c>
      <c r="CH1751" t="s">
        <v>93</v>
      </c>
      <c r="CI1751" t="s">
        <v>93</v>
      </c>
      <c r="CJ1751" t="s">
        <v>93</v>
      </c>
      <c r="CK1751" t="s">
        <v>93</v>
      </c>
      <c r="CL1751" t="s">
        <v>93</v>
      </c>
      <c r="CM1751" t="s">
        <v>93</v>
      </c>
      <c r="CN1751">
        <v>200</v>
      </c>
      <c r="CO1751">
        <v>35</v>
      </c>
      <c r="CP1751">
        <v>165</v>
      </c>
      <c r="CQ1751">
        <v>1</v>
      </c>
    </row>
    <row r="1752" spans="1:95">
      <c r="A1752">
        <v>1309694</v>
      </c>
      <c r="B1752" t="s">
        <v>732</v>
      </c>
      <c r="C1752">
        <v>36</v>
      </c>
      <c r="D1752">
        <v>12404371</v>
      </c>
      <c r="E1752" s="1">
        <v>41491</v>
      </c>
      <c r="F1752" t="s">
        <v>1654</v>
      </c>
      <c r="G1752">
        <v>69.989999999999995</v>
      </c>
      <c r="H1752">
        <v>0</v>
      </c>
      <c r="I1752">
        <v>0</v>
      </c>
      <c r="J1752">
        <v>0</v>
      </c>
      <c r="K1752">
        <v>69.989999999999995</v>
      </c>
      <c r="L1752" t="s">
        <v>1656</v>
      </c>
      <c r="M1752" t="s">
        <v>96</v>
      </c>
      <c r="N1752" t="s">
        <v>97</v>
      </c>
      <c r="O1752" t="s">
        <v>97</v>
      </c>
      <c r="P1752" t="s">
        <v>1869</v>
      </c>
      <c r="Q1752">
        <v>30.99</v>
      </c>
      <c r="R1752">
        <v>0</v>
      </c>
      <c r="S1752">
        <v>0</v>
      </c>
      <c r="T1752">
        <v>30.99</v>
      </c>
      <c r="U1752">
        <v>30.99</v>
      </c>
      <c r="V1752" t="s">
        <v>97</v>
      </c>
      <c r="W1752" t="s">
        <v>96</v>
      </c>
      <c r="X1752" t="s">
        <v>303</v>
      </c>
      <c r="Y1752" t="s">
        <v>1808</v>
      </c>
      <c r="Z1752">
        <v>12404371</v>
      </c>
      <c r="AA1752" t="s">
        <v>995</v>
      </c>
      <c r="AB1752">
        <v>30.99</v>
      </c>
      <c r="AC1752">
        <v>0</v>
      </c>
      <c r="AD1752">
        <v>0</v>
      </c>
      <c r="AE1752">
        <v>0</v>
      </c>
      <c r="AF1752">
        <v>30.99</v>
      </c>
      <c r="AG1752" s="2" t="s">
        <v>1658</v>
      </c>
      <c r="AH1752" t="s">
        <v>96</v>
      </c>
      <c r="AI1752" t="s">
        <v>97</v>
      </c>
      <c r="AJ1752" t="s">
        <v>97</v>
      </c>
      <c r="AK1752">
        <v>1</v>
      </c>
      <c r="AL1752">
        <v>1</v>
      </c>
      <c r="AM1752">
        <v>1</v>
      </c>
      <c r="AN1752">
        <v>86</v>
      </c>
      <c r="AO1752">
        <v>3</v>
      </c>
      <c r="AP1752">
        <v>369</v>
      </c>
      <c r="AQ1752">
        <v>39</v>
      </c>
      <c r="AR1752">
        <v>39</v>
      </c>
      <c r="AS1752">
        <v>39</v>
      </c>
      <c r="AT1752">
        <v>39</v>
      </c>
      <c r="AU1752">
        <v>2.2584704743465598</v>
      </c>
      <c r="AV1752">
        <v>2.2584704743465598</v>
      </c>
      <c r="AW1752">
        <v>2.2584704743465598</v>
      </c>
      <c r="AX1752">
        <v>2.2584704743465598</v>
      </c>
      <c r="AY1752">
        <v>1</v>
      </c>
      <c r="AZ1752" s="1">
        <v>41386</v>
      </c>
      <c r="BA1752" s="1">
        <v>41519</v>
      </c>
      <c r="BB1752">
        <v>39</v>
      </c>
      <c r="BC1752">
        <v>9</v>
      </c>
      <c r="BD1752">
        <v>1</v>
      </c>
      <c r="BE1752">
        <v>69.989999999999995</v>
      </c>
      <c r="BF1752">
        <v>69.989999999999995</v>
      </c>
      <c r="BG1752">
        <v>0</v>
      </c>
      <c r="BH1752">
        <v>0</v>
      </c>
      <c r="BI1752" t="s">
        <v>93</v>
      </c>
      <c r="BJ1752" t="s">
        <v>93</v>
      </c>
      <c r="BK1752" t="s">
        <v>93</v>
      </c>
      <c r="BL1752" t="s">
        <v>93</v>
      </c>
      <c r="BM1752" t="s">
        <v>93</v>
      </c>
      <c r="BN1752" t="s">
        <v>93</v>
      </c>
      <c r="BO1752" t="s">
        <v>93</v>
      </c>
      <c r="BP1752" t="s">
        <v>93</v>
      </c>
      <c r="BQ1752" t="s">
        <v>93</v>
      </c>
      <c r="BR1752" t="s">
        <v>93</v>
      </c>
      <c r="BS1752" t="s">
        <v>93</v>
      </c>
      <c r="BT1752" t="s">
        <v>93</v>
      </c>
      <c r="BU1752" t="s">
        <v>93</v>
      </c>
      <c r="BV1752" t="s">
        <v>93</v>
      </c>
      <c r="BW1752" t="s">
        <v>93</v>
      </c>
      <c r="BX1752" t="s">
        <v>93</v>
      </c>
      <c r="BY1752" t="s">
        <v>93</v>
      </c>
      <c r="BZ1752" t="s">
        <v>93</v>
      </c>
      <c r="CA1752" t="s">
        <v>93</v>
      </c>
      <c r="CB1752" t="s">
        <v>93</v>
      </c>
      <c r="CC1752" t="s">
        <v>93</v>
      </c>
      <c r="CD1752" t="s">
        <v>93</v>
      </c>
      <c r="CE1752" t="s">
        <v>93</v>
      </c>
      <c r="CF1752" t="s">
        <v>93</v>
      </c>
      <c r="CG1752" t="s">
        <v>93</v>
      </c>
      <c r="CH1752" t="s">
        <v>93</v>
      </c>
      <c r="CI1752" t="s">
        <v>93</v>
      </c>
      <c r="CJ1752" t="s">
        <v>93</v>
      </c>
      <c r="CK1752" t="s">
        <v>93</v>
      </c>
      <c r="CL1752" t="s">
        <v>93</v>
      </c>
      <c r="CM1752" t="s">
        <v>93</v>
      </c>
      <c r="CN1752">
        <v>200</v>
      </c>
      <c r="CO1752">
        <v>35</v>
      </c>
      <c r="CP1752">
        <v>165</v>
      </c>
      <c r="CQ1752">
        <v>1</v>
      </c>
    </row>
    <row r="1753" spans="1:95">
      <c r="A1753">
        <v>1309705</v>
      </c>
      <c r="B1753" t="s">
        <v>1245</v>
      </c>
      <c r="C1753">
        <v>36</v>
      </c>
      <c r="D1753">
        <v>14508281</v>
      </c>
      <c r="E1753" s="1">
        <v>41491</v>
      </c>
      <c r="F1753" t="s">
        <v>1654</v>
      </c>
      <c r="G1753">
        <v>69.989999999999995</v>
      </c>
      <c r="H1753">
        <v>0</v>
      </c>
      <c r="I1753">
        <v>0</v>
      </c>
      <c r="J1753">
        <v>0</v>
      </c>
      <c r="K1753">
        <v>69.989999999999995</v>
      </c>
      <c r="L1753" t="s">
        <v>1669</v>
      </c>
      <c r="M1753" t="s">
        <v>96</v>
      </c>
      <c r="N1753" t="s">
        <v>97</v>
      </c>
      <c r="O1753" t="s">
        <v>97</v>
      </c>
      <c r="P1753" t="s">
        <v>1869</v>
      </c>
      <c r="Q1753">
        <v>30.99</v>
      </c>
      <c r="R1753">
        <v>0</v>
      </c>
      <c r="S1753">
        <v>0</v>
      </c>
      <c r="T1753">
        <v>30.99</v>
      </c>
      <c r="U1753">
        <v>30.99</v>
      </c>
      <c r="V1753" t="s">
        <v>97</v>
      </c>
      <c r="W1753" t="s">
        <v>96</v>
      </c>
      <c r="X1753" t="s">
        <v>303</v>
      </c>
      <c r="Y1753" t="s">
        <v>1808</v>
      </c>
      <c r="Z1753">
        <v>14508281</v>
      </c>
      <c r="AA1753" t="s">
        <v>1247</v>
      </c>
      <c r="AB1753">
        <v>30.99</v>
      </c>
      <c r="AC1753">
        <v>0</v>
      </c>
      <c r="AD1753">
        <v>0</v>
      </c>
      <c r="AE1753">
        <v>0</v>
      </c>
      <c r="AF1753">
        <v>30.99</v>
      </c>
      <c r="AG1753" s="2" t="s">
        <v>1248</v>
      </c>
      <c r="AH1753" t="s">
        <v>96</v>
      </c>
      <c r="AI1753" t="s">
        <v>97</v>
      </c>
      <c r="AJ1753" t="s">
        <v>97</v>
      </c>
      <c r="AK1753">
        <v>1</v>
      </c>
      <c r="AL1753">
        <v>1</v>
      </c>
      <c r="AM1753">
        <v>1</v>
      </c>
      <c r="AN1753">
        <v>102</v>
      </c>
      <c r="AO1753">
        <v>3</v>
      </c>
      <c r="AP1753">
        <v>415</v>
      </c>
      <c r="AQ1753">
        <v>39</v>
      </c>
      <c r="AR1753">
        <v>39</v>
      </c>
      <c r="AS1753">
        <v>39</v>
      </c>
      <c r="AT1753">
        <v>39</v>
      </c>
      <c r="AU1753">
        <v>2.2584704743465598</v>
      </c>
      <c r="AV1753">
        <v>2.2584704743465598</v>
      </c>
      <c r="AW1753">
        <v>2.2584704743465598</v>
      </c>
      <c r="AX1753">
        <v>2.2584704743465598</v>
      </c>
      <c r="AY1753">
        <v>1</v>
      </c>
      <c r="AZ1753" s="1">
        <v>41428</v>
      </c>
      <c r="BA1753" s="1">
        <v>41519</v>
      </c>
      <c r="BB1753">
        <v>33</v>
      </c>
      <c r="BC1753">
        <v>7</v>
      </c>
      <c r="BD1753">
        <v>1</v>
      </c>
      <c r="BE1753">
        <v>69.989999999999995</v>
      </c>
      <c r="BF1753">
        <v>69.989999999999995</v>
      </c>
      <c r="BG1753">
        <v>0</v>
      </c>
      <c r="BH1753">
        <v>0</v>
      </c>
      <c r="BI1753" t="s">
        <v>93</v>
      </c>
      <c r="BJ1753" t="s">
        <v>93</v>
      </c>
      <c r="BK1753" t="s">
        <v>93</v>
      </c>
      <c r="BL1753" t="s">
        <v>93</v>
      </c>
      <c r="BM1753" t="s">
        <v>93</v>
      </c>
      <c r="BN1753" t="s">
        <v>93</v>
      </c>
      <c r="BO1753" t="s">
        <v>93</v>
      </c>
      <c r="BP1753" t="s">
        <v>93</v>
      </c>
      <c r="BQ1753" t="s">
        <v>93</v>
      </c>
      <c r="BR1753" t="s">
        <v>93</v>
      </c>
      <c r="BS1753" t="s">
        <v>93</v>
      </c>
      <c r="BT1753" t="s">
        <v>93</v>
      </c>
      <c r="BU1753" t="s">
        <v>93</v>
      </c>
      <c r="BV1753" t="s">
        <v>93</v>
      </c>
      <c r="BW1753" t="s">
        <v>93</v>
      </c>
      <c r="BX1753" t="s">
        <v>93</v>
      </c>
      <c r="BY1753" t="s">
        <v>93</v>
      </c>
      <c r="BZ1753" t="s">
        <v>93</v>
      </c>
      <c r="CA1753" t="s">
        <v>93</v>
      </c>
      <c r="CB1753" t="s">
        <v>93</v>
      </c>
      <c r="CC1753" t="s">
        <v>93</v>
      </c>
      <c r="CD1753" t="s">
        <v>93</v>
      </c>
      <c r="CE1753" t="s">
        <v>93</v>
      </c>
      <c r="CF1753" t="s">
        <v>93</v>
      </c>
      <c r="CG1753" t="s">
        <v>93</v>
      </c>
      <c r="CH1753" t="s">
        <v>93</v>
      </c>
      <c r="CI1753" t="s">
        <v>93</v>
      </c>
      <c r="CJ1753" t="s">
        <v>93</v>
      </c>
      <c r="CK1753" t="s">
        <v>93</v>
      </c>
      <c r="CL1753" t="s">
        <v>93</v>
      </c>
      <c r="CM1753" t="s">
        <v>93</v>
      </c>
      <c r="CN1753">
        <v>200</v>
      </c>
      <c r="CO1753">
        <v>35</v>
      </c>
      <c r="CP1753">
        <v>165</v>
      </c>
      <c r="CQ1753">
        <v>2</v>
      </c>
    </row>
    <row r="1754" spans="1:95">
      <c r="A1754">
        <v>1309725</v>
      </c>
      <c r="B1754" t="s">
        <v>93</v>
      </c>
      <c r="C1754">
        <v>36</v>
      </c>
      <c r="D1754">
        <v>13295707</v>
      </c>
      <c r="E1754" s="1">
        <v>41491</v>
      </c>
      <c r="F1754" t="s">
        <v>1654</v>
      </c>
      <c r="G1754">
        <v>69.989999999999995</v>
      </c>
      <c r="H1754">
        <v>0</v>
      </c>
      <c r="I1754">
        <v>0</v>
      </c>
      <c r="J1754">
        <v>0</v>
      </c>
      <c r="K1754">
        <v>69.989999999999995</v>
      </c>
      <c r="L1754" t="s">
        <v>1680</v>
      </c>
      <c r="M1754" t="s">
        <v>236</v>
      </c>
      <c r="N1754" t="s">
        <v>97</v>
      </c>
      <c r="O1754" t="s">
        <v>97</v>
      </c>
      <c r="P1754" t="s">
        <v>93</v>
      </c>
      <c r="Q1754" t="s">
        <v>93</v>
      </c>
      <c r="R1754" t="s">
        <v>93</v>
      </c>
      <c r="S1754" t="s">
        <v>93</v>
      </c>
      <c r="T1754" t="s">
        <v>93</v>
      </c>
      <c r="U1754" t="s">
        <v>93</v>
      </c>
      <c r="V1754" t="s">
        <v>93</v>
      </c>
      <c r="W1754" t="s">
        <v>93</v>
      </c>
      <c r="X1754" t="s">
        <v>93</v>
      </c>
      <c r="Y1754" t="s">
        <v>93</v>
      </c>
      <c r="Z1754">
        <v>13295707</v>
      </c>
      <c r="AA1754" t="s">
        <v>1065</v>
      </c>
      <c r="AB1754">
        <v>29</v>
      </c>
      <c r="AC1754">
        <v>0</v>
      </c>
      <c r="AD1754">
        <v>0</v>
      </c>
      <c r="AE1754">
        <v>0</v>
      </c>
      <c r="AF1754">
        <v>29</v>
      </c>
      <c r="AG1754" s="2" t="s">
        <v>1155</v>
      </c>
      <c r="AH1754" t="s">
        <v>236</v>
      </c>
      <c r="AI1754" t="s">
        <v>97</v>
      </c>
      <c r="AJ1754" t="s">
        <v>97</v>
      </c>
      <c r="AK1754">
        <v>0</v>
      </c>
      <c r="AL1754">
        <v>0</v>
      </c>
      <c r="AM1754">
        <v>0</v>
      </c>
      <c r="AN1754">
        <v>66</v>
      </c>
      <c r="AO1754">
        <v>2</v>
      </c>
      <c r="AP1754">
        <v>460</v>
      </c>
      <c r="AQ1754" t="s">
        <v>93</v>
      </c>
      <c r="AR1754">
        <v>40.99</v>
      </c>
      <c r="AS1754" t="s">
        <v>93</v>
      </c>
      <c r="AT1754">
        <v>40.99</v>
      </c>
      <c r="AU1754" t="s">
        <v>93</v>
      </c>
      <c r="AV1754">
        <v>2.4134482758620699</v>
      </c>
      <c r="AW1754" t="s">
        <v>93</v>
      </c>
      <c r="AX1754">
        <v>2.4134482758620699</v>
      </c>
      <c r="AY1754">
        <v>0</v>
      </c>
      <c r="AZ1754" s="1">
        <v>41386</v>
      </c>
      <c r="BA1754" s="1">
        <v>41519</v>
      </c>
      <c r="BB1754">
        <v>39</v>
      </c>
      <c r="BC1754">
        <v>9</v>
      </c>
      <c r="BD1754">
        <v>1</v>
      </c>
      <c r="BE1754">
        <v>69.989999999999995</v>
      </c>
      <c r="BF1754">
        <v>69.989999999999995</v>
      </c>
      <c r="BG1754">
        <v>0</v>
      </c>
      <c r="BH1754">
        <v>0</v>
      </c>
      <c r="BI1754" t="s">
        <v>93</v>
      </c>
      <c r="BJ1754" t="s">
        <v>93</v>
      </c>
      <c r="BK1754" t="s">
        <v>93</v>
      </c>
      <c r="BL1754" t="s">
        <v>93</v>
      </c>
      <c r="BM1754" t="s">
        <v>93</v>
      </c>
      <c r="BN1754" t="s">
        <v>93</v>
      </c>
      <c r="BO1754" t="s">
        <v>93</v>
      </c>
      <c r="BP1754" t="s">
        <v>93</v>
      </c>
      <c r="BQ1754" t="s">
        <v>93</v>
      </c>
      <c r="BR1754" t="s">
        <v>93</v>
      </c>
      <c r="BS1754" t="s">
        <v>93</v>
      </c>
      <c r="BT1754" t="s">
        <v>93</v>
      </c>
      <c r="BU1754" t="s">
        <v>93</v>
      </c>
      <c r="BV1754" t="s">
        <v>93</v>
      </c>
      <c r="BW1754" t="s">
        <v>93</v>
      </c>
      <c r="BX1754" t="s">
        <v>93</v>
      </c>
      <c r="BY1754" t="s">
        <v>93</v>
      </c>
      <c r="BZ1754" t="s">
        <v>93</v>
      </c>
      <c r="CA1754" t="s">
        <v>93</v>
      </c>
      <c r="CB1754" t="s">
        <v>93</v>
      </c>
      <c r="CC1754" t="s">
        <v>93</v>
      </c>
      <c r="CD1754" t="s">
        <v>93</v>
      </c>
      <c r="CE1754" t="s">
        <v>93</v>
      </c>
      <c r="CF1754" t="s">
        <v>93</v>
      </c>
      <c r="CG1754" t="s">
        <v>93</v>
      </c>
      <c r="CH1754" t="s">
        <v>93</v>
      </c>
      <c r="CI1754" t="s">
        <v>93</v>
      </c>
      <c r="CJ1754" t="s">
        <v>93</v>
      </c>
      <c r="CK1754" t="s">
        <v>93</v>
      </c>
      <c r="CL1754" t="s">
        <v>93</v>
      </c>
      <c r="CM1754" t="s">
        <v>93</v>
      </c>
      <c r="CN1754" t="s">
        <v>93</v>
      </c>
      <c r="CO1754" t="s">
        <v>93</v>
      </c>
      <c r="CP1754" t="s">
        <v>93</v>
      </c>
      <c r="CQ1754" t="s">
        <v>93</v>
      </c>
    </row>
    <row r="1755" spans="1:95">
      <c r="A1755">
        <v>1309693</v>
      </c>
      <c r="B1755" t="s">
        <v>726</v>
      </c>
      <c r="C1755">
        <v>37</v>
      </c>
      <c r="D1755">
        <v>10638011</v>
      </c>
      <c r="E1755" s="1">
        <v>41498</v>
      </c>
      <c r="F1755" t="s">
        <v>1654</v>
      </c>
      <c r="G1755">
        <v>69.989999999999995</v>
      </c>
      <c r="H1755">
        <v>0</v>
      </c>
      <c r="I1755">
        <v>0</v>
      </c>
      <c r="J1755">
        <v>0</v>
      </c>
      <c r="K1755">
        <v>69.989999999999995</v>
      </c>
      <c r="L1755" t="s">
        <v>1655</v>
      </c>
      <c r="M1755" t="s">
        <v>96</v>
      </c>
      <c r="N1755" t="s">
        <v>97</v>
      </c>
      <c r="O1755" t="s">
        <v>97</v>
      </c>
      <c r="P1755" t="s">
        <v>1869</v>
      </c>
      <c r="Q1755">
        <v>30.99</v>
      </c>
      <c r="R1755">
        <v>0</v>
      </c>
      <c r="S1755">
        <v>0</v>
      </c>
      <c r="T1755">
        <v>30.99</v>
      </c>
      <c r="U1755">
        <v>30.99</v>
      </c>
      <c r="V1755" t="s">
        <v>97</v>
      </c>
      <c r="W1755" t="s">
        <v>96</v>
      </c>
      <c r="X1755" t="s">
        <v>303</v>
      </c>
      <c r="Y1755" t="s">
        <v>1808</v>
      </c>
      <c r="Z1755">
        <v>10638011</v>
      </c>
      <c r="AA1755" t="s">
        <v>993</v>
      </c>
      <c r="AB1755">
        <v>30.99</v>
      </c>
      <c r="AC1755">
        <v>0</v>
      </c>
      <c r="AD1755">
        <v>6.4214262999999994E-2</v>
      </c>
      <c r="AE1755">
        <v>29</v>
      </c>
      <c r="AF1755">
        <v>29</v>
      </c>
      <c r="AG1755" s="2" t="s">
        <v>1231</v>
      </c>
      <c r="AH1755" t="s">
        <v>236</v>
      </c>
      <c r="AI1755" t="s">
        <v>97</v>
      </c>
      <c r="AJ1755" t="s">
        <v>1374</v>
      </c>
      <c r="AK1755">
        <v>1</v>
      </c>
      <c r="AL1755">
        <v>1</v>
      </c>
      <c r="AM1755">
        <v>0</v>
      </c>
      <c r="AN1755">
        <v>45</v>
      </c>
      <c r="AO1755">
        <v>3</v>
      </c>
      <c r="AP1755">
        <v>345</v>
      </c>
      <c r="AQ1755">
        <v>39</v>
      </c>
      <c r="AR1755">
        <v>40.99</v>
      </c>
      <c r="AS1755">
        <v>39</v>
      </c>
      <c r="AT1755">
        <v>39</v>
      </c>
      <c r="AU1755">
        <v>2.2584704743465598</v>
      </c>
      <c r="AV1755">
        <v>2.4134482758620699</v>
      </c>
      <c r="AW1755">
        <v>2.2584704743465598</v>
      </c>
      <c r="AX1755">
        <v>2.2584704743465598</v>
      </c>
      <c r="AY1755">
        <v>1</v>
      </c>
      <c r="AZ1755" s="1">
        <v>41386</v>
      </c>
      <c r="BA1755" s="1">
        <v>41519</v>
      </c>
      <c r="BB1755">
        <v>39</v>
      </c>
      <c r="BC1755">
        <v>9</v>
      </c>
      <c r="BD1755">
        <v>1</v>
      </c>
      <c r="BE1755">
        <v>69.989999999999995</v>
      </c>
      <c r="BF1755">
        <v>69.989999999999995</v>
      </c>
      <c r="BG1755">
        <v>0</v>
      </c>
      <c r="BH1755">
        <v>0</v>
      </c>
      <c r="BI1755" t="s">
        <v>93</v>
      </c>
      <c r="BJ1755" t="s">
        <v>93</v>
      </c>
      <c r="BK1755" t="s">
        <v>93</v>
      </c>
      <c r="BL1755" t="s">
        <v>93</v>
      </c>
      <c r="BM1755" t="s">
        <v>93</v>
      </c>
      <c r="BN1755" t="s">
        <v>93</v>
      </c>
      <c r="BO1755" t="s">
        <v>93</v>
      </c>
      <c r="BP1755" t="s">
        <v>93</v>
      </c>
      <c r="BQ1755" t="s">
        <v>93</v>
      </c>
      <c r="BR1755" t="s">
        <v>93</v>
      </c>
      <c r="BS1755" t="s">
        <v>93</v>
      </c>
      <c r="BT1755" t="s">
        <v>93</v>
      </c>
      <c r="BU1755" t="s">
        <v>93</v>
      </c>
      <c r="BV1755" t="s">
        <v>93</v>
      </c>
      <c r="BW1755" t="s">
        <v>93</v>
      </c>
      <c r="BX1755" t="s">
        <v>93</v>
      </c>
      <c r="BY1755" t="s">
        <v>93</v>
      </c>
      <c r="BZ1755" t="s">
        <v>93</v>
      </c>
      <c r="CA1755" t="s">
        <v>93</v>
      </c>
      <c r="CB1755" t="s">
        <v>93</v>
      </c>
      <c r="CC1755" t="s">
        <v>93</v>
      </c>
      <c r="CD1755" t="s">
        <v>93</v>
      </c>
      <c r="CE1755" t="s">
        <v>93</v>
      </c>
      <c r="CF1755" t="s">
        <v>93</v>
      </c>
      <c r="CG1755" t="s">
        <v>93</v>
      </c>
      <c r="CH1755" t="s">
        <v>93</v>
      </c>
      <c r="CI1755" t="s">
        <v>93</v>
      </c>
      <c r="CJ1755" t="s">
        <v>93</v>
      </c>
      <c r="CK1755" t="s">
        <v>93</v>
      </c>
      <c r="CL1755" t="s">
        <v>93</v>
      </c>
      <c r="CM1755" t="s">
        <v>93</v>
      </c>
      <c r="CN1755">
        <v>200</v>
      </c>
      <c r="CO1755">
        <v>35</v>
      </c>
      <c r="CP1755">
        <v>165</v>
      </c>
      <c r="CQ1755">
        <v>1</v>
      </c>
    </row>
    <row r="1756" spans="1:95">
      <c r="A1756">
        <v>1309694</v>
      </c>
      <c r="B1756" t="s">
        <v>732</v>
      </c>
      <c r="C1756">
        <v>37</v>
      </c>
      <c r="D1756">
        <v>12404371</v>
      </c>
      <c r="E1756" s="1">
        <v>41498</v>
      </c>
      <c r="F1756" t="s">
        <v>1654</v>
      </c>
      <c r="G1756">
        <v>69.989999999999995</v>
      </c>
      <c r="H1756">
        <v>0</v>
      </c>
      <c r="I1756">
        <v>0</v>
      </c>
      <c r="J1756">
        <v>0</v>
      </c>
      <c r="K1756">
        <v>69.989999999999995</v>
      </c>
      <c r="L1756" t="s">
        <v>1656</v>
      </c>
      <c r="M1756" t="s">
        <v>96</v>
      </c>
      <c r="N1756" t="s">
        <v>97</v>
      </c>
      <c r="O1756" t="s">
        <v>97</v>
      </c>
      <c r="P1756" t="s">
        <v>1869</v>
      </c>
      <c r="Q1756">
        <v>29</v>
      </c>
      <c r="R1756">
        <v>0</v>
      </c>
      <c r="S1756">
        <v>0</v>
      </c>
      <c r="T1756">
        <v>29</v>
      </c>
      <c r="U1756">
        <v>29</v>
      </c>
      <c r="V1756" t="s">
        <v>97</v>
      </c>
      <c r="W1756" t="s">
        <v>96</v>
      </c>
      <c r="X1756" t="s">
        <v>303</v>
      </c>
      <c r="Y1756" t="s">
        <v>720</v>
      </c>
      <c r="Z1756">
        <v>12404371</v>
      </c>
      <c r="AA1756" t="s">
        <v>995</v>
      </c>
      <c r="AB1756">
        <v>30.99</v>
      </c>
      <c r="AC1756">
        <v>0</v>
      </c>
      <c r="AD1756">
        <v>6.4214262999999994E-2</v>
      </c>
      <c r="AE1756">
        <v>29</v>
      </c>
      <c r="AF1756">
        <v>29</v>
      </c>
      <c r="AG1756" s="2" t="s">
        <v>1658</v>
      </c>
      <c r="AH1756" t="s">
        <v>96</v>
      </c>
      <c r="AI1756" t="s">
        <v>97</v>
      </c>
      <c r="AJ1756" t="s">
        <v>1374</v>
      </c>
      <c r="AK1756">
        <v>1</v>
      </c>
      <c r="AL1756">
        <v>1</v>
      </c>
      <c r="AM1756">
        <v>1</v>
      </c>
      <c r="AN1756">
        <v>86</v>
      </c>
      <c r="AO1756">
        <v>3</v>
      </c>
      <c r="AP1756">
        <v>369</v>
      </c>
      <c r="AQ1756">
        <v>40.99</v>
      </c>
      <c r="AR1756">
        <v>40.99</v>
      </c>
      <c r="AS1756">
        <v>40.99</v>
      </c>
      <c r="AT1756">
        <v>39</v>
      </c>
      <c r="AU1756">
        <v>2.4134482758620699</v>
      </c>
      <c r="AV1756">
        <v>2.4134482758620699</v>
      </c>
      <c r="AW1756">
        <v>2.4134482758620699</v>
      </c>
      <c r="AX1756">
        <v>2.2584704743465598</v>
      </c>
      <c r="AY1756">
        <v>1</v>
      </c>
      <c r="AZ1756" s="1">
        <v>41386</v>
      </c>
      <c r="BA1756" s="1">
        <v>41519</v>
      </c>
      <c r="BB1756">
        <v>39</v>
      </c>
      <c r="BC1756">
        <v>9</v>
      </c>
      <c r="BD1756">
        <v>1</v>
      </c>
      <c r="BE1756">
        <v>69.989999999999995</v>
      </c>
      <c r="BF1756">
        <v>69.989999999999995</v>
      </c>
      <c r="BG1756">
        <v>0</v>
      </c>
      <c r="BH1756">
        <v>0</v>
      </c>
      <c r="BI1756" t="s">
        <v>93</v>
      </c>
      <c r="BJ1756" t="s">
        <v>93</v>
      </c>
      <c r="BK1756" t="s">
        <v>93</v>
      </c>
      <c r="BL1756" t="s">
        <v>93</v>
      </c>
      <c r="BM1756" t="s">
        <v>93</v>
      </c>
      <c r="BN1756" t="s">
        <v>93</v>
      </c>
      <c r="BO1756" t="s">
        <v>93</v>
      </c>
      <c r="BP1756" t="s">
        <v>93</v>
      </c>
      <c r="BQ1756" t="s">
        <v>93</v>
      </c>
      <c r="BR1756" t="s">
        <v>93</v>
      </c>
      <c r="BS1756" t="s">
        <v>93</v>
      </c>
      <c r="BT1756" t="s">
        <v>93</v>
      </c>
      <c r="BU1756" t="s">
        <v>93</v>
      </c>
      <c r="BV1756" t="s">
        <v>93</v>
      </c>
      <c r="BW1756" t="s">
        <v>93</v>
      </c>
      <c r="BX1756" t="s">
        <v>93</v>
      </c>
      <c r="BY1756" t="s">
        <v>93</v>
      </c>
      <c r="BZ1756" t="s">
        <v>93</v>
      </c>
      <c r="CA1756" t="s">
        <v>93</v>
      </c>
      <c r="CB1756" t="s">
        <v>93</v>
      </c>
      <c r="CC1756" t="s">
        <v>93</v>
      </c>
      <c r="CD1756" t="s">
        <v>93</v>
      </c>
      <c r="CE1756" t="s">
        <v>93</v>
      </c>
      <c r="CF1756" t="s">
        <v>93</v>
      </c>
      <c r="CG1756" t="s">
        <v>93</v>
      </c>
      <c r="CH1756" t="s">
        <v>93</v>
      </c>
      <c r="CI1756" t="s">
        <v>93</v>
      </c>
      <c r="CJ1756" t="s">
        <v>93</v>
      </c>
      <c r="CK1756" t="s">
        <v>93</v>
      </c>
      <c r="CL1756" t="s">
        <v>93</v>
      </c>
      <c r="CM1756" t="s">
        <v>93</v>
      </c>
      <c r="CN1756">
        <v>200</v>
      </c>
      <c r="CO1756">
        <v>35</v>
      </c>
      <c r="CP1756">
        <v>165</v>
      </c>
      <c r="CQ1756">
        <v>1</v>
      </c>
    </row>
    <row r="1757" spans="1:95">
      <c r="A1757">
        <v>1309705</v>
      </c>
      <c r="B1757" t="s">
        <v>1245</v>
      </c>
      <c r="C1757">
        <v>37</v>
      </c>
      <c r="D1757">
        <v>14508281</v>
      </c>
      <c r="E1757" s="1">
        <v>41498</v>
      </c>
      <c r="F1757" t="s">
        <v>1654</v>
      </c>
      <c r="G1757">
        <v>69.989999999999995</v>
      </c>
      <c r="H1757">
        <v>0</v>
      </c>
      <c r="I1757">
        <v>0</v>
      </c>
      <c r="J1757">
        <v>0</v>
      </c>
      <c r="K1757">
        <v>69.989999999999995</v>
      </c>
      <c r="L1757" t="s">
        <v>1669</v>
      </c>
      <c r="M1757" t="s">
        <v>96</v>
      </c>
      <c r="N1757" t="s">
        <v>97</v>
      </c>
      <c r="O1757" t="s">
        <v>97</v>
      </c>
      <c r="P1757" t="s">
        <v>1869</v>
      </c>
      <c r="Q1757">
        <v>30.99</v>
      </c>
      <c r="R1757">
        <v>0</v>
      </c>
      <c r="S1757">
        <v>0</v>
      </c>
      <c r="T1757">
        <v>30.99</v>
      </c>
      <c r="U1757">
        <v>30.99</v>
      </c>
      <c r="V1757" t="s">
        <v>97</v>
      </c>
      <c r="W1757" t="s">
        <v>96</v>
      </c>
      <c r="X1757" t="s">
        <v>303</v>
      </c>
      <c r="Y1757" t="s">
        <v>1808</v>
      </c>
      <c r="Z1757">
        <v>14508281</v>
      </c>
      <c r="AA1757" t="s">
        <v>1247</v>
      </c>
      <c r="AB1757">
        <v>30.99</v>
      </c>
      <c r="AC1757">
        <v>0</v>
      </c>
      <c r="AD1757">
        <v>0</v>
      </c>
      <c r="AE1757">
        <v>0</v>
      </c>
      <c r="AF1757">
        <v>30.99</v>
      </c>
      <c r="AG1757" s="2" t="s">
        <v>1248</v>
      </c>
      <c r="AH1757" t="s">
        <v>96</v>
      </c>
      <c r="AI1757" t="s">
        <v>97</v>
      </c>
      <c r="AJ1757" t="s">
        <v>97</v>
      </c>
      <c r="AK1757">
        <v>1</v>
      </c>
      <c r="AL1757">
        <v>1</v>
      </c>
      <c r="AM1757">
        <v>1</v>
      </c>
      <c r="AN1757">
        <v>102</v>
      </c>
      <c r="AO1757">
        <v>3</v>
      </c>
      <c r="AP1757">
        <v>415</v>
      </c>
      <c r="AQ1757">
        <v>39</v>
      </c>
      <c r="AR1757">
        <v>39</v>
      </c>
      <c r="AS1757">
        <v>39</v>
      </c>
      <c r="AT1757">
        <v>39</v>
      </c>
      <c r="AU1757">
        <v>2.2584704743465598</v>
      </c>
      <c r="AV1757">
        <v>2.2584704743465598</v>
      </c>
      <c r="AW1757">
        <v>2.2584704743465598</v>
      </c>
      <c r="AX1757">
        <v>2.2584704743465598</v>
      </c>
      <c r="AY1757">
        <v>1</v>
      </c>
      <c r="AZ1757" s="1">
        <v>41428</v>
      </c>
      <c r="BA1757" s="1">
        <v>41519</v>
      </c>
      <c r="BB1757">
        <v>33</v>
      </c>
      <c r="BC1757">
        <v>7</v>
      </c>
      <c r="BD1757">
        <v>1</v>
      </c>
      <c r="BE1757">
        <v>69.989999999999995</v>
      </c>
      <c r="BF1757">
        <v>69.989999999999995</v>
      </c>
      <c r="BG1757">
        <v>1</v>
      </c>
      <c r="BH1757">
        <v>1</v>
      </c>
      <c r="BI1757" t="s">
        <v>93</v>
      </c>
      <c r="BJ1757" t="s">
        <v>93</v>
      </c>
      <c r="BK1757" t="s">
        <v>93</v>
      </c>
      <c r="BL1757" t="s">
        <v>93</v>
      </c>
      <c r="BM1757" t="s">
        <v>93</v>
      </c>
      <c r="BN1757" t="s">
        <v>93</v>
      </c>
      <c r="BO1757" t="s">
        <v>93</v>
      </c>
      <c r="BP1757" t="s">
        <v>93</v>
      </c>
      <c r="BQ1757" t="s">
        <v>93</v>
      </c>
      <c r="BR1757" t="s">
        <v>93</v>
      </c>
      <c r="BS1757" t="s">
        <v>93</v>
      </c>
      <c r="BT1757" t="s">
        <v>93</v>
      </c>
      <c r="BU1757" t="s">
        <v>93</v>
      </c>
      <c r="BV1757" t="s">
        <v>93</v>
      </c>
      <c r="BW1757" t="s">
        <v>93</v>
      </c>
      <c r="BX1757" t="s">
        <v>93</v>
      </c>
      <c r="BY1757" t="s">
        <v>93</v>
      </c>
      <c r="BZ1757" t="s">
        <v>93</v>
      </c>
      <c r="CA1757" t="s">
        <v>93</v>
      </c>
      <c r="CB1757" t="s">
        <v>93</v>
      </c>
      <c r="CC1757" t="s">
        <v>93</v>
      </c>
      <c r="CD1757" t="s">
        <v>93</v>
      </c>
      <c r="CE1757" t="s">
        <v>93</v>
      </c>
      <c r="CF1757" t="s">
        <v>93</v>
      </c>
      <c r="CG1757" t="s">
        <v>93</v>
      </c>
      <c r="CH1757" t="s">
        <v>93</v>
      </c>
      <c r="CI1757" t="s">
        <v>93</v>
      </c>
      <c r="CJ1757" t="s">
        <v>93</v>
      </c>
      <c r="CK1757" t="s">
        <v>93</v>
      </c>
      <c r="CL1757" t="s">
        <v>93</v>
      </c>
      <c r="CM1757" t="s">
        <v>93</v>
      </c>
      <c r="CN1757">
        <v>200</v>
      </c>
      <c r="CO1757">
        <v>35</v>
      </c>
      <c r="CP1757">
        <v>165</v>
      </c>
      <c r="CQ1757">
        <v>2</v>
      </c>
    </row>
    <row r="1758" spans="1:95">
      <c r="A1758">
        <v>1309725</v>
      </c>
      <c r="B1758" t="s">
        <v>93</v>
      </c>
      <c r="C1758">
        <v>37</v>
      </c>
      <c r="D1758">
        <v>13295707</v>
      </c>
      <c r="E1758" s="1">
        <v>41498</v>
      </c>
      <c r="F1758" t="s">
        <v>1654</v>
      </c>
      <c r="G1758">
        <v>69.989999999999995</v>
      </c>
      <c r="H1758">
        <v>0</v>
      </c>
      <c r="I1758">
        <v>0</v>
      </c>
      <c r="J1758">
        <v>0</v>
      </c>
      <c r="K1758">
        <v>69.989999999999995</v>
      </c>
      <c r="L1758" t="s">
        <v>1680</v>
      </c>
      <c r="M1758" t="s">
        <v>236</v>
      </c>
      <c r="N1758" t="s">
        <v>97</v>
      </c>
      <c r="O1758" t="s">
        <v>97</v>
      </c>
      <c r="P1758" t="s">
        <v>93</v>
      </c>
      <c r="Q1758" t="s">
        <v>93</v>
      </c>
      <c r="R1758" t="s">
        <v>93</v>
      </c>
      <c r="S1758" t="s">
        <v>93</v>
      </c>
      <c r="T1758" t="s">
        <v>93</v>
      </c>
      <c r="U1758" t="s">
        <v>93</v>
      </c>
      <c r="V1758" t="s">
        <v>93</v>
      </c>
      <c r="W1758" t="s">
        <v>93</v>
      </c>
      <c r="X1758" t="s">
        <v>93</v>
      </c>
      <c r="Y1758" t="s">
        <v>93</v>
      </c>
      <c r="Z1758">
        <v>13295707</v>
      </c>
      <c r="AA1758" t="s">
        <v>1065</v>
      </c>
      <c r="AB1758">
        <v>29</v>
      </c>
      <c r="AC1758">
        <v>0</v>
      </c>
      <c r="AD1758">
        <v>0</v>
      </c>
      <c r="AE1758">
        <v>0</v>
      </c>
      <c r="AF1758">
        <v>29</v>
      </c>
      <c r="AG1758" s="2" t="s">
        <v>1155</v>
      </c>
      <c r="AH1758" t="s">
        <v>236</v>
      </c>
      <c r="AI1758" t="s">
        <v>97</v>
      </c>
      <c r="AJ1758" t="s">
        <v>97</v>
      </c>
      <c r="AK1758">
        <v>0</v>
      </c>
      <c r="AL1758">
        <v>0</v>
      </c>
      <c r="AM1758">
        <v>0</v>
      </c>
      <c r="AN1758">
        <v>66</v>
      </c>
      <c r="AO1758">
        <v>2</v>
      </c>
      <c r="AP1758">
        <v>460</v>
      </c>
      <c r="AQ1758" t="s">
        <v>93</v>
      </c>
      <c r="AR1758">
        <v>40.99</v>
      </c>
      <c r="AS1758" t="s">
        <v>93</v>
      </c>
      <c r="AT1758">
        <v>40.99</v>
      </c>
      <c r="AU1758" t="s">
        <v>93</v>
      </c>
      <c r="AV1758">
        <v>2.4134482758620699</v>
      </c>
      <c r="AW1758" t="s">
        <v>93</v>
      </c>
      <c r="AX1758">
        <v>2.4134482758620699</v>
      </c>
      <c r="AY1758">
        <v>0</v>
      </c>
      <c r="AZ1758" s="1">
        <v>41386</v>
      </c>
      <c r="BA1758" s="1">
        <v>41519</v>
      </c>
      <c r="BB1758">
        <v>39</v>
      </c>
      <c r="BC1758">
        <v>9</v>
      </c>
      <c r="BD1758">
        <v>1</v>
      </c>
      <c r="BE1758">
        <v>69.989999999999995</v>
      </c>
      <c r="BF1758">
        <v>69.989999999999995</v>
      </c>
      <c r="BG1758">
        <v>0</v>
      </c>
      <c r="BH1758">
        <v>0</v>
      </c>
      <c r="BI1758" t="s">
        <v>93</v>
      </c>
      <c r="BJ1758" t="s">
        <v>93</v>
      </c>
      <c r="BK1758" t="s">
        <v>93</v>
      </c>
      <c r="BL1758" t="s">
        <v>93</v>
      </c>
      <c r="BM1758" t="s">
        <v>93</v>
      </c>
      <c r="BN1758" t="s">
        <v>93</v>
      </c>
      <c r="BO1758" t="s">
        <v>93</v>
      </c>
      <c r="BP1758" t="s">
        <v>93</v>
      </c>
      <c r="BQ1758" t="s">
        <v>93</v>
      </c>
      <c r="BR1758" t="s">
        <v>93</v>
      </c>
      <c r="BS1758" t="s">
        <v>93</v>
      </c>
      <c r="BT1758" t="s">
        <v>93</v>
      </c>
      <c r="BU1758" t="s">
        <v>93</v>
      </c>
      <c r="BV1758" t="s">
        <v>93</v>
      </c>
      <c r="BW1758" t="s">
        <v>93</v>
      </c>
      <c r="BX1758" t="s">
        <v>93</v>
      </c>
      <c r="BY1758" t="s">
        <v>93</v>
      </c>
      <c r="BZ1758" t="s">
        <v>93</v>
      </c>
      <c r="CA1758" t="s">
        <v>93</v>
      </c>
      <c r="CB1758" t="s">
        <v>93</v>
      </c>
      <c r="CC1758" t="s">
        <v>93</v>
      </c>
      <c r="CD1758" t="s">
        <v>93</v>
      </c>
      <c r="CE1758" t="s">
        <v>93</v>
      </c>
      <c r="CF1758" t="s">
        <v>93</v>
      </c>
      <c r="CG1758" t="s">
        <v>93</v>
      </c>
      <c r="CH1758" t="s">
        <v>93</v>
      </c>
      <c r="CI1758" t="s">
        <v>93</v>
      </c>
      <c r="CJ1758" t="s">
        <v>93</v>
      </c>
      <c r="CK1758" t="s">
        <v>93</v>
      </c>
      <c r="CL1758" t="s">
        <v>93</v>
      </c>
      <c r="CM1758" t="s">
        <v>93</v>
      </c>
      <c r="CN1758" t="s">
        <v>93</v>
      </c>
      <c r="CO1758" t="s">
        <v>93</v>
      </c>
      <c r="CP1758" t="s">
        <v>93</v>
      </c>
      <c r="CQ1758" t="s">
        <v>93</v>
      </c>
    </row>
    <row r="1759" spans="1:95">
      <c r="A1759">
        <v>1309693</v>
      </c>
      <c r="B1759" t="s">
        <v>726</v>
      </c>
      <c r="C1759">
        <v>38</v>
      </c>
      <c r="D1759">
        <v>10638011</v>
      </c>
      <c r="E1759" s="1">
        <v>41505</v>
      </c>
      <c r="F1759" t="s">
        <v>1654</v>
      </c>
      <c r="G1759">
        <v>69.989999999999995</v>
      </c>
      <c r="H1759">
        <v>0</v>
      </c>
      <c r="I1759">
        <v>0.400057151</v>
      </c>
      <c r="J1759">
        <v>41.99</v>
      </c>
      <c r="K1759">
        <v>41.99</v>
      </c>
      <c r="L1759" t="s">
        <v>1655</v>
      </c>
      <c r="M1759" t="s">
        <v>96</v>
      </c>
      <c r="N1759" t="s">
        <v>97</v>
      </c>
      <c r="O1759" t="s">
        <v>97</v>
      </c>
      <c r="P1759" t="s">
        <v>1869</v>
      </c>
      <c r="Q1759">
        <v>38.42</v>
      </c>
      <c r="R1759">
        <v>0</v>
      </c>
      <c r="S1759">
        <v>0</v>
      </c>
      <c r="T1759">
        <v>38.42</v>
      </c>
      <c r="U1759">
        <v>38.42</v>
      </c>
      <c r="V1759" t="s">
        <v>97</v>
      </c>
      <c r="W1759" t="s">
        <v>96</v>
      </c>
      <c r="X1759" t="s">
        <v>303</v>
      </c>
      <c r="Y1759" t="s">
        <v>1871</v>
      </c>
      <c r="Z1759">
        <v>10638011</v>
      </c>
      <c r="AA1759" t="s">
        <v>993</v>
      </c>
      <c r="AB1759">
        <v>29</v>
      </c>
      <c r="AC1759">
        <v>0</v>
      </c>
      <c r="AD1759">
        <v>0</v>
      </c>
      <c r="AE1759">
        <v>0</v>
      </c>
      <c r="AF1759">
        <v>29</v>
      </c>
      <c r="AG1759" s="2" t="s">
        <v>1231</v>
      </c>
      <c r="AH1759" t="s">
        <v>236</v>
      </c>
      <c r="AI1759" t="s">
        <v>97</v>
      </c>
      <c r="AJ1759" t="s">
        <v>97</v>
      </c>
      <c r="AK1759">
        <v>1</v>
      </c>
      <c r="AL1759">
        <v>1</v>
      </c>
      <c r="AM1759">
        <v>0</v>
      </c>
      <c r="AN1759">
        <v>45</v>
      </c>
      <c r="AO1759">
        <v>3</v>
      </c>
      <c r="AP1759">
        <v>345</v>
      </c>
      <c r="AQ1759">
        <v>3.57</v>
      </c>
      <c r="AR1759">
        <v>12.99</v>
      </c>
      <c r="AS1759">
        <v>31.57</v>
      </c>
      <c r="AT1759">
        <v>40.99</v>
      </c>
      <c r="AU1759">
        <v>1.0929203539823</v>
      </c>
      <c r="AV1759">
        <v>1.4479310344827601</v>
      </c>
      <c r="AW1759">
        <v>1.82170744403956</v>
      </c>
      <c r="AX1759">
        <v>2.4134482758620699</v>
      </c>
      <c r="AY1759">
        <v>1</v>
      </c>
      <c r="AZ1759" s="1">
        <v>41386</v>
      </c>
      <c r="BA1759" s="1">
        <v>41519</v>
      </c>
      <c r="BB1759">
        <v>39</v>
      </c>
      <c r="BC1759">
        <v>9</v>
      </c>
      <c r="BD1759">
        <v>1</v>
      </c>
      <c r="BE1759">
        <v>41.99</v>
      </c>
      <c r="BF1759">
        <v>41.99</v>
      </c>
      <c r="BG1759">
        <v>1</v>
      </c>
      <c r="BH1759">
        <v>1</v>
      </c>
      <c r="BI1759" t="s">
        <v>93</v>
      </c>
      <c r="BJ1759" t="s">
        <v>93</v>
      </c>
      <c r="BK1759" t="s">
        <v>93</v>
      </c>
      <c r="BL1759" t="s">
        <v>93</v>
      </c>
      <c r="BM1759" t="s">
        <v>93</v>
      </c>
      <c r="BN1759" t="s">
        <v>93</v>
      </c>
      <c r="BO1759" t="s">
        <v>93</v>
      </c>
      <c r="BP1759" t="s">
        <v>93</v>
      </c>
      <c r="BQ1759" t="s">
        <v>93</v>
      </c>
      <c r="BR1759" t="s">
        <v>93</v>
      </c>
      <c r="BS1759" t="s">
        <v>93</v>
      </c>
      <c r="BT1759" t="s">
        <v>93</v>
      </c>
      <c r="BU1759" t="s">
        <v>93</v>
      </c>
      <c r="BV1759" t="s">
        <v>93</v>
      </c>
      <c r="BW1759" t="s">
        <v>93</v>
      </c>
      <c r="BX1759" t="s">
        <v>93</v>
      </c>
      <c r="BY1759" t="s">
        <v>93</v>
      </c>
      <c r="BZ1759" t="s">
        <v>93</v>
      </c>
      <c r="CA1759" t="s">
        <v>93</v>
      </c>
      <c r="CB1759" t="s">
        <v>93</v>
      </c>
      <c r="CC1759" t="s">
        <v>93</v>
      </c>
      <c r="CD1759" t="s">
        <v>93</v>
      </c>
      <c r="CE1759" t="s">
        <v>93</v>
      </c>
      <c r="CF1759" t="s">
        <v>93</v>
      </c>
      <c r="CG1759" t="s">
        <v>93</v>
      </c>
      <c r="CH1759" t="s">
        <v>93</v>
      </c>
      <c r="CI1759" t="s">
        <v>93</v>
      </c>
      <c r="CJ1759" t="s">
        <v>93</v>
      </c>
      <c r="CK1759" t="s">
        <v>93</v>
      </c>
      <c r="CL1759" t="s">
        <v>93</v>
      </c>
      <c r="CM1759" t="s">
        <v>93</v>
      </c>
      <c r="CN1759">
        <v>200</v>
      </c>
      <c r="CO1759">
        <v>35</v>
      </c>
      <c r="CP1759">
        <v>165</v>
      </c>
      <c r="CQ1759">
        <v>1</v>
      </c>
    </row>
    <row r="1760" spans="1:95">
      <c r="A1760">
        <v>1309694</v>
      </c>
      <c r="B1760" t="s">
        <v>732</v>
      </c>
      <c r="C1760">
        <v>38</v>
      </c>
      <c r="D1760">
        <v>12404371</v>
      </c>
      <c r="E1760" s="1">
        <v>41505</v>
      </c>
      <c r="F1760" t="s">
        <v>1654</v>
      </c>
      <c r="G1760">
        <v>69.989999999999995</v>
      </c>
      <c r="H1760">
        <v>0</v>
      </c>
      <c r="I1760">
        <v>0.400057151</v>
      </c>
      <c r="J1760">
        <v>41.99</v>
      </c>
      <c r="K1760">
        <v>41.99</v>
      </c>
      <c r="L1760" t="s">
        <v>1656</v>
      </c>
      <c r="M1760" t="s">
        <v>96</v>
      </c>
      <c r="N1760" t="s">
        <v>97</v>
      </c>
      <c r="O1760" t="s">
        <v>97</v>
      </c>
      <c r="P1760" t="s">
        <v>1869</v>
      </c>
      <c r="Q1760">
        <v>29</v>
      </c>
      <c r="R1760">
        <v>0</v>
      </c>
      <c r="S1760">
        <v>0</v>
      </c>
      <c r="T1760">
        <v>29</v>
      </c>
      <c r="U1760">
        <v>29</v>
      </c>
      <c r="V1760" t="s">
        <v>97</v>
      </c>
      <c r="W1760" t="s">
        <v>96</v>
      </c>
      <c r="X1760" t="s">
        <v>303</v>
      </c>
      <c r="Y1760" t="s">
        <v>720</v>
      </c>
      <c r="Z1760">
        <v>12404371</v>
      </c>
      <c r="AA1760" t="s">
        <v>995</v>
      </c>
      <c r="AB1760">
        <v>29</v>
      </c>
      <c r="AC1760">
        <v>0</v>
      </c>
      <c r="AD1760">
        <v>0</v>
      </c>
      <c r="AE1760">
        <v>0</v>
      </c>
      <c r="AF1760">
        <v>29</v>
      </c>
      <c r="AG1760" s="2" t="s">
        <v>1658</v>
      </c>
      <c r="AH1760" t="s">
        <v>96</v>
      </c>
      <c r="AI1760" t="s">
        <v>97</v>
      </c>
      <c r="AJ1760" t="s">
        <v>97</v>
      </c>
      <c r="AK1760">
        <v>1</v>
      </c>
      <c r="AL1760">
        <v>1</v>
      </c>
      <c r="AM1760">
        <v>1</v>
      </c>
      <c r="AN1760">
        <v>86</v>
      </c>
      <c r="AO1760">
        <v>3</v>
      </c>
      <c r="AP1760">
        <v>369</v>
      </c>
      <c r="AQ1760">
        <v>12.99</v>
      </c>
      <c r="AR1760">
        <v>12.99</v>
      </c>
      <c r="AS1760">
        <v>40.99</v>
      </c>
      <c r="AT1760">
        <v>40.99</v>
      </c>
      <c r="AU1760">
        <v>1.4479310344827601</v>
      </c>
      <c r="AV1760">
        <v>1.4479310344827601</v>
      </c>
      <c r="AW1760">
        <v>2.4134482758620699</v>
      </c>
      <c r="AX1760">
        <v>2.4134482758620699</v>
      </c>
      <c r="AY1760">
        <v>1</v>
      </c>
      <c r="AZ1760" s="1">
        <v>41386</v>
      </c>
      <c r="BA1760" s="1">
        <v>41519</v>
      </c>
      <c r="BB1760">
        <v>39</v>
      </c>
      <c r="BC1760">
        <v>9</v>
      </c>
      <c r="BD1760">
        <v>1</v>
      </c>
      <c r="BE1760">
        <v>41.99</v>
      </c>
      <c r="BF1760">
        <v>41.99</v>
      </c>
      <c r="BG1760">
        <v>1</v>
      </c>
      <c r="BH1760">
        <v>1</v>
      </c>
      <c r="BI1760" t="s">
        <v>93</v>
      </c>
      <c r="BJ1760" t="s">
        <v>93</v>
      </c>
      <c r="BK1760" t="s">
        <v>93</v>
      </c>
      <c r="BL1760" t="s">
        <v>93</v>
      </c>
      <c r="BM1760" t="s">
        <v>93</v>
      </c>
      <c r="BN1760" t="s">
        <v>93</v>
      </c>
      <c r="BO1760" t="s">
        <v>93</v>
      </c>
      <c r="BP1760" t="s">
        <v>93</v>
      </c>
      <c r="BQ1760" t="s">
        <v>93</v>
      </c>
      <c r="BR1760" t="s">
        <v>93</v>
      </c>
      <c r="BS1760" t="s">
        <v>93</v>
      </c>
      <c r="BT1760" t="s">
        <v>93</v>
      </c>
      <c r="BU1760" t="s">
        <v>93</v>
      </c>
      <c r="BV1760" t="s">
        <v>93</v>
      </c>
      <c r="BW1760" t="s">
        <v>93</v>
      </c>
      <c r="BX1760" t="s">
        <v>93</v>
      </c>
      <c r="BY1760" t="s">
        <v>93</v>
      </c>
      <c r="BZ1760" t="s">
        <v>93</v>
      </c>
      <c r="CA1760" t="s">
        <v>93</v>
      </c>
      <c r="CB1760" t="s">
        <v>93</v>
      </c>
      <c r="CC1760" t="s">
        <v>93</v>
      </c>
      <c r="CD1760" t="s">
        <v>93</v>
      </c>
      <c r="CE1760" t="s">
        <v>93</v>
      </c>
      <c r="CF1760" t="s">
        <v>93</v>
      </c>
      <c r="CG1760" t="s">
        <v>93</v>
      </c>
      <c r="CH1760" t="s">
        <v>93</v>
      </c>
      <c r="CI1760" t="s">
        <v>93</v>
      </c>
      <c r="CJ1760" t="s">
        <v>93</v>
      </c>
      <c r="CK1760" t="s">
        <v>93</v>
      </c>
      <c r="CL1760" t="s">
        <v>93</v>
      </c>
      <c r="CM1760" t="s">
        <v>93</v>
      </c>
      <c r="CN1760">
        <v>200</v>
      </c>
      <c r="CO1760">
        <v>35</v>
      </c>
      <c r="CP1760">
        <v>165</v>
      </c>
      <c r="CQ1760">
        <v>1</v>
      </c>
    </row>
    <row r="1761" spans="1:95">
      <c r="A1761">
        <v>1309705</v>
      </c>
      <c r="B1761" t="s">
        <v>1245</v>
      </c>
      <c r="C1761">
        <v>38</v>
      </c>
      <c r="D1761">
        <v>14508281</v>
      </c>
      <c r="E1761" s="1">
        <v>41505</v>
      </c>
      <c r="F1761" t="s">
        <v>1654</v>
      </c>
      <c r="G1761">
        <v>69.989999999999995</v>
      </c>
      <c r="H1761">
        <v>0</v>
      </c>
      <c r="I1761">
        <v>0.400057151</v>
      </c>
      <c r="J1761">
        <v>41.99</v>
      </c>
      <c r="K1761">
        <v>41.99</v>
      </c>
      <c r="L1761" t="s">
        <v>1669</v>
      </c>
      <c r="M1761" t="s">
        <v>96</v>
      </c>
      <c r="N1761" t="s">
        <v>97</v>
      </c>
      <c r="O1761" t="s">
        <v>97</v>
      </c>
      <c r="P1761" t="s">
        <v>1869</v>
      </c>
      <c r="Q1761">
        <v>29</v>
      </c>
      <c r="R1761">
        <v>0</v>
      </c>
      <c r="S1761">
        <v>0</v>
      </c>
      <c r="T1761">
        <v>29</v>
      </c>
      <c r="U1761">
        <v>29</v>
      </c>
      <c r="V1761" t="s">
        <v>97</v>
      </c>
      <c r="W1761" t="s">
        <v>96</v>
      </c>
      <c r="X1761" t="s">
        <v>303</v>
      </c>
      <c r="Y1761" t="s">
        <v>720</v>
      </c>
      <c r="Z1761">
        <v>14508281</v>
      </c>
      <c r="AA1761" t="s">
        <v>1247</v>
      </c>
      <c r="AB1761">
        <v>29</v>
      </c>
      <c r="AC1761">
        <v>0</v>
      </c>
      <c r="AD1761">
        <v>0</v>
      </c>
      <c r="AE1761">
        <v>0</v>
      </c>
      <c r="AF1761">
        <v>29</v>
      </c>
      <c r="AG1761" s="2" t="s">
        <v>1248</v>
      </c>
      <c r="AH1761" t="s">
        <v>96</v>
      </c>
      <c r="AI1761" t="s">
        <v>97</v>
      </c>
      <c r="AJ1761" t="s">
        <v>97</v>
      </c>
      <c r="AK1761">
        <v>1</v>
      </c>
      <c r="AL1761">
        <v>1</v>
      </c>
      <c r="AM1761">
        <v>1</v>
      </c>
      <c r="AN1761">
        <v>102</v>
      </c>
      <c r="AO1761">
        <v>3</v>
      </c>
      <c r="AP1761">
        <v>415</v>
      </c>
      <c r="AQ1761">
        <v>12.99</v>
      </c>
      <c r="AR1761">
        <v>12.99</v>
      </c>
      <c r="AS1761">
        <v>40.99</v>
      </c>
      <c r="AT1761">
        <v>40.99</v>
      </c>
      <c r="AU1761">
        <v>1.4479310344827601</v>
      </c>
      <c r="AV1761">
        <v>1.4479310344827601</v>
      </c>
      <c r="AW1761">
        <v>2.4134482758620699</v>
      </c>
      <c r="AX1761">
        <v>2.4134482758620699</v>
      </c>
      <c r="AY1761">
        <v>1</v>
      </c>
      <c r="AZ1761" s="1">
        <v>41428</v>
      </c>
      <c r="BA1761" s="1">
        <v>41519</v>
      </c>
      <c r="BB1761">
        <v>33</v>
      </c>
      <c r="BC1761">
        <v>7</v>
      </c>
      <c r="BD1761">
        <v>1</v>
      </c>
      <c r="BE1761">
        <v>41.99</v>
      </c>
      <c r="BF1761">
        <v>41.99</v>
      </c>
      <c r="BG1761">
        <v>0</v>
      </c>
      <c r="BH1761">
        <v>0</v>
      </c>
      <c r="BI1761" t="s">
        <v>93</v>
      </c>
      <c r="BJ1761" t="s">
        <v>93</v>
      </c>
      <c r="BK1761" t="s">
        <v>93</v>
      </c>
      <c r="BL1761" t="s">
        <v>93</v>
      </c>
      <c r="BM1761" t="s">
        <v>93</v>
      </c>
      <c r="BN1761" t="s">
        <v>93</v>
      </c>
      <c r="BO1761" t="s">
        <v>93</v>
      </c>
      <c r="BP1761" t="s">
        <v>93</v>
      </c>
      <c r="BQ1761" t="s">
        <v>93</v>
      </c>
      <c r="BR1761" t="s">
        <v>93</v>
      </c>
      <c r="BS1761" t="s">
        <v>93</v>
      </c>
      <c r="BT1761" t="s">
        <v>93</v>
      </c>
      <c r="BU1761" t="s">
        <v>93</v>
      </c>
      <c r="BV1761" t="s">
        <v>93</v>
      </c>
      <c r="BW1761" t="s">
        <v>93</v>
      </c>
      <c r="BX1761" t="s">
        <v>93</v>
      </c>
      <c r="BY1761" t="s">
        <v>93</v>
      </c>
      <c r="BZ1761" t="s">
        <v>93</v>
      </c>
      <c r="CA1761" t="s">
        <v>93</v>
      </c>
      <c r="CB1761" t="s">
        <v>93</v>
      </c>
      <c r="CC1761" t="s">
        <v>93</v>
      </c>
      <c r="CD1761" t="s">
        <v>93</v>
      </c>
      <c r="CE1761" t="s">
        <v>93</v>
      </c>
      <c r="CF1761" t="s">
        <v>93</v>
      </c>
      <c r="CG1761" t="s">
        <v>93</v>
      </c>
      <c r="CH1761" t="s">
        <v>93</v>
      </c>
      <c r="CI1761" t="s">
        <v>93</v>
      </c>
      <c r="CJ1761" t="s">
        <v>93</v>
      </c>
      <c r="CK1761" t="s">
        <v>93</v>
      </c>
      <c r="CL1761" t="s">
        <v>93</v>
      </c>
      <c r="CM1761" t="s">
        <v>93</v>
      </c>
      <c r="CN1761">
        <v>200</v>
      </c>
      <c r="CO1761">
        <v>35</v>
      </c>
      <c r="CP1761">
        <v>165</v>
      </c>
      <c r="CQ1761">
        <v>2</v>
      </c>
    </row>
    <row r="1762" spans="1:95">
      <c r="A1762">
        <v>1309725</v>
      </c>
      <c r="B1762" t="s">
        <v>93</v>
      </c>
      <c r="C1762">
        <v>38</v>
      </c>
      <c r="D1762">
        <v>13295707</v>
      </c>
      <c r="E1762" s="1">
        <v>41505</v>
      </c>
      <c r="F1762" t="s">
        <v>1654</v>
      </c>
      <c r="G1762">
        <v>69.989999999999995</v>
      </c>
      <c r="H1762">
        <v>0</v>
      </c>
      <c r="I1762">
        <v>0.400057151</v>
      </c>
      <c r="J1762">
        <v>41.99</v>
      </c>
      <c r="K1762">
        <v>41.99</v>
      </c>
      <c r="L1762" t="s">
        <v>1680</v>
      </c>
      <c r="M1762" t="s">
        <v>96</v>
      </c>
      <c r="N1762" t="s">
        <v>97</v>
      </c>
      <c r="O1762" t="s">
        <v>97</v>
      </c>
      <c r="P1762" t="s">
        <v>93</v>
      </c>
      <c r="Q1762" t="s">
        <v>93</v>
      </c>
      <c r="R1762" t="s">
        <v>93</v>
      </c>
      <c r="S1762" t="s">
        <v>93</v>
      </c>
      <c r="T1762" t="s">
        <v>93</v>
      </c>
      <c r="U1762" t="s">
        <v>93</v>
      </c>
      <c r="V1762" t="s">
        <v>93</v>
      </c>
      <c r="W1762" t="s">
        <v>93</v>
      </c>
      <c r="X1762" t="s">
        <v>93</v>
      </c>
      <c r="Y1762" t="s">
        <v>93</v>
      </c>
      <c r="Z1762">
        <v>13295707</v>
      </c>
      <c r="AA1762" t="s">
        <v>1065</v>
      </c>
      <c r="AB1762">
        <v>29</v>
      </c>
      <c r="AC1762">
        <v>0</v>
      </c>
      <c r="AD1762">
        <v>0</v>
      </c>
      <c r="AE1762">
        <v>0</v>
      </c>
      <c r="AF1762">
        <v>29</v>
      </c>
      <c r="AG1762" s="2" t="s">
        <v>1155</v>
      </c>
      <c r="AH1762" t="s">
        <v>236</v>
      </c>
      <c r="AI1762" t="s">
        <v>97</v>
      </c>
      <c r="AJ1762" t="s">
        <v>97</v>
      </c>
      <c r="AK1762">
        <v>1</v>
      </c>
      <c r="AL1762">
        <v>0</v>
      </c>
      <c r="AM1762">
        <v>0</v>
      </c>
      <c r="AN1762">
        <v>66</v>
      </c>
      <c r="AO1762">
        <v>2</v>
      </c>
      <c r="AP1762">
        <v>460</v>
      </c>
      <c r="AQ1762" t="s">
        <v>93</v>
      </c>
      <c r="AR1762">
        <v>12.99</v>
      </c>
      <c r="AS1762" t="s">
        <v>93</v>
      </c>
      <c r="AT1762">
        <v>40.99</v>
      </c>
      <c r="AU1762" t="s">
        <v>93</v>
      </c>
      <c r="AV1762">
        <v>1.4479310344827601</v>
      </c>
      <c r="AW1762" t="s">
        <v>93</v>
      </c>
      <c r="AX1762">
        <v>2.4134482758620699</v>
      </c>
      <c r="AY1762">
        <v>1</v>
      </c>
      <c r="AZ1762" s="1">
        <v>41386</v>
      </c>
      <c r="BA1762" s="1">
        <v>41519</v>
      </c>
      <c r="BB1762">
        <v>39</v>
      </c>
      <c r="BC1762">
        <v>9</v>
      </c>
      <c r="BD1762">
        <v>1</v>
      </c>
      <c r="BE1762">
        <v>41.99</v>
      </c>
      <c r="BF1762">
        <v>41.99</v>
      </c>
      <c r="BG1762">
        <v>0</v>
      </c>
      <c r="BH1762">
        <v>0</v>
      </c>
      <c r="BI1762" t="s">
        <v>93</v>
      </c>
      <c r="BJ1762" t="s">
        <v>93</v>
      </c>
      <c r="BK1762" t="s">
        <v>93</v>
      </c>
      <c r="BL1762" t="s">
        <v>93</v>
      </c>
      <c r="BM1762" t="s">
        <v>93</v>
      </c>
      <c r="BN1762" t="s">
        <v>93</v>
      </c>
      <c r="BO1762" t="s">
        <v>93</v>
      </c>
      <c r="BP1762" t="s">
        <v>93</v>
      </c>
      <c r="BQ1762" t="s">
        <v>93</v>
      </c>
      <c r="BR1762" t="s">
        <v>93</v>
      </c>
      <c r="BS1762" t="s">
        <v>93</v>
      </c>
      <c r="BT1762" t="s">
        <v>93</v>
      </c>
      <c r="BU1762" t="s">
        <v>93</v>
      </c>
      <c r="BV1762" t="s">
        <v>93</v>
      </c>
      <c r="BW1762" t="s">
        <v>93</v>
      </c>
      <c r="BX1762" t="s">
        <v>93</v>
      </c>
      <c r="BY1762" t="s">
        <v>93</v>
      </c>
      <c r="BZ1762" t="s">
        <v>93</v>
      </c>
      <c r="CA1762" t="s">
        <v>93</v>
      </c>
      <c r="CB1762" t="s">
        <v>93</v>
      </c>
      <c r="CC1762" t="s">
        <v>93</v>
      </c>
      <c r="CD1762" t="s">
        <v>93</v>
      </c>
      <c r="CE1762" t="s">
        <v>93</v>
      </c>
      <c r="CF1762" t="s">
        <v>93</v>
      </c>
      <c r="CG1762" t="s">
        <v>93</v>
      </c>
      <c r="CH1762" t="s">
        <v>93</v>
      </c>
      <c r="CI1762" t="s">
        <v>93</v>
      </c>
      <c r="CJ1762" t="s">
        <v>93</v>
      </c>
      <c r="CK1762" t="s">
        <v>93</v>
      </c>
      <c r="CL1762" t="s">
        <v>93</v>
      </c>
      <c r="CM1762" t="s">
        <v>93</v>
      </c>
      <c r="CN1762" t="s">
        <v>93</v>
      </c>
      <c r="CO1762" t="s">
        <v>93</v>
      </c>
      <c r="CP1762" t="s">
        <v>93</v>
      </c>
      <c r="CQ1762" t="s">
        <v>93</v>
      </c>
    </row>
    <row r="1763" spans="1:95">
      <c r="A1763">
        <v>1309693</v>
      </c>
      <c r="B1763" t="s">
        <v>726</v>
      </c>
      <c r="C1763">
        <v>39</v>
      </c>
      <c r="D1763">
        <v>10638011</v>
      </c>
      <c r="E1763" s="1">
        <v>41512</v>
      </c>
      <c r="F1763" t="s">
        <v>1654</v>
      </c>
      <c r="G1763">
        <v>69.989999999999995</v>
      </c>
      <c r="H1763">
        <v>0</v>
      </c>
      <c r="I1763">
        <v>0.400057151</v>
      </c>
      <c r="J1763">
        <v>41.99</v>
      </c>
      <c r="K1763">
        <v>41.99</v>
      </c>
      <c r="L1763" t="s">
        <v>1655</v>
      </c>
      <c r="M1763" t="s">
        <v>96</v>
      </c>
      <c r="N1763" t="s">
        <v>97</v>
      </c>
      <c r="O1763" t="s">
        <v>97</v>
      </c>
      <c r="P1763" t="s">
        <v>1869</v>
      </c>
      <c r="Q1763">
        <v>38.42</v>
      </c>
      <c r="R1763">
        <v>0</v>
      </c>
      <c r="S1763">
        <v>0</v>
      </c>
      <c r="T1763">
        <v>38.42</v>
      </c>
      <c r="U1763">
        <v>38.42</v>
      </c>
      <c r="V1763" t="s">
        <v>97</v>
      </c>
      <c r="W1763" t="s">
        <v>96</v>
      </c>
      <c r="X1763" t="s">
        <v>303</v>
      </c>
      <c r="Y1763" t="s">
        <v>1871</v>
      </c>
      <c r="Z1763">
        <v>10638011</v>
      </c>
      <c r="AA1763" t="s">
        <v>993</v>
      </c>
      <c r="AB1763">
        <v>29</v>
      </c>
      <c r="AC1763">
        <v>0</v>
      </c>
      <c r="AD1763">
        <v>0</v>
      </c>
      <c r="AE1763">
        <v>0</v>
      </c>
      <c r="AF1763">
        <v>29</v>
      </c>
      <c r="AG1763" s="2" t="s">
        <v>1231</v>
      </c>
      <c r="AH1763" t="s">
        <v>236</v>
      </c>
      <c r="AI1763" t="s">
        <v>97</v>
      </c>
      <c r="AJ1763" t="s">
        <v>97</v>
      </c>
      <c r="AK1763">
        <v>1</v>
      </c>
      <c r="AL1763">
        <v>1</v>
      </c>
      <c r="AM1763">
        <v>0</v>
      </c>
      <c r="AN1763">
        <v>45</v>
      </c>
      <c r="AO1763">
        <v>3</v>
      </c>
      <c r="AP1763">
        <v>345</v>
      </c>
      <c r="AQ1763">
        <v>3.57</v>
      </c>
      <c r="AR1763">
        <v>12.99</v>
      </c>
      <c r="AS1763">
        <v>31.57</v>
      </c>
      <c r="AT1763">
        <v>40.99</v>
      </c>
      <c r="AU1763">
        <v>1.0929203539823</v>
      </c>
      <c r="AV1763">
        <v>1.4479310344827601</v>
      </c>
      <c r="AW1763">
        <v>1.82170744403956</v>
      </c>
      <c r="AX1763">
        <v>2.4134482758620699</v>
      </c>
      <c r="AY1763">
        <v>1</v>
      </c>
      <c r="AZ1763" s="1">
        <v>41386</v>
      </c>
      <c r="BA1763" s="1">
        <v>41519</v>
      </c>
      <c r="BB1763">
        <v>39</v>
      </c>
      <c r="BC1763">
        <v>9</v>
      </c>
      <c r="BD1763">
        <v>1</v>
      </c>
      <c r="BE1763">
        <v>41.99</v>
      </c>
      <c r="BF1763">
        <v>41.99</v>
      </c>
      <c r="BG1763">
        <v>0</v>
      </c>
      <c r="BH1763">
        <v>0</v>
      </c>
      <c r="BI1763" t="s">
        <v>93</v>
      </c>
      <c r="BJ1763" t="s">
        <v>93</v>
      </c>
      <c r="BK1763" t="s">
        <v>93</v>
      </c>
      <c r="BL1763" t="s">
        <v>93</v>
      </c>
      <c r="BM1763" t="s">
        <v>93</v>
      </c>
      <c r="BN1763" t="s">
        <v>93</v>
      </c>
      <c r="BO1763" t="s">
        <v>93</v>
      </c>
      <c r="BP1763" t="s">
        <v>93</v>
      </c>
      <c r="BQ1763" t="s">
        <v>93</v>
      </c>
      <c r="BR1763" t="s">
        <v>93</v>
      </c>
      <c r="BS1763" t="s">
        <v>93</v>
      </c>
      <c r="BT1763" t="s">
        <v>93</v>
      </c>
      <c r="BU1763" t="s">
        <v>93</v>
      </c>
      <c r="BV1763" t="s">
        <v>93</v>
      </c>
      <c r="BW1763" t="s">
        <v>93</v>
      </c>
      <c r="BX1763" t="s">
        <v>93</v>
      </c>
      <c r="BY1763" t="s">
        <v>93</v>
      </c>
      <c r="BZ1763" t="s">
        <v>93</v>
      </c>
      <c r="CA1763" t="s">
        <v>93</v>
      </c>
      <c r="CB1763" t="s">
        <v>93</v>
      </c>
      <c r="CC1763" t="s">
        <v>93</v>
      </c>
      <c r="CD1763" t="s">
        <v>93</v>
      </c>
      <c r="CE1763" t="s">
        <v>93</v>
      </c>
      <c r="CF1763" t="s">
        <v>93</v>
      </c>
      <c r="CG1763" t="s">
        <v>93</v>
      </c>
      <c r="CH1763" t="s">
        <v>93</v>
      </c>
      <c r="CI1763" t="s">
        <v>93</v>
      </c>
      <c r="CJ1763" t="s">
        <v>93</v>
      </c>
      <c r="CK1763" t="s">
        <v>93</v>
      </c>
      <c r="CL1763" t="s">
        <v>93</v>
      </c>
      <c r="CM1763" t="s">
        <v>93</v>
      </c>
      <c r="CN1763">
        <v>200</v>
      </c>
      <c r="CO1763">
        <v>35</v>
      </c>
      <c r="CP1763">
        <v>165</v>
      </c>
      <c r="CQ1763">
        <v>1</v>
      </c>
    </row>
    <row r="1764" spans="1:95">
      <c r="A1764">
        <v>1309694</v>
      </c>
      <c r="B1764" t="s">
        <v>732</v>
      </c>
      <c r="C1764">
        <v>39</v>
      </c>
      <c r="D1764">
        <v>12404371</v>
      </c>
      <c r="E1764" s="1">
        <v>41512</v>
      </c>
      <c r="F1764" t="s">
        <v>1654</v>
      </c>
      <c r="G1764">
        <v>69.989999999999995</v>
      </c>
      <c r="H1764">
        <v>0</v>
      </c>
      <c r="I1764">
        <v>0.400057151</v>
      </c>
      <c r="J1764">
        <v>41.99</v>
      </c>
      <c r="K1764">
        <v>41.99</v>
      </c>
      <c r="L1764" t="s">
        <v>1656</v>
      </c>
      <c r="M1764" t="s">
        <v>96</v>
      </c>
      <c r="N1764" t="s">
        <v>97</v>
      </c>
      <c r="O1764" t="s">
        <v>97</v>
      </c>
      <c r="P1764" t="s">
        <v>1869</v>
      </c>
      <c r="Q1764">
        <v>29</v>
      </c>
      <c r="R1764">
        <v>0</v>
      </c>
      <c r="S1764">
        <v>0</v>
      </c>
      <c r="T1764">
        <v>29</v>
      </c>
      <c r="U1764">
        <v>29</v>
      </c>
      <c r="V1764" t="s">
        <v>97</v>
      </c>
      <c r="W1764" t="s">
        <v>96</v>
      </c>
      <c r="X1764" t="s">
        <v>303</v>
      </c>
      <c r="Y1764" t="s">
        <v>720</v>
      </c>
      <c r="Z1764">
        <v>12404371</v>
      </c>
      <c r="AA1764" t="s">
        <v>995</v>
      </c>
      <c r="AB1764">
        <v>29</v>
      </c>
      <c r="AC1764">
        <v>0</v>
      </c>
      <c r="AD1764">
        <v>0</v>
      </c>
      <c r="AE1764">
        <v>0</v>
      </c>
      <c r="AF1764">
        <v>29</v>
      </c>
      <c r="AG1764" s="2" t="s">
        <v>1658</v>
      </c>
      <c r="AH1764" t="s">
        <v>96</v>
      </c>
      <c r="AI1764" t="s">
        <v>97</v>
      </c>
      <c r="AJ1764" t="s">
        <v>97</v>
      </c>
      <c r="AK1764">
        <v>1</v>
      </c>
      <c r="AL1764">
        <v>1</v>
      </c>
      <c r="AM1764">
        <v>1</v>
      </c>
      <c r="AN1764">
        <v>86</v>
      </c>
      <c r="AO1764">
        <v>3</v>
      </c>
      <c r="AP1764">
        <v>369</v>
      </c>
      <c r="AQ1764">
        <v>12.99</v>
      </c>
      <c r="AR1764">
        <v>12.99</v>
      </c>
      <c r="AS1764">
        <v>40.99</v>
      </c>
      <c r="AT1764">
        <v>40.99</v>
      </c>
      <c r="AU1764">
        <v>1.4479310344827601</v>
      </c>
      <c r="AV1764">
        <v>1.4479310344827601</v>
      </c>
      <c r="AW1764">
        <v>2.4134482758620699</v>
      </c>
      <c r="AX1764">
        <v>2.4134482758620699</v>
      </c>
      <c r="AY1764">
        <v>1</v>
      </c>
      <c r="AZ1764" s="1">
        <v>41386</v>
      </c>
      <c r="BA1764" s="1">
        <v>41519</v>
      </c>
      <c r="BB1764">
        <v>39</v>
      </c>
      <c r="BC1764">
        <v>9</v>
      </c>
      <c r="BD1764">
        <v>1</v>
      </c>
      <c r="BE1764">
        <v>41.99</v>
      </c>
      <c r="BF1764">
        <v>41.99</v>
      </c>
      <c r="BG1764">
        <v>0</v>
      </c>
      <c r="BH1764">
        <v>0</v>
      </c>
      <c r="BI1764" t="s">
        <v>93</v>
      </c>
      <c r="BJ1764" t="s">
        <v>93</v>
      </c>
      <c r="BK1764" t="s">
        <v>93</v>
      </c>
      <c r="BL1764" t="s">
        <v>93</v>
      </c>
      <c r="BM1764" t="s">
        <v>93</v>
      </c>
      <c r="BN1764" t="s">
        <v>93</v>
      </c>
      <c r="BO1764" t="s">
        <v>93</v>
      </c>
      <c r="BP1764" t="s">
        <v>93</v>
      </c>
      <c r="BQ1764" t="s">
        <v>93</v>
      </c>
      <c r="BR1764" t="s">
        <v>93</v>
      </c>
      <c r="BS1764" t="s">
        <v>93</v>
      </c>
      <c r="BT1764" t="s">
        <v>93</v>
      </c>
      <c r="BU1764" t="s">
        <v>93</v>
      </c>
      <c r="BV1764" t="s">
        <v>93</v>
      </c>
      <c r="BW1764" t="s">
        <v>93</v>
      </c>
      <c r="BX1764" t="s">
        <v>93</v>
      </c>
      <c r="BY1764" t="s">
        <v>93</v>
      </c>
      <c r="BZ1764" t="s">
        <v>93</v>
      </c>
      <c r="CA1764" t="s">
        <v>93</v>
      </c>
      <c r="CB1764" t="s">
        <v>93</v>
      </c>
      <c r="CC1764" t="s">
        <v>93</v>
      </c>
      <c r="CD1764" t="s">
        <v>93</v>
      </c>
      <c r="CE1764" t="s">
        <v>93</v>
      </c>
      <c r="CF1764" t="s">
        <v>93</v>
      </c>
      <c r="CG1764" t="s">
        <v>93</v>
      </c>
      <c r="CH1764" t="s">
        <v>93</v>
      </c>
      <c r="CI1764" t="s">
        <v>93</v>
      </c>
      <c r="CJ1764" t="s">
        <v>93</v>
      </c>
      <c r="CK1764" t="s">
        <v>93</v>
      </c>
      <c r="CL1764" t="s">
        <v>93</v>
      </c>
      <c r="CM1764" t="s">
        <v>93</v>
      </c>
      <c r="CN1764">
        <v>200</v>
      </c>
      <c r="CO1764">
        <v>35</v>
      </c>
      <c r="CP1764">
        <v>165</v>
      </c>
      <c r="CQ1764">
        <v>1</v>
      </c>
    </row>
    <row r="1765" spans="1:95">
      <c r="A1765">
        <v>1309705</v>
      </c>
      <c r="B1765" t="s">
        <v>1245</v>
      </c>
      <c r="C1765">
        <v>39</v>
      </c>
      <c r="D1765">
        <v>14508281</v>
      </c>
      <c r="E1765" s="1">
        <v>41512</v>
      </c>
      <c r="F1765" t="s">
        <v>1654</v>
      </c>
      <c r="G1765">
        <v>69.989999999999995</v>
      </c>
      <c r="H1765">
        <v>0</v>
      </c>
      <c r="I1765">
        <v>0.400057151</v>
      </c>
      <c r="J1765">
        <v>41.99</v>
      </c>
      <c r="K1765">
        <v>41.99</v>
      </c>
      <c r="L1765" t="s">
        <v>1669</v>
      </c>
      <c r="M1765" t="s">
        <v>96</v>
      </c>
      <c r="N1765" t="s">
        <v>97</v>
      </c>
      <c r="O1765" t="s">
        <v>97</v>
      </c>
      <c r="P1765" t="s">
        <v>1869</v>
      </c>
      <c r="Q1765">
        <v>29</v>
      </c>
      <c r="R1765">
        <v>0</v>
      </c>
      <c r="S1765">
        <v>0</v>
      </c>
      <c r="T1765">
        <v>29</v>
      </c>
      <c r="U1765">
        <v>29</v>
      </c>
      <c r="V1765" t="s">
        <v>97</v>
      </c>
      <c r="W1765" t="s">
        <v>96</v>
      </c>
      <c r="X1765" t="s">
        <v>303</v>
      </c>
      <c r="Y1765" t="s">
        <v>720</v>
      </c>
      <c r="Z1765">
        <v>14508281</v>
      </c>
      <c r="AA1765" t="s">
        <v>1247</v>
      </c>
      <c r="AB1765">
        <v>29</v>
      </c>
      <c r="AC1765">
        <v>0</v>
      </c>
      <c r="AD1765">
        <v>0</v>
      </c>
      <c r="AE1765">
        <v>0</v>
      </c>
      <c r="AF1765">
        <v>29</v>
      </c>
      <c r="AG1765" s="2" t="s">
        <v>1248</v>
      </c>
      <c r="AH1765" t="s">
        <v>96</v>
      </c>
      <c r="AI1765" t="s">
        <v>97</v>
      </c>
      <c r="AJ1765" t="s">
        <v>97</v>
      </c>
      <c r="AK1765">
        <v>1</v>
      </c>
      <c r="AL1765">
        <v>1</v>
      </c>
      <c r="AM1765">
        <v>1</v>
      </c>
      <c r="AN1765">
        <v>102</v>
      </c>
      <c r="AO1765">
        <v>3</v>
      </c>
      <c r="AP1765">
        <v>415</v>
      </c>
      <c r="AQ1765">
        <v>12.99</v>
      </c>
      <c r="AR1765">
        <v>12.99</v>
      </c>
      <c r="AS1765">
        <v>40.99</v>
      </c>
      <c r="AT1765">
        <v>40.99</v>
      </c>
      <c r="AU1765">
        <v>1.4479310344827601</v>
      </c>
      <c r="AV1765">
        <v>1.4479310344827601</v>
      </c>
      <c r="AW1765">
        <v>2.4134482758620699</v>
      </c>
      <c r="AX1765">
        <v>2.4134482758620699</v>
      </c>
      <c r="AY1765">
        <v>1</v>
      </c>
      <c r="AZ1765" s="1">
        <v>41428</v>
      </c>
      <c r="BA1765" s="1">
        <v>41519</v>
      </c>
      <c r="BB1765">
        <v>33</v>
      </c>
      <c r="BC1765">
        <v>7</v>
      </c>
      <c r="BD1765">
        <v>1</v>
      </c>
      <c r="BE1765">
        <v>41.99</v>
      </c>
      <c r="BF1765">
        <v>41.99</v>
      </c>
      <c r="BG1765">
        <v>0</v>
      </c>
      <c r="BH1765">
        <v>0</v>
      </c>
      <c r="BI1765" t="s">
        <v>93</v>
      </c>
      <c r="BJ1765" t="s">
        <v>93</v>
      </c>
      <c r="BK1765" t="s">
        <v>93</v>
      </c>
      <c r="BL1765" t="s">
        <v>93</v>
      </c>
      <c r="BM1765" t="s">
        <v>93</v>
      </c>
      <c r="BN1765" t="s">
        <v>93</v>
      </c>
      <c r="BO1765" t="s">
        <v>93</v>
      </c>
      <c r="BP1765" t="s">
        <v>93</v>
      </c>
      <c r="BQ1765" t="s">
        <v>93</v>
      </c>
      <c r="BR1765" t="s">
        <v>93</v>
      </c>
      <c r="BS1765" t="s">
        <v>93</v>
      </c>
      <c r="BT1765" t="s">
        <v>93</v>
      </c>
      <c r="BU1765" t="s">
        <v>93</v>
      </c>
      <c r="BV1765" t="s">
        <v>93</v>
      </c>
      <c r="BW1765" t="s">
        <v>93</v>
      </c>
      <c r="BX1765" t="s">
        <v>93</v>
      </c>
      <c r="BY1765" t="s">
        <v>93</v>
      </c>
      <c r="BZ1765" t="s">
        <v>93</v>
      </c>
      <c r="CA1765" t="s">
        <v>93</v>
      </c>
      <c r="CB1765" t="s">
        <v>93</v>
      </c>
      <c r="CC1765" t="s">
        <v>93</v>
      </c>
      <c r="CD1765" t="s">
        <v>93</v>
      </c>
      <c r="CE1765" t="s">
        <v>93</v>
      </c>
      <c r="CF1765" t="s">
        <v>93</v>
      </c>
      <c r="CG1765" t="s">
        <v>93</v>
      </c>
      <c r="CH1765" t="s">
        <v>93</v>
      </c>
      <c r="CI1765" t="s">
        <v>93</v>
      </c>
      <c r="CJ1765" t="s">
        <v>93</v>
      </c>
      <c r="CK1765" t="s">
        <v>93</v>
      </c>
      <c r="CL1765" t="s">
        <v>93</v>
      </c>
      <c r="CM1765" t="s">
        <v>93</v>
      </c>
      <c r="CN1765">
        <v>200</v>
      </c>
      <c r="CO1765">
        <v>35</v>
      </c>
      <c r="CP1765">
        <v>165</v>
      </c>
      <c r="CQ1765">
        <v>2</v>
      </c>
    </row>
    <row r="1766" spans="1:95">
      <c r="A1766">
        <v>1309725</v>
      </c>
      <c r="B1766" t="s">
        <v>770</v>
      </c>
      <c r="C1766">
        <v>39</v>
      </c>
      <c r="D1766">
        <v>13295707</v>
      </c>
      <c r="E1766" s="1">
        <v>41512</v>
      </c>
      <c r="F1766" t="s">
        <v>1654</v>
      </c>
      <c r="G1766">
        <v>69.989999999999995</v>
      </c>
      <c r="H1766">
        <v>0</v>
      </c>
      <c r="I1766">
        <v>0.400057151</v>
      </c>
      <c r="J1766">
        <v>41.99</v>
      </c>
      <c r="K1766">
        <v>41.99</v>
      </c>
      <c r="L1766" t="s">
        <v>1680</v>
      </c>
      <c r="M1766" t="s">
        <v>96</v>
      </c>
      <c r="N1766" t="s">
        <v>97</v>
      </c>
      <c r="O1766" t="s">
        <v>97</v>
      </c>
      <c r="P1766" t="s">
        <v>1869</v>
      </c>
      <c r="Q1766">
        <v>30.57</v>
      </c>
      <c r="R1766">
        <v>0</v>
      </c>
      <c r="S1766">
        <v>0</v>
      </c>
      <c r="T1766">
        <v>30.57</v>
      </c>
      <c r="U1766">
        <v>30.57</v>
      </c>
      <c r="V1766" t="s">
        <v>97</v>
      </c>
      <c r="W1766" t="s">
        <v>96</v>
      </c>
      <c r="X1766" t="s">
        <v>303</v>
      </c>
      <c r="Y1766" t="s">
        <v>1781</v>
      </c>
      <c r="Z1766">
        <v>13295707</v>
      </c>
      <c r="AA1766" t="s">
        <v>1065</v>
      </c>
      <c r="AB1766">
        <v>29</v>
      </c>
      <c r="AC1766">
        <v>0</v>
      </c>
      <c r="AD1766">
        <v>0</v>
      </c>
      <c r="AE1766">
        <v>0</v>
      </c>
      <c r="AF1766">
        <v>29</v>
      </c>
      <c r="AG1766" s="2" t="s">
        <v>1155</v>
      </c>
      <c r="AH1766" t="s">
        <v>236</v>
      </c>
      <c r="AI1766" t="s">
        <v>97</v>
      </c>
      <c r="AJ1766" t="s">
        <v>97</v>
      </c>
      <c r="AK1766">
        <v>1</v>
      </c>
      <c r="AL1766">
        <v>1</v>
      </c>
      <c r="AM1766">
        <v>0</v>
      </c>
      <c r="AN1766">
        <v>66</v>
      </c>
      <c r="AO1766">
        <v>3</v>
      </c>
      <c r="AP1766">
        <v>460</v>
      </c>
      <c r="AQ1766">
        <v>11.42</v>
      </c>
      <c r="AR1766">
        <v>12.99</v>
      </c>
      <c r="AS1766">
        <v>39.42</v>
      </c>
      <c r="AT1766">
        <v>40.99</v>
      </c>
      <c r="AU1766">
        <v>1.37356885835787</v>
      </c>
      <c r="AV1766">
        <v>1.4479310344827601</v>
      </c>
      <c r="AW1766">
        <v>2.2894995093228698</v>
      </c>
      <c r="AX1766">
        <v>2.4134482758620699</v>
      </c>
      <c r="AY1766">
        <v>1</v>
      </c>
      <c r="AZ1766" s="1">
        <v>41386</v>
      </c>
      <c r="BA1766" s="1">
        <v>41519</v>
      </c>
      <c r="BB1766">
        <v>39</v>
      </c>
      <c r="BC1766">
        <v>9</v>
      </c>
      <c r="BD1766">
        <v>1</v>
      </c>
      <c r="BE1766">
        <v>41.99</v>
      </c>
      <c r="BF1766">
        <v>41.99</v>
      </c>
      <c r="BG1766">
        <v>0</v>
      </c>
      <c r="BH1766">
        <v>0</v>
      </c>
      <c r="BI1766" t="s">
        <v>93</v>
      </c>
      <c r="BJ1766" t="s">
        <v>93</v>
      </c>
      <c r="BK1766" t="s">
        <v>93</v>
      </c>
      <c r="BL1766" t="s">
        <v>93</v>
      </c>
      <c r="BM1766" t="s">
        <v>93</v>
      </c>
      <c r="BN1766" t="s">
        <v>93</v>
      </c>
      <c r="BO1766" t="s">
        <v>93</v>
      </c>
      <c r="BP1766" t="s">
        <v>93</v>
      </c>
      <c r="BQ1766" t="s">
        <v>93</v>
      </c>
      <c r="BR1766" t="s">
        <v>93</v>
      </c>
      <c r="BS1766" t="s">
        <v>93</v>
      </c>
      <c r="BT1766" t="s">
        <v>93</v>
      </c>
      <c r="BU1766" t="s">
        <v>93</v>
      </c>
      <c r="BV1766" t="s">
        <v>93</v>
      </c>
      <c r="BW1766" t="s">
        <v>93</v>
      </c>
      <c r="BX1766" t="s">
        <v>93</v>
      </c>
      <c r="BY1766" t="s">
        <v>93</v>
      </c>
      <c r="BZ1766" t="s">
        <v>93</v>
      </c>
      <c r="CA1766" t="s">
        <v>93</v>
      </c>
      <c r="CB1766" t="s">
        <v>93</v>
      </c>
      <c r="CC1766" t="s">
        <v>93</v>
      </c>
      <c r="CD1766" t="s">
        <v>93</v>
      </c>
      <c r="CE1766" t="s">
        <v>93</v>
      </c>
      <c r="CF1766" t="s">
        <v>93</v>
      </c>
      <c r="CG1766" t="s">
        <v>93</v>
      </c>
      <c r="CH1766" t="s">
        <v>93</v>
      </c>
      <c r="CI1766" t="s">
        <v>93</v>
      </c>
      <c r="CJ1766" t="s">
        <v>93</v>
      </c>
      <c r="CK1766" t="s">
        <v>93</v>
      </c>
      <c r="CL1766" t="s">
        <v>93</v>
      </c>
      <c r="CM1766" t="s">
        <v>93</v>
      </c>
      <c r="CN1766">
        <v>200</v>
      </c>
      <c r="CO1766">
        <v>35</v>
      </c>
      <c r="CP1766">
        <v>165</v>
      </c>
      <c r="CQ1766" t="s">
        <v>93</v>
      </c>
    </row>
    <row r="1767" spans="1:95">
      <c r="A1767">
        <v>1309693</v>
      </c>
      <c r="B1767" t="s">
        <v>726</v>
      </c>
      <c r="C1767">
        <v>40</v>
      </c>
      <c r="D1767">
        <v>10638011</v>
      </c>
      <c r="E1767" s="1">
        <v>41519</v>
      </c>
      <c r="F1767" t="s">
        <v>1654</v>
      </c>
      <c r="G1767">
        <v>69.989999999999995</v>
      </c>
      <c r="H1767">
        <v>0</v>
      </c>
      <c r="I1767">
        <v>0.400057151</v>
      </c>
      <c r="J1767">
        <v>41.99</v>
      </c>
      <c r="K1767">
        <v>41.99</v>
      </c>
      <c r="L1767" t="s">
        <v>1655</v>
      </c>
      <c r="M1767" t="s">
        <v>96</v>
      </c>
      <c r="N1767" t="s">
        <v>97</v>
      </c>
      <c r="O1767" t="s">
        <v>97</v>
      </c>
      <c r="P1767" t="s">
        <v>1869</v>
      </c>
      <c r="Q1767">
        <v>38.42</v>
      </c>
      <c r="R1767">
        <v>0</v>
      </c>
      <c r="S1767">
        <v>0</v>
      </c>
      <c r="T1767">
        <v>38.42</v>
      </c>
      <c r="U1767">
        <v>38.42</v>
      </c>
      <c r="V1767" t="s">
        <v>97</v>
      </c>
      <c r="W1767" t="s">
        <v>96</v>
      </c>
      <c r="X1767" t="s">
        <v>303</v>
      </c>
      <c r="Y1767" t="s">
        <v>1871</v>
      </c>
      <c r="Z1767">
        <v>10638011</v>
      </c>
      <c r="AA1767" t="s">
        <v>993</v>
      </c>
      <c r="AB1767">
        <v>29.99</v>
      </c>
      <c r="AC1767">
        <v>0</v>
      </c>
      <c r="AD1767">
        <v>0</v>
      </c>
      <c r="AE1767">
        <v>0</v>
      </c>
      <c r="AF1767">
        <v>29.99</v>
      </c>
      <c r="AG1767" s="2" t="s">
        <v>1231</v>
      </c>
      <c r="AH1767" t="s">
        <v>236</v>
      </c>
      <c r="AI1767" t="s">
        <v>97</v>
      </c>
      <c r="AJ1767" t="s">
        <v>97</v>
      </c>
      <c r="AK1767">
        <v>1</v>
      </c>
      <c r="AL1767">
        <v>1</v>
      </c>
      <c r="AM1767">
        <v>0</v>
      </c>
      <c r="AN1767">
        <v>45</v>
      </c>
      <c r="AO1767">
        <v>3</v>
      </c>
      <c r="AP1767">
        <v>345</v>
      </c>
      <c r="AQ1767">
        <v>3.57</v>
      </c>
      <c r="AR1767">
        <v>12</v>
      </c>
      <c r="AS1767">
        <v>31.57</v>
      </c>
      <c r="AT1767">
        <v>40</v>
      </c>
      <c r="AU1767">
        <v>1.0929203539823</v>
      </c>
      <c r="AV1767">
        <v>1.4001333777925999</v>
      </c>
      <c r="AW1767">
        <v>1.82170744403956</v>
      </c>
      <c r="AX1767">
        <v>2.33377792597532</v>
      </c>
      <c r="AY1767">
        <v>1</v>
      </c>
      <c r="AZ1767" s="1">
        <v>41386</v>
      </c>
      <c r="BA1767" s="1">
        <v>41519</v>
      </c>
      <c r="BB1767">
        <v>39</v>
      </c>
      <c r="BC1767">
        <v>9</v>
      </c>
      <c r="BD1767">
        <v>1</v>
      </c>
      <c r="BE1767">
        <v>41.99</v>
      </c>
      <c r="BF1767">
        <v>41.99</v>
      </c>
      <c r="BG1767">
        <v>0</v>
      </c>
      <c r="BH1767">
        <v>0</v>
      </c>
      <c r="BI1767" t="s">
        <v>93</v>
      </c>
      <c r="BJ1767" t="s">
        <v>93</v>
      </c>
      <c r="BK1767" t="s">
        <v>93</v>
      </c>
      <c r="BL1767" t="s">
        <v>93</v>
      </c>
      <c r="BM1767" t="s">
        <v>93</v>
      </c>
      <c r="BN1767" t="s">
        <v>93</v>
      </c>
      <c r="BO1767" t="s">
        <v>93</v>
      </c>
      <c r="BP1767" t="s">
        <v>93</v>
      </c>
      <c r="BQ1767" t="s">
        <v>93</v>
      </c>
      <c r="BR1767" t="s">
        <v>93</v>
      </c>
      <c r="BS1767" t="s">
        <v>93</v>
      </c>
      <c r="BT1767" t="s">
        <v>93</v>
      </c>
      <c r="BU1767" t="s">
        <v>93</v>
      </c>
      <c r="BV1767" t="s">
        <v>93</v>
      </c>
      <c r="BW1767" t="s">
        <v>93</v>
      </c>
      <c r="BX1767" t="s">
        <v>93</v>
      </c>
      <c r="BY1767" t="s">
        <v>93</v>
      </c>
      <c r="BZ1767" t="s">
        <v>93</v>
      </c>
      <c r="CA1767" t="s">
        <v>93</v>
      </c>
      <c r="CB1767" t="s">
        <v>93</v>
      </c>
      <c r="CC1767" t="s">
        <v>93</v>
      </c>
      <c r="CD1767" t="s">
        <v>93</v>
      </c>
      <c r="CE1767" t="s">
        <v>93</v>
      </c>
      <c r="CF1767" t="s">
        <v>93</v>
      </c>
      <c r="CG1767" t="s">
        <v>93</v>
      </c>
      <c r="CH1767" t="s">
        <v>93</v>
      </c>
      <c r="CI1767" t="s">
        <v>93</v>
      </c>
      <c r="CJ1767" t="s">
        <v>93</v>
      </c>
      <c r="CK1767" t="s">
        <v>93</v>
      </c>
      <c r="CL1767" t="s">
        <v>93</v>
      </c>
      <c r="CM1767" t="s">
        <v>93</v>
      </c>
      <c r="CN1767">
        <v>200</v>
      </c>
      <c r="CO1767">
        <v>35</v>
      </c>
      <c r="CP1767">
        <v>165</v>
      </c>
      <c r="CQ1767">
        <v>1</v>
      </c>
    </row>
    <row r="1768" spans="1:95">
      <c r="A1768">
        <v>1309694</v>
      </c>
      <c r="B1768" t="s">
        <v>732</v>
      </c>
      <c r="C1768">
        <v>40</v>
      </c>
      <c r="D1768">
        <v>12404371</v>
      </c>
      <c r="E1768" s="1">
        <v>41519</v>
      </c>
      <c r="F1768" t="s">
        <v>1654</v>
      </c>
      <c r="G1768">
        <v>69.989999999999995</v>
      </c>
      <c r="H1768">
        <v>0</v>
      </c>
      <c r="I1768">
        <v>0.400057151</v>
      </c>
      <c r="J1768">
        <v>41.99</v>
      </c>
      <c r="K1768">
        <v>41.99</v>
      </c>
      <c r="L1768" t="s">
        <v>1656</v>
      </c>
      <c r="M1768" t="s">
        <v>96</v>
      </c>
      <c r="N1768" t="s">
        <v>97</v>
      </c>
      <c r="O1768" t="s">
        <v>97</v>
      </c>
      <c r="P1768" t="s">
        <v>1869</v>
      </c>
      <c r="Q1768">
        <v>29.99</v>
      </c>
      <c r="R1768">
        <v>0</v>
      </c>
      <c r="S1768">
        <v>0</v>
      </c>
      <c r="T1768">
        <v>29.99</v>
      </c>
      <c r="U1768">
        <v>29.99</v>
      </c>
      <c r="V1768" t="s">
        <v>97</v>
      </c>
      <c r="W1768" t="s">
        <v>96</v>
      </c>
      <c r="X1768" t="s">
        <v>303</v>
      </c>
      <c r="Y1768" t="s">
        <v>1837</v>
      </c>
      <c r="Z1768">
        <v>12404371</v>
      </c>
      <c r="AA1768" t="s">
        <v>995</v>
      </c>
      <c r="AB1768">
        <v>29.99</v>
      </c>
      <c r="AC1768">
        <v>0</v>
      </c>
      <c r="AD1768">
        <v>0</v>
      </c>
      <c r="AE1768">
        <v>0</v>
      </c>
      <c r="AF1768">
        <v>29.99</v>
      </c>
      <c r="AG1768" s="2" t="s">
        <v>1658</v>
      </c>
      <c r="AH1768" t="s">
        <v>96</v>
      </c>
      <c r="AI1768" t="s">
        <v>97</v>
      </c>
      <c r="AJ1768" t="s">
        <v>97</v>
      </c>
      <c r="AK1768">
        <v>1</v>
      </c>
      <c r="AL1768">
        <v>1</v>
      </c>
      <c r="AM1768">
        <v>1</v>
      </c>
      <c r="AN1768">
        <v>86</v>
      </c>
      <c r="AO1768">
        <v>3</v>
      </c>
      <c r="AP1768">
        <v>369</v>
      </c>
      <c r="AQ1768">
        <v>12</v>
      </c>
      <c r="AR1768">
        <v>12</v>
      </c>
      <c r="AS1768">
        <v>40</v>
      </c>
      <c r="AT1768">
        <v>40</v>
      </c>
      <c r="AU1768">
        <v>1.4001333777925999</v>
      </c>
      <c r="AV1768">
        <v>1.4001333777925999</v>
      </c>
      <c r="AW1768">
        <v>2.33377792597532</v>
      </c>
      <c r="AX1768">
        <v>2.33377792597532</v>
      </c>
      <c r="AY1768">
        <v>1</v>
      </c>
      <c r="AZ1768" s="1">
        <v>41386</v>
      </c>
      <c r="BA1768" s="1">
        <v>41519</v>
      </c>
      <c r="BB1768">
        <v>39</v>
      </c>
      <c r="BC1768">
        <v>9</v>
      </c>
      <c r="BD1768">
        <v>1</v>
      </c>
      <c r="BE1768">
        <v>41.99</v>
      </c>
      <c r="BF1768">
        <v>41.99</v>
      </c>
      <c r="BG1768">
        <v>0</v>
      </c>
      <c r="BH1768">
        <v>0</v>
      </c>
      <c r="BI1768" t="s">
        <v>93</v>
      </c>
      <c r="BJ1768" t="s">
        <v>93</v>
      </c>
      <c r="BK1768" t="s">
        <v>93</v>
      </c>
      <c r="BL1768" t="s">
        <v>93</v>
      </c>
      <c r="BM1768" t="s">
        <v>93</v>
      </c>
      <c r="BN1768" t="s">
        <v>93</v>
      </c>
      <c r="BO1768" t="s">
        <v>93</v>
      </c>
      <c r="BP1768" t="s">
        <v>93</v>
      </c>
      <c r="BQ1768" t="s">
        <v>93</v>
      </c>
      <c r="BR1768" t="s">
        <v>93</v>
      </c>
      <c r="BS1768" t="s">
        <v>93</v>
      </c>
      <c r="BT1768" t="s">
        <v>93</v>
      </c>
      <c r="BU1768" t="s">
        <v>93</v>
      </c>
      <c r="BV1768" t="s">
        <v>93</v>
      </c>
      <c r="BW1768" t="s">
        <v>93</v>
      </c>
      <c r="BX1768" t="s">
        <v>93</v>
      </c>
      <c r="BY1768" t="s">
        <v>93</v>
      </c>
      <c r="BZ1768" t="s">
        <v>93</v>
      </c>
      <c r="CA1768" t="s">
        <v>93</v>
      </c>
      <c r="CB1768" t="s">
        <v>93</v>
      </c>
      <c r="CC1768" t="s">
        <v>93</v>
      </c>
      <c r="CD1768" t="s">
        <v>93</v>
      </c>
      <c r="CE1768" t="s">
        <v>93</v>
      </c>
      <c r="CF1768" t="s">
        <v>93</v>
      </c>
      <c r="CG1768" t="s">
        <v>93</v>
      </c>
      <c r="CH1768" t="s">
        <v>93</v>
      </c>
      <c r="CI1768" t="s">
        <v>93</v>
      </c>
      <c r="CJ1768" t="s">
        <v>93</v>
      </c>
      <c r="CK1768" t="s">
        <v>93</v>
      </c>
      <c r="CL1768" t="s">
        <v>93</v>
      </c>
      <c r="CM1768" t="s">
        <v>93</v>
      </c>
      <c r="CN1768">
        <v>200</v>
      </c>
      <c r="CO1768">
        <v>35</v>
      </c>
      <c r="CP1768">
        <v>165</v>
      </c>
      <c r="CQ1768">
        <v>1</v>
      </c>
    </row>
    <row r="1769" spans="1:95">
      <c r="A1769">
        <v>1309705</v>
      </c>
      <c r="B1769" t="s">
        <v>1245</v>
      </c>
      <c r="C1769">
        <v>40</v>
      </c>
      <c r="D1769">
        <v>14508281</v>
      </c>
      <c r="E1769" s="1">
        <v>41519</v>
      </c>
      <c r="F1769" t="s">
        <v>1654</v>
      </c>
      <c r="G1769">
        <v>69.989999999999995</v>
      </c>
      <c r="H1769">
        <v>0</v>
      </c>
      <c r="I1769">
        <v>0.400057151</v>
      </c>
      <c r="J1769">
        <v>41.99</v>
      </c>
      <c r="K1769">
        <v>41.99</v>
      </c>
      <c r="L1769" t="s">
        <v>1669</v>
      </c>
      <c r="M1769" t="s">
        <v>96</v>
      </c>
      <c r="N1769" t="s">
        <v>97</v>
      </c>
      <c r="O1769" t="s">
        <v>97</v>
      </c>
      <c r="P1769" t="s">
        <v>1869</v>
      </c>
      <c r="Q1769">
        <v>29.99</v>
      </c>
      <c r="R1769">
        <v>0</v>
      </c>
      <c r="S1769">
        <v>0</v>
      </c>
      <c r="T1769">
        <v>29.99</v>
      </c>
      <c r="U1769">
        <v>29.99</v>
      </c>
      <c r="V1769" t="s">
        <v>97</v>
      </c>
      <c r="W1769" t="s">
        <v>96</v>
      </c>
      <c r="X1769" t="s">
        <v>303</v>
      </c>
      <c r="Y1769" t="s">
        <v>1837</v>
      </c>
      <c r="Z1769">
        <v>14508281</v>
      </c>
      <c r="AA1769" t="s">
        <v>1247</v>
      </c>
      <c r="AB1769">
        <v>29.99</v>
      </c>
      <c r="AC1769">
        <v>0</v>
      </c>
      <c r="AD1769">
        <v>0</v>
      </c>
      <c r="AE1769">
        <v>0</v>
      </c>
      <c r="AF1769">
        <v>29.99</v>
      </c>
      <c r="AG1769" s="2" t="s">
        <v>1248</v>
      </c>
      <c r="AH1769" t="s">
        <v>96</v>
      </c>
      <c r="AI1769" t="s">
        <v>97</v>
      </c>
      <c r="AJ1769" t="s">
        <v>97</v>
      </c>
      <c r="AK1769">
        <v>1</v>
      </c>
      <c r="AL1769">
        <v>1</v>
      </c>
      <c r="AM1769">
        <v>1</v>
      </c>
      <c r="AN1769">
        <v>102</v>
      </c>
      <c r="AO1769">
        <v>3</v>
      </c>
      <c r="AP1769">
        <v>415</v>
      </c>
      <c r="AQ1769">
        <v>12</v>
      </c>
      <c r="AR1769">
        <v>12</v>
      </c>
      <c r="AS1769">
        <v>40</v>
      </c>
      <c r="AT1769">
        <v>40</v>
      </c>
      <c r="AU1769">
        <v>1.4001333777925999</v>
      </c>
      <c r="AV1769">
        <v>1.4001333777925999</v>
      </c>
      <c r="AW1769">
        <v>2.33377792597532</v>
      </c>
      <c r="AX1769">
        <v>2.33377792597532</v>
      </c>
      <c r="AY1769">
        <v>1</v>
      </c>
      <c r="AZ1769" s="1">
        <v>41428</v>
      </c>
      <c r="BA1769" s="1">
        <v>41519</v>
      </c>
      <c r="BB1769">
        <v>33</v>
      </c>
      <c r="BC1769">
        <v>7</v>
      </c>
      <c r="BD1769">
        <v>1</v>
      </c>
      <c r="BE1769">
        <v>41.99</v>
      </c>
      <c r="BF1769">
        <v>41.99</v>
      </c>
      <c r="BG1769">
        <v>0</v>
      </c>
      <c r="BH1769">
        <v>0</v>
      </c>
      <c r="BI1769" t="s">
        <v>93</v>
      </c>
      <c r="BJ1769" t="s">
        <v>93</v>
      </c>
      <c r="BK1769" t="s">
        <v>93</v>
      </c>
      <c r="BL1769" t="s">
        <v>93</v>
      </c>
      <c r="BM1769" t="s">
        <v>93</v>
      </c>
      <c r="BN1769" t="s">
        <v>93</v>
      </c>
      <c r="BO1769" t="s">
        <v>93</v>
      </c>
      <c r="BP1769" t="s">
        <v>93</v>
      </c>
      <c r="BQ1769" t="s">
        <v>93</v>
      </c>
      <c r="BR1769" t="s">
        <v>93</v>
      </c>
      <c r="BS1769" t="s">
        <v>93</v>
      </c>
      <c r="BT1769" t="s">
        <v>93</v>
      </c>
      <c r="BU1769" t="s">
        <v>93</v>
      </c>
      <c r="BV1769" t="s">
        <v>93</v>
      </c>
      <c r="BW1769" t="s">
        <v>93</v>
      </c>
      <c r="BX1769" t="s">
        <v>93</v>
      </c>
      <c r="BY1769" t="s">
        <v>93</v>
      </c>
      <c r="BZ1769" t="s">
        <v>93</v>
      </c>
      <c r="CA1769" t="s">
        <v>93</v>
      </c>
      <c r="CB1769" t="s">
        <v>93</v>
      </c>
      <c r="CC1769" t="s">
        <v>93</v>
      </c>
      <c r="CD1769" t="s">
        <v>93</v>
      </c>
      <c r="CE1769" t="s">
        <v>93</v>
      </c>
      <c r="CF1769" t="s">
        <v>93</v>
      </c>
      <c r="CG1769" t="s">
        <v>93</v>
      </c>
      <c r="CH1769" t="s">
        <v>93</v>
      </c>
      <c r="CI1769" t="s">
        <v>93</v>
      </c>
      <c r="CJ1769" t="s">
        <v>93</v>
      </c>
      <c r="CK1769" t="s">
        <v>93</v>
      </c>
      <c r="CL1769" t="s">
        <v>93</v>
      </c>
      <c r="CM1769" t="s">
        <v>93</v>
      </c>
      <c r="CN1769">
        <v>200</v>
      </c>
      <c r="CO1769">
        <v>35</v>
      </c>
      <c r="CP1769">
        <v>165</v>
      </c>
      <c r="CQ1769">
        <v>2</v>
      </c>
    </row>
    <row r="1770" spans="1:95">
      <c r="A1770">
        <v>1309725</v>
      </c>
      <c r="B1770" t="s">
        <v>770</v>
      </c>
      <c r="C1770">
        <v>40</v>
      </c>
      <c r="D1770">
        <v>13295707</v>
      </c>
      <c r="E1770" s="1">
        <v>41519</v>
      </c>
      <c r="F1770" t="s">
        <v>1654</v>
      </c>
      <c r="G1770">
        <v>69.989999999999995</v>
      </c>
      <c r="H1770">
        <v>0</v>
      </c>
      <c r="I1770">
        <v>0.400057151</v>
      </c>
      <c r="J1770">
        <v>41.99</v>
      </c>
      <c r="K1770">
        <v>41.99</v>
      </c>
      <c r="L1770" t="s">
        <v>1680</v>
      </c>
      <c r="M1770" t="s">
        <v>96</v>
      </c>
      <c r="N1770" t="s">
        <v>97</v>
      </c>
      <c r="O1770" t="s">
        <v>97</v>
      </c>
      <c r="P1770" t="s">
        <v>1869</v>
      </c>
      <c r="Q1770">
        <v>30.57</v>
      </c>
      <c r="R1770">
        <v>0</v>
      </c>
      <c r="S1770">
        <v>0</v>
      </c>
      <c r="T1770">
        <v>30.57</v>
      </c>
      <c r="U1770">
        <v>30.57</v>
      </c>
      <c r="V1770" t="s">
        <v>97</v>
      </c>
      <c r="W1770" t="s">
        <v>96</v>
      </c>
      <c r="X1770" t="s">
        <v>303</v>
      </c>
      <c r="Y1770" t="s">
        <v>1781</v>
      </c>
      <c r="Z1770">
        <v>13295707</v>
      </c>
      <c r="AA1770" t="s">
        <v>1065</v>
      </c>
      <c r="AB1770">
        <v>30.59</v>
      </c>
      <c r="AC1770">
        <v>0</v>
      </c>
      <c r="AD1770">
        <v>0</v>
      </c>
      <c r="AE1770">
        <v>0</v>
      </c>
      <c r="AF1770">
        <v>30.59</v>
      </c>
      <c r="AG1770" s="2" t="s">
        <v>1155</v>
      </c>
      <c r="AH1770" t="s">
        <v>236</v>
      </c>
      <c r="AI1770" t="s">
        <v>97</v>
      </c>
      <c r="AJ1770" t="s">
        <v>97</v>
      </c>
      <c r="AK1770">
        <v>1</v>
      </c>
      <c r="AL1770">
        <v>1</v>
      </c>
      <c r="AM1770">
        <v>0</v>
      </c>
      <c r="AN1770">
        <v>66</v>
      </c>
      <c r="AO1770">
        <v>3</v>
      </c>
      <c r="AP1770">
        <v>460</v>
      </c>
      <c r="AQ1770">
        <v>11.42</v>
      </c>
      <c r="AR1770">
        <v>11.4</v>
      </c>
      <c r="AS1770">
        <v>39.42</v>
      </c>
      <c r="AT1770">
        <v>39.4</v>
      </c>
      <c r="AU1770">
        <v>1.37356885835787</v>
      </c>
      <c r="AV1770">
        <v>1.37267080745342</v>
      </c>
      <c r="AW1770">
        <v>2.2894995093228698</v>
      </c>
      <c r="AX1770">
        <v>2.28800261523374</v>
      </c>
      <c r="AY1770">
        <v>1</v>
      </c>
      <c r="AZ1770" s="1">
        <v>41386</v>
      </c>
      <c r="BA1770" s="1">
        <v>41519</v>
      </c>
      <c r="BB1770">
        <v>39</v>
      </c>
      <c r="BC1770">
        <v>9</v>
      </c>
      <c r="BD1770">
        <v>1</v>
      </c>
      <c r="BE1770">
        <v>41.99</v>
      </c>
      <c r="BF1770">
        <v>41.99</v>
      </c>
      <c r="BG1770">
        <v>0</v>
      </c>
      <c r="BH1770">
        <v>0</v>
      </c>
      <c r="BI1770" t="s">
        <v>93</v>
      </c>
      <c r="BJ1770" t="s">
        <v>93</v>
      </c>
      <c r="BK1770" t="s">
        <v>93</v>
      </c>
      <c r="BL1770" t="s">
        <v>93</v>
      </c>
      <c r="BM1770" t="s">
        <v>93</v>
      </c>
      <c r="BN1770" t="s">
        <v>93</v>
      </c>
      <c r="BO1770" t="s">
        <v>93</v>
      </c>
      <c r="BP1770" t="s">
        <v>93</v>
      </c>
      <c r="BQ1770" t="s">
        <v>93</v>
      </c>
      <c r="BR1770" t="s">
        <v>93</v>
      </c>
      <c r="BS1770" t="s">
        <v>93</v>
      </c>
      <c r="BT1770" t="s">
        <v>93</v>
      </c>
      <c r="BU1770" t="s">
        <v>93</v>
      </c>
      <c r="BV1770" t="s">
        <v>93</v>
      </c>
      <c r="BW1770" t="s">
        <v>93</v>
      </c>
      <c r="BX1770" t="s">
        <v>93</v>
      </c>
      <c r="BY1770" t="s">
        <v>93</v>
      </c>
      <c r="BZ1770" t="s">
        <v>93</v>
      </c>
      <c r="CA1770" t="s">
        <v>93</v>
      </c>
      <c r="CB1770" t="s">
        <v>93</v>
      </c>
      <c r="CC1770" t="s">
        <v>93</v>
      </c>
      <c r="CD1770" t="s">
        <v>93</v>
      </c>
      <c r="CE1770" t="s">
        <v>93</v>
      </c>
      <c r="CF1770" t="s">
        <v>93</v>
      </c>
      <c r="CG1770" t="s">
        <v>93</v>
      </c>
      <c r="CH1770" t="s">
        <v>93</v>
      </c>
      <c r="CI1770" t="s">
        <v>93</v>
      </c>
      <c r="CJ1770" t="s">
        <v>93</v>
      </c>
      <c r="CK1770" t="s">
        <v>93</v>
      </c>
      <c r="CL1770" t="s">
        <v>93</v>
      </c>
      <c r="CM1770" t="s">
        <v>93</v>
      </c>
      <c r="CN1770">
        <v>200</v>
      </c>
      <c r="CO1770">
        <v>35</v>
      </c>
      <c r="CP1770">
        <v>165</v>
      </c>
      <c r="CQ1770" t="s">
        <v>93</v>
      </c>
    </row>
    <row r="1771" spans="1:95">
      <c r="A1771">
        <v>1309985</v>
      </c>
      <c r="B1771" t="s">
        <v>1299</v>
      </c>
      <c r="C1771">
        <v>27</v>
      </c>
      <c r="D1771">
        <v>14502646</v>
      </c>
      <c r="E1771" s="1">
        <v>41428</v>
      </c>
      <c r="F1771" t="s">
        <v>1300</v>
      </c>
      <c r="G1771">
        <v>479.99</v>
      </c>
      <c r="H1771">
        <v>0</v>
      </c>
      <c r="I1771">
        <v>0.50001041700000004</v>
      </c>
      <c r="J1771">
        <v>239.99</v>
      </c>
      <c r="K1771">
        <v>239.99</v>
      </c>
      <c r="L1771" t="s">
        <v>1291</v>
      </c>
      <c r="M1771" t="s">
        <v>96</v>
      </c>
      <c r="N1771" t="s">
        <v>97</v>
      </c>
      <c r="O1771" t="s">
        <v>97</v>
      </c>
      <c r="P1771" t="s">
        <v>1292</v>
      </c>
      <c r="Q1771">
        <v>127.2</v>
      </c>
      <c r="R1771">
        <v>0</v>
      </c>
      <c r="S1771">
        <v>0</v>
      </c>
      <c r="T1771">
        <v>127.2</v>
      </c>
      <c r="U1771">
        <v>127.2</v>
      </c>
      <c r="V1771" t="s">
        <v>97</v>
      </c>
      <c r="W1771" t="s">
        <v>96</v>
      </c>
      <c r="X1771" t="s">
        <v>303</v>
      </c>
      <c r="Y1771" t="s">
        <v>1293</v>
      </c>
      <c r="Z1771">
        <v>14502646</v>
      </c>
      <c r="AA1771" t="s">
        <v>1301</v>
      </c>
      <c r="AB1771">
        <v>159</v>
      </c>
      <c r="AC1771">
        <v>0</v>
      </c>
      <c r="AD1771">
        <v>0.2</v>
      </c>
      <c r="AE1771">
        <v>127.2</v>
      </c>
      <c r="AF1771">
        <v>127.2</v>
      </c>
      <c r="AG1771" s="2" t="s">
        <v>1302</v>
      </c>
      <c r="AH1771" t="s">
        <v>96</v>
      </c>
      <c r="AI1771" t="s">
        <v>97</v>
      </c>
      <c r="AJ1771" t="s">
        <v>97</v>
      </c>
      <c r="AK1771">
        <v>1</v>
      </c>
      <c r="AL1771">
        <v>1</v>
      </c>
      <c r="AM1771">
        <v>1</v>
      </c>
      <c r="AN1771">
        <v>66</v>
      </c>
      <c r="AO1771">
        <v>3</v>
      </c>
      <c r="AP1771">
        <v>559</v>
      </c>
      <c r="AQ1771">
        <v>112.79</v>
      </c>
      <c r="AR1771">
        <v>112.79</v>
      </c>
      <c r="AS1771">
        <v>352.79</v>
      </c>
      <c r="AT1771">
        <v>320.99</v>
      </c>
      <c r="AU1771">
        <v>1.8867138364779901</v>
      </c>
      <c r="AV1771">
        <v>1.8867138364779901</v>
      </c>
      <c r="AW1771">
        <v>3.7735062893081799</v>
      </c>
      <c r="AX1771">
        <v>3.01880503144654</v>
      </c>
      <c r="AY1771">
        <v>1</v>
      </c>
      <c r="AZ1771" s="1">
        <v>41428</v>
      </c>
      <c r="BA1771" s="1">
        <v>41519</v>
      </c>
      <c r="BB1771">
        <v>33</v>
      </c>
      <c r="BC1771">
        <v>7</v>
      </c>
      <c r="BD1771">
        <v>1</v>
      </c>
      <c r="BE1771">
        <v>239.99</v>
      </c>
      <c r="BF1771">
        <v>239.99</v>
      </c>
      <c r="BG1771">
        <v>0</v>
      </c>
      <c r="BH1771">
        <v>0</v>
      </c>
      <c r="BI1771">
        <v>0</v>
      </c>
      <c r="BJ1771">
        <v>0</v>
      </c>
      <c r="BK1771">
        <v>0</v>
      </c>
      <c r="BL1771">
        <v>3</v>
      </c>
      <c r="BM1771">
        <v>5</v>
      </c>
      <c r="BN1771">
        <v>8</v>
      </c>
      <c r="BO1771">
        <v>4.625</v>
      </c>
      <c r="BP1771">
        <v>2.5</v>
      </c>
      <c r="BQ1771">
        <v>0</v>
      </c>
      <c r="BR1771">
        <v>8</v>
      </c>
      <c r="BS1771">
        <v>1</v>
      </c>
      <c r="BT1771">
        <v>0</v>
      </c>
      <c r="BU1771">
        <v>0</v>
      </c>
      <c r="BV1771">
        <v>0</v>
      </c>
      <c r="BW1771">
        <v>0.625</v>
      </c>
      <c r="BX1771">
        <v>4</v>
      </c>
      <c r="BY1771">
        <v>32</v>
      </c>
      <c r="BZ1771">
        <v>4</v>
      </c>
      <c r="CA1771">
        <v>32</v>
      </c>
      <c r="CB1771">
        <v>0</v>
      </c>
      <c r="CC1771">
        <v>0</v>
      </c>
      <c r="CD1771">
        <v>2</v>
      </c>
      <c r="CE1771">
        <v>2</v>
      </c>
      <c r="CF1771">
        <v>3</v>
      </c>
      <c r="CG1771">
        <v>6</v>
      </c>
      <c r="CH1771">
        <v>0</v>
      </c>
      <c r="CI1771">
        <v>0</v>
      </c>
      <c r="CJ1771">
        <v>0</v>
      </c>
      <c r="CK1771">
        <v>0</v>
      </c>
      <c r="CL1771">
        <v>0</v>
      </c>
      <c r="CM1771">
        <v>0</v>
      </c>
      <c r="CN1771">
        <v>13</v>
      </c>
      <c r="CO1771">
        <v>13</v>
      </c>
      <c r="CP1771">
        <v>0</v>
      </c>
      <c r="CQ1771">
        <v>1</v>
      </c>
    </row>
    <row r="1772" spans="1:95">
      <c r="A1772">
        <v>1309989</v>
      </c>
      <c r="B1772" t="s">
        <v>1303</v>
      </c>
      <c r="C1772">
        <v>27</v>
      </c>
      <c r="D1772">
        <v>14502777</v>
      </c>
      <c r="E1772" s="1">
        <v>41428</v>
      </c>
      <c r="F1772" t="s">
        <v>1300</v>
      </c>
      <c r="G1772">
        <v>479.99</v>
      </c>
      <c r="H1772">
        <v>0</v>
      </c>
      <c r="I1772">
        <v>0.50001041700000004</v>
      </c>
      <c r="J1772">
        <v>239.99</v>
      </c>
      <c r="K1772">
        <v>239.99</v>
      </c>
      <c r="L1772" t="s">
        <v>1291</v>
      </c>
      <c r="M1772" t="s">
        <v>96</v>
      </c>
      <c r="N1772" t="s">
        <v>97</v>
      </c>
      <c r="O1772" t="s">
        <v>97</v>
      </c>
      <c r="P1772" t="s">
        <v>1292</v>
      </c>
      <c r="Q1772">
        <v>151.94</v>
      </c>
      <c r="R1772">
        <v>0</v>
      </c>
      <c r="S1772">
        <v>0</v>
      </c>
      <c r="T1772">
        <v>151.94</v>
      </c>
      <c r="U1772">
        <v>151.94</v>
      </c>
      <c r="V1772" t="s">
        <v>97</v>
      </c>
      <c r="W1772" t="s">
        <v>96</v>
      </c>
      <c r="X1772" t="s">
        <v>303</v>
      </c>
      <c r="Y1772" t="s">
        <v>1304</v>
      </c>
      <c r="Z1772">
        <v>14502777</v>
      </c>
      <c r="AA1772" t="s">
        <v>1305</v>
      </c>
      <c r="AB1772">
        <v>159</v>
      </c>
      <c r="AC1772">
        <v>0</v>
      </c>
      <c r="AD1772">
        <v>0.25</v>
      </c>
      <c r="AE1772">
        <v>119.25</v>
      </c>
      <c r="AF1772">
        <v>119.25</v>
      </c>
      <c r="AG1772" s="2" t="s">
        <v>1306</v>
      </c>
      <c r="AH1772" t="s">
        <v>236</v>
      </c>
      <c r="AI1772" t="s">
        <v>97</v>
      </c>
      <c r="AJ1772" t="s">
        <v>97</v>
      </c>
      <c r="AK1772">
        <v>1</v>
      </c>
      <c r="AL1772">
        <v>1</v>
      </c>
      <c r="AM1772">
        <v>0</v>
      </c>
      <c r="AN1772">
        <v>66</v>
      </c>
      <c r="AO1772">
        <v>3</v>
      </c>
      <c r="AP1772">
        <v>573</v>
      </c>
      <c r="AQ1772">
        <v>88.05</v>
      </c>
      <c r="AR1772">
        <v>120.74</v>
      </c>
      <c r="AS1772">
        <v>328.05</v>
      </c>
      <c r="AT1772">
        <v>320.99</v>
      </c>
      <c r="AU1772">
        <v>1.5795050677899201</v>
      </c>
      <c r="AV1772">
        <v>2.0124947589098499</v>
      </c>
      <c r="AW1772">
        <v>3.1590759510333002</v>
      </c>
      <c r="AX1772">
        <v>3.01880503144654</v>
      </c>
      <c r="AY1772">
        <v>1</v>
      </c>
      <c r="AZ1772" s="1">
        <v>41428</v>
      </c>
      <c r="BA1772" s="1">
        <v>41519</v>
      </c>
      <c r="BB1772">
        <v>33</v>
      </c>
      <c r="BC1772">
        <v>7</v>
      </c>
      <c r="BD1772">
        <v>5</v>
      </c>
      <c r="BE1772">
        <v>239.99</v>
      </c>
      <c r="BF1772">
        <v>239.99</v>
      </c>
      <c r="BG1772">
        <v>0</v>
      </c>
      <c r="BH1772">
        <v>0</v>
      </c>
      <c r="BI1772">
        <v>0</v>
      </c>
      <c r="BJ1772">
        <v>0</v>
      </c>
      <c r="BK1772">
        <v>0</v>
      </c>
      <c r="BL1772">
        <v>3</v>
      </c>
      <c r="BM1772">
        <v>5</v>
      </c>
      <c r="BN1772">
        <v>8</v>
      </c>
      <c r="BO1772">
        <v>4.625</v>
      </c>
      <c r="BP1772">
        <v>2.5</v>
      </c>
      <c r="BQ1772">
        <v>0</v>
      </c>
      <c r="BR1772">
        <v>8</v>
      </c>
      <c r="BS1772">
        <v>1</v>
      </c>
      <c r="BT1772">
        <v>0</v>
      </c>
      <c r="BU1772">
        <v>0</v>
      </c>
      <c r="BV1772">
        <v>0</v>
      </c>
      <c r="BW1772">
        <v>0.625</v>
      </c>
      <c r="BX1772">
        <v>4</v>
      </c>
      <c r="BY1772">
        <v>32</v>
      </c>
      <c r="BZ1772">
        <v>4</v>
      </c>
      <c r="CA1772">
        <v>32</v>
      </c>
      <c r="CB1772">
        <v>0</v>
      </c>
      <c r="CC1772">
        <v>0</v>
      </c>
      <c r="CD1772">
        <v>2</v>
      </c>
      <c r="CE1772">
        <v>2</v>
      </c>
      <c r="CF1772">
        <v>3</v>
      </c>
      <c r="CG1772">
        <v>6</v>
      </c>
      <c r="CH1772">
        <v>0</v>
      </c>
      <c r="CI1772">
        <v>0</v>
      </c>
      <c r="CJ1772">
        <v>0</v>
      </c>
      <c r="CK1772">
        <v>0</v>
      </c>
      <c r="CL1772">
        <v>0</v>
      </c>
      <c r="CM1772">
        <v>0</v>
      </c>
      <c r="CN1772">
        <v>13</v>
      </c>
      <c r="CO1772">
        <v>13</v>
      </c>
      <c r="CP1772">
        <v>0</v>
      </c>
      <c r="CQ1772">
        <v>1</v>
      </c>
    </row>
    <row r="1773" spans="1:95">
      <c r="A1773">
        <v>1309991</v>
      </c>
      <c r="B1773" t="s">
        <v>1307</v>
      </c>
      <c r="C1773">
        <v>27</v>
      </c>
      <c r="D1773">
        <v>14502764</v>
      </c>
      <c r="E1773" s="1">
        <v>41428</v>
      </c>
      <c r="F1773" t="s">
        <v>1300</v>
      </c>
      <c r="G1773">
        <v>479.99</v>
      </c>
      <c r="H1773">
        <v>0</v>
      </c>
      <c r="I1773">
        <v>0.50001041700000004</v>
      </c>
      <c r="J1773">
        <v>239.99</v>
      </c>
      <c r="K1773">
        <v>239.99</v>
      </c>
      <c r="L1773" t="s">
        <v>1308</v>
      </c>
      <c r="M1773" t="s">
        <v>96</v>
      </c>
      <c r="N1773" t="s">
        <v>97</v>
      </c>
      <c r="O1773" t="s">
        <v>97</v>
      </c>
      <c r="P1773" t="s">
        <v>1292</v>
      </c>
      <c r="Q1773">
        <v>124.96</v>
      </c>
      <c r="R1773">
        <v>0</v>
      </c>
      <c r="S1773">
        <v>0</v>
      </c>
      <c r="T1773">
        <v>124.96</v>
      </c>
      <c r="U1773">
        <v>124.96</v>
      </c>
      <c r="V1773" t="s">
        <v>97</v>
      </c>
      <c r="W1773" t="s">
        <v>96</v>
      </c>
      <c r="X1773" t="s">
        <v>303</v>
      </c>
      <c r="Y1773" t="s">
        <v>1309</v>
      </c>
      <c r="Z1773">
        <v>14502764</v>
      </c>
      <c r="AA1773" t="s">
        <v>1310</v>
      </c>
      <c r="AB1773">
        <v>159</v>
      </c>
      <c r="AC1773">
        <v>0</v>
      </c>
      <c r="AD1773">
        <v>0.25</v>
      </c>
      <c r="AE1773">
        <v>119.25</v>
      </c>
      <c r="AF1773">
        <v>119.25</v>
      </c>
      <c r="AG1773" s="2" t="s">
        <v>1311</v>
      </c>
      <c r="AH1773" t="s">
        <v>96</v>
      </c>
      <c r="AI1773" t="s">
        <v>97</v>
      </c>
      <c r="AJ1773" t="s">
        <v>97</v>
      </c>
      <c r="AK1773">
        <v>1</v>
      </c>
      <c r="AL1773">
        <v>1</v>
      </c>
      <c r="AM1773">
        <v>1</v>
      </c>
      <c r="AN1773">
        <v>76</v>
      </c>
      <c r="AO1773">
        <v>3</v>
      </c>
      <c r="AP1773">
        <v>467</v>
      </c>
      <c r="AQ1773">
        <v>115.03</v>
      </c>
      <c r="AR1773">
        <v>120.74</v>
      </c>
      <c r="AS1773">
        <v>355.03</v>
      </c>
      <c r="AT1773">
        <v>320.99</v>
      </c>
      <c r="AU1773">
        <v>1.9205345710627399</v>
      </c>
      <c r="AV1773">
        <v>2.0124947589098499</v>
      </c>
      <c r="AW1773">
        <v>3.84114916773368</v>
      </c>
      <c r="AX1773">
        <v>3.01880503144654</v>
      </c>
      <c r="AY1773">
        <v>1</v>
      </c>
      <c r="AZ1773" s="1">
        <v>41428</v>
      </c>
      <c r="BA1773" s="1">
        <v>41519</v>
      </c>
      <c r="BB1773">
        <v>33</v>
      </c>
      <c r="BC1773">
        <v>7</v>
      </c>
      <c r="BD1773">
        <v>1</v>
      </c>
      <c r="BE1773">
        <v>239.99</v>
      </c>
      <c r="BF1773">
        <v>239.99</v>
      </c>
      <c r="BG1773">
        <v>2</v>
      </c>
      <c r="BH1773">
        <v>2</v>
      </c>
      <c r="BI1773">
        <v>0</v>
      </c>
      <c r="BJ1773">
        <v>0</v>
      </c>
      <c r="BK1773">
        <v>0</v>
      </c>
      <c r="BL1773">
        <v>3</v>
      </c>
      <c r="BM1773">
        <v>5</v>
      </c>
      <c r="BN1773">
        <v>8</v>
      </c>
      <c r="BO1773">
        <v>4.625</v>
      </c>
      <c r="BP1773">
        <v>2.5</v>
      </c>
      <c r="BQ1773">
        <v>0</v>
      </c>
      <c r="BR1773">
        <v>8</v>
      </c>
      <c r="BS1773">
        <v>1</v>
      </c>
      <c r="BT1773">
        <v>0</v>
      </c>
      <c r="BU1773">
        <v>0</v>
      </c>
      <c r="BV1773">
        <v>0</v>
      </c>
      <c r="BW1773">
        <v>0.625</v>
      </c>
      <c r="BX1773">
        <v>4</v>
      </c>
      <c r="BY1773">
        <v>32</v>
      </c>
      <c r="BZ1773">
        <v>4</v>
      </c>
      <c r="CA1773">
        <v>32</v>
      </c>
      <c r="CB1773">
        <v>0</v>
      </c>
      <c r="CC1773">
        <v>0</v>
      </c>
      <c r="CD1773">
        <v>2</v>
      </c>
      <c r="CE1773">
        <v>2</v>
      </c>
      <c r="CF1773">
        <v>3</v>
      </c>
      <c r="CG1773">
        <v>6</v>
      </c>
      <c r="CH1773">
        <v>0</v>
      </c>
      <c r="CI1773">
        <v>0</v>
      </c>
      <c r="CJ1773">
        <v>0</v>
      </c>
      <c r="CK1773">
        <v>0</v>
      </c>
      <c r="CL1773">
        <v>0</v>
      </c>
      <c r="CM1773">
        <v>0</v>
      </c>
      <c r="CN1773">
        <v>13</v>
      </c>
      <c r="CO1773">
        <v>13</v>
      </c>
      <c r="CP1773">
        <v>0</v>
      </c>
      <c r="CQ1773" t="s">
        <v>93</v>
      </c>
    </row>
    <row r="1774" spans="1:95">
      <c r="A1774">
        <v>1309985</v>
      </c>
      <c r="B1774" t="s">
        <v>1299</v>
      </c>
      <c r="C1774">
        <v>28</v>
      </c>
      <c r="D1774">
        <v>14502646</v>
      </c>
      <c r="E1774" s="1">
        <v>41435</v>
      </c>
      <c r="F1774" t="s">
        <v>1300</v>
      </c>
      <c r="G1774">
        <v>479.99</v>
      </c>
      <c r="H1774">
        <v>0</v>
      </c>
      <c r="I1774">
        <v>0.40000833400000002</v>
      </c>
      <c r="J1774">
        <v>287.99</v>
      </c>
      <c r="K1774">
        <v>287.99</v>
      </c>
      <c r="L1774" t="s">
        <v>1291</v>
      </c>
      <c r="M1774" t="s">
        <v>96</v>
      </c>
      <c r="N1774" t="s">
        <v>97</v>
      </c>
      <c r="O1774" t="s">
        <v>97</v>
      </c>
      <c r="P1774" t="s">
        <v>1292</v>
      </c>
      <c r="Q1774">
        <v>127.2</v>
      </c>
      <c r="R1774">
        <v>0</v>
      </c>
      <c r="S1774">
        <v>0</v>
      </c>
      <c r="T1774">
        <v>0</v>
      </c>
      <c r="U1774">
        <v>127.2</v>
      </c>
      <c r="V1774" t="s">
        <v>97</v>
      </c>
      <c r="W1774" t="s">
        <v>96</v>
      </c>
      <c r="X1774" t="s">
        <v>97</v>
      </c>
      <c r="Y1774" t="s">
        <v>97</v>
      </c>
      <c r="Z1774">
        <v>14502646</v>
      </c>
      <c r="AA1774" t="s">
        <v>1301</v>
      </c>
      <c r="AB1774">
        <v>159</v>
      </c>
      <c r="AC1774">
        <v>0</v>
      </c>
      <c r="AD1774">
        <v>0.2</v>
      </c>
      <c r="AE1774">
        <v>127.2</v>
      </c>
      <c r="AF1774">
        <v>127.2</v>
      </c>
      <c r="AG1774" s="2" t="s">
        <v>1302</v>
      </c>
      <c r="AH1774" t="s">
        <v>96</v>
      </c>
      <c r="AI1774" t="s">
        <v>97</v>
      </c>
      <c r="AJ1774" t="s">
        <v>97</v>
      </c>
      <c r="AK1774">
        <v>1</v>
      </c>
      <c r="AL1774">
        <v>1</v>
      </c>
      <c r="AM1774">
        <v>1</v>
      </c>
      <c r="AN1774">
        <v>66</v>
      </c>
      <c r="AO1774">
        <v>3</v>
      </c>
      <c r="AP1774">
        <v>559</v>
      </c>
      <c r="AQ1774">
        <v>160.79</v>
      </c>
      <c r="AR1774">
        <v>160.79</v>
      </c>
      <c r="AS1774">
        <v>352.79</v>
      </c>
      <c r="AT1774">
        <v>320.99</v>
      </c>
      <c r="AU1774">
        <v>2.2640723270440302</v>
      </c>
      <c r="AV1774">
        <v>2.2640723270440302</v>
      </c>
      <c r="AW1774">
        <v>3.7735062893081799</v>
      </c>
      <c r="AX1774">
        <v>3.01880503144654</v>
      </c>
      <c r="AY1774">
        <v>1</v>
      </c>
      <c r="AZ1774" s="1">
        <v>41428</v>
      </c>
      <c r="BA1774" s="1">
        <v>41519</v>
      </c>
      <c r="BB1774">
        <v>33</v>
      </c>
      <c r="BC1774">
        <v>7</v>
      </c>
      <c r="BD1774">
        <v>1</v>
      </c>
      <c r="BE1774">
        <v>287.99</v>
      </c>
      <c r="BF1774">
        <v>287.99</v>
      </c>
      <c r="BG1774">
        <v>1</v>
      </c>
      <c r="BH1774">
        <v>1</v>
      </c>
      <c r="BI1774">
        <v>0</v>
      </c>
      <c r="BJ1774">
        <v>0</v>
      </c>
      <c r="BK1774">
        <v>0</v>
      </c>
      <c r="BL1774">
        <v>3</v>
      </c>
      <c r="BM1774">
        <v>6</v>
      </c>
      <c r="BN1774">
        <v>9</v>
      </c>
      <c r="BO1774">
        <v>4.6666666666666696</v>
      </c>
      <c r="BP1774">
        <v>2.3333333333333299</v>
      </c>
      <c r="BQ1774">
        <v>0</v>
      </c>
      <c r="BR1774">
        <v>9</v>
      </c>
      <c r="BS1774">
        <v>1</v>
      </c>
      <c r="BT1774">
        <v>0</v>
      </c>
      <c r="BU1774">
        <v>0</v>
      </c>
      <c r="BV1774">
        <v>0</v>
      </c>
      <c r="BW1774">
        <v>0.66666666666666696</v>
      </c>
      <c r="BX1774">
        <v>4.2222222222222197</v>
      </c>
      <c r="BY1774">
        <v>38</v>
      </c>
      <c r="BZ1774">
        <v>4.2222222222222197</v>
      </c>
      <c r="CA1774">
        <v>38</v>
      </c>
      <c r="CB1774">
        <v>0</v>
      </c>
      <c r="CC1774">
        <v>0</v>
      </c>
      <c r="CD1774">
        <v>3</v>
      </c>
      <c r="CE1774">
        <v>3</v>
      </c>
      <c r="CF1774">
        <v>4</v>
      </c>
      <c r="CG1774">
        <v>7</v>
      </c>
      <c r="CH1774">
        <v>0</v>
      </c>
      <c r="CI1774">
        <v>0</v>
      </c>
      <c r="CJ1774">
        <v>0</v>
      </c>
      <c r="CK1774">
        <v>0</v>
      </c>
      <c r="CL1774">
        <v>0</v>
      </c>
      <c r="CM1774">
        <v>0</v>
      </c>
      <c r="CN1774">
        <v>13</v>
      </c>
      <c r="CO1774">
        <v>13</v>
      </c>
      <c r="CP1774">
        <v>0</v>
      </c>
      <c r="CQ1774">
        <v>1</v>
      </c>
    </row>
    <row r="1775" spans="1:95">
      <c r="A1775">
        <v>1309989</v>
      </c>
      <c r="B1775" t="s">
        <v>1303</v>
      </c>
      <c r="C1775">
        <v>28</v>
      </c>
      <c r="D1775">
        <v>14502777</v>
      </c>
      <c r="E1775" s="1">
        <v>41435</v>
      </c>
      <c r="F1775" t="s">
        <v>1300</v>
      </c>
      <c r="G1775">
        <v>479.99</v>
      </c>
      <c r="H1775">
        <v>0</v>
      </c>
      <c r="I1775">
        <v>0.40000833400000002</v>
      </c>
      <c r="J1775">
        <v>287.99</v>
      </c>
      <c r="K1775">
        <v>287.99</v>
      </c>
      <c r="L1775" t="s">
        <v>1291</v>
      </c>
      <c r="M1775" t="s">
        <v>96</v>
      </c>
      <c r="N1775" t="s">
        <v>97</v>
      </c>
      <c r="O1775" t="s">
        <v>97</v>
      </c>
      <c r="P1775" t="s">
        <v>1292</v>
      </c>
      <c r="Q1775">
        <v>151.94</v>
      </c>
      <c r="R1775">
        <v>0</v>
      </c>
      <c r="S1775">
        <v>0</v>
      </c>
      <c r="T1775">
        <v>151.94</v>
      </c>
      <c r="U1775">
        <v>151.94</v>
      </c>
      <c r="V1775" t="s">
        <v>97</v>
      </c>
      <c r="W1775" t="s">
        <v>96</v>
      </c>
      <c r="X1775" t="s">
        <v>303</v>
      </c>
      <c r="Y1775" t="s">
        <v>1304</v>
      </c>
      <c r="Z1775">
        <v>14502777</v>
      </c>
      <c r="AA1775" t="s">
        <v>1305</v>
      </c>
      <c r="AB1775">
        <v>159</v>
      </c>
      <c r="AC1775">
        <v>0</v>
      </c>
      <c r="AD1775">
        <v>0.25</v>
      </c>
      <c r="AE1775">
        <v>119.25</v>
      </c>
      <c r="AF1775">
        <v>119.25</v>
      </c>
      <c r="AG1775" s="2" t="s">
        <v>1306</v>
      </c>
      <c r="AH1775" t="s">
        <v>236</v>
      </c>
      <c r="AI1775" t="s">
        <v>97</v>
      </c>
      <c r="AJ1775" t="s">
        <v>97</v>
      </c>
      <c r="AK1775">
        <v>1</v>
      </c>
      <c r="AL1775">
        <v>1</v>
      </c>
      <c r="AM1775">
        <v>0</v>
      </c>
      <c r="AN1775">
        <v>66</v>
      </c>
      <c r="AO1775">
        <v>3</v>
      </c>
      <c r="AP1775">
        <v>573</v>
      </c>
      <c r="AQ1775">
        <v>136.05000000000001</v>
      </c>
      <c r="AR1775">
        <v>168.74</v>
      </c>
      <c r="AS1775">
        <v>328.05</v>
      </c>
      <c r="AT1775">
        <v>320.99</v>
      </c>
      <c r="AU1775">
        <v>1.89541924443859</v>
      </c>
      <c r="AV1775">
        <v>2.41501048218029</v>
      </c>
      <c r="AW1775">
        <v>3.1590759510333002</v>
      </c>
      <c r="AX1775">
        <v>3.01880503144654</v>
      </c>
      <c r="AY1775">
        <v>1</v>
      </c>
      <c r="AZ1775" s="1">
        <v>41428</v>
      </c>
      <c r="BA1775" s="1">
        <v>41519</v>
      </c>
      <c r="BB1775">
        <v>33</v>
      </c>
      <c r="BC1775">
        <v>7</v>
      </c>
      <c r="BD1775">
        <v>5</v>
      </c>
      <c r="BE1775">
        <v>287.99</v>
      </c>
      <c r="BF1775">
        <v>287.99</v>
      </c>
      <c r="BG1775">
        <v>0</v>
      </c>
      <c r="BH1775">
        <v>0</v>
      </c>
      <c r="BI1775">
        <v>0</v>
      </c>
      <c r="BJ1775">
        <v>0</v>
      </c>
      <c r="BK1775">
        <v>0</v>
      </c>
      <c r="BL1775">
        <v>3</v>
      </c>
      <c r="BM1775">
        <v>6</v>
      </c>
      <c r="BN1775">
        <v>9</v>
      </c>
      <c r="BO1775">
        <v>4.6666666666666696</v>
      </c>
      <c r="BP1775">
        <v>2.3333333333333299</v>
      </c>
      <c r="BQ1775">
        <v>0</v>
      </c>
      <c r="BR1775">
        <v>9</v>
      </c>
      <c r="BS1775">
        <v>1</v>
      </c>
      <c r="BT1775">
        <v>0</v>
      </c>
      <c r="BU1775">
        <v>0</v>
      </c>
      <c r="BV1775">
        <v>0</v>
      </c>
      <c r="BW1775">
        <v>0.66666666666666696</v>
      </c>
      <c r="BX1775">
        <v>4.2222222222222197</v>
      </c>
      <c r="BY1775">
        <v>38</v>
      </c>
      <c r="BZ1775">
        <v>4.2222222222222197</v>
      </c>
      <c r="CA1775">
        <v>38</v>
      </c>
      <c r="CB1775">
        <v>0</v>
      </c>
      <c r="CC1775">
        <v>0</v>
      </c>
      <c r="CD1775">
        <v>3</v>
      </c>
      <c r="CE1775">
        <v>3</v>
      </c>
      <c r="CF1775">
        <v>4</v>
      </c>
      <c r="CG1775">
        <v>7</v>
      </c>
      <c r="CH1775">
        <v>0</v>
      </c>
      <c r="CI1775">
        <v>0</v>
      </c>
      <c r="CJ1775">
        <v>0</v>
      </c>
      <c r="CK1775">
        <v>0</v>
      </c>
      <c r="CL1775">
        <v>0</v>
      </c>
      <c r="CM1775">
        <v>0</v>
      </c>
      <c r="CN1775">
        <v>13</v>
      </c>
      <c r="CO1775">
        <v>13</v>
      </c>
      <c r="CP1775">
        <v>0</v>
      </c>
      <c r="CQ1775">
        <v>1</v>
      </c>
    </row>
    <row r="1776" spans="1:95">
      <c r="A1776">
        <v>1309991</v>
      </c>
      <c r="B1776" t="s">
        <v>1307</v>
      </c>
      <c r="C1776">
        <v>28</v>
      </c>
      <c r="D1776">
        <v>14502764</v>
      </c>
      <c r="E1776" s="1">
        <v>41435</v>
      </c>
      <c r="F1776" t="s">
        <v>1300</v>
      </c>
      <c r="G1776">
        <v>479.99</v>
      </c>
      <c r="H1776">
        <v>0</v>
      </c>
      <c r="I1776">
        <v>0.40000833400000002</v>
      </c>
      <c r="J1776">
        <v>287.99</v>
      </c>
      <c r="K1776">
        <v>287.99</v>
      </c>
      <c r="L1776" t="s">
        <v>1308</v>
      </c>
      <c r="M1776" t="s">
        <v>96</v>
      </c>
      <c r="N1776" t="s">
        <v>97</v>
      </c>
      <c r="O1776" t="s">
        <v>97</v>
      </c>
      <c r="P1776" t="s">
        <v>1292</v>
      </c>
      <c r="Q1776">
        <v>126.43</v>
      </c>
      <c r="R1776">
        <v>0</v>
      </c>
      <c r="S1776">
        <v>0</v>
      </c>
      <c r="T1776">
        <v>0</v>
      </c>
      <c r="U1776">
        <v>126.43</v>
      </c>
      <c r="V1776" t="s">
        <v>97</v>
      </c>
      <c r="W1776" t="s">
        <v>96</v>
      </c>
      <c r="X1776" t="s">
        <v>97</v>
      </c>
      <c r="Y1776" t="s">
        <v>97</v>
      </c>
      <c r="Z1776">
        <v>14502764</v>
      </c>
      <c r="AA1776" t="s">
        <v>1310</v>
      </c>
      <c r="AB1776">
        <v>159</v>
      </c>
      <c r="AC1776">
        <v>0</v>
      </c>
      <c r="AD1776">
        <v>0.25</v>
      </c>
      <c r="AE1776">
        <v>119.25</v>
      </c>
      <c r="AF1776">
        <v>119.25</v>
      </c>
      <c r="AG1776" s="2" t="s">
        <v>1311</v>
      </c>
      <c r="AH1776" t="s">
        <v>96</v>
      </c>
      <c r="AI1776" t="s">
        <v>97</v>
      </c>
      <c r="AJ1776" t="s">
        <v>97</v>
      </c>
      <c r="AK1776">
        <v>1</v>
      </c>
      <c r="AL1776">
        <v>1</v>
      </c>
      <c r="AM1776">
        <v>1</v>
      </c>
      <c r="AN1776">
        <v>76</v>
      </c>
      <c r="AO1776">
        <v>3</v>
      </c>
      <c r="AP1776">
        <v>467</v>
      </c>
      <c r="AQ1776">
        <v>161.56</v>
      </c>
      <c r="AR1776">
        <v>168.74</v>
      </c>
      <c r="AS1776">
        <v>353.56</v>
      </c>
      <c r="AT1776">
        <v>320.99</v>
      </c>
      <c r="AU1776">
        <v>2.2778612671043299</v>
      </c>
      <c r="AV1776">
        <v>2.41501048218029</v>
      </c>
      <c r="AW1776">
        <v>3.79648817527486</v>
      </c>
      <c r="AX1776">
        <v>3.01880503144654</v>
      </c>
      <c r="AY1776">
        <v>1</v>
      </c>
      <c r="AZ1776" s="1">
        <v>41428</v>
      </c>
      <c r="BA1776" s="1">
        <v>41519</v>
      </c>
      <c r="BB1776">
        <v>33</v>
      </c>
      <c r="BC1776">
        <v>7</v>
      </c>
      <c r="BD1776">
        <v>1</v>
      </c>
      <c r="BE1776">
        <v>287.99</v>
      </c>
      <c r="BF1776">
        <v>287.99</v>
      </c>
      <c r="BG1776">
        <v>0</v>
      </c>
      <c r="BH1776">
        <v>0</v>
      </c>
      <c r="BI1776">
        <v>0</v>
      </c>
      <c r="BJ1776">
        <v>0</v>
      </c>
      <c r="BK1776">
        <v>0</v>
      </c>
      <c r="BL1776">
        <v>3</v>
      </c>
      <c r="BM1776">
        <v>6</v>
      </c>
      <c r="BN1776">
        <v>9</v>
      </c>
      <c r="BO1776">
        <v>4.6666666666666696</v>
      </c>
      <c r="BP1776">
        <v>2.3333333333333299</v>
      </c>
      <c r="BQ1776">
        <v>0</v>
      </c>
      <c r="BR1776">
        <v>9</v>
      </c>
      <c r="BS1776">
        <v>1</v>
      </c>
      <c r="BT1776">
        <v>0</v>
      </c>
      <c r="BU1776">
        <v>0</v>
      </c>
      <c r="BV1776">
        <v>0</v>
      </c>
      <c r="BW1776">
        <v>0.66666666666666696</v>
      </c>
      <c r="BX1776">
        <v>4.2222222222222197</v>
      </c>
      <c r="BY1776">
        <v>38</v>
      </c>
      <c r="BZ1776">
        <v>4.2222222222222197</v>
      </c>
      <c r="CA1776">
        <v>38</v>
      </c>
      <c r="CB1776">
        <v>0</v>
      </c>
      <c r="CC1776">
        <v>0</v>
      </c>
      <c r="CD1776">
        <v>3</v>
      </c>
      <c r="CE1776">
        <v>3</v>
      </c>
      <c r="CF1776">
        <v>4</v>
      </c>
      <c r="CG1776">
        <v>7</v>
      </c>
      <c r="CH1776">
        <v>0</v>
      </c>
      <c r="CI1776">
        <v>0</v>
      </c>
      <c r="CJ1776">
        <v>0</v>
      </c>
      <c r="CK1776">
        <v>0</v>
      </c>
      <c r="CL1776">
        <v>0</v>
      </c>
      <c r="CM1776">
        <v>0</v>
      </c>
      <c r="CN1776">
        <v>13</v>
      </c>
      <c r="CO1776">
        <v>13</v>
      </c>
      <c r="CP1776">
        <v>0</v>
      </c>
      <c r="CQ1776" t="s">
        <v>93</v>
      </c>
    </row>
    <row r="1777" spans="1:95">
      <c r="A1777">
        <v>1309985</v>
      </c>
      <c r="B1777" t="s">
        <v>1299</v>
      </c>
      <c r="C1777">
        <v>29</v>
      </c>
      <c r="D1777">
        <v>14502646</v>
      </c>
      <c r="E1777" s="1">
        <v>41442</v>
      </c>
      <c r="F1777" t="s">
        <v>1300</v>
      </c>
      <c r="G1777">
        <v>479.99</v>
      </c>
      <c r="H1777">
        <v>0</v>
      </c>
      <c r="I1777">
        <v>0.45000937499999999</v>
      </c>
      <c r="J1777">
        <v>263.99</v>
      </c>
      <c r="K1777">
        <v>263.99</v>
      </c>
      <c r="L1777" t="s">
        <v>1291</v>
      </c>
      <c r="M1777" t="s">
        <v>96</v>
      </c>
      <c r="N1777" t="s">
        <v>97</v>
      </c>
      <c r="O1777" t="s">
        <v>97</v>
      </c>
      <c r="P1777" t="s">
        <v>1292</v>
      </c>
      <c r="Q1777">
        <v>127.2</v>
      </c>
      <c r="R1777">
        <v>0</v>
      </c>
      <c r="S1777">
        <v>0</v>
      </c>
      <c r="T1777">
        <v>0</v>
      </c>
      <c r="U1777">
        <v>127.2</v>
      </c>
      <c r="V1777" t="s">
        <v>97</v>
      </c>
      <c r="W1777" t="s">
        <v>96</v>
      </c>
      <c r="X1777" t="s">
        <v>97</v>
      </c>
      <c r="Y1777" t="s">
        <v>97</v>
      </c>
      <c r="Z1777">
        <v>14502646</v>
      </c>
      <c r="AA1777" t="s">
        <v>1301</v>
      </c>
      <c r="AB1777">
        <v>159</v>
      </c>
      <c r="AC1777">
        <v>0</v>
      </c>
      <c r="AD1777">
        <v>0.2</v>
      </c>
      <c r="AE1777">
        <v>127.2</v>
      </c>
      <c r="AF1777">
        <v>127.2</v>
      </c>
      <c r="AG1777" s="2" t="s">
        <v>1302</v>
      </c>
      <c r="AH1777" t="s">
        <v>96</v>
      </c>
      <c r="AI1777" t="s">
        <v>97</v>
      </c>
      <c r="AJ1777" t="s">
        <v>97</v>
      </c>
      <c r="AK1777">
        <v>1</v>
      </c>
      <c r="AL1777">
        <v>1</v>
      </c>
      <c r="AM1777">
        <v>1</v>
      </c>
      <c r="AN1777">
        <v>66</v>
      </c>
      <c r="AO1777">
        <v>3</v>
      </c>
      <c r="AP1777">
        <v>559</v>
      </c>
      <c r="AQ1777">
        <v>136.79</v>
      </c>
      <c r="AR1777">
        <v>136.79</v>
      </c>
      <c r="AS1777">
        <v>352.79</v>
      </c>
      <c r="AT1777">
        <v>320.99</v>
      </c>
      <c r="AU1777">
        <v>2.07539308176101</v>
      </c>
      <c r="AV1777">
        <v>2.07539308176101</v>
      </c>
      <c r="AW1777">
        <v>3.7735062893081799</v>
      </c>
      <c r="AX1777">
        <v>3.01880503144654</v>
      </c>
      <c r="AY1777">
        <v>1</v>
      </c>
      <c r="AZ1777" s="1">
        <v>41428</v>
      </c>
      <c r="BA1777" s="1">
        <v>41519</v>
      </c>
      <c r="BB1777">
        <v>33</v>
      </c>
      <c r="BC1777">
        <v>7</v>
      </c>
      <c r="BD1777">
        <v>1</v>
      </c>
      <c r="BE1777">
        <v>263.99</v>
      </c>
      <c r="BF1777">
        <v>263.99</v>
      </c>
      <c r="BG1777">
        <v>0</v>
      </c>
      <c r="BH1777">
        <v>0</v>
      </c>
      <c r="BI1777" t="s">
        <v>93</v>
      </c>
      <c r="BJ1777" t="s">
        <v>93</v>
      </c>
      <c r="BK1777" t="s">
        <v>93</v>
      </c>
      <c r="BL1777" t="s">
        <v>93</v>
      </c>
      <c r="BM1777" t="s">
        <v>93</v>
      </c>
      <c r="BN1777" t="s">
        <v>93</v>
      </c>
      <c r="BO1777" t="s">
        <v>93</v>
      </c>
      <c r="BP1777" t="s">
        <v>93</v>
      </c>
      <c r="BQ1777" t="s">
        <v>93</v>
      </c>
      <c r="BR1777" t="s">
        <v>93</v>
      </c>
      <c r="BS1777" t="s">
        <v>93</v>
      </c>
      <c r="BT1777" t="s">
        <v>93</v>
      </c>
      <c r="BU1777" t="s">
        <v>93</v>
      </c>
      <c r="BV1777" t="s">
        <v>93</v>
      </c>
      <c r="BW1777" t="s">
        <v>93</v>
      </c>
      <c r="BX1777" t="s">
        <v>93</v>
      </c>
      <c r="BY1777" t="s">
        <v>93</v>
      </c>
      <c r="BZ1777" t="s">
        <v>93</v>
      </c>
      <c r="CA1777" t="s">
        <v>93</v>
      </c>
      <c r="CB1777" t="s">
        <v>93</v>
      </c>
      <c r="CC1777" t="s">
        <v>93</v>
      </c>
      <c r="CD1777" t="s">
        <v>93</v>
      </c>
      <c r="CE1777" t="s">
        <v>93</v>
      </c>
      <c r="CF1777" t="s">
        <v>93</v>
      </c>
      <c r="CG1777" t="s">
        <v>93</v>
      </c>
      <c r="CH1777" t="s">
        <v>93</v>
      </c>
      <c r="CI1777" t="s">
        <v>93</v>
      </c>
      <c r="CJ1777" t="s">
        <v>93</v>
      </c>
      <c r="CK1777" t="s">
        <v>93</v>
      </c>
      <c r="CL1777" t="s">
        <v>93</v>
      </c>
      <c r="CM1777" t="s">
        <v>93</v>
      </c>
      <c r="CN1777">
        <v>13</v>
      </c>
      <c r="CO1777">
        <v>13</v>
      </c>
      <c r="CP1777">
        <v>0</v>
      </c>
      <c r="CQ1777">
        <v>1</v>
      </c>
    </row>
    <row r="1778" spans="1:95">
      <c r="A1778">
        <v>1309989</v>
      </c>
      <c r="B1778" t="s">
        <v>1303</v>
      </c>
      <c r="C1778">
        <v>29</v>
      </c>
      <c r="D1778">
        <v>14502777</v>
      </c>
      <c r="E1778" s="1">
        <v>41442</v>
      </c>
      <c r="F1778" t="s">
        <v>1300</v>
      </c>
      <c r="G1778">
        <v>479.99</v>
      </c>
      <c r="H1778">
        <v>0</v>
      </c>
      <c r="I1778">
        <v>0.45000937499999999</v>
      </c>
      <c r="J1778">
        <v>263.99</v>
      </c>
      <c r="K1778">
        <v>263.99</v>
      </c>
      <c r="L1778" t="s">
        <v>1291</v>
      </c>
      <c r="M1778" t="s">
        <v>96</v>
      </c>
      <c r="N1778" t="s">
        <v>97</v>
      </c>
      <c r="O1778" t="s">
        <v>97</v>
      </c>
      <c r="P1778" t="s">
        <v>1292</v>
      </c>
      <c r="Q1778">
        <v>144.82</v>
      </c>
      <c r="R1778">
        <v>0</v>
      </c>
      <c r="S1778">
        <v>0</v>
      </c>
      <c r="T1778">
        <v>144.82</v>
      </c>
      <c r="U1778">
        <v>144.82</v>
      </c>
      <c r="V1778" t="s">
        <v>97</v>
      </c>
      <c r="W1778" t="s">
        <v>96</v>
      </c>
      <c r="X1778" t="s">
        <v>303</v>
      </c>
      <c r="Y1778" t="s">
        <v>1402</v>
      </c>
      <c r="Z1778">
        <v>14502777</v>
      </c>
      <c r="AA1778" t="s">
        <v>1305</v>
      </c>
      <c r="AB1778">
        <v>159</v>
      </c>
      <c r="AC1778">
        <v>0</v>
      </c>
      <c r="AD1778">
        <v>0.25</v>
      </c>
      <c r="AE1778">
        <v>119.25</v>
      </c>
      <c r="AF1778">
        <v>119.25</v>
      </c>
      <c r="AG1778" s="2" t="s">
        <v>1306</v>
      </c>
      <c r="AH1778" t="s">
        <v>236</v>
      </c>
      <c r="AI1778" t="s">
        <v>97</v>
      </c>
      <c r="AJ1778" t="s">
        <v>97</v>
      </c>
      <c r="AK1778">
        <v>1</v>
      </c>
      <c r="AL1778">
        <v>1</v>
      </c>
      <c r="AM1778">
        <v>0</v>
      </c>
      <c r="AN1778">
        <v>66</v>
      </c>
      <c r="AO1778">
        <v>3</v>
      </c>
      <c r="AP1778">
        <v>573</v>
      </c>
      <c r="AQ1778">
        <v>119.17</v>
      </c>
      <c r="AR1778">
        <v>144.74</v>
      </c>
      <c r="AS1778">
        <v>335.17</v>
      </c>
      <c r="AT1778">
        <v>320.99</v>
      </c>
      <c r="AU1778">
        <v>1.8228835796160801</v>
      </c>
      <c r="AV1778">
        <v>2.2137526205450699</v>
      </c>
      <c r="AW1778">
        <v>3.3143902775859702</v>
      </c>
      <c r="AX1778">
        <v>3.01880503144654</v>
      </c>
      <c r="AY1778">
        <v>1</v>
      </c>
      <c r="AZ1778" s="1">
        <v>41428</v>
      </c>
      <c r="BA1778" s="1">
        <v>41519</v>
      </c>
      <c r="BB1778">
        <v>33</v>
      </c>
      <c r="BC1778">
        <v>7</v>
      </c>
      <c r="BD1778">
        <v>5</v>
      </c>
      <c r="BE1778">
        <v>263.99</v>
      </c>
      <c r="BF1778">
        <v>263.99</v>
      </c>
      <c r="BG1778">
        <v>0</v>
      </c>
      <c r="BH1778">
        <v>0</v>
      </c>
      <c r="BI1778" t="s">
        <v>93</v>
      </c>
      <c r="BJ1778" t="s">
        <v>93</v>
      </c>
      <c r="BK1778" t="s">
        <v>93</v>
      </c>
      <c r="BL1778" t="s">
        <v>93</v>
      </c>
      <c r="BM1778" t="s">
        <v>93</v>
      </c>
      <c r="BN1778" t="s">
        <v>93</v>
      </c>
      <c r="BO1778" t="s">
        <v>93</v>
      </c>
      <c r="BP1778" t="s">
        <v>93</v>
      </c>
      <c r="BQ1778" t="s">
        <v>93</v>
      </c>
      <c r="BR1778" t="s">
        <v>93</v>
      </c>
      <c r="BS1778" t="s">
        <v>93</v>
      </c>
      <c r="BT1778" t="s">
        <v>93</v>
      </c>
      <c r="BU1778" t="s">
        <v>93</v>
      </c>
      <c r="BV1778" t="s">
        <v>93</v>
      </c>
      <c r="BW1778" t="s">
        <v>93</v>
      </c>
      <c r="BX1778" t="s">
        <v>93</v>
      </c>
      <c r="BY1778" t="s">
        <v>93</v>
      </c>
      <c r="BZ1778" t="s">
        <v>93</v>
      </c>
      <c r="CA1778" t="s">
        <v>93</v>
      </c>
      <c r="CB1778" t="s">
        <v>93</v>
      </c>
      <c r="CC1778" t="s">
        <v>93</v>
      </c>
      <c r="CD1778" t="s">
        <v>93</v>
      </c>
      <c r="CE1778" t="s">
        <v>93</v>
      </c>
      <c r="CF1778" t="s">
        <v>93</v>
      </c>
      <c r="CG1778" t="s">
        <v>93</v>
      </c>
      <c r="CH1778" t="s">
        <v>93</v>
      </c>
      <c r="CI1778" t="s">
        <v>93</v>
      </c>
      <c r="CJ1778" t="s">
        <v>93</v>
      </c>
      <c r="CK1778" t="s">
        <v>93</v>
      </c>
      <c r="CL1778" t="s">
        <v>93</v>
      </c>
      <c r="CM1778" t="s">
        <v>93</v>
      </c>
      <c r="CN1778">
        <v>13</v>
      </c>
      <c r="CO1778">
        <v>13</v>
      </c>
      <c r="CP1778">
        <v>0</v>
      </c>
      <c r="CQ1778">
        <v>1</v>
      </c>
    </row>
    <row r="1779" spans="1:95">
      <c r="A1779">
        <v>1309991</v>
      </c>
      <c r="B1779" t="s">
        <v>1307</v>
      </c>
      <c r="C1779">
        <v>29</v>
      </c>
      <c r="D1779">
        <v>14502764</v>
      </c>
      <c r="E1779" s="1">
        <v>41442</v>
      </c>
      <c r="F1779" t="s">
        <v>1300</v>
      </c>
      <c r="G1779">
        <v>479.99</v>
      </c>
      <c r="H1779">
        <v>0</v>
      </c>
      <c r="I1779">
        <v>0.45000937499999999</v>
      </c>
      <c r="J1779">
        <v>263.99</v>
      </c>
      <c r="K1779">
        <v>263.99</v>
      </c>
      <c r="L1779" t="s">
        <v>1308</v>
      </c>
      <c r="M1779" t="s">
        <v>96</v>
      </c>
      <c r="N1779" t="s">
        <v>97</v>
      </c>
      <c r="O1779" t="s">
        <v>97</v>
      </c>
      <c r="P1779" t="s">
        <v>1292</v>
      </c>
      <c r="Q1779">
        <v>123.97</v>
      </c>
      <c r="R1779">
        <v>0</v>
      </c>
      <c r="S1779">
        <v>0</v>
      </c>
      <c r="T1779">
        <v>123.97</v>
      </c>
      <c r="U1779">
        <v>123.97</v>
      </c>
      <c r="V1779" t="s">
        <v>97</v>
      </c>
      <c r="W1779" t="s">
        <v>96</v>
      </c>
      <c r="X1779" t="s">
        <v>303</v>
      </c>
      <c r="Y1779" t="s">
        <v>1403</v>
      </c>
      <c r="Z1779">
        <v>14502764</v>
      </c>
      <c r="AA1779" t="s">
        <v>1310</v>
      </c>
      <c r="AB1779">
        <v>159</v>
      </c>
      <c r="AC1779">
        <v>0</v>
      </c>
      <c r="AD1779">
        <v>0.25</v>
      </c>
      <c r="AE1779">
        <v>119.25</v>
      </c>
      <c r="AF1779">
        <v>119.25</v>
      </c>
      <c r="AG1779" s="2" t="s">
        <v>1311</v>
      </c>
      <c r="AH1779" t="s">
        <v>96</v>
      </c>
      <c r="AI1779" t="s">
        <v>97</v>
      </c>
      <c r="AJ1779" t="s">
        <v>97</v>
      </c>
      <c r="AK1779">
        <v>1</v>
      </c>
      <c r="AL1779">
        <v>1</v>
      </c>
      <c r="AM1779">
        <v>1</v>
      </c>
      <c r="AN1779">
        <v>76</v>
      </c>
      <c r="AO1779">
        <v>3</v>
      </c>
      <c r="AP1779">
        <v>467</v>
      </c>
      <c r="AQ1779">
        <v>140.02000000000001</v>
      </c>
      <c r="AR1779">
        <v>144.74</v>
      </c>
      <c r="AS1779">
        <v>356.02</v>
      </c>
      <c r="AT1779">
        <v>320.99</v>
      </c>
      <c r="AU1779">
        <v>2.1294668064854401</v>
      </c>
      <c r="AV1779">
        <v>2.2137526205450699</v>
      </c>
      <c r="AW1779">
        <v>3.8718238283455699</v>
      </c>
      <c r="AX1779">
        <v>3.01880503144654</v>
      </c>
      <c r="AY1779">
        <v>1</v>
      </c>
      <c r="AZ1779" s="1">
        <v>41428</v>
      </c>
      <c r="BA1779" s="1">
        <v>41519</v>
      </c>
      <c r="BB1779">
        <v>33</v>
      </c>
      <c r="BC1779">
        <v>7</v>
      </c>
      <c r="BD1779">
        <v>1</v>
      </c>
      <c r="BE1779">
        <v>263.99</v>
      </c>
      <c r="BF1779">
        <v>263.99</v>
      </c>
      <c r="BG1779">
        <v>0</v>
      </c>
      <c r="BH1779">
        <v>0</v>
      </c>
      <c r="BI1779" t="s">
        <v>93</v>
      </c>
      <c r="BJ1779" t="s">
        <v>93</v>
      </c>
      <c r="BK1779" t="s">
        <v>93</v>
      </c>
      <c r="BL1779" t="s">
        <v>93</v>
      </c>
      <c r="BM1779" t="s">
        <v>93</v>
      </c>
      <c r="BN1779" t="s">
        <v>93</v>
      </c>
      <c r="BO1779" t="s">
        <v>93</v>
      </c>
      <c r="BP1779" t="s">
        <v>93</v>
      </c>
      <c r="BQ1779" t="s">
        <v>93</v>
      </c>
      <c r="BR1779" t="s">
        <v>93</v>
      </c>
      <c r="BS1779" t="s">
        <v>93</v>
      </c>
      <c r="BT1779" t="s">
        <v>93</v>
      </c>
      <c r="BU1779" t="s">
        <v>93</v>
      </c>
      <c r="BV1779" t="s">
        <v>93</v>
      </c>
      <c r="BW1779" t="s">
        <v>93</v>
      </c>
      <c r="BX1779" t="s">
        <v>93</v>
      </c>
      <c r="BY1779" t="s">
        <v>93</v>
      </c>
      <c r="BZ1779" t="s">
        <v>93</v>
      </c>
      <c r="CA1779" t="s">
        <v>93</v>
      </c>
      <c r="CB1779" t="s">
        <v>93</v>
      </c>
      <c r="CC1779" t="s">
        <v>93</v>
      </c>
      <c r="CD1779" t="s">
        <v>93</v>
      </c>
      <c r="CE1779" t="s">
        <v>93</v>
      </c>
      <c r="CF1779" t="s">
        <v>93</v>
      </c>
      <c r="CG1779" t="s">
        <v>93</v>
      </c>
      <c r="CH1779" t="s">
        <v>93</v>
      </c>
      <c r="CI1779" t="s">
        <v>93</v>
      </c>
      <c r="CJ1779" t="s">
        <v>93</v>
      </c>
      <c r="CK1779" t="s">
        <v>93</v>
      </c>
      <c r="CL1779" t="s">
        <v>93</v>
      </c>
      <c r="CM1779" t="s">
        <v>93</v>
      </c>
      <c r="CN1779">
        <v>13</v>
      </c>
      <c r="CO1779">
        <v>13</v>
      </c>
      <c r="CP1779">
        <v>0</v>
      </c>
      <c r="CQ1779" t="s">
        <v>93</v>
      </c>
    </row>
    <row r="1780" spans="1:95">
      <c r="A1780">
        <v>1309985</v>
      </c>
      <c r="B1780" t="s">
        <v>1299</v>
      </c>
      <c r="C1780">
        <v>30</v>
      </c>
      <c r="D1780">
        <v>14502646</v>
      </c>
      <c r="E1780" s="1">
        <v>41449</v>
      </c>
      <c r="F1780" t="s">
        <v>1300</v>
      </c>
      <c r="G1780">
        <v>479.99</v>
      </c>
      <c r="H1780">
        <v>0</v>
      </c>
      <c r="I1780">
        <v>0.50001041700000004</v>
      </c>
      <c r="J1780">
        <v>239.99</v>
      </c>
      <c r="K1780">
        <v>239.99</v>
      </c>
      <c r="L1780" t="s">
        <v>1291</v>
      </c>
      <c r="M1780" t="s">
        <v>96</v>
      </c>
      <c r="N1780" t="s">
        <v>97</v>
      </c>
      <c r="O1780" t="s">
        <v>97</v>
      </c>
      <c r="P1780" t="s">
        <v>1292</v>
      </c>
      <c r="Q1780">
        <v>127.2</v>
      </c>
      <c r="R1780">
        <v>0</v>
      </c>
      <c r="S1780">
        <v>0</v>
      </c>
      <c r="T1780">
        <v>127.2</v>
      </c>
      <c r="U1780">
        <v>127.2</v>
      </c>
      <c r="V1780" t="s">
        <v>97</v>
      </c>
      <c r="W1780" t="s">
        <v>96</v>
      </c>
      <c r="X1780" t="s">
        <v>303</v>
      </c>
      <c r="Y1780" t="s">
        <v>1293</v>
      </c>
      <c r="Z1780">
        <v>14502646</v>
      </c>
      <c r="AA1780" t="s">
        <v>1301</v>
      </c>
      <c r="AB1780">
        <v>159</v>
      </c>
      <c r="AC1780">
        <v>0</v>
      </c>
      <c r="AD1780">
        <v>0.2</v>
      </c>
      <c r="AE1780">
        <v>127.2</v>
      </c>
      <c r="AF1780">
        <v>127.2</v>
      </c>
      <c r="AG1780" s="2" t="s">
        <v>1302</v>
      </c>
      <c r="AH1780" t="s">
        <v>96</v>
      </c>
      <c r="AI1780" t="s">
        <v>97</v>
      </c>
      <c r="AJ1780" t="s">
        <v>97</v>
      </c>
      <c r="AK1780">
        <v>1</v>
      </c>
      <c r="AL1780">
        <v>1</v>
      </c>
      <c r="AM1780">
        <v>1</v>
      </c>
      <c r="AN1780">
        <v>66</v>
      </c>
      <c r="AO1780">
        <v>3</v>
      </c>
      <c r="AP1780">
        <v>559</v>
      </c>
      <c r="AQ1780">
        <v>112.79</v>
      </c>
      <c r="AR1780">
        <v>112.79</v>
      </c>
      <c r="AS1780">
        <v>352.79</v>
      </c>
      <c r="AT1780">
        <v>320.99</v>
      </c>
      <c r="AU1780">
        <v>1.8867138364779901</v>
      </c>
      <c r="AV1780">
        <v>1.8867138364779901</v>
      </c>
      <c r="AW1780">
        <v>3.7735062893081799</v>
      </c>
      <c r="AX1780">
        <v>3.01880503144654</v>
      </c>
      <c r="AY1780">
        <v>1</v>
      </c>
      <c r="AZ1780" s="1">
        <v>41428</v>
      </c>
      <c r="BA1780" s="1">
        <v>41519</v>
      </c>
      <c r="BB1780">
        <v>33</v>
      </c>
      <c r="BC1780">
        <v>7</v>
      </c>
      <c r="BD1780">
        <v>1</v>
      </c>
      <c r="BE1780">
        <v>239.99</v>
      </c>
      <c r="BF1780">
        <v>239.99</v>
      </c>
      <c r="BG1780">
        <v>0</v>
      </c>
      <c r="BH1780">
        <v>0</v>
      </c>
      <c r="BI1780">
        <v>0</v>
      </c>
      <c r="BJ1780">
        <v>0</v>
      </c>
      <c r="BK1780">
        <v>0</v>
      </c>
      <c r="BL1780">
        <v>3</v>
      </c>
      <c r="BM1780">
        <v>7</v>
      </c>
      <c r="BN1780">
        <v>10</v>
      </c>
      <c r="BO1780">
        <v>4.7</v>
      </c>
      <c r="BP1780">
        <v>2.2000000000000002</v>
      </c>
      <c r="BQ1780">
        <v>0</v>
      </c>
      <c r="BR1780">
        <v>10</v>
      </c>
      <c r="BS1780">
        <v>1</v>
      </c>
      <c r="BT1780">
        <v>0</v>
      </c>
      <c r="BU1780">
        <v>0</v>
      </c>
      <c r="BV1780">
        <v>0</v>
      </c>
      <c r="BW1780">
        <v>0.7</v>
      </c>
      <c r="BX1780">
        <v>3.9</v>
      </c>
      <c r="BY1780">
        <v>39</v>
      </c>
      <c r="BZ1780">
        <v>3.9</v>
      </c>
      <c r="CA1780">
        <v>39</v>
      </c>
      <c r="CB1780">
        <v>0</v>
      </c>
      <c r="CC1780">
        <v>0</v>
      </c>
      <c r="CD1780">
        <v>4</v>
      </c>
      <c r="CE1780">
        <v>4</v>
      </c>
      <c r="CF1780">
        <v>5</v>
      </c>
      <c r="CG1780">
        <v>8</v>
      </c>
      <c r="CH1780">
        <v>0</v>
      </c>
      <c r="CI1780">
        <v>0</v>
      </c>
      <c r="CJ1780">
        <v>0</v>
      </c>
      <c r="CK1780">
        <v>0</v>
      </c>
      <c r="CL1780">
        <v>0</v>
      </c>
      <c r="CM1780">
        <v>0</v>
      </c>
      <c r="CN1780">
        <v>13</v>
      </c>
      <c r="CO1780">
        <v>13</v>
      </c>
      <c r="CP1780">
        <v>0</v>
      </c>
      <c r="CQ1780">
        <v>1</v>
      </c>
    </row>
    <row r="1781" spans="1:95">
      <c r="A1781">
        <v>1309989</v>
      </c>
      <c r="B1781" t="s">
        <v>1303</v>
      </c>
      <c r="C1781">
        <v>30</v>
      </c>
      <c r="D1781">
        <v>14502777</v>
      </c>
      <c r="E1781" s="1">
        <v>41449</v>
      </c>
      <c r="F1781" t="s">
        <v>1300</v>
      </c>
      <c r="G1781">
        <v>479.99</v>
      </c>
      <c r="H1781">
        <v>0</v>
      </c>
      <c r="I1781">
        <v>0.50001041700000004</v>
      </c>
      <c r="J1781">
        <v>239.99</v>
      </c>
      <c r="K1781">
        <v>239.99</v>
      </c>
      <c r="L1781" t="s">
        <v>1291</v>
      </c>
      <c r="M1781" t="s">
        <v>96</v>
      </c>
      <c r="N1781" t="s">
        <v>97</v>
      </c>
      <c r="O1781" t="s">
        <v>97</v>
      </c>
      <c r="P1781" t="s">
        <v>1292</v>
      </c>
      <c r="Q1781">
        <v>479.99</v>
      </c>
      <c r="R1781">
        <v>0</v>
      </c>
      <c r="S1781">
        <v>0</v>
      </c>
      <c r="T1781">
        <v>0</v>
      </c>
      <c r="U1781">
        <v>479.99</v>
      </c>
      <c r="V1781" t="s">
        <v>97</v>
      </c>
      <c r="W1781" t="s">
        <v>96</v>
      </c>
      <c r="X1781" t="s">
        <v>303</v>
      </c>
      <c r="Y1781" t="s">
        <v>97</v>
      </c>
      <c r="Z1781">
        <v>14502777</v>
      </c>
      <c r="AA1781" t="s">
        <v>1305</v>
      </c>
      <c r="AB1781">
        <v>159</v>
      </c>
      <c r="AC1781">
        <v>0</v>
      </c>
      <c r="AD1781">
        <v>0.25</v>
      </c>
      <c r="AE1781">
        <v>119.25</v>
      </c>
      <c r="AF1781">
        <v>119.25</v>
      </c>
      <c r="AG1781" s="2" t="s">
        <v>1306</v>
      </c>
      <c r="AH1781" t="s">
        <v>236</v>
      </c>
      <c r="AI1781" t="s">
        <v>97</v>
      </c>
      <c r="AJ1781" t="s">
        <v>97</v>
      </c>
      <c r="AK1781">
        <v>1</v>
      </c>
      <c r="AL1781">
        <v>1</v>
      </c>
      <c r="AM1781">
        <v>0</v>
      </c>
      <c r="AN1781">
        <v>66</v>
      </c>
      <c r="AO1781">
        <v>3</v>
      </c>
      <c r="AP1781">
        <v>573</v>
      </c>
      <c r="AQ1781">
        <v>-240</v>
      </c>
      <c r="AR1781">
        <v>120.74</v>
      </c>
      <c r="AS1781">
        <v>0</v>
      </c>
      <c r="AT1781">
        <v>320.99</v>
      </c>
      <c r="AU1781">
        <v>0.49998958311631497</v>
      </c>
      <c r="AV1781">
        <v>2.0124947589098499</v>
      </c>
      <c r="AW1781">
        <v>1</v>
      </c>
      <c r="AX1781">
        <v>3.01880503144654</v>
      </c>
      <c r="AY1781">
        <v>1</v>
      </c>
      <c r="AZ1781" s="1">
        <v>41428</v>
      </c>
      <c r="BA1781" s="1">
        <v>41519</v>
      </c>
      <c r="BB1781">
        <v>33</v>
      </c>
      <c r="BC1781">
        <v>7</v>
      </c>
      <c r="BD1781">
        <v>5</v>
      </c>
      <c r="BE1781">
        <v>239.99</v>
      </c>
      <c r="BF1781">
        <v>239.99</v>
      </c>
      <c r="BG1781">
        <v>0</v>
      </c>
      <c r="BH1781">
        <v>0</v>
      </c>
      <c r="BI1781">
        <v>0</v>
      </c>
      <c r="BJ1781">
        <v>0</v>
      </c>
      <c r="BK1781">
        <v>0</v>
      </c>
      <c r="BL1781">
        <v>3</v>
      </c>
      <c r="BM1781">
        <v>7</v>
      </c>
      <c r="BN1781">
        <v>10</v>
      </c>
      <c r="BO1781">
        <v>4.7</v>
      </c>
      <c r="BP1781">
        <v>2.2000000000000002</v>
      </c>
      <c r="BQ1781">
        <v>0</v>
      </c>
      <c r="BR1781">
        <v>10</v>
      </c>
      <c r="BS1781">
        <v>1</v>
      </c>
      <c r="BT1781">
        <v>0</v>
      </c>
      <c r="BU1781">
        <v>0</v>
      </c>
      <c r="BV1781">
        <v>0</v>
      </c>
      <c r="BW1781">
        <v>0.7</v>
      </c>
      <c r="BX1781">
        <v>3.9</v>
      </c>
      <c r="BY1781">
        <v>39</v>
      </c>
      <c r="BZ1781">
        <v>3.9</v>
      </c>
      <c r="CA1781">
        <v>39</v>
      </c>
      <c r="CB1781">
        <v>0</v>
      </c>
      <c r="CC1781">
        <v>0</v>
      </c>
      <c r="CD1781">
        <v>4</v>
      </c>
      <c r="CE1781">
        <v>4</v>
      </c>
      <c r="CF1781">
        <v>5</v>
      </c>
      <c r="CG1781">
        <v>8</v>
      </c>
      <c r="CH1781">
        <v>0</v>
      </c>
      <c r="CI1781">
        <v>0</v>
      </c>
      <c r="CJ1781">
        <v>0</v>
      </c>
      <c r="CK1781">
        <v>0</v>
      </c>
      <c r="CL1781">
        <v>0</v>
      </c>
      <c r="CM1781">
        <v>0</v>
      </c>
      <c r="CN1781">
        <v>13</v>
      </c>
      <c r="CO1781">
        <v>13</v>
      </c>
      <c r="CP1781">
        <v>0</v>
      </c>
      <c r="CQ1781">
        <v>1</v>
      </c>
    </row>
    <row r="1782" spans="1:95">
      <c r="A1782">
        <v>1309991</v>
      </c>
      <c r="B1782" t="s">
        <v>1307</v>
      </c>
      <c r="C1782">
        <v>30</v>
      </c>
      <c r="D1782">
        <v>14502764</v>
      </c>
      <c r="E1782" s="1">
        <v>41449</v>
      </c>
      <c r="F1782" t="s">
        <v>1300</v>
      </c>
      <c r="G1782">
        <v>479.99</v>
      </c>
      <c r="H1782">
        <v>0</v>
      </c>
      <c r="I1782">
        <v>0.50001041700000004</v>
      </c>
      <c r="J1782">
        <v>239.99</v>
      </c>
      <c r="K1782">
        <v>239.99</v>
      </c>
      <c r="L1782" t="s">
        <v>1308</v>
      </c>
      <c r="M1782" t="s">
        <v>96</v>
      </c>
      <c r="N1782" t="s">
        <v>97</v>
      </c>
      <c r="O1782" t="s">
        <v>97</v>
      </c>
      <c r="P1782" t="s">
        <v>1292</v>
      </c>
      <c r="Q1782">
        <v>126.84</v>
      </c>
      <c r="R1782">
        <v>0</v>
      </c>
      <c r="S1782">
        <v>0</v>
      </c>
      <c r="T1782">
        <v>126.84</v>
      </c>
      <c r="U1782">
        <v>126.84</v>
      </c>
      <c r="V1782" t="s">
        <v>97</v>
      </c>
      <c r="W1782" t="s">
        <v>96</v>
      </c>
      <c r="X1782" t="s">
        <v>303</v>
      </c>
      <c r="Y1782" t="s">
        <v>1533</v>
      </c>
      <c r="Z1782">
        <v>14502764</v>
      </c>
      <c r="AA1782" t="s">
        <v>1310</v>
      </c>
      <c r="AB1782">
        <v>159</v>
      </c>
      <c r="AC1782">
        <v>0</v>
      </c>
      <c r="AD1782">
        <v>0.25</v>
      </c>
      <c r="AE1782">
        <v>119.25</v>
      </c>
      <c r="AF1782">
        <v>119.25</v>
      </c>
      <c r="AG1782" s="2" t="s">
        <v>1311</v>
      </c>
      <c r="AH1782" t="s">
        <v>96</v>
      </c>
      <c r="AI1782" t="s">
        <v>97</v>
      </c>
      <c r="AJ1782" t="s">
        <v>97</v>
      </c>
      <c r="AK1782">
        <v>1</v>
      </c>
      <c r="AL1782">
        <v>1</v>
      </c>
      <c r="AM1782">
        <v>1</v>
      </c>
      <c r="AN1782">
        <v>76</v>
      </c>
      <c r="AO1782">
        <v>3</v>
      </c>
      <c r="AP1782">
        <v>467</v>
      </c>
      <c r="AQ1782">
        <v>113.15</v>
      </c>
      <c r="AR1782">
        <v>120.74</v>
      </c>
      <c r="AS1782">
        <v>353.15</v>
      </c>
      <c r="AT1782">
        <v>320.99</v>
      </c>
      <c r="AU1782">
        <v>1.8920687480290099</v>
      </c>
      <c r="AV1782">
        <v>2.0124947589098499</v>
      </c>
      <c r="AW1782">
        <v>3.7842163355408398</v>
      </c>
      <c r="AX1782">
        <v>3.01880503144654</v>
      </c>
      <c r="AY1782">
        <v>1</v>
      </c>
      <c r="AZ1782" s="1">
        <v>41428</v>
      </c>
      <c r="BA1782" s="1">
        <v>41519</v>
      </c>
      <c r="BB1782">
        <v>33</v>
      </c>
      <c r="BC1782">
        <v>7</v>
      </c>
      <c r="BD1782">
        <v>1</v>
      </c>
      <c r="BE1782">
        <v>239.99</v>
      </c>
      <c r="BF1782">
        <v>239.99</v>
      </c>
      <c r="BG1782">
        <v>0</v>
      </c>
      <c r="BH1782">
        <v>0</v>
      </c>
      <c r="BI1782">
        <v>0</v>
      </c>
      <c r="BJ1782">
        <v>0</v>
      </c>
      <c r="BK1782">
        <v>0</v>
      </c>
      <c r="BL1782">
        <v>3</v>
      </c>
      <c r="BM1782">
        <v>7</v>
      </c>
      <c r="BN1782">
        <v>10</v>
      </c>
      <c r="BO1782">
        <v>4.7</v>
      </c>
      <c r="BP1782">
        <v>2.2000000000000002</v>
      </c>
      <c r="BQ1782">
        <v>0</v>
      </c>
      <c r="BR1782">
        <v>10</v>
      </c>
      <c r="BS1782">
        <v>1</v>
      </c>
      <c r="BT1782">
        <v>0</v>
      </c>
      <c r="BU1782">
        <v>0</v>
      </c>
      <c r="BV1782">
        <v>0</v>
      </c>
      <c r="BW1782">
        <v>0.7</v>
      </c>
      <c r="BX1782">
        <v>3.9</v>
      </c>
      <c r="BY1782">
        <v>39</v>
      </c>
      <c r="BZ1782">
        <v>3.9</v>
      </c>
      <c r="CA1782">
        <v>39</v>
      </c>
      <c r="CB1782">
        <v>0</v>
      </c>
      <c r="CC1782">
        <v>0</v>
      </c>
      <c r="CD1782">
        <v>4</v>
      </c>
      <c r="CE1782">
        <v>4</v>
      </c>
      <c r="CF1782">
        <v>5</v>
      </c>
      <c r="CG1782">
        <v>8</v>
      </c>
      <c r="CH1782">
        <v>0</v>
      </c>
      <c r="CI1782">
        <v>0</v>
      </c>
      <c r="CJ1782">
        <v>0</v>
      </c>
      <c r="CK1782">
        <v>0</v>
      </c>
      <c r="CL1782">
        <v>0</v>
      </c>
      <c r="CM1782">
        <v>0</v>
      </c>
      <c r="CN1782">
        <v>13</v>
      </c>
      <c r="CO1782">
        <v>13</v>
      </c>
      <c r="CP1782">
        <v>0</v>
      </c>
      <c r="CQ1782" t="s">
        <v>93</v>
      </c>
    </row>
    <row r="1783" spans="1:95">
      <c r="A1783">
        <v>1309985</v>
      </c>
      <c r="B1783" t="s">
        <v>1299</v>
      </c>
      <c r="C1783">
        <v>31</v>
      </c>
      <c r="D1783">
        <v>14502646</v>
      </c>
      <c r="E1783" s="1">
        <v>41456</v>
      </c>
      <c r="F1783" t="s">
        <v>1300</v>
      </c>
      <c r="G1783">
        <v>479.99</v>
      </c>
      <c r="H1783">
        <v>0</v>
      </c>
      <c r="I1783">
        <v>0.50001041700000004</v>
      </c>
      <c r="J1783">
        <v>239.99</v>
      </c>
      <c r="K1783">
        <v>239.99</v>
      </c>
      <c r="L1783" t="s">
        <v>1291</v>
      </c>
      <c r="M1783" t="s">
        <v>96</v>
      </c>
      <c r="N1783" t="s">
        <v>97</v>
      </c>
      <c r="O1783" t="s">
        <v>97</v>
      </c>
      <c r="P1783" t="s">
        <v>1292</v>
      </c>
      <c r="Q1783">
        <v>127.2</v>
      </c>
      <c r="R1783">
        <v>0</v>
      </c>
      <c r="S1783">
        <v>0</v>
      </c>
      <c r="T1783">
        <v>0</v>
      </c>
      <c r="U1783">
        <v>127.2</v>
      </c>
      <c r="V1783" t="s">
        <v>97</v>
      </c>
      <c r="W1783" t="s">
        <v>96</v>
      </c>
      <c r="X1783" t="s">
        <v>97</v>
      </c>
      <c r="Y1783" t="s">
        <v>97</v>
      </c>
      <c r="Z1783">
        <v>14502646</v>
      </c>
      <c r="AA1783" t="s">
        <v>1301</v>
      </c>
      <c r="AB1783">
        <v>159</v>
      </c>
      <c r="AC1783">
        <v>0</v>
      </c>
      <c r="AD1783">
        <v>0.2</v>
      </c>
      <c r="AE1783">
        <v>127.2</v>
      </c>
      <c r="AF1783">
        <v>127.2</v>
      </c>
      <c r="AG1783" s="2" t="s">
        <v>1302</v>
      </c>
      <c r="AH1783" t="s">
        <v>96</v>
      </c>
      <c r="AI1783" t="s">
        <v>97</v>
      </c>
      <c r="AJ1783" t="s">
        <v>97</v>
      </c>
      <c r="AK1783">
        <v>1</v>
      </c>
      <c r="AL1783">
        <v>1</v>
      </c>
      <c r="AM1783">
        <v>1</v>
      </c>
      <c r="AN1783">
        <v>66</v>
      </c>
      <c r="AO1783">
        <v>3</v>
      </c>
      <c r="AP1783">
        <v>559</v>
      </c>
      <c r="AQ1783">
        <v>112.79</v>
      </c>
      <c r="AR1783">
        <v>112.79</v>
      </c>
      <c r="AS1783">
        <v>352.79</v>
      </c>
      <c r="AT1783">
        <v>320.99</v>
      </c>
      <c r="AU1783">
        <v>1.8867138364779901</v>
      </c>
      <c r="AV1783">
        <v>1.8867138364779901</v>
      </c>
      <c r="AW1783">
        <v>3.7735062893081799</v>
      </c>
      <c r="AX1783">
        <v>3.01880503144654</v>
      </c>
      <c r="AY1783">
        <v>1</v>
      </c>
      <c r="AZ1783" s="1">
        <v>41428</v>
      </c>
      <c r="BA1783" s="1">
        <v>41519</v>
      </c>
      <c r="BB1783">
        <v>33</v>
      </c>
      <c r="BC1783">
        <v>7</v>
      </c>
      <c r="BD1783">
        <v>1</v>
      </c>
      <c r="BE1783">
        <v>239.99</v>
      </c>
      <c r="BF1783">
        <v>239.99</v>
      </c>
      <c r="BG1783">
        <v>0</v>
      </c>
      <c r="BH1783">
        <v>0</v>
      </c>
      <c r="BI1783" t="s">
        <v>93</v>
      </c>
      <c r="BJ1783" t="s">
        <v>93</v>
      </c>
      <c r="BK1783" t="s">
        <v>93</v>
      </c>
      <c r="BL1783" t="s">
        <v>93</v>
      </c>
      <c r="BM1783" t="s">
        <v>93</v>
      </c>
      <c r="BN1783" t="s">
        <v>93</v>
      </c>
      <c r="BO1783" t="s">
        <v>93</v>
      </c>
      <c r="BP1783" t="s">
        <v>93</v>
      </c>
      <c r="BQ1783" t="s">
        <v>93</v>
      </c>
      <c r="BR1783" t="s">
        <v>93</v>
      </c>
      <c r="BS1783" t="s">
        <v>93</v>
      </c>
      <c r="BT1783" t="s">
        <v>93</v>
      </c>
      <c r="BU1783" t="s">
        <v>93</v>
      </c>
      <c r="BV1783" t="s">
        <v>93</v>
      </c>
      <c r="BW1783" t="s">
        <v>93</v>
      </c>
      <c r="BX1783" t="s">
        <v>93</v>
      </c>
      <c r="BY1783" t="s">
        <v>93</v>
      </c>
      <c r="BZ1783" t="s">
        <v>93</v>
      </c>
      <c r="CA1783" t="s">
        <v>93</v>
      </c>
      <c r="CB1783" t="s">
        <v>93</v>
      </c>
      <c r="CC1783" t="s">
        <v>93</v>
      </c>
      <c r="CD1783" t="s">
        <v>93</v>
      </c>
      <c r="CE1783" t="s">
        <v>93</v>
      </c>
      <c r="CF1783" t="s">
        <v>93</v>
      </c>
      <c r="CG1783" t="s">
        <v>93</v>
      </c>
      <c r="CH1783" t="s">
        <v>93</v>
      </c>
      <c r="CI1783" t="s">
        <v>93</v>
      </c>
      <c r="CJ1783" t="s">
        <v>93</v>
      </c>
      <c r="CK1783" t="s">
        <v>93</v>
      </c>
      <c r="CL1783" t="s">
        <v>93</v>
      </c>
      <c r="CM1783" t="s">
        <v>93</v>
      </c>
      <c r="CN1783">
        <v>13</v>
      </c>
      <c r="CO1783">
        <v>13</v>
      </c>
      <c r="CP1783">
        <v>0</v>
      </c>
      <c r="CQ1783">
        <v>1</v>
      </c>
    </row>
    <row r="1784" spans="1:95">
      <c r="A1784">
        <v>1309989</v>
      </c>
      <c r="B1784" t="s">
        <v>1303</v>
      </c>
      <c r="C1784">
        <v>31</v>
      </c>
      <c r="D1784">
        <v>14502777</v>
      </c>
      <c r="E1784" s="1">
        <v>41456</v>
      </c>
      <c r="F1784" t="s">
        <v>1300</v>
      </c>
      <c r="G1784">
        <v>479.99</v>
      </c>
      <c r="H1784">
        <v>0</v>
      </c>
      <c r="I1784">
        <v>0.50001041700000004</v>
      </c>
      <c r="J1784">
        <v>239.99</v>
      </c>
      <c r="K1784">
        <v>239.99</v>
      </c>
      <c r="L1784" t="s">
        <v>1291</v>
      </c>
      <c r="M1784" t="s">
        <v>96</v>
      </c>
      <c r="N1784" t="s">
        <v>97</v>
      </c>
      <c r="O1784" t="s">
        <v>97</v>
      </c>
      <c r="P1784" t="s">
        <v>1292</v>
      </c>
      <c r="Q1784">
        <v>168.95</v>
      </c>
      <c r="R1784">
        <v>0</v>
      </c>
      <c r="S1784">
        <v>0</v>
      </c>
      <c r="T1784">
        <v>168.95</v>
      </c>
      <c r="U1784">
        <v>168.95</v>
      </c>
      <c r="V1784" t="s">
        <v>97</v>
      </c>
      <c r="W1784" t="s">
        <v>96</v>
      </c>
      <c r="X1784" t="s">
        <v>303</v>
      </c>
      <c r="Y1784" t="s">
        <v>1704</v>
      </c>
      <c r="Z1784">
        <v>14502777</v>
      </c>
      <c r="AA1784" t="s">
        <v>1305</v>
      </c>
      <c r="AB1784">
        <v>159</v>
      </c>
      <c r="AC1784">
        <v>0</v>
      </c>
      <c r="AD1784">
        <v>0.25</v>
      </c>
      <c r="AE1784">
        <v>119.25</v>
      </c>
      <c r="AF1784">
        <v>119.25</v>
      </c>
      <c r="AG1784" s="2" t="s">
        <v>1306</v>
      </c>
      <c r="AH1784" t="s">
        <v>236</v>
      </c>
      <c r="AI1784" t="s">
        <v>97</v>
      </c>
      <c r="AJ1784" t="s">
        <v>97</v>
      </c>
      <c r="AK1784">
        <v>1</v>
      </c>
      <c r="AL1784">
        <v>1</v>
      </c>
      <c r="AM1784">
        <v>0</v>
      </c>
      <c r="AN1784">
        <v>66</v>
      </c>
      <c r="AO1784">
        <v>3</v>
      </c>
      <c r="AP1784">
        <v>573</v>
      </c>
      <c r="AQ1784">
        <v>71.040000000000006</v>
      </c>
      <c r="AR1784">
        <v>120.74</v>
      </c>
      <c r="AS1784">
        <v>311.04000000000002</v>
      </c>
      <c r="AT1784">
        <v>320.99</v>
      </c>
      <c r="AU1784">
        <v>1.4204794317845499</v>
      </c>
      <c r="AV1784">
        <v>2.0124947589098499</v>
      </c>
      <c r="AW1784">
        <v>2.8410180526783102</v>
      </c>
      <c r="AX1784">
        <v>3.01880503144654</v>
      </c>
      <c r="AY1784">
        <v>1</v>
      </c>
      <c r="AZ1784" s="1">
        <v>41428</v>
      </c>
      <c r="BA1784" s="1">
        <v>41519</v>
      </c>
      <c r="BB1784">
        <v>33</v>
      </c>
      <c r="BC1784">
        <v>7</v>
      </c>
      <c r="BD1784">
        <v>5</v>
      </c>
      <c r="BE1784">
        <v>239.99</v>
      </c>
      <c r="BF1784">
        <v>239.99</v>
      </c>
      <c r="BG1784">
        <v>0</v>
      </c>
      <c r="BH1784">
        <v>0</v>
      </c>
      <c r="BI1784" t="s">
        <v>93</v>
      </c>
      <c r="BJ1784" t="s">
        <v>93</v>
      </c>
      <c r="BK1784" t="s">
        <v>93</v>
      </c>
      <c r="BL1784" t="s">
        <v>93</v>
      </c>
      <c r="BM1784" t="s">
        <v>93</v>
      </c>
      <c r="BN1784" t="s">
        <v>93</v>
      </c>
      <c r="BO1784" t="s">
        <v>93</v>
      </c>
      <c r="BP1784" t="s">
        <v>93</v>
      </c>
      <c r="BQ1784" t="s">
        <v>93</v>
      </c>
      <c r="BR1784" t="s">
        <v>93</v>
      </c>
      <c r="BS1784" t="s">
        <v>93</v>
      </c>
      <c r="BT1784" t="s">
        <v>93</v>
      </c>
      <c r="BU1784" t="s">
        <v>93</v>
      </c>
      <c r="BV1784" t="s">
        <v>93</v>
      </c>
      <c r="BW1784" t="s">
        <v>93</v>
      </c>
      <c r="BX1784" t="s">
        <v>93</v>
      </c>
      <c r="BY1784" t="s">
        <v>93</v>
      </c>
      <c r="BZ1784" t="s">
        <v>93</v>
      </c>
      <c r="CA1784" t="s">
        <v>93</v>
      </c>
      <c r="CB1784" t="s">
        <v>93</v>
      </c>
      <c r="CC1784" t="s">
        <v>93</v>
      </c>
      <c r="CD1784" t="s">
        <v>93</v>
      </c>
      <c r="CE1784" t="s">
        <v>93</v>
      </c>
      <c r="CF1784" t="s">
        <v>93</v>
      </c>
      <c r="CG1784" t="s">
        <v>93</v>
      </c>
      <c r="CH1784" t="s">
        <v>93</v>
      </c>
      <c r="CI1784" t="s">
        <v>93</v>
      </c>
      <c r="CJ1784" t="s">
        <v>93</v>
      </c>
      <c r="CK1784" t="s">
        <v>93</v>
      </c>
      <c r="CL1784" t="s">
        <v>93</v>
      </c>
      <c r="CM1784" t="s">
        <v>93</v>
      </c>
      <c r="CN1784">
        <v>13</v>
      </c>
      <c r="CO1784">
        <v>13</v>
      </c>
      <c r="CP1784">
        <v>0</v>
      </c>
      <c r="CQ1784">
        <v>1</v>
      </c>
    </row>
    <row r="1785" spans="1:95">
      <c r="A1785">
        <v>1309991</v>
      </c>
      <c r="B1785" t="s">
        <v>1307</v>
      </c>
      <c r="C1785">
        <v>31</v>
      </c>
      <c r="D1785">
        <v>14502764</v>
      </c>
      <c r="E1785" s="1">
        <v>41456</v>
      </c>
      <c r="F1785" t="s">
        <v>1300</v>
      </c>
      <c r="G1785">
        <v>479.99</v>
      </c>
      <c r="H1785">
        <v>0</v>
      </c>
      <c r="I1785">
        <v>0.50001041700000004</v>
      </c>
      <c r="J1785">
        <v>239.99</v>
      </c>
      <c r="K1785">
        <v>239.99</v>
      </c>
      <c r="L1785" t="s">
        <v>1308</v>
      </c>
      <c r="M1785" t="s">
        <v>96</v>
      </c>
      <c r="N1785" t="s">
        <v>97</v>
      </c>
      <c r="O1785" t="s">
        <v>97</v>
      </c>
      <c r="P1785" t="s">
        <v>1292</v>
      </c>
      <c r="Q1785">
        <v>129.56</v>
      </c>
      <c r="R1785">
        <v>0</v>
      </c>
      <c r="S1785">
        <v>0</v>
      </c>
      <c r="T1785">
        <v>129.56</v>
      </c>
      <c r="U1785">
        <v>129.56</v>
      </c>
      <c r="V1785" t="s">
        <v>97</v>
      </c>
      <c r="W1785" t="s">
        <v>96</v>
      </c>
      <c r="X1785" t="s">
        <v>303</v>
      </c>
      <c r="Y1785" t="s">
        <v>1705</v>
      </c>
      <c r="Z1785">
        <v>14502764</v>
      </c>
      <c r="AA1785" t="s">
        <v>1310</v>
      </c>
      <c r="AB1785">
        <v>159</v>
      </c>
      <c r="AC1785">
        <v>0</v>
      </c>
      <c r="AD1785">
        <v>0.25</v>
      </c>
      <c r="AE1785">
        <v>119.25</v>
      </c>
      <c r="AF1785">
        <v>119.25</v>
      </c>
      <c r="AG1785" s="2" t="s">
        <v>1311</v>
      </c>
      <c r="AH1785" t="s">
        <v>96</v>
      </c>
      <c r="AI1785" t="s">
        <v>97</v>
      </c>
      <c r="AJ1785" t="s">
        <v>97</v>
      </c>
      <c r="AK1785">
        <v>1</v>
      </c>
      <c r="AL1785">
        <v>1</v>
      </c>
      <c r="AM1785">
        <v>1</v>
      </c>
      <c r="AN1785">
        <v>76</v>
      </c>
      <c r="AO1785">
        <v>3</v>
      </c>
      <c r="AP1785">
        <v>467</v>
      </c>
      <c r="AQ1785">
        <v>110.43</v>
      </c>
      <c r="AR1785">
        <v>120.74</v>
      </c>
      <c r="AS1785">
        <v>350.43</v>
      </c>
      <c r="AT1785">
        <v>320.99</v>
      </c>
      <c r="AU1785">
        <v>1.8523464032108701</v>
      </c>
      <c r="AV1785">
        <v>2.0124947589098499</v>
      </c>
      <c r="AW1785">
        <v>3.7047699907378799</v>
      </c>
      <c r="AX1785">
        <v>3.01880503144654</v>
      </c>
      <c r="AY1785">
        <v>1</v>
      </c>
      <c r="AZ1785" s="1">
        <v>41428</v>
      </c>
      <c r="BA1785" s="1">
        <v>41519</v>
      </c>
      <c r="BB1785">
        <v>33</v>
      </c>
      <c r="BC1785">
        <v>7</v>
      </c>
      <c r="BD1785">
        <v>1</v>
      </c>
      <c r="BE1785">
        <v>239.99</v>
      </c>
      <c r="BF1785">
        <v>239.99</v>
      </c>
      <c r="BG1785">
        <v>1</v>
      </c>
      <c r="BH1785">
        <v>1</v>
      </c>
      <c r="BI1785" t="s">
        <v>93</v>
      </c>
      <c r="BJ1785" t="s">
        <v>93</v>
      </c>
      <c r="BK1785" t="s">
        <v>93</v>
      </c>
      <c r="BL1785" t="s">
        <v>93</v>
      </c>
      <c r="BM1785" t="s">
        <v>93</v>
      </c>
      <c r="BN1785" t="s">
        <v>93</v>
      </c>
      <c r="BO1785" t="s">
        <v>93</v>
      </c>
      <c r="BP1785" t="s">
        <v>93</v>
      </c>
      <c r="BQ1785" t="s">
        <v>93</v>
      </c>
      <c r="BR1785" t="s">
        <v>93</v>
      </c>
      <c r="BS1785" t="s">
        <v>93</v>
      </c>
      <c r="BT1785" t="s">
        <v>93</v>
      </c>
      <c r="BU1785" t="s">
        <v>93</v>
      </c>
      <c r="BV1785" t="s">
        <v>93</v>
      </c>
      <c r="BW1785" t="s">
        <v>93</v>
      </c>
      <c r="BX1785" t="s">
        <v>93</v>
      </c>
      <c r="BY1785" t="s">
        <v>93</v>
      </c>
      <c r="BZ1785" t="s">
        <v>93</v>
      </c>
      <c r="CA1785" t="s">
        <v>93</v>
      </c>
      <c r="CB1785" t="s">
        <v>93</v>
      </c>
      <c r="CC1785" t="s">
        <v>93</v>
      </c>
      <c r="CD1785" t="s">
        <v>93</v>
      </c>
      <c r="CE1785" t="s">
        <v>93</v>
      </c>
      <c r="CF1785" t="s">
        <v>93</v>
      </c>
      <c r="CG1785" t="s">
        <v>93</v>
      </c>
      <c r="CH1785" t="s">
        <v>93</v>
      </c>
      <c r="CI1785" t="s">
        <v>93</v>
      </c>
      <c r="CJ1785" t="s">
        <v>93</v>
      </c>
      <c r="CK1785" t="s">
        <v>93</v>
      </c>
      <c r="CL1785" t="s">
        <v>93</v>
      </c>
      <c r="CM1785" t="s">
        <v>93</v>
      </c>
      <c r="CN1785">
        <v>13</v>
      </c>
      <c r="CO1785">
        <v>13</v>
      </c>
      <c r="CP1785">
        <v>0</v>
      </c>
      <c r="CQ1785" t="s">
        <v>93</v>
      </c>
    </row>
    <row r="1786" spans="1:95">
      <c r="A1786">
        <v>1309985</v>
      </c>
      <c r="B1786" t="s">
        <v>1299</v>
      </c>
      <c r="C1786">
        <v>32</v>
      </c>
      <c r="D1786">
        <v>14502646</v>
      </c>
      <c r="E1786" s="1">
        <v>41463</v>
      </c>
      <c r="F1786" t="s">
        <v>1300</v>
      </c>
      <c r="G1786">
        <v>479.99</v>
      </c>
      <c r="H1786">
        <v>0</v>
      </c>
      <c r="I1786">
        <v>0</v>
      </c>
      <c r="J1786">
        <v>0</v>
      </c>
      <c r="K1786">
        <v>479.99</v>
      </c>
      <c r="L1786" t="s">
        <v>1291</v>
      </c>
      <c r="M1786" t="s">
        <v>96</v>
      </c>
      <c r="N1786" t="s">
        <v>97</v>
      </c>
      <c r="O1786" t="s">
        <v>97</v>
      </c>
      <c r="P1786" t="s">
        <v>1292</v>
      </c>
      <c r="Q1786">
        <v>129.13</v>
      </c>
      <c r="R1786">
        <v>0</v>
      </c>
      <c r="S1786">
        <v>0</v>
      </c>
      <c r="T1786">
        <v>129.13</v>
      </c>
      <c r="U1786">
        <v>129.13</v>
      </c>
      <c r="V1786" t="s">
        <v>97</v>
      </c>
      <c r="W1786" t="s">
        <v>96</v>
      </c>
      <c r="X1786" t="s">
        <v>303</v>
      </c>
      <c r="Y1786" t="s">
        <v>1752</v>
      </c>
      <c r="Z1786">
        <v>14502646</v>
      </c>
      <c r="AA1786" t="s">
        <v>1301</v>
      </c>
      <c r="AB1786">
        <v>159</v>
      </c>
      <c r="AC1786">
        <v>0</v>
      </c>
      <c r="AD1786">
        <v>0</v>
      </c>
      <c r="AE1786">
        <v>0</v>
      </c>
      <c r="AF1786">
        <v>159</v>
      </c>
      <c r="AG1786" s="2" t="s">
        <v>1302</v>
      </c>
      <c r="AH1786" t="s">
        <v>96</v>
      </c>
      <c r="AI1786" t="s">
        <v>97</v>
      </c>
      <c r="AJ1786" t="s">
        <v>97</v>
      </c>
      <c r="AK1786">
        <v>1</v>
      </c>
      <c r="AL1786">
        <v>1</v>
      </c>
      <c r="AM1786">
        <v>1</v>
      </c>
      <c r="AN1786">
        <v>66</v>
      </c>
      <c r="AO1786">
        <v>3</v>
      </c>
      <c r="AP1786">
        <v>559</v>
      </c>
      <c r="AQ1786">
        <v>350.86</v>
      </c>
      <c r="AR1786">
        <v>320.99</v>
      </c>
      <c r="AS1786">
        <v>350.86</v>
      </c>
      <c r="AT1786">
        <v>320.99</v>
      </c>
      <c r="AU1786">
        <v>3.7171067916053602</v>
      </c>
      <c r="AV1786">
        <v>3.01880503144654</v>
      </c>
      <c r="AW1786">
        <v>3.7171067916053602</v>
      </c>
      <c r="AX1786">
        <v>3.01880503144654</v>
      </c>
      <c r="AY1786">
        <v>1</v>
      </c>
      <c r="AZ1786" s="1">
        <v>41428</v>
      </c>
      <c r="BA1786" s="1">
        <v>41519</v>
      </c>
      <c r="BB1786">
        <v>33</v>
      </c>
      <c r="BC1786">
        <v>7</v>
      </c>
      <c r="BD1786">
        <v>1</v>
      </c>
      <c r="BE1786">
        <v>479.99</v>
      </c>
      <c r="BF1786">
        <v>479.99</v>
      </c>
      <c r="BG1786">
        <v>0</v>
      </c>
      <c r="BH1786">
        <v>0</v>
      </c>
      <c r="BI1786">
        <v>0</v>
      </c>
      <c r="BJ1786">
        <v>0</v>
      </c>
      <c r="BK1786">
        <v>0</v>
      </c>
      <c r="BL1786">
        <v>3</v>
      </c>
      <c r="BM1786">
        <v>8</v>
      </c>
      <c r="BN1786">
        <v>11</v>
      </c>
      <c r="BO1786">
        <v>4.7272727272727302</v>
      </c>
      <c r="BP1786">
        <v>2.2727272727272698</v>
      </c>
      <c r="BQ1786">
        <v>0</v>
      </c>
      <c r="BR1786">
        <v>11</v>
      </c>
      <c r="BS1786">
        <v>1</v>
      </c>
      <c r="BT1786">
        <v>0</v>
      </c>
      <c r="BU1786">
        <v>0</v>
      </c>
      <c r="BV1786">
        <v>0</v>
      </c>
      <c r="BW1786">
        <v>0.72727272727272696</v>
      </c>
      <c r="BX1786">
        <v>3.8181818181818201</v>
      </c>
      <c r="BY1786">
        <v>42</v>
      </c>
      <c r="BZ1786">
        <v>3.8181818181818201</v>
      </c>
      <c r="CA1786">
        <v>42</v>
      </c>
      <c r="CB1786">
        <v>0</v>
      </c>
      <c r="CC1786">
        <v>0</v>
      </c>
      <c r="CD1786">
        <v>3</v>
      </c>
      <c r="CE1786">
        <v>5</v>
      </c>
      <c r="CF1786">
        <v>5</v>
      </c>
      <c r="CG1786">
        <v>8</v>
      </c>
      <c r="CH1786">
        <v>0</v>
      </c>
      <c r="CI1786">
        <v>0</v>
      </c>
      <c r="CJ1786">
        <v>0</v>
      </c>
      <c r="CK1786">
        <v>0</v>
      </c>
      <c r="CL1786">
        <v>0</v>
      </c>
      <c r="CM1786">
        <v>0</v>
      </c>
      <c r="CN1786">
        <v>13</v>
      </c>
      <c r="CO1786">
        <v>13</v>
      </c>
      <c r="CP1786">
        <v>0</v>
      </c>
      <c r="CQ1786">
        <v>1</v>
      </c>
    </row>
    <row r="1787" spans="1:95">
      <c r="A1787">
        <v>1309989</v>
      </c>
      <c r="B1787" t="s">
        <v>1303</v>
      </c>
      <c r="C1787">
        <v>32</v>
      </c>
      <c r="D1787">
        <v>14502777</v>
      </c>
      <c r="E1787" s="1">
        <v>41463</v>
      </c>
      <c r="F1787" t="s">
        <v>1300</v>
      </c>
      <c r="G1787">
        <v>479.99</v>
      </c>
      <c r="H1787">
        <v>0</v>
      </c>
      <c r="I1787">
        <v>0</v>
      </c>
      <c r="J1787">
        <v>0</v>
      </c>
      <c r="K1787">
        <v>479.99</v>
      </c>
      <c r="L1787" t="s">
        <v>1291</v>
      </c>
      <c r="M1787" t="s">
        <v>96</v>
      </c>
      <c r="N1787" t="s">
        <v>97</v>
      </c>
      <c r="O1787" t="s">
        <v>97</v>
      </c>
      <c r="P1787" t="s">
        <v>1292</v>
      </c>
      <c r="Q1787">
        <v>168.95</v>
      </c>
      <c r="R1787">
        <v>0</v>
      </c>
      <c r="S1787">
        <v>0</v>
      </c>
      <c r="T1787">
        <v>168.95</v>
      </c>
      <c r="U1787">
        <v>168.95</v>
      </c>
      <c r="V1787" t="s">
        <v>97</v>
      </c>
      <c r="W1787" t="s">
        <v>96</v>
      </c>
      <c r="X1787" t="s">
        <v>303</v>
      </c>
      <c r="Y1787" t="s">
        <v>1704</v>
      </c>
      <c r="Z1787">
        <v>14502777</v>
      </c>
      <c r="AA1787" t="s">
        <v>1305</v>
      </c>
      <c r="AB1787">
        <v>159</v>
      </c>
      <c r="AC1787">
        <v>0</v>
      </c>
      <c r="AD1787">
        <v>0</v>
      </c>
      <c r="AE1787">
        <v>0</v>
      </c>
      <c r="AF1787">
        <v>159</v>
      </c>
      <c r="AG1787" s="2" t="s">
        <v>1306</v>
      </c>
      <c r="AH1787" t="s">
        <v>236</v>
      </c>
      <c r="AI1787" t="s">
        <v>97</v>
      </c>
      <c r="AJ1787" t="s">
        <v>97</v>
      </c>
      <c r="AK1787">
        <v>1</v>
      </c>
      <c r="AL1787">
        <v>1</v>
      </c>
      <c r="AM1787">
        <v>0</v>
      </c>
      <c r="AN1787">
        <v>66</v>
      </c>
      <c r="AO1787">
        <v>3</v>
      </c>
      <c r="AP1787">
        <v>573</v>
      </c>
      <c r="AQ1787">
        <v>311.04000000000002</v>
      </c>
      <c r="AR1787">
        <v>320.99</v>
      </c>
      <c r="AS1787">
        <v>311.04000000000002</v>
      </c>
      <c r="AT1787">
        <v>320.99</v>
      </c>
      <c r="AU1787">
        <v>2.8410180526783102</v>
      </c>
      <c r="AV1787">
        <v>3.01880503144654</v>
      </c>
      <c r="AW1787">
        <v>2.8410180526783102</v>
      </c>
      <c r="AX1787">
        <v>3.01880503144654</v>
      </c>
      <c r="AY1787">
        <v>1</v>
      </c>
      <c r="AZ1787" s="1">
        <v>41428</v>
      </c>
      <c r="BA1787" s="1">
        <v>41519</v>
      </c>
      <c r="BB1787">
        <v>33</v>
      </c>
      <c r="BC1787">
        <v>7</v>
      </c>
      <c r="BD1787">
        <v>5</v>
      </c>
      <c r="BE1787">
        <v>479.99</v>
      </c>
      <c r="BF1787">
        <v>479.99</v>
      </c>
      <c r="BG1787">
        <v>0</v>
      </c>
      <c r="BH1787">
        <v>0</v>
      </c>
      <c r="BI1787">
        <v>0</v>
      </c>
      <c r="BJ1787">
        <v>0</v>
      </c>
      <c r="BK1787">
        <v>0</v>
      </c>
      <c r="BL1787">
        <v>3</v>
      </c>
      <c r="BM1787">
        <v>8</v>
      </c>
      <c r="BN1787">
        <v>11</v>
      </c>
      <c r="BO1787">
        <v>4.7272727272727302</v>
      </c>
      <c r="BP1787">
        <v>2.2727272727272698</v>
      </c>
      <c r="BQ1787">
        <v>0</v>
      </c>
      <c r="BR1787">
        <v>11</v>
      </c>
      <c r="BS1787">
        <v>1</v>
      </c>
      <c r="BT1787">
        <v>0</v>
      </c>
      <c r="BU1787">
        <v>0</v>
      </c>
      <c r="BV1787">
        <v>0</v>
      </c>
      <c r="BW1787">
        <v>0.72727272727272696</v>
      </c>
      <c r="BX1787">
        <v>3.8181818181818201</v>
      </c>
      <c r="BY1787">
        <v>42</v>
      </c>
      <c r="BZ1787">
        <v>3.8181818181818201</v>
      </c>
      <c r="CA1787">
        <v>42</v>
      </c>
      <c r="CB1787">
        <v>0</v>
      </c>
      <c r="CC1787">
        <v>0</v>
      </c>
      <c r="CD1787">
        <v>3</v>
      </c>
      <c r="CE1787">
        <v>5</v>
      </c>
      <c r="CF1787">
        <v>5</v>
      </c>
      <c r="CG1787">
        <v>8</v>
      </c>
      <c r="CH1787">
        <v>0</v>
      </c>
      <c r="CI1787">
        <v>0</v>
      </c>
      <c r="CJ1787">
        <v>0</v>
      </c>
      <c r="CK1787">
        <v>0</v>
      </c>
      <c r="CL1787">
        <v>0</v>
      </c>
      <c r="CM1787">
        <v>0</v>
      </c>
      <c r="CN1787">
        <v>13</v>
      </c>
      <c r="CO1787">
        <v>13</v>
      </c>
      <c r="CP1787">
        <v>0</v>
      </c>
      <c r="CQ1787">
        <v>1</v>
      </c>
    </row>
    <row r="1788" spans="1:95">
      <c r="A1788">
        <v>1309991</v>
      </c>
      <c r="B1788" t="s">
        <v>1307</v>
      </c>
      <c r="C1788">
        <v>32</v>
      </c>
      <c r="D1788">
        <v>14502764</v>
      </c>
      <c r="E1788" s="1">
        <v>41463</v>
      </c>
      <c r="F1788" t="s">
        <v>1300</v>
      </c>
      <c r="G1788">
        <v>479.99</v>
      </c>
      <c r="H1788">
        <v>0</v>
      </c>
      <c r="I1788">
        <v>0</v>
      </c>
      <c r="J1788">
        <v>0</v>
      </c>
      <c r="K1788">
        <v>479.99</v>
      </c>
      <c r="L1788" t="s">
        <v>1308</v>
      </c>
      <c r="M1788" t="s">
        <v>96</v>
      </c>
      <c r="N1788" t="s">
        <v>97</v>
      </c>
      <c r="O1788" t="s">
        <v>97</v>
      </c>
      <c r="P1788" t="s">
        <v>1292</v>
      </c>
      <c r="Q1788">
        <v>127.56</v>
      </c>
      <c r="R1788">
        <v>0</v>
      </c>
      <c r="S1788">
        <v>0</v>
      </c>
      <c r="T1788">
        <v>127.56</v>
      </c>
      <c r="U1788">
        <v>127.56</v>
      </c>
      <c r="V1788" t="s">
        <v>97</v>
      </c>
      <c r="W1788" t="s">
        <v>96</v>
      </c>
      <c r="X1788" t="s">
        <v>303</v>
      </c>
      <c r="Y1788" t="s">
        <v>1753</v>
      </c>
      <c r="Z1788">
        <v>14502764</v>
      </c>
      <c r="AA1788" t="s">
        <v>1310</v>
      </c>
      <c r="AB1788">
        <v>159</v>
      </c>
      <c r="AC1788">
        <v>0</v>
      </c>
      <c r="AD1788">
        <v>0</v>
      </c>
      <c r="AE1788">
        <v>0</v>
      </c>
      <c r="AF1788">
        <v>159</v>
      </c>
      <c r="AG1788" s="2" t="s">
        <v>1311</v>
      </c>
      <c r="AH1788" t="s">
        <v>96</v>
      </c>
      <c r="AI1788" t="s">
        <v>97</v>
      </c>
      <c r="AJ1788" t="s">
        <v>97</v>
      </c>
      <c r="AK1788">
        <v>1</v>
      </c>
      <c r="AL1788">
        <v>1</v>
      </c>
      <c r="AM1788">
        <v>1</v>
      </c>
      <c r="AN1788">
        <v>76</v>
      </c>
      <c r="AO1788">
        <v>3</v>
      </c>
      <c r="AP1788">
        <v>467</v>
      </c>
      <c r="AQ1788">
        <v>352.43</v>
      </c>
      <c r="AR1788">
        <v>320.99</v>
      </c>
      <c r="AS1788">
        <v>352.43</v>
      </c>
      <c r="AT1788">
        <v>320.99</v>
      </c>
      <c r="AU1788">
        <v>3.7628566948886801</v>
      </c>
      <c r="AV1788">
        <v>3.01880503144654</v>
      </c>
      <c r="AW1788">
        <v>3.7628566948886801</v>
      </c>
      <c r="AX1788">
        <v>3.01880503144654</v>
      </c>
      <c r="AY1788">
        <v>1</v>
      </c>
      <c r="AZ1788" s="1">
        <v>41428</v>
      </c>
      <c r="BA1788" s="1">
        <v>41519</v>
      </c>
      <c r="BB1788">
        <v>33</v>
      </c>
      <c r="BC1788">
        <v>7</v>
      </c>
      <c r="BD1788">
        <v>1</v>
      </c>
      <c r="BE1788">
        <v>479.99</v>
      </c>
      <c r="BF1788">
        <v>479.99</v>
      </c>
      <c r="BG1788">
        <v>0</v>
      </c>
      <c r="BH1788">
        <v>0</v>
      </c>
      <c r="BI1788">
        <v>0</v>
      </c>
      <c r="BJ1788">
        <v>0</v>
      </c>
      <c r="BK1788">
        <v>0</v>
      </c>
      <c r="BL1788">
        <v>3</v>
      </c>
      <c r="BM1788">
        <v>8</v>
      </c>
      <c r="BN1788">
        <v>11</v>
      </c>
      <c r="BO1788">
        <v>4.7272727272727302</v>
      </c>
      <c r="BP1788">
        <v>2.2727272727272698</v>
      </c>
      <c r="BQ1788">
        <v>0</v>
      </c>
      <c r="BR1788">
        <v>11</v>
      </c>
      <c r="BS1788">
        <v>1</v>
      </c>
      <c r="BT1788">
        <v>0</v>
      </c>
      <c r="BU1788">
        <v>0</v>
      </c>
      <c r="BV1788">
        <v>0</v>
      </c>
      <c r="BW1788">
        <v>0.72727272727272696</v>
      </c>
      <c r="BX1788">
        <v>3.8181818181818201</v>
      </c>
      <c r="BY1788">
        <v>42</v>
      </c>
      <c r="BZ1788">
        <v>3.8181818181818201</v>
      </c>
      <c r="CA1788">
        <v>42</v>
      </c>
      <c r="CB1788">
        <v>0</v>
      </c>
      <c r="CC1788">
        <v>0</v>
      </c>
      <c r="CD1788">
        <v>3</v>
      </c>
      <c r="CE1788">
        <v>5</v>
      </c>
      <c r="CF1788">
        <v>5</v>
      </c>
      <c r="CG1788">
        <v>8</v>
      </c>
      <c r="CH1788">
        <v>0</v>
      </c>
      <c r="CI1788">
        <v>0</v>
      </c>
      <c r="CJ1788">
        <v>0</v>
      </c>
      <c r="CK1788">
        <v>0</v>
      </c>
      <c r="CL1788">
        <v>0</v>
      </c>
      <c r="CM1788">
        <v>0</v>
      </c>
      <c r="CN1788">
        <v>13</v>
      </c>
      <c r="CO1788">
        <v>13</v>
      </c>
      <c r="CP1788">
        <v>0</v>
      </c>
      <c r="CQ1788" t="s">
        <v>93</v>
      </c>
    </row>
    <row r="1789" spans="1:95">
      <c r="A1789">
        <v>1309985</v>
      </c>
      <c r="B1789" t="s">
        <v>1299</v>
      </c>
      <c r="C1789">
        <v>33</v>
      </c>
      <c r="D1789">
        <v>14502646</v>
      </c>
      <c r="E1789" s="1">
        <v>41470</v>
      </c>
      <c r="F1789" t="s">
        <v>1300</v>
      </c>
      <c r="G1789">
        <v>479.99</v>
      </c>
      <c r="H1789">
        <v>0</v>
      </c>
      <c r="I1789">
        <v>0</v>
      </c>
      <c r="J1789">
        <v>0</v>
      </c>
      <c r="K1789">
        <v>479.99</v>
      </c>
      <c r="L1789" t="s">
        <v>1291</v>
      </c>
      <c r="M1789" t="s">
        <v>96</v>
      </c>
      <c r="N1789" t="s">
        <v>97</v>
      </c>
      <c r="O1789" t="s">
        <v>97</v>
      </c>
      <c r="P1789" t="s">
        <v>1292</v>
      </c>
      <c r="Q1789">
        <v>129.13</v>
      </c>
      <c r="R1789">
        <v>0</v>
      </c>
      <c r="S1789">
        <v>0</v>
      </c>
      <c r="T1789">
        <v>129.13</v>
      </c>
      <c r="U1789">
        <v>129.13</v>
      </c>
      <c r="V1789" t="s">
        <v>97</v>
      </c>
      <c r="W1789" t="s">
        <v>96</v>
      </c>
      <c r="X1789" t="s">
        <v>303</v>
      </c>
      <c r="Y1789" t="s">
        <v>1752</v>
      </c>
      <c r="Z1789">
        <v>14502646</v>
      </c>
      <c r="AA1789" t="s">
        <v>1301</v>
      </c>
      <c r="AB1789">
        <v>159</v>
      </c>
      <c r="AC1789">
        <v>0</v>
      </c>
      <c r="AD1789">
        <v>0</v>
      </c>
      <c r="AE1789">
        <v>0</v>
      </c>
      <c r="AF1789">
        <v>159</v>
      </c>
      <c r="AG1789" s="2" t="s">
        <v>1302</v>
      </c>
      <c r="AH1789" t="s">
        <v>96</v>
      </c>
      <c r="AI1789" t="s">
        <v>97</v>
      </c>
      <c r="AJ1789" t="s">
        <v>97</v>
      </c>
      <c r="AK1789">
        <v>1</v>
      </c>
      <c r="AL1789">
        <v>1</v>
      </c>
      <c r="AM1789">
        <v>1</v>
      </c>
      <c r="AN1789">
        <v>66</v>
      </c>
      <c r="AO1789">
        <v>3</v>
      </c>
      <c r="AP1789">
        <v>559</v>
      </c>
      <c r="AQ1789">
        <v>350.86</v>
      </c>
      <c r="AR1789">
        <v>320.99</v>
      </c>
      <c r="AS1789">
        <v>350.86</v>
      </c>
      <c r="AT1789">
        <v>320.99</v>
      </c>
      <c r="AU1789">
        <v>3.7171067916053602</v>
      </c>
      <c r="AV1789">
        <v>3.01880503144654</v>
      </c>
      <c r="AW1789">
        <v>3.7171067916053602</v>
      </c>
      <c r="AX1789">
        <v>3.01880503144654</v>
      </c>
      <c r="AY1789">
        <v>1</v>
      </c>
      <c r="AZ1789" s="1">
        <v>41428</v>
      </c>
      <c r="BA1789" s="1">
        <v>41519</v>
      </c>
      <c r="BB1789">
        <v>33</v>
      </c>
      <c r="BC1789">
        <v>7</v>
      </c>
      <c r="BD1789">
        <v>1</v>
      </c>
      <c r="BE1789">
        <v>479.99</v>
      </c>
      <c r="BF1789">
        <v>479.99</v>
      </c>
      <c r="BG1789">
        <v>1</v>
      </c>
      <c r="BH1789">
        <v>1</v>
      </c>
      <c r="BI1789" t="s">
        <v>93</v>
      </c>
      <c r="BJ1789" t="s">
        <v>93</v>
      </c>
      <c r="BK1789" t="s">
        <v>93</v>
      </c>
      <c r="BL1789" t="s">
        <v>93</v>
      </c>
      <c r="BM1789" t="s">
        <v>93</v>
      </c>
      <c r="BN1789" t="s">
        <v>93</v>
      </c>
      <c r="BO1789" t="s">
        <v>93</v>
      </c>
      <c r="BP1789" t="s">
        <v>93</v>
      </c>
      <c r="BQ1789" t="s">
        <v>93</v>
      </c>
      <c r="BR1789" t="s">
        <v>93</v>
      </c>
      <c r="BS1789" t="s">
        <v>93</v>
      </c>
      <c r="BT1789" t="s">
        <v>93</v>
      </c>
      <c r="BU1789" t="s">
        <v>93</v>
      </c>
      <c r="BV1789" t="s">
        <v>93</v>
      </c>
      <c r="BW1789" t="s">
        <v>93</v>
      </c>
      <c r="BX1789" t="s">
        <v>93</v>
      </c>
      <c r="BY1789" t="s">
        <v>93</v>
      </c>
      <c r="BZ1789" t="s">
        <v>93</v>
      </c>
      <c r="CA1789" t="s">
        <v>93</v>
      </c>
      <c r="CB1789" t="s">
        <v>93</v>
      </c>
      <c r="CC1789" t="s">
        <v>93</v>
      </c>
      <c r="CD1789" t="s">
        <v>93</v>
      </c>
      <c r="CE1789" t="s">
        <v>93</v>
      </c>
      <c r="CF1789" t="s">
        <v>93</v>
      </c>
      <c r="CG1789" t="s">
        <v>93</v>
      </c>
      <c r="CH1789" t="s">
        <v>93</v>
      </c>
      <c r="CI1789" t="s">
        <v>93</v>
      </c>
      <c r="CJ1789" t="s">
        <v>93</v>
      </c>
      <c r="CK1789" t="s">
        <v>93</v>
      </c>
      <c r="CL1789" t="s">
        <v>93</v>
      </c>
      <c r="CM1789" t="s">
        <v>93</v>
      </c>
      <c r="CN1789">
        <v>13</v>
      </c>
      <c r="CO1789">
        <v>13</v>
      </c>
      <c r="CP1789">
        <v>0</v>
      </c>
      <c r="CQ1789">
        <v>1</v>
      </c>
    </row>
    <row r="1790" spans="1:95">
      <c r="A1790">
        <v>1309989</v>
      </c>
      <c r="B1790" t="s">
        <v>1303</v>
      </c>
      <c r="C1790">
        <v>33</v>
      </c>
      <c r="D1790">
        <v>14502777</v>
      </c>
      <c r="E1790" s="1">
        <v>41470</v>
      </c>
      <c r="F1790" t="s">
        <v>1300</v>
      </c>
      <c r="G1790">
        <v>479.99</v>
      </c>
      <c r="H1790">
        <v>0</v>
      </c>
      <c r="I1790">
        <v>0</v>
      </c>
      <c r="J1790">
        <v>0</v>
      </c>
      <c r="K1790">
        <v>479.99</v>
      </c>
      <c r="L1790" t="s">
        <v>1291</v>
      </c>
      <c r="M1790" t="s">
        <v>96</v>
      </c>
      <c r="N1790" t="s">
        <v>97</v>
      </c>
      <c r="O1790" t="s">
        <v>97</v>
      </c>
      <c r="P1790" t="s">
        <v>1292</v>
      </c>
      <c r="Q1790">
        <v>168.95</v>
      </c>
      <c r="R1790">
        <v>0</v>
      </c>
      <c r="S1790">
        <v>0</v>
      </c>
      <c r="T1790">
        <v>168.95</v>
      </c>
      <c r="U1790">
        <v>168.95</v>
      </c>
      <c r="V1790" t="s">
        <v>97</v>
      </c>
      <c r="W1790" t="s">
        <v>96</v>
      </c>
      <c r="X1790" t="s">
        <v>303</v>
      </c>
      <c r="Y1790" t="s">
        <v>1704</v>
      </c>
      <c r="Z1790">
        <v>14502777</v>
      </c>
      <c r="AA1790" t="s">
        <v>1305</v>
      </c>
      <c r="AB1790">
        <v>159</v>
      </c>
      <c r="AC1790">
        <v>0</v>
      </c>
      <c r="AD1790">
        <v>0</v>
      </c>
      <c r="AE1790">
        <v>0</v>
      </c>
      <c r="AF1790">
        <v>159</v>
      </c>
      <c r="AG1790" s="2" t="s">
        <v>1306</v>
      </c>
      <c r="AH1790" t="s">
        <v>236</v>
      </c>
      <c r="AI1790" t="s">
        <v>97</v>
      </c>
      <c r="AJ1790" t="s">
        <v>97</v>
      </c>
      <c r="AK1790">
        <v>1</v>
      </c>
      <c r="AL1790">
        <v>1</v>
      </c>
      <c r="AM1790">
        <v>0</v>
      </c>
      <c r="AN1790">
        <v>66</v>
      </c>
      <c r="AO1790">
        <v>3</v>
      </c>
      <c r="AP1790">
        <v>573</v>
      </c>
      <c r="AQ1790">
        <v>311.04000000000002</v>
      </c>
      <c r="AR1790">
        <v>320.99</v>
      </c>
      <c r="AS1790">
        <v>311.04000000000002</v>
      </c>
      <c r="AT1790">
        <v>320.99</v>
      </c>
      <c r="AU1790">
        <v>2.8410180526783102</v>
      </c>
      <c r="AV1790">
        <v>3.01880503144654</v>
      </c>
      <c r="AW1790">
        <v>2.8410180526783102</v>
      </c>
      <c r="AX1790">
        <v>3.01880503144654</v>
      </c>
      <c r="AY1790">
        <v>1</v>
      </c>
      <c r="AZ1790" s="1">
        <v>41428</v>
      </c>
      <c r="BA1790" s="1">
        <v>41519</v>
      </c>
      <c r="BB1790">
        <v>33</v>
      </c>
      <c r="BC1790">
        <v>7</v>
      </c>
      <c r="BD1790">
        <v>4</v>
      </c>
      <c r="BE1790">
        <v>479.99</v>
      </c>
      <c r="BF1790">
        <v>479.99</v>
      </c>
      <c r="BG1790">
        <v>0</v>
      </c>
      <c r="BH1790">
        <v>0</v>
      </c>
      <c r="BI1790" t="s">
        <v>93</v>
      </c>
      <c r="BJ1790" t="s">
        <v>93</v>
      </c>
      <c r="BK1790" t="s">
        <v>93</v>
      </c>
      <c r="BL1790" t="s">
        <v>93</v>
      </c>
      <c r="BM1790" t="s">
        <v>93</v>
      </c>
      <c r="BN1790" t="s">
        <v>93</v>
      </c>
      <c r="BO1790" t="s">
        <v>93</v>
      </c>
      <c r="BP1790" t="s">
        <v>93</v>
      </c>
      <c r="BQ1790" t="s">
        <v>93</v>
      </c>
      <c r="BR1790" t="s">
        <v>93</v>
      </c>
      <c r="BS1790" t="s">
        <v>93</v>
      </c>
      <c r="BT1790" t="s">
        <v>93</v>
      </c>
      <c r="BU1790" t="s">
        <v>93</v>
      </c>
      <c r="BV1790" t="s">
        <v>93</v>
      </c>
      <c r="BW1790" t="s">
        <v>93</v>
      </c>
      <c r="BX1790" t="s">
        <v>93</v>
      </c>
      <c r="BY1790" t="s">
        <v>93</v>
      </c>
      <c r="BZ1790" t="s">
        <v>93</v>
      </c>
      <c r="CA1790" t="s">
        <v>93</v>
      </c>
      <c r="CB1790" t="s">
        <v>93</v>
      </c>
      <c r="CC1790" t="s">
        <v>93</v>
      </c>
      <c r="CD1790" t="s">
        <v>93</v>
      </c>
      <c r="CE1790" t="s">
        <v>93</v>
      </c>
      <c r="CF1790" t="s">
        <v>93</v>
      </c>
      <c r="CG1790" t="s">
        <v>93</v>
      </c>
      <c r="CH1790" t="s">
        <v>93</v>
      </c>
      <c r="CI1790" t="s">
        <v>93</v>
      </c>
      <c r="CJ1790" t="s">
        <v>93</v>
      </c>
      <c r="CK1790" t="s">
        <v>93</v>
      </c>
      <c r="CL1790" t="s">
        <v>93</v>
      </c>
      <c r="CM1790" t="s">
        <v>93</v>
      </c>
      <c r="CN1790">
        <v>13</v>
      </c>
      <c r="CO1790">
        <v>13</v>
      </c>
      <c r="CP1790">
        <v>0</v>
      </c>
      <c r="CQ1790">
        <v>1</v>
      </c>
    </row>
    <row r="1791" spans="1:95">
      <c r="A1791">
        <v>1309991</v>
      </c>
      <c r="B1791" t="s">
        <v>1307</v>
      </c>
      <c r="C1791">
        <v>33</v>
      </c>
      <c r="D1791">
        <v>14502764</v>
      </c>
      <c r="E1791" s="1">
        <v>41470</v>
      </c>
      <c r="F1791" t="s">
        <v>1300</v>
      </c>
      <c r="G1791">
        <v>479.99</v>
      </c>
      <c r="H1791">
        <v>0</v>
      </c>
      <c r="I1791">
        <v>0</v>
      </c>
      <c r="J1791">
        <v>0</v>
      </c>
      <c r="K1791">
        <v>479.99</v>
      </c>
      <c r="L1791" t="s">
        <v>1308</v>
      </c>
      <c r="M1791" t="s">
        <v>96</v>
      </c>
      <c r="N1791" t="s">
        <v>97</v>
      </c>
      <c r="O1791" t="s">
        <v>97</v>
      </c>
      <c r="P1791" t="s">
        <v>1292</v>
      </c>
      <c r="Q1791">
        <v>128.97999999999999</v>
      </c>
      <c r="R1791">
        <v>0</v>
      </c>
      <c r="S1791">
        <v>0</v>
      </c>
      <c r="T1791">
        <v>128.97999999999999</v>
      </c>
      <c r="U1791">
        <v>128.97999999999999</v>
      </c>
      <c r="V1791" t="s">
        <v>97</v>
      </c>
      <c r="W1791" t="s">
        <v>96</v>
      </c>
      <c r="X1791" t="s">
        <v>303</v>
      </c>
      <c r="Y1791" t="s">
        <v>1791</v>
      </c>
      <c r="Z1791">
        <v>14502764</v>
      </c>
      <c r="AA1791" t="s">
        <v>1310</v>
      </c>
      <c r="AB1791">
        <v>159</v>
      </c>
      <c r="AC1791">
        <v>0</v>
      </c>
      <c r="AD1791">
        <v>0</v>
      </c>
      <c r="AE1791">
        <v>0</v>
      </c>
      <c r="AF1791">
        <v>159</v>
      </c>
      <c r="AG1791" s="2" t="s">
        <v>1311</v>
      </c>
      <c r="AH1791" t="s">
        <v>96</v>
      </c>
      <c r="AI1791" t="s">
        <v>97</v>
      </c>
      <c r="AJ1791" t="s">
        <v>97</v>
      </c>
      <c r="AK1791">
        <v>1</v>
      </c>
      <c r="AL1791">
        <v>1</v>
      </c>
      <c r="AM1791">
        <v>1</v>
      </c>
      <c r="AN1791">
        <v>76</v>
      </c>
      <c r="AO1791">
        <v>3</v>
      </c>
      <c r="AP1791">
        <v>467</v>
      </c>
      <c r="AQ1791">
        <v>351.01</v>
      </c>
      <c r="AR1791">
        <v>320.99</v>
      </c>
      <c r="AS1791">
        <v>351.01</v>
      </c>
      <c r="AT1791">
        <v>320.99</v>
      </c>
      <c r="AU1791">
        <v>3.7214296790199999</v>
      </c>
      <c r="AV1791">
        <v>3.01880503144654</v>
      </c>
      <c r="AW1791">
        <v>3.7214296790199999</v>
      </c>
      <c r="AX1791">
        <v>3.01880503144654</v>
      </c>
      <c r="AY1791">
        <v>1</v>
      </c>
      <c r="AZ1791" s="1">
        <v>41428</v>
      </c>
      <c r="BA1791" s="1">
        <v>41519</v>
      </c>
      <c r="BB1791">
        <v>33</v>
      </c>
      <c r="BC1791">
        <v>7</v>
      </c>
      <c r="BD1791">
        <v>1</v>
      </c>
      <c r="BE1791">
        <v>479.99</v>
      </c>
      <c r="BF1791">
        <v>479.99</v>
      </c>
      <c r="BG1791">
        <v>0</v>
      </c>
      <c r="BH1791">
        <v>0</v>
      </c>
      <c r="BI1791" t="s">
        <v>93</v>
      </c>
      <c r="BJ1791" t="s">
        <v>93</v>
      </c>
      <c r="BK1791" t="s">
        <v>93</v>
      </c>
      <c r="BL1791" t="s">
        <v>93</v>
      </c>
      <c r="BM1791" t="s">
        <v>93</v>
      </c>
      <c r="BN1791" t="s">
        <v>93</v>
      </c>
      <c r="BO1791" t="s">
        <v>93</v>
      </c>
      <c r="BP1791" t="s">
        <v>93</v>
      </c>
      <c r="BQ1791" t="s">
        <v>93</v>
      </c>
      <c r="BR1791" t="s">
        <v>93</v>
      </c>
      <c r="BS1791" t="s">
        <v>93</v>
      </c>
      <c r="BT1791" t="s">
        <v>93</v>
      </c>
      <c r="BU1791" t="s">
        <v>93</v>
      </c>
      <c r="BV1791" t="s">
        <v>93</v>
      </c>
      <c r="BW1791" t="s">
        <v>93</v>
      </c>
      <c r="BX1791" t="s">
        <v>93</v>
      </c>
      <c r="BY1791" t="s">
        <v>93</v>
      </c>
      <c r="BZ1791" t="s">
        <v>93</v>
      </c>
      <c r="CA1791" t="s">
        <v>93</v>
      </c>
      <c r="CB1791" t="s">
        <v>93</v>
      </c>
      <c r="CC1791" t="s">
        <v>93</v>
      </c>
      <c r="CD1791" t="s">
        <v>93</v>
      </c>
      <c r="CE1791" t="s">
        <v>93</v>
      </c>
      <c r="CF1791" t="s">
        <v>93</v>
      </c>
      <c r="CG1791" t="s">
        <v>93</v>
      </c>
      <c r="CH1791" t="s">
        <v>93</v>
      </c>
      <c r="CI1791" t="s">
        <v>93</v>
      </c>
      <c r="CJ1791" t="s">
        <v>93</v>
      </c>
      <c r="CK1791" t="s">
        <v>93</v>
      </c>
      <c r="CL1791" t="s">
        <v>93</v>
      </c>
      <c r="CM1791" t="s">
        <v>93</v>
      </c>
      <c r="CN1791">
        <v>13</v>
      </c>
      <c r="CO1791">
        <v>13</v>
      </c>
      <c r="CP1791">
        <v>0</v>
      </c>
      <c r="CQ1791" t="s">
        <v>93</v>
      </c>
    </row>
    <row r="1792" spans="1:95">
      <c r="A1792">
        <v>1309985</v>
      </c>
      <c r="B1792" t="s">
        <v>1299</v>
      </c>
      <c r="C1792">
        <v>34</v>
      </c>
      <c r="D1792">
        <v>14502646</v>
      </c>
      <c r="E1792" s="1">
        <v>41477</v>
      </c>
      <c r="F1792" t="s">
        <v>1300</v>
      </c>
      <c r="G1792">
        <v>479.99</v>
      </c>
      <c r="H1792">
        <v>0</v>
      </c>
      <c r="I1792">
        <v>0.50001041700000004</v>
      </c>
      <c r="J1792">
        <v>239.99</v>
      </c>
      <c r="K1792">
        <v>239.99</v>
      </c>
      <c r="L1792" t="s">
        <v>1291</v>
      </c>
      <c r="M1792" t="s">
        <v>96</v>
      </c>
      <c r="N1792" t="s">
        <v>97</v>
      </c>
      <c r="O1792" t="s">
        <v>97</v>
      </c>
      <c r="P1792" t="s">
        <v>1292</v>
      </c>
      <c r="Q1792">
        <v>129.13</v>
      </c>
      <c r="R1792">
        <v>0</v>
      </c>
      <c r="S1792">
        <v>0</v>
      </c>
      <c r="T1792">
        <v>129.13</v>
      </c>
      <c r="U1792">
        <v>129.13</v>
      </c>
      <c r="V1792" t="s">
        <v>97</v>
      </c>
      <c r="W1792" t="s">
        <v>96</v>
      </c>
      <c r="X1792" t="s">
        <v>303</v>
      </c>
      <c r="Y1792" t="s">
        <v>1752</v>
      </c>
      <c r="Z1792">
        <v>14502646</v>
      </c>
      <c r="AA1792" t="s">
        <v>1301</v>
      </c>
      <c r="AB1792">
        <v>159</v>
      </c>
      <c r="AC1792">
        <v>0</v>
      </c>
      <c r="AD1792">
        <v>0</v>
      </c>
      <c r="AE1792">
        <v>0</v>
      </c>
      <c r="AF1792">
        <v>159</v>
      </c>
      <c r="AG1792" s="2" t="s">
        <v>1302</v>
      </c>
      <c r="AH1792" t="s">
        <v>96</v>
      </c>
      <c r="AI1792" t="s">
        <v>97</v>
      </c>
      <c r="AJ1792" t="s">
        <v>97</v>
      </c>
      <c r="AK1792">
        <v>1</v>
      </c>
      <c r="AL1792">
        <v>1</v>
      </c>
      <c r="AM1792">
        <v>1</v>
      </c>
      <c r="AN1792">
        <v>66</v>
      </c>
      <c r="AO1792">
        <v>3</v>
      </c>
      <c r="AP1792">
        <v>559</v>
      </c>
      <c r="AQ1792">
        <v>110.86</v>
      </c>
      <c r="AR1792">
        <v>80.989999999999995</v>
      </c>
      <c r="AS1792">
        <v>350.86</v>
      </c>
      <c r="AT1792">
        <v>320.99</v>
      </c>
      <c r="AU1792">
        <v>1.8585146751335899</v>
      </c>
      <c r="AV1792">
        <v>1.5093710691823901</v>
      </c>
      <c r="AW1792">
        <v>3.7171067916053602</v>
      </c>
      <c r="AX1792">
        <v>3.01880503144654</v>
      </c>
      <c r="AY1792">
        <v>1</v>
      </c>
      <c r="AZ1792" s="1">
        <v>41428</v>
      </c>
      <c r="BA1792" s="1">
        <v>41519</v>
      </c>
      <c r="BB1792">
        <v>33</v>
      </c>
      <c r="BC1792">
        <v>7</v>
      </c>
      <c r="BD1792">
        <v>1</v>
      </c>
      <c r="BE1792">
        <v>239.99</v>
      </c>
      <c r="BF1792">
        <v>239.99</v>
      </c>
      <c r="BG1792">
        <v>0</v>
      </c>
      <c r="BH1792">
        <v>0</v>
      </c>
      <c r="BI1792" t="s">
        <v>93</v>
      </c>
      <c r="BJ1792" t="s">
        <v>93</v>
      </c>
      <c r="BK1792" t="s">
        <v>93</v>
      </c>
      <c r="BL1792" t="s">
        <v>93</v>
      </c>
      <c r="BM1792" t="s">
        <v>93</v>
      </c>
      <c r="BN1792" t="s">
        <v>93</v>
      </c>
      <c r="BO1792" t="s">
        <v>93</v>
      </c>
      <c r="BP1792" t="s">
        <v>93</v>
      </c>
      <c r="BQ1792" t="s">
        <v>93</v>
      </c>
      <c r="BR1792" t="s">
        <v>93</v>
      </c>
      <c r="BS1792" t="s">
        <v>93</v>
      </c>
      <c r="BT1792" t="s">
        <v>93</v>
      </c>
      <c r="BU1792" t="s">
        <v>93</v>
      </c>
      <c r="BV1792" t="s">
        <v>93</v>
      </c>
      <c r="BW1792" t="s">
        <v>93</v>
      </c>
      <c r="BX1792" t="s">
        <v>93</v>
      </c>
      <c r="BY1792" t="s">
        <v>93</v>
      </c>
      <c r="BZ1792" t="s">
        <v>93</v>
      </c>
      <c r="CA1792" t="s">
        <v>93</v>
      </c>
      <c r="CB1792" t="s">
        <v>93</v>
      </c>
      <c r="CC1792" t="s">
        <v>93</v>
      </c>
      <c r="CD1792" t="s">
        <v>93</v>
      </c>
      <c r="CE1792" t="s">
        <v>93</v>
      </c>
      <c r="CF1792" t="s">
        <v>93</v>
      </c>
      <c r="CG1792" t="s">
        <v>93</v>
      </c>
      <c r="CH1792" t="s">
        <v>93</v>
      </c>
      <c r="CI1792" t="s">
        <v>93</v>
      </c>
      <c r="CJ1792" t="s">
        <v>93</v>
      </c>
      <c r="CK1792" t="s">
        <v>93</v>
      </c>
      <c r="CL1792" t="s">
        <v>93</v>
      </c>
      <c r="CM1792" t="s">
        <v>93</v>
      </c>
      <c r="CN1792">
        <v>13</v>
      </c>
      <c r="CO1792">
        <v>13</v>
      </c>
      <c r="CP1792">
        <v>0</v>
      </c>
      <c r="CQ1792">
        <v>1</v>
      </c>
    </row>
    <row r="1793" spans="1:95">
      <c r="A1793">
        <v>1309989</v>
      </c>
      <c r="B1793" t="s">
        <v>1303</v>
      </c>
      <c r="C1793">
        <v>34</v>
      </c>
      <c r="D1793">
        <v>14502777</v>
      </c>
      <c r="E1793" s="1">
        <v>41477</v>
      </c>
      <c r="F1793" t="s">
        <v>1300</v>
      </c>
      <c r="G1793">
        <v>479.99</v>
      </c>
      <c r="H1793">
        <v>0</v>
      </c>
      <c r="I1793">
        <v>0.50001041700000004</v>
      </c>
      <c r="J1793">
        <v>239.99</v>
      </c>
      <c r="K1793">
        <v>239.99</v>
      </c>
      <c r="L1793" t="s">
        <v>1291</v>
      </c>
      <c r="M1793" t="s">
        <v>96</v>
      </c>
      <c r="N1793" t="s">
        <v>97</v>
      </c>
      <c r="O1793" t="s">
        <v>97</v>
      </c>
      <c r="P1793" t="s">
        <v>1292</v>
      </c>
      <c r="Q1793">
        <v>168.95</v>
      </c>
      <c r="R1793">
        <v>0</v>
      </c>
      <c r="S1793">
        <v>0</v>
      </c>
      <c r="T1793">
        <v>168.95</v>
      </c>
      <c r="U1793">
        <v>168.95</v>
      </c>
      <c r="V1793" t="s">
        <v>97</v>
      </c>
      <c r="W1793" t="s">
        <v>96</v>
      </c>
      <c r="X1793" t="s">
        <v>303</v>
      </c>
      <c r="Y1793" t="s">
        <v>1704</v>
      </c>
      <c r="Z1793">
        <v>14502777</v>
      </c>
      <c r="AA1793" t="s">
        <v>1305</v>
      </c>
      <c r="AB1793">
        <v>159</v>
      </c>
      <c r="AC1793">
        <v>0</v>
      </c>
      <c r="AD1793">
        <v>0</v>
      </c>
      <c r="AE1793">
        <v>0</v>
      </c>
      <c r="AF1793">
        <v>159</v>
      </c>
      <c r="AG1793" s="2" t="s">
        <v>1306</v>
      </c>
      <c r="AH1793" t="s">
        <v>96</v>
      </c>
      <c r="AI1793" t="s">
        <v>97</v>
      </c>
      <c r="AJ1793" t="s">
        <v>97</v>
      </c>
      <c r="AK1793">
        <v>1</v>
      </c>
      <c r="AL1793">
        <v>1</v>
      </c>
      <c r="AM1793">
        <v>1</v>
      </c>
      <c r="AN1793">
        <v>66</v>
      </c>
      <c r="AO1793">
        <v>3</v>
      </c>
      <c r="AP1793">
        <v>573</v>
      </c>
      <c r="AQ1793">
        <v>71.040000000000006</v>
      </c>
      <c r="AR1793">
        <v>80.989999999999995</v>
      </c>
      <c r="AS1793">
        <v>311.04000000000002</v>
      </c>
      <c r="AT1793">
        <v>320.99</v>
      </c>
      <c r="AU1793">
        <v>1.4204794317845499</v>
      </c>
      <c r="AV1793">
        <v>1.5093710691823901</v>
      </c>
      <c r="AW1793">
        <v>2.8410180526783102</v>
      </c>
      <c r="AX1793">
        <v>3.01880503144654</v>
      </c>
      <c r="AY1793">
        <v>1</v>
      </c>
      <c r="AZ1793" s="1">
        <v>41428</v>
      </c>
      <c r="BA1793" s="1">
        <v>41519</v>
      </c>
      <c r="BB1793">
        <v>33</v>
      </c>
      <c r="BC1793">
        <v>7</v>
      </c>
      <c r="BD1793">
        <v>5</v>
      </c>
      <c r="BE1793">
        <v>239.99</v>
      </c>
      <c r="BF1793">
        <v>239.99</v>
      </c>
      <c r="BG1793">
        <v>0</v>
      </c>
      <c r="BH1793">
        <v>0</v>
      </c>
      <c r="BI1793" t="s">
        <v>93</v>
      </c>
      <c r="BJ1793" t="s">
        <v>93</v>
      </c>
      <c r="BK1793" t="s">
        <v>93</v>
      </c>
      <c r="BL1793" t="s">
        <v>93</v>
      </c>
      <c r="BM1793" t="s">
        <v>93</v>
      </c>
      <c r="BN1793" t="s">
        <v>93</v>
      </c>
      <c r="BO1793" t="s">
        <v>93</v>
      </c>
      <c r="BP1793" t="s">
        <v>93</v>
      </c>
      <c r="BQ1793" t="s">
        <v>93</v>
      </c>
      <c r="BR1793" t="s">
        <v>93</v>
      </c>
      <c r="BS1793" t="s">
        <v>93</v>
      </c>
      <c r="BT1793" t="s">
        <v>93</v>
      </c>
      <c r="BU1793" t="s">
        <v>93</v>
      </c>
      <c r="BV1793" t="s">
        <v>93</v>
      </c>
      <c r="BW1793" t="s">
        <v>93</v>
      </c>
      <c r="BX1793" t="s">
        <v>93</v>
      </c>
      <c r="BY1793" t="s">
        <v>93</v>
      </c>
      <c r="BZ1793" t="s">
        <v>93</v>
      </c>
      <c r="CA1793" t="s">
        <v>93</v>
      </c>
      <c r="CB1793" t="s">
        <v>93</v>
      </c>
      <c r="CC1793" t="s">
        <v>93</v>
      </c>
      <c r="CD1793" t="s">
        <v>93</v>
      </c>
      <c r="CE1793" t="s">
        <v>93</v>
      </c>
      <c r="CF1793" t="s">
        <v>93</v>
      </c>
      <c r="CG1793" t="s">
        <v>93</v>
      </c>
      <c r="CH1793" t="s">
        <v>93</v>
      </c>
      <c r="CI1793" t="s">
        <v>93</v>
      </c>
      <c r="CJ1793" t="s">
        <v>93</v>
      </c>
      <c r="CK1793" t="s">
        <v>93</v>
      </c>
      <c r="CL1793" t="s">
        <v>93</v>
      </c>
      <c r="CM1793" t="s">
        <v>93</v>
      </c>
      <c r="CN1793">
        <v>13</v>
      </c>
      <c r="CO1793">
        <v>13</v>
      </c>
      <c r="CP1793">
        <v>0</v>
      </c>
      <c r="CQ1793">
        <v>1</v>
      </c>
    </row>
    <row r="1794" spans="1:95">
      <c r="A1794">
        <v>1309991</v>
      </c>
      <c r="B1794" t="s">
        <v>1307</v>
      </c>
      <c r="C1794">
        <v>34</v>
      </c>
      <c r="D1794">
        <v>14502764</v>
      </c>
      <c r="E1794" s="1">
        <v>41477</v>
      </c>
      <c r="F1794" t="s">
        <v>1300</v>
      </c>
      <c r="G1794">
        <v>479.99</v>
      </c>
      <c r="H1794">
        <v>0</v>
      </c>
      <c r="I1794">
        <v>0.50001041700000004</v>
      </c>
      <c r="J1794">
        <v>239.99</v>
      </c>
      <c r="K1794">
        <v>239.99</v>
      </c>
      <c r="L1794" t="s">
        <v>1308</v>
      </c>
      <c r="M1794" t="s">
        <v>96</v>
      </c>
      <c r="N1794" t="s">
        <v>97</v>
      </c>
      <c r="O1794" t="s">
        <v>97</v>
      </c>
      <c r="P1794" t="s">
        <v>1292</v>
      </c>
      <c r="Q1794">
        <v>123.96</v>
      </c>
      <c r="R1794">
        <v>0</v>
      </c>
      <c r="S1794">
        <v>0</v>
      </c>
      <c r="T1794">
        <v>123.96</v>
      </c>
      <c r="U1794">
        <v>123.96</v>
      </c>
      <c r="V1794" t="s">
        <v>97</v>
      </c>
      <c r="W1794" t="s">
        <v>96</v>
      </c>
      <c r="X1794" t="s">
        <v>303</v>
      </c>
      <c r="Y1794" t="s">
        <v>1817</v>
      </c>
      <c r="Z1794">
        <v>14502764</v>
      </c>
      <c r="AA1794" t="s">
        <v>1310</v>
      </c>
      <c r="AB1794">
        <v>159</v>
      </c>
      <c r="AC1794">
        <v>0</v>
      </c>
      <c r="AD1794">
        <v>0</v>
      </c>
      <c r="AE1794">
        <v>0</v>
      </c>
      <c r="AF1794">
        <v>159</v>
      </c>
      <c r="AG1794" s="2" t="s">
        <v>1311</v>
      </c>
      <c r="AH1794" t="s">
        <v>96</v>
      </c>
      <c r="AI1794" t="s">
        <v>97</v>
      </c>
      <c r="AJ1794" t="s">
        <v>97</v>
      </c>
      <c r="AK1794">
        <v>1</v>
      </c>
      <c r="AL1794">
        <v>1</v>
      </c>
      <c r="AM1794">
        <v>1</v>
      </c>
      <c r="AN1794">
        <v>76</v>
      </c>
      <c r="AO1794">
        <v>3</v>
      </c>
      <c r="AP1794">
        <v>467</v>
      </c>
      <c r="AQ1794">
        <v>116.03</v>
      </c>
      <c r="AR1794">
        <v>80.989999999999995</v>
      </c>
      <c r="AS1794">
        <v>356.03</v>
      </c>
      <c r="AT1794">
        <v>320.99</v>
      </c>
      <c r="AU1794">
        <v>1.93602775088738</v>
      </c>
      <c r="AV1794">
        <v>1.5093710691823901</v>
      </c>
      <c r="AW1794">
        <v>3.8721361729590198</v>
      </c>
      <c r="AX1794">
        <v>3.01880503144654</v>
      </c>
      <c r="AY1794">
        <v>1</v>
      </c>
      <c r="AZ1794" s="1">
        <v>41428</v>
      </c>
      <c r="BA1794" s="1">
        <v>41519</v>
      </c>
      <c r="BB1794">
        <v>33</v>
      </c>
      <c r="BC1794">
        <v>7</v>
      </c>
      <c r="BD1794">
        <v>1</v>
      </c>
      <c r="BE1794">
        <v>239.99</v>
      </c>
      <c r="BF1794">
        <v>239.99</v>
      </c>
      <c r="BG1794">
        <v>0</v>
      </c>
      <c r="BH1794">
        <v>0</v>
      </c>
      <c r="BI1794" t="s">
        <v>93</v>
      </c>
      <c r="BJ1794" t="s">
        <v>93</v>
      </c>
      <c r="BK1794" t="s">
        <v>93</v>
      </c>
      <c r="BL1794" t="s">
        <v>93</v>
      </c>
      <c r="BM1794" t="s">
        <v>93</v>
      </c>
      <c r="BN1794" t="s">
        <v>93</v>
      </c>
      <c r="BO1794" t="s">
        <v>93</v>
      </c>
      <c r="BP1794" t="s">
        <v>93</v>
      </c>
      <c r="BQ1794" t="s">
        <v>93</v>
      </c>
      <c r="BR1794" t="s">
        <v>93</v>
      </c>
      <c r="BS1794" t="s">
        <v>93</v>
      </c>
      <c r="BT1794" t="s">
        <v>93</v>
      </c>
      <c r="BU1794" t="s">
        <v>93</v>
      </c>
      <c r="BV1794" t="s">
        <v>93</v>
      </c>
      <c r="BW1794" t="s">
        <v>93</v>
      </c>
      <c r="BX1794" t="s">
        <v>93</v>
      </c>
      <c r="BY1794" t="s">
        <v>93</v>
      </c>
      <c r="BZ1794" t="s">
        <v>93</v>
      </c>
      <c r="CA1794" t="s">
        <v>93</v>
      </c>
      <c r="CB1794" t="s">
        <v>93</v>
      </c>
      <c r="CC1794" t="s">
        <v>93</v>
      </c>
      <c r="CD1794" t="s">
        <v>93</v>
      </c>
      <c r="CE1794" t="s">
        <v>93</v>
      </c>
      <c r="CF1794" t="s">
        <v>93</v>
      </c>
      <c r="CG1794" t="s">
        <v>93</v>
      </c>
      <c r="CH1794" t="s">
        <v>93</v>
      </c>
      <c r="CI1794" t="s">
        <v>93</v>
      </c>
      <c r="CJ1794" t="s">
        <v>93</v>
      </c>
      <c r="CK1794" t="s">
        <v>93</v>
      </c>
      <c r="CL1794" t="s">
        <v>93</v>
      </c>
      <c r="CM1794" t="s">
        <v>93</v>
      </c>
      <c r="CN1794">
        <v>13</v>
      </c>
      <c r="CO1794">
        <v>13</v>
      </c>
      <c r="CP1794">
        <v>0</v>
      </c>
      <c r="CQ1794" t="s">
        <v>93</v>
      </c>
    </row>
    <row r="1795" spans="1:95">
      <c r="A1795">
        <v>1309985</v>
      </c>
      <c r="B1795" t="s">
        <v>1299</v>
      </c>
      <c r="C1795">
        <v>35</v>
      </c>
      <c r="D1795">
        <v>14502646</v>
      </c>
      <c r="E1795" s="1">
        <v>41484</v>
      </c>
      <c r="F1795" t="s">
        <v>1300</v>
      </c>
      <c r="G1795">
        <v>479.99</v>
      </c>
      <c r="H1795">
        <v>0</v>
      </c>
      <c r="I1795">
        <v>0.50001041700000004</v>
      </c>
      <c r="J1795">
        <v>239.99</v>
      </c>
      <c r="K1795">
        <v>239.99</v>
      </c>
      <c r="L1795" t="s">
        <v>1291</v>
      </c>
      <c r="M1795" t="s">
        <v>96</v>
      </c>
      <c r="N1795" t="s">
        <v>97</v>
      </c>
      <c r="O1795" t="s">
        <v>97</v>
      </c>
      <c r="P1795" t="s">
        <v>1292</v>
      </c>
      <c r="Q1795">
        <v>129.13</v>
      </c>
      <c r="R1795">
        <v>0</v>
      </c>
      <c r="S1795">
        <v>0</v>
      </c>
      <c r="T1795">
        <v>129.13</v>
      </c>
      <c r="U1795">
        <v>129.13</v>
      </c>
      <c r="V1795" t="s">
        <v>97</v>
      </c>
      <c r="W1795" t="s">
        <v>96</v>
      </c>
      <c r="X1795" t="s">
        <v>303</v>
      </c>
      <c r="Y1795" t="s">
        <v>1752</v>
      </c>
      <c r="Z1795">
        <v>14502646</v>
      </c>
      <c r="AA1795" t="s">
        <v>1301</v>
      </c>
      <c r="AB1795">
        <v>159</v>
      </c>
      <c r="AC1795">
        <v>0</v>
      </c>
      <c r="AD1795">
        <v>0</v>
      </c>
      <c r="AE1795">
        <v>0</v>
      </c>
      <c r="AF1795">
        <v>159</v>
      </c>
      <c r="AG1795" s="2" t="s">
        <v>1302</v>
      </c>
      <c r="AH1795" t="s">
        <v>96</v>
      </c>
      <c r="AI1795" t="s">
        <v>97</v>
      </c>
      <c r="AJ1795" t="s">
        <v>97</v>
      </c>
      <c r="AK1795">
        <v>1</v>
      </c>
      <c r="AL1795">
        <v>1</v>
      </c>
      <c r="AM1795">
        <v>1</v>
      </c>
      <c r="AN1795">
        <v>66</v>
      </c>
      <c r="AO1795">
        <v>3</v>
      </c>
      <c r="AP1795">
        <v>559</v>
      </c>
      <c r="AQ1795">
        <v>110.86</v>
      </c>
      <c r="AR1795">
        <v>80.989999999999995</v>
      </c>
      <c r="AS1795">
        <v>350.86</v>
      </c>
      <c r="AT1795">
        <v>320.99</v>
      </c>
      <c r="AU1795">
        <v>1.8585146751335899</v>
      </c>
      <c r="AV1795">
        <v>1.5093710691823901</v>
      </c>
      <c r="AW1795">
        <v>3.7171067916053602</v>
      </c>
      <c r="AX1795">
        <v>3.01880503144654</v>
      </c>
      <c r="AY1795">
        <v>1</v>
      </c>
      <c r="AZ1795" s="1">
        <v>41428</v>
      </c>
      <c r="BA1795" s="1">
        <v>41519</v>
      </c>
      <c r="BB1795">
        <v>33</v>
      </c>
      <c r="BC1795">
        <v>7</v>
      </c>
      <c r="BD1795">
        <v>1</v>
      </c>
      <c r="BE1795">
        <v>239.99</v>
      </c>
      <c r="BF1795">
        <v>239.99</v>
      </c>
      <c r="BG1795">
        <v>0</v>
      </c>
      <c r="BH1795">
        <v>0</v>
      </c>
      <c r="BI1795">
        <v>0</v>
      </c>
      <c r="BJ1795">
        <v>0</v>
      </c>
      <c r="BK1795">
        <v>0</v>
      </c>
      <c r="BL1795">
        <v>3</v>
      </c>
      <c r="BM1795">
        <v>9</v>
      </c>
      <c r="BN1795">
        <v>12</v>
      </c>
      <c r="BO1795">
        <v>4.75</v>
      </c>
      <c r="BP1795">
        <v>2.1666666666666701</v>
      </c>
      <c r="BQ1795">
        <v>0</v>
      </c>
      <c r="BR1795">
        <v>12</v>
      </c>
      <c r="BS1795">
        <v>1</v>
      </c>
      <c r="BT1795">
        <v>0</v>
      </c>
      <c r="BU1795">
        <v>0</v>
      </c>
      <c r="BV1795">
        <v>0</v>
      </c>
      <c r="BW1795">
        <v>0.75</v>
      </c>
      <c r="BX1795">
        <v>3.6666666666666701</v>
      </c>
      <c r="BY1795">
        <v>44</v>
      </c>
      <c r="BZ1795">
        <v>3.6666666666666701</v>
      </c>
      <c r="CA1795">
        <v>44</v>
      </c>
      <c r="CB1795">
        <v>0</v>
      </c>
      <c r="CC1795">
        <v>0</v>
      </c>
      <c r="CD1795">
        <v>3</v>
      </c>
      <c r="CE1795">
        <v>5</v>
      </c>
      <c r="CF1795">
        <v>6</v>
      </c>
      <c r="CG1795">
        <v>9</v>
      </c>
      <c r="CH1795">
        <v>0</v>
      </c>
      <c r="CI1795">
        <v>0</v>
      </c>
      <c r="CJ1795">
        <v>0</v>
      </c>
      <c r="CK1795">
        <v>0</v>
      </c>
      <c r="CL1795">
        <v>0</v>
      </c>
      <c r="CM1795">
        <v>0</v>
      </c>
      <c r="CN1795">
        <v>13</v>
      </c>
      <c r="CO1795">
        <v>13</v>
      </c>
      <c r="CP1795">
        <v>0</v>
      </c>
      <c r="CQ1795">
        <v>1</v>
      </c>
    </row>
    <row r="1796" spans="1:95">
      <c r="A1796">
        <v>1309989</v>
      </c>
      <c r="B1796" t="s">
        <v>1303</v>
      </c>
      <c r="C1796">
        <v>35</v>
      </c>
      <c r="D1796">
        <v>14502777</v>
      </c>
      <c r="E1796" s="1">
        <v>41484</v>
      </c>
      <c r="F1796" t="s">
        <v>1300</v>
      </c>
      <c r="G1796">
        <v>479.99</v>
      </c>
      <c r="H1796">
        <v>0</v>
      </c>
      <c r="I1796">
        <v>0.50001041700000004</v>
      </c>
      <c r="J1796">
        <v>239.99</v>
      </c>
      <c r="K1796">
        <v>239.99</v>
      </c>
      <c r="L1796" t="s">
        <v>1291</v>
      </c>
      <c r="M1796" t="s">
        <v>96</v>
      </c>
      <c r="N1796" t="s">
        <v>97</v>
      </c>
      <c r="O1796" t="s">
        <v>97</v>
      </c>
      <c r="P1796" t="s">
        <v>1292</v>
      </c>
      <c r="Q1796">
        <v>123.1</v>
      </c>
      <c r="R1796">
        <v>0</v>
      </c>
      <c r="S1796">
        <v>0</v>
      </c>
      <c r="T1796">
        <v>123.1</v>
      </c>
      <c r="U1796">
        <v>123.1</v>
      </c>
      <c r="V1796" t="s">
        <v>97</v>
      </c>
      <c r="W1796" t="s">
        <v>96</v>
      </c>
      <c r="X1796" t="s">
        <v>303</v>
      </c>
      <c r="Y1796" t="s">
        <v>1844</v>
      </c>
      <c r="Z1796">
        <v>14502777</v>
      </c>
      <c r="AA1796" t="s">
        <v>1305</v>
      </c>
      <c r="AB1796">
        <v>159</v>
      </c>
      <c r="AC1796">
        <v>0</v>
      </c>
      <c r="AD1796">
        <v>0</v>
      </c>
      <c r="AE1796">
        <v>0</v>
      </c>
      <c r="AF1796">
        <v>159</v>
      </c>
      <c r="AG1796" s="2" t="s">
        <v>1306</v>
      </c>
      <c r="AH1796" t="s">
        <v>96</v>
      </c>
      <c r="AI1796" t="s">
        <v>97</v>
      </c>
      <c r="AJ1796" t="s">
        <v>97</v>
      </c>
      <c r="AK1796">
        <v>1</v>
      </c>
      <c r="AL1796">
        <v>1</v>
      </c>
      <c r="AM1796">
        <v>1</v>
      </c>
      <c r="AN1796">
        <v>66</v>
      </c>
      <c r="AO1796">
        <v>3</v>
      </c>
      <c r="AP1796">
        <v>573</v>
      </c>
      <c r="AQ1796">
        <v>116.89</v>
      </c>
      <c r="AR1796">
        <v>80.989999999999995</v>
      </c>
      <c r="AS1796">
        <v>356.89</v>
      </c>
      <c r="AT1796">
        <v>320.99</v>
      </c>
      <c r="AU1796">
        <v>1.94955320877336</v>
      </c>
      <c r="AV1796">
        <v>1.5093710691823901</v>
      </c>
      <c r="AW1796">
        <v>3.8991876523151898</v>
      </c>
      <c r="AX1796">
        <v>3.01880503144654</v>
      </c>
      <c r="AY1796">
        <v>1</v>
      </c>
      <c r="AZ1796" s="1">
        <v>41428</v>
      </c>
      <c r="BA1796" s="1">
        <v>41519</v>
      </c>
      <c r="BB1796">
        <v>33</v>
      </c>
      <c r="BC1796">
        <v>7</v>
      </c>
      <c r="BD1796">
        <v>5</v>
      </c>
      <c r="BE1796">
        <v>239.99</v>
      </c>
      <c r="BF1796">
        <v>239.99</v>
      </c>
      <c r="BG1796">
        <v>0</v>
      </c>
      <c r="BH1796">
        <v>0</v>
      </c>
      <c r="BI1796">
        <v>0</v>
      </c>
      <c r="BJ1796">
        <v>0</v>
      </c>
      <c r="BK1796">
        <v>0</v>
      </c>
      <c r="BL1796">
        <v>3</v>
      </c>
      <c r="BM1796">
        <v>9</v>
      </c>
      <c r="BN1796">
        <v>12</v>
      </c>
      <c r="BO1796">
        <v>4.75</v>
      </c>
      <c r="BP1796">
        <v>2.1666666666666701</v>
      </c>
      <c r="BQ1796">
        <v>0</v>
      </c>
      <c r="BR1796">
        <v>12</v>
      </c>
      <c r="BS1796">
        <v>1</v>
      </c>
      <c r="BT1796">
        <v>0</v>
      </c>
      <c r="BU1796">
        <v>0</v>
      </c>
      <c r="BV1796">
        <v>0</v>
      </c>
      <c r="BW1796">
        <v>0.75</v>
      </c>
      <c r="BX1796">
        <v>3.6666666666666701</v>
      </c>
      <c r="BY1796">
        <v>44</v>
      </c>
      <c r="BZ1796">
        <v>3.6666666666666701</v>
      </c>
      <c r="CA1796">
        <v>44</v>
      </c>
      <c r="CB1796">
        <v>0</v>
      </c>
      <c r="CC1796">
        <v>0</v>
      </c>
      <c r="CD1796">
        <v>3</v>
      </c>
      <c r="CE1796">
        <v>5</v>
      </c>
      <c r="CF1796">
        <v>6</v>
      </c>
      <c r="CG1796">
        <v>9</v>
      </c>
      <c r="CH1796">
        <v>0</v>
      </c>
      <c r="CI1796">
        <v>0</v>
      </c>
      <c r="CJ1796">
        <v>0</v>
      </c>
      <c r="CK1796">
        <v>0</v>
      </c>
      <c r="CL1796">
        <v>0</v>
      </c>
      <c r="CM1796">
        <v>0</v>
      </c>
      <c r="CN1796">
        <v>13</v>
      </c>
      <c r="CO1796">
        <v>13</v>
      </c>
      <c r="CP1796">
        <v>0</v>
      </c>
      <c r="CQ1796">
        <v>1</v>
      </c>
    </row>
    <row r="1797" spans="1:95">
      <c r="A1797">
        <v>1309991</v>
      </c>
      <c r="B1797" t="s">
        <v>1307</v>
      </c>
      <c r="C1797">
        <v>35</v>
      </c>
      <c r="D1797">
        <v>14502764</v>
      </c>
      <c r="E1797" s="1">
        <v>41484</v>
      </c>
      <c r="F1797" t="s">
        <v>1300</v>
      </c>
      <c r="G1797">
        <v>479.99</v>
      </c>
      <c r="H1797">
        <v>0</v>
      </c>
      <c r="I1797">
        <v>0.50001041700000004</v>
      </c>
      <c r="J1797">
        <v>239.99</v>
      </c>
      <c r="K1797">
        <v>239.99</v>
      </c>
      <c r="L1797" t="s">
        <v>1308</v>
      </c>
      <c r="M1797" t="s">
        <v>96</v>
      </c>
      <c r="N1797" t="s">
        <v>97</v>
      </c>
      <c r="O1797" t="s">
        <v>97</v>
      </c>
      <c r="P1797" t="s">
        <v>1292</v>
      </c>
      <c r="Q1797">
        <v>123.96</v>
      </c>
      <c r="R1797">
        <v>0</v>
      </c>
      <c r="S1797">
        <v>0</v>
      </c>
      <c r="T1797">
        <v>123.96</v>
      </c>
      <c r="U1797">
        <v>123.96</v>
      </c>
      <c r="V1797" t="s">
        <v>97</v>
      </c>
      <c r="W1797" t="s">
        <v>96</v>
      </c>
      <c r="X1797" t="s">
        <v>303</v>
      </c>
      <c r="Y1797" t="s">
        <v>1817</v>
      </c>
      <c r="Z1797">
        <v>14502764</v>
      </c>
      <c r="AA1797" t="s">
        <v>1310</v>
      </c>
      <c r="AB1797">
        <v>159</v>
      </c>
      <c r="AC1797">
        <v>0</v>
      </c>
      <c r="AD1797">
        <v>0</v>
      </c>
      <c r="AE1797">
        <v>0</v>
      </c>
      <c r="AF1797">
        <v>159</v>
      </c>
      <c r="AG1797" s="2" t="s">
        <v>1311</v>
      </c>
      <c r="AH1797" t="s">
        <v>96</v>
      </c>
      <c r="AI1797" t="s">
        <v>97</v>
      </c>
      <c r="AJ1797" t="s">
        <v>97</v>
      </c>
      <c r="AK1797">
        <v>1</v>
      </c>
      <c r="AL1797">
        <v>1</v>
      </c>
      <c r="AM1797">
        <v>1</v>
      </c>
      <c r="AN1797">
        <v>76</v>
      </c>
      <c r="AO1797">
        <v>3</v>
      </c>
      <c r="AP1797">
        <v>467</v>
      </c>
      <c r="AQ1797">
        <v>116.03</v>
      </c>
      <c r="AR1797">
        <v>80.989999999999995</v>
      </c>
      <c r="AS1797">
        <v>356.03</v>
      </c>
      <c r="AT1797">
        <v>320.99</v>
      </c>
      <c r="AU1797">
        <v>1.93602775088738</v>
      </c>
      <c r="AV1797">
        <v>1.5093710691823901</v>
      </c>
      <c r="AW1797">
        <v>3.8721361729590198</v>
      </c>
      <c r="AX1797">
        <v>3.01880503144654</v>
      </c>
      <c r="AY1797">
        <v>1</v>
      </c>
      <c r="AZ1797" s="1">
        <v>41428</v>
      </c>
      <c r="BA1797" s="1">
        <v>41519</v>
      </c>
      <c r="BB1797">
        <v>33</v>
      </c>
      <c r="BC1797">
        <v>7</v>
      </c>
      <c r="BD1797">
        <v>1</v>
      </c>
      <c r="BE1797">
        <v>239.99</v>
      </c>
      <c r="BF1797">
        <v>239.99</v>
      </c>
      <c r="BG1797">
        <v>1</v>
      </c>
      <c r="BH1797">
        <v>1</v>
      </c>
      <c r="BI1797">
        <v>0</v>
      </c>
      <c r="BJ1797">
        <v>0</v>
      </c>
      <c r="BK1797">
        <v>0</v>
      </c>
      <c r="BL1797">
        <v>3</v>
      </c>
      <c r="BM1797">
        <v>9</v>
      </c>
      <c r="BN1797">
        <v>12</v>
      </c>
      <c r="BO1797">
        <v>4.75</v>
      </c>
      <c r="BP1797">
        <v>2.1666666666666701</v>
      </c>
      <c r="BQ1797">
        <v>0</v>
      </c>
      <c r="BR1797">
        <v>12</v>
      </c>
      <c r="BS1797">
        <v>1</v>
      </c>
      <c r="BT1797">
        <v>0</v>
      </c>
      <c r="BU1797">
        <v>0</v>
      </c>
      <c r="BV1797">
        <v>0</v>
      </c>
      <c r="BW1797">
        <v>0.75</v>
      </c>
      <c r="BX1797">
        <v>3.6666666666666701</v>
      </c>
      <c r="BY1797">
        <v>44</v>
      </c>
      <c r="BZ1797">
        <v>3.6666666666666701</v>
      </c>
      <c r="CA1797">
        <v>44</v>
      </c>
      <c r="CB1797">
        <v>0</v>
      </c>
      <c r="CC1797">
        <v>0</v>
      </c>
      <c r="CD1797">
        <v>3</v>
      </c>
      <c r="CE1797">
        <v>5</v>
      </c>
      <c r="CF1797">
        <v>6</v>
      </c>
      <c r="CG1797">
        <v>9</v>
      </c>
      <c r="CH1797">
        <v>0</v>
      </c>
      <c r="CI1797">
        <v>0</v>
      </c>
      <c r="CJ1797">
        <v>0</v>
      </c>
      <c r="CK1797">
        <v>0</v>
      </c>
      <c r="CL1797">
        <v>0</v>
      </c>
      <c r="CM1797">
        <v>0</v>
      </c>
      <c r="CN1797">
        <v>13</v>
      </c>
      <c r="CO1797">
        <v>13</v>
      </c>
      <c r="CP1797">
        <v>0</v>
      </c>
      <c r="CQ1797" t="s">
        <v>93</v>
      </c>
    </row>
    <row r="1798" spans="1:95">
      <c r="A1798">
        <v>1309989</v>
      </c>
      <c r="B1798" t="s">
        <v>1303</v>
      </c>
      <c r="C1798">
        <v>36</v>
      </c>
      <c r="D1798">
        <v>14502777</v>
      </c>
      <c r="E1798" s="1">
        <v>41491</v>
      </c>
      <c r="F1798" t="s">
        <v>1300</v>
      </c>
      <c r="G1798">
        <v>479.99</v>
      </c>
      <c r="H1798">
        <v>0</v>
      </c>
      <c r="I1798">
        <v>0</v>
      </c>
      <c r="J1798">
        <v>0</v>
      </c>
      <c r="K1798">
        <v>479.99</v>
      </c>
      <c r="L1798" t="s">
        <v>1291</v>
      </c>
      <c r="M1798" t="s">
        <v>96</v>
      </c>
      <c r="N1798" t="s">
        <v>97</v>
      </c>
      <c r="O1798" t="s">
        <v>97</v>
      </c>
      <c r="P1798" t="s">
        <v>1292</v>
      </c>
      <c r="Q1798">
        <v>123.1</v>
      </c>
      <c r="R1798">
        <v>0</v>
      </c>
      <c r="S1798">
        <v>0</v>
      </c>
      <c r="T1798">
        <v>123.1</v>
      </c>
      <c r="U1798">
        <v>123.1</v>
      </c>
      <c r="V1798" t="s">
        <v>97</v>
      </c>
      <c r="W1798" t="s">
        <v>96</v>
      </c>
      <c r="X1798" t="s">
        <v>303</v>
      </c>
      <c r="Y1798" t="s">
        <v>1844</v>
      </c>
      <c r="Z1798">
        <v>14502777</v>
      </c>
      <c r="AA1798" t="s">
        <v>1305</v>
      </c>
      <c r="AB1798">
        <v>159</v>
      </c>
      <c r="AC1798">
        <v>0</v>
      </c>
      <c r="AD1798">
        <v>0</v>
      </c>
      <c r="AE1798">
        <v>0</v>
      </c>
      <c r="AF1798">
        <v>159</v>
      </c>
      <c r="AG1798" s="2" t="s">
        <v>1306</v>
      </c>
      <c r="AH1798" t="s">
        <v>96</v>
      </c>
      <c r="AI1798" t="s">
        <v>97</v>
      </c>
      <c r="AJ1798" t="s">
        <v>97</v>
      </c>
      <c r="AK1798">
        <v>1</v>
      </c>
      <c r="AL1798">
        <v>1</v>
      </c>
      <c r="AM1798">
        <v>1</v>
      </c>
      <c r="AN1798">
        <v>66</v>
      </c>
      <c r="AO1798">
        <v>3</v>
      </c>
      <c r="AP1798">
        <v>573</v>
      </c>
      <c r="AQ1798">
        <v>356.89</v>
      </c>
      <c r="AR1798">
        <v>320.99</v>
      </c>
      <c r="AS1798">
        <v>356.89</v>
      </c>
      <c r="AT1798">
        <v>320.99</v>
      </c>
      <c r="AU1798">
        <v>3.8991876523151898</v>
      </c>
      <c r="AV1798">
        <v>3.01880503144654</v>
      </c>
      <c r="AW1798">
        <v>3.8991876523151898</v>
      </c>
      <c r="AX1798">
        <v>3.01880503144654</v>
      </c>
      <c r="AY1798">
        <v>1</v>
      </c>
      <c r="AZ1798" s="1">
        <v>41428</v>
      </c>
      <c r="BA1798" s="1">
        <v>41519</v>
      </c>
      <c r="BB1798">
        <v>33</v>
      </c>
      <c r="BC1798">
        <v>7</v>
      </c>
      <c r="BD1798">
        <v>2</v>
      </c>
      <c r="BE1798">
        <v>479.99</v>
      </c>
      <c r="BF1798">
        <v>479.99</v>
      </c>
      <c r="BG1798">
        <v>0</v>
      </c>
      <c r="BH1798">
        <v>0</v>
      </c>
      <c r="BI1798" t="s">
        <v>93</v>
      </c>
      <c r="BJ1798" t="s">
        <v>93</v>
      </c>
      <c r="BK1798" t="s">
        <v>93</v>
      </c>
      <c r="BL1798" t="s">
        <v>93</v>
      </c>
      <c r="BM1798" t="s">
        <v>93</v>
      </c>
      <c r="BN1798" t="s">
        <v>93</v>
      </c>
      <c r="BO1798" t="s">
        <v>93</v>
      </c>
      <c r="BP1798" t="s">
        <v>93</v>
      </c>
      <c r="BQ1798" t="s">
        <v>93</v>
      </c>
      <c r="BR1798" t="s">
        <v>93</v>
      </c>
      <c r="BS1798" t="s">
        <v>93</v>
      </c>
      <c r="BT1798" t="s">
        <v>93</v>
      </c>
      <c r="BU1798" t="s">
        <v>93</v>
      </c>
      <c r="BV1798" t="s">
        <v>93</v>
      </c>
      <c r="BW1798" t="s">
        <v>93</v>
      </c>
      <c r="BX1798" t="s">
        <v>93</v>
      </c>
      <c r="BY1798" t="s">
        <v>93</v>
      </c>
      <c r="BZ1798" t="s">
        <v>93</v>
      </c>
      <c r="CA1798" t="s">
        <v>93</v>
      </c>
      <c r="CB1798" t="s">
        <v>93</v>
      </c>
      <c r="CC1798" t="s">
        <v>93</v>
      </c>
      <c r="CD1798" t="s">
        <v>93</v>
      </c>
      <c r="CE1798" t="s">
        <v>93</v>
      </c>
      <c r="CF1798" t="s">
        <v>93</v>
      </c>
      <c r="CG1798" t="s">
        <v>93</v>
      </c>
      <c r="CH1798" t="s">
        <v>93</v>
      </c>
      <c r="CI1798" t="s">
        <v>93</v>
      </c>
      <c r="CJ1798" t="s">
        <v>93</v>
      </c>
      <c r="CK1798" t="s">
        <v>93</v>
      </c>
      <c r="CL1798" t="s">
        <v>93</v>
      </c>
      <c r="CM1798" t="s">
        <v>93</v>
      </c>
      <c r="CN1798">
        <v>13</v>
      </c>
      <c r="CO1798">
        <v>13</v>
      </c>
      <c r="CP1798">
        <v>0</v>
      </c>
      <c r="CQ1798">
        <v>1</v>
      </c>
    </row>
    <row r="1799" spans="1:95">
      <c r="A1799">
        <v>1309989</v>
      </c>
      <c r="B1799" t="s">
        <v>1303</v>
      </c>
      <c r="C1799">
        <v>37</v>
      </c>
      <c r="D1799">
        <v>14502777</v>
      </c>
      <c r="E1799" s="1">
        <v>41498</v>
      </c>
      <c r="F1799" t="s">
        <v>1300</v>
      </c>
      <c r="G1799">
        <v>479.99</v>
      </c>
      <c r="H1799">
        <v>0</v>
      </c>
      <c r="I1799">
        <v>0</v>
      </c>
      <c r="J1799">
        <v>0</v>
      </c>
      <c r="K1799">
        <v>479.99</v>
      </c>
      <c r="L1799" t="s">
        <v>1291</v>
      </c>
      <c r="M1799" t="s">
        <v>96</v>
      </c>
      <c r="N1799" t="s">
        <v>97</v>
      </c>
      <c r="O1799" t="s">
        <v>97</v>
      </c>
      <c r="P1799" t="s">
        <v>1292</v>
      </c>
      <c r="Q1799">
        <v>123.1</v>
      </c>
      <c r="R1799">
        <v>0</v>
      </c>
      <c r="S1799">
        <v>0</v>
      </c>
      <c r="T1799">
        <v>123.1</v>
      </c>
      <c r="U1799">
        <v>123.1</v>
      </c>
      <c r="V1799" t="s">
        <v>97</v>
      </c>
      <c r="W1799" t="s">
        <v>96</v>
      </c>
      <c r="X1799" t="s">
        <v>303</v>
      </c>
      <c r="Y1799" t="s">
        <v>1844</v>
      </c>
      <c r="Z1799">
        <v>14502777</v>
      </c>
      <c r="AA1799" t="s">
        <v>1305</v>
      </c>
      <c r="AB1799">
        <v>159</v>
      </c>
      <c r="AC1799">
        <v>0</v>
      </c>
      <c r="AD1799">
        <v>0</v>
      </c>
      <c r="AE1799">
        <v>0</v>
      </c>
      <c r="AF1799">
        <v>159</v>
      </c>
      <c r="AG1799" s="2" t="s">
        <v>1306</v>
      </c>
      <c r="AH1799" t="s">
        <v>96</v>
      </c>
      <c r="AI1799" t="s">
        <v>97</v>
      </c>
      <c r="AJ1799" t="s">
        <v>97</v>
      </c>
      <c r="AK1799">
        <v>1</v>
      </c>
      <c r="AL1799">
        <v>1</v>
      </c>
      <c r="AM1799">
        <v>1</v>
      </c>
      <c r="AN1799">
        <v>66</v>
      </c>
      <c r="AO1799">
        <v>3</v>
      </c>
      <c r="AP1799">
        <v>573</v>
      </c>
      <c r="AQ1799">
        <v>356.89</v>
      </c>
      <c r="AR1799">
        <v>320.99</v>
      </c>
      <c r="AS1799">
        <v>356.89</v>
      </c>
      <c r="AT1799">
        <v>320.99</v>
      </c>
      <c r="AU1799">
        <v>3.8991876523151898</v>
      </c>
      <c r="AV1799">
        <v>3.01880503144654</v>
      </c>
      <c r="AW1799">
        <v>3.8991876523151898</v>
      </c>
      <c r="AX1799">
        <v>3.01880503144654</v>
      </c>
      <c r="AY1799">
        <v>1</v>
      </c>
      <c r="AZ1799" s="1">
        <v>41428</v>
      </c>
      <c r="BA1799" s="1">
        <v>41519</v>
      </c>
      <c r="BB1799">
        <v>33</v>
      </c>
      <c r="BC1799">
        <v>7</v>
      </c>
      <c r="BD1799">
        <v>2</v>
      </c>
      <c r="BE1799">
        <v>479.99</v>
      </c>
      <c r="BF1799">
        <v>479.99</v>
      </c>
      <c r="BG1799">
        <v>0</v>
      </c>
      <c r="BH1799">
        <v>0</v>
      </c>
      <c r="BI1799">
        <v>0</v>
      </c>
      <c r="BJ1799">
        <v>0</v>
      </c>
      <c r="BK1799">
        <v>0</v>
      </c>
      <c r="BL1799">
        <v>3</v>
      </c>
      <c r="BM1799">
        <v>10</v>
      </c>
      <c r="BN1799">
        <v>13</v>
      </c>
      <c r="BO1799">
        <v>4.7692307692307701</v>
      </c>
      <c r="BP1799">
        <v>2.0769230769230802</v>
      </c>
      <c r="BQ1799">
        <v>0</v>
      </c>
      <c r="BR1799">
        <v>13</v>
      </c>
      <c r="BS1799">
        <v>1</v>
      </c>
      <c r="BT1799">
        <v>0</v>
      </c>
      <c r="BU1799">
        <v>0</v>
      </c>
      <c r="BV1799">
        <v>0</v>
      </c>
      <c r="BW1799">
        <v>0.76923076923076905</v>
      </c>
      <c r="BX1799">
        <v>3.6153846153846199</v>
      </c>
      <c r="BY1799">
        <v>47</v>
      </c>
      <c r="BZ1799">
        <v>3.6153846153846199</v>
      </c>
      <c r="CA1799">
        <v>47</v>
      </c>
      <c r="CB1799">
        <v>0</v>
      </c>
      <c r="CC1799">
        <v>0</v>
      </c>
      <c r="CD1799">
        <v>2</v>
      </c>
      <c r="CE1799">
        <v>4</v>
      </c>
      <c r="CF1799">
        <v>7</v>
      </c>
      <c r="CG1799">
        <v>10</v>
      </c>
      <c r="CH1799">
        <v>0</v>
      </c>
      <c r="CI1799">
        <v>0</v>
      </c>
      <c r="CJ1799">
        <v>0</v>
      </c>
      <c r="CK1799">
        <v>0</v>
      </c>
      <c r="CL1799">
        <v>0</v>
      </c>
      <c r="CM1799">
        <v>0</v>
      </c>
      <c r="CN1799">
        <v>13</v>
      </c>
      <c r="CO1799">
        <v>13</v>
      </c>
      <c r="CP1799">
        <v>0</v>
      </c>
      <c r="CQ1799">
        <v>1</v>
      </c>
    </row>
    <row r="1800" spans="1:95">
      <c r="A1800">
        <v>1309985</v>
      </c>
      <c r="B1800" t="s">
        <v>1299</v>
      </c>
      <c r="C1800">
        <v>38</v>
      </c>
      <c r="D1800">
        <v>14502646</v>
      </c>
      <c r="E1800" s="1">
        <v>41505</v>
      </c>
      <c r="F1800" t="s">
        <v>1300</v>
      </c>
      <c r="G1800">
        <v>479.99</v>
      </c>
      <c r="H1800">
        <v>0</v>
      </c>
      <c r="I1800">
        <v>0.50001041700000004</v>
      </c>
      <c r="J1800">
        <v>239.99</v>
      </c>
      <c r="K1800">
        <v>239.99</v>
      </c>
      <c r="L1800" t="s">
        <v>1291</v>
      </c>
      <c r="M1800" t="s">
        <v>96</v>
      </c>
      <c r="N1800" t="s">
        <v>97</v>
      </c>
      <c r="O1800" t="s">
        <v>97</v>
      </c>
      <c r="P1800" t="s">
        <v>1292</v>
      </c>
      <c r="Q1800">
        <v>132.19</v>
      </c>
      <c r="R1800">
        <v>0</v>
      </c>
      <c r="S1800">
        <v>0</v>
      </c>
      <c r="T1800">
        <v>132.19</v>
      </c>
      <c r="U1800">
        <v>132.19</v>
      </c>
      <c r="V1800" t="s">
        <v>97</v>
      </c>
      <c r="W1800" t="s">
        <v>96</v>
      </c>
      <c r="X1800" t="s">
        <v>303</v>
      </c>
      <c r="Y1800" t="s">
        <v>1954</v>
      </c>
      <c r="Z1800">
        <v>14502646</v>
      </c>
      <c r="AA1800" t="s">
        <v>1301</v>
      </c>
      <c r="AB1800">
        <v>159</v>
      </c>
      <c r="AC1800">
        <v>0</v>
      </c>
      <c r="AD1800">
        <v>0</v>
      </c>
      <c r="AE1800">
        <v>0</v>
      </c>
      <c r="AF1800">
        <v>159</v>
      </c>
      <c r="AG1800" s="2" t="s">
        <v>1302</v>
      </c>
      <c r="AH1800" t="s">
        <v>96</v>
      </c>
      <c r="AI1800" t="s">
        <v>97</v>
      </c>
      <c r="AJ1800" t="s">
        <v>97</v>
      </c>
      <c r="AK1800">
        <v>1</v>
      </c>
      <c r="AL1800">
        <v>1</v>
      </c>
      <c r="AM1800">
        <v>1</v>
      </c>
      <c r="AN1800">
        <v>66</v>
      </c>
      <c r="AO1800">
        <v>3</v>
      </c>
      <c r="AP1800">
        <v>559</v>
      </c>
      <c r="AQ1800">
        <v>107.8</v>
      </c>
      <c r="AR1800">
        <v>80.989999999999995</v>
      </c>
      <c r="AS1800">
        <v>347.8</v>
      </c>
      <c r="AT1800">
        <v>320.99</v>
      </c>
      <c r="AU1800">
        <v>1.81549285119903</v>
      </c>
      <c r="AV1800">
        <v>1.5093710691823901</v>
      </c>
      <c r="AW1800">
        <v>3.6310613510855601</v>
      </c>
      <c r="AX1800">
        <v>3.01880503144654</v>
      </c>
      <c r="AY1800">
        <v>1</v>
      </c>
      <c r="AZ1800" s="1">
        <v>41428</v>
      </c>
      <c r="BA1800" s="1">
        <v>41519</v>
      </c>
      <c r="BB1800">
        <v>33</v>
      </c>
      <c r="BC1800">
        <v>7</v>
      </c>
      <c r="BD1800">
        <v>1</v>
      </c>
      <c r="BE1800">
        <v>239.99</v>
      </c>
      <c r="BF1800">
        <v>239.99</v>
      </c>
      <c r="BG1800">
        <v>0</v>
      </c>
      <c r="BH1800">
        <v>0</v>
      </c>
      <c r="BI1800">
        <v>1</v>
      </c>
      <c r="BJ1800">
        <v>0</v>
      </c>
      <c r="BK1800">
        <v>0</v>
      </c>
      <c r="BL1800">
        <v>3</v>
      </c>
      <c r="BM1800">
        <v>10</v>
      </c>
      <c r="BN1800">
        <v>14</v>
      </c>
      <c r="BO1800">
        <v>4.5</v>
      </c>
      <c r="BP1800">
        <v>2.0714285714285698</v>
      </c>
      <c r="BQ1800">
        <v>0</v>
      </c>
      <c r="BR1800">
        <v>13</v>
      </c>
      <c r="BS1800">
        <v>0.92857142857142905</v>
      </c>
      <c r="BT1800">
        <v>1</v>
      </c>
      <c r="BU1800">
        <v>7.1428571428571397E-2</v>
      </c>
      <c r="BV1800">
        <v>7.1428571428571397E-2</v>
      </c>
      <c r="BW1800">
        <v>0.71428571428571397</v>
      </c>
      <c r="BX1800">
        <v>2.71428571428571</v>
      </c>
      <c r="BY1800">
        <v>38</v>
      </c>
      <c r="BZ1800">
        <v>3.3571428571428599</v>
      </c>
      <c r="CA1800">
        <v>47</v>
      </c>
      <c r="CB1800">
        <v>-0.64285714285714302</v>
      </c>
      <c r="CC1800">
        <v>-9</v>
      </c>
      <c r="CD1800">
        <v>3</v>
      </c>
      <c r="CE1800">
        <v>5</v>
      </c>
      <c r="CF1800">
        <v>8</v>
      </c>
      <c r="CG1800">
        <v>11</v>
      </c>
      <c r="CH1800">
        <v>0</v>
      </c>
      <c r="CI1800">
        <v>0</v>
      </c>
      <c r="CJ1800">
        <v>0</v>
      </c>
      <c r="CK1800">
        <v>0</v>
      </c>
      <c r="CL1800">
        <v>0</v>
      </c>
      <c r="CM1800">
        <v>0</v>
      </c>
      <c r="CN1800">
        <v>13</v>
      </c>
      <c r="CO1800">
        <v>13</v>
      </c>
      <c r="CP1800">
        <v>0</v>
      </c>
      <c r="CQ1800">
        <v>1</v>
      </c>
    </row>
    <row r="1801" spans="1:95">
      <c r="A1801">
        <v>1309989</v>
      </c>
      <c r="B1801" t="s">
        <v>1303</v>
      </c>
      <c r="C1801">
        <v>38</v>
      </c>
      <c r="D1801">
        <v>14502777</v>
      </c>
      <c r="E1801" s="1">
        <v>41505</v>
      </c>
      <c r="F1801" t="s">
        <v>1300</v>
      </c>
      <c r="G1801">
        <v>479.99</v>
      </c>
      <c r="H1801">
        <v>0</v>
      </c>
      <c r="I1801">
        <v>0.50001041700000004</v>
      </c>
      <c r="J1801">
        <v>239.99</v>
      </c>
      <c r="K1801">
        <v>239.99</v>
      </c>
      <c r="L1801" t="s">
        <v>1291</v>
      </c>
      <c r="M1801" t="s">
        <v>96</v>
      </c>
      <c r="N1801" t="s">
        <v>97</v>
      </c>
      <c r="O1801" t="s">
        <v>97</v>
      </c>
      <c r="P1801" t="s">
        <v>1292</v>
      </c>
      <c r="Q1801">
        <v>123.1</v>
      </c>
      <c r="R1801">
        <v>0</v>
      </c>
      <c r="S1801">
        <v>0</v>
      </c>
      <c r="T1801">
        <v>123.1</v>
      </c>
      <c r="U1801">
        <v>123.1</v>
      </c>
      <c r="V1801" t="s">
        <v>97</v>
      </c>
      <c r="W1801" t="s">
        <v>96</v>
      </c>
      <c r="X1801" t="s">
        <v>303</v>
      </c>
      <c r="Y1801" t="s">
        <v>1844</v>
      </c>
      <c r="Z1801">
        <v>14502777</v>
      </c>
      <c r="AA1801" t="s">
        <v>1305</v>
      </c>
      <c r="AB1801">
        <v>159</v>
      </c>
      <c r="AC1801">
        <v>0</v>
      </c>
      <c r="AD1801">
        <v>0</v>
      </c>
      <c r="AE1801">
        <v>0</v>
      </c>
      <c r="AF1801">
        <v>159</v>
      </c>
      <c r="AG1801" s="2" t="s">
        <v>1306</v>
      </c>
      <c r="AH1801" t="s">
        <v>96</v>
      </c>
      <c r="AI1801" t="s">
        <v>97</v>
      </c>
      <c r="AJ1801" t="s">
        <v>97</v>
      </c>
      <c r="AK1801">
        <v>1</v>
      </c>
      <c r="AL1801">
        <v>1</v>
      </c>
      <c r="AM1801">
        <v>1</v>
      </c>
      <c r="AN1801">
        <v>66</v>
      </c>
      <c r="AO1801">
        <v>3</v>
      </c>
      <c r="AP1801">
        <v>573</v>
      </c>
      <c r="AQ1801">
        <v>116.89</v>
      </c>
      <c r="AR1801">
        <v>80.989999999999995</v>
      </c>
      <c r="AS1801">
        <v>356.89</v>
      </c>
      <c r="AT1801">
        <v>320.99</v>
      </c>
      <c r="AU1801">
        <v>1.94955320877336</v>
      </c>
      <c r="AV1801">
        <v>1.5093710691823901</v>
      </c>
      <c r="AW1801">
        <v>3.8991876523151898</v>
      </c>
      <c r="AX1801">
        <v>3.01880503144654</v>
      </c>
      <c r="AY1801">
        <v>1</v>
      </c>
      <c r="AZ1801" s="1">
        <v>41428</v>
      </c>
      <c r="BA1801" s="1">
        <v>41519</v>
      </c>
      <c r="BB1801">
        <v>33</v>
      </c>
      <c r="BC1801">
        <v>7</v>
      </c>
      <c r="BD1801">
        <v>5</v>
      </c>
      <c r="BE1801">
        <v>239.99</v>
      </c>
      <c r="BF1801">
        <v>239.99</v>
      </c>
      <c r="BG1801">
        <v>1</v>
      </c>
      <c r="BH1801">
        <v>1</v>
      </c>
      <c r="BI1801">
        <v>1</v>
      </c>
      <c r="BJ1801">
        <v>0</v>
      </c>
      <c r="BK1801">
        <v>0</v>
      </c>
      <c r="BL1801">
        <v>3</v>
      </c>
      <c r="BM1801">
        <v>10</v>
      </c>
      <c r="BN1801">
        <v>14</v>
      </c>
      <c r="BO1801">
        <v>4.5</v>
      </c>
      <c r="BP1801">
        <v>2.0714285714285698</v>
      </c>
      <c r="BQ1801">
        <v>0</v>
      </c>
      <c r="BR1801">
        <v>13</v>
      </c>
      <c r="BS1801">
        <v>0.92857142857142905</v>
      </c>
      <c r="BT1801">
        <v>1</v>
      </c>
      <c r="BU1801">
        <v>7.1428571428571397E-2</v>
      </c>
      <c r="BV1801">
        <v>7.1428571428571397E-2</v>
      </c>
      <c r="BW1801">
        <v>0.71428571428571397</v>
      </c>
      <c r="BX1801">
        <v>2.71428571428571</v>
      </c>
      <c r="BY1801">
        <v>38</v>
      </c>
      <c r="BZ1801">
        <v>3.3571428571428599</v>
      </c>
      <c r="CA1801">
        <v>47</v>
      </c>
      <c r="CB1801">
        <v>-0.64285714285714302</v>
      </c>
      <c r="CC1801">
        <v>-9</v>
      </c>
      <c r="CD1801">
        <v>3</v>
      </c>
      <c r="CE1801">
        <v>5</v>
      </c>
      <c r="CF1801">
        <v>8</v>
      </c>
      <c r="CG1801">
        <v>11</v>
      </c>
      <c r="CH1801">
        <v>0</v>
      </c>
      <c r="CI1801">
        <v>0</v>
      </c>
      <c r="CJ1801">
        <v>0</v>
      </c>
      <c r="CK1801">
        <v>0</v>
      </c>
      <c r="CL1801">
        <v>0</v>
      </c>
      <c r="CM1801">
        <v>0</v>
      </c>
      <c r="CN1801">
        <v>13</v>
      </c>
      <c r="CO1801">
        <v>13</v>
      </c>
      <c r="CP1801">
        <v>0</v>
      </c>
      <c r="CQ1801">
        <v>1</v>
      </c>
    </row>
    <row r="1802" spans="1:95">
      <c r="A1802">
        <v>1309991</v>
      </c>
      <c r="B1802" t="s">
        <v>1307</v>
      </c>
      <c r="C1802">
        <v>38</v>
      </c>
      <c r="D1802">
        <v>14502764</v>
      </c>
      <c r="E1802" s="1">
        <v>41505</v>
      </c>
      <c r="F1802" t="s">
        <v>1300</v>
      </c>
      <c r="G1802">
        <v>479.99</v>
      </c>
      <c r="H1802">
        <v>0</v>
      </c>
      <c r="I1802">
        <v>0.50001041700000004</v>
      </c>
      <c r="J1802">
        <v>239.99</v>
      </c>
      <c r="K1802">
        <v>239.99</v>
      </c>
      <c r="L1802" t="s">
        <v>1308</v>
      </c>
      <c r="M1802" t="s">
        <v>96</v>
      </c>
      <c r="N1802" t="s">
        <v>97</v>
      </c>
      <c r="O1802" t="s">
        <v>97</v>
      </c>
      <c r="P1802" t="s">
        <v>1292</v>
      </c>
      <c r="Q1802">
        <v>123.96</v>
      </c>
      <c r="R1802">
        <v>0</v>
      </c>
      <c r="S1802">
        <v>0</v>
      </c>
      <c r="T1802">
        <v>123.96</v>
      </c>
      <c r="U1802">
        <v>123.96</v>
      </c>
      <c r="V1802" t="s">
        <v>97</v>
      </c>
      <c r="W1802" t="s">
        <v>96</v>
      </c>
      <c r="X1802" t="s">
        <v>303</v>
      </c>
      <c r="Y1802" t="s">
        <v>1817</v>
      </c>
      <c r="Z1802">
        <v>14502764</v>
      </c>
      <c r="AA1802" t="s">
        <v>1310</v>
      </c>
      <c r="AB1802">
        <v>159</v>
      </c>
      <c r="AC1802">
        <v>0</v>
      </c>
      <c r="AD1802">
        <v>0</v>
      </c>
      <c r="AE1802">
        <v>0</v>
      </c>
      <c r="AF1802">
        <v>159</v>
      </c>
      <c r="AG1802" s="2" t="s">
        <v>1311</v>
      </c>
      <c r="AH1802" t="s">
        <v>96</v>
      </c>
      <c r="AI1802" t="s">
        <v>97</v>
      </c>
      <c r="AJ1802" t="s">
        <v>97</v>
      </c>
      <c r="AK1802">
        <v>1</v>
      </c>
      <c r="AL1802">
        <v>1</v>
      </c>
      <c r="AM1802">
        <v>1</v>
      </c>
      <c r="AN1802">
        <v>76</v>
      </c>
      <c r="AO1802">
        <v>3</v>
      </c>
      <c r="AP1802">
        <v>467</v>
      </c>
      <c r="AQ1802">
        <v>116.03</v>
      </c>
      <c r="AR1802">
        <v>80.989999999999995</v>
      </c>
      <c r="AS1802">
        <v>356.03</v>
      </c>
      <c r="AT1802">
        <v>320.99</v>
      </c>
      <c r="AU1802">
        <v>1.93602775088738</v>
      </c>
      <c r="AV1802">
        <v>1.5093710691823901</v>
      </c>
      <c r="AW1802">
        <v>3.8721361729590198</v>
      </c>
      <c r="AX1802">
        <v>3.01880503144654</v>
      </c>
      <c r="AY1802">
        <v>1</v>
      </c>
      <c r="AZ1802" s="1">
        <v>41428</v>
      </c>
      <c r="BA1802" s="1">
        <v>41519</v>
      </c>
      <c r="BB1802">
        <v>33</v>
      </c>
      <c r="BC1802">
        <v>7</v>
      </c>
      <c r="BD1802">
        <v>1</v>
      </c>
      <c r="BE1802">
        <v>239.99</v>
      </c>
      <c r="BF1802">
        <v>239.99</v>
      </c>
      <c r="BG1802">
        <v>1</v>
      </c>
      <c r="BH1802">
        <v>1</v>
      </c>
      <c r="BI1802">
        <v>1</v>
      </c>
      <c r="BJ1802">
        <v>0</v>
      </c>
      <c r="BK1802">
        <v>0</v>
      </c>
      <c r="BL1802">
        <v>3</v>
      </c>
      <c r="BM1802">
        <v>10</v>
      </c>
      <c r="BN1802">
        <v>14</v>
      </c>
      <c r="BO1802">
        <v>4.5</v>
      </c>
      <c r="BP1802">
        <v>2.0714285714285698</v>
      </c>
      <c r="BQ1802">
        <v>0</v>
      </c>
      <c r="BR1802">
        <v>13</v>
      </c>
      <c r="BS1802">
        <v>0.92857142857142905</v>
      </c>
      <c r="BT1802">
        <v>1</v>
      </c>
      <c r="BU1802">
        <v>7.1428571428571397E-2</v>
      </c>
      <c r="BV1802">
        <v>7.1428571428571397E-2</v>
      </c>
      <c r="BW1802">
        <v>0.71428571428571397</v>
      </c>
      <c r="BX1802">
        <v>2.71428571428571</v>
      </c>
      <c r="BY1802">
        <v>38</v>
      </c>
      <c r="BZ1802">
        <v>3.3571428571428599</v>
      </c>
      <c r="CA1802">
        <v>47</v>
      </c>
      <c r="CB1802">
        <v>-0.64285714285714302</v>
      </c>
      <c r="CC1802">
        <v>-9</v>
      </c>
      <c r="CD1802">
        <v>3</v>
      </c>
      <c r="CE1802">
        <v>5</v>
      </c>
      <c r="CF1802">
        <v>8</v>
      </c>
      <c r="CG1802">
        <v>11</v>
      </c>
      <c r="CH1802">
        <v>0</v>
      </c>
      <c r="CI1802">
        <v>0</v>
      </c>
      <c r="CJ1802">
        <v>0</v>
      </c>
      <c r="CK1802">
        <v>0</v>
      </c>
      <c r="CL1802">
        <v>0</v>
      </c>
      <c r="CM1802">
        <v>0</v>
      </c>
      <c r="CN1802">
        <v>13</v>
      </c>
      <c r="CO1802">
        <v>13</v>
      </c>
      <c r="CP1802">
        <v>0</v>
      </c>
      <c r="CQ1802" t="s">
        <v>93</v>
      </c>
    </row>
    <row r="1803" spans="1:95">
      <c r="A1803">
        <v>1309985</v>
      </c>
      <c r="B1803" t="s">
        <v>1299</v>
      </c>
      <c r="C1803">
        <v>39</v>
      </c>
      <c r="D1803">
        <v>14502646</v>
      </c>
      <c r="E1803" s="1">
        <v>41512</v>
      </c>
      <c r="F1803" t="s">
        <v>1300</v>
      </c>
      <c r="G1803">
        <v>479.99</v>
      </c>
      <c r="H1803">
        <v>0</v>
      </c>
      <c r="I1803">
        <v>0.50001041700000004</v>
      </c>
      <c r="J1803">
        <v>239.99</v>
      </c>
      <c r="K1803">
        <v>239.99</v>
      </c>
      <c r="L1803" t="s">
        <v>1291</v>
      </c>
      <c r="M1803" t="s">
        <v>96</v>
      </c>
      <c r="N1803" t="s">
        <v>97</v>
      </c>
      <c r="O1803" t="s">
        <v>97</v>
      </c>
      <c r="P1803" t="s">
        <v>1292</v>
      </c>
      <c r="Q1803">
        <v>142.07</v>
      </c>
      <c r="R1803">
        <v>0</v>
      </c>
      <c r="S1803">
        <v>0</v>
      </c>
      <c r="T1803">
        <v>142.07</v>
      </c>
      <c r="U1803">
        <v>142.07</v>
      </c>
      <c r="V1803" t="s">
        <v>97</v>
      </c>
      <c r="W1803" t="s">
        <v>96</v>
      </c>
      <c r="X1803" t="s">
        <v>303</v>
      </c>
      <c r="Y1803" t="s">
        <v>1982</v>
      </c>
      <c r="Z1803">
        <v>14502646</v>
      </c>
      <c r="AA1803" t="s">
        <v>1301</v>
      </c>
      <c r="AB1803">
        <v>159</v>
      </c>
      <c r="AC1803">
        <v>0</v>
      </c>
      <c r="AD1803">
        <v>0</v>
      </c>
      <c r="AE1803">
        <v>0</v>
      </c>
      <c r="AF1803">
        <v>159</v>
      </c>
      <c r="AG1803" s="2" t="s">
        <v>1302</v>
      </c>
      <c r="AH1803" t="s">
        <v>96</v>
      </c>
      <c r="AI1803" t="s">
        <v>97</v>
      </c>
      <c r="AJ1803" t="s">
        <v>97</v>
      </c>
      <c r="AK1803">
        <v>1</v>
      </c>
      <c r="AL1803">
        <v>1</v>
      </c>
      <c r="AM1803">
        <v>1</v>
      </c>
      <c r="AN1803">
        <v>66</v>
      </c>
      <c r="AO1803">
        <v>3</v>
      </c>
      <c r="AP1803">
        <v>559</v>
      </c>
      <c r="AQ1803">
        <v>97.92</v>
      </c>
      <c r="AR1803">
        <v>80.989999999999995</v>
      </c>
      <c r="AS1803">
        <v>337.92</v>
      </c>
      <c r="AT1803">
        <v>320.99</v>
      </c>
      <c r="AU1803">
        <v>1.6892376997254901</v>
      </c>
      <c r="AV1803">
        <v>1.5093710691823901</v>
      </c>
      <c r="AW1803">
        <v>3.3785457872879601</v>
      </c>
      <c r="AX1803">
        <v>3.01880503144654</v>
      </c>
      <c r="AY1803">
        <v>1</v>
      </c>
      <c r="AZ1803" s="1">
        <v>41428</v>
      </c>
      <c r="BA1803" s="1">
        <v>41519</v>
      </c>
      <c r="BB1803">
        <v>33</v>
      </c>
      <c r="BC1803">
        <v>7</v>
      </c>
      <c r="BD1803">
        <v>1</v>
      </c>
      <c r="BE1803">
        <v>239.99</v>
      </c>
      <c r="BF1803">
        <v>239.99</v>
      </c>
      <c r="BG1803">
        <v>0</v>
      </c>
      <c r="BH1803">
        <v>0</v>
      </c>
      <c r="BI1803" t="s">
        <v>93</v>
      </c>
      <c r="BJ1803" t="s">
        <v>93</v>
      </c>
      <c r="BK1803" t="s">
        <v>93</v>
      </c>
      <c r="BL1803" t="s">
        <v>93</v>
      </c>
      <c r="BM1803" t="s">
        <v>93</v>
      </c>
      <c r="BN1803" t="s">
        <v>93</v>
      </c>
      <c r="BO1803" t="s">
        <v>93</v>
      </c>
      <c r="BP1803" t="s">
        <v>93</v>
      </c>
      <c r="BQ1803" t="s">
        <v>93</v>
      </c>
      <c r="BR1803" t="s">
        <v>93</v>
      </c>
      <c r="BS1803" t="s">
        <v>93</v>
      </c>
      <c r="BT1803" t="s">
        <v>93</v>
      </c>
      <c r="BU1803" t="s">
        <v>93</v>
      </c>
      <c r="BV1803" t="s">
        <v>93</v>
      </c>
      <c r="BW1803" t="s">
        <v>93</v>
      </c>
      <c r="BX1803" t="s">
        <v>93</v>
      </c>
      <c r="BY1803" t="s">
        <v>93</v>
      </c>
      <c r="BZ1803" t="s">
        <v>93</v>
      </c>
      <c r="CA1803" t="s">
        <v>93</v>
      </c>
      <c r="CB1803" t="s">
        <v>93</v>
      </c>
      <c r="CC1803" t="s">
        <v>93</v>
      </c>
      <c r="CD1803" t="s">
        <v>93</v>
      </c>
      <c r="CE1803" t="s">
        <v>93</v>
      </c>
      <c r="CF1803" t="s">
        <v>93</v>
      </c>
      <c r="CG1803" t="s">
        <v>93</v>
      </c>
      <c r="CH1803" t="s">
        <v>93</v>
      </c>
      <c r="CI1803" t="s">
        <v>93</v>
      </c>
      <c r="CJ1803" t="s">
        <v>93</v>
      </c>
      <c r="CK1803" t="s">
        <v>93</v>
      </c>
      <c r="CL1803" t="s">
        <v>93</v>
      </c>
      <c r="CM1803" t="s">
        <v>93</v>
      </c>
      <c r="CN1803">
        <v>13</v>
      </c>
      <c r="CO1803">
        <v>13</v>
      </c>
      <c r="CP1803">
        <v>0</v>
      </c>
      <c r="CQ1803">
        <v>1</v>
      </c>
    </row>
    <row r="1804" spans="1:95">
      <c r="A1804">
        <v>1309989</v>
      </c>
      <c r="B1804" t="s">
        <v>1303</v>
      </c>
      <c r="C1804">
        <v>39</v>
      </c>
      <c r="D1804">
        <v>14502777</v>
      </c>
      <c r="E1804" s="1">
        <v>41512</v>
      </c>
      <c r="F1804" t="s">
        <v>1300</v>
      </c>
      <c r="G1804">
        <v>479.99</v>
      </c>
      <c r="H1804">
        <v>0</v>
      </c>
      <c r="I1804">
        <v>0.50001041700000004</v>
      </c>
      <c r="J1804">
        <v>239.99</v>
      </c>
      <c r="K1804">
        <v>239.99</v>
      </c>
      <c r="L1804" t="s">
        <v>1291</v>
      </c>
      <c r="M1804" t="s">
        <v>96</v>
      </c>
      <c r="N1804" t="s">
        <v>97</v>
      </c>
      <c r="O1804" t="s">
        <v>97</v>
      </c>
      <c r="P1804" t="s">
        <v>1292</v>
      </c>
      <c r="Q1804">
        <v>123.1</v>
      </c>
      <c r="R1804">
        <v>0</v>
      </c>
      <c r="S1804">
        <v>0</v>
      </c>
      <c r="T1804">
        <v>123.1</v>
      </c>
      <c r="U1804">
        <v>123.1</v>
      </c>
      <c r="V1804" t="s">
        <v>97</v>
      </c>
      <c r="W1804" t="s">
        <v>96</v>
      </c>
      <c r="X1804" t="s">
        <v>303</v>
      </c>
      <c r="Y1804" t="s">
        <v>1844</v>
      </c>
      <c r="Z1804">
        <v>14502777</v>
      </c>
      <c r="AA1804" t="s">
        <v>1305</v>
      </c>
      <c r="AB1804">
        <v>159</v>
      </c>
      <c r="AC1804">
        <v>0</v>
      </c>
      <c r="AD1804">
        <v>0</v>
      </c>
      <c r="AE1804">
        <v>0</v>
      </c>
      <c r="AF1804">
        <v>159</v>
      </c>
      <c r="AG1804" s="2" t="s">
        <v>1306</v>
      </c>
      <c r="AH1804" t="s">
        <v>96</v>
      </c>
      <c r="AI1804" t="s">
        <v>97</v>
      </c>
      <c r="AJ1804" t="s">
        <v>97</v>
      </c>
      <c r="AK1804">
        <v>1</v>
      </c>
      <c r="AL1804">
        <v>1</v>
      </c>
      <c r="AM1804">
        <v>1</v>
      </c>
      <c r="AN1804">
        <v>66</v>
      </c>
      <c r="AO1804">
        <v>3</v>
      </c>
      <c r="AP1804">
        <v>573</v>
      </c>
      <c r="AQ1804">
        <v>116.89</v>
      </c>
      <c r="AR1804">
        <v>80.989999999999995</v>
      </c>
      <c r="AS1804">
        <v>356.89</v>
      </c>
      <c r="AT1804">
        <v>320.99</v>
      </c>
      <c r="AU1804">
        <v>1.94955320877336</v>
      </c>
      <c r="AV1804">
        <v>1.5093710691823901</v>
      </c>
      <c r="AW1804">
        <v>3.8991876523151898</v>
      </c>
      <c r="AX1804">
        <v>3.01880503144654</v>
      </c>
      <c r="AY1804">
        <v>1</v>
      </c>
      <c r="AZ1804" s="1">
        <v>41428</v>
      </c>
      <c r="BA1804" s="1">
        <v>41519</v>
      </c>
      <c r="BB1804">
        <v>33</v>
      </c>
      <c r="BC1804">
        <v>7</v>
      </c>
      <c r="BD1804">
        <v>5</v>
      </c>
      <c r="BE1804">
        <v>239.99</v>
      </c>
      <c r="BF1804">
        <v>239.99</v>
      </c>
      <c r="BG1804">
        <v>0</v>
      </c>
      <c r="BH1804">
        <v>0</v>
      </c>
      <c r="BI1804" t="s">
        <v>93</v>
      </c>
      <c r="BJ1804" t="s">
        <v>93</v>
      </c>
      <c r="BK1804" t="s">
        <v>93</v>
      </c>
      <c r="BL1804" t="s">
        <v>93</v>
      </c>
      <c r="BM1804" t="s">
        <v>93</v>
      </c>
      <c r="BN1804" t="s">
        <v>93</v>
      </c>
      <c r="BO1804" t="s">
        <v>93</v>
      </c>
      <c r="BP1804" t="s">
        <v>93</v>
      </c>
      <c r="BQ1804" t="s">
        <v>93</v>
      </c>
      <c r="BR1804" t="s">
        <v>93</v>
      </c>
      <c r="BS1804" t="s">
        <v>93</v>
      </c>
      <c r="BT1804" t="s">
        <v>93</v>
      </c>
      <c r="BU1804" t="s">
        <v>93</v>
      </c>
      <c r="BV1804" t="s">
        <v>93</v>
      </c>
      <c r="BW1804" t="s">
        <v>93</v>
      </c>
      <c r="BX1804" t="s">
        <v>93</v>
      </c>
      <c r="BY1804" t="s">
        <v>93</v>
      </c>
      <c r="BZ1804" t="s">
        <v>93</v>
      </c>
      <c r="CA1804" t="s">
        <v>93</v>
      </c>
      <c r="CB1804" t="s">
        <v>93</v>
      </c>
      <c r="CC1804" t="s">
        <v>93</v>
      </c>
      <c r="CD1804" t="s">
        <v>93</v>
      </c>
      <c r="CE1804" t="s">
        <v>93</v>
      </c>
      <c r="CF1804" t="s">
        <v>93</v>
      </c>
      <c r="CG1804" t="s">
        <v>93</v>
      </c>
      <c r="CH1804" t="s">
        <v>93</v>
      </c>
      <c r="CI1804" t="s">
        <v>93</v>
      </c>
      <c r="CJ1804" t="s">
        <v>93</v>
      </c>
      <c r="CK1804" t="s">
        <v>93</v>
      </c>
      <c r="CL1804" t="s">
        <v>93</v>
      </c>
      <c r="CM1804" t="s">
        <v>93</v>
      </c>
      <c r="CN1804">
        <v>13</v>
      </c>
      <c r="CO1804">
        <v>13</v>
      </c>
      <c r="CP1804">
        <v>0</v>
      </c>
      <c r="CQ1804">
        <v>1</v>
      </c>
    </row>
    <row r="1805" spans="1:95">
      <c r="A1805">
        <v>1309991</v>
      </c>
      <c r="B1805" t="s">
        <v>1307</v>
      </c>
      <c r="C1805">
        <v>39</v>
      </c>
      <c r="D1805">
        <v>14502764</v>
      </c>
      <c r="E1805" s="1">
        <v>41512</v>
      </c>
      <c r="F1805" t="s">
        <v>1300</v>
      </c>
      <c r="G1805">
        <v>479.99</v>
      </c>
      <c r="H1805">
        <v>0</v>
      </c>
      <c r="I1805">
        <v>0.50001041700000004</v>
      </c>
      <c r="J1805">
        <v>239.99</v>
      </c>
      <c r="K1805">
        <v>239.99</v>
      </c>
      <c r="L1805" t="s">
        <v>1308</v>
      </c>
      <c r="M1805" t="s">
        <v>96</v>
      </c>
      <c r="N1805" t="s">
        <v>97</v>
      </c>
      <c r="O1805" t="s">
        <v>97</v>
      </c>
      <c r="P1805" t="s">
        <v>1292</v>
      </c>
      <c r="Q1805">
        <v>123.96</v>
      </c>
      <c r="R1805">
        <v>0</v>
      </c>
      <c r="S1805">
        <v>0</v>
      </c>
      <c r="T1805">
        <v>123.96</v>
      </c>
      <c r="U1805">
        <v>123.96</v>
      </c>
      <c r="V1805" t="s">
        <v>97</v>
      </c>
      <c r="W1805" t="s">
        <v>96</v>
      </c>
      <c r="X1805" t="s">
        <v>303</v>
      </c>
      <c r="Y1805" t="s">
        <v>1817</v>
      </c>
      <c r="Z1805">
        <v>14502764</v>
      </c>
      <c r="AA1805" t="s">
        <v>1310</v>
      </c>
      <c r="AB1805">
        <v>159</v>
      </c>
      <c r="AC1805">
        <v>0</v>
      </c>
      <c r="AD1805">
        <v>0</v>
      </c>
      <c r="AE1805">
        <v>0</v>
      </c>
      <c r="AF1805">
        <v>159</v>
      </c>
      <c r="AG1805" s="2" t="s">
        <v>1311</v>
      </c>
      <c r="AH1805" t="s">
        <v>96</v>
      </c>
      <c r="AI1805" t="s">
        <v>97</v>
      </c>
      <c r="AJ1805" t="s">
        <v>97</v>
      </c>
      <c r="AK1805">
        <v>1</v>
      </c>
      <c r="AL1805">
        <v>1</v>
      </c>
      <c r="AM1805">
        <v>1</v>
      </c>
      <c r="AN1805">
        <v>76</v>
      </c>
      <c r="AO1805">
        <v>3</v>
      </c>
      <c r="AP1805">
        <v>467</v>
      </c>
      <c r="AQ1805">
        <v>116.03</v>
      </c>
      <c r="AR1805">
        <v>80.989999999999995</v>
      </c>
      <c r="AS1805">
        <v>356.03</v>
      </c>
      <c r="AT1805">
        <v>320.99</v>
      </c>
      <c r="AU1805">
        <v>1.93602775088738</v>
      </c>
      <c r="AV1805">
        <v>1.5093710691823901</v>
      </c>
      <c r="AW1805">
        <v>3.8721361729590198</v>
      </c>
      <c r="AX1805">
        <v>3.01880503144654</v>
      </c>
      <c r="AY1805">
        <v>1</v>
      </c>
      <c r="AZ1805" s="1">
        <v>41428</v>
      </c>
      <c r="BA1805" s="1">
        <v>41519</v>
      </c>
      <c r="BB1805">
        <v>33</v>
      </c>
      <c r="BC1805">
        <v>7</v>
      </c>
      <c r="BD1805">
        <v>1</v>
      </c>
      <c r="BE1805">
        <v>239.99</v>
      </c>
      <c r="BF1805">
        <v>239.99</v>
      </c>
      <c r="BG1805">
        <v>0</v>
      </c>
      <c r="BH1805">
        <v>0</v>
      </c>
      <c r="BI1805" t="s">
        <v>93</v>
      </c>
      <c r="BJ1805" t="s">
        <v>93</v>
      </c>
      <c r="BK1805" t="s">
        <v>93</v>
      </c>
      <c r="BL1805" t="s">
        <v>93</v>
      </c>
      <c r="BM1805" t="s">
        <v>93</v>
      </c>
      <c r="BN1805" t="s">
        <v>93</v>
      </c>
      <c r="BO1805" t="s">
        <v>93</v>
      </c>
      <c r="BP1805" t="s">
        <v>93</v>
      </c>
      <c r="BQ1805" t="s">
        <v>93</v>
      </c>
      <c r="BR1805" t="s">
        <v>93</v>
      </c>
      <c r="BS1805" t="s">
        <v>93</v>
      </c>
      <c r="BT1805" t="s">
        <v>93</v>
      </c>
      <c r="BU1805" t="s">
        <v>93</v>
      </c>
      <c r="BV1805" t="s">
        <v>93</v>
      </c>
      <c r="BW1805" t="s">
        <v>93</v>
      </c>
      <c r="BX1805" t="s">
        <v>93</v>
      </c>
      <c r="BY1805" t="s">
        <v>93</v>
      </c>
      <c r="BZ1805" t="s">
        <v>93</v>
      </c>
      <c r="CA1805" t="s">
        <v>93</v>
      </c>
      <c r="CB1805" t="s">
        <v>93</v>
      </c>
      <c r="CC1805" t="s">
        <v>93</v>
      </c>
      <c r="CD1805" t="s">
        <v>93</v>
      </c>
      <c r="CE1805" t="s">
        <v>93</v>
      </c>
      <c r="CF1805" t="s">
        <v>93</v>
      </c>
      <c r="CG1805" t="s">
        <v>93</v>
      </c>
      <c r="CH1805" t="s">
        <v>93</v>
      </c>
      <c r="CI1805" t="s">
        <v>93</v>
      </c>
      <c r="CJ1805" t="s">
        <v>93</v>
      </c>
      <c r="CK1805" t="s">
        <v>93</v>
      </c>
      <c r="CL1805" t="s">
        <v>93</v>
      </c>
      <c r="CM1805" t="s">
        <v>93</v>
      </c>
      <c r="CN1805">
        <v>13</v>
      </c>
      <c r="CO1805">
        <v>13</v>
      </c>
      <c r="CP1805">
        <v>0</v>
      </c>
      <c r="CQ1805" t="s">
        <v>93</v>
      </c>
    </row>
    <row r="1806" spans="1:95">
      <c r="A1806">
        <v>1309985</v>
      </c>
      <c r="B1806" t="s">
        <v>1299</v>
      </c>
      <c r="C1806">
        <v>40</v>
      </c>
      <c r="D1806">
        <v>14502646</v>
      </c>
      <c r="E1806" s="1">
        <v>41519</v>
      </c>
      <c r="F1806" t="s">
        <v>1300</v>
      </c>
      <c r="G1806">
        <v>479.99</v>
      </c>
      <c r="H1806">
        <v>0</v>
      </c>
      <c r="I1806">
        <v>0.50001041700000004</v>
      </c>
      <c r="J1806">
        <v>239.99</v>
      </c>
      <c r="K1806">
        <v>239.99</v>
      </c>
      <c r="L1806" t="s">
        <v>1291</v>
      </c>
      <c r="M1806" t="s">
        <v>96</v>
      </c>
      <c r="N1806" t="s">
        <v>97</v>
      </c>
      <c r="O1806" t="s">
        <v>97</v>
      </c>
      <c r="P1806" t="s">
        <v>1292</v>
      </c>
      <c r="Q1806">
        <v>142.07</v>
      </c>
      <c r="R1806">
        <v>0</v>
      </c>
      <c r="S1806">
        <v>0</v>
      </c>
      <c r="T1806">
        <v>142.07</v>
      </c>
      <c r="U1806">
        <v>142.07</v>
      </c>
      <c r="V1806" t="s">
        <v>97</v>
      </c>
      <c r="W1806" t="s">
        <v>96</v>
      </c>
      <c r="X1806" t="s">
        <v>303</v>
      </c>
      <c r="Y1806" t="s">
        <v>1982</v>
      </c>
      <c r="Z1806">
        <v>14502646</v>
      </c>
      <c r="AA1806" t="s">
        <v>1301</v>
      </c>
      <c r="AB1806">
        <v>159</v>
      </c>
      <c r="AC1806">
        <v>0</v>
      </c>
      <c r="AD1806">
        <v>0</v>
      </c>
      <c r="AE1806">
        <v>0</v>
      </c>
      <c r="AF1806">
        <v>159</v>
      </c>
      <c r="AG1806" s="2" t="s">
        <v>1302</v>
      </c>
      <c r="AH1806" t="s">
        <v>96</v>
      </c>
      <c r="AI1806" t="s">
        <v>97</v>
      </c>
      <c r="AJ1806" t="s">
        <v>97</v>
      </c>
      <c r="AK1806">
        <v>1</v>
      </c>
      <c r="AL1806">
        <v>1</v>
      </c>
      <c r="AM1806">
        <v>1</v>
      </c>
      <c r="AN1806">
        <v>66</v>
      </c>
      <c r="AO1806">
        <v>3</v>
      </c>
      <c r="AP1806">
        <v>559</v>
      </c>
      <c r="AQ1806">
        <v>97.92</v>
      </c>
      <c r="AR1806">
        <v>80.989999999999995</v>
      </c>
      <c r="AS1806">
        <v>337.92</v>
      </c>
      <c r="AT1806">
        <v>320.99</v>
      </c>
      <c r="AU1806">
        <v>1.6892376997254901</v>
      </c>
      <c r="AV1806">
        <v>1.5093710691823901</v>
      </c>
      <c r="AW1806">
        <v>3.3785457872879601</v>
      </c>
      <c r="AX1806">
        <v>3.01880503144654</v>
      </c>
      <c r="AY1806">
        <v>1</v>
      </c>
      <c r="AZ1806" s="1">
        <v>41428</v>
      </c>
      <c r="BA1806" s="1">
        <v>41519</v>
      </c>
      <c r="BB1806">
        <v>33</v>
      </c>
      <c r="BC1806">
        <v>7</v>
      </c>
      <c r="BD1806">
        <v>1</v>
      </c>
      <c r="BE1806">
        <v>239.99</v>
      </c>
      <c r="BF1806">
        <v>239.99</v>
      </c>
      <c r="BG1806">
        <v>0</v>
      </c>
      <c r="BH1806">
        <v>0</v>
      </c>
      <c r="BI1806">
        <v>1</v>
      </c>
      <c r="BJ1806">
        <v>0</v>
      </c>
      <c r="BK1806">
        <v>0</v>
      </c>
      <c r="BL1806">
        <v>4</v>
      </c>
      <c r="BM1806">
        <v>10</v>
      </c>
      <c r="BN1806">
        <v>15</v>
      </c>
      <c r="BO1806">
        <v>4.4666666666666703</v>
      </c>
      <c r="BP1806">
        <v>1.93333333333333</v>
      </c>
      <c r="BQ1806">
        <v>0</v>
      </c>
      <c r="BR1806">
        <v>14</v>
      </c>
      <c r="BS1806">
        <v>0.93333333333333302</v>
      </c>
      <c r="BT1806">
        <v>1</v>
      </c>
      <c r="BU1806">
        <v>6.6666666666666693E-2</v>
      </c>
      <c r="BV1806">
        <v>6.6666666666666693E-2</v>
      </c>
      <c r="BW1806">
        <v>0.66666666666666696</v>
      </c>
      <c r="BX1806">
        <v>2.6666666666666701</v>
      </c>
      <c r="BY1806">
        <v>40</v>
      </c>
      <c r="BZ1806">
        <v>3.2666666666666702</v>
      </c>
      <c r="CA1806">
        <v>49</v>
      </c>
      <c r="CB1806">
        <v>-0.6</v>
      </c>
      <c r="CC1806">
        <v>-9</v>
      </c>
      <c r="CD1806">
        <v>3</v>
      </c>
      <c r="CE1806">
        <v>5</v>
      </c>
      <c r="CF1806">
        <v>8</v>
      </c>
      <c r="CG1806">
        <v>10</v>
      </c>
      <c r="CH1806">
        <v>0</v>
      </c>
      <c r="CI1806">
        <v>0</v>
      </c>
      <c r="CJ1806">
        <v>0</v>
      </c>
      <c r="CK1806">
        <v>0</v>
      </c>
      <c r="CL1806">
        <v>0</v>
      </c>
      <c r="CM1806">
        <v>0</v>
      </c>
      <c r="CN1806">
        <v>13</v>
      </c>
      <c r="CO1806">
        <v>13</v>
      </c>
      <c r="CP1806">
        <v>0</v>
      </c>
      <c r="CQ1806">
        <v>1</v>
      </c>
    </row>
    <row r="1807" spans="1:95">
      <c r="A1807">
        <v>1309989</v>
      </c>
      <c r="B1807" t="s">
        <v>1303</v>
      </c>
      <c r="C1807">
        <v>40</v>
      </c>
      <c r="D1807">
        <v>14502777</v>
      </c>
      <c r="E1807" s="1">
        <v>41519</v>
      </c>
      <c r="F1807" t="s">
        <v>1300</v>
      </c>
      <c r="G1807">
        <v>479.99</v>
      </c>
      <c r="H1807">
        <v>0</v>
      </c>
      <c r="I1807">
        <v>0.50001041700000004</v>
      </c>
      <c r="J1807">
        <v>239.99</v>
      </c>
      <c r="K1807">
        <v>239.99</v>
      </c>
      <c r="L1807" t="s">
        <v>1291</v>
      </c>
      <c r="M1807" t="s">
        <v>96</v>
      </c>
      <c r="N1807" t="s">
        <v>97</v>
      </c>
      <c r="O1807" t="s">
        <v>97</v>
      </c>
      <c r="P1807" t="s">
        <v>1292</v>
      </c>
      <c r="Q1807">
        <v>123.1</v>
      </c>
      <c r="R1807">
        <v>0</v>
      </c>
      <c r="S1807">
        <v>0</v>
      </c>
      <c r="T1807">
        <v>0</v>
      </c>
      <c r="U1807">
        <v>123.1</v>
      </c>
      <c r="V1807" t="s">
        <v>97</v>
      </c>
      <c r="W1807" t="s">
        <v>96</v>
      </c>
      <c r="X1807" t="s">
        <v>97</v>
      </c>
      <c r="Y1807" t="s">
        <v>97</v>
      </c>
      <c r="Z1807">
        <v>14502777</v>
      </c>
      <c r="AA1807" t="s">
        <v>1305</v>
      </c>
      <c r="AB1807">
        <v>159</v>
      </c>
      <c r="AC1807">
        <v>0</v>
      </c>
      <c r="AD1807">
        <v>0</v>
      </c>
      <c r="AE1807">
        <v>0</v>
      </c>
      <c r="AF1807">
        <v>159</v>
      </c>
      <c r="AG1807" s="2" t="s">
        <v>1306</v>
      </c>
      <c r="AH1807" t="s">
        <v>96</v>
      </c>
      <c r="AI1807" t="s">
        <v>97</v>
      </c>
      <c r="AJ1807" t="s">
        <v>97</v>
      </c>
      <c r="AK1807">
        <v>1</v>
      </c>
      <c r="AL1807">
        <v>1</v>
      </c>
      <c r="AM1807">
        <v>1</v>
      </c>
      <c r="AN1807">
        <v>66</v>
      </c>
      <c r="AO1807">
        <v>3</v>
      </c>
      <c r="AP1807">
        <v>573</v>
      </c>
      <c r="AQ1807">
        <v>116.89</v>
      </c>
      <c r="AR1807">
        <v>80.989999999999995</v>
      </c>
      <c r="AS1807">
        <v>356.89</v>
      </c>
      <c r="AT1807">
        <v>320.99</v>
      </c>
      <c r="AU1807">
        <v>1.94955320877336</v>
      </c>
      <c r="AV1807">
        <v>1.5093710691823901</v>
      </c>
      <c r="AW1807">
        <v>3.8991876523151898</v>
      </c>
      <c r="AX1807">
        <v>3.01880503144654</v>
      </c>
      <c r="AY1807">
        <v>1</v>
      </c>
      <c r="AZ1807" s="1">
        <v>41428</v>
      </c>
      <c r="BA1807" s="1">
        <v>41519</v>
      </c>
      <c r="BB1807">
        <v>33</v>
      </c>
      <c r="BC1807">
        <v>7</v>
      </c>
      <c r="BD1807">
        <v>5</v>
      </c>
      <c r="BE1807">
        <v>239.99</v>
      </c>
      <c r="BF1807">
        <v>239.99</v>
      </c>
      <c r="BG1807">
        <v>1</v>
      </c>
      <c r="BH1807">
        <v>1</v>
      </c>
      <c r="BI1807">
        <v>1</v>
      </c>
      <c r="BJ1807">
        <v>0</v>
      </c>
      <c r="BK1807">
        <v>0</v>
      </c>
      <c r="BL1807">
        <v>4</v>
      </c>
      <c r="BM1807">
        <v>10</v>
      </c>
      <c r="BN1807">
        <v>15</v>
      </c>
      <c r="BO1807">
        <v>4.4666666666666703</v>
      </c>
      <c r="BP1807">
        <v>1.93333333333333</v>
      </c>
      <c r="BQ1807">
        <v>0</v>
      </c>
      <c r="BR1807">
        <v>14</v>
      </c>
      <c r="BS1807">
        <v>0.93333333333333302</v>
      </c>
      <c r="BT1807">
        <v>1</v>
      </c>
      <c r="BU1807">
        <v>6.6666666666666693E-2</v>
      </c>
      <c r="BV1807">
        <v>6.6666666666666693E-2</v>
      </c>
      <c r="BW1807">
        <v>0.66666666666666696</v>
      </c>
      <c r="BX1807">
        <v>2.6666666666666701</v>
      </c>
      <c r="BY1807">
        <v>40</v>
      </c>
      <c r="BZ1807">
        <v>3.2666666666666702</v>
      </c>
      <c r="CA1807">
        <v>49</v>
      </c>
      <c r="CB1807">
        <v>-0.6</v>
      </c>
      <c r="CC1807">
        <v>-9</v>
      </c>
      <c r="CD1807">
        <v>3</v>
      </c>
      <c r="CE1807">
        <v>5</v>
      </c>
      <c r="CF1807">
        <v>8</v>
      </c>
      <c r="CG1807">
        <v>10</v>
      </c>
      <c r="CH1807">
        <v>0</v>
      </c>
      <c r="CI1807">
        <v>0</v>
      </c>
      <c r="CJ1807">
        <v>0</v>
      </c>
      <c r="CK1807">
        <v>0</v>
      </c>
      <c r="CL1807">
        <v>0</v>
      </c>
      <c r="CM1807">
        <v>0</v>
      </c>
      <c r="CN1807">
        <v>13</v>
      </c>
      <c r="CO1807">
        <v>13</v>
      </c>
      <c r="CP1807">
        <v>0</v>
      </c>
      <c r="CQ1807">
        <v>1</v>
      </c>
    </row>
    <row r="1808" spans="1:95">
      <c r="A1808">
        <v>1309991</v>
      </c>
      <c r="B1808" t="s">
        <v>1307</v>
      </c>
      <c r="C1808">
        <v>40</v>
      </c>
      <c r="D1808">
        <v>14502764</v>
      </c>
      <c r="E1808" s="1">
        <v>41519</v>
      </c>
      <c r="F1808" t="s">
        <v>1300</v>
      </c>
      <c r="G1808">
        <v>479.99</v>
      </c>
      <c r="H1808">
        <v>0</v>
      </c>
      <c r="I1808">
        <v>0.50001041700000004</v>
      </c>
      <c r="J1808">
        <v>239.99</v>
      </c>
      <c r="K1808">
        <v>239.99</v>
      </c>
      <c r="L1808" t="s">
        <v>1308</v>
      </c>
      <c r="M1808" t="s">
        <v>96</v>
      </c>
      <c r="N1808" t="s">
        <v>97</v>
      </c>
      <c r="O1808" t="s">
        <v>97</v>
      </c>
      <c r="P1808" t="s">
        <v>1292</v>
      </c>
      <c r="Q1808">
        <v>123.96</v>
      </c>
      <c r="R1808">
        <v>0</v>
      </c>
      <c r="S1808">
        <v>0</v>
      </c>
      <c r="T1808">
        <v>123.96</v>
      </c>
      <c r="U1808">
        <v>123.96</v>
      </c>
      <c r="V1808" t="s">
        <v>97</v>
      </c>
      <c r="W1808" t="s">
        <v>96</v>
      </c>
      <c r="X1808" t="s">
        <v>303</v>
      </c>
      <c r="Y1808" t="s">
        <v>1817</v>
      </c>
      <c r="Z1808">
        <v>14502764</v>
      </c>
      <c r="AA1808" t="s">
        <v>1310</v>
      </c>
      <c r="AB1808">
        <v>159</v>
      </c>
      <c r="AC1808">
        <v>0</v>
      </c>
      <c r="AD1808">
        <v>0</v>
      </c>
      <c r="AE1808">
        <v>0</v>
      </c>
      <c r="AF1808">
        <v>159</v>
      </c>
      <c r="AG1808" s="2" t="s">
        <v>1311</v>
      </c>
      <c r="AH1808" t="s">
        <v>96</v>
      </c>
      <c r="AI1808" t="s">
        <v>97</v>
      </c>
      <c r="AJ1808" t="s">
        <v>97</v>
      </c>
      <c r="AK1808">
        <v>1</v>
      </c>
      <c r="AL1808">
        <v>1</v>
      </c>
      <c r="AM1808">
        <v>1</v>
      </c>
      <c r="AN1808">
        <v>76</v>
      </c>
      <c r="AO1808">
        <v>3</v>
      </c>
      <c r="AP1808">
        <v>467</v>
      </c>
      <c r="AQ1808">
        <v>116.03</v>
      </c>
      <c r="AR1808">
        <v>80.989999999999995</v>
      </c>
      <c r="AS1808">
        <v>356.03</v>
      </c>
      <c r="AT1808">
        <v>320.99</v>
      </c>
      <c r="AU1808">
        <v>1.93602775088738</v>
      </c>
      <c r="AV1808">
        <v>1.5093710691823901</v>
      </c>
      <c r="AW1808">
        <v>3.8721361729590198</v>
      </c>
      <c r="AX1808">
        <v>3.01880503144654</v>
      </c>
      <c r="AY1808">
        <v>1</v>
      </c>
      <c r="AZ1808" s="1">
        <v>41428</v>
      </c>
      <c r="BA1808" s="1">
        <v>41519</v>
      </c>
      <c r="BB1808">
        <v>33</v>
      </c>
      <c r="BC1808">
        <v>7</v>
      </c>
      <c r="BD1808">
        <v>1</v>
      </c>
      <c r="BE1808">
        <v>239.99</v>
      </c>
      <c r="BF1808">
        <v>239.99</v>
      </c>
      <c r="BG1808">
        <v>0</v>
      </c>
      <c r="BH1808">
        <v>0</v>
      </c>
      <c r="BI1808">
        <v>1</v>
      </c>
      <c r="BJ1808">
        <v>0</v>
      </c>
      <c r="BK1808">
        <v>0</v>
      </c>
      <c r="BL1808">
        <v>4</v>
      </c>
      <c r="BM1808">
        <v>10</v>
      </c>
      <c r="BN1808">
        <v>15</v>
      </c>
      <c r="BO1808">
        <v>4.4666666666666703</v>
      </c>
      <c r="BP1808">
        <v>1.93333333333333</v>
      </c>
      <c r="BQ1808">
        <v>0</v>
      </c>
      <c r="BR1808">
        <v>14</v>
      </c>
      <c r="BS1808">
        <v>0.93333333333333302</v>
      </c>
      <c r="BT1808">
        <v>1</v>
      </c>
      <c r="BU1808">
        <v>6.6666666666666693E-2</v>
      </c>
      <c r="BV1808">
        <v>6.6666666666666693E-2</v>
      </c>
      <c r="BW1808">
        <v>0.66666666666666696</v>
      </c>
      <c r="BX1808">
        <v>2.6666666666666701</v>
      </c>
      <c r="BY1808">
        <v>40</v>
      </c>
      <c r="BZ1808">
        <v>3.2666666666666702</v>
      </c>
      <c r="CA1808">
        <v>49</v>
      </c>
      <c r="CB1808">
        <v>-0.6</v>
      </c>
      <c r="CC1808">
        <v>-9</v>
      </c>
      <c r="CD1808">
        <v>3</v>
      </c>
      <c r="CE1808">
        <v>5</v>
      </c>
      <c r="CF1808">
        <v>8</v>
      </c>
      <c r="CG1808">
        <v>10</v>
      </c>
      <c r="CH1808">
        <v>0</v>
      </c>
      <c r="CI1808">
        <v>0</v>
      </c>
      <c r="CJ1808">
        <v>0</v>
      </c>
      <c r="CK1808">
        <v>0</v>
      </c>
      <c r="CL1808">
        <v>0</v>
      </c>
      <c r="CM1808">
        <v>0</v>
      </c>
      <c r="CN1808">
        <v>13</v>
      </c>
      <c r="CO1808">
        <v>13</v>
      </c>
      <c r="CP1808">
        <v>0</v>
      </c>
      <c r="CQ1808" t="s">
        <v>93</v>
      </c>
    </row>
    <row r="1809" spans="1:95">
      <c r="A1809">
        <v>1309631</v>
      </c>
      <c r="B1809" t="s">
        <v>1219</v>
      </c>
      <c r="C1809">
        <v>28</v>
      </c>
      <c r="D1809">
        <v>14502776</v>
      </c>
      <c r="E1809" s="1">
        <v>41435</v>
      </c>
      <c r="F1809" t="s">
        <v>1366</v>
      </c>
      <c r="G1809">
        <v>319.99</v>
      </c>
      <c r="H1809">
        <v>0</v>
      </c>
      <c r="I1809">
        <v>0.25000781300000002</v>
      </c>
      <c r="J1809">
        <v>239.99</v>
      </c>
      <c r="K1809">
        <v>239.99</v>
      </c>
      <c r="L1809" t="s">
        <v>1367</v>
      </c>
      <c r="M1809" t="s">
        <v>96</v>
      </c>
      <c r="N1809" t="s">
        <v>97</v>
      </c>
      <c r="O1809" t="s">
        <v>97</v>
      </c>
      <c r="P1809" t="s">
        <v>1221</v>
      </c>
      <c r="Q1809">
        <v>151.94</v>
      </c>
      <c r="R1809">
        <v>0</v>
      </c>
      <c r="S1809">
        <v>0</v>
      </c>
      <c r="T1809">
        <v>151.94</v>
      </c>
      <c r="U1809">
        <v>151.94</v>
      </c>
      <c r="V1809" t="s">
        <v>97</v>
      </c>
      <c r="W1809" t="s">
        <v>96</v>
      </c>
      <c r="X1809" t="s">
        <v>303</v>
      </c>
      <c r="Y1809" t="s">
        <v>1222</v>
      </c>
      <c r="Z1809">
        <v>14502776</v>
      </c>
      <c r="AA1809" t="s">
        <v>1223</v>
      </c>
      <c r="AB1809">
        <v>150</v>
      </c>
      <c r="AC1809">
        <v>0</v>
      </c>
      <c r="AD1809">
        <v>0.25</v>
      </c>
      <c r="AE1809">
        <v>112.5</v>
      </c>
      <c r="AF1809">
        <v>112.5</v>
      </c>
      <c r="AG1809" s="2" t="s">
        <v>1224</v>
      </c>
      <c r="AH1809" t="s">
        <v>236</v>
      </c>
      <c r="AI1809" t="s">
        <v>97</v>
      </c>
      <c r="AJ1809" t="s">
        <v>97</v>
      </c>
      <c r="AK1809">
        <v>1</v>
      </c>
      <c r="AL1809">
        <v>1</v>
      </c>
      <c r="AM1809">
        <v>0</v>
      </c>
      <c r="AN1809">
        <v>71</v>
      </c>
      <c r="AO1809">
        <v>3</v>
      </c>
      <c r="AP1809">
        <v>562</v>
      </c>
      <c r="AQ1809">
        <v>88.05</v>
      </c>
      <c r="AR1809">
        <v>127.49</v>
      </c>
      <c r="AS1809">
        <v>168.05</v>
      </c>
      <c r="AT1809">
        <v>169.99</v>
      </c>
      <c r="AU1809">
        <v>1.5795050677899201</v>
      </c>
      <c r="AV1809">
        <v>2.1332444444444398</v>
      </c>
      <c r="AW1809">
        <v>2.1060286955377099</v>
      </c>
      <c r="AX1809">
        <v>2.1332666666666702</v>
      </c>
      <c r="AY1809">
        <v>1</v>
      </c>
      <c r="AZ1809" s="1">
        <v>41428</v>
      </c>
      <c r="BA1809" s="1">
        <v>41519</v>
      </c>
      <c r="BB1809">
        <v>33</v>
      </c>
      <c r="BC1809">
        <v>7</v>
      </c>
      <c r="BD1809">
        <v>3</v>
      </c>
      <c r="BE1809">
        <v>239.99</v>
      </c>
      <c r="BF1809">
        <v>239.99</v>
      </c>
      <c r="BG1809">
        <v>0</v>
      </c>
      <c r="BH1809">
        <v>0</v>
      </c>
      <c r="BI1809" t="s">
        <v>93</v>
      </c>
      <c r="BJ1809" t="s">
        <v>93</v>
      </c>
      <c r="BK1809" t="s">
        <v>93</v>
      </c>
      <c r="BL1809" t="s">
        <v>93</v>
      </c>
      <c r="BM1809" t="s">
        <v>93</v>
      </c>
      <c r="BN1809" t="s">
        <v>93</v>
      </c>
      <c r="BO1809" t="s">
        <v>93</v>
      </c>
      <c r="BP1809" t="s">
        <v>93</v>
      </c>
      <c r="BQ1809" t="s">
        <v>93</v>
      </c>
      <c r="BR1809" t="s">
        <v>93</v>
      </c>
      <c r="BS1809" t="s">
        <v>93</v>
      </c>
      <c r="BT1809" t="s">
        <v>93</v>
      </c>
      <c r="BU1809" t="s">
        <v>93</v>
      </c>
      <c r="BV1809" t="s">
        <v>93</v>
      </c>
      <c r="BW1809" t="s">
        <v>93</v>
      </c>
      <c r="BX1809" t="s">
        <v>93</v>
      </c>
      <c r="BY1809" t="s">
        <v>93</v>
      </c>
      <c r="BZ1809" t="s">
        <v>93</v>
      </c>
      <c r="CA1809" t="s">
        <v>93</v>
      </c>
      <c r="CB1809" t="s">
        <v>93</v>
      </c>
      <c r="CC1809" t="s">
        <v>93</v>
      </c>
      <c r="CD1809" t="s">
        <v>93</v>
      </c>
      <c r="CE1809" t="s">
        <v>93</v>
      </c>
      <c r="CF1809" t="s">
        <v>93</v>
      </c>
      <c r="CG1809" t="s">
        <v>93</v>
      </c>
      <c r="CH1809" t="s">
        <v>93</v>
      </c>
      <c r="CI1809" t="s">
        <v>93</v>
      </c>
      <c r="CJ1809" t="s">
        <v>93</v>
      </c>
      <c r="CK1809" t="s">
        <v>93</v>
      </c>
      <c r="CL1809" t="s">
        <v>93</v>
      </c>
      <c r="CM1809" t="s">
        <v>93</v>
      </c>
      <c r="CN1809">
        <v>1</v>
      </c>
      <c r="CO1809">
        <v>1</v>
      </c>
      <c r="CP1809">
        <v>0</v>
      </c>
      <c r="CQ1809">
        <v>6</v>
      </c>
    </row>
    <row r="1810" spans="1:95">
      <c r="A1810">
        <v>1309631</v>
      </c>
      <c r="B1810" t="s">
        <v>1219</v>
      </c>
      <c r="C1810">
        <v>29</v>
      </c>
      <c r="D1810">
        <v>14502776</v>
      </c>
      <c r="E1810" s="1">
        <v>41442</v>
      </c>
      <c r="F1810" t="s">
        <v>1366</v>
      </c>
      <c r="G1810">
        <v>319.99</v>
      </c>
      <c r="H1810">
        <v>0</v>
      </c>
      <c r="I1810">
        <v>0.30000937500000002</v>
      </c>
      <c r="J1810">
        <v>223.99</v>
      </c>
      <c r="K1810">
        <v>223.99</v>
      </c>
      <c r="L1810" t="s">
        <v>1367</v>
      </c>
      <c r="M1810" t="s">
        <v>96</v>
      </c>
      <c r="N1810" t="s">
        <v>97</v>
      </c>
      <c r="O1810" t="s">
        <v>97</v>
      </c>
      <c r="P1810" t="s">
        <v>1221</v>
      </c>
      <c r="Q1810">
        <v>151.94</v>
      </c>
      <c r="R1810">
        <v>0</v>
      </c>
      <c r="S1810">
        <v>0</v>
      </c>
      <c r="T1810">
        <v>151.94</v>
      </c>
      <c r="U1810">
        <v>151.94</v>
      </c>
      <c r="V1810" t="s">
        <v>97</v>
      </c>
      <c r="W1810" t="s">
        <v>96</v>
      </c>
      <c r="X1810" t="s">
        <v>303</v>
      </c>
      <c r="Y1810" t="s">
        <v>1222</v>
      </c>
      <c r="Z1810">
        <v>14502776</v>
      </c>
      <c r="AA1810" t="s">
        <v>1223</v>
      </c>
      <c r="AB1810">
        <v>150</v>
      </c>
      <c r="AC1810">
        <v>0</v>
      </c>
      <c r="AD1810">
        <v>0.25</v>
      </c>
      <c r="AE1810">
        <v>112.5</v>
      </c>
      <c r="AF1810">
        <v>112.5</v>
      </c>
      <c r="AG1810" s="2" t="s">
        <v>1224</v>
      </c>
      <c r="AH1810" t="s">
        <v>236</v>
      </c>
      <c r="AI1810" t="s">
        <v>97</v>
      </c>
      <c r="AJ1810" t="s">
        <v>97</v>
      </c>
      <c r="AK1810">
        <v>1</v>
      </c>
      <c r="AL1810">
        <v>1</v>
      </c>
      <c r="AM1810">
        <v>0</v>
      </c>
      <c r="AN1810">
        <v>71</v>
      </c>
      <c r="AO1810">
        <v>3</v>
      </c>
      <c r="AP1810">
        <v>562</v>
      </c>
      <c r="AQ1810">
        <v>72.05</v>
      </c>
      <c r="AR1810">
        <v>111.49</v>
      </c>
      <c r="AS1810">
        <v>168.05</v>
      </c>
      <c r="AT1810">
        <v>169.99</v>
      </c>
      <c r="AU1810">
        <v>1.47420034224036</v>
      </c>
      <c r="AV1810">
        <v>1.99102222222222</v>
      </c>
      <c r="AW1810">
        <v>2.1060286955377099</v>
      </c>
      <c r="AX1810">
        <v>2.1332666666666702</v>
      </c>
      <c r="AY1810">
        <v>1</v>
      </c>
      <c r="AZ1810" s="1">
        <v>41428</v>
      </c>
      <c r="BA1810" s="1">
        <v>41519</v>
      </c>
      <c r="BB1810">
        <v>33</v>
      </c>
      <c r="BC1810">
        <v>7</v>
      </c>
      <c r="BD1810">
        <v>3</v>
      </c>
      <c r="BE1810">
        <v>223.99</v>
      </c>
      <c r="BF1810">
        <v>223.99</v>
      </c>
      <c r="BG1810">
        <v>0</v>
      </c>
      <c r="BH1810">
        <v>0</v>
      </c>
      <c r="BI1810" t="s">
        <v>93</v>
      </c>
      <c r="BJ1810" t="s">
        <v>93</v>
      </c>
      <c r="BK1810" t="s">
        <v>93</v>
      </c>
      <c r="BL1810" t="s">
        <v>93</v>
      </c>
      <c r="BM1810" t="s">
        <v>93</v>
      </c>
      <c r="BN1810" t="s">
        <v>93</v>
      </c>
      <c r="BO1810" t="s">
        <v>93</v>
      </c>
      <c r="BP1810" t="s">
        <v>93</v>
      </c>
      <c r="BQ1810" t="s">
        <v>93</v>
      </c>
      <c r="BR1810" t="s">
        <v>93</v>
      </c>
      <c r="BS1810" t="s">
        <v>93</v>
      </c>
      <c r="BT1810" t="s">
        <v>93</v>
      </c>
      <c r="BU1810" t="s">
        <v>93</v>
      </c>
      <c r="BV1810" t="s">
        <v>93</v>
      </c>
      <c r="BW1810" t="s">
        <v>93</v>
      </c>
      <c r="BX1810" t="s">
        <v>93</v>
      </c>
      <c r="BY1810" t="s">
        <v>93</v>
      </c>
      <c r="BZ1810" t="s">
        <v>93</v>
      </c>
      <c r="CA1810" t="s">
        <v>93</v>
      </c>
      <c r="CB1810" t="s">
        <v>93</v>
      </c>
      <c r="CC1810" t="s">
        <v>93</v>
      </c>
      <c r="CD1810" t="s">
        <v>93</v>
      </c>
      <c r="CE1810" t="s">
        <v>93</v>
      </c>
      <c r="CF1810" t="s">
        <v>93</v>
      </c>
      <c r="CG1810" t="s">
        <v>93</v>
      </c>
      <c r="CH1810" t="s">
        <v>93</v>
      </c>
      <c r="CI1810" t="s">
        <v>93</v>
      </c>
      <c r="CJ1810" t="s">
        <v>93</v>
      </c>
      <c r="CK1810" t="s">
        <v>93</v>
      </c>
      <c r="CL1810" t="s">
        <v>93</v>
      </c>
      <c r="CM1810" t="s">
        <v>93</v>
      </c>
      <c r="CN1810">
        <v>1</v>
      </c>
      <c r="CO1810">
        <v>1</v>
      </c>
      <c r="CP1810">
        <v>0</v>
      </c>
      <c r="CQ1810">
        <v>6</v>
      </c>
    </row>
    <row r="1811" spans="1:95">
      <c r="A1811">
        <v>1309631</v>
      </c>
      <c r="B1811" t="s">
        <v>1219</v>
      </c>
      <c r="C1811">
        <v>30</v>
      </c>
      <c r="D1811">
        <v>14502776</v>
      </c>
      <c r="E1811" s="1">
        <v>41449</v>
      </c>
      <c r="F1811" t="s">
        <v>1366</v>
      </c>
      <c r="G1811">
        <v>319.99</v>
      </c>
      <c r="H1811">
        <v>0</v>
      </c>
      <c r="I1811">
        <v>0.35001093799999999</v>
      </c>
      <c r="J1811">
        <v>207.99</v>
      </c>
      <c r="K1811">
        <v>207.99</v>
      </c>
      <c r="L1811" t="s">
        <v>1367</v>
      </c>
      <c r="M1811" t="s">
        <v>96</v>
      </c>
      <c r="N1811" t="s">
        <v>97</v>
      </c>
      <c r="O1811" t="s">
        <v>97</v>
      </c>
      <c r="P1811" t="s">
        <v>1221</v>
      </c>
      <c r="Q1811">
        <v>151.94</v>
      </c>
      <c r="R1811">
        <v>0</v>
      </c>
      <c r="S1811">
        <v>0</v>
      </c>
      <c r="T1811">
        <v>151.94</v>
      </c>
      <c r="U1811">
        <v>151.94</v>
      </c>
      <c r="V1811" t="s">
        <v>97</v>
      </c>
      <c r="W1811" t="s">
        <v>96</v>
      </c>
      <c r="X1811" t="s">
        <v>303</v>
      </c>
      <c r="Y1811" t="s">
        <v>1222</v>
      </c>
      <c r="Z1811">
        <v>14502776</v>
      </c>
      <c r="AA1811" t="s">
        <v>1223</v>
      </c>
      <c r="AB1811">
        <v>150</v>
      </c>
      <c r="AC1811">
        <v>0</v>
      </c>
      <c r="AD1811">
        <v>0.25</v>
      </c>
      <c r="AE1811">
        <v>112.5</v>
      </c>
      <c r="AF1811">
        <v>112.5</v>
      </c>
      <c r="AG1811" s="2" t="s">
        <v>1224</v>
      </c>
      <c r="AH1811" t="s">
        <v>236</v>
      </c>
      <c r="AI1811" t="s">
        <v>97</v>
      </c>
      <c r="AJ1811" t="s">
        <v>97</v>
      </c>
      <c r="AK1811">
        <v>1</v>
      </c>
      <c r="AL1811">
        <v>1</v>
      </c>
      <c r="AM1811">
        <v>0</v>
      </c>
      <c r="AN1811">
        <v>71</v>
      </c>
      <c r="AO1811">
        <v>3</v>
      </c>
      <c r="AP1811">
        <v>562</v>
      </c>
      <c r="AQ1811">
        <v>56.05</v>
      </c>
      <c r="AR1811">
        <v>95.49</v>
      </c>
      <c r="AS1811">
        <v>168.05</v>
      </c>
      <c r="AT1811">
        <v>169.99</v>
      </c>
      <c r="AU1811">
        <v>1.3688956166908</v>
      </c>
      <c r="AV1811">
        <v>1.8488</v>
      </c>
      <c r="AW1811">
        <v>2.1060286955377099</v>
      </c>
      <c r="AX1811">
        <v>2.1332666666666702</v>
      </c>
      <c r="AY1811">
        <v>1</v>
      </c>
      <c r="AZ1811" s="1">
        <v>41428</v>
      </c>
      <c r="BA1811" s="1">
        <v>41519</v>
      </c>
      <c r="BB1811">
        <v>33</v>
      </c>
      <c r="BC1811">
        <v>7</v>
      </c>
      <c r="BD1811">
        <v>4</v>
      </c>
      <c r="BE1811">
        <v>207.99</v>
      </c>
      <c r="BF1811">
        <v>207.99</v>
      </c>
      <c r="BG1811">
        <v>0</v>
      </c>
      <c r="BH1811">
        <v>0</v>
      </c>
      <c r="BI1811" t="s">
        <v>93</v>
      </c>
      <c r="BJ1811" t="s">
        <v>93</v>
      </c>
      <c r="BK1811" t="s">
        <v>93</v>
      </c>
      <c r="BL1811" t="s">
        <v>93</v>
      </c>
      <c r="BM1811" t="s">
        <v>93</v>
      </c>
      <c r="BN1811" t="s">
        <v>93</v>
      </c>
      <c r="BO1811" t="s">
        <v>93</v>
      </c>
      <c r="BP1811" t="s">
        <v>93</v>
      </c>
      <c r="BQ1811" t="s">
        <v>93</v>
      </c>
      <c r="BR1811" t="s">
        <v>93</v>
      </c>
      <c r="BS1811" t="s">
        <v>93</v>
      </c>
      <c r="BT1811" t="s">
        <v>93</v>
      </c>
      <c r="BU1811" t="s">
        <v>93</v>
      </c>
      <c r="BV1811" t="s">
        <v>93</v>
      </c>
      <c r="BW1811" t="s">
        <v>93</v>
      </c>
      <c r="BX1811" t="s">
        <v>93</v>
      </c>
      <c r="BY1811" t="s">
        <v>93</v>
      </c>
      <c r="BZ1811" t="s">
        <v>93</v>
      </c>
      <c r="CA1811" t="s">
        <v>93</v>
      </c>
      <c r="CB1811" t="s">
        <v>93</v>
      </c>
      <c r="CC1811" t="s">
        <v>93</v>
      </c>
      <c r="CD1811" t="s">
        <v>93</v>
      </c>
      <c r="CE1811" t="s">
        <v>93</v>
      </c>
      <c r="CF1811" t="s">
        <v>93</v>
      </c>
      <c r="CG1811" t="s">
        <v>93</v>
      </c>
      <c r="CH1811" t="s">
        <v>93</v>
      </c>
      <c r="CI1811" t="s">
        <v>93</v>
      </c>
      <c r="CJ1811" t="s">
        <v>93</v>
      </c>
      <c r="CK1811" t="s">
        <v>93</v>
      </c>
      <c r="CL1811" t="s">
        <v>93</v>
      </c>
      <c r="CM1811" t="s">
        <v>93</v>
      </c>
      <c r="CN1811">
        <v>1</v>
      </c>
      <c r="CO1811">
        <v>1</v>
      </c>
      <c r="CP1811">
        <v>0</v>
      </c>
      <c r="CQ1811">
        <v>6</v>
      </c>
    </row>
    <row r="1812" spans="1:95">
      <c r="A1812">
        <v>1309631</v>
      </c>
      <c r="B1812" t="s">
        <v>1219</v>
      </c>
      <c r="C1812">
        <v>31</v>
      </c>
      <c r="D1812">
        <v>14502776</v>
      </c>
      <c r="E1812" s="1">
        <v>41456</v>
      </c>
      <c r="F1812" t="s">
        <v>1366</v>
      </c>
      <c r="G1812">
        <v>319.99</v>
      </c>
      <c r="H1812">
        <v>0</v>
      </c>
      <c r="I1812">
        <v>0.35001093799999999</v>
      </c>
      <c r="J1812">
        <v>207.99</v>
      </c>
      <c r="K1812">
        <v>207.99</v>
      </c>
      <c r="L1812" t="s">
        <v>1367</v>
      </c>
      <c r="M1812" t="s">
        <v>96</v>
      </c>
      <c r="N1812" t="s">
        <v>97</v>
      </c>
      <c r="O1812" t="s">
        <v>97</v>
      </c>
      <c r="P1812" t="s">
        <v>1221</v>
      </c>
      <c r="Q1812">
        <v>148.94999999999999</v>
      </c>
      <c r="R1812">
        <v>0</v>
      </c>
      <c r="S1812">
        <v>0</v>
      </c>
      <c r="T1812">
        <v>148.94999999999999</v>
      </c>
      <c r="U1812">
        <v>148.94999999999999</v>
      </c>
      <c r="V1812" t="s">
        <v>97</v>
      </c>
      <c r="W1812" t="s">
        <v>96</v>
      </c>
      <c r="X1812" t="s">
        <v>303</v>
      </c>
      <c r="Y1812" t="s">
        <v>1645</v>
      </c>
      <c r="Z1812">
        <v>14502776</v>
      </c>
      <c r="AA1812" t="s">
        <v>1223</v>
      </c>
      <c r="AB1812">
        <v>150</v>
      </c>
      <c r="AC1812">
        <v>0</v>
      </c>
      <c r="AD1812">
        <v>0.25</v>
      </c>
      <c r="AE1812">
        <v>112.5</v>
      </c>
      <c r="AF1812">
        <v>112.5</v>
      </c>
      <c r="AG1812" s="2" t="s">
        <v>1224</v>
      </c>
      <c r="AH1812" t="s">
        <v>96</v>
      </c>
      <c r="AI1812" t="s">
        <v>97</v>
      </c>
      <c r="AJ1812" t="s">
        <v>97</v>
      </c>
      <c r="AK1812">
        <v>1</v>
      </c>
      <c r="AL1812">
        <v>1</v>
      </c>
      <c r="AM1812">
        <v>1</v>
      </c>
      <c r="AN1812">
        <v>71</v>
      </c>
      <c r="AO1812">
        <v>3</v>
      </c>
      <c r="AP1812">
        <v>562</v>
      </c>
      <c r="AQ1812">
        <v>59.04</v>
      </c>
      <c r="AR1812">
        <v>95.49</v>
      </c>
      <c r="AS1812">
        <v>171.04</v>
      </c>
      <c r="AT1812">
        <v>169.99</v>
      </c>
      <c r="AU1812">
        <v>1.3963746223564999</v>
      </c>
      <c r="AV1812">
        <v>1.8488</v>
      </c>
      <c r="AW1812">
        <v>2.1483048002685501</v>
      </c>
      <c r="AX1812">
        <v>2.1332666666666702</v>
      </c>
      <c r="AY1812">
        <v>1</v>
      </c>
      <c r="AZ1812" s="1">
        <v>41428</v>
      </c>
      <c r="BA1812" s="1">
        <v>41519</v>
      </c>
      <c r="BB1812">
        <v>33</v>
      </c>
      <c r="BC1812">
        <v>7</v>
      </c>
      <c r="BD1812">
        <v>4</v>
      </c>
      <c r="BE1812">
        <v>207.99</v>
      </c>
      <c r="BF1812">
        <v>207.99</v>
      </c>
      <c r="BG1812">
        <v>0</v>
      </c>
      <c r="BH1812">
        <v>0</v>
      </c>
      <c r="BI1812" t="s">
        <v>93</v>
      </c>
      <c r="BJ1812" t="s">
        <v>93</v>
      </c>
      <c r="BK1812" t="s">
        <v>93</v>
      </c>
      <c r="BL1812" t="s">
        <v>93</v>
      </c>
      <c r="BM1812" t="s">
        <v>93</v>
      </c>
      <c r="BN1812" t="s">
        <v>93</v>
      </c>
      <c r="BO1812" t="s">
        <v>93</v>
      </c>
      <c r="BP1812" t="s">
        <v>93</v>
      </c>
      <c r="BQ1812" t="s">
        <v>93</v>
      </c>
      <c r="BR1812" t="s">
        <v>93</v>
      </c>
      <c r="BS1812" t="s">
        <v>93</v>
      </c>
      <c r="BT1812" t="s">
        <v>93</v>
      </c>
      <c r="BU1812" t="s">
        <v>93</v>
      </c>
      <c r="BV1812" t="s">
        <v>93</v>
      </c>
      <c r="BW1812" t="s">
        <v>93</v>
      </c>
      <c r="BX1812" t="s">
        <v>93</v>
      </c>
      <c r="BY1812" t="s">
        <v>93</v>
      </c>
      <c r="BZ1812" t="s">
        <v>93</v>
      </c>
      <c r="CA1812" t="s">
        <v>93</v>
      </c>
      <c r="CB1812" t="s">
        <v>93</v>
      </c>
      <c r="CC1812" t="s">
        <v>93</v>
      </c>
      <c r="CD1812" t="s">
        <v>93</v>
      </c>
      <c r="CE1812" t="s">
        <v>93</v>
      </c>
      <c r="CF1812" t="s">
        <v>93</v>
      </c>
      <c r="CG1812" t="s">
        <v>93</v>
      </c>
      <c r="CH1812" t="s">
        <v>93</v>
      </c>
      <c r="CI1812" t="s">
        <v>93</v>
      </c>
      <c r="CJ1812" t="s">
        <v>93</v>
      </c>
      <c r="CK1812" t="s">
        <v>93</v>
      </c>
      <c r="CL1812" t="s">
        <v>93</v>
      </c>
      <c r="CM1812" t="s">
        <v>93</v>
      </c>
      <c r="CN1812">
        <v>1</v>
      </c>
      <c r="CO1812">
        <v>1</v>
      </c>
      <c r="CP1812">
        <v>0</v>
      </c>
      <c r="CQ1812">
        <v>6</v>
      </c>
    </row>
    <row r="1813" spans="1:95">
      <c r="A1813">
        <v>1309631</v>
      </c>
      <c r="B1813" t="s">
        <v>1219</v>
      </c>
      <c r="C1813">
        <v>32</v>
      </c>
      <c r="D1813">
        <v>14502776</v>
      </c>
      <c r="E1813" s="1">
        <v>41463</v>
      </c>
      <c r="F1813" t="s">
        <v>1366</v>
      </c>
      <c r="G1813">
        <v>319.99</v>
      </c>
      <c r="H1813">
        <v>0</v>
      </c>
      <c r="I1813">
        <v>0</v>
      </c>
      <c r="J1813">
        <v>0</v>
      </c>
      <c r="K1813">
        <v>319.99</v>
      </c>
      <c r="L1813" t="s">
        <v>1367</v>
      </c>
      <c r="M1813" t="s">
        <v>96</v>
      </c>
      <c r="N1813" t="s">
        <v>97</v>
      </c>
      <c r="O1813" t="s">
        <v>97</v>
      </c>
      <c r="P1813" t="s">
        <v>1221</v>
      </c>
      <c r="Q1813">
        <v>112.5</v>
      </c>
      <c r="R1813">
        <v>0</v>
      </c>
      <c r="S1813">
        <v>0</v>
      </c>
      <c r="T1813">
        <v>0</v>
      </c>
      <c r="U1813">
        <v>112.5</v>
      </c>
      <c r="V1813" t="s">
        <v>97</v>
      </c>
      <c r="W1813" t="s">
        <v>96</v>
      </c>
      <c r="X1813" t="s">
        <v>97</v>
      </c>
      <c r="Y1813" t="s">
        <v>97</v>
      </c>
      <c r="Z1813">
        <v>14502776</v>
      </c>
      <c r="AA1813" t="s">
        <v>1223</v>
      </c>
      <c r="AB1813">
        <v>150</v>
      </c>
      <c r="AC1813">
        <v>0</v>
      </c>
      <c r="AD1813">
        <v>0</v>
      </c>
      <c r="AE1813">
        <v>0</v>
      </c>
      <c r="AF1813">
        <v>150</v>
      </c>
      <c r="AG1813" s="2" t="s">
        <v>1224</v>
      </c>
      <c r="AH1813" t="s">
        <v>236</v>
      </c>
      <c r="AI1813" t="s">
        <v>97</v>
      </c>
      <c r="AJ1813" t="s">
        <v>97</v>
      </c>
      <c r="AK1813">
        <v>1</v>
      </c>
      <c r="AL1813">
        <v>1</v>
      </c>
      <c r="AM1813">
        <v>0</v>
      </c>
      <c r="AN1813">
        <v>71</v>
      </c>
      <c r="AO1813">
        <v>3</v>
      </c>
      <c r="AP1813">
        <v>562</v>
      </c>
      <c r="AQ1813">
        <v>207.49</v>
      </c>
      <c r="AR1813">
        <v>169.99</v>
      </c>
      <c r="AS1813">
        <v>207.49</v>
      </c>
      <c r="AT1813">
        <v>169.99</v>
      </c>
      <c r="AU1813">
        <v>2.84435555555556</v>
      </c>
      <c r="AV1813">
        <v>2.1332666666666702</v>
      </c>
      <c r="AW1813">
        <v>2.84435555555556</v>
      </c>
      <c r="AX1813">
        <v>2.1332666666666702</v>
      </c>
      <c r="AY1813">
        <v>1</v>
      </c>
      <c r="AZ1813" s="1">
        <v>41428</v>
      </c>
      <c r="BA1813" s="1">
        <v>41519</v>
      </c>
      <c r="BB1813">
        <v>33</v>
      </c>
      <c r="BC1813">
        <v>7</v>
      </c>
      <c r="BD1813">
        <v>4</v>
      </c>
      <c r="BE1813">
        <v>319.99</v>
      </c>
      <c r="BF1813">
        <v>319.99</v>
      </c>
      <c r="BG1813">
        <v>0</v>
      </c>
      <c r="BH1813">
        <v>0</v>
      </c>
      <c r="BI1813" t="s">
        <v>93</v>
      </c>
      <c r="BJ1813" t="s">
        <v>93</v>
      </c>
      <c r="BK1813" t="s">
        <v>93</v>
      </c>
      <c r="BL1813" t="s">
        <v>93</v>
      </c>
      <c r="BM1813" t="s">
        <v>93</v>
      </c>
      <c r="BN1813" t="s">
        <v>93</v>
      </c>
      <c r="BO1813" t="s">
        <v>93</v>
      </c>
      <c r="BP1813" t="s">
        <v>93</v>
      </c>
      <c r="BQ1813" t="s">
        <v>93</v>
      </c>
      <c r="BR1813" t="s">
        <v>93</v>
      </c>
      <c r="BS1813" t="s">
        <v>93</v>
      </c>
      <c r="BT1813" t="s">
        <v>93</v>
      </c>
      <c r="BU1813" t="s">
        <v>93</v>
      </c>
      <c r="BV1813" t="s">
        <v>93</v>
      </c>
      <c r="BW1813" t="s">
        <v>93</v>
      </c>
      <c r="BX1813" t="s">
        <v>93</v>
      </c>
      <c r="BY1813" t="s">
        <v>93</v>
      </c>
      <c r="BZ1813" t="s">
        <v>93</v>
      </c>
      <c r="CA1813" t="s">
        <v>93</v>
      </c>
      <c r="CB1813" t="s">
        <v>93</v>
      </c>
      <c r="CC1813" t="s">
        <v>93</v>
      </c>
      <c r="CD1813" t="s">
        <v>93</v>
      </c>
      <c r="CE1813" t="s">
        <v>93</v>
      </c>
      <c r="CF1813" t="s">
        <v>93</v>
      </c>
      <c r="CG1813" t="s">
        <v>93</v>
      </c>
      <c r="CH1813" t="s">
        <v>93</v>
      </c>
      <c r="CI1813" t="s">
        <v>93</v>
      </c>
      <c r="CJ1813" t="s">
        <v>93</v>
      </c>
      <c r="CK1813" t="s">
        <v>93</v>
      </c>
      <c r="CL1813" t="s">
        <v>93</v>
      </c>
      <c r="CM1813" t="s">
        <v>93</v>
      </c>
      <c r="CN1813">
        <v>1</v>
      </c>
      <c r="CO1813">
        <v>1</v>
      </c>
      <c r="CP1813">
        <v>0</v>
      </c>
      <c r="CQ1813">
        <v>6</v>
      </c>
    </row>
    <row r="1814" spans="1:95">
      <c r="A1814">
        <v>1309635</v>
      </c>
      <c r="B1814" t="s">
        <v>93</v>
      </c>
      <c r="C1814">
        <v>32</v>
      </c>
      <c r="D1814">
        <v>12404056</v>
      </c>
      <c r="E1814" s="1">
        <v>41463</v>
      </c>
      <c r="F1814" t="s">
        <v>1366</v>
      </c>
      <c r="G1814">
        <v>319.99</v>
      </c>
      <c r="H1814">
        <v>0</v>
      </c>
      <c r="I1814">
        <v>0</v>
      </c>
      <c r="J1814">
        <v>0</v>
      </c>
      <c r="K1814">
        <v>319.99</v>
      </c>
      <c r="L1814" t="s">
        <v>1741</v>
      </c>
      <c r="M1814" t="s">
        <v>236</v>
      </c>
      <c r="N1814" t="s">
        <v>97</v>
      </c>
      <c r="O1814" t="s">
        <v>97</v>
      </c>
      <c r="P1814" t="s">
        <v>93</v>
      </c>
      <c r="Q1814" t="s">
        <v>93</v>
      </c>
      <c r="R1814" t="s">
        <v>93</v>
      </c>
      <c r="S1814" t="s">
        <v>93</v>
      </c>
      <c r="T1814" t="s">
        <v>93</v>
      </c>
      <c r="U1814" t="s">
        <v>93</v>
      </c>
      <c r="V1814" t="s">
        <v>93</v>
      </c>
      <c r="W1814" t="s">
        <v>93</v>
      </c>
      <c r="X1814" t="s">
        <v>93</v>
      </c>
      <c r="Y1814" t="s">
        <v>93</v>
      </c>
      <c r="Z1814">
        <v>12404056</v>
      </c>
      <c r="AA1814" t="s">
        <v>985</v>
      </c>
      <c r="AB1814">
        <v>149.99</v>
      </c>
      <c r="AC1814">
        <v>0</v>
      </c>
      <c r="AD1814">
        <v>0</v>
      </c>
      <c r="AE1814">
        <v>0</v>
      </c>
      <c r="AF1814">
        <v>149.99</v>
      </c>
      <c r="AG1814" s="2" t="s">
        <v>1368</v>
      </c>
      <c r="AH1814" t="s">
        <v>236</v>
      </c>
      <c r="AI1814" t="s">
        <v>97</v>
      </c>
      <c r="AJ1814" t="s">
        <v>97</v>
      </c>
      <c r="AK1814">
        <v>0</v>
      </c>
      <c r="AL1814">
        <v>0</v>
      </c>
      <c r="AM1814">
        <v>0</v>
      </c>
      <c r="AN1814">
        <v>82</v>
      </c>
      <c r="AO1814">
        <v>2</v>
      </c>
      <c r="AP1814">
        <v>846</v>
      </c>
      <c r="AQ1814" t="s">
        <v>93</v>
      </c>
      <c r="AR1814">
        <v>170</v>
      </c>
      <c r="AS1814" t="s">
        <v>93</v>
      </c>
      <c r="AT1814">
        <v>170</v>
      </c>
      <c r="AU1814" t="s">
        <v>93</v>
      </c>
      <c r="AV1814">
        <v>2.1334088939262599</v>
      </c>
      <c r="AW1814" t="s">
        <v>93</v>
      </c>
      <c r="AX1814">
        <v>2.1334088939262599</v>
      </c>
      <c r="AY1814">
        <v>0</v>
      </c>
      <c r="AZ1814" s="1">
        <v>41386</v>
      </c>
      <c r="BA1814" s="1">
        <v>41498</v>
      </c>
      <c r="BB1814">
        <v>39</v>
      </c>
      <c r="BC1814">
        <v>9</v>
      </c>
      <c r="BD1814">
        <v>2</v>
      </c>
      <c r="BE1814">
        <v>319.99</v>
      </c>
      <c r="BF1814">
        <v>319.99</v>
      </c>
      <c r="BG1814">
        <v>0</v>
      </c>
      <c r="BH1814">
        <v>0</v>
      </c>
      <c r="BI1814" t="s">
        <v>93</v>
      </c>
      <c r="BJ1814" t="s">
        <v>93</v>
      </c>
      <c r="BK1814" t="s">
        <v>93</v>
      </c>
      <c r="BL1814" t="s">
        <v>93</v>
      </c>
      <c r="BM1814" t="s">
        <v>93</v>
      </c>
      <c r="BN1814" t="s">
        <v>93</v>
      </c>
      <c r="BO1814" t="s">
        <v>93</v>
      </c>
      <c r="BP1814" t="s">
        <v>93</v>
      </c>
      <c r="BQ1814" t="s">
        <v>93</v>
      </c>
      <c r="BR1814" t="s">
        <v>93</v>
      </c>
      <c r="BS1814" t="s">
        <v>93</v>
      </c>
      <c r="BT1814" t="s">
        <v>93</v>
      </c>
      <c r="BU1814" t="s">
        <v>93</v>
      </c>
      <c r="BV1814" t="s">
        <v>93</v>
      </c>
      <c r="BW1814" t="s">
        <v>93</v>
      </c>
      <c r="BX1814" t="s">
        <v>93</v>
      </c>
      <c r="BY1814" t="s">
        <v>93</v>
      </c>
      <c r="BZ1814" t="s">
        <v>93</v>
      </c>
      <c r="CA1814" t="s">
        <v>93</v>
      </c>
      <c r="CB1814" t="s">
        <v>93</v>
      </c>
      <c r="CC1814" t="s">
        <v>93</v>
      </c>
      <c r="CD1814" t="s">
        <v>93</v>
      </c>
      <c r="CE1814" t="s">
        <v>93</v>
      </c>
      <c r="CF1814" t="s">
        <v>93</v>
      </c>
      <c r="CG1814" t="s">
        <v>93</v>
      </c>
      <c r="CH1814" t="s">
        <v>93</v>
      </c>
      <c r="CI1814" t="s">
        <v>93</v>
      </c>
      <c r="CJ1814" t="s">
        <v>93</v>
      </c>
      <c r="CK1814" t="s">
        <v>93</v>
      </c>
      <c r="CL1814" t="s">
        <v>93</v>
      </c>
      <c r="CM1814" t="s">
        <v>93</v>
      </c>
      <c r="CN1814" t="s">
        <v>93</v>
      </c>
      <c r="CO1814" t="s">
        <v>93</v>
      </c>
      <c r="CP1814" t="s">
        <v>93</v>
      </c>
      <c r="CQ1814" t="s">
        <v>93</v>
      </c>
    </row>
    <row r="1815" spans="1:95">
      <c r="A1815">
        <v>1309631</v>
      </c>
      <c r="B1815" t="s">
        <v>1219</v>
      </c>
      <c r="C1815">
        <v>33</v>
      </c>
      <c r="D1815">
        <v>14502776</v>
      </c>
      <c r="E1815" s="1">
        <v>41470</v>
      </c>
      <c r="F1815" t="s">
        <v>1366</v>
      </c>
      <c r="G1815">
        <v>319.99</v>
      </c>
      <c r="H1815">
        <v>0</v>
      </c>
      <c r="I1815">
        <v>0</v>
      </c>
      <c r="J1815">
        <v>0</v>
      </c>
      <c r="K1815">
        <v>319.99</v>
      </c>
      <c r="L1815" t="s">
        <v>1367</v>
      </c>
      <c r="M1815" t="s">
        <v>96</v>
      </c>
      <c r="N1815" t="s">
        <v>97</v>
      </c>
      <c r="O1815" t="s">
        <v>97</v>
      </c>
      <c r="P1815" t="s">
        <v>1221</v>
      </c>
      <c r="Q1815">
        <v>141.5</v>
      </c>
      <c r="R1815">
        <v>0</v>
      </c>
      <c r="S1815">
        <v>0</v>
      </c>
      <c r="T1815">
        <v>0</v>
      </c>
      <c r="U1815">
        <v>141.5</v>
      </c>
      <c r="V1815" t="s">
        <v>97</v>
      </c>
      <c r="W1815" t="s">
        <v>96</v>
      </c>
      <c r="X1815" t="s">
        <v>97</v>
      </c>
      <c r="Y1815" t="s">
        <v>97</v>
      </c>
      <c r="Z1815">
        <v>14502776</v>
      </c>
      <c r="AA1815" t="s">
        <v>1223</v>
      </c>
      <c r="AB1815">
        <v>150</v>
      </c>
      <c r="AC1815">
        <v>0</v>
      </c>
      <c r="AD1815">
        <v>0</v>
      </c>
      <c r="AE1815">
        <v>0</v>
      </c>
      <c r="AF1815">
        <v>150</v>
      </c>
      <c r="AG1815" s="2" t="s">
        <v>1224</v>
      </c>
      <c r="AH1815" t="s">
        <v>236</v>
      </c>
      <c r="AI1815" t="s">
        <v>97</v>
      </c>
      <c r="AJ1815" t="s">
        <v>97</v>
      </c>
      <c r="AK1815">
        <v>1</v>
      </c>
      <c r="AL1815">
        <v>1</v>
      </c>
      <c r="AM1815">
        <v>0</v>
      </c>
      <c r="AN1815">
        <v>71</v>
      </c>
      <c r="AO1815">
        <v>3</v>
      </c>
      <c r="AP1815">
        <v>562</v>
      </c>
      <c r="AQ1815">
        <v>178.49</v>
      </c>
      <c r="AR1815">
        <v>169.99</v>
      </c>
      <c r="AS1815">
        <v>178.49</v>
      </c>
      <c r="AT1815">
        <v>169.99</v>
      </c>
      <c r="AU1815">
        <v>2.2614134275618398</v>
      </c>
      <c r="AV1815">
        <v>2.1332666666666702</v>
      </c>
      <c r="AW1815">
        <v>2.2614134275618398</v>
      </c>
      <c r="AX1815">
        <v>2.1332666666666702</v>
      </c>
      <c r="AY1815">
        <v>1</v>
      </c>
      <c r="AZ1815" s="1">
        <v>41428</v>
      </c>
      <c r="BA1815" s="1">
        <v>41519</v>
      </c>
      <c r="BB1815">
        <v>33</v>
      </c>
      <c r="BC1815">
        <v>7</v>
      </c>
      <c r="BD1815">
        <v>4</v>
      </c>
      <c r="BE1815">
        <v>319.99</v>
      </c>
      <c r="BF1815">
        <v>319.99</v>
      </c>
      <c r="BG1815">
        <v>0</v>
      </c>
      <c r="BH1815">
        <v>0</v>
      </c>
      <c r="BI1815" t="s">
        <v>93</v>
      </c>
      <c r="BJ1815" t="s">
        <v>93</v>
      </c>
      <c r="BK1815" t="s">
        <v>93</v>
      </c>
      <c r="BL1815" t="s">
        <v>93</v>
      </c>
      <c r="BM1815" t="s">
        <v>93</v>
      </c>
      <c r="BN1815" t="s">
        <v>93</v>
      </c>
      <c r="BO1815" t="s">
        <v>93</v>
      </c>
      <c r="BP1815" t="s">
        <v>93</v>
      </c>
      <c r="BQ1815" t="s">
        <v>93</v>
      </c>
      <c r="BR1815" t="s">
        <v>93</v>
      </c>
      <c r="BS1815" t="s">
        <v>93</v>
      </c>
      <c r="BT1815" t="s">
        <v>93</v>
      </c>
      <c r="BU1815" t="s">
        <v>93</v>
      </c>
      <c r="BV1815" t="s">
        <v>93</v>
      </c>
      <c r="BW1815" t="s">
        <v>93</v>
      </c>
      <c r="BX1815" t="s">
        <v>93</v>
      </c>
      <c r="BY1815" t="s">
        <v>93</v>
      </c>
      <c r="BZ1815" t="s">
        <v>93</v>
      </c>
      <c r="CA1815" t="s">
        <v>93</v>
      </c>
      <c r="CB1815" t="s">
        <v>93</v>
      </c>
      <c r="CC1815" t="s">
        <v>93</v>
      </c>
      <c r="CD1815" t="s">
        <v>93</v>
      </c>
      <c r="CE1815" t="s">
        <v>93</v>
      </c>
      <c r="CF1815" t="s">
        <v>93</v>
      </c>
      <c r="CG1815" t="s">
        <v>93</v>
      </c>
      <c r="CH1815" t="s">
        <v>93</v>
      </c>
      <c r="CI1815" t="s">
        <v>93</v>
      </c>
      <c r="CJ1815" t="s">
        <v>93</v>
      </c>
      <c r="CK1815" t="s">
        <v>93</v>
      </c>
      <c r="CL1815" t="s">
        <v>93</v>
      </c>
      <c r="CM1815" t="s">
        <v>93</v>
      </c>
      <c r="CN1815">
        <v>1</v>
      </c>
      <c r="CO1815">
        <v>1</v>
      </c>
      <c r="CP1815">
        <v>0</v>
      </c>
      <c r="CQ1815">
        <v>6</v>
      </c>
    </row>
    <row r="1816" spans="1:95">
      <c r="A1816">
        <v>1309635</v>
      </c>
      <c r="B1816" t="s">
        <v>93</v>
      </c>
      <c r="C1816">
        <v>33</v>
      </c>
      <c r="D1816">
        <v>12404056</v>
      </c>
      <c r="E1816" s="1">
        <v>41470</v>
      </c>
      <c r="F1816" t="s">
        <v>1366</v>
      </c>
      <c r="G1816">
        <v>319.99</v>
      </c>
      <c r="H1816">
        <v>0</v>
      </c>
      <c r="I1816">
        <v>0</v>
      </c>
      <c r="J1816">
        <v>0</v>
      </c>
      <c r="K1816">
        <v>319.99</v>
      </c>
      <c r="L1816" t="s">
        <v>1741</v>
      </c>
      <c r="M1816" t="s">
        <v>236</v>
      </c>
      <c r="N1816" t="s">
        <v>97</v>
      </c>
      <c r="O1816" t="s">
        <v>97</v>
      </c>
      <c r="P1816" t="s">
        <v>93</v>
      </c>
      <c r="Q1816" t="s">
        <v>93</v>
      </c>
      <c r="R1816" t="s">
        <v>93</v>
      </c>
      <c r="S1816" t="s">
        <v>93</v>
      </c>
      <c r="T1816" t="s">
        <v>93</v>
      </c>
      <c r="U1816" t="s">
        <v>93</v>
      </c>
      <c r="V1816" t="s">
        <v>93</v>
      </c>
      <c r="W1816" t="s">
        <v>93</v>
      </c>
      <c r="X1816" t="s">
        <v>93</v>
      </c>
      <c r="Y1816" t="s">
        <v>93</v>
      </c>
      <c r="Z1816">
        <v>12404056</v>
      </c>
      <c r="AA1816" t="s">
        <v>985</v>
      </c>
      <c r="AB1816">
        <v>149.99</v>
      </c>
      <c r="AC1816">
        <v>0</v>
      </c>
      <c r="AD1816">
        <v>0</v>
      </c>
      <c r="AE1816">
        <v>0</v>
      </c>
      <c r="AF1816">
        <v>149.99</v>
      </c>
      <c r="AG1816" s="2" t="s">
        <v>1368</v>
      </c>
      <c r="AH1816" t="s">
        <v>236</v>
      </c>
      <c r="AI1816" t="s">
        <v>97</v>
      </c>
      <c r="AJ1816" t="s">
        <v>97</v>
      </c>
      <c r="AK1816">
        <v>0</v>
      </c>
      <c r="AL1816">
        <v>0</v>
      </c>
      <c r="AM1816">
        <v>0</v>
      </c>
      <c r="AN1816">
        <v>82</v>
      </c>
      <c r="AO1816">
        <v>2</v>
      </c>
      <c r="AP1816">
        <v>846</v>
      </c>
      <c r="AQ1816" t="s">
        <v>93</v>
      </c>
      <c r="AR1816">
        <v>170</v>
      </c>
      <c r="AS1816" t="s">
        <v>93</v>
      </c>
      <c r="AT1816">
        <v>170</v>
      </c>
      <c r="AU1816" t="s">
        <v>93</v>
      </c>
      <c r="AV1816">
        <v>2.1334088939262599</v>
      </c>
      <c r="AW1816" t="s">
        <v>93</v>
      </c>
      <c r="AX1816">
        <v>2.1334088939262599</v>
      </c>
      <c r="AY1816">
        <v>0</v>
      </c>
      <c r="AZ1816" s="1">
        <v>41386</v>
      </c>
      <c r="BA1816" s="1">
        <v>41498</v>
      </c>
      <c r="BB1816">
        <v>39</v>
      </c>
      <c r="BC1816">
        <v>9</v>
      </c>
      <c r="BD1816">
        <v>2</v>
      </c>
      <c r="BE1816">
        <v>319.99</v>
      </c>
      <c r="BF1816">
        <v>319.99</v>
      </c>
      <c r="BG1816">
        <v>0</v>
      </c>
      <c r="BH1816">
        <v>0</v>
      </c>
      <c r="BI1816" t="s">
        <v>93</v>
      </c>
      <c r="BJ1816" t="s">
        <v>93</v>
      </c>
      <c r="BK1816" t="s">
        <v>93</v>
      </c>
      <c r="BL1816" t="s">
        <v>93</v>
      </c>
      <c r="BM1816" t="s">
        <v>93</v>
      </c>
      <c r="BN1816" t="s">
        <v>93</v>
      </c>
      <c r="BO1816" t="s">
        <v>93</v>
      </c>
      <c r="BP1816" t="s">
        <v>93</v>
      </c>
      <c r="BQ1816" t="s">
        <v>93</v>
      </c>
      <c r="BR1816" t="s">
        <v>93</v>
      </c>
      <c r="BS1816" t="s">
        <v>93</v>
      </c>
      <c r="BT1816" t="s">
        <v>93</v>
      </c>
      <c r="BU1816" t="s">
        <v>93</v>
      </c>
      <c r="BV1816" t="s">
        <v>93</v>
      </c>
      <c r="BW1816" t="s">
        <v>93</v>
      </c>
      <c r="BX1816" t="s">
        <v>93</v>
      </c>
      <c r="BY1816" t="s">
        <v>93</v>
      </c>
      <c r="BZ1816" t="s">
        <v>93</v>
      </c>
      <c r="CA1816" t="s">
        <v>93</v>
      </c>
      <c r="CB1816" t="s">
        <v>93</v>
      </c>
      <c r="CC1816" t="s">
        <v>93</v>
      </c>
      <c r="CD1816" t="s">
        <v>93</v>
      </c>
      <c r="CE1816" t="s">
        <v>93</v>
      </c>
      <c r="CF1816" t="s">
        <v>93</v>
      </c>
      <c r="CG1816" t="s">
        <v>93</v>
      </c>
      <c r="CH1816" t="s">
        <v>93</v>
      </c>
      <c r="CI1816" t="s">
        <v>93</v>
      </c>
      <c r="CJ1816" t="s">
        <v>93</v>
      </c>
      <c r="CK1816" t="s">
        <v>93</v>
      </c>
      <c r="CL1816" t="s">
        <v>93</v>
      </c>
      <c r="CM1816" t="s">
        <v>93</v>
      </c>
      <c r="CN1816" t="s">
        <v>93</v>
      </c>
      <c r="CO1816" t="s">
        <v>93</v>
      </c>
      <c r="CP1816" t="s">
        <v>93</v>
      </c>
      <c r="CQ1816" t="s">
        <v>93</v>
      </c>
    </row>
    <row r="1817" spans="1:95">
      <c r="A1817">
        <v>1309631</v>
      </c>
      <c r="B1817" t="s">
        <v>1219</v>
      </c>
      <c r="C1817">
        <v>34</v>
      </c>
      <c r="D1817">
        <v>14502776</v>
      </c>
      <c r="E1817" s="1">
        <v>41477</v>
      </c>
      <c r="F1817" t="s">
        <v>1366</v>
      </c>
      <c r="G1817">
        <v>319.99</v>
      </c>
      <c r="H1817">
        <v>0</v>
      </c>
      <c r="I1817">
        <v>0.35001093799999999</v>
      </c>
      <c r="J1817">
        <v>207.99</v>
      </c>
      <c r="K1817">
        <v>207.99</v>
      </c>
      <c r="L1817" t="s">
        <v>1367</v>
      </c>
      <c r="M1817" t="s">
        <v>96</v>
      </c>
      <c r="N1817" t="s">
        <v>97</v>
      </c>
      <c r="O1817" t="s">
        <v>97</v>
      </c>
      <c r="P1817" t="s">
        <v>1221</v>
      </c>
      <c r="Q1817">
        <v>141.5</v>
      </c>
      <c r="R1817">
        <v>0</v>
      </c>
      <c r="S1817">
        <v>0</v>
      </c>
      <c r="T1817">
        <v>141.5</v>
      </c>
      <c r="U1817">
        <v>141.5</v>
      </c>
      <c r="V1817" t="s">
        <v>97</v>
      </c>
      <c r="W1817" t="s">
        <v>96</v>
      </c>
      <c r="X1817" t="s">
        <v>303</v>
      </c>
      <c r="Y1817" t="s">
        <v>1806</v>
      </c>
      <c r="Z1817">
        <v>14502776</v>
      </c>
      <c r="AA1817" t="s">
        <v>1223</v>
      </c>
      <c r="AB1817">
        <v>150</v>
      </c>
      <c r="AC1817">
        <v>0</v>
      </c>
      <c r="AD1817">
        <v>0</v>
      </c>
      <c r="AE1817">
        <v>0</v>
      </c>
      <c r="AF1817">
        <v>150</v>
      </c>
      <c r="AG1817" s="2" t="s">
        <v>1224</v>
      </c>
      <c r="AH1817" t="s">
        <v>236</v>
      </c>
      <c r="AI1817" t="s">
        <v>97</v>
      </c>
      <c r="AJ1817" t="s">
        <v>97</v>
      </c>
      <c r="AK1817">
        <v>1</v>
      </c>
      <c r="AL1817">
        <v>1</v>
      </c>
      <c r="AM1817">
        <v>0</v>
      </c>
      <c r="AN1817">
        <v>71</v>
      </c>
      <c r="AO1817">
        <v>3</v>
      </c>
      <c r="AP1817">
        <v>562</v>
      </c>
      <c r="AQ1817">
        <v>66.489999999999995</v>
      </c>
      <c r="AR1817">
        <v>57.99</v>
      </c>
      <c r="AS1817">
        <v>178.49</v>
      </c>
      <c r="AT1817">
        <v>169.99</v>
      </c>
      <c r="AU1817">
        <v>1.46989399293286</v>
      </c>
      <c r="AV1817">
        <v>1.3866000000000001</v>
      </c>
      <c r="AW1817">
        <v>2.2614134275618398</v>
      </c>
      <c r="AX1817">
        <v>2.1332666666666702</v>
      </c>
      <c r="AY1817">
        <v>1</v>
      </c>
      <c r="AZ1817" s="1">
        <v>41428</v>
      </c>
      <c r="BA1817" s="1">
        <v>41519</v>
      </c>
      <c r="BB1817">
        <v>33</v>
      </c>
      <c r="BC1817">
        <v>7</v>
      </c>
      <c r="BD1817">
        <v>4</v>
      </c>
      <c r="BE1817">
        <v>207.99</v>
      </c>
      <c r="BF1817">
        <v>207.99</v>
      </c>
      <c r="BG1817">
        <v>1</v>
      </c>
      <c r="BH1817">
        <v>1</v>
      </c>
      <c r="BI1817" t="s">
        <v>93</v>
      </c>
      <c r="BJ1817" t="s">
        <v>93</v>
      </c>
      <c r="BK1817" t="s">
        <v>93</v>
      </c>
      <c r="BL1817" t="s">
        <v>93</v>
      </c>
      <c r="BM1817" t="s">
        <v>93</v>
      </c>
      <c r="BN1817" t="s">
        <v>93</v>
      </c>
      <c r="BO1817" t="s">
        <v>93</v>
      </c>
      <c r="BP1817" t="s">
        <v>93</v>
      </c>
      <c r="BQ1817" t="s">
        <v>93</v>
      </c>
      <c r="BR1817" t="s">
        <v>93</v>
      </c>
      <c r="BS1817" t="s">
        <v>93</v>
      </c>
      <c r="BT1817" t="s">
        <v>93</v>
      </c>
      <c r="BU1817" t="s">
        <v>93</v>
      </c>
      <c r="BV1817" t="s">
        <v>93</v>
      </c>
      <c r="BW1817" t="s">
        <v>93</v>
      </c>
      <c r="BX1817" t="s">
        <v>93</v>
      </c>
      <c r="BY1817" t="s">
        <v>93</v>
      </c>
      <c r="BZ1817" t="s">
        <v>93</v>
      </c>
      <c r="CA1817" t="s">
        <v>93</v>
      </c>
      <c r="CB1817" t="s">
        <v>93</v>
      </c>
      <c r="CC1817" t="s">
        <v>93</v>
      </c>
      <c r="CD1817" t="s">
        <v>93</v>
      </c>
      <c r="CE1817" t="s">
        <v>93</v>
      </c>
      <c r="CF1817" t="s">
        <v>93</v>
      </c>
      <c r="CG1817" t="s">
        <v>93</v>
      </c>
      <c r="CH1817" t="s">
        <v>93</v>
      </c>
      <c r="CI1817" t="s">
        <v>93</v>
      </c>
      <c r="CJ1817" t="s">
        <v>93</v>
      </c>
      <c r="CK1817" t="s">
        <v>93</v>
      </c>
      <c r="CL1817" t="s">
        <v>93</v>
      </c>
      <c r="CM1817" t="s">
        <v>93</v>
      </c>
      <c r="CN1817">
        <v>1</v>
      </c>
      <c r="CO1817">
        <v>1</v>
      </c>
      <c r="CP1817">
        <v>0</v>
      </c>
      <c r="CQ1817">
        <v>6</v>
      </c>
    </row>
    <row r="1818" spans="1:95">
      <c r="A1818">
        <v>1309631</v>
      </c>
      <c r="B1818" t="s">
        <v>1219</v>
      </c>
      <c r="C1818">
        <v>35</v>
      </c>
      <c r="D1818">
        <v>14502776</v>
      </c>
      <c r="E1818" s="1">
        <v>41484</v>
      </c>
      <c r="F1818" t="s">
        <v>1366</v>
      </c>
      <c r="G1818">
        <v>319.99</v>
      </c>
      <c r="H1818">
        <v>0</v>
      </c>
      <c r="I1818">
        <v>0.35001093799999999</v>
      </c>
      <c r="J1818">
        <v>207.99</v>
      </c>
      <c r="K1818">
        <v>207.99</v>
      </c>
      <c r="L1818" t="s">
        <v>1367</v>
      </c>
      <c r="M1818" t="s">
        <v>96</v>
      </c>
      <c r="N1818" t="s">
        <v>97</v>
      </c>
      <c r="O1818" t="s">
        <v>97</v>
      </c>
      <c r="P1818" t="s">
        <v>1221</v>
      </c>
      <c r="Q1818">
        <v>141.5</v>
      </c>
      <c r="R1818">
        <v>0</v>
      </c>
      <c r="S1818">
        <v>0</v>
      </c>
      <c r="T1818">
        <v>141.5</v>
      </c>
      <c r="U1818">
        <v>141.5</v>
      </c>
      <c r="V1818" t="s">
        <v>97</v>
      </c>
      <c r="W1818" t="s">
        <v>96</v>
      </c>
      <c r="X1818" t="s">
        <v>303</v>
      </c>
      <c r="Y1818" t="s">
        <v>1806</v>
      </c>
      <c r="Z1818">
        <v>14502776</v>
      </c>
      <c r="AA1818" t="s">
        <v>1223</v>
      </c>
      <c r="AB1818">
        <v>150</v>
      </c>
      <c r="AC1818">
        <v>0</v>
      </c>
      <c r="AD1818">
        <v>0</v>
      </c>
      <c r="AE1818">
        <v>0</v>
      </c>
      <c r="AF1818">
        <v>150</v>
      </c>
      <c r="AG1818" s="2" t="s">
        <v>1224</v>
      </c>
      <c r="AH1818" t="s">
        <v>236</v>
      </c>
      <c r="AI1818" t="s">
        <v>97</v>
      </c>
      <c r="AJ1818" t="s">
        <v>97</v>
      </c>
      <c r="AK1818">
        <v>1</v>
      </c>
      <c r="AL1818">
        <v>1</v>
      </c>
      <c r="AM1818">
        <v>0</v>
      </c>
      <c r="AN1818">
        <v>71</v>
      </c>
      <c r="AO1818">
        <v>3</v>
      </c>
      <c r="AP1818">
        <v>562</v>
      </c>
      <c r="AQ1818">
        <v>66.489999999999995</v>
      </c>
      <c r="AR1818">
        <v>57.99</v>
      </c>
      <c r="AS1818">
        <v>178.49</v>
      </c>
      <c r="AT1818">
        <v>169.99</v>
      </c>
      <c r="AU1818">
        <v>1.46989399293286</v>
      </c>
      <c r="AV1818">
        <v>1.3866000000000001</v>
      </c>
      <c r="AW1818">
        <v>2.2614134275618398</v>
      </c>
      <c r="AX1818">
        <v>2.1332666666666702</v>
      </c>
      <c r="AY1818">
        <v>1</v>
      </c>
      <c r="AZ1818" s="1">
        <v>41428</v>
      </c>
      <c r="BA1818" s="1">
        <v>41519</v>
      </c>
      <c r="BB1818">
        <v>33</v>
      </c>
      <c r="BC1818">
        <v>7</v>
      </c>
      <c r="BD1818">
        <v>4</v>
      </c>
      <c r="BE1818">
        <v>207.99</v>
      </c>
      <c r="BF1818">
        <v>207.99</v>
      </c>
      <c r="BG1818">
        <v>1</v>
      </c>
      <c r="BH1818">
        <v>1</v>
      </c>
      <c r="BI1818" t="s">
        <v>93</v>
      </c>
      <c r="BJ1818" t="s">
        <v>93</v>
      </c>
      <c r="BK1818" t="s">
        <v>93</v>
      </c>
      <c r="BL1818" t="s">
        <v>93</v>
      </c>
      <c r="BM1818" t="s">
        <v>93</v>
      </c>
      <c r="BN1818" t="s">
        <v>93</v>
      </c>
      <c r="BO1818" t="s">
        <v>93</v>
      </c>
      <c r="BP1818" t="s">
        <v>93</v>
      </c>
      <c r="BQ1818" t="s">
        <v>93</v>
      </c>
      <c r="BR1818" t="s">
        <v>93</v>
      </c>
      <c r="BS1818" t="s">
        <v>93</v>
      </c>
      <c r="BT1818" t="s">
        <v>93</v>
      </c>
      <c r="BU1818" t="s">
        <v>93</v>
      </c>
      <c r="BV1818" t="s">
        <v>93</v>
      </c>
      <c r="BW1818" t="s">
        <v>93</v>
      </c>
      <c r="BX1818" t="s">
        <v>93</v>
      </c>
      <c r="BY1818" t="s">
        <v>93</v>
      </c>
      <c r="BZ1818" t="s">
        <v>93</v>
      </c>
      <c r="CA1818" t="s">
        <v>93</v>
      </c>
      <c r="CB1818" t="s">
        <v>93</v>
      </c>
      <c r="CC1818" t="s">
        <v>93</v>
      </c>
      <c r="CD1818" t="s">
        <v>93</v>
      </c>
      <c r="CE1818" t="s">
        <v>93</v>
      </c>
      <c r="CF1818" t="s">
        <v>93</v>
      </c>
      <c r="CG1818" t="s">
        <v>93</v>
      </c>
      <c r="CH1818" t="s">
        <v>93</v>
      </c>
      <c r="CI1818" t="s">
        <v>93</v>
      </c>
      <c r="CJ1818" t="s">
        <v>93</v>
      </c>
      <c r="CK1818" t="s">
        <v>93</v>
      </c>
      <c r="CL1818" t="s">
        <v>93</v>
      </c>
      <c r="CM1818" t="s">
        <v>93</v>
      </c>
      <c r="CN1818">
        <v>1</v>
      </c>
      <c r="CO1818">
        <v>1</v>
      </c>
      <c r="CP1818">
        <v>0</v>
      </c>
      <c r="CQ1818">
        <v>6</v>
      </c>
    </row>
    <row r="1819" spans="1:95">
      <c r="A1819">
        <v>1309631</v>
      </c>
      <c r="B1819" t="s">
        <v>1219</v>
      </c>
      <c r="C1819">
        <v>36</v>
      </c>
      <c r="D1819">
        <v>14502776</v>
      </c>
      <c r="E1819" s="1">
        <v>41491</v>
      </c>
      <c r="F1819" t="s">
        <v>1366</v>
      </c>
      <c r="G1819">
        <v>319.99</v>
      </c>
      <c r="H1819">
        <v>0</v>
      </c>
      <c r="I1819">
        <v>0</v>
      </c>
      <c r="J1819">
        <v>0</v>
      </c>
      <c r="K1819">
        <v>319.99</v>
      </c>
      <c r="L1819" t="s">
        <v>1367</v>
      </c>
      <c r="M1819" t="s">
        <v>96</v>
      </c>
      <c r="N1819" t="s">
        <v>97</v>
      </c>
      <c r="O1819" t="s">
        <v>97</v>
      </c>
      <c r="P1819" t="s">
        <v>1221</v>
      </c>
      <c r="Q1819">
        <v>141.5</v>
      </c>
      <c r="R1819">
        <v>0</v>
      </c>
      <c r="S1819">
        <v>0</v>
      </c>
      <c r="T1819">
        <v>141.5</v>
      </c>
      <c r="U1819">
        <v>141.5</v>
      </c>
      <c r="V1819" t="s">
        <v>97</v>
      </c>
      <c r="W1819" t="s">
        <v>96</v>
      </c>
      <c r="X1819" t="s">
        <v>303</v>
      </c>
      <c r="Y1819" t="s">
        <v>1806</v>
      </c>
      <c r="Z1819">
        <v>14502776</v>
      </c>
      <c r="AA1819" t="s">
        <v>1223</v>
      </c>
      <c r="AB1819">
        <v>150</v>
      </c>
      <c r="AC1819">
        <v>0</v>
      </c>
      <c r="AD1819">
        <v>0</v>
      </c>
      <c r="AE1819">
        <v>0</v>
      </c>
      <c r="AF1819">
        <v>150</v>
      </c>
      <c r="AG1819" s="2" t="s">
        <v>1224</v>
      </c>
      <c r="AH1819" t="s">
        <v>236</v>
      </c>
      <c r="AI1819" t="s">
        <v>97</v>
      </c>
      <c r="AJ1819" t="s">
        <v>97</v>
      </c>
      <c r="AK1819">
        <v>1</v>
      </c>
      <c r="AL1819">
        <v>1</v>
      </c>
      <c r="AM1819">
        <v>0</v>
      </c>
      <c r="AN1819">
        <v>71</v>
      </c>
      <c r="AO1819">
        <v>3</v>
      </c>
      <c r="AP1819">
        <v>562</v>
      </c>
      <c r="AQ1819">
        <v>178.49</v>
      </c>
      <c r="AR1819">
        <v>169.99</v>
      </c>
      <c r="AS1819">
        <v>178.49</v>
      </c>
      <c r="AT1819">
        <v>169.99</v>
      </c>
      <c r="AU1819">
        <v>2.2614134275618398</v>
      </c>
      <c r="AV1819">
        <v>2.1332666666666702</v>
      </c>
      <c r="AW1819">
        <v>2.2614134275618398</v>
      </c>
      <c r="AX1819">
        <v>2.1332666666666702</v>
      </c>
      <c r="AY1819">
        <v>1</v>
      </c>
      <c r="AZ1819" s="1">
        <v>41428</v>
      </c>
      <c r="BA1819" s="1">
        <v>41519</v>
      </c>
      <c r="BB1819">
        <v>33</v>
      </c>
      <c r="BC1819">
        <v>7</v>
      </c>
      <c r="BD1819">
        <v>4</v>
      </c>
      <c r="BE1819">
        <v>319.99</v>
      </c>
      <c r="BF1819">
        <v>319.99</v>
      </c>
      <c r="BG1819">
        <v>0</v>
      </c>
      <c r="BH1819">
        <v>0</v>
      </c>
      <c r="BI1819" t="s">
        <v>93</v>
      </c>
      <c r="BJ1819" t="s">
        <v>93</v>
      </c>
      <c r="BK1819" t="s">
        <v>93</v>
      </c>
      <c r="BL1819" t="s">
        <v>93</v>
      </c>
      <c r="BM1819" t="s">
        <v>93</v>
      </c>
      <c r="BN1819" t="s">
        <v>93</v>
      </c>
      <c r="BO1819" t="s">
        <v>93</v>
      </c>
      <c r="BP1819" t="s">
        <v>93</v>
      </c>
      <c r="BQ1819" t="s">
        <v>93</v>
      </c>
      <c r="BR1819" t="s">
        <v>93</v>
      </c>
      <c r="BS1819" t="s">
        <v>93</v>
      </c>
      <c r="BT1819" t="s">
        <v>93</v>
      </c>
      <c r="BU1819" t="s">
        <v>93</v>
      </c>
      <c r="BV1819" t="s">
        <v>93</v>
      </c>
      <c r="BW1819" t="s">
        <v>93</v>
      </c>
      <c r="BX1819" t="s">
        <v>93</v>
      </c>
      <c r="BY1819" t="s">
        <v>93</v>
      </c>
      <c r="BZ1819" t="s">
        <v>93</v>
      </c>
      <c r="CA1819" t="s">
        <v>93</v>
      </c>
      <c r="CB1819" t="s">
        <v>93</v>
      </c>
      <c r="CC1819" t="s">
        <v>93</v>
      </c>
      <c r="CD1819" t="s">
        <v>93</v>
      </c>
      <c r="CE1819" t="s">
        <v>93</v>
      </c>
      <c r="CF1819" t="s">
        <v>93</v>
      </c>
      <c r="CG1819" t="s">
        <v>93</v>
      </c>
      <c r="CH1819" t="s">
        <v>93</v>
      </c>
      <c r="CI1819" t="s">
        <v>93</v>
      </c>
      <c r="CJ1819" t="s">
        <v>93</v>
      </c>
      <c r="CK1819" t="s">
        <v>93</v>
      </c>
      <c r="CL1819" t="s">
        <v>93</v>
      </c>
      <c r="CM1819" t="s">
        <v>93</v>
      </c>
      <c r="CN1819">
        <v>1</v>
      </c>
      <c r="CO1819">
        <v>1</v>
      </c>
      <c r="CP1819">
        <v>0</v>
      </c>
      <c r="CQ1819">
        <v>6</v>
      </c>
    </row>
    <row r="1820" spans="1:95">
      <c r="A1820">
        <v>1309635</v>
      </c>
      <c r="B1820" t="s">
        <v>93</v>
      </c>
      <c r="C1820">
        <v>36</v>
      </c>
      <c r="D1820">
        <v>12404056</v>
      </c>
      <c r="E1820" s="1">
        <v>41491</v>
      </c>
      <c r="F1820" t="s">
        <v>1366</v>
      </c>
      <c r="G1820">
        <v>319.99</v>
      </c>
      <c r="H1820">
        <v>0</v>
      </c>
      <c r="I1820">
        <v>0</v>
      </c>
      <c r="J1820">
        <v>0</v>
      </c>
      <c r="K1820">
        <v>319.99</v>
      </c>
      <c r="L1820" t="s">
        <v>1741</v>
      </c>
      <c r="M1820" t="s">
        <v>236</v>
      </c>
      <c r="N1820" t="s">
        <v>97</v>
      </c>
      <c r="O1820" t="s">
        <v>97</v>
      </c>
      <c r="P1820" t="s">
        <v>93</v>
      </c>
      <c r="Q1820" t="s">
        <v>93</v>
      </c>
      <c r="R1820" t="s">
        <v>93</v>
      </c>
      <c r="S1820" t="s">
        <v>93</v>
      </c>
      <c r="T1820" t="s">
        <v>93</v>
      </c>
      <c r="U1820" t="s">
        <v>93</v>
      </c>
      <c r="V1820" t="s">
        <v>93</v>
      </c>
      <c r="W1820" t="s">
        <v>93</v>
      </c>
      <c r="X1820" t="s">
        <v>93</v>
      </c>
      <c r="Y1820" t="s">
        <v>93</v>
      </c>
      <c r="Z1820">
        <v>12404056</v>
      </c>
      <c r="AA1820" t="s">
        <v>985</v>
      </c>
      <c r="AB1820">
        <v>149.99</v>
      </c>
      <c r="AC1820">
        <v>0</v>
      </c>
      <c r="AD1820">
        <v>0</v>
      </c>
      <c r="AE1820">
        <v>0</v>
      </c>
      <c r="AF1820">
        <v>149.99</v>
      </c>
      <c r="AG1820" s="2" t="s">
        <v>1368</v>
      </c>
      <c r="AH1820" t="s">
        <v>236</v>
      </c>
      <c r="AI1820" t="s">
        <v>97</v>
      </c>
      <c r="AJ1820" t="s">
        <v>97</v>
      </c>
      <c r="AK1820">
        <v>0</v>
      </c>
      <c r="AL1820">
        <v>0</v>
      </c>
      <c r="AM1820">
        <v>0</v>
      </c>
      <c r="AN1820">
        <v>82</v>
      </c>
      <c r="AO1820">
        <v>2</v>
      </c>
      <c r="AP1820">
        <v>846</v>
      </c>
      <c r="AQ1820" t="s">
        <v>93</v>
      </c>
      <c r="AR1820">
        <v>170</v>
      </c>
      <c r="AS1820" t="s">
        <v>93</v>
      </c>
      <c r="AT1820">
        <v>170</v>
      </c>
      <c r="AU1820" t="s">
        <v>93</v>
      </c>
      <c r="AV1820">
        <v>2.1334088939262599</v>
      </c>
      <c r="AW1820" t="s">
        <v>93</v>
      </c>
      <c r="AX1820">
        <v>2.1334088939262599</v>
      </c>
      <c r="AY1820">
        <v>0</v>
      </c>
      <c r="AZ1820" s="1">
        <v>41386</v>
      </c>
      <c r="BA1820" s="1">
        <v>41498</v>
      </c>
      <c r="BB1820">
        <v>39</v>
      </c>
      <c r="BC1820">
        <v>9</v>
      </c>
      <c r="BD1820">
        <v>2</v>
      </c>
      <c r="BE1820">
        <v>319.99</v>
      </c>
      <c r="BF1820">
        <v>319.99</v>
      </c>
      <c r="BG1820">
        <v>0</v>
      </c>
      <c r="BH1820">
        <v>0</v>
      </c>
      <c r="BI1820" t="s">
        <v>93</v>
      </c>
      <c r="BJ1820" t="s">
        <v>93</v>
      </c>
      <c r="BK1820" t="s">
        <v>93</v>
      </c>
      <c r="BL1820" t="s">
        <v>93</v>
      </c>
      <c r="BM1820" t="s">
        <v>93</v>
      </c>
      <c r="BN1820" t="s">
        <v>93</v>
      </c>
      <c r="BO1820" t="s">
        <v>93</v>
      </c>
      <c r="BP1820" t="s">
        <v>93</v>
      </c>
      <c r="BQ1820" t="s">
        <v>93</v>
      </c>
      <c r="BR1820" t="s">
        <v>93</v>
      </c>
      <c r="BS1820" t="s">
        <v>93</v>
      </c>
      <c r="BT1820" t="s">
        <v>93</v>
      </c>
      <c r="BU1820" t="s">
        <v>93</v>
      </c>
      <c r="BV1820" t="s">
        <v>93</v>
      </c>
      <c r="BW1820" t="s">
        <v>93</v>
      </c>
      <c r="BX1820" t="s">
        <v>93</v>
      </c>
      <c r="BY1820" t="s">
        <v>93</v>
      </c>
      <c r="BZ1820" t="s">
        <v>93</v>
      </c>
      <c r="CA1820" t="s">
        <v>93</v>
      </c>
      <c r="CB1820" t="s">
        <v>93</v>
      </c>
      <c r="CC1820" t="s">
        <v>93</v>
      </c>
      <c r="CD1820" t="s">
        <v>93</v>
      </c>
      <c r="CE1820" t="s">
        <v>93</v>
      </c>
      <c r="CF1820" t="s">
        <v>93</v>
      </c>
      <c r="CG1820" t="s">
        <v>93</v>
      </c>
      <c r="CH1820" t="s">
        <v>93</v>
      </c>
      <c r="CI1820" t="s">
        <v>93</v>
      </c>
      <c r="CJ1820" t="s">
        <v>93</v>
      </c>
      <c r="CK1820" t="s">
        <v>93</v>
      </c>
      <c r="CL1820" t="s">
        <v>93</v>
      </c>
      <c r="CM1820" t="s">
        <v>93</v>
      </c>
      <c r="CN1820" t="s">
        <v>93</v>
      </c>
      <c r="CO1820" t="s">
        <v>93</v>
      </c>
      <c r="CP1820" t="s">
        <v>93</v>
      </c>
      <c r="CQ1820" t="s">
        <v>93</v>
      </c>
    </row>
    <row r="1821" spans="1:95">
      <c r="A1821">
        <v>1309631</v>
      </c>
      <c r="B1821" t="s">
        <v>1219</v>
      </c>
      <c r="C1821">
        <v>37</v>
      </c>
      <c r="D1821">
        <v>14502776</v>
      </c>
      <c r="E1821" s="1">
        <v>41498</v>
      </c>
      <c r="F1821" t="s">
        <v>1366</v>
      </c>
      <c r="G1821">
        <v>319.99</v>
      </c>
      <c r="H1821">
        <v>0</v>
      </c>
      <c r="I1821">
        <v>0</v>
      </c>
      <c r="J1821">
        <v>0</v>
      </c>
      <c r="K1821">
        <v>319.99</v>
      </c>
      <c r="L1821" t="s">
        <v>1367</v>
      </c>
      <c r="M1821" t="s">
        <v>96</v>
      </c>
      <c r="N1821" t="s">
        <v>97</v>
      </c>
      <c r="O1821" t="s">
        <v>97</v>
      </c>
      <c r="P1821" t="s">
        <v>1221</v>
      </c>
      <c r="Q1821">
        <v>141.5</v>
      </c>
      <c r="R1821">
        <v>0</v>
      </c>
      <c r="S1821">
        <v>0</v>
      </c>
      <c r="T1821">
        <v>141.5</v>
      </c>
      <c r="U1821">
        <v>141.5</v>
      </c>
      <c r="V1821" t="s">
        <v>97</v>
      </c>
      <c r="W1821" t="s">
        <v>96</v>
      </c>
      <c r="X1821" t="s">
        <v>303</v>
      </c>
      <c r="Y1821" t="s">
        <v>1806</v>
      </c>
      <c r="Z1821">
        <v>14502776</v>
      </c>
      <c r="AA1821" t="s">
        <v>1223</v>
      </c>
      <c r="AB1821">
        <v>150</v>
      </c>
      <c r="AC1821">
        <v>0</v>
      </c>
      <c r="AD1821">
        <v>0</v>
      </c>
      <c r="AE1821">
        <v>0</v>
      </c>
      <c r="AF1821">
        <v>150</v>
      </c>
      <c r="AG1821" s="2" t="s">
        <v>1224</v>
      </c>
      <c r="AH1821" t="s">
        <v>236</v>
      </c>
      <c r="AI1821" t="s">
        <v>97</v>
      </c>
      <c r="AJ1821" t="s">
        <v>97</v>
      </c>
      <c r="AK1821">
        <v>1</v>
      </c>
      <c r="AL1821">
        <v>1</v>
      </c>
      <c r="AM1821">
        <v>0</v>
      </c>
      <c r="AN1821">
        <v>71</v>
      </c>
      <c r="AO1821">
        <v>3</v>
      </c>
      <c r="AP1821">
        <v>562</v>
      </c>
      <c r="AQ1821">
        <v>178.49</v>
      </c>
      <c r="AR1821">
        <v>169.99</v>
      </c>
      <c r="AS1821">
        <v>178.49</v>
      </c>
      <c r="AT1821">
        <v>169.99</v>
      </c>
      <c r="AU1821">
        <v>2.2614134275618398</v>
      </c>
      <c r="AV1821">
        <v>2.1332666666666702</v>
      </c>
      <c r="AW1821">
        <v>2.2614134275618398</v>
      </c>
      <c r="AX1821">
        <v>2.1332666666666702</v>
      </c>
      <c r="AY1821">
        <v>1</v>
      </c>
      <c r="AZ1821" s="1">
        <v>41428</v>
      </c>
      <c r="BA1821" s="1">
        <v>41519</v>
      </c>
      <c r="BB1821">
        <v>33</v>
      </c>
      <c r="BC1821">
        <v>7</v>
      </c>
      <c r="BD1821">
        <v>4</v>
      </c>
      <c r="BE1821">
        <v>319.99</v>
      </c>
      <c r="BF1821">
        <v>319.99</v>
      </c>
      <c r="BG1821">
        <v>1</v>
      </c>
      <c r="BH1821">
        <v>1</v>
      </c>
      <c r="BI1821">
        <v>0</v>
      </c>
      <c r="BJ1821">
        <v>0</v>
      </c>
      <c r="BK1821">
        <v>0</v>
      </c>
      <c r="BL1821">
        <v>0</v>
      </c>
      <c r="BM1821">
        <v>1</v>
      </c>
      <c r="BN1821">
        <v>1</v>
      </c>
      <c r="BO1821">
        <v>5</v>
      </c>
      <c r="BP1821">
        <v>5</v>
      </c>
      <c r="BQ1821">
        <v>1</v>
      </c>
      <c r="BR1821">
        <v>1</v>
      </c>
      <c r="BS1821">
        <v>1</v>
      </c>
      <c r="BT1821">
        <v>0</v>
      </c>
      <c r="BU1821">
        <v>0</v>
      </c>
      <c r="BV1821">
        <v>0</v>
      </c>
      <c r="BW1821">
        <v>1</v>
      </c>
      <c r="BX1821">
        <v>2</v>
      </c>
      <c r="BY1821">
        <v>2</v>
      </c>
      <c r="BZ1821">
        <v>2</v>
      </c>
      <c r="CA1821">
        <v>2</v>
      </c>
      <c r="CB1821">
        <v>0</v>
      </c>
      <c r="CC1821">
        <v>0</v>
      </c>
      <c r="CD1821">
        <v>1</v>
      </c>
      <c r="CE1821">
        <v>1</v>
      </c>
      <c r="CF1821">
        <v>1</v>
      </c>
      <c r="CG1821">
        <v>1</v>
      </c>
      <c r="CH1821">
        <v>2</v>
      </c>
      <c r="CI1821">
        <v>2</v>
      </c>
      <c r="CJ1821">
        <v>2</v>
      </c>
      <c r="CK1821">
        <v>2</v>
      </c>
      <c r="CL1821">
        <v>0</v>
      </c>
      <c r="CM1821">
        <v>0</v>
      </c>
      <c r="CN1821">
        <v>1</v>
      </c>
      <c r="CO1821">
        <v>1</v>
      </c>
      <c r="CP1821">
        <v>0</v>
      </c>
      <c r="CQ1821">
        <v>6</v>
      </c>
    </row>
    <row r="1822" spans="1:95">
      <c r="A1822">
        <v>1309635</v>
      </c>
      <c r="B1822" t="s">
        <v>93</v>
      </c>
      <c r="C1822">
        <v>37</v>
      </c>
      <c r="D1822">
        <v>12404056</v>
      </c>
      <c r="E1822" s="1">
        <v>41498</v>
      </c>
      <c r="F1822" t="s">
        <v>1366</v>
      </c>
      <c r="G1822">
        <v>319.99</v>
      </c>
      <c r="H1822">
        <v>0</v>
      </c>
      <c r="I1822">
        <v>0</v>
      </c>
      <c r="J1822">
        <v>0</v>
      </c>
      <c r="K1822">
        <v>319.99</v>
      </c>
      <c r="L1822" t="s">
        <v>1741</v>
      </c>
      <c r="M1822" t="s">
        <v>236</v>
      </c>
      <c r="N1822" t="s">
        <v>97</v>
      </c>
      <c r="O1822" t="s">
        <v>97</v>
      </c>
      <c r="P1822" t="s">
        <v>93</v>
      </c>
      <c r="Q1822" t="s">
        <v>93</v>
      </c>
      <c r="R1822" t="s">
        <v>93</v>
      </c>
      <c r="S1822" t="s">
        <v>93</v>
      </c>
      <c r="T1822" t="s">
        <v>93</v>
      </c>
      <c r="U1822" t="s">
        <v>93</v>
      </c>
      <c r="V1822" t="s">
        <v>93</v>
      </c>
      <c r="W1822" t="s">
        <v>93</v>
      </c>
      <c r="X1822" t="s">
        <v>93</v>
      </c>
      <c r="Y1822" t="s">
        <v>93</v>
      </c>
      <c r="Z1822">
        <v>12404056</v>
      </c>
      <c r="AA1822" t="s">
        <v>985</v>
      </c>
      <c r="AB1822">
        <v>149.99</v>
      </c>
      <c r="AC1822">
        <v>0</v>
      </c>
      <c r="AD1822">
        <v>0</v>
      </c>
      <c r="AE1822">
        <v>0</v>
      </c>
      <c r="AF1822">
        <v>149.99</v>
      </c>
      <c r="AG1822" s="2" t="s">
        <v>1368</v>
      </c>
      <c r="AH1822" t="s">
        <v>236</v>
      </c>
      <c r="AI1822" t="s">
        <v>97</v>
      </c>
      <c r="AJ1822" t="s">
        <v>97</v>
      </c>
      <c r="AK1822">
        <v>0</v>
      </c>
      <c r="AL1822">
        <v>0</v>
      </c>
      <c r="AM1822">
        <v>0</v>
      </c>
      <c r="AN1822">
        <v>82</v>
      </c>
      <c r="AO1822">
        <v>2</v>
      </c>
      <c r="AP1822">
        <v>846</v>
      </c>
      <c r="AQ1822" t="s">
        <v>93</v>
      </c>
      <c r="AR1822">
        <v>170</v>
      </c>
      <c r="AS1822" t="s">
        <v>93</v>
      </c>
      <c r="AT1822">
        <v>170</v>
      </c>
      <c r="AU1822" t="s">
        <v>93</v>
      </c>
      <c r="AV1822">
        <v>2.1334088939262599</v>
      </c>
      <c r="AW1822" t="s">
        <v>93</v>
      </c>
      <c r="AX1822">
        <v>2.1334088939262599</v>
      </c>
      <c r="AY1822">
        <v>0</v>
      </c>
      <c r="AZ1822" s="1">
        <v>41386</v>
      </c>
      <c r="BA1822" s="1">
        <v>41498</v>
      </c>
      <c r="BB1822">
        <v>39</v>
      </c>
      <c r="BC1822">
        <v>9</v>
      </c>
      <c r="BD1822">
        <v>2</v>
      </c>
      <c r="BE1822">
        <v>319.99</v>
      </c>
      <c r="BF1822">
        <v>319.99</v>
      </c>
      <c r="BG1822">
        <v>0</v>
      </c>
      <c r="BH1822">
        <v>0</v>
      </c>
      <c r="BI1822" t="s">
        <v>93</v>
      </c>
      <c r="BJ1822" t="s">
        <v>93</v>
      </c>
      <c r="BK1822" t="s">
        <v>93</v>
      </c>
      <c r="BL1822" t="s">
        <v>93</v>
      </c>
      <c r="BM1822" t="s">
        <v>93</v>
      </c>
      <c r="BN1822" t="s">
        <v>93</v>
      </c>
      <c r="BO1822" t="s">
        <v>93</v>
      </c>
      <c r="BP1822" t="s">
        <v>93</v>
      </c>
      <c r="BQ1822" t="s">
        <v>93</v>
      </c>
      <c r="BR1822" t="s">
        <v>93</v>
      </c>
      <c r="BS1822" t="s">
        <v>93</v>
      </c>
      <c r="BT1822" t="s">
        <v>93</v>
      </c>
      <c r="BU1822" t="s">
        <v>93</v>
      </c>
      <c r="BV1822" t="s">
        <v>93</v>
      </c>
      <c r="BW1822" t="s">
        <v>93</v>
      </c>
      <c r="BX1822" t="s">
        <v>93</v>
      </c>
      <c r="BY1822" t="s">
        <v>93</v>
      </c>
      <c r="BZ1822" t="s">
        <v>93</v>
      </c>
      <c r="CA1822" t="s">
        <v>93</v>
      </c>
      <c r="CB1822" t="s">
        <v>93</v>
      </c>
      <c r="CC1822" t="s">
        <v>93</v>
      </c>
      <c r="CD1822" t="s">
        <v>93</v>
      </c>
      <c r="CE1822" t="s">
        <v>93</v>
      </c>
      <c r="CF1822" t="s">
        <v>93</v>
      </c>
      <c r="CG1822" t="s">
        <v>93</v>
      </c>
      <c r="CH1822" t="s">
        <v>93</v>
      </c>
      <c r="CI1822" t="s">
        <v>93</v>
      </c>
      <c r="CJ1822" t="s">
        <v>93</v>
      </c>
      <c r="CK1822" t="s">
        <v>93</v>
      </c>
      <c r="CL1822" t="s">
        <v>93</v>
      </c>
      <c r="CM1822" t="s">
        <v>93</v>
      </c>
      <c r="CN1822" t="s">
        <v>93</v>
      </c>
      <c r="CO1822" t="s">
        <v>93</v>
      </c>
      <c r="CP1822" t="s">
        <v>93</v>
      </c>
      <c r="CQ1822" t="s">
        <v>93</v>
      </c>
    </row>
    <row r="1823" spans="1:95">
      <c r="A1823">
        <v>1309631</v>
      </c>
      <c r="B1823" t="s">
        <v>1219</v>
      </c>
      <c r="C1823">
        <v>38</v>
      </c>
      <c r="D1823">
        <v>14502776</v>
      </c>
      <c r="E1823" s="1">
        <v>41505</v>
      </c>
      <c r="F1823" t="s">
        <v>1366</v>
      </c>
      <c r="G1823">
        <v>319.99</v>
      </c>
      <c r="H1823">
        <v>0</v>
      </c>
      <c r="I1823">
        <v>0.35001093799999999</v>
      </c>
      <c r="J1823">
        <v>207.99</v>
      </c>
      <c r="K1823">
        <v>207.99</v>
      </c>
      <c r="L1823" t="s">
        <v>1367</v>
      </c>
      <c r="M1823" t="s">
        <v>96</v>
      </c>
      <c r="N1823" t="s">
        <v>97</v>
      </c>
      <c r="O1823" t="s">
        <v>97</v>
      </c>
      <c r="P1823" t="s">
        <v>1221</v>
      </c>
      <c r="Q1823">
        <v>151.94</v>
      </c>
      <c r="R1823">
        <v>0</v>
      </c>
      <c r="S1823">
        <v>0</v>
      </c>
      <c r="T1823">
        <v>151.94</v>
      </c>
      <c r="U1823">
        <v>151.94</v>
      </c>
      <c r="V1823" t="s">
        <v>97</v>
      </c>
      <c r="W1823" t="s">
        <v>96</v>
      </c>
      <c r="X1823" t="s">
        <v>303</v>
      </c>
      <c r="Y1823" t="s">
        <v>1222</v>
      </c>
      <c r="Z1823">
        <v>14502776</v>
      </c>
      <c r="AA1823" t="s">
        <v>1223</v>
      </c>
      <c r="AB1823">
        <v>150</v>
      </c>
      <c r="AC1823">
        <v>0</v>
      </c>
      <c r="AD1823">
        <v>0</v>
      </c>
      <c r="AE1823">
        <v>0</v>
      </c>
      <c r="AF1823">
        <v>150</v>
      </c>
      <c r="AG1823" s="2" t="s">
        <v>1224</v>
      </c>
      <c r="AH1823" t="s">
        <v>236</v>
      </c>
      <c r="AI1823" t="s">
        <v>97</v>
      </c>
      <c r="AJ1823" t="s">
        <v>97</v>
      </c>
      <c r="AK1823">
        <v>1</v>
      </c>
      <c r="AL1823">
        <v>1</v>
      </c>
      <c r="AM1823">
        <v>0</v>
      </c>
      <c r="AN1823">
        <v>71</v>
      </c>
      <c r="AO1823">
        <v>3</v>
      </c>
      <c r="AP1823">
        <v>562</v>
      </c>
      <c r="AQ1823">
        <v>56.05</v>
      </c>
      <c r="AR1823">
        <v>57.99</v>
      </c>
      <c r="AS1823">
        <v>168.05</v>
      </c>
      <c r="AT1823">
        <v>169.99</v>
      </c>
      <c r="AU1823">
        <v>1.3688956166908</v>
      </c>
      <c r="AV1823">
        <v>1.3866000000000001</v>
      </c>
      <c r="AW1823">
        <v>2.1060286955377099</v>
      </c>
      <c r="AX1823">
        <v>2.1332666666666702</v>
      </c>
      <c r="AY1823">
        <v>1</v>
      </c>
      <c r="AZ1823" s="1">
        <v>41428</v>
      </c>
      <c r="BA1823" s="1">
        <v>41519</v>
      </c>
      <c r="BB1823">
        <v>33</v>
      </c>
      <c r="BC1823">
        <v>7</v>
      </c>
      <c r="BD1823">
        <v>4</v>
      </c>
      <c r="BE1823">
        <v>207.99</v>
      </c>
      <c r="BF1823">
        <v>207.99</v>
      </c>
      <c r="BG1823">
        <v>0</v>
      </c>
      <c r="BH1823">
        <v>0</v>
      </c>
      <c r="BI1823" t="s">
        <v>93</v>
      </c>
      <c r="BJ1823" t="s">
        <v>93</v>
      </c>
      <c r="BK1823" t="s">
        <v>93</v>
      </c>
      <c r="BL1823" t="s">
        <v>93</v>
      </c>
      <c r="BM1823" t="s">
        <v>93</v>
      </c>
      <c r="BN1823" t="s">
        <v>93</v>
      </c>
      <c r="BO1823" t="s">
        <v>93</v>
      </c>
      <c r="BP1823" t="s">
        <v>93</v>
      </c>
      <c r="BQ1823" t="s">
        <v>93</v>
      </c>
      <c r="BR1823" t="s">
        <v>93</v>
      </c>
      <c r="BS1823" t="s">
        <v>93</v>
      </c>
      <c r="BT1823" t="s">
        <v>93</v>
      </c>
      <c r="BU1823" t="s">
        <v>93</v>
      </c>
      <c r="BV1823" t="s">
        <v>93</v>
      </c>
      <c r="BW1823" t="s">
        <v>93</v>
      </c>
      <c r="BX1823" t="s">
        <v>93</v>
      </c>
      <c r="BY1823" t="s">
        <v>93</v>
      </c>
      <c r="BZ1823" t="s">
        <v>93</v>
      </c>
      <c r="CA1823" t="s">
        <v>93</v>
      </c>
      <c r="CB1823" t="s">
        <v>93</v>
      </c>
      <c r="CC1823" t="s">
        <v>93</v>
      </c>
      <c r="CD1823" t="s">
        <v>93</v>
      </c>
      <c r="CE1823" t="s">
        <v>93</v>
      </c>
      <c r="CF1823" t="s">
        <v>93</v>
      </c>
      <c r="CG1823" t="s">
        <v>93</v>
      </c>
      <c r="CH1823" t="s">
        <v>93</v>
      </c>
      <c r="CI1823" t="s">
        <v>93</v>
      </c>
      <c r="CJ1823" t="s">
        <v>93</v>
      </c>
      <c r="CK1823" t="s">
        <v>93</v>
      </c>
      <c r="CL1823" t="s">
        <v>93</v>
      </c>
      <c r="CM1823" t="s">
        <v>93</v>
      </c>
      <c r="CN1823">
        <v>1</v>
      </c>
      <c r="CO1823">
        <v>1</v>
      </c>
      <c r="CP1823">
        <v>0</v>
      </c>
      <c r="CQ1823">
        <v>6</v>
      </c>
    </row>
    <row r="1824" spans="1:95">
      <c r="A1824">
        <v>1309631</v>
      </c>
      <c r="B1824" t="s">
        <v>1219</v>
      </c>
      <c r="C1824">
        <v>39</v>
      </c>
      <c r="D1824">
        <v>14502776</v>
      </c>
      <c r="E1824" s="1">
        <v>41512</v>
      </c>
      <c r="F1824" t="s">
        <v>1366</v>
      </c>
      <c r="G1824">
        <v>319.99</v>
      </c>
      <c r="H1824">
        <v>0</v>
      </c>
      <c r="I1824">
        <v>0.35001093799999999</v>
      </c>
      <c r="J1824">
        <v>207.99</v>
      </c>
      <c r="K1824">
        <v>207.99</v>
      </c>
      <c r="L1824" t="s">
        <v>1367</v>
      </c>
      <c r="M1824" t="s">
        <v>96</v>
      </c>
      <c r="N1824" t="s">
        <v>97</v>
      </c>
      <c r="O1824" t="s">
        <v>97</v>
      </c>
      <c r="P1824" t="s">
        <v>1221</v>
      </c>
      <c r="Q1824">
        <v>151.94</v>
      </c>
      <c r="R1824">
        <v>0</v>
      </c>
      <c r="S1824">
        <v>0</v>
      </c>
      <c r="T1824">
        <v>151.94</v>
      </c>
      <c r="U1824">
        <v>151.94</v>
      </c>
      <c r="V1824" t="s">
        <v>97</v>
      </c>
      <c r="W1824" t="s">
        <v>96</v>
      </c>
      <c r="X1824" t="s">
        <v>303</v>
      </c>
      <c r="Y1824" t="s">
        <v>1222</v>
      </c>
      <c r="Z1824">
        <v>14502776</v>
      </c>
      <c r="AA1824" t="s">
        <v>1223</v>
      </c>
      <c r="AB1824">
        <v>150</v>
      </c>
      <c r="AC1824">
        <v>0</v>
      </c>
      <c r="AD1824">
        <v>0</v>
      </c>
      <c r="AE1824">
        <v>0</v>
      </c>
      <c r="AF1824">
        <v>150</v>
      </c>
      <c r="AG1824" s="2" t="s">
        <v>1224</v>
      </c>
      <c r="AH1824" t="s">
        <v>236</v>
      </c>
      <c r="AI1824" t="s">
        <v>97</v>
      </c>
      <c r="AJ1824" t="s">
        <v>97</v>
      </c>
      <c r="AK1824">
        <v>1</v>
      </c>
      <c r="AL1824">
        <v>1</v>
      </c>
      <c r="AM1824">
        <v>0</v>
      </c>
      <c r="AN1824">
        <v>71</v>
      </c>
      <c r="AO1824">
        <v>3</v>
      </c>
      <c r="AP1824">
        <v>562</v>
      </c>
      <c r="AQ1824">
        <v>56.05</v>
      </c>
      <c r="AR1824">
        <v>57.99</v>
      </c>
      <c r="AS1824">
        <v>168.05</v>
      </c>
      <c r="AT1824">
        <v>169.99</v>
      </c>
      <c r="AU1824">
        <v>1.3688956166908</v>
      </c>
      <c r="AV1824">
        <v>1.3866000000000001</v>
      </c>
      <c r="AW1824">
        <v>2.1060286955377099</v>
      </c>
      <c r="AX1824">
        <v>2.1332666666666702</v>
      </c>
      <c r="AY1824">
        <v>1</v>
      </c>
      <c r="AZ1824" s="1">
        <v>41428</v>
      </c>
      <c r="BA1824" s="1">
        <v>41519</v>
      </c>
      <c r="BB1824">
        <v>33</v>
      </c>
      <c r="BC1824">
        <v>7</v>
      </c>
      <c r="BD1824">
        <v>4</v>
      </c>
      <c r="BE1824">
        <v>207.99</v>
      </c>
      <c r="BF1824">
        <v>207.99</v>
      </c>
      <c r="BG1824">
        <v>0</v>
      </c>
      <c r="BH1824">
        <v>0</v>
      </c>
      <c r="BI1824" t="s">
        <v>93</v>
      </c>
      <c r="BJ1824" t="s">
        <v>93</v>
      </c>
      <c r="BK1824" t="s">
        <v>93</v>
      </c>
      <c r="BL1824" t="s">
        <v>93</v>
      </c>
      <c r="BM1824" t="s">
        <v>93</v>
      </c>
      <c r="BN1824" t="s">
        <v>93</v>
      </c>
      <c r="BO1824" t="s">
        <v>93</v>
      </c>
      <c r="BP1824" t="s">
        <v>93</v>
      </c>
      <c r="BQ1824" t="s">
        <v>93</v>
      </c>
      <c r="BR1824" t="s">
        <v>93</v>
      </c>
      <c r="BS1824" t="s">
        <v>93</v>
      </c>
      <c r="BT1824" t="s">
        <v>93</v>
      </c>
      <c r="BU1824" t="s">
        <v>93</v>
      </c>
      <c r="BV1824" t="s">
        <v>93</v>
      </c>
      <c r="BW1824" t="s">
        <v>93</v>
      </c>
      <c r="BX1824" t="s">
        <v>93</v>
      </c>
      <c r="BY1824" t="s">
        <v>93</v>
      </c>
      <c r="BZ1824" t="s">
        <v>93</v>
      </c>
      <c r="CA1824" t="s">
        <v>93</v>
      </c>
      <c r="CB1824" t="s">
        <v>93</v>
      </c>
      <c r="CC1824" t="s">
        <v>93</v>
      </c>
      <c r="CD1824" t="s">
        <v>93</v>
      </c>
      <c r="CE1824" t="s">
        <v>93</v>
      </c>
      <c r="CF1824" t="s">
        <v>93</v>
      </c>
      <c r="CG1824" t="s">
        <v>93</v>
      </c>
      <c r="CH1824" t="s">
        <v>93</v>
      </c>
      <c r="CI1824" t="s">
        <v>93</v>
      </c>
      <c r="CJ1824" t="s">
        <v>93</v>
      </c>
      <c r="CK1824" t="s">
        <v>93</v>
      </c>
      <c r="CL1824" t="s">
        <v>93</v>
      </c>
      <c r="CM1824" t="s">
        <v>93</v>
      </c>
      <c r="CN1824">
        <v>1</v>
      </c>
      <c r="CO1824">
        <v>1</v>
      </c>
      <c r="CP1824">
        <v>0</v>
      </c>
      <c r="CQ1824">
        <v>6</v>
      </c>
    </row>
    <row r="1825" spans="1:95">
      <c r="A1825">
        <v>1309631</v>
      </c>
      <c r="B1825" t="s">
        <v>1219</v>
      </c>
      <c r="C1825">
        <v>40</v>
      </c>
      <c r="D1825">
        <v>14502776</v>
      </c>
      <c r="E1825" s="1">
        <v>41519</v>
      </c>
      <c r="F1825" t="s">
        <v>1366</v>
      </c>
      <c r="G1825">
        <v>319.99</v>
      </c>
      <c r="H1825">
        <v>0</v>
      </c>
      <c r="I1825">
        <v>0.35001093799999999</v>
      </c>
      <c r="J1825">
        <v>207.99</v>
      </c>
      <c r="K1825">
        <v>207.99</v>
      </c>
      <c r="L1825" t="s">
        <v>1367</v>
      </c>
      <c r="M1825" t="s">
        <v>96</v>
      </c>
      <c r="N1825" t="s">
        <v>97</v>
      </c>
      <c r="O1825" t="s">
        <v>97</v>
      </c>
      <c r="P1825" t="s">
        <v>1221</v>
      </c>
      <c r="Q1825">
        <v>141.5</v>
      </c>
      <c r="R1825">
        <v>0</v>
      </c>
      <c r="S1825">
        <v>0</v>
      </c>
      <c r="T1825">
        <v>141.5</v>
      </c>
      <c r="U1825">
        <v>141.5</v>
      </c>
      <c r="V1825" t="s">
        <v>97</v>
      </c>
      <c r="W1825" t="s">
        <v>96</v>
      </c>
      <c r="X1825" t="s">
        <v>303</v>
      </c>
      <c r="Y1825" t="s">
        <v>1806</v>
      </c>
      <c r="Z1825">
        <v>14502776</v>
      </c>
      <c r="AA1825" t="s">
        <v>1223</v>
      </c>
      <c r="AB1825">
        <v>150</v>
      </c>
      <c r="AC1825">
        <v>0</v>
      </c>
      <c r="AD1825">
        <v>0</v>
      </c>
      <c r="AE1825">
        <v>0</v>
      </c>
      <c r="AF1825">
        <v>150</v>
      </c>
      <c r="AG1825" s="2" t="s">
        <v>1224</v>
      </c>
      <c r="AH1825" t="s">
        <v>236</v>
      </c>
      <c r="AI1825" t="s">
        <v>97</v>
      </c>
      <c r="AJ1825" t="s">
        <v>97</v>
      </c>
      <c r="AK1825">
        <v>1</v>
      </c>
      <c r="AL1825">
        <v>1</v>
      </c>
      <c r="AM1825">
        <v>0</v>
      </c>
      <c r="AN1825">
        <v>71</v>
      </c>
      <c r="AO1825">
        <v>3</v>
      </c>
      <c r="AP1825">
        <v>562</v>
      </c>
      <c r="AQ1825">
        <v>66.489999999999995</v>
      </c>
      <c r="AR1825">
        <v>57.99</v>
      </c>
      <c r="AS1825">
        <v>178.49</v>
      </c>
      <c r="AT1825">
        <v>169.99</v>
      </c>
      <c r="AU1825">
        <v>1.46989399293286</v>
      </c>
      <c r="AV1825">
        <v>1.3866000000000001</v>
      </c>
      <c r="AW1825">
        <v>2.2614134275618398</v>
      </c>
      <c r="AX1825">
        <v>2.1332666666666702</v>
      </c>
      <c r="AY1825">
        <v>1</v>
      </c>
      <c r="AZ1825" s="1">
        <v>41428</v>
      </c>
      <c r="BA1825" s="1">
        <v>41519</v>
      </c>
      <c r="BB1825">
        <v>33</v>
      </c>
      <c r="BC1825">
        <v>7</v>
      </c>
      <c r="BD1825">
        <v>4</v>
      </c>
      <c r="BE1825">
        <v>207.99</v>
      </c>
      <c r="BF1825">
        <v>207.99</v>
      </c>
      <c r="BG1825">
        <v>1</v>
      </c>
      <c r="BH1825">
        <v>1</v>
      </c>
      <c r="BI1825">
        <v>0</v>
      </c>
      <c r="BJ1825">
        <v>0</v>
      </c>
      <c r="BK1825">
        <v>0</v>
      </c>
      <c r="BL1825">
        <v>0</v>
      </c>
      <c r="BM1825">
        <v>2</v>
      </c>
      <c r="BN1825">
        <v>2</v>
      </c>
      <c r="BO1825">
        <v>5</v>
      </c>
      <c r="BP1825">
        <v>5</v>
      </c>
      <c r="BQ1825">
        <v>1</v>
      </c>
      <c r="BR1825">
        <v>2</v>
      </c>
      <c r="BS1825">
        <v>1</v>
      </c>
      <c r="BT1825">
        <v>0</v>
      </c>
      <c r="BU1825">
        <v>0</v>
      </c>
      <c r="BV1825">
        <v>0</v>
      </c>
      <c r="BW1825">
        <v>1</v>
      </c>
      <c r="BX1825">
        <v>3.5</v>
      </c>
      <c r="BY1825">
        <v>7</v>
      </c>
      <c r="BZ1825">
        <v>3.5</v>
      </c>
      <c r="CA1825">
        <v>7</v>
      </c>
      <c r="CB1825">
        <v>0</v>
      </c>
      <c r="CC1825">
        <v>0</v>
      </c>
      <c r="CD1825">
        <v>2</v>
      </c>
      <c r="CE1825">
        <v>2</v>
      </c>
      <c r="CF1825">
        <v>2</v>
      </c>
      <c r="CG1825">
        <v>2</v>
      </c>
      <c r="CH1825">
        <v>3.5</v>
      </c>
      <c r="CI1825">
        <v>7</v>
      </c>
      <c r="CJ1825">
        <v>3.5</v>
      </c>
      <c r="CK1825">
        <v>7</v>
      </c>
      <c r="CL1825">
        <v>0</v>
      </c>
      <c r="CM1825">
        <v>0</v>
      </c>
      <c r="CN1825">
        <v>1</v>
      </c>
      <c r="CO1825">
        <v>1</v>
      </c>
      <c r="CP1825">
        <v>0</v>
      </c>
      <c r="CQ1825">
        <v>6</v>
      </c>
    </row>
    <row r="1826" spans="1:95">
      <c r="A1826">
        <v>1309928</v>
      </c>
      <c r="B1826" t="s">
        <v>821</v>
      </c>
      <c r="C1826">
        <v>21</v>
      </c>
      <c r="D1826">
        <v>13295788</v>
      </c>
      <c r="E1826" s="1">
        <v>41386</v>
      </c>
      <c r="F1826" t="s">
        <v>822</v>
      </c>
      <c r="G1826">
        <v>159.99</v>
      </c>
      <c r="H1826">
        <v>0</v>
      </c>
      <c r="I1826">
        <v>0.30001875099999997</v>
      </c>
      <c r="J1826">
        <v>111.99</v>
      </c>
      <c r="K1826">
        <v>111.99</v>
      </c>
      <c r="L1826" t="s">
        <v>823</v>
      </c>
      <c r="M1826" t="s">
        <v>96</v>
      </c>
      <c r="N1826" t="s">
        <v>97</v>
      </c>
      <c r="O1826" t="s">
        <v>97</v>
      </c>
      <c r="P1826" t="s">
        <v>818</v>
      </c>
      <c r="Q1826">
        <v>59</v>
      </c>
      <c r="R1826">
        <v>0</v>
      </c>
      <c r="S1826">
        <v>0</v>
      </c>
      <c r="T1826">
        <v>59</v>
      </c>
      <c r="U1826">
        <v>59</v>
      </c>
      <c r="V1826" t="s">
        <v>97</v>
      </c>
      <c r="W1826" t="s">
        <v>96</v>
      </c>
      <c r="X1826" t="s">
        <v>303</v>
      </c>
      <c r="Y1826" t="s">
        <v>819</v>
      </c>
      <c r="Z1826">
        <v>13295788</v>
      </c>
      <c r="AA1826" t="s">
        <v>824</v>
      </c>
      <c r="AB1826">
        <v>59.09</v>
      </c>
      <c r="AC1826">
        <v>0</v>
      </c>
      <c r="AD1826">
        <v>0</v>
      </c>
      <c r="AE1826">
        <v>0</v>
      </c>
      <c r="AF1826">
        <v>59.09</v>
      </c>
      <c r="AG1826" t="s">
        <v>97</v>
      </c>
      <c r="AH1826" t="s">
        <v>96</v>
      </c>
      <c r="AI1826" t="s">
        <v>97</v>
      </c>
      <c r="AJ1826" t="s">
        <v>97</v>
      </c>
      <c r="AK1826">
        <v>1</v>
      </c>
      <c r="AL1826">
        <v>1</v>
      </c>
      <c r="AM1826">
        <v>1</v>
      </c>
      <c r="AN1826">
        <v>94</v>
      </c>
      <c r="AO1826">
        <v>3</v>
      </c>
      <c r="AP1826">
        <v>3</v>
      </c>
      <c r="AQ1826">
        <v>52.99</v>
      </c>
      <c r="AR1826">
        <v>52.9</v>
      </c>
      <c r="AS1826">
        <v>100.99</v>
      </c>
      <c r="AT1826">
        <v>100.9</v>
      </c>
      <c r="AU1826">
        <v>1.8981355932203401</v>
      </c>
      <c r="AV1826">
        <v>1.8952445422237301</v>
      </c>
      <c r="AW1826">
        <v>2.71169491525424</v>
      </c>
      <c r="AX1826">
        <v>2.7075647317651002</v>
      </c>
      <c r="AY1826">
        <v>1</v>
      </c>
      <c r="AZ1826" s="1">
        <v>41386</v>
      </c>
      <c r="BA1826" s="1">
        <v>41519</v>
      </c>
      <c r="BB1826">
        <v>39</v>
      </c>
      <c r="BC1826">
        <v>9</v>
      </c>
      <c r="BD1826">
        <v>1</v>
      </c>
      <c r="BE1826">
        <v>111.99</v>
      </c>
      <c r="BF1826">
        <v>111.99</v>
      </c>
      <c r="BG1826">
        <v>1</v>
      </c>
      <c r="BH1826">
        <v>1</v>
      </c>
      <c r="BI1826">
        <v>1</v>
      </c>
      <c r="BJ1826">
        <v>2</v>
      </c>
      <c r="BK1826">
        <v>2</v>
      </c>
      <c r="BL1826">
        <v>22</v>
      </c>
      <c r="BM1826">
        <v>66</v>
      </c>
      <c r="BN1826">
        <v>93</v>
      </c>
      <c r="BO1826">
        <v>4.6129032258064502</v>
      </c>
      <c r="BP1826">
        <v>3.7311827956989201</v>
      </c>
      <c r="BQ1826">
        <v>0</v>
      </c>
      <c r="BR1826">
        <v>88</v>
      </c>
      <c r="BS1826">
        <v>0.94623655913978499</v>
      </c>
      <c r="BT1826">
        <v>3</v>
      </c>
      <c r="BU1826">
        <v>3.2258064516128997E-2</v>
      </c>
      <c r="BV1826">
        <v>1.0752688172042999E-2</v>
      </c>
      <c r="BW1826">
        <v>0.70967741935483897</v>
      </c>
      <c r="BX1826">
        <v>3.7311827956989201</v>
      </c>
      <c r="BY1826">
        <v>347</v>
      </c>
      <c r="BZ1826">
        <v>3.80645161290323</v>
      </c>
      <c r="CA1826">
        <v>354</v>
      </c>
      <c r="CB1826">
        <v>-7.5268817204301106E-2</v>
      </c>
      <c r="CC1826">
        <v>-7</v>
      </c>
      <c r="CD1826">
        <v>13</v>
      </c>
      <c r="CE1826">
        <v>19</v>
      </c>
      <c r="CF1826">
        <v>28</v>
      </c>
      <c r="CG1826">
        <v>58</v>
      </c>
      <c r="CH1826">
        <v>0</v>
      </c>
      <c r="CI1826">
        <v>0</v>
      </c>
      <c r="CJ1826">
        <v>0</v>
      </c>
      <c r="CK1826">
        <v>0</v>
      </c>
      <c r="CL1826">
        <v>0</v>
      </c>
      <c r="CM1826">
        <v>0</v>
      </c>
      <c r="CN1826">
        <v>22</v>
      </c>
      <c r="CO1826">
        <v>18</v>
      </c>
      <c r="CP1826">
        <v>4</v>
      </c>
      <c r="CQ1826">
        <v>1</v>
      </c>
    </row>
    <row r="1827" spans="1:95">
      <c r="A1827">
        <v>1309928</v>
      </c>
      <c r="B1827" t="s">
        <v>821</v>
      </c>
      <c r="C1827">
        <v>22</v>
      </c>
      <c r="D1827">
        <v>13295788</v>
      </c>
      <c r="E1827" s="1">
        <v>41393</v>
      </c>
      <c r="F1827" t="s">
        <v>822</v>
      </c>
      <c r="G1827">
        <v>159.99</v>
      </c>
      <c r="H1827">
        <v>0</v>
      </c>
      <c r="I1827">
        <v>0.20001250100000001</v>
      </c>
      <c r="J1827">
        <v>127.99</v>
      </c>
      <c r="K1827">
        <v>127.99</v>
      </c>
      <c r="L1827" t="s">
        <v>823</v>
      </c>
      <c r="M1827" t="s">
        <v>96</v>
      </c>
      <c r="N1827" t="s">
        <v>97</v>
      </c>
      <c r="O1827" t="s">
        <v>97</v>
      </c>
      <c r="P1827" t="s">
        <v>818</v>
      </c>
      <c r="Q1827">
        <v>50.47</v>
      </c>
      <c r="R1827">
        <v>0</v>
      </c>
      <c r="S1827">
        <v>0</v>
      </c>
      <c r="T1827">
        <v>50.47</v>
      </c>
      <c r="U1827">
        <v>50.47</v>
      </c>
      <c r="V1827" t="s">
        <v>97</v>
      </c>
      <c r="W1827" t="s">
        <v>96</v>
      </c>
      <c r="X1827" t="s">
        <v>303</v>
      </c>
      <c r="Y1827" t="s">
        <v>1021</v>
      </c>
      <c r="Z1827">
        <v>13295788</v>
      </c>
      <c r="AA1827" t="s">
        <v>1023</v>
      </c>
      <c r="AB1827">
        <v>59.09</v>
      </c>
      <c r="AC1827">
        <v>0</v>
      </c>
      <c r="AD1827">
        <v>0</v>
      </c>
      <c r="AE1827">
        <v>0</v>
      </c>
      <c r="AF1827">
        <v>59.09</v>
      </c>
      <c r="AG1827" t="s">
        <v>97</v>
      </c>
      <c r="AH1827" t="s">
        <v>96</v>
      </c>
      <c r="AI1827" t="s">
        <v>97</v>
      </c>
      <c r="AJ1827" t="s">
        <v>97</v>
      </c>
      <c r="AK1827">
        <v>1</v>
      </c>
      <c r="AL1827">
        <v>1</v>
      </c>
      <c r="AM1827">
        <v>1</v>
      </c>
      <c r="AN1827">
        <v>94</v>
      </c>
      <c r="AO1827">
        <v>3</v>
      </c>
      <c r="AP1827">
        <v>3</v>
      </c>
      <c r="AQ1827">
        <v>77.52</v>
      </c>
      <c r="AR1827">
        <v>68.900000000000006</v>
      </c>
      <c r="AS1827">
        <v>109.52</v>
      </c>
      <c r="AT1827">
        <v>100.9</v>
      </c>
      <c r="AU1827">
        <v>2.5359619575985701</v>
      </c>
      <c r="AV1827">
        <v>2.1660179387375198</v>
      </c>
      <c r="AW1827">
        <v>3.1700019813750702</v>
      </c>
      <c r="AX1827">
        <v>2.7075647317651002</v>
      </c>
      <c r="AY1827">
        <v>1</v>
      </c>
      <c r="AZ1827" s="1">
        <v>41386</v>
      </c>
      <c r="BA1827" s="1">
        <v>41519</v>
      </c>
      <c r="BB1827">
        <v>39</v>
      </c>
      <c r="BC1827">
        <v>9</v>
      </c>
      <c r="BD1827">
        <v>1</v>
      </c>
      <c r="BE1827">
        <v>127.99</v>
      </c>
      <c r="BF1827">
        <v>127.99</v>
      </c>
      <c r="BG1827">
        <v>0</v>
      </c>
      <c r="BH1827">
        <v>0</v>
      </c>
      <c r="BI1827">
        <v>1</v>
      </c>
      <c r="BJ1827">
        <v>2</v>
      </c>
      <c r="BK1827">
        <v>2</v>
      </c>
      <c r="BL1827">
        <v>22</v>
      </c>
      <c r="BM1827">
        <v>67</v>
      </c>
      <c r="BN1827">
        <v>94</v>
      </c>
      <c r="BO1827">
        <v>4.6170212765957404</v>
      </c>
      <c r="BP1827">
        <v>3.6914893617021298</v>
      </c>
      <c r="BQ1827">
        <v>0</v>
      </c>
      <c r="BR1827">
        <v>89</v>
      </c>
      <c r="BS1827">
        <v>0.94680851063829796</v>
      </c>
      <c r="BT1827">
        <v>3</v>
      </c>
      <c r="BU1827">
        <v>3.1914893617021302E-2</v>
      </c>
      <c r="BV1827">
        <v>1.0638297872340399E-2</v>
      </c>
      <c r="BW1827">
        <v>0.71276595744680804</v>
      </c>
      <c r="BX1827">
        <v>3.7234042553191502</v>
      </c>
      <c r="BY1827">
        <v>350</v>
      </c>
      <c r="BZ1827">
        <v>3.7978723404255299</v>
      </c>
      <c r="CA1827">
        <v>357</v>
      </c>
      <c r="CB1827">
        <v>-7.4468085106383003E-2</v>
      </c>
      <c r="CC1827">
        <v>-7</v>
      </c>
      <c r="CD1827">
        <v>11</v>
      </c>
      <c r="CE1827">
        <v>19</v>
      </c>
      <c r="CF1827">
        <v>26</v>
      </c>
      <c r="CG1827">
        <v>58</v>
      </c>
      <c r="CH1827">
        <v>0</v>
      </c>
      <c r="CI1827">
        <v>0</v>
      </c>
      <c r="CJ1827">
        <v>0</v>
      </c>
      <c r="CK1827">
        <v>0</v>
      </c>
      <c r="CL1827">
        <v>0</v>
      </c>
      <c r="CM1827">
        <v>0</v>
      </c>
      <c r="CN1827">
        <v>22</v>
      </c>
      <c r="CO1827">
        <v>18</v>
      </c>
      <c r="CP1827">
        <v>4</v>
      </c>
      <c r="CQ1827">
        <v>1</v>
      </c>
    </row>
    <row r="1828" spans="1:95">
      <c r="A1828">
        <v>1309928</v>
      </c>
      <c r="B1828" t="s">
        <v>821</v>
      </c>
      <c r="C1828">
        <v>23</v>
      </c>
      <c r="D1828">
        <v>13295788</v>
      </c>
      <c r="E1828" s="1">
        <v>41400</v>
      </c>
      <c r="F1828" t="s">
        <v>822</v>
      </c>
      <c r="G1828">
        <v>159.99</v>
      </c>
      <c r="H1828">
        <v>0</v>
      </c>
      <c r="I1828">
        <v>0</v>
      </c>
      <c r="J1828">
        <v>0</v>
      </c>
      <c r="K1828">
        <v>159.99</v>
      </c>
      <c r="L1828" t="s">
        <v>823</v>
      </c>
      <c r="M1828" t="s">
        <v>96</v>
      </c>
      <c r="N1828" t="s">
        <v>97</v>
      </c>
      <c r="O1828" t="s">
        <v>97</v>
      </c>
      <c r="P1828" t="s">
        <v>818</v>
      </c>
      <c r="Q1828">
        <v>50.47</v>
      </c>
      <c r="R1828">
        <v>0</v>
      </c>
      <c r="S1828">
        <v>0</v>
      </c>
      <c r="T1828">
        <v>50.47</v>
      </c>
      <c r="U1828">
        <v>50.47</v>
      </c>
      <c r="V1828" t="s">
        <v>97</v>
      </c>
      <c r="W1828" t="s">
        <v>96</v>
      </c>
      <c r="X1828" t="s">
        <v>303</v>
      </c>
      <c r="Y1828" t="s">
        <v>1021</v>
      </c>
      <c r="Z1828">
        <v>13295788</v>
      </c>
      <c r="AA1828" t="s">
        <v>1023</v>
      </c>
      <c r="AB1828">
        <v>69</v>
      </c>
      <c r="AC1828">
        <v>0</v>
      </c>
      <c r="AD1828">
        <v>0</v>
      </c>
      <c r="AE1828">
        <v>0</v>
      </c>
      <c r="AF1828">
        <v>69</v>
      </c>
      <c r="AG1828" t="s">
        <v>97</v>
      </c>
      <c r="AH1828" t="s">
        <v>96</v>
      </c>
      <c r="AI1828" t="s">
        <v>97</v>
      </c>
      <c r="AJ1828" t="s">
        <v>97</v>
      </c>
      <c r="AK1828">
        <v>1</v>
      </c>
      <c r="AL1828">
        <v>1</v>
      </c>
      <c r="AM1828">
        <v>1</v>
      </c>
      <c r="AN1828">
        <v>94</v>
      </c>
      <c r="AO1828">
        <v>3</v>
      </c>
      <c r="AP1828">
        <v>3</v>
      </c>
      <c r="AQ1828">
        <v>109.52</v>
      </c>
      <c r="AR1828">
        <v>90.99</v>
      </c>
      <c r="AS1828">
        <v>109.52</v>
      </c>
      <c r="AT1828">
        <v>90.99</v>
      </c>
      <c r="AU1828">
        <v>3.1700019813750702</v>
      </c>
      <c r="AV1828">
        <v>2.3186956521739099</v>
      </c>
      <c r="AW1828">
        <v>3.1700019813750702</v>
      </c>
      <c r="AX1828">
        <v>2.3186956521739099</v>
      </c>
      <c r="AY1828">
        <v>1</v>
      </c>
      <c r="AZ1828" s="1">
        <v>41386</v>
      </c>
      <c r="BA1828" s="1">
        <v>41519</v>
      </c>
      <c r="BB1828">
        <v>39</v>
      </c>
      <c r="BC1828">
        <v>9</v>
      </c>
      <c r="BD1828">
        <v>1</v>
      </c>
      <c r="BE1828">
        <v>159.99</v>
      </c>
      <c r="BF1828">
        <v>159.99</v>
      </c>
      <c r="BG1828">
        <v>0</v>
      </c>
      <c r="BH1828">
        <v>0</v>
      </c>
      <c r="BI1828" t="s">
        <v>93</v>
      </c>
      <c r="BJ1828" t="s">
        <v>93</v>
      </c>
      <c r="BK1828" t="s">
        <v>93</v>
      </c>
      <c r="BL1828" t="s">
        <v>93</v>
      </c>
      <c r="BM1828" t="s">
        <v>93</v>
      </c>
      <c r="BN1828" t="s">
        <v>93</v>
      </c>
      <c r="BO1828" t="s">
        <v>93</v>
      </c>
      <c r="BP1828" t="s">
        <v>93</v>
      </c>
      <c r="BQ1828" t="s">
        <v>93</v>
      </c>
      <c r="BR1828" t="s">
        <v>93</v>
      </c>
      <c r="BS1828" t="s">
        <v>93</v>
      </c>
      <c r="BT1828" t="s">
        <v>93</v>
      </c>
      <c r="BU1828" t="s">
        <v>93</v>
      </c>
      <c r="BV1828" t="s">
        <v>93</v>
      </c>
      <c r="BW1828" t="s">
        <v>93</v>
      </c>
      <c r="BX1828" t="s">
        <v>93</v>
      </c>
      <c r="BY1828" t="s">
        <v>93</v>
      </c>
      <c r="BZ1828" t="s">
        <v>93</v>
      </c>
      <c r="CA1828" t="s">
        <v>93</v>
      </c>
      <c r="CB1828" t="s">
        <v>93</v>
      </c>
      <c r="CC1828" t="s">
        <v>93</v>
      </c>
      <c r="CD1828" t="s">
        <v>93</v>
      </c>
      <c r="CE1828" t="s">
        <v>93</v>
      </c>
      <c r="CF1828" t="s">
        <v>93</v>
      </c>
      <c r="CG1828" t="s">
        <v>93</v>
      </c>
      <c r="CH1828" t="s">
        <v>93</v>
      </c>
      <c r="CI1828" t="s">
        <v>93</v>
      </c>
      <c r="CJ1828" t="s">
        <v>93</v>
      </c>
      <c r="CK1828" t="s">
        <v>93</v>
      </c>
      <c r="CL1828" t="s">
        <v>93</v>
      </c>
      <c r="CM1828" t="s">
        <v>93</v>
      </c>
      <c r="CN1828">
        <v>22</v>
      </c>
      <c r="CO1828">
        <v>18</v>
      </c>
      <c r="CP1828">
        <v>4</v>
      </c>
      <c r="CQ1828">
        <v>1</v>
      </c>
    </row>
    <row r="1829" spans="1:95">
      <c r="A1829">
        <v>1309928</v>
      </c>
      <c r="B1829" t="s">
        <v>821</v>
      </c>
      <c r="C1829">
        <v>24</v>
      </c>
      <c r="D1829">
        <v>13295788</v>
      </c>
      <c r="E1829" s="1">
        <v>41407</v>
      </c>
      <c r="F1829" t="s">
        <v>822</v>
      </c>
      <c r="G1829">
        <v>159.99</v>
      </c>
      <c r="H1829">
        <v>0</v>
      </c>
      <c r="I1829">
        <v>0</v>
      </c>
      <c r="J1829">
        <v>0</v>
      </c>
      <c r="K1829">
        <v>159.99</v>
      </c>
      <c r="L1829" t="s">
        <v>823</v>
      </c>
      <c r="M1829" t="s">
        <v>96</v>
      </c>
      <c r="N1829" t="s">
        <v>97</v>
      </c>
      <c r="O1829" t="s">
        <v>97</v>
      </c>
      <c r="P1829" t="s">
        <v>818</v>
      </c>
      <c r="Q1829">
        <v>50.47</v>
      </c>
      <c r="R1829">
        <v>0</v>
      </c>
      <c r="S1829">
        <v>0</v>
      </c>
      <c r="T1829">
        <v>50.47</v>
      </c>
      <c r="U1829">
        <v>50.47</v>
      </c>
      <c r="V1829" t="s">
        <v>97</v>
      </c>
      <c r="W1829" t="s">
        <v>96</v>
      </c>
      <c r="X1829" t="s">
        <v>303</v>
      </c>
      <c r="Y1829" t="s">
        <v>1021</v>
      </c>
      <c r="Z1829">
        <v>13295788</v>
      </c>
      <c r="AA1829" t="s">
        <v>1023</v>
      </c>
      <c r="AB1829">
        <v>69</v>
      </c>
      <c r="AC1829">
        <v>0</v>
      </c>
      <c r="AD1829">
        <v>0</v>
      </c>
      <c r="AE1829">
        <v>0</v>
      </c>
      <c r="AF1829">
        <v>69</v>
      </c>
      <c r="AG1829" t="s">
        <v>97</v>
      </c>
      <c r="AH1829" t="s">
        <v>96</v>
      </c>
      <c r="AI1829" t="s">
        <v>97</v>
      </c>
      <c r="AJ1829" t="s">
        <v>97</v>
      </c>
      <c r="AK1829">
        <v>1</v>
      </c>
      <c r="AL1829">
        <v>1</v>
      </c>
      <c r="AM1829">
        <v>1</v>
      </c>
      <c r="AN1829">
        <v>94</v>
      </c>
      <c r="AO1829">
        <v>3</v>
      </c>
      <c r="AP1829">
        <v>3</v>
      </c>
      <c r="AQ1829">
        <v>109.52</v>
      </c>
      <c r="AR1829">
        <v>90.99</v>
      </c>
      <c r="AS1829">
        <v>109.52</v>
      </c>
      <c r="AT1829">
        <v>90.99</v>
      </c>
      <c r="AU1829">
        <v>3.1700019813750702</v>
      </c>
      <c r="AV1829">
        <v>2.3186956521739099</v>
      </c>
      <c r="AW1829">
        <v>3.1700019813750702</v>
      </c>
      <c r="AX1829">
        <v>2.3186956521739099</v>
      </c>
      <c r="AY1829">
        <v>1</v>
      </c>
      <c r="AZ1829" s="1">
        <v>41386</v>
      </c>
      <c r="BA1829" s="1">
        <v>41519</v>
      </c>
      <c r="BB1829">
        <v>39</v>
      </c>
      <c r="BC1829">
        <v>9</v>
      </c>
      <c r="BD1829">
        <v>1</v>
      </c>
      <c r="BE1829">
        <v>159.99</v>
      </c>
      <c r="BF1829">
        <v>159.99</v>
      </c>
      <c r="BG1829">
        <v>0</v>
      </c>
      <c r="BH1829">
        <v>0</v>
      </c>
      <c r="BI1829">
        <v>1</v>
      </c>
      <c r="BJ1829">
        <v>2</v>
      </c>
      <c r="BK1829">
        <v>2</v>
      </c>
      <c r="BL1829">
        <v>23</v>
      </c>
      <c r="BM1829">
        <v>67</v>
      </c>
      <c r="BN1829">
        <v>95</v>
      </c>
      <c r="BO1829">
        <v>4.6105263157894703</v>
      </c>
      <c r="BP1829">
        <v>3.65263157894737</v>
      </c>
      <c r="BQ1829">
        <v>0</v>
      </c>
      <c r="BR1829">
        <v>90</v>
      </c>
      <c r="BS1829">
        <v>0.94736842105263197</v>
      </c>
      <c r="BT1829">
        <v>3</v>
      </c>
      <c r="BU1829">
        <v>3.1578947368421102E-2</v>
      </c>
      <c r="BV1829">
        <v>1.05263157894737E-2</v>
      </c>
      <c r="BW1829">
        <v>0.70526315789473704</v>
      </c>
      <c r="BX1829">
        <v>3.69473684210526</v>
      </c>
      <c r="BY1829">
        <v>351</v>
      </c>
      <c r="BZ1829">
        <v>3.76842105263158</v>
      </c>
      <c r="CA1829">
        <v>358</v>
      </c>
      <c r="CB1829">
        <v>-7.3684210526315796E-2</v>
      </c>
      <c r="CC1829">
        <v>-7</v>
      </c>
      <c r="CD1829">
        <v>10</v>
      </c>
      <c r="CE1829">
        <v>17</v>
      </c>
      <c r="CF1829">
        <v>23</v>
      </c>
      <c r="CG1829">
        <v>55</v>
      </c>
      <c r="CH1829">
        <v>0</v>
      </c>
      <c r="CI1829">
        <v>0</v>
      </c>
      <c r="CJ1829">
        <v>0</v>
      </c>
      <c r="CK1829">
        <v>0</v>
      </c>
      <c r="CL1829">
        <v>0</v>
      </c>
      <c r="CM1829">
        <v>0</v>
      </c>
      <c r="CN1829">
        <v>22</v>
      </c>
      <c r="CO1829">
        <v>18</v>
      </c>
      <c r="CP1829">
        <v>4</v>
      </c>
      <c r="CQ1829">
        <v>1</v>
      </c>
    </row>
    <row r="1830" spans="1:95">
      <c r="A1830">
        <v>1309928</v>
      </c>
      <c r="B1830" t="s">
        <v>821</v>
      </c>
      <c r="C1830">
        <v>25</v>
      </c>
      <c r="D1830">
        <v>13295788</v>
      </c>
      <c r="E1830" s="1">
        <v>41414</v>
      </c>
      <c r="F1830" t="s">
        <v>822</v>
      </c>
      <c r="G1830">
        <v>159.99</v>
      </c>
      <c r="H1830">
        <v>0</v>
      </c>
      <c r="I1830">
        <v>0.25001562599999999</v>
      </c>
      <c r="J1830">
        <v>119.99</v>
      </c>
      <c r="K1830">
        <v>119.99</v>
      </c>
      <c r="L1830" t="s">
        <v>823</v>
      </c>
      <c r="M1830" t="s">
        <v>96</v>
      </c>
      <c r="N1830" t="s">
        <v>97</v>
      </c>
      <c r="O1830" t="s">
        <v>97</v>
      </c>
      <c r="P1830" t="s">
        <v>818</v>
      </c>
      <c r="Q1830">
        <v>50.47</v>
      </c>
      <c r="R1830">
        <v>0</v>
      </c>
      <c r="S1830">
        <v>0</v>
      </c>
      <c r="T1830">
        <v>50.47</v>
      </c>
      <c r="U1830">
        <v>50.47</v>
      </c>
      <c r="V1830" t="s">
        <v>97</v>
      </c>
      <c r="W1830" t="s">
        <v>96</v>
      </c>
      <c r="X1830" t="s">
        <v>303</v>
      </c>
      <c r="Y1830" t="s">
        <v>1021</v>
      </c>
      <c r="Z1830">
        <v>13295788</v>
      </c>
      <c r="AA1830" t="s">
        <v>1023</v>
      </c>
      <c r="AB1830">
        <v>69</v>
      </c>
      <c r="AC1830">
        <v>0</v>
      </c>
      <c r="AD1830">
        <v>0</v>
      </c>
      <c r="AE1830">
        <v>0</v>
      </c>
      <c r="AF1830">
        <v>69</v>
      </c>
      <c r="AG1830" t="s">
        <v>97</v>
      </c>
      <c r="AH1830" t="s">
        <v>96</v>
      </c>
      <c r="AI1830" t="s">
        <v>97</v>
      </c>
      <c r="AJ1830" t="s">
        <v>97</v>
      </c>
      <c r="AK1830">
        <v>1</v>
      </c>
      <c r="AL1830">
        <v>1</v>
      </c>
      <c r="AM1830">
        <v>1</v>
      </c>
      <c r="AN1830">
        <v>94</v>
      </c>
      <c r="AO1830">
        <v>3</v>
      </c>
      <c r="AP1830">
        <v>3</v>
      </c>
      <c r="AQ1830">
        <v>69.52</v>
      </c>
      <c r="AR1830">
        <v>50.99</v>
      </c>
      <c r="AS1830">
        <v>109.52</v>
      </c>
      <c r="AT1830">
        <v>90.99</v>
      </c>
      <c r="AU1830">
        <v>2.3774519516544501</v>
      </c>
      <c r="AV1830">
        <v>1.73898550724638</v>
      </c>
      <c r="AW1830">
        <v>3.1700019813750702</v>
      </c>
      <c r="AX1830">
        <v>2.3186956521739099</v>
      </c>
      <c r="AY1830">
        <v>1</v>
      </c>
      <c r="AZ1830" s="1">
        <v>41386</v>
      </c>
      <c r="BA1830" s="1">
        <v>41519</v>
      </c>
      <c r="BB1830">
        <v>39</v>
      </c>
      <c r="BC1830">
        <v>9</v>
      </c>
      <c r="BD1830">
        <v>1</v>
      </c>
      <c r="BE1830">
        <v>119.99</v>
      </c>
      <c r="BF1830">
        <v>119.99</v>
      </c>
      <c r="BG1830">
        <v>0</v>
      </c>
      <c r="BH1830">
        <v>0</v>
      </c>
      <c r="BI1830">
        <v>1</v>
      </c>
      <c r="BJ1830">
        <v>2</v>
      </c>
      <c r="BK1830">
        <v>2</v>
      </c>
      <c r="BL1830">
        <v>24</v>
      </c>
      <c r="BM1830">
        <v>68</v>
      </c>
      <c r="BN1830">
        <v>97</v>
      </c>
      <c r="BO1830">
        <v>4.6082474226804102</v>
      </c>
      <c r="BP1830">
        <v>3.5773195876288701</v>
      </c>
      <c r="BQ1830">
        <v>0</v>
      </c>
      <c r="BR1830">
        <v>92</v>
      </c>
      <c r="BS1830">
        <v>0.94845360824742297</v>
      </c>
      <c r="BT1830">
        <v>3</v>
      </c>
      <c r="BU1830">
        <v>3.09278350515464E-2</v>
      </c>
      <c r="BV1830">
        <v>1.03092783505155E-2</v>
      </c>
      <c r="BW1830">
        <v>0.70103092783505105</v>
      </c>
      <c r="BX1830">
        <v>3.6907216494845398</v>
      </c>
      <c r="BY1830">
        <v>358</v>
      </c>
      <c r="BZ1830">
        <v>3.7628865979381398</v>
      </c>
      <c r="CA1830">
        <v>365</v>
      </c>
      <c r="CB1830">
        <v>-7.2164948453608199E-2</v>
      </c>
      <c r="CC1830">
        <v>-7</v>
      </c>
      <c r="CD1830">
        <v>10</v>
      </c>
      <c r="CE1830">
        <v>18</v>
      </c>
      <c r="CF1830">
        <v>24</v>
      </c>
      <c r="CG1830">
        <v>56</v>
      </c>
      <c r="CH1830">
        <v>0</v>
      </c>
      <c r="CI1830">
        <v>0</v>
      </c>
      <c r="CJ1830">
        <v>0</v>
      </c>
      <c r="CK1830">
        <v>0</v>
      </c>
      <c r="CL1830">
        <v>0</v>
      </c>
      <c r="CM1830">
        <v>0</v>
      </c>
      <c r="CN1830">
        <v>22</v>
      </c>
      <c r="CO1830">
        <v>18</v>
      </c>
      <c r="CP1830">
        <v>4</v>
      </c>
      <c r="CQ1830">
        <v>1</v>
      </c>
    </row>
    <row r="1831" spans="1:95">
      <c r="A1831">
        <v>1309928</v>
      </c>
      <c r="B1831" t="s">
        <v>821</v>
      </c>
      <c r="C1831">
        <v>26</v>
      </c>
      <c r="D1831">
        <v>13295788</v>
      </c>
      <c r="E1831" s="1">
        <v>41421</v>
      </c>
      <c r="F1831" t="s">
        <v>822</v>
      </c>
      <c r="G1831">
        <v>159.99</v>
      </c>
      <c r="H1831">
        <v>0</v>
      </c>
      <c r="I1831">
        <v>0.20001250100000001</v>
      </c>
      <c r="J1831">
        <v>127.99</v>
      </c>
      <c r="K1831">
        <v>127.99</v>
      </c>
      <c r="L1831" t="s">
        <v>823</v>
      </c>
      <c r="M1831" t="s">
        <v>96</v>
      </c>
      <c r="N1831" t="s">
        <v>97</v>
      </c>
      <c r="O1831" t="s">
        <v>97</v>
      </c>
      <c r="P1831" t="s">
        <v>818</v>
      </c>
      <c r="Q1831">
        <v>50.47</v>
      </c>
      <c r="R1831">
        <v>0</v>
      </c>
      <c r="S1831">
        <v>0</v>
      </c>
      <c r="T1831">
        <v>50.47</v>
      </c>
      <c r="U1831">
        <v>50.47</v>
      </c>
      <c r="V1831" t="s">
        <v>97</v>
      </c>
      <c r="W1831" t="s">
        <v>96</v>
      </c>
      <c r="X1831" t="s">
        <v>303</v>
      </c>
      <c r="Y1831" t="s">
        <v>1021</v>
      </c>
      <c r="Z1831">
        <v>13295788</v>
      </c>
      <c r="AA1831" t="s">
        <v>1023</v>
      </c>
      <c r="AB1831">
        <v>69</v>
      </c>
      <c r="AC1831">
        <v>0</v>
      </c>
      <c r="AD1831">
        <v>0</v>
      </c>
      <c r="AE1831">
        <v>0</v>
      </c>
      <c r="AF1831">
        <v>69</v>
      </c>
      <c r="AG1831" t="s">
        <v>97</v>
      </c>
      <c r="AH1831" t="s">
        <v>96</v>
      </c>
      <c r="AI1831" t="s">
        <v>97</v>
      </c>
      <c r="AJ1831" t="s">
        <v>97</v>
      </c>
      <c r="AK1831">
        <v>1</v>
      </c>
      <c r="AL1831">
        <v>1</v>
      </c>
      <c r="AM1831">
        <v>1</v>
      </c>
      <c r="AN1831">
        <v>94</v>
      </c>
      <c r="AO1831">
        <v>3</v>
      </c>
      <c r="AP1831">
        <v>3</v>
      </c>
      <c r="AQ1831">
        <v>77.52</v>
      </c>
      <c r="AR1831">
        <v>58.99</v>
      </c>
      <c r="AS1831">
        <v>109.52</v>
      </c>
      <c r="AT1831">
        <v>90.99</v>
      </c>
      <c r="AU1831">
        <v>2.5359619575985701</v>
      </c>
      <c r="AV1831">
        <v>1.85492753623188</v>
      </c>
      <c r="AW1831">
        <v>3.1700019813750702</v>
      </c>
      <c r="AX1831">
        <v>2.3186956521739099</v>
      </c>
      <c r="AY1831">
        <v>1</v>
      </c>
      <c r="AZ1831" s="1">
        <v>41386</v>
      </c>
      <c r="BA1831" s="1">
        <v>41519</v>
      </c>
      <c r="BB1831">
        <v>39</v>
      </c>
      <c r="BC1831">
        <v>9</v>
      </c>
      <c r="BD1831">
        <v>1</v>
      </c>
      <c r="BE1831">
        <v>127.99</v>
      </c>
      <c r="BF1831">
        <v>127.99</v>
      </c>
      <c r="BG1831">
        <v>0</v>
      </c>
      <c r="BH1831">
        <v>0</v>
      </c>
      <c r="BI1831">
        <v>1</v>
      </c>
      <c r="BJ1831">
        <v>2</v>
      </c>
      <c r="BK1831">
        <v>2</v>
      </c>
      <c r="BL1831">
        <v>24</v>
      </c>
      <c r="BM1831">
        <v>71</v>
      </c>
      <c r="BN1831">
        <v>100</v>
      </c>
      <c r="BO1831">
        <v>4.62</v>
      </c>
      <c r="BP1831">
        <v>3.48</v>
      </c>
      <c r="BQ1831">
        <v>0</v>
      </c>
      <c r="BR1831">
        <v>95</v>
      </c>
      <c r="BS1831">
        <v>0.95</v>
      </c>
      <c r="BT1831">
        <v>3</v>
      </c>
      <c r="BU1831">
        <v>0.03</v>
      </c>
      <c r="BV1831">
        <v>0.01</v>
      </c>
      <c r="BW1831">
        <v>0.71</v>
      </c>
      <c r="BX1831">
        <v>3.64</v>
      </c>
      <c r="BY1831">
        <v>364</v>
      </c>
      <c r="BZ1831">
        <v>3.71</v>
      </c>
      <c r="CA1831">
        <v>371</v>
      </c>
      <c r="CB1831">
        <v>-7.0000000000000007E-2</v>
      </c>
      <c r="CC1831">
        <v>-7</v>
      </c>
      <c r="CD1831">
        <v>7</v>
      </c>
      <c r="CE1831">
        <v>19</v>
      </c>
      <c r="CF1831">
        <v>25</v>
      </c>
      <c r="CG1831">
        <v>57</v>
      </c>
      <c r="CH1831">
        <v>0</v>
      </c>
      <c r="CI1831">
        <v>0</v>
      </c>
      <c r="CJ1831">
        <v>0</v>
      </c>
      <c r="CK1831">
        <v>0</v>
      </c>
      <c r="CL1831">
        <v>0</v>
      </c>
      <c r="CM1831">
        <v>0</v>
      </c>
      <c r="CN1831">
        <v>22</v>
      </c>
      <c r="CO1831">
        <v>18</v>
      </c>
      <c r="CP1831">
        <v>4</v>
      </c>
      <c r="CQ1831">
        <v>1</v>
      </c>
    </row>
    <row r="1832" spans="1:95">
      <c r="A1832">
        <v>1309928</v>
      </c>
      <c r="B1832" t="s">
        <v>821</v>
      </c>
      <c r="C1832">
        <v>27</v>
      </c>
      <c r="D1832">
        <v>13295788</v>
      </c>
      <c r="E1832" s="1">
        <v>41428</v>
      </c>
      <c r="F1832" t="s">
        <v>822</v>
      </c>
      <c r="G1832">
        <v>159.99</v>
      </c>
      <c r="H1832">
        <v>0</v>
      </c>
      <c r="I1832">
        <v>0.30001875099999997</v>
      </c>
      <c r="J1832">
        <v>111.99</v>
      </c>
      <c r="K1832">
        <v>111.99</v>
      </c>
      <c r="L1832" t="s">
        <v>823</v>
      </c>
      <c r="M1832" t="s">
        <v>96</v>
      </c>
      <c r="N1832" t="s">
        <v>97</v>
      </c>
      <c r="O1832" t="s">
        <v>97</v>
      </c>
      <c r="P1832" t="s">
        <v>818</v>
      </c>
      <c r="Q1832">
        <v>50.47</v>
      </c>
      <c r="R1832">
        <v>0</v>
      </c>
      <c r="S1832">
        <v>0</v>
      </c>
      <c r="T1832">
        <v>50.47</v>
      </c>
      <c r="U1832">
        <v>50.47</v>
      </c>
      <c r="V1832" t="s">
        <v>97</v>
      </c>
      <c r="W1832" t="s">
        <v>96</v>
      </c>
      <c r="X1832" t="s">
        <v>303</v>
      </c>
      <c r="Y1832" t="s">
        <v>1021</v>
      </c>
      <c r="Z1832">
        <v>13295788</v>
      </c>
      <c r="AA1832" t="s">
        <v>1023</v>
      </c>
      <c r="AB1832">
        <v>69</v>
      </c>
      <c r="AC1832">
        <v>0</v>
      </c>
      <c r="AD1832">
        <v>0</v>
      </c>
      <c r="AE1832">
        <v>0</v>
      </c>
      <c r="AF1832">
        <v>69</v>
      </c>
      <c r="AG1832" t="s">
        <v>97</v>
      </c>
      <c r="AH1832" t="s">
        <v>96</v>
      </c>
      <c r="AI1832" t="s">
        <v>97</v>
      </c>
      <c r="AJ1832" t="s">
        <v>97</v>
      </c>
      <c r="AK1832">
        <v>1</v>
      </c>
      <c r="AL1832">
        <v>1</v>
      </c>
      <c r="AM1832">
        <v>1</v>
      </c>
      <c r="AN1832">
        <v>94</v>
      </c>
      <c r="AO1832">
        <v>3</v>
      </c>
      <c r="AP1832">
        <v>3</v>
      </c>
      <c r="AQ1832">
        <v>61.52</v>
      </c>
      <c r="AR1832">
        <v>42.99</v>
      </c>
      <c r="AS1832">
        <v>109.52</v>
      </c>
      <c r="AT1832">
        <v>90.99</v>
      </c>
      <c r="AU1832">
        <v>2.2189419457103199</v>
      </c>
      <c r="AV1832">
        <v>1.62304347826087</v>
      </c>
      <c r="AW1832">
        <v>3.1700019813750702</v>
      </c>
      <c r="AX1832">
        <v>2.3186956521739099</v>
      </c>
      <c r="AY1832">
        <v>1</v>
      </c>
      <c r="AZ1832" s="1">
        <v>41386</v>
      </c>
      <c r="BA1832" s="1">
        <v>41519</v>
      </c>
      <c r="BB1832">
        <v>39</v>
      </c>
      <c r="BC1832">
        <v>9</v>
      </c>
      <c r="BD1832">
        <v>1</v>
      </c>
      <c r="BE1832">
        <v>111.99</v>
      </c>
      <c r="BF1832">
        <v>111.99</v>
      </c>
      <c r="BG1832">
        <v>0</v>
      </c>
      <c r="BH1832">
        <v>0</v>
      </c>
      <c r="BI1832">
        <v>1</v>
      </c>
      <c r="BJ1832">
        <v>2</v>
      </c>
      <c r="BK1832">
        <v>3</v>
      </c>
      <c r="BL1832">
        <v>25</v>
      </c>
      <c r="BM1832">
        <v>73</v>
      </c>
      <c r="BN1832">
        <v>104</v>
      </c>
      <c r="BO1832">
        <v>4.6057692307692299</v>
      </c>
      <c r="BP1832">
        <v>3.3461538461538498</v>
      </c>
      <c r="BQ1832">
        <v>0</v>
      </c>
      <c r="BR1832">
        <v>98</v>
      </c>
      <c r="BS1832">
        <v>0.94230769230769196</v>
      </c>
      <c r="BT1832">
        <v>3</v>
      </c>
      <c r="BU1832">
        <v>2.8846153846153799E-2</v>
      </c>
      <c r="BV1832">
        <v>9.6153846153846194E-3</v>
      </c>
      <c r="BW1832">
        <v>0.70192307692307698</v>
      </c>
      <c r="BX1832">
        <v>3.625</v>
      </c>
      <c r="BY1832">
        <v>377</v>
      </c>
      <c r="BZ1832">
        <v>3.6923076923076898</v>
      </c>
      <c r="CA1832">
        <v>384</v>
      </c>
      <c r="CB1832">
        <v>-6.7307692307692304E-2</v>
      </c>
      <c r="CC1832">
        <v>-7</v>
      </c>
      <c r="CD1832">
        <v>11</v>
      </c>
      <c r="CE1832">
        <v>21</v>
      </c>
      <c r="CF1832">
        <v>28</v>
      </c>
      <c r="CG1832">
        <v>58</v>
      </c>
      <c r="CH1832">
        <v>0</v>
      </c>
      <c r="CI1832">
        <v>0</v>
      </c>
      <c r="CJ1832">
        <v>0</v>
      </c>
      <c r="CK1832">
        <v>0</v>
      </c>
      <c r="CL1832">
        <v>0</v>
      </c>
      <c r="CM1832">
        <v>0</v>
      </c>
      <c r="CN1832">
        <v>22</v>
      </c>
      <c r="CO1832">
        <v>18</v>
      </c>
      <c r="CP1832">
        <v>4</v>
      </c>
      <c r="CQ1832">
        <v>1</v>
      </c>
    </row>
    <row r="1833" spans="1:95">
      <c r="A1833">
        <v>1309928</v>
      </c>
      <c r="B1833" t="s">
        <v>821</v>
      </c>
      <c r="C1833">
        <v>28</v>
      </c>
      <c r="D1833">
        <v>13295788</v>
      </c>
      <c r="E1833" s="1">
        <v>41435</v>
      </c>
      <c r="F1833" t="s">
        <v>822</v>
      </c>
      <c r="G1833">
        <v>159.99</v>
      </c>
      <c r="H1833">
        <v>0</v>
      </c>
      <c r="I1833">
        <v>0.20001250100000001</v>
      </c>
      <c r="J1833">
        <v>127.99</v>
      </c>
      <c r="K1833">
        <v>127.99</v>
      </c>
      <c r="L1833" t="s">
        <v>823</v>
      </c>
      <c r="M1833" t="s">
        <v>96</v>
      </c>
      <c r="N1833" t="s">
        <v>97</v>
      </c>
      <c r="O1833" t="s">
        <v>97</v>
      </c>
      <c r="P1833" t="s">
        <v>818</v>
      </c>
      <c r="Q1833">
        <v>61.18</v>
      </c>
      <c r="R1833">
        <v>0</v>
      </c>
      <c r="S1833">
        <v>0</v>
      </c>
      <c r="T1833">
        <v>61.18</v>
      </c>
      <c r="U1833">
        <v>61.18</v>
      </c>
      <c r="V1833" t="s">
        <v>97</v>
      </c>
      <c r="W1833" t="s">
        <v>96</v>
      </c>
      <c r="X1833" t="s">
        <v>303</v>
      </c>
      <c r="Y1833" t="s">
        <v>1375</v>
      </c>
      <c r="Z1833">
        <v>13295788</v>
      </c>
      <c r="AA1833" t="s">
        <v>1023</v>
      </c>
      <c r="AB1833">
        <v>69</v>
      </c>
      <c r="AC1833">
        <v>0</v>
      </c>
      <c r="AD1833">
        <v>0</v>
      </c>
      <c r="AE1833">
        <v>0</v>
      </c>
      <c r="AF1833">
        <v>69</v>
      </c>
      <c r="AG1833" s="2" t="s">
        <v>1377</v>
      </c>
      <c r="AH1833" t="s">
        <v>96</v>
      </c>
      <c r="AI1833" t="s">
        <v>97</v>
      </c>
      <c r="AJ1833" t="s">
        <v>97</v>
      </c>
      <c r="AK1833">
        <v>1</v>
      </c>
      <c r="AL1833">
        <v>1</v>
      </c>
      <c r="AM1833">
        <v>1</v>
      </c>
      <c r="AN1833">
        <v>94</v>
      </c>
      <c r="AO1833">
        <v>3</v>
      </c>
      <c r="AP1833">
        <v>499</v>
      </c>
      <c r="AQ1833">
        <v>66.81</v>
      </c>
      <c r="AR1833">
        <v>58.99</v>
      </c>
      <c r="AS1833">
        <v>98.81</v>
      </c>
      <c r="AT1833">
        <v>90.99</v>
      </c>
      <c r="AU1833">
        <v>2.0920235371036302</v>
      </c>
      <c r="AV1833">
        <v>1.85492753623188</v>
      </c>
      <c r="AW1833">
        <v>2.61507028440667</v>
      </c>
      <c r="AX1833">
        <v>2.3186956521739099</v>
      </c>
      <c r="AY1833">
        <v>1</v>
      </c>
      <c r="AZ1833" s="1">
        <v>41386</v>
      </c>
      <c r="BA1833" s="1">
        <v>41519</v>
      </c>
      <c r="BB1833">
        <v>39</v>
      </c>
      <c r="BC1833">
        <v>9</v>
      </c>
      <c r="BD1833">
        <v>1</v>
      </c>
      <c r="BE1833">
        <v>127.99</v>
      </c>
      <c r="BF1833">
        <v>127.99</v>
      </c>
      <c r="BG1833">
        <v>0</v>
      </c>
      <c r="BH1833">
        <v>0</v>
      </c>
      <c r="BI1833">
        <v>1</v>
      </c>
      <c r="BJ1833">
        <v>2</v>
      </c>
      <c r="BK1833">
        <v>3</v>
      </c>
      <c r="BL1833">
        <v>26</v>
      </c>
      <c r="BM1833">
        <v>74</v>
      </c>
      <c r="BN1833">
        <v>106</v>
      </c>
      <c r="BO1833">
        <v>4.6037735849056602</v>
      </c>
      <c r="BP1833">
        <v>3.29245283018868</v>
      </c>
      <c r="BQ1833">
        <v>0</v>
      </c>
      <c r="BR1833">
        <v>100</v>
      </c>
      <c r="BS1833">
        <v>0.94339622641509402</v>
      </c>
      <c r="BT1833">
        <v>3</v>
      </c>
      <c r="BU1833">
        <v>2.83018867924528E-2</v>
      </c>
      <c r="BV1833">
        <v>9.4339622641509396E-3</v>
      </c>
      <c r="BW1833">
        <v>0.69811320754716999</v>
      </c>
      <c r="BX1833">
        <v>3.5754716981132102</v>
      </c>
      <c r="BY1833">
        <v>379</v>
      </c>
      <c r="BZ1833">
        <v>3.64150943396226</v>
      </c>
      <c r="CA1833">
        <v>386</v>
      </c>
      <c r="CB1833">
        <v>-6.6037735849056603E-2</v>
      </c>
      <c r="CC1833">
        <v>-7</v>
      </c>
      <c r="CD1833">
        <v>12</v>
      </c>
      <c r="CE1833">
        <v>22</v>
      </c>
      <c r="CF1833">
        <v>28</v>
      </c>
      <c r="CG1833">
        <v>60</v>
      </c>
      <c r="CH1833">
        <v>0</v>
      </c>
      <c r="CI1833">
        <v>0</v>
      </c>
      <c r="CJ1833">
        <v>0</v>
      </c>
      <c r="CK1833">
        <v>0</v>
      </c>
      <c r="CL1833">
        <v>0</v>
      </c>
      <c r="CM1833">
        <v>0</v>
      </c>
      <c r="CN1833">
        <v>22</v>
      </c>
      <c r="CO1833">
        <v>18</v>
      </c>
      <c r="CP1833">
        <v>4</v>
      </c>
      <c r="CQ1833">
        <v>1</v>
      </c>
    </row>
    <row r="1834" spans="1:95">
      <c r="A1834">
        <v>1309928</v>
      </c>
      <c r="B1834" t="s">
        <v>821</v>
      </c>
      <c r="C1834">
        <v>29</v>
      </c>
      <c r="D1834">
        <v>13295788</v>
      </c>
      <c r="E1834" s="1">
        <v>41442</v>
      </c>
      <c r="F1834" t="s">
        <v>822</v>
      </c>
      <c r="G1834">
        <v>159.99</v>
      </c>
      <c r="H1834">
        <v>0</v>
      </c>
      <c r="I1834">
        <v>0.25001562599999999</v>
      </c>
      <c r="J1834">
        <v>119.99</v>
      </c>
      <c r="K1834">
        <v>119.99</v>
      </c>
      <c r="L1834" t="s">
        <v>823</v>
      </c>
      <c r="M1834" t="s">
        <v>96</v>
      </c>
      <c r="N1834" t="s">
        <v>97</v>
      </c>
      <c r="O1834" t="s">
        <v>97</v>
      </c>
      <c r="P1834" t="s">
        <v>818</v>
      </c>
      <c r="Q1834">
        <v>61.18</v>
      </c>
      <c r="R1834">
        <v>0</v>
      </c>
      <c r="S1834">
        <v>0</v>
      </c>
      <c r="T1834">
        <v>61.18</v>
      </c>
      <c r="U1834">
        <v>61.18</v>
      </c>
      <c r="V1834" t="s">
        <v>97</v>
      </c>
      <c r="W1834" t="s">
        <v>96</v>
      </c>
      <c r="X1834" t="s">
        <v>303</v>
      </c>
      <c r="Y1834" t="s">
        <v>1375</v>
      </c>
      <c r="Z1834">
        <v>13295788</v>
      </c>
      <c r="AA1834" t="s">
        <v>1023</v>
      </c>
      <c r="AB1834">
        <v>69</v>
      </c>
      <c r="AC1834">
        <v>0</v>
      </c>
      <c r="AD1834">
        <v>0</v>
      </c>
      <c r="AE1834">
        <v>0</v>
      </c>
      <c r="AF1834">
        <v>69</v>
      </c>
      <c r="AG1834" s="2" t="s">
        <v>1377</v>
      </c>
      <c r="AH1834" t="s">
        <v>96</v>
      </c>
      <c r="AI1834" t="s">
        <v>97</v>
      </c>
      <c r="AJ1834" t="s">
        <v>97</v>
      </c>
      <c r="AK1834">
        <v>1</v>
      </c>
      <c r="AL1834">
        <v>1</v>
      </c>
      <c r="AM1834">
        <v>1</v>
      </c>
      <c r="AN1834">
        <v>94</v>
      </c>
      <c r="AO1834">
        <v>3</v>
      </c>
      <c r="AP1834">
        <v>499</v>
      </c>
      <c r="AQ1834">
        <v>58.81</v>
      </c>
      <c r="AR1834">
        <v>50.99</v>
      </c>
      <c r="AS1834">
        <v>98.81</v>
      </c>
      <c r="AT1834">
        <v>90.99</v>
      </c>
      <c r="AU1834">
        <v>1.96126185027787</v>
      </c>
      <c r="AV1834">
        <v>1.73898550724638</v>
      </c>
      <c r="AW1834">
        <v>2.61507028440667</v>
      </c>
      <c r="AX1834">
        <v>2.3186956521739099</v>
      </c>
      <c r="AY1834">
        <v>1</v>
      </c>
      <c r="AZ1834" s="1">
        <v>41386</v>
      </c>
      <c r="BA1834" s="1">
        <v>41519</v>
      </c>
      <c r="BB1834">
        <v>39</v>
      </c>
      <c r="BC1834">
        <v>9</v>
      </c>
      <c r="BD1834">
        <v>1</v>
      </c>
      <c r="BE1834">
        <v>119.99</v>
      </c>
      <c r="BF1834">
        <v>119.99</v>
      </c>
      <c r="BG1834">
        <v>0</v>
      </c>
      <c r="BH1834">
        <v>0</v>
      </c>
      <c r="BI1834" t="s">
        <v>93</v>
      </c>
      <c r="BJ1834" t="s">
        <v>93</v>
      </c>
      <c r="BK1834" t="s">
        <v>93</v>
      </c>
      <c r="BL1834" t="s">
        <v>93</v>
      </c>
      <c r="BM1834" t="s">
        <v>93</v>
      </c>
      <c r="BN1834" t="s">
        <v>93</v>
      </c>
      <c r="BO1834" t="s">
        <v>93</v>
      </c>
      <c r="BP1834" t="s">
        <v>93</v>
      </c>
      <c r="BQ1834" t="s">
        <v>93</v>
      </c>
      <c r="BR1834" t="s">
        <v>93</v>
      </c>
      <c r="BS1834" t="s">
        <v>93</v>
      </c>
      <c r="BT1834" t="s">
        <v>93</v>
      </c>
      <c r="BU1834" t="s">
        <v>93</v>
      </c>
      <c r="BV1834" t="s">
        <v>93</v>
      </c>
      <c r="BW1834" t="s">
        <v>93</v>
      </c>
      <c r="BX1834" t="s">
        <v>93</v>
      </c>
      <c r="BY1834" t="s">
        <v>93</v>
      </c>
      <c r="BZ1834" t="s">
        <v>93</v>
      </c>
      <c r="CA1834" t="s">
        <v>93</v>
      </c>
      <c r="CB1834" t="s">
        <v>93</v>
      </c>
      <c r="CC1834" t="s">
        <v>93</v>
      </c>
      <c r="CD1834" t="s">
        <v>93</v>
      </c>
      <c r="CE1834" t="s">
        <v>93</v>
      </c>
      <c r="CF1834" t="s">
        <v>93</v>
      </c>
      <c r="CG1834" t="s">
        <v>93</v>
      </c>
      <c r="CH1834" t="s">
        <v>93</v>
      </c>
      <c r="CI1834" t="s">
        <v>93</v>
      </c>
      <c r="CJ1834" t="s">
        <v>93</v>
      </c>
      <c r="CK1834" t="s">
        <v>93</v>
      </c>
      <c r="CL1834" t="s">
        <v>93</v>
      </c>
      <c r="CM1834" t="s">
        <v>93</v>
      </c>
      <c r="CN1834">
        <v>22</v>
      </c>
      <c r="CO1834">
        <v>18</v>
      </c>
      <c r="CP1834">
        <v>4</v>
      </c>
      <c r="CQ1834">
        <v>1</v>
      </c>
    </row>
    <row r="1835" spans="1:95">
      <c r="A1835">
        <v>1309928</v>
      </c>
      <c r="B1835" t="s">
        <v>821</v>
      </c>
      <c r="C1835">
        <v>30</v>
      </c>
      <c r="D1835">
        <v>13295788</v>
      </c>
      <c r="E1835" s="1">
        <v>41449</v>
      </c>
      <c r="F1835" t="s">
        <v>822</v>
      </c>
      <c r="G1835">
        <v>159.99</v>
      </c>
      <c r="H1835">
        <v>0</v>
      </c>
      <c r="I1835">
        <v>0.30001875099999997</v>
      </c>
      <c r="J1835">
        <v>111.99</v>
      </c>
      <c r="K1835">
        <v>111.99</v>
      </c>
      <c r="L1835" t="s">
        <v>823</v>
      </c>
      <c r="M1835" t="s">
        <v>96</v>
      </c>
      <c r="N1835" t="s">
        <v>97</v>
      </c>
      <c r="O1835" t="s">
        <v>97</v>
      </c>
      <c r="P1835" t="s">
        <v>818</v>
      </c>
      <c r="Q1835">
        <v>61.18</v>
      </c>
      <c r="R1835">
        <v>0</v>
      </c>
      <c r="S1835">
        <v>0</v>
      </c>
      <c r="T1835">
        <v>61.18</v>
      </c>
      <c r="U1835">
        <v>61.18</v>
      </c>
      <c r="V1835" t="s">
        <v>97</v>
      </c>
      <c r="W1835" t="s">
        <v>96</v>
      </c>
      <c r="X1835" t="s">
        <v>303</v>
      </c>
      <c r="Y1835" t="s">
        <v>1375</v>
      </c>
      <c r="Z1835">
        <v>13295788</v>
      </c>
      <c r="AA1835" t="s">
        <v>1023</v>
      </c>
      <c r="AB1835">
        <v>69</v>
      </c>
      <c r="AC1835">
        <v>0</v>
      </c>
      <c r="AD1835">
        <v>0</v>
      </c>
      <c r="AE1835">
        <v>0</v>
      </c>
      <c r="AF1835">
        <v>69</v>
      </c>
      <c r="AG1835" s="2" t="s">
        <v>1377</v>
      </c>
      <c r="AH1835" t="s">
        <v>96</v>
      </c>
      <c r="AI1835" t="s">
        <v>97</v>
      </c>
      <c r="AJ1835" t="s">
        <v>97</v>
      </c>
      <c r="AK1835">
        <v>1</v>
      </c>
      <c r="AL1835">
        <v>1</v>
      </c>
      <c r="AM1835">
        <v>1</v>
      </c>
      <c r="AN1835">
        <v>94</v>
      </c>
      <c r="AO1835">
        <v>3</v>
      </c>
      <c r="AP1835">
        <v>499</v>
      </c>
      <c r="AQ1835">
        <v>50.81</v>
      </c>
      <c r="AR1835">
        <v>42.99</v>
      </c>
      <c r="AS1835">
        <v>98.81</v>
      </c>
      <c r="AT1835">
        <v>90.99</v>
      </c>
      <c r="AU1835">
        <v>1.8305001634521101</v>
      </c>
      <c r="AV1835">
        <v>1.62304347826087</v>
      </c>
      <c r="AW1835">
        <v>2.61507028440667</v>
      </c>
      <c r="AX1835">
        <v>2.3186956521739099</v>
      </c>
      <c r="AY1835">
        <v>1</v>
      </c>
      <c r="AZ1835" s="1">
        <v>41386</v>
      </c>
      <c r="BA1835" s="1">
        <v>41519</v>
      </c>
      <c r="BB1835">
        <v>39</v>
      </c>
      <c r="BC1835">
        <v>9</v>
      </c>
      <c r="BD1835">
        <v>1</v>
      </c>
      <c r="BE1835">
        <v>111.99</v>
      </c>
      <c r="BF1835">
        <v>111.99</v>
      </c>
      <c r="BG1835">
        <v>0</v>
      </c>
      <c r="BH1835">
        <v>0</v>
      </c>
      <c r="BI1835">
        <v>1</v>
      </c>
      <c r="BJ1835">
        <v>3</v>
      </c>
      <c r="BK1835">
        <v>4</v>
      </c>
      <c r="BL1835">
        <v>26</v>
      </c>
      <c r="BM1835">
        <v>74</v>
      </c>
      <c r="BN1835">
        <v>108</v>
      </c>
      <c r="BO1835">
        <v>4.5648148148148104</v>
      </c>
      <c r="BP1835">
        <v>3.25</v>
      </c>
      <c r="BQ1835">
        <v>0</v>
      </c>
      <c r="BR1835">
        <v>100</v>
      </c>
      <c r="BS1835">
        <v>0.92592592592592604</v>
      </c>
      <c r="BT1835">
        <v>4</v>
      </c>
      <c r="BU1835">
        <v>3.7037037037037E-2</v>
      </c>
      <c r="BV1835">
        <v>9.2592592592592605E-3</v>
      </c>
      <c r="BW1835">
        <v>0.68518518518518501</v>
      </c>
      <c r="BX1835">
        <v>3.6018518518518499</v>
      </c>
      <c r="BY1835">
        <v>389</v>
      </c>
      <c r="BZ1835">
        <v>3.6666666666666701</v>
      </c>
      <c r="CA1835">
        <v>396</v>
      </c>
      <c r="CB1835">
        <v>-6.4814814814814797E-2</v>
      </c>
      <c r="CC1835">
        <v>-7</v>
      </c>
      <c r="CD1835">
        <v>13</v>
      </c>
      <c r="CE1835">
        <v>15</v>
      </c>
      <c r="CF1835">
        <v>27</v>
      </c>
      <c r="CG1835">
        <v>56</v>
      </c>
      <c r="CH1835">
        <v>0</v>
      </c>
      <c r="CI1835">
        <v>0</v>
      </c>
      <c r="CJ1835">
        <v>0</v>
      </c>
      <c r="CK1835">
        <v>0</v>
      </c>
      <c r="CL1835">
        <v>0</v>
      </c>
      <c r="CM1835">
        <v>0</v>
      </c>
      <c r="CN1835">
        <v>22</v>
      </c>
      <c r="CO1835">
        <v>18</v>
      </c>
      <c r="CP1835">
        <v>4</v>
      </c>
      <c r="CQ1835">
        <v>1</v>
      </c>
    </row>
    <row r="1836" spans="1:95">
      <c r="A1836">
        <v>1309928</v>
      </c>
      <c r="B1836" t="s">
        <v>821</v>
      </c>
      <c r="C1836">
        <v>31</v>
      </c>
      <c r="D1836">
        <v>13295788</v>
      </c>
      <c r="E1836" s="1">
        <v>41456</v>
      </c>
      <c r="F1836" t="s">
        <v>822</v>
      </c>
      <c r="G1836">
        <v>159.99</v>
      </c>
      <c r="H1836">
        <v>0</v>
      </c>
      <c r="I1836">
        <v>0.30001875099999997</v>
      </c>
      <c r="J1836">
        <v>111.99</v>
      </c>
      <c r="K1836">
        <v>111.99</v>
      </c>
      <c r="L1836" t="s">
        <v>823</v>
      </c>
      <c r="M1836" t="s">
        <v>96</v>
      </c>
      <c r="N1836" t="s">
        <v>97</v>
      </c>
      <c r="O1836" t="s">
        <v>97</v>
      </c>
      <c r="P1836" t="s">
        <v>818</v>
      </c>
      <c r="Q1836">
        <v>61.18</v>
      </c>
      <c r="R1836">
        <v>0</v>
      </c>
      <c r="S1836">
        <v>0</v>
      </c>
      <c r="T1836">
        <v>61.18</v>
      </c>
      <c r="U1836">
        <v>61.18</v>
      </c>
      <c r="V1836" t="s">
        <v>97</v>
      </c>
      <c r="W1836" t="s">
        <v>96</v>
      </c>
      <c r="X1836" t="s">
        <v>303</v>
      </c>
      <c r="Y1836" t="s">
        <v>1375</v>
      </c>
      <c r="Z1836">
        <v>13295788</v>
      </c>
      <c r="AA1836" t="s">
        <v>1023</v>
      </c>
      <c r="AB1836">
        <v>69</v>
      </c>
      <c r="AC1836">
        <v>0</v>
      </c>
      <c r="AD1836">
        <v>0</v>
      </c>
      <c r="AE1836">
        <v>0</v>
      </c>
      <c r="AF1836">
        <v>69</v>
      </c>
      <c r="AG1836" s="2" t="s">
        <v>1377</v>
      </c>
      <c r="AH1836" t="s">
        <v>96</v>
      </c>
      <c r="AI1836" t="s">
        <v>97</v>
      </c>
      <c r="AJ1836" t="s">
        <v>97</v>
      </c>
      <c r="AK1836">
        <v>1</v>
      </c>
      <c r="AL1836">
        <v>1</v>
      </c>
      <c r="AM1836">
        <v>1</v>
      </c>
      <c r="AN1836">
        <v>94</v>
      </c>
      <c r="AO1836">
        <v>3</v>
      </c>
      <c r="AP1836">
        <v>499</v>
      </c>
      <c r="AQ1836">
        <v>50.81</v>
      </c>
      <c r="AR1836">
        <v>42.99</v>
      </c>
      <c r="AS1836">
        <v>98.81</v>
      </c>
      <c r="AT1836">
        <v>90.99</v>
      </c>
      <c r="AU1836">
        <v>1.8305001634521101</v>
      </c>
      <c r="AV1836">
        <v>1.62304347826087</v>
      </c>
      <c r="AW1836">
        <v>2.61507028440667</v>
      </c>
      <c r="AX1836">
        <v>2.3186956521739099</v>
      </c>
      <c r="AY1836">
        <v>1</v>
      </c>
      <c r="AZ1836" s="1">
        <v>41386</v>
      </c>
      <c r="BA1836" s="1">
        <v>41519</v>
      </c>
      <c r="BB1836">
        <v>39</v>
      </c>
      <c r="BC1836">
        <v>9</v>
      </c>
      <c r="BD1836">
        <v>1</v>
      </c>
      <c r="BE1836">
        <v>111.99</v>
      </c>
      <c r="BF1836">
        <v>111.99</v>
      </c>
      <c r="BG1836">
        <v>0</v>
      </c>
      <c r="BH1836">
        <v>0</v>
      </c>
      <c r="BI1836">
        <v>3</v>
      </c>
      <c r="BJ1836">
        <v>3</v>
      </c>
      <c r="BK1836">
        <v>4</v>
      </c>
      <c r="BL1836">
        <v>27</v>
      </c>
      <c r="BM1836">
        <v>75</v>
      </c>
      <c r="BN1836">
        <v>112</v>
      </c>
      <c r="BO1836">
        <v>4.5</v>
      </c>
      <c r="BP1836">
        <v>3.1785714285714302</v>
      </c>
      <c r="BQ1836">
        <v>0</v>
      </c>
      <c r="BR1836">
        <v>102</v>
      </c>
      <c r="BS1836">
        <v>0.91071428571428603</v>
      </c>
      <c r="BT1836">
        <v>6</v>
      </c>
      <c r="BU1836">
        <v>5.3571428571428603E-2</v>
      </c>
      <c r="BV1836">
        <v>2.6785714285714302E-2</v>
      </c>
      <c r="BW1836">
        <v>0.66964285714285698</v>
      </c>
      <c r="BX1836">
        <v>3.5089285714285698</v>
      </c>
      <c r="BY1836">
        <v>393</v>
      </c>
      <c r="BZ1836">
        <v>3.5803571428571401</v>
      </c>
      <c r="CA1836">
        <v>401</v>
      </c>
      <c r="CB1836">
        <v>-7.1428571428571397E-2</v>
      </c>
      <c r="CC1836">
        <v>-8</v>
      </c>
      <c r="CD1836">
        <v>12</v>
      </c>
      <c r="CE1836">
        <v>19</v>
      </c>
      <c r="CF1836">
        <v>29</v>
      </c>
      <c r="CG1836">
        <v>54</v>
      </c>
      <c r="CH1836">
        <v>0</v>
      </c>
      <c r="CI1836">
        <v>0</v>
      </c>
      <c r="CJ1836">
        <v>0</v>
      </c>
      <c r="CK1836">
        <v>0</v>
      </c>
      <c r="CL1836">
        <v>0</v>
      </c>
      <c r="CM1836">
        <v>0</v>
      </c>
      <c r="CN1836">
        <v>22</v>
      </c>
      <c r="CO1836">
        <v>18</v>
      </c>
      <c r="CP1836">
        <v>4</v>
      </c>
      <c r="CQ1836">
        <v>1</v>
      </c>
    </row>
    <row r="1837" spans="1:95">
      <c r="A1837">
        <v>1309928</v>
      </c>
      <c r="B1837" t="s">
        <v>821</v>
      </c>
      <c r="C1837">
        <v>32</v>
      </c>
      <c r="D1837">
        <v>13295788</v>
      </c>
      <c r="E1837" s="1">
        <v>41463</v>
      </c>
      <c r="F1837" t="s">
        <v>822</v>
      </c>
      <c r="G1837">
        <v>159.99</v>
      </c>
      <c r="H1837">
        <v>0</v>
      </c>
      <c r="I1837">
        <v>0</v>
      </c>
      <c r="J1837">
        <v>0</v>
      </c>
      <c r="K1837">
        <v>159.99</v>
      </c>
      <c r="L1837" t="s">
        <v>823</v>
      </c>
      <c r="M1837" t="s">
        <v>96</v>
      </c>
      <c r="N1837" t="s">
        <v>97</v>
      </c>
      <c r="O1837" t="s">
        <v>97</v>
      </c>
      <c r="P1837" t="s">
        <v>818</v>
      </c>
      <c r="Q1837">
        <v>61.18</v>
      </c>
      <c r="R1837">
        <v>0</v>
      </c>
      <c r="S1837">
        <v>0</v>
      </c>
      <c r="T1837">
        <v>61.18</v>
      </c>
      <c r="U1837">
        <v>61.18</v>
      </c>
      <c r="V1837" t="s">
        <v>97</v>
      </c>
      <c r="W1837" t="s">
        <v>96</v>
      </c>
      <c r="X1837" t="s">
        <v>303</v>
      </c>
      <c r="Y1837" t="s">
        <v>1375</v>
      </c>
      <c r="Z1837">
        <v>13295788</v>
      </c>
      <c r="AA1837" t="s">
        <v>1023</v>
      </c>
      <c r="AB1837">
        <v>69</v>
      </c>
      <c r="AC1837">
        <v>0</v>
      </c>
      <c r="AD1837">
        <v>0</v>
      </c>
      <c r="AE1837">
        <v>0</v>
      </c>
      <c r="AF1837">
        <v>69</v>
      </c>
      <c r="AG1837" s="2" t="s">
        <v>1749</v>
      </c>
      <c r="AH1837" t="s">
        <v>96</v>
      </c>
      <c r="AI1837" t="s">
        <v>97</v>
      </c>
      <c r="AJ1837" t="s">
        <v>97</v>
      </c>
      <c r="AK1837">
        <v>1</v>
      </c>
      <c r="AL1837">
        <v>1</v>
      </c>
      <c r="AM1837">
        <v>1</v>
      </c>
      <c r="AN1837">
        <v>94</v>
      </c>
      <c r="AO1837">
        <v>3</v>
      </c>
      <c r="AP1837">
        <v>528</v>
      </c>
      <c r="AQ1837">
        <v>98.81</v>
      </c>
      <c r="AR1837">
        <v>90.99</v>
      </c>
      <c r="AS1837">
        <v>98.81</v>
      </c>
      <c r="AT1837">
        <v>90.99</v>
      </c>
      <c r="AU1837">
        <v>2.61507028440667</v>
      </c>
      <c r="AV1837">
        <v>2.3186956521739099</v>
      </c>
      <c r="AW1837">
        <v>2.61507028440667</v>
      </c>
      <c r="AX1837">
        <v>2.3186956521739099</v>
      </c>
      <c r="AY1837">
        <v>1</v>
      </c>
      <c r="AZ1837" s="1">
        <v>41386</v>
      </c>
      <c r="BA1837" s="1">
        <v>41519</v>
      </c>
      <c r="BB1837">
        <v>39</v>
      </c>
      <c r="BC1837">
        <v>9</v>
      </c>
      <c r="BD1837">
        <v>1</v>
      </c>
      <c r="BE1837">
        <v>159.99</v>
      </c>
      <c r="BF1837">
        <v>159.99</v>
      </c>
      <c r="BG1837">
        <v>0</v>
      </c>
      <c r="BH1837">
        <v>0</v>
      </c>
      <c r="BI1837">
        <v>3</v>
      </c>
      <c r="BJ1837">
        <v>3</v>
      </c>
      <c r="BK1837">
        <v>4</v>
      </c>
      <c r="BL1837">
        <v>28</v>
      </c>
      <c r="BM1837">
        <v>76</v>
      </c>
      <c r="BN1837">
        <v>114</v>
      </c>
      <c r="BO1837">
        <v>4.5</v>
      </c>
      <c r="BP1837">
        <v>3.12280701754386</v>
      </c>
      <c r="BQ1837">
        <v>0</v>
      </c>
      <c r="BR1837">
        <v>104</v>
      </c>
      <c r="BS1837">
        <v>0.91228070175438603</v>
      </c>
      <c r="BT1837">
        <v>6</v>
      </c>
      <c r="BU1837">
        <v>5.2631578947368397E-2</v>
      </c>
      <c r="BV1837">
        <v>2.6315789473684199E-2</v>
      </c>
      <c r="BW1837">
        <v>0.66666666666666696</v>
      </c>
      <c r="BX1837">
        <v>3.4912280701754401</v>
      </c>
      <c r="BY1837">
        <v>398</v>
      </c>
      <c r="BZ1837">
        <v>3.5614035087719298</v>
      </c>
      <c r="CA1837">
        <v>406</v>
      </c>
      <c r="CB1837">
        <v>-7.0175438596491196E-2</v>
      </c>
      <c r="CC1837">
        <v>-8</v>
      </c>
      <c r="CD1837">
        <v>11</v>
      </c>
      <c r="CE1837">
        <v>20</v>
      </c>
      <c r="CF1837">
        <v>30</v>
      </c>
      <c r="CG1837">
        <v>51</v>
      </c>
      <c r="CH1837">
        <v>0</v>
      </c>
      <c r="CI1837">
        <v>0</v>
      </c>
      <c r="CJ1837">
        <v>0</v>
      </c>
      <c r="CK1837">
        <v>0</v>
      </c>
      <c r="CL1837">
        <v>0</v>
      </c>
      <c r="CM1837">
        <v>0</v>
      </c>
      <c r="CN1837">
        <v>22</v>
      </c>
      <c r="CO1837">
        <v>18</v>
      </c>
      <c r="CP1837">
        <v>4</v>
      </c>
      <c r="CQ1837">
        <v>1</v>
      </c>
    </row>
    <row r="1838" spans="1:95">
      <c r="A1838">
        <v>1309928</v>
      </c>
      <c r="B1838" t="s">
        <v>821</v>
      </c>
      <c r="C1838">
        <v>33</v>
      </c>
      <c r="D1838">
        <v>13295788</v>
      </c>
      <c r="E1838" s="1">
        <v>41470</v>
      </c>
      <c r="F1838" t="s">
        <v>822</v>
      </c>
      <c r="G1838">
        <v>159.99</v>
      </c>
      <c r="H1838">
        <v>0</v>
      </c>
      <c r="I1838">
        <v>0</v>
      </c>
      <c r="J1838">
        <v>0</v>
      </c>
      <c r="K1838">
        <v>159.99</v>
      </c>
      <c r="L1838" t="s">
        <v>823</v>
      </c>
      <c r="M1838" t="s">
        <v>96</v>
      </c>
      <c r="N1838" t="s">
        <v>97</v>
      </c>
      <c r="O1838" t="s">
        <v>97</v>
      </c>
      <c r="P1838" t="s">
        <v>818</v>
      </c>
      <c r="Q1838">
        <v>61.18</v>
      </c>
      <c r="R1838">
        <v>0</v>
      </c>
      <c r="S1838">
        <v>0</v>
      </c>
      <c r="T1838">
        <v>61.18</v>
      </c>
      <c r="U1838">
        <v>61.18</v>
      </c>
      <c r="V1838" t="s">
        <v>97</v>
      </c>
      <c r="W1838" t="s">
        <v>96</v>
      </c>
      <c r="X1838" t="s">
        <v>303</v>
      </c>
      <c r="Y1838" t="s">
        <v>1375</v>
      </c>
      <c r="Z1838">
        <v>13295788</v>
      </c>
      <c r="AA1838" t="s">
        <v>1023</v>
      </c>
      <c r="AB1838">
        <v>69</v>
      </c>
      <c r="AC1838">
        <v>0</v>
      </c>
      <c r="AD1838">
        <v>0</v>
      </c>
      <c r="AE1838">
        <v>0</v>
      </c>
      <c r="AF1838">
        <v>69</v>
      </c>
      <c r="AG1838" s="2" t="s">
        <v>1749</v>
      </c>
      <c r="AH1838" t="s">
        <v>96</v>
      </c>
      <c r="AI1838" t="s">
        <v>97</v>
      </c>
      <c r="AJ1838" t="s">
        <v>97</v>
      </c>
      <c r="AK1838">
        <v>1</v>
      </c>
      <c r="AL1838">
        <v>1</v>
      </c>
      <c r="AM1838">
        <v>1</v>
      </c>
      <c r="AN1838">
        <v>94</v>
      </c>
      <c r="AO1838">
        <v>3</v>
      </c>
      <c r="AP1838">
        <v>528</v>
      </c>
      <c r="AQ1838">
        <v>98.81</v>
      </c>
      <c r="AR1838">
        <v>90.99</v>
      </c>
      <c r="AS1838">
        <v>98.81</v>
      </c>
      <c r="AT1838">
        <v>90.99</v>
      </c>
      <c r="AU1838">
        <v>2.61507028440667</v>
      </c>
      <c r="AV1838">
        <v>2.3186956521739099</v>
      </c>
      <c r="AW1838">
        <v>2.61507028440667</v>
      </c>
      <c r="AX1838">
        <v>2.3186956521739099</v>
      </c>
      <c r="AY1838">
        <v>1</v>
      </c>
      <c r="AZ1838" s="1">
        <v>41386</v>
      </c>
      <c r="BA1838" s="1">
        <v>41519</v>
      </c>
      <c r="BB1838">
        <v>39</v>
      </c>
      <c r="BC1838">
        <v>9</v>
      </c>
      <c r="BD1838">
        <v>1</v>
      </c>
      <c r="BE1838">
        <v>159.99</v>
      </c>
      <c r="BF1838">
        <v>159.99</v>
      </c>
      <c r="BG1838">
        <v>0</v>
      </c>
      <c r="BH1838">
        <v>0</v>
      </c>
      <c r="BI1838" t="s">
        <v>93</v>
      </c>
      <c r="BJ1838" t="s">
        <v>93</v>
      </c>
      <c r="BK1838" t="s">
        <v>93</v>
      </c>
      <c r="BL1838" t="s">
        <v>93</v>
      </c>
      <c r="BM1838" t="s">
        <v>93</v>
      </c>
      <c r="BN1838" t="s">
        <v>93</v>
      </c>
      <c r="BO1838" t="s">
        <v>93</v>
      </c>
      <c r="BP1838" t="s">
        <v>93</v>
      </c>
      <c r="BQ1838" t="s">
        <v>93</v>
      </c>
      <c r="BR1838" t="s">
        <v>93</v>
      </c>
      <c r="BS1838" t="s">
        <v>93</v>
      </c>
      <c r="BT1838" t="s">
        <v>93</v>
      </c>
      <c r="BU1838" t="s">
        <v>93</v>
      </c>
      <c r="BV1838" t="s">
        <v>93</v>
      </c>
      <c r="BW1838" t="s">
        <v>93</v>
      </c>
      <c r="BX1838" t="s">
        <v>93</v>
      </c>
      <c r="BY1838" t="s">
        <v>93</v>
      </c>
      <c r="BZ1838" t="s">
        <v>93</v>
      </c>
      <c r="CA1838" t="s">
        <v>93</v>
      </c>
      <c r="CB1838" t="s">
        <v>93</v>
      </c>
      <c r="CC1838" t="s">
        <v>93</v>
      </c>
      <c r="CD1838" t="s">
        <v>93</v>
      </c>
      <c r="CE1838" t="s">
        <v>93</v>
      </c>
      <c r="CF1838" t="s">
        <v>93</v>
      </c>
      <c r="CG1838" t="s">
        <v>93</v>
      </c>
      <c r="CH1838" t="s">
        <v>93</v>
      </c>
      <c r="CI1838" t="s">
        <v>93</v>
      </c>
      <c r="CJ1838" t="s">
        <v>93</v>
      </c>
      <c r="CK1838" t="s">
        <v>93</v>
      </c>
      <c r="CL1838" t="s">
        <v>93</v>
      </c>
      <c r="CM1838" t="s">
        <v>93</v>
      </c>
      <c r="CN1838">
        <v>22</v>
      </c>
      <c r="CO1838">
        <v>18</v>
      </c>
      <c r="CP1838">
        <v>4</v>
      </c>
      <c r="CQ1838">
        <v>1</v>
      </c>
    </row>
    <row r="1839" spans="1:95">
      <c r="A1839">
        <v>1309928</v>
      </c>
      <c r="B1839" t="s">
        <v>821</v>
      </c>
      <c r="C1839">
        <v>34</v>
      </c>
      <c r="D1839">
        <v>13295788</v>
      </c>
      <c r="E1839" s="1">
        <v>41477</v>
      </c>
      <c r="F1839" t="s">
        <v>822</v>
      </c>
      <c r="G1839">
        <v>159.99</v>
      </c>
      <c r="H1839">
        <v>0</v>
      </c>
      <c r="I1839">
        <v>0.30001875099999997</v>
      </c>
      <c r="J1839">
        <v>111.99</v>
      </c>
      <c r="K1839">
        <v>111.99</v>
      </c>
      <c r="L1839" t="s">
        <v>823</v>
      </c>
      <c r="M1839" t="s">
        <v>96</v>
      </c>
      <c r="N1839" t="s">
        <v>97</v>
      </c>
      <c r="O1839" t="s">
        <v>97</v>
      </c>
      <c r="P1839" t="s">
        <v>818</v>
      </c>
      <c r="Q1839">
        <v>61.18</v>
      </c>
      <c r="R1839">
        <v>0</v>
      </c>
      <c r="S1839">
        <v>0</v>
      </c>
      <c r="T1839">
        <v>61.18</v>
      </c>
      <c r="U1839">
        <v>61.18</v>
      </c>
      <c r="V1839" t="s">
        <v>97</v>
      </c>
      <c r="W1839" t="s">
        <v>96</v>
      </c>
      <c r="X1839" t="s">
        <v>303</v>
      </c>
      <c r="Y1839" t="s">
        <v>1375</v>
      </c>
      <c r="Z1839">
        <v>13295788</v>
      </c>
      <c r="AA1839" t="s">
        <v>1023</v>
      </c>
      <c r="AB1839">
        <v>69</v>
      </c>
      <c r="AC1839">
        <v>0</v>
      </c>
      <c r="AD1839">
        <v>0</v>
      </c>
      <c r="AE1839">
        <v>0</v>
      </c>
      <c r="AF1839">
        <v>69</v>
      </c>
      <c r="AG1839" s="2" t="s">
        <v>1749</v>
      </c>
      <c r="AH1839" t="s">
        <v>96</v>
      </c>
      <c r="AI1839" t="s">
        <v>97</v>
      </c>
      <c r="AJ1839" t="s">
        <v>97</v>
      </c>
      <c r="AK1839">
        <v>1</v>
      </c>
      <c r="AL1839">
        <v>1</v>
      </c>
      <c r="AM1839">
        <v>1</v>
      </c>
      <c r="AN1839">
        <v>94</v>
      </c>
      <c r="AO1839">
        <v>3</v>
      </c>
      <c r="AP1839">
        <v>528</v>
      </c>
      <c r="AQ1839">
        <v>50.81</v>
      </c>
      <c r="AR1839">
        <v>42.99</v>
      </c>
      <c r="AS1839">
        <v>98.81</v>
      </c>
      <c r="AT1839">
        <v>90.99</v>
      </c>
      <c r="AU1839">
        <v>1.8305001634521101</v>
      </c>
      <c r="AV1839">
        <v>1.62304347826087</v>
      </c>
      <c r="AW1839">
        <v>2.61507028440667</v>
      </c>
      <c r="AX1839">
        <v>2.3186956521739099</v>
      </c>
      <c r="AY1839">
        <v>1</v>
      </c>
      <c r="AZ1839" s="1">
        <v>41386</v>
      </c>
      <c r="BA1839" s="1">
        <v>41519</v>
      </c>
      <c r="BB1839">
        <v>39</v>
      </c>
      <c r="BC1839">
        <v>9</v>
      </c>
      <c r="BD1839">
        <v>1</v>
      </c>
      <c r="BE1839">
        <v>111.99</v>
      </c>
      <c r="BF1839">
        <v>111.99</v>
      </c>
      <c r="BG1839">
        <v>0</v>
      </c>
      <c r="BH1839">
        <v>0</v>
      </c>
      <c r="BI1839">
        <v>3</v>
      </c>
      <c r="BJ1839">
        <v>3</v>
      </c>
      <c r="BK1839">
        <v>4</v>
      </c>
      <c r="BL1839">
        <v>28</v>
      </c>
      <c r="BM1839">
        <v>78</v>
      </c>
      <c r="BN1839">
        <v>116</v>
      </c>
      <c r="BO1839">
        <v>4.5086206896551699</v>
      </c>
      <c r="BP1839">
        <v>3.0689655172413799</v>
      </c>
      <c r="BQ1839">
        <v>0</v>
      </c>
      <c r="BR1839">
        <v>106</v>
      </c>
      <c r="BS1839">
        <v>0.91379310344827602</v>
      </c>
      <c r="BT1839">
        <v>6</v>
      </c>
      <c r="BU1839">
        <v>5.1724137931034503E-2</v>
      </c>
      <c r="BV1839">
        <v>2.5862068965517199E-2</v>
      </c>
      <c r="BW1839">
        <v>0.67241379310344795</v>
      </c>
      <c r="BX1839">
        <v>3.5431034482758599</v>
      </c>
      <c r="BY1839">
        <v>411</v>
      </c>
      <c r="BZ1839">
        <v>3.6120689655172402</v>
      </c>
      <c r="CA1839">
        <v>419</v>
      </c>
      <c r="CB1839">
        <v>-6.8965517241379296E-2</v>
      </c>
      <c r="CC1839">
        <v>-8</v>
      </c>
      <c r="CD1839">
        <v>10</v>
      </c>
      <c r="CE1839">
        <v>21</v>
      </c>
      <c r="CF1839">
        <v>24</v>
      </c>
      <c r="CG1839">
        <v>50</v>
      </c>
      <c r="CH1839">
        <v>0</v>
      </c>
      <c r="CI1839">
        <v>0</v>
      </c>
      <c r="CJ1839">
        <v>0</v>
      </c>
      <c r="CK1839">
        <v>0</v>
      </c>
      <c r="CL1839">
        <v>0</v>
      </c>
      <c r="CM1839">
        <v>0</v>
      </c>
      <c r="CN1839">
        <v>22</v>
      </c>
      <c r="CO1839">
        <v>18</v>
      </c>
      <c r="CP1839">
        <v>4</v>
      </c>
      <c r="CQ1839">
        <v>1</v>
      </c>
    </row>
    <row r="1840" spans="1:95">
      <c r="A1840">
        <v>1309928</v>
      </c>
      <c r="B1840" t="s">
        <v>821</v>
      </c>
      <c r="C1840">
        <v>35</v>
      </c>
      <c r="D1840">
        <v>13295788</v>
      </c>
      <c r="E1840" s="1">
        <v>41484</v>
      </c>
      <c r="F1840" t="s">
        <v>822</v>
      </c>
      <c r="G1840">
        <v>159.99</v>
      </c>
      <c r="H1840">
        <v>0</v>
      </c>
      <c r="I1840">
        <v>0.30001875099999997</v>
      </c>
      <c r="J1840">
        <v>111.99</v>
      </c>
      <c r="K1840">
        <v>111.99</v>
      </c>
      <c r="L1840" t="s">
        <v>823</v>
      </c>
      <c r="M1840" t="s">
        <v>96</v>
      </c>
      <c r="N1840" t="s">
        <v>97</v>
      </c>
      <c r="O1840" t="s">
        <v>97</v>
      </c>
      <c r="P1840" t="s">
        <v>818</v>
      </c>
      <c r="Q1840">
        <v>61.18</v>
      </c>
      <c r="R1840">
        <v>0</v>
      </c>
      <c r="S1840">
        <v>0</v>
      </c>
      <c r="T1840">
        <v>61.18</v>
      </c>
      <c r="U1840">
        <v>61.18</v>
      </c>
      <c r="V1840" t="s">
        <v>97</v>
      </c>
      <c r="W1840" t="s">
        <v>96</v>
      </c>
      <c r="X1840" t="s">
        <v>303</v>
      </c>
      <c r="Y1840" t="s">
        <v>1375</v>
      </c>
      <c r="Z1840">
        <v>13295788</v>
      </c>
      <c r="AA1840" t="s">
        <v>1023</v>
      </c>
      <c r="AB1840">
        <v>69</v>
      </c>
      <c r="AC1840">
        <v>0</v>
      </c>
      <c r="AD1840">
        <v>0</v>
      </c>
      <c r="AE1840">
        <v>0</v>
      </c>
      <c r="AF1840">
        <v>69</v>
      </c>
      <c r="AG1840" s="2" t="s">
        <v>1749</v>
      </c>
      <c r="AH1840" t="s">
        <v>96</v>
      </c>
      <c r="AI1840" t="s">
        <v>97</v>
      </c>
      <c r="AJ1840" t="s">
        <v>97</v>
      </c>
      <c r="AK1840">
        <v>1</v>
      </c>
      <c r="AL1840">
        <v>1</v>
      </c>
      <c r="AM1840">
        <v>1</v>
      </c>
      <c r="AN1840">
        <v>94</v>
      </c>
      <c r="AO1840">
        <v>3</v>
      </c>
      <c r="AP1840">
        <v>528</v>
      </c>
      <c r="AQ1840">
        <v>50.81</v>
      </c>
      <c r="AR1840">
        <v>42.99</v>
      </c>
      <c r="AS1840">
        <v>98.81</v>
      </c>
      <c r="AT1840">
        <v>90.99</v>
      </c>
      <c r="AU1840">
        <v>1.8305001634521101</v>
      </c>
      <c r="AV1840">
        <v>1.62304347826087</v>
      </c>
      <c r="AW1840">
        <v>2.61507028440667</v>
      </c>
      <c r="AX1840">
        <v>2.3186956521739099</v>
      </c>
      <c r="AY1840">
        <v>1</v>
      </c>
      <c r="AZ1840" s="1">
        <v>41386</v>
      </c>
      <c r="BA1840" s="1">
        <v>41519</v>
      </c>
      <c r="BB1840">
        <v>39</v>
      </c>
      <c r="BC1840">
        <v>9</v>
      </c>
      <c r="BD1840">
        <v>1</v>
      </c>
      <c r="BE1840">
        <v>111.99</v>
      </c>
      <c r="BF1840">
        <v>111.99</v>
      </c>
      <c r="BG1840">
        <v>0</v>
      </c>
      <c r="BH1840">
        <v>0</v>
      </c>
      <c r="BI1840">
        <v>3</v>
      </c>
      <c r="BJ1840">
        <v>3</v>
      </c>
      <c r="BK1840">
        <v>5</v>
      </c>
      <c r="BL1840">
        <v>29</v>
      </c>
      <c r="BM1840">
        <v>80</v>
      </c>
      <c r="BN1840">
        <v>120</v>
      </c>
      <c r="BO1840">
        <v>4.5</v>
      </c>
      <c r="BP1840">
        <v>2.9750000000000001</v>
      </c>
      <c r="BQ1840">
        <v>0</v>
      </c>
      <c r="BR1840">
        <v>109</v>
      </c>
      <c r="BS1840">
        <v>0.90833333333333299</v>
      </c>
      <c r="BT1840">
        <v>6</v>
      </c>
      <c r="BU1840">
        <v>0.05</v>
      </c>
      <c r="BV1840">
        <v>2.5000000000000001E-2</v>
      </c>
      <c r="BW1840">
        <v>0.66666666666666696</v>
      </c>
      <c r="BX1840">
        <v>3.45</v>
      </c>
      <c r="BY1840">
        <v>414</v>
      </c>
      <c r="BZ1840">
        <v>3.5333333333333301</v>
      </c>
      <c r="CA1840">
        <v>424</v>
      </c>
      <c r="CB1840">
        <v>-8.3333333333333301E-2</v>
      </c>
      <c r="CC1840">
        <v>-10</v>
      </c>
      <c r="CD1840">
        <v>12</v>
      </c>
      <c r="CE1840">
        <v>22</v>
      </c>
      <c r="CF1840">
        <v>27</v>
      </c>
      <c r="CG1840">
        <v>52</v>
      </c>
      <c r="CH1840">
        <v>0</v>
      </c>
      <c r="CI1840">
        <v>0</v>
      </c>
      <c r="CJ1840">
        <v>0</v>
      </c>
      <c r="CK1840">
        <v>0</v>
      </c>
      <c r="CL1840">
        <v>0</v>
      </c>
      <c r="CM1840">
        <v>0</v>
      </c>
      <c r="CN1840">
        <v>22</v>
      </c>
      <c r="CO1840">
        <v>18</v>
      </c>
      <c r="CP1840">
        <v>4</v>
      </c>
      <c r="CQ1840">
        <v>1</v>
      </c>
    </row>
    <row r="1841" spans="1:95">
      <c r="A1841">
        <v>1309928</v>
      </c>
      <c r="B1841" t="s">
        <v>821</v>
      </c>
      <c r="C1841">
        <v>36</v>
      </c>
      <c r="D1841">
        <v>13295788</v>
      </c>
      <c r="E1841" s="1">
        <v>41491</v>
      </c>
      <c r="F1841" t="s">
        <v>822</v>
      </c>
      <c r="G1841">
        <v>159.99</v>
      </c>
      <c r="H1841">
        <v>0</v>
      </c>
      <c r="I1841">
        <v>0</v>
      </c>
      <c r="J1841">
        <v>0</v>
      </c>
      <c r="K1841">
        <v>159.99</v>
      </c>
      <c r="L1841" t="s">
        <v>823</v>
      </c>
      <c r="M1841" t="s">
        <v>96</v>
      </c>
      <c r="N1841" t="s">
        <v>97</v>
      </c>
      <c r="O1841" t="s">
        <v>97</v>
      </c>
      <c r="P1841" t="s">
        <v>818</v>
      </c>
      <c r="Q1841">
        <v>61.18</v>
      </c>
      <c r="R1841">
        <v>0</v>
      </c>
      <c r="S1841">
        <v>0</v>
      </c>
      <c r="T1841">
        <v>61.18</v>
      </c>
      <c r="U1841">
        <v>61.18</v>
      </c>
      <c r="V1841" t="s">
        <v>97</v>
      </c>
      <c r="W1841" t="s">
        <v>96</v>
      </c>
      <c r="X1841" t="s">
        <v>303</v>
      </c>
      <c r="Y1841" t="s">
        <v>1375</v>
      </c>
      <c r="Z1841">
        <v>13295788</v>
      </c>
      <c r="AA1841" t="s">
        <v>1023</v>
      </c>
      <c r="AB1841">
        <v>69</v>
      </c>
      <c r="AC1841">
        <v>0</v>
      </c>
      <c r="AD1841">
        <v>0</v>
      </c>
      <c r="AE1841">
        <v>0</v>
      </c>
      <c r="AF1841">
        <v>69</v>
      </c>
      <c r="AG1841" s="2" t="s">
        <v>1749</v>
      </c>
      <c r="AH1841" t="s">
        <v>96</v>
      </c>
      <c r="AI1841" t="s">
        <v>97</v>
      </c>
      <c r="AJ1841" t="s">
        <v>97</v>
      </c>
      <c r="AK1841">
        <v>1</v>
      </c>
      <c r="AL1841">
        <v>1</v>
      </c>
      <c r="AM1841">
        <v>1</v>
      </c>
      <c r="AN1841">
        <v>94</v>
      </c>
      <c r="AO1841">
        <v>3</v>
      </c>
      <c r="AP1841">
        <v>528</v>
      </c>
      <c r="AQ1841">
        <v>98.81</v>
      </c>
      <c r="AR1841">
        <v>90.99</v>
      </c>
      <c r="AS1841">
        <v>98.81</v>
      </c>
      <c r="AT1841">
        <v>90.99</v>
      </c>
      <c r="AU1841">
        <v>2.61507028440667</v>
      </c>
      <c r="AV1841">
        <v>2.3186956521739099</v>
      </c>
      <c r="AW1841">
        <v>2.61507028440667</v>
      </c>
      <c r="AX1841">
        <v>2.3186956521739099</v>
      </c>
      <c r="AY1841">
        <v>1</v>
      </c>
      <c r="AZ1841" s="1">
        <v>41386</v>
      </c>
      <c r="BA1841" s="1">
        <v>41519</v>
      </c>
      <c r="BB1841">
        <v>39</v>
      </c>
      <c r="BC1841">
        <v>9</v>
      </c>
      <c r="BD1841">
        <v>1</v>
      </c>
      <c r="BE1841">
        <v>159.99</v>
      </c>
      <c r="BF1841">
        <v>159.99</v>
      </c>
      <c r="BG1841">
        <v>0</v>
      </c>
      <c r="BH1841">
        <v>0</v>
      </c>
      <c r="BI1841">
        <v>3</v>
      </c>
      <c r="BJ1841">
        <v>3</v>
      </c>
      <c r="BK1841">
        <v>5</v>
      </c>
      <c r="BL1841">
        <v>29</v>
      </c>
      <c r="BM1841">
        <v>82</v>
      </c>
      <c r="BN1841">
        <v>122</v>
      </c>
      <c r="BO1841">
        <v>4.5081967213114797</v>
      </c>
      <c r="BP1841">
        <v>2.92622950819672</v>
      </c>
      <c r="BQ1841">
        <v>0</v>
      </c>
      <c r="BR1841">
        <v>111</v>
      </c>
      <c r="BS1841">
        <v>0.90983606557377095</v>
      </c>
      <c r="BT1841">
        <v>6</v>
      </c>
      <c r="BU1841">
        <v>4.91803278688525E-2</v>
      </c>
      <c r="BV1841">
        <v>2.4590163934426201E-2</v>
      </c>
      <c r="BW1841">
        <v>0.67213114754098402</v>
      </c>
      <c r="BX1841">
        <v>3.4426229508196702</v>
      </c>
      <c r="BY1841">
        <v>420</v>
      </c>
      <c r="BZ1841">
        <v>3.5245901639344299</v>
      </c>
      <c r="CA1841">
        <v>430</v>
      </c>
      <c r="CB1841">
        <v>-8.1967213114754106E-2</v>
      </c>
      <c r="CC1841">
        <v>-10</v>
      </c>
      <c r="CD1841">
        <v>12</v>
      </c>
      <c r="CE1841">
        <v>21</v>
      </c>
      <c r="CF1841">
        <v>28</v>
      </c>
      <c r="CG1841">
        <v>52</v>
      </c>
      <c r="CH1841">
        <v>0</v>
      </c>
      <c r="CI1841">
        <v>0</v>
      </c>
      <c r="CJ1841">
        <v>0</v>
      </c>
      <c r="CK1841">
        <v>0</v>
      </c>
      <c r="CL1841">
        <v>0</v>
      </c>
      <c r="CM1841">
        <v>0</v>
      </c>
      <c r="CN1841">
        <v>22</v>
      </c>
      <c r="CO1841">
        <v>18</v>
      </c>
      <c r="CP1841">
        <v>4</v>
      </c>
      <c r="CQ1841">
        <v>1</v>
      </c>
    </row>
    <row r="1842" spans="1:95">
      <c r="A1842">
        <v>1309928</v>
      </c>
      <c r="B1842" t="s">
        <v>821</v>
      </c>
      <c r="C1842">
        <v>37</v>
      </c>
      <c r="D1842">
        <v>13295788</v>
      </c>
      <c r="E1842" s="1">
        <v>41498</v>
      </c>
      <c r="F1842" t="s">
        <v>822</v>
      </c>
      <c r="G1842">
        <v>159.99</v>
      </c>
      <c r="H1842">
        <v>0</v>
      </c>
      <c r="I1842">
        <v>0</v>
      </c>
      <c r="J1842">
        <v>0</v>
      </c>
      <c r="K1842">
        <v>159.99</v>
      </c>
      <c r="L1842" t="s">
        <v>823</v>
      </c>
      <c r="M1842" t="s">
        <v>96</v>
      </c>
      <c r="N1842" t="s">
        <v>97</v>
      </c>
      <c r="O1842" t="s">
        <v>97</v>
      </c>
      <c r="P1842" t="s">
        <v>818</v>
      </c>
      <c r="Q1842">
        <v>61.18</v>
      </c>
      <c r="R1842">
        <v>0</v>
      </c>
      <c r="S1842">
        <v>0</v>
      </c>
      <c r="T1842">
        <v>61.18</v>
      </c>
      <c r="U1842">
        <v>61.18</v>
      </c>
      <c r="V1842" t="s">
        <v>97</v>
      </c>
      <c r="W1842" t="s">
        <v>96</v>
      </c>
      <c r="X1842" t="s">
        <v>303</v>
      </c>
      <c r="Y1842" t="s">
        <v>1375</v>
      </c>
      <c r="Z1842">
        <v>13295788</v>
      </c>
      <c r="AA1842" t="s">
        <v>1023</v>
      </c>
      <c r="AB1842">
        <v>69</v>
      </c>
      <c r="AC1842">
        <v>0</v>
      </c>
      <c r="AD1842">
        <v>0</v>
      </c>
      <c r="AE1842">
        <v>0</v>
      </c>
      <c r="AF1842">
        <v>69</v>
      </c>
      <c r="AG1842" s="2" t="s">
        <v>1749</v>
      </c>
      <c r="AH1842" t="s">
        <v>96</v>
      </c>
      <c r="AI1842" t="s">
        <v>97</v>
      </c>
      <c r="AJ1842" t="s">
        <v>97</v>
      </c>
      <c r="AK1842">
        <v>1</v>
      </c>
      <c r="AL1842">
        <v>1</v>
      </c>
      <c r="AM1842">
        <v>1</v>
      </c>
      <c r="AN1842">
        <v>94</v>
      </c>
      <c r="AO1842">
        <v>3</v>
      </c>
      <c r="AP1842">
        <v>528</v>
      </c>
      <c r="AQ1842">
        <v>98.81</v>
      </c>
      <c r="AR1842">
        <v>90.99</v>
      </c>
      <c r="AS1842">
        <v>98.81</v>
      </c>
      <c r="AT1842">
        <v>90.99</v>
      </c>
      <c r="AU1842">
        <v>2.61507028440667</v>
      </c>
      <c r="AV1842">
        <v>2.3186956521739099</v>
      </c>
      <c r="AW1842">
        <v>2.61507028440667</v>
      </c>
      <c r="AX1842">
        <v>2.3186956521739099</v>
      </c>
      <c r="AY1842">
        <v>1</v>
      </c>
      <c r="AZ1842" s="1">
        <v>41386</v>
      </c>
      <c r="BA1842" s="1">
        <v>41519</v>
      </c>
      <c r="BB1842">
        <v>39</v>
      </c>
      <c r="BC1842">
        <v>9</v>
      </c>
      <c r="BD1842">
        <v>1</v>
      </c>
      <c r="BE1842">
        <v>159.99</v>
      </c>
      <c r="BF1842">
        <v>159.99</v>
      </c>
      <c r="BG1842">
        <v>0</v>
      </c>
      <c r="BH1842">
        <v>0</v>
      </c>
      <c r="BI1842">
        <v>3</v>
      </c>
      <c r="BJ1842">
        <v>3</v>
      </c>
      <c r="BK1842">
        <v>5</v>
      </c>
      <c r="BL1842">
        <v>29</v>
      </c>
      <c r="BM1842">
        <v>84</v>
      </c>
      <c r="BN1842">
        <v>124</v>
      </c>
      <c r="BO1842">
        <v>4.5161290322580596</v>
      </c>
      <c r="BP1842">
        <v>2.87903225806452</v>
      </c>
      <c r="BQ1842">
        <v>0</v>
      </c>
      <c r="BR1842">
        <v>113</v>
      </c>
      <c r="BS1842">
        <v>0.91129032258064502</v>
      </c>
      <c r="BT1842">
        <v>6</v>
      </c>
      <c r="BU1842">
        <v>4.8387096774193498E-2</v>
      </c>
      <c r="BV1842">
        <v>2.4193548387096801E-2</v>
      </c>
      <c r="BW1842">
        <v>0.67741935483870996</v>
      </c>
      <c r="BX1842">
        <v>3.4032258064516099</v>
      </c>
      <c r="BY1842">
        <v>422</v>
      </c>
      <c r="BZ1842">
        <v>3.4838709677419399</v>
      </c>
      <c r="CA1842">
        <v>432</v>
      </c>
      <c r="CB1842">
        <v>-8.0645161290322606E-2</v>
      </c>
      <c r="CC1842">
        <v>-10</v>
      </c>
      <c r="CD1842">
        <v>10</v>
      </c>
      <c r="CE1842">
        <v>19</v>
      </c>
      <c r="CF1842">
        <v>30</v>
      </c>
      <c r="CG1842">
        <v>52</v>
      </c>
      <c r="CH1842">
        <v>0</v>
      </c>
      <c r="CI1842">
        <v>0</v>
      </c>
      <c r="CJ1842">
        <v>0</v>
      </c>
      <c r="CK1842">
        <v>0</v>
      </c>
      <c r="CL1842">
        <v>0</v>
      </c>
      <c r="CM1842">
        <v>0</v>
      </c>
      <c r="CN1842">
        <v>22</v>
      </c>
      <c r="CO1842">
        <v>18</v>
      </c>
      <c r="CP1842">
        <v>4</v>
      </c>
      <c r="CQ1842">
        <v>1</v>
      </c>
    </row>
    <row r="1843" spans="1:95">
      <c r="A1843">
        <v>1309928</v>
      </c>
      <c r="B1843" t="s">
        <v>821</v>
      </c>
      <c r="C1843">
        <v>38</v>
      </c>
      <c r="D1843">
        <v>13295788</v>
      </c>
      <c r="E1843" s="1">
        <v>41505</v>
      </c>
      <c r="F1843" t="s">
        <v>822</v>
      </c>
      <c r="G1843">
        <v>159.99</v>
      </c>
      <c r="H1843">
        <v>0</v>
      </c>
      <c r="I1843">
        <v>0.30001875099999997</v>
      </c>
      <c r="J1843">
        <v>111.99</v>
      </c>
      <c r="K1843">
        <v>111.99</v>
      </c>
      <c r="L1843" t="s">
        <v>823</v>
      </c>
      <c r="M1843" t="s">
        <v>96</v>
      </c>
      <c r="N1843" t="s">
        <v>97</v>
      </c>
      <c r="O1843" t="s">
        <v>97</v>
      </c>
      <c r="P1843" t="s">
        <v>818</v>
      </c>
      <c r="Q1843">
        <v>61.18</v>
      </c>
      <c r="R1843">
        <v>0</v>
      </c>
      <c r="S1843">
        <v>0</v>
      </c>
      <c r="T1843">
        <v>61.18</v>
      </c>
      <c r="U1843">
        <v>61.18</v>
      </c>
      <c r="V1843" t="s">
        <v>97</v>
      </c>
      <c r="W1843" t="s">
        <v>96</v>
      </c>
      <c r="X1843" t="s">
        <v>303</v>
      </c>
      <c r="Y1843" t="s">
        <v>1375</v>
      </c>
      <c r="Z1843">
        <v>13295788</v>
      </c>
      <c r="AA1843" t="s">
        <v>1023</v>
      </c>
      <c r="AB1843">
        <v>69</v>
      </c>
      <c r="AC1843">
        <v>0</v>
      </c>
      <c r="AD1843">
        <v>0</v>
      </c>
      <c r="AE1843">
        <v>0</v>
      </c>
      <c r="AF1843">
        <v>69</v>
      </c>
      <c r="AG1843" s="2" t="s">
        <v>1749</v>
      </c>
      <c r="AH1843" t="s">
        <v>96</v>
      </c>
      <c r="AI1843" t="s">
        <v>97</v>
      </c>
      <c r="AJ1843" t="s">
        <v>97</v>
      </c>
      <c r="AK1843">
        <v>1</v>
      </c>
      <c r="AL1843">
        <v>1</v>
      </c>
      <c r="AM1843">
        <v>1</v>
      </c>
      <c r="AN1843">
        <v>94</v>
      </c>
      <c r="AO1843">
        <v>3</v>
      </c>
      <c r="AP1843">
        <v>528</v>
      </c>
      <c r="AQ1843">
        <v>50.81</v>
      </c>
      <c r="AR1843">
        <v>42.99</v>
      </c>
      <c r="AS1843">
        <v>98.81</v>
      </c>
      <c r="AT1843">
        <v>90.99</v>
      </c>
      <c r="AU1843">
        <v>1.8305001634521101</v>
      </c>
      <c r="AV1843">
        <v>1.62304347826087</v>
      </c>
      <c r="AW1843">
        <v>2.61507028440667</v>
      </c>
      <c r="AX1843">
        <v>2.3186956521739099</v>
      </c>
      <c r="AY1843">
        <v>1</v>
      </c>
      <c r="AZ1843" s="1">
        <v>41386</v>
      </c>
      <c r="BA1843" s="1">
        <v>41519</v>
      </c>
      <c r="BB1843">
        <v>39</v>
      </c>
      <c r="BC1843">
        <v>9</v>
      </c>
      <c r="BD1843">
        <v>1</v>
      </c>
      <c r="BE1843">
        <v>111.99</v>
      </c>
      <c r="BF1843">
        <v>111.99</v>
      </c>
      <c r="BG1843">
        <v>0</v>
      </c>
      <c r="BH1843">
        <v>0</v>
      </c>
      <c r="BI1843" t="s">
        <v>93</v>
      </c>
      <c r="BJ1843" t="s">
        <v>93</v>
      </c>
      <c r="BK1843" t="s">
        <v>93</v>
      </c>
      <c r="BL1843" t="s">
        <v>93</v>
      </c>
      <c r="BM1843" t="s">
        <v>93</v>
      </c>
      <c r="BN1843" t="s">
        <v>93</v>
      </c>
      <c r="BO1843" t="s">
        <v>93</v>
      </c>
      <c r="BP1843" t="s">
        <v>93</v>
      </c>
      <c r="BQ1843" t="s">
        <v>93</v>
      </c>
      <c r="BR1843" t="s">
        <v>93</v>
      </c>
      <c r="BS1843" t="s">
        <v>93</v>
      </c>
      <c r="BT1843" t="s">
        <v>93</v>
      </c>
      <c r="BU1843" t="s">
        <v>93</v>
      </c>
      <c r="BV1843" t="s">
        <v>93</v>
      </c>
      <c r="BW1843" t="s">
        <v>93</v>
      </c>
      <c r="BX1843" t="s">
        <v>93</v>
      </c>
      <c r="BY1843" t="s">
        <v>93</v>
      </c>
      <c r="BZ1843" t="s">
        <v>93</v>
      </c>
      <c r="CA1843" t="s">
        <v>93</v>
      </c>
      <c r="CB1843" t="s">
        <v>93</v>
      </c>
      <c r="CC1843" t="s">
        <v>93</v>
      </c>
      <c r="CD1843" t="s">
        <v>93</v>
      </c>
      <c r="CE1843" t="s">
        <v>93</v>
      </c>
      <c r="CF1843" t="s">
        <v>93</v>
      </c>
      <c r="CG1843" t="s">
        <v>93</v>
      </c>
      <c r="CH1843" t="s">
        <v>93</v>
      </c>
      <c r="CI1843" t="s">
        <v>93</v>
      </c>
      <c r="CJ1843" t="s">
        <v>93</v>
      </c>
      <c r="CK1843" t="s">
        <v>93</v>
      </c>
      <c r="CL1843" t="s">
        <v>93</v>
      </c>
      <c r="CM1843" t="s">
        <v>93</v>
      </c>
      <c r="CN1843">
        <v>22</v>
      </c>
      <c r="CO1843">
        <v>18</v>
      </c>
      <c r="CP1843">
        <v>4</v>
      </c>
      <c r="CQ1843">
        <v>1</v>
      </c>
    </row>
    <row r="1844" spans="1:95">
      <c r="A1844">
        <v>1309928</v>
      </c>
      <c r="B1844" t="s">
        <v>821</v>
      </c>
      <c r="C1844">
        <v>39</v>
      </c>
      <c r="D1844">
        <v>13295788</v>
      </c>
      <c r="E1844" s="1">
        <v>41512</v>
      </c>
      <c r="F1844" t="s">
        <v>822</v>
      </c>
      <c r="G1844">
        <v>159.99</v>
      </c>
      <c r="H1844">
        <v>0</v>
      </c>
      <c r="I1844">
        <v>0.30001875099999997</v>
      </c>
      <c r="J1844">
        <v>111.99</v>
      </c>
      <c r="K1844">
        <v>111.99</v>
      </c>
      <c r="L1844" t="s">
        <v>823</v>
      </c>
      <c r="M1844" t="s">
        <v>96</v>
      </c>
      <c r="N1844" t="s">
        <v>97</v>
      </c>
      <c r="O1844" t="s">
        <v>97</v>
      </c>
      <c r="P1844" t="s">
        <v>818</v>
      </c>
      <c r="Q1844">
        <v>64.75</v>
      </c>
      <c r="R1844">
        <v>0</v>
      </c>
      <c r="S1844">
        <v>0</v>
      </c>
      <c r="T1844">
        <v>64.75</v>
      </c>
      <c r="U1844">
        <v>64.75</v>
      </c>
      <c r="V1844" t="s">
        <v>97</v>
      </c>
      <c r="W1844" t="s">
        <v>96</v>
      </c>
      <c r="X1844" t="s">
        <v>303</v>
      </c>
      <c r="Y1844" t="s">
        <v>1980</v>
      </c>
      <c r="Z1844">
        <v>13295788</v>
      </c>
      <c r="AA1844" t="s">
        <v>1023</v>
      </c>
      <c r="AB1844">
        <v>69</v>
      </c>
      <c r="AC1844">
        <v>0</v>
      </c>
      <c r="AD1844">
        <v>0</v>
      </c>
      <c r="AE1844">
        <v>0</v>
      </c>
      <c r="AF1844">
        <v>69</v>
      </c>
      <c r="AG1844" s="2" t="s">
        <v>1749</v>
      </c>
      <c r="AH1844" t="s">
        <v>96</v>
      </c>
      <c r="AI1844" t="s">
        <v>97</v>
      </c>
      <c r="AJ1844" t="s">
        <v>97</v>
      </c>
      <c r="AK1844">
        <v>1</v>
      </c>
      <c r="AL1844">
        <v>1</v>
      </c>
      <c r="AM1844">
        <v>1</v>
      </c>
      <c r="AN1844">
        <v>94</v>
      </c>
      <c r="AO1844">
        <v>3</v>
      </c>
      <c r="AP1844">
        <v>528</v>
      </c>
      <c r="AQ1844">
        <v>47.24</v>
      </c>
      <c r="AR1844">
        <v>42.99</v>
      </c>
      <c r="AS1844">
        <v>95.24</v>
      </c>
      <c r="AT1844">
        <v>90.99</v>
      </c>
      <c r="AU1844">
        <v>1.7295752895752901</v>
      </c>
      <c r="AV1844">
        <v>1.62304347826087</v>
      </c>
      <c r="AW1844">
        <v>2.4708880308880299</v>
      </c>
      <c r="AX1844">
        <v>2.3186956521739099</v>
      </c>
      <c r="AY1844">
        <v>1</v>
      </c>
      <c r="AZ1844" s="1">
        <v>41386</v>
      </c>
      <c r="BA1844" s="1">
        <v>41519</v>
      </c>
      <c r="BB1844">
        <v>39</v>
      </c>
      <c r="BC1844">
        <v>9</v>
      </c>
      <c r="BD1844">
        <v>1</v>
      </c>
      <c r="BE1844">
        <v>111.99</v>
      </c>
      <c r="BF1844">
        <v>111.99</v>
      </c>
      <c r="BG1844">
        <v>0</v>
      </c>
      <c r="BH1844">
        <v>0</v>
      </c>
      <c r="BI1844">
        <v>3</v>
      </c>
      <c r="BJ1844">
        <v>3</v>
      </c>
      <c r="BK1844">
        <v>5</v>
      </c>
      <c r="BL1844">
        <v>31</v>
      </c>
      <c r="BM1844">
        <v>85</v>
      </c>
      <c r="BN1844">
        <v>127</v>
      </c>
      <c r="BO1844">
        <v>4.5118110236220499</v>
      </c>
      <c r="BP1844">
        <v>2.81102362204724</v>
      </c>
      <c r="BQ1844">
        <v>0</v>
      </c>
      <c r="BR1844">
        <v>116</v>
      </c>
      <c r="BS1844">
        <v>0.91338582677165403</v>
      </c>
      <c r="BT1844">
        <v>6</v>
      </c>
      <c r="BU1844">
        <v>4.7244094488188997E-2</v>
      </c>
      <c r="BV1844">
        <v>2.3622047244094498E-2</v>
      </c>
      <c r="BW1844">
        <v>0.66929133858267698</v>
      </c>
      <c r="BX1844">
        <v>3.36220472440945</v>
      </c>
      <c r="BY1844">
        <v>427</v>
      </c>
      <c r="BZ1844">
        <v>3.4488188976377998</v>
      </c>
      <c r="CA1844">
        <v>438</v>
      </c>
      <c r="CB1844">
        <v>-8.6614173228346497E-2</v>
      </c>
      <c r="CC1844">
        <v>-11</v>
      </c>
      <c r="CD1844">
        <v>12</v>
      </c>
      <c r="CE1844">
        <v>20</v>
      </c>
      <c r="CF1844">
        <v>30</v>
      </c>
      <c r="CG1844">
        <v>52</v>
      </c>
      <c r="CH1844">
        <v>0</v>
      </c>
      <c r="CI1844">
        <v>0</v>
      </c>
      <c r="CJ1844">
        <v>0</v>
      </c>
      <c r="CK1844">
        <v>0</v>
      </c>
      <c r="CL1844">
        <v>0</v>
      </c>
      <c r="CM1844">
        <v>0</v>
      </c>
      <c r="CN1844">
        <v>22</v>
      </c>
      <c r="CO1844">
        <v>18</v>
      </c>
      <c r="CP1844">
        <v>4</v>
      </c>
      <c r="CQ1844">
        <v>1</v>
      </c>
    </row>
    <row r="1845" spans="1:95">
      <c r="A1845">
        <v>1309928</v>
      </c>
      <c r="B1845" t="s">
        <v>821</v>
      </c>
      <c r="C1845">
        <v>40</v>
      </c>
      <c r="D1845">
        <v>13295788</v>
      </c>
      <c r="E1845" s="1">
        <v>41519</v>
      </c>
      <c r="F1845" t="s">
        <v>822</v>
      </c>
      <c r="G1845">
        <v>159.99</v>
      </c>
      <c r="H1845">
        <v>0</v>
      </c>
      <c r="I1845">
        <v>0.30001875099999997</v>
      </c>
      <c r="J1845">
        <v>111.99</v>
      </c>
      <c r="K1845">
        <v>111.99</v>
      </c>
      <c r="L1845" t="s">
        <v>823</v>
      </c>
      <c r="M1845" t="s">
        <v>96</v>
      </c>
      <c r="N1845" t="s">
        <v>97</v>
      </c>
      <c r="O1845" t="s">
        <v>97</v>
      </c>
      <c r="P1845" t="s">
        <v>818</v>
      </c>
      <c r="Q1845">
        <v>64.75</v>
      </c>
      <c r="R1845">
        <v>0</v>
      </c>
      <c r="S1845">
        <v>0</v>
      </c>
      <c r="T1845">
        <v>64.75</v>
      </c>
      <c r="U1845">
        <v>64.75</v>
      </c>
      <c r="V1845" t="s">
        <v>97</v>
      </c>
      <c r="W1845" t="s">
        <v>96</v>
      </c>
      <c r="X1845" t="s">
        <v>303</v>
      </c>
      <c r="Y1845" t="s">
        <v>1980</v>
      </c>
      <c r="Z1845">
        <v>13295788</v>
      </c>
      <c r="AA1845" t="s">
        <v>1023</v>
      </c>
      <c r="AB1845">
        <v>69</v>
      </c>
      <c r="AC1845">
        <v>0</v>
      </c>
      <c r="AD1845">
        <v>0</v>
      </c>
      <c r="AE1845">
        <v>0</v>
      </c>
      <c r="AF1845">
        <v>69</v>
      </c>
      <c r="AG1845" s="2" t="s">
        <v>1749</v>
      </c>
      <c r="AH1845" t="s">
        <v>96</v>
      </c>
      <c r="AI1845" t="s">
        <v>97</v>
      </c>
      <c r="AJ1845" t="s">
        <v>97</v>
      </c>
      <c r="AK1845">
        <v>1</v>
      </c>
      <c r="AL1845">
        <v>1</v>
      </c>
      <c r="AM1845">
        <v>1</v>
      </c>
      <c r="AN1845">
        <v>94</v>
      </c>
      <c r="AO1845">
        <v>3</v>
      </c>
      <c r="AP1845">
        <v>528</v>
      </c>
      <c r="AQ1845">
        <v>47.24</v>
      </c>
      <c r="AR1845">
        <v>42.99</v>
      </c>
      <c r="AS1845">
        <v>95.24</v>
      </c>
      <c r="AT1845">
        <v>90.99</v>
      </c>
      <c r="AU1845">
        <v>1.7295752895752901</v>
      </c>
      <c r="AV1845">
        <v>1.62304347826087</v>
      </c>
      <c r="AW1845">
        <v>2.4708880308880299</v>
      </c>
      <c r="AX1845">
        <v>2.3186956521739099</v>
      </c>
      <c r="AY1845">
        <v>1</v>
      </c>
      <c r="AZ1845" s="1">
        <v>41386</v>
      </c>
      <c r="BA1845" s="1">
        <v>41519</v>
      </c>
      <c r="BB1845">
        <v>39</v>
      </c>
      <c r="BC1845">
        <v>9</v>
      </c>
      <c r="BD1845">
        <v>1</v>
      </c>
      <c r="BE1845">
        <v>111.99</v>
      </c>
      <c r="BF1845">
        <v>111.99</v>
      </c>
      <c r="BG1845">
        <v>0</v>
      </c>
      <c r="BH1845">
        <v>0</v>
      </c>
      <c r="BI1845">
        <v>3</v>
      </c>
      <c r="BJ1845">
        <v>3</v>
      </c>
      <c r="BK1845">
        <v>5</v>
      </c>
      <c r="BL1845">
        <v>31</v>
      </c>
      <c r="BM1845">
        <v>86</v>
      </c>
      <c r="BN1845">
        <v>128</v>
      </c>
      <c r="BO1845">
        <v>4.515625</v>
      </c>
      <c r="BP1845">
        <v>2.7890625</v>
      </c>
      <c r="BQ1845">
        <v>0</v>
      </c>
      <c r="BR1845">
        <v>117</v>
      </c>
      <c r="BS1845">
        <v>0.9140625</v>
      </c>
      <c r="BT1845">
        <v>6</v>
      </c>
      <c r="BU1845">
        <v>4.6875E-2</v>
      </c>
      <c r="BV1845">
        <v>2.34375E-2</v>
      </c>
      <c r="BW1845">
        <v>0.671875</v>
      </c>
      <c r="BX1845">
        <v>3.3515625</v>
      </c>
      <c r="BY1845">
        <v>429</v>
      </c>
      <c r="BZ1845">
        <v>3.4375</v>
      </c>
      <c r="CA1845">
        <v>440</v>
      </c>
      <c r="CB1845">
        <v>-8.59375E-2</v>
      </c>
      <c r="CC1845">
        <v>-11</v>
      </c>
      <c r="CD1845">
        <v>9</v>
      </c>
      <c r="CE1845">
        <v>19</v>
      </c>
      <c r="CF1845">
        <v>27</v>
      </c>
      <c r="CG1845">
        <v>51</v>
      </c>
      <c r="CH1845">
        <v>0</v>
      </c>
      <c r="CI1845">
        <v>0</v>
      </c>
      <c r="CJ1845">
        <v>0</v>
      </c>
      <c r="CK1845">
        <v>0</v>
      </c>
      <c r="CL1845">
        <v>0</v>
      </c>
      <c r="CM1845">
        <v>0</v>
      </c>
      <c r="CN1845">
        <v>22</v>
      </c>
      <c r="CO1845">
        <v>18</v>
      </c>
      <c r="CP1845">
        <v>4</v>
      </c>
      <c r="CQ1845">
        <v>1</v>
      </c>
    </row>
    <row r="1846" spans="1:95">
      <c r="A1846">
        <v>1309723</v>
      </c>
      <c r="B1846" t="s">
        <v>766</v>
      </c>
      <c r="C1846">
        <v>31</v>
      </c>
      <c r="D1846">
        <v>12193967</v>
      </c>
      <c r="E1846" s="1">
        <v>41456</v>
      </c>
      <c r="F1846" t="s">
        <v>1678</v>
      </c>
      <c r="G1846">
        <v>69.989999999999995</v>
      </c>
      <c r="H1846">
        <v>0</v>
      </c>
      <c r="I1846">
        <v>0.400057151</v>
      </c>
      <c r="J1846">
        <v>41.99</v>
      </c>
      <c r="K1846">
        <v>41.99</v>
      </c>
      <c r="L1846" t="s">
        <v>1679</v>
      </c>
      <c r="M1846" t="s">
        <v>96</v>
      </c>
      <c r="N1846" t="s">
        <v>97</v>
      </c>
      <c r="O1846" t="s">
        <v>97</v>
      </c>
      <c r="P1846" t="s">
        <v>719</v>
      </c>
      <c r="Q1846">
        <v>26.57</v>
      </c>
      <c r="R1846">
        <v>0</v>
      </c>
      <c r="S1846">
        <v>0</v>
      </c>
      <c r="T1846">
        <v>26.57</v>
      </c>
      <c r="U1846">
        <v>26.57</v>
      </c>
      <c r="V1846" t="s">
        <v>97</v>
      </c>
      <c r="W1846" t="s">
        <v>96</v>
      </c>
      <c r="X1846" t="s">
        <v>303</v>
      </c>
      <c r="Y1846" t="s">
        <v>729</v>
      </c>
      <c r="Z1846">
        <v>12193967</v>
      </c>
      <c r="AA1846" t="s">
        <v>1003</v>
      </c>
      <c r="AB1846">
        <v>29</v>
      </c>
      <c r="AC1846">
        <v>0</v>
      </c>
      <c r="AD1846">
        <v>0</v>
      </c>
      <c r="AE1846">
        <v>0</v>
      </c>
      <c r="AF1846">
        <v>29</v>
      </c>
      <c r="AG1846" s="2" t="s">
        <v>1658</v>
      </c>
      <c r="AH1846" t="s">
        <v>96</v>
      </c>
      <c r="AI1846" t="s">
        <v>97</v>
      </c>
      <c r="AJ1846" t="s">
        <v>97</v>
      </c>
      <c r="AK1846">
        <v>1</v>
      </c>
      <c r="AL1846">
        <v>1</v>
      </c>
      <c r="AM1846">
        <v>1</v>
      </c>
      <c r="AN1846">
        <v>84</v>
      </c>
      <c r="AO1846">
        <v>3</v>
      </c>
      <c r="AP1846">
        <v>369</v>
      </c>
      <c r="AQ1846">
        <v>15.42</v>
      </c>
      <c r="AR1846">
        <v>12.99</v>
      </c>
      <c r="AS1846">
        <v>43.42</v>
      </c>
      <c r="AT1846">
        <v>40.99</v>
      </c>
      <c r="AU1846">
        <v>1.58035378246142</v>
      </c>
      <c r="AV1846">
        <v>1.4479310344827601</v>
      </c>
      <c r="AW1846">
        <v>2.6341738803161499</v>
      </c>
      <c r="AX1846">
        <v>2.4134482758620699</v>
      </c>
      <c r="AY1846">
        <v>1</v>
      </c>
      <c r="AZ1846" s="1">
        <v>41386</v>
      </c>
      <c r="BA1846" s="1">
        <v>41519</v>
      </c>
      <c r="BB1846">
        <v>39</v>
      </c>
      <c r="BC1846">
        <v>9</v>
      </c>
      <c r="BD1846">
        <v>1</v>
      </c>
      <c r="BE1846">
        <v>41.99</v>
      </c>
      <c r="BF1846">
        <v>41.99</v>
      </c>
      <c r="BG1846">
        <v>0</v>
      </c>
      <c r="BH1846">
        <v>0</v>
      </c>
      <c r="BI1846" t="s">
        <v>93</v>
      </c>
      <c r="BJ1846" t="s">
        <v>93</v>
      </c>
      <c r="BK1846" t="s">
        <v>93</v>
      </c>
      <c r="BL1846" t="s">
        <v>93</v>
      </c>
      <c r="BM1846" t="s">
        <v>93</v>
      </c>
      <c r="BN1846" t="s">
        <v>93</v>
      </c>
      <c r="BO1846" t="s">
        <v>93</v>
      </c>
      <c r="BP1846" t="s">
        <v>93</v>
      </c>
      <c r="BQ1846" t="s">
        <v>93</v>
      </c>
      <c r="BR1846" t="s">
        <v>93</v>
      </c>
      <c r="BS1846" t="s">
        <v>93</v>
      </c>
      <c r="BT1846" t="s">
        <v>93</v>
      </c>
      <c r="BU1846" t="s">
        <v>93</v>
      </c>
      <c r="BV1846" t="s">
        <v>93</v>
      </c>
      <c r="BW1846" t="s">
        <v>93</v>
      </c>
      <c r="BX1846" t="s">
        <v>93</v>
      </c>
      <c r="BY1846" t="s">
        <v>93</v>
      </c>
      <c r="BZ1846" t="s">
        <v>93</v>
      </c>
      <c r="CA1846" t="s">
        <v>93</v>
      </c>
      <c r="CB1846" t="s">
        <v>93</v>
      </c>
      <c r="CC1846" t="s">
        <v>93</v>
      </c>
      <c r="CD1846" t="s">
        <v>93</v>
      </c>
      <c r="CE1846" t="s">
        <v>93</v>
      </c>
      <c r="CF1846" t="s">
        <v>93</v>
      </c>
      <c r="CG1846" t="s">
        <v>93</v>
      </c>
      <c r="CH1846" t="s">
        <v>93</v>
      </c>
      <c r="CI1846" t="s">
        <v>93</v>
      </c>
      <c r="CJ1846" t="s">
        <v>93</v>
      </c>
      <c r="CK1846" t="s">
        <v>93</v>
      </c>
      <c r="CL1846" t="s">
        <v>93</v>
      </c>
      <c r="CM1846" t="s">
        <v>93</v>
      </c>
      <c r="CN1846">
        <v>200</v>
      </c>
      <c r="CO1846">
        <v>35</v>
      </c>
      <c r="CP1846">
        <v>165</v>
      </c>
      <c r="CQ1846">
        <v>1</v>
      </c>
    </row>
    <row r="1847" spans="1:95">
      <c r="A1847">
        <v>1309723</v>
      </c>
      <c r="B1847" t="s">
        <v>766</v>
      </c>
      <c r="C1847">
        <v>32</v>
      </c>
      <c r="D1847">
        <v>12193967</v>
      </c>
      <c r="E1847" s="1">
        <v>41463</v>
      </c>
      <c r="F1847" t="s">
        <v>1678</v>
      </c>
      <c r="G1847">
        <v>69.989999999999995</v>
      </c>
      <c r="H1847">
        <v>0</v>
      </c>
      <c r="I1847">
        <v>0</v>
      </c>
      <c r="J1847">
        <v>0</v>
      </c>
      <c r="K1847">
        <v>69.989999999999995</v>
      </c>
      <c r="L1847" t="s">
        <v>1679</v>
      </c>
      <c r="M1847" t="s">
        <v>96</v>
      </c>
      <c r="N1847" t="s">
        <v>97</v>
      </c>
      <c r="O1847" t="s">
        <v>97</v>
      </c>
      <c r="P1847" t="s">
        <v>719</v>
      </c>
      <c r="Q1847">
        <v>26.57</v>
      </c>
      <c r="R1847">
        <v>0</v>
      </c>
      <c r="S1847">
        <v>0</v>
      </c>
      <c r="T1847">
        <v>26.57</v>
      </c>
      <c r="U1847">
        <v>26.57</v>
      </c>
      <c r="V1847" t="s">
        <v>97</v>
      </c>
      <c r="W1847" t="s">
        <v>96</v>
      </c>
      <c r="X1847" t="s">
        <v>303</v>
      </c>
      <c r="Y1847" t="s">
        <v>729</v>
      </c>
      <c r="Z1847">
        <v>12193967</v>
      </c>
      <c r="AA1847" t="s">
        <v>1003</v>
      </c>
      <c r="AB1847">
        <v>29</v>
      </c>
      <c r="AC1847">
        <v>0</v>
      </c>
      <c r="AD1847">
        <v>0</v>
      </c>
      <c r="AE1847">
        <v>0</v>
      </c>
      <c r="AF1847">
        <v>29</v>
      </c>
      <c r="AG1847" s="2" t="s">
        <v>1658</v>
      </c>
      <c r="AH1847" t="s">
        <v>96</v>
      </c>
      <c r="AI1847" t="s">
        <v>97</v>
      </c>
      <c r="AJ1847" t="s">
        <v>97</v>
      </c>
      <c r="AK1847">
        <v>1</v>
      </c>
      <c r="AL1847">
        <v>1</v>
      </c>
      <c r="AM1847">
        <v>1</v>
      </c>
      <c r="AN1847">
        <v>84</v>
      </c>
      <c r="AO1847">
        <v>3</v>
      </c>
      <c r="AP1847">
        <v>369</v>
      </c>
      <c r="AQ1847">
        <v>43.42</v>
      </c>
      <c r="AR1847">
        <v>40.99</v>
      </c>
      <c r="AS1847">
        <v>43.42</v>
      </c>
      <c r="AT1847">
        <v>40.99</v>
      </c>
      <c r="AU1847">
        <v>2.6341738803161499</v>
      </c>
      <c r="AV1847">
        <v>2.4134482758620699</v>
      </c>
      <c r="AW1847">
        <v>2.6341738803161499</v>
      </c>
      <c r="AX1847">
        <v>2.4134482758620699</v>
      </c>
      <c r="AY1847">
        <v>1</v>
      </c>
      <c r="AZ1847" s="1">
        <v>41386</v>
      </c>
      <c r="BA1847" s="1">
        <v>41519</v>
      </c>
      <c r="BB1847">
        <v>39</v>
      </c>
      <c r="BC1847">
        <v>9</v>
      </c>
      <c r="BD1847">
        <v>1</v>
      </c>
      <c r="BE1847">
        <v>69.989999999999995</v>
      </c>
      <c r="BF1847">
        <v>69.989999999999995</v>
      </c>
      <c r="BG1847">
        <v>0</v>
      </c>
      <c r="BH1847">
        <v>0</v>
      </c>
      <c r="BI1847" t="s">
        <v>93</v>
      </c>
      <c r="BJ1847" t="s">
        <v>93</v>
      </c>
      <c r="BK1847" t="s">
        <v>93</v>
      </c>
      <c r="BL1847" t="s">
        <v>93</v>
      </c>
      <c r="BM1847" t="s">
        <v>93</v>
      </c>
      <c r="BN1847" t="s">
        <v>93</v>
      </c>
      <c r="BO1847" t="s">
        <v>93</v>
      </c>
      <c r="BP1847" t="s">
        <v>93</v>
      </c>
      <c r="BQ1847" t="s">
        <v>93</v>
      </c>
      <c r="BR1847" t="s">
        <v>93</v>
      </c>
      <c r="BS1847" t="s">
        <v>93</v>
      </c>
      <c r="BT1847" t="s">
        <v>93</v>
      </c>
      <c r="BU1847" t="s">
        <v>93</v>
      </c>
      <c r="BV1847" t="s">
        <v>93</v>
      </c>
      <c r="BW1847" t="s">
        <v>93</v>
      </c>
      <c r="BX1847" t="s">
        <v>93</v>
      </c>
      <c r="BY1847" t="s">
        <v>93</v>
      </c>
      <c r="BZ1847" t="s">
        <v>93</v>
      </c>
      <c r="CA1847" t="s">
        <v>93</v>
      </c>
      <c r="CB1847" t="s">
        <v>93</v>
      </c>
      <c r="CC1847" t="s">
        <v>93</v>
      </c>
      <c r="CD1847" t="s">
        <v>93</v>
      </c>
      <c r="CE1847" t="s">
        <v>93</v>
      </c>
      <c r="CF1847" t="s">
        <v>93</v>
      </c>
      <c r="CG1847" t="s">
        <v>93</v>
      </c>
      <c r="CH1847" t="s">
        <v>93</v>
      </c>
      <c r="CI1847" t="s">
        <v>93</v>
      </c>
      <c r="CJ1847" t="s">
        <v>93</v>
      </c>
      <c r="CK1847" t="s">
        <v>93</v>
      </c>
      <c r="CL1847" t="s">
        <v>93</v>
      </c>
      <c r="CM1847" t="s">
        <v>93</v>
      </c>
      <c r="CN1847">
        <v>200</v>
      </c>
      <c r="CO1847">
        <v>35</v>
      </c>
      <c r="CP1847">
        <v>165</v>
      </c>
      <c r="CQ1847">
        <v>1</v>
      </c>
    </row>
    <row r="1848" spans="1:95">
      <c r="A1848">
        <v>1309723</v>
      </c>
      <c r="B1848" t="s">
        <v>766</v>
      </c>
      <c r="C1848">
        <v>33</v>
      </c>
      <c r="D1848">
        <v>12193967</v>
      </c>
      <c r="E1848" s="1">
        <v>41470</v>
      </c>
      <c r="F1848" t="s">
        <v>1678</v>
      </c>
      <c r="G1848">
        <v>69.989999999999995</v>
      </c>
      <c r="H1848">
        <v>0</v>
      </c>
      <c r="I1848">
        <v>0</v>
      </c>
      <c r="J1848">
        <v>0</v>
      </c>
      <c r="K1848">
        <v>69.989999999999995</v>
      </c>
      <c r="L1848" t="s">
        <v>1679</v>
      </c>
      <c r="M1848" t="s">
        <v>96</v>
      </c>
      <c r="N1848" t="s">
        <v>97</v>
      </c>
      <c r="O1848" t="s">
        <v>97</v>
      </c>
      <c r="P1848" t="s">
        <v>719</v>
      </c>
      <c r="Q1848">
        <v>26.77</v>
      </c>
      <c r="R1848">
        <v>0</v>
      </c>
      <c r="S1848">
        <v>0</v>
      </c>
      <c r="T1848">
        <v>26.77</v>
      </c>
      <c r="U1848">
        <v>26.77</v>
      </c>
      <c r="V1848" t="s">
        <v>97</v>
      </c>
      <c r="W1848" t="s">
        <v>96</v>
      </c>
      <c r="X1848" t="s">
        <v>303</v>
      </c>
      <c r="Y1848" t="s">
        <v>1784</v>
      </c>
      <c r="Z1848">
        <v>12193967</v>
      </c>
      <c r="AA1848" t="s">
        <v>1003</v>
      </c>
      <c r="AB1848">
        <v>29</v>
      </c>
      <c r="AC1848">
        <v>0</v>
      </c>
      <c r="AD1848">
        <v>0</v>
      </c>
      <c r="AE1848">
        <v>0</v>
      </c>
      <c r="AF1848">
        <v>29</v>
      </c>
      <c r="AG1848" s="2" t="s">
        <v>1658</v>
      </c>
      <c r="AH1848" t="s">
        <v>96</v>
      </c>
      <c r="AI1848" t="s">
        <v>97</v>
      </c>
      <c r="AJ1848" t="s">
        <v>97</v>
      </c>
      <c r="AK1848">
        <v>1</v>
      </c>
      <c r="AL1848">
        <v>1</v>
      </c>
      <c r="AM1848">
        <v>1</v>
      </c>
      <c r="AN1848">
        <v>84</v>
      </c>
      <c r="AO1848">
        <v>3</v>
      </c>
      <c r="AP1848">
        <v>369</v>
      </c>
      <c r="AQ1848">
        <v>43.22</v>
      </c>
      <c r="AR1848">
        <v>40.99</v>
      </c>
      <c r="AS1848">
        <v>43.22</v>
      </c>
      <c r="AT1848">
        <v>40.99</v>
      </c>
      <c r="AU1848">
        <v>2.61449383638401</v>
      </c>
      <c r="AV1848">
        <v>2.4134482758620699</v>
      </c>
      <c r="AW1848">
        <v>2.61449383638401</v>
      </c>
      <c r="AX1848">
        <v>2.4134482758620699</v>
      </c>
      <c r="AY1848">
        <v>1</v>
      </c>
      <c r="AZ1848" s="1">
        <v>41386</v>
      </c>
      <c r="BA1848" s="1">
        <v>41519</v>
      </c>
      <c r="BB1848">
        <v>39</v>
      </c>
      <c r="BC1848">
        <v>9</v>
      </c>
      <c r="BD1848">
        <v>1</v>
      </c>
      <c r="BE1848">
        <v>69.989999999999995</v>
      </c>
      <c r="BF1848">
        <v>69.989999999999995</v>
      </c>
      <c r="BG1848">
        <v>0</v>
      </c>
      <c r="BH1848">
        <v>0</v>
      </c>
      <c r="BI1848" t="s">
        <v>93</v>
      </c>
      <c r="BJ1848" t="s">
        <v>93</v>
      </c>
      <c r="BK1848" t="s">
        <v>93</v>
      </c>
      <c r="BL1848" t="s">
        <v>93</v>
      </c>
      <c r="BM1848" t="s">
        <v>93</v>
      </c>
      <c r="BN1848" t="s">
        <v>93</v>
      </c>
      <c r="BO1848" t="s">
        <v>93</v>
      </c>
      <c r="BP1848" t="s">
        <v>93</v>
      </c>
      <c r="BQ1848" t="s">
        <v>93</v>
      </c>
      <c r="BR1848" t="s">
        <v>93</v>
      </c>
      <c r="BS1848" t="s">
        <v>93</v>
      </c>
      <c r="BT1848" t="s">
        <v>93</v>
      </c>
      <c r="BU1848" t="s">
        <v>93</v>
      </c>
      <c r="BV1848" t="s">
        <v>93</v>
      </c>
      <c r="BW1848" t="s">
        <v>93</v>
      </c>
      <c r="BX1848" t="s">
        <v>93</v>
      </c>
      <c r="BY1848" t="s">
        <v>93</v>
      </c>
      <c r="BZ1848" t="s">
        <v>93</v>
      </c>
      <c r="CA1848" t="s">
        <v>93</v>
      </c>
      <c r="CB1848" t="s">
        <v>93</v>
      </c>
      <c r="CC1848" t="s">
        <v>93</v>
      </c>
      <c r="CD1848" t="s">
        <v>93</v>
      </c>
      <c r="CE1848" t="s">
        <v>93</v>
      </c>
      <c r="CF1848" t="s">
        <v>93</v>
      </c>
      <c r="CG1848" t="s">
        <v>93</v>
      </c>
      <c r="CH1848" t="s">
        <v>93</v>
      </c>
      <c r="CI1848" t="s">
        <v>93</v>
      </c>
      <c r="CJ1848" t="s">
        <v>93</v>
      </c>
      <c r="CK1848" t="s">
        <v>93</v>
      </c>
      <c r="CL1848" t="s">
        <v>93</v>
      </c>
      <c r="CM1848" t="s">
        <v>93</v>
      </c>
      <c r="CN1848">
        <v>200</v>
      </c>
      <c r="CO1848">
        <v>35</v>
      </c>
      <c r="CP1848">
        <v>165</v>
      </c>
      <c r="CQ1848">
        <v>1</v>
      </c>
    </row>
    <row r="1849" spans="1:95">
      <c r="A1849">
        <v>1309723</v>
      </c>
      <c r="B1849" t="s">
        <v>766</v>
      </c>
      <c r="C1849">
        <v>34</v>
      </c>
      <c r="D1849">
        <v>12193967</v>
      </c>
      <c r="E1849" s="1">
        <v>41477</v>
      </c>
      <c r="F1849" t="s">
        <v>1678</v>
      </c>
      <c r="G1849">
        <v>69.989999999999995</v>
      </c>
      <c r="H1849">
        <v>0</v>
      </c>
      <c r="I1849">
        <v>0.400057151</v>
      </c>
      <c r="J1849">
        <v>41.99</v>
      </c>
      <c r="K1849">
        <v>41.99</v>
      </c>
      <c r="L1849" t="s">
        <v>1679</v>
      </c>
      <c r="M1849" t="s">
        <v>96</v>
      </c>
      <c r="N1849" t="s">
        <v>97</v>
      </c>
      <c r="O1849" t="s">
        <v>97</v>
      </c>
      <c r="P1849" t="s">
        <v>719</v>
      </c>
      <c r="Q1849">
        <v>27.35</v>
      </c>
      <c r="R1849">
        <v>0</v>
      </c>
      <c r="S1849">
        <v>0</v>
      </c>
      <c r="T1849">
        <v>27.35</v>
      </c>
      <c r="U1849">
        <v>27.35</v>
      </c>
      <c r="V1849" t="s">
        <v>97</v>
      </c>
      <c r="W1849" t="s">
        <v>96</v>
      </c>
      <c r="X1849" t="s">
        <v>303</v>
      </c>
      <c r="Y1849" t="s">
        <v>1809</v>
      </c>
      <c r="Z1849">
        <v>12193967</v>
      </c>
      <c r="AA1849" t="s">
        <v>1003</v>
      </c>
      <c r="AB1849">
        <v>29</v>
      </c>
      <c r="AC1849">
        <v>0</v>
      </c>
      <c r="AD1849">
        <v>0</v>
      </c>
      <c r="AE1849">
        <v>0</v>
      </c>
      <c r="AF1849">
        <v>29</v>
      </c>
      <c r="AG1849" s="2" t="s">
        <v>1658</v>
      </c>
      <c r="AH1849" t="s">
        <v>96</v>
      </c>
      <c r="AI1849" t="s">
        <v>97</v>
      </c>
      <c r="AJ1849" t="s">
        <v>97</v>
      </c>
      <c r="AK1849">
        <v>1</v>
      </c>
      <c r="AL1849">
        <v>1</v>
      </c>
      <c r="AM1849">
        <v>1</v>
      </c>
      <c r="AN1849">
        <v>84</v>
      </c>
      <c r="AO1849">
        <v>3</v>
      </c>
      <c r="AP1849">
        <v>369</v>
      </c>
      <c r="AQ1849">
        <v>14.64</v>
      </c>
      <c r="AR1849">
        <v>12.99</v>
      </c>
      <c r="AS1849">
        <v>42.64</v>
      </c>
      <c r="AT1849">
        <v>40.99</v>
      </c>
      <c r="AU1849">
        <v>1.53528336380256</v>
      </c>
      <c r="AV1849">
        <v>1.4479310344827601</v>
      </c>
      <c r="AW1849">
        <v>2.5590493601462501</v>
      </c>
      <c r="AX1849">
        <v>2.4134482758620699</v>
      </c>
      <c r="AY1849">
        <v>1</v>
      </c>
      <c r="AZ1849" s="1">
        <v>41386</v>
      </c>
      <c r="BA1849" s="1">
        <v>41519</v>
      </c>
      <c r="BB1849">
        <v>39</v>
      </c>
      <c r="BC1849">
        <v>9</v>
      </c>
      <c r="BD1849">
        <v>1</v>
      </c>
      <c r="BE1849">
        <v>41.99</v>
      </c>
      <c r="BF1849">
        <v>41.99</v>
      </c>
      <c r="BG1849">
        <v>0</v>
      </c>
      <c r="BH1849">
        <v>0</v>
      </c>
      <c r="BI1849" t="s">
        <v>93</v>
      </c>
      <c r="BJ1849" t="s">
        <v>93</v>
      </c>
      <c r="BK1849" t="s">
        <v>93</v>
      </c>
      <c r="BL1849" t="s">
        <v>93</v>
      </c>
      <c r="BM1849" t="s">
        <v>93</v>
      </c>
      <c r="BN1849" t="s">
        <v>93</v>
      </c>
      <c r="BO1849" t="s">
        <v>93</v>
      </c>
      <c r="BP1849" t="s">
        <v>93</v>
      </c>
      <c r="BQ1849" t="s">
        <v>93</v>
      </c>
      <c r="BR1849" t="s">
        <v>93</v>
      </c>
      <c r="BS1849" t="s">
        <v>93</v>
      </c>
      <c r="BT1849" t="s">
        <v>93</v>
      </c>
      <c r="BU1849" t="s">
        <v>93</v>
      </c>
      <c r="BV1849" t="s">
        <v>93</v>
      </c>
      <c r="BW1849" t="s">
        <v>93</v>
      </c>
      <c r="BX1849" t="s">
        <v>93</v>
      </c>
      <c r="BY1849" t="s">
        <v>93</v>
      </c>
      <c r="BZ1849" t="s">
        <v>93</v>
      </c>
      <c r="CA1849" t="s">
        <v>93</v>
      </c>
      <c r="CB1849" t="s">
        <v>93</v>
      </c>
      <c r="CC1849" t="s">
        <v>93</v>
      </c>
      <c r="CD1849" t="s">
        <v>93</v>
      </c>
      <c r="CE1849" t="s">
        <v>93</v>
      </c>
      <c r="CF1849" t="s">
        <v>93</v>
      </c>
      <c r="CG1849" t="s">
        <v>93</v>
      </c>
      <c r="CH1849" t="s">
        <v>93</v>
      </c>
      <c r="CI1849" t="s">
        <v>93</v>
      </c>
      <c r="CJ1849" t="s">
        <v>93</v>
      </c>
      <c r="CK1849" t="s">
        <v>93</v>
      </c>
      <c r="CL1849" t="s">
        <v>93</v>
      </c>
      <c r="CM1849" t="s">
        <v>93</v>
      </c>
      <c r="CN1849">
        <v>200</v>
      </c>
      <c r="CO1849">
        <v>35</v>
      </c>
      <c r="CP1849">
        <v>165</v>
      </c>
      <c r="CQ1849">
        <v>1</v>
      </c>
    </row>
    <row r="1850" spans="1:95">
      <c r="A1850">
        <v>1309723</v>
      </c>
      <c r="B1850" t="s">
        <v>766</v>
      </c>
      <c r="C1850">
        <v>35</v>
      </c>
      <c r="D1850">
        <v>12193967</v>
      </c>
      <c r="E1850" s="1">
        <v>41484</v>
      </c>
      <c r="F1850" t="s">
        <v>1678</v>
      </c>
      <c r="G1850">
        <v>69.989999999999995</v>
      </c>
      <c r="H1850">
        <v>0</v>
      </c>
      <c r="I1850">
        <v>0.400057151</v>
      </c>
      <c r="J1850">
        <v>41.99</v>
      </c>
      <c r="K1850">
        <v>41.99</v>
      </c>
      <c r="L1850" t="s">
        <v>1679</v>
      </c>
      <c r="M1850" t="s">
        <v>96</v>
      </c>
      <c r="N1850" t="s">
        <v>97</v>
      </c>
      <c r="O1850" t="s">
        <v>97</v>
      </c>
      <c r="P1850" t="s">
        <v>719</v>
      </c>
      <c r="Q1850">
        <v>29.55</v>
      </c>
      <c r="R1850">
        <v>0</v>
      </c>
      <c r="S1850">
        <v>0</v>
      </c>
      <c r="T1850">
        <v>29.55</v>
      </c>
      <c r="U1850">
        <v>29.55</v>
      </c>
      <c r="V1850" t="s">
        <v>97</v>
      </c>
      <c r="W1850" t="s">
        <v>96</v>
      </c>
      <c r="X1850" t="s">
        <v>303</v>
      </c>
      <c r="Y1850" t="s">
        <v>1783</v>
      </c>
      <c r="Z1850">
        <v>12193967</v>
      </c>
      <c r="AA1850" t="s">
        <v>1003</v>
      </c>
      <c r="AB1850">
        <v>29</v>
      </c>
      <c r="AC1850">
        <v>0</v>
      </c>
      <c r="AD1850">
        <v>0</v>
      </c>
      <c r="AE1850">
        <v>0</v>
      </c>
      <c r="AF1850">
        <v>29</v>
      </c>
      <c r="AG1850" s="2" t="s">
        <v>1658</v>
      </c>
      <c r="AH1850" t="s">
        <v>96</v>
      </c>
      <c r="AI1850" t="s">
        <v>97</v>
      </c>
      <c r="AJ1850" t="s">
        <v>97</v>
      </c>
      <c r="AK1850">
        <v>1</v>
      </c>
      <c r="AL1850">
        <v>1</v>
      </c>
      <c r="AM1850">
        <v>1</v>
      </c>
      <c r="AN1850">
        <v>84</v>
      </c>
      <c r="AO1850">
        <v>3</v>
      </c>
      <c r="AP1850">
        <v>369</v>
      </c>
      <c r="AQ1850">
        <v>12.44</v>
      </c>
      <c r="AR1850">
        <v>12.99</v>
      </c>
      <c r="AS1850">
        <v>40.44</v>
      </c>
      <c r="AT1850">
        <v>40.99</v>
      </c>
      <c r="AU1850">
        <v>1.4209813874788499</v>
      </c>
      <c r="AV1850">
        <v>1.4479310344827601</v>
      </c>
      <c r="AW1850">
        <v>2.3685279187817301</v>
      </c>
      <c r="AX1850">
        <v>2.4134482758620699</v>
      </c>
      <c r="AY1850">
        <v>1</v>
      </c>
      <c r="AZ1850" s="1">
        <v>41386</v>
      </c>
      <c r="BA1850" s="1">
        <v>41519</v>
      </c>
      <c r="BB1850">
        <v>39</v>
      </c>
      <c r="BC1850">
        <v>9</v>
      </c>
      <c r="BD1850">
        <v>1</v>
      </c>
      <c r="BE1850">
        <v>41.99</v>
      </c>
      <c r="BF1850">
        <v>41.99</v>
      </c>
      <c r="BG1850">
        <v>0</v>
      </c>
      <c r="BH1850">
        <v>0</v>
      </c>
      <c r="BI1850" t="s">
        <v>93</v>
      </c>
      <c r="BJ1850" t="s">
        <v>93</v>
      </c>
      <c r="BK1850" t="s">
        <v>93</v>
      </c>
      <c r="BL1850" t="s">
        <v>93</v>
      </c>
      <c r="BM1850" t="s">
        <v>93</v>
      </c>
      <c r="BN1850" t="s">
        <v>93</v>
      </c>
      <c r="BO1850" t="s">
        <v>93</v>
      </c>
      <c r="BP1850" t="s">
        <v>93</v>
      </c>
      <c r="BQ1850" t="s">
        <v>93</v>
      </c>
      <c r="BR1850" t="s">
        <v>93</v>
      </c>
      <c r="BS1850" t="s">
        <v>93</v>
      </c>
      <c r="BT1850" t="s">
        <v>93</v>
      </c>
      <c r="BU1850" t="s">
        <v>93</v>
      </c>
      <c r="BV1850" t="s">
        <v>93</v>
      </c>
      <c r="BW1850" t="s">
        <v>93</v>
      </c>
      <c r="BX1850" t="s">
        <v>93</v>
      </c>
      <c r="BY1850" t="s">
        <v>93</v>
      </c>
      <c r="BZ1850" t="s">
        <v>93</v>
      </c>
      <c r="CA1850" t="s">
        <v>93</v>
      </c>
      <c r="CB1850" t="s">
        <v>93</v>
      </c>
      <c r="CC1850" t="s">
        <v>93</v>
      </c>
      <c r="CD1850" t="s">
        <v>93</v>
      </c>
      <c r="CE1850" t="s">
        <v>93</v>
      </c>
      <c r="CF1850" t="s">
        <v>93</v>
      </c>
      <c r="CG1850" t="s">
        <v>93</v>
      </c>
      <c r="CH1850" t="s">
        <v>93</v>
      </c>
      <c r="CI1850" t="s">
        <v>93</v>
      </c>
      <c r="CJ1850" t="s">
        <v>93</v>
      </c>
      <c r="CK1850" t="s">
        <v>93</v>
      </c>
      <c r="CL1850" t="s">
        <v>93</v>
      </c>
      <c r="CM1850" t="s">
        <v>93</v>
      </c>
      <c r="CN1850">
        <v>200</v>
      </c>
      <c r="CO1850">
        <v>35</v>
      </c>
      <c r="CP1850">
        <v>165</v>
      </c>
      <c r="CQ1850">
        <v>1</v>
      </c>
    </row>
    <row r="1851" spans="1:95">
      <c r="A1851">
        <v>1309723</v>
      </c>
      <c r="B1851" t="s">
        <v>766</v>
      </c>
      <c r="C1851">
        <v>36</v>
      </c>
      <c r="D1851">
        <v>12193967</v>
      </c>
      <c r="E1851" s="1">
        <v>41491</v>
      </c>
      <c r="F1851" t="s">
        <v>1678</v>
      </c>
      <c r="G1851">
        <v>69.989999999999995</v>
      </c>
      <c r="H1851">
        <v>0</v>
      </c>
      <c r="I1851">
        <v>0</v>
      </c>
      <c r="J1851">
        <v>0</v>
      </c>
      <c r="K1851">
        <v>69.989999999999995</v>
      </c>
      <c r="L1851" t="s">
        <v>1679</v>
      </c>
      <c r="M1851" t="s">
        <v>96</v>
      </c>
      <c r="N1851" t="s">
        <v>97</v>
      </c>
      <c r="O1851" t="s">
        <v>97</v>
      </c>
      <c r="P1851" t="s">
        <v>1869</v>
      </c>
      <c r="Q1851">
        <v>29</v>
      </c>
      <c r="R1851">
        <v>0</v>
      </c>
      <c r="S1851">
        <v>0</v>
      </c>
      <c r="T1851">
        <v>29</v>
      </c>
      <c r="U1851">
        <v>29</v>
      </c>
      <c r="V1851" t="s">
        <v>97</v>
      </c>
      <c r="W1851" t="s">
        <v>96</v>
      </c>
      <c r="X1851" t="s">
        <v>303</v>
      </c>
      <c r="Y1851" t="s">
        <v>720</v>
      </c>
      <c r="Z1851">
        <v>12193967</v>
      </c>
      <c r="AA1851" t="s">
        <v>1003</v>
      </c>
      <c r="AB1851">
        <v>29</v>
      </c>
      <c r="AC1851">
        <v>0</v>
      </c>
      <c r="AD1851">
        <v>0</v>
      </c>
      <c r="AE1851">
        <v>0</v>
      </c>
      <c r="AF1851">
        <v>29</v>
      </c>
      <c r="AG1851" s="2" t="s">
        <v>1658</v>
      </c>
      <c r="AH1851" t="s">
        <v>96</v>
      </c>
      <c r="AI1851" t="s">
        <v>97</v>
      </c>
      <c r="AJ1851" t="s">
        <v>97</v>
      </c>
      <c r="AK1851">
        <v>1</v>
      </c>
      <c r="AL1851">
        <v>1</v>
      </c>
      <c r="AM1851">
        <v>1</v>
      </c>
      <c r="AN1851">
        <v>84</v>
      </c>
      <c r="AO1851">
        <v>3</v>
      </c>
      <c r="AP1851">
        <v>369</v>
      </c>
      <c r="AQ1851">
        <v>40.99</v>
      </c>
      <c r="AR1851">
        <v>40.99</v>
      </c>
      <c r="AS1851">
        <v>40.99</v>
      </c>
      <c r="AT1851">
        <v>40.99</v>
      </c>
      <c r="AU1851">
        <v>2.4134482758620699</v>
      </c>
      <c r="AV1851">
        <v>2.4134482758620699</v>
      </c>
      <c r="AW1851">
        <v>2.4134482758620699</v>
      </c>
      <c r="AX1851">
        <v>2.4134482758620699</v>
      </c>
      <c r="AY1851">
        <v>1</v>
      </c>
      <c r="AZ1851" s="1">
        <v>41386</v>
      </c>
      <c r="BA1851" s="1">
        <v>41519</v>
      </c>
      <c r="BB1851">
        <v>39</v>
      </c>
      <c r="BC1851">
        <v>9</v>
      </c>
      <c r="BD1851">
        <v>1</v>
      </c>
      <c r="BE1851">
        <v>69.989999999999995</v>
      </c>
      <c r="BF1851">
        <v>69.989999999999995</v>
      </c>
      <c r="BG1851">
        <v>1</v>
      </c>
      <c r="BH1851">
        <v>1</v>
      </c>
      <c r="BI1851" t="s">
        <v>93</v>
      </c>
      <c r="BJ1851" t="s">
        <v>93</v>
      </c>
      <c r="BK1851" t="s">
        <v>93</v>
      </c>
      <c r="BL1851" t="s">
        <v>93</v>
      </c>
      <c r="BM1851" t="s">
        <v>93</v>
      </c>
      <c r="BN1851" t="s">
        <v>93</v>
      </c>
      <c r="BO1851" t="s">
        <v>93</v>
      </c>
      <c r="BP1851" t="s">
        <v>93</v>
      </c>
      <c r="BQ1851" t="s">
        <v>93</v>
      </c>
      <c r="BR1851" t="s">
        <v>93</v>
      </c>
      <c r="BS1851" t="s">
        <v>93</v>
      </c>
      <c r="BT1851" t="s">
        <v>93</v>
      </c>
      <c r="BU1851" t="s">
        <v>93</v>
      </c>
      <c r="BV1851" t="s">
        <v>93</v>
      </c>
      <c r="BW1851" t="s">
        <v>93</v>
      </c>
      <c r="BX1851" t="s">
        <v>93</v>
      </c>
      <c r="BY1851" t="s">
        <v>93</v>
      </c>
      <c r="BZ1851" t="s">
        <v>93</v>
      </c>
      <c r="CA1851" t="s">
        <v>93</v>
      </c>
      <c r="CB1851" t="s">
        <v>93</v>
      </c>
      <c r="CC1851" t="s">
        <v>93</v>
      </c>
      <c r="CD1851" t="s">
        <v>93</v>
      </c>
      <c r="CE1851" t="s">
        <v>93</v>
      </c>
      <c r="CF1851" t="s">
        <v>93</v>
      </c>
      <c r="CG1851" t="s">
        <v>93</v>
      </c>
      <c r="CH1851" t="s">
        <v>93</v>
      </c>
      <c r="CI1851" t="s">
        <v>93</v>
      </c>
      <c r="CJ1851" t="s">
        <v>93</v>
      </c>
      <c r="CK1851" t="s">
        <v>93</v>
      </c>
      <c r="CL1851" t="s">
        <v>93</v>
      </c>
      <c r="CM1851" t="s">
        <v>93</v>
      </c>
      <c r="CN1851">
        <v>200</v>
      </c>
      <c r="CO1851">
        <v>35</v>
      </c>
      <c r="CP1851">
        <v>165</v>
      </c>
      <c r="CQ1851">
        <v>1</v>
      </c>
    </row>
    <row r="1852" spans="1:95">
      <c r="A1852">
        <v>1309723</v>
      </c>
      <c r="B1852" t="s">
        <v>766</v>
      </c>
      <c r="C1852">
        <v>37</v>
      </c>
      <c r="D1852">
        <v>12193967</v>
      </c>
      <c r="E1852" s="1">
        <v>41498</v>
      </c>
      <c r="F1852" t="s">
        <v>1678</v>
      </c>
      <c r="G1852">
        <v>69.989999999999995</v>
      </c>
      <c r="H1852">
        <v>0</v>
      </c>
      <c r="I1852">
        <v>0</v>
      </c>
      <c r="J1852">
        <v>0</v>
      </c>
      <c r="K1852">
        <v>69.989999999999995</v>
      </c>
      <c r="L1852" t="s">
        <v>1679</v>
      </c>
      <c r="M1852" t="s">
        <v>96</v>
      </c>
      <c r="N1852" t="s">
        <v>97</v>
      </c>
      <c r="O1852" t="s">
        <v>97</v>
      </c>
      <c r="P1852" t="s">
        <v>1869</v>
      </c>
      <c r="Q1852">
        <v>29</v>
      </c>
      <c r="R1852">
        <v>0</v>
      </c>
      <c r="S1852">
        <v>0</v>
      </c>
      <c r="T1852">
        <v>29</v>
      </c>
      <c r="U1852">
        <v>29</v>
      </c>
      <c r="V1852" t="s">
        <v>97</v>
      </c>
      <c r="W1852" t="s">
        <v>96</v>
      </c>
      <c r="X1852" t="s">
        <v>303</v>
      </c>
      <c r="Y1852" t="s">
        <v>720</v>
      </c>
      <c r="Z1852">
        <v>12193967</v>
      </c>
      <c r="AA1852" t="s">
        <v>1003</v>
      </c>
      <c r="AB1852">
        <v>29</v>
      </c>
      <c r="AC1852">
        <v>0</v>
      </c>
      <c r="AD1852">
        <v>0</v>
      </c>
      <c r="AE1852">
        <v>0</v>
      </c>
      <c r="AF1852">
        <v>29</v>
      </c>
      <c r="AG1852" s="2" t="s">
        <v>1658</v>
      </c>
      <c r="AH1852" t="s">
        <v>96</v>
      </c>
      <c r="AI1852" t="s">
        <v>97</v>
      </c>
      <c r="AJ1852" t="s">
        <v>97</v>
      </c>
      <c r="AK1852">
        <v>1</v>
      </c>
      <c r="AL1852">
        <v>1</v>
      </c>
      <c r="AM1852">
        <v>1</v>
      </c>
      <c r="AN1852">
        <v>84</v>
      </c>
      <c r="AO1852">
        <v>3</v>
      </c>
      <c r="AP1852">
        <v>369</v>
      </c>
      <c r="AQ1852">
        <v>40.99</v>
      </c>
      <c r="AR1852">
        <v>40.99</v>
      </c>
      <c r="AS1852">
        <v>40.99</v>
      </c>
      <c r="AT1852">
        <v>40.99</v>
      </c>
      <c r="AU1852">
        <v>2.4134482758620699</v>
      </c>
      <c r="AV1852">
        <v>2.4134482758620699</v>
      </c>
      <c r="AW1852">
        <v>2.4134482758620699</v>
      </c>
      <c r="AX1852">
        <v>2.4134482758620699</v>
      </c>
      <c r="AY1852">
        <v>1</v>
      </c>
      <c r="AZ1852" s="1">
        <v>41386</v>
      </c>
      <c r="BA1852" s="1">
        <v>41519</v>
      </c>
      <c r="BB1852">
        <v>39</v>
      </c>
      <c r="BC1852">
        <v>9</v>
      </c>
      <c r="BD1852">
        <v>1</v>
      </c>
      <c r="BE1852">
        <v>69.989999999999995</v>
      </c>
      <c r="BF1852">
        <v>69.989999999999995</v>
      </c>
      <c r="BG1852">
        <v>0</v>
      </c>
      <c r="BH1852">
        <v>0</v>
      </c>
      <c r="BI1852" t="s">
        <v>93</v>
      </c>
      <c r="BJ1852" t="s">
        <v>93</v>
      </c>
      <c r="BK1852" t="s">
        <v>93</v>
      </c>
      <c r="BL1852" t="s">
        <v>93</v>
      </c>
      <c r="BM1852" t="s">
        <v>93</v>
      </c>
      <c r="BN1852" t="s">
        <v>93</v>
      </c>
      <c r="BO1852" t="s">
        <v>93</v>
      </c>
      <c r="BP1852" t="s">
        <v>93</v>
      </c>
      <c r="BQ1852" t="s">
        <v>93</v>
      </c>
      <c r="BR1852" t="s">
        <v>93</v>
      </c>
      <c r="BS1852" t="s">
        <v>93</v>
      </c>
      <c r="BT1852" t="s">
        <v>93</v>
      </c>
      <c r="BU1852" t="s">
        <v>93</v>
      </c>
      <c r="BV1852" t="s">
        <v>93</v>
      </c>
      <c r="BW1852" t="s">
        <v>93</v>
      </c>
      <c r="BX1852" t="s">
        <v>93</v>
      </c>
      <c r="BY1852" t="s">
        <v>93</v>
      </c>
      <c r="BZ1852" t="s">
        <v>93</v>
      </c>
      <c r="CA1852" t="s">
        <v>93</v>
      </c>
      <c r="CB1852" t="s">
        <v>93</v>
      </c>
      <c r="CC1852" t="s">
        <v>93</v>
      </c>
      <c r="CD1852" t="s">
        <v>93</v>
      </c>
      <c r="CE1852" t="s">
        <v>93</v>
      </c>
      <c r="CF1852" t="s">
        <v>93</v>
      </c>
      <c r="CG1852" t="s">
        <v>93</v>
      </c>
      <c r="CH1852" t="s">
        <v>93</v>
      </c>
      <c r="CI1852" t="s">
        <v>93</v>
      </c>
      <c r="CJ1852" t="s">
        <v>93</v>
      </c>
      <c r="CK1852" t="s">
        <v>93</v>
      </c>
      <c r="CL1852" t="s">
        <v>93</v>
      </c>
      <c r="CM1852" t="s">
        <v>93</v>
      </c>
      <c r="CN1852">
        <v>200</v>
      </c>
      <c r="CO1852">
        <v>35</v>
      </c>
      <c r="CP1852">
        <v>165</v>
      </c>
      <c r="CQ1852">
        <v>1</v>
      </c>
    </row>
    <row r="1853" spans="1:95">
      <c r="A1853">
        <v>1309723</v>
      </c>
      <c r="B1853" t="s">
        <v>766</v>
      </c>
      <c r="C1853">
        <v>38</v>
      </c>
      <c r="D1853">
        <v>12193967</v>
      </c>
      <c r="E1853" s="1">
        <v>41505</v>
      </c>
      <c r="F1853" t="s">
        <v>1678</v>
      </c>
      <c r="G1853">
        <v>69.989999999999995</v>
      </c>
      <c r="H1853">
        <v>0</v>
      </c>
      <c r="I1853">
        <v>0.400057151</v>
      </c>
      <c r="J1853">
        <v>41.99</v>
      </c>
      <c r="K1853">
        <v>41.99</v>
      </c>
      <c r="L1853" t="s">
        <v>1679</v>
      </c>
      <c r="M1853" t="s">
        <v>96</v>
      </c>
      <c r="N1853" t="s">
        <v>97</v>
      </c>
      <c r="O1853" t="s">
        <v>97</v>
      </c>
      <c r="P1853" t="s">
        <v>1869</v>
      </c>
      <c r="Q1853">
        <v>29</v>
      </c>
      <c r="R1853">
        <v>0</v>
      </c>
      <c r="S1853">
        <v>0</v>
      </c>
      <c r="T1853">
        <v>29</v>
      </c>
      <c r="U1853">
        <v>29</v>
      </c>
      <c r="V1853" t="s">
        <v>97</v>
      </c>
      <c r="W1853" t="s">
        <v>96</v>
      </c>
      <c r="X1853" t="s">
        <v>303</v>
      </c>
      <c r="Y1853" t="s">
        <v>720</v>
      </c>
      <c r="Z1853">
        <v>12193967</v>
      </c>
      <c r="AA1853" t="s">
        <v>1003</v>
      </c>
      <c r="AB1853">
        <v>29</v>
      </c>
      <c r="AC1853">
        <v>0</v>
      </c>
      <c r="AD1853">
        <v>0</v>
      </c>
      <c r="AE1853">
        <v>0</v>
      </c>
      <c r="AF1853">
        <v>29</v>
      </c>
      <c r="AG1853" s="2" t="s">
        <v>1658</v>
      </c>
      <c r="AH1853" t="s">
        <v>96</v>
      </c>
      <c r="AI1853" t="s">
        <v>97</v>
      </c>
      <c r="AJ1853" t="s">
        <v>97</v>
      </c>
      <c r="AK1853">
        <v>1</v>
      </c>
      <c r="AL1853">
        <v>1</v>
      </c>
      <c r="AM1853">
        <v>1</v>
      </c>
      <c r="AN1853">
        <v>84</v>
      </c>
      <c r="AO1853">
        <v>3</v>
      </c>
      <c r="AP1853">
        <v>369</v>
      </c>
      <c r="AQ1853">
        <v>12.99</v>
      </c>
      <c r="AR1853">
        <v>12.99</v>
      </c>
      <c r="AS1853">
        <v>40.99</v>
      </c>
      <c r="AT1853">
        <v>40.99</v>
      </c>
      <c r="AU1853">
        <v>1.4479310344827601</v>
      </c>
      <c r="AV1853">
        <v>1.4479310344827601</v>
      </c>
      <c r="AW1853">
        <v>2.4134482758620699</v>
      </c>
      <c r="AX1853">
        <v>2.4134482758620699</v>
      </c>
      <c r="AY1853">
        <v>1</v>
      </c>
      <c r="AZ1853" s="1">
        <v>41386</v>
      </c>
      <c r="BA1853" s="1">
        <v>41519</v>
      </c>
      <c r="BB1853">
        <v>39</v>
      </c>
      <c r="BC1853">
        <v>9</v>
      </c>
      <c r="BD1853">
        <v>1</v>
      </c>
      <c r="BE1853">
        <v>41.99</v>
      </c>
      <c r="BF1853">
        <v>41.99</v>
      </c>
      <c r="BG1853">
        <v>1</v>
      </c>
      <c r="BH1853">
        <v>1</v>
      </c>
      <c r="BI1853" t="s">
        <v>93</v>
      </c>
      <c r="BJ1853" t="s">
        <v>93</v>
      </c>
      <c r="BK1853" t="s">
        <v>93</v>
      </c>
      <c r="BL1853" t="s">
        <v>93</v>
      </c>
      <c r="BM1853" t="s">
        <v>93</v>
      </c>
      <c r="BN1853" t="s">
        <v>93</v>
      </c>
      <c r="BO1853" t="s">
        <v>93</v>
      </c>
      <c r="BP1853" t="s">
        <v>93</v>
      </c>
      <c r="BQ1853" t="s">
        <v>93</v>
      </c>
      <c r="BR1853" t="s">
        <v>93</v>
      </c>
      <c r="BS1853" t="s">
        <v>93</v>
      </c>
      <c r="BT1853" t="s">
        <v>93</v>
      </c>
      <c r="BU1853" t="s">
        <v>93</v>
      </c>
      <c r="BV1853" t="s">
        <v>93</v>
      </c>
      <c r="BW1853" t="s">
        <v>93</v>
      </c>
      <c r="BX1853" t="s">
        <v>93</v>
      </c>
      <c r="BY1853" t="s">
        <v>93</v>
      </c>
      <c r="BZ1853" t="s">
        <v>93</v>
      </c>
      <c r="CA1853" t="s">
        <v>93</v>
      </c>
      <c r="CB1853" t="s">
        <v>93</v>
      </c>
      <c r="CC1853" t="s">
        <v>93</v>
      </c>
      <c r="CD1853" t="s">
        <v>93</v>
      </c>
      <c r="CE1853" t="s">
        <v>93</v>
      </c>
      <c r="CF1853" t="s">
        <v>93</v>
      </c>
      <c r="CG1853" t="s">
        <v>93</v>
      </c>
      <c r="CH1853" t="s">
        <v>93</v>
      </c>
      <c r="CI1853" t="s">
        <v>93</v>
      </c>
      <c r="CJ1853" t="s">
        <v>93</v>
      </c>
      <c r="CK1853" t="s">
        <v>93</v>
      </c>
      <c r="CL1853" t="s">
        <v>93</v>
      </c>
      <c r="CM1853" t="s">
        <v>93</v>
      </c>
      <c r="CN1853">
        <v>200</v>
      </c>
      <c r="CO1853">
        <v>35</v>
      </c>
      <c r="CP1853">
        <v>165</v>
      </c>
      <c r="CQ1853">
        <v>1</v>
      </c>
    </row>
    <row r="1854" spans="1:95">
      <c r="A1854">
        <v>1309723</v>
      </c>
      <c r="B1854" t="s">
        <v>766</v>
      </c>
      <c r="C1854">
        <v>39</v>
      </c>
      <c r="D1854">
        <v>12193967</v>
      </c>
      <c r="E1854" s="1">
        <v>41512</v>
      </c>
      <c r="F1854" t="s">
        <v>1678</v>
      </c>
      <c r="G1854">
        <v>69.989999999999995</v>
      </c>
      <c r="H1854">
        <v>0</v>
      </c>
      <c r="I1854">
        <v>0.400057151</v>
      </c>
      <c r="J1854">
        <v>41.99</v>
      </c>
      <c r="K1854">
        <v>41.99</v>
      </c>
      <c r="L1854" t="s">
        <v>1679</v>
      </c>
      <c r="M1854" t="s">
        <v>96</v>
      </c>
      <c r="N1854" t="s">
        <v>97</v>
      </c>
      <c r="O1854" t="s">
        <v>97</v>
      </c>
      <c r="P1854" t="s">
        <v>1869</v>
      </c>
      <c r="Q1854">
        <v>29</v>
      </c>
      <c r="R1854">
        <v>0</v>
      </c>
      <c r="S1854">
        <v>0</v>
      </c>
      <c r="T1854">
        <v>29</v>
      </c>
      <c r="U1854">
        <v>29</v>
      </c>
      <c r="V1854" t="s">
        <v>97</v>
      </c>
      <c r="W1854" t="s">
        <v>96</v>
      </c>
      <c r="X1854" t="s">
        <v>303</v>
      </c>
      <c r="Y1854" t="s">
        <v>720</v>
      </c>
      <c r="Z1854">
        <v>12193967</v>
      </c>
      <c r="AA1854" t="s">
        <v>1003</v>
      </c>
      <c r="AB1854">
        <v>29</v>
      </c>
      <c r="AC1854">
        <v>0</v>
      </c>
      <c r="AD1854">
        <v>0</v>
      </c>
      <c r="AE1854">
        <v>0</v>
      </c>
      <c r="AF1854">
        <v>29</v>
      </c>
      <c r="AG1854" s="2" t="s">
        <v>1658</v>
      </c>
      <c r="AH1854" t="s">
        <v>96</v>
      </c>
      <c r="AI1854" t="s">
        <v>97</v>
      </c>
      <c r="AJ1854" t="s">
        <v>97</v>
      </c>
      <c r="AK1854">
        <v>1</v>
      </c>
      <c r="AL1854">
        <v>1</v>
      </c>
      <c r="AM1854">
        <v>1</v>
      </c>
      <c r="AN1854">
        <v>84</v>
      </c>
      <c r="AO1854">
        <v>3</v>
      </c>
      <c r="AP1854">
        <v>369</v>
      </c>
      <c r="AQ1854">
        <v>12.99</v>
      </c>
      <c r="AR1854">
        <v>12.99</v>
      </c>
      <c r="AS1854">
        <v>40.99</v>
      </c>
      <c r="AT1854">
        <v>40.99</v>
      </c>
      <c r="AU1854">
        <v>1.4479310344827601</v>
      </c>
      <c r="AV1854">
        <v>1.4479310344827601</v>
      </c>
      <c r="AW1854">
        <v>2.4134482758620699</v>
      </c>
      <c r="AX1854">
        <v>2.4134482758620699</v>
      </c>
      <c r="AY1854">
        <v>1</v>
      </c>
      <c r="AZ1854" s="1">
        <v>41386</v>
      </c>
      <c r="BA1854" s="1">
        <v>41519</v>
      </c>
      <c r="BB1854">
        <v>39</v>
      </c>
      <c r="BC1854">
        <v>9</v>
      </c>
      <c r="BD1854">
        <v>1</v>
      </c>
      <c r="BE1854">
        <v>41.99</v>
      </c>
      <c r="BF1854">
        <v>41.99</v>
      </c>
      <c r="BG1854">
        <v>0</v>
      </c>
      <c r="BH1854">
        <v>0</v>
      </c>
      <c r="BI1854" t="s">
        <v>93</v>
      </c>
      <c r="BJ1854" t="s">
        <v>93</v>
      </c>
      <c r="BK1854" t="s">
        <v>93</v>
      </c>
      <c r="BL1854" t="s">
        <v>93</v>
      </c>
      <c r="BM1854" t="s">
        <v>93</v>
      </c>
      <c r="BN1854" t="s">
        <v>93</v>
      </c>
      <c r="BO1854" t="s">
        <v>93</v>
      </c>
      <c r="BP1854" t="s">
        <v>93</v>
      </c>
      <c r="BQ1854" t="s">
        <v>93</v>
      </c>
      <c r="BR1854" t="s">
        <v>93</v>
      </c>
      <c r="BS1854" t="s">
        <v>93</v>
      </c>
      <c r="BT1854" t="s">
        <v>93</v>
      </c>
      <c r="BU1854" t="s">
        <v>93</v>
      </c>
      <c r="BV1854" t="s">
        <v>93</v>
      </c>
      <c r="BW1854" t="s">
        <v>93</v>
      </c>
      <c r="BX1854" t="s">
        <v>93</v>
      </c>
      <c r="BY1854" t="s">
        <v>93</v>
      </c>
      <c r="BZ1854" t="s">
        <v>93</v>
      </c>
      <c r="CA1854" t="s">
        <v>93</v>
      </c>
      <c r="CB1854" t="s">
        <v>93</v>
      </c>
      <c r="CC1854" t="s">
        <v>93</v>
      </c>
      <c r="CD1854" t="s">
        <v>93</v>
      </c>
      <c r="CE1854" t="s">
        <v>93</v>
      </c>
      <c r="CF1854" t="s">
        <v>93</v>
      </c>
      <c r="CG1854" t="s">
        <v>93</v>
      </c>
      <c r="CH1854" t="s">
        <v>93</v>
      </c>
      <c r="CI1854" t="s">
        <v>93</v>
      </c>
      <c r="CJ1854" t="s">
        <v>93</v>
      </c>
      <c r="CK1854" t="s">
        <v>93</v>
      </c>
      <c r="CL1854" t="s">
        <v>93</v>
      </c>
      <c r="CM1854" t="s">
        <v>93</v>
      </c>
      <c r="CN1854">
        <v>200</v>
      </c>
      <c r="CO1854">
        <v>35</v>
      </c>
      <c r="CP1854">
        <v>165</v>
      </c>
      <c r="CQ1854">
        <v>1</v>
      </c>
    </row>
    <row r="1855" spans="1:95">
      <c r="A1855">
        <v>1309723</v>
      </c>
      <c r="B1855" t="s">
        <v>766</v>
      </c>
      <c r="C1855">
        <v>40</v>
      </c>
      <c r="D1855">
        <v>12193967</v>
      </c>
      <c r="E1855" s="1">
        <v>41519</v>
      </c>
      <c r="F1855" t="s">
        <v>1678</v>
      </c>
      <c r="G1855">
        <v>69.989999999999995</v>
      </c>
      <c r="H1855">
        <v>0</v>
      </c>
      <c r="I1855">
        <v>0.400057151</v>
      </c>
      <c r="J1855">
        <v>41.99</v>
      </c>
      <c r="K1855">
        <v>41.99</v>
      </c>
      <c r="L1855" t="s">
        <v>1679</v>
      </c>
      <c r="M1855" t="s">
        <v>96</v>
      </c>
      <c r="N1855" t="s">
        <v>97</v>
      </c>
      <c r="O1855" t="s">
        <v>97</v>
      </c>
      <c r="P1855" t="s">
        <v>1869</v>
      </c>
      <c r="Q1855">
        <v>29.99</v>
      </c>
      <c r="R1855">
        <v>0</v>
      </c>
      <c r="S1855">
        <v>0</v>
      </c>
      <c r="T1855">
        <v>29.99</v>
      </c>
      <c r="U1855">
        <v>29.99</v>
      </c>
      <c r="V1855" t="s">
        <v>97</v>
      </c>
      <c r="W1855" t="s">
        <v>96</v>
      </c>
      <c r="X1855" t="s">
        <v>303</v>
      </c>
      <c r="Y1855" t="s">
        <v>1837</v>
      </c>
      <c r="Z1855">
        <v>12193967</v>
      </c>
      <c r="AA1855" t="s">
        <v>1003</v>
      </c>
      <c r="AB1855">
        <v>29.99</v>
      </c>
      <c r="AC1855">
        <v>0</v>
      </c>
      <c r="AD1855">
        <v>0</v>
      </c>
      <c r="AE1855">
        <v>0</v>
      </c>
      <c r="AF1855">
        <v>29.99</v>
      </c>
      <c r="AG1855" s="2" t="s">
        <v>1658</v>
      </c>
      <c r="AH1855" t="s">
        <v>96</v>
      </c>
      <c r="AI1855" t="s">
        <v>97</v>
      </c>
      <c r="AJ1855" t="s">
        <v>97</v>
      </c>
      <c r="AK1855">
        <v>1</v>
      </c>
      <c r="AL1855">
        <v>1</v>
      </c>
      <c r="AM1855">
        <v>1</v>
      </c>
      <c r="AN1855">
        <v>84</v>
      </c>
      <c r="AO1855">
        <v>3</v>
      </c>
      <c r="AP1855">
        <v>369</v>
      </c>
      <c r="AQ1855">
        <v>12</v>
      </c>
      <c r="AR1855">
        <v>12</v>
      </c>
      <c r="AS1855">
        <v>40</v>
      </c>
      <c r="AT1855">
        <v>40</v>
      </c>
      <c r="AU1855">
        <v>1.4001333777925999</v>
      </c>
      <c r="AV1855">
        <v>1.4001333777925999</v>
      </c>
      <c r="AW1855">
        <v>2.33377792597532</v>
      </c>
      <c r="AX1855">
        <v>2.33377792597532</v>
      </c>
      <c r="AY1855">
        <v>1</v>
      </c>
      <c r="AZ1855" s="1">
        <v>41386</v>
      </c>
      <c r="BA1855" s="1">
        <v>41519</v>
      </c>
      <c r="BB1855">
        <v>39</v>
      </c>
      <c r="BC1855">
        <v>9</v>
      </c>
      <c r="BD1855">
        <v>1</v>
      </c>
      <c r="BE1855">
        <v>41.99</v>
      </c>
      <c r="BF1855">
        <v>41.99</v>
      </c>
      <c r="BG1855">
        <v>1</v>
      </c>
      <c r="BH1855">
        <v>1</v>
      </c>
      <c r="BI1855" t="s">
        <v>93</v>
      </c>
      <c r="BJ1855" t="s">
        <v>93</v>
      </c>
      <c r="BK1855" t="s">
        <v>93</v>
      </c>
      <c r="BL1855" t="s">
        <v>93</v>
      </c>
      <c r="BM1855" t="s">
        <v>93</v>
      </c>
      <c r="BN1855" t="s">
        <v>93</v>
      </c>
      <c r="BO1855" t="s">
        <v>93</v>
      </c>
      <c r="BP1855" t="s">
        <v>93</v>
      </c>
      <c r="BQ1855" t="s">
        <v>93</v>
      </c>
      <c r="BR1855" t="s">
        <v>93</v>
      </c>
      <c r="BS1855" t="s">
        <v>93</v>
      </c>
      <c r="BT1855" t="s">
        <v>93</v>
      </c>
      <c r="BU1855" t="s">
        <v>93</v>
      </c>
      <c r="BV1855" t="s">
        <v>93</v>
      </c>
      <c r="BW1855" t="s">
        <v>93</v>
      </c>
      <c r="BX1855" t="s">
        <v>93</v>
      </c>
      <c r="BY1855" t="s">
        <v>93</v>
      </c>
      <c r="BZ1855" t="s">
        <v>93</v>
      </c>
      <c r="CA1855" t="s">
        <v>93</v>
      </c>
      <c r="CB1855" t="s">
        <v>93</v>
      </c>
      <c r="CC1855" t="s">
        <v>93</v>
      </c>
      <c r="CD1855" t="s">
        <v>93</v>
      </c>
      <c r="CE1855" t="s">
        <v>93</v>
      </c>
      <c r="CF1855" t="s">
        <v>93</v>
      </c>
      <c r="CG1855" t="s">
        <v>93</v>
      </c>
      <c r="CH1855" t="s">
        <v>93</v>
      </c>
      <c r="CI1855" t="s">
        <v>93</v>
      </c>
      <c r="CJ1855" t="s">
        <v>93</v>
      </c>
      <c r="CK1855" t="s">
        <v>93</v>
      </c>
      <c r="CL1855" t="s">
        <v>93</v>
      </c>
      <c r="CM1855" t="s">
        <v>93</v>
      </c>
      <c r="CN1855">
        <v>200</v>
      </c>
      <c r="CO1855">
        <v>35</v>
      </c>
      <c r="CP1855">
        <v>165</v>
      </c>
      <c r="CQ1855">
        <v>1</v>
      </c>
    </row>
    <row r="1856" spans="1:95">
      <c r="A1856">
        <v>1309665</v>
      </c>
      <c r="B1856" t="s">
        <v>93</v>
      </c>
      <c r="C1856">
        <v>31</v>
      </c>
      <c r="D1856">
        <v>11261182</v>
      </c>
      <c r="E1856" s="1">
        <v>41456</v>
      </c>
      <c r="F1856" t="s">
        <v>1646</v>
      </c>
      <c r="G1856">
        <v>69.989999999999995</v>
      </c>
      <c r="H1856">
        <v>0</v>
      </c>
      <c r="I1856">
        <v>0.400057151</v>
      </c>
      <c r="J1856">
        <v>41.99</v>
      </c>
      <c r="K1856">
        <v>41.99</v>
      </c>
      <c r="L1856" t="s">
        <v>1647</v>
      </c>
      <c r="M1856" t="s">
        <v>96</v>
      </c>
      <c r="N1856" t="s">
        <v>97</v>
      </c>
      <c r="O1856" t="s">
        <v>97</v>
      </c>
      <c r="P1856" t="s">
        <v>93</v>
      </c>
      <c r="Q1856" t="s">
        <v>93</v>
      </c>
      <c r="R1856" t="s">
        <v>93</v>
      </c>
      <c r="S1856" t="s">
        <v>93</v>
      </c>
      <c r="T1856" t="s">
        <v>93</v>
      </c>
      <c r="U1856" t="s">
        <v>93</v>
      </c>
      <c r="V1856" t="s">
        <v>93</v>
      </c>
      <c r="W1856" t="s">
        <v>93</v>
      </c>
      <c r="X1856" t="s">
        <v>93</v>
      </c>
      <c r="Y1856" t="s">
        <v>93</v>
      </c>
      <c r="Z1856">
        <v>11261182</v>
      </c>
      <c r="AA1856" t="s">
        <v>989</v>
      </c>
      <c r="AB1856">
        <v>29.99</v>
      </c>
      <c r="AC1856">
        <v>0</v>
      </c>
      <c r="AD1856">
        <v>0</v>
      </c>
      <c r="AE1856">
        <v>0</v>
      </c>
      <c r="AF1856">
        <v>29.99</v>
      </c>
      <c r="AG1856" s="2" t="s">
        <v>1648</v>
      </c>
      <c r="AH1856" t="s">
        <v>96</v>
      </c>
      <c r="AI1856" t="s">
        <v>97</v>
      </c>
      <c r="AJ1856" t="s">
        <v>97</v>
      </c>
      <c r="AK1856">
        <v>1</v>
      </c>
      <c r="AL1856">
        <v>0</v>
      </c>
      <c r="AM1856">
        <v>1</v>
      </c>
      <c r="AN1856">
        <v>66</v>
      </c>
      <c r="AO1856">
        <v>2</v>
      </c>
      <c r="AP1856">
        <v>414</v>
      </c>
      <c r="AQ1856" t="s">
        <v>93</v>
      </c>
      <c r="AR1856">
        <v>12</v>
      </c>
      <c r="AS1856" t="s">
        <v>93</v>
      </c>
      <c r="AT1856">
        <v>40</v>
      </c>
      <c r="AU1856" t="s">
        <v>93</v>
      </c>
      <c r="AV1856">
        <v>1.4001333777925999</v>
      </c>
      <c r="AW1856" t="s">
        <v>93</v>
      </c>
      <c r="AX1856">
        <v>2.33377792597532</v>
      </c>
      <c r="AY1856">
        <v>1</v>
      </c>
      <c r="AZ1856" s="1">
        <v>41386</v>
      </c>
      <c r="BA1856" s="1">
        <v>41519</v>
      </c>
      <c r="BB1856">
        <v>39</v>
      </c>
      <c r="BC1856">
        <v>9</v>
      </c>
      <c r="BD1856">
        <v>1</v>
      </c>
      <c r="BE1856">
        <v>41.99</v>
      </c>
      <c r="BF1856">
        <v>41.99</v>
      </c>
      <c r="BG1856">
        <v>1</v>
      </c>
      <c r="BH1856">
        <v>1</v>
      </c>
      <c r="BI1856" t="s">
        <v>93</v>
      </c>
      <c r="BJ1856" t="s">
        <v>93</v>
      </c>
      <c r="BK1856" t="s">
        <v>93</v>
      </c>
      <c r="BL1856" t="s">
        <v>93</v>
      </c>
      <c r="BM1856" t="s">
        <v>93</v>
      </c>
      <c r="BN1856" t="s">
        <v>93</v>
      </c>
      <c r="BO1856" t="s">
        <v>93</v>
      </c>
      <c r="BP1856" t="s">
        <v>93</v>
      </c>
      <c r="BQ1856" t="s">
        <v>93</v>
      </c>
      <c r="BR1856" t="s">
        <v>93</v>
      </c>
      <c r="BS1856" t="s">
        <v>93</v>
      </c>
      <c r="BT1856" t="s">
        <v>93</v>
      </c>
      <c r="BU1856" t="s">
        <v>93</v>
      </c>
      <c r="BV1856" t="s">
        <v>93</v>
      </c>
      <c r="BW1856" t="s">
        <v>93</v>
      </c>
      <c r="BX1856" t="s">
        <v>93</v>
      </c>
      <c r="BY1856" t="s">
        <v>93</v>
      </c>
      <c r="BZ1856" t="s">
        <v>93</v>
      </c>
      <c r="CA1856" t="s">
        <v>93</v>
      </c>
      <c r="CB1856" t="s">
        <v>93</v>
      </c>
      <c r="CC1856" t="s">
        <v>93</v>
      </c>
      <c r="CD1856" t="s">
        <v>93</v>
      </c>
      <c r="CE1856" t="s">
        <v>93</v>
      </c>
      <c r="CF1856" t="s">
        <v>93</v>
      </c>
      <c r="CG1856" t="s">
        <v>93</v>
      </c>
      <c r="CH1856" t="s">
        <v>93</v>
      </c>
      <c r="CI1856" t="s">
        <v>93</v>
      </c>
      <c r="CJ1856" t="s">
        <v>93</v>
      </c>
      <c r="CK1856" t="s">
        <v>93</v>
      </c>
      <c r="CL1856" t="s">
        <v>93</v>
      </c>
      <c r="CM1856" t="s">
        <v>93</v>
      </c>
      <c r="CN1856" t="s">
        <v>93</v>
      </c>
      <c r="CO1856" t="s">
        <v>93</v>
      </c>
      <c r="CP1856" t="s">
        <v>93</v>
      </c>
      <c r="CQ1856">
        <v>2</v>
      </c>
    </row>
    <row r="1857" spans="1:95">
      <c r="A1857">
        <v>1309708</v>
      </c>
      <c r="B1857" t="s">
        <v>750</v>
      </c>
      <c r="C1857">
        <v>31</v>
      </c>
      <c r="D1857">
        <v>10638009</v>
      </c>
      <c r="E1857" s="1">
        <v>41456</v>
      </c>
      <c r="F1857" t="s">
        <v>1646</v>
      </c>
      <c r="G1857">
        <v>69.989999999999995</v>
      </c>
      <c r="H1857">
        <v>0</v>
      </c>
      <c r="I1857">
        <v>0.400057151</v>
      </c>
      <c r="J1857">
        <v>41.99</v>
      </c>
      <c r="K1857">
        <v>41.99</v>
      </c>
      <c r="L1857" t="s">
        <v>1670</v>
      </c>
      <c r="M1857" t="s">
        <v>96</v>
      </c>
      <c r="N1857" t="s">
        <v>97</v>
      </c>
      <c r="O1857" t="s">
        <v>97</v>
      </c>
      <c r="P1857" t="s">
        <v>719</v>
      </c>
      <c r="Q1857">
        <v>29.46</v>
      </c>
      <c r="R1857">
        <v>0</v>
      </c>
      <c r="S1857">
        <v>0</v>
      </c>
      <c r="T1857">
        <v>29.46</v>
      </c>
      <c r="U1857">
        <v>29.46</v>
      </c>
      <c r="V1857" t="s">
        <v>97</v>
      </c>
      <c r="W1857" t="s">
        <v>96</v>
      </c>
      <c r="X1857" t="s">
        <v>303</v>
      </c>
      <c r="Y1857" t="s">
        <v>1523</v>
      </c>
      <c r="Z1857">
        <v>10638009</v>
      </c>
      <c r="AA1857" t="s">
        <v>1064</v>
      </c>
      <c r="AB1857">
        <v>29</v>
      </c>
      <c r="AC1857">
        <v>0</v>
      </c>
      <c r="AD1857">
        <v>0</v>
      </c>
      <c r="AE1857">
        <v>0</v>
      </c>
      <c r="AF1857">
        <v>29</v>
      </c>
      <c r="AG1857" s="2" t="s">
        <v>1658</v>
      </c>
      <c r="AH1857" t="s">
        <v>96</v>
      </c>
      <c r="AI1857" t="s">
        <v>97</v>
      </c>
      <c r="AJ1857" t="s">
        <v>97</v>
      </c>
      <c r="AK1857">
        <v>1</v>
      </c>
      <c r="AL1857">
        <v>1</v>
      </c>
      <c r="AM1857">
        <v>1</v>
      </c>
      <c r="AN1857">
        <v>91</v>
      </c>
      <c r="AO1857">
        <v>3</v>
      </c>
      <c r="AP1857">
        <v>369</v>
      </c>
      <c r="AQ1857">
        <v>12.53</v>
      </c>
      <c r="AR1857">
        <v>12.99</v>
      </c>
      <c r="AS1857">
        <v>40.53</v>
      </c>
      <c r="AT1857">
        <v>40.99</v>
      </c>
      <c r="AU1857">
        <v>1.42532247114732</v>
      </c>
      <c r="AV1857">
        <v>1.4479310344827601</v>
      </c>
      <c r="AW1857">
        <v>2.37576374745418</v>
      </c>
      <c r="AX1857">
        <v>2.4134482758620699</v>
      </c>
      <c r="AY1857">
        <v>1</v>
      </c>
      <c r="AZ1857" s="1">
        <v>41386</v>
      </c>
      <c r="BA1857" s="1">
        <v>41519</v>
      </c>
      <c r="BB1857">
        <v>39</v>
      </c>
      <c r="BC1857">
        <v>9</v>
      </c>
      <c r="BD1857">
        <v>1</v>
      </c>
      <c r="BE1857">
        <v>41.99</v>
      </c>
      <c r="BF1857">
        <v>41.99</v>
      </c>
      <c r="BG1857">
        <v>0</v>
      </c>
      <c r="BH1857">
        <v>0</v>
      </c>
      <c r="BI1857" t="s">
        <v>93</v>
      </c>
      <c r="BJ1857" t="s">
        <v>93</v>
      </c>
      <c r="BK1857" t="s">
        <v>93</v>
      </c>
      <c r="BL1857" t="s">
        <v>93</v>
      </c>
      <c r="BM1857" t="s">
        <v>93</v>
      </c>
      <c r="BN1857" t="s">
        <v>93</v>
      </c>
      <c r="BO1857" t="s">
        <v>93</v>
      </c>
      <c r="BP1857" t="s">
        <v>93</v>
      </c>
      <c r="BQ1857" t="s">
        <v>93</v>
      </c>
      <c r="BR1857" t="s">
        <v>93</v>
      </c>
      <c r="BS1857" t="s">
        <v>93</v>
      </c>
      <c r="BT1857" t="s">
        <v>93</v>
      </c>
      <c r="BU1857" t="s">
        <v>93</v>
      </c>
      <c r="BV1857" t="s">
        <v>93</v>
      </c>
      <c r="BW1857" t="s">
        <v>93</v>
      </c>
      <c r="BX1857" t="s">
        <v>93</v>
      </c>
      <c r="BY1857" t="s">
        <v>93</v>
      </c>
      <c r="BZ1857" t="s">
        <v>93</v>
      </c>
      <c r="CA1857" t="s">
        <v>93</v>
      </c>
      <c r="CB1857" t="s">
        <v>93</v>
      </c>
      <c r="CC1857" t="s">
        <v>93</v>
      </c>
      <c r="CD1857" t="s">
        <v>93</v>
      </c>
      <c r="CE1857" t="s">
        <v>93</v>
      </c>
      <c r="CF1857" t="s">
        <v>93</v>
      </c>
      <c r="CG1857" t="s">
        <v>93</v>
      </c>
      <c r="CH1857" t="s">
        <v>93</v>
      </c>
      <c r="CI1857" t="s">
        <v>93</v>
      </c>
      <c r="CJ1857" t="s">
        <v>93</v>
      </c>
      <c r="CK1857" t="s">
        <v>93</v>
      </c>
      <c r="CL1857" t="s">
        <v>93</v>
      </c>
      <c r="CM1857" t="s">
        <v>93</v>
      </c>
      <c r="CN1857">
        <v>200</v>
      </c>
      <c r="CO1857">
        <v>35</v>
      </c>
      <c r="CP1857">
        <v>165</v>
      </c>
      <c r="CQ1857">
        <v>1</v>
      </c>
    </row>
    <row r="1858" spans="1:95">
      <c r="A1858">
        <v>1309805</v>
      </c>
      <c r="B1858" t="s">
        <v>777</v>
      </c>
      <c r="C1858">
        <v>31</v>
      </c>
      <c r="D1858">
        <v>13295789</v>
      </c>
      <c r="E1858" s="1">
        <v>41456</v>
      </c>
      <c r="F1858" t="s">
        <v>1646</v>
      </c>
      <c r="G1858">
        <v>69.989999999999995</v>
      </c>
      <c r="H1858">
        <v>0</v>
      </c>
      <c r="I1858">
        <v>0.400057151</v>
      </c>
      <c r="J1858">
        <v>41.99</v>
      </c>
      <c r="K1858">
        <v>41.99</v>
      </c>
      <c r="L1858" t="s">
        <v>1683</v>
      </c>
      <c r="M1858" t="s">
        <v>96</v>
      </c>
      <c r="N1858" t="s">
        <v>97</v>
      </c>
      <c r="O1858" t="s">
        <v>97</v>
      </c>
      <c r="P1858" t="s">
        <v>719</v>
      </c>
      <c r="Q1858">
        <v>30.23</v>
      </c>
      <c r="R1858">
        <v>0</v>
      </c>
      <c r="S1858">
        <v>0</v>
      </c>
      <c r="T1858">
        <v>30.23</v>
      </c>
      <c r="U1858">
        <v>30.23</v>
      </c>
      <c r="V1858" t="s">
        <v>97</v>
      </c>
      <c r="W1858" t="s">
        <v>96</v>
      </c>
      <c r="X1858" t="s">
        <v>303</v>
      </c>
      <c r="Y1858" t="s">
        <v>1396</v>
      </c>
      <c r="Z1858">
        <v>13295789</v>
      </c>
      <c r="AA1858" t="s">
        <v>1005</v>
      </c>
      <c r="AB1858">
        <v>30.29</v>
      </c>
      <c r="AC1858">
        <v>0</v>
      </c>
      <c r="AD1858">
        <v>0</v>
      </c>
      <c r="AE1858">
        <v>0</v>
      </c>
      <c r="AF1858">
        <v>30.29</v>
      </c>
      <c r="AG1858" s="2" t="s">
        <v>1658</v>
      </c>
      <c r="AH1858" t="s">
        <v>96</v>
      </c>
      <c r="AI1858" t="s">
        <v>97</v>
      </c>
      <c r="AJ1858" t="s">
        <v>97</v>
      </c>
      <c r="AK1858">
        <v>1</v>
      </c>
      <c r="AL1858">
        <v>1</v>
      </c>
      <c r="AM1858">
        <v>1</v>
      </c>
      <c r="AN1858">
        <v>82</v>
      </c>
      <c r="AO1858">
        <v>3</v>
      </c>
      <c r="AP1858">
        <v>369</v>
      </c>
      <c r="AQ1858">
        <v>11.76</v>
      </c>
      <c r="AR1858">
        <v>11.7</v>
      </c>
      <c r="AS1858">
        <v>39.76</v>
      </c>
      <c r="AT1858">
        <v>39.700000000000003</v>
      </c>
      <c r="AU1858">
        <v>1.3890175322527301</v>
      </c>
      <c r="AV1858">
        <v>1.3862660944206</v>
      </c>
      <c r="AW1858">
        <v>2.3152497519020798</v>
      </c>
      <c r="AX1858">
        <v>2.3106635853416999</v>
      </c>
      <c r="AY1858">
        <v>1</v>
      </c>
      <c r="AZ1858" s="1">
        <v>41386</v>
      </c>
      <c r="BA1858" s="1">
        <v>41519</v>
      </c>
      <c r="BB1858">
        <v>39</v>
      </c>
      <c r="BC1858">
        <v>9</v>
      </c>
      <c r="BD1858">
        <v>1</v>
      </c>
      <c r="BE1858">
        <v>41.99</v>
      </c>
      <c r="BF1858">
        <v>41.99</v>
      </c>
      <c r="BG1858">
        <v>0</v>
      </c>
      <c r="BH1858">
        <v>0</v>
      </c>
      <c r="BI1858" t="s">
        <v>93</v>
      </c>
      <c r="BJ1858" t="s">
        <v>93</v>
      </c>
      <c r="BK1858" t="s">
        <v>93</v>
      </c>
      <c r="BL1858" t="s">
        <v>93</v>
      </c>
      <c r="BM1858" t="s">
        <v>93</v>
      </c>
      <c r="BN1858" t="s">
        <v>93</v>
      </c>
      <c r="BO1858" t="s">
        <v>93</v>
      </c>
      <c r="BP1858" t="s">
        <v>93</v>
      </c>
      <c r="BQ1858" t="s">
        <v>93</v>
      </c>
      <c r="BR1858" t="s">
        <v>93</v>
      </c>
      <c r="BS1858" t="s">
        <v>93</v>
      </c>
      <c r="BT1858" t="s">
        <v>93</v>
      </c>
      <c r="BU1858" t="s">
        <v>93</v>
      </c>
      <c r="BV1858" t="s">
        <v>93</v>
      </c>
      <c r="BW1858" t="s">
        <v>93</v>
      </c>
      <c r="BX1858" t="s">
        <v>93</v>
      </c>
      <c r="BY1858" t="s">
        <v>93</v>
      </c>
      <c r="BZ1858" t="s">
        <v>93</v>
      </c>
      <c r="CA1858" t="s">
        <v>93</v>
      </c>
      <c r="CB1858" t="s">
        <v>93</v>
      </c>
      <c r="CC1858" t="s">
        <v>93</v>
      </c>
      <c r="CD1858" t="s">
        <v>93</v>
      </c>
      <c r="CE1858" t="s">
        <v>93</v>
      </c>
      <c r="CF1858" t="s">
        <v>93</v>
      </c>
      <c r="CG1858" t="s">
        <v>93</v>
      </c>
      <c r="CH1858" t="s">
        <v>93</v>
      </c>
      <c r="CI1858" t="s">
        <v>93</v>
      </c>
      <c r="CJ1858" t="s">
        <v>93</v>
      </c>
      <c r="CK1858" t="s">
        <v>93</v>
      </c>
      <c r="CL1858" t="s">
        <v>93</v>
      </c>
      <c r="CM1858" t="s">
        <v>93</v>
      </c>
      <c r="CN1858">
        <v>200</v>
      </c>
      <c r="CO1858">
        <v>35</v>
      </c>
      <c r="CP1858">
        <v>165</v>
      </c>
      <c r="CQ1858">
        <v>1</v>
      </c>
    </row>
    <row r="1859" spans="1:95">
      <c r="A1859">
        <v>1309810</v>
      </c>
      <c r="B1859" t="s">
        <v>1684</v>
      </c>
      <c r="C1859">
        <v>31</v>
      </c>
      <c r="D1859">
        <v>12333491</v>
      </c>
      <c r="E1859" s="1">
        <v>41456</v>
      </c>
      <c r="F1859" t="s">
        <v>1646</v>
      </c>
      <c r="G1859">
        <v>89.99</v>
      </c>
      <c r="H1859">
        <v>0</v>
      </c>
      <c r="I1859">
        <v>0.40004444900000002</v>
      </c>
      <c r="J1859">
        <v>53.99</v>
      </c>
      <c r="K1859">
        <v>53.99</v>
      </c>
      <c r="L1859" t="s">
        <v>1685</v>
      </c>
      <c r="M1859" t="s">
        <v>96</v>
      </c>
      <c r="N1859" t="s">
        <v>97</v>
      </c>
      <c r="O1859" t="s">
        <v>97</v>
      </c>
      <c r="P1859" t="s">
        <v>782</v>
      </c>
      <c r="Q1859">
        <v>36.99</v>
      </c>
      <c r="R1859">
        <v>0</v>
      </c>
      <c r="S1859">
        <v>0</v>
      </c>
      <c r="T1859">
        <v>36.99</v>
      </c>
      <c r="U1859">
        <v>36.99</v>
      </c>
      <c r="V1859" t="s">
        <v>97</v>
      </c>
      <c r="W1859" t="s">
        <v>96</v>
      </c>
      <c r="X1859" t="s">
        <v>303</v>
      </c>
      <c r="Y1859" t="s">
        <v>1686</v>
      </c>
      <c r="Z1859">
        <v>12333491</v>
      </c>
      <c r="AA1859" t="s">
        <v>1687</v>
      </c>
      <c r="AB1859">
        <v>39</v>
      </c>
      <c r="AC1859">
        <v>0</v>
      </c>
      <c r="AD1859">
        <v>0</v>
      </c>
      <c r="AE1859">
        <v>0</v>
      </c>
      <c r="AF1859">
        <v>39</v>
      </c>
      <c r="AG1859" s="2" t="s">
        <v>1688</v>
      </c>
      <c r="AH1859" t="s">
        <v>236</v>
      </c>
      <c r="AI1859" t="s">
        <v>97</v>
      </c>
      <c r="AJ1859" t="s">
        <v>97</v>
      </c>
      <c r="AK1859">
        <v>1</v>
      </c>
      <c r="AL1859">
        <v>1</v>
      </c>
      <c r="AM1859">
        <v>0</v>
      </c>
      <c r="AN1859">
        <v>76</v>
      </c>
      <c r="AO1859">
        <v>3</v>
      </c>
      <c r="AP1859">
        <v>369</v>
      </c>
      <c r="AQ1859">
        <v>17</v>
      </c>
      <c r="AR1859">
        <v>14.99</v>
      </c>
      <c r="AS1859">
        <v>53</v>
      </c>
      <c r="AT1859">
        <v>50.99</v>
      </c>
      <c r="AU1859">
        <v>1.4595836712625001</v>
      </c>
      <c r="AV1859">
        <v>1.3843589743589699</v>
      </c>
      <c r="AW1859">
        <v>2.4328196809948599</v>
      </c>
      <c r="AX1859">
        <v>2.3074358974359002</v>
      </c>
      <c r="AY1859">
        <v>1</v>
      </c>
      <c r="AZ1859" s="1">
        <v>41386</v>
      </c>
      <c r="BA1859" s="1">
        <v>41519</v>
      </c>
      <c r="BB1859">
        <v>39</v>
      </c>
      <c r="BC1859">
        <v>9</v>
      </c>
      <c r="BD1859">
        <v>1</v>
      </c>
      <c r="BE1859">
        <v>53.99</v>
      </c>
      <c r="BF1859">
        <v>53.99</v>
      </c>
      <c r="BG1859">
        <v>2</v>
      </c>
      <c r="BH1859">
        <v>2</v>
      </c>
      <c r="BI1859">
        <v>3</v>
      </c>
      <c r="BJ1859">
        <v>1</v>
      </c>
      <c r="BK1859">
        <v>2</v>
      </c>
      <c r="BL1859">
        <v>4</v>
      </c>
      <c r="BM1859">
        <v>9</v>
      </c>
      <c r="BN1859">
        <v>19</v>
      </c>
      <c r="BO1859">
        <v>3.7894736842105301</v>
      </c>
      <c r="BP1859">
        <v>0.57894736842105299</v>
      </c>
      <c r="BQ1859">
        <v>0</v>
      </c>
      <c r="BR1859">
        <v>13</v>
      </c>
      <c r="BS1859">
        <v>0.68421052631578905</v>
      </c>
      <c r="BT1859">
        <v>4</v>
      </c>
      <c r="BU1859">
        <v>0.21052631578947401</v>
      </c>
      <c r="BV1859">
        <v>0.157894736842105</v>
      </c>
      <c r="BW1859">
        <v>0.47368421052631599</v>
      </c>
      <c r="BX1859">
        <v>1</v>
      </c>
      <c r="BY1859">
        <v>19</v>
      </c>
      <c r="BZ1859">
        <v>1.42105263157895</v>
      </c>
      <c r="CA1859">
        <v>27</v>
      </c>
      <c r="CB1859">
        <v>-0.42105263157894701</v>
      </c>
      <c r="CC1859">
        <v>-8</v>
      </c>
      <c r="CD1859">
        <v>4</v>
      </c>
      <c r="CE1859">
        <v>4</v>
      </c>
      <c r="CF1859">
        <v>5</v>
      </c>
      <c r="CG1859">
        <v>16</v>
      </c>
      <c r="CH1859">
        <v>0</v>
      </c>
      <c r="CI1859">
        <v>0</v>
      </c>
      <c r="CJ1859">
        <v>0</v>
      </c>
      <c r="CK1859">
        <v>0</v>
      </c>
      <c r="CL1859">
        <v>0</v>
      </c>
      <c r="CM1859">
        <v>0</v>
      </c>
      <c r="CN1859">
        <v>14</v>
      </c>
      <c r="CO1859">
        <v>14</v>
      </c>
      <c r="CP1859">
        <v>0</v>
      </c>
      <c r="CQ1859">
        <v>4</v>
      </c>
    </row>
    <row r="1860" spans="1:95">
      <c r="A1860">
        <v>1309811</v>
      </c>
      <c r="B1860" t="s">
        <v>785</v>
      </c>
      <c r="C1860">
        <v>31</v>
      </c>
      <c r="D1860">
        <v>12333492</v>
      </c>
      <c r="E1860" s="1">
        <v>41456</v>
      </c>
      <c r="F1860" t="s">
        <v>1646</v>
      </c>
      <c r="G1860">
        <v>89.99</v>
      </c>
      <c r="H1860">
        <v>0</v>
      </c>
      <c r="I1860">
        <v>0.40004444900000002</v>
      </c>
      <c r="J1860">
        <v>53.99</v>
      </c>
      <c r="K1860">
        <v>53.99</v>
      </c>
      <c r="L1860" t="s">
        <v>1689</v>
      </c>
      <c r="M1860" t="s">
        <v>96</v>
      </c>
      <c r="N1860" t="s">
        <v>97</v>
      </c>
      <c r="O1860" t="s">
        <v>97</v>
      </c>
      <c r="P1860" t="s">
        <v>782</v>
      </c>
      <c r="Q1860">
        <v>36.99</v>
      </c>
      <c r="R1860">
        <v>0</v>
      </c>
      <c r="S1860">
        <v>0</v>
      </c>
      <c r="T1860">
        <v>36.99</v>
      </c>
      <c r="U1860">
        <v>36.99</v>
      </c>
      <c r="V1860" t="s">
        <v>97</v>
      </c>
      <c r="W1860" t="s">
        <v>96</v>
      </c>
      <c r="X1860" t="s">
        <v>303</v>
      </c>
      <c r="Y1860" t="s">
        <v>1686</v>
      </c>
      <c r="Z1860">
        <v>12333492</v>
      </c>
      <c r="AA1860" t="s">
        <v>1009</v>
      </c>
      <c r="AB1860">
        <v>39</v>
      </c>
      <c r="AC1860">
        <v>0</v>
      </c>
      <c r="AD1860">
        <v>0</v>
      </c>
      <c r="AE1860">
        <v>0</v>
      </c>
      <c r="AF1860">
        <v>39</v>
      </c>
      <c r="AG1860" s="2" t="s">
        <v>1690</v>
      </c>
      <c r="AH1860" t="s">
        <v>96</v>
      </c>
      <c r="AI1860" t="s">
        <v>97</v>
      </c>
      <c r="AJ1860" t="s">
        <v>97</v>
      </c>
      <c r="AK1860">
        <v>1</v>
      </c>
      <c r="AL1860">
        <v>1</v>
      </c>
      <c r="AM1860">
        <v>1</v>
      </c>
      <c r="AN1860">
        <v>64</v>
      </c>
      <c r="AO1860">
        <v>3</v>
      </c>
      <c r="AP1860">
        <v>412</v>
      </c>
      <c r="AQ1860">
        <v>17</v>
      </c>
      <c r="AR1860">
        <v>14.99</v>
      </c>
      <c r="AS1860">
        <v>53</v>
      </c>
      <c r="AT1860">
        <v>50.99</v>
      </c>
      <c r="AU1860">
        <v>1.4595836712625001</v>
      </c>
      <c r="AV1860">
        <v>1.3843589743589699</v>
      </c>
      <c r="AW1860">
        <v>2.4328196809948599</v>
      </c>
      <c r="AX1860">
        <v>2.3074358974359002</v>
      </c>
      <c r="AY1860">
        <v>1</v>
      </c>
      <c r="AZ1860" s="1">
        <v>41386</v>
      </c>
      <c r="BA1860" s="1">
        <v>41519</v>
      </c>
      <c r="BB1860">
        <v>39</v>
      </c>
      <c r="BC1860">
        <v>9</v>
      </c>
      <c r="BD1860">
        <v>1</v>
      </c>
      <c r="BE1860">
        <v>53.99</v>
      </c>
      <c r="BF1860">
        <v>53.99</v>
      </c>
      <c r="BG1860">
        <v>0</v>
      </c>
      <c r="BH1860">
        <v>0</v>
      </c>
      <c r="BI1860">
        <v>3</v>
      </c>
      <c r="BJ1860">
        <v>1</v>
      </c>
      <c r="BK1860">
        <v>2</v>
      </c>
      <c r="BL1860">
        <v>4</v>
      </c>
      <c r="BM1860">
        <v>9</v>
      </c>
      <c r="BN1860">
        <v>19</v>
      </c>
      <c r="BO1860">
        <v>3.7894736842105301</v>
      </c>
      <c r="BP1860">
        <v>0.57894736842105299</v>
      </c>
      <c r="BQ1860">
        <v>0</v>
      </c>
      <c r="BR1860">
        <v>13</v>
      </c>
      <c r="BS1860">
        <v>0.68421052631578905</v>
      </c>
      <c r="BT1860">
        <v>4</v>
      </c>
      <c r="BU1860">
        <v>0.21052631578947401</v>
      </c>
      <c r="BV1860">
        <v>0.157894736842105</v>
      </c>
      <c r="BW1860">
        <v>0.47368421052631599</v>
      </c>
      <c r="BX1860">
        <v>1</v>
      </c>
      <c r="BY1860">
        <v>19</v>
      </c>
      <c r="BZ1860">
        <v>1.42105263157895</v>
      </c>
      <c r="CA1860">
        <v>27</v>
      </c>
      <c r="CB1860">
        <v>-0.42105263157894701</v>
      </c>
      <c r="CC1860">
        <v>-8</v>
      </c>
      <c r="CD1860">
        <v>4</v>
      </c>
      <c r="CE1860">
        <v>4</v>
      </c>
      <c r="CF1860">
        <v>5</v>
      </c>
      <c r="CG1860">
        <v>16</v>
      </c>
      <c r="CH1860">
        <v>0</v>
      </c>
      <c r="CI1860">
        <v>0</v>
      </c>
      <c r="CJ1860">
        <v>0</v>
      </c>
      <c r="CK1860">
        <v>0</v>
      </c>
      <c r="CL1860">
        <v>0</v>
      </c>
      <c r="CM1860">
        <v>0</v>
      </c>
      <c r="CN1860">
        <v>14</v>
      </c>
      <c r="CO1860">
        <v>14</v>
      </c>
      <c r="CP1860">
        <v>0</v>
      </c>
      <c r="CQ1860">
        <v>1</v>
      </c>
    </row>
    <row r="1861" spans="1:95">
      <c r="A1861">
        <v>1309812</v>
      </c>
      <c r="B1861" t="s">
        <v>93</v>
      </c>
      <c r="C1861">
        <v>31</v>
      </c>
      <c r="D1861">
        <v>12333494</v>
      </c>
      <c r="E1861" s="1">
        <v>41456</v>
      </c>
      <c r="F1861" t="s">
        <v>1646</v>
      </c>
      <c r="G1861">
        <v>99.99</v>
      </c>
      <c r="H1861">
        <v>0</v>
      </c>
      <c r="I1861">
        <v>0.35003500399999998</v>
      </c>
      <c r="J1861">
        <v>64.989999999999995</v>
      </c>
      <c r="K1861">
        <v>64.989999999999995</v>
      </c>
      <c r="L1861" t="s">
        <v>1685</v>
      </c>
      <c r="M1861" t="s">
        <v>96</v>
      </c>
      <c r="N1861" t="s">
        <v>97</v>
      </c>
      <c r="O1861" t="s">
        <v>97</v>
      </c>
      <c r="P1861" t="s">
        <v>93</v>
      </c>
      <c r="Q1861" t="s">
        <v>93</v>
      </c>
      <c r="R1861" t="s">
        <v>93</v>
      </c>
      <c r="S1861" t="s">
        <v>93</v>
      </c>
      <c r="T1861" t="s">
        <v>93</v>
      </c>
      <c r="U1861" t="s">
        <v>93</v>
      </c>
      <c r="V1861" t="s">
        <v>93</v>
      </c>
      <c r="W1861" t="s">
        <v>93</v>
      </c>
      <c r="X1861" t="s">
        <v>93</v>
      </c>
      <c r="Y1861" t="s">
        <v>93</v>
      </c>
      <c r="Z1861">
        <v>12333494</v>
      </c>
      <c r="AA1861" t="s">
        <v>1010</v>
      </c>
      <c r="AB1861">
        <v>44</v>
      </c>
      <c r="AC1861">
        <v>0</v>
      </c>
      <c r="AD1861">
        <v>0</v>
      </c>
      <c r="AE1861">
        <v>0</v>
      </c>
      <c r="AF1861">
        <v>44</v>
      </c>
      <c r="AG1861" s="2" t="s">
        <v>1691</v>
      </c>
      <c r="AH1861" t="s">
        <v>96</v>
      </c>
      <c r="AI1861" t="s">
        <v>97</v>
      </c>
      <c r="AJ1861" t="s">
        <v>97</v>
      </c>
      <c r="AK1861">
        <v>1</v>
      </c>
      <c r="AL1861">
        <v>0</v>
      </c>
      <c r="AM1861">
        <v>1</v>
      </c>
      <c r="AN1861">
        <v>76</v>
      </c>
      <c r="AO1861">
        <v>2</v>
      </c>
      <c r="AP1861">
        <v>369</v>
      </c>
      <c r="AQ1861" t="s">
        <v>93</v>
      </c>
      <c r="AR1861">
        <v>20.99</v>
      </c>
      <c r="AS1861" t="s">
        <v>93</v>
      </c>
      <c r="AT1861">
        <v>55.99</v>
      </c>
      <c r="AU1861" t="s">
        <v>93</v>
      </c>
      <c r="AV1861">
        <v>1.4770454545454501</v>
      </c>
      <c r="AW1861" t="s">
        <v>93</v>
      </c>
      <c r="AX1861">
        <v>2.2725</v>
      </c>
      <c r="AY1861">
        <v>1</v>
      </c>
      <c r="AZ1861" s="1">
        <v>41386</v>
      </c>
      <c r="BA1861" s="1">
        <v>41519</v>
      </c>
      <c r="BB1861">
        <v>39</v>
      </c>
      <c r="BC1861">
        <v>9</v>
      </c>
      <c r="BD1861">
        <v>1</v>
      </c>
      <c r="BE1861">
        <v>64.989999999999995</v>
      </c>
      <c r="BF1861">
        <v>64.989999999999995</v>
      </c>
      <c r="BG1861">
        <v>0</v>
      </c>
      <c r="BH1861">
        <v>0</v>
      </c>
      <c r="BI1861" t="s">
        <v>93</v>
      </c>
      <c r="BJ1861" t="s">
        <v>93</v>
      </c>
      <c r="BK1861" t="s">
        <v>93</v>
      </c>
      <c r="BL1861" t="s">
        <v>93</v>
      </c>
      <c r="BM1861" t="s">
        <v>93</v>
      </c>
      <c r="BN1861" t="s">
        <v>93</v>
      </c>
      <c r="BO1861" t="s">
        <v>93</v>
      </c>
      <c r="BP1861" t="s">
        <v>93</v>
      </c>
      <c r="BQ1861" t="s">
        <v>93</v>
      </c>
      <c r="BR1861" t="s">
        <v>93</v>
      </c>
      <c r="BS1861" t="s">
        <v>93</v>
      </c>
      <c r="BT1861" t="s">
        <v>93</v>
      </c>
      <c r="BU1861" t="s">
        <v>93</v>
      </c>
      <c r="BV1861" t="s">
        <v>93</v>
      </c>
      <c r="BW1861" t="s">
        <v>93</v>
      </c>
      <c r="BX1861" t="s">
        <v>93</v>
      </c>
      <c r="BY1861" t="s">
        <v>93</v>
      </c>
      <c r="BZ1861" t="s">
        <v>93</v>
      </c>
      <c r="CA1861" t="s">
        <v>93</v>
      </c>
      <c r="CB1861" t="s">
        <v>93</v>
      </c>
      <c r="CC1861" t="s">
        <v>93</v>
      </c>
      <c r="CD1861" t="s">
        <v>93</v>
      </c>
      <c r="CE1861" t="s">
        <v>93</v>
      </c>
      <c r="CF1861" t="s">
        <v>93</v>
      </c>
      <c r="CG1861" t="s">
        <v>93</v>
      </c>
      <c r="CH1861" t="s">
        <v>93</v>
      </c>
      <c r="CI1861" t="s">
        <v>93</v>
      </c>
      <c r="CJ1861" t="s">
        <v>93</v>
      </c>
      <c r="CK1861" t="s">
        <v>93</v>
      </c>
      <c r="CL1861" t="s">
        <v>93</v>
      </c>
      <c r="CM1861" t="s">
        <v>93</v>
      </c>
      <c r="CN1861" t="s">
        <v>93</v>
      </c>
      <c r="CO1861" t="s">
        <v>93</v>
      </c>
      <c r="CP1861" t="s">
        <v>93</v>
      </c>
      <c r="CQ1861">
        <v>2</v>
      </c>
    </row>
    <row r="1862" spans="1:95">
      <c r="A1862">
        <v>1309813</v>
      </c>
      <c r="B1862" t="s">
        <v>789</v>
      </c>
      <c r="C1862">
        <v>31</v>
      </c>
      <c r="D1862">
        <v>12333615</v>
      </c>
      <c r="E1862" s="1">
        <v>41456</v>
      </c>
      <c r="F1862" t="s">
        <v>1646</v>
      </c>
      <c r="G1862">
        <v>99.99</v>
      </c>
      <c r="H1862">
        <v>0</v>
      </c>
      <c r="I1862">
        <v>0.35003500399999998</v>
      </c>
      <c r="J1862">
        <v>64.989999999999995</v>
      </c>
      <c r="K1862">
        <v>64.989999999999995</v>
      </c>
      <c r="L1862" t="s">
        <v>1689</v>
      </c>
      <c r="M1862" t="s">
        <v>96</v>
      </c>
      <c r="N1862" t="s">
        <v>97</v>
      </c>
      <c r="O1862" t="s">
        <v>97</v>
      </c>
      <c r="P1862" t="s">
        <v>790</v>
      </c>
      <c r="Q1862">
        <v>40.99</v>
      </c>
      <c r="R1862">
        <v>0</v>
      </c>
      <c r="S1862">
        <v>0</v>
      </c>
      <c r="T1862">
        <v>40.99</v>
      </c>
      <c r="U1862">
        <v>40.99</v>
      </c>
      <c r="V1862" t="s">
        <v>97</v>
      </c>
      <c r="W1862" t="s">
        <v>96</v>
      </c>
      <c r="X1862" t="s">
        <v>303</v>
      </c>
      <c r="Y1862" t="s">
        <v>1692</v>
      </c>
      <c r="Z1862">
        <v>12333615</v>
      </c>
      <c r="AA1862" t="s">
        <v>1011</v>
      </c>
      <c r="AB1862">
        <v>44</v>
      </c>
      <c r="AC1862">
        <v>0</v>
      </c>
      <c r="AD1862">
        <v>0</v>
      </c>
      <c r="AE1862">
        <v>0</v>
      </c>
      <c r="AF1862">
        <v>44</v>
      </c>
      <c r="AG1862" s="2" t="s">
        <v>1691</v>
      </c>
      <c r="AH1862" t="s">
        <v>96</v>
      </c>
      <c r="AI1862" t="s">
        <v>97</v>
      </c>
      <c r="AJ1862" t="s">
        <v>97</v>
      </c>
      <c r="AK1862">
        <v>1</v>
      </c>
      <c r="AL1862">
        <v>1</v>
      </c>
      <c r="AM1862">
        <v>1</v>
      </c>
      <c r="AN1862">
        <v>64</v>
      </c>
      <c r="AO1862">
        <v>3</v>
      </c>
      <c r="AP1862">
        <v>369</v>
      </c>
      <c r="AQ1862">
        <v>24</v>
      </c>
      <c r="AR1862">
        <v>20.99</v>
      </c>
      <c r="AS1862">
        <v>59</v>
      </c>
      <c r="AT1862">
        <v>55.99</v>
      </c>
      <c r="AU1862">
        <v>1.5855086606489399</v>
      </c>
      <c r="AV1862">
        <v>1.4770454545454501</v>
      </c>
      <c r="AW1862">
        <v>2.4393754574286399</v>
      </c>
      <c r="AX1862">
        <v>2.2725</v>
      </c>
      <c r="AY1862">
        <v>1</v>
      </c>
      <c r="AZ1862" s="1">
        <v>41386</v>
      </c>
      <c r="BA1862" s="1">
        <v>41519</v>
      </c>
      <c r="BB1862">
        <v>39</v>
      </c>
      <c r="BC1862">
        <v>9</v>
      </c>
      <c r="BD1862">
        <v>1</v>
      </c>
      <c r="BE1862">
        <v>64.989999999999995</v>
      </c>
      <c r="BF1862">
        <v>64.989999999999995</v>
      </c>
      <c r="BG1862">
        <v>0</v>
      </c>
      <c r="BH1862">
        <v>0</v>
      </c>
      <c r="BI1862" t="s">
        <v>93</v>
      </c>
      <c r="BJ1862" t="s">
        <v>93</v>
      </c>
      <c r="BK1862" t="s">
        <v>93</v>
      </c>
      <c r="BL1862" t="s">
        <v>93</v>
      </c>
      <c r="BM1862" t="s">
        <v>93</v>
      </c>
      <c r="BN1862" t="s">
        <v>93</v>
      </c>
      <c r="BO1862" t="s">
        <v>93</v>
      </c>
      <c r="BP1862" t="s">
        <v>93</v>
      </c>
      <c r="BQ1862" t="s">
        <v>93</v>
      </c>
      <c r="BR1862" t="s">
        <v>93</v>
      </c>
      <c r="BS1862" t="s">
        <v>93</v>
      </c>
      <c r="BT1862" t="s">
        <v>93</v>
      </c>
      <c r="BU1862" t="s">
        <v>93</v>
      </c>
      <c r="BV1862" t="s">
        <v>93</v>
      </c>
      <c r="BW1862" t="s">
        <v>93</v>
      </c>
      <c r="BX1862" t="s">
        <v>93</v>
      </c>
      <c r="BY1862" t="s">
        <v>93</v>
      </c>
      <c r="BZ1862" t="s">
        <v>93</v>
      </c>
      <c r="CA1862" t="s">
        <v>93</v>
      </c>
      <c r="CB1862" t="s">
        <v>93</v>
      </c>
      <c r="CC1862" t="s">
        <v>93</v>
      </c>
      <c r="CD1862" t="s">
        <v>93</v>
      </c>
      <c r="CE1862" t="s">
        <v>93</v>
      </c>
      <c r="CF1862" t="s">
        <v>93</v>
      </c>
      <c r="CG1862" t="s">
        <v>93</v>
      </c>
      <c r="CH1862" t="s">
        <v>93</v>
      </c>
      <c r="CI1862" t="s">
        <v>93</v>
      </c>
      <c r="CJ1862" t="s">
        <v>93</v>
      </c>
      <c r="CK1862" t="s">
        <v>93</v>
      </c>
      <c r="CL1862" t="s">
        <v>93</v>
      </c>
      <c r="CM1862" t="s">
        <v>93</v>
      </c>
      <c r="CN1862">
        <v>6</v>
      </c>
      <c r="CO1862">
        <v>6</v>
      </c>
      <c r="CP1862">
        <v>0</v>
      </c>
      <c r="CQ1862">
        <v>1</v>
      </c>
    </row>
    <row r="1863" spans="1:95">
      <c r="A1863">
        <v>1309665</v>
      </c>
      <c r="B1863" t="s">
        <v>93</v>
      </c>
      <c r="C1863">
        <v>32</v>
      </c>
      <c r="D1863">
        <v>11261182</v>
      </c>
      <c r="E1863" s="1">
        <v>41463</v>
      </c>
      <c r="F1863" t="s">
        <v>1646</v>
      </c>
      <c r="G1863">
        <v>69.989999999999995</v>
      </c>
      <c r="H1863">
        <v>0</v>
      </c>
      <c r="I1863">
        <v>0</v>
      </c>
      <c r="J1863">
        <v>0</v>
      </c>
      <c r="K1863">
        <v>69.989999999999995</v>
      </c>
      <c r="L1863" t="s">
        <v>1647</v>
      </c>
      <c r="M1863" t="s">
        <v>96</v>
      </c>
      <c r="N1863" t="s">
        <v>97</v>
      </c>
      <c r="O1863" t="s">
        <v>97</v>
      </c>
      <c r="P1863" t="s">
        <v>93</v>
      </c>
      <c r="Q1863" t="s">
        <v>93</v>
      </c>
      <c r="R1863" t="s">
        <v>93</v>
      </c>
      <c r="S1863" t="s">
        <v>93</v>
      </c>
      <c r="T1863" t="s">
        <v>93</v>
      </c>
      <c r="U1863" t="s">
        <v>93</v>
      </c>
      <c r="V1863" t="s">
        <v>93</v>
      </c>
      <c r="W1863" t="s">
        <v>93</v>
      </c>
      <c r="X1863" t="s">
        <v>93</v>
      </c>
      <c r="Y1863" t="s">
        <v>93</v>
      </c>
      <c r="Z1863">
        <v>11261182</v>
      </c>
      <c r="AA1863" t="s">
        <v>989</v>
      </c>
      <c r="AB1863">
        <v>29.99</v>
      </c>
      <c r="AC1863">
        <v>0</v>
      </c>
      <c r="AD1863">
        <v>0</v>
      </c>
      <c r="AE1863">
        <v>0</v>
      </c>
      <c r="AF1863">
        <v>29.99</v>
      </c>
      <c r="AG1863" s="2" t="s">
        <v>1648</v>
      </c>
      <c r="AH1863" t="s">
        <v>236</v>
      </c>
      <c r="AI1863" t="s">
        <v>97</v>
      </c>
      <c r="AJ1863" t="s">
        <v>97</v>
      </c>
      <c r="AK1863">
        <v>1</v>
      </c>
      <c r="AL1863">
        <v>0</v>
      </c>
      <c r="AM1863">
        <v>0</v>
      </c>
      <c r="AN1863">
        <v>66</v>
      </c>
      <c r="AO1863">
        <v>2</v>
      </c>
      <c r="AP1863">
        <v>414</v>
      </c>
      <c r="AQ1863" t="s">
        <v>93</v>
      </c>
      <c r="AR1863">
        <v>40</v>
      </c>
      <c r="AS1863" t="s">
        <v>93</v>
      </c>
      <c r="AT1863">
        <v>40</v>
      </c>
      <c r="AU1863" t="s">
        <v>93</v>
      </c>
      <c r="AV1863">
        <v>2.33377792597532</v>
      </c>
      <c r="AW1863" t="s">
        <v>93</v>
      </c>
      <c r="AX1863">
        <v>2.33377792597532</v>
      </c>
      <c r="AY1863">
        <v>1</v>
      </c>
      <c r="AZ1863" s="1">
        <v>41386</v>
      </c>
      <c r="BA1863" s="1">
        <v>41519</v>
      </c>
      <c r="BB1863">
        <v>39</v>
      </c>
      <c r="BC1863">
        <v>9</v>
      </c>
      <c r="BD1863">
        <v>1</v>
      </c>
      <c r="BE1863">
        <v>69.989999999999995</v>
      </c>
      <c r="BF1863">
        <v>69.989999999999995</v>
      </c>
      <c r="BG1863">
        <v>0</v>
      </c>
      <c r="BH1863">
        <v>0</v>
      </c>
      <c r="BI1863" t="s">
        <v>93</v>
      </c>
      <c r="BJ1863" t="s">
        <v>93</v>
      </c>
      <c r="BK1863" t="s">
        <v>93</v>
      </c>
      <c r="BL1863" t="s">
        <v>93</v>
      </c>
      <c r="BM1863" t="s">
        <v>93</v>
      </c>
      <c r="BN1863" t="s">
        <v>93</v>
      </c>
      <c r="BO1863" t="s">
        <v>93</v>
      </c>
      <c r="BP1863" t="s">
        <v>93</v>
      </c>
      <c r="BQ1863" t="s">
        <v>93</v>
      </c>
      <c r="BR1863" t="s">
        <v>93</v>
      </c>
      <c r="BS1863" t="s">
        <v>93</v>
      </c>
      <c r="BT1863" t="s">
        <v>93</v>
      </c>
      <c r="BU1863" t="s">
        <v>93</v>
      </c>
      <c r="BV1863" t="s">
        <v>93</v>
      </c>
      <c r="BW1863" t="s">
        <v>93</v>
      </c>
      <c r="BX1863" t="s">
        <v>93</v>
      </c>
      <c r="BY1863" t="s">
        <v>93</v>
      </c>
      <c r="BZ1863" t="s">
        <v>93</v>
      </c>
      <c r="CA1863" t="s">
        <v>93</v>
      </c>
      <c r="CB1863" t="s">
        <v>93</v>
      </c>
      <c r="CC1863" t="s">
        <v>93</v>
      </c>
      <c r="CD1863" t="s">
        <v>93</v>
      </c>
      <c r="CE1863" t="s">
        <v>93</v>
      </c>
      <c r="CF1863" t="s">
        <v>93</v>
      </c>
      <c r="CG1863" t="s">
        <v>93</v>
      </c>
      <c r="CH1863" t="s">
        <v>93</v>
      </c>
      <c r="CI1863" t="s">
        <v>93</v>
      </c>
      <c r="CJ1863" t="s">
        <v>93</v>
      </c>
      <c r="CK1863" t="s">
        <v>93</v>
      </c>
      <c r="CL1863" t="s">
        <v>93</v>
      </c>
      <c r="CM1863" t="s">
        <v>93</v>
      </c>
      <c r="CN1863" t="s">
        <v>93</v>
      </c>
      <c r="CO1863" t="s">
        <v>93</v>
      </c>
      <c r="CP1863" t="s">
        <v>93</v>
      </c>
      <c r="CQ1863">
        <v>2</v>
      </c>
    </row>
    <row r="1864" spans="1:95">
      <c r="A1864">
        <v>1309708</v>
      </c>
      <c r="B1864" t="s">
        <v>750</v>
      </c>
      <c r="C1864">
        <v>32</v>
      </c>
      <c r="D1864">
        <v>10638009</v>
      </c>
      <c r="E1864" s="1">
        <v>41463</v>
      </c>
      <c r="F1864" t="s">
        <v>1646</v>
      </c>
      <c r="G1864">
        <v>69.989999999999995</v>
      </c>
      <c r="H1864">
        <v>0</v>
      </c>
      <c r="I1864">
        <v>0</v>
      </c>
      <c r="J1864">
        <v>0</v>
      </c>
      <c r="K1864">
        <v>69.989999999999995</v>
      </c>
      <c r="L1864" t="s">
        <v>1670</v>
      </c>
      <c r="M1864" t="s">
        <v>96</v>
      </c>
      <c r="N1864" t="s">
        <v>97</v>
      </c>
      <c r="O1864" t="s">
        <v>97</v>
      </c>
      <c r="P1864" t="s">
        <v>719</v>
      </c>
      <c r="Q1864">
        <v>28.79</v>
      </c>
      <c r="R1864">
        <v>0</v>
      </c>
      <c r="S1864">
        <v>0</v>
      </c>
      <c r="T1864">
        <v>28.79</v>
      </c>
      <c r="U1864">
        <v>28.79</v>
      </c>
      <c r="V1864" t="s">
        <v>97</v>
      </c>
      <c r="W1864" t="s">
        <v>96</v>
      </c>
      <c r="X1864" t="s">
        <v>303</v>
      </c>
      <c r="Y1864" t="s">
        <v>1062</v>
      </c>
      <c r="Z1864">
        <v>10638009</v>
      </c>
      <c r="AA1864" t="s">
        <v>1064</v>
      </c>
      <c r="AB1864">
        <v>29</v>
      </c>
      <c r="AC1864">
        <v>0</v>
      </c>
      <c r="AD1864">
        <v>0</v>
      </c>
      <c r="AE1864">
        <v>0</v>
      </c>
      <c r="AF1864">
        <v>29</v>
      </c>
      <c r="AG1864" s="2" t="s">
        <v>1658</v>
      </c>
      <c r="AH1864" t="s">
        <v>96</v>
      </c>
      <c r="AI1864" t="s">
        <v>97</v>
      </c>
      <c r="AJ1864" t="s">
        <v>97</v>
      </c>
      <c r="AK1864">
        <v>1</v>
      </c>
      <c r="AL1864">
        <v>1</v>
      </c>
      <c r="AM1864">
        <v>1</v>
      </c>
      <c r="AN1864">
        <v>91</v>
      </c>
      <c r="AO1864">
        <v>3</v>
      </c>
      <c r="AP1864">
        <v>369</v>
      </c>
      <c r="AQ1864">
        <v>41.2</v>
      </c>
      <c r="AR1864">
        <v>40.99</v>
      </c>
      <c r="AS1864">
        <v>41.2</v>
      </c>
      <c r="AT1864">
        <v>40.99</v>
      </c>
      <c r="AU1864">
        <v>2.4310524487669301</v>
      </c>
      <c r="AV1864">
        <v>2.4134482758620699</v>
      </c>
      <c r="AW1864">
        <v>2.4310524487669301</v>
      </c>
      <c r="AX1864">
        <v>2.4134482758620699</v>
      </c>
      <c r="AY1864">
        <v>1</v>
      </c>
      <c r="AZ1864" s="1">
        <v>41386</v>
      </c>
      <c r="BA1864" s="1">
        <v>41519</v>
      </c>
      <c r="BB1864">
        <v>39</v>
      </c>
      <c r="BC1864">
        <v>9</v>
      </c>
      <c r="BD1864">
        <v>1</v>
      </c>
      <c r="BE1864">
        <v>69.989999999999995</v>
      </c>
      <c r="BF1864">
        <v>69.989999999999995</v>
      </c>
      <c r="BG1864">
        <v>0</v>
      </c>
      <c r="BH1864">
        <v>0</v>
      </c>
      <c r="BI1864" t="s">
        <v>93</v>
      </c>
      <c r="BJ1864" t="s">
        <v>93</v>
      </c>
      <c r="BK1864" t="s">
        <v>93</v>
      </c>
      <c r="BL1864" t="s">
        <v>93</v>
      </c>
      <c r="BM1864" t="s">
        <v>93</v>
      </c>
      <c r="BN1864" t="s">
        <v>93</v>
      </c>
      <c r="BO1864" t="s">
        <v>93</v>
      </c>
      <c r="BP1864" t="s">
        <v>93</v>
      </c>
      <c r="BQ1864" t="s">
        <v>93</v>
      </c>
      <c r="BR1864" t="s">
        <v>93</v>
      </c>
      <c r="BS1864" t="s">
        <v>93</v>
      </c>
      <c r="BT1864" t="s">
        <v>93</v>
      </c>
      <c r="BU1864" t="s">
        <v>93</v>
      </c>
      <c r="BV1864" t="s">
        <v>93</v>
      </c>
      <c r="BW1864" t="s">
        <v>93</v>
      </c>
      <c r="BX1864" t="s">
        <v>93</v>
      </c>
      <c r="BY1864" t="s">
        <v>93</v>
      </c>
      <c r="BZ1864" t="s">
        <v>93</v>
      </c>
      <c r="CA1864" t="s">
        <v>93</v>
      </c>
      <c r="CB1864" t="s">
        <v>93</v>
      </c>
      <c r="CC1864" t="s">
        <v>93</v>
      </c>
      <c r="CD1864" t="s">
        <v>93</v>
      </c>
      <c r="CE1864" t="s">
        <v>93</v>
      </c>
      <c r="CF1864" t="s">
        <v>93</v>
      </c>
      <c r="CG1864" t="s">
        <v>93</v>
      </c>
      <c r="CH1864" t="s">
        <v>93</v>
      </c>
      <c r="CI1864" t="s">
        <v>93</v>
      </c>
      <c r="CJ1864" t="s">
        <v>93</v>
      </c>
      <c r="CK1864" t="s">
        <v>93</v>
      </c>
      <c r="CL1864" t="s">
        <v>93</v>
      </c>
      <c r="CM1864" t="s">
        <v>93</v>
      </c>
      <c r="CN1864">
        <v>200</v>
      </c>
      <c r="CO1864">
        <v>35</v>
      </c>
      <c r="CP1864">
        <v>165</v>
      </c>
      <c r="CQ1864">
        <v>1</v>
      </c>
    </row>
    <row r="1865" spans="1:95">
      <c r="A1865">
        <v>1309805</v>
      </c>
      <c r="B1865" t="s">
        <v>777</v>
      </c>
      <c r="C1865">
        <v>32</v>
      </c>
      <c r="D1865">
        <v>13295789</v>
      </c>
      <c r="E1865" s="1">
        <v>41463</v>
      </c>
      <c r="F1865" t="s">
        <v>1646</v>
      </c>
      <c r="G1865">
        <v>69.989999999999995</v>
      </c>
      <c r="H1865">
        <v>0</v>
      </c>
      <c r="I1865">
        <v>0</v>
      </c>
      <c r="J1865">
        <v>0</v>
      </c>
      <c r="K1865">
        <v>69.989999999999995</v>
      </c>
      <c r="L1865" t="s">
        <v>1683</v>
      </c>
      <c r="M1865" t="s">
        <v>96</v>
      </c>
      <c r="N1865" t="s">
        <v>97</v>
      </c>
      <c r="O1865" t="s">
        <v>97</v>
      </c>
      <c r="P1865" t="s">
        <v>719</v>
      </c>
      <c r="Q1865">
        <v>30.23</v>
      </c>
      <c r="R1865">
        <v>0</v>
      </c>
      <c r="S1865">
        <v>0</v>
      </c>
      <c r="T1865">
        <v>30.23</v>
      </c>
      <c r="U1865">
        <v>30.23</v>
      </c>
      <c r="V1865" t="s">
        <v>97</v>
      </c>
      <c r="W1865" t="s">
        <v>96</v>
      </c>
      <c r="X1865" t="s">
        <v>303</v>
      </c>
      <c r="Y1865" t="s">
        <v>1396</v>
      </c>
      <c r="Z1865">
        <v>13295789</v>
      </c>
      <c r="AA1865" t="s">
        <v>1005</v>
      </c>
      <c r="AB1865">
        <v>30.29</v>
      </c>
      <c r="AC1865">
        <v>0</v>
      </c>
      <c r="AD1865">
        <v>0</v>
      </c>
      <c r="AE1865">
        <v>0</v>
      </c>
      <c r="AF1865">
        <v>30.29</v>
      </c>
      <c r="AG1865" s="2" t="s">
        <v>1658</v>
      </c>
      <c r="AH1865" t="s">
        <v>96</v>
      </c>
      <c r="AI1865" t="s">
        <v>97</v>
      </c>
      <c r="AJ1865" t="s">
        <v>97</v>
      </c>
      <c r="AK1865">
        <v>1</v>
      </c>
      <c r="AL1865">
        <v>1</v>
      </c>
      <c r="AM1865">
        <v>1</v>
      </c>
      <c r="AN1865">
        <v>82</v>
      </c>
      <c r="AO1865">
        <v>3</v>
      </c>
      <c r="AP1865">
        <v>369</v>
      </c>
      <c r="AQ1865">
        <v>39.76</v>
      </c>
      <c r="AR1865">
        <v>39.700000000000003</v>
      </c>
      <c r="AS1865">
        <v>39.76</v>
      </c>
      <c r="AT1865">
        <v>39.700000000000003</v>
      </c>
      <c r="AU1865">
        <v>2.3152497519020798</v>
      </c>
      <c r="AV1865">
        <v>2.3106635853416999</v>
      </c>
      <c r="AW1865">
        <v>2.3152497519020798</v>
      </c>
      <c r="AX1865">
        <v>2.3106635853416999</v>
      </c>
      <c r="AY1865">
        <v>1</v>
      </c>
      <c r="AZ1865" s="1">
        <v>41386</v>
      </c>
      <c r="BA1865" s="1">
        <v>41519</v>
      </c>
      <c r="BB1865">
        <v>39</v>
      </c>
      <c r="BC1865">
        <v>9</v>
      </c>
      <c r="BD1865">
        <v>1</v>
      </c>
      <c r="BE1865">
        <v>69.989999999999995</v>
      </c>
      <c r="BF1865">
        <v>69.989999999999995</v>
      </c>
      <c r="BG1865">
        <v>0</v>
      </c>
      <c r="BH1865">
        <v>0</v>
      </c>
      <c r="BI1865" t="s">
        <v>93</v>
      </c>
      <c r="BJ1865" t="s">
        <v>93</v>
      </c>
      <c r="BK1865" t="s">
        <v>93</v>
      </c>
      <c r="BL1865" t="s">
        <v>93</v>
      </c>
      <c r="BM1865" t="s">
        <v>93</v>
      </c>
      <c r="BN1865" t="s">
        <v>93</v>
      </c>
      <c r="BO1865" t="s">
        <v>93</v>
      </c>
      <c r="BP1865" t="s">
        <v>93</v>
      </c>
      <c r="BQ1865" t="s">
        <v>93</v>
      </c>
      <c r="BR1865" t="s">
        <v>93</v>
      </c>
      <c r="BS1865" t="s">
        <v>93</v>
      </c>
      <c r="BT1865" t="s">
        <v>93</v>
      </c>
      <c r="BU1865" t="s">
        <v>93</v>
      </c>
      <c r="BV1865" t="s">
        <v>93</v>
      </c>
      <c r="BW1865" t="s">
        <v>93</v>
      </c>
      <c r="BX1865" t="s">
        <v>93</v>
      </c>
      <c r="BY1865" t="s">
        <v>93</v>
      </c>
      <c r="BZ1865" t="s">
        <v>93</v>
      </c>
      <c r="CA1865" t="s">
        <v>93</v>
      </c>
      <c r="CB1865" t="s">
        <v>93</v>
      </c>
      <c r="CC1865" t="s">
        <v>93</v>
      </c>
      <c r="CD1865" t="s">
        <v>93</v>
      </c>
      <c r="CE1865" t="s">
        <v>93</v>
      </c>
      <c r="CF1865" t="s">
        <v>93</v>
      </c>
      <c r="CG1865" t="s">
        <v>93</v>
      </c>
      <c r="CH1865" t="s">
        <v>93</v>
      </c>
      <c r="CI1865" t="s">
        <v>93</v>
      </c>
      <c r="CJ1865" t="s">
        <v>93</v>
      </c>
      <c r="CK1865" t="s">
        <v>93</v>
      </c>
      <c r="CL1865" t="s">
        <v>93</v>
      </c>
      <c r="CM1865" t="s">
        <v>93</v>
      </c>
      <c r="CN1865">
        <v>200</v>
      </c>
      <c r="CO1865">
        <v>35</v>
      </c>
      <c r="CP1865">
        <v>165</v>
      </c>
      <c r="CQ1865">
        <v>1</v>
      </c>
    </row>
    <row r="1866" spans="1:95">
      <c r="A1866">
        <v>1309810</v>
      </c>
      <c r="B1866" t="s">
        <v>780</v>
      </c>
      <c r="C1866">
        <v>32</v>
      </c>
      <c r="D1866">
        <v>12333497</v>
      </c>
      <c r="E1866" s="1">
        <v>41463</v>
      </c>
      <c r="F1866" t="s">
        <v>1646</v>
      </c>
      <c r="G1866">
        <v>89.99</v>
      </c>
      <c r="H1866">
        <v>0</v>
      </c>
      <c r="I1866">
        <v>0</v>
      </c>
      <c r="J1866">
        <v>0</v>
      </c>
      <c r="K1866">
        <v>89.99</v>
      </c>
      <c r="L1866" t="s">
        <v>1685</v>
      </c>
      <c r="M1866" t="s">
        <v>96</v>
      </c>
      <c r="N1866" t="s">
        <v>97</v>
      </c>
      <c r="O1866" t="s">
        <v>97</v>
      </c>
      <c r="P1866" t="s">
        <v>782</v>
      </c>
      <c r="Q1866">
        <v>38.36</v>
      </c>
      <c r="R1866">
        <v>0</v>
      </c>
      <c r="S1866">
        <v>0</v>
      </c>
      <c r="T1866">
        <v>38.36</v>
      </c>
      <c r="U1866">
        <v>38.36</v>
      </c>
      <c r="V1866" t="s">
        <v>97</v>
      </c>
      <c r="W1866" t="s">
        <v>96</v>
      </c>
      <c r="X1866" t="s">
        <v>303</v>
      </c>
      <c r="Y1866" t="s">
        <v>1744</v>
      </c>
      <c r="Z1866">
        <v>12333497</v>
      </c>
      <c r="AA1866" t="s">
        <v>1007</v>
      </c>
      <c r="AB1866">
        <v>39</v>
      </c>
      <c r="AC1866">
        <v>0</v>
      </c>
      <c r="AD1866">
        <v>0</v>
      </c>
      <c r="AE1866">
        <v>0</v>
      </c>
      <c r="AF1866">
        <v>39</v>
      </c>
      <c r="AG1866" s="2" t="s">
        <v>1688</v>
      </c>
      <c r="AH1866" t="s">
        <v>96</v>
      </c>
      <c r="AI1866" t="s">
        <v>97</v>
      </c>
      <c r="AJ1866" t="s">
        <v>97</v>
      </c>
      <c r="AK1866">
        <v>1</v>
      </c>
      <c r="AL1866">
        <v>1</v>
      </c>
      <c r="AM1866">
        <v>1</v>
      </c>
      <c r="AN1866">
        <v>76</v>
      </c>
      <c r="AO1866">
        <v>3</v>
      </c>
      <c r="AP1866">
        <v>369</v>
      </c>
      <c r="AQ1866">
        <v>51.63</v>
      </c>
      <c r="AR1866">
        <v>50.99</v>
      </c>
      <c r="AS1866">
        <v>51.63</v>
      </c>
      <c r="AT1866">
        <v>50.99</v>
      </c>
      <c r="AU1866">
        <v>2.3459332638164798</v>
      </c>
      <c r="AV1866">
        <v>2.3074358974359002</v>
      </c>
      <c r="AW1866">
        <v>2.3459332638164798</v>
      </c>
      <c r="AX1866">
        <v>2.3074358974359002</v>
      </c>
      <c r="AY1866">
        <v>1</v>
      </c>
      <c r="AZ1866" s="1">
        <v>41386</v>
      </c>
      <c r="BA1866" s="1">
        <v>41519</v>
      </c>
      <c r="BB1866">
        <v>39</v>
      </c>
      <c r="BC1866">
        <v>9</v>
      </c>
      <c r="BD1866">
        <v>2</v>
      </c>
      <c r="BE1866">
        <v>89.99</v>
      </c>
      <c r="BF1866">
        <v>89.99</v>
      </c>
      <c r="BG1866">
        <v>0</v>
      </c>
      <c r="BH1866">
        <v>0</v>
      </c>
      <c r="BI1866">
        <v>4</v>
      </c>
      <c r="BJ1866">
        <v>1</v>
      </c>
      <c r="BK1866">
        <v>2</v>
      </c>
      <c r="BL1866">
        <v>4</v>
      </c>
      <c r="BM1866">
        <v>9</v>
      </c>
      <c r="BN1866">
        <v>20</v>
      </c>
      <c r="BO1866">
        <v>3.65</v>
      </c>
      <c r="BP1866">
        <v>0.55000000000000004</v>
      </c>
      <c r="BQ1866">
        <v>0</v>
      </c>
      <c r="BR1866">
        <v>13</v>
      </c>
      <c r="BS1866">
        <v>0.65</v>
      </c>
      <c r="BT1866">
        <v>5</v>
      </c>
      <c r="BU1866">
        <v>0.25</v>
      </c>
      <c r="BV1866">
        <v>0.2</v>
      </c>
      <c r="BW1866">
        <v>0.45</v>
      </c>
      <c r="BX1866">
        <v>0.9</v>
      </c>
      <c r="BY1866">
        <v>18</v>
      </c>
      <c r="BZ1866">
        <v>1.35</v>
      </c>
      <c r="CA1866">
        <v>27</v>
      </c>
      <c r="CB1866">
        <v>-0.45</v>
      </c>
      <c r="CC1866">
        <v>-9</v>
      </c>
      <c r="CD1866">
        <v>4</v>
      </c>
      <c r="CE1866">
        <v>5</v>
      </c>
      <c r="CF1866">
        <v>6</v>
      </c>
      <c r="CG1866">
        <v>17</v>
      </c>
      <c r="CH1866">
        <v>0</v>
      </c>
      <c r="CI1866">
        <v>0</v>
      </c>
      <c r="CJ1866">
        <v>0</v>
      </c>
      <c r="CK1866">
        <v>0</v>
      </c>
      <c r="CL1866">
        <v>0</v>
      </c>
      <c r="CM1866">
        <v>0</v>
      </c>
      <c r="CN1866">
        <v>14</v>
      </c>
      <c r="CO1866">
        <v>14</v>
      </c>
      <c r="CP1866">
        <v>0</v>
      </c>
      <c r="CQ1866">
        <v>4</v>
      </c>
    </row>
    <row r="1867" spans="1:95">
      <c r="A1867">
        <v>1309811</v>
      </c>
      <c r="B1867" t="s">
        <v>785</v>
      </c>
      <c r="C1867">
        <v>32</v>
      </c>
      <c r="D1867">
        <v>12333492</v>
      </c>
      <c r="E1867" s="1">
        <v>41463</v>
      </c>
      <c r="F1867" t="s">
        <v>1646</v>
      </c>
      <c r="G1867">
        <v>89.99</v>
      </c>
      <c r="H1867">
        <v>0</v>
      </c>
      <c r="I1867">
        <v>0</v>
      </c>
      <c r="J1867">
        <v>0</v>
      </c>
      <c r="K1867">
        <v>89.99</v>
      </c>
      <c r="L1867" t="s">
        <v>1689</v>
      </c>
      <c r="M1867" t="s">
        <v>96</v>
      </c>
      <c r="N1867" t="s">
        <v>97</v>
      </c>
      <c r="O1867" t="s">
        <v>97</v>
      </c>
      <c r="P1867" t="s">
        <v>782</v>
      </c>
      <c r="Q1867">
        <v>33.79</v>
      </c>
      <c r="R1867">
        <v>0</v>
      </c>
      <c r="S1867">
        <v>0</v>
      </c>
      <c r="T1867">
        <v>33.79</v>
      </c>
      <c r="U1867">
        <v>33.79</v>
      </c>
      <c r="V1867" t="s">
        <v>97</v>
      </c>
      <c r="W1867" t="s">
        <v>96</v>
      </c>
      <c r="X1867" t="s">
        <v>303</v>
      </c>
      <c r="Y1867" t="s">
        <v>1745</v>
      </c>
      <c r="Z1867">
        <v>12333492</v>
      </c>
      <c r="AA1867" t="s">
        <v>1009</v>
      </c>
      <c r="AB1867">
        <v>39</v>
      </c>
      <c r="AC1867">
        <v>0</v>
      </c>
      <c r="AD1867">
        <v>0</v>
      </c>
      <c r="AE1867">
        <v>0</v>
      </c>
      <c r="AF1867">
        <v>39</v>
      </c>
      <c r="AG1867" s="2" t="s">
        <v>1690</v>
      </c>
      <c r="AH1867" t="s">
        <v>96</v>
      </c>
      <c r="AI1867" t="s">
        <v>97</v>
      </c>
      <c r="AJ1867" t="s">
        <v>97</v>
      </c>
      <c r="AK1867">
        <v>1</v>
      </c>
      <c r="AL1867">
        <v>1</v>
      </c>
      <c r="AM1867">
        <v>1</v>
      </c>
      <c r="AN1867">
        <v>64</v>
      </c>
      <c r="AO1867">
        <v>3</v>
      </c>
      <c r="AP1867">
        <v>412</v>
      </c>
      <c r="AQ1867">
        <v>56.2</v>
      </c>
      <c r="AR1867">
        <v>50.99</v>
      </c>
      <c r="AS1867">
        <v>56.2</v>
      </c>
      <c r="AT1867">
        <v>50.99</v>
      </c>
      <c r="AU1867">
        <v>2.66321396862977</v>
      </c>
      <c r="AV1867">
        <v>2.3074358974359002</v>
      </c>
      <c r="AW1867">
        <v>2.66321396862977</v>
      </c>
      <c r="AX1867">
        <v>2.3074358974359002</v>
      </c>
      <c r="AY1867">
        <v>1</v>
      </c>
      <c r="AZ1867" s="1">
        <v>41386</v>
      </c>
      <c r="BA1867" s="1">
        <v>41519</v>
      </c>
      <c r="BB1867">
        <v>39</v>
      </c>
      <c r="BC1867">
        <v>9</v>
      </c>
      <c r="BD1867">
        <v>1</v>
      </c>
      <c r="BE1867">
        <v>89.99</v>
      </c>
      <c r="BF1867">
        <v>89.99</v>
      </c>
      <c r="BG1867">
        <v>0</v>
      </c>
      <c r="BH1867">
        <v>0</v>
      </c>
      <c r="BI1867">
        <v>4</v>
      </c>
      <c r="BJ1867">
        <v>1</v>
      </c>
      <c r="BK1867">
        <v>2</v>
      </c>
      <c r="BL1867">
        <v>4</v>
      </c>
      <c r="BM1867">
        <v>9</v>
      </c>
      <c r="BN1867">
        <v>20</v>
      </c>
      <c r="BO1867">
        <v>3.65</v>
      </c>
      <c r="BP1867">
        <v>0.55000000000000004</v>
      </c>
      <c r="BQ1867">
        <v>0</v>
      </c>
      <c r="BR1867">
        <v>13</v>
      </c>
      <c r="BS1867">
        <v>0.65</v>
      </c>
      <c r="BT1867">
        <v>5</v>
      </c>
      <c r="BU1867">
        <v>0.25</v>
      </c>
      <c r="BV1867">
        <v>0.2</v>
      </c>
      <c r="BW1867">
        <v>0.45</v>
      </c>
      <c r="BX1867">
        <v>0.9</v>
      </c>
      <c r="BY1867">
        <v>18</v>
      </c>
      <c r="BZ1867">
        <v>1.35</v>
      </c>
      <c r="CA1867">
        <v>27</v>
      </c>
      <c r="CB1867">
        <v>-0.45</v>
      </c>
      <c r="CC1867">
        <v>-9</v>
      </c>
      <c r="CD1867">
        <v>4</v>
      </c>
      <c r="CE1867">
        <v>5</v>
      </c>
      <c r="CF1867">
        <v>6</v>
      </c>
      <c r="CG1867">
        <v>17</v>
      </c>
      <c r="CH1867">
        <v>0</v>
      </c>
      <c r="CI1867">
        <v>0</v>
      </c>
      <c r="CJ1867">
        <v>0</v>
      </c>
      <c r="CK1867">
        <v>0</v>
      </c>
      <c r="CL1867">
        <v>0</v>
      </c>
      <c r="CM1867">
        <v>0</v>
      </c>
      <c r="CN1867">
        <v>14</v>
      </c>
      <c r="CO1867">
        <v>14</v>
      </c>
      <c r="CP1867">
        <v>0</v>
      </c>
      <c r="CQ1867">
        <v>1</v>
      </c>
    </row>
    <row r="1868" spans="1:95">
      <c r="A1868">
        <v>1309812</v>
      </c>
      <c r="B1868" t="s">
        <v>93</v>
      </c>
      <c r="C1868">
        <v>32</v>
      </c>
      <c r="D1868">
        <v>12333494</v>
      </c>
      <c r="E1868" s="1">
        <v>41463</v>
      </c>
      <c r="F1868" t="s">
        <v>1646</v>
      </c>
      <c r="G1868">
        <v>99.99</v>
      </c>
      <c r="H1868">
        <v>0</v>
      </c>
      <c r="I1868">
        <v>0</v>
      </c>
      <c r="J1868">
        <v>0</v>
      </c>
      <c r="K1868">
        <v>99.99</v>
      </c>
      <c r="L1868" t="s">
        <v>1685</v>
      </c>
      <c r="M1868" t="s">
        <v>96</v>
      </c>
      <c r="N1868" t="s">
        <v>97</v>
      </c>
      <c r="O1868" t="s">
        <v>97</v>
      </c>
      <c r="P1868" t="s">
        <v>93</v>
      </c>
      <c r="Q1868" t="s">
        <v>93</v>
      </c>
      <c r="R1868" t="s">
        <v>93</v>
      </c>
      <c r="S1868" t="s">
        <v>93</v>
      </c>
      <c r="T1868" t="s">
        <v>93</v>
      </c>
      <c r="U1868" t="s">
        <v>93</v>
      </c>
      <c r="V1868" t="s">
        <v>93</v>
      </c>
      <c r="W1868" t="s">
        <v>93</v>
      </c>
      <c r="X1868" t="s">
        <v>93</v>
      </c>
      <c r="Y1868" t="s">
        <v>93</v>
      </c>
      <c r="Z1868">
        <v>12333494</v>
      </c>
      <c r="AA1868" t="s">
        <v>1010</v>
      </c>
      <c r="AB1868">
        <v>44</v>
      </c>
      <c r="AC1868">
        <v>0</v>
      </c>
      <c r="AD1868">
        <v>0</v>
      </c>
      <c r="AE1868">
        <v>0</v>
      </c>
      <c r="AF1868">
        <v>44</v>
      </c>
      <c r="AG1868" s="2" t="s">
        <v>1691</v>
      </c>
      <c r="AH1868" t="s">
        <v>96</v>
      </c>
      <c r="AI1868" t="s">
        <v>97</v>
      </c>
      <c r="AJ1868" t="s">
        <v>97</v>
      </c>
      <c r="AK1868">
        <v>1</v>
      </c>
      <c r="AL1868">
        <v>0</v>
      </c>
      <c r="AM1868">
        <v>1</v>
      </c>
      <c r="AN1868">
        <v>76</v>
      </c>
      <c r="AO1868">
        <v>2</v>
      </c>
      <c r="AP1868">
        <v>369</v>
      </c>
      <c r="AQ1868" t="s">
        <v>93</v>
      </c>
      <c r="AR1868">
        <v>55.99</v>
      </c>
      <c r="AS1868" t="s">
        <v>93</v>
      </c>
      <c r="AT1868">
        <v>55.99</v>
      </c>
      <c r="AU1868" t="s">
        <v>93</v>
      </c>
      <c r="AV1868">
        <v>2.2725</v>
      </c>
      <c r="AW1868" t="s">
        <v>93</v>
      </c>
      <c r="AX1868">
        <v>2.2725</v>
      </c>
      <c r="AY1868">
        <v>1</v>
      </c>
      <c r="AZ1868" s="1">
        <v>41386</v>
      </c>
      <c r="BA1868" s="1">
        <v>41519</v>
      </c>
      <c r="BB1868">
        <v>39</v>
      </c>
      <c r="BC1868">
        <v>9</v>
      </c>
      <c r="BD1868">
        <v>1</v>
      </c>
      <c r="BE1868">
        <v>99.99</v>
      </c>
      <c r="BF1868">
        <v>99.99</v>
      </c>
      <c r="BG1868">
        <v>0</v>
      </c>
      <c r="BH1868">
        <v>0</v>
      </c>
      <c r="BI1868" t="s">
        <v>93</v>
      </c>
      <c r="BJ1868" t="s">
        <v>93</v>
      </c>
      <c r="BK1868" t="s">
        <v>93</v>
      </c>
      <c r="BL1868" t="s">
        <v>93</v>
      </c>
      <c r="BM1868" t="s">
        <v>93</v>
      </c>
      <c r="BN1868" t="s">
        <v>93</v>
      </c>
      <c r="BO1868" t="s">
        <v>93</v>
      </c>
      <c r="BP1868" t="s">
        <v>93</v>
      </c>
      <c r="BQ1868" t="s">
        <v>93</v>
      </c>
      <c r="BR1868" t="s">
        <v>93</v>
      </c>
      <c r="BS1868" t="s">
        <v>93</v>
      </c>
      <c r="BT1868" t="s">
        <v>93</v>
      </c>
      <c r="BU1868" t="s">
        <v>93</v>
      </c>
      <c r="BV1868" t="s">
        <v>93</v>
      </c>
      <c r="BW1868" t="s">
        <v>93</v>
      </c>
      <c r="BX1868" t="s">
        <v>93</v>
      </c>
      <c r="BY1868" t="s">
        <v>93</v>
      </c>
      <c r="BZ1868" t="s">
        <v>93</v>
      </c>
      <c r="CA1868" t="s">
        <v>93</v>
      </c>
      <c r="CB1868" t="s">
        <v>93</v>
      </c>
      <c r="CC1868" t="s">
        <v>93</v>
      </c>
      <c r="CD1868" t="s">
        <v>93</v>
      </c>
      <c r="CE1868" t="s">
        <v>93</v>
      </c>
      <c r="CF1868" t="s">
        <v>93</v>
      </c>
      <c r="CG1868" t="s">
        <v>93</v>
      </c>
      <c r="CH1868" t="s">
        <v>93</v>
      </c>
      <c r="CI1868" t="s">
        <v>93</v>
      </c>
      <c r="CJ1868" t="s">
        <v>93</v>
      </c>
      <c r="CK1868" t="s">
        <v>93</v>
      </c>
      <c r="CL1868" t="s">
        <v>93</v>
      </c>
      <c r="CM1868" t="s">
        <v>93</v>
      </c>
      <c r="CN1868" t="s">
        <v>93</v>
      </c>
      <c r="CO1868" t="s">
        <v>93</v>
      </c>
      <c r="CP1868" t="s">
        <v>93</v>
      </c>
      <c r="CQ1868">
        <v>2</v>
      </c>
    </row>
    <row r="1869" spans="1:95">
      <c r="A1869">
        <v>1309813</v>
      </c>
      <c r="B1869" t="s">
        <v>789</v>
      </c>
      <c r="C1869">
        <v>32</v>
      </c>
      <c r="D1869">
        <v>12333615</v>
      </c>
      <c r="E1869" s="1">
        <v>41463</v>
      </c>
      <c r="F1869" t="s">
        <v>1646</v>
      </c>
      <c r="G1869">
        <v>99.99</v>
      </c>
      <c r="H1869">
        <v>0</v>
      </c>
      <c r="I1869">
        <v>0</v>
      </c>
      <c r="J1869">
        <v>0</v>
      </c>
      <c r="K1869">
        <v>99.99</v>
      </c>
      <c r="L1869" t="s">
        <v>1689</v>
      </c>
      <c r="M1869" t="s">
        <v>96</v>
      </c>
      <c r="N1869" t="s">
        <v>97</v>
      </c>
      <c r="O1869" t="s">
        <v>97</v>
      </c>
      <c r="P1869" t="s">
        <v>790</v>
      </c>
      <c r="Q1869">
        <v>44.25</v>
      </c>
      <c r="R1869">
        <v>0</v>
      </c>
      <c r="S1869">
        <v>0</v>
      </c>
      <c r="T1869">
        <v>44.25</v>
      </c>
      <c r="U1869">
        <v>44.25</v>
      </c>
      <c r="V1869" t="s">
        <v>97</v>
      </c>
      <c r="W1869" t="s">
        <v>96</v>
      </c>
      <c r="X1869" t="s">
        <v>303</v>
      </c>
      <c r="Y1869" t="s">
        <v>1746</v>
      </c>
      <c r="Z1869">
        <v>12333615</v>
      </c>
      <c r="AA1869" t="s">
        <v>1011</v>
      </c>
      <c r="AB1869">
        <v>44</v>
      </c>
      <c r="AC1869">
        <v>0</v>
      </c>
      <c r="AD1869">
        <v>0</v>
      </c>
      <c r="AE1869">
        <v>0</v>
      </c>
      <c r="AF1869">
        <v>44</v>
      </c>
      <c r="AG1869" s="2" t="s">
        <v>1691</v>
      </c>
      <c r="AH1869" t="s">
        <v>96</v>
      </c>
      <c r="AI1869" t="s">
        <v>97</v>
      </c>
      <c r="AJ1869" t="s">
        <v>97</v>
      </c>
      <c r="AK1869">
        <v>1</v>
      </c>
      <c r="AL1869">
        <v>1</v>
      </c>
      <c r="AM1869">
        <v>1</v>
      </c>
      <c r="AN1869">
        <v>64</v>
      </c>
      <c r="AO1869">
        <v>3</v>
      </c>
      <c r="AP1869">
        <v>369</v>
      </c>
      <c r="AQ1869">
        <v>55.74</v>
      </c>
      <c r="AR1869">
        <v>55.99</v>
      </c>
      <c r="AS1869">
        <v>55.74</v>
      </c>
      <c r="AT1869">
        <v>55.99</v>
      </c>
      <c r="AU1869">
        <v>2.25966101694915</v>
      </c>
      <c r="AV1869">
        <v>2.2725</v>
      </c>
      <c r="AW1869">
        <v>2.25966101694915</v>
      </c>
      <c r="AX1869">
        <v>2.2725</v>
      </c>
      <c r="AY1869">
        <v>1</v>
      </c>
      <c r="AZ1869" s="1">
        <v>41386</v>
      </c>
      <c r="BA1869" s="1">
        <v>41519</v>
      </c>
      <c r="BB1869">
        <v>39</v>
      </c>
      <c r="BC1869">
        <v>9</v>
      </c>
      <c r="BD1869">
        <v>1</v>
      </c>
      <c r="BE1869">
        <v>99.99</v>
      </c>
      <c r="BF1869">
        <v>99.99</v>
      </c>
      <c r="BG1869">
        <v>0</v>
      </c>
      <c r="BH1869">
        <v>0</v>
      </c>
      <c r="BI1869" t="s">
        <v>93</v>
      </c>
      <c r="BJ1869" t="s">
        <v>93</v>
      </c>
      <c r="BK1869" t="s">
        <v>93</v>
      </c>
      <c r="BL1869" t="s">
        <v>93</v>
      </c>
      <c r="BM1869" t="s">
        <v>93</v>
      </c>
      <c r="BN1869" t="s">
        <v>93</v>
      </c>
      <c r="BO1869" t="s">
        <v>93</v>
      </c>
      <c r="BP1869" t="s">
        <v>93</v>
      </c>
      <c r="BQ1869" t="s">
        <v>93</v>
      </c>
      <c r="BR1869" t="s">
        <v>93</v>
      </c>
      <c r="BS1869" t="s">
        <v>93</v>
      </c>
      <c r="BT1869" t="s">
        <v>93</v>
      </c>
      <c r="BU1869" t="s">
        <v>93</v>
      </c>
      <c r="BV1869" t="s">
        <v>93</v>
      </c>
      <c r="BW1869" t="s">
        <v>93</v>
      </c>
      <c r="BX1869" t="s">
        <v>93</v>
      </c>
      <c r="BY1869" t="s">
        <v>93</v>
      </c>
      <c r="BZ1869" t="s">
        <v>93</v>
      </c>
      <c r="CA1869" t="s">
        <v>93</v>
      </c>
      <c r="CB1869" t="s">
        <v>93</v>
      </c>
      <c r="CC1869" t="s">
        <v>93</v>
      </c>
      <c r="CD1869" t="s">
        <v>93</v>
      </c>
      <c r="CE1869" t="s">
        <v>93</v>
      </c>
      <c r="CF1869" t="s">
        <v>93</v>
      </c>
      <c r="CG1869" t="s">
        <v>93</v>
      </c>
      <c r="CH1869" t="s">
        <v>93</v>
      </c>
      <c r="CI1869" t="s">
        <v>93</v>
      </c>
      <c r="CJ1869" t="s">
        <v>93</v>
      </c>
      <c r="CK1869" t="s">
        <v>93</v>
      </c>
      <c r="CL1869" t="s">
        <v>93</v>
      </c>
      <c r="CM1869" t="s">
        <v>93</v>
      </c>
      <c r="CN1869">
        <v>6</v>
      </c>
      <c r="CO1869">
        <v>6</v>
      </c>
      <c r="CP1869">
        <v>0</v>
      </c>
      <c r="CQ1869">
        <v>1</v>
      </c>
    </row>
    <row r="1870" spans="1:95">
      <c r="A1870">
        <v>1309665</v>
      </c>
      <c r="B1870" t="s">
        <v>93</v>
      </c>
      <c r="C1870">
        <v>33</v>
      </c>
      <c r="D1870">
        <v>11261182</v>
      </c>
      <c r="E1870" s="1">
        <v>41470</v>
      </c>
      <c r="F1870" t="s">
        <v>1646</v>
      </c>
      <c r="G1870">
        <v>69.989999999999995</v>
      </c>
      <c r="H1870">
        <v>0</v>
      </c>
      <c r="I1870">
        <v>0</v>
      </c>
      <c r="J1870">
        <v>0</v>
      </c>
      <c r="K1870">
        <v>69.989999999999995</v>
      </c>
      <c r="L1870" t="s">
        <v>1647</v>
      </c>
      <c r="M1870" t="s">
        <v>96</v>
      </c>
      <c r="N1870" t="s">
        <v>97</v>
      </c>
      <c r="O1870" t="s">
        <v>97</v>
      </c>
      <c r="P1870" t="s">
        <v>93</v>
      </c>
      <c r="Q1870" t="s">
        <v>93</v>
      </c>
      <c r="R1870" t="s">
        <v>93</v>
      </c>
      <c r="S1870" t="s">
        <v>93</v>
      </c>
      <c r="T1870" t="s">
        <v>93</v>
      </c>
      <c r="U1870" t="s">
        <v>93</v>
      </c>
      <c r="V1870" t="s">
        <v>93</v>
      </c>
      <c r="W1870" t="s">
        <v>93</v>
      </c>
      <c r="X1870" t="s">
        <v>93</v>
      </c>
      <c r="Y1870" t="s">
        <v>93</v>
      </c>
      <c r="Z1870">
        <v>11261182</v>
      </c>
      <c r="AA1870" t="s">
        <v>989</v>
      </c>
      <c r="AB1870">
        <v>29.99</v>
      </c>
      <c r="AC1870">
        <v>0</v>
      </c>
      <c r="AD1870">
        <v>0</v>
      </c>
      <c r="AE1870">
        <v>0</v>
      </c>
      <c r="AF1870">
        <v>29.99</v>
      </c>
      <c r="AG1870" s="2" t="s">
        <v>1648</v>
      </c>
      <c r="AH1870" t="s">
        <v>236</v>
      </c>
      <c r="AI1870" t="s">
        <v>97</v>
      </c>
      <c r="AJ1870" t="s">
        <v>97</v>
      </c>
      <c r="AK1870">
        <v>1</v>
      </c>
      <c r="AL1870">
        <v>0</v>
      </c>
      <c r="AM1870">
        <v>0</v>
      </c>
      <c r="AN1870">
        <v>66</v>
      </c>
      <c r="AO1870">
        <v>2</v>
      </c>
      <c r="AP1870">
        <v>414</v>
      </c>
      <c r="AQ1870" t="s">
        <v>93</v>
      </c>
      <c r="AR1870">
        <v>40</v>
      </c>
      <c r="AS1870" t="s">
        <v>93</v>
      </c>
      <c r="AT1870">
        <v>40</v>
      </c>
      <c r="AU1870" t="s">
        <v>93</v>
      </c>
      <c r="AV1870">
        <v>2.33377792597532</v>
      </c>
      <c r="AW1870" t="s">
        <v>93</v>
      </c>
      <c r="AX1870">
        <v>2.33377792597532</v>
      </c>
      <c r="AY1870">
        <v>1</v>
      </c>
      <c r="AZ1870" s="1">
        <v>41386</v>
      </c>
      <c r="BA1870" s="1">
        <v>41519</v>
      </c>
      <c r="BB1870">
        <v>39</v>
      </c>
      <c r="BC1870">
        <v>9</v>
      </c>
      <c r="BD1870">
        <v>1</v>
      </c>
      <c r="BE1870">
        <v>69.989999999999995</v>
      </c>
      <c r="BF1870">
        <v>69.989999999999995</v>
      </c>
      <c r="BG1870">
        <v>0</v>
      </c>
      <c r="BH1870">
        <v>0</v>
      </c>
      <c r="BI1870" t="s">
        <v>93</v>
      </c>
      <c r="BJ1870" t="s">
        <v>93</v>
      </c>
      <c r="BK1870" t="s">
        <v>93</v>
      </c>
      <c r="BL1870" t="s">
        <v>93</v>
      </c>
      <c r="BM1870" t="s">
        <v>93</v>
      </c>
      <c r="BN1870" t="s">
        <v>93</v>
      </c>
      <c r="BO1870" t="s">
        <v>93</v>
      </c>
      <c r="BP1870" t="s">
        <v>93</v>
      </c>
      <c r="BQ1870" t="s">
        <v>93</v>
      </c>
      <c r="BR1870" t="s">
        <v>93</v>
      </c>
      <c r="BS1870" t="s">
        <v>93</v>
      </c>
      <c r="BT1870" t="s">
        <v>93</v>
      </c>
      <c r="BU1870" t="s">
        <v>93</v>
      </c>
      <c r="BV1870" t="s">
        <v>93</v>
      </c>
      <c r="BW1870" t="s">
        <v>93</v>
      </c>
      <c r="BX1870" t="s">
        <v>93</v>
      </c>
      <c r="BY1870" t="s">
        <v>93</v>
      </c>
      <c r="BZ1870" t="s">
        <v>93</v>
      </c>
      <c r="CA1870" t="s">
        <v>93</v>
      </c>
      <c r="CB1870" t="s">
        <v>93</v>
      </c>
      <c r="CC1870" t="s">
        <v>93</v>
      </c>
      <c r="CD1870" t="s">
        <v>93</v>
      </c>
      <c r="CE1870" t="s">
        <v>93</v>
      </c>
      <c r="CF1870" t="s">
        <v>93</v>
      </c>
      <c r="CG1870" t="s">
        <v>93</v>
      </c>
      <c r="CH1870" t="s">
        <v>93</v>
      </c>
      <c r="CI1870" t="s">
        <v>93</v>
      </c>
      <c r="CJ1870" t="s">
        <v>93</v>
      </c>
      <c r="CK1870" t="s">
        <v>93</v>
      </c>
      <c r="CL1870" t="s">
        <v>93</v>
      </c>
      <c r="CM1870" t="s">
        <v>93</v>
      </c>
      <c r="CN1870" t="s">
        <v>93</v>
      </c>
      <c r="CO1870" t="s">
        <v>93</v>
      </c>
      <c r="CP1870" t="s">
        <v>93</v>
      </c>
      <c r="CQ1870">
        <v>2</v>
      </c>
    </row>
    <row r="1871" spans="1:95">
      <c r="A1871">
        <v>1309708</v>
      </c>
      <c r="B1871" t="s">
        <v>750</v>
      </c>
      <c r="C1871">
        <v>33</v>
      </c>
      <c r="D1871">
        <v>10638009</v>
      </c>
      <c r="E1871" s="1">
        <v>41470</v>
      </c>
      <c r="F1871" t="s">
        <v>1646</v>
      </c>
      <c r="G1871">
        <v>69.989999999999995</v>
      </c>
      <c r="H1871">
        <v>0</v>
      </c>
      <c r="I1871">
        <v>0</v>
      </c>
      <c r="J1871">
        <v>0</v>
      </c>
      <c r="K1871">
        <v>69.989999999999995</v>
      </c>
      <c r="L1871" t="s">
        <v>1670</v>
      </c>
      <c r="M1871" t="s">
        <v>96</v>
      </c>
      <c r="N1871" t="s">
        <v>97</v>
      </c>
      <c r="O1871" t="s">
        <v>97</v>
      </c>
      <c r="P1871" t="s">
        <v>719</v>
      </c>
      <c r="Q1871">
        <v>27.89</v>
      </c>
      <c r="R1871">
        <v>0</v>
      </c>
      <c r="S1871">
        <v>0</v>
      </c>
      <c r="T1871">
        <v>27.89</v>
      </c>
      <c r="U1871">
        <v>27.89</v>
      </c>
      <c r="V1871" t="s">
        <v>97</v>
      </c>
      <c r="W1871" t="s">
        <v>96</v>
      </c>
      <c r="X1871" t="s">
        <v>303</v>
      </c>
      <c r="Y1871" t="s">
        <v>1782</v>
      </c>
      <c r="Z1871">
        <v>10638009</v>
      </c>
      <c r="AA1871" t="s">
        <v>1064</v>
      </c>
      <c r="AB1871">
        <v>31.99</v>
      </c>
      <c r="AC1871">
        <v>0</v>
      </c>
      <c r="AD1871">
        <v>0</v>
      </c>
      <c r="AE1871">
        <v>0</v>
      </c>
      <c r="AF1871">
        <v>31.99</v>
      </c>
      <c r="AG1871" s="2" t="s">
        <v>1658</v>
      </c>
      <c r="AH1871" t="s">
        <v>96</v>
      </c>
      <c r="AI1871" t="s">
        <v>97</v>
      </c>
      <c r="AJ1871" t="s">
        <v>97</v>
      </c>
      <c r="AK1871">
        <v>1</v>
      </c>
      <c r="AL1871">
        <v>1</v>
      </c>
      <c r="AM1871">
        <v>1</v>
      </c>
      <c r="AN1871">
        <v>91</v>
      </c>
      <c r="AO1871">
        <v>3</v>
      </c>
      <c r="AP1871">
        <v>369</v>
      </c>
      <c r="AQ1871">
        <v>42.1</v>
      </c>
      <c r="AR1871">
        <v>38</v>
      </c>
      <c r="AS1871">
        <v>42.1</v>
      </c>
      <c r="AT1871">
        <v>38</v>
      </c>
      <c r="AU1871">
        <v>2.5095016134815298</v>
      </c>
      <c r="AV1871">
        <v>2.1878712097530499</v>
      </c>
      <c r="AW1871">
        <v>2.5095016134815298</v>
      </c>
      <c r="AX1871">
        <v>2.1878712097530499</v>
      </c>
      <c r="AY1871">
        <v>1</v>
      </c>
      <c r="AZ1871" s="1">
        <v>41386</v>
      </c>
      <c r="BA1871" s="1">
        <v>41519</v>
      </c>
      <c r="BB1871">
        <v>39</v>
      </c>
      <c r="BC1871">
        <v>9</v>
      </c>
      <c r="BD1871">
        <v>1</v>
      </c>
      <c r="BE1871">
        <v>69.989999999999995</v>
      </c>
      <c r="BF1871">
        <v>69.989999999999995</v>
      </c>
      <c r="BG1871">
        <v>1</v>
      </c>
      <c r="BH1871">
        <v>1</v>
      </c>
      <c r="BI1871" t="s">
        <v>93</v>
      </c>
      <c r="BJ1871" t="s">
        <v>93</v>
      </c>
      <c r="BK1871" t="s">
        <v>93</v>
      </c>
      <c r="BL1871" t="s">
        <v>93</v>
      </c>
      <c r="BM1871" t="s">
        <v>93</v>
      </c>
      <c r="BN1871" t="s">
        <v>93</v>
      </c>
      <c r="BO1871" t="s">
        <v>93</v>
      </c>
      <c r="BP1871" t="s">
        <v>93</v>
      </c>
      <c r="BQ1871" t="s">
        <v>93</v>
      </c>
      <c r="BR1871" t="s">
        <v>93</v>
      </c>
      <c r="BS1871" t="s">
        <v>93</v>
      </c>
      <c r="BT1871" t="s">
        <v>93</v>
      </c>
      <c r="BU1871" t="s">
        <v>93</v>
      </c>
      <c r="BV1871" t="s">
        <v>93</v>
      </c>
      <c r="BW1871" t="s">
        <v>93</v>
      </c>
      <c r="BX1871" t="s">
        <v>93</v>
      </c>
      <c r="BY1871" t="s">
        <v>93</v>
      </c>
      <c r="BZ1871" t="s">
        <v>93</v>
      </c>
      <c r="CA1871" t="s">
        <v>93</v>
      </c>
      <c r="CB1871" t="s">
        <v>93</v>
      </c>
      <c r="CC1871" t="s">
        <v>93</v>
      </c>
      <c r="CD1871" t="s">
        <v>93</v>
      </c>
      <c r="CE1871" t="s">
        <v>93</v>
      </c>
      <c r="CF1871" t="s">
        <v>93</v>
      </c>
      <c r="CG1871" t="s">
        <v>93</v>
      </c>
      <c r="CH1871" t="s">
        <v>93</v>
      </c>
      <c r="CI1871" t="s">
        <v>93</v>
      </c>
      <c r="CJ1871" t="s">
        <v>93</v>
      </c>
      <c r="CK1871" t="s">
        <v>93</v>
      </c>
      <c r="CL1871" t="s">
        <v>93</v>
      </c>
      <c r="CM1871" t="s">
        <v>93</v>
      </c>
      <c r="CN1871">
        <v>200</v>
      </c>
      <c r="CO1871">
        <v>35</v>
      </c>
      <c r="CP1871">
        <v>165</v>
      </c>
      <c r="CQ1871">
        <v>1</v>
      </c>
    </row>
    <row r="1872" spans="1:95">
      <c r="A1872">
        <v>1309805</v>
      </c>
      <c r="B1872" t="s">
        <v>777</v>
      </c>
      <c r="C1872">
        <v>33</v>
      </c>
      <c r="D1872">
        <v>13295789</v>
      </c>
      <c r="E1872" s="1">
        <v>41470</v>
      </c>
      <c r="F1872" t="s">
        <v>1646</v>
      </c>
      <c r="G1872">
        <v>69.989999999999995</v>
      </c>
      <c r="H1872">
        <v>0</v>
      </c>
      <c r="I1872">
        <v>0</v>
      </c>
      <c r="J1872">
        <v>0</v>
      </c>
      <c r="K1872">
        <v>69.989999999999995</v>
      </c>
      <c r="L1872" t="s">
        <v>1683</v>
      </c>
      <c r="M1872" t="s">
        <v>96</v>
      </c>
      <c r="N1872" t="s">
        <v>97</v>
      </c>
      <c r="O1872" t="s">
        <v>97</v>
      </c>
      <c r="P1872" t="s">
        <v>719</v>
      </c>
      <c r="Q1872">
        <v>29.55</v>
      </c>
      <c r="R1872">
        <v>0</v>
      </c>
      <c r="S1872">
        <v>0</v>
      </c>
      <c r="T1872">
        <v>29.55</v>
      </c>
      <c r="U1872">
        <v>29.55</v>
      </c>
      <c r="V1872" t="s">
        <v>97</v>
      </c>
      <c r="W1872" t="s">
        <v>96</v>
      </c>
      <c r="X1872" t="s">
        <v>303</v>
      </c>
      <c r="Y1872" t="s">
        <v>1783</v>
      </c>
      <c r="Z1872">
        <v>13295789</v>
      </c>
      <c r="AA1872" t="s">
        <v>1005</v>
      </c>
      <c r="AB1872">
        <v>30.29</v>
      </c>
      <c r="AC1872">
        <v>0</v>
      </c>
      <c r="AD1872">
        <v>0</v>
      </c>
      <c r="AE1872">
        <v>0</v>
      </c>
      <c r="AF1872">
        <v>30.29</v>
      </c>
      <c r="AG1872" s="2" t="s">
        <v>1658</v>
      </c>
      <c r="AH1872" t="s">
        <v>96</v>
      </c>
      <c r="AI1872" t="s">
        <v>97</v>
      </c>
      <c r="AJ1872" t="s">
        <v>97</v>
      </c>
      <c r="AK1872">
        <v>1</v>
      </c>
      <c r="AL1872">
        <v>1</v>
      </c>
      <c r="AM1872">
        <v>1</v>
      </c>
      <c r="AN1872">
        <v>82</v>
      </c>
      <c r="AO1872">
        <v>3</v>
      </c>
      <c r="AP1872">
        <v>369</v>
      </c>
      <c r="AQ1872">
        <v>40.44</v>
      </c>
      <c r="AR1872">
        <v>39.700000000000003</v>
      </c>
      <c r="AS1872">
        <v>40.44</v>
      </c>
      <c r="AT1872">
        <v>39.700000000000003</v>
      </c>
      <c r="AU1872">
        <v>2.3685279187817301</v>
      </c>
      <c r="AV1872">
        <v>2.3106635853416999</v>
      </c>
      <c r="AW1872">
        <v>2.3685279187817301</v>
      </c>
      <c r="AX1872">
        <v>2.3106635853416999</v>
      </c>
      <c r="AY1872">
        <v>1</v>
      </c>
      <c r="AZ1872" s="1">
        <v>41386</v>
      </c>
      <c r="BA1872" s="1">
        <v>41519</v>
      </c>
      <c r="BB1872">
        <v>39</v>
      </c>
      <c r="BC1872">
        <v>9</v>
      </c>
      <c r="BD1872">
        <v>1</v>
      </c>
      <c r="BE1872">
        <v>69.989999999999995</v>
      </c>
      <c r="BF1872">
        <v>69.989999999999995</v>
      </c>
      <c r="BG1872">
        <v>0</v>
      </c>
      <c r="BH1872">
        <v>0</v>
      </c>
      <c r="BI1872" t="s">
        <v>93</v>
      </c>
      <c r="BJ1872" t="s">
        <v>93</v>
      </c>
      <c r="BK1872" t="s">
        <v>93</v>
      </c>
      <c r="BL1872" t="s">
        <v>93</v>
      </c>
      <c r="BM1872" t="s">
        <v>93</v>
      </c>
      <c r="BN1872" t="s">
        <v>93</v>
      </c>
      <c r="BO1872" t="s">
        <v>93</v>
      </c>
      <c r="BP1872" t="s">
        <v>93</v>
      </c>
      <c r="BQ1872" t="s">
        <v>93</v>
      </c>
      <c r="BR1872" t="s">
        <v>93</v>
      </c>
      <c r="BS1872" t="s">
        <v>93</v>
      </c>
      <c r="BT1872" t="s">
        <v>93</v>
      </c>
      <c r="BU1872" t="s">
        <v>93</v>
      </c>
      <c r="BV1872" t="s">
        <v>93</v>
      </c>
      <c r="BW1872" t="s">
        <v>93</v>
      </c>
      <c r="BX1872" t="s">
        <v>93</v>
      </c>
      <c r="BY1872" t="s">
        <v>93</v>
      </c>
      <c r="BZ1872" t="s">
        <v>93</v>
      </c>
      <c r="CA1872" t="s">
        <v>93</v>
      </c>
      <c r="CB1872" t="s">
        <v>93</v>
      </c>
      <c r="CC1872" t="s">
        <v>93</v>
      </c>
      <c r="CD1872" t="s">
        <v>93</v>
      </c>
      <c r="CE1872" t="s">
        <v>93</v>
      </c>
      <c r="CF1872" t="s">
        <v>93</v>
      </c>
      <c r="CG1872" t="s">
        <v>93</v>
      </c>
      <c r="CH1872" t="s">
        <v>93</v>
      </c>
      <c r="CI1872" t="s">
        <v>93</v>
      </c>
      <c r="CJ1872" t="s">
        <v>93</v>
      </c>
      <c r="CK1872" t="s">
        <v>93</v>
      </c>
      <c r="CL1872" t="s">
        <v>93</v>
      </c>
      <c r="CM1872" t="s">
        <v>93</v>
      </c>
      <c r="CN1872">
        <v>200</v>
      </c>
      <c r="CO1872">
        <v>35</v>
      </c>
      <c r="CP1872">
        <v>165</v>
      </c>
      <c r="CQ1872">
        <v>1</v>
      </c>
    </row>
    <row r="1873" spans="1:95">
      <c r="A1873">
        <v>1309810</v>
      </c>
      <c r="B1873" t="s">
        <v>780</v>
      </c>
      <c r="C1873">
        <v>33</v>
      </c>
      <c r="D1873">
        <v>12333497</v>
      </c>
      <c r="E1873" s="1">
        <v>41470</v>
      </c>
      <c r="F1873" t="s">
        <v>1646</v>
      </c>
      <c r="G1873">
        <v>89.99</v>
      </c>
      <c r="H1873">
        <v>0</v>
      </c>
      <c r="I1873">
        <v>0</v>
      </c>
      <c r="J1873">
        <v>0</v>
      </c>
      <c r="K1873">
        <v>89.99</v>
      </c>
      <c r="L1873" t="s">
        <v>1685</v>
      </c>
      <c r="M1873" t="s">
        <v>96</v>
      </c>
      <c r="N1873" t="s">
        <v>97</v>
      </c>
      <c r="O1873" t="s">
        <v>97</v>
      </c>
      <c r="P1873" t="s">
        <v>782</v>
      </c>
      <c r="Q1873">
        <v>40.54</v>
      </c>
      <c r="R1873">
        <v>0</v>
      </c>
      <c r="S1873">
        <v>0</v>
      </c>
      <c r="T1873">
        <v>0</v>
      </c>
      <c r="U1873">
        <v>40.54</v>
      </c>
      <c r="V1873" t="s">
        <v>97</v>
      </c>
      <c r="W1873" t="s">
        <v>96</v>
      </c>
      <c r="X1873" t="s">
        <v>97</v>
      </c>
      <c r="Y1873" t="s">
        <v>97</v>
      </c>
      <c r="Z1873">
        <v>12333497</v>
      </c>
      <c r="AA1873" t="s">
        <v>1007</v>
      </c>
      <c r="AB1873">
        <v>39</v>
      </c>
      <c r="AC1873">
        <v>0</v>
      </c>
      <c r="AD1873">
        <v>0</v>
      </c>
      <c r="AE1873">
        <v>0</v>
      </c>
      <c r="AF1873">
        <v>39</v>
      </c>
      <c r="AG1873" s="2" t="s">
        <v>1688</v>
      </c>
      <c r="AH1873" t="s">
        <v>96</v>
      </c>
      <c r="AI1873" t="s">
        <v>97</v>
      </c>
      <c r="AJ1873" t="s">
        <v>97</v>
      </c>
      <c r="AK1873">
        <v>1</v>
      </c>
      <c r="AL1873">
        <v>1</v>
      </c>
      <c r="AM1873">
        <v>1</v>
      </c>
      <c r="AN1873">
        <v>76</v>
      </c>
      <c r="AO1873">
        <v>3</v>
      </c>
      <c r="AP1873">
        <v>369</v>
      </c>
      <c r="AQ1873">
        <v>49.45</v>
      </c>
      <c r="AR1873">
        <v>50.99</v>
      </c>
      <c r="AS1873">
        <v>49.45</v>
      </c>
      <c r="AT1873">
        <v>50.99</v>
      </c>
      <c r="AU1873">
        <v>2.2197829304390702</v>
      </c>
      <c r="AV1873">
        <v>2.3074358974359002</v>
      </c>
      <c r="AW1873">
        <v>2.2197829304390702</v>
      </c>
      <c r="AX1873">
        <v>2.3074358974359002</v>
      </c>
      <c r="AY1873">
        <v>1</v>
      </c>
      <c r="AZ1873" s="1">
        <v>41386</v>
      </c>
      <c r="BA1873" s="1">
        <v>41519</v>
      </c>
      <c r="BB1873">
        <v>39</v>
      </c>
      <c r="BC1873">
        <v>9</v>
      </c>
      <c r="BD1873">
        <v>2</v>
      </c>
      <c r="BE1873">
        <v>89.99</v>
      </c>
      <c r="BF1873">
        <v>89.99</v>
      </c>
      <c r="BG1873">
        <v>2</v>
      </c>
      <c r="BH1873">
        <v>2</v>
      </c>
      <c r="BI1873" t="s">
        <v>93</v>
      </c>
      <c r="BJ1873" t="s">
        <v>93</v>
      </c>
      <c r="BK1873" t="s">
        <v>93</v>
      </c>
      <c r="BL1873" t="s">
        <v>93</v>
      </c>
      <c r="BM1873" t="s">
        <v>93</v>
      </c>
      <c r="BN1873" t="s">
        <v>93</v>
      </c>
      <c r="BO1873" t="s">
        <v>93</v>
      </c>
      <c r="BP1873" t="s">
        <v>93</v>
      </c>
      <c r="BQ1873" t="s">
        <v>93</v>
      </c>
      <c r="BR1873" t="s">
        <v>93</v>
      </c>
      <c r="BS1873" t="s">
        <v>93</v>
      </c>
      <c r="BT1873" t="s">
        <v>93</v>
      </c>
      <c r="BU1873" t="s">
        <v>93</v>
      </c>
      <c r="BV1873" t="s">
        <v>93</v>
      </c>
      <c r="BW1873" t="s">
        <v>93</v>
      </c>
      <c r="BX1873" t="s">
        <v>93</v>
      </c>
      <c r="BY1873" t="s">
        <v>93</v>
      </c>
      <c r="BZ1873" t="s">
        <v>93</v>
      </c>
      <c r="CA1873" t="s">
        <v>93</v>
      </c>
      <c r="CB1873" t="s">
        <v>93</v>
      </c>
      <c r="CC1873" t="s">
        <v>93</v>
      </c>
      <c r="CD1873" t="s">
        <v>93</v>
      </c>
      <c r="CE1873" t="s">
        <v>93</v>
      </c>
      <c r="CF1873" t="s">
        <v>93</v>
      </c>
      <c r="CG1873" t="s">
        <v>93</v>
      </c>
      <c r="CH1873" t="s">
        <v>93</v>
      </c>
      <c r="CI1873" t="s">
        <v>93</v>
      </c>
      <c r="CJ1873" t="s">
        <v>93</v>
      </c>
      <c r="CK1873" t="s">
        <v>93</v>
      </c>
      <c r="CL1873" t="s">
        <v>93</v>
      </c>
      <c r="CM1873" t="s">
        <v>93</v>
      </c>
      <c r="CN1873">
        <v>14</v>
      </c>
      <c r="CO1873">
        <v>14</v>
      </c>
      <c r="CP1873">
        <v>0</v>
      </c>
      <c r="CQ1873">
        <v>4</v>
      </c>
    </row>
    <row r="1874" spans="1:95">
      <c r="A1874">
        <v>1309811</v>
      </c>
      <c r="B1874" t="s">
        <v>785</v>
      </c>
      <c r="C1874">
        <v>33</v>
      </c>
      <c r="D1874">
        <v>12333492</v>
      </c>
      <c r="E1874" s="1">
        <v>41470</v>
      </c>
      <c r="F1874" t="s">
        <v>1646</v>
      </c>
      <c r="G1874">
        <v>89.99</v>
      </c>
      <c r="H1874">
        <v>0</v>
      </c>
      <c r="I1874">
        <v>0</v>
      </c>
      <c r="J1874">
        <v>0</v>
      </c>
      <c r="K1874">
        <v>89.99</v>
      </c>
      <c r="L1874" t="s">
        <v>1689</v>
      </c>
      <c r="M1874" t="s">
        <v>96</v>
      </c>
      <c r="N1874" t="s">
        <v>97</v>
      </c>
      <c r="O1874" t="s">
        <v>97</v>
      </c>
      <c r="P1874" t="s">
        <v>782</v>
      </c>
      <c r="Q1874">
        <v>32.75</v>
      </c>
      <c r="R1874">
        <v>0</v>
      </c>
      <c r="S1874">
        <v>0</v>
      </c>
      <c r="T1874">
        <v>32.75</v>
      </c>
      <c r="U1874">
        <v>32.75</v>
      </c>
      <c r="V1874" t="s">
        <v>97</v>
      </c>
      <c r="W1874" t="s">
        <v>96</v>
      </c>
      <c r="X1874" t="s">
        <v>303</v>
      </c>
      <c r="Y1874" t="s">
        <v>1785</v>
      </c>
      <c r="Z1874">
        <v>12333492</v>
      </c>
      <c r="AA1874" t="s">
        <v>1009</v>
      </c>
      <c r="AB1874">
        <v>39</v>
      </c>
      <c r="AC1874">
        <v>0</v>
      </c>
      <c r="AD1874">
        <v>0</v>
      </c>
      <c r="AE1874">
        <v>0</v>
      </c>
      <c r="AF1874">
        <v>39</v>
      </c>
      <c r="AG1874" s="2" t="s">
        <v>1690</v>
      </c>
      <c r="AH1874" t="s">
        <v>96</v>
      </c>
      <c r="AI1874" t="s">
        <v>97</v>
      </c>
      <c r="AJ1874" t="s">
        <v>97</v>
      </c>
      <c r="AK1874">
        <v>1</v>
      </c>
      <c r="AL1874">
        <v>1</v>
      </c>
      <c r="AM1874">
        <v>1</v>
      </c>
      <c r="AN1874">
        <v>64</v>
      </c>
      <c r="AO1874">
        <v>3</v>
      </c>
      <c r="AP1874">
        <v>412</v>
      </c>
      <c r="AQ1874">
        <v>57.24</v>
      </c>
      <c r="AR1874">
        <v>50.99</v>
      </c>
      <c r="AS1874">
        <v>57.24</v>
      </c>
      <c r="AT1874">
        <v>50.99</v>
      </c>
      <c r="AU1874">
        <v>2.74778625954198</v>
      </c>
      <c r="AV1874">
        <v>2.3074358974359002</v>
      </c>
      <c r="AW1874">
        <v>2.74778625954198</v>
      </c>
      <c r="AX1874">
        <v>2.3074358974359002</v>
      </c>
      <c r="AY1874">
        <v>1</v>
      </c>
      <c r="AZ1874" s="1">
        <v>41386</v>
      </c>
      <c r="BA1874" s="1">
        <v>41519</v>
      </c>
      <c r="BB1874">
        <v>39</v>
      </c>
      <c r="BC1874">
        <v>9</v>
      </c>
      <c r="BD1874">
        <v>1</v>
      </c>
      <c r="BE1874">
        <v>89.99</v>
      </c>
      <c r="BF1874">
        <v>89.99</v>
      </c>
      <c r="BG1874">
        <v>0</v>
      </c>
      <c r="BH1874">
        <v>0</v>
      </c>
      <c r="BI1874" t="s">
        <v>93</v>
      </c>
      <c r="BJ1874" t="s">
        <v>93</v>
      </c>
      <c r="BK1874" t="s">
        <v>93</v>
      </c>
      <c r="BL1874" t="s">
        <v>93</v>
      </c>
      <c r="BM1874" t="s">
        <v>93</v>
      </c>
      <c r="BN1874" t="s">
        <v>93</v>
      </c>
      <c r="BO1874" t="s">
        <v>93</v>
      </c>
      <c r="BP1874" t="s">
        <v>93</v>
      </c>
      <c r="BQ1874" t="s">
        <v>93</v>
      </c>
      <c r="BR1874" t="s">
        <v>93</v>
      </c>
      <c r="BS1874" t="s">
        <v>93</v>
      </c>
      <c r="BT1874" t="s">
        <v>93</v>
      </c>
      <c r="BU1874" t="s">
        <v>93</v>
      </c>
      <c r="BV1874" t="s">
        <v>93</v>
      </c>
      <c r="BW1874" t="s">
        <v>93</v>
      </c>
      <c r="BX1874" t="s">
        <v>93</v>
      </c>
      <c r="BY1874" t="s">
        <v>93</v>
      </c>
      <c r="BZ1874" t="s">
        <v>93</v>
      </c>
      <c r="CA1874" t="s">
        <v>93</v>
      </c>
      <c r="CB1874" t="s">
        <v>93</v>
      </c>
      <c r="CC1874" t="s">
        <v>93</v>
      </c>
      <c r="CD1874" t="s">
        <v>93</v>
      </c>
      <c r="CE1874" t="s">
        <v>93</v>
      </c>
      <c r="CF1874" t="s">
        <v>93</v>
      </c>
      <c r="CG1874" t="s">
        <v>93</v>
      </c>
      <c r="CH1874" t="s">
        <v>93</v>
      </c>
      <c r="CI1874" t="s">
        <v>93</v>
      </c>
      <c r="CJ1874" t="s">
        <v>93</v>
      </c>
      <c r="CK1874" t="s">
        <v>93</v>
      </c>
      <c r="CL1874" t="s">
        <v>93</v>
      </c>
      <c r="CM1874" t="s">
        <v>93</v>
      </c>
      <c r="CN1874">
        <v>14</v>
      </c>
      <c r="CO1874">
        <v>14</v>
      </c>
      <c r="CP1874">
        <v>0</v>
      </c>
      <c r="CQ1874">
        <v>1</v>
      </c>
    </row>
    <row r="1875" spans="1:95">
      <c r="A1875">
        <v>1309812</v>
      </c>
      <c r="B1875" t="s">
        <v>93</v>
      </c>
      <c r="C1875">
        <v>33</v>
      </c>
      <c r="D1875">
        <v>12333494</v>
      </c>
      <c r="E1875" s="1">
        <v>41470</v>
      </c>
      <c r="F1875" t="s">
        <v>1646</v>
      </c>
      <c r="G1875">
        <v>99.99</v>
      </c>
      <c r="H1875">
        <v>0</v>
      </c>
      <c r="I1875">
        <v>0</v>
      </c>
      <c r="J1875">
        <v>0</v>
      </c>
      <c r="K1875">
        <v>99.99</v>
      </c>
      <c r="L1875" t="s">
        <v>1685</v>
      </c>
      <c r="M1875" t="s">
        <v>96</v>
      </c>
      <c r="N1875" t="s">
        <v>97</v>
      </c>
      <c r="O1875" t="s">
        <v>97</v>
      </c>
      <c r="P1875" t="s">
        <v>93</v>
      </c>
      <c r="Q1875" t="s">
        <v>93</v>
      </c>
      <c r="R1875" t="s">
        <v>93</v>
      </c>
      <c r="S1875" t="s">
        <v>93</v>
      </c>
      <c r="T1875" t="s">
        <v>93</v>
      </c>
      <c r="U1875" t="s">
        <v>93</v>
      </c>
      <c r="V1875" t="s">
        <v>93</v>
      </c>
      <c r="W1875" t="s">
        <v>93</v>
      </c>
      <c r="X1875" t="s">
        <v>93</v>
      </c>
      <c r="Y1875" t="s">
        <v>93</v>
      </c>
      <c r="Z1875">
        <v>12333494</v>
      </c>
      <c r="AA1875" t="s">
        <v>1010</v>
      </c>
      <c r="AB1875">
        <v>44</v>
      </c>
      <c r="AC1875">
        <v>0</v>
      </c>
      <c r="AD1875">
        <v>0</v>
      </c>
      <c r="AE1875">
        <v>0</v>
      </c>
      <c r="AF1875">
        <v>44</v>
      </c>
      <c r="AG1875" s="2" t="s">
        <v>1691</v>
      </c>
      <c r="AH1875" t="s">
        <v>96</v>
      </c>
      <c r="AI1875" t="s">
        <v>97</v>
      </c>
      <c r="AJ1875" t="s">
        <v>97</v>
      </c>
      <c r="AK1875">
        <v>1</v>
      </c>
      <c r="AL1875">
        <v>0</v>
      </c>
      <c r="AM1875">
        <v>1</v>
      </c>
      <c r="AN1875">
        <v>76</v>
      </c>
      <c r="AO1875">
        <v>2</v>
      </c>
      <c r="AP1875">
        <v>369</v>
      </c>
      <c r="AQ1875" t="s">
        <v>93</v>
      </c>
      <c r="AR1875">
        <v>55.99</v>
      </c>
      <c r="AS1875" t="s">
        <v>93</v>
      </c>
      <c r="AT1875">
        <v>55.99</v>
      </c>
      <c r="AU1875" t="s">
        <v>93</v>
      </c>
      <c r="AV1875">
        <v>2.2725</v>
      </c>
      <c r="AW1875" t="s">
        <v>93</v>
      </c>
      <c r="AX1875">
        <v>2.2725</v>
      </c>
      <c r="AY1875">
        <v>1</v>
      </c>
      <c r="AZ1875" s="1">
        <v>41386</v>
      </c>
      <c r="BA1875" s="1">
        <v>41519</v>
      </c>
      <c r="BB1875">
        <v>39</v>
      </c>
      <c r="BC1875">
        <v>9</v>
      </c>
      <c r="BD1875">
        <v>1</v>
      </c>
      <c r="BE1875">
        <v>99.99</v>
      </c>
      <c r="BF1875">
        <v>99.99</v>
      </c>
      <c r="BG1875">
        <v>1</v>
      </c>
      <c r="BH1875">
        <v>1</v>
      </c>
      <c r="BI1875" t="s">
        <v>93</v>
      </c>
      <c r="BJ1875" t="s">
        <v>93</v>
      </c>
      <c r="BK1875" t="s">
        <v>93</v>
      </c>
      <c r="BL1875" t="s">
        <v>93</v>
      </c>
      <c r="BM1875" t="s">
        <v>93</v>
      </c>
      <c r="BN1875" t="s">
        <v>93</v>
      </c>
      <c r="BO1875" t="s">
        <v>93</v>
      </c>
      <c r="BP1875" t="s">
        <v>93</v>
      </c>
      <c r="BQ1875" t="s">
        <v>93</v>
      </c>
      <c r="BR1875" t="s">
        <v>93</v>
      </c>
      <c r="BS1875" t="s">
        <v>93</v>
      </c>
      <c r="BT1875" t="s">
        <v>93</v>
      </c>
      <c r="BU1875" t="s">
        <v>93</v>
      </c>
      <c r="BV1875" t="s">
        <v>93</v>
      </c>
      <c r="BW1875" t="s">
        <v>93</v>
      </c>
      <c r="BX1875" t="s">
        <v>93</v>
      </c>
      <c r="BY1875" t="s">
        <v>93</v>
      </c>
      <c r="BZ1875" t="s">
        <v>93</v>
      </c>
      <c r="CA1875" t="s">
        <v>93</v>
      </c>
      <c r="CB1875" t="s">
        <v>93</v>
      </c>
      <c r="CC1875" t="s">
        <v>93</v>
      </c>
      <c r="CD1875" t="s">
        <v>93</v>
      </c>
      <c r="CE1875" t="s">
        <v>93</v>
      </c>
      <c r="CF1875" t="s">
        <v>93</v>
      </c>
      <c r="CG1875" t="s">
        <v>93</v>
      </c>
      <c r="CH1875" t="s">
        <v>93</v>
      </c>
      <c r="CI1875" t="s">
        <v>93</v>
      </c>
      <c r="CJ1875" t="s">
        <v>93</v>
      </c>
      <c r="CK1875" t="s">
        <v>93</v>
      </c>
      <c r="CL1875" t="s">
        <v>93</v>
      </c>
      <c r="CM1875" t="s">
        <v>93</v>
      </c>
      <c r="CN1875" t="s">
        <v>93</v>
      </c>
      <c r="CO1875" t="s">
        <v>93</v>
      </c>
      <c r="CP1875" t="s">
        <v>93</v>
      </c>
      <c r="CQ1875">
        <v>2</v>
      </c>
    </row>
    <row r="1876" spans="1:95">
      <c r="A1876">
        <v>1309813</v>
      </c>
      <c r="B1876" t="s">
        <v>789</v>
      </c>
      <c r="C1876">
        <v>33</v>
      </c>
      <c r="D1876">
        <v>12333615</v>
      </c>
      <c r="E1876" s="1">
        <v>41470</v>
      </c>
      <c r="F1876" t="s">
        <v>1646</v>
      </c>
      <c r="G1876">
        <v>99.99</v>
      </c>
      <c r="H1876">
        <v>0</v>
      </c>
      <c r="I1876">
        <v>0</v>
      </c>
      <c r="J1876">
        <v>0</v>
      </c>
      <c r="K1876">
        <v>99.99</v>
      </c>
      <c r="L1876" t="s">
        <v>1689</v>
      </c>
      <c r="M1876" t="s">
        <v>96</v>
      </c>
      <c r="N1876" t="s">
        <v>97</v>
      </c>
      <c r="O1876" t="s">
        <v>97</v>
      </c>
      <c r="P1876" t="s">
        <v>790</v>
      </c>
      <c r="Q1876">
        <v>42.99</v>
      </c>
      <c r="R1876">
        <v>0</v>
      </c>
      <c r="S1876">
        <v>0</v>
      </c>
      <c r="T1876">
        <v>42.99</v>
      </c>
      <c r="U1876">
        <v>42.99</v>
      </c>
      <c r="V1876" t="s">
        <v>97</v>
      </c>
      <c r="W1876" t="s">
        <v>96</v>
      </c>
      <c r="X1876" t="s">
        <v>303</v>
      </c>
      <c r="Y1876" t="s">
        <v>1786</v>
      </c>
      <c r="Z1876">
        <v>12333615</v>
      </c>
      <c r="AA1876" t="s">
        <v>1011</v>
      </c>
      <c r="AB1876">
        <v>44</v>
      </c>
      <c r="AC1876">
        <v>0</v>
      </c>
      <c r="AD1876">
        <v>0</v>
      </c>
      <c r="AE1876">
        <v>0</v>
      </c>
      <c r="AF1876">
        <v>44</v>
      </c>
      <c r="AG1876" s="2" t="s">
        <v>1691</v>
      </c>
      <c r="AH1876" t="s">
        <v>96</v>
      </c>
      <c r="AI1876" t="s">
        <v>97</v>
      </c>
      <c r="AJ1876" t="s">
        <v>97</v>
      </c>
      <c r="AK1876">
        <v>1</v>
      </c>
      <c r="AL1876">
        <v>1</v>
      </c>
      <c r="AM1876">
        <v>1</v>
      </c>
      <c r="AN1876">
        <v>64</v>
      </c>
      <c r="AO1876">
        <v>3</v>
      </c>
      <c r="AP1876">
        <v>369</v>
      </c>
      <c r="AQ1876">
        <v>57</v>
      </c>
      <c r="AR1876">
        <v>55.99</v>
      </c>
      <c r="AS1876">
        <v>57</v>
      </c>
      <c r="AT1876">
        <v>55.99</v>
      </c>
      <c r="AU1876">
        <v>2.3258897418004199</v>
      </c>
      <c r="AV1876">
        <v>2.2725</v>
      </c>
      <c r="AW1876">
        <v>2.3258897418004199</v>
      </c>
      <c r="AX1876">
        <v>2.2725</v>
      </c>
      <c r="AY1876">
        <v>1</v>
      </c>
      <c r="AZ1876" s="1">
        <v>41386</v>
      </c>
      <c r="BA1876" s="1">
        <v>41519</v>
      </c>
      <c r="BB1876">
        <v>39</v>
      </c>
      <c r="BC1876">
        <v>9</v>
      </c>
      <c r="BD1876">
        <v>1</v>
      </c>
      <c r="BE1876">
        <v>99.99</v>
      </c>
      <c r="BF1876">
        <v>99.99</v>
      </c>
      <c r="BG1876">
        <v>0</v>
      </c>
      <c r="BH1876">
        <v>0</v>
      </c>
      <c r="BI1876" t="s">
        <v>93</v>
      </c>
      <c r="BJ1876" t="s">
        <v>93</v>
      </c>
      <c r="BK1876" t="s">
        <v>93</v>
      </c>
      <c r="BL1876" t="s">
        <v>93</v>
      </c>
      <c r="BM1876" t="s">
        <v>93</v>
      </c>
      <c r="BN1876" t="s">
        <v>93</v>
      </c>
      <c r="BO1876" t="s">
        <v>93</v>
      </c>
      <c r="BP1876" t="s">
        <v>93</v>
      </c>
      <c r="BQ1876" t="s">
        <v>93</v>
      </c>
      <c r="BR1876" t="s">
        <v>93</v>
      </c>
      <c r="BS1876" t="s">
        <v>93</v>
      </c>
      <c r="BT1876" t="s">
        <v>93</v>
      </c>
      <c r="BU1876" t="s">
        <v>93</v>
      </c>
      <c r="BV1876" t="s">
        <v>93</v>
      </c>
      <c r="BW1876" t="s">
        <v>93</v>
      </c>
      <c r="BX1876" t="s">
        <v>93</v>
      </c>
      <c r="BY1876" t="s">
        <v>93</v>
      </c>
      <c r="BZ1876" t="s">
        <v>93</v>
      </c>
      <c r="CA1876" t="s">
        <v>93</v>
      </c>
      <c r="CB1876" t="s">
        <v>93</v>
      </c>
      <c r="CC1876" t="s">
        <v>93</v>
      </c>
      <c r="CD1876" t="s">
        <v>93</v>
      </c>
      <c r="CE1876" t="s">
        <v>93</v>
      </c>
      <c r="CF1876" t="s">
        <v>93</v>
      </c>
      <c r="CG1876" t="s">
        <v>93</v>
      </c>
      <c r="CH1876" t="s">
        <v>93</v>
      </c>
      <c r="CI1876" t="s">
        <v>93</v>
      </c>
      <c r="CJ1876" t="s">
        <v>93</v>
      </c>
      <c r="CK1876" t="s">
        <v>93</v>
      </c>
      <c r="CL1876" t="s">
        <v>93</v>
      </c>
      <c r="CM1876" t="s">
        <v>93</v>
      </c>
      <c r="CN1876">
        <v>6</v>
      </c>
      <c r="CO1876">
        <v>6</v>
      </c>
      <c r="CP1876">
        <v>0</v>
      </c>
      <c r="CQ1876">
        <v>1</v>
      </c>
    </row>
    <row r="1877" spans="1:95">
      <c r="A1877">
        <v>1309665</v>
      </c>
      <c r="B1877" t="s">
        <v>93</v>
      </c>
      <c r="C1877">
        <v>34</v>
      </c>
      <c r="D1877">
        <v>11261182</v>
      </c>
      <c r="E1877" s="1">
        <v>41477</v>
      </c>
      <c r="F1877" t="s">
        <v>1646</v>
      </c>
      <c r="G1877">
        <v>69.989999999999995</v>
      </c>
      <c r="H1877">
        <v>0</v>
      </c>
      <c r="I1877">
        <v>0.400057151</v>
      </c>
      <c r="J1877">
        <v>41.99</v>
      </c>
      <c r="K1877">
        <v>41.99</v>
      </c>
      <c r="L1877" t="s">
        <v>1647</v>
      </c>
      <c r="M1877" t="s">
        <v>96</v>
      </c>
      <c r="N1877" t="s">
        <v>97</v>
      </c>
      <c r="O1877" t="s">
        <v>97</v>
      </c>
      <c r="P1877" t="s">
        <v>93</v>
      </c>
      <c r="Q1877" t="s">
        <v>93</v>
      </c>
      <c r="R1877" t="s">
        <v>93</v>
      </c>
      <c r="S1877" t="s">
        <v>93</v>
      </c>
      <c r="T1877" t="s">
        <v>93</v>
      </c>
      <c r="U1877" t="s">
        <v>93</v>
      </c>
      <c r="V1877" t="s">
        <v>93</v>
      </c>
      <c r="W1877" t="s">
        <v>93</v>
      </c>
      <c r="X1877" t="s">
        <v>93</v>
      </c>
      <c r="Y1877" t="s">
        <v>93</v>
      </c>
      <c r="Z1877">
        <v>11261182</v>
      </c>
      <c r="AA1877" t="s">
        <v>989</v>
      </c>
      <c r="AB1877">
        <v>69.989999999999995</v>
      </c>
      <c r="AC1877">
        <v>0</v>
      </c>
      <c r="AD1877">
        <v>0</v>
      </c>
      <c r="AE1877">
        <v>0</v>
      </c>
      <c r="AF1877">
        <v>69.989999999999995</v>
      </c>
      <c r="AG1877" s="2" t="s">
        <v>1648</v>
      </c>
      <c r="AH1877" t="s">
        <v>236</v>
      </c>
      <c r="AI1877" t="s">
        <v>97</v>
      </c>
      <c r="AJ1877" t="s">
        <v>97</v>
      </c>
      <c r="AK1877">
        <v>1</v>
      </c>
      <c r="AL1877">
        <v>0</v>
      </c>
      <c r="AM1877">
        <v>0</v>
      </c>
      <c r="AN1877">
        <v>66</v>
      </c>
      <c r="AO1877">
        <v>2</v>
      </c>
      <c r="AP1877">
        <v>414</v>
      </c>
      <c r="AQ1877" t="s">
        <v>93</v>
      </c>
      <c r="AR1877">
        <v>-28</v>
      </c>
      <c r="AS1877" t="s">
        <v>93</v>
      </c>
      <c r="AT1877">
        <v>0</v>
      </c>
      <c r="AU1877" t="s">
        <v>93</v>
      </c>
      <c r="AV1877">
        <v>0.59994284897842598</v>
      </c>
      <c r="AW1877" t="s">
        <v>93</v>
      </c>
      <c r="AX1877">
        <v>1</v>
      </c>
      <c r="AY1877">
        <v>1</v>
      </c>
      <c r="AZ1877" s="1">
        <v>41386</v>
      </c>
      <c r="BA1877" s="1">
        <v>41519</v>
      </c>
      <c r="BB1877">
        <v>39</v>
      </c>
      <c r="BC1877">
        <v>9</v>
      </c>
      <c r="BD1877">
        <v>1</v>
      </c>
      <c r="BE1877">
        <v>41.99</v>
      </c>
      <c r="BF1877">
        <v>41.99</v>
      </c>
      <c r="BG1877">
        <v>2</v>
      </c>
      <c r="BH1877">
        <v>2</v>
      </c>
      <c r="BI1877" t="s">
        <v>93</v>
      </c>
      <c r="BJ1877" t="s">
        <v>93</v>
      </c>
      <c r="BK1877" t="s">
        <v>93</v>
      </c>
      <c r="BL1877" t="s">
        <v>93</v>
      </c>
      <c r="BM1877" t="s">
        <v>93</v>
      </c>
      <c r="BN1877" t="s">
        <v>93</v>
      </c>
      <c r="BO1877" t="s">
        <v>93</v>
      </c>
      <c r="BP1877" t="s">
        <v>93</v>
      </c>
      <c r="BQ1877" t="s">
        <v>93</v>
      </c>
      <c r="BR1877" t="s">
        <v>93</v>
      </c>
      <c r="BS1877" t="s">
        <v>93</v>
      </c>
      <c r="BT1877" t="s">
        <v>93</v>
      </c>
      <c r="BU1877" t="s">
        <v>93</v>
      </c>
      <c r="BV1877" t="s">
        <v>93</v>
      </c>
      <c r="BW1877" t="s">
        <v>93</v>
      </c>
      <c r="BX1877" t="s">
        <v>93</v>
      </c>
      <c r="BY1877" t="s">
        <v>93</v>
      </c>
      <c r="BZ1877" t="s">
        <v>93</v>
      </c>
      <c r="CA1877" t="s">
        <v>93</v>
      </c>
      <c r="CB1877" t="s">
        <v>93</v>
      </c>
      <c r="CC1877" t="s">
        <v>93</v>
      </c>
      <c r="CD1877" t="s">
        <v>93</v>
      </c>
      <c r="CE1877" t="s">
        <v>93</v>
      </c>
      <c r="CF1877" t="s">
        <v>93</v>
      </c>
      <c r="CG1877" t="s">
        <v>93</v>
      </c>
      <c r="CH1877" t="s">
        <v>93</v>
      </c>
      <c r="CI1877" t="s">
        <v>93</v>
      </c>
      <c r="CJ1877" t="s">
        <v>93</v>
      </c>
      <c r="CK1877" t="s">
        <v>93</v>
      </c>
      <c r="CL1877" t="s">
        <v>93</v>
      </c>
      <c r="CM1877" t="s">
        <v>93</v>
      </c>
      <c r="CN1877" t="s">
        <v>93</v>
      </c>
      <c r="CO1877" t="s">
        <v>93</v>
      </c>
      <c r="CP1877" t="s">
        <v>93</v>
      </c>
      <c r="CQ1877">
        <v>2</v>
      </c>
    </row>
    <row r="1878" spans="1:95">
      <c r="A1878">
        <v>1309708</v>
      </c>
      <c r="B1878" t="s">
        <v>750</v>
      </c>
      <c r="C1878">
        <v>34</v>
      </c>
      <c r="D1878">
        <v>10638009</v>
      </c>
      <c r="E1878" s="1">
        <v>41477</v>
      </c>
      <c r="F1878" t="s">
        <v>1646</v>
      </c>
      <c r="G1878">
        <v>69.989999999999995</v>
      </c>
      <c r="H1878">
        <v>0</v>
      </c>
      <c r="I1878">
        <v>0.400057151</v>
      </c>
      <c r="J1878">
        <v>41.99</v>
      </c>
      <c r="K1878">
        <v>41.99</v>
      </c>
      <c r="L1878" t="s">
        <v>1670</v>
      </c>
      <c r="M1878" t="s">
        <v>96</v>
      </c>
      <c r="N1878" t="s">
        <v>97</v>
      </c>
      <c r="O1878" t="s">
        <v>97</v>
      </c>
      <c r="P1878" t="s">
        <v>719</v>
      </c>
      <c r="Q1878">
        <v>30.57</v>
      </c>
      <c r="R1878">
        <v>0</v>
      </c>
      <c r="S1878">
        <v>0</v>
      </c>
      <c r="T1878">
        <v>30.57</v>
      </c>
      <c r="U1878">
        <v>30.57</v>
      </c>
      <c r="V1878" t="s">
        <v>97</v>
      </c>
      <c r="W1878" t="s">
        <v>96</v>
      </c>
      <c r="X1878" t="s">
        <v>303</v>
      </c>
      <c r="Y1878" t="s">
        <v>1781</v>
      </c>
      <c r="Z1878">
        <v>10638009</v>
      </c>
      <c r="AA1878" t="s">
        <v>1064</v>
      </c>
      <c r="AB1878">
        <v>69.989999999999995</v>
      </c>
      <c r="AC1878">
        <v>0</v>
      </c>
      <c r="AD1878">
        <v>0</v>
      </c>
      <c r="AE1878">
        <v>0</v>
      </c>
      <c r="AF1878">
        <v>69.989999999999995</v>
      </c>
      <c r="AG1878" s="2" t="s">
        <v>1658</v>
      </c>
      <c r="AH1878" t="s">
        <v>96</v>
      </c>
      <c r="AI1878" t="s">
        <v>97</v>
      </c>
      <c r="AJ1878" t="s">
        <v>97</v>
      </c>
      <c r="AK1878">
        <v>1</v>
      </c>
      <c r="AL1878">
        <v>1</v>
      </c>
      <c r="AM1878">
        <v>1</v>
      </c>
      <c r="AN1878">
        <v>91</v>
      </c>
      <c r="AO1878">
        <v>3</v>
      </c>
      <c r="AP1878">
        <v>369</v>
      </c>
      <c r="AQ1878">
        <v>11.42</v>
      </c>
      <c r="AR1878">
        <v>-28</v>
      </c>
      <c r="AS1878">
        <v>39.42</v>
      </c>
      <c r="AT1878">
        <v>0</v>
      </c>
      <c r="AU1878">
        <v>1.37356885835787</v>
      </c>
      <c r="AV1878">
        <v>0.59994284897842598</v>
      </c>
      <c r="AW1878">
        <v>2.2894995093228698</v>
      </c>
      <c r="AX1878">
        <v>1</v>
      </c>
      <c r="AY1878">
        <v>1</v>
      </c>
      <c r="AZ1878" s="1">
        <v>41386</v>
      </c>
      <c r="BA1878" s="1">
        <v>41519</v>
      </c>
      <c r="BB1878">
        <v>39</v>
      </c>
      <c r="BC1878">
        <v>9</v>
      </c>
      <c r="BD1878">
        <v>1</v>
      </c>
      <c r="BE1878">
        <v>41.99</v>
      </c>
      <c r="BF1878">
        <v>41.99</v>
      </c>
      <c r="BG1878">
        <v>0</v>
      </c>
      <c r="BH1878">
        <v>0</v>
      </c>
      <c r="BI1878" t="s">
        <v>93</v>
      </c>
      <c r="BJ1878" t="s">
        <v>93</v>
      </c>
      <c r="BK1878" t="s">
        <v>93</v>
      </c>
      <c r="BL1878" t="s">
        <v>93</v>
      </c>
      <c r="BM1878" t="s">
        <v>93</v>
      </c>
      <c r="BN1878" t="s">
        <v>93</v>
      </c>
      <c r="BO1878" t="s">
        <v>93</v>
      </c>
      <c r="BP1878" t="s">
        <v>93</v>
      </c>
      <c r="BQ1878" t="s">
        <v>93</v>
      </c>
      <c r="BR1878" t="s">
        <v>93</v>
      </c>
      <c r="BS1878" t="s">
        <v>93</v>
      </c>
      <c r="BT1878" t="s">
        <v>93</v>
      </c>
      <c r="BU1878" t="s">
        <v>93</v>
      </c>
      <c r="BV1878" t="s">
        <v>93</v>
      </c>
      <c r="BW1878" t="s">
        <v>93</v>
      </c>
      <c r="BX1878" t="s">
        <v>93</v>
      </c>
      <c r="BY1878" t="s">
        <v>93</v>
      </c>
      <c r="BZ1878" t="s">
        <v>93</v>
      </c>
      <c r="CA1878" t="s">
        <v>93</v>
      </c>
      <c r="CB1878" t="s">
        <v>93</v>
      </c>
      <c r="CC1878" t="s">
        <v>93</v>
      </c>
      <c r="CD1878" t="s">
        <v>93</v>
      </c>
      <c r="CE1878" t="s">
        <v>93</v>
      </c>
      <c r="CF1878" t="s">
        <v>93</v>
      </c>
      <c r="CG1878" t="s">
        <v>93</v>
      </c>
      <c r="CH1878" t="s">
        <v>93</v>
      </c>
      <c r="CI1878" t="s">
        <v>93</v>
      </c>
      <c r="CJ1878" t="s">
        <v>93</v>
      </c>
      <c r="CK1878" t="s">
        <v>93</v>
      </c>
      <c r="CL1878" t="s">
        <v>93</v>
      </c>
      <c r="CM1878" t="s">
        <v>93</v>
      </c>
      <c r="CN1878">
        <v>200</v>
      </c>
      <c r="CO1878">
        <v>35</v>
      </c>
      <c r="CP1878">
        <v>165</v>
      </c>
      <c r="CQ1878">
        <v>1</v>
      </c>
    </row>
    <row r="1879" spans="1:95">
      <c r="A1879">
        <v>1309805</v>
      </c>
      <c r="B1879" t="s">
        <v>777</v>
      </c>
      <c r="C1879">
        <v>34</v>
      </c>
      <c r="D1879">
        <v>13295789</v>
      </c>
      <c r="E1879" s="1">
        <v>41477</v>
      </c>
      <c r="F1879" t="s">
        <v>1646</v>
      </c>
      <c r="G1879">
        <v>69.989999999999995</v>
      </c>
      <c r="H1879">
        <v>0</v>
      </c>
      <c r="I1879">
        <v>0.400057151</v>
      </c>
      <c r="J1879">
        <v>41.99</v>
      </c>
      <c r="K1879">
        <v>41.99</v>
      </c>
      <c r="L1879" t="s">
        <v>1683</v>
      </c>
      <c r="M1879" t="s">
        <v>96</v>
      </c>
      <c r="N1879" t="s">
        <v>97</v>
      </c>
      <c r="O1879" t="s">
        <v>97</v>
      </c>
      <c r="P1879" t="s">
        <v>719</v>
      </c>
      <c r="Q1879">
        <v>29.55</v>
      </c>
      <c r="R1879">
        <v>0</v>
      </c>
      <c r="S1879">
        <v>0</v>
      </c>
      <c r="T1879">
        <v>29.55</v>
      </c>
      <c r="U1879">
        <v>29.55</v>
      </c>
      <c r="V1879" t="s">
        <v>97</v>
      </c>
      <c r="W1879" t="s">
        <v>96</v>
      </c>
      <c r="X1879" t="s">
        <v>303</v>
      </c>
      <c r="Y1879" t="s">
        <v>1783</v>
      </c>
      <c r="Z1879">
        <v>13295789</v>
      </c>
      <c r="AA1879" t="s">
        <v>1005</v>
      </c>
      <c r="AB1879">
        <v>29.59</v>
      </c>
      <c r="AC1879">
        <v>0</v>
      </c>
      <c r="AD1879">
        <v>0</v>
      </c>
      <c r="AE1879">
        <v>0</v>
      </c>
      <c r="AF1879">
        <v>29.59</v>
      </c>
      <c r="AG1879" s="2" t="s">
        <v>1658</v>
      </c>
      <c r="AH1879" t="s">
        <v>96</v>
      </c>
      <c r="AI1879" t="s">
        <v>97</v>
      </c>
      <c r="AJ1879" t="s">
        <v>97</v>
      </c>
      <c r="AK1879">
        <v>1</v>
      </c>
      <c r="AL1879">
        <v>1</v>
      </c>
      <c r="AM1879">
        <v>1</v>
      </c>
      <c r="AN1879">
        <v>82</v>
      </c>
      <c r="AO1879">
        <v>3</v>
      </c>
      <c r="AP1879">
        <v>369</v>
      </c>
      <c r="AQ1879">
        <v>12.44</v>
      </c>
      <c r="AR1879">
        <v>12.4</v>
      </c>
      <c r="AS1879">
        <v>40.44</v>
      </c>
      <c r="AT1879">
        <v>40.4</v>
      </c>
      <c r="AU1879">
        <v>1.4209813874788499</v>
      </c>
      <c r="AV1879">
        <v>1.41906049340994</v>
      </c>
      <c r="AW1879">
        <v>2.3685279187817301</v>
      </c>
      <c r="AX1879">
        <v>2.3653261236904402</v>
      </c>
      <c r="AY1879">
        <v>1</v>
      </c>
      <c r="AZ1879" s="1">
        <v>41386</v>
      </c>
      <c r="BA1879" s="1">
        <v>41519</v>
      </c>
      <c r="BB1879">
        <v>39</v>
      </c>
      <c r="BC1879">
        <v>9</v>
      </c>
      <c r="BD1879">
        <v>1</v>
      </c>
      <c r="BE1879">
        <v>41.99</v>
      </c>
      <c r="BF1879">
        <v>41.99</v>
      </c>
      <c r="BG1879">
        <v>2</v>
      </c>
      <c r="BH1879">
        <v>2</v>
      </c>
      <c r="BI1879" t="s">
        <v>93</v>
      </c>
      <c r="BJ1879" t="s">
        <v>93</v>
      </c>
      <c r="BK1879" t="s">
        <v>93</v>
      </c>
      <c r="BL1879" t="s">
        <v>93</v>
      </c>
      <c r="BM1879" t="s">
        <v>93</v>
      </c>
      <c r="BN1879" t="s">
        <v>93</v>
      </c>
      <c r="BO1879" t="s">
        <v>93</v>
      </c>
      <c r="BP1879" t="s">
        <v>93</v>
      </c>
      <c r="BQ1879" t="s">
        <v>93</v>
      </c>
      <c r="BR1879" t="s">
        <v>93</v>
      </c>
      <c r="BS1879" t="s">
        <v>93</v>
      </c>
      <c r="BT1879" t="s">
        <v>93</v>
      </c>
      <c r="BU1879" t="s">
        <v>93</v>
      </c>
      <c r="BV1879" t="s">
        <v>93</v>
      </c>
      <c r="BW1879" t="s">
        <v>93</v>
      </c>
      <c r="BX1879" t="s">
        <v>93</v>
      </c>
      <c r="BY1879" t="s">
        <v>93</v>
      </c>
      <c r="BZ1879" t="s">
        <v>93</v>
      </c>
      <c r="CA1879" t="s">
        <v>93</v>
      </c>
      <c r="CB1879" t="s">
        <v>93</v>
      </c>
      <c r="CC1879" t="s">
        <v>93</v>
      </c>
      <c r="CD1879" t="s">
        <v>93</v>
      </c>
      <c r="CE1879" t="s">
        <v>93</v>
      </c>
      <c r="CF1879" t="s">
        <v>93</v>
      </c>
      <c r="CG1879" t="s">
        <v>93</v>
      </c>
      <c r="CH1879" t="s">
        <v>93</v>
      </c>
      <c r="CI1879" t="s">
        <v>93</v>
      </c>
      <c r="CJ1879" t="s">
        <v>93</v>
      </c>
      <c r="CK1879" t="s">
        <v>93</v>
      </c>
      <c r="CL1879" t="s">
        <v>93</v>
      </c>
      <c r="CM1879" t="s">
        <v>93</v>
      </c>
      <c r="CN1879">
        <v>200</v>
      </c>
      <c r="CO1879">
        <v>35</v>
      </c>
      <c r="CP1879">
        <v>165</v>
      </c>
      <c r="CQ1879">
        <v>1</v>
      </c>
    </row>
    <row r="1880" spans="1:95">
      <c r="A1880">
        <v>1309810</v>
      </c>
      <c r="B1880" t="s">
        <v>1684</v>
      </c>
      <c r="C1880">
        <v>34</v>
      </c>
      <c r="D1880">
        <v>12333491</v>
      </c>
      <c r="E1880" s="1">
        <v>41477</v>
      </c>
      <c r="F1880" t="s">
        <v>1646</v>
      </c>
      <c r="G1880">
        <v>89.99</v>
      </c>
      <c r="H1880">
        <v>0</v>
      </c>
      <c r="I1880">
        <v>0.40004444900000002</v>
      </c>
      <c r="J1880">
        <v>53.99</v>
      </c>
      <c r="K1880">
        <v>53.99</v>
      </c>
      <c r="L1880" t="s">
        <v>1685</v>
      </c>
      <c r="M1880" t="s">
        <v>96</v>
      </c>
      <c r="N1880" t="s">
        <v>97</v>
      </c>
      <c r="O1880" t="s">
        <v>97</v>
      </c>
      <c r="P1880" t="s">
        <v>782</v>
      </c>
      <c r="Q1880">
        <v>40.770000000000003</v>
      </c>
      <c r="R1880">
        <v>0</v>
      </c>
      <c r="S1880">
        <v>0</v>
      </c>
      <c r="T1880">
        <v>40.770000000000003</v>
      </c>
      <c r="U1880">
        <v>40.770000000000003</v>
      </c>
      <c r="V1880" t="s">
        <v>97</v>
      </c>
      <c r="W1880" t="s">
        <v>96</v>
      </c>
      <c r="X1880" t="s">
        <v>303</v>
      </c>
      <c r="Y1880" t="s">
        <v>1810</v>
      </c>
      <c r="Z1880">
        <v>12333491</v>
      </c>
      <c r="AA1880" t="s">
        <v>1687</v>
      </c>
      <c r="AB1880">
        <v>39</v>
      </c>
      <c r="AC1880">
        <v>0</v>
      </c>
      <c r="AD1880">
        <v>0</v>
      </c>
      <c r="AE1880">
        <v>0</v>
      </c>
      <c r="AF1880">
        <v>39</v>
      </c>
      <c r="AG1880" s="2" t="s">
        <v>1688</v>
      </c>
      <c r="AH1880" t="s">
        <v>236</v>
      </c>
      <c r="AI1880" t="s">
        <v>97</v>
      </c>
      <c r="AJ1880" t="s">
        <v>97</v>
      </c>
      <c r="AK1880">
        <v>1</v>
      </c>
      <c r="AL1880">
        <v>1</v>
      </c>
      <c r="AM1880">
        <v>0</v>
      </c>
      <c r="AN1880">
        <v>76</v>
      </c>
      <c r="AO1880">
        <v>3</v>
      </c>
      <c r="AP1880">
        <v>369</v>
      </c>
      <c r="AQ1880">
        <v>13.22</v>
      </c>
      <c r="AR1880">
        <v>14.99</v>
      </c>
      <c r="AS1880">
        <v>49.22</v>
      </c>
      <c r="AT1880">
        <v>50.99</v>
      </c>
      <c r="AU1880">
        <v>1.3242580328672999</v>
      </c>
      <c r="AV1880">
        <v>1.3843589743589699</v>
      </c>
      <c r="AW1880">
        <v>2.2072602403728201</v>
      </c>
      <c r="AX1880">
        <v>2.3074358974359002</v>
      </c>
      <c r="AY1880">
        <v>1</v>
      </c>
      <c r="AZ1880" s="1">
        <v>41386</v>
      </c>
      <c r="BA1880" s="1">
        <v>41519</v>
      </c>
      <c r="BB1880">
        <v>39</v>
      </c>
      <c r="BC1880">
        <v>9</v>
      </c>
      <c r="BD1880">
        <v>1</v>
      </c>
      <c r="BE1880">
        <v>53.99</v>
      </c>
      <c r="BF1880">
        <v>53.99</v>
      </c>
      <c r="BG1880">
        <v>2</v>
      </c>
      <c r="BH1880">
        <v>2</v>
      </c>
      <c r="BI1880">
        <v>4</v>
      </c>
      <c r="BJ1880">
        <v>1</v>
      </c>
      <c r="BK1880">
        <v>2</v>
      </c>
      <c r="BL1880">
        <v>4</v>
      </c>
      <c r="BM1880">
        <v>10</v>
      </c>
      <c r="BN1880">
        <v>21</v>
      </c>
      <c r="BO1880">
        <v>3.71428571428571</v>
      </c>
      <c r="BP1880">
        <v>0.52380952380952395</v>
      </c>
      <c r="BQ1880">
        <v>0</v>
      </c>
      <c r="BR1880">
        <v>14</v>
      </c>
      <c r="BS1880">
        <v>0.66666666666666696</v>
      </c>
      <c r="BT1880">
        <v>5</v>
      </c>
      <c r="BU1880">
        <v>0.238095238095238</v>
      </c>
      <c r="BV1880">
        <v>0.19047619047618999</v>
      </c>
      <c r="BW1880">
        <v>0.476190476190476</v>
      </c>
      <c r="BX1880">
        <v>0.952380952380952</v>
      </c>
      <c r="BY1880">
        <v>20</v>
      </c>
      <c r="BZ1880">
        <v>1.38095238095238</v>
      </c>
      <c r="CA1880">
        <v>29</v>
      </c>
      <c r="CB1880">
        <v>-0.42857142857142899</v>
      </c>
      <c r="CC1880">
        <v>-9</v>
      </c>
      <c r="CD1880">
        <v>5</v>
      </c>
      <c r="CE1880">
        <v>6</v>
      </c>
      <c r="CF1880">
        <v>6</v>
      </c>
      <c r="CG1880">
        <v>14</v>
      </c>
      <c r="CH1880">
        <v>0</v>
      </c>
      <c r="CI1880">
        <v>0</v>
      </c>
      <c r="CJ1880">
        <v>0</v>
      </c>
      <c r="CK1880">
        <v>0</v>
      </c>
      <c r="CL1880">
        <v>0</v>
      </c>
      <c r="CM1880">
        <v>0</v>
      </c>
      <c r="CN1880">
        <v>14</v>
      </c>
      <c r="CO1880">
        <v>14</v>
      </c>
      <c r="CP1880">
        <v>0</v>
      </c>
      <c r="CQ1880">
        <v>4</v>
      </c>
    </row>
    <row r="1881" spans="1:95">
      <c r="A1881">
        <v>1309811</v>
      </c>
      <c r="B1881" t="s">
        <v>785</v>
      </c>
      <c r="C1881">
        <v>34</v>
      </c>
      <c r="D1881">
        <v>12333492</v>
      </c>
      <c r="E1881" s="1">
        <v>41477</v>
      </c>
      <c r="F1881" t="s">
        <v>1646</v>
      </c>
      <c r="G1881">
        <v>89.99</v>
      </c>
      <c r="H1881">
        <v>0</v>
      </c>
      <c r="I1881">
        <v>0.40004444900000002</v>
      </c>
      <c r="J1881">
        <v>53.99</v>
      </c>
      <c r="K1881">
        <v>53.99</v>
      </c>
      <c r="L1881" t="s">
        <v>1689</v>
      </c>
      <c r="M1881" t="s">
        <v>96</v>
      </c>
      <c r="N1881" t="s">
        <v>97</v>
      </c>
      <c r="O1881" t="s">
        <v>97</v>
      </c>
      <c r="P1881" t="s">
        <v>782</v>
      </c>
      <c r="Q1881">
        <v>33.14</v>
      </c>
      <c r="R1881">
        <v>0</v>
      </c>
      <c r="S1881">
        <v>0</v>
      </c>
      <c r="T1881">
        <v>33.14</v>
      </c>
      <c r="U1881">
        <v>33.14</v>
      </c>
      <c r="V1881" t="s">
        <v>97</v>
      </c>
      <c r="W1881" t="s">
        <v>96</v>
      </c>
      <c r="X1881" t="s">
        <v>303</v>
      </c>
      <c r="Y1881" t="s">
        <v>1811</v>
      </c>
      <c r="Z1881">
        <v>12333492</v>
      </c>
      <c r="AA1881" t="s">
        <v>1009</v>
      </c>
      <c r="AB1881">
        <v>39</v>
      </c>
      <c r="AC1881">
        <v>0</v>
      </c>
      <c r="AD1881">
        <v>0</v>
      </c>
      <c r="AE1881">
        <v>0</v>
      </c>
      <c r="AF1881">
        <v>39</v>
      </c>
      <c r="AG1881" s="2" t="s">
        <v>1690</v>
      </c>
      <c r="AH1881" t="s">
        <v>96</v>
      </c>
      <c r="AI1881" t="s">
        <v>97</v>
      </c>
      <c r="AJ1881" t="s">
        <v>97</v>
      </c>
      <c r="AK1881">
        <v>1</v>
      </c>
      <c r="AL1881">
        <v>1</v>
      </c>
      <c r="AM1881">
        <v>1</v>
      </c>
      <c r="AN1881">
        <v>64</v>
      </c>
      <c r="AO1881">
        <v>3</v>
      </c>
      <c r="AP1881">
        <v>412</v>
      </c>
      <c r="AQ1881">
        <v>20.85</v>
      </c>
      <c r="AR1881">
        <v>14.99</v>
      </c>
      <c r="AS1881">
        <v>56.85</v>
      </c>
      <c r="AT1881">
        <v>50.99</v>
      </c>
      <c r="AU1881">
        <v>1.6291490645745299</v>
      </c>
      <c r="AV1881">
        <v>1.3843589743589699</v>
      </c>
      <c r="AW1881">
        <v>2.7154496077247998</v>
      </c>
      <c r="AX1881">
        <v>2.3074358974359002</v>
      </c>
      <c r="AY1881">
        <v>1</v>
      </c>
      <c r="AZ1881" s="1">
        <v>41386</v>
      </c>
      <c r="BA1881" s="1">
        <v>41519</v>
      </c>
      <c r="BB1881">
        <v>39</v>
      </c>
      <c r="BC1881">
        <v>9</v>
      </c>
      <c r="BD1881">
        <v>1</v>
      </c>
      <c r="BE1881">
        <v>53.99</v>
      </c>
      <c r="BF1881">
        <v>53.99</v>
      </c>
      <c r="BG1881">
        <v>1</v>
      </c>
      <c r="BH1881">
        <v>1</v>
      </c>
      <c r="BI1881">
        <v>4</v>
      </c>
      <c r="BJ1881">
        <v>1</v>
      </c>
      <c r="BK1881">
        <v>2</v>
      </c>
      <c r="BL1881">
        <v>4</v>
      </c>
      <c r="BM1881">
        <v>10</v>
      </c>
      <c r="BN1881">
        <v>21</v>
      </c>
      <c r="BO1881">
        <v>3.71428571428571</v>
      </c>
      <c r="BP1881">
        <v>0.52380952380952395</v>
      </c>
      <c r="BQ1881">
        <v>0</v>
      </c>
      <c r="BR1881">
        <v>14</v>
      </c>
      <c r="BS1881">
        <v>0.66666666666666696</v>
      </c>
      <c r="BT1881">
        <v>5</v>
      </c>
      <c r="BU1881">
        <v>0.238095238095238</v>
      </c>
      <c r="BV1881">
        <v>0.19047619047618999</v>
      </c>
      <c r="BW1881">
        <v>0.476190476190476</v>
      </c>
      <c r="BX1881">
        <v>0.952380952380952</v>
      </c>
      <c r="BY1881">
        <v>20</v>
      </c>
      <c r="BZ1881">
        <v>1.38095238095238</v>
      </c>
      <c r="CA1881">
        <v>29</v>
      </c>
      <c r="CB1881">
        <v>-0.42857142857142899</v>
      </c>
      <c r="CC1881">
        <v>-9</v>
      </c>
      <c r="CD1881">
        <v>5</v>
      </c>
      <c r="CE1881">
        <v>6</v>
      </c>
      <c r="CF1881">
        <v>6</v>
      </c>
      <c r="CG1881">
        <v>14</v>
      </c>
      <c r="CH1881">
        <v>0</v>
      </c>
      <c r="CI1881">
        <v>0</v>
      </c>
      <c r="CJ1881">
        <v>0</v>
      </c>
      <c r="CK1881">
        <v>0</v>
      </c>
      <c r="CL1881">
        <v>0</v>
      </c>
      <c r="CM1881">
        <v>0</v>
      </c>
      <c r="CN1881">
        <v>14</v>
      </c>
      <c r="CO1881">
        <v>14</v>
      </c>
      <c r="CP1881">
        <v>0</v>
      </c>
      <c r="CQ1881">
        <v>1</v>
      </c>
    </row>
    <row r="1882" spans="1:95">
      <c r="A1882">
        <v>1309812</v>
      </c>
      <c r="B1882" t="s">
        <v>93</v>
      </c>
      <c r="C1882">
        <v>34</v>
      </c>
      <c r="D1882">
        <v>12333494</v>
      </c>
      <c r="E1882" s="1">
        <v>41477</v>
      </c>
      <c r="F1882" t="s">
        <v>1646</v>
      </c>
      <c r="G1882">
        <v>99.99</v>
      </c>
      <c r="H1882">
        <v>0</v>
      </c>
      <c r="I1882">
        <v>0.35003500399999998</v>
      </c>
      <c r="J1882">
        <v>64.989999999999995</v>
      </c>
      <c r="K1882">
        <v>64.989999999999995</v>
      </c>
      <c r="L1882" t="s">
        <v>1685</v>
      </c>
      <c r="M1882" t="s">
        <v>96</v>
      </c>
      <c r="N1882" t="s">
        <v>97</v>
      </c>
      <c r="O1882" t="s">
        <v>97</v>
      </c>
      <c r="P1882" t="s">
        <v>93</v>
      </c>
      <c r="Q1882" t="s">
        <v>93</v>
      </c>
      <c r="R1882" t="s">
        <v>93</v>
      </c>
      <c r="S1882" t="s">
        <v>93</v>
      </c>
      <c r="T1882" t="s">
        <v>93</v>
      </c>
      <c r="U1882" t="s">
        <v>93</v>
      </c>
      <c r="V1882" t="s">
        <v>93</v>
      </c>
      <c r="W1882" t="s">
        <v>93</v>
      </c>
      <c r="X1882" t="s">
        <v>93</v>
      </c>
      <c r="Y1882" t="s">
        <v>93</v>
      </c>
      <c r="Z1882">
        <v>12333494</v>
      </c>
      <c r="AA1882" t="s">
        <v>1010</v>
      </c>
      <c r="AB1882">
        <v>44</v>
      </c>
      <c r="AC1882">
        <v>0</v>
      </c>
      <c r="AD1882">
        <v>0</v>
      </c>
      <c r="AE1882">
        <v>0</v>
      </c>
      <c r="AF1882">
        <v>44</v>
      </c>
      <c r="AG1882" s="2" t="s">
        <v>1691</v>
      </c>
      <c r="AH1882" t="s">
        <v>96</v>
      </c>
      <c r="AI1882" t="s">
        <v>97</v>
      </c>
      <c r="AJ1882" t="s">
        <v>97</v>
      </c>
      <c r="AK1882">
        <v>1</v>
      </c>
      <c r="AL1882">
        <v>0</v>
      </c>
      <c r="AM1882">
        <v>1</v>
      </c>
      <c r="AN1882">
        <v>76</v>
      </c>
      <c r="AO1882">
        <v>2</v>
      </c>
      <c r="AP1882">
        <v>369</v>
      </c>
      <c r="AQ1882" t="s">
        <v>93</v>
      </c>
      <c r="AR1882">
        <v>20.99</v>
      </c>
      <c r="AS1882" t="s">
        <v>93</v>
      </c>
      <c r="AT1882">
        <v>55.99</v>
      </c>
      <c r="AU1882" t="s">
        <v>93</v>
      </c>
      <c r="AV1882">
        <v>1.4770454545454501</v>
      </c>
      <c r="AW1882" t="s">
        <v>93</v>
      </c>
      <c r="AX1882">
        <v>2.2725</v>
      </c>
      <c r="AY1882">
        <v>1</v>
      </c>
      <c r="AZ1882" s="1">
        <v>41386</v>
      </c>
      <c r="BA1882" s="1">
        <v>41519</v>
      </c>
      <c r="BB1882">
        <v>39</v>
      </c>
      <c r="BC1882">
        <v>9</v>
      </c>
      <c r="BD1882">
        <v>1</v>
      </c>
      <c r="BE1882">
        <v>64.989999999999995</v>
      </c>
      <c r="BF1882">
        <v>64.989999999999995</v>
      </c>
      <c r="BG1882">
        <v>3</v>
      </c>
      <c r="BH1882">
        <v>3</v>
      </c>
      <c r="BI1882" t="s">
        <v>93</v>
      </c>
      <c r="BJ1882" t="s">
        <v>93</v>
      </c>
      <c r="BK1882" t="s">
        <v>93</v>
      </c>
      <c r="BL1882" t="s">
        <v>93</v>
      </c>
      <c r="BM1882" t="s">
        <v>93</v>
      </c>
      <c r="BN1882" t="s">
        <v>93</v>
      </c>
      <c r="BO1882" t="s">
        <v>93</v>
      </c>
      <c r="BP1882" t="s">
        <v>93</v>
      </c>
      <c r="BQ1882" t="s">
        <v>93</v>
      </c>
      <c r="BR1882" t="s">
        <v>93</v>
      </c>
      <c r="BS1882" t="s">
        <v>93</v>
      </c>
      <c r="BT1882" t="s">
        <v>93</v>
      </c>
      <c r="BU1882" t="s">
        <v>93</v>
      </c>
      <c r="BV1882" t="s">
        <v>93</v>
      </c>
      <c r="BW1882" t="s">
        <v>93</v>
      </c>
      <c r="BX1882" t="s">
        <v>93</v>
      </c>
      <c r="BY1882" t="s">
        <v>93</v>
      </c>
      <c r="BZ1882" t="s">
        <v>93</v>
      </c>
      <c r="CA1882" t="s">
        <v>93</v>
      </c>
      <c r="CB1882" t="s">
        <v>93</v>
      </c>
      <c r="CC1882" t="s">
        <v>93</v>
      </c>
      <c r="CD1882" t="s">
        <v>93</v>
      </c>
      <c r="CE1882" t="s">
        <v>93</v>
      </c>
      <c r="CF1882" t="s">
        <v>93</v>
      </c>
      <c r="CG1882" t="s">
        <v>93</v>
      </c>
      <c r="CH1882" t="s">
        <v>93</v>
      </c>
      <c r="CI1882" t="s">
        <v>93</v>
      </c>
      <c r="CJ1882" t="s">
        <v>93</v>
      </c>
      <c r="CK1882" t="s">
        <v>93</v>
      </c>
      <c r="CL1882" t="s">
        <v>93</v>
      </c>
      <c r="CM1882" t="s">
        <v>93</v>
      </c>
      <c r="CN1882" t="s">
        <v>93</v>
      </c>
      <c r="CO1882" t="s">
        <v>93</v>
      </c>
      <c r="CP1882" t="s">
        <v>93</v>
      </c>
      <c r="CQ1882">
        <v>2</v>
      </c>
    </row>
    <row r="1883" spans="1:95">
      <c r="A1883">
        <v>1309813</v>
      </c>
      <c r="B1883" t="s">
        <v>789</v>
      </c>
      <c r="C1883">
        <v>34</v>
      </c>
      <c r="D1883">
        <v>12333615</v>
      </c>
      <c r="E1883" s="1">
        <v>41477</v>
      </c>
      <c r="F1883" t="s">
        <v>1646</v>
      </c>
      <c r="G1883">
        <v>99.99</v>
      </c>
      <c r="H1883">
        <v>0</v>
      </c>
      <c r="I1883">
        <v>0.35003500399999998</v>
      </c>
      <c r="J1883">
        <v>64.989999999999995</v>
      </c>
      <c r="K1883">
        <v>64.989999999999995</v>
      </c>
      <c r="L1883" t="s">
        <v>1689</v>
      </c>
      <c r="M1883" t="s">
        <v>96</v>
      </c>
      <c r="N1883" t="s">
        <v>97</v>
      </c>
      <c r="O1883" t="s">
        <v>97</v>
      </c>
      <c r="P1883" t="s">
        <v>790</v>
      </c>
      <c r="Q1883">
        <v>39.590000000000003</v>
      </c>
      <c r="R1883">
        <v>0</v>
      </c>
      <c r="S1883">
        <v>0</v>
      </c>
      <c r="T1883">
        <v>39.590000000000003</v>
      </c>
      <c r="U1883">
        <v>39.590000000000003</v>
      </c>
      <c r="V1883" t="s">
        <v>97</v>
      </c>
      <c r="W1883" t="s">
        <v>96</v>
      </c>
      <c r="X1883" t="s">
        <v>303</v>
      </c>
      <c r="Y1883" t="s">
        <v>1812</v>
      </c>
      <c r="Z1883">
        <v>12333615</v>
      </c>
      <c r="AA1883" t="s">
        <v>1011</v>
      </c>
      <c r="AB1883">
        <v>44</v>
      </c>
      <c r="AC1883">
        <v>0</v>
      </c>
      <c r="AD1883">
        <v>0</v>
      </c>
      <c r="AE1883">
        <v>0</v>
      </c>
      <c r="AF1883">
        <v>44</v>
      </c>
      <c r="AG1883" s="2" t="s">
        <v>1691</v>
      </c>
      <c r="AH1883" t="s">
        <v>96</v>
      </c>
      <c r="AI1883" t="s">
        <v>97</v>
      </c>
      <c r="AJ1883" t="s">
        <v>97</v>
      </c>
      <c r="AK1883">
        <v>1</v>
      </c>
      <c r="AL1883">
        <v>1</v>
      </c>
      <c r="AM1883">
        <v>1</v>
      </c>
      <c r="AN1883">
        <v>64</v>
      </c>
      <c r="AO1883">
        <v>3</v>
      </c>
      <c r="AP1883">
        <v>369</v>
      </c>
      <c r="AQ1883">
        <v>25.4</v>
      </c>
      <c r="AR1883">
        <v>20.99</v>
      </c>
      <c r="AS1883">
        <v>60.4</v>
      </c>
      <c r="AT1883">
        <v>55.99</v>
      </c>
      <c r="AU1883">
        <v>1.64157615559485</v>
      </c>
      <c r="AV1883">
        <v>1.4770454545454501</v>
      </c>
      <c r="AW1883">
        <v>2.5256377873200302</v>
      </c>
      <c r="AX1883">
        <v>2.2725</v>
      </c>
      <c r="AY1883">
        <v>1</v>
      </c>
      <c r="AZ1883" s="1">
        <v>41386</v>
      </c>
      <c r="BA1883" s="1">
        <v>41519</v>
      </c>
      <c r="BB1883">
        <v>39</v>
      </c>
      <c r="BC1883">
        <v>9</v>
      </c>
      <c r="BD1883">
        <v>1</v>
      </c>
      <c r="BE1883">
        <v>64.989999999999995</v>
      </c>
      <c r="BF1883">
        <v>64.989999999999995</v>
      </c>
      <c r="BG1883">
        <v>2</v>
      </c>
      <c r="BH1883">
        <v>2</v>
      </c>
      <c r="BI1883" t="s">
        <v>93</v>
      </c>
      <c r="BJ1883" t="s">
        <v>93</v>
      </c>
      <c r="BK1883" t="s">
        <v>93</v>
      </c>
      <c r="BL1883" t="s">
        <v>93</v>
      </c>
      <c r="BM1883" t="s">
        <v>93</v>
      </c>
      <c r="BN1883" t="s">
        <v>93</v>
      </c>
      <c r="BO1883" t="s">
        <v>93</v>
      </c>
      <c r="BP1883" t="s">
        <v>93</v>
      </c>
      <c r="BQ1883" t="s">
        <v>93</v>
      </c>
      <c r="BR1883" t="s">
        <v>93</v>
      </c>
      <c r="BS1883" t="s">
        <v>93</v>
      </c>
      <c r="BT1883" t="s">
        <v>93</v>
      </c>
      <c r="BU1883" t="s">
        <v>93</v>
      </c>
      <c r="BV1883" t="s">
        <v>93</v>
      </c>
      <c r="BW1883" t="s">
        <v>93</v>
      </c>
      <c r="BX1883" t="s">
        <v>93</v>
      </c>
      <c r="BY1883" t="s">
        <v>93</v>
      </c>
      <c r="BZ1883" t="s">
        <v>93</v>
      </c>
      <c r="CA1883" t="s">
        <v>93</v>
      </c>
      <c r="CB1883" t="s">
        <v>93</v>
      </c>
      <c r="CC1883" t="s">
        <v>93</v>
      </c>
      <c r="CD1883" t="s">
        <v>93</v>
      </c>
      <c r="CE1883" t="s">
        <v>93</v>
      </c>
      <c r="CF1883" t="s">
        <v>93</v>
      </c>
      <c r="CG1883" t="s">
        <v>93</v>
      </c>
      <c r="CH1883" t="s">
        <v>93</v>
      </c>
      <c r="CI1883" t="s">
        <v>93</v>
      </c>
      <c r="CJ1883" t="s">
        <v>93</v>
      </c>
      <c r="CK1883" t="s">
        <v>93</v>
      </c>
      <c r="CL1883" t="s">
        <v>93</v>
      </c>
      <c r="CM1883" t="s">
        <v>93</v>
      </c>
      <c r="CN1883">
        <v>6</v>
      </c>
      <c r="CO1883">
        <v>6</v>
      </c>
      <c r="CP1883">
        <v>0</v>
      </c>
      <c r="CQ1883">
        <v>1</v>
      </c>
    </row>
    <row r="1884" spans="1:95">
      <c r="A1884">
        <v>1309665</v>
      </c>
      <c r="B1884" t="s">
        <v>93</v>
      </c>
      <c r="C1884">
        <v>35</v>
      </c>
      <c r="D1884">
        <v>11261182</v>
      </c>
      <c r="E1884" s="1">
        <v>41484</v>
      </c>
      <c r="F1884" t="s">
        <v>1646</v>
      </c>
      <c r="G1884">
        <v>69.989999999999995</v>
      </c>
      <c r="H1884">
        <v>0</v>
      </c>
      <c r="I1884">
        <v>0.400057151</v>
      </c>
      <c r="J1884">
        <v>41.99</v>
      </c>
      <c r="K1884">
        <v>41.99</v>
      </c>
      <c r="L1884" t="s">
        <v>1647</v>
      </c>
      <c r="M1884" t="s">
        <v>96</v>
      </c>
      <c r="N1884" t="s">
        <v>97</v>
      </c>
      <c r="O1884" t="s">
        <v>97</v>
      </c>
      <c r="P1884" t="s">
        <v>93</v>
      </c>
      <c r="Q1884" t="s">
        <v>93</v>
      </c>
      <c r="R1884" t="s">
        <v>93</v>
      </c>
      <c r="S1884" t="s">
        <v>93</v>
      </c>
      <c r="T1884" t="s">
        <v>93</v>
      </c>
      <c r="U1884" t="s">
        <v>93</v>
      </c>
      <c r="V1884" t="s">
        <v>93</v>
      </c>
      <c r="W1884" t="s">
        <v>93</v>
      </c>
      <c r="X1884" t="s">
        <v>93</v>
      </c>
      <c r="Y1884" t="s">
        <v>93</v>
      </c>
      <c r="Z1884">
        <v>11261182</v>
      </c>
      <c r="AA1884" t="s">
        <v>989</v>
      </c>
      <c r="AB1884">
        <v>69.989999999999995</v>
      </c>
      <c r="AC1884">
        <v>0</v>
      </c>
      <c r="AD1884">
        <v>0</v>
      </c>
      <c r="AE1884">
        <v>0</v>
      </c>
      <c r="AF1884">
        <v>69.989999999999995</v>
      </c>
      <c r="AG1884" s="2" t="s">
        <v>1648</v>
      </c>
      <c r="AH1884" t="s">
        <v>236</v>
      </c>
      <c r="AI1884" t="s">
        <v>97</v>
      </c>
      <c r="AJ1884" t="s">
        <v>97</v>
      </c>
      <c r="AK1884">
        <v>1</v>
      </c>
      <c r="AL1884">
        <v>0</v>
      </c>
      <c r="AM1884">
        <v>0</v>
      </c>
      <c r="AN1884">
        <v>66</v>
      </c>
      <c r="AO1884">
        <v>2</v>
      </c>
      <c r="AP1884">
        <v>414</v>
      </c>
      <c r="AQ1884" t="s">
        <v>93</v>
      </c>
      <c r="AR1884">
        <v>-28</v>
      </c>
      <c r="AS1884" t="s">
        <v>93</v>
      </c>
      <c r="AT1884">
        <v>0</v>
      </c>
      <c r="AU1884" t="s">
        <v>93</v>
      </c>
      <c r="AV1884">
        <v>0.59994284897842598</v>
      </c>
      <c r="AW1884" t="s">
        <v>93</v>
      </c>
      <c r="AX1884">
        <v>1</v>
      </c>
      <c r="AY1884">
        <v>1</v>
      </c>
      <c r="AZ1884" s="1">
        <v>41386</v>
      </c>
      <c r="BA1884" s="1">
        <v>41519</v>
      </c>
      <c r="BB1884">
        <v>39</v>
      </c>
      <c r="BC1884">
        <v>9</v>
      </c>
      <c r="BD1884">
        <v>1</v>
      </c>
      <c r="BE1884">
        <v>41.99</v>
      </c>
      <c r="BF1884">
        <v>41.99</v>
      </c>
      <c r="BG1884">
        <v>2</v>
      </c>
      <c r="BH1884">
        <v>2</v>
      </c>
      <c r="BI1884" t="s">
        <v>93</v>
      </c>
      <c r="BJ1884" t="s">
        <v>93</v>
      </c>
      <c r="BK1884" t="s">
        <v>93</v>
      </c>
      <c r="BL1884" t="s">
        <v>93</v>
      </c>
      <c r="BM1884" t="s">
        <v>93</v>
      </c>
      <c r="BN1884" t="s">
        <v>93</v>
      </c>
      <c r="BO1884" t="s">
        <v>93</v>
      </c>
      <c r="BP1884" t="s">
        <v>93</v>
      </c>
      <c r="BQ1884" t="s">
        <v>93</v>
      </c>
      <c r="BR1884" t="s">
        <v>93</v>
      </c>
      <c r="BS1884" t="s">
        <v>93</v>
      </c>
      <c r="BT1884" t="s">
        <v>93</v>
      </c>
      <c r="BU1884" t="s">
        <v>93</v>
      </c>
      <c r="BV1884" t="s">
        <v>93</v>
      </c>
      <c r="BW1884" t="s">
        <v>93</v>
      </c>
      <c r="BX1884" t="s">
        <v>93</v>
      </c>
      <c r="BY1884" t="s">
        <v>93</v>
      </c>
      <c r="BZ1884" t="s">
        <v>93</v>
      </c>
      <c r="CA1884" t="s">
        <v>93</v>
      </c>
      <c r="CB1884" t="s">
        <v>93</v>
      </c>
      <c r="CC1884" t="s">
        <v>93</v>
      </c>
      <c r="CD1884" t="s">
        <v>93</v>
      </c>
      <c r="CE1884" t="s">
        <v>93</v>
      </c>
      <c r="CF1884" t="s">
        <v>93</v>
      </c>
      <c r="CG1884" t="s">
        <v>93</v>
      </c>
      <c r="CH1884" t="s">
        <v>93</v>
      </c>
      <c r="CI1884" t="s">
        <v>93</v>
      </c>
      <c r="CJ1884" t="s">
        <v>93</v>
      </c>
      <c r="CK1884" t="s">
        <v>93</v>
      </c>
      <c r="CL1884" t="s">
        <v>93</v>
      </c>
      <c r="CM1884" t="s">
        <v>93</v>
      </c>
      <c r="CN1884" t="s">
        <v>93</v>
      </c>
      <c r="CO1884" t="s">
        <v>93</v>
      </c>
      <c r="CP1884" t="s">
        <v>93</v>
      </c>
      <c r="CQ1884">
        <v>2</v>
      </c>
    </row>
    <row r="1885" spans="1:95">
      <c r="A1885">
        <v>1309708</v>
      </c>
      <c r="B1885" t="s">
        <v>750</v>
      </c>
      <c r="C1885">
        <v>35</v>
      </c>
      <c r="D1885">
        <v>10638009</v>
      </c>
      <c r="E1885" s="1">
        <v>41484</v>
      </c>
      <c r="F1885" t="s">
        <v>1646</v>
      </c>
      <c r="G1885">
        <v>69.989999999999995</v>
      </c>
      <c r="H1885">
        <v>0</v>
      </c>
      <c r="I1885">
        <v>0.400057151</v>
      </c>
      <c r="J1885">
        <v>41.99</v>
      </c>
      <c r="K1885">
        <v>41.99</v>
      </c>
      <c r="L1885" t="s">
        <v>1670</v>
      </c>
      <c r="M1885" t="s">
        <v>96</v>
      </c>
      <c r="N1885" t="s">
        <v>97</v>
      </c>
      <c r="O1885" t="s">
        <v>97</v>
      </c>
      <c r="P1885" t="s">
        <v>719</v>
      </c>
      <c r="Q1885">
        <v>29.99</v>
      </c>
      <c r="R1885">
        <v>0</v>
      </c>
      <c r="S1885">
        <v>0</v>
      </c>
      <c r="T1885">
        <v>29.99</v>
      </c>
      <c r="U1885">
        <v>29.99</v>
      </c>
      <c r="V1885" t="s">
        <v>97</v>
      </c>
      <c r="W1885" t="s">
        <v>96</v>
      </c>
      <c r="X1885" t="s">
        <v>303</v>
      </c>
      <c r="Y1885" t="s">
        <v>1837</v>
      </c>
      <c r="Z1885">
        <v>10638009</v>
      </c>
      <c r="AA1885" t="s">
        <v>1064</v>
      </c>
      <c r="AB1885">
        <v>69.989999999999995</v>
      </c>
      <c r="AC1885">
        <v>0</v>
      </c>
      <c r="AD1885">
        <v>0</v>
      </c>
      <c r="AE1885">
        <v>0</v>
      </c>
      <c r="AF1885">
        <v>69.989999999999995</v>
      </c>
      <c r="AG1885" s="2" t="s">
        <v>1658</v>
      </c>
      <c r="AH1885" t="s">
        <v>236</v>
      </c>
      <c r="AI1885" t="s">
        <v>97</v>
      </c>
      <c r="AJ1885" t="s">
        <v>97</v>
      </c>
      <c r="AK1885">
        <v>1</v>
      </c>
      <c r="AL1885">
        <v>1</v>
      </c>
      <c r="AM1885">
        <v>0</v>
      </c>
      <c r="AN1885">
        <v>91</v>
      </c>
      <c r="AO1885">
        <v>3</v>
      </c>
      <c r="AP1885">
        <v>369</v>
      </c>
      <c r="AQ1885">
        <v>12</v>
      </c>
      <c r="AR1885">
        <v>-28</v>
      </c>
      <c r="AS1885">
        <v>40</v>
      </c>
      <c r="AT1885">
        <v>0</v>
      </c>
      <c r="AU1885">
        <v>1.4001333777925999</v>
      </c>
      <c r="AV1885">
        <v>0.59994284897842598</v>
      </c>
      <c r="AW1885">
        <v>2.33377792597532</v>
      </c>
      <c r="AX1885">
        <v>1</v>
      </c>
      <c r="AY1885">
        <v>1</v>
      </c>
      <c r="AZ1885" s="1">
        <v>41386</v>
      </c>
      <c r="BA1885" s="1">
        <v>41519</v>
      </c>
      <c r="BB1885">
        <v>39</v>
      </c>
      <c r="BC1885">
        <v>9</v>
      </c>
      <c r="BD1885">
        <v>1</v>
      </c>
      <c r="BE1885">
        <v>41.99</v>
      </c>
      <c r="BF1885">
        <v>41.99</v>
      </c>
      <c r="BG1885">
        <v>2</v>
      </c>
      <c r="BH1885">
        <v>2</v>
      </c>
      <c r="BI1885" t="s">
        <v>93</v>
      </c>
      <c r="BJ1885" t="s">
        <v>93</v>
      </c>
      <c r="BK1885" t="s">
        <v>93</v>
      </c>
      <c r="BL1885" t="s">
        <v>93</v>
      </c>
      <c r="BM1885" t="s">
        <v>93</v>
      </c>
      <c r="BN1885" t="s">
        <v>93</v>
      </c>
      <c r="BO1885" t="s">
        <v>93</v>
      </c>
      <c r="BP1885" t="s">
        <v>93</v>
      </c>
      <c r="BQ1885" t="s">
        <v>93</v>
      </c>
      <c r="BR1885" t="s">
        <v>93</v>
      </c>
      <c r="BS1885" t="s">
        <v>93</v>
      </c>
      <c r="BT1885" t="s">
        <v>93</v>
      </c>
      <c r="BU1885" t="s">
        <v>93</v>
      </c>
      <c r="BV1885" t="s">
        <v>93</v>
      </c>
      <c r="BW1885" t="s">
        <v>93</v>
      </c>
      <c r="BX1885" t="s">
        <v>93</v>
      </c>
      <c r="BY1885" t="s">
        <v>93</v>
      </c>
      <c r="BZ1885" t="s">
        <v>93</v>
      </c>
      <c r="CA1885" t="s">
        <v>93</v>
      </c>
      <c r="CB1885" t="s">
        <v>93</v>
      </c>
      <c r="CC1885" t="s">
        <v>93</v>
      </c>
      <c r="CD1885" t="s">
        <v>93</v>
      </c>
      <c r="CE1885" t="s">
        <v>93</v>
      </c>
      <c r="CF1885" t="s">
        <v>93</v>
      </c>
      <c r="CG1885" t="s">
        <v>93</v>
      </c>
      <c r="CH1885" t="s">
        <v>93</v>
      </c>
      <c r="CI1885" t="s">
        <v>93</v>
      </c>
      <c r="CJ1885" t="s">
        <v>93</v>
      </c>
      <c r="CK1885" t="s">
        <v>93</v>
      </c>
      <c r="CL1885" t="s">
        <v>93</v>
      </c>
      <c r="CM1885" t="s">
        <v>93</v>
      </c>
      <c r="CN1885">
        <v>200</v>
      </c>
      <c r="CO1885">
        <v>35</v>
      </c>
      <c r="CP1885">
        <v>165</v>
      </c>
      <c r="CQ1885">
        <v>1</v>
      </c>
    </row>
    <row r="1886" spans="1:95">
      <c r="A1886">
        <v>1309805</v>
      </c>
      <c r="B1886" t="s">
        <v>777</v>
      </c>
      <c r="C1886">
        <v>35</v>
      </c>
      <c r="D1886">
        <v>13295789</v>
      </c>
      <c r="E1886" s="1">
        <v>41484</v>
      </c>
      <c r="F1886" t="s">
        <v>1646</v>
      </c>
      <c r="G1886">
        <v>69.989999999999995</v>
      </c>
      <c r="H1886">
        <v>0</v>
      </c>
      <c r="I1886">
        <v>0.400057151</v>
      </c>
      <c r="J1886">
        <v>41.99</v>
      </c>
      <c r="K1886">
        <v>41.99</v>
      </c>
      <c r="L1886" t="s">
        <v>1683</v>
      </c>
      <c r="M1886" t="s">
        <v>96</v>
      </c>
      <c r="N1886" t="s">
        <v>97</v>
      </c>
      <c r="O1886" t="s">
        <v>97</v>
      </c>
      <c r="P1886" t="s">
        <v>719</v>
      </c>
      <c r="Q1886">
        <v>29.55</v>
      </c>
      <c r="R1886">
        <v>0</v>
      </c>
      <c r="S1886">
        <v>0</v>
      </c>
      <c r="T1886">
        <v>29.55</v>
      </c>
      <c r="U1886">
        <v>29.55</v>
      </c>
      <c r="V1886" t="s">
        <v>97</v>
      </c>
      <c r="W1886" t="s">
        <v>96</v>
      </c>
      <c r="X1886" t="s">
        <v>303</v>
      </c>
      <c r="Y1886" t="s">
        <v>1783</v>
      </c>
      <c r="Z1886">
        <v>13295789</v>
      </c>
      <c r="AA1886" t="s">
        <v>1005</v>
      </c>
      <c r="AB1886">
        <v>29.59</v>
      </c>
      <c r="AC1886">
        <v>0</v>
      </c>
      <c r="AD1886">
        <v>0</v>
      </c>
      <c r="AE1886">
        <v>0</v>
      </c>
      <c r="AF1886">
        <v>29.59</v>
      </c>
      <c r="AG1886" s="2" t="s">
        <v>1658</v>
      </c>
      <c r="AH1886" t="s">
        <v>96</v>
      </c>
      <c r="AI1886" t="s">
        <v>97</v>
      </c>
      <c r="AJ1886" t="s">
        <v>97</v>
      </c>
      <c r="AK1886">
        <v>1</v>
      </c>
      <c r="AL1886">
        <v>1</v>
      </c>
      <c r="AM1886">
        <v>1</v>
      </c>
      <c r="AN1886">
        <v>82</v>
      </c>
      <c r="AO1886">
        <v>3</v>
      </c>
      <c r="AP1886">
        <v>369</v>
      </c>
      <c r="AQ1886">
        <v>12.44</v>
      </c>
      <c r="AR1886">
        <v>12.4</v>
      </c>
      <c r="AS1886">
        <v>40.44</v>
      </c>
      <c r="AT1886">
        <v>40.4</v>
      </c>
      <c r="AU1886">
        <v>1.4209813874788499</v>
      </c>
      <c r="AV1886">
        <v>1.41906049340994</v>
      </c>
      <c r="AW1886">
        <v>2.3685279187817301</v>
      </c>
      <c r="AX1886">
        <v>2.3653261236904402</v>
      </c>
      <c r="AY1886">
        <v>1</v>
      </c>
      <c r="AZ1886" s="1">
        <v>41386</v>
      </c>
      <c r="BA1886" s="1">
        <v>41519</v>
      </c>
      <c r="BB1886">
        <v>39</v>
      </c>
      <c r="BC1886">
        <v>9</v>
      </c>
      <c r="BD1886">
        <v>1</v>
      </c>
      <c r="BE1886">
        <v>41.99</v>
      </c>
      <c r="BF1886">
        <v>41.99</v>
      </c>
      <c r="BG1886">
        <v>0</v>
      </c>
      <c r="BH1886">
        <v>0</v>
      </c>
      <c r="BI1886" t="s">
        <v>93</v>
      </c>
      <c r="BJ1886" t="s">
        <v>93</v>
      </c>
      <c r="BK1886" t="s">
        <v>93</v>
      </c>
      <c r="BL1886" t="s">
        <v>93</v>
      </c>
      <c r="BM1886" t="s">
        <v>93</v>
      </c>
      <c r="BN1886" t="s">
        <v>93</v>
      </c>
      <c r="BO1886" t="s">
        <v>93</v>
      </c>
      <c r="BP1886" t="s">
        <v>93</v>
      </c>
      <c r="BQ1886" t="s">
        <v>93</v>
      </c>
      <c r="BR1886" t="s">
        <v>93</v>
      </c>
      <c r="BS1886" t="s">
        <v>93</v>
      </c>
      <c r="BT1886" t="s">
        <v>93</v>
      </c>
      <c r="BU1886" t="s">
        <v>93</v>
      </c>
      <c r="BV1886" t="s">
        <v>93</v>
      </c>
      <c r="BW1886" t="s">
        <v>93</v>
      </c>
      <c r="BX1886" t="s">
        <v>93</v>
      </c>
      <c r="BY1886" t="s">
        <v>93</v>
      </c>
      <c r="BZ1886" t="s">
        <v>93</v>
      </c>
      <c r="CA1886" t="s">
        <v>93</v>
      </c>
      <c r="CB1886" t="s">
        <v>93</v>
      </c>
      <c r="CC1886" t="s">
        <v>93</v>
      </c>
      <c r="CD1886" t="s">
        <v>93</v>
      </c>
      <c r="CE1886" t="s">
        <v>93</v>
      </c>
      <c r="CF1886" t="s">
        <v>93</v>
      </c>
      <c r="CG1886" t="s">
        <v>93</v>
      </c>
      <c r="CH1886" t="s">
        <v>93</v>
      </c>
      <c r="CI1886" t="s">
        <v>93</v>
      </c>
      <c r="CJ1886" t="s">
        <v>93</v>
      </c>
      <c r="CK1886" t="s">
        <v>93</v>
      </c>
      <c r="CL1886" t="s">
        <v>93</v>
      </c>
      <c r="CM1886" t="s">
        <v>93</v>
      </c>
      <c r="CN1886">
        <v>200</v>
      </c>
      <c r="CO1886">
        <v>35</v>
      </c>
      <c r="CP1886">
        <v>165</v>
      </c>
      <c r="CQ1886">
        <v>1</v>
      </c>
    </row>
    <row r="1887" spans="1:95">
      <c r="A1887">
        <v>1309810</v>
      </c>
      <c r="B1887" t="s">
        <v>780</v>
      </c>
      <c r="C1887">
        <v>35</v>
      </c>
      <c r="D1887">
        <v>12333497</v>
      </c>
      <c r="E1887" s="1">
        <v>41484</v>
      </c>
      <c r="F1887" t="s">
        <v>1646</v>
      </c>
      <c r="G1887">
        <v>89.99</v>
      </c>
      <c r="H1887">
        <v>0</v>
      </c>
      <c r="I1887">
        <v>0.40004444900000002</v>
      </c>
      <c r="J1887">
        <v>53.99</v>
      </c>
      <c r="K1887">
        <v>53.99</v>
      </c>
      <c r="L1887" t="s">
        <v>1685</v>
      </c>
      <c r="M1887" t="s">
        <v>96</v>
      </c>
      <c r="N1887" t="s">
        <v>97</v>
      </c>
      <c r="O1887" t="s">
        <v>97</v>
      </c>
      <c r="P1887" t="s">
        <v>782</v>
      </c>
      <c r="Q1887">
        <v>39.75</v>
      </c>
      <c r="R1887">
        <v>0</v>
      </c>
      <c r="S1887">
        <v>0</v>
      </c>
      <c r="T1887">
        <v>39.75</v>
      </c>
      <c r="U1887">
        <v>39.75</v>
      </c>
      <c r="V1887" t="s">
        <v>97</v>
      </c>
      <c r="W1887" t="s">
        <v>96</v>
      </c>
      <c r="X1887" t="s">
        <v>303</v>
      </c>
      <c r="Y1887" t="s">
        <v>1838</v>
      </c>
      <c r="Z1887">
        <v>12333497</v>
      </c>
      <c r="AA1887" t="s">
        <v>1007</v>
      </c>
      <c r="AB1887">
        <v>39</v>
      </c>
      <c r="AC1887">
        <v>0</v>
      </c>
      <c r="AD1887">
        <v>0</v>
      </c>
      <c r="AE1887">
        <v>0</v>
      </c>
      <c r="AF1887">
        <v>39</v>
      </c>
      <c r="AG1887" s="2" t="s">
        <v>1688</v>
      </c>
      <c r="AH1887" t="s">
        <v>96</v>
      </c>
      <c r="AI1887" t="s">
        <v>97</v>
      </c>
      <c r="AJ1887" t="s">
        <v>97</v>
      </c>
      <c r="AK1887">
        <v>1</v>
      </c>
      <c r="AL1887">
        <v>1</v>
      </c>
      <c r="AM1887">
        <v>1</v>
      </c>
      <c r="AN1887">
        <v>76</v>
      </c>
      <c r="AO1887">
        <v>3</v>
      </c>
      <c r="AP1887">
        <v>369</v>
      </c>
      <c r="AQ1887">
        <v>14.24</v>
      </c>
      <c r="AR1887">
        <v>14.99</v>
      </c>
      <c r="AS1887">
        <v>50.24</v>
      </c>
      <c r="AT1887">
        <v>50.99</v>
      </c>
      <c r="AU1887">
        <v>1.35823899371069</v>
      </c>
      <c r="AV1887">
        <v>1.3843589743589699</v>
      </c>
      <c r="AW1887">
        <v>2.2638993710691802</v>
      </c>
      <c r="AX1887">
        <v>2.3074358974359002</v>
      </c>
      <c r="AY1887">
        <v>1</v>
      </c>
      <c r="AZ1887" s="1">
        <v>41386</v>
      </c>
      <c r="BA1887" s="1">
        <v>41519</v>
      </c>
      <c r="BB1887">
        <v>39</v>
      </c>
      <c r="BC1887">
        <v>9</v>
      </c>
      <c r="BD1887">
        <v>2</v>
      </c>
      <c r="BE1887">
        <v>53.99</v>
      </c>
      <c r="BF1887">
        <v>53.99</v>
      </c>
      <c r="BG1887">
        <v>1</v>
      </c>
      <c r="BH1887">
        <v>1</v>
      </c>
      <c r="BI1887" t="s">
        <v>93</v>
      </c>
      <c r="BJ1887" t="s">
        <v>93</v>
      </c>
      <c r="BK1887" t="s">
        <v>93</v>
      </c>
      <c r="BL1887" t="s">
        <v>93</v>
      </c>
      <c r="BM1887" t="s">
        <v>93</v>
      </c>
      <c r="BN1887" t="s">
        <v>93</v>
      </c>
      <c r="BO1887" t="s">
        <v>93</v>
      </c>
      <c r="BP1887" t="s">
        <v>93</v>
      </c>
      <c r="BQ1887" t="s">
        <v>93</v>
      </c>
      <c r="BR1887" t="s">
        <v>93</v>
      </c>
      <c r="BS1887" t="s">
        <v>93</v>
      </c>
      <c r="BT1887" t="s">
        <v>93</v>
      </c>
      <c r="BU1887" t="s">
        <v>93</v>
      </c>
      <c r="BV1887" t="s">
        <v>93</v>
      </c>
      <c r="BW1887" t="s">
        <v>93</v>
      </c>
      <c r="BX1887" t="s">
        <v>93</v>
      </c>
      <c r="BY1887" t="s">
        <v>93</v>
      </c>
      <c r="BZ1887" t="s">
        <v>93</v>
      </c>
      <c r="CA1887" t="s">
        <v>93</v>
      </c>
      <c r="CB1887" t="s">
        <v>93</v>
      </c>
      <c r="CC1887" t="s">
        <v>93</v>
      </c>
      <c r="CD1887" t="s">
        <v>93</v>
      </c>
      <c r="CE1887" t="s">
        <v>93</v>
      </c>
      <c r="CF1887" t="s">
        <v>93</v>
      </c>
      <c r="CG1887" t="s">
        <v>93</v>
      </c>
      <c r="CH1887" t="s">
        <v>93</v>
      </c>
      <c r="CI1887" t="s">
        <v>93</v>
      </c>
      <c r="CJ1887" t="s">
        <v>93</v>
      </c>
      <c r="CK1887" t="s">
        <v>93</v>
      </c>
      <c r="CL1887" t="s">
        <v>93</v>
      </c>
      <c r="CM1887" t="s">
        <v>93</v>
      </c>
      <c r="CN1887">
        <v>14</v>
      </c>
      <c r="CO1887">
        <v>14</v>
      </c>
      <c r="CP1887">
        <v>0</v>
      </c>
      <c r="CQ1887">
        <v>4</v>
      </c>
    </row>
    <row r="1888" spans="1:95">
      <c r="A1888">
        <v>1309811</v>
      </c>
      <c r="B1888" t="s">
        <v>785</v>
      </c>
      <c r="C1888">
        <v>35</v>
      </c>
      <c r="D1888">
        <v>12333492</v>
      </c>
      <c r="E1888" s="1">
        <v>41484</v>
      </c>
      <c r="F1888" t="s">
        <v>1646</v>
      </c>
      <c r="G1888">
        <v>89.99</v>
      </c>
      <c r="H1888">
        <v>0</v>
      </c>
      <c r="I1888">
        <v>0.40004444900000002</v>
      </c>
      <c r="J1888">
        <v>53.99</v>
      </c>
      <c r="K1888">
        <v>53.99</v>
      </c>
      <c r="L1888" t="s">
        <v>1689</v>
      </c>
      <c r="M1888" t="s">
        <v>96</v>
      </c>
      <c r="N1888" t="s">
        <v>97</v>
      </c>
      <c r="O1888" t="s">
        <v>97</v>
      </c>
      <c r="P1888" t="s">
        <v>782</v>
      </c>
      <c r="Q1888">
        <v>38.729999999999997</v>
      </c>
      <c r="R1888">
        <v>0</v>
      </c>
      <c r="S1888">
        <v>0</v>
      </c>
      <c r="T1888">
        <v>38.729999999999997</v>
      </c>
      <c r="U1888">
        <v>38.729999999999997</v>
      </c>
      <c r="V1888" t="s">
        <v>97</v>
      </c>
      <c r="W1888" t="s">
        <v>96</v>
      </c>
      <c r="X1888" t="s">
        <v>303</v>
      </c>
      <c r="Y1888" t="s">
        <v>1839</v>
      </c>
      <c r="Z1888">
        <v>12333492</v>
      </c>
      <c r="AA1888" t="s">
        <v>1009</v>
      </c>
      <c r="AB1888">
        <v>39</v>
      </c>
      <c r="AC1888">
        <v>0</v>
      </c>
      <c r="AD1888">
        <v>0</v>
      </c>
      <c r="AE1888">
        <v>0</v>
      </c>
      <c r="AF1888">
        <v>39</v>
      </c>
      <c r="AG1888" s="2" t="s">
        <v>1690</v>
      </c>
      <c r="AH1888" t="s">
        <v>96</v>
      </c>
      <c r="AI1888" t="s">
        <v>97</v>
      </c>
      <c r="AJ1888" t="s">
        <v>97</v>
      </c>
      <c r="AK1888">
        <v>1</v>
      </c>
      <c r="AL1888">
        <v>1</v>
      </c>
      <c r="AM1888">
        <v>1</v>
      </c>
      <c r="AN1888">
        <v>64</v>
      </c>
      <c r="AO1888">
        <v>3</v>
      </c>
      <c r="AP1888">
        <v>412</v>
      </c>
      <c r="AQ1888">
        <v>15.26</v>
      </c>
      <c r="AR1888">
        <v>14.99</v>
      </c>
      <c r="AS1888">
        <v>51.26</v>
      </c>
      <c r="AT1888">
        <v>50.99</v>
      </c>
      <c r="AU1888">
        <v>1.3940098115156201</v>
      </c>
      <c r="AV1888">
        <v>1.3843589743589699</v>
      </c>
      <c r="AW1888">
        <v>2.3235218177123702</v>
      </c>
      <c r="AX1888">
        <v>2.3074358974359002</v>
      </c>
      <c r="AY1888">
        <v>1</v>
      </c>
      <c r="AZ1888" s="1">
        <v>41386</v>
      </c>
      <c r="BA1888" s="1">
        <v>41519</v>
      </c>
      <c r="BB1888">
        <v>39</v>
      </c>
      <c r="BC1888">
        <v>9</v>
      </c>
      <c r="BD1888">
        <v>1</v>
      </c>
      <c r="BE1888">
        <v>53.99</v>
      </c>
      <c r="BF1888">
        <v>53.99</v>
      </c>
      <c r="BG1888">
        <v>0</v>
      </c>
      <c r="BH1888">
        <v>0</v>
      </c>
      <c r="BI1888" t="s">
        <v>93</v>
      </c>
      <c r="BJ1888" t="s">
        <v>93</v>
      </c>
      <c r="BK1888" t="s">
        <v>93</v>
      </c>
      <c r="BL1888" t="s">
        <v>93</v>
      </c>
      <c r="BM1888" t="s">
        <v>93</v>
      </c>
      <c r="BN1888" t="s">
        <v>93</v>
      </c>
      <c r="BO1888" t="s">
        <v>93</v>
      </c>
      <c r="BP1888" t="s">
        <v>93</v>
      </c>
      <c r="BQ1888" t="s">
        <v>93</v>
      </c>
      <c r="BR1888" t="s">
        <v>93</v>
      </c>
      <c r="BS1888" t="s">
        <v>93</v>
      </c>
      <c r="BT1888" t="s">
        <v>93</v>
      </c>
      <c r="BU1888" t="s">
        <v>93</v>
      </c>
      <c r="BV1888" t="s">
        <v>93</v>
      </c>
      <c r="BW1888" t="s">
        <v>93</v>
      </c>
      <c r="BX1888" t="s">
        <v>93</v>
      </c>
      <c r="BY1888" t="s">
        <v>93</v>
      </c>
      <c r="BZ1888" t="s">
        <v>93</v>
      </c>
      <c r="CA1888" t="s">
        <v>93</v>
      </c>
      <c r="CB1888" t="s">
        <v>93</v>
      </c>
      <c r="CC1888" t="s">
        <v>93</v>
      </c>
      <c r="CD1888" t="s">
        <v>93</v>
      </c>
      <c r="CE1888" t="s">
        <v>93</v>
      </c>
      <c r="CF1888" t="s">
        <v>93</v>
      </c>
      <c r="CG1888" t="s">
        <v>93</v>
      </c>
      <c r="CH1888" t="s">
        <v>93</v>
      </c>
      <c r="CI1888" t="s">
        <v>93</v>
      </c>
      <c r="CJ1888" t="s">
        <v>93</v>
      </c>
      <c r="CK1888" t="s">
        <v>93</v>
      </c>
      <c r="CL1888" t="s">
        <v>93</v>
      </c>
      <c r="CM1888" t="s">
        <v>93</v>
      </c>
      <c r="CN1888">
        <v>14</v>
      </c>
      <c r="CO1888">
        <v>14</v>
      </c>
      <c r="CP1888">
        <v>0</v>
      </c>
      <c r="CQ1888">
        <v>1</v>
      </c>
    </row>
    <row r="1889" spans="1:95">
      <c r="A1889">
        <v>1309812</v>
      </c>
      <c r="B1889" t="s">
        <v>93</v>
      </c>
      <c r="C1889">
        <v>35</v>
      </c>
      <c r="D1889">
        <v>12333494</v>
      </c>
      <c r="E1889" s="1">
        <v>41484</v>
      </c>
      <c r="F1889" t="s">
        <v>1646</v>
      </c>
      <c r="G1889">
        <v>99.99</v>
      </c>
      <c r="H1889">
        <v>0</v>
      </c>
      <c r="I1889">
        <v>0.35003500399999998</v>
      </c>
      <c r="J1889">
        <v>64.989999999999995</v>
      </c>
      <c r="K1889">
        <v>64.989999999999995</v>
      </c>
      <c r="L1889" t="s">
        <v>1685</v>
      </c>
      <c r="M1889" t="s">
        <v>96</v>
      </c>
      <c r="N1889" t="s">
        <v>97</v>
      </c>
      <c r="O1889" t="s">
        <v>97</v>
      </c>
      <c r="P1889" t="s">
        <v>93</v>
      </c>
      <c r="Q1889" t="s">
        <v>93</v>
      </c>
      <c r="R1889" t="s">
        <v>93</v>
      </c>
      <c r="S1889" t="s">
        <v>93</v>
      </c>
      <c r="T1889" t="s">
        <v>93</v>
      </c>
      <c r="U1889" t="s">
        <v>93</v>
      </c>
      <c r="V1889" t="s">
        <v>93</v>
      </c>
      <c r="W1889" t="s">
        <v>93</v>
      </c>
      <c r="X1889" t="s">
        <v>93</v>
      </c>
      <c r="Y1889" t="s">
        <v>93</v>
      </c>
      <c r="Z1889">
        <v>12333494</v>
      </c>
      <c r="AA1889" t="s">
        <v>1010</v>
      </c>
      <c r="AB1889">
        <v>44</v>
      </c>
      <c r="AC1889">
        <v>0</v>
      </c>
      <c r="AD1889">
        <v>0</v>
      </c>
      <c r="AE1889">
        <v>0</v>
      </c>
      <c r="AF1889">
        <v>44</v>
      </c>
      <c r="AG1889" s="2" t="s">
        <v>1691</v>
      </c>
      <c r="AH1889" t="s">
        <v>96</v>
      </c>
      <c r="AI1889" t="s">
        <v>97</v>
      </c>
      <c r="AJ1889" t="s">
        <v>97</v>
      </c>
      <c r="AK1889">
        <v>1</v>
      </c>
      <c r="AL1889">
        <v>0</v>
      </c>
      <c r="AM1889">
        <v>1</v>
      </c>
      <c r="AN1889">
        <v>76</v>
      </c>
      <c r="AO1889">
        <v>2</v>
      </c>
      <c r="AP1889">
        <v>369</v>
      </c>
      <c r="AQ1889" t="s">
        <v>93</v>
      </c>
      <c r="AR1889">
        <v>20.99</v>
      </c>
      <c r="AS1889" t="s">
        <v>93</v>
      </c>
      <c r="AT1889">
        <v>55.99</v>
      </c>
      <c r="AU1889" t="s">
        <v>93</v>
      </c>
      <c r="AV1889">
        <v>1.4770454545454501</v>
      </c>
      <c r="AW1889" t="s">
        <v>93</v>
      </c>
      <c r="AX1889">
        <v>2.2725</v>
      </c>
      <c r="AY1889">
        <v>1</v>
      </c>
      <c r="AZ1889" s="1">
        <v>41386</v>
      </c>
      <c r="BA1889" s="1">
        <v>41519</v>
      </c>
      <c r="BB1889">
        <v>39</v>
      </c>
      <c r="BC1889">
        <v>9</v>
      </c>
      <c r="BD1889">
        <v>1</v>
      </c>
      <c r="BE1889">
        <v>64.989999999999995</v>
      </c>
      <c r="BF1889">
        <v>64.989999999999995</v>
      </c>
      <c r="BG1889">
        <v>1</v>
      </c>
      <c r="BH1889">
        <v>1</v>
      </c>
      <c r="BI1889" t="s">
        <v>93</v>
      </c>
      <c r="BJ1889" t="s">
        <v>93</v>
      </c>
      <c r="BK1889" t="s">
        <v>93</v>
      </c>
      <c r="BL1889" t="s">
        <v>93</v>
      </c>
      <c r="BM1889" t="s">
        <v>93</v>
      </c>
      <c r="BN1889" t="s">
        <v>93</v>
      </c>
      <c r="BO1889" t="s">
        <v>93</v>
      </c>
      <c r="BP1889" t="s">
        <v>93</v>
      </c>
      <c r="BQ1889" t="s">
        <v>93</v>
      </c>
      <c r="BR1889" t="s">
        <v>93</v>
      </c>
      <c r="BS1889" t="s">
        <v>93</v>
      </c>
      <c r="BT1889" t="s">
        <v>93</v>
      </c>
      <c r="BU1889" t="s">
        <v>93</v>
      </c>
      <c r="BV1889" t="s">
        <v>93</v>
      </c>
      <c r="BW1889" t="s">
        <v>93</v>
      </c>
      <c r="BX1889" t="s">
        <v>93</v>
      </c>
      <c r="BY1889" t="s">
        <v>93</v>
      </c>
      <c r="BZ1889" t="s">
        <v>93</v>
      </c>
      <c r="CA1889" t="s">
        <v>93</v>
      </c>
      <c r="CB1889" t="s">
        <v>93</v>
      </c>
      <c r="CC1889" t="s">
        <v>93</v>
      </c>
      <c r="CD1889" t="s">
        <v>93</v>
      </c>
      <c r="CE1889" t="s">
        <v>93</v>
      </c>
      <c r="CF1889" t="s">
        <v>93</v>
      </c>
      <c r="CG1889" t="s">
        <v>93</v>
      </c>
      <c r="CH1889" t="s">
        <v>93</v>
      </c>
      <c r="CI1889" t="s">
        <v>93</v>
      </c>
      <c r="CJ1889" t="s">
        <v>93</v>
      </c>
      <c r="CK1889" t="s">
        <v>93</v>
      </c>
      <c r="CL1889" t="s">
        <v>93</v>
      </c>
      <c r="CM1889" t="s">
        <v>93</v>
      </c>
      <c r="CN1889" t="s">
        <v>93</v>
      </c>
      <c r="CO1889" t="s">
        <v>93</v>
      </c>
      <c r="CP1889" t="s">
        <v>93</v>
      </c>
      <c r="CQ1889">
        <v>2</v>
      </c>
    </row>
    <row r="1890" spans="1:95">
      <c r="A1890">
        <v>1309813</v>
      </c>
      <c r="B1890" t="s">
        <v>789</v>
      </c>
      <c r="C1890">
        <v>35</v>
      </c>
      <c r="D1890">
        <v>12333615</v>
      </c>
      <c r="E1890" s="1">
        <v>41484</v>
      </c>
      <c r="F1890" t="s">
        <v>1646</v>
      </c>
      <c r="G1890">
        <v>99.99</v>
      </c>
      <c r="H1890">
        <v>0</v>
      </c>
      <c r="I1890">
        <v>0.35003500399999998</v>
      </c>
      <c r="J1890">
        <v>64.989999999999995</v>
      </c>
      <c r="K1890">
        <v>64.989999999999995</v>
      </c>
      <c r="L1890" t="s">
        <v>1689</v>
      </c>
      <c r="M1890" t="s">
        <v>96</v>
      </c>
      <c r="N1890" t="s">
        <v>97</v>
      </c>
      <c r="O1890" t="s">
        <v>97</v>
      </c>
      <c r="P1890" t="s">
        <v>790</v>
      </c>
      <c r="Q1890">
        <v>39.99</v>
      </c>
      <c r="R1890">
        <v>0</v>
      </c>
      <c r="S1890">
        <v>0</v>
      </c>
      <c r="T1890">
        <v>39.99</v>
      </c>
      <c r="U1890">
        <v>39.99</v>
      </c>
      <c r="V1890" t="s">
        <v>97</v>
      </c>
      <c r="W1890" t="s">
        <v>96</v>
      </c>
      <c r="X1890" t="s">
        <v>303</v>
      </c>
      <c r="Y1890" t="s">
        <v>1840</v>
      </c>
      <c r="Z1890">
        <v>12333615</v>
      </c>
      <c r="AA1890" t="s">
        <v>1011</v>
      </c>
      <c r="AB1890">
        <v>44</v>
      </c>
      <c r="AC1890">
        <v>0</v>
      </c>
      <c r="AD1890">
        <v>0</v>
      </c>
      <c r="AE1890">
        <v>0</v>
      </c>
      <c r="AF1890">
        <v>44</v>
      </c>
      <c r="AG1890" s="2" t="s">
        <v>1691</v>
      </c>
      <c r="AH1890" t="s">
        <v>96</v>
      </c>
      <c r="AI1890" t="s">
        <v>97</v>
      </c>
      <c r="AJ1890" t="s">
        <v>97</v>
      </c>
      <c r="AK1890">
        <v>1</v>
      </c>
      <c r="AL1890">
        <v>1</v>
      </c>
      <c r="AM1890">
        <v>1</v>
      </c>
      <c r="AN1890">
        <v>64</v>
      </c>
      <c r="AO1890">
        <v>3</v>
      </c>
      <c r="AP1890">
        <v>369</v>
      </c>
      <c r="AQ1890">
        <v>25</v>
      </c>
      <c r="AR1890">
        <v>20.99</v>
      </c>
      <c r="AS1890">
        <v>60</v>
      </c>
      <c r="AT1890">
        <v>55.99</v>
      </c>
      <c r="AU1890">
        <v>1.6251562890722699</v>
      </c>
      <c r="AV1890">
        <v>1.4770454545454501</v>
      </c>
      <c r="AW1890">
        <v>2.5003750937734401</v>
      </c>
      <c r="AX1890">
        <v>2.2725</v>
      </c>
      <c r="AY1890">
        <v>1</v>
      </c>
      <c r="AZ1890" s="1">
        <v>41386</v>
      </c>
      <c r="BA1890" s="1">
        <v>41519</v>
      </c>
      <c r="BB1890">
        <v>39</v>
      </c>
      <c r="BC1890">
        <v>9</v>
      </c>
      <c r="BD1890">
        <v>1</v>
      </c>
      <c r="BE1890">
        <v>64.989999999999995</v>
      </c>
      <c r="BF1890">
        <v>64.989999999999995</v>
      </c>
      <c r="BG1890">
        <v>0</v>
      </c>
      <c r="BH1890">
        <v>0</v>
      </c>
      <c r="BI1890" t="s">
        <v>93</v>
      </c>
      <c r="BJ1890" t="s">
        <v>93</v>
      </c>
      <c r="BK1890" t="s">
        <v>93</v>
      </c>
      <c r="BL1890" t="s">
        <v>93</v>
      </c>
      <c r="BM1890" t="s">
        <v>93</v>
      </c>
      <c r="BN1890" t="s">
        <v>93</v>
      </c>
      <c r="BO1890" t="s">
        <v>93</v>
      </c>
      <c r="BP1890" t="s">
        <v>93</v>
      </c>
      <c r="BQ1890" t="s">
        <v>93</v>
      </c>
      <c r="BR1890" t="s">
        <v>93</v>
      </c>
      <c r="BS1890" t="s">
        <v>93</v>
      </c>
      <c r="BT1890" t="s">
        <v>93</v>
      </c>
      <c r="BU1890" t="s">
        <v>93</v>
      </c>
      <c r="BV1890" t="s">
        <v>93</v>
      </c>
      <c r="BW1890" t="s">
        <v>93</v>
      </c>
      <c r="BX1890" t="s">
        <v>93</v>
      </c>
      <c r="BY1890" t="s">
        <v>93</v>
      </c>
      <c r="BZ1890" t="s">
        <v>93</v>
      </c>
      <c r="CA1890" t="s">
        <v>93</v>
      </c>
      <c r="CB1890" t="s">
        <v>93</v>
      </c>
      <c r="CC1890" t="s">
        <v>93</v>
      </c>
      <c r="CD1890" t="s">
        <v>93</v>
      </c>
      <c r="CE1890" t="s">
        <v>93</v>
      </c>
      <c r="CF1890" t="s">
        <v>93</v>
      </c>
      <c r="CG1890" t="s">
        <v>93</v>
      </c>
      <c r="CH1890" t="s">
        <v>93</v>
      </c>
      <c r="CI1890" t="s">
        <v>93</v>
      </c>
      <c r="CJ1890" t="s">
        <v>93</v>
      </c>
      <c r="CK1890" t="s">
        <v>93</v>
      </c>
      <c r="CL1890" t="s">
        <v>93</v>
      </c>
      <c r="CM1890" t="s">
        <v>93</v>
      </c>
      <c r="CN1890">
        <v>6</v>
      </c>
      <c r="CO1890">
        <v>6</v>
      </c>
      <c r="CP1890">
        <v>0</v>
      </c>
      <c r="CQ1890">
        <v>1</v>
      </c>
    </row>
    <row r="1891" spans="1:95">
      <c r="A1891">
        <v>1309665</v>
      </c>
      <c r="B1891" t="s">
        <v>93</v>
      </c>
      <c r="C1891">
        <v>36</v>
      </c>
      <c r="D1891">
        <v>11261182</v>
      </c>
      <c r="E1891" s="1">
        <v>41491</v>
      </c>
      <c r="F1891" t="s">
        <v>1646</v>
      </c>
      <c r="G1891">
        <v>69.989999999999995</v>
      </c>
      <c r="H1891">
        <v>0</v>
      </c>
      <c r="I1891">
        <v>0</v>
      </c>
      <c r="J1891">
        <v>0</v>
      </c>
      <c r="K1891">
        <v>69.989999999999995</v>
      </c>
      <c r="L1891" t="s">
        <v>1647</v>
      </c>
      <c r="M1891" t="s">
        <v>96</v>
      </c>
      <c r="N1891" t="s">
        <v>97</v>
      </c>
      <c r="O1891" t="s">
        <v>97</v>
      </c>
      <c r="P1891" t="s">
        <v>93</v>
      </c>
      <c r="Q1891" t="s">
        <v>93</v>
      </c>
      <c r="R1891" t="s">
        <v>93</v>
      </c>
      <c r="S1891" t="s">
        <v>93</v>
      </c>
      <c r="T1891" t="s">
        <v>93</v>
      </c>
      <c r="U1891" t="s">
        <v>93</v>
      </c>
      <c r="V1891" t="s">
        <v>93</v>
      </c>
      <c r="W1891" t="s">
        <v>93</v>
      </c>
      <c r="X1891" t="s">
        <v>93</v>
      </c>
      <c r="Y1891" t="s">
        <v>93</v>
      </c>
      <c r="Z1891">
        <v>11261182</v>
      </c>
      <c r="AA1891" t="s">
        <v>989</v>
      </c>
      <c r="AB1891">
        <v>69.989999999999995</v>
      </c>
      <c r="AC1891">
        <v>0</v>
      </c>
      <c r="AD1891">
        <v>0</v>
      </c>
      <c r="AE1891">
        <v>0</v>
      </c>
      <c r="AF1891">
        <v>69.989999999999995</v>
      </c>
      <c r="AG1891" s="2" t="s">
        <v>1648</v>
      </c>
      <c r="AH1891" t="s">
        <v>236</v>
      </c>
      <c r="AI1891" t="s">
        <v>97</v>
      </c>
      <c r="AJ1891" t="s">
        <v>97</v>
      </c>
      <c r="AK1891">
        <v>1</v>
      </c>
      <c r="AL1891">
        <v>0</v>
      </c>
      <c r="AM1891">
        <v>0</v>
      </c>
      <c r="AN1891">
        <v>66</v>
      </c>
      <c r="AO1891">
        <v>2</v>
      </c>
      <c r="AP1891">
        <v>414</v>
      </c>
      <c r="AQ1891" t="s">
        <v>93</v>
      </c>
      <c r="AR1891">
        <v>0</v>
      </c>
      <c r="AS1891" t="s">
        <v>93</v>
      </c>
      <c r="AT1891">
        <v>0</v>
      </c>
      <c r="AU1891" t="s">
        <v>93</v>
      </c>
      <c r="AV1891">
        <v>1</v>
      </c>
      <c r="AW1891" t="s">
        <v>93</v>
      </c>
      <c r="AX1891">
        <v>1</v>
      </c>
      <c r="AY1891">
        <v>1</v>
      </c>
      <c r="AZ1891" s="1">
        <v>41386</v>
      </c>
      <c r="BA1891" s="1">
        <v>41519</v>
      </c>
      <c r="BB1891">
        <v>39</v>
      </c>
      <c r="BC1891">
        <v>9</v>
      </c>
      <c r="BD1891">
        <v>1</v>
      </c>
      <c r="BE1891">
        <v>69.989999999999995</v>
      </c>
      <c r="BF1891">
        <v>69.989999999999995</v>
      </c>
      <c r="BG1891">
        <v>3</v>
      </c>
      <c r="BH1891">
        <v>3</v>
      </c>
      <c r="BI1891" t="s">
        <v>93</v>
      </c>
      <c r="BJ1891" t="s">
        <v>93</v>
      </c>
      <c r="BK1891" t="s">
        <v>93</v>
      </c>
      <c r="BL1891" t="s">
        <v>93</v>
      </c>
      <c r="BM1891" t="s">
        <v>93</v>
      </c>
      <c r="BN1891" t="s">
        <v>93</v>
      </c>
      <c r="BO1891" t="s">
        <v>93</v>
      </c>
      <c r="BP1891" t="s">
        <v>93</v>
      </c>
      <c r="BQ1891" t="s">
        <v>93</v>
      </c>
      <c r="BR1891" t="s">
        <v>93</v>
      </c>
      <c r="BS1891" t="s">
        <v>93</v>
      </c>
      <c r="BT1891" t="s">
        <v>93</v>
      </c>
      <c r="BU1891" t="s">
        <v>93</v>
      </c>
      <c r="BV1891" t="s">
        <v>93</v>
      </c>
      <c r="BW1891" t="s">
        <v>93</v>
      </c>
      <c r="BX1891" t="s">
        <v>93</v>
      </c>
      <c r="BY1891" t="s">
        <v>93</v>
      </c>
      <c r="BZ1891" t="s">
        <v>93</v>
      </c>
      <c r="CA1891" t="s">
        <v>93</v>
      </c>
      <c r="CB1891" t="s">
        <v>93</v>
      </c>
      <c r="CC1891" t="s">
        <v>93</v>
      </c>
      <c r="CD1891" t="s">
        <v>93</v>
      </c>
      <c r="CE1891" t="s">
        <v>93</v>
      </c>
      <c r="CF1891" t="s">
        <v>93</v>
      </c>
      <c r="CG1891" t="s">
        <v>93</v>
      </c>
      <c r="CH1891" t="s">
        <v>93</v>
      </c>
      <c r="CI1891" t="s">
        <v>93</v>
      </c>
      <c r="CJ1891" t="s">
        <v>93</v>
      </c>
      <c r="CK1891" t="s">
        <v>93</v>
      </c>
      <c r="CL1891" t="s">
        <v>93</v>
      </c>
      <c r="CM1891" t="s">
        <v>93</v>
      </c>
      <c r="CN1891" t="s">
        <v>93</v>
      </c>
      <c r="CO1891" t="s">
        <v>93</v>
      </c>
      <c r="CP1891" t="s">
        <v>93</v>
      </c>
      <c r="CQ1891">
        <v>2</v>
      </c>
    </row>
    <row r="1892" spans="1:95">
      <c r="A1892">
        <v>1309708</v>
      </c>
      <c r="B1892" t="s">
        <v>750</v>
      </c>
      <c r="C1892">
        <v>36</v>
      </c>
      <c r="D1892">
        <v>10638009</v>
      </c>
      <c r="E1892" s="1">
        <v>41491</v>
      </c>
      <c r="F1892" t="s">
        <v>1646</v>
      </c>
      <c r="G1892">
        <v>69.989999999999995</v>
      </c>
      <c r="H1892">
        <v>0</v>
      </c>
      <c r="I1892">
        <v>0</v>
      </c>
      <c r="J1892">
        <v>0</v>
      </c>
      <c r="K1892">
        <v>69.989999999999995</v>
      </c>
      <c r="L1892" t="s">
        <v>1670</v>
      </c>
      <c r="M1892" t="s">
        <v>96</v>
      </c>
      <c r="N1892" t="s">
        <v>97</v>
      </c>
      <c r="O1892" t="s">
        <v>97</v>
      </c>
      <c r="P1892" t="s">
        <v>1869</v>
      </c>
      <c r="Q1892">
        <v>29.99</v>
      </c>
      <c r="R1892">
        <v>0</v>
      </c>
      <c r="S1892">
        <v>0</v>
      </c>
      <c r="T1892">
        <v>29.99</v>
      </c>
      <c r="U1892">
        <v>29.99</v>
      </c>
      <c r="V1892" t="s">
        <v>97</v>
      </c>
      <c r="W1892" t="s">
        <v>96</v>
      </c>
      <c r="X1892" t="s">
        <v>303</v>
      </c>
      <c r="Y1892" t="s">
        <v>1837</v>
      </c>
      <c r="Z1892">
        <v>10638009</v>
      </c>
      <c r="AA1892" t="s">
        <v>1064</v>
      </c>
      <c r="AB1892">
        <v>69.989999999999995</v>
      </c>
      <c r="AC1892">
        <v>0</v>
      </c>
      <c r="AD1892">
        <v>0</v>
      </c>
      <c r="AE1892">
        <v>0</v>
      </c>
      <c r="AF1892">
        <v>69.989999999999995</v>
      </c>
      <c r="AG1892" s="2" t="s">
        <v>1658</v>
      </c>
      <c r="AH1892" t="s">
        <v>236</v>
      </c>
      <c r="AI1892" t="s">
        <v>97</v>
      </c>
      <c r="AJ1892" t="s">
        <v>97</v>
      </c>
      <c r="AK1892">
        <v>1</v>
      </c>
      <c r="AL1892">
        <v>1</v>
      </c>
      <c r="AM1892">
        <v>0</v>
      </c>
      <c r="AN1892">
        <v>91</v>
      </c>
      <c r="AO1892">
        <v>3</v>
      </c>
      <c r="AP1892">
        <v>369</v>
      </c>
      <c r="AQ1892">
        <v>40</v>
      </c>
      <c r="AR1892">
        <v>0</v>
      </c>
      <c r="AS1892">
        <v>40</v>
      </c>
      <c r="AT1892">
        <v>0</v>
      </c>
      <c r="AU1892">
        <v>2.33377792597532</v>
      </c>
      <c r="AV1892">
        <v>1</v>
      </c>
      <c r="AW1892">
        <v>2.33377792597532</v>
      </c>
      <c r="AX1892">
        <v>1</v>
      </c>
      <c r="AY1892">
        <v>1</v>
      </c>
      <c r="AZ1892" s="1">
        <v>41386</v>
      </c>
      <c r="BA1892" s="1">
        <v>41519</v>
      </c>
      <c r="BB1892">
        <v>39</v>
      </c>
      <c r="BC1892">
        <v>9</v>
      </c>
      <c r="BD1892">
        <v>1</v>
      </c>
      <c r="BE1892">
        <v>69.989999999999995</v>
      </c>
      <c r="BF1892">
        <v>69.989999999999995</v>
      </c>
      <c r="BG1892">
        <v>1</v>
      </c>
      <c r="BH1892">
        <v>1</v>
      </c>
      <c r="BI1892" t="s">
        <v>93</v>
      </c>
      <c r="BJ1892" t="s">
        <v>93</v>
      </c>
      <c r="BK1892" t="s">
        <v>93</v>
      </c>
      <c r="BL1892" t="s">
        <v>93</v>
      </c>
      <c r="BM1892" t="s">
        <v>93</v>
      </c>
      <c r="BN1892" t="s">
        <v>93</v>
      </c>
      <c r="BO1892" t="s">
        <v>93</v>
      </c>
      <c r="BP1892" t="s">
        <v>93</v>
      </c>
      <c r="BQ1892" t="s">
        <v>93</v>
      </c>
      <c r="BR1892" t="s">
        <v>93</v>
      </c>
      <c r="BS1892" t="s">
        <v>93</v>
      </c>
      <c r="BT1892" t="s">
        <v>93</v>
      </c>
      <c r="BU1892" t="s">
        <v>93</v>
      </c>
      <c r="BV1892" t="s">
        <v>93</v>
      </c>
      <c r="BW1892" t="s">
        <v>93</v>
      </c>
      <c r="BX1892" t="s">
        <v>93</v>
      </c>
      <c r="BY1892" t="s">
        <v>93</v>
      </c>
      <c r="BZ1892" t="s">
        <v>93</v>
      </c>
      <c r="CA1892" t="s">
        <v>93</v>
      </c>
      <c r="CB1892" t="s">
        <v>93</v>
      </c>
      <c r="CC1892" t="s">
        <v>93</v>
      </c>
      <c r="CD1892" t="s">
        <v>93</v>
      </c>
      <c r="CE1892" t="s">
        <v>93</v>
      </c>
      <c r="CF1892" t="s">
        <v>93</v>
      </c>
      <c r="CG1892" t="s">
        <v>93</v>
      </c>
      <c r="CH1892" t="s">
        <v>93</v>
      </c>
      <c r="CI1892" t="s">
        <v>93</v>
      </c>
      <c r="CJ1892" t="s">
        <v>93</v>
      </c>
      <c r="CK1892" t="s">
        <v>93</v>
      </c>
      <c r="CL1892" t="s">
        <v>93</v>
      </c>
      <c r="CM1892" t="s">
        <v>93</v>
      </c>
      <c r="CN1892">
        <v>200</v>
      </c>
      <c r="CO1892">
        <v>35</v>
      </c>
      <c r="CP1892">
        <v>165</v>
      </c>
      <c r="CQ1892">
        <v>1</v>
      </c>
    </row>
    <row r="1893" spans="1:95">
      <c r="A1893">
        <v>1309805</v>
      </c>
      <c r="B1893" t="s">
        <v>777</v>
      </c>
      <c r="C1893">
        <v>36</v>
      </c>
      <c r="D1893">
        <v>13295789</v>
      </c>
      <c r="E1893" s="1">
        <v>41491</v>
      </c>
      <c r="F1893" t="s">
        <v>1646</v>
      </c>
      <c r="G1893">
        <v>69.989999999999995</v>
      </c>
      <c r="H1893">
        <v>0</v>
      </c>
      <c r="I1893">
        <v>0</v>
      </c>
      <c r="J1893">
        <v>0</v>
      </c>
      <c r="K1893">
        <v>69.989999999999995</v>
      </c>
      <c r="L1893" t="s">
        <v>1683</v>
      </c>
      <c r="M1893" t="s">
        <v>96</v>
      </c>
      <c r="N1893" t="s">
        <v>97</v>
      </c>
      <c r="O1893" t="s">
        <v>97</v>
      </c>
      <c r="P1893" t="s">
        <v>1869</v>
      </c>
      <c r="Q1893">
        <v>29.55</v>
      </c>
      <c r="R1893">
        <v>0</v>
      </c>
      <c r="S1893">
        <v>0</v>
      </c>
      <c r="T1893">
        <v>29.55</v>
      </c>
      <c r="U1893">
        <v>29.55</v>
      </c>
      <c r="V1893" t="s">
        <v>97</v>
      </c>
      <c r="W1893" t="s">
        <v>96</v>
      </c>
      <c r="X1893" t="s">
        <v>303</v>
      </c>
      <c r="Y1893" t="s">
        <v>1783</v>
      </c>
      <c r="Z1893">
        <v>13295789</v>
      </c>
      <c r="AA1893" t="s">
        <v>1005</v>
      </c>
      <c r="AB1893">
        <v>29.59</v>
      </c>
      <c r="AC1893">
        <v>0</v>
      </c>
      <c r="AD1893">
        <v>0</v>
      </c>
      <c r="AE1893">
        <v>0</v>
      </c>
      <c r="AF1893">
        <v>29.59</v>
      </c>
      <c r="AG1893" s="2" t="s">
        <v>1658</v>
      </c>
      <c r="AH1893" t="s">
        <v>96</v>
      </c>
      <c r="AI1893" t="s">
        <v>97</v>
      </c>
      <c r="AJ1893" t="s">
        <v>97</v>
      </c>
      <c r="AK1893">
        <v>1</v>
      </c>
      <c r="AL1893">
        <v>1</v>
      </c>
      <c r="AM1893">
        <v>1</v>
      </c>
      <c r="AN1893">
        <v>82</v>
      </c>
      <c r="AO1893">
        <v>3</v>
      </c>
      <c r="AP1893">
        <v>369</v>
      </c>
      <c r="AQ1893">
        <v>40.44</v>
      </c>
      <c r="AR1893">
        <v>40.4</v>
      </c>
      <c r="AS1893">
        <v>40.44</v>
      </c>
      <c r="AT1893">
        <v>40.4</v>
      </c>
      <c r="AU1893">
        <v>2.3685279187817301</v>
      </c>
      <c r="AV1893">
        <v>2.3653261236904402</v>
      </c>
      <c r="AW1893">
        <v>2.3685279187817301</v>
      </c>
      <c r="AX1893">
        <v>2.3653261236904402</v>
      </c>
      <c r="AY1893">
        <v>1</v>
      </c>
      <c r="AZ1893" s="1">
        <v>41386</v>
      </c>
      <c r="BA1893" s="1">
        <v>41519</v>
      </c>
      <c r="BB1893">
        <v>39</v>
      </c>
      <c r="BC1893">
        <v>9</v>
      </c>
      <c r="BD1893">
        <v>1</v>
      </c>
      <c r="BE1893">
        <v>69.989999999999995</v>
      </c>
      <c r="BF1893">
        <v>69.989999999999995</v>
      </c>
      <c r="BG1893">
        <v>0</v>
      </c>
      <c r="BH1893">
        <v>0</v>
      </c>
      <c r="BI1893" t="s">
        <v>93</v>
      </c>
      <c r="BJ1893" t="s">
        <v>93</v>
      </c>
      <c r="BK1893" t="s">
        <v>93</v>
      </c>
      <c r="BL1893" t="s">
        <v>93</v>
      </c>
      <c r="BM1893" t="s">
        <v>93</v>
      </c>
      <c r="BN1893" t="s">
        <v>93</v>
      </c>
      <c r="BO1893" t="s">
        <v>93</v>
      </c>
      <c r="BP1893" t="s">
        <v>93</v>
      </c>
      <c r="BQ1893" t="s">
        <v>93</v>
      </c>
      <c r="BR1893" t="s">
        <v>93</v>
      </c>
      <c r="BS1893" t="s">
        <v>93</v>
      </c>
      <c r="BT1893" t="s">
        <v>93</v>
      </c>
      <c r="BU1893" t="s">
        <v>93</v>
      </c>
      <c r="BV1893" t="s">
        <v>93</v>
      </c>
      <c r="BW1893" t="s">
        <v>93</v>
      </c>
      <c r="BX1893" t="s">
        <v>93</v>
      </c>
      <c r="BY1893" t="s">
        <v>93</v>
      </c>
      <c r="BZ1893" t="s">
        <v>93</v>
      </c>
      <c r="CA1893" t="s">
        <v>93</v>
      </c>
      <c r="CB1893" t="s">
        <v>93</v>
      </c>
      <c r="CC1893" t="s">
        <v>93</v>
      </c>
      <c r="CD1893" t="s">
        <v>93</v>
      </c>
      <c r="CE1893" t="s">
        <v>93</v>
      </c>
      <c r="CF1893" t="s">
        <v>93</v>
      </c>
      <c r="CG1893" t="s">
        <v>93</v>
      </c>
      <c r="CH1893" t="s">
        <v>93</v>
      </c>
      <c r="CI1893" t="s">
        <v>93</v>
      </c>
      <c r="CJ1893" t="s">
        <v>93</v>
      </c>
      <c r="CK1893" t="s">
        <v>93</v>
      </c>
      <c r="CL1893" t="s">
        <v>93</v>
      </c>
      <c r="CM1893" t="s">
        <v>93</v>
      </c>
      <c r="CN1893">
        <v>200</v>
      </c>
      <c r="CO1893">
        <v>35</v>
      </c>
      <c r="CP1893">
        <v>165</v>
      </c>
      <c r="CQ1893">
        <v>1</v>
      </c>
    </row>
    <row r="1894" spans="1:95">
      <c r="A1894">
        <v>1309810</v>
      </c>
      <c r="B1894" t="s">
        <v>780</v>
      </c>
      <c r="C1894">
        <v>36</v>
      </c>
      <c r="D1894">
        <v>12333497</v>
      </c>
      <c r="E1894" s="1">
        <v>41491</v>
      </c>
      <c r="F1894" t="s">
        <v>1646</v>
      </c>
      <c r="G1894">
        <v>89.99</v>
      </c>
      <c r="H1894">
        <v>0</v>
      </c>
      <c r="I1894">
        <v>0</v>
      </c>
      <c r="J1894">
        <v>0</v>
      </c>
      <c r="K1894">
        <v>89.99</v>
      </c>
      <c r="L1894" t="s">
        <v>1685</v>
      </c>
      <c r="M1894" t="s">
        <v>96</v>
      </c>
      <c r="N1894" t="s">
        <v>97</v>
      </c>
      <c r="O1894" t="s">
        <v>97</v>
      </c>
      <c r="P1894" t="s">
        <v>782</v>
      </c>
      <c r="Q1894">
        <v>39</v>
      </c>
      <c r="R1894">
        <v>0</v>
      </c>
      <c r="S1894">
        <v>0</v>
      </c>
      <c r="T1894">
        <v>39</v>
      </c>
      <c r="U1894">
        <v>39</v>
      </c>
      <c r="V1894" t="s">
        <v>97</v>
      </c>
      <c r="W1894" t="s">
        <v>96</v>
      </c>
      <c r="X1894" t="s">
        <v>303</v>
      </c>
      <c r="Y1894" t="s">
        <v>1872</v>
      </c>
      <c r="Z1894">
        <v>12333497</v>
      </c>
      <c r="AA1894" t="s">
        <v>1007</v>
      </c>
      <c r="AB1894">
        <v>39</v>
      </c>
      <c r="AC1894">
        <v>0</v>
      </c>
      <c r="AD1894">
        <v>0</v>
      </c>
      <c r="AE1894">
        <v>0</v>
      </c>
      <c r="AF1894">
        <v>39</v>
      </c>
      <c r="AG1894" s="2" t="s">
        <v>1688</v>
      </c>
      <c r="AH1894" t="s">
        <v>96</v>
      </c>
      <c r="AI1894" t="s">
        <v>97</v>
      </c>
      <c r="AJ1894" t="s">
        <v>97</v>
      </c>
      <c r="AK1894">
        <v>1</v>
      </c>
      <c r="AL1894">
        <v>1</v>
      </c>
      <c r="AM1894">
        <v>1</v>
      </c>
      <c r="AN1894">
        <v>76</v>
      </c>
      <c r="AO1894">
        <v>3</v>
      </c>
      <c r="AP1894">
        <v>369</v>
      </c>
      <c r="AQ1894">
        <v>50.99</v>
      </c>
      <c r="AR1894">
        <v>50.99</v>
      </c>
      <c r="AS1894">
        <v>50.99</v>
      </c>
      <c r="AT1894">
        <v>50.99</v>
      </c>
      <c r="AU1894">
        <v>2.3074358974359002</v>
      </c>
      <c r="AV1894">
        <v>2.3074358974359002</v>
      </c>
      <c r="AW1894">
        <v>2.3074358974359002</v>
      </c>
      <c r="AX1894">
        <v>2.3074358974359002</v>
      </c>
      <c r="AY1894">
        <v>1</v>
      </c>
      <c r="AZ1894" s="1">
        <v>41386</v>
      </c>
      <c r="BA1894" s="1">
        <v>41519</v>
      </c>
      <c r="BB1894">
        <v>39</v>
      </c>
      <c r="BC1894">
        <v>9</v>
      </c>
      <c r="BD1894">
        <v>2</v>
      </c>
      <c r="BE1894">
        <v>89.99</v>
      </c>
      <c r="BF1894">
        <v>89.99</v>
      </c>
      <c r="BG1894">
        <v>0</v>
      </c>
      <c r="BH1894">
        <v>0</v>
      </c>
      <c r="BI1894" t="s">
        <v>93</v>
      </c>
      <c r="BJ1894" t="s">
        <v>93</v>
      </c>
      <c r="BK1894" t="s">
        <v>93</v>
      </c>
      <c r="BL1894" t="s">
        <v>93</v>
      </c>
      <c r="BM1894" t="s">
        <v>93</v>
      </c>
      <c r="BN1894" t="s">
        <v>93</v>
      </c>
      <c r="BO1894" t="s">
        <v>93</v>
      </c>
      <c r="BP1894" t="s">
        <v>93</v>
      </c>
      <c r="BQ1894" t="s">
        <v>93</v>
      </c>
      <c r="BR1894" t="s">
        <v>93</v>
      </c>
      <c r="BS1894" t="s">
        <v>93</v>
      </c>
      <c r="BT1894" t="s">
        <v>93</v>
      </c>
      <c r="BU1894" t="s">
        <v>93</v>
      </c>
      <c r="BV1894" t="s">
        <v>93</v>
      </c>
      <c r="BW1894" t="s">
        <v>93</v>
      </c>
      <c r="BX1894" t="s">
        <v>93</v>
      </c>
      <c r="BY1894" t="s">
        <v>93</v>
      </c>
      <c r="BZ1894" t="s">
        <v>93</v>
      </c>
      <c r="CA1894" t="s">
        <v>93</v>
      </c>
      <c r="CB1894" t="s">
        <v>93</v>
      </c>
      <c r="CC1894" t="s">
        <v>93</v>
      </c>
      <c r="CD1894" t="s">
        <v>93</v>
      </c>
      <c r="CE1894" t="s">
        <v>93</v>
      </c>
      <c r="CF1894" t="s">
        <v>93</v>
      </c>
      <c r="CG1894" t="s">
        <v>93</v>
      </c>
      <c r="CH1894" t="s">
        <v>93</v>
      </c>
      <c r="CI1894" t="s">
        <v>93</v>
      </c>
      <c r="CJ1894" t="s">
        <v>93</v>
      </c>
      <c r="CK1894" t="s">
        <v>93</v>
      </c>
      <c r="CL1894" t="s">
        <v>93</v>
      </c>
      <c r="CM1894" t="s">
        <v>93</v>
      </c>
      <c r="CN1894">
        <v>14</v>
      </c>
      <c r="CO1894">
        <v>14</v>
      </c>
      <c r="CP1894">
        <v>0</v>
      </c>
      <c r="CQ1894">
        <v>4</v>
      </c>
    </row>
    <row r="1895" spans="1:95">
      <c r="A1895">
        <v>1309811</v>
      </c>
      <c r="B1895" t="s">
        <v>785</v>
      </c>
      <c r="C1895">
        <v>36</v>
      </c>
      <c r="D1895">
        <v>12333492</v>
      </c>
      <c r="E1895" s="1">
        <v>41491</v>
      </c>
      <c r="F1895" t="s">
        <v>1646</v>
      </c>
      <c r="G1895">
        <v>89.99</v>
      </c>
      <c r="H1895">
        <v>0</v>
      </c>
      <c r="I1895">
        <v>0</v>
      </c>
      <c r="J1895">
        <v>0</v>
      </c>
      <c r="K1895">
        <v>89.99</v>
      </c>
      <c r="L1895" t="s">
        <v>1689</v>
      </c>
      <c r="M1895" t="s">
        <v>96</v>
      </c>
      <c r="N1895" t="s">
        <v>97</v>
      </c>
      <c r="O1895" t="s">
        <v>97</v>
      </c>
      <c r="P1895" t="s">
        <v>782</v>
      </c>
      <c r="Q1895">
        <v>38.729999999999997</v>
      </c>
      <c r="R1895">
        <v>0</v>
      </c>
      <c r="S1895">
        <v>0</v>
      </c>
      <c r="T1895">
        <v>38.729999999999997</v>
      </c>
      <c r="U1895">
        <v>38.729999999999997</v>
      </c>
      <c r="V1895" t="s">
        <v>97</v>
      </c>
      <c r="W1895" t="s">
        <v>96</v>
      </c>
      <c r="X1895" t="s">
        <v>303</v>
      </c>
      <c r="Y1895" t="s">
        <v>1839</v>
      </c>
      <c r="Z1895">
        <v>12333492</v>
      </c>
      <c r="AA1895" t="s">
        <v>1009</v>
      </c>
      <c r="AB1895">
        <v>39</v>
      </c>
      <c r="AC1895">
        <v>0</v>
      </c>
      <c r="AD1895">
        <v>0</v>
      </c>
      <c r="AE1895">
        <v>0</v>
      </c>
      <c r="AF1895">
        <v>39</v>
      </c>
      <c r="AG1895" s="2" t="s">
        <v>1690</v>
      </c>
      <c r="AH1895" t="s">
        <v>96</v>
      </c>
      <c r="AI1895" t="s">
        <v>97</v>
      </c>
      <c r="AJ1895" t="s">
        <v>97</v>
      </c>
      <c r="AK1895">
        <v>1</v>
      </c>
      <c r="AL1895">
        <v>1</v>
      </c>
      <c r="AM1895">
        <v>1</v>
      </c>
      <c r="AN1895">
        <v>64</v>
      </c>
      <c r="AO1895">
        <v>3</v>
      </c>
      <c r="AP1895">
        <v>412</v>
      </c>
      <c r="AQ1895">
        <v>51.26</v>
      </c>
      <c r="AR1895">
        <v>50.99</v>
      </c>
      <c r="AS1895">
        <v>51.26</v>
      </c>
      <c r="AT1895">
        <v>50.99</v>
      </c>
      <c r="AU1895">
        <v>2.3235218177123702</v>
      </c>
      <c r="AV1895">
        <v>2.3074358974359002</v>
      </c>
      <c r="AW1895">
        <v>2.3235218177123702</v>
      </c>
      <c r="AX1895">
        <v>2.3074358974359002</v>
      </c>
      <c r="AY1895">
        <v>1</v>
      </c>
      <c r="AZ1895" s="1">
        <v>41386</v>
      </c>
      <c r="BA1895" s="1">
        <v>41519</v>
      </c>
      <c r="BB1895">
        <v>39</v>
      </c>
      <c r="BC1895">
        <v>9</v>
      </c>
      <c r="BD1895">
        <v>1</v>
      </c>
      <c r="BE1895">
        <v>89.99</v>
      </c>
      <c r="BF1895">
        <v>89.99</v>
      </c>
      <c r="BG1895">
        <v>0</v>
      </c>
      <c r="BH1895">
        <v>0</v>
      </c>
      <c r="BI1895" t="s">
        <v>93</v>
      </c>
      <c r="BJ1895" t="s">
        <v>93</v>
      </c>
      <c r="BK1895" t="s">
        <v>93</v>
      </c>
      <c r="BL1895" t="s">
        <v>93</v>
      </c>
      <c r="BM1895" t="s">
        <v>93</v>
      </c>
      <c r="BN1895" t="s">
        <v>93</v>
      </c>
      <c r="BO1895" t="s">
        <v>93</v>
      </c>
      <c r="BP1895" t="s">
        <v>93</v>
      </c>
      <c r="BQ1895" t="s">
        <v>93</v>
      </c>
      <c r="BR1895" t="s">
        <v>93</v>
      </c>
      <c r="BS1895" t="s">
        <v>93</v>
      </c>
      <c r="BT1895" t="s">
        <v>93</v>
      </c>
      <c r="BU1895" t="s">
        <v>93</v>
      </c>
      <c r="BV1895" t="s">
        <v>93</v>
      </c>
      <c r="BW1895" t="s">
        <v>93</v>
      </c>
      <c r="BX1895" t="s">
        <v>93</v>
      </c>
      <c r="BY1895" t="s">
        <v>93</v>
      </c>
      <c r="BZ1895" t="s">
        <v>93</v>
      </c>
      <c r="CA1895" t="s">
        <v>93</v>
      </c>
      <c r="CB1895" t="s">
        <v>93</v>
      </c>
      <c r="CC1895" t="s">
        <v>93</v>
      </c>
      <c r="CD1895" t="s">
        <v>93</v>
      </c>
      <c r="CE1895" t="s">
        <v>93</v>
      </c>
      <c r="CF1895" t="s">
        <v>93</v>
      </c>
      <c r="CG1895" t="s">
        <v>93</v>
      </c>
      <c r="CH1895" t="s">
        <v>93</v>
      </c>
      <c r="CI1895" t="s">
        <v>93</v>
      </c>
      <c r="CJ1895" t="s">
        <v>93</v>
      </c>
      <c r="CK1895" t="s">
        <v>93</v>
      </c>
      <c r="CL1895" t="s">
        <v>93</v>
      </c>
      <c r="CM1895" t="s">
        <v>93</v>
      </c>
      <c r="CN1895">
        <v>14</v>
      </c>
      <c r="CO1895">
        <v>14</v>
      </c>
      <c r="CP1895">
        <v>0</v>
      </c>
      <c r="CQ1895">
        <v>1</v>
      </c>
    </row>
    <row r="1896" spans="1:95">
      <c r="A1896">
        <v>1309812</v>
      </c>
      <c r="B1896" t="s">
        <v>93</v>
      </c>
      <c r="C1896">
        <v>36</v>
      </c>
      <c r="D1896">
        <v>12333494</v>
      </c>
      <c r="E1896" s="1">
        <v>41491</v>
      </c>
      <c r="F1896" t="s">
        <v>1646</v>
      </c>
      <c r="G1896">
        <v>99.99</v>
      </c>
      <c r="H1896">
        <v>0</v>
      </c>
      <c r="I1896">
        <v>0</v>
      </c>
      <c r="J1896">
        <v>0</v>
      </c>
      <c r="K1896">
        <v>99.99</v>
      </c>
      <c r="L1896" t="s">
        <v>1685</v>
      </c>
      <c r="M1896" t="s">
        <v>96</v>
      </c>
      <c r="N1896" t="s">
        <v>97</v>
      </c>
      <c r="O1896" t="s">
        <v>97</v>
      </c>
      <c r="P1896" t="s">
        <v>93</v>
      </c>
      <c r="Q1896" t="s">
        <v>93</v>
      </c>
      <c r="R1896" t="s">
        <v>93</v>
      </c>
      <c r="S1896" t="s">
        <v>93</v>
      </c>
      <c r="T1896" t="s">
        <v>93</v>
      </c>
      <c r="U1896" t="s">
        <v>93</v>
      </c>
      <c r="V1896" t="s">
        <v>93</v>
      </c>
      <c r="W1896" t="s">
        <v>93</v>
      </c>
      <c r="X1896" t="s">
        <v>93</v>
      </c>
      <c r="Y1896" t="s">
        <v>93</v>
      </c>
      <c r="Z1896">
        <v>12333494</v>
      </c>
      <c r="AA1896" t="s">
        <v>1010</v>
      </c>
      <c r="AB1896">
        <v>44</v>
      </c>
      <c r="AC1896">
        <v>0</v>
      </c>
      <c r="AD1896">
        <v>0</v>
      </c>
      <c r="AE1896">
        <v>0</v>
      </c>
      <c r="AF1896">
        <v>44</v>
      </c>
      <c r="AG1896" s="2" t="s">
        <v>1691</v>
      </c>
      <c r="AH1896" t="s">
        <v>96</v>
      </c>
      <c r="AI1896" t="s">
        <v>97</v>
      </c>
      <c r="AJ1896" t="s">
        <v>97</v>
      </c>
      <c r="AK1896">
        <v>1</v>
      </c>
      <c r="AL1896">
        <v>0</v>
      </c>
      <c r="AM1896">
        <v>1</v>
      </c>
      <c r="AN1896">
        <v>76</v>
      </c>
      <c r="AO1896">
        <v>2</v>
      </c>
      <c r="AP1896">
        <v>369</v>
      </c>
      <c r="AQ1896" t="s">
        <v>93</v>
      </c>
      <c r="AR1896">
        <v>55.99</v>
      </c>
      <c r="AS1896" t="s">
        <v>93</v>
      </c>
      <c r="AT1896">
        <v>55.99</v>
      </c>
      <c r="AU1896" t="s">
        <v>93</v>
      </c>
      <c r="AV1896">
        <v>2.2725</v>
      </c>
      <c r="AW1896" t="s">
        <v>93</v>
      </c>
      <c r="AX1896">
        <v>2.2725</v>
      </c>
      <c r="AY1896">
        <v>1</v>
      </c>
      <c r="AZ1896" s="1">
        <v>41386</v>
      </c>
      <c r="BA1896" s="1">
        <v>41519</v>
      </c>
      <c r="BB1896">
        <v>39</v>
      </c>
      <c r="BC1896">
        <v>9</v>
      </c>
      <c r="BD1896">
        <v>1</v>
      </c>
      <c r="BE1896">
        <v>99.99</v>
      </c>
      <c r="BF1896">
        <v>99.99</v>
      </c>
      <c r="BG1896">
        <v>0</v>
      </c>
      <c r="BH1896">
        <v>0</v>
      </c>
      <c r="BI1896" t="s">
        <v>93</v>
      </c>
      <c r="BJ1896" t="s">
        <v>93</v>
      </c>
      <c r="BK1896" t="s">
        <v>93</v>
      </c>
      <c r="BL1896" t="s">
        <v>93</v>
      </c>
      <c r="BM1896" t="s">
        <v>93</v>
      </c>
      <c r="BN1896" t="s">
        <v>93</v>
      </c>
      <c r="BO1896" t="s">
        <v>93</v>
      </c>
      <c r="BP1896" t="s">
        <v>93</v>
      </c>
      <c r="BQ1896" t="s">
        <v>93</v>
      </c>
      <c r="BR1896" t="s">
        <v>93</v>
      </c>
      <c r="BS1896" t="s">
        <v>93</v>
      </c>
      <c r="BT1896" t="s">
        <v>93</v>
      </c>
      <c r="BU1896" t="s">
        <v>93</v>
      </c>
      <c r="BV1896" t="s">
        <v>93</v>
      </c>
      <c r="BW1896" t="s">
        <v>93</v>
      </c>
      <c r="BX1896" t="s">
        <v>93</v>
      </c>
      <c r="BY1896" t="s">
        <v>93</v>
      </c>
      <c r="BZ1896" t="s">
        <v>93</v>
      </c>
      <c r="CA1896" t="s">
        <v>93</v>
      </c>
      <c r="CB1896" t="s">
        <v>93</v>
      </c>
      <c r="CC1896" t="s">
        <v>93</v>
      </c>
      <c r="CD1896" t="s">
        <v>93</v>
      </c>
      <c r="CE1896" t="s">
        <v>93</v>
      </c>
      <c r="CF1896" t="s">
        <v>93</v>
      </c>
      <c r="CG1896" t="s">
        <v>93</v>
      </c>
      <c r="CH1896" t="s">
        <v>93</v>
      </c>
      <c r="CI1896" t="s">
        <v>93</v>
      </c>
      <c r="CJ1896" t="s">
        <v>93</v>
      </c>
      <c r="CK1896" t="s">
        <v>93</v>
      </c>
      <c r="CL1896" t="s">
        <v>93</v>
      </c>
      <c r="CM1896" t="s">
        <v>93</v>
      </c>
      <c r="CN1896" t="s">
        <v>93</v>
      </c>
      <c r="CO1896" t="s">
        <v>93</v>
      </c>
      <c r="CP1896" t="s">
        <v>93</v>
      </c>
      <c r="CQ1896">
        <v>2</v>
      </c>
    </row>
    <row r="1897" spans="1:95">
      <c r="A1897">
        <v>1309813</v>
      </c>
      <c r="B1897" t="s">
        <v>789</v>
      </c>
      <c r="C1897">
        <v>36</v>
      </c>
      <c r="D1897">
        <v>12333615</v>
      </c>
      <c r="E1897" s="1">
        <v>41491</v>
      </c>
      <c r="F1897" t="s">
        <v>1646</v>
      </c>
      <c r="G1897">
        <v>99.99</v>
      </c>
      <c r="H1897">
        <v>0</v>
      </c>
      <c r="I1897">
        <v>0</v>
      </c>
      <c r="J1897">
        <v>0</v>
      </c>
      <c r="K1897">
        <v>99.99</v>
      </c>
      <c r="L1897" t="s">
        <v>1689</v>
      </c>
      <c r="M1897" t="s">
        <v>96</v>
      </c>
      <c r="N1897" t="s">
        <v>97</v>
      </c>
      <c r="O1897" t="s">
        <v>97</v>
      </c>
      <c r="P1897" t="s">
        <v>790</v>
      </c>
      <c r="Q1897">
        <v>39.99</v>
      </c>
      <c r="R1897">
        <v>0</v>
      </c>
      <c r="S1897">
        <v>0</v>
      </c>
      <c r="T1897">
        <v>0</v>
      </c>
      <c r="U1897">
        <v>39.99</v>
      </c>
      <c r="V1897" t="s">
        <v>97</v>
      </c>
      <c r="W1897" t="s">
        <v>96</v>
      </c>
      <c r="X1897" t="s">
        <v>97</v>
      </c>
      <c r="Y1897" t="s">
        <v>97</v>
      </c>
      <c r="Z1897">
        <v>12333615</v>
      </c>
      <c r="AA1897" t="s">
        <v>1011</v>
      </c>
      <c r="AB1897">
        <v>44</v>
      </c>
      <c r="AC1897">
        <v>0</v>
      </c>
      <c r="AD1897">
        <v>0</v>
      </c>
      <c r="AE1897">
        <v>0</v>
      </c>
      <c r="AF1897">
        <v>44</v>
      </c>
      <c r="AG1897" s="2" t="s">
        <v>1691</v>
      </c>
      <c r="AH1897" t="s">
        <v>96</v>
      </c>
      <c r="AI1897" t="s">
        <v>97</v>
      </c>
      <c r="AJ1897" t="s">
        <v>97</v>
      </c>
      <c r="AK1897">
        <v>1</v>
      </c>
      <c r="AL1897">
        <v>1</v>
      </c>
      <c r="AM1897">
        <v>1</v>
      </c>
      <c r="AN1897">
        <v>64</v>
      </c>
      <c r="AO1897">
        <v>3</v>
      </c>
      <c r="AP1897">
        <v>369</v>
      </c>
      <c r="AQ1897">
        <v>60</v>
      </c>
      <c r="AR1897">
        <v>55.99</v>
      </c>
      <c r="AS1897">
        <v>60</v>
      </c>
      <c r="AT1897">
        <v>55.99</v>
      </c>
      <c r="AU1897">
        <v>2.5003750937734401</v>
      </c>
      <c r="AV1897">
        <v>2.2725</v>
      </c>
      <c r="AW1897">
        <v>2.5003750937734401</v>
      </c>
      <c r="AX1897">
        <v>2.2725</v>
      </c>
      <c r="AY1897">
        <v>1</v>
      </c>
      <c r="AZ1897" s="1">
        <v>41386</v>
      </c>
      <c r="BA1897" s="1">
        <v>41519</v>
      </c>
      <c r="BB1897">
        <v>39</v>
      </c>
      <c r="BC1897">
        <v>9</v>
      </c>
      <c r="BD1897">
        <v>1</v>
      </c>
      <c r="BE1897">
        <v>99.99</v>
      </c>
      <c r="BF1897">
        <v>99.99</v>
      </c>
      <c r="BG1897">
        <v>0</v>
      </c>
      <c r="BH1897">
        <v>0</v>
      </c>
      <c r="BI1897" t="s">
        <v>93</v>
      </c>
      <c r="BJ1897" t="s">
        <v>93</v>
      </c>
      <c r="BK1897" t="s">
        <v>93</v>
      </c>
      <c r="BL1897" t="s">
        <v>93</v>
      </c>
      <c r="BM1897" t="s">
        <v>93</v>
      </c>
      <c r="BN1897" t="s">
        <v>93</v>
      </c>
      <c r="BO1897" t="s">
        <v>93</v>
      </c>
      <c r="BP1897" t="s">
        <v>93</v>
      </c>
      <c r="BQ1897" t="s">
        <v>93</v>
      </c>
      <c r="BR1897" t="s">
        <v>93</v>
      </c>
      <c r="BS1897" t="s">
        <v>93</v>
      </c>
      <c r="BT1897" t="s">
        <v>93</v>
      </c>
      <c r="BU1897" t="s">
        <v>93</v>
      </c>
      <c r="BV1897" t="s">
        <v>93</v>
      </c>
      <c r="BW1897" t="s">
        <v>93</v>
      </c>
      <c r="BX1897" t="s">
        <v>93</v>
      </c>
      <c r="BY1897" t="s">
        <v>93</v>
      </c>
      <c r="BZ1897" t="s">
        <v>93</v>
      </c>
      <c r="CA1897" t="s">
        <v>93</v>
      </c>
      <c r="CB1897" t="s">
        <v>93</v>
      </c>
      <c r="CC1897" t="s">
        <v>93</v>
      </c>
      <c r="CD1897" t="s">
        <v>93</v>
      </c>
      <c r="CE1897" t="s">
        <v>93</v>
      </c>
      <c r="CF1897" t="s">
        <v>93</v>
      </c>
      <c r="CG1897" t="s">
        <v>93</v>
      </c>
      <c r="CH1897" t="s">
        <v>93</v>
      </c>
      <c r="CI1897" t="s">
        <v>93</v>
      </c>
      <c r="CJ1897" t="s">
        <v>93</v>
      </c>
      <c r="CK1897" t="s">
        <v>93</v>
      </c>
      <c r="CL1897" t="s">
        <v>93</v>
      </c>
      <c r="CM1897" t="s">
        <v>93</v>
      </c>
      <c r="CN1897">
        <v>6</v>
      </c>
      <c r="CO1897">
        <v>6</v>
      </c>
      <c r="CP1897">
        <v>0</v>
      </c>
      <c r="CQ1897">
        <v>1</v>
      </c>
    </row>
    <row r="1898" spans="1:95">
      <c r="A1898">
        <v>1309665</v>
      </c>
      <c r="B1898" t="s">
        <v>93</v>
      </c>
      <c r="C1898">
        <v>37</v>
      </c>
      <c r="D1898">
        <v>11261182</v>
      </c>
      <c r="E1898" s="1">
        <v>41498</v>
      </c>
      <c r="F1898" t="s">
        <v>1646</v>
      </c>
      <c r="G1898">
        <v>69.989999999999995</v>
      </c>
      <c r="H1898">
        <v>0</v>
      </c>
      <c r="I1898">
        <v>0</v>
      </c>
      <c r="J1898">
        <v>0</v>
      </c>
      <c r="K1898">
        <v>69.989999999999995</v>
      </c>
      <c r="L1898" t="s">
        <v>1647</v>
      </c>
      <c r="M1898" t="s">
        <v>96</v>
      </c>
      <c r="N1898" t="s">
        <v>97</v>
      </c>
      <c r="O1898" t="s">
        <v>97</v>
      </c>
      <c r="P1898" t="s">
        <v>93</v>
      </c>
      <c r="Q1898" t="s">
        <v>93</v>
      </c>
      <c r="R1898" t="s">
        <v>93</v>
      </c>
      <c r="S1898" t="s">
        <v>93</v>
      </c>
      <c r="T1898" t="s">
        <v>93</v>
      </c>
      <c r="U1898" t="s">
        <v>93</v>
      </c>
      <c r="V1898" t="s">
        <v>93</v>
      </c>
      <c r="W1898" t="s">
        <v>93</v>
      </c>
      <c r="X1898" t="s">
        <v>93</v>
      </c>
      <c r="Y1898" t="s">
        <v>93</v>
      </c>
      <c r="Z1898">
        <v>11261182</v>
      </c>
      <c r="AA1898" t="s">
        <v>989</v>
      </c>
      <c r="AB1898">
        <v>69.989999999999995</v>
      </c>
      <c r="AC1898">
        <v>0</v>
      </c>
      <c r="AD1898">
        <v>0</v>
      </c>
      <c r="AE1898">
        <v>0</v>
      </c>
      <c r="AF1898">
        <v>69.989999999999995</v>
      </c>
      <c r="AG1898" s="2" t="s">
        <v>1648</v>
      </c>
      <c r="AH1898" t="s">
        <v>236</v>
      </c>
      <c r="AI1898" t="s">
        <v>97</v>
      </c>
      <c r="AJ1898" t="s">
        <v>97</v>
      </c>
      <c r="AK1898">
        <v>1</v>
      </c>
      <c r="AL1898">
        <v>0</v>
      </c>
      <c r="AM1898">
        <v>0</v>
      </c>
      <c r="AN1898">
        <v>66</v>
      </c>
      <c r="AO1898">
        <v>2</v>
      </c>
      <c r="AP1898">
        <v>414</v>
      </c>
      <c r="AQ1898" t="s">
        <v>93</v>
      </c>
      <c r="AR1898">
        <v>0</v>
      </c>
      <c r="AS1898" t="s">
        <v>93</v>
      </c>
      <c r="AT1898">
        <v>0</v>
      </c>
      <c r="AU1898" t="s">
        <v>93</v>
      </c>
      <c r="AV1898">
        <v>1</v>
      </c>
      <c r="AW1898" t="s">
        <v>93</v>
      </c>
      <c r="AX1898">
        <v>1</v>
      </c>
      <c r="AY1898">
        <v>1</v>
      </c>
      <c r="AZ1898" s="1">
        <v>41386</v>
      </c>
      <c r="BA1898" s="1">
        <v>41519</v>
      </c>
      <c r="BB1898">
        <v>39</v>
      </c>
      <c r="BC1898">
        <v>9</v>
      </c>
      <c r="BD1898">
        <v>1</v>
      </c>
      <c r="BE1898">
        <v>69.989999999999995</v>
      </c>
      <c r="BF1898">
        <v>69.989999999999995</v>
      </c>
      <c r="BG1898">
        <v>0</v>
      </c>
      <c r="BH1898">
        <v>0</v>
      </c>
      <c r="BI1898" t="s">
        <v>93</v>
      </c>
      <c r="BJ1898" t="s">
        <v>93</v>
      </c>
      <c r="BK1898" t="s">
        <v>93</v>
      </c>
      <c r="BL1898" t="s">
        <v>93</v>
      </c>
      <c r="BM1898" t="s">
        <v>93</v>
      </c>
      <c r="BN1898" t="s">
        <v>93</v>
      </c>
      <c r="BO1898" t="s">
        <v>93</v>
      </c>
      <c r="BP1898" t="s">
        <v>93</v>
      </c>
      <c r="BQ1898" t="s">
        <v>93</v>
      </c>
      <c r="BR1898" t="s">
        <v>93</v>
      </c>
      <c r="BS1898" t="s">
        <v>93</v>
      </c>
      <c r="BT1898" t="s">
        <v>93</v>
      </c>
      <c r="BU1898" t="s">
        <v>93</v>
      </c>
      <c r="BV1898" t="s">
        <v>93</v>
      </c>
      <c r="BW1898" t="s">
        <v>93</v>
      </c>
      <c r="BX1898" t="s">
        <v>93</v>
      </c>
      <c r="BY1898" t="s">
        <v>93</v>
      </c>
      <c r="BZ1898" t="s">
        <v>93</v>
      </c>
      <c r="CA1898" t="s">
        <v>93</v>
      </c>
      <c r="CB1898" t="s">
        <v>93</v>
      </c>
      <c r="CC1898" t="s">
        <v>93</v>
      </c>
      <c r="CD1898" t="s">
        <v>93</v>
      </c>
      <c r="CE1898" t="s">
        <v>93</v>
      </c>
      <c r="CF1898" t="s">
        <v>93</v>
      </c>
      <c r="CG1898" t="s">
        <v>93</v>
      </c>
      <c r="CH1898" t="s">
        <v>93</v>
      </c>
      <c r="CI1898" t="s">
        <v>93</v>
      </c>
      <c r="CJ1898" t="s">
        <v>93</v>
      </c>
      <c r="CK1898" t="s">
        <v>93</v>
      </c>
      <c r="CL1898" t="s">
        <v>93</v>
      </c>
      <c r="CM1898" t="s">
        <v>93</v>
      </c>
      <c r="CN1898" t="s">
        <v>93</v>
      </c>
      <c r="CO1898" t="s">
        <v>93</v>
      </c>
      <c r="CP1898" t="s">
        <v>93</v>
      </c>
      <c r="CQ1898">
        <v>2</v>
      </c>
    </row>
    <row r="1899" spans="1:95">
      <c r="A1899">
        <v>1309708</v>
      </c>
      <c r="B1899" t="s">
        <v>750</v>
      </c>
      <c r="C1899">
        <v>37</v>
      </c>
      <c r="D1899">
        <v>10638009</v>
      </c>
      <c r="E1899" s="1">
        <v>41498</v>
      </c>
      <c r="F1899" t="s">
        <v>1646</v>
      </c>
      <c r="G1899">
        <v>69.989999999999995</v>
      </c>
      <c r="H1899">
        <v>0</v>
      </c>
      <c r="I1899">
        <v>0</v>
      </c>
      <c r="J1899">
        <v>0</v>
      </c>
      <c r="K1899">
        <v>69.989999999999995</v>
      </c>
      <c r="L1899" t="s">
        <v>1670</v>
      </c>
      <c r="M1899" t="s">
        <v>96</v>
      </c>
      <c r="N1899" t="s">
        <v>97</v>
      </c>
      <c r="O1899" t="s">
        <v>97</v>
      </c>
      <c r="P1899" t="s">
        <v>1869</v>
      </c>
      <c r="Q1899">
        <v>29.99</v>
      </c>
      <c r="R1899">
        <v>0</v>
      </c>
      <c r="S1899">
        <v>0</v>
      </c>
      <c r="T1899">
        <v>29.99</v>
      </c>
      <c r="U1899">
        <v>29.99</v>
      </c>
      <c r="V1899" t="s">
        <v>97</v>
      </c>
      <c r="W1899" t="s">
        <v>96</v>
      </c>
      <c r="X1899" t="s">
        <v>303</v>
      </c>
      <c r="Y1899" t="s">
        <v>1837</v>
      </c>
      <c r="Z1899">
        <v>10638009</v>
      </c>
      <c r="AA1899" t="s">
        <v>1064</v>
      </c>
      <c r="AB1899">
        <v>69.989999999999995</v>
      </c>
      <c r="AC1899">
        <v>0</v>
      </c>
      <c r="AD1899">
        <v>0</v>
      </c>
      <c r="AE1899">
        <v>0</v>
      </c>
      <c r="AF1899">
        <v>69.989999999999995</v>
      </c>
      <c r="AG1899" s="2" t="s">
        <v>1658</v>
      </c>
      <c r="AH1899" t="s">
        <v>236</v>
      </c>
      <c r="AI1899" t="s">
        <v>97</v>
      </c>
      <c r="AJ1899" t="s">
        <v>97</v>
      </c>
      <c r="AK1899">
        <v>1</v>
      </c>
      <c r="AL1899">
        <v>1</v>
      </c>
      <c r="AM1899">
        <v>0</v>
      </c>
      <c r="AN1899">
        <v>91</v>
      </c>
      <c r="AO1899">
        <v>3</v>
      </c>
      <c r="AP1899">
        <v>369</v>
      </c>
      <c r="AQ1899">
        <v>40</v>
      </c>
      <c r="AR1899">
        <v>0</v>
      </c>
      <c r="AS1899">
        <v>40</v>
      </c>
      <c r="AT1899">
        <v>0</v>
      </c>
      <c r="AU1899">
        <v>2.33377792597532</v>
      </c>
      <c r="AV1899">
        <v>1</v>
      </c>
      <c r="AW1899">
        <v>2.33377792597532</v>
      </c>
      <c r="AX1899">
        <v>1</v>
      </c>
      <c r="AY1899">
        <v>1</v>
      </c>
      <c r="AZ1899" s="1">
        <v>41386</v>
      </c>
      <c r="BA1899" s="1">
        <v>41519</v>
      </c>
      <c r="BB1899">
        <v>39</v>
      </c>
      <c r="BC1899">
        <v>9</v>
      </c>
      <c r="BD1899">
        <v>1</v>
      </c>
      <c r="BE1899">
        <v>69.989999999999995</v>
      </c>
      <c r="BF1899">
        <v>69.989999999999995</v>
      </c>
      <c r="BG1899">
        <v>0</v>
      </c>
      <c r="BH1899">
        <v>0</v>
      </c>
      <c r="BI1899" t="s">
        <v>93</v>
      </c>
      <c r="BJ1899" t="s">
        <v>93</v>
      </c>
      <c r="BK1899" t="s">
        <v>93</v>
      </c>
      <c r="BL1899" t="s">
        <v>93</v>
      </c>
      <c r="BM1899" t="s">
        <v>93</v>
      </c>
      <c r="BN1899" t="s">
        <v>93</v>
      </c>
      <c r="BO1899" t="s">
        <v>93</v>
      </c>
      <c r="BP1899" t="s">
        <v>93</v>
      </c>
      <c r="BQ1899" t="s">
        <v>93</v>
      </c>
      <c r="BR1899" t="s">
        <v>93</v>
      </c>
      <c r="BS1899" t="s">
        <v>93</v>
      </c>
      <c r="BT1899" t="s">
        <v>93</v>
      </c>
      <c r="BU1899" t="s">
        <v>93</v>
      </c>
      <c r="BV1899" t="s">
        <v>93</v>
      </c>
      <c r="BW1899" t="s">
        <v>93</v>
      </c>
      <c r="BX1899" t="s">
        <v>93</v>
      </c>
      <c r="BY1899" t="s">
        <v>93</v>
      </c>
      <c r="BZ1899" t="s">
        <v>93</v>
      </c>
      <c r="CA1899" t="s">
        <v>93</v>
      </c>
      <c r="CB1899" t="s">
        <v>93</v>
      </c>
      <c r="CC1899" t="s">
        <v>93</v>
      </c>
      <c r="CD1899" t="s">
        <v>93</v>
      </c>
      <c r="CE1899" t="s">
        <v>93</v>
      </c>
      <c r="CF1899" t="s">
        <v>93</v>
      </c>
      <c r="CG1899" t="s">
        <v>93</v>
      </c>
      <c r="CH1899" t="s">
        <v>93</v>
      </c>
      <c r="CI1899" t="s">
        <v>93</v>
      </c>
      <c r="CJ1899" t="s">
        <v>93</v>
      </c>
      <c r="CK1899" t="s">
        <v>93</v>
      </c>
      <c r="CL1899" t="s">
        <v>93</v>
      </c>
      <c r="CM1899" t="s">
        <v>93</v>
      </c>
      <c r="CN1899">
        <v>200</v>
      </c>
      <c r="CO1899">
        <v>35</v>
      </c>
      <c r="CP1899">
        <v>165</v>
      </c>
      <c r="CQ1899">
        <v>1</v>
      </c>
    </row>
    <row r="1900" spans="1:95">
      <c r="A1900">
        <v>1309805</v>
      </c>
      <c r="B1900" t="s">
        <v>777</v>
      </c>
      <c r="C1900">
        <v>37</v>
      </c>
      <c r="D1900">
        <v>13295789</v>
      </c>
      <c r="E1900" s="1">
        <v>41498</v>
      </c>
      <c r="F1900" t="s">
        <v>1646</v>
      </c>
      <c r="G1900">
        <v>69.989999999999995</v>
      </c>
      <c r="H1900">
        <v>0</v>
      </c>
      <c r="I1900">
        <v>0</v>
      </c>
      <c r="J1900">
        <v>0</v>
      </c>
      <c r="K1900">
        <v>69.989999999999995</v>
      </c>
      <c r="L1900" t="s">
        <v>1683</v>
      </c>
      <c r="M1900" t="s">
        <v>96</v>
      </c>
      <c r="N1900" t="s">
        <v>97</v>
      </c>
      <c r="O1900" t="s">
        <v>97</v>
      </c>
      <c r="P1900" t="s">
        <v>1869</v>
      </c>
      <c r="Q1900">
        <v>29</v>
      </c>
      <c r="R1900">
        <v>0</v>
      </c>
      <c r="S1900">
        <v>0</v>
      </c>
      <c r="T1900">
        <v>29</v>
      </c>
      <c r="U1900">
        <v>29</v>
      </c>
      <c r="V1900" t="s">
        <v>97</v>
      </c>
      <c r="W1900" t="s">
        <v>96</v>
      </c>
      <c r="X1900" t="s">
        <v>303</v>
      </c>
      <c r="Y1900" t="s">
        <v>720</v>
      </c>
      <c r="Z1900">
        <v>13295789</v>
      </c>
      <c r="AA1900" t="s">
        <v>1005</v>
      </c>
      <c r="AB1900">
        <v>29.59</v>
      </c>
      <c r="AC1900">
        <v>0</v>
      </c>
      <c r="AD1900">
        <v>1.9939169E-2</v>
      </c>
      <c r="AE1900">
        <v>29</v>
      </c>
      <c r="AF1900">
        <v>29</v>
      </c>
      <c r="AG1900" s="2" t="s">
        <v>1658</v>
      </c>
      <c r="AH1900" t="s">
        <v>96</v>
      </c>
      <c r="AI1900" t="s">
        <v>97</v>
      </c>
      <c r="AJ1900" t="s">
        <v>97</v>
      </c>
      <c r="AK1900">
        <v>1</v>
      </c>
      <c r="AL1900">
        <v>1</v>
      </c>
      <c r="AM1900">
        <v>1</v>
      </c>
      <c r="AN1900">
        <v>82</v>
      </c>
      <c r="AO1900">
        <v>3</v>
      </c>
      <c r="AP1900">
        <v>369</v>
      </c>
      <c r="AQ1900">
        <v>40.99</v>
      </c>
      <c r="AR1900">
        <v>40.99</v>
      </c>
      <c r="AS1900">
        <v>40.99</v>
      </c>
      <c r="AT1900">
        <v>40.4</v>
      </c>
      <c r="AU1900">
        <v>2.4134482758620699</v>
      </c>
      <c r="AV1900">
        <v>2.4134482758620699</v>
      </c>
      <c r="AW1900">
        <v>2.4134482758620699</v>
      </c>
      <c r="AX1900">
        <v>2.3653261236904402</v>
      </c>
      <c r="AY1900">
        <v>1</v>
      </c>
      <c r="AZ1900" s="1">
        <v>41386</v>
      </c>
      <c r="BA1900" s="1">
        <v>41519</v>
      </c>
      <c r="BB1900">
        <v>39</v>
      </c>
      <c r="BC1900">
        <v>9</v>
      </c>
      <c r="BD1900">
        <v>1</v>
      </c>
      <c r="BE1900">
        <v>69.989999999999995</v>
      </c>
      <c r="BF1900">
        <v>69.989999999999995</v>
      </c>
      <c r="BG1900">
        <v>0</v>
      </c>
      <c r="BH1900">
        <v>0</v>
      </c>
      <c r="BI1900" t="s">
        <v>93</v>
      </c>
      <c r="BJ1900" t="s">
        <v>93</v>
      </c>
      <c r="BK1900" t="s">
        <v>93</v>
      </c>
      <c r="BL1900" t="s">
        <v>93</v>
      </c>
      <c r="BM1900" t="s">
        <v>93</v>
      </c>
      <c r="BN1900" t="s">
        <v>93</v>
      </c>
      <c r="BO1900" t="s">
        <v>93</v>
      </c>
      <c r="BP1900" t="s">
        <v>93</v>
      </c>
      <c r="BQ1900" t="s">
        <v>93</v>
      </c>
      <c r="BR1900" t="s">
        <v>93</v>
      </c>
      <c r="BS1900" t="s">
        <v>93</v>
      </c>
      <c r="BT1900" t="s">
        <v>93</v>
      </c>
      <c r="BU1900" t="s">
        <v>93</v>
      </c>
      <c r="BV1900" t="s">
        <v>93</v>
      </c>
      <c r="BW1900" t="s">
        <v>93</v>
      </c>
      <c r="BX1900" t="s">
        <v>93</v>
      </c>
      <c r="BY1900" t="s">
        <v>93</v>
      </c>
      <c r="BZ1900" t="s">
        <v>93</v>
      </c>
      <c r="CA1900" t="s">
        <v>93</v>
      </c>
      <c r="CB1900" t="s">
        <v>93</v>
      </c>
      <c r="CC1900" t="s">
        <v>93</v>
      </c>
      <c r="CD1900" t="s">
        <v>93</v>
      </c>
      <c r="CE1900" t="s">
        <v>93</v>
      </c>
      <c r="CF1900" t="s">
        <v>93</v>
      </c>
      <c r="CG1900" t="s">
        <v>93</v>
      </c>
      <c r="CH1900" t="s">
        <v>93</v>
      </c>
      <c r="CI1900" t="s">
        <v>93</v>
      </c>
      <c r="CJ1900" t="s">
        <v>93</v>
      </c>
      <c r="CK1900" t="s">
        <v>93</v>
      </c>
      <c r="CL1900" t="s">
        <v>93</v>
      </c>
      <c r="CM1900" t="s">
        <v>93</v>
      </c>
      <c r="CN1900">
        <v>200</v>
      </c>
      <c r="CO1900">
        <v>35</v>
      </c>
      <c r="CP1900">
        <v>165</v>
      </c>
      <c r="CQ1900">
        <v>1</v>
      </c>
    </row>
    <row r="1901" spans="1:95">
      <c r="A1901">
        <v>1309810</v>
      </c>
      <c r="B1901" t="s">
        <v>780</v>
      </c>
      <c r="C1901">
        <v>37</v>
      </c>
      <c r="D1901">
        <v>12333497</v>
      </c>
      <c r="E1901" s="1">
        <v>41498</v>
      </c>
      <c r="F1901" t="s">
        <v>1646</v>
      </c>
      <c r="G1901">
        <v>89.99</v>
      </c>
      <c r="H1901">
        <v>0</v>
      </c>
      <c r="I1901">
        <v>0</v>
      </c>
      <c r="J1901">
        <v>0</v>
      </c>
      <c r="K1901">
        <v>89.99</v>
      </c>
      <c r="L1901" t="s">
        <v>1685</v>
      </c>
      <c r="M1901" t="s">
        <v>96</v>
      </c>
      <c r="N1901" t="s">
        <v>97</v>
      </c>
      <c r="O1901" t="s">
        <v>97</v>
      </c>
      <c r="P1901" t="s">
        <v>782</v>
      </c>
      <c r="Q1901">
        <v>39</v>
      </c>
      <c r="R1901">
        <v>0</v>
      </c>
      <c r="S1901">
        <v>0</v>
      </c>
      <c r="T1901">
        <v>0</v>
      </c>
      <c r="U1901">
        <v>39</v>
      </c>
      <c r="V1901" t="s">
        <v>97</v>
      </c>
      <c r="W1901" t="s">
        <v>96</v>
      </c>
      <c r="X1901" t="s">
        <v>97</v>
      </c>
      <c r="Y1901" t="s">
        <v>97</v>
      </c>
      <c r="Z1901">
        <v>12333497</v>
      </c>
      <c r="AA1901" t="s">
        <v>1007</v>
      </c>
      <c r="AB1901">
        <v>39</v>
      </c>
      <c r="AC1901">
        <v>0</v>
      </c>
      <c r="AD1901">
        <v>0</v>
      </c>
      <c r="AE1901">
        <v>0</v>
      </c>
      <c r="AF1901">
        <v>39</v>
      </c>
      <c r="AG1901" s="2" t="s">
        <v>1688</v>
      </c>
      <c r="AH1901" t="s">
        <v>96</v>
      </c>
      <c r="AI1901" t="s">
        <v>97</v>
      </c>
      <c r="AJ1901" t="s">
        <v>97</v>
      </c>
      <c r="AK1901">
        <v>1</v>
      </c>
      <c r="AL1901">
        <v>1</v>
      </c>
      <c r="AM1901">
        <v>1</v>
      </c>
      <c r="AN1901">
        <v>76</v>
      </c>
      <c r="AO1901">
        <v>3</v>
      </c>
      <c r="AP1901">
        <v>369</v>
      </c>
      <c r="AQ1901">
        <v>50.99</v>
      </c>
      <c r="AR1901">
        <v>50.99</v>
      </c>
      <c r="AS1901">
        <v>50.99</v>
      </c>
      <c r="AT1901">
        <v>50.99</v>
      </c>
      <c r="AU1901">
        <v>2.3074358974359002</v>
      </c>
      <c r="AV1901">
        <v>2.3074358974359002</v>
      </c>
      <c r="AW1901">
        <v>2.3074358974359002</v>
      </c>
      <c r="AX1901">
        <v>2.3074358974359002</v>
      </c>
      <c r="AY1901">
        <v>1</v>
      </c>
      <c r="AZ1901" s="1">
        <v>41386</v>
      </c>
      <c r="BA1901" s="1">
        <v>41519</v>
      </c>
      <c r="BB1901">
        <v>39</v>
      </c>
      <c r="BC1901">
        <v>9</v>
      </c>
      <c r="BD1901">
        <v>2</v>
      </c>
      <c r="BE1901">
        <v>89.99</v>
      </c>
      <c r="BF1901">
        <v>89.99</v>
      </c>
      <c r="BG1901">
        <v>1</v>
      </c>
      <c r="BH1901">
        <v>1</v>
      </c>
      <c r="BI1901" t="s">
        <v>93</v>
      </c>
      <c r="BJ1901" t="s">
        <v>93</v>
      </c>
      <c r="BK1901" t="s">
        <v>93</v>
      </c>
      <c r="BL1901" t="s">
        <v>93</v>
      </c>
      <c r="BM1901" t="s">
        <v>93</v>
      </c>
      <c r="BN1901" t="s">
        <v>93</v>
      </c>
      <c r="BO1901" t="s">
        <v>93</v>
      </c>
      <c r="BP1901" t="s">
        <v>93</v>
      </c>
      <c r="BQ1901" t="s">
        <v>93</v>
      </c>
      <c r="BR1901" t="s">
        <v>93</v>
      </c>
      <c r="BS1901" t="s">
        <v>93</v>
      </c>
      <c r="BT1901" t="s">
        <v>93</v>
      </c>
      <c r="BU1901" t="s">
        <v>93</v>
      </c>
      <c r="BV1901" t="s">
        <v>93</v>
      </c>
      <c r="BW1901" t="s">
        <v>93</v>
      </c>
      <c r="BX1901" t="s">
        <v>93</v>
      </c>
      <c r="BY1901" t="s">
        <v>93</v>
      </c>
      <c r="BZ1901" t="s">
        <v>93</v>
      </c>
      <c r="CA1901" t="s">
        <v>93</v>
      </c>
      <c r="CB1901" t="s">
        <v>93</v>
      </c>
      <c r="CC1901" t="s">
        <v>93</v>
      </c>
      <c r="CD1901" t="s">
        <v>93</v>
      </c>
      <c r="CE1901" t="s">
        <v>93</v>
      </c>
      <c r="CF1901" t="s">
        <v>93</v>
      </c>
      <c r="CG1901" t="s">
        <v>93</v>
      </c>
      <c r="CH1901" t="s">
        <v>93</v>
      </c>
      <c r="CI1901" t="s">
        <v>93</v>
      </c>
      <c r="CJ1901" t="s">
        <v>93</v>
      </c>
      <c r="CK1901" t="s">
        <v>93</v>
      </c>
      <c r="CL1901" t="s">
        <v>93</v>
      </c>
      <c r="CM1901" t="s">
        <v>93</v>
      </c>
      <c r="CN1901">
        <v>14</v>
      </c>
      <c r="CO1901">
        <v>14</v>
      </c>
      <c r="CP1901">
        <v>0</v>
      </c>
      <c r="CQ1901">
        <v>4</v>
      </c>
    </row>
    <row r="1902" spans="1:95">
      <c r="A1902">
        <v>1309811</v>
      </c>
      <c r="B1902" t="s">
        <v>785</v>
      </c>
      <c r="C1902">
        <v>37</v>
      </c>
      <c r="D1902">
        <v>12333492</v>
      </c>
      <c r="E1902" s="1">
        <v>41498</v>
      </c>
      <c r="F1902" t="s">
        <v>1646</v>
      </c>
      <c r="G1902">
        <v>89.99</v>
      </c>
      <c r="H1902">
        <v>0</v>
      </c>
      <c r="I1902">
        <v>0</v>
      </c>
      <c r="J1902">
        <v>0</v>
      </c>
      <c r="K1902">
        <v>89.99</v>
      </c>
      <c r="L1902" t="s">
        <v>1689</v>
      </c>
      <c r="M1902" t="s">
        <v>96</v>
      </c>
      <c r="N1902" t="s">
        <v>97</v>
      </c>
      <c r="O1902" t="s">
        <v>97</v>
      </c>
      <c r="P1902" t="s">
        <v>782</v>
      </c>
      <c r="Q1902">
        <v>38.729999999999997</v>
      </c>
      <c r="R1902">
        <v>0</v>
      </c>
      <c r="S1902">
        <v>0</v>
      </c>
      <c r="T1902">
        <v>38.729999999999997</v>
      </c>
      <c r="U1902">
        <v>38.729999999999997</v>
      </c>
      <c r="V1902" t="s">
        <v>97</v>
      </c>
      <c r="W1902" t="s">
        <v>96</v>
      </c>
      <c r="X1902" t="s">
        <v>303</v>
      </c>
      <c r="Y1902" t="s">
        <v>1839</v>
      </c>
      <c r="Z1902">
        <v>12333492</v>
      </c>
      <c r="AA1902" t="s">
        <v>1009</v>
      </c>
      <c r="AB1902">
        <v>39</v>
      </c>
      <c r="AC1902">
        <v>0</v>
      </c>
      <c r="AD1902">
        <v>0</v>
      </c>
      <c r="AE1902">
        <v>0</v>
      </c>
      <c r="AF1902">
        <v>39</v>
      </c>
      <c r="AG1902" s="2" t="s">
        <v>1690</v>
      </c>
      <c r="AH1902" t="s">
        <v>96</v>
      </c>
      <c r="AI1902" t="s">
        <v>97</v>
      </c>
      <c r="AJ1902" t="s">
        <v>97</v>
      </c>
      <c r="AK1902">
        <v>1</v>
      </c>
      <c r="AL1902">
        <v>1</v>
      </c>
      <c r="AM1902">
        <v>1</v>
      </c>
      <c r="AN1902">
        <v>64</v>
      </c>
      <c r="AO1902">
        <v>3</v>
      </c>
      <c r="AP1902">
        <v>412</v>
      </c>
      <c r="AQ1902">
        <v>51.26</v>
      </c>
      <c r="AR1902">
        <v>50.99</v>
      </c>
      <c r="AS1902">
        <v>51.26</v>
      </c>
      <c r="AT1902">
        <v>50.99</v>
      </c>
      <c r="AU1902">
        <v>2.3235218177123702</v>
      </c>
      <c r="AV1902">
        <v>2.3074358974359002</v>
      </c>
      <c r="AW1902">
        <v>2.3235218177123702</v>
      </c>
      <c r="AX1902">
        <v>2.3074358974359002</v>
      </c>
      <c r="AY1902">
        <v>1</v>
      </c>
      <c r="AZ1902" s="1">
        <v>41386</v>
      </c>
      <c r="BA1902" s="1">
        <v>41519</v>
      </c>
      <c r="BB1902">
        <v>39</v>
      </c>
      <c r="BC1902">
        <v>9</v>
      </c>
      <c r="BD1902">
        <v>1</v>
      </c>
      <c r="BE1902">
        <v>89.99</v>
      </c>
      <c r="BF1902">
        <v>89.99</v>
      </c>
      <c r="BG1902">
        <v>2</v>
      </c>
      <c r="BH1902">
        <v>2</v>
      </c>
      <c r="BI1902" t="s">
        <v>93</v>
      </c>
      <c r="BJ1902" t="s">
        <v>93</v>
      </c>
      <c r="BK1902" t="s">
        <v>93</v>
      </c>
      <c r="BL1902" t="s">
        <v>93</v>
      </c>
      <c r="BM1902" t="s">
        <v>93</v>
      </c>
      <c r="BN1902" t="s">
        <v>93</v>
      </c>
      <c r="BO1902" t="s">
        <v>93</v>
      </c>
      <c r="BP1902" t="s">
        <v>93</v>
      </c>
      <c r="BQ1902" t="s">
        <v>93</v>
      </c>
      <c r="BR1902" t="s">
        <v>93</v>
      </c>
      <c r="BS1902" t="s">
        <v>93</v>
      </c>
      <c r="BT1902" t="s">
        <v>93</v>
      </c>
      <c r="BU1902" t="s">
        <v>93</v>
      </c>
      <c r="BV1902" t="s">
        <v>93</v>
      </c>
      <c r="BW1902" t="s">
        <v>93</v>
      </c>
      <c r="BX1902" t="s">
        <v>93</v>
      </c>
      <c r="BY1902" t="s">
        <v>93</v>
      </c>
      <c r="BZ1902" t="s">
        <v>93</v>
      </c>
      <c r="CA1902" t="s">
        <v>93</v>
      </c>
      <c r="CB1902" t="s">
        <v>93</v>
      </c>
      <c r="CC1902" t="s">
        <v>93</v>
      </c>
      <c r="CD1902" t="s">
        <v>93</v>
      </c>
      <c r="CE1902" t="s">
        <v>93</v>
      </c>
      <c r="CF1902" t="s">
        <v>93</v>
      </c>
      <c r="CG1902" t="s">
        <v>93</v>
      </c>
      <c r="CH1902" t="s">
        <v>93</v>
      </c>
      <c r="CI1902" t="s">
        <v>93</v>
      </c>
      <c r="CJ1902" t="s">
        <v>93</v>
      </c>
      <c r="CK1902" t="s">
        <v>93</v>
      </c>
      <c r="CL1902" t="s">
        <v>93</v>
      </c>
      <c r="CM1902" t="s">
        <v>93</v>
      </c>
      <c r="CN1902">
        <v>14</v>
      </c>
      <c r="CO1902">
        <v>14</v>
      </c>
      <c r="CP1902">
        <v>0</v>
      </c>
      <c r="CQ1902">
        <v>1</v>
      </c>
    </row>
    <row r="1903" spans="1:95">
      <c r="A1903">
        <v>1309812</v>
      </c>
      <c r="B1903" t="s">
        <v>93</v>
      </c>
      <c r="C1903">
        <v>37</v>
      </c>
      <c r="D1903">
        <v>12333494</v>
      </c>
      <c r="E1903" s="1">
        <v>41498</v>
      </c>
      <c r="F1903" t="s">
        <v>1646</v>
      </c>
      <c r="G1903">
        <v>99.99</v>
      </c>
      <c r="H1903">
        <v>0</v>
      </c>
      <c r="I1903">
        <v>0</v>
      </c>
      <c r="J1903">
        <v>0</v>
      </c>
      <c r="K1903">
        <v>99.99</v>
      </c>
      <c r="L1903" t="s">
        <v>1685</v>
      </c>
      <c r="M1903" t="s">
        <v>96</v>
      </c>
      <c r="N1903" t="s">
        <v>97</v>
      </c>
      <c r="O1903" t="s">
        <v>97</v>
      </c>
      <c r="P1903" t="s">
        <v>93</v>
      </c>
      <c r="Q1903" t="s">
        <v>93</v>
      </c>
      <c r="R1903" t="s">
        <v>93</v>
      </c>
      <c r="S1903" t="s">
        <v>93</v>
      </c>
      <c r="T1903" t="s">
        <v>93</v>
      </c>
      <c r="U1903" t="s">
        <v>93</v>
      </c>
      <c r="V1903" t="s">
        <v>93</v>
      </c>
      <c r="W1903" t="s">
        <v>93</v>
      </c>
      <c r="X1903" t="s">
        <v>93</v>
      </c>
      <c r="Y1903" t="s">
        <v>93</v>
      </c>
      <c r="Z1903">
        <v>12333494</v>
      </c>
      <c r="AA1903" t="s">
        <v>1010</v>
      </c>
      <c r="AB1903">
        <v>44</v>
      </c>
      <c r="AC1903">
        <v>0</v>
      </c>
      <c r="AD1903">
        <v>0</v>
      </c>
      <c r="AE1903">
        <v>0</v>
      </c>
      <c r="AF1903">
        <v>44</v>
      </c>
      <c r="AG1903" s="2" t="s">
        <v>1691</v>
      </c>
      <c r="AH1903" t="s">
        <v>96</v>
      </c>
      <c r="AI1903" t="s">
        <v>97</v>
      </c>
      <c r="AJ1903" t="s">
        <v>97</v>
      </c>
      <c r="AK1903">
        <v>1</v>
      </c>
      <c r="AL1903">
        <v>0</v>
      </c>
      <c r="AM1903">
        <v>1</v>
      </c>
      <c r="AN1903">
        <v>76</v>
      </c>
      <c r="AO1903">
        <v>2</v>
      </c>
      <c r="AP1903">
        <v>369</v>
      </c>
      <c r="AQ1903" t="s">
        <v>93</v>
      </c>
      <c r="AR1903">
        <v>55.99</v>
      </c>
      <c r="AS1903" t="s">
        <v>93</v>
      </c>
      <c r="AT1903">
        <v>55.99</v>
      </c>
      <c r="AU1903" t="s">
        <v>93</v>
      </c>
      <c r="AV1903">
        <v>2.2725</v>
      </c>
      <c r="AW1903" t="s">
        <v>93</v>
      </c>
      <c r="AX1903">
        <v>2.2725</v>
      </c>
      <c r="AY1903">
        <v>1</v>
      </c>
      <c r="AZ1903" s="1">
        <v>41386</v>
      </c>
      <c r="BA1903" s="1">
        <v>41519</v>
      </c>
      <c r="BB1903">
        <v>39</v>
      </c>
      <c r="BC1903">
        <v>9</v>
      </c>
      <c r="BD1903">
        <v>1</v>
      </c>
      <c r="BE1903">
        <v>99.99</v>
      </c>
      <c r="BF1903">
        <v>99.99</v>
      </c>
      <c r="BG1903">
        <v>1</v>
      </c>
      <c r="BH1903">
        <v>1</v>
      </c>
      <c r="BI1903" t="s">
        <v>93</v>
      </c>
      <c r="BJ1903" t="s">
        <v>93</v>
      </c>
      <c r="BK1903" t="s">
        <v>93</v>
      </c>
      <c r="BL1903" t="s">
        <v>93</v>
      </c>
      <c r="BM1903" t="s">
        <v>93</v>
      </c>
      <c r="BN1903" t="s">
        <v>93</v>
      </c>
      <c r="BO1903" t="s">
        <v>93</v>
      </c>
      <c r="BP1903" t="s">
        <v>93</v>
      </c>
      <c r="BQ1903" t="s">
        <v>93</v>
      </c>
      <c r="BR1903" t="s">
        <v>93</v>
      </c>
      <c r="BS1903" t="s">
        <v>93</v>
      </c>
      <c r="BT1903" t="s">
        <v>93</v>
      </c>
      <c r="BU1903" t="s">
        <v>93</v>
      </c>
      <c r="BV1903" t="s">
        <v>93</v>
      </c>
      <c r="BW1903" t="s">
        <v>93</v>
      </c>
      <c r="BX1903" t="s">
        <v>93</v>
      </c>
      <c r="BY1903" t="s">
        <v>93</v>
      </c>
      <c r="BZ1903" t="s">
        <v>93</v>
      </c>
      <c r="CA1903" t="s">
        <v>93</v>
      </c>
      <c r="CB1903" t="s">
        <v>93</v>
      </c>
      <c r="CC1903" t="s">
        <v>93</v>
      </c>
      <c r="CD1903" t="s">
        <v>93</v>
      </c>
      <c r="CE1903" t="s">
        <v>93</v>
      </c>
      <c r="CF1903" t="s">
        <v>93</v>
      </c>
      <c r="CG1903" t="s">
        <v>93</v>
      </c>
      <c r="CH1903" t="s">
        <v>93</v>
      </c>
      <c r="CI1903" t="s">
        <v>93</v>
      </c>
      <c r="CJ1903" t="s">
        <v>93</v>
      </c>
      <c r="CK1903" t="s">
        <v>93</v>
      </c>
      <c r="CL1903" t="s">
        <v>93</v>
      </c>
      <c r="CM1903" t="s">
        <v>93</v>
      </c>
      <c r="CN1903" t="s">
        <v>93</v>
      </c>
      <c r="CO1903" t="s">
        <v>93</v>
      </c>
      <c r="CP1903" t="s">
        <v>93</v>
      </c>
      <c r="CQ1903">
        <v>2</v>
      </c>
    </row>
    <row r="1904" spans="1:95">
      <c r="A1904">
        <v>1309813</v>
      </c>
      <c r="B1904" t="s">
        <v>789</v>
      </c>
      <c r="C1904">
        <v>37</v>
      </c>
      <c r="D1904">
        <v>12333615</v>
      </c>
      <c r="E1904" s="1">
        <v>41498</v>
      </c>
      <c r="F1904" t="s">
        <v>1646</v>
      </c>
      <c r="G1904">
        <v>99.99</v>
      </c>
      <c r="H1904">
        <v>0</v>
      </c>
      <c r="I1904">
        <v>0</v>
      </c>
      <c r="J1904">
        <v>0</v>
      </c>
      <c r="K1904">
        <v>99.99</v>
      </c>
      <c r="L1904" t="s">
        <v>1689</v>
      </c>
      <c r="M1904" t="s">
        <v>96</v>
      </c>
      <c r="N1904" t="s">
        <v>97</v>
      </c>
      <c r="O1904" t="s">
        <v>97</v>
      </c>
      <c r="P1904" t="s">
        <v>790</v>
      </c>
      <c r="Q1904">
        <v>39.99</v>
      </c>
      <c r="R1904">
        <v>0</v>
      </c>
      <c r="S1904">
        <v>0</v>
      </c>
      <c r="T1904">
        <v>39.99</v>
      </c>
      <c r="U1904">
        <v>39.99</v>
      </c>
      <c r="V1904" t="s">
        <v>97</v>
      </c>
      <c r="W1904" t="s">
        <v>96</v>
      </c>
      <c r="X1904" t="s">
        <v>303</v>
      </c>
      <c r="Y1904" t="s">
        <v>1840</v>
      </c>
      <c r="Z1904">
        <v>12333615</v>
      </c>
      <c r="AA1904" t="s">
        <v>1011</v>
      </c>
      <c r="AB1904">
        <v>44</v>
      </c>
      <c r="AC1904">
        <v>0</v>
      </c>
      <c r="AD1904">
        <v>0</v>
      </c>
      <c r="AE1904">
        <v>0</v>
      </c>
      <c r="AF1904">
        <v>44</v>
      </c>
      <c r="AG1904" s="2" t="s">
        <v>1691</v>
      </c>
      <c r="AH1904" t="s">
        <v>96</v>
      </c>
      <c r="AI1904" t="s">
        <v>97</v>
      </c>
      <c r="AJ1904" t="s">
        <v>97</v>
      </c>
      <c r="AK1904">
        <v>1</v>
      </c>
      <c r="AL1904">
        <v>1</v>
      </c>
      <c r="AM1904">
        <v>1</v>
      </c>
      <c r="AN1904">
        <v>64</v>
      </c>
      <c r="AO1904">
        <v>3</v>
      </c>
      <c r="AP1904">
        <v>369</v>
      </c>
      <c r="AQ1904">
        <v>60</v>
      </c>
      <c r="AR1904">
        <v>55.99</v>
      </c>
      <c r="AS1904">
        <v>60</v>
      </c>
      <c r="AT1904">
        <v>55.99</v>
      </c>
      <c r="AU1904">
        <v>2.5003750937734401</v>
      </c>
      <c r="AV1904">
        <v>2.2725</v>
      </c>
      <c r="AW1904">
        <v>2.5003750937734401</v>
      </c>
      <c r="AX1904">
        <v>2.2725</v>
      </c>
      <c r="AY1904">
        <v>1</v>
      </c>
      <c r="AZ1904" s="1">
        <v>41386</v>
      </c>
      <c r="BA1904" s="1">
        <v>41519</v>
      </c>
      <c r="BB1904">
        <v>39</v>
      </c>
      <c r="BC1904">
        <v>9</v>
      </c>
      <c r="BD1904">
        <v>1</v>
      </c>
      <c r="BE1904">
        <v>99.99</v>
      </c>
      <c r="BF1904">
        <v>99.99</v>
      </c>
      <c r="BG1904">
        <v>0</v>
      </c>
      <c r="BH1904">
        <v>0</v>
      </c>
      <c r="BI1904" t="s">
        <v>93</v>
      </c>
      <c r="BJ1904" t="s">
        <v>93</v>
      </c>
      <c r="BK1904" t="s">
        <v>93</v>
      </c>
      <c r="BL1904" t="s">
        <v>93</v>
      </c>
      <c r="BM1904" t="s">
        <v>93</v>
      </c>
      <c r="BN1904" t="s">
        <v>93</v>
      </c>
      <c r="BO1904" t="s">
        <v>93</v>
      </c>
      <c r="BP1904" t="s">
        <v>93</v>
      </c>
      <c r="BQ1904" t="s">
        <v>93</v>
      </c>
      <c r="BR1904" t="s">
        <v>93</v>
      </c>
      <c r="BS1904" t="s">
        <v>93</v>
      </c>
      <c r="BT1904" t="s">
        <v>93</v>
      </c>
      <c r="BU1904" t="s">
        <v>93</v>
      </c>
      <c r="BV1904" t="s">
        <v>93</v>
      </c>
      <c r="BW1904" t="s">
        <v>93</v>
      </c>
      <c r="BX1904" t="s">
        <v>93</v>
      </c>
      <c r="BY1904" t="s">
        <v>93</v>
      </c>
      <c r="BZ1904" t="s">
        <v>93</v>
      </c>
      <c r="CA1904" t="s">
        <v>93</v>
      </c>
      <c r="CB1904" t="s">
        <v>93</v>
      </c>
      <c r="CC1904" t="s">
        <v>93</v>
      </c>
      <c r="CD1904" t="s">
        <v>93</v>
      </c>
      <c r="CE1904" t="s">
        <v>93</v>
      </c>
      <c r="CF1904" t="s">
        <v>93</v>
      </c>
      <c r="CG1904" t="s">
        <v>93</v>
      </c>
      <c r="CH1904" t="s">
        <v>93</v>
      </c>
      <c r="CI1904" t="s">
        <v>93</v>
      </c>
      <c r="CJ1904" t="s">
        <v>93</v>
      </c>
      <c r="CK1904" t="s">
        <v>93</v>
      </c>
      <c r="CL1904" t="s">
        <v>93</v>
      </c>
      <c r="CM1904" t="s">
        <v>93</v>
      </c>
      <c r="CN1904">
        <v>6</v>
      </c>
      <c r="CO1904">
        <v>6</v>
      </c>
      <c r="CP1904">
        <v>0</v>
      </c>
      <c r="CQ1904">
        <v>1</v>
      </c>
    </row>
    <row r="1905" spans="1:95">
      <c r="A1905">
        <v>1309665</v>
      </c>
      <c r="B1905" t="s">
        <v>93</v>
      </c>
      <c r="C1905">
        <v>38</v>
      </c>
      <c r="D1905">
        <v>11261182</v>
      </c>
      <c r="E1905" s="1">
        <v>41505</v>
      </c>
      <c r="F1905" t="s">
        <v>1646</v>
      </c>
      <c r="G1905">
        <v>69.989999999999995</v>
      </c>
      <c r="H1905">
        <v>0</v>
      </c>
      <c r="I1905">
        <v>0.400057151</v>
      </c>
      <c r="J1905">
        <v>41.99</v>
      </c>
      <c r="K1905">
        <v>41.99</v>
      </c>
      <c r="L1905" t="s">
        <v>1647</v>
      </c>
      <c r="M1905" t="s">
        <v>96</v>
      </c>
      <c r="N1905" t="s">
        <v>97</v>
      </c>
      <c r="O1905" t="s">
        <v>97</v>
      </c>
      <c r="P1905" t="s">
        <v>93</v>
      </c>
      <c r="Q1905" t="s">
        <v>93</v>
      </c>
      <c r="R1905" t="s">
        <v>93</v>
      </c>
      <c r="S1905" t="s">
        <v>93</v>
      </c>
      <c r="T1905" t="s">
        <v>93</v>
      </c>
      <c r="U1905" t="s">
        <v>93</v>
      </c>
      <c r="V1905" t="s">
        <v>93</v>
      </c>
      <c r="W1905" t="s">
        <v>93</v>
      </c>
      <c r="X1905" t="s">
        <v>93</v>
      </c>
      <c r="Y1905" t="s">
        <v>93</v>
      </c>
      <c r="Z1905">
        <v>11261182</v>
      </c>
      <c r="AA1905" t="s">
        <v>989</v>
      </c>
      <c r="AB1905">
        <v>69.989999999999995</v>
      </c>
      <c r="AC1905">
        <v>0</v>
      </c>
      <c r="AD1905">
        <v>0</v>
      </c>
      <c r="AE1905">
        <v>0</v>
      </c>
      <c r="AF1905">
        <v>69.989999999999995</v>
      </c>
      <c r="AG1905" s="2" t="s">
        <v>1648</v>
      </c>
      <c r="AH1905" t="s">
        <v>236</v>
      </c>
      <c r="AI1905" t="s">
        <v>97</v>
      </c>
      <c r="AJ1905" t="s">
        <v>97</v>
      </c>
      <c r="AK1905">
        <v>1</v>
      </c>
      <c r="AL1905">
        <v>0</v>
      </c>
      <c r="AM1905">
        <v>0</v>
      </c>
      <c r="AN1905">
        <v>66</v>
      </c>
      <c r="AO1905">
        <v>2</v>
      </c>
      <c r="AP1905">
        <v>414</v>
      </c>
      <c r="AQ1905" t="s">
        <v>93</v>
      </c>
      <c r="AR1905">
        <v>-28</v>
      </c>
      <c r="AS1905" t="s">
        <v>93</v>
      </c>
      <c r="AT1905">
        <v>0</v>
      </c>
      <c r="AU1905" t="s">
        <v>93</v>
      </c>
      <c r="AV1905">
        <v>0.59994284897842598</v>
      </c>
      <c r="AW1905" t="s">
        <v>93</v>
      </c>
      <c r="AX1905">
        <v>1</v>
      </c>
      <c r="AY1905">
        <v>1</v>
      </c>
      <c r="AZ1905" s="1">
        <v>41386</v>
      </c>
      <c r="BA1905" s="1">
        <v>41519</v>
      </c>
      <c r="BB1905">
        <v>39</v>
      </c>
      <c r="BC1905">
        <v>9</v>
      </c>
      <c r="BD1905">
        <v>1</v>
      </c>
      <c r="BE1905">
        <v>41.99</v>
      </c>
      <c r="BF1905">
        <v>41.99</v>
      </c>
      <c r="BG1905">
        <v>1</v>
      </c>
      <c r="BH1905">
        <v>1</v>
      </c>
      <c r="BI1905" t="s">
        <v>93</v>
      </c>
      <c r="BJ1905" t="s">
        <v>93</v>
      </c>
      <c r="BK1905" t="s">
        <v>93</v>
      </c>
      <c r="BL1905" t="s">
        <v>93</v>
      </c>
      <c r="BM1905" t="s">
        <v>93</v>
      </c>
      <c r="BN1905" t="s">
        <v>93</v>
      </c>
      <c r="BO1905" t="s">
        <v>93</v>
      </c>
      <c r="BP1905" t="s">
        <v>93</v>
      </c>
      <c r="BQ1905" t="s">
        <v>93</v>
      </c>
      <c r="BR1905" t="s">
        <v>93</v>
      </c>
      <c r="BS1905" t="s">
        <v>93</v>
      </c>
      <c r="BT1905" t="s">
        <v>93</v>
      </c>
      <c r="BU1905" t="s">
        <v>93</v>
      </c>
      <c r="BV1905" t="s">
        <v>93</v>
      </c>
      <c r="BW1905" t="s">
        <v>93</v>
      </c>
      <c r="BX1905" t="s">
        <v>93</v>
      </c>
      <c r="BY1905" t="s">
        <v>93</v>
      </c>
      <c r="BZ1905" t="s">
        <v>93</v>
      </c>
      <c r="CA1905" t="s">
        <v>93</v>
      </c>
      <c r="CB1905" t="s">
        <v>93</v>
      </c>
      <c r="CC1905" t="s">
        <v>93</v>
      </c>
      <c r="CD1905" t="s">
        <v>93</v>
      </c>
      <c r="CE1905" t="s">
        <v>93</v>
      </c>
      <c r="CF1905" t="s">
        <v>93</v>
      </c>
      <c r="CG1905" t="s">
        <v>93</v>
      </c>
      <c r="CH1905" t="s">
        <v>93</v>
      </c>
      <c r="CI1905" t="s">
        <v>93</v>
      </c>
      <c r="CJ1905" t="s">
        <v>93</v>
      </c>
      <c r="CK1905" t="s">
        <v>93</v>
      </c>
      <c r="CL1905" t="s">
        <v>93</v>
      </c>
      <c r="CM1905" t="s">
        <v>93</v>
      </c>
      <c r="CN1905" t="s">
        <v>93</v>
      </c>
      <c r="CO1905" t="s">
        <v>93</v>
      </c>
      <c r="CP1905" t="s">
        <v>93</v>
      </c>
      <c r="CQ1905">
        <v>2</v>
      </c>
    </row>
    <row r="1906" spans="1:95">
      <c r="A1906">
        <v>1309708</v>
      </c>
      <c r="B1906" t="s">
        <v>750</v>
      </c>
      <c r="C1906">
        <v>38</v>
      </c>
      <c r="D1906">
        <v>10638009</v>
      </c>
      <c r="E1906" s="1">
        <v>41505</v>
      </c>
      <c r="F1906" t="s">
        <v>1646</v>
      </c>
      <c r="G1906">
        <v>69.989999999999995</v>
      </c>
      <c r="H1906">
        <v>0</v>
      </c>
      <c r="I1906">
        <v>0.400057151</v>
      </c>
      <c r="J1906">
        <v>41.99</v>
      </c>
      <c r="K1906">
        <v>41.99</v>
      </c>
      <c r="L1906" t="s">
        <v>1670</v>
      </c>
      <c r="M1906" t="s">
        <v>96</v>
      </c>
      <c r="N1906" t="s">
        <v>97</v>
      </c>
      <c r="O1906" t="s">
        <v>97</v>
      </c>
      <c r="P1906" t="s">
        <v>1869</v>
      </c>
      <c r="Q1906">
        <v>30.57</v>
      </c>
      <c r="R1906">
        <v>0</v>
      </c>
      <c r="S1906">
        <v>0</v>
      </c>
      <c r="T1906">
        <v>30.57</v>
      </c>
      <c r="U1906">
        <v>30.57</v>
      </c>
      <c r="V1906" t="s">
        <v>97</v>
      </c>
      <c r="W1906" t="s">
        <v>96</v>
      </c>
      <c r="X1906" t="s">
        <v>303</v>
      </c>
      <c r="Y1906" t="s">
        <v>1781</v>
      </c>
      <c r="Z1906">
        <v>10638009</v>
      </c>
      <c r="AA1906" t="s">
        <v>1064</v>
      </c>
      <c r="AB1906">
        <v>69.989999999999995</v>
      </c>
      <c r="AC1906">
        <v>0</v>
      </c>
      <c r="AD1906">
        <v>0</v>
      </c>
      <c r="AE1906">
        <v>0</v>
      </c>
      <c r="AF1906">
        <v>69.989999999999995</v>
      </c>
      <c r="AG1906" s="2" t="s">
        <v>1658</v>
      </c>
      <c r="AH1906" t="s">
        <v>96</v>
      </c>
      <c r="AI1906" t="s">
        <v>97</v>
      </c>
      <c r="AJ1906" t="s">
        <v>97</v>
      </c>
      <c r="AK1906">
        <v>1</v>
      </c>
      <c r="AL1906">
        <v>1</v>
      </c>
      <c r="AM1906">
        <v>1</v>
      </c>
      <c r="AN1906">
        <v>91</v>
      </c>
      <c r="AO1906">
        <v>3</v>
      </c>
      <c r="AP1906">
        <v>369</v>
      </c>
      <c r="AQ1906">
        <v>11.42</v>
      </c>
      <c r="AR1906">
        <v>-28</v>
      </c>
      <c r="AS1906">
        <v>39.42</v>
      </c>
      <c r="AT1906">
        <v>0</v>
      </c>
      <c r="AU1906">
        <v>1.37356885835787</v>
      </c>
      <c r="AV1906">
        <v>0.59994284897842598</v>
      </c>
      <c r="AW1906">
        <v>2.2894995093228698</v>
      </c>
      <c r="AX1906">
        <v>1</v>
      </c>
      <c r="AY1906">
        <v>1</v>
      </c>
      <c r="AZ1906" s="1">
        <v>41386</v>
      </c>
      <c r="BA1906" s="1">
        <v>41519</v>
      </c>
      <c r="BB1906">
        <v>39</v>
      </c>
      <c r="BC1906">
        <v>9</v>
      </c>
      <c r="BD1906">
        <v>1</v>
      </c>
      <c r="BE1906">
        <v>41.99</v>
      </c>
      <c r="BF1906">
        <v>41.99</v>
      </c>
      <c r="BG1906">
        <v>1</v>
      </c>
      <c r="BH1906">
        <v>1</v>
      </c>
      <c r="BI1906" t="s">
        <v>93</v>
      </c>
      <c r="BJ1906" t="s">
        <v>93</v>
      </c>
      <c r="BK1906" t="s">
        <v>93</v>
      </c>
      <c r="BL1906" t="s">
        <v>93</v>
      </c>
      <c r="BM1906" t="s">
        <v>93</v>
      </c>
      <c r="BN1906" t="s">
        <v>93</v>
      </c>
      <c r="BO1906" t="s">
        <v>93</v>
      </c>
      <c r="BP1906" t="s">
        <v>93</v>
      </c>
      <c r="BQ1906" t="s">
        <v>93</v>
      </c>
      <c r="BR1906" t="s">
        <v>93</v>
      </c>
      <c r="BS1906" t="s">
        <v>93</v>
      </c>
      <c r="BT1906" t="s">
        <v>93</v>
      </c>
      <c r="BU1906" t="s">
        <v>93</v>
      </c>
      <c r="BV1906" t="s">
        <v>93</v>
      </c>
      <c r="BW1906" t="s">
        <v>93</v>
      </c>
      <c r="BX1906" t="s">
        <v>93</v>
      </c>
      <c r="BY1906" t="s">
        <v>93</v>
      </c>
      <c r="BZ1906" t="s">
        <v>93</v>
      </c>
      <c r="CA1906" t="s">
        <v>93</v>
      </c>
      <c r="CB1906" t="s">
        <v>93</v>
      </c>
      <c r="CC1906" t="s">
        <v>93</v>
      </c>
      <c r="CD1906" t="s">
        <v>93</v>
      </c>
      <c r="CE1906" t="s">
        <v>93</v>
      </c>
      <c r="CF1906" t="s">
        <v>93</v>
      </c>
      <c r="CG1906" t="s">
        <v>93</v>
      </c>
      <c r="CH1906" t="s">
        <v>93</v>
      </c>
      <c r="CI1906" t="s">
        <v>93</v>
      </c>
      <c r="CJ1906" t="s">
        <v>93</v>
      </c>
      <c r="CK1906" t="s">
        <v>93</v>
      </c>
      <c r="CL1906" t="s">
        <v>93</v>
      </c>
      <c r="CM1906" t="s">
        <v>93</v>
      </c>
      <c r="CN1906">
        <v>200</v>
      </c>
      <c r="CO1906">
        <v>35</v>
      </c>
      <c r="CP1906">
        <v>165</v>
      </c>
      <c r="CQ1906">
        <v>1</v>
      </c>
    </row>
    <row r="1907" spans="1:95">
      <c r="A1907">
        <v>1309805</v>
      </c>
      <c r="B1907" t="s">
        <v>777</v>
      </c>
      <c r="C1907">
        <v>38</v>
      </c>
      <c r="D1907">
        <v>13295789</v>
      </c>
      <c r="E1907" s="1">
        <v>41505</v>
      </c>
      <c r="F1907" t="s">
        <v>1646</v>
      </c>
      <c r="G1907">
        <v>69.989999999999995</v>
      </c>
      <c r="H1907">
        <v>0</v>
      </c>
      <c r="I1907">
        <v>0.400057151</v>
      </c>
      <c r="J1907">
        <v>41.99</v>
      </c>
      <c r="K1907">
        <v>41.99</v>
      </c>
      <c r="L1907" t="s">
        <v>1683</v>
      </c>
      <c r="M1907" t="s">
        <v>96</v>
      </c>
      <c r="N1907" t="s">
        <v>97</v>
      </c>
      <c r="O1907" t="s">
        <v>97</v>
      </c>
      <c r="P1907" t="s">
        <v>1869</v>
      </c>
      <c r="Q1907">
        <v>29</v>
      </c>
      <c r="R1907">
        <v>0</v>
      </c>
      <c r="S1907">
        <v>0</v>
      </c>
      <c r="T1907">
        <v>29</v>
      </c>
      <c r="U1907">
        <v>29</v>
      </c>
      <c r="V1907" t="s">
        <v>97</v>
      </c>
      <c r="W1907" t="s">
        <v>96</v>
      </c>
      <c r="X1907" t="s">
        <v>303</v>
      </c>
      <c r="Y1907" t="s">
        <v>720</v>
      </c>
      <c r="Z1907">
        <v>13295789</v>
      </c>
      <c r="AA1907" t="s">
        <v>1005</v>
      </c>
      <c r="AB1907">
        <v>29</v>
      </c>
      <c r="AC1907">
        <v>0</v>
      </c>
      <c r="AD1907">
        <v>0</v>
      </c>
      <c r="AE1907">
        <v>0</v>
      </c>
      <c r="AF1907">
        <v>29</v>
      </c>
      <c r="AG1907" s="2" t="s">
        <v>1658</v>
      </c>
      <c r="AH1907" t="s">
        <v>96</v>
      </c>
      <c r="AI1907" t="s">
        <v>97</v>
      </c>
      <c r="AJ1907" t="s">
        <v>97</v>
      </c>
      <c r="AK1907">
        <v>1</v>
      </c>
      <c r="AL1907">
        <v>1</v>
      </c>
      <c r="AM1907">
        <v>1</v>
      </c>
      <c r="AN1907">
        <v>82</v>
      </c>
      <c r="AO1907">
        <v>3</v>
      </c>
      <c r="AP1907">
        <v>369</v>
      </c>
      <c r="AQ1907">
        <v>12.99</v>
      </c>
      <c r="AR1907">
        <v>12.99</v>
      </c>
      <c r="AS1907">
        <v>40.99</v>
      </c>
      <c r="AT1907">
        <v>40.99</v>
      </c>
      <c r="AU1907">
        <v>1.4479310344827601</v>
      </c>
      <c r="AV1907">
        <v>1.4479310344827601</v>
      </c>
      <c r="AW1907">
        <v>2.4134482758620699</v>
      </c>
      <c r="AX1907">
        <v>2.4134482758620699</v>
      </c>
      <c r="AY1907">
        <v>1</v>
      </c>
      <c r="AZ1907" s="1">
        <v>41386</v>
      </c>
      <c r="BA1907" s="1">
        <v>41519</v>
      </c>
      <c r="BB1907">
        <v>39</v>
      </c>
      <c r="BC1907">
        <v>9</v>
      </c>
      <c r="BD1907">
        <v>1</v>
      </c>
      <c r="BE1907">
        <v>41.99</v>
      </c>
      <c r="BF1907">
        <v>41.99</v>
      </c>
      <c r="BG1907">
        <v>0</v>
      </c>
      <c r="BH1907">
        <v>0</v>
      </c>
      <c r="BI1907" t="s">
        <v>93</v>
      </c>
      <c r="BJ1907" t="s">
        <v>93</v>
      </c>
      <c r="BK1907" t="s">
        <v>93</v>
      </c>
      <c r="BL1907" t="s">
        <v>93</v>
      </c>
      <c r="BM1907" t="s">
        <v>93</v>
      </c>
      <c r="BN1907" t="s">
        <v>93</v>
      </c>
      <c r="BO1907" t="s">
        <v>93</v>
      </c>
      <c r="BP1907" t="s">
        <v>93</v>
      </c>
      <c r="BQ1907" t="s">
        <v>93</v>
      </c>
      <c r="BR1907" t="s">
        <v>93</v>
      </c>
      <c r="BS1907" t="s">
        <v>93</v>
      </c>
      <c r="BT1907" t="s">
        <v>93</v>
      </c>
      <c r="BU1907" t="s">
        <v>93</v>
      </c>
      <c r="BV1907" t="s">
        <v>93</v>
      </c>
      <c r="BW1907" t="s">
        <v>93</v>
      </c>
      <c r="BX1907" t="s">
        <v>93</v>
      </c>
      <c r="BY1907" t="s">
        <v>93</v>
      </c>
      <c r="BZ1907" t="s">
        <v>93</v>
      </c>
      <c r="CA1907" t="s">
        <v>93</v>
      </c>
      <c r="CB1907" t="s">
        <v>93</v>
      </c>
      <c r="CC1907" t="s">
        <v>93</v>
      </c>
      <c r="CD1907" t="s">
        <v>93</v>
      </c>
      <c r="CE1907" t="s">
        <v>93</v>
      </c>
      <c r="CF1907" t="s">
        <v>93</v>
      </c>
      <c r="CG1907" t="s">
        <v>93</v>
      </c>
      <c r="CH1907" t="s">
        <v>93</v>
      </c>
      <c r="CI1907" t="s">
        <v>93</v>
      </c>
      <c r="CJ1907" t="s">
        <v>93</v>
      </c>
      <c r="CK1907" t="s">
        <v>93</v>
      </c>
      <c r="CL1907" t="s">
        <v>93</v>
      </c>
      <c r="CM1907" t="s">
        <v>93</v>
      </c>
      <c r="CN1907">
        <v>200</v>
      </c>
      <c r="CO1907">
        <v>35</v>
      </c>
      <c r="CP1907">
        <v>165</v>
      </c>
      <c r="CQ1907">
        <v>1</v>
      </c>
    </row>
    <row r="1908" spans="1:95">
      <c r="A1908">
        <v>1309810</v>
      </c>
      <c r="B1908" t="s">
        <v>780</v>
      </c>
      <c r="C1908">
        <v>38</v>
      </c>
      <c r="D1908">
        <v>12333497</v>
      </c>
      <c r="E1908" s="1">
        <v>41505</v>
      </c>
      <c r="F1908" t="s">
        <v>1646</v>
      </c>
      <c r="G1908">
        <v>89.99</v>
      </c>
      <c r="H1908">
        <v>0</v>
      </c>
      <c r="I1908">
        <v>0.40004444900000002</v>
      </c>
      <c r="J1908">
        <v>53.99</v>
      </c>
      <c r="K1908">
        <v>53.99</v>
      </c>
      <c r="L1908" t="s">
        <v>1685</v>
      </c>
      <c r="M1908" t="s">
        <v>96</v>
      </c>
      <c r="N1908" t="s">
        <v>97</v>
      </c>
      <c r="O1908" t="s">
        <v>97</v>
      </c>
      <c r="P1908" t="s">
        <v>782</v>
      </c>
      <c r="Q1908">
        <v>38.729999999999997</v>
      </c>
      <c r="R1908">
        <v>0</v>
      </c>
      <c r="S1908">
        <v>0</v>
      </c>
      <c r="T1908">
        <v>38.729999999999997</v>
      </c>
      <c r="U1908">
        <v>38.729999999999997</v>
      </c>
      <c r="V1908" t="s">
        <v>97</v>
      </c>
      <c r="W1908" t="s">
        <v>96</v>
      </c>
      <c r="X1908" t="s">
        <v>303</v>
      </c>
      <c r="Y1908" t="s">
        <v>1839</v>
      </c>
      <c r="Z1908">
        <v>12333497</v>
      </c>
      <c r="AA1908" t="s">
        <v>1007</v>
      </c>
      <c r="AB1908">
        <v>39</v>
      </c>
      <c r="AC1908">
        <v>0</v>
      </c>
      <c r="AD1908">
        <v>0</v>
      </c>
      <c r="AE1908">
        <v>0</v>
      </c>
      <c r="AF1908">
        <v>39</v>
      </c>
      <c r="AG1908" s="2" t="s">
        <v>1688</v>
      </c>
      <c r="AH1908" t="s">
        <v>96</v>
      </c>
      <c r="AI1908" t="s">
        <v>97</v>
      </c>
      <c r="AJ1908" t="s">
        <v>97</v>
      </c>
      <c r="AK1908">
        <v>1</v>
      </c>
      <c r="AL1908">
        <v>1</v>
      </c>
      <c r="AM1908">
        <v>1</v>
      </c>
      <c r="AN1908">
        <v>76</v>
      </c>
      <c r="AO1908">
        <v>3</v>
      </c>
      <c r="AP1908">
        <v>369</v>
      </c>
      <c r="AQ1908">
        <v>15.26</v>
      </c>
      <c r="AR1908">
        <v>14.99</v>
      </c>
      <c r="AS1908">
        <v>51.26</v>
      </c>
      <c r="AT1908">
        <v>50.99</v>
      </c>
      <c r="AU1908">
        <v>1.3940098115156201</v>
      </c>
      <c r="AV1908">
        <v>1.3843589743589699</v>
      </c>
      <c r="AW1908">
        <v>2.3235218177123702</v>
      </c>
      <c r="AX1908">
        <v>2.3074358974359002</v>
      </c>
      <c r="AY1908">
        <v>1</v>
      </c>
      <c r="AZ1908" s="1">
        <v>41386</v>
      </c>
      <c r="BA1908" s="1">
        <v>41519</v>
      </c>
      <c r="BB1908">
        <v>39</v>
      </c>
      <c r="BC1908">
        <v>9</v>
      </c>
      <c r="BD1908">
        <v>2</v>
      </c>
      <c r="BE1908">
        <v>53.99</v>
      </c>
      <c r="BF1908">
        <v>53.99</v>
      </c>
      <c r="BG1908">
        <v>0</v>
      </c>
      <c r="BH1908">
        <v>0</v>
      </c>
      <c r="BI1908">
        <v>4</v>
      </c>
      <c r="BJ1908">
        <v>2</v>
      </c>
      <c r="BK1908">
        <v>2</v>
      </c>
      <c r="BL1908">
        <v>4</v>
      </c>
      <c r="BM1908">
        <v>10</v>
      </c>
      <c r="BN1908">
        <v>22</v>
      </c>
      <c r="BO1908">
        <v>3.6363636363636398</v>
      </c>
      <c r="BP1908">
        <v>0.5</v>
      </c>
      <c r="BQ1908">
        <v>0</v>
      </c>
      <c r="BR1908">
        <v>14</v>
      </c>
      <c r="BS1908">
        <v>0.63636363636363602</v>
      </c>
      <c r="BT1908">
        <v>6</v>
      </c>
      <c r="BU1908">
        <v>0.27272727272727298</v>
      </c>
      <c r="BV1908">
        <v>0.18181818181818199</v>
      </c>
      <c r="BW1908">
        <v>0.45454545454545497</v>
      </c>
      <c r="BX1908">
        <v>0.95454545454545503</v>
      </c>
      <c r="BY1908">
        <v>21</v>
      </c>
      <c r="BZ1908">
        <v>1.36363636363636</v>
      </c>
      <c r="CA1908">
        <v>30</v>
      </c>
      <c r="CB1908">
        <v>-0.40909090909090901</v>
      </c>
      <c r="CC1908">
        <v>-9</v>
      </c>
      <c r="CD1908">
        <v>2</v>
      </c>
      <c r="CE1908">
        <v>6</v>
      </c>
      <c r="CF1908">
        <v>7</v>
      </c>
      <c r="CG1908">
        <v>12</v>
      </c>
      <c r="CH1908">
        <v>0</v>
      </c>
      <c r="CI1908">
        <v>0</v>
      </c>
      <c r="CJ1908">
        <v>0</v>
      </c>
      <c r="CK1908">
        <v>0</v>
      </c>
      <c r="CL1908">
        <v>0</v>
      </c>
      <c r="CM1908">
        <v>0</v>
      </c>
      <c r="CN1908">
        <v>14</v>
      </c>
      <c r="CO1908">
        <v>14</v>
      </c>
      <c r="CP1908">
        <v>0</v>
      </c>
      <c r="CQ1908">
        <v>4</v>
      </c>
    </row>
    <row r="1909" spans="1:95">
      <c r="A1909">
        <v>1309811</v>
      </c>
      <c r="B1909" t="s">
        <v>785</v>
      </c>
      <c r="C1909">
        <v>38</v>
      </c>
      <c r="D1909">
        <v>12333492</v>
      </c>
      <c r="E1909" s="1">
        <v>41505</v>
      </c>
      <c r="F1909" t="s">
        <v>1646</v>
      </c>
      <c r="G1909">
        <v>89.99</v>
      </c>
      <c r="H1909">
        <v>0</v>
      </c>
      <c r="I1909">
        <v>0.40004444900000002</v>
      </c>
      <c r="J1909">
        <v>53.99</v>
      </c>
      <c r="K1909">
        <v>53.99</v>
      </c>
      <c r="L1909" t="s">
        <v>1689</v>
      </c>
      <c r="M1909" t="s">
        <v>96</v>
      </c>
      <c r="N1909" t="s">
        <v>97</v>
      </c>
      <c r="O1909" t="s">
        <v>97</v>
      </c>
      <c r="P1909" t="s">
        <v>782</v>
      </c>
      <c r="Q1909">
        <v>38.72</v>
      </c>
      <c r="R1909">
        <v>0</v>
      </c>
      <c r="S1909">
        <v>0</v>
      </c>
      <c r="T1909">
        <v>38.72</v>
      </c>
      <c r="U1909">
        <v>38.72</v>
      </c>
      <c r="V1909" t="s">
        <v>97</v>
      </c>
      <c r="W1909" t="s">
        <v>96</v>
      </c>
      <c r="X1909" t="s">
        <v>303</v>
      </c>
      <c r="Y1909" t="s">
        <v>1949</v>
      </c>
      <c r="Z1909">
        <v>12333492</v>
      </c>
      <c r="AA1909" t="s">
        <v>1009</v>
      </c>
      <c r="AB1909">
        <v>39</v>
      </c>
      <c r="AC1909">
        <v>0</v>
      </c>
      <c r="AD1909">
        <v>0</v>
      </c>
      <c r="AE1909">
        <v>0</v>
      </c>
      <c r="AF1909">
        <v>39</v>
      </c>
      <c r="AG1909" s="2" t="s">
        <v>1690</v>
      </c>
      <c r="AH1909" t="s">
        <v>96</v>
      </c>
      <c r="AI1909" t="s">
        <v>97</v>
      </c>
      <c r="AJ1909" t="s">
        <v>97</v>
      </c>
      <c r="AK1909">
        <v>1</v>
      </c>
      <c r="AL1909">
        <v>1</v>
      </c>
      <c r="AM1909">
        <v>1</v>
      </c>
      <c r="AN1909">
        <v>64</v>
      </c>
      <c r="AO1909">
        <v>3</v>
      </c>
      <c r="AP1909">
        <v>412</v>
      </c>
      <c r="AQ1909">
        <v>15.27</v>
      </c>
      <c r="AR1909">
        <v>14.99</v>
      </c>
      <c r="AS1909">
        <v>51.27</v>
      </c>
      <c r="AT1909">
        <v>50.99</v>
      </c>
      <c r="AU1909">
        <v>1.3943698347107401</v>
      </c>
      <c r="AV1909">
        <v>1.3843589743589699</v>
      </c>
      <c r="AW1909">
        <v>2.3241219008264502</v>
      </c>
      <c r="AX1909">
        <v>2.3074358974359002</v>
      </c>
      <c r="AY1909">
        <v>1</v>
      </c>
      <c r="AZ1909" s="1">
        <v>41386</v>
      </c>
      <c r="BA1909" s="1">
        <v>41519</v>
      </c>
      <c r="BB1909">
        <v>39</v>
      </c>
      <c r="BC1909">
        <v>9</v>
      </c>
      <c r="BD1909">
        <v>1</v>
      </c>
      <c r="BE1909">
        <v>53.99</v>
      </c>
      <c r="BF1909">
        <v>53.99</v>
      </c>
      <c r="BG1909">
        <v>0</v>
      </c>
      <c r="BH1909">
        <v>0</v>
      </c>
      <c r="BI1909">
        <v>4</v>
      </c>
      <c r="BJ1909">
        <v>2</v>
      </c>
      <c r="BK1909">
        <v>2</v>
      </c>
      <c r="BL1909">
        <v>4</v>
      </c>
      <c r="BM1909">
        <v>10</v>
      </c>
      <c r="BN1909">
        <v>22</v>
      </c>
      <c r="BO1909">
        <v>3.6363636363636398</v>
      </c>
      <c r="BP1909">
        <v>0.5</v>
      </c>
      <c r="BQ1909">
        <v>0</v>
      </c>
      <c r="BR1909">
        <v>14</v>
      </c>
      <c r="BS1909">
        <v>0.63636363636363602</v>
      </c>
      <c r="BT1909">
        <v>6</v>
      </c>
      <c r="BU1909">
        <v>0.27272727272727298</v>
      </c>
      <c r="BV1909">
        <v>0.18181818181818199</v>
      </c>
      <c r="BW1909">
        <v>0.45454545454545497</v>
      </c>
      <c r="BX1909">
        <v>0.95454545454545503</v>
      </c>
      <c r="BY1909">
        <v>21</v>
      </c>
      <c r="BZ1909">
        <v>1.36363636363636</v>
      </c>
      <c r="CA1909">
        <v>30</v>
      </c>
      <c r="CB1909">
        <v>-0.40909090909090901</v>
      </c>
      <c r="CC1909">
        <v>-9</v>
      </c>
      <c r="CD1909">
        <v>2</v>
      </c>
      <c r="CE1909">
        <v>6</v>
      </c>
      <c r="CF1909">
        <v>7</v>
      </c>
      <c r="CG1909">
        <v>12</v>
      </c>
      <c r="CH1909">
        <v>0</v>
      </c>
      <c r="CI1909">
        <v>0</v>
      </c>
      <c r="CJ1909">
        <v>0</v>
      </c>
      <c r="CK1909">
        <v>0</v>
      </c>
      <c r="CL1909">
        <v>0</v>
      </c>
      <c r="CM1909">
        <v>0</v>
      </c>
      <c r="CN1909">
        <v>14</v>
      </c>
      <c r="CO1909">
        <v>14</v>
      </c>
      <c r="CP1909">
        <v>0</v>
      </c>
      <c r="CQ1909">
        <v>1</v>
      </c>
    </row>
    <row r="1910" spans="1:95">
      <c r="A1910">
        <v>1309812</v>
      </c>
      <c r="B1910" t="s">
        <v>93</v>
      </c>
      <c r="C1910">
        <v>38</v>
      </c>
      <c r="D1910">
        <v>12333494</v>
      </c>
      <c r="E1910" s="1">
        <v>41505</v>
      </c>
      <c r="F1910" t="s">
        <v>1646</v>
      </c>
      <c r="G1910">
        <v>99.99</v>
      </c>
      <c r="H1910">
        <v>0</v>
      </c>
      <c r="I1910">
        <v>0.35003500399999998</v>
      </c>
      <c r="J1910">
        <v>64.989999999999995</v>
      </c>
      <c r="K1910">
        <v>64.989999999999995</v>
      </c>
      <c r="L1910" t="s">
        <v>1685</v>
      </c>
      <c r="M1910" t="s">
        <v>96</v>
      </c>
      <c r="N1910" t="s">
        <v>97</v>
      </c>
      <c r="O1910" t="s">
        <v>97</v>
      </c>
      <c r="P1910" t="s">
        <v>93</v>
      </c>
      <c r="Q1910" t="s">
        <v>93</v>
      </c>
      <c r="R1910" t="s">
        <v>93</v>
      </c>
      <c r="S1910" t="s">
        <v>93</v>
      </c>
      <c r="T1910" t="s">
        <v>93</v>
      </c>
      <c r="U1910" t="s">
        <v>93</v>
      </c>
      <c r="V1910" t="s">
        <v>93</v>
      </c>
      <c r="W1910" t="s">
        <v>93</v>
      </c>
      <c r="X1910" t="s">
        <v>93</v>
      </c>
      <c r="Y1910" t="s">
        <v>93</v>
      </c>
      <c r="Z1910">
        <v>12333494</v>
      </c>
      <c r="AA1910" t="s">
        <v>1010</v>
      </c>
      <c r="AB1910">
        <v>44</v>
      </c>
      <c r="AC1910">
        <v>0</v>
      </c>
      <c r="AD1910">
        <v>0</v>
      </c>
      <c r="AE1910">
        <v>0</v>
      </c>
      <c r="AF1910">
        <v>44</v>
      </c>
      <c r="AG1910" s="2" t="s">
        <v>1691</v>
      </c>
      <c r="AH1910" t="s">
        <v>96</v>
      </c>
      <c r="AI1910" t="s">
        <v>97</v>
      </c>
      <c r="AJ1910" t="s">
        <v>97</v>
      </c>
      <c r="AK1910">
        <v>1</v>
      </c>
      <c r="AL1910">
        <v>0</v>
      </c>
      <c r="AM1910">
        <v>1</v>
      </c>
      <c r="AN1910">
        <v>76</v>
      </c>
      <c r="AO1910">
        <v>2</v>
      </c>
      <c r="AP1910">
        <v>369</v>
      </c>
      <c r="AQ1910" t="s">
        <v>93</v>
      </c>
      <c r="AR1910">
        <v>20.99</v>
      </c>
      <c r="AS1910" t="s">
        <v>93</v>
      </c>
      <c r="AT1910">
        <v>55.99</v>
      </c>
      <c r="AU1910" t="s">
        <v>93</v>
      </c>
      <c r="AV1910">
        <v>1.4770454545454501</v>
      </c>
      <c r="AW1910" t="s">
        <v>93</v>
      </c>
      <c r="AX1910">
        <v>2.2725</v>
      </c>
      <c r="AY1910">
        <v>1</v>
      </c>
      <c r="AZ1910" s="1">
        <v>41386</v>
      </c>
      <c r="BA1910" s="1">
        <v>41519</v>
      </c>
      <c r="BB1910">
        <v>39</v>
      </c>
      <c r="BC1910">
        <v>9</v>
      </c>
      <c r="BD1910">
        <v>1</v>
      </c>
      <c r="BE1910">
        <v>64.989999999999995</v>
      </c>
      <c r="BF1910">
        <v>64.989999999999995</v>
      </c>
      <c r="BG1910">
        <v>1</v>
      </c>
      <c r="BH1910">
        <v>1</v>
      </c>
      <c r="BI1910" t="s">
        <v>93</v>
      </c>
      <c r="BJ1910" t="s">
        <v>93</v>
      </c>
      <c r="BK1910" t="s">
        <v>93</v>
      </c>
      <c r="BL1910" t="s">
        <v>93</v>
      </c>
      <c r="BM1910" t="s">
        <v>93</v>
      </c>
      <c r="BN1910" t="s">
        <v>93</v>
      </c>
      <c r="BO1910" t="s">
        <v>93</v>
      </c>
      <c r="BP1910" t="s">
        <v>93</v>
      </c>
      <c r="BQ1910" t="s">
        <v>93</v>
      </c>
      <c r="BR1910" t="s">
        <v>93</v>
      </c>
      <c r="BS1910" t="s">
        <v>93</v>
      </c>
      <c r="BT1910" t="s">
        <v>93</v>
      </c>
      <c r="BU1910" t="s">
        <v>93</v>
      </c>
      <c r="BV1910" t="s">
        <v>93</v>
      </c>
      <c r="BW1910" t="s">
        <v>93</v>
      </c>
      <c r="BX1910" t="s">
        <v>93</v>
      </c>
      <c r="BY1910" t="s">
        <v>93</v>
      </c>
      <c r="BZ1910" t="s">
        <v>93</v>
      </c>
      <c r="CA1910" t="s">
        <v>93</v>
      </c>
      <c r="CB1910" t="s">
        <v>93</v>
      </c>
      <c r="CC1910" t="s">
        <v>93</v>
      </c>
      <c r="CD1910" t="s">
        <v>93</v>
      </c>
      <c r="CE1910" t="s">
        <v>93</v>
      </c>
      <c r="CF1910" t="s">
        <v>93</v>
      </c>
      <c r="CG1910" t="s">
        <v>93</v>
      </c>
      <c r="CH1910" t="s">
        <v>93</v>
      </c>
      <c r="CI1910" t="s">
        <v>93</v>
      </c>
      <c r="CJ1910" t="s">
        <v>93</v>
      </c>
      <c r="CK1910" t="s">
        <v>93</v>
      </c>
      <c r="CL1910" t="s">
        <v>93</v>
      </c>
      <c r="CM1910" t="s">
        <v>93</v>
      </c>
      <c r="CN1910" t="s">
        <v>93</v>
      </c>
      <c r="CO1910" t="s">
        <v>93</v>
      </c>
      <c r="CP1910" t="s">
        <v>93</v>
      </c>
      <c r="CQ1910">
        <v>2</v>
      </c>
    </row>
    <row r="1911" spans="1:95">
      <c r="A1911">
        <v>1309813</v>
      </c>
      <c r="B1911" t="s">
        <v>789</v>
      </c>
      <c r="C1911">
        <v>38</v>
      </c>
      <c r="D1911">
        <v>12333615</v>
      </c>
      <c r="E1911" s="1">
        <v>41505</v>
      </c>
      <c r="F1911" t="s">
        <v>1646</v>
      </c>
      <c r="G1911">
        <v>99.99</v>
      </c>
      <c r="H1911">
        <v>0</v>
      </c>
      <c r="I1911">
        <v>0.35003500399999998</v>
      </c>
      <c r="J1911">
        <v>64.989999999999995</v>
      </c>
      <c r="K1911">
        <v>64.989999999999995</v>
      </c>
      <c r="L1911" t="s">
        <v>1689</v>
      </c>
      <c r="M1911" t="s">
        <v>96</v>
      </c>
      <c r="N1911" t="s">
        <v>97</v>
      </c>
      <c r="O1911" t="s">
        <v>97</v>
      </c>
      <c r="P1911" t="s">
        <v>790</v>
      </c>
      <c r="Q1911">
        <v>39.99</v>
      </c>
      <c r="R1911">
        <v>0</v>
      </c>
      <c r="S1911">
        <v>0</v>
      </c>
      <c r="T1911">
        <v>39.99</v>
      </c>
      <c r="U1911">
        <v>39.99</v>
      </c>
      <c r="V1911" t="s">
        <v>97</v>
      </c>
      <c r="W1911" t="s">
        <v>96</v>
      </c>
      <c r="X1911" t="s">
        <v>303</v>
      </c>
      <c r="Y1911" t="s">
        <v>1840</v>
      </c>
      <c r="Z1911">
        <v>12333615</v>
      </c>
      <c r="AA1911" t="s">
        <v>1011</v>
      </c>
      <c r="AB1911">
        <v>44</v>
      </c>
      <c r="AC1911">
        <v>0</v>
      </c>
      <c r="AD1911">
        <v>0</v>
      </c>
      <c r="AE1911">
        <v>0</v>
      </c>
      <c r="AF1911">
        <v>44</v>
      </c>
      <c r="AG1911" s="2" t="s">
        <v>1691</v>
      </c>
      <c r="AH1911" t="s">
        <v>96</v>
      </c>
      <c r="AI1911" t="s">
        <v>97</v>
      </c>
      <c r="AJ1911" t="s">
        <v>97</v>
      </c>
      <c r="AK1911">
        <v>1</v>
      </c>
      <c r="AL1911">
        <v>1</v>
      </c>
      <c r="AM1911">
        <v>1</v>
      </c>
      <c r="AN1911">
        <v>64</v>
      </c>
      <c r="AO1911">
        <v>3</v>
      </c>
      <c r="AP1911">
        <v>369</v>
      </c>
      <c r="AQ1911">
        <v>25</v>
      </c>
      <c r="AR1911">
        <v>20.99</v>
      </c>
      <c r="AS1911">
        <v>60</v>
      </c>
      <c r="AT1911">
        <v>55.99</v>
      </c>
      <c r="AU1911">
        <v>1.6251562890722699</v>
      </c>
      <c r="AV1911">
        <v>1.4770454545454501</v>
      </c>
      <c r="AW1911">
        <v>2.5003750937734401</v>
      </c>
      <c r="AX1911">
        <v>2.2725</v>
      </c>
      <c r="AY1911">
        <v>1</v>
      </c>
      <c r="AZ1911" s="1">
        <v>41386</v>
      </c>
      <c r="BA1911" s="1">
        <v>41519</v>
      </c>
      <c r="BB1911">
        <v>39</v>
      </c>
      <c r="BC1911">
        <v>9</v>
      </c>
      <c r="BD1911">
        <v>1</v>
      </c>
      <c r="BE1911">
        <v>64.989999999999995</v>
      </c>
      <c r="BF1911">
        <v>64.989999999999995</v>
      </c>
      <c r="BG1911">
        <v>0</v>
      </c>
      <c r="BH1911">
        <v>0</v>
      </c>
      <c r="BI1911" t="s">
        <v>93</v>
      </c>
      <c r="BJ1911" t="s">
        <v>93</v>
      </c>
      <c r="BK1911" t="s">
        <v>93</v>
      </c>
      <c r="BL1911" t="s">
        <v>93</v>
      </c>
      <c r="BM1911" t="s">
        <v>93</v>
      </c>
      <c r="BN1911" t="s">
        <v>93</v>
      </c>
      <c r="BO1911" t="s">
        <v>93</v>
      </c>
      <c r="BP1911" t="s">
        <v>93</v>
      </c>
      <c r="BQ1911" t="s">
        <v>93</v>
      </c>
      <c r="BR1911" t="s">
        <v>93</v>
      </c>
      <c r="BS1911" t="s">
        <v>93</v>
      </c>
      <c r="BT1911" t="s">
        <v>93</v>
      </c>
      <c r="BU1911" t="s">
        <v>93</v>
      </c>
      <c r="BV1911" t="s">
        <v>93</v>
      </c>
      <c r="BW1911" t="s">
        <v>93</v>
      </c>
      <c r="BX1911" t="s">
        <v>93</v>
      </c>
      <c r="BY1911" t="s">
        <v>93</v>
      </c>
      <c r="BZ1911" t="s">
        <v>93</v>
      </c>
      <c r="CA1911" t="s">
        <v>93</v>
      </c>
      <c r="CB1911" t="s">
        <v>93</v>
      </c>
      <c r="CC1911" t="s">
        <v>93</v>
      </c>
      <c r="CD1911" t="s">
        <v>93</v>
      </c>
      <c r="CE1911" t="s">
        <v>93</v>
      </c>
      <c r="CF1911" t="s">
        <v>93</v>
      </c>
      <c r="CG1911" t="s">
        <v>93</v>
      </c>
      <c r="CH1911" t="s">
        <v>93</v>
      </c>
      <c r="CI1911" t="s">
        <v>93</v>
      </c>
      <c r="CJ1911" t="s">
        <v>93</v>
      </c>
      <c r="CK1911" t="s">
        <v>93</v>
      </c>
      <c r="CL1911" t="s">
        <v>93</v>
      </c>
      <c r="CM1911" t="s">
        <v>93</v>
      </c>
      <c r="CN1911">
        <v>6</v>
      </c>
      <c r="CO1911">
        <v>6</v>
      </c>
      <c r="CP1911">
        <v>0</v>
      </c>
      <c r="CQ1911">
        <v>1</v>
      </c>
    </row>
    <row r="1912" spans="1:95">
      <c r="A1912">
        <v>1309665</v>
      </c>
      <c r="B1912" t="s">
        <v>93</v>
      </c>
      <c r="C1912">
        <v>39</v>
      </c>
      <c r="D1912">
        <v>11261182</v>
      </c>
      <c r="E1912" s="1">
        <v>41512</v>
      </c>
      <c r="F1912" t="s">
        <v>1646</v>
      </c>
      <c r="G1912">
        <v>69.989999999999995</v>
      </c>
      <c r="H1912">
        <v>0</v>
      </c>
      <c r="I1912">
        <v>0.400057151</v>
      </c>
      <c r="J1912">
        <v>41.99</v>
      </c>
      <c r="K1912">
        <v>41.99</v>
      </c>
      <c r="L1912" t="s">
        <v>1647</v>
      </c>
      <c r="M1912" t="s">
        <v>96</v>
      </c>
      <c r="N1912" t="s">
        <v>97</v>
      </c>
      <c r="O1912" t="s">
        <v>97</v>
      </c>
      <c r="P1912" t="s">
        <v>93</v>
      </c>
      <c r="Q1912" t="s">
        <v>93</v>
      </c>
      <c r="R1912" t="s">
        <v>93</v>
      </c>
      <c r="S1912" t="s">
        <v>93</v>
      </c>
      <c r="T1912" t="s">
        <v>93</v>
      </c>
      <c r="U1912" t="s">
        <v>93</v>
      </c>
      <c r="V1912" t="s">
        <v>93</v>
      </c>
      <c r="W1912" t="s">
        <v>93</v>
      </c>
      <c r="X1912" t="s">
        <v>93</v>
      </c>
      <c r="Y1912" t="s">
        <v>93</v>
      </c>
      <c r="Z1912">
        <v>11261182</v>
      </c>
      <c r="AA1912" t="s">
        <v>989</v>
      </c>
      <c r="AB1912">
        <v>69.989999999999995</v>
      </c>
      <c r="AC1912">
        <v>0</v>
      </c>
      <c r="AD1912">
        <v>0</v>
      </c>
      <c r="AE1912">
        <v>0</v>
      </c>
      <c r="AF1912">
        <v>69.989999999999995</v>
      </c>
      <c r="AG1912" s="2" t="s">
        <v>1648</v>
      </c>
      <c r="AH1912" t="s">
        <v>236</v>
      </c>
      <c r="AI1912" t="s">
        <v>97</v>
      </c>
      <c r="AJ1912" t="s">
        <v>97</v>
      </c>
      <c r="AK1912">
        <v>1</v>
      </c>
      <c r="AL1912">
        <v>0</v>
      </c>
      <c r="AM1912">
        <v>0</v>
      </c>
      <c r="AN1912">
        <v>66</v>
      </c>
      <c r="AO1912">
        <v>2</v>
      </c>
      <c r="AP1912">
        <v>414</v>
      </c>
      <c r="AQ1912" t="s">
        <v>93</v>
      </c>
      <c r="AR1912">
        <v>-28</v>
      </c>
      <c r="AS1912" t="s">
        <v>93</v>
      </c>
      <c r="AT1912">
        <v>0</v>
      </c>
      <c r="AU1912" t="s">
        <v>93</v>
      </c>
      <c r="AV1912">
        <v>0.59994284897842598</v>
      </c>
      <c r="AW1912" t="s">
        <v>93</v>
      </c>
      <c r="AX1912">
        <v>1</v>
      </c>
      <c r="AY1912">
        <v>1</v>
      </c>
      <c r="AZ1912" s="1">
        <v>41386</v>
      </c>
      <c r="BA1912" s="1">
        <v>41519</v>
      </c>
      <c r="BB1912">
        <v>39</v>
      </c>
      <c r="BC1912">
        <v>9</v>
      </c>
      <c r="BD1912">
        <v>1</v>
      </c>
      <c r="BE1912">
        <v>41.99</v>
      </c>
      <c r="BF1912">
        <v>41.99</v>
      </c>
      <c r="BG1912">
        <v>0</v>
      </c>
      <c r="BH1912">
        <v>0</v>
      </c>
      <c r="BI1912" t="s">
        <v>93</v>
      </c>
      <c r="BJ1912" t="s">
        <v>93</v>
      </c>
      <c r="BK1912" t="s">
        <v>93</v>
      </c>
      <c r="BL1912" t="s">
        <v>93</v>
      </c>
      <c r="BM1912" t="s">
        <v>93</v>
      </c>
      <c r="BN1912" t="s">
        <v>93</v>
      </c>
      <c r="BO1912" t="s">
        <v>93</v>
      </c>
      <c r="BP1912" t="s">
        <v>93</v>
      </c>
      <c r="BQ1912" t="s">
        <v>93</v>
      </c>
      <c r="BR1912" t="s">
        <v>93</v>
      </c>
      <c r="BS1912" t="s">
        <v>93</v>
      </c>
      <c r="BT1912" t="s">
        <v>93</v>
      </c>
      <c r="BU1912" t="s">
        <v>93</v>
      </c>
      <c r="BV1912" t="s">
        <v>93</v>
      </c>
      <c r="BW1912" t="s">
        <v>93</v>
      </c>
      <c r="BX1912" t="s">
        <v>93</v>
      </c>
      <c r="BY1912" t="s">
        <v>93</v>
      </c>
      <c r="BZ1912" t="s">
        <v>93</v>
      </c>
      <c r="CA1912" t="s">
        <v>93</v>
      </c>
      <c r="CB1912" t="s">
        <v>93</v>
      </c>
      <c r="CC1912" t="s">
        <v>93</v>
      </c>
      <c r="CD1912" t="s">
        <v>93</v>
      </c>
      <c r="CE1912" t="s">
        <v>93</v>
      </c>
      <c r="CF1912" t="s">
        <v>93</v>
      </c>
      <c r="CG1912" t="s">
        <v>93</v>
      </c>
      <c r="CH1912" t="s">
        <v>93</v>
      </c>
      <c r="CI1912" t="s">
        <v>93</v>
      </c>
      <c r="CJ1912" t="s">
        <v>93</v>
      </c>
      <c r="CK1912" t="s">
        <v>93</v>
      </c>
      <c r="CL1912" t="s">
        <v>93</v>
      </c>
      <c r="CM1912" t="s">
        <v>93</v>
      </c>
      <c r="CN1912" t="s">
        <v>93</v>
      </c>
      <c r="CO1912" t="s">
        <v>93</v>
      </c>
      <c r="CP1912" t="s">
        <v>93</v>
      </c>
      <c r="CQ1912">
        <v>2</v>
      </c>
    </row>
    <row r="1913" spans="1:95">
      <c r="A1913">
        <v>1309708</v>
      </c>
      <c r="B1913" t="s">
        <v>750</v>
      </c>
      <c r="C1913">
        <v>39</v>
      </c>
      <c r="D1913">
        <v>10638009</v>
      </c>
      <c r="E1913" s="1">
        <v>41512</v>
      </c>
      <c r="F1913" t="s">
        <v>1646</v>
      </c>
      <c r="G1913">
        <v>69.989999999999995</v>
      </c>
      <c r="H1913">
        <v>0</v>
      </c>
      <c r="I1913">
        <v>0.400057151</v>
      </c>
      <c r="J1913">
        <v>41.99</v>
      </c>
      <c r="K1913">
        <v>41.99</v>
      </c>
      <c r="L1913" t="s">
        <v>1670</v>
      </c>
      <c r="M1913" t="s">
        <v>96</v>
      </c>
      <c r="N1913" t="s">
        <v>97</v>
      </c>
      <c r="O1913" t="s">
        <v>97</v>
      </c>
      <c r="P1913" t="s">
        <v>1869</v>
      </c>
      <c r="Q1913">
        <v>30.57</v>
      </c>
      <c r="R1913">
        <v>0</v>
      </c>
      <c r="S1913">
        <v>0</v>
      </c>
      <c r="T1913">
        <v>30.57</v>
      </c>
      <c r="U1913">
        <v>30.57</v>
      </c>
      <c r="V1913" t="s">
        <v>97</v>
      </c>
      <c r="W1913" t="s">
        <v>96</v>
      </c>
      <c r="X1913" t="s">
        <v>303</v>
      </c>
      <c r="Y1913" t="s">
        <v>1781</v>
      </c>
      <c r="Z1913">
        <v>10638009</v>
      </c>
      <c r="AA1913" t="s">
        <v>1064</v>
      </c>
      <c r="AB1913">
        <v>69.989999999999995</v>
      </c>
      <c r="AC1913">
        <v>0</v>
      </c>
      <c r="AD1913">
        <v>0</v>
      </c>
      <c r="AE1913">
        <v>0</v>
      </c>
      <c r="AF1913">
        <v>69.989999999999995</v>
      </c>
      <c r="AG1913" s="2" t="s">
        <v>1658</v>
      </c>
      <c r="AH1913" t="s">
        <v>96</v>
      </c>
      <c r="AI1913" t="s">
        <v>97</v>
      </c>
      <c r="AJ1913" t="s">
        <v>97</v>
      </c>
      <c r="AK1913">
        <v>1</v>
      </c>
      <c r="AL1913">
        <v>1</v>
      </c>
      <c r="AM1913">
        <v>1</v>
      </c>
      <c r="AN1913">
        <v>91</v>
      </c>
      <c r="AO1913">
        <v>3</v>
      </c>
      <c r="AP1913">
        <v>369</v>
      </c>
      <c r="AQ1913">
        <v>11.42</v>
      </c>
      <c r="AR1913">
        <v>-28</v>
      </c>
      <c r="AS1913">
        <v>39.42</v>
      </c>
      <c r="AT1913">
        <v>0</v>
      </c>
      <c r="AU1913">
        <v>1.37356885835787</v>
      </c>
      <c r="AV1913">
        <v>0.59994284897842598</v>
      </c>
      <c r="AW1913">
        <v>2.2894995093228698</v>
      </c>
      <c r="AX1913">
        <v>1</v>
      </c>
      <c r="AY1913">
        <v>1</v>
      </c>
      <c r="AZ1913" s="1">
        <v>41386</v>
      </c>
      <c r="BA1913" s="1">
        <v>41519</v>
      </c>
      <c r="BB1913">
        <v>39</v>
      </c>
      <c r="BC1913">
        <v>9</v>
      </c>
      <c r="BD1913">
        <v>1</v>
      </c>
      <c r="BE1913">
        <v>41.99</v>
      </c>
      <c r="BF1913">
        <v>41.99</v>
      </c>
      <c r="BG1913">
        <v>0</v>
      </c>
      <c r="BH1913">
        <v>0</v>
      </c>
      <c r="BI1913" t="s">
        <v>93</v>
      </c>
      <c r="BJ1913" t="s">
        <v>93</v>
      </c>
      <c r="BK1913" t="s">
        <v>93</v>
      </c>
      <c r="BL1913" t="s">
        <v>93</v>
      </c>
      <c r="BM1913" t="s">
        <v>93</v>
      </c>
      <c r="BN1913" t="s">
        <v>93</v>
      </c>
      <c r="BO1913" t="s">
        <v>93</v>
      </c>
      <c r="BP1913" t="s">
        <v>93</v>
      </c>
      <c r="BQ1913" t="s">
        <v>93</v>
      </c>
      <c r="BR1913" t="s">
        <v>93</v>
      </c>
      <c r="BS1913" t="s">
        <v>93</v>
      </c>
      <c r="BT1913" t="s">
        <v>93</v>
      </c>
      <c r="BU1913" t="s">
        <v>93</v>
      </c>
      <c r="BV1913" t="s">
        <v>93</v>
      </c>
      <c r="BW1913" t="s">
        <v>93</v>
      </c>
      <c r="BX1913" t="s">
        <v>93</v>
      </c>
      <c r="BY1913" t="s">
        <v>93</v>
      </c>
      <c r="BZ1913" t="s">
        <v>93</v>
      </c>
      <c r="CA1913" t="s">
        <v>93</v>
      </c>
      <c r="CB1913" t="s">
        <v>93</v>
      </c>
      <c r="CC1913" t="s">
        <v>93</v>
      </c>
      <c r="CD1913" t="s">
        <v>93</v>
      </c>
      <c r="CE1913" t="s">
        <v>93</v>
      </c>
      <c r="CF1913" t="s">
        <v>93</v>
      </c>
      <c r="CG1913" t="s">
        <v>93</v>
      </c>
      <c r="CH1913" t="s">
        <v>93</v>
      </c>
      <c r="CI1913" t="s">
        <v>93</v>
      </c>
      <c r="CJ1913" t="s">
        <v>93</v>
      </c>
      <c r="CK1913" t="s">
        <v>93</v>
      </c>
      <c r="CL1913" t="s">
        <v>93</v>
      </c>
      <c r="CM1913" t="s">
        <v>93</v>
      </c>
      <c r="CN1913">
        <v>200</v>
      </c>
      <c r="CO1913">
        <v>35</v>
      </c>
      <c r="CP1913">
        <v>165</v>
      </c>
      <c r="CQ1913">
        <v>1</v>
      </c>
    </row>
    <row r="1914" spans="1:95">
      <c r="A1914">
        <v>1309805</v>
      </c>
      <c r="B1914" t="s">
        <v>777</v>
      </c>
      <c r="C1914">
        <v>39</v>
      </c>
      <c r="D1914">
        <v>13295789</v>
      </c>
      <c r="E1914" s="1">
        <v>41512</v>
      </c>
      <c r="F1914" t="s">
        <v>1646</v>
      </c>
      <c r="G1914">
        <v>69.989999999999995</v>
      </c>
      <c r="H1914">
        <v>0</v>
      </c>
      <c r="I1914">
        <v>0.400057151</v>
      </c>
      <c r="J1914">
        <v>41.99</v>
      </c>
      <c r="K1914">
        <v>41.99</v>
      </c>
      <c r="L1914" t="s">
        <v>1683</v>
      </c>
      <c r="M1914" t="s">
        <v>96</v>
      </c>
      <c r="N1914" t="s">
        <v>97</v>
      </c>
      <c r="O1914" t="s">
        <v>97</v>
      </c>
      <c r="P1914" t="s">
        <v>1869</v>
      </c>
      <c r="Q1914">
        <v>29</v>
      </c>
      <c r="R1914">
        <v>0</v>
      </c>
      <c r="S1914">
        <v>0</v>
      </c>
      <c r="T1914">
        <v>29</v>
      </c>
      <c r="U1914">
        <v>29</v>
      </c>
      <c r="V1914" t="s">
        <v>97</v>
      </c>
      <c r="W1914" t="s">
        <v>96</v>
      </c>
      <c r="X1914" t="s">
        <v>303</v>
      </c>
      <c r="Y1914" t="s">
        <v>720</v>
      </c>
      <c r="Z1914">
        <v>13295789</v>
      </c>
      <c r="AA1914" t="s">
        <v>1005</v>
      </c>
      <c r="AB1914">
        <v>29</v>
      </c>
      <c r="AC1914">
        <v>0</v>
      </c>
      <c r="AD1914">
        <v>0</v>
      </c>
      <c r="AE1914">
        <v>0</v>
      </c>
      <c r="AF1914">
        <v>29</v>
      </c>
      <c r="AG1914" s="2" t="s">
        <v>1658</v>
      </c>
      <c r="AH1914" t="s">
        <v>96</v>
      </c>
      <c r="AI1914" t="s">
        <v>97</v>
      </c>
      <c r="AJ1914" t="s">
        <v>97</v>
      </c>
      <c r="AK1914">
        <v>1</v>
      </c>
      <c r="AL1914">
        <v>1</v>
      </c>
      <c r="AM1914">
        <v>1</v>
      </c>
      <c r="AN1914">
        <v>82</v>
      </c>
      <c r="AO1914">
        <v>3</v>
      </c>
      <c r="AP1914">
        <v>369</v>
      </c>
      <c r="AQ1914">
        <v>12.99</v>
      </c>
      <c r="AR1914">
        <v>12.99</v>
      </c>
      <c r="AS1914">
        <v>40.99</v>
      </c>
      <c r="AT1914">
        <v>40.99</v>
      </c>
      <c r="AU1914">
        <v>1.4479310344827601</v>
      </c>
      <c r="AV1914">
        <v>1.4479310344827601</v>
      </c>
      <c r="AW1914">
        <v>2.4134482758620699</v>
      </c>
      <c r="AX1914">
        <v>2.4134482758620699</v>
      </c>
      <c r="AY1914">
        <v>1</v>
      </c>
      <c r="AZ1914" s="1">
        <v>41386</v>
      </c>
      <c r="BA1914" s="1">
        <v>41519</v>
      </c>
      <c r="BB1914">
        <v>39</v>
      </c>
      <c r="BC1914">
        <v>9</v>
      </c>
      <c r="BD1914">
        <v>1</v>
      </c>
      <c r="BE1914">
        <v>41.99</v>
      </c>
      <c r="BF1914">
        <v>41.99</v>
      </c>
      <c r="BG1914">
        <v>0</v>
      </c>
      <c r="BH1914">
        <v>0</v>
      </c>
      <c r="BI1914" t="s">
        <v>93</v>
      </c>
      <c r="BJ1914" t="s">
        <v>93</v>
      </c>
      <c r="BK1914" t="s">
        <v>93</v>
      </c>
      <c r="BL1914" t="s">
        <v>93</v>
      </c>
      <c r="BM1914" t="s">
        <v>93</v>
      </c>
      <c r="BN1914" t="s">
        <v>93</v>
      </c>
      <c r="BO1914" t="s">
        <v>93</v>
      </c>
      <c r="BP1914" t="s">
        <v>93</v>
      </c>
      <c r="BQ1914" t="s">
        <v>93</v>
      </c>
      <c r="BR1914" t="s">
        <v>93</v>
      </c>
      <c r="BS1914" t="s">
        <v>93</v>
      </c>
      <c r="BT1914" t="s">
        <v>93</v>
      </c>
      <c r="BU1914" t="s">
        <v>93</v>
      </c>
      <c r="BV1914" t="s">
        <v>93</v>
      </c>
      <c r="BW1914" t="s">
        <v>93</v>
      </c>
      <c r="BX1914" t="s">
        <v>93</v>
      </c>
      <c r="BY1914" t="s">
        <v>93</v>
      </c>
      <c r="BZ1914" t="s">
        <v>93</v>
      </c>
      <c r="CA1914" t="s">
        <v>93</v>
      </c>
      <c r="CB1914" t="s">
        <v>93</v>
      </c>
      <c r="CC1914" t="s">
        <v>93</v>
      </c>
      <c r="CD1914" t="s">
        <v>93</v>
      </c>
      <c r="CE1914" t="s">
        <v>93</v>
      </c>
      <c r="CF1914" t="s">
        <v>93</v>
      </c>
      <c r="CG1914" t="s">
        <v>93</v>
      </c>
      <c r="CH1914" t="s">
        <v>93</v>
      </c>
      <c r="CI1914" t="s">
        <v>93</v>
      </c>
      <c r="CJ1914" t="s">
        <v>93</v>
      </c>
      <c r="CK1914" t="s">
        <v>93</v>
      </c>
      <c r="CL1914" t="s">
        <v>93</v>
      </c>
      <c r="CM1914" t="s">
        <v>93</v>
      </c>
      <c r="CN1914">
        <v>200</v>
      </c>
      <c r="CO1914">
        <v>35</v>
      </c>
      <c r="CP1914">
        <v>165</v>
      </c>
      <c r="CQ1914">
        <v>1</v>
      </c>
    </row>
    <row r="1915" spans="1:95">
      <c r="A1915">
        <v>1309810</v>
      </c>
      <c r="B1915" t="s">
        <v>780</v>
      </c>
      <c r="C1915">
        <v>39</v>
      </c>
      <c r="D1915">
        <v>12333497</v>
      </c>
      <c r="E1915" s="1">
        <v>41512</v>
      </c>
      <c r="F1915" t="s">
        <v>1646</v>
      </c>
      <c r="G1915">
        <v>89.99</v>
      </c>
      <c r="H1915">
        <v>0</v>
      </c>
      <c r="I1915">
        <v>0.40004444900000002</v>
      </c>
      <c r="J1915">
        <v>53.99</v>
      </c>
      <c r="K1915">
        <v>53.99</v>
      </c>
      <c r="L1915" t="s">
        <v>1685</v>
      </c>
      <c r="M1915" t="s">
        <v>96</v>
      </c>
      <c r="N1915" t="s">
        <v>97</v>
      </c>
      <c r="O1915" t="s">
        <v>97</v>
      </c>
      <c r="P1915" t="s">
        <v>782</v>
      </c>
      <c r="Q1915">
        <v>36.5</v>
      </c>
      <c r="R1915">
        <v>0</v>
      </c>
      <c r="S1915">
        <v>0</v>
      </c>
      <c r="T1915">
        <v>0</v>
      </c>
      <c r="U1915">
        <v>36.5</v>
      </c>
      <c r="V1915" t="s">
        <v>97</v>
      </c>
      <c r="W1915" t="s">
        <v>96</v>
      </c>
      <c r="X1915" t="s">
        <v>97</v>
      </c>
      <c r="Y1915" t="s">
        <v>97</v>
      </c>
      <c r="Z1915">
        <v>12333497</v>
      </c>
      <c r="AA1915" t="s">
        <v>1007</v>
      </c>
      <c r="AB1915">
        <v>39</v>
      </c>
      <c r="AC1915">
        <v>0</v>
      </c>
      <c r="AD1915">
        <v>0</v>
      </c>
      <c r="AE1915">
        <v>0</v>
      </c>
      <c r="AF1915">
        <v>39</v>
      </c>
      <c r="AG1915" s="2" t="s">
        <v>1688</v>
      </c>
      <c r="AH1915" t="s">
        <v>96</v>
      </c>
      <c r="AI1915" t="s">
        <v>97</v>
      </c>
      <c r="AJ1915" t="s">
        <v>97</v>
      </c>
      <c r="AK1915">
        <v>1</v>
      </c>
      <c r="AL1915">
        <v>1</v>
      </c>
      <c r="AM1915">
        <v>1</v>
      </c>
      <c r="AN1915">
        <v>76</v>
      </c>
      <c r="AO1915">
        <v>3</v>
      </c>
      <c r="AP1915">
        <v>369</v>
      </c>
      <c r="AQ1915">
        <v>17.489999999999998</v>
      </c>
      <c r="AR1915">
        <v>14.99</v>
      </c>
      <c r="AS1915">
        <v>53.49</v>
      </c>
      <c r="AT1915">
        <v>50.99</v>
      </c>
      <c r="AU1915">
        <v>1.4791780821917799</v>
      </c>
      <c r="AV1915">
        <v>1.3843589743589699</v>
      </c>
      <c r="AW1915">
        <v>2.4654794520547898</v>
      </c>
      <c r="AX1915">
        <v>2.3074358974359002</v>
      </c>
      <c r="AY1915">
        <v>1</v>
      </c>
      <c r="AZ1915" s="1">
        <v>41386</v>
      </c>
      <c r="BA1915" s="1">
        <v>41519</v>
      </c>
      <c r="BB1915">
        <v>39</v>
      </c>
      <c r="BC1915">
        <v>9</v>
      </c>
      <c r="BD1915">
        <v>2</v>
      </c>
      <c r="BE1915">
        <v>53.99</v>
      </c>
      <c r="BF1915">
        <v>53.99</v>
      </c>
      <c r="BG1915">
        <v>1</v>
      </c>
      <c r="BH1915">
        <v>1</v>
      </c>
      <c r="BI1915" t="s">
        <v>93</v>
      </c>
      <c r="BJ1915" t="s">
        <v>93</v>
      </c>
      <c r="BK1915" t="s">
        <v>93</v>
      </c>
      <c r="BL1915" t="s">
        <v>93</v>
      </c>
      <c r="BM1915" t="s">
        <v>93</v>
      </c>
      <c r="BN1915" t="s">
        <v>93</v>
      </c>
      <c r="BO1915" t="s">
        <v>93</v>
      </c>
      <c r="BP1915" t="s">
        <v>93</v>
      </c>
      <c r="BQ1915" t="s">
        <v>93</v>
      </c>
      <c r="BR1915" t="s">
        <v>93</v>
      </c>
      <c r="BS1915" t="s">
        <v>93</v>
      </c>
      <c r="BT1915" t="s">
        <v>93</v>
      </c>
      <c r="BU1915" t="s">
        <v>93</v>
      </c>
      <c r="BV1915" t="s">
        <v>93</v>
      </c>
      <c r="BW1915" t="s">
        <v>93</v>
      </c>
      <c r="BX1915" t="s">
        <v>93</v>
      </c>
      <c r="BY1915" t="s">
        <v>93</v>
      </c>
      <c r="BZ1915" t="s">
        <v>93</v>
      </c>
      <c r="CA1915" t="s">
        <v>93</v>
      </c>
      <c r="CB1915" t="s">
        <v>93</v>
      </c>
      <c r="CC1915" t="s">
        <v>93</v>
      </c>
      <c r="CD1915" t="s">
        <v>93</v>
      </c>
      <c r="CE1915" t="s">
        <v>93</v>
      </c>
      <c r="CF1915" t="s">
        <v>93</v>
      </c>
      <c r="CG1915" t="s">
        <v>93</v>
      </c>
      <c r="CH1915" t="s">
        <v>93</v>
      </c>
      <c r="CI1915" t="s">
        <v>93</v>
      </c>
      <c r="CJ1915" t="s">
        <v>93</v>
      </c>
      <c r="CK1915" t="s">
        <v>93</v>
      </c>
      <c r="CL1915" t="s">
        <v>93</v>
      </c>
      <c r="CM1915" t="s">
        <v>93</v>
      </c>
      <c r="CN1915">
        <v>14</v>
      </c>
      <c r="CO1915">
        <v>14</v>
      </c>
      <c r="CP1915">
        <v>0</v>
      </c>
      <c r="CQ1915">
        <v>4</v>
      </c>
    </row>
    <row r="1916" spans="1:95">
      <c r="A1916">
        <v>1309811</v>
      </c>
      <c r="B1916" t="s">
        <v>785</v>
      </c>
      <c r="C1916">
        <v>39</v>
      </c>
      <c r="D1916">
        <v>12333492</v>
      </c>
      <c r="E1916" s="1">
        <v>41512</v>
      </c>
      <c r="F1916" t="s">
        <v>1646</v>
      </c>
      <c r="G1916">
        <v>89.99</v>
      </c>
      <c r="H1916">
        <v>0</v>
      </c>
      <c r="I1916">
        <v>0.40004444900000002</v>
      </c>
      <c r="J1916">
        <v>53.99</v>
      </c>
      <c r="K1916">
        <v>53.99</v>
      </c>
      <c r="L1916" t="s">
        <v>1689</v>
      </c>
      <c r="M1916" t="s">
        <v>96</v>
      </c>
      <c r="N1916" t="s">
        <v>97</v>
      </c>
      <c r="O1916" t="s">
        <v>97</v>
      </c>
      <c r="P1916" t="s">
        <v>782</v>
      </c>
      <c r="Q1916">
        <v>35.67</v>
      </c>
      <c r="R1916">
        <v>0</v>
      </c>
      <c r="S1916">
        <v>0</v>
      </c>
      <c r="T1916">
        <v>35.67</v>
      </c>
      <c r="U1916">
        <v>35.67</v>
      </c>
      <c r="V1916" t="s">
        <v>97</v>
      </c>
      <c r="W1916" t="s">
        <v>96</v>
      </c>
      <c r="X1916" t="s">
        <v>303</v>
      </c>
      <c r="Y1916" t="s">
        <v>1979</v>
      </c>
      <c r="Z1916">
        <v>12333492</v>
      </c>
      <c r="AA1916" t="s">
        <v>1009</v>
      </c>
      <c r="AB1916">
        <v>39</v>
      </c>
      <c r="AC1916">
        <v>0</v>
      </c>
      <c r="AD1916">
        <v>0</v>
      </c>
      <c r="AE1916">
        <v>0</v>
      </c>
      <c r="AF1916">
        <v>39</v>
      </c>
      <c r="AG1916" s="2" t="s">
        <v>1690</v>
      </c>
      <c r="AH1916" t="s">
        <v>96</v>
      </c>
      <c r="AI1916" t="s">
        <v>97</v>
      </c>
      <c r="AJ1916" t="s">
        <v>97</v>
      </c>
      <c r="AK1916">
        <v>1</v>
      </c>
      <c r="AL1916">
        <v>1</v>
      </c>
      <c r="AM1916">
        <v>1</v>
      </c>
      <c r="AN1916">
        <v>64</v>
      </c>
      <c r="AO1916">
        <v>3</v>
      </c>
      <c r="AP1916">
        <v>412</v>
      </c>
      <c r="AQ1916">
        <v>18.32</v>
      </c>
      <c r="AR1916">
        <v>14.99</v>
      </c>
      <c r="AS1916">
        <v>54.32</v>
      </c>
      <c r="AT1916">
        <v>50.99</v>
      </c>
      <c r="AU1916">
        <v>1.5135968601065299</v>
      </c>
      <c r="AV1916">
        <v>1.3843589743589699</v>
      </c>
      <c r="AW1916">
        <v>2.52284833193159</v>
      </c>
      <c r="AX1916">
        <v>2.3074358974359002</v>
      </c>
      <c r="AY1916">
        <v>1</v>
      </c>
      <c r="AZ1916" s="1">
        <v>41386</v>
      </c>
      <c r="BA1916" s="1">
        <v>41519</v>
      </c>
      <c r="BB1916">
        <v>39</v>
      </c>
      <c r="BC1916">
        <v>9</v>
      </c>
      <c r="BD1916">
        <v>1</v>
      </c>
      <c r="BE1916">
        <v>53.99</v>
      </c>
      <c r="BF1916">
        <v>53.99</v>
      </c>
      <c r="BG1916">
        <v>0</v>
      </c>
      <c r="BH1916">
        <v>0</v>
      </c>
      <c r="BI1916" t="s">
        <v>93</v>
      </c>
      <c r="BJ1916" t="s">
        <v>93</v>
      </c>
      <c r="BK1916" t="s">
        <v>93</v>
      </c>
      <c r="BL1916" t="s">
        <v>93</v>
      </c>
      <c r="BM1916" t="s">
        <v>93</v>
      </c>
      <c r="BN1916" t="s">
        <v>93</v>
      </c>
      <c r="BO1916" t="s">
        <v>93</v>
      </c>
      <c r="BP1916" t="s">
        <v>93</v>
      </c>
      <c r="BQ1916" t="s">
        <v>93</v>
      </c>
      <c r="BR1916" t="s">
        <v>93</v>
      </c>
      <c r="BS1916" t="s">
        <v>93</v>
      </c>
      <c r="BT1916" t="s">
        <v>93</v>
      </c>
      <c r="BU1916" t="s">
        <v>93</v>
      </c>
      <c r="BV1916" t="s">
        <v>93</v>
      </c>
      <c r="BW1916" t="s">
        <v>93</v>
      </c>
      <c r="BX1916" t="s">
        <v>93</v>
      </c>
      <c r="BY1916" t="s">
        <v>93</v>
      </c>
      <c r="BZ1916" t="s">
        <v>93</v>
      </c>
      <c r="CA1916" t="s">
        <v>93</v>
      </c>
      <c r="CB1916" t="s">
        <v>93</v>
      </c>
      <c r="CC1916" t="s">
        <v>93</v>
      </c>
      <c r="CD1916" t="s">
        <v>93</v>
      </c>
      <c r="CE1916" t="s">
        <v>93</v>
      </c>
      <c r="CF1916" t="s">
        <v>93</v>
      </c>
      <c r="CG1916" t="s">
        <v>93</v>
      </c>
      <c r="CH1916" t="s">
        <v>93</v>
      </c>
      <c r="CI1916" t="s">
        <v>93</v>
      </c>
      <c r="CJ1916" t="s">
        <v>93</v>
      </c>
      <c r="CK1916" t="s">
        <v>93</v>
      </c>
      <c r="CL1916" t="s">
        <v>93</v>
      </c>
      <c r="CM1916" t="s">
        <v>93</v>
      </c>
      <c r="CN1916">
        <v>14</v>
      </c>
      <c r="CO1916">
        <v>14</v>
      </c>
      <c r="CP1916">
        <v>0</v>
      </c>
      <c r="CQ1916">
        <v>1</v>
      </c>
    </row>
    <row r="1917" spans="1:95">
      <c r="A1917">
        <v>1309812</v>
      </c>
      <c r="B1917" t="s">
        <v>93</v>
      </c>
      <c r="C1917">
        <v>39</v>
      </c>
      <c r="D1917">
        <v>12333494</v>
      </c>
      <c r="E1917" s="1">
        <v>41512</v>
      </c>
      <c r="F1917" t="s">
        <v>1646</v>
      </c>
      <c r="G1917">
        <v>99.99</v>
      </c>
      <c r="H1917">
        <v>0</v>
      </c>
      <c r="I1917">
        <v>0.35003500399999998</v>
      </c>
      <c r="J1917">
        <v>64.989999999999995</v>
      </c>
      <c r="K1917">
        <v>64.989999999999995</v>
      </c>
      <c r="L1917" t="s">
        <v>1685</v>
      </c>
      <c r="M1917" t="s">
        <v>96</v>
      </c>
      <c r="N1917" t="s">
        <v>97</v>
      </c>
      <c r="O1917" t="s">
        <v>97</v>
      </c>
      <c r="P1917" t="s">
        <v>93</v>
      </c>
      <c r="Q1917" t="s">
        <v>93</v>
      </c>
      <c r="R1917" t="s">
        <v>93</v>
      </c>
      <c r="S1917" t="s">
        <v>93</v>
      </c>
      <c r="T1917" t="s">
        <v>93</v>
      </c>
      <c r="U1917" t="s">
        <v>93</v>
      </c>
      <c r="V1917" t="s">
        <v>93</v>
      </c>
      <c r="W1917" t="s">
        <v>93</v>
      </c>
      <c r="X1917" t="s">
        <v>93</v>
      </c>
      <c r="Y1917" t="s">
        <v>93</v>
      </c>
      <c r="Z1917">
        <v>12333494</v>
      </c>
      <c r="AA1917" t="s">
        <v>1010</v>
      </c>
      <c r="AB1917">
        <v>44</v>
      </c>
      <c r="AC1917">
        <v>0</v>
      </c>
      <c r="AD1917">
        <v>0</v>
      </c>
      <c r="AE1917">
        <v>0</v>
      </c>
      <c r="AF1917">
        <v>44</v>
      </c>
      <c r="AG1917" s="2" t="s">
        <v>1691</v>
      </c>
      <c r="AH1917" t="s">
        <v>96</v>
      </c>
      <c r="AI1917" t="s">
        <v>97</v>
      </c>
      <c r="AJ1917" t="s">
        <v>97</v>
      </c>
      <c r="AK1917">
        <v>1</v>
      </c>
      <c r="AL1917">
        <v>0</v>
      </c>
      <c r="AM1917">
        <v>1</v>
      </c>
      <c r="AN1917">
        <v>76</v>
      </c>
      <c r="AO1917">
        <v>2</v>
      </c>
      <c r="AP1917">
        <v>369</v>
      </c>
      <c r="AQ1917" t="s">
        <v>93</v>
      </c>
      <c r="AR1917">
        <v>20.99</v>
      </c>
      <c r="AS1917" t="s">
        <v>93</v>
      </c>
      <c r="AT1917">
        <v>55.99</v>
      </c>
      <c r="AU1917" t="s">
        <v>93</v>
      </c>
      <c r="AV1917">
        <v>1.4770454545454501</v>
      </c>
      <c r="AW1917" t="s">
        <v>93</v>
      </c>
      <c r="AX1917">
        <v>2.2725</v>
      </c>
      <c r="AY1917">
        <v>1</v>
      </c>
      <c r="AZ1917" s="1">
        <v>41386</v>
      </c>
      <c r="BA1917" s="1">
        <v>41519</v>
      </c>
      <c r="BB1917">
        <v>39</v>
      </c>
      <c r="BC1917">
        <v>9</v>
      </c>
      <c r="BD1917">
        <v>1</v>
      </c>
      <c r="BE1917">
        <v>64.989999999999995</v>
      </c>
      <c r="BF1917">
        <v>64.989999999999995</v>
      </c>
      <c r="BG1917">
        <v>0</v>
      </c>
      <c r="BH1917">
        <v>0</v>
      </c>
      <c r="BI1917" t="s">
        <v>93</v>
      </c>
      <c r="BJ1917" t="s">
        <v>93</v>
      </c>
      <c r="BK1917" t="s">
        <v>93</v>
      </c>
      <c r="BL1917" t="s">
        <v>93</v>
      </c>
      <c r="BM1917" t="s">
        <v>93</v>
      </c>
      <c r="BN1917" t="s">
        <v>93</v>
      </c>
      <c r="BO1917" t="s">
        <v>93</v>
      </c>
      <c r="BP1917" t="s">
        <v>93</v>
      </c>
      <c r="BQ1917" t="s">
        <v>93</v>
      </c>
      <c r="BR1917" t="s">
        <v>93</v>
      </c>
      <c r="BS1917" t="s">
        <v>93</v>
      </c>
      <c r="BT1917" t="s">
        <v>93</v>
      </c>
      <c r="BU1917" t="s">
        <v>93</v>
      </c>
      <c r="BV1917" t="s">
        <v>93</v>
      </c>
      <c r="BW1917" t="s">
        <v>93</v>
      </c>
      <c r="BX1917" t="s">
        <v>93</v>
      </c>
      <c r="BY1917" t="s">
        <v>93</v>
      </c>
      <c r="BZ1917" t="s">
        <v>93</v>
      </c>
      <c r="CA1917" t="s">
        <v>93</v>
      </c>
      <c r="CB1917" t="s">
        <v>93</v>
      </c>
      <c r="CC1917" t="s">
        <v>93</v>
      </c>
      <c r="CD1917" t="s">
        <v>93</v>
      </c>
      <c r="CE1917" t="s">
        <v>93</v>
      </c>
      <c r="CF1917" t="s">
        <v>93</v>
      </c>
      <c r="CG1917" t="s">
        <v>93</v>
      </c>
      <c r="CH1917" t="s">
        <v>93</v>
      </c>
      <c r="CI1917" t="s">
        <v>93</v>
      </c>
      <c r="CJ1917" t="s">
        <v>93</v>
      </c>
      <c r="CK1917" t="s">
        <v>93</v>
      </c>
      <c r="CL1917" t="s">
        <v>93</v>
      </c>
      <c r="CM1917" t="s">
        <v>93</v>
      </c>
      <c r="CN1917" t="s">
        <v>93</v>
      </c>
      <c r="CO1917" t="s">
        <v>93</v>
      </c>
      <c r="CP1917" t="s">
        <v>93</v>
      </c>
      <c r="CQ1917">
        <v>2</v>
      </c>
    </row>
    <row r="1918" spans="1:95">
      <c r="A1918">
        <v>1309813</v>
      </c>
      <c r="B1918" t="s">
        <v>789</v>
      </c>
      <c r="C1918">
        <v>39</v>
      </c>
      <c r="D1918">
        <v>12333615</v>
      </c>
      <c r="E1918" s="1">
        <v>41512</v>
      </c>
      <c r="F1918" t="s">
        <v>1646</v>
      </c>
      <c r="G1918">
        <v>99.99</v>
      </c>
      <c r="H1918">
        <v>0</v>
      </c>
      <c r="I1918">
        <v>0.35003500399999998</v>
      </c>
      <c r="J1918">
        <v>64.989999999999995</v>
      </c>
      <c r="K1918">
        <v>64.989999999999995</v>
      </c>
      <c r="L1918" t="s">
        <v>1689</v>
      </c>
      <c r="M1918" t="s">
        <v>96</v>
      </c>
      <c r="N1918" t="s">
        <v>97</v>
      </c>
      <c r="O1918" t="s">
        <v>97</v>
      </c>
      <c r="P1918" t="s">
        <v>790</v>
      </c>
      <c r="Q1918">
        <v>39.99</v>
      </c>
      <c r="R1918">
        <v>0</v>
      </c>
      <c r="S1918">
        <v>0</v>
      </c>
      <c r="T1918">
        <v>39.99</v>
      </c>
      <c r="U1918">
        <v>39.99</v>
      </c>
      <c r="V1918" t="s">
        <v>97</v>
      </c>
      <c r="W1918" t="s">
        <v>96</v>
      </c>
      <c r="X1918" t="s">
        <v>303</v>
      </c>
      <c r="Y1918" t="s">
        <v>1840</v>
      </c>
      <c r="Z1918">
        <v>12333615</v>
      </c>
      <c r="AA1918" t="s">
        <v>1011</v>
      </c>
      <c r="AB1918">
        <v>44</v>
      </c>
      <c r="AC1918">
        <v>0</v>
      </c>
      <c r="AD1918">
        <v>0</v>
      </c>
      <c r="AE1918">
        <v>0</v>
      </c>
      <c r="AF1918">
        <v>44</v>
      </c>
      <c r="AG1918" s="2" t="s">
        <v>1691</v>
      </c>
      <c r="AH1918" t="s">
        <v>96</v>
      </c>
      <c r="AI1918" t="s">
        <v>97</v>
      </c>
      <c r="AJ1918" t="s">
        <v>97</v>
      </c>
      <c r="AK1918">
        <v>1</v>
      </c>
      <c r="AL1918">
        <v>1</v>
      </c>
      <c r="AM1918">
        <v>1</v>
      </c>
      <c r="AN1918">
        <v>64</v>
      </c>
      <c r="AO1918">
        <v>3</v>
      </c>
      <c r="AP1918">
        <v>369</v>
      </c>
      <c r="AQ1918">
        <v>25</v>
      </c>
      <c r="AR1918">
        <v>20.99</v>
      </c>
      <c r="AS1918">
        <v>60</v>
      </c>
      <c r="AT1918">
        <v>55.99</v>
      </c>
      <c r="AU1918">
        <v>1.6251562890722699</v>
      </c>
      <c r="AV1918">
        <v>1.4770454545454501</v>
      </c>
      <c r="AW1918">
        <v>2.5003750937734401</v>
      </c>
      <c r="AX1918">
        <v>2.2725</v>
      </c>
      <c r="AY1918">
        <v>1</v>
      </c>
      <c r="AZ1918" s="1">
        <v>41386</v>
      </c>
      <c r="BA1918" s="1">
        <v>41519</v>
      </c>
      <c r="BB1918">
        <v>39</v>
      </c>
      <c r="BC1918">
        <v>9</v>
      </c>
      <c r="BD1918">
        <v>1</v>
      </c>
      <c r="BE1918">
        <v>64.989999999999995</v>
      </c>
      <c r="BF1918">
        <v>64.989999999999995</v>
      </c>
      <c r="BG1918">
        <v>0</v>
      </c>
      <c r="BH1918">
        <v>0</v>
      </c>
      <c r="BI1918">
        <v>5</v>
      </c>
      <c r="BJ1918">
        <v>0</v>
      </c>
      <c r="BK1918">
        <v>2</v>
      </c>
      <c r="BL1918">
        <v>0</v>
      </c>
      <c r="BM1918">
        <v>0</v>
      </c>
      <c r="BN1918">
        <v>7</v>
      </c>
      <c r="BO1918">
        <v>1.5714285714285701</v>
      </c>
      <c r="BP1918">
        <v>4.5714285714285703</v>
      </c>
      <c r="BQ1918">
        <v>0</v>
      </c>
      <c r="BR1918">
        <v>0</v>
      </c>
      <c r="BS1918">
        <v>0</v>
      </c>
      <c r="BT1918">
        <v>5</v>
      </c>
      <c r="BU1918">
        <v>0.71428571428571397</v>
      </c>
      <c r="BV1918">
        <v>0.71428571428571397</v>
      </c>
      <c r="BW1918">
        <v>0</v>
      </c>
      <c r="BX1918">
        <v>-1.1428571428571399</v>
      </c>
      <c r="BY1918">
        <v>-8</v>
      </c>
      <c r="BZ1918">
        <v>0.14285714285714299</v>
      </c>
      <c r="CA1918">
        <v>1</v>
      </c>
      <c r="CB1918">
        <v>-1.28571428571429</v>
      </c>
      <c r="CC1918">
        <v>-9</v>
      </c>
      <c r="CD1918">
        <v>1</v>
      </c>
      <c r="CE1918">
        <v>1</v>
      </c>
      <c r="CF1918">
        <v>1</v>
      </c>
      <c r="CG1918">
        <v>2</v>
      </c>
      <c r="CH1918">
        <v>0</v>
      </c>
      <c r="CI1918">
        <v>0</v>
      </c>
      <c r="CJ1918">
        <v>0</v>
      </c>
      <c r="CK1918">
        <v>0</v>
      </c>
      <c r="CL1918">
        <v>0</v>
      </c>
      <c r="CM1918">
        <v>0</v>
      </c>
      <c r="CN1918">
        <v>6</v>
      </c>
      <c r="CO1918">
        <v>6</v>
      </c>
      <c r="CP1918">
        <v>0</v>
      </c>
      <c r="CQ1918">
        <v>1</v>
      </c>
    </row>
    <row r="1919" spans="1:95">
      <c r="A1919">
        <v>1309665</v>
      </c>
      <c r="B1919" t="s">
        <v>93</v>
      </c>
      <c r="C1919">
        <v>40</v>
      </c>
      <c r="D1919">
        <v>11261182</v>
      </c>
      <c r="E1919" s="1">
        <v>41519</v>
      </c>
      <c r="F1919" t="s">
        <v>1646</v>
      </c>
      <c r="G1919">
        <v>69.989999999999995</v>
      </c>
      <c r="H1919">
        <v>0</v>
      </c>
      <c r="I1919">
        <v>0.400057151</v>
      </c>
      <c r="J1919">
        <v>41.99</v>
      </c>
      <c r="K1919">
        <v>41.99</v>
      </c>
      <c r="L1919" t="s">
        <v>1647</v>
      </c>
      <c r="M1919" t="s">
        <v>96</v>
      </c>
      <c r="N1919" t="s">
        <v>97</v>
      </c>
      <c r="O1919" t="s">
        <v>97</v>
      </c>
      <c r="P1919" t="s">
        <v>93</v>
      </c>
      <c r="Q1919" t="s">
        <v>93</v>
      </c>
      <c r="R1919" t="s">
        <v>93</v>
      </c>
      <c r="S1919" t="s">
        <v>93</v>
      </c>
      <c r="T1919" t="s">
        <v>93</v>
      </c>
      <c r="U1919" t="s">
        <v>93</v>
      </c>
      <c r="V1919" t="s">
        <v>93</v>
      </c>
      <c r="W1919" t="s">
        <v>93</v>
      </c>
      <c r="X1919" t="s">
        <v>93</v>
      </c>
      <c r="Y1919" t="s">
        <v>93</v>
      </c>
      <c r="Z1919">
        <v>11261182</v>
      </c>
      <c r="AA1919" t="s">
        <v>989</v>
      </c>
      <c r="AB1919">
        <v>69.989999999999995</v>
      </c>
      <c r="AC1919">
        <v>0</v>
      </c>
      <c r="AD1919">
        <v>0</v>
      </c>
      <c r="AE1919">
        <v>0</v>
      </c>
      <c r="AF1919">
        <v>69.989999999999995</v>
      </c>
      <c r="AG1919" s="2" t="s">
        <v>1648</v>
      </c>
      <c r="AH1919" t="s">
        <v>236</v>
      </c>
      <c r="AI1919" t="s">
        <v>97</v>
      </c>
      <c r="AJ1919" t="s">
        <v>97</v>
      </c>
      <c r="AK1919">
        <v>1</v>
      </c>
      <c r="AL1919">
        <v>0</v>
      </c>
      <c r="AM1919">
        <v>0</v>
      </c>
      <c r="AN1919">
        <v>66</v>
      </c>
      <c r="AO1919">
        <v>2</v>
      </c>
      <c r="AP1919">
        <v>414</v>
      </c>
      <c r="AQ1919" t="s">
        <v>93</v>
      </c>
      <c r="AR1919">
        <v>-28</v>
      </c>
      <c r="AS1919" t="s">
        <v>93</v>
      </c>
      <c r="AT1919">
        <v>0</v>
      </c>
      <c r="AU1919" t="s">
        <v>93</v>
      </c>
      <c r="AV1919">
        <v>0.59994284897842598</v>
      </c>
      <c r="AW1919" t="s">
        <v>93</v>
      </c>
      <c r="AX1919">
        <v>1</v>
      </c>
      <c r="AY1919">
        <v>1</v>
      </c>
      <c r="AZ1919" s="1">
        <v>41386</v>
      </c>
      <c r="BA1919" s="1">
        <v>41519</v>
      </c>
      <c r="BB1919">
        <v>39</v>
      </c>
      <c r="BC1919">
        <v>9</v>
      </c>
      <c r="BD1919">
        <v>1</v>
      </c>
      <c r="BE1919">
        <v>41.99</v>
      </c>
      <c r="BF1919">
        <v>41.99</v>
      </c>
      <c r="BG1919">
        <v>0</v>
      </c>
      <c r="BH1919">
        <v>0</v>
      </c>
      <c r="BI1919" t="s">
        <v>93</v>
      </c>
      <c r="BJ1919" t="s">
        <v>93</v>
      </c>
      <c r="BK1919" t="s">
        <v>93</v>
      </c>
      <c r="BL1919" t="s">
        <v>93</v>
      </c>
      <c r="BM1919" t="s">
        <v>93</v>
      </c>
      <c r="BN1919" t="s">
        <v>93</v>
      </c>
      <c r="BO1919" t="s">
        <v>93</v>
      </c>
      <c r="BP1919" t="s">
        <v>93</v>
      </c>
      <c r="BQ1919" t="s">
        <v>93</v>
      </c>
      <c r="BR1919" t="s">
        <v>93</v>
      </c>
      <c r="BS1919" t="s">
        <v>93</v>
      </c>
      <c r="BT1919" t="s">
        <v>93</v>
      </c>
      <c r="BU1919" t="s">
        <v>93</v>
      </c>
      <c r="BV1919" t="s">
        <v>93</v>
      </c>
      <c r="BW1919" t="s">
        <v>93</v>
      </c>
      <c r="BX1919" t="s">
        <v>93</v>
      </c>
      <c r="BY1919" t="s">
        <v>93</v>
      </c>
      <c r="BZ1919" t="s">
        <v>93</v>
      </c>
      <c r="CA1919" t="s">
        <v>93</v>
      </c>
      <c r="CB1919" t="s">
        <v>93</v>
      </c>
      <c r="CC1919" t="s">
        <v>93</v>
      </c>
      <c r="CD1919" t="s">
        <v>93</v>
      </c>
      <c r="CE1919" t="s">
        <v>93</v>
      </c>
      <c r="CF1919" t="s">
        <v>93</v>
      </c>
      <c r="CG1919" t="s">
        <v>93</v>
      </c>
      <c r="CH1919" t="s">
        <v>93</v>
      </c>
      <c r="CI1919" t="s">
        <v>93</v>
      </c>
      <c r="CJ1919" t="s">
        <v>93</v>
      </c>
      <c r="CK1919" t="s">
        <v>93</v>
      </c>
      <c r="CL1919" t="s">
        <v>93</v>
      </c>
      <c r="CM1919" t="s">
        <v>93</v>
      </c>
      <c r="CN1919" t="s">
        <v>93</v>
      </c>
      <c r="CO1919" t="s">
        <v>93</v>
      </c>
      <c r="CP1919" t="s">
        <v>93</v>
      </c>
      <c r="CQ1919">
        <v>2</v>
      </c>
    </row>
    <row r="1920" spans="1:95">
      <c r="A1920">
        <v>1309708</v>
      </c>
      <c r="B1920" t="s">
        <v>750</v>
      </c>
      <c r="C1920">
        <v>40</v>
      </c>
      <c r="D1920">
        <v>10638009</v>
      </c>
      <c r="E1920" s="1">
        <v>41519</v>
      </c>
      <c r="F1920" t="s">
        <v>1646</v>
      </c>
      <c r="G1920">
        <v>69.989999999999995</v>
      </c>
      <c r="H1920">
        <v>0</v>
      </c>
      <c r="I1920">
        <v>0.400057151</v>
      </c>
      <c r="J1920">
        <v>41.99</v>
      </c>
      <c r="K1920">
        <v>41.99</v>
      </c>
      <c r="L1920" t="s">
        <v>1670</v>
      </c>
      <c r="M1920" t="s">
        <v>96</v>
      </c>
      <c r="N1920" t="s">
        <v>97</v>
      </c>
      <c r="O1920" t="s">
        <v>97</v>
      </c>
      <c r="P1920" t="s">
        <v>1869</v>
      </c>
      <c r="Q1920">
        <v>30.57</v>
      </c>
      <c r="R1920">
        <v>0</v>
      </c>
      <c r="S1920">
        <v>0</v>
      </c>
      <c r="T1920">
        <v>30.57</v>
      </c>
      <c r="U1920">
        <v>30.57</v>
      </c>
      <c r="V1920" t="s">
        <v>97</v>
      </c>
      <c r="W1920" t="s">
        <v>96</v>
      </c>
      <c r="X1920" t="s">
        <v>303</v>
      </c>
      <c r="Y1920" t="s">
        <v>1781</v>
      </c>
      <c r="Z1920">
        <v>10638009</v>
      </c>
      <c r="AA1920" t="s">
        <v>1064</v>
      </c>
      <c r="AB1920">
        <v>69.989999999999995</v>
      </c>
      <c r="AC1920">
        <v>0</v>
      </c>
      <c r="AD1920">
        <v>0</v>
      </c>
      <c r="AE1920">
        <v>0</v>
      </c>
      <c r="AF1920">
        <v>69.989999999999995</v>
      </c>
      <c r="AG1920" s="2" t="s">
        <v>1658</v>
      </c>
      <c r="AH1920" t="s">
        <v>96</v>
      </c>
      <c r="AI1920" t="s">
        <v>97</v>
      </c>
      <c r="AJ1920" t="s">
        <v>97</v>
      </c>
      <c r="AK1920">
        <v>1</v>
      </c>
      <c r="AL1920">
        <v>1</v>
      </c>
      <c r="AM1920">
        <v>1</v>
      </c>
      <c r="AN1920">
        <v>91</v>
      </c>
      <c r="AO1920">
        <v>3</v>
      </c>
      <c r="AP1920">
        <v>369</v>
      </c>
      <c r="AQ1920">
        <v>11.42</v>
      </c>
      <c r="AR1920">
        <v>-28</v>
      </c>
      <c r="AS1920">
        <v>39.42</v>
      </c>
      <c r="AT1920">
        <v>0</v>
      </c>
      <c r="AU1920">
        <v>1.37356885835787</v>
      </c>
      <c r="AV1920">
        <v>0.59994284897842598</v>
      </c>
      <c r="AW1920">
        <v>2.2894995093228698</v>
      </c>
      <c r="AX1920">
        <v>1</v>
      </c>
      <c r="AY1920">
        <v>1</v>
      </c>
      <c r="AZ1920" s="1">
        <v>41386</v>
      </c>
      <c r="BA1920" s="1">
        <v>41519</v>
      </c>
      <c r="BB1920">
        <v>39</v>
      </c>
      <c r="BC1920">
        <v>9</v>
      </c>
      <c r="BD1920">
        <v>1</v>
      </c>
      <c r="BE1920">
        <v>41.99</v>
      </c>
      <c r="BF1920">
        <v>41.99</v>
      </c>
      <c r="BG1920">
        <v>2</v>
      </c>
      <c r="BH1920">
        <v>2</v>
      </c>
      <c r="BI1920" t="s">
        <v>93</v>
      </c>
      <c r="BJ1920" t="s">
        <v>93</v>
      </c>
      <c r="BK1920" t="s">
        <v>93</v>
      </c>
      <c r="BL1920" t="s">
        <v>93</v>
      </c>
      <c r="BM1920" t="s">
        <v>93</v>
      </c>
      <c r="BN1920" t="s">
        <v>93</v>
      </c>
      <c r="BO1920" t="s">
        <v>93</v>
      </c>
      <c r="BP1920" t="s">
        <v>93</v>
      </c>
      <c r="BQ1920" t="s">
        <v>93</v>
      </c>
      <c r="BR1920" t="s">
        <v>93</v>
      </c>
      <c r="BS1920" t="s">
        <v>93</v>
      </c>
      <c r="BT1920" t="s">
        <v>93</v>
      </c>
      <c r="BU1920" t="s">
        <v>93</v>
      </c>
      <c r="BV1920" t="s">
        <v>93</v>
      </c>
      <c r="BW1920" t="s">
        <v>93</v>
      </c>
      <c r="BX1920" t="s">
        <v>93</v>
      </c>
      <c r="BY1920" t="s">
        <v>93</v>
      </c>
      <c r="BZ1920" t="s">
        <v>93</v>
      </c>
      <c r="CA1920" t="s">
        <v>93</v>
      </c>
      <c r="CB1920" t="s">
        <v>93</v>
      </c>
      <c r="CC1920" t="s">
        <v>93</v>
      </c>
      <c r="CD1920" t="s">
        <v>93</v>
      </c>
      <c r="CE1920" t="s">
        <v>93</v>
      </c>
      <c r="CF1920" t="s">
        <v>93</v>
      </c>
      <c r="CG1920" t="s">
        <v>93</v>
      </c>
      <c r="CH1920" t="s">
        <v>93</v>
      </c>
      <c r="CI1920" t="s">
        <v>93</v>
      </c>
      <c r="CJ1920" t="s">
        <v>93</v>
      </c>
      <c r="CK1920" t="s">
        <v>93</v>
      </c>
      <c r="CL1920" t="s">
        <v>93</v>
      </c>
      <c r="CM1920" t="s">
        <v>93</v>
      </c>
      <c r="CN1920">
        <v>200</v>
      </c>
      <c r="CO1920">
        <v>35</v>
      </c>
      <c r="CP1920">
        <v>165</v>
      </c>
      <c r="CQ1920">
        <v>1</v>
      </c>
    </row>
    <row r="1921" spans="1:95">
      <c r="A1921">
        <v>1309805</v>
      </c>
      <c r="B1921" t="s">
        <v>777</v>
      </c>
      <c r="C1921">
        <v>40</v>
      </c>
      <c r="D1921">
        <v>13295789</v>
      </c>
      <c r="E1921" s="1">
        <v>41519</v>
      </c>
      <c r="F1921" t="s">
        <v>1646</v>
      </c>
      <c r="G1921">
        <v>69.989999999999995</v>
      </c>
      <c r="H1921">
        <v>0</v>
      </c>
      <c r="I1921">
        <v>0.400057151</v>
      </c>
      <c r="J1921">
        <v>41.99</v>
      </c>
      <c r="K1921">
        <v>41.99</v>
      </c>
      <c r="L1921" t="s">
        <v>1683</v>
      </c>
      <c r="M1921" t="s">
        <v>96</v>
      </c>
      <c r="N1921" t="s">
        <v>97</v>
      </c>
      <c r="O1921" t="s">
        <v>97</v>
      </c>
      <c r="P1921" t="s">
        <v>1869</v>
      </c>
      <c r="Q1921">
        <v>29.99</v>
      </c>
      <c r="R1921">
        <v>0</v>
      </c>
      <c r="S1921">
        <v>0</v>
      </c>
      <c r="T1921">
        <v>29.99</v>
      </c>
      <c r="U1921">
        <v>29.99</v>
      </c>
      <c r="V1921" t="s">
        <v>97</v>
      </c>
      <c r="W1921" t="s">
        <v>96</v>
      </c>
      <c r="X1921" t="s">
        <v>303</v>
      </c>
      <c r="Y1921" t="s">
        <v>1837</v>
      </c>
      <c r="Z1921">
        <v>13295789</v>
      </c>
      <c r="AA1921" t="s">
        <v>1005</v>
      </c>
      <c r="AB1921">
        <v>29.99</v>
      </c>
      <c r="AC1921">
        <v>0</v>
      </c>
      <c r="AD1921">
        <v>0</v>
      </c>
      <c r="AE1921">
        <v>0</v>
      </c>
      <c r="AF1921">
        <v>29.99</v>
      </c>
      <c r="AG1921" s="2" t="s">
        <v>1658</v>
      </c>
      <c r="AH1921" t="s">
        <v>96</v>
      </c>
      <c r="AI1921" t="s">
        <v>97</v>
      </c>
      <c r="AJ1921" t="s">
        <v>97</v>
      </c>
      <c r="AK1921">
        <v>1</v>
      </c>
      <c r="AL1921">
        <v>1</v>
      </c>
      <c r="AM1921">
        <v>1</v>
      </c>
      <c r="AN1921">
        <v>82</v>
      </c>
      <c r="AO1921">
        <v>3</v>
      </c>
      <c r="AP1921">
        <v>369</v>
      </c>
      <c r="AQ1921">
        <v>12</v>
      </c>
      <c r="AR1921">
        <v>12</v>
      </c>
      <c r="AS1921">
        <v>40</v>
      </c>
      <c r="AT1921">
        <v>40</v>
      </c>
      <c r="AU1921">
        <v>1.4001333777925999</v>
      </c>
      <c r="AV1921">
        <v>1.4001333777925999</v>
      </c>
      <c r="AW1921">
        <v>2.33377792597532</v>
      </c>
      <c r="AX1921">
        <v>2.33377792597532</v>
      </c>
      <c r="AY1921">
        <v>1</v>
      </c>
      <c r="AZ1921" s="1">
        <v>41386</v>
      </c>
      <c r="BA1921" s="1">
        <v>41519</v>
      </c>
      <c r="BB1921">
        <v>39</v>
      </c>
      <c r="BC1921">
        <v>9</v>
      </c>
      <c r="BD1921">
        <v>1</v>
      </c>
      <c r="BE1921">
        <v>41.99</v>
      </c>
      <c r="BF1921">
        <v>41.99</v>
      </c>
      <c r="BG1921">
        <v>0</v>
      </c>
      <c r="BH1921">
        <v>0</v>
      </c>
      <c r="BI1921" t="s">
        <v>93</v>
      </c>
      <c r="BJ1921" t="s">
        <v>93</v>
      </c>
      <c r="BK1921" t="s">
        <v>93</v>
      </c>
      <c r="BL1921" t="s">
        <v>93</v>
      </c>
      <c r="BM1921" t="s">
        <v>93</v>
      </c>
      <c r="BN1921" t="s">
        <v>93</v>
      </c>
      <c r="BO1921" t="s">
        <v>93</v>
      </c>
      <c r="BP1921" t="s">
        <v>93</v>
      </c>
      <c r="BQ1921" t="s">
        <v>93</v>
      </c>
      <c r="BR1921" t="s">
        <v>93</v>
      </c>
      <c r="BS1921" t="s">
        <v>93</v>
      </c>
      <c r="BT1921" t="s">
        <v>93</v>
      </c>
      <c r="BU1921" t="s">
        <v>93</v>
      </c>
      <c r="BV1921" t="s">
        <v>93</v>
      </c>
      <c r="BW1921" t="s">
        <v>93</v>
      </c>
      <c r="BX1921" t="s">
        <v>93</v>
      </c>
      <c r="BY1921" t="s">
        <v>93</v>
      </c>
      <c r="BZ1921" t="s">
        <v>93</v>
      </c>
      <c r="CA1921" t="s">
        <v>93</v>
      </c>
      <c r="CB1921" t="s">
        <v>93</v>
      </c>
      <c r="CC1921" t="s">
        <v>93</v>
      </c>
      <c r="CD1921" t="s">
        <v>93</v>
      </c>
      <c r="CE1921" t="s">
        <v>93</v>
      </c>
      <c r="CF1921" t="s">
        <v>93</v>
      </c>
      <c r="CG1921" t="s">
        <v>93</v>
      </c>
      <c r="CH1921" t="s">
        <v>93</v>
      </c>
      <c r="CI1921" t="s">
        <v>93</v>
      </c>
      <c r="CJ1921" t="s">
        <v>93</v>
      </c>
      <c r="CK1921" t="s">
        <v>93</v>
      </c>
      <c r="CL1921" t="s">
        <v>93</v>
      </c>
      <c r="CM1921" t="s">
        <v>93</v>
      </c>
      <c r="CN1921">
        <v>200</v>
      </c>
      <c r="CO1921">
        <v>35</v>
      </c>
      <c r="CP1921">
        <v>165</v>
      </c>
      <c r="CQ1921">
        <v>1</v>
      </c>
    </row>
    <row r="1922" spans="1:95">
      <c r="A1922">
        <v>1309810</v>
      </c>
      <c r="B1922" t="s">
        <v>780</v>
      </c>
      <c r="C1922">
        <v>40</v>
      </c>
      <c r="D1922">
        <v>12333497</v>
      </c>
      <c r="E1922" s="1">
        <v>41519</v>
      </c>
      <c r="F1922" t="s">
        <v>1646</v>
      </c>
      <c r="G1922">
        <v>89.99</v>
      </c>
      <c r="H1922">
        <v>0</v>
      </c>
      <c r="I1922">
        <v>0.40004444900000002</v>
      </c>
      <c r="J1922">
        <v>53.99</v>
      </c>
      <c r="K1922">
        <v>53.99</v>
      </c>
      <c r="L1922" t="s">
        <v>1685</v>
      </c>
      <c r="M1922" t="s">
        <v>96</v>
      </c>
      <c r="N1922" t="s">
        <v>97</v>
      </c>
      <c r="O1922" t="s">
        <v>97</v>
      </c>
      <c r="P1922" t="s">
        <v>782</v>
      </c>
      <c r="Q1922">
        <v>35.729999999999997</v>
      </c>
      <c r="R1922">
        <v>0</v>
      </c>
      <c r="S1922">
        <v>0</v>
      </c>
      <c r="T1922">
        <v>35.729999999999997</v>
      </c>
      <c r="U1922">
        <v>35.729999999999997</v>
      </c>
      <c r="V1922" t="s">
        <v>97</v>
      </c>
      <c r="W1922" t="s">
        <v>96</v>
      </c>
      <c r="X1922" t="s">
        <v>303</v>
      </c>
      <c r="Y1922" t="s">
        <v>2002</v>
      </c>
      <c r="Z1922">
        <v>12333497</v>
      </c>
      <c r="AA1922" t="s">
        <v>1007</v>
      </c>
      <c r="AB1922">
        <v>39</v>
      </c>
      <c r="AC1922">
        <v>0</v>
      </c>
      <c r="AD1922">
        <v>0</v>
      </c>
      <c r="AE1922">
        <v>0</v>
      </c>
      <c r="AF1922">
        <v>39</v>
      </c>
      <c r="AG1922" s="2" t="s">
        <v>1688</v>
      </c>
      <c r="AH1922" t="s">
        <v>96</v>
      </c>
      <c r="AI1922" t="s">
        <v>97</v>
      </c>
      <c r="AJ1922" t="s">
        <v>97</v>
      </c>
      <c r="AK1922">
        <v>1</v>
      </c>
      <c r="AL1922">
        <v>1</v>
      </c>
      <c r="AM1922">
        <v>1</v>
      </c>
      <c r="AN1922">
        <v>76</v>
      </c>
      <c r="AO1922">
        <v>3</v>
      </c>
      <c r="AP1922">
        <v>369</v>
      </c>
      <c r="AQ1922">
        <v>18.260000000000002</v>
      </c>
      <c r="AR1922">
        <v>14.99</v>
      </c>
      <c r="AS1922">
        <v>54.26</v>
      </c>
      <c r="AT1922">
        <v>50.99</v>
      </c>
      <c r="AU1922">
        <v>1.51105513574027</v>
      </c>
      <c r="AV1922">
        <v>1.3843589743589699</v>
      </c>
      <c r="AW1922">
        <v>2.5186118108032498</v>
      </c>
      <c r="AX1922">
        <v>2.3074358974359002</v>
      </c>
      <c r="AY1922">
        <v>1</v>
      </c>
      <c r="AZ1922" s="1">
        <v>41386</v>
      </c>
      <c r="BA1922" s="1">
        <v>41519</v>
      </c>
      <c r="BB1922">
        <v>39</v>
      </c>
      <c r="BC1922">
        <v>9</v>
      </c>
      <c r="BD1922">
        <v>2</v>
      </c>
      <c r="BE1922">
        <v>53.99</v>
      </c>
      <c r="BF1922">
        <v>53.99</v>
      </c>
      <c r="BG1922">
        <v>0</v>
      </c>
      <c r="BH1922">
        <v>0</v>
      </c>
      <c r="BI1922">
        <v>4</v>
      </c>
      <c r="BJ1922">
        <v>2</v>
      </c>
      <c r="BK1922">
        <v>3</v>
      </c>
      <c r="BL1922">
        <v>4</v>
      </c>
      <c r="BM1922">
        <v>10</v>
      </c>
      <c r="BN1922">
        <v>23</v>
      </c>
      <c r="BO1922">
        <v>3.60869565217391</v>
      </c>
      <c r="BP1922">
        <v>0.47826086956521702</v>
      </c>
      <c r="BQ1922">
        <v>0</v>
      </c>
      <c r="BR1922">
        <v>14</v>
      </c>
      <c r="BS1922">
        <v>0.60869565217391297</v>
      </c>
      <c r="BT1922">
        <v>6</v>
      </c>
      <c r="BU1922">
        <v>0.26086956521739102</v>
      </c>
      <c r="BV1922">
        <v>0.173913043478261</v>
      </c>
      <c r="BW1922">
        <v>0.434782608695652</v>
      </c>
      <c r="BX1922">
        <v>0.78260869565217395</v>
      </c>
      <c r="BY1922">
        <v>18</v>
      </c>
      <c r="BZ1922">
        <v>1.3043478260869601</v>
      </c>
      <c r="CA1922">
        <v>30</v>
      </c>
      <c r="CB1922">
        <v>-0.52173913043478304</v>
      </c>
      <c r="CC1922">
        <v>-12</v>
      </c>
      <c r="CD1922">
        <v>2</v>
      </c>
      <c r="CE1922">
        <v>6</v>
      </c>
      <c r="CF1922">
        <v>8</v>
      </c>
      <c r="CG1922">
        <v>12</v>
      </c>
      <c r="CH1922">
        <v>0</v>
      </c>
      <c r="CI1922">
        <v>0</v>
      </c>
      <c r="CJ1922">
        <v>0</v>
      </c>
      <c r="CK1922">
        <v>0</v>
      </c>
      <c r="CL1922">
        <v>0</v>
      </c>
      <c r="CM1922">
        <v>0</v>
      </c>
      <c r="CN1922">
        <v>14</v>
      </c>
      <c r="CO1922">
        <v>14</v>
      </c>
      <c r="CP1922">
        <v>0</v>
      </c>
      <c r="CQ1922">
        <v>4</v>
      </c>
    </row>
    <row r="1923" spans="1:95">
      <c r="A1923">
        <v>1309811</v>
      </c>
      <c r="B1923" t="s">
        <v>785</v>
      </c>
      <c r="C1923">
        <v>40</v>
      </c>
      <c r="D1923">
        <v>12333492</v>
      </c>
      <c r="E1923" s="1">
        <v>41519</v>
      </c>
      <c r="F1923" t="s">
        <v>1646</v>
      </c>
      <c r="G1923">
        <v>89.99</v>
      </c>
      <c r="H1923">
        <v>0</v>
      </c>
      <c r="I1923">
        <v>0.40004444900000002</v>
      </c>
      <c r="J1923">
        <v>53.99</v>
      </c>
      <c r="K1923">
        <v>53.99</v>
      </c>
      <c r="L1923" t="s">
        <v>1689</v>
      </c>
      <c r="M1923" t="s">
        <v>96</v>
      </c>
      <c r="N1923" t="s">
        <v>97</v>
      </c>
      <c r="O1923" t="s">
        <v>97</v>
      </c>
      <c r="P1923" t="s">
        <v>782</v>
      </c>
      <c r="Q1923">
        <v>35.67</v>
      </c>
      <c r="R1923">
        <v>0</v>
      </c>
      <c r="S1923">
        <v>0</v>
      </c>
      <c r="T1923">
        <v>35.67</v>
      </c>
      <c r="U1923">
        <v>35.67</v>
      </c>
      <c r="V1923" t="s">
        <v>97</v>
      </c>
      <c r="W1923" t="s">
        <v>96</v>
      </c>
      <c r="X1923" t="s">
        <v>303</v>
      </c>
      <c r="Y1923" t="s">
        <v>1979</v>
      </c>
      <c r="Z1923">
        <v>12333492</v>
      </c>
      <c r="AA1923" t="s">
        <v>1009</v>
      </c>
      <c r="AB1923">
        <v>39</v>
      </c>
      <c r="AC1923">
        <v>0</v>
      </c>
      <c r="AD1923">
        <v>0</v>
      </c>
      <c r="AE1923">
        <v>0</v>
      </c>
      <c r="AF1923">
        <v>39</v>
      </c>
      <c r="AG1923" s="2" t="s">
        <v>1690</v>
      </c>
      <c r="AH1923" t="s">
        <v>96</v>
      </c>
      <c r="AI1923" t="s">
        <v>97</v>
      </c>
      <c r="AJ1923" t="s">
        <v>97</v>
      </c>
      <c r="AK1923">
        <v>1</v>
      </c>
      <c r="AL1923">
        <v>1</v>
      </c>
      <c r="AM1923">
        <v>1</v>
      </c>
      <c r="AN1923">
        <v>64</v>
      </c>
      <c r="AO1923">
        <v>3</v>
      </c>
      <c r="AP1923">
        <v>412</v>
      </c>
      <c r="AQ1923">
        <v>18.32</v>
      </c>
      <c r="AR1923">
        <v>14.99</v>
      </c>
      <c r="AS1923">
        <v>54.32</v>
      </c>
      <c r="AT1923">
        <v>50.99</v>
      </c>
      <c r="AU1923">
        <v>1.5135968601065299</v>
      </c>
      <c r="AV1923">
        <v>1.3843589743589699</v>
      </c>
      <c r="AW1923">
        <v>2.52284833193159</v>
      </c>
      <c r="AX1923">
        <v>2.3074358974359002</v>
      </c>
      <c r="AY1923">
        <v>1</v>
      </c>
      <c r="AZ1923" s="1">
        <v>41386</v>
      </c>
      <c r="BA1923" s="1">
        <v>41519</v>
      </c>
      <c r="BB1923">
        <v>39</v>
      </c>
      <c r="BC1923">
        <v>9</v>
      </c>
      <c r="BD1923">
        <v>1</v>
      </c>
      <c r="BE1923">
        <v>53.99</v>
      </c>
      <c r="BF1923">
        <v>53.99</v>
      </c>
      <c r="BG1923">
        <v>0</v>
      </c>
      <c r="BH1923">
        <v>0</v>
      </c>
      <c r="BI1923">
        <v>4</v>
      </c>
      <c r="BJ1923">
        <v>2</v>
      </c>
      <c r="BK1923">
        <v>3</v>
      </c>
      <c r="BL1923">
        <v>4</v>
      </c>
      <c r="BM1923">
        <v>10</v>
      </c>
      <c r="BN1923">
        <v>23</v>
      </c>
      <c r="BO1923">
        <v>3.60869565217391</v>
      </c>
      <c r="BP1923">
        <v>0.47826086956521702</v>
      </c>
      <c r="BQ1923">
        <v>0</v>
      </c>
      <c r="BR1923">
        <v>14</v>
      </c>
      <c r="BS1923">
        <v>0.60869565217391297</v>
      </c>
      <c r="BT1923">
        <v>6</v>
      </c>
      <c r="BU1923">
        <v>0.26086956521739102</v>
      </c>
      <c r="BV1923">
        <v>0.173913043478261</v>
      </c>
      <c r="BW1923">
        <v>0.434782608695652</v>
      </c>
      <c r="BX1923">
        <v>0.78260869565217395</v>
      </c>
      <c r="BY1923">
        <v>18</v>
      </c>
      <c r="BZ1923">
        <v>1.3043478260869601</v>
      </c>
      <c r="CA1923">
        <v>30</v>
      </c>
      <c r="CB1923">
        <v>-0.52173913043478304</v>
      </c>
      <c r="CC1923">
        <v>-12</v>
      </c>
      <c r="CD1923">
        <v>2</v>
      </c>
      <c r="CE1923">
        <v>6</v>
      </c>
      <c r="CF1923">
        <v>8</v>
      </c>
      <c r="CG1923">
        <v>12</v>
      </c>
      <c r="CH1923">
        <v>0</v>
      </c>
      <c r="CI1923">
        <v>0</v>
      </c>
      <c r="CJ1923">
        <v>0</v>
      </c>
      <c r="CK1923">
        <v>0</v>
      </c>
      <c r="CL1923">
        <v>0</v>
      </c>
      <c r="CM1923">
        <v>0</v>
      </c>
      <c r="CN1923">
        <v>14</v>
      </c>
      <c r="CO1923">
        <v>14</v>
      </c>
      <c r="CP1923">
        <v>0</v>
      </c>
      <c r="CQ1923">
        <v>1</v>
      </c>
    </row>
    <row r="1924" spans="1:95">
      <c r="A1924">
        <v>1309812</v>
      </c>
      <c r="B1924" t="s">
        <v>93</v>
      </c>
      <c r="C1924">
        <v>40</v>
      </c>
      <c r="D1924">
        <v>12333494</v>
      </c>
      <c r="E1924" s="1">
        <v>41519</v>
      </c>
      <c r="F1924" t="s">
        <v>1646</v>
      </c>
      <c r="G1924">
        <v>99.99</v>
      </c>
      <c r="H1924">
        <v>0</v>
      </c>
      <c r="I1924">
        <v>0.35003500399999998</v>
      </c>
      <c r="J1924">
        <v>64.989999999999995</v>
      </c>
      <c r="K1924">
        <v>64.989999999999995</v>
      </c>
      <c r="L1924" t="s">
        <v>1685</v>
      </c>
      <c r="M1924" t="s">
        <v>96</v>
      </c>
      <c r="N1924" t="s">
        <v>97</v>
      </c>
      <c r="O1924" t="s">
        <v>97</v>
      </c>
      <c r="P1924" t="s">
        <v>93</v>
      </c>
      <c r="Q1924" t="s">
        <v>93</v>
      </c>
      <c r="R1924" t="s">
        <v>93</v>
      </c>
      <c r="S1924" t="s">
        <v>93</v>
      </c>
      <c r="T1924" t="s">
        <v>93</v>
      </c>
      <c r="U1924" t="s">
        <v>93</v>
      </c>
      <c r="V1924" t="s">
        <v>93</v>
      </c>
      <c r="W1924" t="s">
        <v>93</v>
      </c>
      <c r="X1924" t="s">
        <v>93</v>
      </c>
      <c r="Y1924" t="s">
        <v>93</v>
      </c>
      <c r="Z1924">
        <v>12333494</v>
      </c>
      <c r="AA1924" t="s">
        <v>1010</v>
      </c>
      <c r="AB1924">
        <v>44</v>
      </c>
      <c r="AC1924">
        <v>0</v>
      </c>
      <c r="AD1924">
        <v>0</v>
      </c>
      <c r="AE1924">
        <v>0</v>
      </c>
      <c r="AF1924">
        <v>44</v>
      </c>
      <c r="AG1924" s="2" t="s">
        <v>1691</v>
      </c>
      <c r="AH1924" t="s">
        <v>96</v>
      </c>
      <c r="AI1924" t="s">
        <v>97</v>
      </c>
      <c r="AJ1924" t="s">
        <v>97</v>
      </c>
      <c r="AK1924">
        <v>1</v>
      </c>
      <c r="AL1924">
        <v>0</v>
      </c>
      <c r="AM1924">
        <v>1</v>
      </c>
      <c r="AN1924">
        <v>76</v>
      </c>
      <c r="AO1924">
        <v>2</v>
      </c>
      <c r="AP1924">
        <v>369</v>
      </c>
      <c r="AQ1924" t="s">
        <v>93</v>
      </c>
      <c r="AR1924">
        <v>20.99</v>
      </c>
      <c r="AS1924" t="s">
        <v>93</v>
      </c>
      <c r="AT1924">
        <v>55.99</v>
      </c>
      <c r="AU1924" t="s">
        <v>93</v>
      </c>
      <c r="AV1924">
        <v>1.4770454545454501</v>
      </c>
      <c r="AW1924" t="s">
        <v>93</v>
      </c>
      <c r="AX1924">
        <v>2.2725</v>
      </c>
      <c r="AY1924">
        <v>1</v>
      </c>
      <c r="AZ1924" s="1">
        <v>41386</v>
      </c>
      <c r="BA1924" s="1">
        <v>41519</v>
      </c>
      <c r="BB1924">
        <v>39</v>
      </c>
      <c r="BC1924">
        <v>9</v>
      </c>
      <c r="BD1924">
        <v>1</v>
      </c>
      <c r="BE1924">
        <v>64.989999999999995</v>
      </c>
      <c r="BF1924">
        <v>64.989999999999995</v>
      </c>
      <c r="BG1924">
        <v>0</v>
      </c>
      <c r="BH1924">
        <v>0</v>
      </c>
      <c r="BI1924" t="s">
        <v>93</v>
      </c>
      <c r="BJ1924" t="s">
        <v>93</v>
      </c>
      <c r="BK1924" t="s">
        <v>93</v>
      </c>
      <c r="BL1924" t="s">
        <v>93</v>
      </c>
      <c r="BM1924" t="s">
        <v>93</v>
      </c>
      <c r="BN1924" t="s">
        <v>93</v>
      </c>
      <c r="BO1924" t="s">
        <v>93</v>
      </c>
      <c r="BP1924" t="s">
        <v>93</v>
      </c>
      <c r="BQ1924" t="s">
        <v>93</v>
      </c>
      <c r="BR1924" t="s">
        <v>93</v>
      </c>
      <c r="BS1924" t="s">
        <v>93</v>
      </c>
      <c r="BT1924" t="s">
        <v>93</v>
      </c>
      <c r="BU1924" t="s">
        <v>93</v>
      </c>
      <c r="BV1924" t="s">
        <v>93</v>
      </c>
      <c r="BW1924" t="s">
        <v>93</v>
      </c>
      <c r="BX1924" t="s">
        <v>93</v>
      </c>
      <c r="BY1924" t="s">
        <v>93</v>
      </c>
      <c r="BZ1924" t="s">
        <v>93</v>
      </c>
      <c r="CA1924" t="s">
        <v>93</v>
      </c>
      <c r="CB1924" t="s">
        <v>93</v>
      </c>
      <c r="CC1924" t="s">
        <v>93</v>
      </c>
      <c r="CD1924" t="s">
        <v>93</v>
      </c>
      <c r="CE1924" t="s">
        <v>93</v>
      </c>
      <c r="CF1924" t="s">
        <v>93</v>
      </c>
      <c r="CG1924" t="s">
        <v>93</v>
      </c>
      <c r="CH1924" t="s">
        <v>93</v>
      </c>
      <c r="CI1924" t="s">
        <v>93</v>
      </c>
      <c r="CJ1924" t="s">
        <v>93</v>
      </c>
      <c r="CK1924" t="s">
        <v>93</v>
      </c>
      <c r="CL1924" t="s">
        <v>93</v>
      </c>
      <c r="CM1924" t="s">
        <v>93</v>
      </c>
      <c r="CN1924" t="s">
        <v>93</v>
      </c>
      <c r="CO1924" t="s">
        <v>93</v>
      </c>
      <c r="CP1924" t="s">
        <v>93</v>
      </c>
      <c r="CQ1924">
        <v>2</v>
      </c>
    </row>
    <row r="1925" spans="1:95">
      <c r="A1925">
        <v>1309813</v>
      </c>
      <c r="B1925" t="s">
        <v>789</v>
      </c>
      <c r="C1925">
        <v>40</v>
      </c>
      <c r="D1925">
        <v>12333615</v>
      </c>
      <c r="E1925" s="1">
        <v>41519</v>
      </c>
      <c r="F1925" t="s">
        <v>1646</v>
      </c>
      <c r="G1925">
        <v>99.99</v>
      </c>
      <c r="H1925">
        <v>0</v>
      </c>
      <c r="I1925">
        <v>0.35003500399999998</v>
      </c>
      <c r="J1925">
        <v>64.989999999999995</v>
      </c>
      <c r="K1925">
        <v>64.989999999999995</v>
      </c>
      <c r="L1925" t="s">
        <v>1689</v>
      </c>
      <c r="M1925" t="s">
        <v>96</v>
      </c>
      <c r="N1925" t="s">
        <v>97</v>
      </c>
      <c r="O1925" t="s">
        <v>97</v>
      </c>
      <c r="P1925" t="s">
        <v>790</v>
      </c>
      <c r="Q1925">
        <v>39.99</v>
      </c>
      <c r="R1925">
        <v>0</v>
      </c>
      <c r="S1925">
        <v>0</v>
      </c>
      <c r="T1925">
        <v>39.99</v>
      </c>
      <c r="U1925">
        <v>39.99</v>
      </c>
      <c r="V1925" t="s">
        <v>97</v>
      </c>
      <c r="W1925" t="s">
        <v>96</v>
      </c>
      <c r="X1925" t="s">
        <v>303</v>
      </c>
      <c r="Y1925" t="s">
        <v>1840</v>
      </c>
      <c r="Z1925">
        <v>12333615</v>
      </c>
      <c r="AA1925" t="s">
        <v>1011</v>
      </c>
      <c r="AB1925">
        <v>44</v>
      </c>
      <c r="AC1925">
        <v>0</v>
      </c>
      <c r="AD1925">
        <v>0</v>
      </c>
      <c r="AE1925">
        <v>0</v>
      </c>
      <c r="AF1925">
        <v>44</v>
      </c>
      <c r="AG1925" s="2" t="s">
        <v>1691</v>
      </c>
      <c r="AH1925" t="s">
        <v>96</v>
      </c>
      <c r="AI1925" t="s">
        <v>97</v>
      </c>
      <c r="AJ1925" t="s">
        <v>97</v>
      </c>
      <c r="AK1925">
        <v>1</v>
      </c>
      <c r="AL1925">
        <v>1</v>
      </c>
      <c r="AM1925">
        <v>1</v>
      </c>
      <c r="AN1925">
        <v>64</v>
      </c>
      <c r="AO1925">
        <v>3</v>
      </c>
      <c r="AP1925">
        <v>369</v>
      </c>
      <c r="AQ1925">
        <v>25</v>
      </c>
      <c r="AR1925">
        <v>20.99</v>
      </c>
      <c r="AS1925">
        <v>60</v>
      </c>
      <c r="AT1925">
        <v>55.99</v>
      </c>
      <c r="AU1925">
        <v>1.6251562890722699</v>
      </c>
      <c r="AV1925">
        <v>1.4770454545454501</v>
      </c>
      <c r="AW1925">
        <v>2.5003750937734401</v>
      </c>
      <c r="AX1925">
        <v>2.2725</v>
      </c>
      <c r="AY1925">
        <v>1</v>
      </c>
      <c r="AZ1925" s="1">
        <v>41386</v>
      </c>
      <c r="BA1925" s="1">
        <v>41519</v>
      </c>
      <c r="BB1925">
        <v>39</v>
      </c>
      <c r="BC1925">
        <v>9</v>
      </c>
      <c r="BD1925">
        <v>1</v>
      </c>
      <c r="BE1925">
        <v>64.989999999999995</v>
      </c>
      <c r="BF1925">
        <v>64.989999999999995</v>
      </c>
      <c r="BG1925">
        <v>0</v>
      </c>
      <c r="BH1925">
        <v>0</v>
      </c>
      <c r="BI1925">
        <v>5</v>
      </c>
      <c r="BJ1925">
        <v>0</v>
      </c>
      <c r="BK1925">
        <v>3</v>
      </c>
      <c r="BL1925">
        <v>0</v>
      </c>
      <c r="BM1925">
        <v>0</v>
      </c>
      <c r="BN1925">
        <v>8</v>
      </c>
      <c r="BO1925">
        <v>1.75</v>
      </c>
      <c r="BP1925">
        <v>4</v>
      </c>
      <c r="BQ1925">
        <v>0</v>
      </c>
      <c r="BR1925">
        <v>0</v>
      </c>
      <c r="BS1925">
        <v>0</v>
      </c>
      <c r="BT1925">
        <v>5</v>
      </c>
      <c r="BU1925">
        <v>0.625</v>
      </c>
      <c r="BV1925">
        <v>0.625</v>
      </c>
      <c r="BW1925">
        <v>0</v>
      </c>
      <c r="BX1925">
        <v>-1</v>
      </c>
      <c r="BY1925">
        <v>-8</v>
      </c>
      <c r="BZ1925">
        <v>0.125</v>
      </c>
      <c r="CA1925">
        <v>1</v>
      </c>
      <c r="CB1925">
        <v>-1.125</v>
      </c>
      <c r="CC1925">
        <v>-9</v>
      </c>
      <c r="CD1925">
        <v>2</v>
      </c>
      <c r="CE1925">
        <v>2</v>
      </c>
      <c r="CF1925">
        <v>2</v>
      </c>
      <c r="CG1925">
        <v>3</v>
      </c>
      <c r="CH1925">
        <v>0</v>
      </c>
      <c r="CI1925">
        <v>0</v>
      </c>
      <c r="CJ1925">
        <v>0</v>
      </c>
      <c r="CK1925">
        <v>0</v>
      </c>
      <c r="CL1925">
        <v>0</v>
      </c>
      <c r="CM1925">
        <v>0</v>
      </c>
      <c r="CN1925">
        <v>6</v>
      </c>
      <c r="CO1925">
        <v>6</v>
      </c>
      <c r="CP1925">
        <v>0</v>
      </c>
      <c r="CQ1925">
        <v>1</v>
      </c>
    </row>
    <row r="1926" spans="1:95">
      <c r="A1926">
        <v>1309668</v>
      </c>
      <c r="B1926" t="s">
        <v>716</v>
      </c>
      <c r="C1926">
        <v>31</v>
      </c>
      <c r="D1926">
        <v>11261174</v>
      </c>
      <c r="E1926" s="1">
        <v>41456</v>
      </c>
      <c r="F1926" t="s">
        <v>1649</v>
      </c>
      <c r="G1926">
        <v>69.989999999999995</v>
      </c>
      <c r="H1926">
        <v>0</v>
      </c>
      <c r="I1926">
        <v>0.400057151</v>
      </c>
      <c r="J1926">
        <v>41.99</v>
      </c>
      <c r="K1926">
        <v>41.99</v>
      </c>
      <c r="L1926" t="s">
        <v>1650</v>
      </c>
      <c r="M1926" t="s">
        <v>96</v>
      </c>
      <c r="N1926" t="s">
        <v>97</v>
      </c>
      <c r="O1926" t="s">
        <v>97</v>
      </c>
      <c r="P1926" t="s">
        <v>719</v>
      </c>
      <c r="Q1926">
        <v>30.23</v>
      </c>
      <c r="R1926">
        <v>0</v>
      </c>
      <c r="S1926">
        <v>0</v>
      </c>
      <c r="T1926">
        <v>30.23</v>
      </c>
      <c r="U1926">
        <v>30.23</v>
      </c>
      <c r="V1926" t="s">
        <v>97</v>
      </c>
      <c r="W1926" t="s">
        <v>96</v>
      </c>
      <c r="X1926" t="s">
        <v>303</v>
      </c>
      <c r="Y1926" t="s">
        <v>1396</v>
      </c>
      <c r="Z1926">
        <v>11261174</v>
      </c>
      <c r="AA1926" t="s">
        <v>990</v>
      </c>
      <c r="AB1926">
        <v>30.29</v>
      </c>
      <c r="AC1926">
        <v>0</v>
      </c>
      <c r="AD1926">
        <v>0</v>
      </c>
      <c r="AE1926">
        <v>0</v>
      </c>
      <c r="AF1926">
        <v>30.29</v>
      </c>
      <c r="AG1926" s="2" t="s">
        <v>1651</v>
      </c>
      <c r="AH1926" t="s">
        <v>96</v>
      </c>
      <c r="AI1926" t="s">
        <v>97</v>
      </c>
      <c r="AJ1926" t="s">
        <v>97</v>
      </c>
      <c r="AK1926">
        <v>1</v>
      </c>
      <c r="AL1926">
        <v>1</v>
      </c>
      <c r="AM1926">
        <v>1</v>
      </c>
      <c r="AN1926">
        <v>71</v>
      </c>
      <c r="AO1926">
        <v>3</v>
      </c>
      <c r="AP1926">
        <v>341</v>
      </c>
      <c r="AQ1926">
        <v>11.76</v>
      </c>
      <c r="AR1926">
        <v>11.7</v>
      </c>
      <c r="AS1926">
        <v>39.76</v>
      </c>
      <c r="AT1926">
        <v>39.700000000000003</v>
      </c>
      <c r="AU1926">
        <v>1.3890175322527301</v>
      </c>
      <c r="AV1926">
        <v>1.3862660944206</v>
      </c>
      <c r="AW1926">
        <v>2.3152497519020798</v>
      </c>
      <c r="AX1926">
        <v>2.3106635853416999</v>
      </c>
      <c r="AY1926">
        <v>1</v>
      </c>
      <c r="AZ1926" s="1">
        <v>41386</v>
      </c>
      <c r="BA1926" s="1">
        <v>41519</v>
      </c>
      <c r="BB1926">
        <v>39</v>
      </c>
      <c r="BC1926">
        <v>9</v>
      </c>
      <c r="BD1926">
        <v>1</v>
      </c>
      <c r="BE1926">
        <v>41.99</v>
      </c>
      <c r="BF1926">
        <v>41.99</v>
      </c>
      <c r="BG1926">
        <v>0</v>
      </c>
      <c r="BH1926">
        <v>0</v>
      </c>
      <c r="BI1926" t="s">
        <v>93</v>
      </c>
      <c r="BJ1926" t="s">
        <v>93</v>
      </c>
      <c r="BK1926" t="s">
        <v>93</v>
      </c>
      <c r="BL1926" t="s">
        <v>93</v>
      </c>
      <c r="BM1926" t="s">
        <v>93</v>
      </c>
      <c r="BN1926" t="s">
        <v>93</v>
      </c>
      <c r="BO1926" t="s">
        <v>93</v>
      </c>
      <c r="BP1926" t="s">
        <v>93</v>
      </c>
      <c r="BQ1926" t="s">
        <v>93</v>
      </c>
      <c r="BR1926" t="s">
        <v>93</v>
      </c>
      <c r="BS1926" t="s">
        <v>93</v>
      </c>
      <c r="BT1926" t="s">
        <v>93</v>
      </c>
      <c r="BU1926" t="s">
        <v>93</v>
      </c>
      <c r="BV1926" t="s">
        <v>93</v>
      </c>
      <c r="BW1926" t="s">
        <v>93</v>
      </c>
      <c r="BX1926" t="s">
        <v>93</v>
      </c>
      <c r="BY1926" t="s">
        <v>93</v>
      </c>
      <c r="BZ1926" t="s">
        <v>93</v>
      </c>
      <c r="CA1926" t="s">
        <v>93</v>
      </c>
      <c r="CB1926" t="s">
        <v>93</v>
      </c>
      <c r="CC1926" t="s">
        <v>93</v>
      </c>
      <c r="CD1926" t="s">
        <v>93</v>
      </c>
      <c r="CE1926" t="s">
        <v>93</v>
      </c>
      <c r="CF1926" t="s">
        <v>93</v>
      </c>
      <c r="CG1926" t="s">
        <v>93</v>
      </c>
      <c r="CH1926" t="s">
        <v>93</v>
      </c>
      <c r="CI1926" t="s">
        <v>93</v>
      </c>
      <c r="CJ1926" t="s">
        <v>93</v>
      </c>
      <c r="CK1926" t="s">
        <v>93</v>
      </c>
      <c r="CL1926" t="s">
        <v>93</v>
      </c>
      <c r="CM1926" t="s">
        <v>93</v>
      </c>
      <c r="CN1926">
        <v>200</v>
      </c>
      <c r="CO1926">
        <v>35</v>
      </c>
      <c r="CP1926">
        <v>165</v>
      </c>
      <c r="CQ1926">
        <v>2</v>
      </c>
    </row>
    <row r="1927" spans="1:95">
      <c r="A1927">
        <v>1309700</v>
      </c>
      <c r="B1927" t="s">
        <v>1242</v>
      </c>
      <c r="C1927">
        <v>31</v>
      </c>
      <c r="D1927">
        <v>14508431</v>
      </c>
      <c r="E1927" s="1">
        <v>41456</v>
      </c>
      <c r="F1927" t="s">
        <v>1649</v>
      </c>
      <c r="G1927">
        <v>69.989999999999995</v>
      </c>
      <c r="H1927">
        <v>0</v>
      </c>
      <c r="I1927">
        <v>0.400057151</v>
      </c>
      <c r="J1927">
        <v>41.99</v>
      </c>
      <c r="K1927">
        <v>41.99</v>
      </c>
      <c r="L1927" t="s">
        <v>1668</v>
      </c>
      <c r="M1927" t="s">
        <v>96</v>
      </c>
      <c r="N1927" t="s">
        <v>97</v>
      </c>
      <c r="O1927" t="s">
        <v>97</v>
      </c>
      <c r="P1927" t="s">
        <v>719</v>
      </c>
      <c r="Q1927">
        <v>30.23</v>
      </c>
      <c r="R1927">
        <v>0</v>
      </c>
      <c r="S1927">
        <v>0</v>
      </c>
      <c r="T1927">
        <v>30.23</v>
      </c>
      <c r="U1927">
        <v>30.23</v>
      </c>
      <c r="V1927" t="s">
        <v>97</v>
      </c>
      <c r="W1927" t="s">
        <v>96</v>
      </c>
      <c r="X1927" t="s">
        <v>303</v>
      </c>
      <c r="Y1927" t="s">
        <v>1396</v>
      </c>
      <c r="Z1927">
        <v>14508431</v>
      </c>
      <c r="AA1927" t="s">
        <v>1243</v>
      </c>
      <c r="AB1927">
        <v>29</v>
      </c>
      <c r="AC1927">
        <v>0</v>
      </c>
      <c r="AD1927">
        <v>0</v>
      </c>
      <c r="AE1927">
        <v>0</v>
      </c>
      <c r="AF1927">
        <v>29</v>
      </c>
      <c r="AG1927" s="2" t="s">
        <v>1244</v>
      </c>
      <c r="AH1927" t="s">
        <v>96</v>
      </c>
      <c r="AI1927" t="s">
        <v>97</v>
      </c>
      <c r="AJ1927" t="s">
        <v>97</v>
      </c>
      <c r="AK1927">
        <v>1</v>
      </c>
      <c r="AL1927">
        <v>1</v>
      </c>
      <c r="AM1927">
        <v>1</v>
      </c>
      <c r="AN1927">
        <v>91</v>
      </c>
      <c r="AO1927">
        <v>3</v>
      </c>
      <c r="AP1927">
        <v>398</v>
      </c>
      <c r="AQ1927">
        <v>11.76</v>
      </c>
      <c r="AR1927">
        <v>12.99</v>
      </c>
      <c r="AS1927">
        <v>39.76</v>
      </c>
      <c r="AT1927">
        <v>40.99</v>
      </c>
      <c r="AU1927">
        <v>1.3890175322527301</v>
      </c>
      <c r="AV1927">
        <v>1.4479310344827601</v>
      </c>
      <c r="AW1927">
        <v>2.3152497519020798</v>
      </c>
      <c r="AX1927">
        <v>2.4134482758620699</v>
      </c>
      <c r="AY1927">
        <v>1</v>
      </c>
      <c r="AZ1927" s="1">
        <v>41386</v>
      </c>
      <c r="BA1927" s="1">
        <v>41519</v>
      </c>
      <c r="BB1927">
        <v>39</v>
      </c>
      <c r="BC1927">
        <v>9</v>
      </c>
      <c r="BD1927">
        <v>2</v>
      </c>
      <c r="BE1927">
        <v>41.99</v>
      </c>
      <c r="BF1927">
        <v>41.99</v>
      </c>
      <c r="BG1927">
        <v>1</v>
      </c>
      <c r="BH1927">
        <v>1</v>
      </c>
      <c r="BI1927" t="s">
        <v>93</v>
      </c>
      <c r="BJ1927" t="s">
        <v>93</v>
      </c>
      <c r="BK1927" t="s">
        <v>93</v>
      </c>
      <c r="BL1927" t="s">
        <v>93</v>
      </c>
      <c r="BM1927" t="s">
        <v>93</v>
      </c>
      <c r="BN1927" t="s">
        <v>93</v>
      </c>
      <c r="BO1927" t="s">
        <v>93</v>
      </c>
      <c r="BP1927" t="s">
        <v>93</v>
      </c>
      <c r="BQ1927" t="s">
        <v>93</v>
      </c>
      <c r="BR1927" t="s">
        <v>93</v>
      </c>
      <c r="BS1927" t="s">
        <v>93</v>
      </c>
      <c r="BT1927" t="s">
        <v>93</v>
      </c>
      <c r="BU1927" t="s">
        <v>93</v>
      </c>
      <c r="BV1927" t="s">
        <v>93</v>
      </c>
      <c r="BW1927" t="s">
        <v>93</v>
      </c>
      <c r="BX1927" t="s">
        <v>93</v>
      </c>
      <c r="BY1927" t="s">
        <v>93</v>
      </c>
      <c r="BZ1927" t="s">
        <v>93</v>
      </c>
      <c r="CA1927" t="s">
        <v>93</v>
      </c>
      <c r="CB1927" t="s">
        <v>93</v>
      </c>
      <c r="CC1927" t="s">
        <v>93</v>
      </c>
      <c r="CD1927" t="s">
        <v>93</v>
      </c>
      <c r="CE1927" t="s">
        <v>93</v>
      </c>
      <c r="CF1927" t="s">
        <v>93</v>
      </c>
      <c r="CG1927" t="s">
        <v>93</v>
      </c>
      <c r="CH1927" t="s">
        <v>93</v>
      </c>
      <c r="CI1927" t="s">
        <v>93</v>
      </c>
      <c r="CJ1927" t="s">
        <v>93</v>
      </c>
      <c r="CK1927" t="s">
        <v>93</v>
      </c>
      <c r="CL1927" t="s">
        <v>93</v>
      </c>
      <c r="CM1927" t="s">
        <v>93</v>
      </c>
      <c r="CN1927">
        <v>200</v>
      </c>
      <c r="CO1927">
        <v>35</v>
      </c>
      <c r="CP1927">
        <v>165</v>
      </c>
      <c r="CQ1927">
        <v>2</v>
      </c>
    </row>
    <row r="1928" spans="1:95">
      <c r="A1928">
        <v>1309668</v>
      </c>
      <c r="B1928" t="s">
        <v>716</v>
      </c>
      <c r="C1928">
        <v>32</v>
      </c>
      <c r="D1928">
        <v>11261174</v>
      </c>
      <c r="E1928" s="1">
        <v>41463</v>
      </c>
      <c r="F1928" t="s">
        <v>1649</v>
      </c>
      <c r="G1928">
        <v>69.989999999999995</v>
      </c>
      <c r="H1928">
        <v>0</v>
      </c>
      <c r="I1928">
        <v>0</v>
      </c>
      <c r="J1928">
        <v>0</v>
      </c>
      <c r="K1928">
        <v>69.989999999999995</v>
      </c>
      <c r="L1928" t="s">
        <v>1650</v>
      </c>
      <c r="M1928" t="s">
        <v>96</v>
      </c>
      <c r="N1928" t="s">
        <v>97</v>
      </c>
      <c r="O1928" t="s">
        <v>97</v>
      </c>
      <c r="P1928" t="s">
        <v>719</v>
      </c>
      <c r="Q1928">
        <v>30.23</v>
      </c>
      <c r="R1928">
        <v>0</v>
      </c>
      <c r="S1928">
        <v>0</v>
      </c>
      <c r="T1928">
        <v>30.23</v>
      </c>
      <c r="U1928">
        <v>30.23</v>
      </c>
      <c r="V1928" t="s">
        <v>97</v>
      </c>
      <c r="W1928" t="s">
        <v>96</v>
      </c>
      <c r="X1928" t="s">
        <v>303</v>
      </c>
      <c r="Y1928" t="s">
        <v>1396</v>
      </c>
      <c r="Z1928">
        <v>11261174</v>
      </c>
      <c r="AA1928" t="s">
        <v>990</v>
      </c>
      <c r="AB1928">
        <v>30.29</v>
      </c>
      <c r="AC1928">
        <v>0</v>
      </c>
      <c r="AD1928">
        <v>0</v>
      </c>
      <c r="AE1928">
        <v>0</v>
      </c>
      <c r="AF1928">
        <v>30.29</v>
      </c>
      <c r="AG1928" s="2" t="s">
        <v>1651</v>
      </c>
      <c r="AH1928" t="s">
        <v>96</v>
      </c>
      <c r="AI1928" t="s">
        <v>97</v>
      </c>
      <c r="AJ1928" t="s">
        <v>97</v>
      </c>
      <c r="AK1928">
        <v>1</v>
      </c>
      <c r="AL1928">
        <v>1</v>
      </c>
      <c r="AM1928">
        <v>1</v>
      </c>
      <c r="AN1928">
        <v>71</v>
      </c>
      <c r="AO1928">
        <v>3</v>
      </c>
      <c r="AP1928">
        <v>341</v>
      </c>
      <c r="AQ1928">
        <v>39.76</v>
      </c>
      <c r="AR1928">
        <v>39.700000000000003</v>
      </c>
      <c r="AS1928">
        <v>39.76</v>
      </c>
      <c r="AT1928">
        <v>39.700000000000003</v>
      </c>
      <c r="AU1928">
        <v>2.3152497519020798</v>
      </c>
      <c r="AV1928">
        <v>2.3106635853416999</v>
      </c>
      <c r="AW1928">
        <v>2.3152497519020798</v>
      </c>
      <c r="AX1928">
        <v>2.3106635853416999</v>
      </c>
      <c r="AY1928">
        <v>1</v>
      </c>
      <c r="AZ1928" s="1">
        <v>41386</v>
      </c>
      <c r="BA1928" s="1">
        <v>41519</v>
      </c>
      <c r="BB1928">
        <v>39</v>
      </c>
      <c r="BC1928">
        <v>9</v>
      </c>
      <c r="BD1928">
        <v>1</v>
      </c>
      <c r="BE1928">
        <v>69.989999999999995</v>
      </c>
      <c r="BF1928">
        <v>69.989999999999995</v>
      </c>
      <c r="BG1928">
        <v>0</v>
      </c>
      <c r="BH1928">
        <v>0</v>
      </c>
      <c r="BI1928" t="s">
        <v>93</v>
      </c>
      <c r="BJ1928" t="s">
        <v>93</v>
      </c>
      <c r="BK1928" t="s">
        <v>93</v>
      </c>
      <c r="BL1928" t="s">
        <v>93</v>
      </c>
      <c r="BM1928" t="s">
        <v>93</v>
      </c>
      <c r="BN1928" t="s">
        <v>93</v>
      </c>
      <c r="BO1928" t="s">
        <v>93</v>
      </c>
      <c r="BP1928" t="s">
        <v>93</v>
      </c>
      <c r="BQ1928" t="s">
        <v>93</v>
      </c>
      <c r="BR1928" t="s">
        <v>93</v>
      </c>
      <c r="BS1928" t="s">
        <v>93</v>
      </c>
      <c r="BT1928" t="s">
        <v>93</v>
      </c>
      <c r="BU1928" t="s">
        <v>93</v>
      </c>
      <c r="BV1928" t="s">
        <v>93</v>
      </c>
      <c r="BW1928" t="s">
        <v>93</v>
      </c>
      <c r="BX1928" t="s">
        <v>93</v>
      </c>
      <c r="BY1928" t="s">
        <v>93</v>
      </c>
      <c r="BZ1928" t="s">
        <v>93</v>
      </c>
      <c r="CA1928" t="s">
        <v>93</v>
      </c>
      <c r="CB1928" t="s">
        <v>93</v>
      </c>
      <c r="CC1928" t="s">
        <v>93</v>
      </c>
      <c r="CD1928" t="s">
        <v>93</v>
      </c>
      <c r="CE1928" t="s">
        <v>93</v>
      </c>
      <c r="CF1928" t="s">
        <v>93</v>
      </c>
      <c r="CG1928" t="s">
        <v>93</v>
      </c>
      <c r="CH1928" t="s">
        <v>93</v>
      </c>
      <c r="CI1928" t="s">
        <v>93</v>
      </c>
      <c r="CJ1928" t="s">
        <v>93</v>
      </c>
      <c r="CK1928" t="s">
        <v>93</v>
      </c>
      <c r="CL1928" t="s">
        <v>93</v>
      </c>
      <c r="CM1928" t="s">
        <v>93</v>
      </c>
      <c r="CN1928">
        <v>200</v>
      </c>
      <c r="CO1928">
        <v>35</v>
      </c>
      <c r="CP1928">
        <v>165</v>
      </c>
      <c r="CQ1928">
        <v>2</v>
      </c>
    </row>
    <row r="1929" spans="1:95">
      <c r="A1929">
        <v>1309700</v>
      </c>
      <c r="B1929" t="s">
        <v>1242</v>
      </c>
      <c r="C1929">
        <v>32</v>
      </c>
      <c r="D1929">
        <v>14508431</v>
      </c>
      <c r="E1929" s="1">
        <v>41463</v>
      </c>
      <c r="F1929" t="s">
        <v>1649</v>
      </c>
      <c r="G1929">
        <v>69.989999999999995</v>
      </c>
      <c r="H1929">
        <v>0</v>
      </c>
      <c r="I1929">
        <v>0</v>
      </c>
      <c r="J1929">
        <v>0</v>
      </c>
      <c r="K1929">
        <v>69.989999999999995</v>
      </c>
      <c r="L1929" t="s">
        <v>1668</v>
      </c>
      <c r="M1929" t="s">
        <v>96</v>
      </c>
      <c r="N1929" t="s">
        <v>97</v>
      </c>
      <c r="O1929" t="s">
        <v>97</v>
      </c>
      <c r="P1929" t="s">
        <v>719</v>
      </c>
      <c r="Q1929">
        <v>30.23</v>
      </c>
      <c r="R1929">
        <v>0</v>
      </c>
      <c r="S1929">
        <v>0</v>
      </c>
      <c r="T1929">
        <v>30.23</v>
      </c>
      <c r="U1929">
        <v>30.23</v>
      </c>
      <c r="V1929" t="s">
        <v>97</v>
      </c>
      <c r="W1929" t="s">
        <v>96</v>
      </c>
      <c r="X1929" t="s">
        <v>303</v>
      </c>
      <c r="Y1929" t="s">
        <v>1396</v>
      </c>
      <c r="Z1929">
        <v>14508431</v>
      </c>
      <c r="AA1929" t="s">
        <v>1243</v>
      </c>
      <c r="AB1929">
        <v>34.99</v>
      </c>
      <c r="AC1929">
        <v>0</v>
      </c>
      <c r="AD1929">
        <v>0</v>
      </c>
      <c r="AE1929">
        <v>0</v>
      </c>
      <c r="AF1929">
        <v>34.99</v>
      </c>
      <c r="AG1929" s="2" t="s">
        <v>1244</v>
      </c>
      <c r="AH1929" t="s">
        <v>96</v>
      </c>
      <c r="AI1929" t="s">
        <v>97</v>
      </c>
      <c r="AJ1929" t="s">
        <v>97</v>
      </c>
      <c r="AK1929">
        <v>1</v>
      </c>
      <c r="AL1929">
        <v>1</v>
      </c>
      <c r="AM1929">
        <v>1</v>
      </c>
      <c r="AN1929">
        <v>91</v>
      </c>
      <c r="AO1929">
        <v>3</v>
      </c>
      <c r="AP1929">
        <v>398</v>
      </c>
      <c r="AQ1929">
        <v>39.76</v>
      </c>
      <c r="AR1929">
        <v>35</v>
      </c>
      <c r="AS1929">
        <v>39.76</v>
      </c>
      <c r="AT1929">
        <v>35</v>
      </c>
      <c r="AU1929">
        <v>2.3152497519020798</v>
      </c>
      <c r="AV1929">
        <v>2.0002857959417</v>
      </c>
      <c r="AW1929">
        <v>2.3152497519020798</v>
      </c>
      <c r="AX1929">
        <v>2.0002857959417</v>
      </c>
      <c r="AY1929">
        <v>1</v>
      </c>
      <c r="AZ1929" s="1">
        <v>41386</v>
      </c>
      <c r="BA1929" s="1">
        <v>41519</v>
      </c>
      <c r="BB1929">
        <v>39</v>
      </c>
      <c r="BC1929">
        <v>9</v>
      </c>
      <c r="BD1929">
        <v>2</v>
      </c>
      <c r="BE1929">
        <v>69.989999999999995</v>
      </c>
      <c r="BF1929">
        <v>69.989999999999995</v>
      </c>
      <c r="BG1929">
        <v>1</v>
      </c>
      <c r="BH1929">
        <v>1</v>
      </c>
      <c r="BI1929" t="s">
        <v>93</v>
      </c>
      <c r="BJ1929" t="s">
        <v>93</v>
      </c>
      <c r="BK1929" t="s">
        <v>93</v>
      </c>
      <c r="BL1929" t="s">
        <v>93</v>
      </c>
      <c r="BM1929" t="s">
        <v>93</v>
      </c>
      <c r="BN1929" t="s">
        <v>93</v>
      </c>
      <c r="BO1929" t="s">
        <v>93</v>
      </c>
      <c r="BP1929" t="s">
        <v>93</v>
      </c>
      <c r="BQ1929" t="s">
        <v>93</v>
      </c>
      <c r="BR1929" t="s">
        <v>93</v>
      </c>
      <c r="BS1929" t="s">
        <v>93</v>
      </c>
      <c r="BT1929" t="s">
        <v>93</v>
      </c>
      <c r="BU1929" t="s">
        <v>93</v>
      </c>
      <c r="BV1929" t="s">
        <v>93</v>
      </c>
      <c r="BW1929" t="s">
        <v>93</v>
      </c>
      <c r="BX1929" t="s">
        <v>93</v>
      </c>
      <c r="BY1929" t="s">
        <v>93</v>
      </c>
      <c r="BZ1929" t="s">
        <v>93</v>
      </c>
      <c r="CA1929" t="s">
        <v>93</v>
      </c>
      <c r="CB1929" t="s">
        <v>93</v>
      </c>
      <c r="CC1929" t="s">
        <v>93</v>
      </c>
      <c r="CD1929" t="s">
        <v>93</v>
      </c>
      <c r="CE1929" t="s">
        <v>93</v>
      </c>
      <c r="CF1929" t="s">
        <v>93</v>
      </c>
      <c r="CG1929" t="s">
        <v>93</v>
      </c>
      <c r="CH1929" t="s">
        <v>93</v>
      </c>
      <c r="CI1929" t="s">
        <v>93</v>
      </c>
      <c r="CJ1929" t="s">
        <v>93</v>
      </c>
      <c r="CK1929" t="s">
        <v>93</v>
      </c>
      <c r="CL1929" t="s">
        <v>93</v>
      </c>
      <c r="CM1929" t="s">
        <v>93</v>
      </c>
      <c r="CN1929">
        <v>200</v>
      </c>
      <c r="CO1929">
        <v>35</v>
      </c>
      <c r="CP1929">
        <v>165</v>
      </c>
      <c r="CQ1929">
        <v>2</v>
      </c>
    </row>
    <row r="1930" spans="1:95">
      <c r="A1930">
        <v>1309668</v>
      </c>
      <c r="B1930" t="s">
        <v>716</v>
      </c>
      <c r="C1930">
        <v>33</v>
      </c>
      <c r="D1930">
        <v>11261174</v>
      </c>
      <c r="E1930" s="1">
        <v>41470</v>
      </c>
      <c r="F1930" t="s">
        <v>1649</v>
      </c>
      <c r="G1930">
        <v>69.989999999999995</v>
      </c>
      <c r="H1930">
        <v>0</v>
      </c>
      <c r="I1930">
        <v>0</v>
      </c>
      <c r="J1930">
        <v>0</v>
      </c>
      <c r="K1930">
        <v>69.989999999999995</v>
      </c>
      <c r="L1930" t="s">
        <v>1650</v>
      </c>
      <c r="M1930" t="s">
        <v>96</v>
      </c>
      <c r="N1930" t="s">
        <v>97</v>
      </c>
      <c r="O1930" t="s">
        <v>97</v>
      </c>
      <c r="P1930" t="s">
        <v>719</v>
      </c>
      <c r="Q1930">
        <v>30.23</v>
      </c>
      <c r="R1930">
        <v>0</v>
      </c>
      <c r="S1930">
        <v>0</v>
      </c>
      <c r="T1930">
        <v>30.23</v>
      </c>
      <c r="U1930">
        <v>30.23</v>
      </c>
      <c r="V1930" t="s">
        <v>97</v>
      </c>
      <c r="W1930" t="s">
        <v>96</v>
      </c>
      <c r="X1930" t="s">
        <v>303</v>
      </c>
      <c r="Y1930" t="s">
        <v>1396</v>
      </c>
      <c r="Z1930">
        <v>11261174</v>
      </c>
      <c r="AA1930" t="s">
        <v>990</v>
      </c>
      <c r="AB1930">
        <v>30.29</v>
      </c>
      <c r="AC1930">
        <v>0</v>
      </c>
      <c r="AD1930">
        <v>0</v>
      </c>
      <c r="AE1930">
        <v>0</v>
      </c>
      <c r="AF1930">
        <v>30.29</v>
      </c>
      <c r="AG1930" s="2" t="s">
        <v>1651</v>
      </c>
      <c r="AH1930" t="s">
        <v>96</v>
      </c>
      <c r="AI1930" t="s">
        <v>97</v>
      </c>
      <c r="AJ1930" t="s">
        <v>97</v>
      </c>
      <c r="AK1930">
        <v>1</v>
      </c>
      <c r="AL1930">
        <v>1</v>
      </c>
      <c r="AM1930">
        <v>1</v>
      </c>
      <c r="AN1930">
        <v>71</v>
      </c>
      <c r="AO1930">
        <v>3</v>
      </c>
      <c r="AP1930">
        <v>341</v>
      </c>
      <c r="AQ1930">
        <v>39.76</v>
      </c>
      <c r="AR1930">
        <v>39.700000000000003</v>
      </c>
      <c r="AS1930">
        <v>39.76</v>
      </c>
      <c r="AT1930">
        <v>39.700000000000003</v>
      </c>
      <c r="AU1930">
        <v>2.3152497519020798</v>
      </c>
      <c r="AV1930">
        <v>2.3106635853416999</v>
      </c>
      <c r="AW1930">
        <v>2.3152497519020798</v>
      </c>
      <c r="AX1930">
        <v>2.3106635853416999</v>
      </c>
      <c r="AY1930">
        <v>1</v>
      </c>
      <c r="AZ1930" s="1">
        <v>41386</v>
      </c>
      <c r="BA1930" s="1">
        <v>41519</v>
      </c>
      <c r="BB1930">
        <v>39</v>
      </c>
      <c r="BC1930">
        <v>9</v>
      </c>
      <c r="BD1930">
        <v>1</v>
      </c>
      <c r="BE1930">
        <v>69.989999999999995</v>
      </c>
      <c r="BF1930">
        <v>69.989999999999995</v>
      </c>
      <c r="BG1930">
        <v>0</v>
      </c>
      <c r="BH1930">
        <v>0</v>
      </c>
      <c r="BI1930" t="s">
        <v>93</v>
      </c>
      <c r="BJ1930" t="s">
        <v>93</v>
      </c>
      <c r="BK1930" t="s">
        <v>93</v>
      </c>
      <c r="BL1930" t="s">
        <v>93</v>
      </c>
      <c r="BM1930" t="s">
        <v>93</v>
      </c>
      <c r="BN1930" t="s">
        <v>93</v>
      </c>
      <c r="BO1930" t="s">
        <v>93</v>
      </c>
      <c r="BP1930" t="s">
        <v>93</v>
      </c>
      <c r="BQ1930" t="s">
        <v>93</v>
      </c>
      <c r="BR1930" t="s">
        <v>93</v>
      </c>
      <c r="BS1930" t="s">
        <v>93</v>
      </c>
      <c r="BT1930" t="s">
        <v>93</v>
      </c>
      <c r="BU1930" t="s">
        <v>93</v>
      </c>
      <c r="BV1930" t="s">
        <v>93</v>
      </c>
      <c r="BW1930" t="s">
        <v>93</v>
      </c>
      <c r="BX1930" t="s">
        <v>93</v>
      </c>
      <c r="BY1930" t="s">
        <v>93</v>
      </c>
      <c r="BZ1930" t="s">
        <v>93</v>
      </c>
      <c r="CA1930" t="s">
        <v>93</v>
      </c>
      <c r="CB1930" t="s">
        <v>93</v>
      </c>
      <c r="CC1930" t="s">
        <v>93</v>
      </c>
      <c r="CD1930" t="s">
        <v>93</v>
      </c>
      <c r="CE1930" t="s">
        <v>93</v>
      </c>
      <c r="CF1930" t="s">
        <v>93</v>
      </c>
      <c r="CG1930" t="s">
        <v>93</v>
      </c>
      <c r="CH1930" t="s">
        <v>93</v>
      </c>
      <c r="CI1930" t="s">
        <v>93</v>
      </c>
      <c r="CJ1930" t="s">
        <v>93</v>
      </c>
      <c r="CK1930" t="s">
        <v>93</v>
      </c>
      <c r="CL1930" t="s">
        <v>93</v>
      </c>
      <c r="CM1930" t="s">
        <v>93</v>
      </c>
      <c r="CN1930">
        <v>200</v>
      </c>
      <c r="CO1930">
        <v>35</v>
      </c>
      <c r="CP1930">
        <v>165</v>
      </c>
      <c r="CQ1930">
        <v>2</v>
      </c>
    </row>
    <row r="1931" spans="1:95">
      <c r="A1931">
        <v>1309700</v>
      </c>
      <c r="B1931" t="s">
        <v>1242</v>
      </c>
      <c r="C1931">
        <v>33</v>
      </c>
      <c r="D1931">
        <v>14508431</v>
      </c>
      <c r="E1931" s="1">
        <v>41470</v>
      </c>
      <c r="F1931" t="s">
        <v>1649</v>
      </c>
      <c r="G1931">
        <v>69.989999999999995</v>
      </c>
      <c r="H1931">
        <v>0</v>
      </c>
      <c r="I1931">
        <v>0</v>
      </c>
      <c r="J1931">
        <v>0</v>
      </c>
      <c r="K1931">
        <v>69.989999999999995</v>
      </c>
      <c r="L1931" t="s">
        <v>1668</v>
      </c>
      <c r="M1931" t="s">
        <v>96</v>
      </c>
      <c r="N1931" t="s">
        <v>97</v>
      </c>
      <c r="O1931" t="s">
        <v>97</v>
      </c>
      <c r="P1931" t="s">
        <v>719</v>
      </c>
      <c r="Q1931">
        <v>30.57</v>
      </c>
      <c r="R1931">
        <v>0</v>
      </c>
      <c r="S1931">
        <v>0</v>
      </c>
      <c r="T1931">
        <v>30.57</v>
      </c>
      <c r="U1931">
        <v>30.57</v>
      </c>
      <c r="V1931" t="s">
        <v>97</v>
      </c>
      <c r="W1931" t="s">
        <v>96</v>
      </c>
      <c r="X1931" t="s">
        <v>303</v>
      </c>
      <c r="Y1931" t="s">
        <v>1781</v>
      </c>
      <c r="Z1931">
        <v>14508431</v>
      </c>
      <c r="AA1931" t="s">
        <v>1243</v>
      </c>
      <c r="AB1931">
        <v>34.99</v>
      </c>
      <c r="AC1931">
        <v>0</v>
      </c>
      <c r="AD1931">
        <v>0</v>
      </c>
      <c r="AE1931">
        <v>0</v>
      </c>
      <c r="AF1931">
        <v>34.99</v>
      </c>
      <c r="AG1931" s="2" t="s">
        <v>1244</v>
      </c>
      <c r="AH1931" t="s">
        <v>96</v>
      </c>
      <c r="AI1931" t="s">
        <v>97</v>
      </c>
      <c r="AJ1931" t="s">
        <v>97</v>
      </c>
      <c r="AK1931">
        <v>1</v>
      </c>
      <c r="AL1931">
        <v>1</v>
      </c>
      <c r="AM1931">
        <v>1</v>
      </c>
      <c r="AN1931">
        <v>91</v>
      </c>
      <c r="AO1931">
        <v>3</v>
      </c>
      <c r="AP1931">
        <v>398</v>
      </c>
      <c r="AQ1931">
        <v>39.42</v>
      </c>
      <c r="AR1931">
        <v>35</v>
      </c>
      <c r="AS1931">
        <v>39.42</v>
      </c>
      <c r="AT1931">
        <v>35</v>
      </c>
      <c r="AU1931">
        <v>2.2894995093228698</v>
      </c>
      <c r="AV1931">
        <v>2.0002857959417</v>
      </c>
      <c r="AW1931">
        <v>2.2894995093228698</v>
      </c>
      <c r="AX1931">
        <v>2.0002857959417</v>
      </c>
      <c r="AY1931">
        <v>1</v>
      </c>
      <c r="AZ1931" s="1">
        <v>41386</v>
      </c>
      <c r="BA1931" s="1">
        <v>41519</v>
      </c>
      <c r="BB1931">
        <v>39</v>
      </c>
      <c r="BC1931">
        <v>9</v>
      </c>
      <c r="BD1931">
        <v>2</v>
      </c>
      <c r="BE1931">
        <v>69.989999999999995</v>
      </c>
      <c r="BF1931">
        <v>69.989999999999995</v>
      </c>
      <c r="BG1931">
        <v>1</v>
      </c>
      <c r="BH1931">
        <v>1</v>
      </c>
      <c r="BI1931" t="s">
        <v>93</v>
      </c>
      <c r="BJ1931" t="s">
        <v>93</v>
      </c>
      <c r="BK1931" t="s">
        <v>93</v>
      </c>
      <c r="BL1931" t="s">
        <v>93</v>
      </c>
      <c r="BM1931" t="s">
        <v>93</v>
      </c>
      <c r="BN1931" t="s">
        <v>93</v>
      </c>
      <c r="BO1931" t="s">
        <v>93</v>
      </c>
      <c r="BP1931" t="s">
        <v>93</v>
      </c>
      <c r="BQ1931" t="s">
        <v>93</v>
      </c>
      <c r="BR1931" t="s">
        <v>93</v>
      </c>
      <c r="BS1931" t="s">
        <v>93</v>
      </c>
      <c r="BT1931" t="s">
        <v>93</v>
      </c>
      <c r="BU1931" t="s">
        <v>93</v>
      </c>
      <c r="BV1931" t="s">
        <v>93</v>
      </c>
      <c r="BW1931" t="s">
        <v>93</v>
      </c>
      <c r="BX1931" t="s">
        <v>93</v>
      </c>
      <c r="BY1931" t="s">
        <v>93</v>
      </c>
      <c r="BZ1931" t="s">
        <v>93</v>
      </c>
      <c r="CA1931" t="s">
        <v>93</v>
      </c>
      <c r="CB1931" t="s">
        <v>93</v>
      </c>
      <c r="CC1931" t="s">
        <v>93</v>
      </c>
      <c r="CD1931" t="s">
        <v>93</v>
      </c>
      <c r="CE1931" t="s">
        <v>93</v>
      </c>
      <c r="CF1931" t="s">
        <v>93</v>
      </c>
      <c r="CG1931" t="s">
        <v>93</v>
      </c>
      <c r="CH1931" t="s">
        <v>93</v>
      </c>
      <c r="CI1931" t="s">
        <v>93</v>
      </c>
      <c r="CJ1931" t="s">
        <v>93</v>
      </c>
      <c r="CK1931" t="s">
        <v>93</v>
      </c>
      <c r="CL1931" t="s">
        <v>93</v>
      </c>
      <c r="CM1931" t="s">
        <v>93</v>
      </c>
      <c r="CN1931">
        <v>200</v>
      </c>
      <c r="CO1931">
        <v>35</v>
      </c>
      <c r="CP1931">
        <v>165</v>
      </c>
      <c r="CQ1931">
        <v>2</v>
      </c>
    </row>
    <row r="1932" spans="1:95">
      <c r="A1932">
        <v>1309668</v>
      </c>
      <c r="B1932" t="s">
        <v>716</v>
      </c>
      <c r="C1932">
        <v>34</v>
      </c>
      <c r="D1932">
        <v>11261174</v>
      </c>
      <c r="E1932" s="1">
        <v>41477</v>
      </c>
      <c r="F1932" t="s">
        <v>1649</v>
      </c>
      <c r="G1932">
        <v>69.989999999999995</v>
      </c>
      <c r="H1932">
        <v>0</v>
      </c>
      <c r="I1932">
        <v>0.400057151</v>
      </c>
      <c r="J1932">
        <v>41.99</v>
      </c>
      <c r="K1932">
        <v>41.99</v>
      </c>
      <c r="L1932" t="s">
        <v>1650</v>
      </c>
      <c r="M1932" t="s">
        <v>96</v>
      </c>
      <c r="N1932" t="s">
        <v>97</v>
      </c>
      <c r="O1932" t="s">
        <v>97</v>
      </c>
      <c r="P1932" t="s">
        <v>719</v>
      </c>
      <c r="Q1932">
        <v>30.57</v>
      </c>
      <c r="R1932">
        <v>0</v>
      </c>
      <c r="S1932">
        <v>0</v>
      </c>
      <c r="T1932">
        <v>30.57</v>
      </c>
      <c r="U1932">
        <v>30.57</v>
      </c>
      <c r="V1932" t="s">
        <v>97</v>
      </c>
      <c r="W1932" t="s">
        <v>96</v>
      </c>
      <c r="X1932" t="s">
        <v>303</v>
      </c>
      <c r="Y1932" t="s">
        <v>1781</v>
      </c>
      <c r="Z1932">
        <v>11261174</v>
      </c>
      <c r="AA1932" t="s">
        <v>990</v>
      </c>
      <c r="AB1932">
        <v>30.29</v>
      </c>
      <c r="AC1932">
        <v>0</v>
      </c>
      <c r="AD1932">
        <v>0</v>
      </c>
      <c r="AE1932">
        <v>0</v>
      </c>
      <c r="AF1932">
        <v>30.29</v>
      </c>
      <c r="AG1932" s="2" t="s">
        <v>1651</v>
      </c>
      <c r="AH1932" t="s">
        <v>96</v>
      </c>
      <c r="AI1932" t="s">
        <v>97</v>
      </c>
      <c r="AJ1932" t="s">
        <v>97</v>
      </c>
      <c r="AK1932">
        <v>1</v>
      </c>
      <c r="AL1932">
        <v>1</v>
      </c>
      <c r="AM1932">
        <v>1</v>
      </c>
      <c r="AN1932">
        <v>71</v>
      </c>
      <c r="AO1932">
        <v>3</v>
      </c>
      <c r="AP1932">
        <v>341</v>
      </c>
      <c r="AQ1932">
        <v>11.42</v>
      </c>
      <c r="AR1932">
        <v>11.7</v>
      </c>
      <c r="AS1932">
        <v>39.42</v>
      </c>
      <c r="AT1932">
        <v>39.700000000000003</v>
      </c>
      <c r="AU1932">
        <v>1.37356885835787</v>
      </c>
      <c r="AV1932">
        <v>1.3862660944206</v>
      </c>
      <c r="AW1932">
        <v>2.2894995093228698</v>
      </c>
      <c r="AX1932">
        <v>2.3106635853416999</v>
      </c>
      <c r="AY1932">
        <v>1</v>
      </c>
      <c r="AZ1932" s="1">
        <v>41386</v>
      </c>
      <c r="BA1932" s="1">
        <v>41519</v>
      </c>
      <c r="BB1932">
        <v>39</v>
      </c>
      <c r="BC1932">
        <v>9</v>
      </c>
      <c r="BD1932">
        <v>1</v>
      </c>
      <c r="BE1932">
        <v>41.99</v>
      </c>
      <c r="BF1932">
        <v>41.99</v>
      </c>
      <c r="BG1932">
        <v>1</v>
      </c>
      <c r="BH1932">
        <v>1</v>
      </c>
      <c r="BI1932" t="s">
        <v>93</v>
      </c>
      <c r="BJ1932" t="s">
        <v>93</v>
      </c>
      <c r="BK1932" t="s">
        <v>93</v>
      </c>
      <c r="BL1932" t="s">
        <v>93</v>
      </c>
      <c r="BM1932" t="s">
        <v>93</v>
      </c>
      <c r="BN1932" t="s">
        <v>93</v>
      </c>
      <c r="BO1932" t="s">
        <v>93</v>
      </c>
      <c r="BP1932" t="s">
        <v>93</v>
      </c>
      <c r="BQ1932" t="s">
        <v>93</v>
      </c>
      <c r="BR1932" t="s">
        <v>93</v>
      </c>
      <c r="BS1932" t="s">
        <v>93</v>
      </c>
      <c r="BT1932" t="s">
        <v>93</v>
      </c>
      <c r="BU1932" t="s">
        <v>93</v>
      </c>
      <c r="BV1932" t="s">
        <v>93</v>
      </c>
      <c r="BW1932" t="s">
        <v>93</v>
      </c>
      <c r="BX1932" t="s">
        <v>93</v>
      </c>
      <c r="BY1932" t="s">
        <v>93</v>
      </c>
      <c r="BZ1932" t="s">
        <v>93</v>
      </c>
      <c r="CA1932" t="s">
        <v>93</v>
      </c>
      <c r="CB1932" t="s">
        <v>93</v>
      </c>
      <c r="CC1932" t="s">
        <v>93</v>
      </c>
      <c r="CD1932" t="s">
        <v>93</v>
      </c>
      <c r="CE1932" t="s">
        <v>93</v>
      </c>
      <c r="CF1932" t="s">
        <v>93</v>
      </c>
      <c r="CG1932" t="s">
        <v>93</v>
      </c>
      <c r="CH1932" t="s">
        <v>93</v>
      </c>
      <c r="CI1932" t="s">
        <v>93</v>
      </c>
      <c r="CJ1932" t="s">
        <v>93</v>
      </c>
      <c r="CK1932" t="s">
        <v>93</v>
      </c>
      <c r="CL1932" t="s">
        <v>93</v>
      </c>
      <c r="CM1932" t="s">
        <v>93</v>
      </c>
      <c r="CN1932">
        <v>200</v>
      </c>
      <c r="CO1932">
        <v>35</v>
      </c>
      <c r="CP1932">
        <v>165</v>
      </c>
      <c r="CQ1932">
        <v>2</v>
      </c>
    </row>
    <row r="1933" spans="1:95">
      <c r="A1933">
        <v>1309700</v>
      </c>
      <c r="B1933" t="s">
        <v>1242</v>
      </c>
      <c r="C1933">
        <v>34</v>
      </c>
      <c r="D1933">
        <v>14508431</v>
      </c>
      <c r="E1933" s="1">
        <v>41477</v>
      </c>
      <c r="F1933" t="s">
        <v>1649</v>
      </c>
      <c r="G1933">
        <v>69.989999999999995</v>
      </c>
      <c r="H1933">
        <v>0</v>
      </c>
      <c r="I1933">
        <v>0.400057151</v>
      </c>
      <c r="J1933">
        <v>41.99</v>
      </c>
      <c r="K1933">
        <v>41.99</v>
      </c>
      <c r="L1933" t="s">
        <v>1668</v>
      </c>
      <c r="M1933" t="s">
        <v>96</v>
      </c>
      <c r="N1933" t="s">
        <v>97</v>
      </c>
      <c r="O1933" t="s">
        <v>97</v>
      </c>
      <c r="P1933" t="s">
        <v>719</v>
      </c>
      <c r="Q1933">
        <v>30.57</v>
      </c>
      <c r="R1933">
        <v>0</v>
      </c>
      <c r="S1933">
        <v>0</v>
      </c>
      <c r="T1933">
        <v>30.57</v>
      </c>
      <c r="U1933">
        <v>30.57</v>
      </c>
      <c r="V1933" t="s">
        <v>97</v>
      </c>
      <c r="W1933" t="s">
        <v>96</v>
      </c>
      <c r="X1933" t="s">
        <v>303</v>
      </c>
      <c r="Y1933" t="s">
        <v>1781</v>
      </c>
      <c r="Z1933">
        <v>14508431</v>
      </c>
      <c r="AA1933" t="s">
        <v>1243</v>
      </c>
      <c r="AB1933">
        <v>30.59</v>
      </c>
      <c r="AC1933">
        <v>0</v>
      </c>
      <c r="AD1933">
        <v>0</v>
      </c>
      <c r="AE1933">
        <v>0</v>
      </c>
      <c r="AF1933">
        <v>30.59</v>
      </c>
      <c r="AG1933" s="2" t="s">
        <v>1244</v>
      </c>
      <c r="AH1933" t="s">
        <v>96</v>
      </c>
      <c r="AI1933" t="s">
        <v>97</v>
      </c>
      <c r="AJ1933" t="s">
        <v>97</v>
      </c>
      <c r="AK1933">
        <v>1</v>
      </c>
      <c r="AL1933">
        <v>1</v>
      </c>
      <c r="AM1933">
        <v>1</v>
      </c>
      <c r="AN1933">
        <v>91</v>
      </c>
      <c r="AO1933">
        <v>3</v>
      </c>
      <c r="AP1933">
        <v>398</v>
      </c>
      <c r="AQ1933">
        <v>11.42</v>
      </c>
      <c r="AR1933">
        <v>11.4</v>
      </c>
      <c r="AS1933">
        <v>39.42</v>
      </c>
      <c r="AT1933">
        <v>39.4</v>
      </c>
      <c r="AU1933">
        <v>1.37356885835787</v>
      </c>
      <c r="AV1933">
        <v>1.37267080745342</v>
      </c>
      <c r="AW1933">
        <v>2.2894995093228698</v>
      </c>
      <c r="AX1933">
        <v>2.28800261523374</v>
      </c>
      <c r="AY1933">
        <v>1</v>
      </c>
      <c r="AZ1933" s="1">
        <v>41386</v>
      </c>
      <c r="BA1933" s="1">
        <v>41519</v>
      </c>
      <c r="BB1933">
        <v>39</v>
      </c>
      <c r="BC1933">
        <v>9</v>
      </c>
      <c r="BD1933">
        <v>2</v>
      </c>
      <c r="BE1933">
        <v>41.99</v>
      </c>
      <c r="BF1933">
        <v>41.99</v>
      </c>
      <c r="BG1933">
        <v>0</v>
      </c>
      <c r="BH1933">
        <v>0</v>
      </c>
      <c r="BI1933" t="s">
        <v>93</v>
      </c>
      <c r="BJ1933" t="s">
        <v>93</v>
      </c>
      <c r="BK1933" t="s">
        <v>93</v>
      </c>
      <c r="BL1933" t="s">
        <v>93</v>
      </c>
      <c r="BM1933" t="s">
        <v>93</v>
      </c>
      <c r="BN1933" t="s">
        <v>93</v>
      </c>
      <c r="BO1933" t="s">
        <v>93</v>
      </c>
      <c r="BP1933" t="s">
        <v>93</v>
      </c>
      <c r="BQ1933" t="s">
        <v>93</v>
      </c>
      <c r="BR1933" t="s">
        <v>93</v>
      </c>
      <c r="BS1933" t="s">
        <v>93</v>
      </c>
      <c r="BT1933" t="s">
        <v>93</v>
      </c>
      <c r="BU1933" t="s">
        <v>93</v>
      </c>
      <c r="BV1933" t="s">
        <v>93</v>
      </c>
      <c r="BW1933" t="s">
        <v>93</v>
      </c>
      <c r="BX1933" t="s">
        <v>93</v>
      </c>
      <c r="BY1933" t="s">
        <v>93</v>
      </c>
      <c r="BZ1933" t="s">
        <v>93</v>
      </c>
      <c r="CA1933" t="s">
        <v>93</v>
      </c>
      <c r="CB1933" t="s">
        <v>93</v>
      </c>
      <c r="CC1933" t="s">
        <v>93</v>
      </c>
      <c r="CD1933" t="s">
        <v>93</v>
      </c>
      <c r="CE1933" t="s">
        <v>93</v>
      </c>
      <c r="CF1933" t="s">
        <v>93</v>
      </c>
      <c r="CG1933" t="s">
        <v>93</v>
      </c>
      <c r="CH1933" t="s">
        <v>93</v>
      </c>
      <c r="CI1933" t="s">
        <v>93</v>
      </c>
      <c r="CJ1933" t="s">
        <v>93</v>
      </c>
      <c r="CK1933" t="s">
        <v>93</v>
      </c>
      <c r="CL1933" t="s">
        <v>93</v>
      </c>
      <c r="CM1933" t="s">
        <v>93</v>
      </c>
      <c r="CN1933">
        <v>200</v>
      </c>
      <c r="CO1933">
        <v>35</v>
      </c>
      <c r="CP1933">
        <v>165</v>
      </c>
      <c r="CQ1933">
        <v>2</v>
      </c>
    </row>
    <row r="1934" spans="1:95">
      <c r="A1934">
        <v>1309668</v>
      </c>
      <c r="B1934" t="s">
        <v>716</v>
      </c>
      <c r="C1934">
        <v>35</v>
      </c>
      <c r="D1934">
        <v>11261174</v>
      </c>
      <c r="E1934" s="1">
        <v>41484</v>
      </c>
      <c r="F1934" t="s">
        <v>1649</v>
      </c>
      <c r="G1934">
        <v>69.989999999999995</v>
      </c>
      <c r="H1934">
        <v>0</v>
      </c>
      <c r="I1934">
        <v>0.400057151</v>
      </c>
      <c r="J1934">
        <v>41.99</v>
      </c>
      <c r="K1934">
        <v>41.99</v>
      </c>
      <c r="L1934" t="s">
        <v>1650</v>
      </c>
      <c r="M1934" t="s">
        <v>96</v>
      </c>
      <c r="N1934" t="s">
        <v>97</v>
      </c>
      <c r="O1934" t="s">
        <v>97</v>
      </c>
      <c r="P1934" t="s">
        <v>719</v>
      </c>
      <c r="Q1934">
        <v>30.57</v>
      </c>
      <c r="R1934">
        <v>0</v>
      </c>
      <c r="S1934">
        <v>0</v>
      </c>
      <c r="T1934">
        <v>30.57</v>
      </c>
      <c r="U1934">
        <v>30.57</v>
      </c>
      <c r="V1934" t="s">
        <v>97</v>
      </c>
      <c r="W1934" t="s">
        <v>96</v>
      </c>
      <c r="X1934" t="s">
        <v>303</v>
      </c>
      <c r="Y1934" t="s">
        <v>1781</v>
      </c>
      <c r="Z1934">
        <v>11261174</v>
      </c>
      <c r="AA1934" t="s">
        <v>990</v>
      </c>
      <c r="AB1934">
        <v>30.29</v>
      </c>
      <c r="AC1934">
        <v>0</v>
      </c>
      <c r="AD1934">
        <v>0</v>
      </c>
      <c r="AE1934">
        <v>0</v>
      </c>
      <c r="AF1934">
        <v>30.29</v>
      </c>
      <c r="AG1934" s="2" t="s">
        <v>1651</v>
      </c>
      <c r="AH1934" t="s">
        <v>96</v>
      </c>
      <c r="AI1934" t="s">
        <v>97</v>
      </c>
      <c r="AJ1934" t="s">
        <v>97</v>
      </c>
      <c r="AK1934">
        <v>1</v>
      </c>
      <c r="AL1934">
        <v>1</v>
      </c>
      <c r="AM1934">
        <v>1</v>
      </c>
      <c r="AN1934">
        <v>71</v>
      </c>
      <c r="AO1934">
        <v>3</v>
      </c>
      <c r="AP1934">
        <v>341</v>
      </c>
      <c r="AQ1934">
        <v>11.42</v>
      </c>
      <c r="AR1934">
        <v>11.7</v>
      </c>
      <c r="AS1934">
        <v>39.42</v>
      </c>
      <c r="AT1934">
        <v>39.700000000000003</v>
      </c>
      <c r="AU1934">
        <v>1.37356885835787</v>
      </c>
      <c r="AV1934">
        <v>1.3862660944206</v>
      </c>
      <c r="AW1934">
        <v>2.2894995093228698</v>
      </c>
      <c r="AX1934">
        <v>2.3106635853416999</v>
      </c>
      <c r="AY1934">
        <v>1</v>
      </c>
      <c r="AZ1934" s="1">
        <v>41386</v>
      </c>
      <c r="BA1934" s="1">
        <v>41519</v>
      </c>
      <c r="BB1934">
        <v>39</v>
      </c>
      <c r="BC1934">
        <v>9</v>
      </c>
      <c r="BD1934">
        <v>1</v>
      </c>
      <c r="BE1934">
        <v>41.99</v>
      </c>
      <c r="BF1934">
        <v>41.99</v>
      </c>
      <c r="BG1934">
        <v>1</v>
      </c>
      <c r="BH1934">
        <v>1</v>
      </c>
      <c r="BI1934" t="s">
        <v>93</v>
      </c>
      <c r="BJ1934" t="s">
        <v>93</v>
      </c>
      <c r="BK1934" t="s">
        <v>93</v>
      </c>
      <c r="BL1934" t="s">
        <v>93</v>
      </c>
      <c r="BM1934" t="s">
        <v>93</v>
      </c>
      <c r="BN1934" t="s">
        <v>93</v>
      </c>
      <c r="BO1934" t="s">
        <v>93</v>
      </c>
      <c r="BP1934" t="s">
        <v>93</v>
      </c>
      <c r="BQ1934" t="s">
        <v>93</v>
      </c>
      <c r="BR1934" t="s">
        <v>93</v>
      </c>
      <c r="BS1934" t="s">
        <v>93</v>
      </c>
      <c r="BT1934" t="s">
        <v>93</v>
      </c>
      <c r="BU1934" t="s">
        <v>93</v>
      </c>
      <c r="BV1934" t="s">
        <v>93</v>
      </c>
      <c r="BW1934" t="s">
        <v>93</v>
      </c>
      <c r="BX1934" t="s">
        <v>93</v>
      </c>
      <c r="BY1934" t="s">
        <v>93</v>
      </c>
      <c r="BZ1934" t="s">
        <v>93</v>
      </c>
      <c r="CA1934" t="s">
        <v>93</v>
      </c>
      <c r="CB1934" t="s">
        <v>93</v>
      </c>
      <c r="CC1934" t="s">
        <v>93</v>
      </c>
      <c r="CD1934" t="s">
        <v>93</v>
      </c>
      <c r="CE1934" t="s">
        <v>93</v>
      </c>
      <c r="CF1934" t="s">
        <v>93</v>
      </c>
      <c r="CG1934" t="s">
        <v>93</v>
      </c>
      <c r="CH1934" t="s">
        <v>93</v>
      </c>
      <c r="CI1934" t="s">
        <v>93</v>
      </c>
      <c r="CJ1934" t="s">
        <v>93</v>
      </c>
      <c r="CK1934" t="s">
        <v>93</v>
      </c>
      <c r="CL1934" t="s">
        <v>93</v>
      </c>
      <c r="CM1934" t="s">
        <v>93</v>
      </c>
      <c r="CN1934">
        <v>200</v>
      </c>
      <c r="CO1934">
        <v>35</v>
      </c>
      <c r="CP1934">
        <v>165</v>
      </c>
      <c r="CQ1934">
        <v>2</v>
      </c>
    </row>
    <row r="1935" spans="1:95">
      <c r="A1935">
        <v>1309700</v>
      </c>
      <c r="B1935" t="s">
        <v>1242</v>
      </c>
      <c r="C1935">
        <v>35</v>
      </c>
      <c r="D1935">
        <v>14508431</v>
      </c>
      <c r="E1935" s="1">
        <v>41484</v>
      </c>
      <c r="F1935" t="s">
        <v>1649</v>
      </c>
      <c r="G1935">
        <v>69.989999999999995</v>
      </c>
      <c r="H1935">
        <v>0</v>
      </c>
      <c r="I1935">
        <v>0.400057151</v>
      </c>
      <c r="J1935">
        <v>41.99</v>
      </c>
      <c r="K1935">
        <v>41.99</v>
      </c>
      <c r="L1935" t="s">
        <v>1668</v>
      </c>
      <c r="M1935" t="s">
        <v>96</v>
      </c>
      <c r="N1935" t="s">
        <v>97</v>
      </c>
      <c r="O1935" t="s">
        <v>97</v>
      </c>
      <c r="P1935" t="s">
        <v>719</v>
      </c>
      <c r="Q1935">
        <v>30.57</v>
      </c>
      <c r="R1935">
        <v>0</v>
      </c>
      <c r="S1935">
        <v>0</v>
      </c>
      <c r="T1935">
        <v>30.57</v>
      </c>
      <c r="U1935">
        <v>30.57</v>
      </c>
      <c r="V1935" t="s">
        <v>97</v>
      </c>
      <c r="W1935" t="s">
        <v>96</v>
      </c>
      <c r="X1935" t="s">
        <v>303</v>
      </c>
      <c r="Y1935" t="s">
        <v>1781</v>
      </c>
      <c r="Z1935">
        <v>14508431</v>
      </c>
      <c r="AA1935" t="s">
        <v>1243</v>
      </c>
      <c r="AB1935">
        <v>29</v>
      </c>
      <c r="AC1935">
        <v>0</v>
      </c>
      <c r="AD1935">
        <v>0</v>
      </c>
      <c r="AE1935">
        <v>0</v>
      </c>
      <c r="AF1935">
        <v>29</v>
      </c>
      <c r="AG1935" s="2" t="s">
        <v>1244</v>
      </c>
      <c r="AH1935" t="s">
        <v>96</v>
      </c>
      <c r="AI1935" t="s">
        <v>97</v>
      </c>
      <c r="AJ1935" t="s">
        <v>97</v>
      </c>
      <c r="AK1935">
        <v>1</v>
      </c>
      <c r="AL1935">
        <v>1</v>
      </c>
      <c r="AM1935">
        <v>1</v>
      </c>
      <c r="AN1935">
        <v>91</v>
      </c>
      <c r="AO1935">
        <v>3</v>
      </c>
      <c r="AP1935">
        <v>398</v>
      </c>
      <c r="AQ1935">
        <v>11.42</v>
      </c>
      <c r="AR1935">
        <v>12.99</v>
      </c>
      <c r="AS1935">
        <v>39.42</v>
      </c>
      <c r="AT1935">
        <v>40.99</v>
      </c>
      <c r="AU1935">
        <v>1.37356885835787</v>
      </c>
      <c r="AV1935">
        <v>1.4479310344827601</v>
      </c>
      <c r="AW1935">
        <v>2.2894995093228698</v>
      </c>
      <c r="AX1935">
        <v>2.4134482758620699</v>
      </c>
      <c r="AY1935">
        <v>1</v>
      </c>
      <c r="AZ1935" s="1">
        <v>41386</v>
      </c>
      <c r="BA1935" s="1">
        <v>41519</v>
      </c>
      <c r="BB1935">
        <v>39</v>
      </c>
      <c r="BC1935">
        <v>9</v>
      </c>
      <c r="BD1935">
        <v>2</v>
      </c>
      <c r="BE1935">
        <v>41.99</v>
      </c>
      <c r="BF1935">
        <v>41.99</v>
      </c>
      <c r="BG1935">
        <v>0</v>
      </c>
      <c r="BH1935">
        <v>0</v>
      </c>
      <c r="BI1935" t="s">
        <v>93</v>
      </c>
      <c r="BJ1935" t="s">
        <v>93</v>
      </c>
      <c r="BK1935" t="s">
        <v>93</v>
      </c>
      <c r="BL1935" t="s">
        <v>93</v>
      </c>
      <c r="BM1935" t="s">
        <v>93</v>
      </c>
      <c r="BN1935" t="s">
        <v>93</v>
      </c>
      <c r="BO1935" t="s">
        <v>93</v>
      </c>
      <c r="BP1935" t="s">
        <v>93</v>
      </c>
      <c r="BQ1935" t="s">
        <v>93</v>
      </c>
      <c r="BR1935" t="s">
        <v>93</v>
      </c>
      <c r="BS1935" t="s">
        <v>93</v>
      </c>
      <c r="BT1935" t="s">
        <v>93</v>
      </c>
      <c r="BU1935" t="s">
        <v>93</v>
      </c>
      <c r="BV1935" t="s">
        <v>93</v>
      </c>
      <c r="BW1935" t="s">
        <v>93</v>
      </c>
      <c r="BX1935" t="s">
        <v>93</v>
      </c>
      <c r="BY1935" t="s">
        <v>93</v>
      </c>
      <c r="BZ1935" t="s">
        <v>93</v>
      </c>
      <c r="CA1935" t="s">
        <v>93</v>
      </c>
      <c r="CB1935" t="s">
        <v>93</v>
      </c>
      <c r="CC1935" t="s">
        <v>93</v>
      </c>
      <c r="CD1935" t="s">
        <v>93</v>
      </c>
      <c r="CE1935" t="s">
        <v>93</v>
      </c>
      <c r="CF1935" t="s">
        <v>93</v>
      </c>
      <c r="CG1935" t="s">
        <v>93</v>
      </c>
      <c r="CH1935" t="s">
        <v>93</v>
      </c>
      <c r="CI1935" t="s">
        <v>93</v>
      </c>
      <c r="CJ1935" t="s">
        <v>93</v>
      </c>
      <c r="CK1935" t="s">
        <v>93</v>
      </c>
      <c r="CL1935" t="s">
        <v>93</v>
      </c>
      <c r="CM1935" t="s">
        <v>93</v>
      </c>
      <c r="CN1935">
        <v>200</v>
      </c>
      <c r="CO1935">
        <v>35</v>
      </c>
      <c r="CP1935">
        <v>165</v>
      </c>
      <c r="CQ1935">
        <v>2</v>
      </c>
    </row>
    <row r="1936" spans="1:95">
      <c r="A1936">
        <v>1309668</v>
      </c>
      <c r="B1936" t="s">
        <v>716</v>
      </c>
      <c r="C1936">
        <v>36</v>
      </c>
      <c r="D1936">
        <v>11261174</v>
      </c>
      <c r="E1936" s="1">
        <v>41491</v>
      </c>
      <c r="F1936" t="s">
        <v>1649</v>
      </c>
      <c r="G1936">
        <v>69.989999999999995</v>
      </c>
      <c r="H1936">
        <v>0</v>
      </c>
      <c r="I1936">
        <v>0</v>
      </c>
      <c r="J1936">
        <v>0</v>
      </c>
      <c r="K1936">
        <v>69.989999999999995</v>
      </c>
      <c r="L1936" t="s">
        <v>1650</v>
      </c>
      <c r="M1936" t="s">
        <v>96</v>
      </c>
      <c r="N1936" t="s">
        <v>97</v>
      </c>
      <c r="O1936" t="s">
        <v>97</v>
      </c>
      <c r="P1936" t="s">
        <v>1869</v>
      </c>
      <c r="Q1936">
        <v>30.29</v>
      </c>
      <c r="R1936">
        <v>0</v>
      </c>
      <c r="S1936">
        <v>0</v>
      </c>
      <c r="T1936">
        <v>30.29</v>
      </c>
      <c r="U1936">
        <v>30.29</v>
      </c>
      <c r="V1936" t="s">
        <v>97</v>
      </c>
      <c r="W1936" t="s">
        <v>96</v>
      </c>
      <c r="X1936" t="s">
        <v>303</v>
      </c>
      <c r="Y1936" t="s">
        <v>1870</v>
      </c>
      <c r="Z1936">
        <v>11261174</v>
      </c>
      <c r="AA1936" t="s">
        <v>990</v>
      </c>
      <c r="AB1936">
        <v>30.29</v>
      </c>
      <c r="AC1936">
        <v>0</v>
      </c>
      <c r="AD1936">
        <v>0</v>
      </c>
      <c r="AE1936">
        <v>0</v>
      </c>
      <c r="AF1936">
        <v>30.29</v>
      </c>
      <c r="AG1936" s="2" t="s">
        <v>1651</v>
      </c>
      <c r="AH1936" t="s">
        <v>96</v>
      </c>
      <c r="AI1936" t="s">
        <v>97</v>
      </c>
      <c r="AJ1936" t="s">
        <v>97</v>
      </c>
      <c r="AK1936">
        <v>1</v>
      </c>
      <c r="AL1936">
        <v>1</v>
      </c>
      <c r="AM1936">
        <v>1</v>
      </c>
      <c r="AN1936">
        <v>71</v>
      </c>
      <c r="AO1936">
        <v>3</v>
      </c>
      <c r="AP1936">
        <v>341</v>
      </c>
      <c r="AQ1936">
        <v>39.700000000000003</v>
      </c>
      <c r="AR1936">
        <v>39.700000000000003</v>
      </c>
      <c r="AS1936">
        <v>39.700000000000003</v>
      </c>
      <c r="AT1936">
        <v>39.700000000000003</v>
      </c>
      <c r="AU1936">
        <v>2.3106635853416999</v>
      </c>
      <c r="AV1936">
        <v>2.3106635853416999</v>
      </c>
      <c r="AW1936">
        <v>2.3106635853416999</v>
      </c>
      <c r="AX1936">
        <v>2.3106635853416999</v>
      </c>
      <c r="AY1936">
        <v>1</v>
      </c>
      <c r="AZ1936" s="1">
        <v>41386</v>
      </c>
      <c r="BA1936" s="1">
        <v>41519</v>
      </c>
      <c r="BB1936">
        <v>39</v>
      </c>
      <c r="BC1936">
        <v>9</v>
      </c>
      <c r="BD1936">
        <v>1</v>
      </c>
      <c r="BE1936">
        <v>69.989999999999995</v>
      </c>
      <c r="BF1936">
        <v>69.989999999999995</v>
      </c>
      <c r="BG1936">
        <v>0</v>
      </c>
      <c r="BH1936">
        <v>0</v>
      </c>
      <c r="BI1936" t="s">
        <v>93</v>
      </c>
      <c r="BJ1936" t="s">
        <v>93</v>
      </c>
      <c r="BK1936" t="s">
        <v>93</v>
      </c>
      <c r="BL1936" t="s">
        <v>93</v>
      </c>
      <c r="BM1936" t="s">
        <v>93</v>
      </c>
      <c r="BN1936" t="s">
        <v>93</v>
      </c>
      <c r="BO1936" t="s">
        <v>93</v>
      </c>
      <c r="BP1936" t="s">
        <v>93</v>
      </c>
      <c r="BQ1936" t="s">
        <v>93</v>
      </c>
      <c r="BR1936" t="s">
        <v>93</v>
      </c>
      <c r="BS1936" t="s">
        <v>93</v>
      </c>
      <c r="BT1936" t="s">
        <v>93</v>
      </c>
      <c r="BU1936" t="s">
        <v>93</v>
      </c>
      <c r="BV1936" t="s">
        <v>93</v>
      </c>
      <c r="BW1936" t="s">
        <v>93</v>
      </c>
      <c r="BX1936" t="s">
        <v>93</v>
      </c>
      <c r="BY1936" t="s">
        <v>93</v>
      </c>
      <c r="BZ1936" t="s">
        <v>93</v>
      </c>
      <c r="CA1936" t="s">
        <v>93</v>
      </c>
      <c r="CB1936" t="s">
        <v>93</v>
      </c>
      <c r="CC1936" t="s">
        <v>93</v>
      </c>
      <c r="CD1936" t="s">
        <v>93</v>
      </c>
      <c r="CE1936" t="s">
        <v>93</v>
      </c>
      <c r="CF1936" t="s">
        <v>93</v>
      </c>
      <c r="CG1936" t="s">
        <v>93</v>
      </c>
      <c r="CH1936" t="s">
        <v>93</v>
      </c>
      <c r="CI1936" t="s">
        <v>93</v>
      </c>
      <c r="CJ1936" t="s">
        <v>93</v>
      </c>
      <c r="CK1936" t="s">
        <v>93</v>
      </c>
      <c r="CL1936" t="s">
        <v>93</v>
      </c>
      <c r="CM1936" t="s">
        <v>93</v>
      </c>
      <c r="CN1936">
        <v>200</v>
      </c>
      <c r="CO1936">
        <v>35</v>
      </c>
      <c r="CP1936">
        <v>165</v>
      </c>
      <c r="CQ1936">
        <v>2</v>
      </c>
    </row>
    <row r="1937" spans="1:95">
      <c r="A1937">
        <v>1309700</v>
      </c>
      <c r="B1937" t="s">
        <v>1242</v>
      </c>
      <c r="C1937">
        <v>36</v>
      </c>
      <c r="D1937">
        <v>14508431</v>
      </c>
      <c r="E1937" s="1">
        <v>41491</v>
      </c>
      <c r="F1937" t="s">
        <v>1649</v>
      </c>
      <c r="G1937">
        <v>69.989999999999995</v>
      </c>
      <c r="H1937">
        <v>0</v>
      </c>
      <c r="I1937">
        <v>0</v>
      </c>
      <c r="J1937">
        <v>0</v>
      </c>
      <c r="K1937">
        <v>69.989999999999995</v>
      </c>
      <c r="L1937" t="s">
        <v>1668</v>
      </c>
      <c r="M1937" t="s">
        <v>96</v>
      </c>
      <c r="N1937" t="s">
        <v>97</v>
      </c>
      <c r="O1937" t="s">
        <v>97</v>
      </c>
      <c r="P1937" t="s">
        <v>1869</v>
      </c>
      <c r="Q1937">
        <v>30.57</v>
      </c>
      <c r="R1937">
        <v>0</v>
      </c>
      <c r="S1937">
        <v>0</v>
      </c>
      <c r="T1937">
        <v>30.57</v>
      </c>
      <c r="U1937">
        <v>30.57</v>
      </c>
      <c r="V1937" t="s">
        <v>97</v>
      </c>
      <c r="W1937" t="s">
        <v>96</v>
      </c>
      <c r="X1937" t="s">
        <v>303</v>
      </c>
      <c r="Y1937" t="s">
        <v>1781</v>
      </c>
      <c r="Z1937">
        <v>14508431</v>
      </c>
      <c r="AA1937" t="s">
        <v>1243</v>
      </c>
      <c r="AB1937">
        <v>30.59</v>
      </c>
      <c r="AC1937">
        <v>0</v>
      </c>
      <c r="AD1937">
        <v>0</v>
      </c>
      <c r="AE1937">
        <v>0</v>
      </c>
      <c r="AF1937">
        <v>30.59</v>
      </c>
      <c r="AG1937" s="2" t="s">
        <v>1244</v>
      </c>
      <c r="AH1937" t="s">
        <v>96</v>
      </c>
      <c r="AI1937" t="s">
        <v>97</v>
      </c>
      <c r="AJ1937" t="s">
        <v>97</v>
      </c>
      <c r="AK1937">
        <v>1</v>
      </c>
      <c r="AL1937">
        <v>1</v>
      </c>
      <c r="AM1937">
        <v>1</v>
      </c>
      <c r="AN1937">
        <v>91</v>
      </c>
      <c r="AO1937">
        <v>3</v>
      </c>
      <c r="AP1937">
        <v>398</v>
      </c>
      <c r="AQ1937">
        <v>39.42</v>
      </c>
      <c r="AR1937">
        <v>39.4</v>
      </c>
      <c r="AS1937">
        <v>39.42</v>
      </c>
      <c r="AT1937">
        <v>39.4</v>
      </c>
      <c r="AU1937">
        <v>2.2894995093228698</v>
      </c>
      <c r="AV1937">
        <v>2.28800261523374</v>
      </c>
      <c r="AW1937">
        <v>2.2894995093228698</v>
      </c>
      <c r="AX1937">
        <v>2.28800261523374</v>
      </c>
      <c r="AY1937">
        <v>1</v>
      </c>
      <c r="AZ1937" s="1">
        <v>41386</v>
      </c>
      <c r="BA1937" s="1">
        <v>41519</v>
      </c>
      <c r="BB1937">
        <v>39</v>
      </c>
      <c r="BC1937">
        <v>9</v>
      </c>
      <c r="BD1937">
        <v>2</v>
      </c>
      <c r="BE1937">
        <v>69.989999999999995</v>
      </c>
      <c r="BF1937">
        <v>69.989999999999995</v>
      </c>
      <c r="BG1937">
        <v>0</v>
      </c>
      <c r="BH1937">
        <v>0</v>
      </c>
      <c r="BI1937" t="s">
        <v>93</v>
      </c>
      <c r="BJ1937" t="s">
        <v>93</v>
      </c>
      <c r="BK1937" t="s">
        <v>93</v>
      </c>
      <c r="BL1937" t="s">
        <v>93</v>
      </c>
      <c r="BM1937" t="s">
        <v>93</v>
      </c>
      <c r="BN1937" t="s">
        <v>93</v>
      </c>
      <c r="BO1937" t="s">
        <v>93</v>
      </c>
      <c r="BP1937" t="s">
        <v>93</v>
      </c>
      <c r="BQ1937" t="s">
        <v>93</v>
      </c>
      <c r="BR1937" t="s">
        <v>93</v>
      </c>
      <c r="BS1937" t="s">
        <v>93</v>
      </c>
      <c r="BT1937" t="s">
        <v>93</v>
      </c>
      <c r="BU1937" t="s">
        <v>93</v>
      </c>
      <c r="BV1937" t="s">
        <v>93</v>
      </c>
      <c r="BW1937" t="s">
        <v>93</v>
      </c>
      <c r="BX1937" t="s">
        <v>93</v>
      </c>
      <c r="BY1937" t="s">
        <v>93</v>
      </c>
      <c r="BZ1937" t="s">
        <v>93</v>
      </c>
      <c r="CA1937" t="s">
        <v>93</v>
      </c>
      <c r="CB1937" t="s">
        <v>93</v>
      </c>
      <c r="CC1937" t="s">
        <v>93</v>
      </c>
      <c r="CD1937" t="s">
        <v>93</v>
      </c>
      <c r="CE1937" t="s">
        <v>93</v>
      </c>
      <c r="CF1937" t="s">
        <v>93</v>
      </c>
      <c r="CG1937" t="s">
        <v>93</v>
      </c>
      <c r="CH1937" t="s">
        <v>93</v>
      </c>
      <c r="CI1937" t="s">
        <v>93</v>
      </c>
      <c r="CJ1937" t="s">
        <v>93</v>
      </c>
      <c r="CK1937" t="s">
        <v>93</v>
      </c>
      <c r="CL1937" t="s">
        <v>93</v>
      </c>
      <c r="CM1937" t="s">
        <v>93</v>
      </c>
      <c r="CN1937">
        <v>200</v>
      </c>
      <c r="CO1937">
        <v>35</v>
      </c>
      <c r="CP1937">
        <v>165</v>
      </c>
      <c r="CQ1937">
        <v>2</v>
      </c>
    </row>
    <row r="1938" spans="1:95">
      <c r="A1938">
        <v>1309668</v>
      </c>
      <c r="B1938" t="s">
        <v>716</v>
      </c>
      <c r="C1938">
        <v>37</v>
      </c>
      <c r="D1938">
        <v>11261174</v>
      </c>
      <c r="E1938" s="1">
        <v>41498</v>
      </c>
      <c r="F1938" t="s">
        <v>1649</v>
      </c>
      <c r="G1938">
        <v>69.989999999999995</v>
      </c>
      <c r="H1938">
        <v>0</v>
      </c>
      <c r="I1938">
        <v>0</v>
      </c>
      <c r="J1938">
        <v>0</v>
      </c>
      <c r="K1938">
        <v>69.989999999999995</v>
      </c>
      <c r="L1938" t="s">
        <v>1650</v>
      </c>
      <c r="M1938" t="s">
        <v>96</v>
      </c>
      <c r="N1938" t="s">
        <v>97</v>
      </c>
      <c r="O1938" t="s">
        <v>97</v>
      </c>
      <c r="P1938" t="s">
        <v>1869</v>
      </c>
      <c r="Q1938">
        <v>30.29</v>
      </c>
      <c r="R1938">
        <v>0</v>
      </c>
      <c r="S1938">
        <v>0</v>
      </c>
      <c r="T1938">
        <v>30.29</v>
      </c>
      <c r="U1938">
        <v>30.29</v>
      </c>
      <c r="V1938" t="s">
        <v>97</v>
      </c>
      <c r="W1938" t="s">
        <v>96</v>
      </c>
      <c r="X1938" t="s">
        <v>303</v>
      </c>
      <c r="Y1938" t="s">
        <v>1870</v>
      </c>
      <c r="Z1938">
        <v>11261174</v>
      </c>
      <c r="AA1938" t="s">
        <v>990</v>
      </c>
      <c r="AB1938">
        <v>30.29</v>
      </c>
      <c r="AC1938">
        <v>0</v>
      </c>
      <c r="AD1938">
        <v>0</v>
      </c>
      <c r="AE1938">
        <v>0</v>
      </c>
      <c r="AF1938">
        <v>30.29</v>
      </c>
      <c r="AG1938" s="2" t="s">
        <v>1651</v>
      </c>
      <c r="AH1938" t="s">
        <v>96</v>
      </c>
      <c r="AI1938" t="s">
        <v>97</v>
      </c>
      <c r="AJ1938" t="s">
        <v>97</v>
      </c>
      <c r="AK1938">
        <v>1</v>
      </c>
      <c r="AL1938">
        <v>1</v>
      </c>
      <c r="AM1938">
        <v>1</v>
      </c>
      <c r="AN1938">
        <v>71</v>
      </c>
      <c r="AO1938">
        <v>3</v>
      </c>
      <c r="AP1938">
        <v>341</v>
      </c>
      <c r="AQ1938">
        <v>39.700000000000003</v>
      </c>
      <c r="AR1938">
        <v>39.700000000000003</v>
      </c>
      <c r="AS1938">
        <v>39.700000000000003</v>
      </c>
      <c r="AT1938">
        <v>39.700000000000003</v>
      </c>
      <c r="AU1938">
        <v>2.3106635853416999</v>
      </c>
      <c r="AV1938">
        <v>2.3106635853416999</v>
      </c>
      <c r="AW1938">
        <v>2.3106635853416999</v>
      </c>
      <c r="AX1938">
        <v>2.3106635853416999</v>
      </c>
      <c r="AY1938">
        <v>1</v>
      </c>
      <c r="AZ1938" s="1">
        <v>41386</v>
      </c>
      <c r="BA1938" s="1">
        <v>41519</v>
      </c>
      <c r="BB1938">
        <v>39</v>
      </c>
      <c r="BC1938">
        <v>9</v>
      </c>
      <c r="BD1938">
        <v>1</v>
      </c>
      <c r="BE1938">
        <v>69.989999999999995</v>
      </c>
      <c r="BF1938">
        <v>69.989999999999995</v>
      </c>
      <c r="BG1938">
        <v>0</v>
      </c>
      <c r="BH1938">
        <v>0</v>
      </c>
      <c r="BI1938" t="s">
        <v>93</v>
      </c>
      <c r="BJ1938" t="s">
        <v>93</v>
      </c>
      <c r="BK1938" t="s">
        <v>93</v>
      </c>
      <c r="BL1938" t="s">
        <v>93</v>
      </c>
      <c r="BM1938" t="s">
        <v>93</v>
      </c>
      <c r="BN1938" t="s">
        <v>93</v>
      </c>
      <c r="BO1938" t="s">
        <v>93</v>
      </c>
      <c r="BP1938" t="s">
        <v>93</v>
      </c>
      <c r="BQ1938" t="s">
        <v>93</v>
      </c>
      <c r="BR1938" t="s">
        <v>93</v>
      </c>
      <c r="BS1938" t="s">
        <v>93</v>
      </c>
      <c r="BT1938" t="s">
        <v>93</v>
      </c>
      <c r="BU1938" t="s">
        <v>93</v>
      </c>
      <c r="BV1938" t="s">
        <v>93</v>
      </c>
      <c r="BW1938" t="s">
        <v>93</v>
      </c>
      <c r="BX1938" t="s">
        <v>93</v>
      </c>
      <c r="BY1938" t="s">
        <v>93</v>
      </c>
      <c r="BZ1938" t="s">
        <v>93</v>
      </c>
      <c r="CA1938" t="s">
        <v>93</v>
      </c>
      <c r="CB1938" t="s">
        <v>93</v>
      </c>
      <c r="CC1938" t="s">
        <v>93</v>
      </c>
      <c r="CD1938" t="s">
        <v>93</v>
      </c>
      <c r="CE1938" t="s">
        <v>93</v>
      </c>
      <c r="CF1938" t="s">
        <v>93</v>
      </c>
      <c r="CG1938" t="s">
        <v>93</v>
      </c>
      <c r="CH1938" t="s">
        <v>93</v>
      </c>
      <c r="CI1938" t="s">
        <v>93</v>
      </c>
      <c r="CJ1938" t="s">
        <v>93</v>
      </c>
      <c r="CK1938" t="s">
        <v>93</v>
      </c>
      <c r="CL1938" t="s">
        <v>93</v>
      </c>
      <c r="CM1938" t="s">
        <v>93</v>
      </c>
      <c r="CN1938">
        <v>200</v>
      </c>
      <c r="CO1938">
        <v>35</v>
      </c>
      <c r="CP1938">
        <v>165</v>
      </c>
      <c r="CQ1938">
        <v>2</v>
      </c>
    </row>
    <row r="1939" spans="1:95">
      <c r="A1939">
        <v>1309700</v>
      </c>
      <c r="B1939" t="s">
        <v>1242</v>
      </c>
      <c r="C1939">
        <v>37</v>
      </c>
      <c r="D1939">
        <v>14508431</v>
      </c>
      <c r="E1939" s="1">
        <v>41498</v>
      </c>
      <c r="F1939" t="s">
        <v>1649</v>
      </c>
      <c r="G1939">
        <v>69.989999999999995</v>
      </c>
      <c r="H1939">
        <v>0</v>
      </c>
      <c r="I1939">
        <v>0</v>
      </c>
      <c r="J1939">
        <v>0</v>
      </c>
      <c r="K1939">
        <v>69.989999999999995</v>
      </c>
      <c r="L1939" t="s">
        <v>1668</v>
      </c>
      <c r="M1939" t="s">
        <v>96</v>
      </c>
      <c r="N1939" t="s">
        <v>97</v>
      </c>
      <c r="O1939" t="s">
        <v>97</v>
      </c>
      <c r="P1939" t="s">
        <v>1869</v>
      </c>
      <c r="Q1939">
        <v>30.57</v>
      </c>
      <c r="R1939">
        <v>0</v>
      </c>
      <c r="S1939">
        <v>0</v>
      </c>
      <c r="T1939">
        <v>30.57</v>
      </c>
      <c r="U1939">
        <v>30.57</v>
      </c>
      <c r="V1939" t="s">
        <v>97</v>
      </c>
      <c r="W1939" t="s">
        <v>96</v>
      </c>
      <c r="X1939" t="s">
        <v>303</v>
      </c>
      <c r="Y1939" t="s">
        <v>1781</v>
      </c>
      <c r="Z1939">
        <v>14508431</v>
      </c>
      <c r="AA1939" t="s">
        <v>1243</v>
      </c>
      <c r="AB1939">
        <v>30.59</v>
      </c>
      <c r="AC1939">
        <v>0</v>
      </c>
      <c r="AD1939">
        <v>0</v>
      </c>
      <c r="AE1939">
        <v>0</v>
      </c>
      <c r="AF1939">
        <v>30.59</v>
      </c>
      <c r="AG1939" s="2" t="s">
        <v>1244</v>
      </c>
      <c r="AH1939" t="s">
        <v>96</v>
      </c>
      <c r="AI1939" t="s">
        <v>97</v>
      </c>
      <c r="AJ1939" t="s">
        <v>97</v>
      </c>
      <c r="AK1939">
        <v>1</v>
      </c>
      <c r="AL1939">
        <v>1</v>
      </c>
      <c r="AM1939">
        <v>1</v>
      </c>
      <c r="AN1939">
        <v>91</v>
      </c>
      <c r="AO1939">
        <v>3</v>
      </c>
      <c r="AP1939">
        <v>398</v>
      </c>
      <c r="AQ1939">
        <v>39.42</v>
      </c>
      <c r="AR1939">
        <v>39.4</v>
      </c>
      <c r="AS1939">
        <v>39.42</v>
      </c>
      <c r="AT1939">
        <v>39.4</v>
      </c>
      <c r="AU1939">
        <v>2.2894995093228698</v>
      </c>
      <c r="AV1939">
        <v>2.28800261523374</v>
      </c>
      <c r="AW1939">
        <v>2.2894995093228698</v>
      </c>
      <c r="AX1939">
        <v>2.28800261523374</v>
      </c>
      <c r="AY1939">
        <v>1</v>
      </c>
      <c r="AZ1939" s="1">
        <v>41386</v>
      </c>
      <c r="BA1939" s="1">
        <v>41519</v>
      </c>
      <c r="BB1939">
        <v>39</v>
      </c>
      <c r="BC1939">
        <v>9</v>
      </c>
      <c r="BD1939">
        <v>2</v>
      </c>
      <c r="BE1939">
        <v>69.989999999999995</v>
      </c>
      <c r="BF1939">
        <v>69.989999999999995</v>
      </c>
      <c r="BG1939">
        <v>0</v>
      </c>
      <c r="BH1939">
        <v>0</v>
      </c>
      <c r="BI1939" t="s">
        <v>93</v>
      </c>
      <c r="BJ1939" t="s">
        <v>93</v>
      </c>
      <c r="BK1939" t="s">
        <v>93</v>
      </c>
      <c r="BL1939" t="s">
        <v>93</v>
      </c>
      <c r="BM1939" t="s">
        <v>93</v>
      </c>
      <c r="BN1939" t="s">
        <v>93</v>
      </c>
      <c r="BO1939" t="s">
        <v>93</v>
      </c>
      <c r="BP1939" t="s">
        <v>93</v>
      </c>
      <c r="BQ1939" t="s">
        <v>93</v>
      </c>
      <c r="BR1939" t="s">
        <v>93</v>
      </c>
      <c r="BS1939" t="s">
        <v>93</v>
      </c>
      <c r="BT1939" t="s">
        <v>93</v>
      </c>
      <c r="BU1939" t="s">
        <v>93</v>
      </c>
      <c r="BV1939" t="s">
        <v>93</v>
      </c>
      <c r="BW1939" t="s">
        <v>93</v>
      </c>
      <c r="BX1939" t="s">
        <v>93</v>
      </c>
      <c r="BY1939" t="s">
        <v>93</v>
      </c>
      <c r="BZ1939" t="s">
        <v>93</v>
      </c>
      <c r="CA1939" t="s">
        <v>93</v>
      </c>
      <c r="CB1939" t="s">
        <v>93</v>
      </c>
      <c r="CC1939" t="s">
        <v>93</v>
      </c>
      <c r="CD1939" t="s">
        <v>93</v>
      </c>
      <c r="CE1939" t="s">
        <v>93</v>
      </c>
      <c r="CF1939" t="s">
        <v>93</v>
      </c>
      <c r="CG1939" t="s">
        <v>93</v>
      </c>
      <c r="CH1939" t="s">
        <v>93</v>
      </c>
      <c r="CI1939" t="s">
        <v>93</v>
      </c>
      <c r="CJ1939" t="s">
        <v>93</v>
      </c>
      <c r="CK1939" t="s">
        <v>93</v>
      </c>
      <c r="CL1939" t="s">
        <v>93</v>
      </c>
      <c r="CM1939" t="s">
        <v>93</v>
      </c>
      <c r="CN1939">
        <v>200</v>
      </c>
      <c r="CO1939">
        <v>35</v>
      </c>
      <c r="CP1939">
        <v>165</v>
      </c>
      <c r="CQ1939">
        <v>2</v>
      </c>
    </row>
    <row r="1940" spans="1:95">
      <c r="A1940">
        <v>1309668</v>
      </c>
      <c r="B1940" t="s">
        <v>716</v>
      </c>
      <c r="C1940">
        <v>38</v>
      </c>
      <c r="D1940">
        <v>11261174</v>
      </c>
      <c r="E1940" s="1">
        <v>41505</v>
      </c>
      <c r="F1940" t="s">
        <v>1649</v>
      </c>
      <c r="G1940">
        <v>69.989999999999995</v>
      </c>
      <c r="H1940">
        <v>0</v>
      </c>
      <c r="I1940">
        <v>0.400057151</v>
      </c>
      <c r="J1940">
        <v>41.99</v>
      </c>
      <c r="K1940">
        <v>41.99</v>
      </c>
      <c r="L1940" t="s">
        <v>1650</v>
      </c>
      <c r="M1940" t="s">
        <v>96</v>
      </c>
      <c r="N1940" t="s">
        <v>97</v>
      </c>
      <c r="O1940" t="s">
        <v>97</v>
      </c>
      <c r="P1940" t="s">
        <v>1869</v>
      </c>
      <c r="Q1940">
        <v>30.29</v>
      </c>
      <c r="R1940">
        <v>0</v>
      </c>
      <c r="S1940">
        <v>0</v>
      </c>
      <c r="T1940">
        <v>30.29</v>
      </c>
      <c r="U1940">
        <v>30.29</v>
      </c>
      <c r="V1940" t="s">
        <v>97</v>
      </c>
      <c r="W1940" t="s">
        <v>96</v>
      </c>
      <c r="X1940" t="s">
        <v>303</v>
      </c>
      <c r="Y1940" t="s">
        <v>1870</v>
      </c>
      <c r="Z1940">
        <v>11261174</v>
      </c>
      <c r="AA1940" t="s">
        <v>990</v>
      </c>
      <c r="AB1940">
        <v>30.29</v>
      </c>
      <c r="AC1940">
        <v>0</v>
      </c>
      <c r="AD1940">
        <v>0</v>
      </c>
      <c r="AE1940">
        <v>0</v>
      </c>
      <c r="AF1940">
        <v>30.29</v>
      </c>
      <c r="AG1940" s="2" t="s">
        <v>1651</v>
      </c>
      <c r="AH1940" t="s">
        <v>96</v>
      </c>
      <c r="AI1940" t="s">
        <v>97</v>
      </c>
      <c r="AJ1940" t="s">
        <v>97</v>
      </c>
      <c r="AK1940">
        <v>1</v>
      </c>
      <c r="AL1940">
        <v>1</v>
      </c>
      <c r="AM1940">
        <v>1</v>
      </c>
      <c r="AN1940">
        <v>71</v>
      </c>
      <c r="AO1940">
        <v>3</v>
      </c>
      <c r="AP1940">
        <v>341</v>
      </c>
      <c r="AQ1940">
        <v>11.7</v>
      </c>
      <c r="AR1940">
        <v>11.7</v>
      </c>
      <c r="AS1940">
        <v>39.700000000000003</v>
      </c>
      <c r="AT1940">
        <v>39.700000000000003</v>
      </c>
      <c r="AU1940">
        <v>1.3862660944206</v>
      </c>
      <c r="AV1940">
        <v>1.3862660944206</v>
      </c>
      <c r="AW1940">
        <v>2.3106635853416999</v>
      </c>
      <c r="AX1940">
        <v>2.3106635853416999</v>
      </c>
      <c r="AY1940">
        <v>1</v>
      </c>
      <c r="AZ1940" s="1">
        <v>41386</v>
      </c>
      <c r="BA1940" s="1">
        <v>41519</v>
      </c>
      <c r="BB1940">
        <v>39</v>
      </c>
      <c r="BC1940">
        <v>9</v>
      </c>
      <c r="BD1940">
        <v>1</v>
      </c>
      <c r="BE1940">
        <v>41.99</v>
      </c>
      <c r="BF1940">
        <v>41.99</v>
      </c>
      <c r="BG1940">
        <v>1</v>
      </c>
      <c r="BH1940">
        <v>1</v>
      </c>
      <c r="BI1940" t="s">
        <v>93</v>
      </c>
      <c r="BJ1940" t="s">
        <v>93</v>
      </c>
      <c r="BK1940" t="s">
        <v>93</v>
      </c>
      <c r="BL1940" t="s">
        <v>93</v>
      </c>
      <c r="BM1940" t="s">
        <v>93</v>
      </c>
      <c r="BN1940" t="s">
        <v>93</v>
      </c>
      <c r="BO1940" t="s">
        <v>93</v>
      </c>
      <c r="BP1940" t="s">
        <v>93</v>
      </c>
      <c r="BQ1940" t="s">
        <v>93</v>
      </c>
      <c r="BR1940" t="s">
        <v>93</v>
      </c>
      <c r="BS1940" t="s">
        <v>93</v>
      </c>
      <c r="BT1940" t="s">
        <v>93</v>
      </c>
      <c r="BU1940" t="s">
        <v>93</v>
      </c>
      <c r="BV1940" t="s">
        <v>93</v>
      </c>
      <c r="BW1940" t="s">
        <v>93</v>
      </c>
      <c r="BX1940" t="s">
        <v>93</v>
      </c>
      <c r="BY1940" t="s">
        <v>93</v>
      </c>
      <c r="BZ1940" t="s">
        <v>93</v>
      </c>
      <c r="CA1940" t="s">
        <v>93</v>
      </c>
      <c r="CB1940" t="s">
        <v>93</v>
      </c>
      <c r="CC1940" t="s">
        <v>93</v>
      </c>
      <c r="CD1940" t="s">
        <v>93</v>
      </c>
      <c r="CE1940" t="s">
        <v>93</v>
      </c>
      <c r="CF1940" t="s">
        <v>93</v>
      </c>
      <c r="CG1940" t="s">
        <v>93</v>
      </c>
      <c r="CH1940" t="s">
        <v>93</v>
      </c>
      <c r="CI1940" t="s">
        <v>93</v>
      </c>
      <c r="CJ1940" t="s">
        <v>93</v>
      </c>
      <c r="CK1940" t="s">
        <v>93</v>
      </c>
      <c r="CL1940" t="s">
        <v>93</v>
      </c>
      <c r="CM1940" t="s">
        <v>93</v>
      </c>
      <c r="CN1940">
        <v>200</v>
      </c>
      <c r="CO1940">
        <v>35</v>
      </c>
      <c r="CP1940">
        <v>165</v>
      </c>
      <c r="CQ1940">
        <v>2</v>
      </c>
    </row>
    <row r="1941" spans="1:95">
      <c r="A1941">
        <v>1309700</v>
      </c>
      <c r="B1941" t="s">
        <v>1242</v>
      </c>
      <c r="C1941">
        <v>38</v>
      </c>
      <c r="D1941">
        <v>14508431</v>
      </c>
      <c r="E1941" s="1">
        <v>41505</v>
      </c>
      <c r="F1941" t="s">
        <v>1649</v>
      </c>
      <c r="G1941">
        <v>69.989999999999995</v>
      </c>
      <c r="H1941">
        <v>0</v>
      </c>
      <c r="I1941">
        <v>0.400057151</v>
      </c>
      <c r="J1941">
        <v>41.99</v>
      </c>
      <c r="K1941">
        <v>41.99</v>
      </c>
      <c r="L1941" t="s">
        <v>1668</v>
      </c>
      <c r="M1941" t="s">
        <v>96</v>
      </c>
      <c r="N1941" t="s">
        <v>97</v>
      </c>
      <c r="O1941" t="s">
        <v>97</v>
      </c>
      <c r="P1941" t="s">
        <v>1869</v>
      </c>
      <c r="Q1941">
        <v>29</v>
      </c>
      <c r="R1941">
        <v>0</v>
      </c>
      <c r="S1941">
        <v>0</v>
      </c>
      <c r="T1941">
        <v>29</v>
      </c>
      <c r="U1941">
        <v>29</v>
      </c>
      <c r="V1941" t="s">
        <v>97</v>
      </c>
      <c r="W1941" t="s">
        <v>96</v>
      </c>
      <c r="X1941" t="s">
        <v>303</v>
      </c>
      <c r="Y1941" t="s">
        <v>720</v>
      </c>
      <c r="Z1941">
        <v>14508431</v>
      </c>
      <c r="AA1941" t="s">
        <v>1243</v>
      </c>
      <c r="AB1941">
        <v>29</v>
      </c>
      <c r="AC1941">
        <v>0</v>
      </c>
      <c r="AD1941">
        <v>0</v>
      </c>
      <c r="AE1941">
        <v>0</v>
      </c>
      <c r="AF1941">
        <v>29</v>
      </c>
      <c r="AG1941" s="2" t="s">
        <v>1244</v>
      </c>
      <c r="AH1941" t="s">
        <v>96</v>
      </c>
      <c r="AI1941" t="s">
        <v>97</v>
      </c>
      <c r="AJ1941" t="s">
        <v>97</v>
      </c>
      <c r="AK1941">
        <v>1</v>
      </c>
      <c r="AL1941">
        <v>1</v>
      </c>
      <c r="AM1941">
        <v>1</v>
      </c>
      <c r="AN1941">
        <v>91</v>
      </c>
      <c r="AO1941">
        <v>3</v>
      </c>
      <c r="AP1941">
        <v>398</v>
      </c>
      <c r="AQ1941">
        <v>12.99</v>
      </c>
      <c r="AR1941">
        <v>12.99</v>
      </c>
      <c r="AS1941">
        <v>40.99</v>
      </c>
      <c r="AT1941">
        <v>40.99</v>
      </c>
      <c r="AU1941">
        <v>1.4479310344827601</v>
      </c>
      <c r="AV1941">
        <v>1.4479310344827601</v>
      </c>
      <c r="AW1941">
        <v>2.4134482758620699</v>
      </c>
      <c r="AX1941">
        <v>2.4134482758620699</v>
      </c>
      <c r="AY1941">
        <v>1</v>
      </c>
      <c r="AZ1941" s="1">
        <v>41386</v>
      </c>
      <c r="BA1941" s="1">
        <v>41519</v>
      </c>
      <c r="BB1941">
        <v>39</v>
      </c>
      <c r="BC1941">
        <v>9</v>
      </c>
      <c r="BD1941">
        <v>2</v>
      </c>
      <c r="BE1941">
        <v>41.99</v>
      </c>
      <c r="BF1941">
        <v>41.99</v>
      </c>
      <c r="BG1941">
        <v>1</v>
      </c>
      <c r="BH1941">
        <v>1</v>
      </c>
      <c r="BI1941" t="s">
        <v>93</v>
      </c>
      <c r="BJ1941" t="s">
        <v>93</v>
      </c>
      <c r="BK1941" t="s">
        <v>93</v>
      </c>
      <c r="BL1941" t="s">
        <v>93</v>
      </c>
      <c r="BM1941" t="s">
        <v>93</v>
      </c>
      <c r="BN1941" t="s">
        <v>93</v>
      </c>
      <c r="BO1941" t="s">
        <v>93</v>
      </c>
      <c r="BP1941" t="s">
        <v>93</v>
      </c>
      <c r="BQ1941" t="s">
        <v>93</v>
      </c>
      <c r="BR1941" t="s">
        <v>93</v>
      </c>
      <c r="BS1941" t="s">
        <v>93</v>
      </c>
      <c r="BT1941" t="s">
        <v>93</v>
      </c>
      <c r="BU1941" t="s">
        <v>93</v>
      </c>
      <c r="BV1941" t="s">
        <v>93</v>
      </c>
      <c r="BW1941" t="s">
        <v>93</v>
      </c>
      <c r="BX1941" t="s">
        <v>93</v>
      </c>
      <c r="BY1941" t="s">
        <v>93</v>
      </c>
      <c r="BZ1941" t="s">
        <v>93</v>
      </c>
      <c r="CA1941" t="s">
        <v>93</v>
      </c>
      <c r="CB1941" t="s">
        <v>93</v>
      </c>
      <c r="CC1941" t="s">
        <v>93</v>
      </c>
      <c r="CD1941" t="s">
        <v>93</v>
      </c>
      <c r="CE1941" t="s">
        <v>93</v>
      </c>
      <c r="CF1941" t="s">
        <v>93</v>
      </c>
      <c r="CG1941" t="s">
        <v>93</v>
      </c>
      <c r="CH1941" t="s">
        <v>93</v>
      </c>
      <c r="CI1941" t="s">
        <v>93</v>
      </c>
      <c r="CJ1941" t="s">
        <v>93</v>
      </c>
      <c r="CK1941" t="s">
        <v>93</v>
      </c>
      <c r="CL1941" t="s">
        <v>93</v>
      </c>
      <c r="CM1941" t="s">
        <v>93</v>
      </c>
      <c r="CN1941">
        <v>200</v>
      </c>
      <c r="CO1941">
        <v>35</v>
      </c>
      <c r="CP1941">
        <v>165</v>
      </c>
      <c r="CQ1941">
        <v>2</v>
      </c>
    </row>
    <row r="1942" spans="1:95">
      <c r="A1942">
        <v>1309668</v>
      </c>
      <c r="B1942" t="s">
        <v>716</v>
      </c>
      <c r="C1942">
        <v>39</v>
      </c>
      <c r="D1942">
        <v>11261174</v>
      </c>
      <c r="E1942" s="1">
        <v>41512</v>
      </c>
      <c r="F1942" t="s">
        <v>1649</v>
      </c>
      <c r="G1942">
        <v>69.989999999999995</v>
      </c>
      <c r="H1942">
        <v>0</v>
      </c>
      <c r="I1942">
        <v>0.400057151</v>
      </c>
      <c r="J1942">
        <v>41.99</v>
      </c>
      <c r="K1942">
        <v>41.99</v>
      </c>
      <c r="L1942" t="s">
        <v>1650</v>
      </c>
      <c r="M1942" t="s">
        <v>96</v>
      </c>
      <c r="N1942" t="s">
        <v>97</v>
      </c>
      <c r="O1942" t="s">
        <v>97</v>
      </c>
      <c r="P1942" t="s">
        <v>1869</v>
      </c>
      <c r="Q1942">
        <v>30.29</v>
      </c>
      <c r="R1942">
        <v>0</v>
      </c>
      <c r="S1942">
        <v>0</v>
      </c>
      <c r="T1942">
        <v>30.29</v>
      </c>
      <c r="U1942">
        <v>30.29</v>
      </c>
      <c r="V1942" t="s">
        <v>97</v>
      </c>
      <c r="W1942" t="s">
        <v>96</v>
      </c>
      <c r="X1942" t="s">
        <v>303</v>
      </c>
      <c r="Y1942" t="s">
        <v>1870</v>
      </c>
      <c r="Z1942">
        <v>11261174</v>
      </c>
      <c r="AA1942" t="s">
        <v>990</v>
      </c>
      <c r="AB1942">
        <v>30.29</v>
      </c>
      <c r="AC1942">
        <v>0</v>
      </c>
      <c r="AD1942">
        <v>0</v>
      </c>
      <c r="AE1942">
        <v>0</v>
      </c>
      <c r="AF1942">
        <v>30.29</v>
      </c>
      <c r="AG1942" s="2" t="s">
        <v>1651</v>
      </c>
      <c r="AH1942" t="s">
        <v>96</v>
      </c>
      <c r="AI1942" t="s">
        <v>97</v>
      </c>
      <c r="AJ1942" t="s">
        <v>97</v>
      </c>
      <c r="AK1942">
        <v>1</v>
      </c>
      <c r="AL1942">
        <v>1</v>
      </c>
      <c r="AM1942">
        <v>1</v>
      </c>
      <c r="AN1942">
        <v>71</v>
      </c>
      <c r="AO1942">
        <v>3</v>
      </c>
      <c r="AP1942">
        <v>341</v>
      </c>
      <c r="AQ1942">
        <v>11.7</v>
      </c>
      <c r="AR1942">
        <v>11.7</v>
      </c>
      <c r="AS1942">
        <v>39.700000000000003</v>
      </c>
      <c r="AT1942">
        <v>39.700000000000003</v>
      </c>
      <c r="AU1942">
        <v>1.3862660944206</v>
      </c>
      <c r="AV1942">
        <v>1.3862660944206</v>
      </c>
      <c r="AW1942">
        <v>2.3106635853416999</v>
      </c>
      <c r="AX1942">
        <v>2.3106635853416999</v>
      </c>
      <c r="AY1942">
        <v>1</v>
      </c>
      <c r="AZ1942" s="1">
        <v>41386</v>
      </c>
      <c r="BA1942" s="1">
        <v>41519</v>
      </c>
      <c r="BB1942">
        <v>39</v>
      </c>
      <c r="BC1942">
        <v>9</v>
      </c>
      <c r="BD1942">
        <v>1</v>
      </c>
      <c r="BE1942">
        <v>41.99</v>
      </c>
      <c r="BF1942">
        <v>41.99</v>
      </c>
      <c r="BG1942">
        <v>2</v>
      </c>
      <c r="BH1942">
        <v>2</v>
      </c>
      <c r="BI1942" t="s">
        <v>93</v>
      </c>
      <c r="BJ1942" t="s">
        <v>93</v>
      </c>
      <c r="BK1942" t="s">
        <v>93</v>
      </c>
      <c r="BL1942" t="s">
        <v>93</v>
      </c>
      <c r="BM1942" t="s">
        <v>93</v>
      </c>
      <c r="BN1942" t="s">
        <v>93</v>
      </c>
      <c r="BO1942" t="s">
        <v>93</v>
      </c>
      <c r="BP1942" t="s">
        <v>93</v>
      </c>
      <c r="BQ1942" t="s">
        <v>93</v>
      </c>
      <c r="BR1942" t="s">
        <v>93</v>
      </c>
      <c r="BS1942" t="s">
        <v>93</v>
      </c>
      <c r="BT1942" t="s">
        <v>93</v>
      </c>
      <c r="BU1942" t="s">
        <v>93</v>
      </c>
      <c r="BV1942" t="s">
        <v>93</v>
      </c>
      <c r="BW1942" t="s">
        <v>93</v>
      </c>
      <c r="BX1942" t="s">
        <v>93</v>
      </c>
      <c r="BY1942" t="s">
        <v>93</v>
      </c>
      <c r="BZ1942" t="s">
        <v>93</v>
      </c>
      <c r="CA1942" t="s">
        <v>93</v>
      </c>
      <c r="CB1942" t="s">
        <v>93</v>
      </c>
      <c r="CC1942" t="s">
        <v>93</v>
      </c>
      <c r="CD1942" t="s">
        <v>93</v>
      </c>
      <c r="CE1942" t="s">
        <v>93</v>
      </c>
      <c r="CF1942" t="s">
        <v>93</v>
      </c>
      <c r="CG1942" t="s">
        <v>93</v>
      </c>
      <c r="CH1942" t="s">
        <v>93</v>
      </c>
      <c r="CI1942" t="s">
        <v>93</v>
      </c>
      <c r="CJ1942" t="s">
        <v>93</v>
      </c>
      <c r="CK1942" t="s">
        <v>93</v>
      </c>
      <c r="CL1942" t="s">
        <v>93</v>
      </c>
      <c r="CM1942" t="s">
        <v>93</v>
      </c>
      <c r="CN1942">
        <v>200</v>
      </c>
      <c r="CO1942">
        <v>35</v>
      </c>
      <c r="CP1942">
        <v>165</v>
      </c>
      <c r="CQ1942">
        <v>2</v>
      </c>
    </row>
    <row r="1943" spans="1:95">
      <c r="A1943">
        <v>1309700</v>
      </c>
      <c r="B1943" t="s">
        <v>1242</v>
      </c>
      <c r="C1943">
        <v>39</v>
      </c>
      <c r="D1943">
        <v>14508431</v>
      </c>
      <c r="E1943" s="1">
        <v>41512</v>
      </c>
      <c r="F1943" t="s">
        <v>1649</v>
      </c>
      <c r="G1943">
        <v>69.989999999999995</v>
      </c>
      <c r="H1943">
        <v>0</v>
      </c>
      <c r="I1943">
        <v>0.400057151</v>
      </c>
      <c r="J1943">
        <v>41.99</v>
      </c>
      <c r="K1943">
        <v>41.99</v>
      </c>
      <c r="L1943" t="s">
        <v>1668</v>
      </c>
      <c r="M1943" t="s">
        <v>96</v>
      </c>
      <c r="N1943" t="s">
        <v>97</v>
      </c>
      <c r="O1943" t="s">
        <v>97</v>
      </c>
      <c r="P1943" t="s">
        <v>1869</v>
      </c>
      <c r="Q1943">
        <v>29</v>
      </c>
      <c r="R1943">
        <v>0</v>
      </c>
      <c r="S1943">
        <v>0</v>
      </c>
      <c r="T1943">
        <v>29</v>
      </c>
      <c r="U1943">
        <v>29</v>
      </c>
      <c r="V1943" t="s">
        <v>97</v>
      </c>
      <c r="W1943" t="s">
        <v>96</v>
      </c>
      <c r="X1943" t="s">
        <v>303</v>
      </c>
      <c r="Y1943" t="s">
        <v>720</v>
      </c>
      <c r="Z1943">
        <v>14508431</v>
      </c>
      <c r="AA1943" t="s">
        <v>1243</v>
      </c>
      <c r="AB1943">
        <v>29</v>
      </c>
      <c r="AC1943">
        <v>0</v>
      </c>
      <c r="AD1943">
        <v>0</v>
      </c>
      <c r="AE1943">
        <v>0</v>
      </c>
      <c r="AF1943">
        <v>29</v>
      </c>
      <c r="AG1943" s="2" t="s">
        <v>1244</v>
      </c>
      <c r="AH1943" t="s">
        <v>96</v>
      </c>
      <c r="AI1943" t="s">
        <v>97</v>
      </c>
      <c r="AJ1943" t="s">
        <v>97</v>
      </c>
      <c r="AK1943">
        <v>1</v>
      </c>
      <c r="AL1943">
        <v>1</v>
      </c>
      <c r="AM1943">
        <v>1</v>
      </c>
      <c r="AN1943">
        <v>91</v>
      </c>
      <c r="AO1943">
        <v>3</v>
      </c>
      <c r="AP1943">
        <v>398</v>
      </c>
      <c r="AQ1943">
        <v>12.99</v>
      </c>
      <c r="AR1943">
        <v>12.99</v>
      </c>
      <c r="AS1943">
        <v>40.99</v>
      </c>
      <c r="AT1943">
        <v>40.99</v>
      </c>
      <c r="AU1943">
        <v>1.4479310344827601</v>
      </c>
      <c r="AV1943">
        <v>1.4479310344827601</v>
      </c>
      <c r="AW1943">
        <v>2.4134482758620699</v>
      </c>
      <c r="AX1943">
        <v>2.4134482758620699</v>
      </c>
      <c r="AY1943">
        <v>1</v>
      </c>
      <c r="AZ1943" s="1">
        <v>41386</v>
      </c>
      <c r="BA1943" s="1">
        <v>41519</v>
      </c>
      <c r="BB1943">
        <v>39</v>
      </c>
      <c r="BC1943">
        <v>9</v>
      </c>
      <c r="BD1943">
        <v>2</v>
      </c>
      <c r="BE1943">
        <v>41.99</v>
      </c>
      <c r="BF1943">
        <v>41.99</v>
      </c>
      <c r="BG1943">
        <v>0</v>
      </c>
      <c r="BH1943">
        <v>0</v>
      </c>
      <c r="BI1943" t="s">
        <v>93</v>
      </c>
      <c r="BJ1943" t="s">
        <v>93</v>
      </c>
      <c r="BK1943" t="s">
        <v>93</v>
      </c>
      <c r="BL1943" t="s">
        <v>93</v>
      </c>
      <c r="BM1943" t="s">
        <v>93</v>
      </c>
      <c r="BN1943" t="s">
        <v>93</v>
      </c>
      <c r="BO1943" t="s">
        <v>93</v>
      </c>
      <c r="BP1943" t="s">
        <v>93</v>
      </c>
      <c r="BQ1943" t="s">
        <v>93</v>
      </c>
      <c r="BR1943" t="s">
        <v>93</v>
      </c>
      <c r="BS1943" t="s">
        <v>93</v>
      </c>
      <c r="BT1943" t="s">
        <v>93</v>
      </c>
      <c r="BU1943" t="s">
        <v>93</v>
      </c>
      <c r="BV1943" t="s">
        <v>93</v>
      </c>
      <c r="BW1943" t="s">
        <v>93</v>
      </c>
      <c r="BX1943" t="s">
        <v>93</v>
      </c>
      <c r="BY1943" t="s">
        <v>93</v>
      </c>
      <c r="BZ1943" t="s">
        <v>93</v>
      </c>
      <c r="CA1943" t="s">
        <v>93</v>
      </c>
      <c r="CB1943" t="s">
        <v>93</v>
      </c>
      <c r="CC1943" t="s">
        <v>93</v>
      </c>
      <c r="CD1943" t="s">
        <v>93</v>
      </c>
      <c r="CE1943" t="s">
        <v>93</v>
      </c>
      <c r="CF1943" t="s">
        <v>93</v>
      </c>
      <c r="CG1943" t="s">
        <v>93</v>
      </c>
      <c r="CH1943" t="s">
        <v>93</v>
      </c>
      <c r="CI1943" t="s">
        <v>93</v>
      </c>
      <c r="CJ1943" t="s">
        <v>93</v>
      </c>
      <c r="CK1943" t="s">
        <v>93</v>
      </c>
      <c r="CL1943" t="s">
        <v>93</v>
      </c>
      <c r="CM1943" t="s">
        <v>93</v>
      </c>
      <c r="CN1943">
        <v>200</v>
      </c>
      <c r="CO1943">
        <v>35</v>
      </c>
      <c r="CP1943">
        <v>165</v>
      </c>
      <c r="CQ1943">
        <v>2</v>
      </c>
    </row>
    <row r="1944" spans="1:95">
      <c r="A1944">
        <v>1309668</v>
      </c>
      <c r="B1944" t="s">
        <v>716</v>
      </c>
      <c r="C1944">
        <v>40</v>
      </c>
      <c r="D1944">
        <v>11261174</v>
      </c>
      <c r="E1944" s="1">
        <v>41519</v>
      </c>
      <c r="F1944" t="s">
        <v>1649</v>
      </c>
      <c r="G1944">
        <v>69.989999999999995</v>
      </c>
      <c r="H1944">
        <v>0</v>
      </c>
      <c r="I1944">
        <v>0.400057151</v>
      </c>
      <c r="J1944">
        <v>41.99</v>
      </c>
      <c r="K1944">
        <v>41.99</v>
      </c>
      <c r="L1944" t="s">
        <v>1650</v>
      </c>
      <c r="M1944" t="s">
        <v>96</v>
      </c>
      <c r="N1944" t="s">
        <v>97</v>
      </c>
      <c r="O1944" t="s">
        <v>97</v>
      </c>
      <c r="P1944" t="s">
        <v>1869</v>
      </c>
      <c r="Q1944">
        <v>30.29</v>
      </c>
      <c r="R1944">
        <v>0</v>
      </c>
      <c r="S1944">
        <v>0</v>
      </c>
      <c r="T1944">
        <v>30.29</v>
      </c>
      <c r="U1944">
        <v>30.29</v>
      </c>
      <c r="V1944" t="s">
        <v>97</v>
      </c>
      <c r="W1944" t="s">
        <v>96</v>
      </c>
      <c r="X1944" t="s">
        <v>303</v>
      </c>
      <c r="Y1944" t="s">
        <v>1870</v>
      </c>
      <c r="Z1944">
        <v>11261174</v>
      </c>
      <c r="AA1944" t="s">
        <v>990</v>
      </c>
      <c r="AB1944">
        <v>30.29</v>
      </c>
      <c r="AC1944">
        <v>0</v>
      </c>
      <c r="AD1944">
        <v>0</v>
      </c>
      <c r="AE1944">
        <v>0</v>
      </c>
      <c r="AF1944">
        <v>30.29</v>
      </c>
      <c r="AG1944" s="2" t="s">
        <v>1651</v>
      </c>
      <c r="AH1944" t="s">
        <v>96</v>
      </c>
      <c r="AI1944" t="s">
        <v>97</v>
      </c>
      <c r="AJ1944" t="s">
        <v>97</v>
      </c>
      <c r="AK1944">
        <v>1</v>
      </c>
      <c r="AL1944">
        <v>1</v>
      </c>
      <c r="AM1944">
        <v>1</v>
      </c>
      <c r="AN1944">
        <v>71</v>
      </c>
      <c r="AO1944">
        <v>3</v>
      </c>
      <c r="AP1944">
        <v>341</v>
      </c>
      <c r="AQ1944">
        <v>11.7</v>
      </c>
      <c r="AR1944">
        <v>11.7</v>
      </c>
      <c r="AS1944">
        <v>39.700000000000003</v>
      </c>
      <c r="AT1944">
        <v>39.700000000000003</v>
      </c>
      <c r="AU1944">
        <v>1.3862660944206</v>
      </c>
      <c r="AV1944">
        <v>1.3862660944206</v>
      </c>
      <c r="AW1944">
        <v>2.3106635853416999</v>
      </c>
      <c r="AX1944">
        <v>2.3106635853416999</v>
      </c>
      <c r="AY1944">
        <v>1</v>
      </c>
      <c r="AZ1944" s="1">
        <v>41386</v>
      </c>
      <c r="BA1944" s="1">
        <v>41519</v>
      </c>
      <c r="BB1944">
        <v>39</v>
      </c>
      <c r="BC1944">
        <v>9</v>
      </c>
      <c r="BD1944">
        <v>1</v>
      </c>
      <c r="BE1944">
        <v>41.99</v>
      </c>
      <c r="BF1944">
        <v>41.99</v>
      </c>
      <c r="BG1944">
        <v>0</v>
      </c>
      <c r="BH1944">
        <v>0</v>
      </c>
      <c r="BI1944" t="s">
        <v>93</v>
      </c>
      <c r="BJ1944" t="s">
        <v>93</v>
      </c>
      <c r="BK1944" t="s">
        <v>93</v>
      </c>
      <c r="BL1944" t="s">
        <v>93</v>
      </c>
      <c r="BM1944" t="s">
        <v>93</v>
      </c>
      <c r="BN1944" t="s">
        <v>93</v>
      </c>
      <c r="BO1944" t="s">
        <v>93</v>
      </c>
      <c r="BP1944" t="s">
        <v>93</v>
      </c>
      <c r="BQ1944" t="s">
        <v>93</v>
      </c>
      <c r="BR1944" t="s">
        <v>93</v>
      </c>
      <c r="BS1944" t="s">
        <v>93</v>
      </c>
      <c r="BT1944" t="s">
        <v>93</v>
      </c>
      <c r="BU1944" t="s">
        <v>93</v>
      </c>
      <c r="BV1944" t="s">
        <v>93</v>
      </c>
      <c r="BW1944" t="s">
        <v>93</v>
      </c>
      <c r="BX1944" t="s">
        <v>93</v>
      </c>
      <c r="BY1944" t="s">
        <v>93</v>
      </c>
      <c r="BZ1944" t="s">
        <v>93</v>
      </c>
      <c r="CA1944" t="s">
        <v>93</v>
      </c>
      <c r="CB1944" t="s">
        <v>93</v>
      </c>
      <c r="CC1944" t="s">
        <v>93</v>
      </c>
      <c r="CD1944" t="s">
        <v>93</v>
      </c>
      <c r="CE1944" t="s">
        <v>93</v>
      </c>
      <c r="CF1944" t="s">
        <v>93</v>
      </c>
      <c r="CG1944" t="s">
        <v>93</v>
      </c>
      <c r="CH1944" t="s">
        <v>93</v>
      </c>
      <c r="CI1944" t="s">
        <v>93</v>
      </c>
      <c r="CJ1944" t="s">
        <v>93</v>
      </c>
      <c r="CK1944" t="s">
        <v>93</v>
      </c>
      <c r="CL1944" t="s">
        <v>93</v>
      </c>
      <c r="CM1944" t="s">
        <v>93</v>
      </c>
      <c r="CN1944">
        <v>200</v>
      </c>
      <c r="CO1944">
        <v>35</v>
      </c>
      <c r="CP1944">
        <v>165</v>
      </c>
      <c r="CQ1944">
        <v>2</v>
      </c>
    </row>
    <row r="1945" spans="1:95">
      <c r="A1945">
        <v>1309700</v>
      </c>
      <c r="B1945" t="s">
        <v>1242</v>
      </c>
      <c r="C1945">
        <v>40</v>
      </c>
      <c r="D1945">
        <v>14508431</v>
      </c>
      <c r="E1945" s="1">
        <v>41519</v>
      </c>
      <c r="F1945" t="s">
        <v>1649</v>
      </c>
      <c r="G1945">
        <v>69.989999999999995</v>
      </c>
      <c r="H1945">
        <v>0</v>
      </c>
      <c r="I1945">
        <v>0.400057151</v>
      </c>
      <c r="J1945">
        <v>41.99</v>
      </c>
      <c r="K1945">
        <v>41.99</v>
      </c>
      <c r="L1945" t="s">
        <v>1668</v>
      </c>
      <c r="M1945" t="s">
        <v>96</v>
      </c>
      <c r="N1945" t="s">
        <v>97</v>
      </c>
      <c r="O1945" t="s">
        <v>97</v>
      </c>
      <c r="P1945" t="s">
        <v>1869</v>
      </c>
      <c r="Q1945">
        <v>29.99</v>
      </c>
      <c r="R1945">
        <v>0</v>
      </c>
      <c r="S1945">
        <v>0</v>
      </c>
      <c r="T1945">
        <v>29.99</v>
      </c>
      <c r="U1945">
        <v>29.99</v>
      </c>
      <c r="V1945" t="s">
        <v>97</v>
      </c>
      <c r="W1945" t="s">
        <v>96</v>
      </c>
      <c r="X1945" t="s">
        <v>303</v>
      </c>
      <c r="Y1945" t="s">
        <v>1837</v>
      </c>
      <c r="Z1945">
        <v>14508431</v>
      </c>
      <c r="AA1945" t="s">
        <v>1243</v>
      </c>
      <c r="AB1945">
        <v>29.99</v>
      </c>
      <c r="AC1945">
        <v>0</v>
      </c>
      <c r="AD1945">
        <v>0</v>
      </c>
      <c r="AE1945">
        <v>0</v>
      </c>
      <c r="AF1945">
        <v>29.99</v>
      </c>
      <c r="AG1945" s="2" t="s">
        <v>1244</v>
      </c>
      <c r="AH1945" t="s">
        <v>96</v>
      </c>
      <c r="AI1945" t="s">
        <v>97</v>
      </c>
      <c r="AJ1945" t="s">
        <v>97</v>
      </c>
      <c r="AK1945">
        <v>1</v>
      </c>
      <c r="AL1945">
        <v>1</v>
      </c>
      <c r="AM1945">
        <v>1</v>
      </c>
      <c r="AN1945">
        <v>91</v>
      </c>
      <c r="AO1945">
        <v>3</v>
      </c>
      <c r="AP1945">
        <v>398</v>
      </c>
      <c r="AQ1945">
        <v>12</v>
      </c>
      <c r="AR1945">
        <v>12</v>
      </c>
      <c r="AS1945">
        <v>40</v>
      </c>
      <c r="AT1945">
        <v>40</v>
      </c>
      <c r="AU1945">
        <v>1.4001333777925999</v>
      </c>
      <c r="AV1945">
        <v>1.4001333777925999</v>
      </c>
      <c r="AW1945">
        <v>2.33377792597532</v>
      </c>
      <c r="AX1945">
        <v>2.33377792597532</v>
      </c>
      <c r="AY1945">
        <v>1</v>
      </c>
      <c r="AZ1945" s="1">
        <v>41386</v>
      </c>
      <c r="BA1945" s="1">
        <v>41519</v>
      </c>
      <c r="BB1945">
        <v>39</v>
      </c>
      <c r="BC1945">
        <v>9</v>
      </c>
      <c r="BD1945">
        <v>2</v>
      </c>
      <c r="BE1945">
        <v>41.99</v>
      </c>
      <c r="BF1945">
        <v>41.99</v>
      </c>
      <c r="BG1945">
        <v>2</v>
      </c>
      <c r="BH1945">
        <v>2</v>
      </c>
      <c r="BI1945" t="s">
        <v>93</v>
      </c>
      <c r="BJ1945" t="s">
        <v>93</v>
      </c>
      <c r="BK1945" t="s">
        <v>93</v>
      </c>
      <c r="BL1945" t="s">
        <v>93</v>
      </c>
      <c r="BM1945" t="s">
        <v>93</v>
      </c>
      <c r="BN1945" t="s">
        <v>93</v>
      </c>
      <c r="BO1945" t="s">
        <v>93</v>
      </c>
      <c r="BP1945" t="s">
        <v>93</v>
      </c>
      <c r="BQ1945" t="s">
        <v>93</v>
      </c>
      <c r="BR1945" t="s">
        <v>93</v>
      </c>
      <c r="BS1945" t="s">
        <v>93</v>
      </c>
      <c r="BT1945" t="s">
        <v>93</v>
      </c>
      <c r="BU1945" t="s">
        <v>93</v>
      </c>
      <c r="BV1945" t="s">
        <v>93</v>
      </c>
      <c r="BW1945" t="s">
        <v>93</v>
      </c>
      <c r="BX1945" t="s">
        <v>93</v>
      </c>
      <c r="BY1945" t="s">
        <v>93</v>
      </c>
      <c r="BZ1945" t="s">
        <v>93</v>
      </c>
      <c r="CA1945" t="s">
        <v>93</v>
      </c>
      <c r="CB1945" t="s">
        <v>93</v>
      </c>
      <c r="CC1945" t="s">
        <v>93</v>
      </c>
      <c r="CD1945" t="s">
        <v>93</v>
      </c>
      <c r="CE1945" t="s">
        <v>93</v>
      </c>
      <c r="CF1945" t="s">
        <v>93</v>
      </c>
      <c r="CG1945" t="s">
        <v>93</v>
      </c>
      <c r="CH1945" t="s">
        <v>93</v>
      </c>
      <c r="CI1945" t="s">
        <v>93</v>
      </c>
      <c r="CJ1945" t="s">
        <v>93</v>
      </c>
      <c r="CK1945" t="s">
        <v>93</v>
      </c>
      <c r="CL1945" t="s">
        <v>93</v>
      </c>
      <c r="CM1945" t="s">
        <v>93</v>
      </c>
      <c r="CN1945">
        <v>200</v>
      </c>
      <c r="CO1945">
        <v>35</v>
      </c>
      <c r="CP1945">
        <v>165</v>
      </c>
      <c r="CQ1945">
        <v>2</v>
      </c>
    </row>
    <row r="1946" spans="1:95">
      <c r="A1946">
        <v>1309699</v>
      </c>
      <c r="B1946" t="s">
        <v>1237</v>
      </c>
      <c r="C1946">
        <v>27</v>
      </c>
      <c r="D1946">
        <v>14508427</v>
      </c>
      <c r="E1946" s="1">
        <v>41428</v>
      </c>
      <c r="F1946" t="s">
        <v>1238</v>
      </c>
      <c r="G1946">
        <v>69.989999999999995</v>
      </c>
      <c r="H1946">
        <v>0</v>
      </c>
      <c r="I1946">
        <v>0.400057151</v>
      </c>
      <c r="J1946">
        <v>41.99</v>
      </c>
      <c r="K1946">
        <v>41.99</v>
      </c>
      <c r="L1946" t="s">
        <v>1239</v>
      </c>
      <c r="M1946" t="s">
        <v>96</v>
      </c>
      <c r="N1946" t="s">
        <v>97</v>
      </c>
      <c r="O1946" t="s">
        <v>97</v>
      </c>
      <c r="P1946" t="s">
        <v>719</v>
      </c>
      <c r="Q1946">
        <v>28.79</v>
      </c>
      <c r="R1946">
        <v>0</v>
      </c>
      <c r="S1946">
        <v>0</v>
      </c>
      <c r="T1946">
        <v>28.79</v>
      </c>
      <c r="U1946">
        <v>28.79</v>
      </c>
      <c r="V1946" t="s">
        <v>97</v>
      </c>
      <c r="W1946" t="s">
        <v>96</v>
      </c>
      <c r="X1946" t="s">
        <v>303</v>
      </c>
      <c r="Y1946" t="s">
        <v>1062</v>
      </c>
      <c r="Z1946">
        <v>14508427</v>
      </c>
      <c r="AA1946" t="s">
        <v>1240</v>
      </c>
      <c r="AB1946">
        <v>29</v>
      </c>
      <c r="AC1946">
        <v>0</v>
      </c>
      <c r="AD1946">
        <v>0</v>
      </c>
      <c r="AE1946">
        <v>0</v>
      </c>
      <c r="AF1946">
        <v>29</v>
      </c>
      <c r="AG1946" s="2" t="s">
        <v>1241</v>
      </c>
      <c r="AH1946" t="s">
        <v>96</v>
      </c>
      <c r="AI1946" t="s">
        <v>97</v>
      </c>
      <c r="AJ1946" t="s">
        <v>97</v>
      </c>
      <c r="AK1946">
        <v>1</v>
      </c>
      <c r="AL1946">
        <v>1</v>
      </c>
      <c r="AM1946">
        <v>1</v>
      </c>
      <c r="AN1946">
        <v>237</v>
      </c>
      <c r="AO1946">
        <v>3</v>
      </c>
      <c r="AP1946">
        <v>398</v>
      </c>
      <c r="AQ1946">
        <v>13.2</v>
      </c>
      <c r="AR1946">
        <v>12.99</v>
      </c>
      <c r="AS1946">
        <v>41.2</v>
      </c>
      <c r="AT1946">
        <v>40.99</v>
      </c>
      <c r="AU1946">
        <v>1.4584925321292099</v>
      </c>
      <c r="AV1946">
        <v>1.4479310344827601</v>
      </c>
      <c r="AW1946">
        <v>2.4310524487669301</v>
      </c>
      <c r="AX1946">
        <v>2.4134482758620699</v>
      </c>
      <c r="AY1946">
        <v>1</v>
      </c>
      <c r="AZ1946" s="1">
        <v>41428</v>
      </c>
      <c r="BA1946" s="1">
        <v>41519</v>
      </c>
      <c r="BB1946">
        <v>33</v>
      </c>
      <c r="BC1946">
        <v>7</v>
      </c>
      <c r="BD1946">
        <v>1</v>
      </c>
      <c r="BE1946">
        <v>41.99</v>
      </c>
      <c r="BF1946">
        <v>41.99</v>
      </c>
      <c r="BG1946">
        <v>0</v>
      </c>
      <c r="BH1946">
        <v>0</v>
      </c>
      <c r="BI1946" t="s">
        <v>93</v>
      </c>
      <c r="BJ1946" t="s">
        <v>93</v>
      </c>
      <c r="BK1946" t="s">
        <v>93</v>
      </c>
      <c r="BL1946" t="s">
        <v>93</v>
      </c>
      <c r="BM1946" t="s">
        <v>93</v>
      </c>
      <c r="BN1946" t="s">
        <v>93</v>
      </c>
      <c r="BO1946" t="s">
        <v>93</v>
      </c>
      <c r="BP1946" t="s">
        <v>93</v>
      </c>
      <c r="BQ1946" t="s">
        <v>93</v>
      </c>
      <c r="BR1946" t="s">
        <v>93</v>
      </c>
      <c r="BS1946" t="s">
        <v>93</v>
      </c>
      <c r="BT1946" t="s">
        <v>93</v>
      </c>
      <c r="BU1946" t="s">
        <v>93</v>
      </c>
      <c r="BV1946" t="s">
        <v>93</v>
      </c>
      <c r="BW1946" t="s">
        <v>93</v>
      </c>
      <c r="BX1946" t="s">
        <v>93</v>
      </c>
      <c r="BY1946" t="s">
        <v>93</v>
      </c>
      <c r="BZ1946" t="s">
        <v>93</v>
      </c>
      <c r="CA1946" t="s">
        <v>93</v>
      </c>
      <c r="CB1946" t="s">
        <v>93</v>
      </c>
      <c r="CC1946" t="s">
        <v>93</v>
      </c>
      <c r="CD1946" t="s">
        <v>93</v>
      </c>
      <c r="CE1946" t="s">
        <v>93</v>
      </c>
      <c r="CF1946" t="s">
        <v>93</v>
      </c>
      <c r="CG1946" t="s">
        <v>93</v>
      </c>
      <c r="CH1946" t="s">
        <v>93</v>
      </c>
      <c r="CI1946" t="s">
        <v>93</v>
      </c>
      <c r="CJ1946" t="s">
        <v>93</v>
      </c>
      <c r="CK1946" t="s">
        <v>93</v>
      </c>
      <c r="CL1946" t="s">
        <v>93</v>
      </c>
      <c r="CM1946" t="s">
        <v>93</v>
      </c>
      <c r="CN1946">
        <v>200</v>
      </c>
      <c r="CO1946">
        <v>35</v>
      </c>
      <c r="CP1946">
        <v>165</v>
      </c>
      <c r="CQ1946">
        <v>1</v>
      </c>
    </row>
    <row r="1947" spans="1:95">
      <c r="A1947">
        <v>1309699</v>
      </c>
      <c r="B1947" t="s">
        <v>1237</v>
      </c>
      <c r="C1947">
        <v>28</v>
      </c>
      <c r="D1947">
        <v>14508427</v>
      </c>
      <c r="E1947" s="1">
        <v>41435</v>
      </c>
      <c r="F1947" t="s">
        <v>1238</v>
      </c>
      <c r="G1947">
        <v>69.989999999999995</v>
      </c>
      <c r="H1947">
        <v>0</v>
      </c>
      <c r="I1947">
        <v>0.30004286299999999</v>
      </c>
      <c r="J1947">
        <v>48.99</v>
      </c>
      <c r="K1947">
        <v>48.99</v>
      </c>
      <c r="L1947" t="s">
        <v>1239</v>
      </c>
      <c r="M1947" t="s">
        <v>96</v>
      </c>
      <c r="N1947" t="s">
        <v>97</v>
      </c>
      <c r="O1947" t="s">
        <v>97</v>
      </c>
      <c r="P1947" t="s">
        <v>719</v>
      </c>
      <c r="Q1947">
        <v>31.99</v>
      </c>
      <c r="R1947">
        <v>0</v>
      </c>
      <c r="S1947">
        <v>0</v>
      </c>
      <c r="T1947">
        <v>31.99</v>
      </c>
      <c r="U1947">
        <v>31.99</v>
      </c>
      <c r="V1947" t="s">
        <v>97</v>
      </c>
      <c r="W1947" t="s">
        <v>96</v>
      </c>
      <c r="X1947" t="s">
        <v>303</v>
      </c>
      <c r="Y1947" t="s">
        <v>994</v>
      </c>
      <c r="Z1947">
        <v>14508427</v>
      </c>
      <c r="AA1947" t="s">
        <v>1240</v>
      </c>
      <c r="AB1947">
        <v>29</v>
      </c>
      <c r="AC1947">
        <v>0</v>
      </c>
      <c r="AD1947">
        <v>0</v>
      </c>
      <c r="AE1947">
        <v>0</v>
      </c>
      <c r="AF1947">
        <v>29</v>
      </c>
      <c r="AG1947" s="2" t="s">
        <v>1241</v>
      </c>
      <c r="AH1947" t="s">
        <v>96</v>
      </c>
      <c r="AI1947" t="s">
        <v>97</v>
      </c>
      <c r="AJ1947" t="s">
        <v>97</v>
      </c>
      <c r="AK1947">
        <v>1</v>
      </c>
      <c r="AL1947">
        <v>1</v>
      </c>
      <c r="AM1947">
        <v>1</v>
      </c>
      <c r="AN1947">
        <v>237</v>
      </c>
      <c r="AO1947">
        <v>3</v>
      </c>
      <c r="AP1947">
        <v>398</v>
      </c>
      <c r="AQ1947">
        <v>17</v>
      </c>
      <c r="AR1947">
        <v>19.989999999999998</v>
      </c>
      <c r="AS1947">
        <v>38</v>
      </c>
      <c r="AT1947">
        <v>40.99</v>
      </c>
      <c r="AU1947">
        <v>1.5314160675210999</v>
      </c>
      <c r="AV1947">
        <v>1.6893103448275899</v>
      </c>
      <c r="AW1947">
        <v>2.1878712097530499</v>
      </c>
      <c r="AX1947">
        <v>2.4134482758620699</v>
      </c>
      <c r="AY1947">
        <v>1</v>
      </c>
      <c r="AZ1947" s="1">
        <v>41428</v>
      </c>
      <c r="BA1947" s="1">
        <v>41519</v>
      </c>
      <c r="BB1947">
        <v>33</v>
      </c>
      <c r="BC1947">
        <v>7</v>
      </c>
      <c r="BD1947">
        <v>1</v>
      </c>
      <c r="BE1947">
        <v>48.99</v>
      </c>
      <c r="BF1947">
        <v>48.99</v>
      </c>
      <c r="BG1947">
        <v>1</v>
      </c>
      <c r="BH1947">
        <v>1</v>
      </c>
      <c r="BI1947" t="s">
        <v>93</v>
      </c>
      <c r="BJ1947" t="s">
        <v>93</v>
      </c>
      <c r="BK1947" t="s">
        <v>93</v>
      </c>
      <c r="BL1947" t="s">
        <v>93</v>
      </c>
      <c r="BM1947" t="s">
        <v>93</v>
      </c>
      <c r="BN1947" t="s">
        <v>93</v>
      </c>
      <c r="BO1947" t="s">
        <v>93</v>
      </c>
      <c r="BP1947" t="s">
        <v>93</v>
      </c>
      <c r="BQ1947" t="s">
        <v>93</v>
      </c>
      <c r="BR1947" t="s">
        <v>93</v>
      </c>
      <c r="BS1947" t="s">
        <v>93</v>
      </c>
      <c r="BT1947" t="s">
        <v>93</v>
      </c>
      <c r="BU1947" t="s">
        <v>93</v>
      </c>
      <c r="BV1947" t="s">
        <v>93</v>
      </c>
      <c r="BW1947" t="s">
        <v>93</v>
      </c>
      <c r="BX1947" t="s">
        <v>93</v>
      </c>
      <c r="BY1947" t="s">
        <v>93</v>
      </c>
      <c r="BZ1947" t="s">
        <v>93</v>
      </c>
      <c r="CA1947" t="s">
        <v>93</v>
      </c>
      <c r="CB1947" t="s">
        <v>93</v>
      </c>
      <c r="CC1947" t="s">
        <v>93</v>
      </c>
      <c r="CD1947" t="s">
        <v>93</v>
      </c>
      <c r="CE1947" t="s">
        <v>93</v>
      </c>
      <c r="CF1947" t="s">
        <v>93</v>
      </c>
      <c r="CG1947" t="s">
        <v>93</v>
      </c>
      <c r="CH1947" t="s">
        <v>93</v>
      </c>
      <c r="CI1947" t="s">
        <v>93</v>
      </c>
      <c r="CJ1947" t="s">
        <v>93</v>
      </c>
      <c r="CK1947" t="s">
        <v>93</v>
      </c>
      <c r="CL1947" t="s">
        <v>93</v>
      </c>
      <c r="CM1947" t="s">
        <v>93</v>
      </c>
      <c r="CN1947">
        <v>200</v>
      </c>
      <c r="CO1947">
        <v>35</v>
      </c>
      <c r="CP1947">
        <v>165</v>
      </c>
      <c r="CQ1947">
        <v>1</v>
      </c>
    </row>
    <row r="1948" spans="1:95">
      <c r="A1948">
        <v>1309699</v>
      </c>
      <c r="B1948" t="s">
        <v>1237</v>
      </c>
      <c r="C1948">
        <v>29</v>
      </c>
      <c r="D1948">
        <v>14508427</v>
      </c>
      <c r="E1948" s="1">
        <v>41442</v>
      </c>
      <c r="F1948" t="s">
        <v>1238</v>
      </c>
      <c r="G1948">
        <v>69.989999999999995</v>
      </c>
      <c r="H1948">
        <v>0</v>
      </c>
      <c r="I1948">
        <v>0.350050007</v>
      </c>
      <c r="J1948">
        <v>45.49</v>
      </c>
      <c r="K1948">
        <v>45.49</v>
      </c>
      <c r="L1948" t="s">
        <v>1239</v>
      </c>
      <c r="M1948" t="s">
        <v>96</v>
      </c>
      <c r="N1948" t="s">
        <v>97</v>
      </c>
      <c r="O1948" t="s">
        <v>97</v>
      </c>
      <c r="P1948" t="s">
        <v>719</v>
      </c>
      <c r="Q1948">
        <v>30.23</v>
      </c>
      <c r="R1948">
        <v>0</v>
      </c>
      <c r="S1948">
        <v>0</v>
      </c>
      <c r="T1948">
        <v>30.23</v>
      </c>
      <c r="U1948">
        <v>30.23</v>
      </c>
      <c r="V1948" t="s">
        <v>97</v>
      </c>
      <c r="W1948" t="s">
        <v>96</v>
      </c>
      <c r="X1948" t="s">
        <v>303</v>
      </c>
      <c r="Y1948" t="s">
        <v>1396</v>
      </c>
      <c r="Z1948">
        <v>14508427</v>
      </c>
      <c r="AA1948" t="s">
        <v>1240</v>
      </c>
      <c r="AB1948">
        <v>31.99</v>
      </c>
      <c r="AC1948">
        <v>0</v>
      </c>
      <c r="AD1948">
        <v>0</v>
      </c>
      <c r="AE1948">
        <v>0</v>
      </c>
      <c r="AF1948">
        <v>31.99</v>
      </c>
      <c r="AG1948" s="2" t="s">
        <v>1241</v>
      </c>
      <c r="AH1948" t="s">
        <v>96</v>
      </c>
      <c r="AI1948" t="s">
        <v>97</v>
      </c>
      <c r="AJ1948" t="s">
        <v>97</v>
      </c>
      <c r="AK1948">
        <v>1</v>
      </c>
      <c r="AL1948">
        <v>1</v>
      </c>
      <c r="AM1948">
        <v>1</v>
      </c>
      <c r="AN1948">
        <v>237</v>
      </c>
      <c r="AO1948">
        <v>3</v>
      </c>
      <c r="AP1948">
        <v>398</v>
      </c>
      <c r="AQ1948">
        <v>15.26</v>
      </c>
      <c r="AR1948">
        <v>13.5</v>
      </c>
      <c r="AS1948">
        <v>39.76</v>
      </c>
      <c r="AT1948">
        <v>38</v>
      </c>
      <c r="AU1948">
        <v>1.5047965597088999</v>
      </c>
      <c r="AV1948">
        <v>1.4220068771491099</v>
      </c>
      <c r="AW1948">
        <v>2.3152497519020798</v>
      </c>
      <c r="AX1948">
        <v>2.1878712097530499</v>
      </c>
      <c r="AY1948">
        <v>1</v>
      </c>
      <c r="AZ1948" s="1">
        <v>41428</v>
      </c>
      <c r="BA1948" s="1">
        <v>41519</v>
      </c>
      <c r="BB1948">
        <v>33</v>
      </c>
      <c r="BC1948">
        <v>7</v>
      </c>
      <c r="BD1948">
        <v>1</v>
      </c>
      <c r="BE1948">
        <v>45.49</v>
      </c>
      <c r="BF1948">
        <v>45.49</v>
      </c>
      <c r="BG1948">
        <v>0</v>
      </c>
      <c r="BH1948">
        <v>0</v>
      </c>
      <c r="BI1948" t="s">
        <v>93</v>
      </c>
      <c r="BJ1948" t="s">
        <v>93</v>
      </c>
      <c r="BK1948" t="s">
        <v>93</v>
      </c>
      <c r="BL1948" t="s">
        <v>93</v>
      </c>
      <c r="BM1948" t="s">
        <v>93</v>
      </c>
      <c r="BN1948" t="s">
        <v>93</v>
      </c>
      <c r="BO1948" t="s">
        <v>93</v>
      </c>
      <c r="BP1948" t="s">
        <v>93</v>
      </c>
      <c r="BQ1948" t="s">
        <v>93</v>
      </c>
      <c r="BR1948" t="s">
        <v>93</v>
      </c>
      <c r="BS1948" t="s">
        <v>93</v>
      </c>
      <c r="BT1948" t="s">
        <v>93</v>
      </c>
      <c r="BU1948" t="s">
        <v>93</v>
      </c>
      <c r="BV1948" t="s">
        <v>93</v>
      </c>
      <c r="BW1948" t="s">
        <v>93</v>
      </c>
      <c r="BX1948" t="s">
        <v>93</v>
      </c>
      <c r="BY1948" t="s">
        <v>93</v>
      </c>
      <c r="BZ1948" t="s">
        <v>93</v>
      </c>
      <c r="CA1948" t="s">
        <v>93</v>
      </c>
      <c r="CB1948" t="s">
        <v>93</v>
      </c>
      <c r="CC1948" t="s">
        <v>93</v>
      </c>
      <c r="CD1948" t="s">
        <v>93</v>
      </c>
      <c r="CE1948" t="s">
        <v>93</v>
      </c>
      <c r="CF1948" t="s">
        <v>93</v>
      </c>
      <c r="CG1948" t="s">
        <v>93</v>
      </c>
      <c r="CH1948" t="s">
        <v>93</v>
      </c>
      <c r="CI1948" t="s">
        <v>93</v>
      </c>
      <c r="CJ1948" t="s">
        <v>93</v>
      </c>
      <c r="CK1948" t="s">
        <v>93</v>
      </c>
      <c r="CL1948" t="s">
        <v>93</v>
      </c>
      <c r="CM1948" t="s">
        <v>93</v>
      </c>
      <c r="CN1948">
        <v>200</v>
      </c>
      <c r="CO1948">
        <v>35</v>
      </c>
      <c r="CP1948">
        <v>165</v>
      </c>
      <c r="CQ1948">
        <v>1</v>
      </c>
    </row>
    <row r="1949" spans="1:95">
      <c r="A1949">
        <v>1309699</v>
      </c>
      <c r="B1949" t="s">
        <v>1237</v>
      </c>
      <c r="C1949">
        <v>30</v>
      </c>
      <c r="D1949">
        <v>14508427</v>
      </c>
      <c r="E1949" s="1">
        <v>41449</v>
      </c>
      <c r="F1949" t="s">
        <v>1238</v>
      </c>
      <c r="G1949">
        <v>69.989999999999995</v>
      </c>
      <c r="H1949">
        <v>0</v>
      </c>
      <c r="I1949">
        <v>0.400057151</v>
      </c>
      <c r="J1949">
        <v>41.99</v>
      </c>
      <c r="K1949">
        <v>41.99</v>
      </c>
      <c r="L1949" t="s">
        <v>1239</v>
      </c>
      <c r="M1949" t="s">
        <v>96</v>
      </c>
      <c r="N1949" t="s">
        <v>97</v>
      </c>
      <c r="O1949" t="s">
        <v>97</v>
      </c>
      <c r="P1949" t="s">
        <v>719</v>
      </c>
      <c r="Q1949">
        <v>30.23</v>
      </c>
      <c r="R1949">
        <v>0</v>
      </c>
      <c r="S1949">
        <v>0</v>
      </c>
      <c r="T1949">
        <v>30.23</v>
      </c>
      <c r="U1949">
        <v>30.23</v>
      </c>
      <c r="V1949" t="s">
        <v>97</v>
      </c>
      <c r="W1949" t="s">
        <v>96</v>
      </c>
      <c r="X1949" t="s">
        <v>303</v>
      </c>
      <c r="Y1949" t="s">
        <v>1396</v>
      </c>
      <c r="Z1949">
        <v>14508427</v>
      </c>
      <c r="AA1949" t="s">
        <v>1240</v>
      </c>
      <c r="AB1949">
        <v>31.99</v>
      </c>
      <c r="AC1949">
        <v>0</v>
      </c>
      <c r="AD1949">
        <v>0</v>
      </c>
      <c r="AE1949">
        <v>0</v>
      </c>
      <c r="AF1949">
        <v>31.99</v>
      </c>
      <c r="AG1949" s="2" t="s">
        <v>1241</v>
      </c>
      <c r="AH1949" t="s">
        <v>96</v>
      </c>
      <c r="AI1949" t="s">
        <v>97</v>
      </c>
      <c r="AJ1949" t="s">
        <v>97</v>
      </c>
      <c r="AK1949">
        <v>1</v>
      </c>
      <c r="AL1949">
        <v>1</v>
      </c>
      <c r="AM1949">
        <v>1</v>
      </c>
      <c r="AN1949">
        <v>237</v>
      </c>
      <c r="AO1949">
        <v>3</v>
      </c>
      <c r="AP1949">
        <v>398</v>
      </c>
      <c r="AQ1949">
        <v>11.76</v>
      </c>
      <c r="AR1949">
        <v>10</v>
      </c>
      <c r="AS1949">
        <v>39.76</v>
      </c>
      <c r="AT1949">
        <v>38</v>
      </c>
      <c r="AU1949">
        <v>1.3890175322527301</v>
      </c>
      <c r="AV1949">
        <v>1.3125976867771201</v>
      </c>
      <c r="AW1949">
        <v>2.3152497519020798</v>
      </c>
      <c r="AX1949">
        <v>2.1878712097530499</v>
      </c>
      <c r="AY1949">
        <v>1</v>
      </c>
      <c r="AZ1949" s="1">
        <v>41428</v>
      </c>
      <c r="BA1949" s="1">
        <v>41519</v>
      </c>
      <c r="BB1949">
        <v>33</v>
      </c>
      <c r="BC1949">
        <v>7</v>
      </c>
      <c r="BD1949">
        <v>1</v>
      </c>
      <c r="BE1949">
        <v>41.99</v>
      </c>
      <c r="BF1949">
        <v>41.99</v>
      </c>
      <c r="BG1949">
        <v>0</v>
      </c>
      <c r="BH1949">
        <v>0</v>
      </c>
      <c r="BI1949" t="s">
        <v>93</v>
      </c>
      <c r="BJ1949" t="s">
        <v>93</v>
      </c>
      <c r="BK1949" t="s">
        <v>93</v>
      </c>
      <c r="BL1949" t="s">
        <v>93</v>
      </c>
      <c r="BM1949" t="s">
        <v>93</v>
      </c>
      <c r="BN1949" t="s">
        <v>93</v>
      </c>
      <c r="BO1949" t="s">
        <v>93</v>
      </c>
      <c r="BP1949" t="s">
        <v>93</v>
      </c>
      <c r="BQ1949" t="s">
        <v>93</v>
      </c>
      <c r="BR1949" t="s">
        <v>93</v>
      </c>
      <c r="BS1949" t="s">
        <v>93</v>
      </c>
      <c r="BT1949" t="s">
        <v>93</v>
      </c>
      <c r="BU1949" t="s">
        <v>93</v>
      </c>
      <c r="BV1949" t="s">
        <v>93</v>
      </c>
      <c r="BW1949" t="s">
        <v>93</v>
      </c>
      <c r="BX1949" t="s">
        <v>93</v>
      </c>
      <c r="BY1949" t="s">
        <v>93</v>
      </c>
      <c r="BZ1949" t="s">
        <v>93</v>
      </c>
      <c r="CA1949" t="s">
        <v>93</v>
      </c>
      <c r="CB1949" t="s">
        <v>93</v>
      </c>
      <c r="CC1949" t="s">
        <v>93</v>
      </c>
      <c r="CD1949" t="s">
        <v>93</v>
      </c>
      <c r="CE1949" t="s">
        <v>93</v>
      </c>
      <c r="CF1949" t="s">
        <v>93</v>
      </c>
      <c r="CG1949" t="s">
        <v>93</v>
      </c>
      <c r="CH1949" t="s">
        <v>93</v>
      </c>
      <c r="CI1949" t="s">
        <v>93</v>
      </c>
      <c r="CJ1949" t="s">
        <v>93</v>
      </c>
      <c r="CK1949" t="s">
        <v>93</v>
      </c>
      <c r="CL1949" t="s">
        <v>93</v>
      </c>
      <c r="CM1949" t="s">
        <v>93</v>
      </c>
      <c r="CN1949">
        <v>200</v>
      </c>
      <c r="CO1949">
        <v>35</v>
      </c>
      <c r="CP1949">
        <v>165</v>
      </c>
      <c r="CQ1949">
        <v>1</v>
      </c>
    </row>
    <row r="1950" spans="1:95">
      <c r="A1950">
        <v>1299182</v>
      </c>
      <c r="B1950" t="s">
        <v>93</v>
      </c>
      <c r="C1950">
        <v>21</v>
      </c>
      <c r="D1950">
        <v>13726103</v>
      </c>
      <c r="E1950" s="1">
        <v>41386</v>
      </c>
      <c r="F1950" t="s">
        <v>624</v>
      </c>
      <c r="G1950">
        <v>119.99</v>
      </c>
      <c r="H1950">
        <v>0</v>
      </c>
      <c r="I1950">
        <v>0.35002916899999997</v>
      </c>
      <c r="J1950">
        <v>77.989999999999995</v>
      </c>
      <c r="K1950">
        <v>77.989999999999995</v>
      </c>
      <c r="L1950" t="s">
        <v>625</v>
      </c>
      <c r="M1950" t="s">
        <v>96</v>
      </c>
      <c r="N1950" t="s">
        <v>97</v>
      </c>
      <c r="O1950" t="s">
        <v>97</v>
      </c>
      <c r="P1950" t="s">
        <v>93</v>
      </c>
      <c r="Q1950" t="s">
        <v>93</v>
      </c>
      <c r="R1950" t="s">
        <v>93</v>
      </c>
      <c r="S1950" t="s">
        <v>93</v>
      </c>
      <c r="T1950" t="s">
        <v>93</v>
      </c>
      <c r="U1950" t="s">
        <v>93</v>
      </c>
      <c r="V1950" t="s">
        <v>93</v>
      </c>
      <c r="W1950" t="s">
        <v>93</v>
      </c>
      <c r="X1950" t="s">
        <v>93</v>
      </c>
      <c r="Y1950" t="s">
        <v>93</v>
      </c>
      <c r="Z1950">
        <v>13726103</v>
      </c>
      <c r="AA1950" t="s">
        <v>626</v>
      </c>
      <c r="AB1950">
        <v>29.99</v>
      </c>
      <c r="AC1950">
        <v>0</v>
      </c>
      <c r="AD1950">
        <v>0</v>
      </c>
      <c r="AE1950">
        <v>0</v>
      </c>
      <c r="AF1950">
        <v>29.99</v>
      </c>
      <c r="AG1950" t="s">
        <v>627</v>
      </c>
      <c r="AH1950" t="s">
        <v>96</v>
      </c>
      <c r="AI1950" t="s">
        <v>97</v>
      </c>
      <c r="AJ1950" t="s">
        <v>97</v>
      </c>
      <c r="AK1950">
        <v>1</v>
      </c>
      <c r="AL1950">
        <v>0</v>
      </c>
      <c r="AM1950">
        <v>1</v>
      </c>
      <c r="AN1950">
        <v>217</v>
      </c>
      <c r="AO1950">
        <v>2</v>
      </c>
      <c r="AP1950">
        <v>239</v>
      </c>
      <c r="AQ1950" t="s">
        <v>93</v>
      </c>
      <c r="AR1950">
        <v>48</v>
      </c>
      <c r="AS1950" t="s">
        <v>93</v>
      </c>
      <c r="AT1950">
        <v>90</v>
      </c>
      <c r="AU1950" t="s">
        <v>93</v>
      </c>
      <c r="AV1950">
        <v>2.60053351117039</v>
      </c>
      <c r="AW1950" t="s">
        <v>93</v>
      </c>
      <c r="AX1950">
        <v>4.0010003334444804</v>
      </c>
      <c r="AY1950">
        <v>1</v>
      </c>
      <c r="AZ1950" s="1">
        <v>41386</v>
      </c>
      <c r="BA1950" s="1">
        <v>41519</v>
      </c>
      <c r="BB1950">
        <v>39</v>
      </c>
      <c r="BC1950">
        <v>9</v>
      </c>
      <c r="BD1950">
        <v>1</v>
      </c>
      <c r="BE1950">
        <v>77.989999999999995</v>
      </c>
      <c r="BF1950">
        <v>77.989999999999995</v>
      </c>
      <c r="BG1950">
        <v>0</v>
      </c>
      <c r="BH1950">
        <v>0</v>
      </c>
      <c r="BI1950" t="s">
        <v>93</v>
      </c>
      <c r="BJ1950" t="s">
        <v>93</v>
      </c>
      <c r="BK1950" t="s">
        <v>93</v>
      </c>
      <c r="BL1950" t="s">
        <v>93</v>
      </c>
      <c r="BM1950" t="s">
        <v>93</v>
      </c>
      <c r="BN1950" t="s">
        <v>93</v>
      </c>
      <c r="BO1950" t="s">
        <v>93</v>
      </c>
      <c r="BP1950" t="s">
        <v>93</v>
      </c>
      <c r="BQ1950" t="s">
        <v>93</v>
      </c>
      <c r="BR1950" t="s">
        <v>93</v>
      </c>
      <c r="BS1950" t="s">
        <v>93</v>
      </c>
      <c r="BT1950" t="s">
        <v>93</v>
      </c>
      <c r="BU1950" t="s">
        <v>93</v>
      </c>
      <c r="BV1950" t="s">
        <v>93</v>
      </c>
      <c r="BW1950" t="s">
        <v>93</v>
      </c>
      <c r="BX1950" t="s">
        <v>93</v>
      </c>
      <c r="BY1950" t="s">
        <v>93</v>
      </c>
      <c r="BZ1950" t="s">
        <v>93</v>
      </c>
      <c r="CA1950" t="s">
        <v>93</v>
      </c>
      <c r="CB1950" t="s">
        <v>93</v>
      </c>
      <c r="CC1950" t="s">
        <v>93</v>
      </c>
      <c r="CD1950" t="s">
        <v>93</v>
      </c>
      <c r="CE1950" t="s">
        <v>93</v>
      </c>
      <c r="CF1950" t="s">
        <v>93</v>
      </c>
      <c r="CG1950" t="s">
        <v>93</v>
      </c>
      <c r="CH1950" t="s">
        <v>93</v>
      </c>
      <c r="CI1950" t="s">
        <v>93</v>
      </c>
      <c r="CJ1950" t="s">
        <v>93</v>
      </c>
      <c r="CK1950" t="s">
        <v>93</v>
      </c>
      <c r="CL1950" t="s">
        <v>93</v>
      </c>
      <c r="CM1950" t="s">
        <v>93</v>
      </c>
      <c r="CN1950" t="s">
        <v>93</v>
      </c>
      <c r="CO1950" t="s">
        <v>93</v>
      </c>
      <c r="CP1950" t="s">
        <v>93</v>
      </c>
      <c r="CQ1950">
        <v>1</v>
      </c>
    </row>
    <row r="1951" spans="1:95">
      <c r="A1951">
        <v>1299182</v>
      </c>
      <c r="B1951" t="s">
        <v>93</v>
      </c>
      <c r="C1951">
        <v>22</v>
      </c>
      <c r="D1951">
        <v>13726103</v>
      </c>
      <c r="E1951" s="1">
        <v>41393</v>
      </c>
      <c r="F1951" t="s">
        <v>624</v>
      </c>
      <c r="G1951">
        <v>119.99</v>
      </c>
      <c r="H1951">
        <v>0</v>
      </c>
      <c r="I1951">
        <v>0.250020835</v>
      </c>
      <c r="J1951">
        <v>89.99</v>
      </c>
      <c r="K1951">
        <v>89.99</v>
      </c>
      <c r="L1951" t="s">
        <v>625</v>
      </c>
      <c r="M1951" t="s">
        <v>96</v>
      </c>
      <c r="N1951" t="s">
        <v>97</v>
      </c>
      <c r="O1951" t="s">
        <v>97</v>
      </c>
      <c r="P1951" t="s">
        <v>93</v>
      </c>
      <c r="Q1951" t="s">
        <v>93</v>
      </c>
      <c r="R1951" t="s">
        <v>93</v>
      </c>
      <c r="S1951" t="s">
        <v>93</v>
      </c>
      <c r="T1951" t="s">
        <v>93</v>
      </c>
      <c r="U1951" t="s">
        <v>93</v>
      </c>
      <c r="V1951" t="s">
        <v>93</v>
      </c>
      <c r="W1951" t="s">
        <v>93</v>
      </c>
      <c r="X1951" t="s">
        <v>93</v>
      </c>
      <c r="Y1951" t="s">
        <v>93</v>
      </c>
      <c r="Z1951">
        <v>13726103</v>
      </c>
      <c r="AA1951" t="s">
        <v>960</v>
      </c>
      <c r="AB1951">
        <v>29.99</v>
      </c>
      <c r="AC1951">
        <v>0</v>
      </c>
      <c r="AD1951">
        <v>0</v>
      </c>
      <c r="AE1951">
        <v>0</v>
      </c>
      <c r="AF1951">
        <v>29.99</v>
      </c>
      <c r="AG1951" t="s">
        <v>627</v>
      </c>
      <c r="AH1951" t="s">
        <v>96</v>
      </c>
      <c r="AI1951" t="s">
        <v>97</v>
      </c>
      <c r="AJ1951" t="s">
        <v>97</v>
      </c>
      <c r="AK1951">
        <v>1</v>
      </c>
      <c r="AL1951">
        <v>0</v>
      </c>
      <c r="AM1951">
        <v>1</v>
      </c>
      <c r="AN1951">
        <v>217</v>
      </c>
      <c r="AO1951">
        <v>2</v>
      </c>
      <c r="AP1951">
        <v>239</v>
      </c>
      <c r="AQ1951" t="s">
        <v>93</v>
      </c>
      <c r="AR1951">
        <v>60</v>
      </c>
      <c r="AS1951" t="s">
        <v>93</v>
      </c>
      <c r="AT1951">
        <v>90</v>
      </c>
      <c r="AU1951" t="s">
        <v>93</v>
      </c>
      <c r="AV1951">
        <v>3.0006668889629902</v>
      </c>
      <c r="AW1951" t="s">
        <v>93</v>
      </c>
      <c r="AX1951">
        <v>4.0010003334444804</v>
      </c>
      <c r="AY1951">
        <v>1</v>
      </c>
      <c r="AZ1951" s="1">
        <v>41386</v>
      </c>
      <c r="BA1951" s="1">
        <v>41519</v>
      </c>
      <c r="BB1951">
        <v>39</v>
      </c>
      <c r="BC1951">
        <v>9</v>
      </c>
      <c r="BD1951">
        <v>1</v>
      </c>
      <c r="BE1951">
        <v>89.99</v>
      </c>
      <c r="BF1951">
        <v>89.99</v>
      </c>
      <c r="BG1951">
        <v>0</v>
      </c>
      <c r="BH1951">
        <v>0</v>
      </c>
      <c r="BI1951" t="s">
        <v>93</v>
      </c>
      <c r="BJ1951" t="s">
        <v>93</v>
      </c>
      <c r="BK1951" t="s">
        <v>93</v>
      </c>
      <c r="BL1951" t="s">
        <v>93</v>
      </c>
      <c r="BM1951" t="s">
        <v>93</v>
      </c>
      <c r="BN1951" t="s">
        <v>93</v>
      </c>
      <c r="BO1951" t="s">
        <v>93</v>
      </c>
      <c r="BP1951" t="s">
        <v>93</v>
      </c>
      <c r="BQ1951" t="s">
        <v>93</v>
      </c>
      <c r="BR1951" t="s">
        <v>93</v>
      </c>
      <c r="BS1951" t="s">
        <v>93</v>
      </c>
      <c r="BT1951" t="s">
        <v>93</v>
      </c>
      <c r="BU1951" t="s">
        <v>93</v>
      </c>
      <c r="BV1951" t="s">
        <v>93</v>
      </c>
      <c r="BW1951" t="s">
        <v>93</v>
      </c>
      <c r="BX1951" t="s">
        <v>93</v>
      </c>
      <c r="BY1951" t="s">
        <v>93</v>
      </c>
      <c r="BZ1951" t="s">
        <v>93</v>
      </c>
      <c r="CA1951" t="s">
        <v>93</v>
      </c>
      <c r="CB1951" t="s">
        <v>93</v>
      </c>
      <c r="CC1951" t="s">
        <v>93</v>
      </c>
      <c r="CD1951" t="s">
        <v>93</v>
      </c>
      <c r="CE1951" t="s">
        <v>93</v>
      </c>
      <c r="CF1951" t="s">
        <v>93</v>
      </c>
      <c r="CG1951" t="s">
        <v>93</v>
      </c>
      <c r="CH1951" t="s">
        <v>93</v>
      </c>
      <c r="CI1951" t="s">
        <v>93</v>
      </c>
      <c r="CJ1951" t="s">
        <v>93</v>
      </c>
      <c r="CK1951" t="s">
        <v>93</v>
      </c>
      <c r="CL1951" t="s">
        <v>93</v>
      </c>
      <c r="CM1951" t="s">
        <v>93</v>
      </c>
      <c r="CN1951" t="s">
        <v>93</v>
      </c>
      <c r="CO1951" t="s">
        <v>93</v>
      </c>
      <c r="CP1951" t="s">
        <v>93</v>
      </c>
      <c r="CQ1951">
        <v>1</v>
      </c>
    </row>
    <row r="1952" spans="1:95">
      <c r="A1952">
        <v>1299182</v>
      </c>
      <c r="B1952" t="s">
        <v>93</v>
      </c>
      <c r="C1952">
        <v>23</v>
      </c>
      <c r="D1952">
        <v>13726103</v>
      </c>
      <c r="E1952" s="1">
        <v>41400</v>
      </c>
      <c r="F1952" t="s">
        <v>624</v>
      </c>
      <c r="G1952">
        <v>119.99</v>
      </c>
      <c r="H1952">
        <v>0</v>
      </c>
      <c r="I1952">
        <v>0</v>
      </c>
      <c r="J1952">
        <v>0</v>
      </c>
      <c r="K1952">
        <v>119.99</v>
      </c>
      <c r="L1952" t="s">
        <v>625</v>
      </c>
      <c r="M1952" t="s">
        <v>96</v>
      </c>
      <c r="N1952" t="s">
        <v>97</v>
      </c>
      <c r="O1952" t="s">
        <v>97</v>
      </c>
      <c r="P1952" t="s">
        <v>93</v>
      </c>
      <c r="Q1952" t="s">
        <v>93</v>
      </c>
      <c r="R1952" t="s">
        <v>93</v>
      </c>
      <c r="S1952" t="s">
        <v>93</v>
      </c>
      <c r="T1952" t="s">
        <v>93</v>
      </c>
      <c r="U1952" t="s">
        <v>93</v>
      </c>
      <c r="V1952" t="s">
        <v>93</v>
      </c>
      <c r="W1952" t="s">
        <v>93</v>
      </c>
      <c r="X1952" t="s">
        <v>93</v>
      </c>
      <c r="Y1952" t="s">
        <v>93</v>
      </c>
      <c r="Z1952">
        <v>13726103</v>
      </c>
      <c r="AA1952" t="s">
        <v>960</v>
      </c>
      <c r="AB1952">
        <v>29.99</v>
      </c>
      <c r="AC1952">
        <v>0</v>
      </c>
      <c r="AD1952">
        <v>0</v>
      </c>
      <c r="AE1952">
        <v>0</v>
      </c>
      <c r="AF1952">
        <v>29.99</v>
      </c>
      <c r="AG1952" t="s">
        <v>627</v>
      </c>
      <c r="AH1952" t="s">
        <v>96</v>
      </c>
      <c r="AI1952" t="s">
        <v>97</v>
      </c>
      <c r="AJ1952" t="s">
        <v>97</v>
      </c>
      <c r="AK1952">
        <v>1</v>
      </c>
      <c r="AL1952">
        <v>0</v>
      </c>
      <c r="AM1952">
        <v>1</v>
      </c>
      <c r="AN1952">
        <v>217</v>
      </c>
      <c r="AO1952">
        <v>2</v>
      </c>
      <c r="AP1952">
        <v>239</v>
      </c>
      <c r="AQ1952" t="s">
        <v>93</v>
      </c>
      <c r="AR1952">
        <v>90</v>
      </c>
      <c r="AS1952" t="s">
        <v>93</v>
      </c>
      <c r="AT1952">
        <v>90</v>
      </c>
      <c r="AU1952" t="s">
        <v>93</v>
      </c>
      <c r="AV1952">
        <v>4.0010003334444804</v>
      </c>
      <c r="AW1952" t="s">
        <v>93</v>
      </c>
      <c r="AX1952">
        <v>4.0010003334444804</v>
      </c>
      <c r="AY1952">
        <v>1</v>
      </c>
      <c r="AZ1952" s="1">
        <v>41386</v>
      </c>
      <c r="BA1952" s="1">
        <v>41519</v>
      </c>
      <c r="BB1952">
        <v>39</v>
      </c>
      <c r="BC1952">
        <v>9</v>
      </c>
      <c r="BD1952">
        <v>1</v>
      </c>
      <c r="BE1952">
        <v>119.99</v>
      </c>
      <c r="BF1952">
        <v>119.99</v>
      </c>
      <c r="BG1952">
        <v>0</v>
      </c>
      <c r="BH1952">
        <v>0</v>
      </c>
      <c r="BI1952" t="s">
        <v>93</v>
      </c>
      <c r="BJ1952" t="s">
        <v>93</v>
      </c>
      <c r="BK1952" t="s">
        <v>93</v>
      </c>
      <c r="BL1952" t="s">
        <v>93</v>
      </c>
      <c r="BM1952" t="s">
        <v>93</v>
      </c>
      <c r="BN1952" t="s">
        <v>93</v>
      </c>
      <c r="BO1952" t="s">
        <v>93</v>
      </c>
      <c r="BP1952" t="s">
        <v>93</v>
      </c>
      <c r="BQ1952" t="s">
        <v>93</v>
      </c>
      <c r="BR1952" t="s">
        <v>93</v>
      </c>
      <c r="BS1952" t="s">
        <v>93</v>
      </c>
      <c r="BT1952" t="s">
        <v>93</v>
      </c>
      <c r="BU1952" t="s">
        <v>93</v>
      </c>
      <c r="BV1952" t="s">
        <v>93</v>
      </c>
      <c r="BW1952" t="s">
        <v>93</v>
      </c>
      <c r="BX1952" t="s">
        <v>93</v>
      </c>
      <c r="BY1952" t="s">
        <v>93</v>
      </c>
      <c r="BZ1952" t="s">
        <v>93</v>
      </c>
      <c r="CA1952" t="s">
        <v>93</v>
      </c>
      <c r="CB1952" t="s">
        <v>93</v>
      </c>
      <c r="CC1952" t="s">
        <v>93</v>
      </c>
      <c r="CD1952" t="s">
        <v>93</v>
      </c>
      <c r="CE1952" t="s">
        <v>93</v>
      </c>
      <c r="CF1952" t="s">
        <v>93</v>
      </c>
      <c r="CG1952" t="s">
        <v>93</v>
      </c>
      <c r="CH1952" t="s">
        <v>93</v>
      </c>
      <c r="CI1952" t="s">
        <v>93</v>
      </c>
      <c r="CJ1952" t="s">
        <v>93</v>
      </c>
      <c r="CK1952" t="s">
        <v>93</v>
      </c>
      <c r="CL1952" t="s">
        <v>93</v>
      </c>
      <c r="CM1952" t="s">
        <v>93</v>
      </c>
      <c r="CN1952" t="s">
        <v>93</v>
      </c>
      <c r="CO1952" t="s">
        <v>93</v>
      </c>
      <c r="CP1952" t="s">
        <v>93</v>
      </c>
      <c r="CQ1952">
        <v>1</v>
      </c>
    </row>
    <row r="1953" spans="1:95">
      <c r="A1953">
        <v>1299182</v>
      </c>
      <c r="B1953" t="s">
        <v>93</v>
      </c>
      <c r="C1953">
        <v>24</v>
      </c>
      <c r="D1953">
        <v>13726103</v>
      </c>
      <c r="E1953" s="1">
        <v>41407</v>
      </c>
      <c r="F1953" t="s">
        <v>624</v>
      </c>
      <c r="G1953">
        <v>119.99</v>
      </c>
      <c r="H1953">
        <v>0</v>
      </c>
      <c r="I1953">
        <v>0</v>
      </c>
      <c r="J1953">
        <v>0</v>
      </c>
      <c r="K1953">
        <v>119.99</v>
      </c>
      <c r="L1953" t="s">
        <v>625</v>
      </c>
      <c r="M1953" t="s">
        <v>96</v>
      </c>
      <c r="N1953" t="s">
        <v>97</v>
      </c>
      <c r="O1953" t="s">
        <v>97</v>
      </c>
      <c r="P1953" t="s">
        <v>93</v>
      </c>
      <c r="Q1953" t="s">
        <v>93</v>
      </c>
      <c r="R1953" t="s">
        <v>93</v>
      </c>
      <c r="S1953" t="s">
        <v>93</v>
      </c>
      <c r="T1953" t="s">
        <v>93</v>
      </c>
      <c r="U1953" t="s">
        <v>93</v>
      </c>
      <c r="V1953" t="s">
        <v>93</v>
      </c>
      <c r="W1953" t="s">
        <v>93</v>
      </c>
      <c r="X1953" t="s">
        <v>93</v>
      </c>
      <c r="Y1953" t="s">
        <v>93</v>
      </c>
      <c r="Z1953">
        <v>13726103</v>
      </c>
      <c r="AA1953" t="s">
        <v>960</v>
      </c>
      <c r="AB1953">
        <v>29.99</v>
      </c>
      <c r="AC1953">
        <v>0</v>
      </c>
      <c r="AD1953">
        <v>0</v>
      </c>
      <c r="AE1953">
        <v>0</v>
      </c>
      <c r="AF1953">
        <v>29.99</v>
      </c>
      <c r="AG1953" t="s">
        <v>627</v>
      </c>
      <c r="AH1953" t="s">
        <v>236</v>
      </c>
      <c r="AI1953" t="s">
        <v>97</v>
      </c>
      <c r="AJ1953" t="s">
        <v>97</v>
      </c>
      <c r="AK1953">
        <v>1</v>
      </c>
      <c r="AL1953">
        <v>0</v>
      </c>
      <c r="AM1953">
        <v>0</v>
      </c>
      <c r="AN1953">
        <v>217</v>
      </c>
      <c r="AO1953">
        <v>2</v>
      </c>
      <c r="AP1953">
        <v>239</v>
      </c>
      <c r="AQ1953" t="s">
        <v>93</v>
      </c>
      <c r="AR1953">
        <v>90</v>
      </c>
      <c r="AS1953" t="s">
        <v>93</v>
      </c>
      <c r="AT1953">
        <v>90</v>
      </c>
      <c r="AU1953" t="s">
        <v>93</v>
      </c>
      <c r="AV1953">
        <v>4.0010003334444804</v>
      </c>
      <c r="AW1953" t="s">
        <v>93</v>
      </c>
      <c r="AX1953">
        <v>4.0010003334444804</v>
      </c>
      <c r="AY1953">
        <v>1</v>
      </c>
      <c r="AZ1953" s="1">
        <v>41386</v>
      </c>
      <c r="BA1953" s="1">
        <v>41519</v>
      </c>
      <c r="BB1953">
        <v>39</v>
      </c>
      <c r="BC1953">
        <v>9</v>
      </c>
      <c r="BD1953">
        <v>1</v>
      </c>
      <c r="BE1953">
        <v>119.99</v>
      </c>
      <c r="BF1953">
        <v>119.99</v>
      </c>
      <c r="BG1953">
        <v>1</v>
      </c>
      <c r="BH1953">
        <v>1</v>
      </c>
      <c r="BI1953" t="s">
        <v>93</v>
      </c>
      <c r="BJ1953" t="s">
        <v>93</v>
      </c>
      <c r="BK1953" t="s">
        <v>93</v>
      </c>
      <c r="BL1953" t="s">
        <v>93</v>
      </c>
      <c r="BM1953" t="s">
        <v>93</v>
      </c>
      <c r="BN1953" t="s">
        <v>93</v>
      </c>
      <c r="BO1953" t="s">
        <v>93</v>
      </c>
      <c r="BP1953" t="s">
        <v>93</v>
      </c>
      <c r="BQ1953" t="s">
        <v>93</v>
      </c>
      <c r="BR1953" t="s">
        <v>93</v>
      </c>
      <c r="BS1953" t="s">
        <v>93</v>
      </c>
      <c r="BT1953" t="s">
        <v>93</v>
      </c>
      <c r="BU1953" t="s">
        <v>93</v>
      </c>
      <c r="BV1953" t="s">
        <v>93</v>
      </c>
      <c r="BW1953" t="s">
        <v>93</v>
      </c>
      <c r="BX1953" t="s">
        <v>93</v>
      </c>
      <c r="BY1953" t="s">
        <v>93</v>
      </c>
      <c r="BZ1953" t="s">
        <v>93</v>
      </c>
      <c r="CA1953" t="s">
        <v>93</v>
      </c>
      <c r="CB1953" t="s">
        <v>93</v>
      </c>
      <c r="CC1953" t="s">
        <v>93</v>
      </c>
      <c r="CD1953" t="s">
        <v>93</v>
      </c>
      <c r="CE1953" t="s">
        <v>93</v>
      </c>
      <c r="CF1953" t="s">
        <v>93</v>
      </c>
      <c r="CG1953" t="s">
        <v>93</v>
      </c>
      <c r="CH1953" t="s">
        <v>93</v>
      </c>
      <c r="CI1953" t="s">
        <v>93</v>
      </c>
      <c r="CJ1953" t="s">
        <v>93</v>
      </c>
      <c r="CK1953" t="s">
        <v>93</v>
      </c>
      <c r="CL1953" t="s">
        <v>93</v>
      </c>
      <c r="CM1953" t="s">
        <v>93</v>
      </c>
      <c r="CN1953" t="s">
        <v>93</v>
      </c>
      <c r="CO1953" t="s">
        <v>93</v>
      </c>
      <c r="CP1953" t="s">
        <v>93</v>
      </c>
      <c r="CQ1953">
        <v>1</v>
      </c>
    </row>
    <row r="1954" spans="1:95">
      <c r="A1954">
        <v>1299182</v>
      </c>
      <c r="B1954" t="s">
        <v>93</v>
      </c>
      <c r="C1954">
        <v>25</v>
      </c>
      <c r="D1954">
        <v>13726103</v>
      </c>
      <c r="E1954" s="1">
        <v>41414</v>
      </c>
      <c r="F1954" t="s">
        <v>624</v>
      </c>
      <c r="G1954">
        <v>119.99</v>
      </c>
      <c r="H1954">
        <v>0</v>
      </c>
      <c r="I1954">
        <v>0.30002500199999999</v>
      </c>
      <c r="J1954">
        <v>83.99</v>
      </c>
      <c r="K1954">
        <v>83.99</v>
      </c>
      <c r="L1954" t="s">
        <v>625</v>
      </c>
      <c r="M1954" t="s">
        <v>96</v>
      </c>
      <c r="N1954" t="s">
        <v>97</v>
      </c>
      <c r="O1954" t="s">
        <v>97</v>
      </c>
      <c r="P1954" t="s">
        <v>93</v>
      </c>
      <c r="Q1954" t="s">
        <v>93</v>
      </c>
      <c r="R1954" t="s">
        <v>93</v>
      </c>
      <c r="S1954" t="s">
        <v>93</v>
      </c>
      <c r="T1954" t="s">
        <v>93</v>
      </c>
      <c r="U1954" t="s">
        <v>93</v>
      </c>
      <c r="V1954" t="s">
        <v>93</v>
      </c>
      <c r="W1954" t="s">
        <v>93</v>
      </c>
      <c r="X1954" t="s">
        <v>93</v>
      </c>
      <c r="Y1954" t="s">
        <v>93</v>
      </c>
      <c r="Z1954">
        <v>13726103</v>
      </c>
      <c r="AA1954" t="s">
        <v>960</v>
      </c>
      <c r="AB1954">
        <v>29.99</v>
      </c>
      <c r="AC1954">
        <v>0</v>
      </c>
      <c r="AD1954">
        <v>0</v>
      </c>
      <c r="AE1954">
        <v>0</v>
      </c>
      <c r="AF1954">
        <v>29.99</v>
      </c>
      <c r="AG1954" t="s">
        <v>627</v>
      </c>
      <c r="AH1954" t="s">
        <v>236</v>
      </c>
      <c r="AI1954" t="s">
        <v>97</v>
      </c>
      <c r="AJ1954" t="s">
        <v>97</v>
      </c>
      <c r="AK1954">
        <v>1</v>
      </c>
      <c r="AL1954">
        <v>0</v>
      </c>
      <c r="AM1954">
        <v>0</v>
      </c>
      <c r="AN1954">
        <v>217</v>
      </c>
      <c r="AO1954">
        <v>2</v>
      </c>
      <c r="AP1954">
        <v>239</v>
      </c>
      <c r="AQ1954" t="s">
        <v>93</v>
      </c>
      <c r="AR1954">
        <v>54</v>
      </c>
      <c r="AS1954" t="s">
        <v>93</v>
      </c>
      <c r="AT1954">
        <v>90</v>
      </c>
      <c r="AU1954" t="s">
        <v>93</v>
      </c>
      <c r="AV1954">
        <v>2.8006002000666901</v>
      </c>
      <c r="AW1954" t="s">
        <v>93</v>
      </c>
      <c r="AX1954">
        <v>4.0010003334444804</v>
      </c>
      <c r="AY1954">
        <v>1</v>
      </c>
      <c r="AZ1954" s="1">
        <v>41386</v>
      </c>
      <c r="BA1954" s="1">
        <v>41519</v>
      </c>
      <c r="BB1954">
        <v>39</v>
      </c>
      <c r="BC1954">
        <v>9</v>
      </c>
      <c r="BD1954">
        <v>1</v>
      </c>
      <c r="BE1954">
        <v>83.99</v>
      </c>
      <c r="BF1954">
        <v>83.99</v>
      </c>
      <c r="BG1954">
        <v>0</v>
      </c>
      <c r="BH1954">
        <v>0</v>
      </c>
      <c r="BI1954" t="s">
        <v>93</v>
      </c>
      <c r="BJ1954" t="s">
        <v>93</v>
      </c>
      <c r="BK1954" t="s">
        <v>93</v>
      </c>
      <c r="BL1954" t="s">
        <v>93</v>
      </c>
      <c r="BM1954" t="s">
        <v>93</v>
      </c>
      <c r="BN1954" t="s">
        <v>93</v>
      </c>
      <c r="BO1954" t="s">
        <v>93</v>
      </c>
      <c r="BP1954" t="s">
        <v>93</v>
      </c>
      <c r="BQ1954" t="s">
        <v>93</v>
      </c>
      <c r="BR1954" t="s">
        <v>93</v>
      </c>
      <c r="BS1954" t="s">
        <v>93</v>
      </c>
      <c r="BT1954" t="s">
        <v>93</v>
      </c>
      <c r="BU1954" t="s">
        <v>93</v>
      </c>
      <c r="BV1954" t="s">
        <v>93</v>
      </c>
      <c r="BW1954" t="s">
        <v>93</v>
      </c>
      <c r="BX1954" t="s">
        <v>93</v>
      </c>
      <c r="BY1954" t="s">
        <v>93</v>
      </c>
      <c r="BZ1954" t="s">
        <v>93</v>
      </c>
      <c r="CA1954" t="s">
        <v>93</v>
      </c>
      <c r="CB1954" t="s">
        <v>93</v>
      </c>
      <c r="CC1954" t="s">
        <v>93</v>
      </c>
      <c r="CD1954" t="s">
        <v>93</v>
      </c>
      <c r="CE1954" t="s">
        <v>93</v>
      </c>
      <c r="CF1954" t="s">
        <v>93</v>
      </c>
      <c r="CG1954" t="s">
        <v>93</v>
      </c>
      <c r="CH1954" t="s">
        <v>93</v>
      </c>
      <c r="CI1954" t="s">
        <v>93</v>
      </c>
      <c r="CJ1954" t="s">
        <v>93</v>
      </c>
      <c r="CK1954" t="s">
        <v>93</v>
      </c>
      <c r="CL1954" t="s">
        <v>93</v>
      </c>
      <c r="CM1954" t="s">
        <v>93</v>
      </c>
      <c r="CN1954" t="s">
        <v>93</v>
      </c>
      <c r="CO1954" t="s">
        <v>93</v>
      </c>
      <c r="CP1954" t="s">
        <v>93</v>
      </c>
      <c r="CQ1954">
        <v>1</v>
      </c>
    </row>
    <row r="1955" spans="1:95">
      <c r="A1955">
        <v>1299182</v>
      </c>
      <c r="B1955" t="s">
        <v>93</v>
      </c>
      <c r="C1955">
        <v>26</v>
      </c>
      <c r="D1955">
        <v>13726103</v>
      </c>
      <c r="E1955" s="1">
        <v>41421</v>
      </c>
      <c r="F1955" t="s">
        <v>624</v>
      </c>
      <c r="G1955">
        <v>119.99</v>
      </c>
      <c r="H1955">
        <v>0</v>
      </c>
      <c r="I1955">
        <v>0.250020835</v>
      </c>
      <c r="J1955">
        <v>89.99</v>
      </c>
      <c r="K1955">
        <v>89.99</v>
      </c>
      <c r="L1955" t="s">
        <v>625</v>
      </c>
      <c r="M1955" t="s">
        <v>96</v>
      </c>
      <c r="N1955" t="s">
        <v>97</v>
      </c>
      <c r="O1955" t="s">
        <v>97</v>
      </c>
      <c r="P1955" t="s">
        <v>93</v>
      </c>
      <c r="Q1955" t="s">
        <v>93</v>
      </c>
      <c r="R1955" t="s">
        <v>93</v>
      </c>
      <c r="S1955" t="s">
        <v>93</v>
      </c>
      <c r="T1955" t="s">
        <v>93</v>
      </c>
      <c r="U1955" t="s">
        <v>93</v>
      </c>
      <c r="V1955" t="s">
        <v>93</v>
      </c>
      <c r="W1955" t="s">
        <v>93</v>
      </c>
      <c r="X1955" t="s">
        <v>93</v>
      </c>
      <c r="Y1955" t="s">
        <v>93</v>
      </c>
      <c r="Z1955">
        <v>13726103</v>
      </c>
      <c r="AA1955" t="s">
        <v>960</v>
      </c>
      <c r="AB1955">
        <v>29.99</v>
      </c>
      <c r="AC1955">
        <v>0</v>
      </c>
      <c r="AD1955">
        <v>0</v>
      </c>
      <c r="AE1955">
        <v>0</v>
      </c>
      <c r="AF1955">
        <v>29.99</v>
      </c>
      <c r="AG1955" t="s">
        <v>627</v>
      </c>
      <c r="AH1955" t="s">
        <v>236</v>
      </c>
      <c r="AI1955" t="s">
        <v>97</v>
      </c>
      <c r="AJ1955" t="s">
        <v>97</v>
      </c>
      <c r="AK1955">
        <v>1</v>
      </c>
      <c r="AL1955">
        <v>0</v>
      </c>
      <c r="AM1955">
        <v>0</v>
      </c>
      <c r="AN1955">
        <v>217</v>
      </c>
      <c r="AO1955">
        <v>2</v>
      </c>
      <c r="AP1955">
        <v>239</v>
      </c>
      <c r="AQ1955" t="s">
        <v>93</v>
      </c>
      <c r="AR1955">
        <v>60</v>
      </c>
      <c r="AS1955" t="s">
        <v>93</v>
      </c>
      <c r="AT1955">
        <v>90</v>
      </c>
      <c r="AU1955" t="s">
        <v>93</v>
      </c>
      <c r="AV1955">
        <v>3.0006668889629902</v>
      </c>
      <c r="AW1955" t="s">
        <v>93</v>
      </c>
      <c r="AX1955">
        <v>4.0010003334444804</v>
      </c>
      <c r="AY1955">
        <v>1</v>
      </c>
      <c r="AZ1955" s="1">
        <v>41386</v>
      </c>
      <c r="BA1955" s="1">
        <v>41519</v>
      </c>
      <c r="BB1955">
        <v>39</v>
      </c>
      <c r="BC1955">
        <v>9</v>
      </c>
      <c r="BD1955">
        <v>1</v>
      </c>
      <c r="BE1955">
        <v>89.99</v>
      </c>
      <c r="BF1955">
        <v>89.99</v>
      </c>
      <c r="BG1955">
        <v>0</v>
      </c>
      <c r="BH1955">
        <v>0</v>
      </c>
      <c r="BI1955" t="s">
        <v>93</v>
      </c>
      <c r="BJ1955" t="s">
        <v>93</v>
      </c>
      <c r="BK1955" t="s">
        <v>93</v>
      </c>
      <c r="BL1955" t="s">
        <v>93</v>
      </c>
      <c r="BM1955" t="s">
        <v>93</v>
      </c>
      <c r="BN1955" t="s">
        <v>93</v>
      </c>
      <c r="BO1955" t="s">
        <v>93</v>
      </c>
      <c r="BP1955" t="s">
        <v>93</v>
      </c>
      <c r="BQ1955" t="s">
        <v>93</v>
      </c>
      <c r="BR1955" t="s">
        <v>93</v>
      </c>
      <c r="BS1955" t="s">
        <v>93</v>
      </c>
      <c r="BT1955" t="s">
        <v>93</v>
      </c>
      <c r="BU1955" t="s">
        <v>93</v>
      </c>
      <c r="BV1955" t="s">
        <v>93</v>
      </c>
      <c r="BW1955" t="s">
        <v>93</v>
      </c>
      <c r="BX1955" t="s">
        <v>93</v>
      </c>
      <c r="BY1955" t="s">
        <v>93</v>
      </c>
      <c r="BZ1955" t="s">
        <v>93</v>
      </c>
      <c r="CA1955" t="s">
        <v>93</v>
      </c>
      <c r="CB1955" t="s">
        <v>93</v>
      </c>
      <c r="CC1955" t="s">
        <v>93</v>
      </c>
      <c r="CD1955" t="s">
        <v>93</v>
      </c>
      <c r="CE1955" t="s">
        <v>93</v>
      </c>
      <c r="CF1955" t="s">
        <v>93</v>
      </c>
      <c r="CG1955" t="s">
        <v>93</v>
      </c>
      <c r="CH1955" t="s">
        <v>93</v>
      </c>
      <c r="CI1955" t="s">
        <v>93</v>
      </c>
      <c r="CJ1955" t="s">
        <v>93</v>
      </c>
      <c r="CK1955" t="s">
        <v>93</v>
      </c>
      <c r="CL1955" t="s">
        <v>93</v>
      </c>
      <c r="CM1955" t="s">
        <v>93</v>
      </c>
      <c r="CN1955" t="s">
        <v>93</v>
      </c>
      <c r="CO1955" t="s">
        <v>93</v>
      </c>
      <c r="CP1955" t="s">
        <v>93</v>
      </c>
      <c r="CQ1955">
        <v>1</v>
      </c>
    </row>
    <row r="1956" spans="1:95">
      <c r="A1956">
        <v>1299182</v>
      </c>
      <c r="B1956" t="s">
        <v>93</v>
      </c>
      <c r="C1956">
        <v>27</v>
      </c>
      <c r="D1956">
        <v>13726103</v>
      </c>
      <c r="E1956" s="1">
        <v>41428</v>
      </c>
      <c r="F1956" t="s">
        <v>624</v>
      </c>
      <c r="G1956">
        <v>119.99</v>
      </c>
      <c r="H1956">
        <v>0</v>
      </c>
      <c r="I1956">
        <v>0.35002916899999997</v>
      </c>
      <c r="J1956">
        <v>77.989999999999995</v>
      </c>
      <c r="K1956">
        <v>77.989999999999995</v>
      </c>
      <c r="L1956" t="s">
        <v>625</v>
      </c>
      <c r="M1956" t="s">
        <v>96</v>
      </c>
      <c r="N1956" t="s">
        <v>97</v>
      </c>
      <c r="O1956" t="s">
        <v>97</v>
      </c>
      <c r="P1956" t="s">
        <v>93</v>
      </c>
      <c r="Q1956" t="s">
        <v>93</v>
      </c>
      <c r="R1956" t="s">
        <v>93</v>
      </c>
      <c r="S1956" t="s">
        <v>93</v>
      </c>
      <c r="T1956" t="s">
        <v>93</v>
      </c>
      <c r="U1956" t="s">
        <v>93</v>
      </c>
      <c r="V1956" t="s">
        <v>93</v>
      </c>
      <c r="W1956" t="s">
        <v>93</v>
      </c>
      <c r="X1956" t="s">
        <v>93</v>
      </c>
      <c r="Y1956" t="s">
        <v>93</v>
      </c>
      <c r="Z1956">
        <v>13726103</v>
      </c>
      <c r="AA1956" t="s">
        <v>960</v>
      </c>
      <c r="AB1956">
        <v>29.99</v>
      </c>
      <c r="AC1956">
        <v>0</v>
      </c>
      <c r="AD1956">
        <v>0</v>
      </c>
      <c r="AE1956">
        <v>0</v>
      </c>
      <c r="AF1956">
        <v>29.99</v>
      </c>
      <c r="AG1956" t="s">
        <v>627</v>
      </c>
      <c r="AH1956" t="s">
        <v>236</v>
      </c>
      <c r="AI1956" t="s">
        <v>97</v>
      </c>
      <c r="AJ1956" t="s">
        <v>97</v>
      </c>
      <c r="AK1956">
        <v>1</v>
      </c>
      <c r="AL1956">
        <v>0</v>
      </c>
      <c r="AM1956">
        <v>0</v>
      </c>
      <c r="AN1956">
        <v>217</v>
      </c>
      <c r="AO1956">
        <v>2</v>
      </c>
      <c r="AP1956">
        <v>239</v>
      </c>
      <c r="AQ1956" t="s">
        <v>93</v>
      </c>
      <c r="AR1956">
        <v>48</v>
      </c>
      <c r="AS1956" t="s">
        <v>93</v>
      </c>
      <c r="AT1956">
        <v>90</v>
      </c>
      <c r="AU1956" t="s">
        <v>93</v>
      </c>
      <c r="AV1956">
        <v>2.60053351117039</v>
      </c>
      <c r="AW1956" t="s">
        <v>93</v>
      </c>
      <c r="AX1956">
        <v>4.0010003334444804</v>
      </c>
      <c r="AY1956">
        <v>1</v>
      </c>
      <c r="AZ1956" s="1">
        <v>41386</v>
      </c>
      <c r="BA1956" s="1">
        <v>41519</v>
      </c>
      <c r="BB1956">
        <v>39</v>
      </c>
      <c r="BC1956">
        <v>9</v>
      </c>
      <c r="BD1956">
        <v>1</v>
      </c>
      <c r="BE1956">
        <v>77.989999999999995</v>
      </c>
      <c r="BF1956">
        <v>77.989999999999995</v>
      </c>
      <c r="BG1956">
        <v>0</v>
      </c>
      <c r="BH1956">
        <v>0</v>
      </c>
      <c r="BI1956" t="s">
        <v>93</v>
      </c>
      <c r="BJ1956" t="s">
        <v>93</v>
      </c>
      <c r="BK1956" t="s">
        <v>93</v>
      </c>
      <c r="BL1956" t="s">
        <v>93</v>
      </c>
      <c r="BM1956" t="s">
        <v>93</v>
      </c>
      <c r="BN1956" t="s">
        <v>93</v>
      </c>
      <c r="BO1956" t="s">
        <v>93</v>
      </c>
      <c r="BP1956" t="s">
        <v>93</v>
      </c>
      <c r="BQ1956" t="s">
        <v>93</v>
      </c>
      <c r="BR1956" t="s">
        <v>93</v>
      </c>
      <c r="BS1956" t="s">
        <v>93</v>
      </c>
      <c r="BT1956" t="s">
        <v>93</v>
      </c>
      <c r="BU1956" t="s">
        <v>93</v>
      </c>
      <c r="BV1956" t="s">
        <v>93</v>
      </c>
      <c r="BW1956" t="s">
        <v>93</v>
      </c>
      <c r="BX1956" t="s">
        <v>93</v>
      </c>
      <c r="BY1956" t="s">
        <v>93</v>
      </c>
      <c r="BZ1956" t="s">
        <v>93</v>
      </c>
      <c r="CA1956" t="s">
        <v>93</v>
      </c>
      <c r="CB1956" t="s">
        <v>93</v>
      </c>
      <c r="CC1956" t="s">
        <v>93</v>
      </c>
      <c r="CD1956" t="s">
        <v>93</v>
      </c>
      <c r="CE1956" t="s">
        <v>93</v>
      </c>
      <c r="CF1956" t="s">
        <v>93</v>
      </c>
      <c r="CG1956" t="s">
        <v>93</v>
      </c>
      <c r="CH1956" t="s">
        <v>93</v>
      </c>
      <c r="CI1956" t="s">
        <v>93</v>
      </c>
      <c r="CJ1956" t="s">
        <v>93</v>
      </c>
      <c r="CK1956" t="s">
        <v>93</v>
      </c>
      <c r="CL1956" t="s">
        <v>93</v>
      </c>
      <c r="CM1956" t="s">
        <v>93</v>
      </c>
      <c r="CN1956" t="s">
        <v>93</v>
      </c>
      <c r="CO1956" t="s">
        <v>93</v>
      </c>
      <c r="CP1956" t="s">
        <v>93</v>
      </c>
      <c r="CQ1956">
        <v>1</v>
      </c>
    </row>
    <row r="1957" spans="1:95">
      <c r="A1957">
        <v>1299182</v>
      </c>
      <c r="B1957" t="s">
        <v>93</v>
      </c>
      <c r="C1957">
        <v>28</v>
      </c>
      <c r="D1957">
        <v>13726103</v>
      </c>
      <c r="E1957" s="1">
        <v>41435</v>
      </c>
      <c r="F1957" t="s">
        <v>624</v>
      </c>
      <c r="G1957">
        <v>119.99</v>
      </c>
      <c r="H1957">
        <v>0</v>
      </c>
      <c r="I1957">
        <v>0.250020835</v>
      </c>
      <c r="J1957">
        <v>89.99</v>
      </c>
      <c r="K1957">
        <v>89.99</v>
      </c>
      <c r="L1957" t="s">
        <v>625</v>
      </c>
      <c r="M1957" t="s">
        <v>96</v>
      </c>
      <c r="N1957" t="s">
        <v>97</v>
      </c>
      <c r="O1957" t="s">
        <v>97</v>
      </c>
      <c r="P1957" t="s">
        <v>93</v>
      </c>
      <c r="Q1957" t="s">
        <v>93</v>
      </c>
      <c r="R1957" t="s">
        <v>93</v>
      </c>
      <c r="S1957" t="s">
        <v>93</v>
      </c>
      <c r="T1957" t="s">
        <v>93</v>
      </c>
      <c r="U1957" t="s">
        <v>93</v>
      </c>
      <c r="V1957" t="s">
        <v>93</v>
      </c>
      <c r="W1957" t="s">
        <v>93</v>
      </c>
      <c r="X1957" t="s">
        <v>93</v>
      </c>
      <c r="Y1957" t="s">
        <v>93</v>
      </c>
      <c r="Z1957">
        <v>13726103</v>
      </c>
      <c r="AA1957" t="s">
        <v>960</v>
      </c>
      <c r="AB1957">
        <v>29.99</v>
      </c>
      <c r="AC1957">
        <v>0</v>
      </c>
      <c r="AD1957">
        <v>0</v>
      </c>
      <c r="AE1957">
        <v>0</v>
      </c>
      <c r="AF1957">
        <v>29.99</v>
      </c>
      <c r="AG1957" t="s">
        <v>627</v>
      </c>
      <c r="AH1957" t="s">
        <v>236</v>
      </c>
      <c r="AI1957" t="s">
        <v>97</v>
      </c>
      <c r="AJ1957" t="s">
        <v>97</v>
      </c>
      <c r="AK1957">
        <v>1</v>
      </c>
      <c r="AL1957">
        <v>0</v>
      </c>
      <c r="AM1957">
        <v>0</v>
      </c>
      <c r="AN1957">
        <v>217</v>
      </c>
      <c r="AO1957">
        <v>2</v>
      </c>
      <c r="AP1957">
        <v>239</v>
      </c>
      <c r="AQ1957" t="s">
        <v>93</v>
      </c>
      <c r="AR1957">
        <v>60</v>
      </c>
      <c r="AS1957" t="s">
        <v>93</v>
      </c>
      <c r="AT1957">
        <v>90</v>
      </c>
      <c r="AU1957" t="s">
        <v>93</v>
      </c>
      <c r="AV1957">
        <v>3.0006668889629902</v>
      </c>
      <c r="AW1957" t="s">
        <v>93</v>
      </c>
      <c r="AX1957">
        <v>4.0010003334444804</v>
      </c>
      <c r="AY1957">
        <v>1</v>
      </c>
      <c r="AZ1957" s="1">
        <v>41386</v>
      </c>
      <c r="BA1957" s="1">
        <v>41519</v>
      </c>
      <c r="BB1957">
        <v>39</v>
      </c>
      <c r="BC1957">
        <v>9</v>
      </c>
      <c r="BD1957">
        <v>1</v>
      </c>
      <c r="BE1957">
        <v>89.99</v>
      </c>
      <c r="BF1957">
        <v>89.99</v>
      </c>
      <c r="BG1957">
        <v>0</v>
      </c>
      <c r="BH1957">
        <v>0</v>
      </c>
      <c r="BI1957" t="s">
        <v>93</v>
      </c>
      <c r="BJ1957" t="s">
        <v>93</v>
      </c>
      <c r="BK1957" t="s">
        <v>93</v>
      </c>
      <c r="BL1957" t="s">
        <v>93</v>
      </c>
      <c r="BM1957" t="s">
        <v>93</v>
      </c>
      <c r="BN1957" t="s">
        <v>93</v>
      </c>
      <c r="BO1957" t="s">
        <v>93</v>
      </c>
      <c r="BP1957" t="s">
        <v>93</v>
      </c>
      <c r="BQ1957" t="s">
        <v>93</v>
      </c>
      <c r="BR1957" t="s">
        <v>93</v>
      </c>
      <c r="BS1957" t="s">
        <v>93</v>
      </c>
      <c r="BT1957" t="s">
        <v>93</v>
      </c>
      <c r="BU1957" t="s">
        <v>93</v>
      </c>
      <c r="BV1957" t="s">
        <v>93</v>
      </c>
      <c r="BW1957" t="s">
        <v>93</v>
      </c>
      <c r="BX1957" t="s">
        <v>93</v>
      </c>
      <c r="BY1957" t="s">
        <v>93</v>
      </c>
      <c r="BZ1957" t="s">
        <v>93</v>
      </c>
      <c r="CA1957" t="s">
        <v>93</v>
      </c>
      <c r="CB1957" t="s">
        <v>93</v>
      </c>
      <c r="CC1957" t="s">
        <v>93</v>
      </c>
      <c r="CD1957" t="s">
        <v>93</v>
      </c>
      <c r="CE1957" t="s">
        <v>93</v>
      </c>
      <c r="CF1957" t="s">
        <v>93</v>
      </c>
      <c r="CG1957" t="s">
        <v>93</v>
      </c>
      <c r="CH1957" t="s">
        <v>93</v>
      </c>
      <c r="CI1957" t="s">
        <v>93</v>
      </c>
      <c r="CJ1957" t="s">
        <v>93</v>
      </c>
      <c r="CK1957" t="s">
        <v>93</v>
      </c>
      <c r="CL1957" t="s">
        <v>93</v>
      </c>
      <c r="CM1957" t="s">
        <v>93</v>
      </c>
      <c r="CN1957" t="s">
        <v>93</v>
      </c>
      <c r="CO1957" t="s">
        <v>93</v>
      </c>
      <c r="CP1957" t="s">
        <v>93</v>
      </c>
      <c r="CQ1957">
        <v>1</v>
      </c>
    </row>
    <row r="1958" spans="1:95">
      <c r="A1958">
        <v>1299182</v>
      </c>
      <c r="B1958" t="s">
        <v>93</v>
      </c>
      <c r="C1958">
        <v>29</v>
      </c>
      <c r="D1958">
        <v>13726103</v>
      </c>
      <c r="E1958" s="1">
        <v>41442</v>
      </c>
      <c r="F1958" t="s">
        <v>624</v>
      </c>
      <c r="G1958">
        <v>119.99</v>
      </c>
      <c r="H1958">
        <v>0</v>
      </c>
      <c r="I1958">
        <v>0.30002500199999999</v>
      </c>
      <c r="J1958">
        <v>83.99</v>
      </c>
      <c r="K1958">
        <v>83.99</v>
      </c>
      <c r="L1958" t="s">
        <v>625</v>
      </c>
      <c r="M1958" t="s">
        <v>96</v>
      </c>
      <c r="N1958" t="s">
        <v>97</v>
      </c>
      <c r="O1958" t="s">
        <v>97</v>
      </c>
      <c r="P1958" t="s">
        <v>93</v>
      </c>
      <c r="Q1958" t="s">
        <v>93</v>
      </c>
      <c r="R1958" t="s">
        <v>93</v>
      </c>
      <c r="S1958" t="s">
        <v>93</v>
      </c>
      <c r="T1958" t="s">
        <v>93</v>
      </c>
      <c r="U1958" t="s">
        <v>93</v>
      </c>
      <c r="V1958" t="s">
        <v>93</v>
      </c>
      <c r="W1958" t="s">
        <v>93</v>
      </c>
      <c r="X1958" t="s">
        <v>93</v>
      </c>
      <c r="Y1958" t="s">
        <v>93</v>
      </c>
      <c r="Z1958">
        <v>13726103</v>
      </c>
      <c r="AA1958" t="s">
        <v>960</v>
      </c>
      <c r="AB1958">
        <v>29.99</v>
      </c>
      <c r="AC1958">
        <v>0</v>
      </c>
      <c r="AD1958">
        <v>0</v>
      </c>
      <c r="AE1958">
        <v>0</v>
      </c>
      <c r="AF1958">
        <v>29.99</v>
      </c>
      <c r="AG1958" t="s">
        <v>627</v>
      </c>
      <c r="AH1958" t="s">
        <v>236</v>
      </c>
      <c r="AI1958" t="s">
        <v>97</v>
      </c>
      <c r="AJ1958" t="s">
        <v>97</v>
      </c>
      <c r="AK1958">
        <v>1</v>
      </c>
      <c r="AL1958">
        <v>0</v>
      </c>
      <c r="AM1958">
        <v>0</v>
      </c>
      <c r="AN1958">
        <v>217</v>
      </c>
      <c r="AO1958">
        <v>2</v>
      </c>
      <c r="AP1958">
        <v>239</v>
      </c>
      <c r="AQ1958" t="s">
        <v>93</v>
      </c>
      <c r="AR1958">
        <v>54</v>
      </c>
      <c r="AS1958" t="s">
        <v>93</v>
      </c>
      <c r="AT1958">
        <v>90</v>
      </c>
      <c r="AU1958" t="s">
        <v>93</v>
      </c>
      <c r="AV1958">
        <v>2.8006002000666901</v>
      </c>
      <c r="AW1958" t="s">
        <v>93</v>
      </c>
      <c r="AX1958">
        <v>4.0010003334444804</v>
      </c>
      <c r="AY1958">
        <v>1</v>
      </c>
      <c r="AZ1958" s="1">
        <v>41386</v>
      </c>
      <c r="BA1958" s="1">
        <v>41519</v>
      </c>
      <c r="BB1958">
        <v>39</v>
      </c>
      <c r="BC1958">
        <v>9</v>
      </c>
      <c r="BD1958">
        <v>1</v>
      </c>
      <c r="BE1958">
        <v>83.99</v>
      </c>
      <c r="BF1958">
        <v>83.99</v>
      </c>
      <c r="BG1958">
        <v>0</v>
      </c>
      <c r="BH1958">
        <v>0</v>
      </c>
      <c r="BI1958" t="s">
        <v>93</v>
      </c>
      <c r="BJ1958" t="s">
        <v>93</v>
      </c>
      <c r="BK1958" t="s">
        <v>93</v>
      </c>
      <c r="BL1958" t="s">
        <v>93</v>
      </c>
      <c r="BM1958" t="s">
        <v>93</v>
      </c>
      <c r="BN1958" t="s">
        <v>93</v>
      </c>
      <c r="BO1958" t="s">
        <v>93</v>
      </c>
      <c r="BP1958" t="s">
        <v>93</v>
      </c>
      <c r="BQ1958" t="s">
        <v>93</v>
      </c>
      <c r="BR1958" t="s">
        <v>93</v>
      </c>
      <c r="BS1958" t="s">
        <v>93</v>
      </c>
      <c r="BT1958" t="s">
        <v>93</v>
      </c>
      <c r="BU1958" t="s">
        <v>93</v>
      </c>
      <c r="BV1958" t="s">
        <v>93</v>
      </c>
      <c r="BW1958" t="s">
        <v>93</v>
      </c>
      <c r="BX1958" t="s">
        <v>93</v>
      </c>
      <c r="BY1958" t="s">
        <v>93</v>
      </c>
      <c r="BZ1958" t="s">
        <v>93</v>
      </c>
      <c r="CA1958" t="s">
        <v>93</v>
      </c>
      <c r="CB1958" t="s">
        <v>93</v>
      </c>
      <c r="CC1958" t="s">
        <v>93</v>
      </c>
      <c r="CD1958" t="s">
        <v>93</v>
      </c>
      <c r="CE1958" t="s">
        <v>93</v>
      </c>
      <c r="CF1958" t="s">
        <v>93</v>
      </c>
      <c r="CG1958" t="s">
        <v>93</v>
      </c>
      <c r="CH1958" t="s">
        <v>93</v>
      </c>
      <c r="CI1958" t="s">
        <v>93</v>
      </c>
      <c r="CJ1958" t="s">
        <v>93</v>
      </c>
      <c r="CK1958" t="s">
        <v>93</v>
      </c>
      <c r="CL1958" t="s">
        <v>93</v>
      </c>
      <c r="CM1958" t="s">
        <v>93</v>
      </c>
      <c r="CN1958" t="s">
        <v>93</v>
      </c>
      <c r="CO1958" t="s">
        <v>93</v>
      </c>
      <c r="CP1958" t="s">
        <v>93</v>
      </c>
      <c r="CQ1958">
        <v>1</v>
      </c>
    </row>
    <row r="1959" spans="1:95">
      <c r="A1959">
        <v>1299182</v>
      </c>
      <c r="B1959" t="s">
        <v>93</v>
      </c>
      <c r="C1959">
        <v>30</v>
      </c>
      <c r="D1959">
        <v>13726103</v>
      </c>
      <c r="E1959" s="1">
        <v>41449</v>
      </c>
      <c r="F1959" t="s">
        <v>624</v>
      </c>
      <c r="G1959">
        <v>119.99</v>
      </c>
      <c r="H1959">
        <v>0</v>
      </c>
      <c r="I1959">
        <v>0.35002916899999997</v>
      </c>
      <c r="J1959">
        <v>77.989999999999995</v>
      </c>
      <c r="K1959">
        <v>77.989999999999995</v>
      </c>
      <c r="L1959" t="s">
        <v>625</v>
      </c>
      <c r="M1959" t="s">
        <v>96</v>
      </c>
      <c r="N1959" t="s">
        <v>97</v>
      </c>
      <c r="O1959" t="s">
        <v>97</v>
      </c>
      <c r="P1959" t="s">
        <v>93</v>
      </c>
      <c r="Q1959" t="s">
        <v>93</v>
      </c>
      <c r="R1959" t="s">
        <v>93</v>
      </c>
      <c r="S1959" t="s">
        <v>93</v>
      </c>
      <c r="T1959" t="s">
        <v>93</v>
      </c>
      <c r="U1959" t="s">
        <v>93</v>
      </c>
      <c r="V1959" t="s">
        <v>93</v>
      </c>
      <c r="W1959" t="s">
        <v>93</v>
      </c>
      <c r="X1959" t="s">
        <v>93</v>
      </c>
      <c r="Y1959" t="s">
        <v>93</v>
      </c>
      <c r="Z1959">
        <v>13726103</v>
      </c>
      <c r="AA1959" t="s">
        <v>960</v>
      </c>
      <c r="AB1959">
        <v>29.99</v>
      </c>
      <c r="AC1959">
        <v>0</v>
      </c>
      <c r="AD1959">
        <v>0</v>
      </c>
      <c r="AE1959">
        <v>0</v>
      </c>
      <c r="AF1959">
        <v>29.99</v>
      </c>
      <c r="AG1959" t="s">
        <v>627</v>
      </c>
      <c r="AH1959" t="s">
        <v>96</v>
      </c>
      <c r="AI1959" t="s">
        <v>97</v>
      </c>
      <c r="AJ1959" t="s">
        <v>97</v>
      </c>
      <c r="AK1959">
        <v>1</v>
      </c>
      <c r="AL1959">
        <v>0</v>
      </c>
      <c r="AM1959">
        <v>1</v>
      </c>
      <c r="AN1959">
        <v>217</v>
      </c>
      <c r="AO1959">
        <v>2</v>
      </c>
      <c r="AP1959">
        <v>239</v>
      </c>
      <c r="AQ1959" t="s">
        <v>93</v>
      </c>
      <c r="AR1959">
        <v>48</v>
      </c>
      <c r="AS1959" t="s">
        <v>93</v>
      </c>
      <c r="AT1959">
        <v>90</v>
      </c>
      <c r="AU1959" t="s">
        <v>93</v>
      </c>
      <c r="AV1959">
        <v>2.60053351117039</v>
      </c>
      <c r="AW1959" t="s">
        <v>93</v>
      </c>
      <c r="AX1959">
        <v>4.0010003334444804</v>
      </c>
      <c r="AY1959">
        <v>1</v>
      </c>
      <c r="AZ1959" s="1">
        <v>41386</v>
      </c>
      <c r="BA1959" s="1">
        <v>41519</v>
      </c>
      <c r="BB1959">
        <v>39</v>
      </c>
      <c r="BC1959">
        <v>9</v>
      </c>
      <c r="BD1959">
        <v>1</v>
      </c>
      <c r="BE1959">
        <v>77.989999999999995</v>
      </c>
      <c r="BF1959">
        <v>77.989999999999995</v>
      </c>
      <c r="BG1959">
        <v>1</v>
      </c>
      <c r="BH1959">
        <v>1</v>
      </c>
      <c r="BI1959" t="s">
        <v>93</v>
      </c>
      <c r="BJ1959" t="s">
        <v>93</v>
      </c>
      <c r="BK1959" t="s">
        <v>93</v>
      </c>
      <c r="BL1959" t="s">
        <v>93</v>
      </c>
      <c r="BM1959" t="s">
        <v>93</v>
      </c>
      <c r="BN1959" t="s">
        <v>93</v>
      </c>
      <c r="BO1959" t="s">
        <v>93</v>
      </c>
      <c r="BP1959" t="s">
        <v>93</v>
      </c>
      <c r="BQ1959" t="s">
        <v>93</v>
      </c>
      <c r="BR1959" t="s">
        <v>93</v>
      </c>
      <c r="BS1959" t="s">
        <v>93</v>
      </c>
      <c r="BT1959" t="s">
        <v>93</v>
      </c>
      <c r="BU1959" t="s">
        <v>93</v>
      </c>
      <c r="BV1959" t="s">
        <v>93</v>
      </c>
      <c r="BW1959" t="s">
        <v>93</v>
      </c>
      <c r="BX1959" t="s">
        <v>93</v>
      </c>
      <c r="BY1959" t="s">
        <v>93</v>
      </c>
      <c r="BZ1959" t="s">
        <v>93</v>
      </c>
      <c r="CA1959" t="s">
        <v>93</v>
      </c>
      <c r="CB1959" t="s">
        <v>93</v>
      </c>
      <c r="CC1959" t="s">
        <v>93</v>
      </c>
      <c r="CD1959" t="s">
        <v>93</v>
      </c>
      <c r="CE1959" t="s">
        <v>93</v>
      </c>
      <c r="CF1959" t="s">
        <v>93</v>
      </c>
      <c r="CG1959" t="s">
        <v>93</v>
      </c>
      <c r="CH1959" t="s">
        <v>93</v>
      </c>
      <c r="CI1959" t="s">
        <v>93</v>
      </c>
      <c r="CJ1959" t="s">
        <v>93</v>
      </c>
      <c r="CK1959" t="s">
        <v>93</v>
      </c>
      <c r="CL1959" t="s">
        <v>93</v>
      </c>
      <c r="CM1959" t="s">
        <v>93</v>
      </c>
      <c r="CN1959" t="s">
        <v>93</v>
      </c>
      <c r="CO1959" t="s">
        <v>93</v>
      </c>
      <c r="CP1959" t="s">
        <v>93</v>
      </c>
      <c r="CQ1959">
        <v>1</v>
      </c>
    </row>
    <row r="1960" spans="1:95">
      <c r="A1960">
        <v>1299182</v>
      </c>
      <c r="B1960" t="s">
        <v>93</v>
      </c>
      <c r="C1960">
        <v>31</v>
      </c>
      <c r="D1960">
        <v>13726103</v>
      </c>
      <c r="E1960" s="1">
        <v>41456</v>
      </c>
      <c r="F1960" t="s">
        <v>624</v>
      </c>
      <c r="G1960">
        <v>119.99</v>
      </c>
      <c r="H1960">
        <v>0</v>
      </c>
      <c r="I1960">
        <v>0.35002916899999997</v>
      </c>
      <c r="J1960">
        <v>77.989999999999995</v>
      </c>
      <c r="K1960">
        <v>77.989999999999995</v>
      </c>
      <c r="L1960" t="s">
        <v>1640</v>
      </c>
      <c r="M1960" t="s">
        <v>96</v>
      </c>
      <c r="N1960" t="s">
        <v>97</v>
      </c>
      <c r="O1960" t="s">
        <v>97</v>
      </c>
      <c r="P1960" t="s">
        <v>93</v>
      </c>
      <c r="Q1960" t="s">
        <v>93</v>
      </c>
      <c r="R1960" t="s">
        <v>93</v>
      </c>
      <c r="S1960" t="s">
        <v>93</v>
      </c>
      <c r="T1960" t="s">
        <v>93</v>
      </c>
      <c r="U1960" t="s">
        <v>93</v>
      </c>
      <c r="V1960" t="s">
        <v>93</v>
      </c>
      <c r="W1960" t="s">
        <v>93</v>
      </c>
      <c r="X1960" t="s">
        <v>93</v>
      </c>
      <c r="Y1960" t="s">
        <v>93</v>
      </c>
      <c r="Z1960">
        <v>13726103</v>
      </c>
      <c r="AA1960" t="s">
        <v>960</v>
      </c>
      <c r="AB1960">
        <v>29.99</v>
      </c>
      <c r="AC1960">
        <v>0</v>
      </c>
      <c r="AD1960">
        <v>0</v>
      </c>
      <c r="AE1960">
        <v>0</v>
      </c>
      <c r="AF1960">
        <v>29.99</v>
      </c>
      <c r="AG1960" s="2" t="s">
        <v>1641</v>
      </c>
      <c r="AH1960" t="s">
        <v>96</v>
      </c>
      <c r="AI1960" t="s">
        <v>97</v>
      </c>
      <c r="AJ1960" t="s">
        <v>97</v>
      </c>
      <c r="AK1960">
        <v>1</v>
      </c>
      <c r="AL1960">
        <v>0</v>
      </c>
      <c r="AM1960">
        <v>1</v>
      </c>
      <c r="AN1960">
        <v>70</v>
      </c>
      <c r="AO1960">
        <v>2</v>
      </c>
      <c r="AP1960">
        <v>435</v>
      </c>
      <c r="AQ1960" t="s">
        <v>93</v>
      </c>
      <c r="AR1960">
        <v>48</v>
      </c>
      <c r="AS1960" t="s">
        <v>93</v>
      </c>
      <c r="AT1960">
        <v>90</v>
      </c>
      <c r="AU1960" t="s">
        <v>93</v>
      </c>
      <c r="AV1960">
        <v>2.60053351117039</v>
      </c>
      <c r="AW1960" t="s">
        <v>93</v>
      </c>
      <c r="AX1960">
        <v>4.0010003334444804</v>
      </c>
      <c r="AY1960">
        <v>1</v>
      </c>
      <c r="AZ1960" s="1">
        <v>41386</v>
      </c>
      <c r="BA1960" s="1">
        <v>41519</v>
      </c>
      <c r="BB1960">
        <v>39</v>
      </c>
      <c r="BC1960">
        <v>9</v>
      </c>
      <c r="BD1960">
        <v>1</v>
      </c>
      <c r="BE1960">
        <v>77.989999999999995</v>
      </c>
      <c r="BF1960">
        <v>77.989999999999995</v>
      </c>
      <c r="BG1960">
        <v>2</v>
      </c>
      <c r="BH1960">
        <v>2</v>
      </c>
      <c r="BI1960" t="s">
        <v>93</v>
      </c>
      <c r="BJ1960" t="s">
        <v>93</v>
      </c>
      <c r="BK1960" t="s">
        <v>93</v>
      </c>
      <c r="BL1960" t="s">
        <v>93</v>
      </c>
      <c r="BM1960" t="s">
        <v>93</v>
      </c>
      <c r="BN1960" t="s">
        <v>93</v>
      </c>
      <c r="BO1960" t="s">
        <v>93</v>
      </c>
      <c r="BP1960" t="s">
        <v>93</v>
      </c>
      <c r="BQ1960" t="s">
        <v>93</v>
      </c>
      <c r="BR1960" t="s">
        <v>93</v>
      </c>
      <c r="BS1960" t="s">
        <v>93</v>
      </c>
      <c r="BT1960" t="s">
        <v>93</v>
      </c>
      <c r="BU1960" t="s">
        <v>93</v>
      </c>
      <c r="BV1960" t="s">
        <v>93</v>
      </c>
      <c r="BW1960" t="s">
        <v>93</v>
      </c>
      <c r="BX1960" t="s">
        <v>93</v>
      </c>
      <c r="BY1960" t="s">
        <v>93</v>
      </c>
      <c r="BZ1960" t="s">
        <v>93</v>
      </c>
      <c r="CA1960" t="s">
        <v>93</v>
      </c>
      <c r="CB1960" t="s">
        <v>93</v>
      </c>
      <c r="CC1960" t="s">
        <v>93</v>
      </c>
      <c r="CD1960" t="s">
        <v>93</v>
      </c>
      <c r="CE1960" t="s">
        <v>93</v>
      </c>
      <c r="CF1960" t="s">
        <v>93</v>
      </c>
      <c r="CG1960" t="s">
        <v>93</v>
      </c>
      <c r="CH1960" t="s">
        <v>93</v>
      </c>
      <c r="CI1960" t="s">
        <v>93</v>
      </c>
      <c r="CJ1960" t="s">
        <v>93</v>
      </c>
      <c r="CK1960" t="s">
        <v>93</v>
      </c>
      <c r="CL1960" t="s">
        <v>93</v>
      </c>
      <c r="CM1960" t="s">
        <v>93</v>
      </c>
      <c r="CN1960" t="s">
        <v>93</v>
      </c>
      <c r="CO1960" t="s">
        <v>93</v>
      </c>
      <c r="CP1960" t="s">
        <v>93</v>
      </c>
      <c r="CQ1960">
        <v>1</v>
      </c>
    </row>
    <row r="1961" spans="1:95">
      <c r="A1961">
        <v>1299182</v>
      </c>
      <c r="B1961" t="s">
        <v>93</v>
      </c>
      <c r="C1961">
        <v>32</v>
      </c>
      <c r="D1961">
        <v>13726103</v>
      </c>
      <c r="E1961" s="1">
        <v>41463</v>
      </c>
      <c r="F1961" t="s">
        <v>624</v>
      </c>
      <c r="G1961">
        <v>119.99</v>
      </c>
      <c r="H1961">
        <v>0</v>
      </c>
      <c r="I1961">
        <v>0</v>
      </c>
      <c r="J1961">
        <v>0</v>
      </c>
      <c r="K1961">
        <v>119.99</v>
      </c>
      <c r="L1961" t="s">
        <v>1640</v>
      </c>
      <c r="M1961" t="s">
        <v>96</v>
      </c>
      <c r="N1961" t="s">
        <v>97</v>
      </c>
      <c r="O1961" t="s">
        <v>97</v>
      </c>
      <c r="P1961" t="s">
        <v>93</v>
      </c>
      <c r="Q1961" t="s">
        <v>93</v>
      </c>
      <c r="R1961" t="s">
        <v>93</v>
      </c>
      <c r="S1961" t="s">
        <v>93</v>
      </c>
      <c r="T1961" t="s">
        <v>93</v>
      </c>
      <c r="U1961" t="s">
        <v>93</v>
      </c>
      <c r="V1961" t="s">
        <v>93</v>
      </c>
      <c r="W1961" t="s">
        <v>93</v>
      </c>
      <c r="X1961" t="s">
        <v>93</v>
      </c>
      <c r="Y1961" t="s">
        <v>93</v>
      </c>
      <c r="Z1961">
        <v>13726103</v>
      </c>
      <c r="AA1961" t="s">
        <v>960</v>
      </c>
      <c r="AB1961">
        <v>29.99</v>
      </c>
      <c r="AC1961">
        <v>0</v>
      </c>
      <c r="AD1961">
        <v>0</v>
      </c>
      <c r="AE1961">
        <v>0</v>
      </c>
      <c r="AF1961">
        <v>29.99</v>
      </c>
      <c r="AG1961" s="2" t="s">
        <v>1641</v>
      </c>
      <c r="AH1961" t="s">
        <v>96</v>
      </c>
      <c r="AI1961" t="s">
        <v>97</v>
      </c>
      <c r="AJ1961" t="s">
        <v>97</v>
      </c>
      <c r="AK1961">
        <v>1</v>
      </c>
      <c r="AL1961">
        <v>0</v>
      </c>
      <c r="AM1961">
        <v>1</v>
      </c>
      <c r="AN1961">
        <v>70</v>
      </c>
      <c r="AO1961">
        <v>2</v>
      </c>
      <c r="AP1961">
        <v>435</v>
      </c>
      <c r="AQ1961" t="s">
        <v>93</v>
      </c>
      <c r="AR1961">
        <v>90</v>
      </c>
      <c r="AS1961" t="s">
        <v>93</v>
      </c>
      <c r="AT1961">
        <v>90</v>
      </c>
      <c r="AU1961" t="s">
        <v>93</v>
      </c>
      <c r="AV1961">
        <v>4.0010003334444804</v>
      </c>
      <c r="AW1961" t="s">
        <v>93</v>
      </c>
      <c r="AX1961">
        <v>4.0010003334444804</v>
      </c>
      <c r="AY1961">
        <v>1</v>
      </c>
      <c r="AZ1961" s="1">
        <v>41386</v>
      </c>
      <c r="BA1961" s="1">
        <v>41519</v>
      </c>
      <c r="BB1961">
        <v>39</v>
      </c>
      <c r="BC1961">
        <v>9</v>
      </c>
      <c r="BD1961">
        <v>1</v>
      </c>
      <c r="BE1961">
        <v>119.99</v>
      </c>
      <c r="BF1961">
        <v>119.99</v>
      </c>
      <c r="BG1961">
        <v>0</v>
      </c>
      <c r="BH1961">
        <v>0</v>
      </c>
      <c r="BI1961" t="s">
        <v>93</v>
      </c>
      <c r="BJ1961" t="s">
        <v>93</v>
      </c>
      <c r="BK1961" t="s">
        <v>93</v>
      </c>
      <c r="BL1961" t="s">
        <v>93</v>
      </c>
      <c r="BM1961" t="s">
        <v>93</v>
      </c>
      <c r="BN1961" t="s">
        <v>93</v>
      </c>
      <c r="BO1961" t="s">
        <v>93</v>
      </c>
      <c r="BP1961" t="s">
        <v>93</v>
      </c>
      <c r="BQ1961" t="s">
        <v>93</v>
      </c>
      <c r="BR1961" t="s">
        <v>93</v>
      </c>
      <c r="BS1961" t="s">
        <v>93</v>
      </c>
      <c r="BT1961" t="s">
        <v>93</v>
      </c>
      <c r="BU1961" t="s">
        <v>93</v>
      </c>
      <c r="BV1961" t="s">
        <v>93</v>
      </c>
      <c r="BW1961" t="s">
        <v>93</v>
      </c>
      <c r="BX1961" t="s">
        <v>93</v>
      </c>
      <c r="BY1961" t="s">
        <v>93</v>
      </c>
      <c r="BZ1961" t="s">
        <v>93</v>
      </c>
      <c r="CA1961" t="s">
        <v>93</v>
      </c>
      <c r="CB1961" t="s">
        <v>93</v>
      </c>
      <c r="CC1961" t="s">
        <v>93</v>
      </c>
      <c r="CD1961" t="s">
        <v>93</v>
      </c>
      <c r="CE1961" t="s">
        <v>93</v>
      </c>
      <c r="CF1961" t="s">
        <v>93</v>
      </c>
      <c r="CG1961" t="s">
        <v>93</v>
      </c>
      <c r="CH1961" t="s">
        <v>93</v>
      </c>
      <c r="CI1961" t="s">
        <v>93</v>
      </c>
      <c r="CJ1961" t="s">
        <v>93</v>
      </c>
      <c r="CK1961" t="s">
        <v>93</v>
      </c>
      <c r="CL1961" t="s">
        <v>93</v>
      </c>
      <c r="CM1961" t="s">
        <v>93</v>
      </c>
      <c r="CN1961" t="s">
        <v>93</v>
      </c>
      <c r="CO1961" t="s">
        <v>93</v>
      </c>
      <c r="CP1961" t="s">
        <v>93</v>
      </c>
      <c r="CQ1961">
        <v>1</v>
      </c>
    </row>
    <row r="1962" spans="1:95">
      <c r="A1962">
        <v>1299182</v>
      </c>
      <c r="B1962" t="s">
        <v>93</v>
      </c>
      <c r="C1962">
        <v>33</v>
      </c>
      <c r="D1962">
        <v>13726103</v>
      </c>
      <c r="E1962" s="1">
        <v>41470</v>
      </c>
      <c r="F1962" t="s">
        <v>624</v>
      </c>
      <c r="G1962">
        <v>119.99</v>
      </c>
      <c r="H1962">
        <v>0</v>
      </c>
      <c r="I1962">
        <v>0</v>
      </c>
      <c r="J1962">
        <v>0</v>
      </c>
      <c r="K1962">
        <v>119.99</v>
      </c>
      <c r="L1962" t="s">
        <v>1640</v>
      </c>
      <c r="M1962" t="s">
        <v>96</v>
      </c>
      <c r="N1962" t="s">
        <v>97</v>
      </c>
      <c r="O1962" t="s">
        <v>97</v>
      </c>
      <c r="P1962" t="s">
        <v>93</v>
      </c>
      <c r="Q1962" t="s">
        <v>93</v>
      </c>
      <c r="R1962" t="s">
        <v>93</v>
      </c>
      <c r="S1962" t="s">
        <v>93</v>
      </c>
      <c r="T1962" t="s">
        <v>93</v>
      </c>
      <c r="U1962" t="s">
        <v>93</v>
      </c>
      <c r="V1962" t="s">
        <v>93</v>
      </c>
      <c r="W1962" t="s">
        <v>93</v>
      </c>
      <c r="X1962" t="s">
        <v>93</v>
      </c>
      <c r="Y1962" t="s">
        <v>93</v>
      </c>
      <c r="Z1962">
        <v>13726103</v>
      </c>
      <c r="AA1962" t="s">
        <v>960</v>
      </c>
      <c r="AB1962">
        <v>29.99</v>
      </c>
      <c r="AC1962">
        <v>0</v>
      </c>
      <c r="AD1962">
        <v>0</v>
      </c>
      <c r="AE1962">
        <v>0</v>
      </c>
      <c r="AF1962">
        <v>29.99</v>
      </c>
      <c r="AG1962" s="2" t="s">
        <v>1641</v>
      </c>
      <c r="AH1962" t="s">
        <v>96</v>
      </c>
      <c r="AI1962" t="s">
        <v>97</v>
      </c>
      <c r="AJ1962" t="s">
        <v>97</v>
      </c>
      <c r="AK1962">
        <v>1</v>
      </c>
      <c r="AL1962">
        <v>0</v>
      </c>
      <c r="AM1962">
        <v>1</v>
      </c>
      <c r="AN1962">
        <v>70</v>
      </c>
      <c r="AO1962">
        <v>2</v>
      </c>
      <c r="AP1962">
        <v>435</v>
      </c>
      <c r="AQ1962" t="s">
        <v>93</v>
      </c>
      <c r="AR1962">
        <v>90</v>
      </c>
      <c r="AS1962" t="s">
        <v>93</v>
      </c>
      <c r="AT1962">
        <v>90</v>
      </c>
      <c r="AU1962" t="s">
        <v>93</v>
      </c>
      <c r="AV1962">
        <v>4.0010003334444804</v>
      </c>
      <c r="AW1962" t="s">
        <v>93</v>
      </c>
      <c r="AX1962">
        <v>4.0010003334444804</v>
      </c>
      <c r="AY1962">
        <v>1</v>
      </c>
      <c r="AZ1962" s="1">
        <v>41386</v>
      </c>
      <c r="BA1962" s="1">
        <v>41519</v>
      </c>
      <c r="BB1962">
        <v>39</v>
      </c>
      <c r="BC1962">
        <v>9</v>
      </c>
      <c r="BD1962">
        <v>1</v>
      </c>
      <c r="BE1962">
        <v>119.99</v>
      </c>
      <c r="BF1962">
        <v>119.99</v>
      </c>
      <c r="BG1962">
        <v>2</v>
      </c>
      <c r="BH1962">
        <v>2</v>
      </c>
      <c r="BI1962" t="s">
        <v>93</v>
      </c>
      <c r="BJ1962" t="s">
        <v>93</v>
      </c>
      <c r="BK1962" t="s">
        <v>93</v>
      </c>
      <c r="BL1962" t="s">
        <v>93</v>
      </c>
      <c r="BM1962" t="s">
        <v>93</v>
      </c>
      <c r="BN1962" t="s">
        <v>93</v>
      </c>
      <c r="BO1962" t="s">
        <v>93</v>
      </c>
      <c r="BP1962" t="s">
        <v>93</v>
      </c>
      <c r="BQ1962" t="s">
        <v>93</v>
      </c>
      <c r="BR1962" t="s">
        <v>93</v>
      </c>
      <c r="BS1962" t="s">
        <v>93</v>
      </c>
      <c r="BT1962" t="s">
        <v>93</v>
      </c>
      <c r="BU1962" t="s">
        <v>93</v>
      </c>
      <c r="BV1962" t="s">
        <v>93</v>
      </c>
      <c r="BW1962" t="s">
        <v>93</v>
      </c>
      <c r="BX1962" t="s">
        <v>93</v>
      </c>
      <c r="BY1962" t="s">
        <v>93</v>
      </c>
      <c r="BZ1962" t="s">
        <v>93</v>
      </c>
      <c r="CA1962" t="s">
        <v>93</v>
      </c>
      <c r="CB1962" t="s">
        <v>93</v>
      </c>
      <c r="CC1962" t="s">
        <v>93</v>
      </c>
      <c r="CD1962" t="s">
        <v>93</v>
      </c>
      <c r="CE1962" t="s">
        <v>93</v>
      </c>
      <c r="CF1962" t="s">
        <v>93</v>
      </c>
      <c r="CG1962" t="s">
        <v>93</v>
      </c>
      <c r="CH1962" t="s">
        <v>93</v>
      </c>
      <c r="CI1962" t="s">
        <v>93</v>
      </c>
      <c r="CJ1962" t="s">
        <v>93</v>
      </c>
      <c r="CK1962" t="s">
        <v>93</v>
      </c>
      <c r="CL1962" t="s">
        <v>93</v>
      </c>
      <c r="CM1962" t="s">
        <v>93</v>
      </c>
      <c r="CN1962" t="s">
        <v>93</v>
      </c>
      <c r="CO1962" t="s">
        <v>93</v>
      </c>
      <c r="CP1962" t="s">
        <v>93</v>
      </c>
      <c r="CQ1962">
        <v>1</v>
      </c>
    </row>
    <row r="1963" spans="1:95">
      <c r="A1963">
        <v>1299182</v>
      </c>
      <c r="B1963" t="s">
        <v>93</v>
      </c>
      <c r="C1963">
        <v>34</v>
      </c>
      <c r="D1963">
        <v>13726103</v>
      </c>
      <c r="E1963" s="1">
        <v>41477</v>
      </c>
      <c r="F1963" t="s">
        <v>624</v>
      </c>
      <c r="G1963">
        <v>119.99</v>
      </c>
      <c r="H1963">
        <v>0</v>
      </c>
      <c r="I1963">
        <v>0.35002916899999997</v>
      </c>
      <c r="J1963">
        <v>77.989999999999995</v>
      </c>
      <c r="K1963">
        <v>77.989999999999995</v>
      </c>
      <c r="L1963" t="s">
        <v>1640</v>
      </c>
      <c r="M1963" t="s">
        <v>96</v>
      </c>
      <c r="N1963" t="s">
        <v>97</v>
      </c>
      <c r="O1963" t="s">
        <v>97</v>
      </c>
      <c r="P1963" t="s">
        <v>93</v>
      </c>
      <c r="Q1963" t="s">
        <v>93</v>
      </c>
      <c r="R1963" t="s">
        <v>93</v>
      </c>
      <c r="S1963" t="s">
        <v>93</v>
      </c>
      <c r="T1963" t="s">
        <v>93</v>
      </c>
      <c r="U1963" t="s">
        <v>93</v>
      </c>
      <c r="V1963" t="s">
        <v>93</v>
      </c>
      <c r="W1963" t="s">
        <v>93</v>
      </c>
      <c r="X1963" t="s">
        <v>93</v>
      </c>
      <c r="Y1963" t="s">
        <v>93</v>
      </c>
      <c r="Z1963">
        <v>13726103</v>
      </c>
      <c r="AA1963" t="s">
        <v>960</v>
      </c>
      <c r="AB1963">
        <v>29.99</v>
      </c>
      <c r="AC1963">
        <v>0</v>
      </c>
      <c r="AD1963">
        <v>0</v>
      </c>
      <c r="AE1963">
        <v>0</v>
      </c>
      <c r="AF1963">
        <v>29.99</v>
      </c>
      <c r="AG1963" s="2" t="s">
        <v>1641</v>
      </c>
      <c r="AH1963" t="s">
        <v>96</v>
      </c>
      <c r="AI1963" t="s">
        <v>97</v>
      </c>
      <c r="AJ1963" t="s">
        <v>97</v>
      </c>
      <c r="AK1963">
        <v>1</v>
      </c>
      <c r="AL1963">
        <v>0</v>
      </c>
      <c r="AM1963">
        <v>1</v>
      </c>
      <c r="AN1963">
        <v>70</v>
      </c>
      <c r="AO1963">
        <v>2</v>
      </c>
      <c r="AP1963">
        <v>435</v>
      </c>
      <c r="AQ1963" t="s">
        <v>93</v>
      </c>
      <c r="AR1963">
        <v>48</v>
      </c>
      <c r="AS1963" t="s">
        <v>93</v>
      </c>
      <c r="AT1963">
        <v>90</v>
      </c>
      <c r="AU1963" t="s">
        <v>93</v>
      </c>
      <c r="AV1963">
        <v>2.60053351117039</v>
      </c>
      <c r="AW1963" t="s">
        <v>93</v>
      </c>
      <c r="AX1963">
        <v>4.0010003334444804</v>
      </c>
      <c r="AY1963">
        <v>1</v>
      </c>
      <c r="AZ1963" s="1">
        <v>41386</v>
      </c>
      <c r="BA1963" s="1">
        <v>41519</v>
      </c>
      <c r="BB1963">
        <v>39</v>
      </c>
      <c r="BC1963">
        <v>9</v>
      </c>
      <c r="BD1963">
        <v>1</v>
      </c>
      <c r="BE1963">
        <v>77.989999999999995</v>
      </c>
      <c r="BF1963">
        <v>77.989999999999995</v>
      </c>
      <c r="BG1963">
        <v>2</v>
      </c>
      <c r="BH1963">
        <v>2</v>
      </c>
      <c r="BI1963" t="s">
        <v>93</v>
      </c>
      <c r="BJ1963" t="s">
        <v>93</v>
      </c>
      <c r="BK1963" t="s">
        <v>93</v>
      </c>
      <c r="BL1963" t="s">
        <v>93</v>
      </c>
      <c r="BM1963" t="s">
        <v>93</v>
      </c>
      <c r="BN1963" t="s">
        <v>93</v>
      </c>
      <c r="BO1963" t="s">
        <v>93</v>
      </c>
      <c r="BP1963" t="s">
        <v>93</v>
      </c>
      <c r="BQ1963" t="s">
        <v>93</v>
      </c>
      <c r="BR1963" t="s">
        <v>93</v>
      </c>
      <c r="BS1963" t="s">
        <v>93</v>
      </c>
      <c r="BT1963" t="s">
        <v>93</v>
      </c>
      <c r="BU1963" t="s">
        <v>93</v>
      </c>
      <c r="BV1963" t="s">
        <v>93</v>
      </c>
      <c r="BW1963" t="s">
        <v>93</v>
      </c>
      <c r="BX1963" t="s">
        <v>93</v>
      </c>
      <c r="BY1963" t="s">
        <v>93</v>
      </c>
      <c r="BZ1963" t="s">
        <v>93</v>
      </c>
      <c r="CA1963" t="s">
        <v>93</v>
      </c>
      <c r="CB1963" t="s">
        <v>93</v>
      </c>
      <c r="CC1963" t="s">
        <v>93</v>
      </c>
      <c r="CD1963" t="s">
        <v>93</v>
      </c>
      <c r="CE1963" t="s">
        <v>93</v>
      </c>
      <c r="CF1963" t="s">
        <v>93</v>
      </c>
      <c r="CG1963" t="s">
        <v>93</v>
      </c>
      <c r="CH1963" t="s">
        <v>93</v>
      </c>
      <c r="CI1963" t="s">
        <v>93</v>
      </c>
      <c r="CJ1963" t="s">
        <v>93</v>
      </c>
      <c r="CK1963" t="s">
        <v>93</v>
      </c>
      <c r="CL1963" t="s">
        <v>93</v>
      </c>
      <c r="CM1963" t="s">
        <v>93</v>
      </c>
      <c r="CN1963" t="s">
        <v>93</v>
      </c>
      <c r="CO1963" t="s">
        <v>93</v>
      </c>
      <c r="CP1963" t="s">
        <v>93</v>
      </c>
      <c r="CQ1963">
        <v>1</v>
      </c>
    </row>
    <row r="1964" spans="1:95">
      <c r="A1964">
        <v>1299182</v>
      </c>
      <c r="B1964" t="s">
        <v>93</v>
      </c>
      <c r="C1964">
        <v>35</v>
      </c>
      <c r="D1964">
        <v>13726103</v>
      </c>
      <c r="E1964" s="1">
        <v>41484</v>
      </c>
      <c r="F1964" t="s">
        <v>624</v>
      </c>
      <c r="G1964">
        <v>119.99</v>
      </c>
      <c r="H1964">
        <v>0</v>
      </c>
      <c r="I1964">
        <v>0.35002916899999997</v>
      </c>
      <c r="J1964">
        <v>77.989999999999995</v>
      </c>
      <c r="K1964">
        <v>77.989999999999995</v>
      </c>
      <c r="L1964" t="s">
        <v>1640</v>
      </c>
      <c r="M1964" t="s">
        <v>96</v>
      </c>
      <c r="N1964" t="s">
        <v>97</v>
      </c>
      <c r="O1964" t="s">
        <v>97</v>
      </c>
      <c r="P1964" t="s">
        <v>93</v>
      </c>
      <c r="Q1964" t="s">
        <v>93</v>
      </c>
      <c r="R1964" t="s">
        <v>93</v>
      </c>
      <c r="S1964" t="s">
        <v>93</v>
      </c>
      <c r="T1964" t="s">
        <v>93</v>
      </c>
      <c r="U1964" t="s">
        <v>93</v>
      </c>
      <c r="V1964" t="s">
        <v>93</v>
      </c>
      <c r="W1964" t="s">
        <v>93</v>
      </c>
      <c r="X1964" t="s">
        <v>93</v>
      </c>
      <c r="Y1964" t="s">
        <v>93</v>
      </c>
      <c r="Z1964">
        <v>13726103</v>
      </c>
      <c r="AA1964" t="s">
        <v>1835</v>
      </c>
      <c r="AB1964">
        <v>29.99</v>
      </c>
      <c r="AC1964">
        <v>0</v>
      </c>
      <c r="AD1964">
        <v>0</v>
      </c>
      <c r="AE1964">
        <v>0</v>
      </c>
      <c r="AF1964">
        <v>29.99</v>
      </c>
      <c r="AG1964" s="2" t="s">
        <v>1641</v>
      </c>
      <c r="AH1964" t="s">
        <v>96</v>
      </c>
      <c r="AI1964" t="s">
        <v>97</v>
      </c>
      <c r="AJ1964" t="s">
        <v>97</v>
      </c>
      <c r="AK1964">
        <v>1</v>
      </c>
      <c r="AL1964">
        <v>0</v>
      </c>
      <c r="AM1964">
        <v>1</v>
      </c>
      <c r="AN1964">
        <v>70</v>
      </c>
      <c r="AO1964">
        <v>2</v>
      </c>
      <c r="AP1964">
        <v>435</v>
      </c>
      <c r="AQ1964" t="s">
        <v>93</v>
      </c>
      <c r="AR1964">
        <v>48</v>
      </c>
      <c r="AS1964" t="s">
        <v>93</v>
      </c>
      <c r="AT1964">
        <v>90</v>
      </c>
      <c r="AU1964" t="s">
        <v>93</v>
      </c>
      <c r="AV1964">
        <v>2.60053351117039</v>
      </c>
      <c r="AW1964" t="s">
        <v>93</v>
      </c>
      <c r="AX1964">
        <v>4.0010003334444804</v>
      </c>
      <c r="AY1964">
        <v>1</v>
      </c>
      <c r="AZ1964" s="1">
        <v>41386</v>
      </c>
      <c r="BA1964" s="1">
        <v>41519</v>
      </c>
      <c r="BB1964">
        <v>39</v>
      </c>
      <c r="BC1964">
        <v>9</v>
      </c>
      <c r="BD1964">
        <v>1</v>
      </c>
      <c r="BE1964">
        <v>77.989999999999995</v>
      </c>
      <c r="BF1964">
        <v>77.989999999999995</v>
      </c>
      <c r="BG1964">
        <v>2</v>
      </c>
      <c r="BH1964">
        <v>2</v>
      </c>
      <c r="BI1964" t="s">
        <v>93</v>
      </c>
      <c r="BJ1964" t="s">
        <v>93</v>
      </c>
      <c r="BK1964" t="s">
        <v>93</v>
      </c>
      <c r="BL1964" t="s">
        <v>93</v>
      </c>
      <c r="BM1964" t="s">
        <v>93</v>
      </c>
      <c r="BN1964" t="s">
        <v>93</v>
      </c>
      <c r="BO1964" t="s">
        <v>93</v>
      </c>
      <c r="BP1964" t="s">
        <v>93</v>
      </c>
      <c r="BQ1964" t="s">
        <v>93</v>
      </c>
      <c r="BR1964" t="s">
        <v>93</v>
      </c>
      <c r="BS1964" t="s">
        <v>93</v>
      </c>
      <c r="BT1964" t="s">
        <v>93</v>
      </c>
      <c r="BU1964" t="s">
        <v>93</v>
      </c>
      <c r="BV1964" t="s">
        <v>93</v>
      </c>
      <c r="BW1964" t="s">
        <v>93</v>
      </c>
      <c r="BX1964" t="s">
        <v>93</v>
      </c>
      <c r="BY1964" t="s">
        <v>93</v>
      </c>
      <c r="BZ1964" t="s">
        <v>93</v>
      </c>
      <c r="CA1964" t="s">
        <v>93</v>
      </c>
      <c r="CB1964" t="s">
        <v>93</v>
      </c>
      <c r="CC1964" t="s">
        <v>93</v>
      </c>
      <c r="CD1964" t="s">
        <v>93</v>
      </c>
      <c r="CE1964" t="s">
        <v>93</v>
      </c>
      <c r="CF1964" t="s">
        <v>93</v>
      </c>
      <c r="CG1964" t="s">
        <v>93</v>
      </c>
      <c r="CH1964" t="s">
        <v>93</v>
      </c>
      <c r="CI1964" t="s">
        <v>93</v>
      </c>
      <c r="CJ1964" t="s">
        <v>93</v>
      </c>
      <c r="CK1964" t="s">
        <v>93</v>
      </c>
      <c r="CL1964" t="s">
        <v>93</v>
      </c>
      <c r="CM1964" t="s">
        <v>93</v>
      </c>
      <c r="CN1964" t="s">
        <v>93</v>
      </c>
      <c r="CO1964" t="s">
        <v>93</v>
      </c>
      <c r="CP1964" t="s">
        <v>93</v>
      </c>
      <c r="CQ1964">
        <v>1</v>
      </c>
    </row>
    <row r="1965" spans="1:95">
      <c r="A1965">
        <v>1299182</v>
      </c>
      <c r="B1965" t="s">
        <v>93</v>
      </c>
      <c r="C1965">
        <v>36</v>
      </c>
      <c r="D1965">
        <v>13726103</v>
      </c>
      <c r="E1965" s="1">
        <v>41491</v>
      </c>
      <c r="F1965" t="s">
        <v>624</v>
      </c>
      <c r="G1965">
        <v>119.99</v>
      </c>
      <c r="H1965">
        <v>0</v>
      </c>
      <c r="I1965">
        <v>0</v>
      </c>
      <c r="J1965">
        <v>0</v>
      </c>
      <c r="K1965">
        <v>119.99</v>
      </c>
      <c r="L1965" t="s">
        <v>1640</v>
      </c>
      <c r="M1965" t="s">
        <v>96</v>
      </c>
      <c r="N1965" t="s">
        <v>97</v>
      </c>
      <c r="O1965" t="s">
        <v>97</v>
      </c>
      <c r="P1965" t="s">
        <v>93</v>
      </c>
      <c r="Q1965" t="s">
        <v>93</v>
      </c>
      <c r="R1965" t="s">
        <v>93</v>
      </c>
      <c r="S1965" t="s">
        <v>93</v>
      </c>
      <c r="T1965" t="s">
        <v>93</v>
      </c>
      <c r="U1965" t="s">
        <v>93</v>
      </c>
      <c r="V1965" t="s">
        <v>93</v>
      </c>
      <c r="W1965" t="s">
        <v>93</v>
      </c>
      <c r="X1965" t="s">
        <v>93</v>
      </c>
      <c r="Y1965" t="s">
        <v>93</v>
      </c>
      <c r="Z1965">
        <v>13726103</v>
      </c>
      <c r="AA1965" t="s">
        <v>1835</v>
      </c>
      <c r="AB1965">
        <v>29.99</v>
      </c>
      <c r="AC1965">
        <v>0</v>
      </c>
      <c r="AD1965">
        <v>0</v>
      </c>
      <c r="AE1965">
        <v>0</v>
      </c>
      <c r="AF1965">
        <v>29.99</v>
      </c>
      <c r="AG1965" s="2" t="s">
        <v>1641</v>
      </c>
      <c r="AH1965" t="s">
        <v>96</v>
      </c>
      <c r="AI1965" t="s">
        <v>97</v>
      </c>
      <c r="AJ1965" t="s">
        <v>97</v>
      </c>
      <c r="AK1965">
        <v>1</v>
      </c>
      <c r="AL1965">
        <v>0</v>
      </c>
      <c r="AM1965">
        <v>1</v>
      </c>
      <c r="AN1965">
        <v>70</v>
      </c>
      <c r="AO1965">
        <v>2</v>
      </c>
      <c r="AP1965">
        <v>435</v>
      </c>
      <c r="AQ1965" t="s">
        <v>93</v>
      </c>
      <c r="AR1965">
        <v>90</v>
      </c>
      <c r="AS1965" t="s">
        <v>93</v>
      </c>
      <c r="AT1965">
        <v>90</v>
      </c>
      <c r="AU1965" t="s">
        <v>93</v>
      </c>
      <c r="AV1965">
        <v>4.0010003334444804</v>
      </c>
      <c r="AW1965" t="s">
        <v>93</v>
      </c>
      <c r="AX1965">
        <v>4.0010003334444804</v>
      </c>
      <c r="AY1965">
        <v>1</v>
      </c>
      <c r="AZ1965" s="1">
        <v>41386</v>
      </c>
      <c r="BA1965" s="1">
        <v>41519</v>
      </c>
      <c r="BB1965">
        <v>39</v>
      </c>
      <c r="BC1965">
        <v>9</v>
      </c>
      <c r="BD1965">
        <v>1</v>
      </c>
      <c r="BE1965">
        <v>119.99</v>
      </c>
      <c r="BF1965">
        <v>119.99</v>
      </c>
      <c r="BG1965">
        <v>0</v>
      </c>
      <c r="BH1965">
        <v>0</v>
      </c>
      <c r="BI1965" t="s">
        <v>93</v>
      </c>
      <c r="BJ1965" t="s">
        <v>93</v>
      </c>
      <c r="BK1965" t="s">
        <v>93</v>
      </c>
      <c r="BL1965" t="s">
        <v>93</v>
      </c>
      <c r="BM1965" t="s">
        <v>93</v>
      </c>
      <c r="BN1965" t="s">
        <v>93</v>
      </c>
      <c r="BO1965" t="s">
        <v>93</v>
      </c>
      <c r="BP1965" t="s">
        <v>93</v>
      </c>
      <c r="BQ1965" t="s">
        <v>93</v>
      </c>
      <c r="BR1965" t="s">
        <v>93</v>
      </c>
      <c r="BS1965" t="s">
        <v>93</v>
      </c>
      <c r="BT1965" t="s">
        <v>93</v>
      </c>
      <c r="BU1965" t="s">
        <v>93</v>
      </c>
      <c r="BV1965" t="s">
        <v>93</v>
      </c>
      <c r="BW1965" t="s">
        <v>93</v>
      </c>
      <c r="BX1965" t="s">
        <v>93</v>
      </c>
      <c r="BY1965" t="s">
        <v>93</v>
      </c>
      <c r="BZ1965" t="s">
        <v>93</v>
      </c>
      <c r="CA1965" t="s">
        <v>93</v>
      </c>
      <c r="CB1965" t="s">
        <v>93</v>
      </c>
      <c r="CC1965" t="s">
        <v>93</v>
      </c>
      <c r="CD1965" t="s">
        <v>93</v>
      </c>
      <c r="CE1965" t="s">
        <v>93</v>
      </c>
      <c r="CF1965" t="s">
        <v>93</v>
      </c>
      <c r="CG1965" t="s">
        <v>93</v>
      </c>
      <c r="CH1965" t="s">
        <v>93</v>
      </c>
      <c r="CI1965" t="s">
        <v>93</v>
      </c>
      <c r="CJ1965" t="s">
        <v>93</v>
      </c>
      <c r="CK1965" t="s">
        <v>93</v>
      </c>
      <c r="CL1965" t="s">
        <v>93</v>
      </c>
      <c r="CM1965" t="s">
        <v>93</v>
      </c>
      <c r="CN1965" t="s">
        <v>93</v>
      </c>
      <c r="CO1965" t="s">
        <v>93</v>
      </c>
      <c r="CP1965" t="s">
        <v>93</v>
      </c>
      <c r="CQ1965">
        <v>1</v>
      </c>
    </row>
    <row r="1966" spans="1:95">
      <c r="A1966">
        <v>1299182</v>
      </c>
      <c r="B1966" t="s">
        <v>93</v>
      </c>
      <c r="C1966">
        <v>37</v>
      </c>
      <c r="D1966">
        <v>13726103</v>
      </c>
      <c r="E1966" s="1">
        <v>41498</v>
      </c>
      <c r="F1966" t="s">
        <v>624</v>
      </c>
      <c r="G1966">
        <v>119.99</v>
      </c>
      <c r="H1966">
        <v>0</v>
      </c>
      <c r="I1966">
        <v>0</v>
      </c>
      <c r="J1966">
        <v>0</v>
      </c>
      <c r="K1966">
        <v>119.99</v>
      </c>
      <c r="L1966" t="s">
        <v>1640</v>
      </c>
      <c r="M1966" t="s">
        <v>96</v>
      </c>
      <c r="N1966" t="s">
        <v>97</v>
      </c>
      <c r="O1966" t="s">
        <v>97</v>
      </c>
      <c r="P1966" t="s">
        <v>93</v>
      </c>
      <c r="Q1966" t="s">
        <v>93</v>
      </c>
      <c r="R1966" t="s">
        <v>93</v>
      </c>
      <c r="S1966" t="s">
        <v>93</v>
      </c>
      <c r="T1966" t="s">
        <v>93</v>
      </c>
      <c r="U1966" t="s">
        <v>93</v>
      </c>
      <c r="V1966" t="s">
        <v>93</v>
      </c>
      <c r="W1966" t="s">
        <v>93</v>
      </c>
      <c r="X1966" t="s">
        <v>93</v>
      </c>
      <c r="Y1966" t="s">
        <v>93</v>
      </c>
      <c r="Z1966">
        <v>13726103</v>
      </c>
      <c r="AA1966" t="s">
        <v>1835</v>
      </c>
      <c r="AB1966">
        <v>29.99</v>
      </c>
      <c r="AC1966">
        <v>0</v>
      </c>
      <c r="AD1966">
        <v>0</v>
      </c>
      <c r="AE1966">
        <v>0</v>
      </c>
      <c r="AF1966">
        <v>29.99</v>
      </c>
      <c r="AG1966" s="2" t="s">
        <v>1641</v>
      </c>
      <c r="AH1966" t="s">
        <v>96</v>
      </c>
      <c r="AI1966" t="s">
        <v>97</v>
      </c>
      <c r="AJ1966" t="s">
        <v>97</v>
      </c>
      <c r="AK1966">
        <v>1</v>
      </c>
      <c r="AL1966">
        <v>0</v>
      </c>
      <c r="AM1966">
        <v>1</v>
      </c>
      <c r="AN1966">
        <v>70</v>
      </c>
      <c r="AO1966">
        <v>2</v>
      </c>
      <c r="AP1966">
        <v>435</v>
      </c>
      <c r="AQ1966" t="s">
        <v>93</v>
      </c>
      <c r="AR1966">
        <v>90</v>
      </c>
      <c r="AS1966" t="s">
        <v>93</v>
      </c>
      <c r="AT1966">
        <v>90</v>
      </c>
      <c r="AU1966" t="s">
        <v>93</v>
      </c>
      <c r="AV1966">
        <v>4.0010003334444804</v>
      </c>
      <c r="AW1966" t="s">
        <v>93</v>
      </c>
      <c r="AX1966">
        <v>4.0010003334444804</v>
      </c>
      <c r="AY1966">
        <v>1</v>
      </c>
      <c r="AZ1966" s="1">
        <v>41386</v>
      </c>
      <c r="BA1966" s="1">
        <v>41519</v>
      </c>
      <c r="BB1966">
        <v>39</v>
      </c>
      <c r="BC1966">
        <v>9</v>
      </c>
      <c r="BD1966">
        <v>1</v>
      </c>
      <c r="BE1966">
        <v>119.99</v>
      </c>
      <c r="BF1966">
        <v>119.99</v>
      </c>
      <c r="BG1966">
        <v>0</v>
      </c>
      <c r="BH1966">
        <v>0</v>
      </c>
      <c r="BI1966" t="s">
        <v>93</v>
      </c>
      <c r="BJ1966" t="s">
        <v>93</v>
      </c>
      <c r="BK1966" t="s">
        <v>93</v>
      </c>
      <c r="BL1966" t="s">
        <v>93</v>
      </c>
      <c r="BM1966" t="s">
        <v>93</v>
      </c>
      <c r="BN1966" t="s">
        <v>93</v>
      </c>
      <c r="BO1966" t="s">
        <v>93</v>
      </c>
      <c r="BP1966" t="s">
        <v>93</v>
      </c>
      <c r="BQ1966" t="s">
        <v>93</v>
      </c>
      <c r="BR1966" t="s">
        <v>93</v>
      </c>
      <c r="BS1966" t="s">
        <v>93</v>
      </c>
      <c r="BT1966" t="s">
        <v>93</v>
      </c>
      <c r="BU1966" t="s">
        <v>93</v>
      </c>
      <c r="BV1966" t="s">
        <v>93</v>
      </c>
      <c r="BW1966" t="s">
        <v>93</v>
      </c>
      <c r="BX1966" t="s">
        <v>93</v>
      </c>
      <c r="BY1966" t="s">
        <v>93</v>
      </c>
      <c r="BZ1966" t="s">
        <v>93</v>
      </c>
      <c r="CA1966" t="s">
        <v>93</v>
      </c>
      <c r="CB1966" t="s">
        <v>93</v>
      </c>
      <c r="CC1966" t="s">
        <v>93</v>
      </c>
      <c r="CD1966" t="s">
        <v>93</v>
      </c>
      <c r="CE1966" t="s">
        <v>93</v>
      </c>
      <c r="CF1966" t="s">
        <v>93</v>
      </c>
      <c r="CG1966" t="s">
        <v>93</v>
      </c>
      <c r="CH1966" t="s">
        <v>93</v>
      </c>
      <c r="CI1966" t="s">
        <v>93</v>
      </c>
      <c r="CJ1966" t="s">
        <v>93</v>
      </c>
      <c r="CK1966" t="s">
        <v>93</v>
      </c>
      <c r="CL1966" t="s">
        <v>93</v>
      </c>
      <c r="CM1966" t="s">
        <v>93</v>
      </c>
      <c r="CN1966" t="s">
        <v>93</v>
      </c>
      <c r="CO1966" t="s">
        <v>93</v>
      </c>
      <c r="CP1966" t="s">
        <v>93</v>
      </c>
      <c r="CQ1966">
        <v>1</v>
      </c>
    </row>
    <row r="1967" spans="1:95">
      <c r="A1967">
        <v>1299182</v>
      </c>
      <c r="B1967" t="s">
        <v>93</v>
      </c>
      <c r="C1967">
        <v>38</v>
      </c>
      <c r="D1967">
        <v>13726103</v>
      </c>
      <c r="E1967" s="1">
        <v>41505</v>
      </c>
      <c r="F1967" t="s">
        <v>624</v>
      </c>
      <c r="G1967">
        <v>119.99</v>
      </c>
      <c r="H1967">
        <v>0</v>
      </c>
      <c r="I1967">
        <v>0.35002916899999997</v>
      </c>
      <c r="J1967">
        <v>77.989999999999995</v>
      </c>
      <c r="K1967">
        <v>77.989999999999995</v>
      </c>
      <c r="L1967" t="s">
        <v>1640</v>
      </c>
      <c r="M1967" t="s">
        <v>96</v>
      </c>
      <c r="N1967" t="s">
        <v>97</v>
      </c>
      <c r="O1967" t="s">
        <v>97</v>
      </c>
      <c r="P1967" t="s">
        <v>93</v>
      </c>
      <c r="Q1967" t="s">
        <v>93</v>
      </c>
      <c r="R1967" t="s">
        <v>93</v>
      </c>
      <c r="S1967" t="s">
        <v>93</v>
      </c>
      <c r="T1967" t="s">
        <v>93</v>
      </c>
      <c r="U1967" t="s">
        <v>93</v>
      </c>
      <c r="V1967" t="s">
        <v>93</v>
      </c>
      <c r="W1967" t="s">
        <v>93</v>
      </c>
      <c r="X1967" t="s">
        <v>93</v>
      </c>
      <c r="Y1967" t="s">
        <v>93</v>
      </c>
      <c r="Z1967">
        <v>13726103</v>
      </c>
      <c r="AA1967" t="s">
        <v>1835</v>
      </c>
      <c r="AB1967">
        <v>29.99</v>
      </c>
      <c r="AC1967">
        <v>0</v>
      </c>
      <c r="AD1967">
        <v>0</v>
      </c>
      <c r="AE1967">
        <v>0</v>
      </c>
      <c r="AF1967">
        <v>29.99</v>
      </c>
      <c r="AG1967" s="2" t="s">
        <v>1641</v>
      </c>
      <c r="AH1967" t="s">
        <v>96</v>
      </c>
      <c r="AI1967" t="s">
        <v>97</v>
      </c>
      <c r="AJ1967" t="s">
        <v>97</v>
      </c>
      <c r="AK1967">
        <v>1</v>
      </c>
      <c r="AL1967">
        <v>0</v>
      </c>
      <c r="AM1967">
        <v>1</v>
      </c>
      <c r="AN1967">
        <v>70</v>
      </c>
      <c r="AO1967">
        <v>2</v>
      </c>
      <c r="AP1967">
        <v>435</v>
      </c>
      <c r="AQ1967" t="s">
        <v>93</v>
      </c>
      <c r="AR1967">
        <v>48</v>
      </c>
      <c r="AS1967" t="s">
        <v>93</v>
      </c>
      <c r="AT1967">
        <v>90</v>
      </c>
      <c r="AU1967" t="s">
        <v>93</v>
      </c>
      <c r="AV1967">
        <v>2.60053351117039</v>
      </c>
      <c r="AW1967" t="s">
        <v>93</v>
      </c>
      <c r="AX1967">
        <v>4.0010003334444804</v>
      </c>
      <c r="AY1967">
        <v>1</v>
      </c>
      <c r="AZ1967" s="1">
        <v>41386</v>
      </c>
      <c r="BA1967" s="1">
        <v>41519</v>
      </c>
      <c r="BB1967">
        <v>39</v>
      </c>
      <c r="BC1967">
        <v>9</v>
      </c>
      <c r="BD1967">
        <v>1</v>
      </c>
      <c r="BE1967">
        <v>77.989999999999995</v>
      </c>
      <c r="BF1967">
        <v>77.989999999999995</v>
      </c>
      <c r="BG1967">
        <v>0</v>
      </c>
      <c r="BH1967">
        <v>0</v>
      </c>
      <c r="BI1967" t="s">
        <v>93</v>
      </c>
      <c r="BJ1967" t="s">
        <v>93</v>
      </c>
      <c r="BK1967" t="s">
        <v>93</v>
      </c>
      <c r="BL1967" t="s">
        <v>93</v>
      </c>
      <c r="BM1967" t="s">
        <v>93</v>
      </c>
      <c r="BN1967" t="s">
        <v>93</v>
      </c>
      <c r="BO1967" t="s">
        <v>93</v>
      </c>
      <c r="BP1967" t="s">
        <v>93</v>
      </c>
      <c r="BQ1967" t="s">
        <v>93</v>
      </c>
      <c r="BR1967" t="s">
        <v>93</v>
      </c>
      <c r="BS1967" t="s">
        <v>93</v>
      </c>
      <c r="BT1967" t="s">
        <v>93</v>
      </c>
      <c r="BU1967" t="s">
        <v>93</v>
      </c>
      <c r="BV1967" t="s">
        <v>93</v>
      </c>
      <c r="BW1967" t="s">
        <v>93</v>
      </c>
      <c r="BX1967" t="s">
        <v>93</v>
      </c>
      <c r="BY1967" t="s">
        <v>93</v>
      </c>
      <c r="BZ1967" t="s">
        <v>93</v>
      </c>
      <c r="CA1967" t="s">
        <v>93</v>
      </c>
      <c r="CB1967" t="s">
        <v>93</v>
      </c>
      <c r="CC1967" t="s">
        <v>93</v>
      </c>
      <c r="CD1967" t="s">
        <v>93</v>
      </c>
      <c r="CE1967" t="s">
        <v>93</v>
      </c>
      <c r="CF1967" t="s">
        <v>93</v>
      </c>
      <c r="CG1967" t="s">
        <v>93</v>
      </c>
      <c r="CH1967" t="s">
        <v>93</v>
      </c>
      <c r="CI1967" t="s">
        <v>93</v>
      </c>
      <c r="CJ1967" t="s">
        <v>93</v>
      </c>
      <c r="CK1967" t="s">
        <v>93</v>
      </c>
      <c r="CL1967" t="s">
        <v>93</v>
      </c>
      <c r="CM1967" t="s">
        <v>93</v>
      </c>
      <c r="CN1967" t="s">
        <v>93</v>
      </c>
      <c r="CO1967" t="s">
        <v>93</v>
      </c>
      <c r="CP1967" t="s">
        <v>93</v>
      </c>
      <c r="CQ1967">
        <v>1</v>
      </c>
    </row>
    <row r="1968" spans="1:95">
      <c r="A1968">
        <v>1299182</v>
      </c>
      <c r="B1968" t="s">
        <v>93</v>
      </c>
      <c r="C1968">
        <v>39</v>
      </c>
      <c r="D1968">
        <v>13726103</v>
      </c>
      <c r="E1968" s="1">
        <v>41512</v>
      </c>
      <c r="F1968" t="s">
        <v>624</v>
      </c>
      <c r="G1968">
        <v>119.99</v>
      </c>
      <c r="H1968">
        <v>0</v>
      </c>
      <c r="I1968">
        <v>0.35002916899999997</v>
      </c>
      <c r="J1968">
        <v>77.989999999999995</v>
      </c>
      <c r="K1968">
        <v>77.989999999999995</v>
      </c>
      <c r="L1968" t="s">
        <v>1640</v>
      </c>
      <c r="M1968" t="s">
        <v>96</v>
      </c>
      <c r="N1968" t="s">
        <v>97</v>
      </c>
      <c r="O1968" t="s">
        <v>97</v>
      </c>
      <c r="P1968" t="s">
        <v>93</v>
      </c>
      <c r="Q1968" t="s">
        <v>93</v>
      </c>
      <c r="R1968" t="s">
        <v>93</v>
      </c>
      <c r="S1968" t="s">
        <v>93</v>
      </c>
      <c r="T1968" t="s">
        <v>93</v>
      </c>
      <c r="U1968" t="s">
        <v>93</v>
      </c>
      <c r="V1968" t="s">
        <v>93</v>
      </c>
      <c r="W1968" t="s">
        <v>93</v>
      </c>
      <c r="X1968" t="s">
        <v>93</v>
      </c>
      <c r="Y1968" t="s">
        <v>93</v>
      </c>
      <c r="Z1968">
        <v>13726103</v>
      </c>
      <c r="AA1968" t="s">
        <v>1835</v>
      </c>
      <c r="AB1968">
        <v>29.99</v>
      </c>
      <c r="AC1968">
        <v>0</v>
      </c>
      <c r="AD1968">
        <v>0</v>
      </c>
      <c r="AE1968">
        <v>0</v>
      </c>
      <c r="AF1968">
        <v>29.99</v>
      </c>
      <c r="AG1968" s="2" t="s">
        <v>1641</v>
      </c>
      <c r="AH1968" t="s">
        <v>236</v>
      </c>
      <c r="AI1968" t="s">
        <v>97</v>
      </c>
      <c r="AJ1968" t="s">
        <v>97</v>
      </c>
      <c r="AK1968">
        <v>1</v>
      </c>
      <c r="AL1968">
        <v>0</v>
      </c>
      <c r="AM1968">
        <v>0</v>
      </c>
      <c r="AN1968">
        <v>70</v>
      </c>
      <c r="AO1968">
        <v>2</v>
      </c>
      <c r="AP1968">
        <v>435</v>
      </c>
      <c r="AQ1968" t="s">
        <v>93</v>
      </c>
      <c r="AR1968">
        <v>48</v>
      </c>
      <c r="AS1968" t="s">
        <v>93</v>
      </c>
      <c r="AT1968">
        <v>90</v>
      </c>
      <c r="AU1968" t="s">
        <v>93</v>
      </c>
      <c r="AV1968">
        <v>2.60053351117039</v>
      </c>
      <c r="AW1968" t="s">
        <v>93</v>
      </c>
      <c r="AX1968">
        <v>4.0010003334444804</v>
      </c>
      <c r="AY1968">
        <v>1</v>
      </c>
      <c r="AZ1968" s="1">
        <v>41386</v>
      </c>
      <c r="BA1968" s="1">
        <v>41519</v>
      </c>
      <c r="BB1968">
        <v>39</v>
      </c>
      <c r="BC1968">
        <v>9</v>
      </c>
      <c r="BD1968">
        <v>1</v>
      </c>
      <c r="BE1968">
        <v>77.989999999999995</v>
      </c>
      <c r="BF1968">
        <v>77.989999999999995</v>
      </c>
      <c r="BG1968">
        <v>0</v>
      </c>
      <c r="BH1968">
        <v>0</v>
      </c>
      <c r="BI1968" t="s">
        <v>93</v>
      </c>
      <c r="BJ1968" t="s">
        <v>93</v>
      </c>
      <c r="BK1968" t="s">
        <v>93</v>
      </c>
      <c r="BL1968" t="s">
        <v>93</v>
      </c>
      <c r="BM1968" t="s">
        <v>93</v>
      </c>
      <c r="BN1968" t="s">
        <v>93</v>
      </c>
      <c r="BO1968" t="s">
        <v>93</v>
      </c>
      <c r="BP1968" t="s">
        <v>93</v>
      </c>
      <c r="BQ1968" t="s">
        <v>93</v>
      </c>
      <c r="BR1968" t="s">
        <v>93</v>
      </c>
      <c r="BS1968" t="s">
        <v>93</v>
      </c>
      <c r="BT1968" t="s">
        <v>93</v>
      </c>
      <c r="BU1968" t="s">
        <v>93</v>
      </c>
      <c r="BV1968" t="s">
        <v>93</v>
      </c>
      <c r="BW1968" t="s">
        <v>93</v>
      </c>
      <c r="BX1968" t="s">
        <v>93</v>
      </c>
      <c r="BY1968" t="s">
        <v>93</v>
      </c>
      <c r="BZ1968" t="s">
        <v>93</v>
      </c>
      <c r="CA1968" t="s">
        <v>93</v>
      </c>
      <c r="CB1968" t="s">
        <v>93</v>
      </c>
      <c r="CC1968" t="s">
        <v>93</v>
      </c>
      <c r="CD1968" t="s">
        <v>93</v>
      </c>
      <c r="CE1968" t="s">
        <v>93</v>
      </c>
      <c r="CF1968" t="s">
        <v>93</v>
      </c>
      <c r="CG1968" t="s">
        <v>93</v>
      </c>
      <c r="CH1968" t="s">
        <v>93</v>
      </c>
      <c r="CI1968" t="s">
        <v>93</v>
      </c>
      <c r="CJ1968" t="s">
        <v>93</v>
      </c>
      <c r="CK1968" t="s">
        <v>93</v>
      </c>
      <c r="CL1968" t="s">
        <v>93</v>
      </c>
      <c r="CM1968" t="s">
        <v>93</v>
      </c>
      <c r="CN1968" t="s">
        <v>93</v>
      </c>
      <c r="CO1968" t="s">
        <v>93</v>
      </c>
      <c r="CP1968" t="s">
        <v>93</v>
      </c>
      <c r="CQ1968">
        <v>1</v>
      </c>
    </row>
    <row r="1969" spans="1:95">
      <c r="A1969">
        <v>1299182</v>
      </c>
      <c r="B1969" t="s">
        <v>93</v>
      </c>
      <c r="C1969">
        <v>40</v>
      </c>
      <c r="D1969">
        <v>13726103</v>
      </c>
      <c r="E1969" s="1">
        <v>41519</v>
      </c>
      <c r="F1969" t="s">
        <v>624</v>
      </c>
      <c r="G1969">
        <v>119.99</v>
      </c>
      <c r="H1969">
        <v>0</v>
      </c>
      <c r="I1969">
        <v>0.35002916899999997</v>
      </c>
      <c r="J1969">
        <v>77.989999999999995</v>
      </c>
      <c r="K1969">
        <v>77.989999999999995</v>
      </c>
      <c r="L1969" t="s">
        <v>1640</v>
      </c>
      <c r="M1969" t="s">
        <v>96</v>
      </c>
      <c r="N1969" t="s">
        <v>97</v>
      </c>
      <c r="O1969" t="s">
        <v>97</v>
      </c>
      <c r="P1969" t="s">
        <v>93</v>
      </c>
      <c r="Q1969" t="s">
        <v>93</v>
      </c>
      <c r="R1969" t="s">
        <v>93</v>
      </c>
      <c r="S1969" t="s">
        <v>93</v>
      </c>
      <c r="T1969" t="s">
        <v>93</v>
      </c>
      <c r="U1969" t="s">
        <v>93</v>
      </c>
      <c r="V1969" t="s">
        <v>93</v>
      </c>
      <c r="W1969" t="s">
        <v>93</v>
      </c>
      <c r="X1969" t="s">
        <v>93</v>
      </c>
      <c r="Y1969" t="s">
        <v>93</v>
      </c>
      <c r="Z1969">
        <v>13726103</v>
      </c>
      <c r="AA1969" t="s">
        <v>1835</v>
      </c>
      <c r="AB1969">
        <v>29.99</v>
      </c>
      <c r="AC1969">
        <v>0</v>
      </c>
      <c r="AD1969">
        <v>0</v>
      </c>
      <c r="AE1969">
        <v>0</v>
      </c>
      <c r="AF1969">
        <v>29.99</v>
      </c>
      <c r="AG1969" s="2" t="s">
        <v>1641</v>
      </c>
      <c r="AH1969" t="s">
        <v>236</v>
      </c>
      <c r="AI1969" t="s">
        <v>97</v>
      </c>
      <c r="AJ1969" t="s">
        <v>97</v>
      </c>
      <c r="AK1969">
        <v>1</v>
      </c>
      <c r="AL1969">
        <v>0</v>
      </c>
      <c r="AM1969">
        <v>0</v>
      </c>
      <c r="AN1969">
        <v>70</v>
      </c>
      <c r="AO1969">
        <v>2</v>
      </c>
      <c r="AP1969">
        <v>435</v>
      </c>
      <c r="AQ1969" t="s">
        <v>93</v>
      </c>
      <c r="AR1969">
        <v>48</v>
      </c>
      <c r="AS1969" t="s">
        <v>93</v>
      </c>
      <c r="AT1969">
        <v>90</v>
      </c>
      <c r="AU1969" t="s">
        <v>93</v>
      </c>
      <c r="AV1969">
        <v>2.60053351117039</v>
      </c>
      <c r="AW1969" t="s">
        <v>93</v>
      </c>
      <c r="AX1969">
        <v>4.0010003334444804</v>
      </c>
      <c r="AY1969">
        <v>1</v>
      </c>
      <c r="AZ1969" s="1">
        <v>41386</v>
      </c>
      <c r="BA1969" s="1">
        <v>41519</v>
      </c>
      <c r="BB1969">
        <v>39</v>
      </c>
      <c r="BC1969">
        <v>9</v>
      </c>
      <c r="BD1969">
        <v>1</v>
      </c>
      <c r="BE1969">
        <v>77.989999999999995</v>
      </c>
      <c r="BF1969">
        <v>77.989999999999995</v>
      </c>
      <c r="BG1969">
        <v>0</v>
      </c>
      <c r="BH1969">
        <v>0</v>
      </c>
      <c r="BI1969" t="s">
        <v>93</v>
      </c>
      <c r="BJ1969" t="s">
        <v>93</v>
      </c>
      <c r="BK1969" t="s">
        <v>93</v>
      </c>
      <c r="BL1969" t="s">
        <v>93</v>
      </c>
      <c r="BM1969" t="s">
        <v>93</v>
      </c>
      <c r="BN1969" t="s">
        <v>93</v>
      </c>
      <c r="BO1969" t="s">
        <v>93</v>
      </c>
      <c r="BP1969" t="s">
        <v>93</v>
      </c>
      <c r="BQ1969" t="s">
        <v>93</v>
      </c>
      <c r="BR1969" t="s">
        <v>93</v>
      </c>
      <c r="BS1969" t="s">
        <v>93</v>
      </c>
      <c r="BT1969" t="s">
        <v>93</v>
      </c>
      <c r="BU1969" t="s">
        <v>93</v>
      </c>
      <c r="BV1969" t="s">
        <v>93</v>
      </c>
      <c r="BW1969" t="s">
        <v>93</v>
      </c>
      <c r="BX1969" t="s">
        <v>93</v>
      </c>
      <c r="BY1969" t="s">
        <v>93</v>
      </c>
      <c r="BZ1969" t="s">
        <v>93</v>
      </c>
      <c r="CA1969" t="s">
        <v>93</v>
      </c>
      <c r="CB1969" t="s">
        <v>93</v>
      </c>
      <c r="CC1969" t="s">
        <v>93</v>
      </c>
      <c r="CD1969" t="s">
        <v>93</v>
      </c>
      <c r="CE1969" t="s">
        <v>93</v>
      </c>
      <c r="CF1969" t="s">
        <v>93</v>
      </c>
      <c r="CG1969" t="s">
        <v>93</v>
      </c>
      <c r="CH1969" t="s">
        <v>93</v>
      </c>
      <c r="CI1969" t="s">
        <v>93</v>
      </c>
      <c r="CJ1969" t="s">
        <v>93</v>
      </c>
      <c r="CK1969" t="s">
        <v>93</v>
      </c>
      <c r="CL1969" t="s">
        <v>93</v>
      </c>
      <c r="CM1969" t="s">
        <v>93</v>
      </c>
      <c r="CN1969" t="s">
        <v>93</v>
      </c>
      <c r="CO1969" t="s">
        <v>93</v>
      </c>
      <c r="CP1969" t="s">
        <v>93</v>
      </c>
      <c r="CQ1969">
        <v>1</v>
      </c>
    </row>
    <row r="1970" spans="1:95">
      <c r="A1970">
        <v>1309891</v>
      </c>
      <c r="B1970" t="s">
        <v>1527</v>
      </c>
      <c r="C1970">
        <v>30</v>
      </c>
      <c r="D1970">
        <v>12403907</v>
      </c>
      <c r="E1970" s="1">
        <v>41449</v>
      </c>
      <c r="F1970" t="s">
        <v>1528</v>
      </c>
      <c r="G1970">
        <v>29.99</v>
      </c>
      <c r="H1970">
        <v>0</v>
      </c>
      <c r="I1970">
        <v>0.20006668899999999</v>
      </c>
      <c r="J1970">
        <v>23.99</v>
      </c>
      <c r="K1970">
        <v>23.99</v>
      </c>
      <c r="L1970" t="s">
        <v>1260</v>
      </c>
      <c r="M1970" t="s">
        <v>96</v>
      </c>
      <c r="N1970" t="s">
        <v>97</v>
      </c>
      <c r="O1970" t="s">
        <v>97</v>
      </c>
      <c r="P1970" t="s">
        <v>719</v>
      </c>
      <c r="Q1970">
        <v>28.79</v>
      </c>
      <c r="R1970">
        <v>0</v>
      </c>
      <c r="S1970">
        <v>0</v>
      </c>
      <c r="T1970">
        <v>28.79</v>
      </c>
      <c r="U1970">
        <v>28.79</v>
      </c>
      <c r="V1970" t="s">
        <v>97</v>
      </c>
      <c r="W1970" t="s">
        <v>96</v>
      </c>
      <c r="X1970" t="s">
        <v>303</v>
      </c>
      <c r="Y1970" t="s">
        <v>1062</v>
      </c>
      <c r="Z1970">
        <v>12403907</v>
      </c>
      <c r="AA1970" t="s">
        <v>1529</v>
      </c>
      <c r="AB1970">
        <v>16.989999999999998</v>
      </c>
      <c r="AC1970">
        <v>0</v>
      </c>
      <c r="AD1970">
        <v>0</v>
      </c>
      <c r="AE1970">
        <v>0</v>
      </c>
      <c r="AF1970">
        <v>16.989999999999998</v>
      </c>
      <c r="AG1970" t="s">
        <v>1530</v>
      </c>
      <c r="AH1970" t="s">
        <v>96</v>
      </c>
      <c r="AI1970" t="s">
        <v>97</v>
      </c>
      <c r="AJ1970" t="s">
        <v>97</v>
      </c>
      <c r="AK1970">
        <v>1</v>
      </c>
      <c r="AL1970">
        <v>1</v>
      </c>
      <c r="AM1970">
        <v>1</v>
      </c>
      <c r="AN1970">
        <v>185</v>
      </c>
      <c r="AO1970">
        <v>3</v>
      </c>
      <c r="AP1970">
        <v>228</v>
      </c>
      <c r="AQ1970">
        <v>-4.8</v>
      </c>
      <c r="AR1970">
        <v>7</v>
      </c>
      <c r="AS1970">
        <v>1.2</v>
      </c>
      <c r="AT1970">
        <v>13</v>
      </c>
      <c r="AU1970">
        <v>0.83327544286210498</v>
      </c>
      <c r="AV1970">
        <v>1.41200706297822</v>
      </c>
      <c r="AW1970">
        <v>1.04168113928447</v>
      </c>
      <c r="AX1970">
        <v>1.7651559741024101</v>
      </c>
      <c r="AY1970">
        <v>1</v>
      </c>
      <c r="AZ1970" s="1">
        <v>41449</v>
      </c>
      <c r="BA1970" s="1">
        <v>41519</v>
      </c>
      <c r="BB1970">
        <v>30</v>
      </c>
      <c r="BC1970">
        <v>7</v>
      </c>
      <c r="BD1970">
        <v>1</v>
      </c>
      <c r="BE1970">
        <v>23.99</v>
      </c>
      <c r="BF1970">
        <v>23.99</v>
      </c>
      <c r="BG1970">
        <v>0</v>
      </c>
      <c r="BH1970">
        <v>0</v>
      </c>
      <c r="BI1970" t="s">
        <v>93</v>
      </c>
      <c r="BJ1970" t="s">
        <v>93</v>
      </c>
      <c r="BK1970" t="s">
        <v>93</v>
      </c>
      <c r="BL1970" t="s">
        <v>93</v>
      </c>
      <c r="BM1970" t="s">
        <v>93</v>
      </c>
      <c r="BN1970" t="s">
        <v>93</v>
      </c>
      <c r="BO1970" t="s">
        <v>93</v>
      </c>
      <c r="BP1970" t="s">
        <v>93</v>
      </c>
      <c r="BQ1970" t="s">
        <v>93</v>
      </c>
      <c r="BR1970" t="s">
        <v>93</v>
      </c>
      <c r="BS1970" t="s">
        <v>93</v>
      </c>
      <c r="BT1970" t="s">
        <v>93</v>
      </c>
      <c r="BU1970" t="s">
        <v>93</v>
      </c>
      <c r="BV1970" t="s">
        <v>93</v>
      </c>
      <c r="BW1970" t="s">
        <v>93</v>
      </c>
      <c r="BX1970" t="s">
        <v>93</v>
      </c>
      <c r="BY1970" t="s">
        <v>93</v>
      </c>
      <c r="BZ1970" t="s">
        <v>93</v>
      </c>
      <c r="CA1970" t="s">
        <v>93</v>
      </c>
      <c r="CB1970" t="s">
        <v>93</v>
      </c>
      <c r="CC1970" t="s">
        <v>93</v>
      </c>
      <c r="CD1970" t="s">
        <v>93</v>
      </c>
      <c r="CE1970" t="s">
        <v>93</v>
      </c>
      <c r="CF1970" t="s">
        <v>93</v>
      </c>
      <c r="CG1970" t="s">
        <v>93</v>
      </c>
      <c r="CH1970" t="s">
        <v>93</v>
      </c>
      <c r="CI1970" t="s">
        <v>93</v>
      </c>
      <c r="CJ1970" t="s">
        <v>93</v>
      </c>
      <c r="CK1970" t="s">
        <v>93</v>
      </c>
      <c r="CL1970" t="s">
        <v>93</v>
      </c>
      <c r="CM1970" t="s">
        <v>93</v>
      </c>
      <c r="CN1970">
        <v>200</v>
      </c>
      <c r="CO1970">
        <v>35</v>
      </c>
      <c r="CP1970">
        <v>165</v>
      </c>
      <c r="CQ1970">
        <v>1</v>
      </c>
    </row>
    <row r="1971" spans="1:95">
      <c r="A1971">
        <v>1309891</v>
      </c>
      <c r="B1971" t="s">
        <v>1527</v>
      </c>
      <c r="C1971">
        <v>31</v>
      </c>
      <c r="D1971">
        <v>12403907</v>
      </c>
      <c r="E1971" s="1">
        <v>41456</v>
      </c>
      <c r="F1971" t="s">
        <v>1528</v>
      </c>
      <c r="G1971">
        <v>29.99</v>
      </c>
      <c r="H1971">
        <v>0</v>
      </c>
      <c r="I1971">
        <v>0.20006668899999999</v>
      </c>
      <c r="J1971">
        <v>23.99</v>
      </c>
      <c r="K1971">
        <v>23.99</v>
      </c>
      <c r="L1971" t="s">
        <v>1696</v>
      </c>
      <c r="M1971" t="s">
        <v>96</v>
      </c>
      <c r="N1971" t="s">
        <v>97</v>
      </c>
      <c r="O1971" t="s">
        <v>97</v>
      </c>
      <c r="P1971" t="s">
        <v>719</v>
      </c>
      <c r="Q1971">
        <v>28.79</v>
      </c>
      <c r="R1971">
        <v>0</v>
      </c>
      <c r="S1971">
        <v>0</v>
      </c>
      <c r="T1971">
        <v>28.79</v>
      </c>
      <c r="U1971">
        <v>28.79</v>
      </c>
      <c r="V1971" t="s">
        <v>97</v>
      </c>
      <c r="W1971" t="s">
        <v>96</v>
      </c>
      <c r="X1971" t="s">
        <v>303</v>
      </c>
      <c r="Y1971" t="s">
        <v>1062</v>
      </c>
      <c r="Z1971">
        <v>12403907</v>
      </c>
      <c r="AA1971" t="s">
        <v>1529</v>
      </c>
      <c r="AB1971">
        <v>16.989999999999998</v>
      </c>
      <c r="AC1971">
        <v>0</v>
      </c>
      <c r="AD1971">
        <v>0</v>
      </c>
      <c r="AE1971">
        <v>0</v>
      </c>
      <c r="AF1971">
        <v>16.989999999999998</v>
      </c>
      <c r="AG1971" s="2" t="s">
        <v>1699</v>
      </c>
      <c r="AH1971" t="s">
        <v>96</v>
      </c>
      <c r="AI1971" t="s">
        <v>97</v>
      </c>
      <c r="AJ1971" t="s">
        <v>97</v>
      </c>
      <c r="AK1971">
        <v>1</v>
      </c>
      <c r="AL1971">
        <v>1</v>
      </c>
      <c r="AM1971">
        <v>1</v>
      </c>
      <c r="AN1971">
        <v>75</v>
      </c>
      <c r="AO1971">
        <v>3</v>
      </c>
      <c r="AP1971">
        <v>495</v>
      </c>
      <c r="AQ1971">
        <v>-4.8</v>
      </c>
      <c r="AR1971">
        <v>7</v>
      </c>
      <c r="AS1971">
        <v>1.2</v>
      </c>
      <c r="AT1971">
        <v>13</v>
      </c>
      <c r="AU1971">
        <v>0.83327544286210498</v>
      </c>
      <c r="AV1971">
        <v>1.41200706297822</v>
      </c>
      <c r="AW1971">
        <v>1.04168113928447</v>
      </c>
      <c r="AX1971">
        <v>1.7651559741024101</v>
      </c>
      <c r="AY1971">
        <v>1</v>
      </c>
      <c r="AZ1971" s="1">
        <v>41449</v>
      </c>
      <c r="BA1971" s="1">
        <v>41519</v>
      </c>
      <c r="BB1971">
        <v>30</v>
      </c>
      <c r="BC1971">
        <v>7</v>
      </c>
      <c r="BD1971">
        <v>1</v>
      </c>
      <c r="BE1971">
        <v>23.99</v>
      </c>
      <c r="BF1971">
        <v>23.99</v>
      </c>
      <c r="BG1971">
        <v>1</v>
      </c>
      <c r="BH1971">
        <v>1</v>
      </c>
      <c r="BI1971" t="s">
        <v>93</v>
      </c>
      <c r="BJ1971" t="s">
        <v>93</v>
      </c>
      <c r="BK1971" t="s">
        <v>93</v>
      </c>
      <c r="BL1971" t="s">
        <v>93</v>
      </c>
      <c r="BM1971" t="s">
        <v>93</v>
      </c>
      <c r="BN1971" t="s">
        <v>93</v>
      </c>
      <c r="BO1971" t="s">
        <v>93</v>
      </c>
      <c r="BP1971" t="s">
        <v>93</v>
      </c>
      <c r="BQ1971" t="s">
        <v>93</v>
      </c>
      <c r="BR1971" t="s">
        <v>93</v>
      </c>
      <c r="BS1971" t="s">
        <v>93</v>
      </c>
      <c r="BT1971" t="s">
        <v>93</v>
      </c>
      <c r="BU1971" t="s">
        <v>93</v>
      </c>
      <c r="BV1971" t="s">
        <v>93</v>
      </c>
      <c r="BW1971" t="s">
        <v>93</v>
      </c>
      <c r="BX1971" t="s">
        <v>93</v>
      </c>
      <c r="BY1971" t="s">
        <v>93</v>
      </c>
      <c r="BZ1971" t="s">
        <v>93</v>
      </c>
      <c r="CA1971" t="s">
        <v>93</v>
      </c>
      <c r="CB1971" t="s">
        <v>93</v>
      </c>
      <c r="CC1971" t="s">
        <v>93</v>
      </c>
      <c r="CD1971" t="s">
        <v>93</v>
      </c>
      <c r="CE1971" t="s">
        <v>93</v>
      </c>
      <c r="CF1971" t="s">
        <v>93</v>
      </c>
      <c r="CG1971" t="s">
        <v>93</v>
      </c>
      <c r="CH1971" t="s">
        <v>93</v>
      </c>
      <c r="CI1971" t="s">
        <v>93</v>
      </c>
      <c r="CJ1971" t="s">
        <v>93</v>
      </c>
      <c r="CK1971" t="s">
        <v>93</v>
      </c>
      <c r="CL1971" t="s">
        <v>93</v>
      </c>
      <c r="CM1971" t="s">
        <v>93</v>
      </c>
      <c r="CN1971">
        <v>200</v>
      </c>
      <c r="CO1971">
        <v>35</v>
      </c>
      <c r="CP1971">
        <v>165</v>
      </c>
      <c r="CQ1971">
        <v>1</v>
      </c>
    </row>
    <row r="1972" spans="1:95">
      <c r="A1972">
        <v>1309891</v>
      </c>
      <c r="B1972" t="s">
        <v>1527</v>
      </c>
      <c r="C1972">
        <v>32</v>
      </c>
      <c r="D1972">
        <v>12403907</v>
      </c>
      <c r="E1972" s="1">
        <v>41463</v>
      </c>
      <c r="F1972" t="s">
        <v>1528</v>
      </c>
      <c r="G1972">
        <v>29.99</v>
      </c>
      <c r="H1972">
        <v>0</v>
      </c>
      <c r="I1972">
        <v>0</v>
      </c>
      <c r="J1972">
        <v>0</v>
      </c>
      <c r="K1972">
        <v>29.99</v>
      </c>
      <c r="L1972" t="s">
        <v>1696</v>
      </c>
      <c r="M1972" t="s">
        <v>96</v>
      </c>
      <c r="N1972" t="s">
        <v>97</v>
      </c>
      <c r="O1972" t="s">
        <v>97</v>
      </c>
      <c r="P1972" t="s">
        <v>719</v>
      </c>
      <c r="Q1972">
        <v>28.79</v>
      </c>
      <c r="R1972">
        <v>0</v>
      </c>
      <c r="S1972">
        <v>0</v>
      </c>
      <c r="T1972">
        <v>28.79</v>
      </c>
      <c r="U1972">
        <v>28.79</v>
      </c>
      <c r="V1972" t="s">
        <v>97</v>
      </c>
      <c r="W1972" t="s">
        <v>96</v>
      </c>
      <c r="X1972" t="s">
        <v>303</v>
      </c>
      <c r="Y1972" t="s">
        <v>1062</v>
      </c>
      <c r="Z1972">
        <v>12403907</v>
      </c>
      <c r="AA1972" t="s">
        <v>1529</v>
      </c>
      <c r="AB1972">
        <v>16.989999999999998</v>
      </c>
      <c r="AC1972">
        <v>0</v>
      </c>
      <c r="AD1972">
        <v>0</v>
      </c>
      <c r="AE1972">
        <v>0</v>
      </c>
      <c r="AF1972">
        <v>16.989999999999998</v>
      </c>
      <c r="AG1972" s="2" t="s">
        <v>1699</v>
      </c>
      <c r="AH1972" t="s">
        <v>96</v>
      </c>
      <c r="AI1972" t="s">
        <v>97</v>
      </c>
      <c r="AJ1972" t="s">
        <v>97</v>
      </c>
      <c r="AK1972">
        <v>1</v>
      </c>
      <c r="AL1972">
        <v>1</v>
      </c>
      <c r="AM1972">
        <v>1</v>
      </c>
      <c r="AN1972">
        <v>75</v>
      </c>
      <c r="AO1972">
        <v>3</v>
      </c>
      <c r="AP1972">
        <v>495</v>
      </c>
      <c r="AQ1972">
        <v>1.2</v>
      </c>
      <c r="AR1972">
        <v>13</v>
      </c>
      <c r="AS1972">
        <v>1.2</v>
      </c>
      <c r="AT1972">
        <v>13</v>
      </c>
      <c r="AU1972">
        <v>1.04168113928447</v>
      </c>
      <c r="AV1972">
        <v>1.7651559741024101</v>
      </c>
      <c r="AW1972">
        <v>1.04168113928447</v>
      </c>
      <c r="AX1972">
        <v>1.7651559741024101</v>
      </c>
      <c r="AY1972">
        <v>1</v>
      </c>
      <c r="AZ1972" s="1">
        <v>41449</v>
      </c>
      <c r="BA1972" s="1">
        <v>41519</v>
      </c>
      <c r="BB1972">
        <v>30</v>
      </c>
      <c r="BC1972">
        <v>7</v>
      </c>
      <c r="BD1972">
        <v>1</v>
      </c>
      <c r="BE1972">
        <v>29.99</v>
      </c>
      <c r="BF1972">
        <v>29.99</v>
      </c>
      <c r="BG1972">
        <v>2</v>
      </c>
      <c r="BH1972">
        <v>2</v>
      </c>
      <c r="BI1972" t="s">
        <v>93</v>
      </c>
      <c r="BJ1972" t="s">
        <v>93</v>
      </c>
      <c r="BK1972" t="s">
        <v>93</v>
      </c>
      <c r="BL1972" t="s">
        <v>93</v>
      </c>
      <c r="BM1972" t="s">
        <v>93</v>
      </c>
      <c r="BN1972" t="s">
        <v>93</v>
      </c>
      <c r="BO1972" t="s">
        <v>93</v>
      </c>
      <c r="BP1972" t="s">
        <v>93</v>
      </c>
      <c r="BQ1972" t="s">
        <v>93</v>
      </c>
      <c r="BR1972" t="s">
        <v>93</v>
      </c>
      <c r="BS1972" t="s">
        <v>93</v>
      </c>
      <c r="BT1972" t="s">
        <v>93</v>
      </c>
      <c r="BU1972" t="s">
        <v>93</v>
      </c>
      <c r="BV1972" t="s">
        <v>93</v>
      </c>
      <c r="BW1972" t="s">
        <v>93</v>
      </c>
      <c r="BX1972" t="s">
        <v>93</v>
      </c>
      <c r="BY1972" t="s">
        <v>93</v>
      </c>
      <c r="BZ1972" t="s">
        <v>93</v>
      </c>
      <c r="CA1972" t="s">
        <v>93</v>
      </c>
      <c r="CB1972" t="s">
        <v>93</v>
      </c>
      <c r="CC1972" t="s">
        <v>93</v>
      </c>
      <c r="CD1972" t="s">
        <v>93</v>
      </c>
      <c r="CE1972" t="s">
        <v>93</v>
      </c>
      <c r="CF1972" t="s">
        <v>93</v>
      </c>
      <c r="CG1972" t="s">
        <v>93</v>
      </c>
      <c r="CH1972" t="s">
        <v>93</v>
      </c>
      <c r="CI1972" t="s">
        <v>93</v>
      </c>
      <c r="CJ1972" t="s">
        <v>93</v>
      </c>
      <c r="CK1972" t="s">
        <v>93</v>
      </c>
      <c r="CL1972" t="s">
        <v>93</v>
      </c>
      <c r="CM1972" t="s">
        <v>93</v>
      </c>
      <c r="CN1972">
        <v>200</v>
      </c>
      <c r="CO1972">
        <v>35</v>
      </c>
      <c r="CP1972">
        <v>165</v>
      </c>
      <c r="CQ1972">
        <v>1</v>
      </c>
    </row>
    <row r="1973" spans="1:95">
      <c r="A1973">
        <v>1309891</v>
      </c>
      <c r="B1973" t="s">
        <v>1527</v>
      </c>
      <c r="C1973">
        <v>33</v>
      </c>
      <c r="D1973">
        <v>12403907</v>
      </c>
      <c r="E1973" s="1">
        <v>41470</v>
      </c>
      <c r="F1973" t="s">
        <v>1528</v>
      </c>
      <c r="G1973">
        <v>29.99</v>
      </c>
      <c r="H1973">
        <v>0</v>
      </c>
      <c r="I1973">
        <v>0</v>
      </c>
      <c r="J1973">
        <v>0</v>
      </c>
      <c r="K1973">
        <v>29.99</v>
      </c>
      <c r="L1973" t="s">
        <v>1696</v>
      </c>
      <c r="M1973" t="s">
        <v>96</v>
      </c>
      <c r="N1973" t="s">
        <v>97</v>
      </c>
      <c r="O1973" t="s">
        <v>97</v>
      </c>
      <c r="P1973" t="s">
        <v>719</v>
      </c>
      <c r="Q1973">
        <v>28.79</v>
      </c>
      <c r="R1973">
        <v>0</v>
      </c>
      <c r="S1973">
        <v>0</v>
      </c>
      <c r="T1973">
        <v>28.79</v>
      </c>
      <c r="U1973">
        <v>28.79</v>
      </c>
      <c r="V1973" t="s">
        <v>97</v>
      </c>
      <c r="W1973" t="s">
        <v>96</v>
      </c>
      <c r="X1973" t="s">
        <v>303</v>
      </c>
      <c r="Y1973" t="s">
        <v>1062</v>
      </c>
      <c r="Z1973">
        <v>12403907</v>
      </c>
      <c r="AA1973" t="s">
        <v>1529</v>
      </c>
      <c r="AB1973">
        <v>16.989999999999998</v>
      </c>
      <c r="AC1973">
        <v>0</v>
      </c>
      <c r="AD1973">
        <v>0</v>
      </c>
      <c r="AE1973">
        <v>0</v>
      </c>
      <c r="AF1973">
        <v>16.989999999999998</v>
      </c>
      <c r="AG1973" s="2" t="s">
        <v>1699</v>
      </c>
      <c r="AH1973" t="s">
        <v>96</v>
      </c>
      <c r="AI1973" t="s">
        <v>97</v>
      </c>
      <c r="AJ1973" t="s">
        <v>97</v>
      </c>
      <c r="AK1973">
        <v>1</v>
      </c>
      <c r="AL1973">
        <v>1</v>
      </c>
      <c r="AM1973">
        <v>1</v>
      </c>
      <c r="AN1973">
        <v>75</v>
      </c>
      <c r="AO1973">
        <v>3</v>
      </c>
      <c r="AP1973">
        <v>495</v>
      </c>
      <c r="AQ1973">
        <v>1.2</v>
      </c>
      <c r="AR1973">
        <v>13</v>
      </c>
      <c r="AS1973">
        <v>1.2</v>
      </c>
      <c r="AT1973">
        <v>13</v>
      </c>
      <c r="AU1973">
        <v>1.04168113928447</v>
      </c>
      <c r="AV1973">
        <v>1.7651559741024101</v>
      </c>
      <c r="AW1973">
        <v>1.04168113928447</v>
      </c>
      <c r="AX1973">
        <v>1.7651559741024101</v>
      </c>
      <c r="AY1973">
        <v>1</v>
      </c>
      <c r="AZ1973" s="1">
        <v>41449</v>
      </c>
      <c r="BA1973" s="1">
        <v>41519</v>
      </c>
      <c r="BB1973">
        <v>30</v>
      </c>
      <c r="BC1973">
        <v>7</v>
      </c>
      <c r="BD1973">
        <v>1</v>
      </c>
      <c r="BE1973">
        <v>29.99</v>
      </c>
      <c r="BF1973">
        <v>29.99</v>
      </c>
      <c r="BG1973">
        <v>0</v>
      </c>
      <c r="BH1973">
        <v>0</v>
      </c>
      <c r="BI1973" t="s">
        <v>93</v>
      </c>
      <c r="BJ1973" t="s">
        <v>93</v>
      </c>
      <c r="BK1973" t="s">
        <v>93</v>
      </c>
      <c r="BL1973" t="s">
        <v>93</v>
      </c>
      <c r="BM1973" t="s">
        <v>93</v>
      </c>
      <c r="BN1973" t="s">
        <v>93</v>
      </c>
      <c r="BO1973" t="s">
        <v>93</v>
      </c>
      <c r="BP1973" t="s">
        <v>93</v>
      </c>
      <c r="BQ1973" t="s">
        <v>93</v>
      </c>
      <c r="BR1973" t="s">
        <v>93</v>
      </c>
      <c r="BS1973" t="s">
        <v>93</v>
      </c>
      <c r="BT1973" t="s">
        <v>93</v>
      </c>
      <c r="BU1973" t="s">
        <v>93</v>
      </c>
      <c r="BV1973" t="s">
        <v>93</v>
      </c>
      <c r="BW1973" t="s">
        <v>93</v>
      </c>
      <c r="BX1973" t="s">
        <v>93</v>
      </c>
      <c r="BY1973" t="s">
        <v>93</v>
      </c>
      <c r="BZ1973" t="s">
        <v>93</v>
      </c>
      <c r="CA1973" t="s">
        <v>93</v>
      </c>
      <c r="CB1973" t="s">
        <v>93</v>
      </c>
      <c r="CC1973" t="s">
        <v>93</v>
      </c>
      <c r="CD1973" t="s">
        <v>93</v>
      </c>
      <c r="CE1973" t="s">
        <v>93</v>
      </c>
      <c r="CF1973" t="s">
        <v>93</v>
      </c>
      <c r="CG1973" t="s">
        <v>93</v>
      </c>
      <c r="CH1973" t="s">
        <v>93</v>
      </c>
      <c r="CI1973" t="s">
        <v>93</v>
      </c>
      <c r="CJ1973" t="s">
        <v>93</v>
      </c>
      <c r="CK1973" t="s">
        <v>93</v>
      </c>
      <c r="CL1973" t="s">
        <v>93</v>
      </c>
      <c r="CM1973" t="s">
        <v>93</v>
      </c>
      <c r="CN1973">
        <v>200</v>
      </c>
      <c r="CO1973">
        <v>35</v>
      </c>
      <c r="CP1973">
        <v>165</v>
      </c>
      <c r="CQ1973">
        <v>1</v>
      </c>
    </row>
    <row r="1974" spans="1:95">
      <c r="A1974">
        <v>1309891</v>
      </c>
      <c r="B1974" t="s">
        <v>1527</v>
      </c>
      <c r="C1974">
        <v>34</v>
      </c>
      <c r="D1974">
        <v>12403907</v>
      </c>
      <c r="E1974" s="1">
        <v>41477</v>
      </c>
      <c r="F1974" t="s">
        <v>1528</v>
      </c>
      <c r="G1974">
        <v>29.99</v>
      </c>
      <c r="H1974">
        <v>0</v>
      </c>
      <c r="I1974">
        <v>0.20006668899999999</v>
      </c>
      <c r="J1974">
        <v>23.99</v>
      </c>
      <c r="K1974">
        <v>23.99</v>
      </c>
      <c r="L1974" t="s">
        <v>1696</v>
      </c>
      <c r="M1974" t="s">
        <v>96</v>
      </c>
      <c r="N1974" t="s">
        <v>97</v>
      </c>
      <c r="O1974" t="s">
        <v>97</v>
      </c>
      <c r="P1974" t="s">
        <v>719</v>
      </c>
      <c r="Q1974">
        <v>29.55</v>
      </c>
      <c r="R1974">
        <v>0</v>
      </c>
      <c r="S1974">
        <v>0</v>
      </c>
      <c r="T1974">
        <v>29.55</v>
      </c>
      <c r="U1974">
        <v>29.55</v>
      </c>
      <c r="V1974" t="s">
        <v>97</v>
      </c>
      <c r="W1974" t="s">
        <v>96</v>
      </c>
      <c r="X1974" t="s">
        <v>303</v>
      </c>
      <c r="Y1974" t="s">
        <v>1783</v>
      </c>
      <c r="Z1974">
        <v>12403907</v>
      </c>
      <c r="AA1974" t="s">
        <v>1529</v>
      </c>
      <c r="AB1974">
        <v>16.989999999999998</v>
      </c>
      <c r="AC1974">
        <v>0</v>
      </c>
      <c r="AD1974">
        <v>0</v>
      </c>
      <c r="AE1974">
        <v>0</v>
      </c>
      <c r="AF1974">
        <v>16.989999999999998</v>
      </c>
      <c r="AG1974" s="2" t="s">
        <v>1699</v>
      </c>
      <c r="AH1974" t="s">
        <v>96</v>
      </c>
      <c r="AI1974" t="s">
        <v>97</v>
      </c>
      <c r="AJ1974" t="s">
        <v>97</v>
      </c>
      <c r="AK1974">
        <v>1</v>
      </c>
      <c r="AL1974">
        <v>1</v>
      </c>
      <c r="AM1974">
        <v>1</v>
      </c>
      <c r="AN1974">
        <v>75</v>
      </c>
      <c r="AO1974">
        <v>3</v>
      </c>
      <c r="AP1974">
        <v>495</v>
      </c>
      <c r="AQ1974">
        <v>-5.56</v>
      </c>
      <c r="AR1974">
        <v>7</v>
      </c>
      <c r="AS1974">
        <v>0.439999999999998</v>
      </c>
      <c r="AT1974">
        <v>13</v>
      </c>
      <c r="AU1974">
        <v>0.811844331641286</v>
      </c>
      <c r="AV1974">
        <v>1.41200706297822</v>
      </c>
      <c r="AW1974">
        <v>1.01489001692047</v>
      </c>
      <c r="AX1974">
        <v>1.7651559741024101</v>
      </c>
      <c r="AY1974">
        <v>1</v>
      </c>
      <c r="AZ1974" s="1">
        <v>41449</v>
      </c>
      <c r="BA1974" s="1">
        <v>41519</v>
      </c>
      <c r="BB1974">
        <v>30</v>
      </c>
      <c r="BC1974">
        <v>7</v>
      </c>
      <c r="BD1974">
        <v>1</v>
      </c>
      <c r="BE1974">
        <v>23.99</v>
      </c>
      <c r="BF1974">
        <v>23.99</v>
      </c>
      <c r="BG1974">
        <v>1</v>
      </c>
      <c r="BH1974">
        <v>1</v>
      </c>
      <c r="BI1974" t="s">
        <v>93</v>
      </c>
      <c r="BJ1974" t="s">
        <v>93</v>
      </c>
      <c r="BK1974" t="s">
        <v>93</v>
      </c>
      <c r="BL1974" t="s">
        <v>93</v>
      </c>
      <c r="BM1974" t="s">
        <v>93</v>
      </c>
      <c r="BN1974" t="s">
        <v>93</v>
      </c>
      <c r="BO1974" t="s">
        <v>93</v>
      </c>
      <c r="BP1974" t="s">
        <v>93</v>
      </c>
      <c r="BQ1974" t="s">
        <v>93</v>
      </c>
      <c r="BR1974" t="s">
        <v>93</v>
      </c>
      <c r="BS1974" t="s">
        <v>93</v>
      </c>
      <c r="BT1974" t="s">
        <v>93</v>
      </c>
      <c r="BU1974" t="s">
        <v>93</v>
      </c>
      <c r="BV1974" t="s">
        <v>93</v>
      </c>
      <c r="BW1974" t="s">
        <v>93</v>
      </c>
      <c r="BX1974" t="s">
        <v>93</v>
      </c>
      <c r="BY1974" t="s">
        <v>93</v>
      </c>
      <c r="BZ1974" t="s">
        <v>93</v>
      </c>
      <c r="CA1974" t="s">
        <v>93</v>
      </c>
      <c r="CB1974" t="s">
        <v>93</v>
      </c>
      <c r="CC1974" t="s">
        <v>93</v>
      </c>
      <c r="CD1974" t="s">
        <v>93</v>
      </c>
      <c r="CE1974" t="s">
        <v>93</v>
      </c>
      <c r="CF1974" t="s">
        <v>93</v>
      </c>
      <c r="CG1974" t="s">
        <v>93</v>
      </c>
      <c r="CH1974" t="s">
        <v>93</v>
      </c>
      <c r="CI1974" t="s">
        <v>93</v>
      </c>
      <c r="CJ1974" t="s">
        <v>93</v>
      </c>
      <c r="CK1974" t="s">
        <v>93</v>
      </c>
      <c r="CL1974" t="s">
        <v>93</v>
      </c>
      <c r="CM1974" t="s">
        <v>93</v>
      </c>
      <c r="CN1974">
        <v>200</v>
      </c>
      <c r="CO1974">
        <v>35</v>
      </c>
      <c r="CP1974">
        <v>165</v>
      </c>
      <c r="CQ1974">
        <v>1</v>
      </c>
    </row>
    <row r="1975" spans="1:95">
      <c r="A1975">
        <v>1309891</v>
      </c>
      <c r="B1975" t="s">
        <v>1527</v>
      </c>
      <c r="C1975">
        <v>35</v>
      </c>
      <c r="D1975">
        <v>12403907</v>
      </c>
      <c r="E1975" s="1">
        <v>41484</v>
      </c>
      <c r="F1975" t="s">
        <v>1528</v>
      </c>
      <c r="G1975">
        <v>29.99</v>
      </c>
      <c r="H1975">
        <v>0</v>
      </c>
      <c r="I1975">
        <v>0.20006668899999999</v>
      </c>
      <c r="J1975">
        <v>23.99</v>
      </c>
      <c r="K1975">
        <v>23.99</v>
      </c>
      <c r="L1975" t="s">
        <v>1696</v>
      </c>
      <c r="M1975" t="s">
        <v>96</v>
      </c>
      <c r="N1975" t="s">
        <v>97</v>
      </c>
      <c r="O1975" t="s">
        <v>97</v>
      </c>
      <c r="P1975" t="s">
        <v>719</v>
      </c>
      <c r="Q1975">
        <v>29.55</v>
      </c>
      <c r="R1975">
        <v>0</v>
      </c>
      <c r="S1975">
        <v>0</v>
      </c>
      <c r="T1975">
        <v>29.55</v>
      </c>
      <c r="U1975">
        <v>29.55</v>
      </c>
      <c r="V1975" t="s">
        <v>97</v>
      </c>
      <c r="W1975" t="s">
        <v>96</v>
      </c>
      <c r="X1975" t="s">
        <v>303</v>
      </c>
      <c r="Y1975" t="s">
        <v>1783</v>
      </c>
      <c r="Z1975">
        <v>12403907</v>
      </c>
      <c r="AA1975" t="s">
        <v>1529</v>
      </c>
      <c r="AB1975">
        <v>16.989999999999998</v>
      </c>
      <c r="AC1975">
        <v>0</v>
      </c>
      <c r="AD1975">
        <v>0</v>
      </c>
      <c r="AE1975">
        <v>0</v>
      </c>
      <c r="AF1975">
        <v>16.989999999999998</v>
      </c>
      <c r="AG1975" s="2" t="s">
        <v>1699</v>
      </c>
      <c r="AH1975" t="s">
        <v>96</v>
      </c>
      <c r="AI1975" t="s">
        <v>97</v>
      </c>
      <c r="AJ1975" t="s">
        <v>97</v>
      </c>
      <c r="AK1975">
        <v>1</v>
      </c>
      <c r="AL1975">
        <v>1</v>
      </c>
      <c r="AM1975">
        <v>1</v>
      </c>
      <c r="AN1975">
        <v>75</v>
      </c>
      <c r="AO1975">
        <v>3</v>
      </c>
      <c r="AP1975">
        <v>495</v>
      </c>
      <c r="AQ1975">
        <v>-5.56</v>
      </c>
      <c r="AR1975">
        <v>7</v>
      </c>
      <c r="AS1975">
        <v>0.439999999999998</v>
      </c>
      <c r="AT1975">
        <v>13</v>
      </c>
      <c r="AU1975">
        <v>0.811844331641286</v>
      </c>
      <c r="AV1975">
        <v>1.41200706297822</v>
      </c>
      <c r="AW1975">
        <v>1.01489001692047</v>
      </c>
      <c r="AX1975">
        <v>1.7651559741024101</v>
      </c>
      <c r="AY1975">
        <v>1</v>
      </c>
      <c r="AZ1975" s="1">
        <v>41449</v>
      </c>
      <c r="BA1975" s="1">
        <v>41519</v>
      </c>
      <c r="BB1975">
        <v>30</v>
      </c>
      <c r="BC1975">
        <v>7</v>
      </c>
      <c r="BD1975">
        <v>1</v>
      </c>
      <c r="BE1975">
        <v>23.99</v>
      </c>
      <c r="BF1975">
        <v>23.99</v>
      </c>
      <c r="BG1975">
        <v>0</v>
      </c>
      <c r="BH1975">
        <v>0</v>
      </c>
      <c r="BI1975" t="s">
        <v>93</v>
      </c>
      <c r="BJ1975" t="s">
        <v>93</v>
      </c>
      <c r="BK1975" t="s">
        <v>93</v>
      </c>
      <c r="BL1975" t="s">
        <v>93</v>
      </c>
      <c r="BM1975" t="s">
        <v>93</v>
      </c>
      <c r="BN1975" t="s">
        <v>93</v>
      </c>
      <c r="BO1975" t="s">
        <v>93</v>
      </c>
      <c r="BP1975" t="s">
        <v>93</v>
      </c>
      <c r="BQ1975" t="s">
        <v>93</v>
      </c>
      <c r="BR1975" t="s">
        <v>93</v>
      </c>
      <c r="BS1975" t="s">
        <v>93</v>
      </c>
      <c r="BT1975" t="s">
        <v>93</v>
      </c>
      <c r="BU1975" t="s">
        <v>93</v>
      </c>
      <c r="BV1975" t="s">
        <v>93</v>
      </c>
      <c r="BW1975" t="s">
        <v>93</v>
      </c>
      <c r="BX1975" t="s">
        <v>93</v>
      </c>
      <c r="BY1975" t="s">
        <v>93</v>
      </c>
      <c r="BZ1975" t="s">
        <v>93</v>
      </c>
      <c r="CA1975" t="s">
        <v>93</v>
      </c>
      <c r="CB1975" t="s">
        <v>93</v>
      </c>
      <c r="CC1975" t="s">
        <v>93</v>
      </c>
      <c r="CD1975" t="s">
        <v>93</v>
      </c>
      <c r="CE1975" t="s">
        <v>93</v>
      </c>
      <c r="CF1975" t="s">
        <v>93</v>
      </c>
      <c r="CG1975" t="s">
        <v>93</v>
      </c>
      <c r="CH1975" t="s">
        <v>93</v>
      </c>
      <c r="CI1975" t="s">
        <v>93</v>
      </c>
      <c r="CJ1975" t="s">
        <v>93</v>
      </c>
      <c r="CK1975" t="s">
        <v>93</v>
      </c>
      <c r="CL1975" t="s">
        <v>93</v>
      </c>
      <c r="CM1975" t="s">
        <v>93</v>
      </c>
      <c r="CN1975">
        <v>200</v>
      </c>
      <c r="CO1975">
        <v>35</v>
      </c>
      <c r="CP1975">
        <v>165</v>
      </c>
      <c r="CQ1975">
        <v>1</v>
      </c>
    </row>
    <row r="1976" spans="1:95">
      <c r="A1976">
        <v>1309891</v>
      </c>
      <c r="B1976" t="s">
        <v>1527</v>
      </c>
      <c r="C1976">
        <v>36</v>
      </c>
      <c r="D1976">
        <v>12403907</v>
      </c>
      <c r="E1976" s="1">
        <v>41491</v>
      </c>
      <c r="F1976" t="s">
        <v>1528</v>
      </c>
      <c r="G1976">
        <v>29.99</v>
      </c>
      <c r="H1976">
        <v>0</v>
      </c>
      <c r="I1976">
        <v>0</v>
      </c>
      <c r="J1976">
        <v>0</v>
      </c>
      <c r="K1976">
        <v>29.99</v>
      </c>
      <c r="L1976" t="s">
        <v>1696</v>
      </c>
      <c r="M1976" t="s">
        <v>96</v>
      </c>
      <c r="N1976" t="s">
        <v>97</v>
      </c>
      <c r="O1976" t="s">
        <v>97</v>
      </c>
      <c r="P1976" t="s">
        <v>1869</v>
      </c>
      <c r="Q1976">
        <v>29.55</v>
      </c>
      <c r="R1976">
        <v>0</v>
      </c>
      <c r="S1976">
        <v>0</v>
      </c>
      <c r="T1976">
        <v>29.55</v>
      </c>
      <c r="U1976">
        <v>29.55</v>
      </c>
      <c r="V1976" t="s">
        <v>97</v>
      </c>
      <c r="W1976" t="s">
        <v>96</v>
      </c>
      <c r="X1976" t="s">
        <v>303</v>
      </c>
      <c r="Y1976" t="s">
        <v>1783</v>
      </c>
      <c r="Z1976">
        <v>12403907</v>
      </c>
      <c r="AA1976" t="s">
        <v>1529</v>
      </c>
      <c r="AB1976">
        <v>16.989999999999998</v>
      </c>
      <c r="AC1976">
        <v>0</v>
      </c>
      <c r="AD1976">
        <v>0</v>
      </c>
      <c r="AE1976">
        <v>0</v>
      </c>
      <c r="AF1976">
        <v>16.989999999999998</v>
      </c>
      <c r="AG1976" s="2" t="s">
        <v>1699</v>
      </c>
      <c r="AH1976" t="s">
        <v>96</v>
      </c>
      <c r="AI1976" t="s">
        <v>97</v>
      </c>
      <c r="AJ1976" t="s">
        <v>97</v>
      </c>
      <c r="AK1976">
        <v>1</v>
      </c>
      <c r="AL1976">
        <v>1</v>
      </c>
      <c r="AM1976">
        <v>1</v>
      </c>
      <c r="AN1976">
        <v>75</v>
      </c>
      <c r="AO1976">
        <v>3</v>
      </c>
      <c r="AP1976">
        <v>495</v>
      </c>
      <c r="AQ1976">
        <v>0.439999999999998</v>
      </c>
      <c r="AR1976">
        <v>13</v>
      </c>
      <c r="AS1976">
        <v>0.439999999999998</v>
      </c>
      <c r="AT1976">
        <v>13</v>
      </c>
      <c r="AU1976">
        <v>1.01489001692047</v>
      </c>
      <c r="AV1976">
        <v>1.7651559741024101</v>
      </c>
      <c r="AW1976">
        <v>1.01489001692047</v>
      </c>
      <c r="AX1976">
        <v>1.7651559741024101</v>
      </c>
      <c r="AY1976">
        <v>1</v>
      </c>
      <c r="AZ1976" s="1">
        <v>41449</v>
      </c>
      <c r="BA1976" s="1">
        <v>41519</v>
      </c>
      <c r="BB1976">
        <v>30</v>
      </c>
      <c r="BC1976">
        <v>7</v>
      </c>
      <c r="BD1976">
        <v>1</v>
      </c>
      <c r="BE1976">
        <v>29.99</v>
      </c>
      <c r="BF1976">
        <v>29.99</v>
      </c>
      <c r="BG1976">
        <v>0</v>
      </c>
      <c r="BH1976">
        <v>0</v>
      </c>
      <c r="BI1976" t="s">
        <v>93</v>
      </c>
      <c r="BJ1976" t="s">
        <v>93</v>
      </c>
      <c r="BK1976" t="s">
        <v>93</v>
      </c>
      <c r="BL1976" t="s">
        <v>93</v>
      </c>
      <c r="BM1976" t="s">
        <v>93</v>
      </c>
      <c r="BN1976" t="s">
        <v>93</v>
      </c>
      <c r="BO1976" t="s">
        <v>93</v>
      </c>
      <c r="BP1976" t="s">
        <v>93</v>
      </c>
      <c r="BQ1976" t="s">
        <v>93</v>
      </c>
      <c r="BR1976" t="s">
        <v>93</v>
      </c>
      <c r="BS1976" t="s">
        <v>93</v>
      </c>
      <c r="BT1976" t="s">
        <v>93</v>
      </c>
      <c r="BU1976" t="s">
        <v>93</v>
      </c>
      <c r="BV1976" t="s">
        <v>93</v>
      </c>
      <c r="BW1976" t="s">
        <v>93</v>
      </c>
      <c r="BX1976" t="s">
        <v>93</v>
      </c>
      <c r="BY1976" t="s">
        <v>93</v>
      </c>
      <c r="BZ1976" t="s">
        <v>93</v>
      </c>
      <c r="CA1976" t="s">
        <v>93</v>
      </c>
      <c r="CB1976" t="s">
        <v>93</v>
      </c>
      <c r="CC1976" t="s">
        <v>93</v>
      </c>
      <c r="CD1976" t="s">
        <v>93</v>
      </c>
      <c r="CE1976" t="s">
        <v>93</v>
      </c>
      <c r="CF1976" t="s">
        <v>93</v>
      </c>
      <c r="CG1976" t="s">
        <v>93</v>
      </c>
      <c r="CH1976" t="s">
        <v>93</v>
      </c>
      <c r="CI1976" t="s">
        <v>93</v>
      </c>
      <c r="CJ1976" t="s">
        <v>93</v>
      </c>
      <c r="CK1976" t="s">
        <v>93</v>
      </c>
      <c r="CL1976" t="s">
        <v>93</v>
      </c>
      <c r="CM1976" t="s">
        <v>93</v>
      </c>
      <c r="CN1976">
        <v>200</v>
      </c>
      <c r="CO1976">
        <v>35</v>
      </c>
      <c r="CP1976">
        <v>165</v>
      </c>
      <c r="CQ1976">
        <v>1</v>
      </c>
    </row>
    <row r="1977" spans="1:95">
      <c r="A1977">
        <v>1309891</v>
      </c>
      <c r="B1977" t="s">
        <v>1527</v>
      </c>
      <c r="C1977">
        <v>37</v>
      </c>
      <c r="D1977">
        <v>12403907</v>
      </c>
      <c r="E1977" s="1">
        <v>41498</v>
      </c>
      <c r="F1977" t="s">
        <v>1528</v>
      </c>
      <c r="G1977">
        <v>29.99</v>
      </c>
      <c r="H1977">
        <v>0</v>
      </c>
      <c r="I1977">
        <v>0</v>
      </c>
      <c r="J1977">
        <v>0</v>
      </c>
      <c r="K1977">
        <v>29.99</v>
      </c>
      <c r="L1977" t="s">
        <v>1696</v>
      </c>
      <c r="M1977" t="s">
        <v>96</v>
      </c>
      <c r="N1977" t="s">
        <v>97</v>
      </c>
      <c r="O1977" t="s">
        <v>97</v>
      </c>
      <c r="P1977" t="s">
        <v>1869</v>
      </c>
      <c r="Q1977">
        <v>29.55</v>
      </c>
      <c r="R1977">
        <v>0</v>
      </c>
      <c r="S1977">
        <v>0</v>
      </c>
      <c r="T1977">
        <v>29.55</v>
      </c>
      <c r="U1977">
        <v>29.55</v>
      </c>
      <c r="V1977" t="s">
        <v>97</v>
      </c>
      <c r="W1977" t="s">
        <v>96</v>
      </c>
      <c r="X1977" t="s">
        <v>303</v>
      </c>
      <c r="Y1977" t="s">
        <v>1783</v>
      </c>
      <c r="Z1977">
        <v>12403907</v>
      </c>
      <c r="AA1977" t="s">
        <v>1529</v>
      </c>
      <c r="AB1977">
        <v>16.989999999999998</v>
      </c>
      <c r="AC1977">
        <v>0</v>
      </c>
      <c r="AD1977">
        <v>0</v>
      </c>
      <c r="AE1977">
        <v>0</v>
      </c>
      <c r="AF1977">
        <v>16.989999999999998</v>
      </c>
      <c r="AG1977" s="2" t="s">
        <v>1699</v>
      </c>
      <c r="AH1977" t="s">
        <v>96</v>
      </c>
      <c r="AI1977" t="s">
        <v>97</v>
      </c>
      <c r="AJ1977" t="s">
        <v>97</v>
      </c>
      <c r="AK1977">
        <v>1</v>
      </c>
      <c r="AL1977">
        <v>1</v>
      </c>
      <c r="AM1977">
        <v>1</v>
      </c>
      <c r="AN1977">
        <v>75</v>
      </c>
      <c r="AO1977">
        <v>3</v>
      </c>
      <c r="AP1977">
        <v>495</v>
      </c>
      <c r="AQ1977">
        <v>0.439999999999998</v>
      </c>
      <c r="AR1977">
        <v>13</v>
      </c>
      <c r="AS1977">
        <v>0.439999999999998</v>
      </c>
      <c r="AT1977">
        <v>13</v>
      </c>
      <c r="AU1977">
        <v>1.01489001692047</v>
      </c>
      <c r="AV1977">
        <v>1.7651559741024101</v>
      </c>
      <c r="AW1977">
        <v>1.01489001692047</v>
      </c>
      <c r="AX1977">
        <v>1.7651559741024101</v>
      </c>
      <c r="AY1977">
        <v>1</v>
      </c>
      <c r="AZ1977" s="1">
        <v>41449</v>
      </c>
      <c r="BA1977" s="1">
        <v>41519</v>
      </c>
      <c r="BB1977">
        <v>30</v>
      </c>
      <c r="BC1977">
        <v>7</v>
      </c>
      <c r="BD1977">
        <v>1</v>
      </c>
      <c r="BE1977">
        <v>29.99</v>
      </c>
      <c r="BF1977">
        <v>29.99</v>
      </c>
      <c r="BG1977">
        <v>1</v>
      </c>
      <c r="BH1977">
        <v>1</v>
      </c>
      <c r="BI1977" t="s">
        <v>93</v>
      </c>
      <c r="BJ1977" t="s">
        <v>93</v>
      </c>
      <c r="BK1977" t="s">
        <v>93</v>
      </c>
      <c r="BL1977" t="s">
        <v>93</v>
      </c>
      <c r="BM1977" t="s">
        <v>93</v>
      </c>
      <c r="BN1977" t="s">
        <v>93</v>
      </c>
      <c r="BO1977" t="s">
        <v>93</v>
      </c>
      <c r="BP1977" t="s">
        <v>93</v>
      </c>
      <c r="BQ1977" t="s">
        <v>93</v>
      </c>
      <c r="BR1977" t="s">
        <v>93</v>
      </c>
      <c r="BS1977" t="s">
        <v>93</v>
      </c>
      <c r="BT1977" t="s">
        <v>93</v>
      </c>
      <c r="BU1977" t="s">
        <v>93</v>
      </c>
      <c r="BV1977" t="s">
        <v>93</v>
      </c>
      <c r="BW1977" t="s">
        <v>93</v>
      </c>
      <c r="BX1977" t="s">
        <v>93</v>
      </c>
      <c r="BY1977" t="s">
        <v>93</v>
      </c>
      <c r="BZ1977" t="s">
        <v>93</v>
      </c>
      <c r="CA1977" t="s">
        <v>93</v>
      </c>
      <c r="CB1977" t="s">
        <v>93</v>
      </c>
      <c r="CC1977" t="s">
        <v>93</v>
      </c>
      <c r="CD1977" t="s">
        <v>93</v>
      </c>
      <c r="CE1977" t="s">
        <v>93</v>
      </c>
      <c r="CF1977" t="s">
        <v>93</v>
      </c>
      <c r="CG1977" t="s">
        <v>93</v>
      </c>
      <c r="CH1977" t="s">
        <v>93</v>
      </c>
      <c r="CI1977" t="s">
        <v>93</v>
      </c>
      <c r="CJ1977" t="s">
        <v>93</v>
      </c>
      <c r="CK1977" t="s">
        <v>93</v>
      </c>
      <c r="CL1977" t="s">
        <v>93</v>
      </c>
      <c r="CM1977" t="s">
        <v>93</v>
      </c>
      <c r="CN1977">
        <v>200</v>
      </c>
      <c r="CO1977">
        <v>35</v>
      </c>
      <c r="CP1977">
        <v>165</v>
      </c>
      <c r="CQ1977">
        <v>1</v>
      </c>
    </row>
    <row r="1978" spans="1:95">
      <c r="A1978">
        <v>1309891</v>
      </c>
      <c r="B1978" t="s">
        <v>1527</v>
      </c>
      <c r="C1978">
        <v>38</v>
      </c>
      <c r="D1978">
        <v>12403907</v>
      </c>
      <c r="E1978" s="1">
        <v>41505</v>
      </c>
      <c r="F1978" t="s">
        <v>1528</v>
      </c>
      <c r="G1978">
        <v>29.99</v>
      </c>
      <c r="H1978">
        <v>0</v>
      </c>
      <c r="I1978">
        <v>0.20006668899999999</v>
      </c>
      <c r="J1978">
        <v>23.99</v>
      </c>
      <c r="K1978">
        <v>23.99</v>
      </c>
      <c r="L1978" t="s">
        <v>1696</v>
      </c>
      <c r="M1978" t="s">
        <v>96</v>
      </c>
      <c r="N1978" t="s">
        <v>97</v>
      </c>
      <c r="O1978" t="s">
        <v>97</v>
      </c>
      <c r="P1978" t="s">
        <v>1869</v>
      </c>
      <c r="Q1978">
        <v>30.57</v>
      </c>
      <c r="R1978">
        <v>0</v>
      </c>
      <c r="S1978">
        <v>0</v>
      </c>
      <c r="T1978">
        <v>30.57</v>
      </c>
      <c r="U1978">
        <v>30.57</v>
      </c>
      <c r="V1978" t="s">
        <v>97</v>
      </c>
      <c r="W1978" t="s">
        <v>96</v>
      </c>
      <c r="X1978" t="s">
        <v>303</v>
      </c>
      <c r="Y1978" t="s">
        <v>1781</v>
      </c>
      <c r="Z1978">
        <v>12403907</v>
      </c>
      <c r="AA1978" t="s">
        <v>1529</v>
      </c>
      <c r="AB1978">
        <v>16.989999999999998</v>
      </c>
      <c r="AC1978">
        <v>0</v>
      </c>
      <c r="AD1978">
        <v>0</v>
      </c>
      <c r="AE1978">
        <v>0</v>
      </c>
      <c r="AF1978">
        <v>16.989999999999998</v>
      </c>
      <c r="AG1978" s="2" t="s">
        <v>1699</v>
      </c>
      <c r="AH1978" t="s">
        <v>96</v>
      </c>
      <c r="AI1978" t="s">
        <v>97</v>
      </c>
      <c r="AJ1978" t="s">
        <v>97</v>
      </c>
      <c r="AK1978">
        <v>1</v>
      </c>
      <c r="AL1978">
        <v>1</v>
      </c>
      <c r="AM1978">
        <v>1</v>
      </c>
      <c r="AN1978">
        <v>75</v>
      </c>
      <c r="AO1978">
        <v>3</v>
      </c>
      <c r="AP1978">
        <v>495</v>
      </c>
      <c r="AQ1978">
        <v>-6.58</v>
      </c>
      <c r="AR1978">
        <v>7</v>
      </c>
      <c r="AS1978">
        <v>-0.58000000000000196</v>
      </c>
      <c r="AT1978">
        <v>13</v>
      </c>
      <c r="AU1978">
        <v>0.78475629702322502</v>
      </c>
      <c r="AV1978">
        <v>1.41200706297822</v>
      </c>
      <c r="AW1978">
        <v>0.98102715080143899</v>
      </c>
      <c r="AX1978">
        <v>1.7651559741024101</v>
      </c>
      <c r="AY1978">
        <v>1</v>
      </c>
      <c r="AZ1978" s="1">
        <v>41449</v>
      </c>
      <c r="BA1978" s="1">
        <v>41519</v>
      </c>
      <c r="BB1978">
        <v>30</v>
      </c>
      <c r="BC1978">
        <v>7</v>
      </c>
      <c r="BD1978">
        <v>1</v>
      </c>
      <c r="BE1978">
        <v>23.99</v>
      </c>
      <c r="BF1978">
        <v>23.99</v>
      </c>
      <c r="BG1978">
        <v>1</v>
      </c>
      <c r="BH1978">
        <v>1</v>
      </c>
      <c r="BI1978" t="s">
        <v>93</v>
      </c>
      <c r="BJ1978" t="s">
        <v>93</v>
      </c>
      <c r="BK1978" t="s">
        <v>93</v>
      </c>
      <c r="BL1978" t="s">
        <v>93</v>
      </c>
      <c r="BM1978" t="s">
        <v>93</v>
      </c>
      <c r="BN1978" t="s">
        <v>93</v>
      </c>
      <c r="BO1978" t="s">
        <v>93</v>
      </c>
      <c r="BP1978" t="s">
        <v>93</v>
      </c>
      <c r="BQ1978" t="s">
        <v>93</v>
      </c>
      <c r="BR1978" t="s">
        <v>93</v>
      </c>
      <c r="BS1978" t="s">
        <v>93</v>
      </c>
      <c r="BT1978" t="s">
        <v>93</v>
      </c>
      <c r="BU1978" t="s">
        <v>93</v>
      </c>
      <c r="BV1978" t="s">
        <v>93</v>
      </c>
      <c r="BW1978" t="s">
        <v>93</v>
      </c>
      <c r="BX1978" t="s">
        <v>93</v>
      </c>
      <c r="BY1978" t="s">
        <v>93</v>
      </c>
      <c r="BZ1978" t="s">
        <v>93</v>
      </c>
      <c r="CA1978" t="s">
        <v>93</v>
      </c>
      <c r="CB1978" t="s">
        <v>93</v>
      </c>
      <c r="CC1978" t="s">
        <v>93</v>
      </c>
      <c r="CD1978" t="s">
        <v>93</v>
      </c>
      <c r="CE1978" t="s">
        <v>93</v>
      </c>
      <c r="CF1978" t="s">
        <v>93</v>
      </c>
      <c r="CG1978" t="s">
        <v>93</v>
      </c>
      <c r="CH1978" t="s">
        <v>93</v>
      </c>
      <c r="CI1978" t="s">
        <v>93</v>
      </c>
      <c r="CJ1978" t="s">
        <v>93</v>
      </c>
      <c r="CK1978" t="s">
        <v>93</v>
      </c>
      <c r="CL1978" t="s">
        <v>93</v>
      </c>
      <c r="CM1978" t="s">
        <v>93</v>
      </c>
      <c r="CN1978">
        <v>200</v>
      </c>
      <c r="CO1978">
        <v>35</v>
      </c>
      <c r="CP1978">
        <v>165</v>
      </c>
      <c r="CQ1978">
        <v>1</v>
      </c>
    </row>
    <row r="1979" spans="1:95">
      <c r="A1979">
        <v>1309891</v>
      </c>
      <c r="B1979" t="s">
        <v>1527</v>
      </c>
      <c r="C1979">
        <v>39</v>
      </c>
      <c r="D1979">
        <v>12403907</v>
      </c>
      <c r="E1979" s="1">
        <v>41512</v>
      </c>
      <c r="F1979" t="s">
        <v>1528</v>
      </c>
      <c r="G1979">
        <v>29.99</v>
      </c>
      <c r="H1979">
        <v>0</v>
      </c>
      <c r="I1979">
        <v>0.20006668899999999</v>
      </c>
      <c r="J1979">
        <v>23.99</v>
      </c>
      <c r="K1979">
        <v>23.99</v>
      </c>
      <c r="L1979" t="s">
        <v>1696</v>
      </c>
      <c r="M1979" t="s">
        <v>96</v>
      </c>
      <c r="N1979" t="s">
        <v>97</v>
      </c>
      <c r="O1979" t="s">
        <v>97</v>
      </c>
      <c r="P1979" t="s">
        <v>1869</v>
      </c>
      <c r="Q1979">
        <v>30.57</v>
      </c>
      <c r="R1979">
        <v>0</v>
      </c>
      <c r="S1979">
        <v>0</v>
      </c>
      <c r="T1979">
        <v>30.57</v>
      </c>
      <c r="U1979">
        <v>30.57</v>
      </c>
      <c r="V1979" t="s">
        <v>97</v>
      </c>
      <c r="W1979" t="s">
        <v>96</v>
      </c>
      <c r="X1979" t="s">
        <v>303</v>
      </c>
      <c r="Y1979" t="s">
        <v>1781</v>
      </c>
      <c r="Z1979">
        <v>12403907</v>
      </c>
      <c r="AA1979" t="s">
        <v>1529</v>
      </c>
      <c r="AB1979">
        <v>16.989999999999998</v>
      </c>
      <c r="AC1979">
        <v>0</v>
      </c>
      <c r="AD1979">
        <v>0</v>
      </c>
      <c r="AE1979">
        <v>0</v>
      </c>
      <c r="AF1979">
        <v>16.989999999999998</v>
      </c>
      <c r="AG1979" s="2" t="s">
        <v>1699</v>
      </c>
      <c r="AH1979" t="s">
        <v>96</v>
      </c>
      <c r="AI1979" t="s">
        <v>97</v>
      </c>
      <c r="AJ1979" t="s">
        <v>97</v>
      </c>
      <c r="AK1979">
        <v>1</v>
      </c>
      <c r="AL1979">
        <v>1</v>
      </c>
      <c r="AM1979">
        <v>1</v>
      </c>
      <c r="AN1979">
        <v>75</v>
      </c>
      <c r="AO1979">
        <v>3</v>
      </c>
      <c r="AP1979">
        <v>495</v>
      </c>
      <c r="AQ1979">
        <v>-6.58</v>
      </c>
      <c r="AR1979">
        <v>7</v>
      </c>
      <c r="AS1979">
        <v>-0.58000000000000196</v>
      </c>
      <c r="AT1979">
        <v>13</v>
      </c>
      <c r="AU1979">
        <v>0.78475629702322502</v>
      </c>
      <c r="AV1979">
        <v>1.41200706297822</v>
      </c>
      <c r="AW1979">
        <v>0.98102715080143899</v>
      </c>
      <c r="AX1979">
        <v>1.7651559741024101</v>
      </c>
      <c r="AY1979">
        <v>1</v>
      </c>
      <c r="AZ1979" s="1">
        <v>41449</v>
      </c>
      <c r="BA1979" s="1">
        <v>41519</v>
      </c>
      <c r="BB1979">
        <v>30</v>
      </c>
      <c r="BC1979">
        <v>7</v>
      </c>
      <c r="BD1979">
        <v>1</v>
      </c>
      <c r="BE1979">
        <v>23.99</v>
      </c>
      <c r="BF1979">
        <v>23.99</v>
      </c>
      <c r="BG1979">
        <v>1</v>
      </c>
      <c r="BH1979">
        <v>1</v>
      </c>
      <c r="BI1979" t="s">
        <v>93</v>
      </c>
      <c r="BJ1979" t="s">
        <v>93</v>
      </c>
      <c r="BK1979" t="s">
        <v>93</v>
      </c>
      <c r="BL1979" t="s">
        <v>93</v>
      </c>
      <c r="BM1979" t="s">
        <v>93</v>
      </c>
      <c r="BN1979" t="s">
        <v>93</v>
      </c>
      <c r="BO1979" t="s">
        <v>93</v>
      </c>
      <c r="BP1979" t="s">
        <v>93</v>
      </c>
      <c r="BQ1979" t="s">
        <v>93</v>
      </c>
      <c r="BR1979" t="s">
        <v>93</v>
      </c>
      <c r="BS1979" t="s">
        <v>93</v>
      </c>
      <c r="BT1979" t="s">
        <v>93</v>
      </c>
      <c r="BU1979" t="s">
        <v>93</v>
      </c>
      <c r="BV1979" t="s">
        <v>93</v>
      </c>
      <c r="BW1979" t="s">
        <v>93</v>
      </c>
      <c r="BX1979" t="s">
        <v>93</v>
      </c>
      <c r="BY1979" t="s">
        <v>93</v>
      </c>
      <c r="BZ1979" t="s">
        <v>93</v>
      </c>
      <c r="CA1979" t="s">
        <v>93</v>
      </c>
      <c r="CB1979" t="s">
        <v>93</v>
      </c>
      <c r="CC1979" t="s">
        <v>93</v>
      </c>
      <c r="CD1979" t="s">
        <v>93</v>
      </c>
      <c r="CE1979" t="s">
        <v>93</v>
      </c>
      <c r="CF1979" t="s">
        <v>93</v>
      </c>
      <c r="CG1979" t="s">
        <v>93</v>
      </c>
      <c r="CH1979" t="s">
        <v>93</v>
      </c>
      <c r="CI1979" t="s">
        <v>93</v>
      </c>
      <c r="CJ1979" t="s">
        <v>93</v>
      </c>
      <c r="CK1979" t="s">
        <v>93</v>
      </c>
      <c r="CL1979" t="s">
        <v>93</v>
      </c>
      <c r="CM1979" t="s">
        <v>93</v>
      </c>
      <c r="CN1979">
        <v>200</v>
      </c>
      <c r="CO1979">
        <v>35</v>
      </c>
      <c r="CP1979">
        <v>165</v>
      </c>
      <c r="CQ1979">
        <v>1</v>
      </c>
    </row>
    <row r="1980" spans="1:95">
      <c r="A1980">
        <v>1309891</v>
      </c>
      <c r="B1980" t="s">
        <v>1527</v>
      </c>
      <c r="C1980">
        <v>40</v>
      </c>
      <c r="D1980">
        <v>12403907</v>
      </c>
      <c r="E1980" s="1">
        <v>41519</v>
      </c>
      <c r="F1980" t="s">
        <v>1528</v>
      </c>
      <c r="G1980">
        <v>29.99</v>
      </c>
      <c r="H1980">
        <v>0</v>
      </c>
      <c r="I1980">
        <v>0.20006668899999999</v>
      </c>
      <c r="J1980">
        <v>23.99</v>
      </c>
      <c r="K1980">
        <v>23.99</v>
      </c>
      <c r="L1980" t="s">
        <v>1696</v>
      </c>
      <c r="M1980" t="s">
        <v>96</v>
      </c>
      <c r="N1980" t="s">
        <v>97</v>
      </c>
      <c r="O1980" t="s">
        <v>97</v>
      </c>
      <c r="P1980" t="s">
        <v>1869</v>
      </c>
      <c r="Q1980">
        <v>30.57</v>
      </c>
      <c r="R1980">
        <v>0</v>
      </c>
      <c r="S1980">
        <v>0</v>
      </c>
      <c r="T1980">
        <v>30.57</v>
      </c>
      <c r="U1980">
        <v>30.57</v>
      </c>
      <c r="V1980" t="s">
        <v>97</v>
      </c>
      <c r="W1980" t="s">
        <v>96</v>
      </c>
      <c r="X1980" t="s">
        <v>303</v>
      </c>
      <c r="Y1980" t="s">
        <v>1781</v>
      </c>
      <c r="Z1980">
        <v>12403907</v>
      </c>
      <c r="AA1980" t="s">
        <v>1529</v>
      </c>
      <c r="AB1980">
        <v>16.989999999999998</v>
      </c>
      <c r="AC1980">
        <v>0</v>
      </c>
      <c r="AD1980">
        <v>0</v>
      </c>
      <c r="AE1980">
        <v>0</v>
      </c>
      <c r="AF1980">
        <v>16.989999999999998</v>
      </c>
      <c r="AG1980" s="2" t="s">
        <v>1699</v>
      </c>
      <c r="AH1980" t="s">
        <v>96</v>
      </c>
      <c r="AI1980" t="s">
        <v>97</v>
      </c>
      <c r="AJ1980" t="s">
        <v>97</v>
      </c>
      <c r="AK1980">
        <v>1</v>
      </c>
      <c r="AL1980">
        <v>1</v>
      </c>
      <c r="AM1980">
        <v>1</v>
      </c>
      <c r="AN1980">
        <v>75</v>
      </c>
      <c r="AO1980">
        <v>3</v>
      </c>
      <c r="AP1980">
        <v>495</v>
      </c>
      <c r="AQ1980">
        <v>-6.58</v>
      </c>
      <c r="AR1980">
        <v>7</v>
      </c>
      <c r="AS1980">
        <v>-0.58000000000000196</v>
      </c>
      <c r="AT1980">
        <v>13</v>
      </c>
      <c r="AU1980">
        <v>0.78475629702322502</v>
      </c>
      <c r="AV1980">
        <v>1.41200706297822</v>
      </c>
      <c r="AW1980">
        <v>0.98102715080143899</v>
      </c>
      <c r="AX1980">
        <v>1.7651559741024101</v>
      </c>
      <c r="AY1980">
        <v>1</v>
      </c>
      <c r="AZ1980" s="1">
        <v>41449</v>
      </c>
      <c r="BA1980" s="1">
        <v>41519</v>
      </c>
      <c r="BB1980">
        <v>30</v>
      </c>
      <c r="BC1980">
        <v>7</v>
      </c>
      <c r="BD1980">
        <v>1</v>
      </c>
      <c r="BE1980">
        <v>23.99</v>
      </c>
      <c r="BF1980">
        <v>23.99</v>
      </c>
      <c r="BG1980">
        <v>0</v>
      </c>
      <c r="BH1980">
        <v>0</v>
      </c>
      <c r="BI1980" t="s">
        <v>93</v>
      </c>
      <c r="BJ1980" t="s">
        <v>93</v>
      </c>
      <c r="BK1980" t="s">
        <v>93</v>
      </c>
      <c r="BL1980" t="s">
        <v>93</v>
      </c>
      <c r="BM1980" t="s">
        <v>93</v>
      </c>
      <c r="BN1980" t="s">
        <v>93</v>
      </c>
      <c r="BO1980" t="s">
        <v>93</v>
      </c>
      <c r="BP1980" t="s">
        <v>93</v>
      </c>
      <c r="BQ1980" t="s">
        <v>93</v>
      </c>
      <c r="BR1980" t="s">
        <v>93</v>
      </c>
      <c r="BS1980" t="s">
        <v>93</v>
      </c>
      <c r="BT1980" t="s">
        <v>93</v>
      </c>
      <c r="BU1980" t="s">
        <v>93</v>
      </c>
      <c r="BV1980" t="s">
        <v>93</v>
      </c>
      <c r="BW1980" t="s">
        <v>93</v>
      </c>
      <c r="BX1980" t="s">
        <v>93</v>
      </c>
      <c r="BY1980" t="s">
        <v>93</v>
      </c>
      <c r="BZ1980" t="s">
        <v>93</v>
      </c>
      <c r="CA1980" t="s">
        <v>93</v>
      </c>
      <c r="CB1980" t="s">
        <v>93</v>
      </c>
      <c r="CC1980" t="s">
        <v>93</v>
      </c>
      <c r="CD1980" t="s">
        <v>93</v>
      </c>
      <c r="CE1980" t="s">
        <v>93</v>
      </c>
      <c r="CF1980" t="s">
        <v>93</v>
      </c>
      <c r="CG1980" t="s">
        <v>93</v>
      </c>
      <c r="CH1980" t="s">
        <v>93</v>
      </c>
      <c r="CI1980" t="s">
        <v>93</v>
      </c>
      <c r="CJ1980" t="s">
        <v>93</v>
      </c>
      <c r="CK1980" t="s">
        <v>93</v>
      </c>
      <c r="CL1980" t="s">
        <v>93</v>
      </c>
      <c r="CM1980" t="s">
        <v>93</v>
      </c>
      <c r="CN1980">
        <v>200</v>
      </c>
      <c r="CO1980">
        <v>35</v>
      </c>
      <c r="CP1980">
        <v>165</v>
      </c>
      <c r="CQ1980">
        <v>1</v>
      </c>
    </row>
    <row r="1981" spans="1:95">
      <c r="A1981">
        <v>1299178</v>
      </c>
      <c r="B1981" t="s">
        <v>619</v>
      </c>
      <c r="C1981">
        <v>21</v>
      </c>
      <c r="D1981">
        <v>13726116</v>
      </c>
      <c r="E1981" s="1">
        <v>41386</v>
      </c>
      <c r="F1981" t="s">
        <v>620</v>
      </c>
      <c r="G1981">
        <v>79.989999999999995</v>
      </c>
      <c r="H1981">
        <v>0</v>
      </c>
      <c r="I1981">
        <v>0.50006250799999996</v>
      </c>
      <c r="J1981">
        <v>39.99</v>
      </c>
      <c r="K1981">
        <v>39.99</v>
      </c>
      <c r="L1981" t="s">
        <v>621</v>
      </c>
      <c r="M1981" t="s">
        <v>96</v>
      </c>
      <c r="N1981" t="s">
        <v>97</v>
      </c>
      <c r="O1981" t="s">
        <v>97</v>
      </c>
      <c r="P1981" t="s">
        <v>609</v>
      </c>
      <c r="Q1981">
        <v>26.99</v>
      </c>
      <c r="R1981">
        <v>0</v>
      </c>
      <c r="S1981">
        <v>0</v>
      </c>
      <c r="T1981">
        <v>26.99</v>
      </c>
      <c r="U1981">
        <v>26.99</v>
      </c>
      <c r="V1981" t="s">
        <v>97</v>
      </c>
      <c r="W1981" t="s">
        <v>96</v>
      </c>
      <c r="X1981" t="s">
        <v>303</v>
      </c>
      <c r="Y1981" t="s">
        <v>616</v>
      </c>
      <c r="Z1981">
        <v>13726116</v>
      </c>
      <c r="AA1981" t="s">
        <v>622</v>
      </c>
      <c r="AB1981">
        <v>26.99</v>
      </c>
      <c r="AC1981">
        <v>0</v>
      </c>
      <c r="AD1981">
        <v>0</v>
      </c>
      <c r="AE1981">
        <v>0</v>
      </c>
      <c r="AF1981">
        <v>26.99</v>
      </c>
      <c r="AG1981" t="s">
        <v>623</v>
      </c>
      <c r="AH1981" t="s">
        <v>96</v>
      </c>
      <c r="AI1981" t="s">
        <v>97</v>
      </c>
      <c r="AJ1981" t="s">
        <v>97</v>
      </c>
      <c r="AK1981">
        <v>1</v>
      </c>
      <c r="AL1981">
        <v>1</v>
      </c>
      <c r="AM1981">
        <v>1</v>
      </c>
      <c r="AN1981">
        <v>218</v>
      </c>
      <c r="AO1981">
        <v>3</v>
      </c>
      <c r="AP1981">
        <v>246</v>
      </c>
      <c r="AQ1981">
        <v>13</v>
      </c>
      <c r="AR1981">
        <v>13</v>
      </c>
      <c r="AS1981">
        <v>53</v>
      </c>
      <c r="AT1981">
        <v>53</v>
      </c>
      <c r="AU1981">
        <v>1.4816598740274201</v>
      </c>
      <c r="AV1981">
        <v>1.4816598740274201</v>
      </c>
      <c r="AW1981">
        <v>2.9636902556502398</v>
      </c>
      <c r="AX1981">
        <v>2.9636902556502398</v>
      </c>
      <c r="AY1981">
        <v>1</v>
      </c>
      <c r="AZ1981" s="1">
        <v>41386</v>
      </c>
      <c r="BA1981" s="1">
        <v>41519</v>
      </c>
      <c r="BB1981">
        <v>39</v>
      </c>
      <c r="BC1981">
        <v>9</v>
      </c>
      <c r="BD1981">
        <v>1</v>
      </c>
      <c r="BE1981">
        <v>39.99</v>
      </c>
      <c r="BF1981">
        <v>39.99</v>
      </c>
      <c r="BG1981">
        <v>0</v>
      </c>
      <c r="BH1981">
        <v>0</v>
      </c>
      <c r="BI1981">
        <v>15</v>
      </c>
      <c r="BJ1981">
        <v>5</v>
      </c>
      <c r="BK1981">
        <v>8</v>
      </c>
      <c r="BL1981">
        <v>9</v>
      </c>
      <c r="BM1981">
        <v>21</v>
      </c>
      <c r="BN1981">
        <v>58</v>
      </c>
      <c r="BO1981">
        <v>3.27586206896552</v>
      </c>
      <c r="BP1981">
        <v>2.9655172413793101</v>
      </c>
      <c r="BQ1981">
        <v>0</v>
      </c>
      <c r="BR1981">
        <v>30</v>
      </c>
      <c r="BS1981">
        <v>0.51724137931034497</v>
      </c>
      <c r="BT1981">
        <v>20</v>
      </c>
      <c r="BU1981">
        <v>0.34482758620689702</v>
      </c>
      <c r="BV1981">
        <v>0.25862068965517199</v>
      </c>
      <c r="BW1981">
        <v>0.36206896551724099</v>
      </c>
      <c r="BX1981">
        <v>1.05172413793103</v>
      </c>
      <c r="BY1981">
        <v>61</v>
      </c>
      <c r="BZ1981">
        <v>1.6551724137931001</v>
      </c>
      <c r="CA1981">
        <v>96</v>
      </c>
      <c r="CB1981">
        <v>-0.60344827586206895</v>
      </c>
      <c r="CC1981">
        <v>-35</v>
      </c>
      <c r="CD1981">
        <v>10</v>
      </c>
      <c r="CE1981">
        <v>18</v>
      </c>
      <c r="CF1981">
        <v>29</v>
      </c>
      <c r="CG1981">
        <v>44</v>
      </c>
      <c r="CH1981">
        <v>0</v>
      </c>
      <c r="CI1981">
        <v>0</v>
      </c>
      <c r="CJ1981">
        <v>0</v>
      </c>
      <c r="CK1981">
        <v>0</v>
      </c>
      <c r="CL1981">
        <v>0</v>
      </c>
      <c r="CM1981">
        <v>0</v>
      </c>
      <c r="CN1981">
        <v>16</v>
      </c>
      <c r="CO1981">
        <v>16</v>
      </c>
      <c r="CP1981">
        <v>0</v>
      </c>
      <c r="CQ1981" t="s">
        <v>93</v>
      </c>
    </row>
    <row r="1982" spans="1:95">
      <c r="A1982">
        <v>1299178</v>
      </c>
      <c r="B1982" t="s">
        <v>619</v>
      </c>
      <c r="C1982">
        <v>22</v>
      </c>
      <c r="D1982">
        <v>13726116</v>
      </c>
      <c r="E1982" s="1">
        <v>41393</v>
      </c>
      <c r="F1982" t="s">
        <v>620</v>
      </c>
      <c r="G1982">
        <v>79.989999999999995</v>
      </c>
      <c r="H1982">
        <v>0</v>
      </c>
      <c r="I1982">
        <v>0.40005000600000001</v>
      </c>
      <c r="J1982">
        <v>47.99</v>
      </c>
      <c r="K1982">
        <v>47.99</v>
      </c>
      <c r="L1982" t="s">
        <v>621</v>
      </c>
      <c r="M1982" t="s">
        <v>96</v>
      </c>
      <c r="N1982" t="s">
        <v>97</v>
      </c>
      <c r="O1982" t="s">
        <v>97</v>
      </c>
      <c r="P1982" t="s">
        <v>609</v>
      </c>
      <c r="Q1982">
        <v>32.979999999999997</v>
      </c>
      <c r="R1982">
        <v>0</v>
      </c>
      <c r="S1982">
        <v>0</v>
      </c>
      <c r="T1982">
        <v>32.979999999999997</v>
      </c>
      <c r="U1982">
        <v>32.979999999999997</v>
      </c>
      <c r="V1982" t="s">
        <v>97</v>
      </c>
      <c r="W1982" t="s">
        <v>96</v>
      </c>
      <c r="X1982" t="s">
        <v>303</v>
      </c>
      <c r="Y1982" t="s">
        <v>958</v>
      </c>
      <c r="Z1982">
        <v>13726116</v>
      </c>
      <c r="AA1982" t="s">
        <v>959</v>
      </c>
      <c r="AB1982">
        <v>26.99</v>
      </c>
      <c r="AC1982">
        <v>0</v>
      </c>
      <c r="AD1982">
        <v>0</v>
      </c>
      <c r="AE1982">
        <v>0</v>
      </c>
      <c r="AF1982">
        <v>26.99</v>
      </c>
      <c r="AG1982" t="s">
        <v>623</v>
      </c>
      <c r="AH1982" t="s">
        <v>96</v>
      </c>
      <c r="AI1982" t="s">
        <v>97</v>
      </c>
      <c r="AJ1982" t="s">
        <v>97</v>
      </c>
      <c r="AK1982">
        <v>1</v>
      </c>
      <c r="AL1982">
        <v>1</v>
      </c>
      <c r="AM1982">
        <v>1</v>
      </c>
      <c r="AN1982">
        <v>218</v>
      </c>
      <c r="AO1982">
        <v>3</v>
      </c>
      <c r="AP1982">
        <v>246</v>
      </c>
      <c r="AQ1982">
        <v>15.01</v>
      </c>
      <c r="AR1982">
        <v>21</v>
      </c>
      <c r="AS1982">
        <v>47.01</v>
      </c>
      <c r="AT1982">
        <v>53</v>
      </c>
      <c r="AU1982">
        <v>1.4551243177683399</v>
      </c>
      <c r="AV1982">
        <v>1.77806595035198</v>
      </c>
      <c r="AW1982">
        <v>2.42540933899333</v>
      </c>
      <c r="AX1982">
        <v>2.9636902556502398</v>
      </c>
      <c r="AY1982">
        <v>1</v>
      </c>
      <c r="AZ1982" s="1">
        <v>41386</v>
      </c>
      <c r="BA1982" s="1">
        <v>41519</v>
      </c>
      <c r="BB1982">
        <v>39</v>
      </c>
      <c r="BC1982">
        <v>9</v>
      </c>
      <c r="BD1982">
        <v>1</v>
      </c>
      <c r="BE1982">
        <v>47.99</v>
      </c>
      <c r="BF1982">
        <v>47.99</v>
      </c>
      <c r="BG1982">
        <v>0</v>
      </c>
      <c r="BH1982">
        <v>0</v>
      </c>
      <c r="BI1982">
        <v>16</v>
      </c>
      <c r="BJ1982">
        <v>5</v>
      </c>
      <c r="BK1982">
        <v>8</v>
      </c>
      <c r="BL1982">
        <v>9</v>
      </c>
      <c r="BM1982">
        <v>21</v>
      </c>
      <c r="BN1982">
        <v>59</v>
      </c>
      <c r="BO1982">
        <v>3.2372881355932202</v>
      </c>
      <c r="BP1982">
        <v>2.9491525423728802</v>
      </c>
      <c r="BQ1982">
        <v>0</v>
      </c>
      <c r="BR1982">
        <v>30</v>
      </c>
      <c r="BS1982">
        <v>0.50847457627118597</v>
      </c>
      <c r="BT1982">
        <v>21</v>
      </c>
      <c r="BU1982">
        <v>0.355932203389831</v>
      </c>
      <c r="BV1982">
        <v>0.27118644067796599</v>
      </c>
      <c r="BW1982">
        <v>0.355932203389831</v>
      </c>
      <c r="BX1982">
        <v>0.96610169491525399</v>
      </c>
      <c r="BY1982">
        <v>57</v>
      </c>
      <c r="BZ1982">
        <v>1.6271186440678</v>
      </c>
      <c r="CA1982">
        <v>96</v>
      </c>
      <c r="CB1982">
        <v>-0.66101694915254205</v>
      </c>
      <c r="CC1982">
        <v>-39</v>
      </c>
      <c r="CD1982">
        <v>8</v>
      </c>
      <c r="CE1982">
        <v>18</v>
      </c>
      <c r="CF1982">
        <v>27</v>
      </c>
      <c r="CG1982">
        <v>45</v>
      </c>
      <c r="CH1982">
        <v>0</v>
      </c>
      <c r="CI1982">
        <v>0</v>
      </c>
      <c r="CJ1982">
        <v>0</v>
      </c>
      <c r="CK1982">
        <v>0</v>
      </c>
      <c r="CL1982">
        <v>0</v>
      </c>
      <c r="CM1982">
        <v>0</v>
      </c>
      <c r="CN1982">
        <v>16</v>
      </c>
      <c r="CO1982">
        <v>16</v>
      </c>
      <c r="CP1982">
        <v>0</v>
      </c>
      <c r="CQ1982" t="s">
        <v>93</v>
      </c>
    </row>
    <row r="1983" spans="1:95">
      <c r="A1983">
        <v>1299178</v>
      </c>
      <c r="B1983" t="s">
        <v>619</v>
      </c>
      <c r="C1983">
        <v>23</v>
      </c>
      <c r="D1983">
        <v>13726116</v>
      </c>
      <c r="E1983" s="1">
        <v>41400</v>
      </c>
      <c r="F1983" t="s">
        <v>620</v>
      </c>
      <c r="G1983">
        <v>79.989999999999995</v>
      </c>
      <c r="H1983">
        <v>0</v>
      </c>
      <c r="I1983">
        <v>0</v>
      </c>
      <c r="J1983">
        <v>0</v>
      </c>
      <c r="K1983">
        <v>79.989999999999995</v>
      </c>
      <c r="L1983" t="s">
        <v>621</v>
      </c>
      <c r="M1983" t="s">
        <v>96</v>
      </c>
      <c r="N1983" t="s">
        <v>97</v>
      </c>
      <c r="O1983" t="s">
        <v>97</v>
      </c>
      <c r="P1983" t="s">
        <v>609</v>
      </c>
      <c r="Q1983">
        <v>34.950000000000003</v>
      </c>
      <c r="R1983">
        <v>0</v>
      </c>
      <c r="S1983">
        <v>0</v>
      </c>
      <c r="T1983">
        <v>34.950000000000003</v>
      </c>
      <c r="U1983">
        <v>34.950000000000003</v>
      </c>
      <c r="V1983" t="s">
        <v>97</v>
      </c>
      <c r="W1983" t="s">
        <v>96</v>
      </c>
      <c r="X1983" t="s">
        <v>303</v>
      </c>
      <c r="Y1983" t="s">
        <v>1058</v>
      </c>
      <c r="Z1983">
        <v>13726116</v>
      </c>
      <c r="AA1983" t="s">
        <v>959</v>
      </c>
      <c r="AB1983">
        <v>32.99</v>
      </c>
      <c r="AC1983">
        <v>0</v>
      </c>
      <c r="AD1983">
        <v>0</v>
      </c>
      <c r="AE1983">
        <v>0</v>
      </c>
      <c r="AF1983">
        <v>32.99</v>
      </c>
      <c r="AG1983" t="s">
        <v>623</v>
      </c>
      <c r="AH1983" t="s">
        <v>96</v>
      </c>
      <c r="AI1983" t="s">
        <v>97</v>
      </c>
      <c r="AJ1983" t="s">
        <v>97</v>
      </c>
      <c r="AK1983">
        <v>1</v>
      </c>
      <c r="AL1983">
        <v>1</v>
      </c>
      <c r="AM1983">
        <v>1</v>
      </c>
      <c r="AN1983">
        <v>218</v>
      </c>
      <c r="AO1983">
        <v>3</v>
      </c>
      <c r="AP1983">
        <v>246</v>
      </c>
      <c r="AQ1983">
        <v>45.04</v>
      </c>
      <c r="AR1983">
        <v>47</v>
      </c>
      <c r="AS1983">
        <v>45.04</v>
      </c>
      <c r="AT1983">
        <v>47</v>
      </c>
      <c r="AU1983">
        <v>2.2886981402002902</v>
      </c>
      <c r="AV1983">
        <v>2.4246741436799</v>
      </c>
      <c r="AW1983">
        <v>2.2886981402002902</v>
      </c>
      <c r="AX1983">
        <v>2.4246741436799</v>
      </c>
      <c r="AY1983">
        <v>1</v>
      </c>
      <c r="AZ1983" s="1">
        <v>41386</v>
      </c>
      <c r="BA1983" s="1">
        <v>41519</v>
      </c>
      <c r="BB1983">
        <v>39</v>
      </c>
      <c r="BC1983">
        <v>9</v>
      </c>
      <c r="BD1983">
        <v>1</v>
      </c>
      <c r="BE1983">
        <v>79.989999999999995</v>
      </c>
      <c r="BF1983">
        <v>79.989999999999995</v>
      </c>
      <c r="BG1983">
        <v>0</v>
      </c>
      <c r="BH1983">
        <v>0</v>
      </c>
      <c r="BI1983">
        <v>16</v>
      </c>
      <c r="BJ1983">
        <v>5</v>
      </c>
      <c r="BK1983">
        <v>8</v>
      </c>
      <c r="BL1983">
        <v>9</v>
      </c>
      <c r="BM1983">
        <v>22</v>
      </c>
      <c r="BN1983">
        <v>60</v>
      </c>
      <c r="BO1983">
        <v>3.2666666666666702</v>
      </c>
      <c r="BP1983">
        <v>2.9166666666666701</v>
      </c>
      <c r="BQ1983">
        <v>0</v>
      </c>
      <c r="BR1983">
        <v>31</v>
      </c>
      <c r="BS1983">
        <v>0.51666666666666705</v>
      </c>
      <c r="BT1983">
        <v>21</v>
      </c>
      <c r="BU1983">
        <v>0.35</v>
      </c>
      <c r="BV1983">
        <v>0.266666666666667</v>
      </c>
      <c r="BW1983">
        <v>0.36666666666666697</v>
      </c>
      <c r="BX1983">
        <v>1</v>
      </c>
      <c r="BY1983">
        <v>60</v>
      </c>
      <c r="BZ1983">
        <v>1.65</v>
      </c>
      <c r="CA1983">
        <v>99</v>
      </c>
      <c r="CB1983">
        <v>-0.65</v>
      </c>
      <c r="CC1983">
        <v>-39</v>
      </c>
      <c r="CD1983">
        <v>8</v>
      </c>
      <c r="CE1983">
        <v>15</v>
      </c>
      <c r="CF1983">
        <v>24</v>
      </c>
      <c r="CG1983">
        <v>46</v>
      </c>
      <c r="CH1983">
        <v>0</v>
      </c>
      <c r="CI1983">
        <v>0</v>
      </c>
      <c r="CJ1983">
        <v>0</v>
      </c>
      <c r="CK1983">
        <v>0</v>
      </c>
      <c r="CL1983">
        <v>0</v>
      </c>
      <c r="CM1983">
        <v>0</v>
      </c>
      <c r="CN1983">
        <v>16</v>
      </c>
      <c r="CO1983">
        <v>16</v>
      </c>
      <c r="CP1983">
        <v>0</v>
      </c>
      <c r="CQ1983" t="s">
        <v>93</v>
      </c>
    </row>
    <row r="1984" spans="1:95">
      <c r="A1984">
        <v>1299178</v>
      </c>
      <c r="B1984" t="s">
        <v>619</v>
      </c>
      <c r="C1984">
        <v>24</v>
      </c>
      <c r="D1984">
        <v>13726116</v>
      </c>
      <c r="E1984" s="1">
        <v>41407</v>
      </c>
      <c r="F1984" t="s">
        <v>620</v>
      </c>
      <c r="G1984">
        <v>79.989999999999995</v>
      </c>
      <c r="H1984">
        <v>0</v>
      </c>
      <c r="I1984">
        <v>0</v>
      </c>
      <c r="J1984">
        <v>0</v>
      </c>
      <c r="K1984">
        <v>79.989999999999995</v>
      </c>
      <c r="L1984" t="s">
        <v>621</v>
      </c>
      <c r="M1984" t="s">
        <v>96</v>
      </c>
      <c r="N1984" t="s">
        <v>97</v>
      </c>
      <c r="O1984" t="s">
        <v>97</v>
      </c>
      <c r="P1984" t="s">
        <v>609</v>
      </c>
      <c r="Q1984">
        <v>34.950000000000003</v>
      </c>
      <c r="R1984">
        <v>0</v>
      </c>
      <c r="S1984">
        <v>0</v>
      </c>
      <c r="T1984">
        <v>34.950000000000003</v>
      </c>
      <c r="U1984">
        <v>34.950000000000003</v>
      </c>
      <c r="V1984" t="s">
        <v>97</v>
      </c>
      <c r="W1984" t="s">
        <v>96</v>
      </c>
      <c r="X1984" t="s">
        <v>303</v>
      </c>
      <c r="Y1984" t="s">
        <v>1058</v>
      </c>
      <c r="Z1984">
        <v>13726116</v>
      </c>
      <c r="AA1984" t="s">
        <v>959</v>
      </c>
      <c r="AB1984">
        <v>34.99</v>
      </c>
      <c r="AC1984">
        <v>0</v>
      </c>
      <c r="AD1984">
        <v>0</v>
      </c>
      <c r="AE1984">
        <v>0</v>
      </c>
      <c r="AF1984">
        <v>34.99</v>
      </c>
      <c r="AG1984" t="s">
        <v>623</v>
      </c>
      <c r="AH1984" t="s">
        <v>96</v>
      </c>
      <c r="AI1984" t="s">
        <v>97</v>
      </c>
      <c r="AJ1984" t="s">
        <v>97</v>
      </c>
      <c r="AK1984">
        <v>1</v>
      </c>
      <c r="AL1984">
        <v>1</v>
      </c>
      <c r="AM1984">
        <v>1</v>
      </c>
      <c r="AN1984">
        <v>218</v>
      </c>
      <c r="AO1984">
        <v>3</v>
      </c>
      <c r="AP1984">
        <v>246</v>
      </c>
      <c r="AQ1984">
        <v>45.04</v>
      </c>
      <c r="AR1984">
        <v>45</v>
      </c>
      <c r="AS1984">
        <v>45.04</v>
      </c>
      <c r="AT1984">
        <v>45</v>
      </c>
      <c r="AU1984">
        <v>2.2886981402002902</v>
      </c>
      <c r="AV1984">
        <v>2.2860817376393299</v>
      </c>
      <c r="AW1984">
        <v>2.2886981402002902</v>
      </c>
      <c r="AX1984">
        <v>2.2860817376393299</v>
      </c>
      <c r="AY1984">
        <v>1</v>
      </c>
      <c r="AZ1984" s="1">
        <v>41386</v>
      </c>
      <c r="BA1984" s="1">
        <v>41519</v>
      </c>
      <c r="BB1984">
        <v>39</v>
      </c>
      <c r="BC1984">
        <v>9</v>
      </c>
      <c r="BD1984">
        <v>1</v>
      </c>
      <c r="BE1984">
        <v>79.989999999999995</v>
      </c>
      <c r="BF1984">
        <v>79.989999999999995</v>
      </c>
      <c r="BG1984">
        <v>0</v>
      </c>
      <c r="BH1984">
        <v>0</v>
      </c>
      <c r="BI1984">
        <v>16</v>
      </c>
      <c r="BJ1984">
        <v>5</v>
      </c>
      <c r="BK1984">
        <v>8</v>
      </c>
      <c r="BL1984">
        <v>9</v>
      </c>
      <c r="BM1984">
        <v>25</v>
      </c>
      <c r="BN1984">
        <v>63</v>
      </c>
      <c r="BO1984">
        <v>3.3492063492063502</v>
      </c>
      <c r="BP1984">
        <v>3.0158730158730198</v>
      </c>
      <c r="BQ1984">
        <v>0</v>
      </c>
      <c r="BR1984">
        <v>34</v>
      </c>
      <c r="BS1984">
        <v>0.53968253968253999</v>
      </c>
      <c r="BT1984">
        <v>21</v>
      </c>
      <c r="BU1984">
        <v>0.33333333333333298</v>
      </c>
      <c r="BV1984">
        <v>0.25396825396825401</v>
      </c>
      <c r="BW1984">
        <v>0.39682539682539703</v>
      </c>
      <c r="BX1984">
        <v>1.0634920634920599</v>
      </c>
      <c r="BY1984">
        <v>67</v>
      </c>
      <c r="BZ1984">
        <v>1.6825396825396799</v>
      </c>
      <c r="CA1984">
        <v>106</v>
      </c>
      <c r="CB1984">
        <v>-0.61904761904761896</v>
      </c>
      <c r="CC1984">
        <v>-39</v>
      </c>
      <c r="CD1984">
        <v>8</v>
      </c>
      <c r="CE1984">
        <v>16</v>
      </c>
      <c r="CF1984">
        <v>27</v>
      </c>
      <c r="CG1984">
        <v>47</v>
      </c>
      <c r="CH1984">
        <v>0</v>
      </c>
      <c r="CI1984">
        <v>0</v>
      </c>
      <c r="CJ1984">
        <v>0</v>
      </c>
      <c r="CK1984">
        <v>0</v>
      </c>
      <c r="CL1984">
        <v>0</v>
      </c>
      <c r="CM1984">
        <v>0</v>
      </c>
      <c r="CN1984">
        <v>16</v>
      </c>
      <c r="CO1984">
        <v>16</v>
      </c>
      <c r="CP1984">
        <v>0</v>
      </c>
      <c r="CQ1984" t="s">
        <v>93</v>
      </c>
    </row>
    <row r="1985" spans="1:95">
      <c r="A1985">
        <v>1299178</v>
      </c>
      <c r="B1985" t="s">
        <v>619</v>
      </c>
      <c r="C1985">
        <v>25</v>
      </c>
      <c r="D1985">
        <v>13726116</v>
      </c>
      <c r="E1985" s="1">
        <v>41414</v>
      </c>
      <c r="F1985" t="s">
        <v>620</v>
      </c>
      <c r="G1985">
        <v>79.989999999999995</v>
      </c>
      <c r="H1985">
        <v>0</v>
      </c>
      <c r="I1985">
        <v>0.45005625700000002</v>
      </c>
      <c r="J1985">
        <v>43.99</v>
      </c>
      <c r="K1985">
        <v>43.99</v>
      </c>
      <c r="L1985" t="s">
        <v>621</v>
      </c>
      <c r="M1985" t="s">
        <v>236</v>
      </c>
      <c r="N1985" t="s">
        <v>97</v>
      </c>
      <c r="O1985" t="s">
        <v>97</v>
      </c>
      <c r="P1985" t="s">
        <v>609</v>
      </c>
      <c r="Q1985">
        <v>36.97</v>
      </c>
      <c r="R1985">
        <v>0</v>
      </c>
      <c r="S1985">
        <v>0</v>
      </c>
      <c r="T1985">
        <v>36.97</v>
      </c>
      <c r="U1985">
        <v>36.97</v>
      </c>
      <c r="V1985" t="s">
        <v>97</v>
      </c>
      <c r="W1985" t="s">
        <v>96</v>
      </c>
      <c r="X1985" t="s">
        <v>303</v>
      </c>
      <c r="Y1985" t="s">
        <v>1141</v>
      </c>
      <c r="Z1985">
        <v>13726116</v>
      </c>
      <c r="AA1985" t="s">
        <v>959</v>
      </c>
      <c r="AB1985">
        <v>34.99</v>
      </c>
      <c r="AC1985">
        <v>0</v>
      </c>
      <c r="AD1985">
        <v>0</v>
      </c>
      <c r="AE1985">
        <v>0</v>
      </c>
      <c r="AF1985">
        <v>34.99</v>
      </c>
      <c r="AG1985" t="s">
        <v>623</v>
      </c>
      <c r="AH1985" t="s">
        <v>236</v>
      </c>
      <c r="AI1985" t="s">
        <v>97</v>
      </c>
      <c r="AJ1985" t="s">
        <v>97</v>
      </c>
      <c r="AK1985">
        <v>0</v>
      </c>
      <c r="AL1985">
        <v>1</v>
      </c>
      <c r="AM1985">
        <v>0</v>
      </c>
      <c r="AN1985">
        <v>218</v>
      </c>
      <c r="AO1985">
        <v>3</v>
      </c>
      <c r="AP1985">
        <v>246</v>
      </c>
      <c r="AQ1985">
        <v>7.02</v>
      </c>
      <c r="AR1985">
        <v>9</v>
      </c>
      <c r="AS1985">
        <v>43.02</v>
      </c>
      <c r="AT1985">
        <v>45</v>
      </c>
      <c r="AU1985">
        <v>1.1898836894779601</v>
      </c>
      <c r="AV1985">
        <v>1.2572163475278699</v>
      </c>
      <c r="AW1985">
        <v>2.1636461996213101</v>
      </c>
      <c r="AX1985">
        <v>2.2860817376393299</v>
      </c>
      <c r="AY1985">
        <v>0</v>
      </c>
      <c r="AZ1985" s="1">
        <v>41386</v>
      </c>
      <c r="BA1985" s="1">
        <v>41519</v>
      </c>
      <c r="BB1985">
        <v>39</v>
      </c>
      <c r="BC1985">
        <v>9</v>
      </c>
      <c r="BD1985">
        <v>1</v>
      </c>
      <c r="BE1985">
        <v>43.99</v>
      </c>
      <c r="BF1985">
        <v>43.99</v>
      </c>
      <c r="BG1985">
        <v>0</v>
      </c>
      <c r="BH1985">
        <v>0</v>
      </c>
      <c r="BI1985">
        <v>16</v>
      </c>
      <c r="BJ1985">
        <v>5</v>
      </c>
      <c r="BK1985">
        <v>9</v>
      </c>
      <c r="BL1985">
        <v>12</v>
      </c>
      <c r="BM1985">
        <v>25</v>
      </c>
      <c r="BN1985">
        <v>67</v>
      </c>
      <c r="BO1985">
        <v>3.3731343283582098</v>
      </c>
      <c r="BP1985">
        <v>2.83582089552239</v>
      </c>
      <c r="BQ1985">
        <v>0</v>
      </c>
      <c r="BR1985">
        <v>37</v>
      </c>
      <c r="BS1985">
        <v>0.55223880597014896</v>
      </c>
      <c r="BT1985">
        <v>21</v>
      </c>
      <c r="BU1985">
        <v>0.31343283582089598</v>
      </c>
      <c r="BV1985">
        <v>0.238805970149254</v>
      </c>
      <c r="BW1985">
        <v>0.37313432835820898</v>
      </c>
      <c r="BX1985">
        <v>1.1940298507462701</v>
      </c>
      <c r="BY1985">
        <v>80</v>
      </c>
      <c r="BZ1985">
        <v>1.77611940298507</v>
      </c>
      <c r="CA1985">
        <v>119</v>
      </c>
      <c r="CB1985">
        <v>-0.58208955223880599</v>
      </c>
      <c r="CC1985">
        <v>-39</v>
      </c>
      <c r="CD1985">
        <v>11</v>
      </c>
      <c r="CE1985">
        <v>19</v>
      </c>
      <c r="CF1985">
        <v>29</v>
      </c>
      <c r="CG1985">
        <v>50</v>
      </c>
      <c r="CH1985">
        <v>0</v>
      </c>
      <c r="CI1985">
        <v>0</v>
      </c>
      <c r="CJ1985">
        <v>0</v>
      </c>
      <c r="CK1985">
        <v>0</v>
      </c>
      <c r="CL1985">
        <v>0</v>
      </c>
      <c r="CM1985">
        <v>0</v>
      </c>
      <c r="CN1985">
        <v>16</v>
      </c>
      <c r="CO1985">
        <v>16</v>
      </c>
      <c r="CP1985">
        <v>0</v>
      </c>
      <c r="CQ1985" t="s">
        <v>93</v>
      </c>
    </row>
    <row r="1986" spans="1:95">
      <c r="A1986">
        <v>1299178</v>
      </c>
      <c r="B1986" t="s">
        <v>619</v>
      </c>
      <c r="C1986">
        <v>26</v>
      </c>
      <c r="D1986">
        <v>13726116</v>
      </c>
      <c r="E1986" s="1">
        <v>41421</v>
      </c>
      <c r="F1986" t="s">
        <v>620</v>
      </c>
      <c r="G1986">
        <v>79.989999999999995</v>
      </c>
      <c r="H1986">
        <v>0</v>
      </c>
      <c r="I1986">
        <v>0.40005000600000001</v>
      </c>
      <c r="J1986">
        <v>47.99</v>
      </c>
      <c r="K1986">
        <v>47.99</v>
      </c>
      <c r="L1986" t="s">
        <v>621</v>
      </c>
      <c r="M1986" t="s">
        <v>236</v>
      </c>
      <c r="N1986" t="s">
        <v>97</v>
      </c>
      <c r="O1986" t="s">
        <v>97</v>
      </c>
      <c r="P1986" t="s">
        <v>609</v>
      </c>
      <c r="Q1986">
        <v>36.97</v>
      </c>
      <c r="R1986">
        <v>0</v>
      </c>
      <c r="S1986">
        <v>0</v>
      </c>
      <c r="T1986">
        <v>36.97</v>
      </c>
      <c r="U1986">
        <v>36.97</v>
      </c>
      <c r="V1986" t="s">
        <v>97</v>
      </c>
      <c r="W1986" t="s">
        <v>96</v>
      </c>
      <c r="X1986" t="s">
        <v>303</v>
      </c>
      <c r="Y1986" t="s">
        <v>1141</v>
      </c>
      <c r="Z1986">
        <v>13726116</v>
      </c>
      <c r="AA1986" t="s">
        <v>959</v>
      </c>
      <c r="AB1986">
        <v>36.99</v>
      </c>
      <c r="AC1986">
        <v>0</v>
      </c>
      <c r="AD1986">
        <v>0</v>
      </c>
      <c r="AE1986">
        <v>0</v>
      </c>
      <c r="AF1986">
        <v>36.99</v>
      </c>
      <c r="AG1986" t="s">
        <v>623</v>
      </c>
      <c r="AH1986" t="s">
        <v>236</v>
      </c>
      <c r="AI1986" t="s">
        <v>97</v>
      </c>
      <c r="AJ1986" t="s">
        <v>97</v>
      </c>
      <c r="AK1986">
        <v>0</v>
      </c>
      <c r="AL1986">
        <v>1</v>
      </c>
      <c r="AM1986">
        <v>0</v>
      </c>
      <c r="AN1986">
        <v>218</v>
      </c>
      <c r="AO1986">
        <v>3</v>
      </c>
      <c r="AP1986">
        <v>246</v>
      </c>
      <c r="AQ1986">
        <v>11.02</v>
      </c>
      <c r="AR1986">
        <v>11</v>
      </c>
      <c r="AS1986">
        <v>43.02</v>
      </c>
      <c r="AT1986">
        <v>43</v>
      </c>
      <c r="AU1986">
        <v>1.29807952393833</v>
      </c>
      <c r="AV1986">
        <v>1.29737766964044</v>
      </c>
      <c r="AW1986">
        <v>2.1636461996213101</v>
      </c>
      <c r="AX1986">
        <v>2.1624763449581001</v>
      </c>
      <c r="AY1986">
        <v>0</v>
      </c>
      <c r="AZ1986" s="1">
        <v>41386</v>
      </c>
      <c r="BA1986" s="1">
        <v>41519</v>
      </c>
      <c r="BB1986">
        <v>39</v>
      </c>
      <c r="BC1986">
        <v>9</v>
      </c>
      <c r="BD1986">
        <v>1</v>
      </c>
      <c r="BE1986">
        <v>47.99</v>
      </c>
      <c r="BF1986">
        <v>47.99</v>
      </c>
      <c r="BG1986">
        <v>2</v>
      </c>
      <c r="BH1986">
        <v>2</v>
      </c>
      <c r="BI1986">
        <v>16</v>
      </c>
      <c r="BJ1986">
        <v>5</v>
      </c>
      <c r="BK1986">
        <v>10</v>
      </c>
      <c r="BL1986">
        <v>13</v>
      </c>
      <c r="BM1986">
        <v>26</v>
      </c>
      <c r="BN1986">
        <v>70</v>
      </c>
      <c r="BO1986">
        <v>3.4</v>
      </c>
      <c r="BP1986">
        <v>2.71428571428571</v>
      </c>
      <c r="BQ1986">
        <v>0</v>
      </c>
      <c r="BR1986">
        <v>39</v>
      </c>
      <c r="BS1986">
        <v>0.55714285714285705</v>
      </c>
      <c r="BT1986">
        <v>21</v>
      </c>
      <c r="BU1986">
        <v>0.3</v>
      </c>
      <c r="BV1986">
        <v>0.22857142857142901</v>
      </c>
      <c r="BW1986">
        <v>0.371428571428571</v>
      </c>
      <c r="BX1986">
        <v>1.1857142857142899</v>
      </c>
      <c r="BY1986">
        <v>83</v>
      </c>
      <c r="BZ1986">
        <v>1.75714285714286</v>
      </c>
      <c r="CA1986">
        <v>123</v>
      </c>
      <c r="CB1986">
        <v>-0.57142857142857095</v>
      </c>
      <c r="CC1986">
        <v>-40</v>
      </c>
      <c r="CD1986">
        <v>13</v>
      </c>
      <c r="CE1986">
        <v>20</v>
      </c>
      <c r="CF1986">
        <v>30</v>
      </c>
      <c r="CG1986">
        <v>53</v>
      </c>
      <c r="CH1986">
        <v>0</v>
      </c>
      <c r="CI1986">
        <v>0</v>
      </c>
      <c r="CJ1986">
        <v>0</v>
      </c>
      <c r="CK1986">
        <v>0</v>
      </c>
      <c r="CL1986">
        <v>0</v>
      </c>
      <c r="CM1986">
        <v>0</v>
      </c>
      <c r="CN1986">
        <v>16</v>
      </c>
      <c r="CO1986">
        <v>16</v>
      </c>
      <c r="CP1986">
        <v>0</v>
      </c>
      <c r="CQ1986" t="s">
        <v>93</v>
      </c>
    </row>
    <row r="1987" spans="1:95">
      <c r="A1987">
        <v>1299178</v>
      </c>
      <c r="B1987" t="s">
        <v>619</v>
      </c>
      <c r="C1987">
        <v>27</v>
      </c>
      <c r="D1987">
        <v>13726116</v>
      </c>
      <c r="E1987" s="1">
        <v>41428</v>
      </c>
      <c r="F1987" t="s">
        <v>620</v>
      </c>
      <c r="G1987">
        <v>79.989999999999995</v>
      </c>
      <c r="H1987">
        <v>0</v>
      </c>
      <c r="I1987">
        <v>0.50006250799999996</v>
      </c>
      <c r="J1987">
        <v>39.99</v>
      </c>
      <c r="K1987">
        <v>39.99</v>
      </c>
      <c r="L1987" t="s">
        <v>621</v>
      </c>
      <c r="M1987" t="s">
        <v>236</v>
      </c>
      <c r="N1987" t="s">
        <v>97</v>
      </c>
      <c r="O1987" t="s">
        <v>97</v>
      </c>
      <c r="P1987" t="s">
        <v>609</v>
      </c>
      <c r="Q1987">
        <v>25</v>
      </c>
      <c r="R1987">
        <v>0</v>
      </c>
      <c r="S1987">
        <v>0</v>
      </c>
      <c r="T1987">
        <v>25</v>
      </c>
      <c r="U1987">
        <v>25</v>
      </c>
      <c r="V1987" t="s">
        <v>97</v>
      </c>
      <c r="W1987" t="s">
        <v>96</v>
      </c>
      <c r="X1987" t="s">
        <v>303</v>
      </c>
      <c r="Y1987" t="s">
        <v>1174</v>
      </c>
      <c r="Z1987">
        <v>13726116</v>
      </c>
      <c r="AA1987" t="s">
        <v>959</v>
      </c>
      <c r="AB1987">
        <v>36.99</v>
      </c>
      <c r="AC1987">
        <v>0</v>
      </c>
      <c r="AD1987">
        <v>0</v>
      </c>
      <c r="AE1987">
        <v>0</v>
      </c>
      <c r="AF1987">
        <v>36.99</v>
      </c>
      <c r="AG1987" t="s">
        <v>623</v>
      </c>
      <c r="AH1987" t="s">
        <v>236</v>
      </c>
      <c r="AI1987" t="s">
        <v>97</v>
      </c>
      <c r="AJ1987" t="s">
        <v>97</v>
      </c>
      <c r="AK1987">
        <v>0</v>
      </c>
      <c r="AL1987">
        <v>1</v>
      </c>
      <c r="AM1987">
        <v>0</v>
      </c>
      <c r="AN1987">
        <v>218</v>
      </c>
      <c r="AO1987">
        <v>3</v>
      </c>
      <c r="AP1987">
        <v>246</v>
      </c>
      <c r="AQ1987">
        <v>14.99</v>
      </c>
      <c r="AR1987">
        <v>3</v>
      </c>
      <c r="AS1987">
        <v>54.99</v>
      </c>
      <c r="AT1987">
        <v>43</v>
      </c>
      <c r="AU1987">
        <v>1.5995999999999999</v>
      </c>
      <c r="AV1987">
        <v>1.0811030008110301</v>
      </c>
      <c r="AW1987">
        <v>3.1996000000000002</v>
      </c>
      <c r="AX1987">
        <v>2.1624763449581001</v>
      </c>
      <c r="AY1987">
        <v>0</v>
      </c>
      <c r="AZ1987" s="1">
        <v>41386</v>
      </c>
      <c r="BA1987" s="1">
        <v>41519</v>
      </c>
      <c r="BB1987">
        <v>39</v>
      </c>
      <c r="BC1987">
        <v>9</v>
      </c>
      <c r="BD1987">
        <v>1</v>
      </c>
      <c r="BE1987">
        <v>39.99</v>
      </c>
      <c r="BF1987">
        <v>39.99</v>
      </c>
      <c r="BG1987">
        <v>1</v>
      </c>
      <c r="BH1987">
        <v>1</v>
      </c>
      <c r="BI1987" t="s">
        <v>93</v>
      </c>
      <c r="BJ1987" t="s">
        <v>93</v>
      </c>
      <c r="BK1987" t="s">
        <v>93</v>
      </c>
      <c r="BL1987" t="s">
        <v>93</v>
      </c>
      <c r="BM1987" t="s">
        <v>93</v>
      </c>
      <c r="BN1987" t="s">
        <v>93</v>
      </c>
      <c r="BO1987" t="s">
        <v>93</v>
      </c>
      <c r="BP1987" t="s">
        <v>93</v>
      </c>
      <c r="BQ1987" t="s">
        <v>93</v>
      </c>
      <c r="BR1987" t="s">
        <v>93</v>
      </c>
      <c r="BS1987" t="s">
        <v>93</v>
      </c>
      <c r="BT1987" t="s">
        <v>93</v>
      </c>
      <c r="BU1987" t="s">
        <v>93</v>
      </c>
      <c r="BV1987" t="s">
        <v>93</v>
      </c>
      <c r="BW1987" t="s">
        <v>93</v>
      </c>
      <c r="BX1987" t="s">
        <v>93</v>
      </c>
      <c r="BY1987" t="s">
        <v>93</v>
      </c>
      <c r="BZ1987" t="s">
        <v>93</v>
      </c>
      <c r="CA1987" t="s">
        <v>93</v>
      </c>
      <c r="CB1987" t="s">
        <v>93</v>
      </c>
      <c r="CC1987" t="s">
        <v>93</v>
      </c>
      <c r="CD1987" t="s">
        <v>93</v>
      </c>
      <c r="CE1987" t="s">
        <v>93</v>
      </c>
      <c r="CF1987" t="s">
        <v>93</v>
      </c>
      <c r="CG1987" t="s">
        <v>93</v>
      </c>
      <c r="CH1987" t="s">
        <v>93</v>
      </c>
      <c r="CI1987" t="s">
        <v>93</v>
      </c>
      <c r="CJ1987" t="s">
        <v>93</v>
      </c>
      <c r="CK1987" t="s">
        <v>93</v>
      </c>
      <c r="CL1987" t="s">
        <v>93</v>
      </c>
      <c r="CM1987" t="s">
        <v>93</v>
      </c>
      <c r="CN1987">
        <v>16</v>
      </c>
      <c r="CO1987">
        <v>16</v>
      </c>
      <c r="CP1987">
        <v>0</v>
      </c>
      <c r="CQ1987" t="s">
        <v>93</v>
      </c>
    </row>
    <row r="1988" spans="1:95">
      <c r="A1988">
        <v>1299178</v>
      </c>
      <c r="B1988" t="s">
        <v>619</v>
      </c>
      <c r="C1988">
        <v>28</v>
      </c>
      <c r="D1988">
        <v>13726116</v>
      </c>
      <c r="E1988" s="1">
        <v>41435</v>
      </c>
      <c r="F1988" t="s">
        <v>620</v>
      </c>
      <c r="G1988">
        <v>79.989999999999995</v>
      </c>
      <c r="H1988">
        <v>0</v>
      </c>
      <c r="I1988">
        <v>0.40005000600000001</v>
      </c>
      <c r="J1988">
        <v>47.99</v>
      </c>
      <c r="K1988">
        <v>47.99</v>
      </c>
      <c r="L1988" t="s">
        <v>621</v>
      </c>
      <c r="M1988" t="s">
        <v>236</v>
      </c>
      <c r="N1988" t="s">
        <v>97</v>
      </c>
      <c r="O1988" t="s">
        <v>97</v>
      </c>
      <c r="P1988" t="s">
        <v>609</v>
      </c>
      <c r="Q1988">
        <v>25</v>
      </c>
      <c r="R1988">
        <v>0</v>
      </c>
      <c r="S1988">
        <v>0</v>
      </c>
      <c r="T1988">
        <v>25</v>
      </c>
      <c r="U1988">
        <v>25</v>
      </c>
      <c r="V1988" t="s">
        <v>97</v>
      </c>
      <c r="W1988" t="s">
        <v>96</v>
      </c>
      <c r="X1988" t="s">
        <v>303</v>
      </c>
      <c r="Y1988" t="s">
        <v>1174</v>
      </c>
      <c r="Z1988">
        <v>13726116</v>
      </c>
      <c r="AA1988" t="s">
        <v>959</v>
      </c>
      <c r="AB1988">
        <v>36.99</v>
      </c>
      <c r="AC1988">
        <v>0</v>
      </c>
      <c r="AD1988">
        <v>0</v>
      </c>
      <c r="AE1988">
        <v>0</v>
      </c>
      <c r="AF1988">
        <v>36.99</v>
      </c>
      <c r="AG1988" t="s">
        <v>623</v>
      </c>
      <c r="AH1988" t="s">
        <v>236</v>
      </c>
      <c r="AI1988" t="s">
        <v>97</v>
      </c>
      <c r="AJ1988" t="s">
        <v>97</v>
      </c>
      <c r="AK1988">
        <v>0</v>
      </c>
      <c r="AL1988">
        <v>1</v>
      </c>
      <c r="AM1988">
        <v>0</v>
      </c>
      <c r="AN1988">
        <v>218</v>
      </c>
      <c r="AO1988">
        <v>3</v>
      </c>
      <c r="AP1988">
        <v>246</v>
      </c>
      <c r="AQ1988">
        <v>22.99</v>
      </c>
      <c r="AR1988">
        <v>11</v>
      </c>
      <c r="AS1988">
        <v>54.99</v>
      </c>
      <c r="AT1988">
        <v>43</v>
      </c>
      <c r="AU1988">
        <v>1.9196</v>
      </c>
      <c r="AV1988">
        <v>1.29737766964044</v>
      </c>
      <c r="AW1988">
        <v>3.1996000000000002</v>
      </c>
      <c r="AX1988">
        <v>2.1624763449581001</v>
      </c>
      <c r="AY1988">
        <v>0</v>
      </c>
      <c r="AZ1988" s="1">
        <v>41386</v>
      </c>
      <c r="BA1988" s="1">
        <v>41519</v>
      </c>
      <c r="BB1988">
        <v>39</v>
      </c>
      <c r="BC1988">
        <v>9</v>
      </c>
      <c r="BD1988">
        <v>1</v>
      </c>
      <c r="BE1988">
        <v>47.99</v>
      </c>
      <c r="BF1988">
        <v>47.99</v>
      </c>
      <c r="BG1988">
        <v>3</v>
      </c>
      <c r="BH1988">
        <v>3</v>
      </c>
      <c r="BI1988" t="s">
        <v>93</v>
      </c>
      <c r="BJ1988" t="s">
        <v>93</v>
      </c>
      <c r="BK1988" t="s">
        <v>93</v>
      </c>
      <c r="BL1988" t="s">
        <v>93</v>
      </c>
      <c r="BM1988" t="s">
        <v>93</v>
      </c>
      <c r="BN1988" t="s">
        <v>93</v>
      </c>
      <c r="BO1988" t="s">
        <v>93</v>
      </c>
      <c r="BP1988" t="s">
        <v>93</v>
      </c>
      <c r="BQ1988" t="s">
        <v>93</v>
      </c>
      <c r="BR1988" t="s">
        <v>93</v>
      </c>
      <c r="BS1988" t="s">
        <v>93</v>
      </c>
      <c r="BT1988" t="s">
        <v>93</v>
      </c>
      <c r="BU1988" t="s">
        <v>93</v>
      </c>
      <c r="BV1988" t="s">
        <v>93</v>
      </c>
      <c r="BW1988" t="s">
        <v>93</v>
      </c>
      <c r="BX1988" t="s">
        <v>93</v>
      </c>
      <c r="BY1988" t="s">
        <v>93</v>
      </c>
      <c r="BZ1988" t="s">
        <v>93</v>
      </c>
      <c r="CA1988" t="s">
        <v>93</v>
      </c>
      <c r="CB1988" t="s">
        <v>93</v>
      </c>
      <c r="CC1988" t="s">
        <v>93</v>
      </c>
      <c r="CD1988" t="s">
        <v>93</v>
      </c>
      <c r="CE1988" t="s">
        <v>93</v>
      </c>
      <c r="CF1988" t="s">
        <v>93</v>
      </c>
      <c r="CG1988" t="s">
        <v>93</v>
      </c>
      <c r="CH1988" t="s">
        <v>93</v>
      </c>
      <c r="CI1988" t="s">
        <v>93</v>
      </c>
      <c r="CJ1988" t="s">
        <v>93</v>
      </c>
      <c r="CK1988" t="s">
        <v>93</v>
      </c>
      <c r="CL1988" t="s">
        <v>93</v>
      </c>
      <c r="CM1988" t="s">
        <v>93</v>
      </c>
      <c r="CN1988">
        <v>16</v>
      </c>
      <c r="CO1988">
        <v>16</v>
      </c>
      <c r="CP1988">
        <v>0</v>
      </c>
      <c r="CQ1988" t="s">
        <v>93</v>
      </c>
    </row>
    <row r="1989" spans="1:95">
      <c r="A1989">
        <v>1299178</v>
      </c>
      <c r="B1989" t="s">
        <v>619</v>
      </c>
      <c r="C1989">
        <v>29</v>
      </c>
      <c r="D1989">
        <v>13726116</v>
      </c>
      <c r="E1989" s="1">
        <v>41442</v>
      </c>
      <c r="F1989" t="s">
        <v>620</v>
      </c>
      <c r="G1989">
        <v>79.989999999999995</v>
      </c>
      <c r="H1989">
        <v>0</v>
      </c>
      <c r="I1989">
        <v>0.45005625700000002</v>
      </c>
      <c r="J1989">
        <v>43.99</v>
      </c>
      <c r="K1989">
        <v>43.99</v>
      </c>
      <c r="L1989" t="s">
        <v>621</v>
      </c>
      <c r="M1989" t="s">
        <v>96</v>
      </c>
      <c r="N1989" t="s">
        <v>97</v>
      </c>
      <c r="O1989" t="s">
        <v>97</v>
      </c>
      <c r="P1989" t="s">
        <v>609</v>
      </c>
      <c r="Q1989">
        <v>25</v>
      </c>
      <c r="R1989">
        <v>0</v>
      </c>
      <c r="S1989">
        <v>0</v>
      </c>
      <c r="T1989">
        <v>25</v>
      </c>
      <c r="U1989">
        <v>25</v>
      </c>
      <c r="V1989" t="s">
        <v>97</v>
      </c>
      <c r="W1989" t="s">
        <v>96</v>
      </c>
      <c r="X1989" t="s">
        <v>303</v>
      </c>
      <c r="Y1989" t="s">
        <v>1174</v>
      </c>
      <c r="Z1989">
        <v>13726116</v>
      </c>
      <c r="AA1989" t="s">
        <v>959</v>
      </c>
      <c r="AB1989">
        <v>36.99</v>
      </c>
      <c r="AC1989">
        <v>0</v>
      </c>
      <c r="AD1989">
        <v>0</v>
      </c>
      <c r="AE1989">
        <v>0</v>
      </c>
      <c r="AF1989">
        <v>36.99</v>
      </c>
      <c r="AG1989" t="s">
        <v>623</v>
      </c>
      <c r="AH1989" t="s">
        <v>96</v>
      </c>
      <c r="AI1989" t="s">
        <v>97</v>
      </c>
      <c r="AJ1989" t="s">
        <v>97</v>
      </c>
      <c r="AK1989">
        <v>1</v>
      </c>
      <c r="AL1989">
        <v>1</v>
      </c>
      <c r="AM1989">
        <v>1</v>
      </c>
      <c r="AN1989">
        <v>218</v>
      </c>
      <c r="AO1989">
        <v>3</v>
      </c>
      <c r="AP1989">
        <v>246</v>
      </c>
      <c r="AQ1989">
        <v>18.989999999999998</v>
      </c>
      <c r="AR1989">
        <v>7</v>
      </c>
      <c r="AS1989">
        <v>54.99</v>
      </c>
      <c r="AT1989">
        <v>43</v>
      </c>
      <c r="AU1989">
        <v>1.7596000000000001</v>
      </c>
      <c r="AV1989">
        <v>1.1892403352257399</v>
      </c>
      <c r="AW1989">
        <v>3.1996000000000002</v>
      </c>
      <c r="AX1989">
        <v>2.1624763449581001</v>
      </c>
      <c r="AY1989">
        <v>1</v>
      </c>
      <c r="AZ1989" s="1">
        <v>41386</v>
      </c>
      <c r="BA1989" s="1">
        <v>41519</v>
      </c>
      <c r="BB1989">
        <v>39</v>
      </c>
      <c r="BC1989">
        <v>9</v>
      </c>
      <c r="BD1989">
        <v>1</v>
      </c>
      <c r="BE1989">
        <v>43.99</v>
      </c>
      <c r="BF1989">
        <v>43.99</v>
      </c>
      <c r="BG1989">
        <v>4</v>
      </c>
      <c r="BH1989">
        <v>4</v>
      </c>
      <c r="BI1989">
        <v>16</v>
      </c>
      <c r="BJ1989">
        <v>5</v>
      </c>
      <c r="BK1989">
        <v>10</v>
      </c>
      <c r="BL1989">
        <v>14</v>
      </c>
      <c r="BM1989">
        <v>26</v>
      </c>
      <c r="BN1989">
        <v>71</v>
      </c>
      <c r="BO1989">
        <v>3.4084507042253498</v>
      </c>
      <c r="BP1989">
        <v>2.6760563380281699</v>
      </c>
      <c r="BQ1989">
        <v>0</v>
      </c>
      <c r="BR1989">
        <v>40</v>
      </c>
      <c r="BS1989">
        <v>0.56338028169014098</v>
      </c>
      <c r="BT1989">
        <v>21</v>
      </c>
      <c r="BU1989">
        <v>0.29577464788732399</v>
      </c>
      <c r="BV1989">
        <v>0.22535211267605601</v>
      </c>
      <c r="BW1989">
        <v>0.36619718309859201</v>
      </c>
      <c r="BX1989">
        <v>1.23943661971831</v>
      </c>
      <c r="BY1989">
        <v>88</v>
      </c>
      <c r="BZ1989">
        <v>1.8028169014084501</v>
      </c>
      <c r="CA1989">
        <v>128</v>
      </c>
      <c r="CB1989">
        <v>-0.56338028169014098</v>
      </c>
      <c r="CC1989">
        <v>-40</v>
      </c>
      <c r="CD1989">
        <v>9</v>
      </c>
      <c r="CE1989">
        <v>16</v>
      </c>
      <c r="CF1989">
        <v>24</v>
      </c>
      <c r="CG1989">
        <v>46</v>
      </c>
      <c r="CH1989">
        <v>0</v>
      </c>
      <c r="CI1989">
        <v>0</v>
      </c>
      <c r="CJ1989">
        <v>0</v>
      </c>
      <c r="CK1989">
        <v>0</v>
      </c>
      <c r="CL1989">
        <v>0</v>
      </c>
      <c r="CM1989">
        <v>0</v>
      </c>
      <c r="CN1989">
        <v>16</v>
      </c>
      <c r="CO1989">
        <v>16</v>
      </c>
      <c r="CP1989">
        <v>0</v>
      </c>
      <c r="CQ1989" t="s">
        <v>93</v>
      </c>
    </row>
    <row r="1990" spans="1:95">
      <c r="A1990">
        <v>1299178</v>
      </c>
      <c r="B1990" t="s">
        <v>619</v>
      </c>
      <c r="C1990">
        <v>30</v>
      </c>
      <c r="D1990">
        <v>13726116</v>
      </c>
      <c r="E1990" s="1">
        <v>41449</v>
      </c>
      <c r="F1990" t="s">
        <v>620</v>
      </c>
      <c r="G1990">
        <v>79.989999999999995</v>
      </c>
      <c r="H1990">
        <v>0</v>
      </c>
      <c r="I1990">
        <v>0.50006250799999996</v>
      </c>
      <c r="J1990">
        <v>39.99</v>
      </c>
      <c r="K1990">
        <v>39.99</v>
      </c>
      <c r="L1990" t="s">
        <v>621</v>
      </c>
      <c r="M1990" t="s">
        <v>96</v>
      </c>
      <c r="N1990" t="s">
        <v>97</v>
      </c>
      <c r="O1990" t="s">
        <v>97</v>
      </c>
      <c r="P1990" t="s">
        <v>609</v>
      </c>
      <c r="Q1990">
        <v>25</v>
      </c>
      <c r="R1990">
        <v>0</v>
      </c>
      <c r="S1990">
        <v>0</v>
      </c>
      <c r="T1990">
        <v>25</v>
      </c>
      <c r="U1990">
        <v>25</v>
      </c>
      <c r="V1990" t="s">
        <v>97</v>
      </c>
      <c r="W1990" t="s">
        <v>96</v>
      </c>
      <c r="X1990" t="s">
        <v>303</v>
      </c>
      <c r="Y1990" t="s">
        <v>1174</v>
      </c>
      <c r="Z1990">
        <v>13726116</v>
      </c>
      <c r="AA1990" t="s">
        <v>959</v>
      </c>
      <c r="AB1990">
        <v>36.99</v>
      </c>
      <c r="AC1990">
        <v>0</v>
      </c>
      <c r="AD1990">
        <v>0</v>
      </c>
      <c r="AE1990">
        <v>0</v>
      </c>
      <c r="AF1990">
        <v>36.99</v>
      </c>
      <c r="AG1990" t="s">
        <v>623</v>
      </c>
      <c r="AH1990" t="s">
        <v>96</v>
      </c>
      <c r="AI1990" t="s">
        <v>97</v>
      </c>
      <c r="AJ1990" t="s">
        <v>97</v>
      </c>
      <c r="AK1990">
        <v>1</v>
      </c>
      <c r="AL1990">
        <v>1</v>
      </c>
      <c r="AM1990">
        <v>1</v>
      </c>
      <c r="AN1990">
        <v>218</v>
      </c>
      <c r="AO1990">
        <v>3</v>
      </c>
      <c r="AP1990">
        <v>246</v>
      </c>
      <c r="AQ1990">
        <v>14.99</v>
      </c>
      <c r="AR1990">
        <v>3</v>
      </c>
      <c r="AS1990">
        <v>54.99</v>
      </c>
      <c r="AT1990">
        <v>43</v>
      </c>
      <c r="AU1990">
        <v>1.5995999999999999</v>
      </c>
      <c r="AV1990">
        <v>1.0811030008110301</v>
      </c>
      <c r="AW1990">
        <v>3.1996000000000002</v>
      </c>
      <c r="AX1990">
        <v>2.1624763449581001</v>
      </c>
      <c r="AY1990">
        <v>1</v>
      </c>
      <c r="AZ1990" s="1">
        <v>41386</v>
      </c>
      <c r="BA1990" s="1">
        <v>41519</v>
      </c>
      <c r="BB1990">
        <v>39</v>
      </c>
      <c r="BC1990">
        <v>9</v>
      </c>
      <c r="BD1990">
        <v>1</v>
      </c>
      <c r="BE1990">
        <v>39.99</v>
      </c>
      <c r="BF1990">
        <v>39.99</v>
      </c>
      <c r="BG1990">
        <v>7</v>
      </c>
      <c r="BH1990">
        <v>7</v>
      </c>
      <c r="BI1990">
        <v>16</v>
      </c>
      <c r="BJ1990">
        <v>5</v>
      </c>
      <c r="BK1990">
        <v>11</v>
      </c>
      <c r="BL1990">
        <v>14</v>
      </c>
      <c r="BM1990">
        <v>26</v>
      </c>
      <c r="BN1990">
        <v>72</v>
      </c>
      <c r="BO1990">
        <v>3.4027777777777799</v>
      </c>
      <c r="BP1990">
        <v>2.6388888888888902</v>
      </c>
      <c r="BQ1990">
        <v>0</v>
      </c>
      <c r="BR1990">
        <v>40</v>
      </c>
      <c r="BS1990">
        <v>0.55555555555555602</v>
      </c>
      <c r="BT1990">
        <v>21</v>
      </c>
      <c r="BU1990">
        <v>0.29166666666666702</v>
      </c>
      <c r="BV1990">
        <v>0.22222222222222199</v>
      </c>
      <c r="BW1990">
        <v>0.36111111111111099</v>
      </c>
      <c r="BX1990">
        <v>1.25</v>
      </c>
      <c r="BY1990">
        <v>90</v>
      </c>
      <c r="BZ1990">
        <v>1.80555555555556</v>
      </c>
      <c r="CA1990">
        <v>130</v>
      </c>
      <c r="CB1990">
        <v>-0.55555555555555602</v>
      </c>
      <c r="CC1990">
        <v>-40</v>
      </c>
      <c r="CD1990">
        <v>5</v>
      </c>
      <c r="CE1990">
        <v>16</v>
      </c>
      <c r="CF1990">
        <v>22</v>
      </c>
      <c r="CG1990">
        <v>47</v>
      </c>
      <c r="CH1990">
        <v>0</v>
      </c>
      <c r="CI1990">
        <v>0</v>
      </c>
      <c r="CJ1990">
        <v>0</v>
      </c>
      <c r="CK1990">
        <v>0</v>
      </c>
      <c r="CL1990">
        <v>0</v>
      </c>
      <c r="CM1990">
        <v>0</v>
      </c>
      <c r="CN1990">
        <v>16</v>
      </c>
      <c r="CO1990">
        <v>16</v>
      </c>
      <c r="CP1990">
        <v>0</v>
      </c>
      <c r="CQ1990" t="s">
        <v>93</v>
      </c>
    </row>
    <row r="1991" spans="1:95">
      <c r="A1991">
        <v>1299178</v>
      </c>
      <c r="B1991" t="s">
        <v>619</v>
      </c>
      <c r="C1991">
        <v>31</v>
      </c>
      <c r="D1991">
        <v>13726116</v>
      </c>
      <c r="E1991" s="1">
        <v>41456</v>
      </c>
      <c r="F1991" t="s">
        <v>620</v>
      </c>
      <c r="G1991">
        <v>79.989999999999995</v>
      </c>
      <c r="H1991">
        <v>0</v>
      </c>
      <c r="I1991">
        <v>0.50006250799999996</v>
      </c>
      <c r="J1991">
        <v>39.99</v>
      </c>
      <c r="K1991">
        <v>39.99</v>
      </c>
      <c r="L1991" t="s">
        <v>1637</v>
      </c>
      <c r="M1991" t="s">
        <v>96</v>
      </c>
      <c r="N1991" t="s">
        <v>97</v>
      </c>
      <c r="O1991" t="s">
        <v>97</v>
      </c>
      <c r="P1991" t="s">
        <v>609</v>
      </c>
      <c r="Q1991">
        <v>27.25</v>
      </c>
      <c r="R1991">
        <v>0</v>
      </c>
      <c r="S1991">
        <v>0</v>
      </c>
      <c r="T1991">
        <v>27.25</v>
      </c>
      <c r="U1991">
        <v>27.25</v>
      </c>
      <c r="V1991" t="s">
        <v>97</v>
      </c>
      <c r="W1991" t="s">
        <v>96</v>
      </c>
      <c r="X1991" t="s">
        <v>303</v>
      </c>
      <c r="Y1991" t="s">
        <v>1638</v>
      </c>
      <c r="Z1991">
        <v>13726116</v>
      </c>
      <c r="AA1991" t="s">
        <v>959</v>
      </c>
      <c r="AB1991">
        <v>36.99</v>
      </c>
      <c r="AC1991">
        <v>0</v>
      </c>
      <c r="AD1991">
        <v>0</v>
      </c>
      <c r="AE1991">
        <v>0</v>
      </c>
      <c r="AF1991">
        <v>36.99</v>
      </c>
      <c r="AG1991" s="2" t="s">
        <v>1639</v>
      </c>
      <c r="AH1991" t="s">
        <v>96</v>
      </c>
      <c r="AI1991" t="s">
        <v>97</v>
      </c>
      <c r="AJ1991" t="s">
        <v>97</v>
      </c>
      <c r="AK1991">
        <v>1</v>
      </c>
      <c r="AL1991">
        <v>1</v>
      </c>
      <c r="AM1991">
        <v>1</v>
      </c>
      <c r="AN1991">
        <v>71</v>
      </c>
      <c r="AO1991">
        <v>3</v>
      </c>
      <c r="AP1991">
        <v>618</v>
      </c>
      <c r="AQ1991">
        <v>12.74</v>
      </c>
      <c r="AR1991">
        <v>3</v>
      </c>
      <c r="AS1991">
        <v>52.74</v>
      </c>
      <c r="AT1991">
        <v>43</v>
      </c>
      <c r="AU1991">
        <v>1.4675229357798201</v>
      </c>
      <c r="AV1991">
        <v>1.0811030008110301</v>
      </c>
      <c r="AW1991">
        <v>2.9354128440367</v>
      </c>
      <c r="AX1991">
        <v>2.1624763449581001</v>
      </c>
      <c r="AY1991">
        <v>1</v>
      </c>
      <c r="AZ1991" s="1">
        <v>41386</v>
      </c>
      <c r="BA1991" s="1">
        <v>41519</v>
      </c>
      <c r="BB1991">
        <v>39</v>
      </c>
      <c r="BC1991">
        <v>9</v>
      </c>
      <c r="BD1991">
        <v>1</v>
      </c>
      <c r="BE1991">
        <v>39.99</v>
      </c>
      <c r="BF1991">
        <v>39.99</v>
      </c>
      <c r="BG1991">
        <v>8</v>
      </c>
      <c r="BH1991">
        <v>8</v>
      </c>
      <c r="BI1991" t="s">
        <v>93</v>
      </c>
      <c r="BJ1991" t="s">
        <v>93</v>
      </c>
      <c r="BK1991" t="s">
        <v>93</v>
      </c>
      <c r="BL1991" t="s">
        <v>93</v>
      </c>
      <c r="BM1991" t="s">
        <v>93</v>
      </c>
      <c r="BN1991" t="s">
        <v>93</v>
      </c>
      <c r="BO1991" t="s">
        <v>93</v>
      </c>
      <c r="BP1991" t="s">
        <v>93</v>
      </c>
      <c r="BQ1991" t="s">
        <v>93</v>
      </c>
      <c r="BR1991" t="s">
        <v>93</v>
      </c>
      <c r="BS1991" t="s">
        <v>93</v>
      </c>
      <c r="BT1991" t="s">
        <v>93</v>
      </c>
      <c r="BU1991" t="s">
        <v>93</v>
      </c>
      <c r="BV1991" t="s">
        <v>93</v>
      </c>
      <c r="BW1991" t="s">
        <v>93</v>
      </c>
      <c r="BX1991" t="s">
        <v>93</v>
      </c>
      <c r="BY1991" t="s">
        <v>93</v>
      </c>
      <c r="BZ1991" t="s">
        <v>93</v>
      </c>
      <c r="CA1991" t="s">
        <v>93</v>
      </c>
      <c r="CB1991" t="s">
        <v>93</v>
      </c>
      <c r="CC1991" t="s">
        <v>93</v>
      </c>
      <c r="CD1991" t="s">
        <v>93</v>
      </c>
      <c r="CE1991" t="s">
        <v>93</v>
      </c>
      <c r="CF1991" t="s">
        <v>93</v>
      </c>
      <c r="CG1991" t="s">
        <v>93</v>
      </c>
      <c r="CH1991" t="s">
        <v>93</v>
      </c>
      <c r="CI1991" t="s">
        <v>93</v>
      </c>
      <c r="CJ1991" t="s">
        <v>93</v>
      </c>
      <c r="CK1991" t="s">
        <v>93</v>
      </c>
      <c r="CL1991" t="s">
        <v>93</v>
      </c>
      <c r="CM1991" t="s">
        <v>93</v>
      </c>
      <c r="CN1991">
        <v>16</v>
      </c>
      <c r="CO1991">
        <v>16</v>
      </c>
      <c r="CP1991">
        <v>0</v>
      </c>
      <c r="CQ1991" t="s">
        <v>93</v>
      </c>
    </row>
    <row r="1992" spans="1:95">
      <c r="A1992">
        <v>1299178</v>
      </c>
      <c r="B1992" t="s">
        <v>619</v>
      </c>
      <c r="C1992">
        <v>32</v>
      </c>
      <c r="D1992">
        <v>13726116</v>
      </c>
      <c r="E1992" s="1">
        <v>41463</v>
      </c>
      <c r="F1992" t="s">
        <v>620</v>
      </c>
      <c r="G1992">
        <v>79.989999999999995</v>
      </c>
      <c r="H1992">
        <v>0</v>
      </c>
      <c r="I1992">
        <v>0</v>
      </c>
      <c r="J1992">
        <v>0</v>
      </c>
      <c r="K1992">
        <v>79.989999999999995</v>
      </c>
      <c r="L1992" t="s">
        <v>1637</v>
      </c>
      <c r="M1992" t="s">
        <v>96</v>
      </c>
      <c r="N1992" t="s">
        <v>97</v>
      </c>
      <c r="O1992" t="s">
        <v>97</v>
      </c>
      <c r="P1992" t="s">
        <v>609</v>
      </c>
      <c r="Q1992">
        <v>25.49</v>
      </c>
      <c r="R1992">
        <v>0</v>
      </c>
      <c r="S1992">
        <v>0</v>
      </c>
      <c r="T1992">
        <v>25.49</v>
      </c>
      <c r="U1992">
        <v>25.49</v>
      </c>
      <c r="V1992" t="s">
        <v>97</v>
      </c>
      <c r="W1992" t="s">
        <v>96</v>
      </c>
      <c r="X1992" t="s">
        <v>303</v>
      </c>
      <c r="Y1992" t="s">
        <v>1735</v>
      </c>
      <c r="Z1992">
        <v>13726116</v>
      </c>
      <c r="AA1992" t="s">
        <v>959</v>
      </c>
      <c r="AB1992">
        <v>36.99</v>
      </c>
      <c r="AC1992">
        <v>0</v>
      </c>
      <c r="AD1992">
        <v>0</v>
      </c>
      <c r="AE1992">
        <v>0</v>
      </c>
      <c r="AF1992">
        <v>36.99</v>
      </c>
      <c r="AG1992" s="2" t="s">
        <v>1639</v>
      </c>
      <c r="AH1992" t="s">
        <v>96</v>
      </c>
      <c r="AI1992" t="s">
        <v>97</v>
      </c>
      <c r="AJ1992" t="s">
        <v>97</v>
      </c>
      <c r="AK1992">
        <v>1</v>
      </c>
      <c r="AL1992">
        <v>1</v>
      </c>
      <c r="AM1992">
        <v>1</v>
      </c>
      <c r="AN1992">
        <v>71</v>
      </c>
      <c r="AO1992">
        <v>3</v>
      </c>
      <c r="AP1992">
        <v>618</v>
      </c>
      <c r="AQ1992">
        <v>54.5</v>
      </c>
      <c r="AR1992">
        <v>43</v>
      </c>
      <c r="AS1992">
        <v>54.5</v>
      </c>
      <c r="AT1992">
        <v>43</v>
      </c>
      <c r="AU1992">
        <v>3.1380933699489999</v>
      </c>
      <c r="AV1992">
        <v>2.1624763449581001</v>
      </c>
      <c r="AW1992">
        <v>3.1380933699489999</v>
      </c>
      <c r="AX1992">
        <v>2.1624763449581001</v>
      </c>
      <c r="AY1992">
        <v>1</v>
      </c>
      <c r="AZ1992" s="1">
        <v>41386</v>
      </c>
      <c r="BA1992" s="1">
        <v>41519</v>
      </c>
      <c r="BB1992">
        <v>39</v>
      </c>
      <c r="BC1992">
        <v>9</v>
      </c>
      <c r="BD1992">
        <v>1</v>
      </c>
      <c r="BE1992">
        <v>79.989999999999995</v>
      </c>
      <c r="BF1992">
        <v>79.989999999999995</v>
      </c>
      <c r="BG1992">
        <v>9</v>
      </c>
      <c r="BH1992">
        <v>9</v>
      </c>
      <c r="BI1992">
        <v>16</v>
      </c>
      <c r="BJ1992">
        <v>5</v>
      </c>
      <c r="BK1992">
        <v>12</v>
      </c>
      <c r="BL1992">
        <v>15</v>
      </c>
      <c r="BM1992">
        <v>26</v>
      </c>
      <c r="BN1992">
        <v>74</v>
      </c>
      <c r="BO1992">
        <v>3.4054054054054101</v>
      </c>
      <c r="BP1992">
        <v>2.5810810810810798</v>
      </c>
      <c r="BQ1992">
        <v>0</v>
      </c>
      <c r="BR1992">
        <v>41</v>
      </c>
      <c r="BS1992">
        <v>0.55405405405405395</v>
      </c>
      <c r="BT1992">
        <v>21</v>
      </c>
      <c r="BU1992">
        <v>0.28378378378378399</v>
      </c>
      <c r="BV1992">
        <v>0.21621621621621601</v>
      </c>
      <c r="BW1992">
        <v>0.35135135135135098</v>
      </c>
      <c r="BX1992">
        <v>1.3918918918918901</v>
      </c>
      <c r="BY1992">
        <v>103</v>
      </c>
      <c r="BZ1992">
        <v>1.93243243243243</v>
      </c>
      <c r="CA1992">
        <v>143</v>
      </c>
      <c r="CB1992">
        <v>-0.54054054054054101</v>
      </c>
      <c r="CC1992">
        <v>-40</v>
      </c>
      <c r="CD1992">
        <v>4</v>
      </c>
      <c r="CE1992">
        <v>14</v>
      </c>
      <c r="CF1992">
        <v>19</v>
      </c>
      <c r="CG1992">
        <v>47</v>
      </c>
      <c r="CH1992">
        <v>0</v>
      </c>
      <c r="CI1992">
        <v>0</v>
      </c>
      <c r="CJ1992">
        <v>0</v>
      </c>
      <c r="CK1992">
        <v>0</v>
      </c>
      <c r="CL1992">
        <v>0</v>
      </c>
      <c r="CM1992">
        <v>0</v>
      </c>
      <c r="CN1992">
        <v>16</v>
      </c>
      <c r="CO1992">
        <v>16</v>
      </c>
      <c r="CP1992">
        <v>0</v>
      </c>
      <c r="CQ1992" t="s">
        <v>93</v>
      </c>
    </row>
    <row r="1993" spans="1:95">
      <c r="A1993">
        <v>1299178</v>
      </c>
      <c r="B1993" t="s">
        <v>619</v>
      </c>
      <c r="C1993">
        <v>33</v>
      </c>
      <c r="D1993">
        <v>13726116</v>
      </c>
      <c r="E1993" s="1">
        <v>41470</v>
      </c>
      <c r="F1993" t="s">
        <v>620</v>
      </c>
      <c r="G1993">
        <v>79.989999999999995</v>
      </c>
      <c r="H1993">
        <v>0</v>
      </c>
      <c r="I1993">
        <v>0</v>
      </c>
      <c r="J1993">
        <v>0</v>
      </c>
      <c r="K1993">
        <v>79.989999999999995</v>
      </c>
      <c r="L1993" t="s">
        <v>1637</v>
      </c>
      <c r="M1993" t="s">
        <v>96</v>
      </c>
      <c r="N1993" t="s">
        <v>97</v>
      </c>
      <c r="O1993" t="s">
        <v>97</v>
      </c>
      <c r="P1993" t="s">
        <v>609</v>
      </c>
      <c r="Q1993">
        <v>25.55</v>
      </c>
      <c r="R1993">
        <v>0</v>
      </c>
      <c r="S1993">
        <v>0</v>
      </c>
      <c r="T1993">
        <v>25.55</v>
      </c>
      <c r="U1993">
        <v>25.55</v>
      </c>
      <c r="V1993" t="s">
        <v>97</v>
      </c>
      <c r="W1993" t="s">
        <v>96</v>
      </c>
      <c r="X1993" t="s">
        <v>303</v>
      </c>
      <c r="Y1993" t="s">
        <v>1769</v>
      </c>
      <c r="Z1993">
        <v>13726116</v>
      </c>
      <c r="AA1993" t="s">
        <v>959</v>
      </c>
      <c r="AB1993">
        <v>36.99</v>
      </c>
      <c r="AC1993">
        <v>0</v>
      </c>
      <c r="AD1993">
        <v>0</v>
      </c>
      <c r="AE1993">
        <v>0</v>
      </c>
      <c r="AF1993">
        <v>36.99</v>
      </c>
      <c r="AG1993" s="2" t="s">
        <v>1639</v>
      </c>
      <c r="AH1993" t="s">
        <v>96</v>
      </c>
      <c r="AI1993" t="s">
        <v>97</v>
      </c>
      <c r="AJ1993" t="s">
        <v>97</v>
      </c>
      <c r="AK1993">
        <v>1</v>
      </c>
      <c r="AL1993">
        <v>1</v>
      </c>
      <c r="AM1993">
        <v>1</v>
      </c>
      <c r="AN1993">
        <v>71</v>
      </c>
      <c r="AO1993">
        <v>3</v>
      </c>
      <c r="AP1993">
        <v>618</v>
      </c>
      <c r="AQ1993">
        <v>54.44</v>
      </c>
      <c r="AR1993">
        <v>43</v>
      </c>
      <c r="AS1993">
        <v>54.44</v>
      </c>
      <c r="AT1993">
        <v>43</v>
      </c>
      <c r="AU1993">
        <v>3.1307240704500998</v>
      </c>
      <c r="AV1993">
        <v>2.1624763449581001</v>
      </c>
      <c r="AW1993">
        <v>3.1307240704500998</v>
      </c>
      <c r="AX1993">
        <v>2.1624763449581001</v>
      </c>
      <c r="AY1993">
        <v>1</v>
      </c>
      <c r="AZ1993" s="1">
        <v>41386</v>
      </c>
      <c r="BA1993" s="1">
        <v>41519</v>
      </c>
      <c r="BB1993">
        <v>39</v>
      </c>
      <c r="BC1993">
        <v>9</v>
      </c>
      <c r="BD1993">
        <v>1</v>
      </c>
      <c r="BE1993">
        <v>79.989999999999995</v>
      </c>
      <c r="BF1993">
        <v>79.989999999999995</v>
      </c>
      <c r="BG1993">
        <v>15</v>
      </c>
      <c r="BH1993">
        <v>15</v>
      </c>
      <c r="BI1993" t="s">
        <v>93</v>
      </c>
      <c r="BJ1993" t="s">
        <v>93</v>
      </c>
      <c r="BK1993" t="s">
        <v>93</v>
      </c>
      <c r="BL1993" t="s">
        <v>93</v>
      </c>
      <c r="BM1993" t="s">
        <v>93</v>
      </c>
      <c r="BN1993" t="s">
        <v>93</v>
      </c>
      <c r="BO1993" t="s">
        <v>93</v>
      </c>
      <c r="BP1993" t="s">
        <v>93</v>
      </c>
      <c r="BQ1993" t="s">
        <v>93</v>
      </c>
      <c r="BR1993" t="s">
        <v>93</v>
      </c>
      <c r="BS1993" t="s">
        <v>93</v>
      </c>
      <c r="BT1993" t="s">
        <v>93</v>
      </c>
      <c r="BU1993" t="s">
        <v>93</v>
      </c>
      <c r="BV1993" t="s">
        <v>93</v>
      </c>
      <c r="BW1993" t="s">
        <v>93</v>
      </c>
      <c r="BX1993" t="s">
        <v>93</v>
      </c>
      <c r="BY1993" t="s">
        <v>93</v>
      </c>
      <c r="BZ1993" t="s">
        <v>93</v>
      </c>
      <c r="CA1993" t="s">
        <v>93</v>
      </c>
      <c r="CB1993" t="s">
        <v>93</v>
      </c>
      <c r="CC1993" t="s">
        <v>93</v>
      </c>
      <c r="CD1993" t="s">
        <v>93</v>
      </c>
      <c r="CE1993" t="s">
        <v>93</v>
      </c>
      <c r="CF1993" t="s">
        <v>93</v>
      </c>
      <c r="CG1993" t="s">
        <v>93</v>
      </c>
      <c r="CH1993" t="s">
        <v>93</v>
      </c>
      <c r="CI1993" t="s">
        <v>93</v>
      </c>
      <c r="CJ1993" t="s">
        <v>93</v>
      </c>
      <c r="CK1993" t="s">
        <v>93</v>
      </c>
      <c r="CL1993" t="s">
        <v>93</v>
      </c>
      <c r="CM1993" t="s">
        <v>93</v>
      </c>
      <c r="CN1993">
        <v>16</v>
      </c>
      <c r="CO1993">
        <v>16</v>
      </c>
      <c r="CP1993">
        <v>0</v>
      </c>
      <c r="CQ1993" t="s">
        <v>93</v>
      </c>
    </row>
    <row r="1994" spans="1:95">
      <c r="A1994">
        <v>1299178</v>
      </c>
      <c r="B1994" t="s">
        <v>619</v>
      </c>
      <c r="C1994">
        <v>34</v>
      </c>
      <c r="D1994">
        <v>13726116</v>
      </c>
      <c r="E1994" s="1">
        <v>41477</v>
      </c>
      <c r="F1994" t="s">
        <v>620</v>
      </c>
      <c r="G1994">
        <v>79.989999999999995</v>
      </c>
      <c r="H1994">
        <v>0</v>
      </c>
      <c r="I1994">
        <v>0.50006250799999996</v>
      </c>
      <c r="J1994">
        <v>39.99</v>
      </c>
      <c r="K1994">
        <v>39.99</v>
      </c>
      <c r="L1994" t="s">
        <v>1637</v>
      </c>
      <c r="M1994" t="s">
        <v>96</v>
      </c>
      <c r="N1994" t="s">
        <v>97</v>
      </c>
      <c r="O1994" t="s">
        <v>97</v>
      </c>
      <c r="P1994" t="s">
        <v>609</v>
      </c>
      <c r="Q1994">
        <v>27.25</v>
      </c>
      <c r="R1994">
        <v>0</v>
      </c>
      <c r="S1994">
        <v>0</v>
      </c>
      <c r="T1994">
        <v>27.25</v>
      </c>
      <c r="U1994">
        <v>27.25</v>
      </c>
      <c r="V1994" t="s">
        <v>97</v>
      </c>
      <c r="W1994" t="s">
        <v>96</v>
      </c>
      <c r="X1994" t="s">
        <v>303</v>
      </c>
      <c r="Y1994" t="s">
        <v>1638</v>
      </c>
      <c r="Z1994">
        <v>13726116</v>
      </c>
      <c r="AA1994" t="s">
        <v>959</v>
      </c>
      <c r="AB1994">
        <v>25.59</v>
      </c>
      <c r="AC1994">
        <v>0</v>
      </c>
      <c r="AD1994">
        <v>0</v>
      </c>
      <c r="AE1994">
        <v>0</v>
      </c>
      <c r="AF1994">
        <v>25.59</v>
      </c>
      <c r="AG1994" s="2" t="s">
        <v>1639</v>
      </c>
      <c r="AH1994" t="s">
        <v>96</v>
      </c>
      <c r="AI1994" t="s">
        <v>97</v>
      </c>
      <c r="AJ1994" t="s">
        <v>97</v>
      </c>
      <c r="AK1994">
        <v>1</v>
      </c>
      <c r="AL1994">
        <v>1</v>
      </c>
      <c r="AM1994">
        <v>1</v>
      </c>
      <c r="AN1994">
        <v>71</v>
      </c>
      <c r="AO1994">
        <v>3</v>
      </c>
      <c r="AP1994">
        <v>618</v>
      </c>
      <c r="AQ1994">
        <v>12.74</v>
      </c>
      <c r="AR1994">
        <v>14.4</v>
      </c>
      <c r="AS1994">
        <v>52.74</v>
      </c>
      <c r="AT1994">
        <v>54.4</v>
      </c>
      <c r="AU1994">
        <v>1.4675229357798201</v>
      </c>
      <c r="AV1994">
        <v>1.5627198124267301</v>
      </c>
      <c r="AW1994">
        <v>2.9354128440367</v>
      </c>
      <c r="AX1994">
        <v>3.1258304025009802</v>
      </c>
      <c r="AY1994">
        <v>1</v>
      </c>
      <c r="AZ1994" s="1">
        <v>41386</v>
      </c>
      <c r="BA1994" s="1">
        <v>41519</v>
      </c>
      <c r="BB1994">
        <v>39</v>
      </c>
      <c r="BC1994">
        <v>9</v>
      </c>
      <c r="BD1994">
        <v>1</v>
      </c>
      <c r="BE1994">
        <v>39.99</v>
      </c>
      <c r="BF1994">
        <v>39.99</v>
      </c>
      <c r="BG1994">
        <v>11</v>
      </c>
      <c r="BH1994">
        <v>11</v>
      </c>
      <c r="BI1994" t="s">
        <v>93</v>
      </c>
      <c r="BJ1994" t="s">
        <v>93</v>
      </c>
      <c r="BK1994" t="s">
        <v>93</v>
      </c>
      <c r="BL1994" t="s">
        <v>93</v>
      </c>
      <c r="BM1994" t="s">
        <v>93</v>
      </c>
      <c r="BN1994" t="s">
        <v>93</v>
      </c>
      <c r="BO1994" t="s">
        <v>93</v>
      </c>
      <c r="BP1994" t="s">
        <v>93</v>
      </c>
      <c r="BQ1994" t="s">
        <v>93</v>
      </c>
      <c r="BR1994" t="s">
        <v>93</v>
      </c>
      <c r="BS1994" t="s">
        <v>93</v>
      </c>
      <c r="BT1994" t="s">
        <v>93</v>
      </c>
      <c r="BU1994" t="s">
        <v>93</v>
      </c>
      <c r="BV1994" t="s">
        <v>93</v>
      </c>
      <c r="BW1994" t="s">
        <v>93</v>
      </c>
      <c r="BX1994" t="s">
        <v>93</v>
      </c>
      <c r="BY1994" t="s">
        <v>93</v>
      </c>
      <c r="BZ1994" t="s">
        <v>93</v>
      </c>
      <c r="CA1994" t="s">
        <v>93</v>
      </c>
      <c r="CB1994" t="s">
        <v>93</v>
      </c>
      <c r="CC1994" t="s">
        <v>93</v>
      </c>
      <c r="CD1994" t="s">
        <v>93</v>
      </c>
      <c r="CE1994" t="s">
        <v>93</v>
      </c>
      <c r="CF1994" t="s">
        <v>93</v>
      </c>
      <c r="CG1994" t="s">
        <v>93</v>
      </c>
      <c r="CH1994" t="s">
        <v>93</v>
      </c>
      <c r="CI1994" t="s">
        <v>93</v>
      </c>
      <c r="CJ1994" t="s">
        <v>93</v>
      </c>
      <c r="CK1994" t="s">
        <v>93</v>
      </c>
      <c r="CL1994" t="s">
        <v>93</v>
      </c>
      <c r="CM1994" t="s">
        <v>93</v>
      </c>
      <c r="CN1994">
        <v>16</v>
      </c>
      <c r="CO1994">
        <v>16</v>
      </c>
      <c r="CP1994">
        <v>0</v>
      </c>
      <c r="CQ1994" t="s">
        <v>93</v>
      </c>
    </row>
    <row r="1995" spans="1:95">
      <c r="A1995">
        <v>1299178</v>
      </c>
      <c r="B1995" t="s">
        <v>619</v>
      </c>
      <c r="C1995">
        <v>35</v>
      </c>
      <c r="D1995">
        <v>13726116</v>
      </c>
      <c r="E1995" s="1">
        <v>41484</v>
      </c>
      <c r="F1995" t="s">
        <v>620</v>
      </c>
      <c r="G1995">
        <v>79.989999999999995</v>
      </c>
      <c r="H1995">
        <v>0</v>
      </c>
      <c r="I1995">
        <v>0.50006250799999996</v>
      </c>
      <c r="J1995">
        <v>39.99</v>
      </c>
      <c r="K1995">
        <v>39.99</v>
      </c>
      <c r="L1995" t="s">
        <v>1637</v>
      </c>
      <c r="M1995" t="s">
        <v>96</v>
      </c>
      <c r="N1995" t="s">
        <v>97</v>
      </c>
      <c r="O1995" t="s">
        <v>97</v>
      </c>
      <c r="P1995" t="s">
        <v>609</v>
      </c>
      <c r="Q1995">
        <v>29.99</v>
      </c>
      <c r="R1995">
        <v>0</v>
      </c>
      <c r="S1995">
        <v>0</v>
      </c>
      <c r="T1995">
        <v>0</v>
      </c>
      <c r="U1995">
        <v>29.99</v>
      </c>
      <c r="V1995" t="s">
        <v>97</v>
      </c>
      <c r="W1995" t="s">
        <v>96</v>
      </c>
      <c r="X1995" t="s">
        <v>97</v>
      </c>
      <c r="Y1995" t="s">
        <v>97</v>
      </c>
      <c r="Z1995">
        <v>13726116</v>
      </c>
      <c r="AA1995" t="s">
        <v>959</v>
      </c>
      <c r="AB1995">
        <v>27.29</v>
      </c>
      <c r="AC1995">
        <v>0</v>
      </c>
      <c r="AD1995">
        <v>0</v>
      </c>
      <c r="AE1995">
        <v>0</v>
      </c>
      <c r="AF1995">
        <v>27.29</v>
      </c>
      <c r="AG1995" s="2" t="s">
        <v>1639</v>
      </c>
      <c r="AH1995" t="s">
        <v>96</v>
      </c>
      <c r="AI1995" t="s">
        <v>97</v>
      </c>
      <c r="AJ1995" t="s">
        <v>97</v>
      </c>
      <c r="AK1995">
        <v>1</v>
      </c>
      <c r="AL1995">
        <v>1</v>
      </c>
      <c r="AM1995">
        <v>1</v>
      </c>
      <c r="AN1995">
        <v>71</v>
      </c>
      <c r="AO1995">
        <v>3</v>
      </c>
      <c r="AP1995">
        <v>618</v>
      </c>
      <c r="AQ1995">
        <v>10</v>
      </c>
      <c r="AR1995">
        <v>12.7</v>
      </c>
      <c r="AS1995">
        <v>50</v>
      </c>
      <c r="AT1995">
        <v>52.7</v>
      </c>
      <c r="AU1995">
        <v>1.33344448149383</v>
      </c>
      <c r="AV1995">
        <v>1.4653719311103</v>
      </c>
      <c r="AW1995">
        <v>2.66722240746916</v>
      </c>
      <c r="AX1995">
        <v>2.9311102968120202</v>
      </c>
      <c r="AY1995">
        <v>1</v>
      </c>
      <c r="AZ1995" s="1">
        <v>41386</v>
      </c>
      <c r="BA1995" s="1">
        <v>41519</v>
      </c>
      <c r="BB1995">
        <v>39</v>
      </c>
      <c r="BC1995">
        <v>9</v>
      </c>
      <c r="BD1995">
        <v>1</v>
      </c>
      <c r="BE1995">
        <v>39.99</v>
      </c>
      <c r="BF1995">
        <v>39.99</v>
      </c>
      <c r="BG1995">
        <v>1</v>
      </c>
      <c r="BH1995">
        <v>1</v>
      </c>
      <c r="BI1995">
        <v>17</v>
      </c>
      <c r="BJ1995">
        <v>5</v>
      </c>
      <c r="BK1995">
        <v>12</v>
      </c>
      <c r="BL1995">
        <v>15</v>
      </c>
      <c r="BM1995">
        <v>26</v>
      </c>
      <c r="BN1995">
        <v>75</v>
      </c>
      <c r="BO1995">
        <v>3.37333333333333</v>
      </c>
      <c r="BP1995">
        <v>2.54666666666667</v>
      </c>
      <c r="BQ1995">
        <v>0</v>
      </c>
      <c r="BR1995">
        <v>41</v>
      </c>
      <c r="BS1995">
        <v>0.54666666666666697</v>
      </c>
      <c r="BT1995">
        <v>22</v>
      </c>
      <c r="BU1995">
        <v>0.293333333333333</v>
      </c>
      <c r="BV1995">
        <v>0.22666666666666699</v>
      </c>
      <c r="BW1995">
        <v>0.34666666666666701</v>
      </c>
      <c r="BX1995">
        <v>1.36</v>
      </c>
      <c r="BY1995">
        <v>102</v>
      </c>
      <c r="BZ1995">
        <v>1.9066666666666701</v>
      </c>
      <c r="CA1995">
        <v>143</v>
      </c>
      <c r="CB1995">
        <v>-0.54666666666666697</v>
      </c>
      <c r="CC1995">
        <v>-41</v>
      </c>
      <c r="CD1995">
        <v>3</v>
      </c>
      <c r="CE1995">
        <v>6</v>
      </c>
      <c r="CF1995">
        <v>17</v>
      </c>
      <c r="CG1995">
        <v>43</v>
      </c>
      <c r="CH1995">
        <v>0</v>
      </c>
      <c r="CI1995">
        <v>0</v>
      </c>
      <c r="CJ1995">
        <v>0</v>
      </c>
      <c r="CK1995">
        <v>0</v>
      </c>
      <c r="CL1995">
        <v>0</v>
      </c>
      <c r="CM1995">
        <v>0</v>
      </c>
      <c r="CN1995">
        <v>16</v>
      </c>
      <c r="CO1995">
        <v>16</v>
      </c>
      <c r="CP1995">
        <v>0</v>
      </c>
      <c r="CQ1995" t="s">
        <v>93</v>
      </c>
    </row>
    <row r="1996" spans="1:95">
      <c r="A1996">
        <v>1299178</v>
      </c>
      <c r="B1996" t="s">
        <v>619</v>
      </c>
      <c r="C1996">
        <v>36</v>
      </c>
      <c r="D1996">
        <v>13726116</v>
      </c>
      <c r="E1996" s="1">
        <v>41491</v>
      </c>
      <c r="F1996" t="s">
        <v>620</v>
      </c>
      <c r="G1996">
        <v>79.989999999999995</v>
      </c>
      <c r="H1996">
        <v>0</v>
      </c>
      <c r="I1996">
        <v>0</v>
      </c>
      <c r="J1996">
        <v>0</v>
      </c>
      <c r="K1996">
        <v>79.989999999999995</v>
      </c>
      <c r="L1996" t="s">
        <v>1637</v>
      </c>
      <c r="M1996" t="s">
        <v>96</v>
      </c>
      <c r="N1996" t="s">
        <v>97</v>
      </c>
      <c r="O1996" t="s">
        <v>97</v>
      </c>
      <c r="P1996" t="s">
        <v>1866</v>
      </c>
      <c r="Q1996">
        <v>24.99</v>
      </c>
      <c r="R1996">
        <v>4.9800000000000004</v>
      </c>
      <c r="S1996">
        <v>0</v>
      </c>
      <c r="T1996">
        <v>0</v>
      </c>
      <c r="U1996">
        <v>24.99</v>
      </c>
      <c r="V1996" t="s">
        <v>97</v>
      </c>
      <c r="W1996" t="s">
        <v>96</v>
      </c>
      <c r="X1996" t="s">
        <v>97</v>
      </c>
      <c r="Y1996" t="s">
        <v>97</v>
      </c>
      <c r="Z1996">
        <v>13726116</v>
      </c>
      <c r="AA1996" t="s">
        <v>959</v>
      </c>
      <c r="AB1996">
        <v>27.29</v>
      </c>
      <c r="AC1996">
        <v>0</v>
      </c>
      <c r="AD1996">
        <v>0</v>
      </c>
      <c r="AE1996">
        <v>0</v>
      </c>
      <c r="AF1996">
        <v>27.29</v>
      </c>
      <c r="AG1996" s="2" t="s">
        <v>1639</v>
      </c>
      <c r="AH1996" t="s">
        <v>96</v>
      </c>
      <c r="AI1996" t="s">
        <v>97</v>
      </c>
      <c r="AJ1996" t="s">
        <v>97</v>
      </c>
      <c r="AK1996">
        <v>1</v>
      </c>
      <c r="AL1996">
        <v>1</v>
      </c>
      <c r="AM1996">
        <v>1</v>
      </c>
      <c r="AN1996">
        <v>71</v>
      </c>
      <c r="AO1996">
        <v>3</v>
      </c>
      <c r="AP1996">
        <v>618</v>
      </c>
      <c r="AQ1996">
        <v>55</v>
      </c>
      <c r="AR1996">
        <v>52.7</v>
      </c>
      <c r="AS1996">
        <v>55</v>
      </c>
      <c r="AT1996">
        <v>52.7</v>
      </c>
      <c r="AU1996">
        <v>3.2008803521408602</v>
      </c>
      <c r="AV1996">
        <v>2.9311102968120202</v>
      </c>
      <c r="AW1996">
        <v>3.2008803521408602</v>
      </c>
      <c r="AX1996">
        <v>2.9311102968120202</v>
      </c>
      <c r="AY1996">
        <v>1</v>
      </c>
      <c r="AZ1996" s="1">
        <v>41386</v>
      </c>
      <c r="BA1996" s="1">
        <v>41519</v>
      </c>
      <c r="BB1996">
        <v>39</v>
      </c>
      <c r="BC1996">
        <v>9</v>
      </c>
      <c r="BD1996">
        <v>1</v>
      </c>
      <c r="BE1996">
        <v>79.989999999999995</v>
      </c>
      <c r="BF1996">
        <v>79.989999999999995</v>
      </c>
      <c r="BG1996">
        <v>0</v>
      </c>
      <c r="BH1996">
        <v>0</v>
      </c>
      <c r="BI1996">
        <v>17</v>
      </c>
      <c r="BJ1996">
        <v>5</v>
      </c>
      <c r="BK1996">
        <v>13</v>
      </c>
      <c r="BL1996">
        <v>15</v>
      </c>
      <c r="BM1996">
        <v>27</v>
      </c>
      <c r="BN1996">
        <v>77</v>
      </c>
      <c r="BO1996">
        <v>3.38961038961039</v>
      </c>
      <c r="BP1996">
        <v>2.4935064935064899</v>
      </c>
      <c r="BQ1996">
        <v>0</v>
      </c>
      <c r="BR1996">
        <v>42</v>
      </c>
      <c r="BS1996">
        <v>0.54545454545454497</v>
      </c>
      <c r="BT1996">
        <v>22</v>
      </c>
      <c r="BU1996">
        <v>0.28571428571428598</v>
      </c>
      <c r="BV1996">
        <v>0.22077922077922099</v>
      </c>
      <c r="BW1996">
        <v>0.35064935064935099</v>
      </c>
      <c r="BX1996">
        <v>1.33766233766234</v>
      </c>
      <c r="BY1996">
        <v>103</v>
      </c>
      <c r="BZ1996">
        <v>1.8701298701298701</v>
      </c>
      <c r="CA1996">
        <v>144</v>
      </c>
      <c r="CB1996">
        <v>-0.53246753246753198</v>
      </c>
      <c r="CC1996">
        <v>-41</v>
      </c>
      <c r="CD1996">
        <v>5</v>
      </c>
      <c r="CE1996">
        <v>7</v>
      </c>
      <c r="CF1996">
        <v>17</v>
      </c>
      <c r="CG1996">
        <v>41</v>
      </c>
      <c r="CH1996">
        <v>0</v>
      </c>
      <c r="CI1996">
        <v>0</v>
      </c>
      <c r="CJ1996">
        <v>0</v>
      </c>
      <c r="CK1996">
        <v>0</v>
      </c>
      <c r="CL1996">
        <v>0</v>
      </c>
      <c r="CM1996">
        <v>0</v>
      </c>
      <c r="CN1996">
        <v>16</v>
      </c>
      <c r="CO1996">
        <v>16</v>
      </c>
      <c r="CP1996">
        <v>0</v>
      </c>
      <c r="CQ1996" t="s">
        <v>93</v>
      </c>
    </row>
    <row r="1997" spans="1:95">
      <c r="A1997">
        <v>1299178</v>
      </c>
      <c r="B1997" t="s">
        <v>619</v>
      </c>
      <c r="C1997">
        <v>37</v>
      </c>
      <c r="D1997">
        <v>13726116</v>
      </c>
      <c r="E1997" s="1">
        <v>41498</v>
      </c>
      <c r="F1997" t="s">
        <v>620</v>
      </c>
      <c r="G1997">
        <v>79.989999999999995</v>
      </c>
      <c r="H1997">
        <v>0</v>
      </c>
      <c r="I1997">
        <v>0</v>
      </c>
      <c r="J1997">
        <v>0</v>
      </c>
      <c r="K1997">
        <v>79.989999999999995</v>
      </c>
      <c r="L1997" t="s">
        <v>1637</v>
      </c>
      <c r="M1997" t="s">
        <v>96</v>
      </c>
      <c r="N1997" t="s">
        <v>97</v>
      </c>
      <c r="O1997" t="s">
        <v>97</v>
      </c>
      <c r="P1997" t="s">
        <v>1866</v>
      </c>
      <c r="Q1997">
        <v>24.99</v>
      </c>
      <c r="R1997">
        <v>4.9800000000000004</v>
      </c>
      <c r="S1997">
        <v>0</v>
      </c>
      <c r="T1997">
        <v>24.99</v>
      </c>
      <c r="U1997">
        <v>24.99</v>
      </c>
      <c r="V1997" t="s">
        <v>97</v>
      </c>
      <c r="W1997" t="s">
        <v>96</v>
      </c>
      <c r="X1997" t="s">
        <v>303</v>
      </c>
      <c r="Y1997" t="s">
        <v>1917</v>
      </c>
      <c r="Z1997">
        <v>13726116</v>
      </c>
      <c r="AA1997" t="s">
        <v>959</v>
      </c>
      <c r="AB1997">
        <v>27.29</v>
      </c>
      <c r="AC1997">
        <v>0</v>
      </c>
      <c r="AD1997">
        <v>0</v>
      </c>
      <c r="AE1997">
        <v>0</v>
      </c>
      <c r="AF1997">
        <v>27.29</v>
      </c>
      <c r="AG1997" s="2" t="s">
        <v>1639</v>
      </c>
      <c r="AH1997" t="s">
        <v>96</v>
      </c>
      <c r="AI1997" t="s">
        <v>97</v>
      </c>
      <c r="AJ1997" t="s">
        <v>97</v>
      </c>
      <c r="AK1997">
        <v>1</v>
      </c>
      <c r="AL1997">
        <v>1</v>
      </c>
      <c r="AM1997">
        <v>1</v>
      </c>
      <c r="AN1997">
        <v>71</v>
      </c>
      <c r="AO1997">
        <v>3</v>
      </c>
      <c r="AP1997">
        <v>618</v>
      </c>
      <c r="AQ1997">
        <v>55</v>
      </c>
      <c r="AR1997">
        <v>52.7</v>
      </c>
      <c r="AS1997">
        <v>55</v>
      </c>
      <c r="AT1997">
        <v>52.7</v>
      </c>
      <c r="AU1997">
        <v>3.2008803521408602</v>
      </c>
      <c r="AV1997">
        <v>2.9311102968120202</v>
      </c>
      <c r="AW1997">
        <v>3.2008803521408602</v>
      </c>
      <c r="AX1997">
        <v>2.9311102968120202</v>
      </c>
      <c r="AY1997">
        <v>1</v>
      </c>
      <c r="AZ1997" s="1">
        <v>41386</v>
      </c>
      <c r="BA1997" s="1">
        <v>41519</v>
      </c>
      <c r="BB1997">
        <v>39</v>
      </c>
      <c r="BC1997">
        <v>9</v>
      </c>
      <c r="BD1997">
        <v>1</v>
      </c>
      <c r="BE1997">
        <v>79.989999999999995</v>
      </c>
      <c r="BF1997">
        <v>79.989999999999995</v>
      </c>
      <c r="BG1997">
        <v>1</v>
      </c>
      <c r="BH1997">
        <v>1</v>
      </c>
      <c r="BI1997">
        <v>18</v>
      </c>
      <c r="BJ1997">
        <v>5</v>
      </c>
      <c r="BK1997">
        <v>13</v>
      </c>
      <c r="BL1997">
        <v>18</v>
      </c>
      <c r="BM1997">
        <v>29</v>
      </c>
      <c r="BN1997">
        <v>83</v>
      </c>
      <c r="BO1997">
        <v>3.4216867469879499</v>
      </c>
      <c r="BP1997">
        <v>2.3373493975903599</v>
      </c>
      <c r="BQ1997">
        <v>0</v>
      </c>
      <c r="BR1997">
        <v>47</v>
      </c>
      <c r="BS1997">
        <v>0.56626506024096401</v>
      </c>
      <c r="BT1997">
        <v>23</v>
      </c>
      <c r="BU1997">
        <v>0.27710843373493999</v>
      </c>
      <c r="BV1997">
        <v>0.21686746987951799</v>
      </c>
      <c r="BW1997">
        <v>0.34939759036144602</v>
      </c>
      <c r="BX1997">
        <v>1.36144578313253</v>
      </c>
      <c r="BY1997">
        <v>113</v>
      </c>
      <c r="BZ1997">
        <v>1.86746987951807</v>
      </c>
      <c r="CA1997">
        <v>155</v>
      </c>
      <c r="CB1997">
        <v>-0.50602409638554202</v>
      </c>
      <c r="CC1997">
        <v>-42</v>
      </c>
      <c r="CD1997">
        <v>9</v>
      </c>
      <c r="CE1997">
        <v>13</v>
      </c>
      <c r="CF1997">
        <v>21</v>
      </c>
      <c r="CG1997">
        <v>47</v>
      </c>
      <c r="CH1997">
        <v>0</v>
      </c>
      <c r="CI1997">
        <v>0</v>
      </c>
      <c r="CJ1997">
        <v>0</v>
      </c>
      <c r="CK1997">
        <v>0</v>
      </c>
      <c r="CL1997">
        <v>0</v>
      </c>
      <c r="CM1997">
        <v>0</v>
      </c>
      <c r="CN1997">
        <v>16</v>
      </c>
      <c r="CO1997">
        <v>16</v>
      </c>
      <c r="CP1997">
        <v>0</v>
      </c>
      <c r="CQ1997" t="s">
        <v>93</v>
      </c>
    </row>
    <row r="1998" spans="1:95">
      <c r="A1998">
        <v>1299178</v>
      </c>
      <c r="B1998" t="s">
        <v>619</v>
      </c>
      <c r="C1998">
        <v>38</v>
      </c>
      <c r="D1998">
        <v>13726116</v>
      </c>
      <c r="E1998" s="1">
        <v>41505</v>
      </c>
      <c r="F1998" t="s">
        <v>620</v>
      </c>
      <c r="G1998">
        <v>79.989999999999995</v>
      </c>
      <c r="H1998">
        <v>0</v>
      </c>
      <c r="I1998">
        <v>0.50006250799999996</v>
      </c>
      <c r="J1998">
        <v>39.99</v>
      </c>
      <c r="K1998">
        <v>39.99</v>
      </c>
      <c r="L1998" t="s">
        <v>1637</v>
      </c>
      <c r="M1998" t="s">
        <v>96</v>
      </c>
      <c r="N1998" t="s">
        <v>97</v>
      </c>
      <c r="O1998" t="s">
        <v>97</v>
      </c>
      <c r="P1998" t="s">
        <v>1866</v>
      </c>
      <c r="Q1998">
        <v>24.99</v>
      </c>
      <c r="R1998">
        <v>4.9800000000000004</v>
      </c>
      <c r="S1998">
        <v>0</v>
      </c>
      <c r="T1998">
        <v>0</v>
      </c>
      <c r="U1998">
        <v>24.99</v>
      </c>
      <c r="V1998" t="s">
        <v>97</v>
      </c>
      <c r="W1998" t="s">
        <v>96</v>
      </c>
      <c r="X1998" t="s">
        <v>97</v>
      </c>
      <c r="Y1998" t="s">
        <v>97</v>
      </c>
      <c r="Z1998">
        <v>13726116</v>
      </c>
      <c r="AA1998" t="s">
        <v>959</v>
      </c>
      <c r="AB1998">
        <v>27.29</v>
      </c>
      <c r="AC1998">
        <v>0</v>
      </c>
      <c r="AD1998">
        <v>0</v>
      </c>
      <c r="AE1998">
        <v>0</v>
      </c>
      <c r="AF1998">
        <v>27.29</v>
      </c>
      <c r="AG1998" s="2" t="s">
        <v>1639</v>
      </c>
      <c r="AH1998" t="s">
        <v>96</v>
      </c>
      <c r="AI1998" t="s">
        <v>97</v>
      </c>
      <c r="AJ1998" t="s">
        <v>97</v>
      </c>
      <c r="AK1998">
        <v>1</v>
      </c>
      <c r="AL1998">
        <v>1</v>
      </c>
      <c r="AM1998">
        <v>1</v>
      </c>
      <c r="AN1998">
        <v>71</v>
      </c>
      <c r="AO1998">
        <v>3</v>
      </c>
      <c r="AP1998">
        <v>618</v>
      </c>
      <c r="AQ1998">
        <v>15</v>
      </c>
      <c r="AR1998">
        <v>12.7</v>
      </c>
      <c r="AS1998">
        <v>55</v>
      </c>
      <c r="AT1998">
        <v>52.7</v>
      </c>
      <c r="AU1998">
        <v>1.60024009603842</v>
      </c>
      <c r="AV1998">
        <v>1.4653719311103</v>
      </c>
      <c r="AW1998">
        <v>3.2008803521408602</v>
      </c>
      <c r="AX1998">
        <v>2.9311102968120202</v>
      </c>
      <c r="AY1998">
        <v>1</v>
      </c>
      <c r="AZ1998" s="1">
        <v>41386</v>
      </c>
      <c r="BA1998" s="1">
        <v>41519</v>
      </c>
      <c r="BB1998">
        <v>39</v>
      </c>
      <c r="BC1998">
        <v>9</v>
      </c>
      <c r="BD1998">
        <v>1</v>
      </c>
      <c r="BE1998">
        <v>39.99</v>
      </c>
      <c r="BF1998">
        <v>39.99</v>
      </c>
      <c r="BG1998">
        <v>0</v>
      </c>
      <c r="BH1998">
        <v>0</v>
      </c>
      <c r="BI1998">
        <v>18</v>
      </c>
      <c r="BJ1998">
        <v>6</v>
      </c>
      <c r="BK1998">
        <v>13</v>
      </c>
      <c r="BL1998">
        <v>18</v>
      </c>
      <c r="BM1998">
        <v>32</v>
      </c>
      <c r="BN1998">
        <v>87</v>
      </c>
      <c r="BO1998">
        <v>3.45977011494253</v>
      </c>
      <c r="BP1998">
        <v>2.2298850574712601</v>
      </c>
      <c r="BQ1998">
        <v>0</v>
      </c>
      <c r="BR1998">
        <v>50</v>
      </c>
      <c r="BS1998">
        <v>0.57471264367816099</v>
      </c>
      <c r="BT1998">
        <v>24</v>
      </c>
      <c r="BU1998">
        <v>0.27586206896551702</v>
      </c>
      <c r="BV1998">
        <v>0.20689655172413801</v>
      </c>
      <c r="BW1998">
        <v>0.36781609195402298</v>
      </c>
      <c r="BX1998">
        <v>1.3908045977011501</v>
      </c>
      <c r="BY1998">
        <v>121</v>
      </c>
      <c r="BZ1998">
        <v>1.8735632183908</v>
      </c>
      <c r="CA1998">
        <v>163</v>
      </c>
      <c r="CB1998">
        <v>-0.48275862068965503</v>
      </c>
      <c r="CC1998">
        <v>-42</v>
      </c>
      <c r="CD1998">
        <v>13</v>
      </c>
      <c r="CE1998">
        <v>17</v>
      </c>
      <c r="CF1998">
        <v>24</v>
      </c>
      <c r="CG1998">
        <v>48</v>
      </c>
      <c r="CH1998">
        <v>0</v>
      </c>
      <c r="CI1998">
        <v>0</v>
      </c>
      <c r="CJ1998">
        <v>0</v>
      </c>
      <c r="CK1998">
        <v>0</v>
      </c>
      <c r="CL1998">
        <v>0</v>
      </c>
      <c r="CM1998">
        <v>0</v>
      </c>
      <c r="CN1998">
        <v>16</v>
      </c>
      <c r="CO1998">
        <v>16</v>
      </c>
      <c r="CP1998">
        <v>0</v>
      </c>
      <c r="CQ1998" t="s">
        <v>93</v>
      </c>
    </row>
    <row r="1999" spans="1:95">
      <c r="A1999">
        <v>1299178</v>
      </c>
      <c r="B1999" t="s">
        <v>619</v>
      </c>
      <c r="C1999">
        <v>39</v>
      </c>
      <c r="D1999">
        <v>13726116</v>
      </c>
      <c r="E1999" s="1">
        <v>41512</v>
      </c>
      <c r="F1999" t="s">
        <v>620</v>
      </c>
      <c r="G1999">
        <v>79.989999999999995</v>
      </c>
      <c r="H1999">
        <v>0</v>
      </c>
      <c r="I1999">
        <v>0.50006250799999996</v>
      </c>
      <c r="J1999">
        <v>39.99</v>
      </c>
      <c r="K1999">
        <v>39.99</v>
      </c>
      <c r="L1999" t="s">
        <v>1637</v>
      </c>
      <c r="M1999" t="s">
        <v>96</v>
      </c>
      <c r="N1999" t="s">
        <v>97</v>
      </c>
      <c r="O1999" t="s">
        <v>97</v>
      </c>
      <c r="P1999" t="s">
        <v>1866</v>
      </c>
      <c r="Q1999">
        <v>25</v>
      </c>
      <c r="R1999">
        <v>0</v>
      </c>
      <c r="S1999">
        <v>0</v>
      </c>
      <c r="T1999">
        <v>25</v>
      </c>
      <c r="U1999">
        <v>25</v>
      </c>
      <c r="V1999" t="s">
        <v>97</v>
      </c>
      <c r="W1999" t="s">
        <v>96</v>
      </c>
      <c r="X1999" t="s">
        <v>303</v>
      </c>
      <c r="Y1999" t="s">
        <v>1174</v>
      </c>
      <c r="Z1999">
        <v>13726116</v>
      </c>
      <c r="AA1999" t="s">
        <v>959</v>
      </c>
      <c r="AB1999">
        <v>25</v>
      </c>
      <c r="AC1999">
        <v>0</v>
      </c>
      <c r="AD1999">
        <v>0</v>
      </c>
      <c r="AE1999">
        <v>0</v>
      </c>
      <c r="AF1999">
        <v>25</v>
      </c>
      <c r="AG1999" s="2" t="s">
        <v>1639</v>
      </c>
      <c r="AH1999" t="s">
        <v>236</v>
      </c>
      <c r="AI1999" t="s">
        <v>97</v>
      </c>
      <c r="AJ1999" t="s">
        <v>97</v>
      </c>
      <c r="AK1999">
        <v>1</v>
      </c>
      <c r="AL1999">
        <v>1</v>
      </c>
      <c r="AM1999">
        <v>0</v>
      </c>
      <c r="AN1999">
        <v>71</v>
      </c>
      <c r="AO1999">
        <v>3</v>
      </c>
      <c r="AP1999">
        <v>618</v>
      </c>
      <c r="AQ1999">
        <v>14.99</v>
      </c>
      <c r="AR1999">
        <v>14.99</v>
      </c>
      <c r="AS1999">
        <v>54.99</v>
      </c>
      <c r="AT1999">
        <v>54.99</v>
      </c>
      <c r="AU1999">
        <v>1.5995999999999999</v>
      </c>
      <c r="AV1999">
        <v>1.5995999999999999</v>
      </c>
      <c r="AW1999">
        <v>3.1996000000000002</v>
      </c>
      <c r="AX1999">
        <v>3.1996000000000002</v>
      </c>
      <c r="AY1999">
        <v>1</v>
      </c>
      <c r="AZ1999" s="1">
        <v>41386</v>
      </c>
      <c r="BA1999" s="1">
        <v>41519</v>
      </c>
      <c r="BB1999">
        <v>39</v>
      </c>
      <c r="BC1999">
        <v>9</v>
      </c>
      <c r="BD1999">
        <v>1</v>
      </c>
      <c r="BE1999">
        <v>39.99</v>
      </c>
      <c r="BF1999">
        <v>39.99</v>
      </c>
      <c r="BG1999">
        <v>0</v>
      </c>
      <c r="BH1999">
        <v>0</v>
      </c>
      <c r="BI1999">
        <v>18</v>
      </c>
      <c r="BJ1999">
        <v>6</v>
      </c>
      <c r="BK1999">
        <v>13</v>
      </c>
      <c r="BL1999">
        <v>20</v>
      </c>
      <c r="BM1999">
        <v>33</v>
      </c>
      <c r="BN1999">
        <v>90</v>
      </c>
      <c r="BO1999">
        <v>3.4888888888888898</v>
      </c>
      <c r="BP1999">
        <v>2.1555555555555599</v>
      </c>
      <c r="BQ1999">
        <v>0</v>
      </c>
      <c r="BR1999">
        <v>53</v>
      </c>
      <c r="BS1999">
        <v>0.58888888888888902</v>
      </c>
      <c r="BT1999">
        <v>24</v>
      </c>
      <c r="BU1999">
        <v>0.266666666666667</v>
      </c>
      <c r="BV1999">
        <v>0.2</v>
      </c>
      <c r="BW1999">
        <v>0.36666666666666697</v>
      </c>
      <c r="BX1999">
        <v>1.4555555555555599</v>
      </c>
      <c r="BY1999">
        <v>131</v>
      </c>
      <c r="BZ1999">
        <v>1.9222222222222201</v>
      </c>
      <c r="CA1999">
        <v>173</v>
      </c>
      <c r="CB1999">
        <v>-0.46666666666666701</v>
      </c>
      <c r="CC1999">
        <v>-42</v>
      </c>
      <c r="CD1999">
        <v>16</v>
      </c>
      <c r="CE1999">
        <v>18</v>
      </c>
      <c r="CF1999">
        <v>23</v>
      </c>
      <c r="CG1999">
        <v>49</v>
      </c>
      <c r="CH1999">
        <v>0</v>
      </c>
      <c r="CI1999">
        <v>0</v>
      </c>
      <c r="CJ1999">
        <v>0</v>
      </c>
      <c r="CK1999">
        <v>0</v>
      </c>
      <c r="CL1999">
        <v>0</v>
      </c>
      <c r="CM1999">
        <v>0</v>
      </c>
      <c r="CN1999">
        <v>16</v>
      </c>
      <c r="CO1999">
        <v>16</v>
      </c>
      <c r="CP1999">
        <v>0</v>
      </c>
      <c r="CQ1999" t="s">
        <v>93</v>
      </c>
    </row>
    <row r="2000" spans="1:95">
      <c r="A2000">
        <v>1299178</v>
      </c>
      <c r="B2000" t="s">
        <v>619</v>
      </c>
      <c r="C2000">
        <v>40</v>
      </c>
      <c r="D2000">
        <v>13726116</v>
      </c>
      <c r="E2000" s="1">
        <v>41519</v>
      </c>
      <c r="F2000" t="s">
        <v>620</v>
      </c>
      <c r="G2000">
        <v>79.989999999999995</v>
      </c>
      <c r="H2000">
        <v>0</v>
      </c>
      <c r="I2000">
        <v>0.50006250799999996</v>
      </c>
      <c r="J2000">
        <v>39.99</v>
      </c>
      <c r="K2000">
        <v>39.99</v>
      </c>
      <c r="L2000" t="s">
        <v>1637</v>
      </c>
      <c r="M2000" t="s">
        <v>96</v>
      </c>
      <c r="N2000" t="s">
        <v>97</v>
      </c>
      <c r="O2000" t="s">
        <v>97</v>
      </c>
      <c r="P2000" t="s">
        <v>1866</v>
      </c>
      <c r="Q2000">
        <v>25</v>
      </c>
      <c r="R2000">
        <v>0</v>
      </c>
      <c r="S2000">
        <v>0</v>
      </c>
      <c r="T2000">
        <v>25</v>
      </c>
      <c r="U2000">
        <v>25</v>
      </c>
      <c r="V2000" t="s">
        <v>97</v>
      </c>
      <c r="W2000" t="s">
        <v>96</v>
      </c>
      <c r="X2000" t="s">
        <v>303</v>
      </c>
      <c r="Y2000" t="s">
        <v>1174</v>
      </c>
      <c r="Z2000">
        <v>13726116</v>
      </c>
      <c r="AA2000" t="s">
        <v>959</v>
      </c>
      <c r="AB2000">
        <v>25</v>
      </c>
      <c r="AC2000">
        <v>0</v>
      </c>
      <c r="AD2000">
        <v>0</v>
      </c>
      <c r="AE2000">
        <v>0</v>
      </c>
      <c r="AF2000">
        <v>25</v>
      </c>
      <c r="AG2000" s="2" t="s">
        <v>1639</v>
      </c>
      <c r="AH2000" t="s">
        <v>236</v>
      </c>
      <c r="AI2000" t="s">
        <v>97</v>
      </c>
      <c r="AJ2000" t="s">
        <v>97</v>
      </c>
      <c r="AK2000">
        <v>1</v>
      </c>
      <c r="AL2000">
        <v>1</v>
      </c>
      <c r="AM2000">
        <v>0</v>
      </c>
      <c r="AN2000">
        <v>71</v>
      </c>
      <c r="AO2000">
        <v>3</v>
      </c>
      <c r="AP2000">
        <v>618</v>
      </c>
      <c r="AQ2000">
        <v>14.99</v>
      </c>
      <c r="AR2000">
        <v>14.99</v>
      </c>
      <c r="AS2000">
        <v>54.99</v>
      </c>
      <c r="AT2000">
        <v>54.99</v>
      </c>
      <c r="AU2000">
        <v>1.5995999999999999</v>
      </c>
      <c r="AV2000">
        <v>1.5995999999999999</v>
      </c>
      <c r="AW2000">
        <v>3.1996000000000002</v>
      </c>
      <c r="AX2000">
        <v>3.1996000000000002</v>
      </c>
      <c r="AY2000">
        <v>1</v>
      </c>
      <c r="AZ2000" s="1">
        <v>41386</v>
      </c>
      <c r="BA2000" s="1">
        <v>41519</v>
      </c>
      <c r="BB2000">
        <v>39</v>
      </c>
      <c r="BC2000">
        <v>9</v>
      </c>
      <c r="BD2000">
        <v>1</v>
      </c>
      <c r="BE2000">
        <v>39.99</v>
      </c>
      <c r="BF2000">
        <v>39.99</v>
      </c>
      <c r="BG2000">
        <v>0</v>
      </c>
      <c r="BH2000">
        <v>0</v>
      </c>
      <c r="BI2000">
        <v>19</v>
      </c>
      <c r="BJ2000">
        <v>6</v>
      </c>
      <c r="BK2000">
        <v>14</v>
      </c>
      <c r="BL2000">
        <v>20</v>
      </c>
      <c r="BM2000">
        <v>37</v>
      </c>
      <c r="BN2000">
        <v>96</v>
      </c>
      <c r="BO2000">
        <v>3.5208333333333299</v>
      </c>
      <c r="BP2000">
        <v>2.0208333333333299</v>
      </c>
      <c r="BQ2000">
        <v>0</v>
      </c>
      <c r="BR2000">
        <v>57</v>
      </c>
      <c r="BS2000">
        <v>0.59375</v>
      </c>
      <c r="BT2000">
        <v>25</v>
      </c>
      <c r="BU2000">
        <v>0.26041666666666702</v>
      </c>
      <c r="BV2000">
        <v>0.19791666666666699</v>
      </c>
      <c r="BW2000">
        <v>0.38541666666666702</v>
      </c>
      <c r="BX2000">
        <v>1.4583333333333299</v>
      </c>
      <c r="BY2000">
        <v>140</v>
      </c>
      <c r="BZ2000">
        <v>1.8958333333333299</v>
      </c>
      <c r="CA2000">
        <v>182</v>
      </c>
      <c r="CB2000">
        <v>-0.4375</v>
      </c>
      <c r="CC2000">
        <v>-42</v>
      </c>
      <c r="CD2000">
        <v>21</v>
      </c>
      <c r="CE2000">
        <v>24</v>
      </c>
      <c r="CF2000">
        <v>26</v>
      </c>
      <c r="CG2000">
        <v>51</v>
      </c>
      <c r="CH2000">
        <v>0</v>
      </c>
      <c r="CI2000">
        <v>0</v>
      </c>
      <c r="CJ2000">
        <v>0</v>
      </c>
      <c r="CK2000">
        <v>0</v>
      </c>
      <c r="CL2000">
        <v>0</v>
      </c>
      <c r="CM2000">
        <v>0</v>
      </c>
      <c r="CN2000">
        <v>16</v>
      </c>
      <c r="CO2000">
        <v>16</v>
      </c>
      <c r="CP2000">
        <v>0</v>
      </c>
      <c r="CQ2000" t="s">
        <v>93</v>
      </c>
    </row>
    <row r="2001" spans="1:95">
      <c r="A2001">
        <v>1309696</v>
      </c>
      <c r="B2001" t="s">
        <v>741</v>
      </c>
      <c r="C2001">
        <v>21</v>
      </c>
      <c r="D2001">
        <v>12193964</v>
      </c>
      <c r="E2001" s="1">
        <v>41386</v>
      </c>
      <c r="F2001" t="s">
        <v>742</v>
      </c>
      <c r="G2001">
        <v>69.989999999999995</v>
      </c>
      <c r="H2001">
        <v>0</v>
      </c>
      <c r="I2001">
        <v>0.400057151</v>
      </c>
      <c r="J2001">
        <v>41.99</v>
      </c>
      <c r="K2001">
        <v>41.99</v>
      </c>
      <c r="L2001" t="s">
        <v>743</v>
      </c>
      <c r="M2001" t="s">
        <v>96</v>
      </c>
      <c r="N2001" t="s">
        <v>97</v>
      </c>
      <c r="O2001" t="s">
        <v>97</v>
      </c>
      <c r="P2001" t="s">
        <v>719</v>
      </c>
      <c r="Q2001">
        <v>29</v>
      </c>
      <c r="R2001">
        <v>0</v>
      </c>
      <c r="S2001">
        <v>0</v>
      </c>
      <c r="T2001">
        <v>29</v>
      </c>
      <c r="U2001">
        <v>29</v>
      </c>
      <c r="V2001" t="s">
        <v>97</v>
      </c>
      <c r="W2001" t="s">
        <v>96</v>
      </c>
      <c r="X2001" t="s">
        <v>303</v>
      </c>
      <c r="Y2001" t="s">
        <v>720</v>
      </c>
      <c r="Z2001">
        <v>12193964</v>
      </c>
      <c r="AA2001" t="s">
        <v>744</v>
      </c>
      <c r="AB2001">
        <v>29.99</v>
      </c>
      <c r="AC2001">
        <v>0</v>
      </c>
      <c r="AD2001">
        <v>0</v>
      </c>
      <c r="AE2001">
        <v>0</v>
      </c>
      <c r="AF2001">
        <v>29.99</v>
      </c>
      <c r="AG2001" t="s">
        <v>745</v>
      </c>
      <c r="AH2001" t="s">
        <v>96</v>
      </c>
      <c r="AI2001" t="s">
        <v>97</v>
      </c>
      <c r="AJ2001" t="s">
        <v>97</v>
      </c>
      <c r="AK2001">
        <v>1</v>
      </c>
      <c r="AL2001">
        <v>1</v>
      </c>
      <c r="AM2001">
        <v>1</v>
      </c>
      <c r="AN2001">
        <v>181</v>
      </c>
      <c r="AO2001">
        <v>3</v>
      </c>
      <c r="AP2001">
        <v>218</v>
      </c>
      <c r="AQ2001">
        <v>12.99</v>
      </c>
      <c r="AR2001">
        <v>12</v>
      </c>
      <c r="AS2001">
        <v>40.99</v>
      </c>
      <c r="AT2001">
        <v>40</v>
      </c>
      <c r="AU2001">
        <v>1.4479310344827601</v>
      </c>
      <c r="AV2001">
        <v>1.4001333777925999</v>
      </c>
      <c r="AW2001">
        <v>2.4134482758620699</v>
      </c>
      <c r="AX2001">
        <v>2.33377792597532</v>
      </c>
      <c r="AY2001">
        <v>1</v>
      </c>
      <c r="AZ2001" s="1">
        <v>41386</v>
      </c>
      <c r="BA2001" s="1">
        <v>41519</v>
      </c>
      <c r="BB2001">
        <v>39</v>
      </c>
      <c r="BC2001">
        <v>9</v>
      </c>
      <c r="BD2001">
        <v>1</v>
      </c>
      <c r="BE2001">
        <v>41.99</v>
      </c>
      <c r="BF2001">
        <v>41.99</v>
      </c>
      <c r="BG2001">
        <v>0</v>
      </c>
      <c r="BH2001">
        <v>0</v>
      </c>
      <c r="BI2001" t="s">
        <v>93</v>
      </c>
      <c r="BJ2001" t="s">
        <v>93</v>
      </c>
      <c r="BK2001" t="s">
        <v>93</v>
      </c>
      <c r="BL2001" t="s">
        <v>93</v>
      </c>
      <c r="BM2001" t="s">
        <v>93</v>
      </c>
      <c r="BN2001" t="s">
        <v>93</v>
      </c>
      <c r="BO2001" t="s">
        <v>93</v>
      </c>
      <c r="BP2001" t="s">
        <v>93</v>
      </c>
      <c r="BQ2001" t="s">
        <v>93</v>
      </c>
      <c r="BR2001" t="s">
        <v>93</v>
      </c>
      <c r="BS2001" t="s">
        <v>93</v>
      </c>
      <c r="BT2001" t="s">
        <v>93</v>
      </c>
      <c r="BU2001" t="s">
        <v>93</v>
      </c>
      <c r="BV2001" t="s">
        <v>93</v>
      </c>
      <c r="BW2001" t="s">
        <v>93</v>
      </c>
      <c r="BX2001" t="s">
        <v>93</v>
      </c>
      <c r="BY2001" t="s">
        <v>93</v>
      </c>
      <c r="BZ2001" t="s">
        <v>93</v>
      </c>
      <c r="CA2001" t="s">
        <v>93</v>
      </c>
      <c r="CB2001" t="s">
        <v>93</v>
      </c>
      <c r="CC2001" t="s">
        <v>93</v>
      </c>
      <c r="CD2001" t="s">
        <v>93</v>
      </c>
      <c r="CE2001" t="s">
        <v>93</v>
      </c>
      <c r="CF2001" t="s">
        <v>93</v>
      </c>
      <c r="CG2001" t="s">
        <v>93</v>
      </c>
      <c r="CH2001" t="s">
        <v>93</v>
      </c>
      <c r="CI2001" t="s">
        <v>93</v>
      </c>
      <c r="CJ2001" t="s">
        <v>93</v>
      </c>
      <c r="CK2001" t="s">
        <v>93</v>
      </c>
      <c r="CL2001" t="s">
        <v>93</v>
      </c>
      <c r="CM2001" t="s">
        <v>93</v>
      </c>
      <c r="CN2001">
        <v>200</v>
      </c>
      <c r="CO2001">
        <v>35</v>
      </c>
      <c r="CP2001">
        <v>165</v>
      </c>
      <c r="CQ2001" t="s">
        <v>93</v>
      </c>
    </row>
    <row r="2002" spans="1:95">
      <c r="A2002">
        <v>1309696</v>
      </c>
      <c r="B2002" t="s">
        <v>741</v>
      </c>
      <c r="C2002">
        <v>22</v>
      </c>
      <c r="D2002">
        <v>12193964</v>
      </c>
      <c r="E2002" s="1">
        <v>41393</v>
      </c>
      <c r="F2002" t="s">
        <v>742</v>
      </c>
      <c r="G2002">
        <v>69.989999999999995</v>
      </c>
      <c r="H2002">
        <v>0</v>
      </c>
      <c r="I2002">
        <v>0.30004286299999999</v>
      </c>
      <c r="J2002">
        <v>48.99</v>
      </c>
      <c r="K2002">
        <v>48.99</v>
      </c>
      <c r="L2002" t="s">
        <v>743</v>
      </c>
      <c r="M2002" t="s">
        <v>96</v>
      </c>
      <c r="N2002" t="s">
        <v>97</v>
      </c>
      <c r="O2002" t="s">
        <v>97</v>
      </c>
      <c r="P2002" t="s">
        <v>719</v>
      </c>
      <c r="Q2002">
        <v>31.99</v>
      </c>
      <c r="R2002">
        <v>0</v>
      </c>
      <c r="S2002">
        <v>0</v>
      </c>
      <c r="T2002">
        <v>31.99</v>
      </c>
      <c r="U2002">
        <v>31.99</v>
      </c>
      <c r="V2002" t="s">
        <v>97</v>
      </c>
      <c r="W2002" t="s">
        <v>96</v>
      </c>
      <c r="X2002" t="s">
        <v>303</v>
      </c>
      <c r="Y2002" t="s">
        <v>994</v>
      </c>
      <c r="Z2002">
        <v>12193964</v>
      </c>
      <c r="AA2002" t="s">
        <v>998</v>
      </c>
      <c r="AB2002">
        <v>29.99</v>
      </c>
      <c r="AC2002">
        <v>0</v>
      </c>
      <c r="AD2002">
        <v>0</v>
      </c>
      <c r="AE2002">
        <v>0</v>
      </c>
      <c r="AF2002">
        <v>29.99</v>
      </c>
      <c r="AG2002" t="s">
        <v>745</v>
      </c>
      <c r="AH2002" t="s">
        <v>96</v>
      </c>
      <c r="AI2002" t="s">
        <v>97</v>
      </c>
      <c r="AJ2002" t="s">
        <v>97</v>
      </c>
      <c r="AK2002">
        <v>1</v>
      </c>
      <c r="AL2002">
        <v>1</v>
      </c>
      <c r="AM2002">
        <v>1</v>
      </c>
      <c r="AN2002">
        <v>181</v>
      </c>
      <c r="AO2002">
        <v>3</v>
      </c>
      <c r="AP2002">
        <v>218</v>
      </c>
      <c r="AQ2002">
        <v>17</v>
      </c>
      <c r="AR2002">
        <v>19</v>
      </c>
      <c r="AS2002">
        <v>38</v>
      </c>
      <c r="AT2002">
        <v>40</v>
      </c>
      <c r="AU2002">
        <v>1.5314160675210999</v>
      </c>
      <c r="AV2002">
        <v>1.6335445148382799</v>
      </c>
      <c r="AW2002">
        <v>2.1878712097530499</v>
      </c>
      <c r="AX2002">
        <v>2.33377792597532</v>
      </c>
      <c r="AY2002">
        <v>1</v>
      </c>
      <c r="AZ2002" s="1">
        <v>41386</v>
      </c>
      <c r="BA2002" s="1">
        <v>41519</v>
      </c>
      <c r="BB2002">
        <v>39</v>
      </c>
      <c r="BC2002">
        <v>9</v>
      </c>
      <c r="BD2002">
        <v>1</v>
      </c>
      <c r="BE2002">
        <v>48.99</v>
      </c>
      <c r="BF2002">
        <v>48.99</v>
      </c>
      <c r="BG2002">
        <v>1</v>
      </c>
      <c r="BH2002">
        <v>1</v>
      </c>
      <c r="BI2002" t="s">
        <v>93</v>
      </c>
      <c r="BJ2002" t="s">
        <v>93</v>
      </c>
      <c r="BK2002" t="s">
        <v>93</v>
      </c>
      <c r="BL2002" t="s">
        <v>93</v>
      </c>
      <c r="BM2002" t="s">
        <v>93</v>
      </c>
      <c r="BN2002" t="s">
        <v>93</v>
      </c>
      <c r="BO2002" t="s">
        <v>93</v>
      </c>
      <c r="BP2002" t="s">
        <v>93</v>
      </c>
      <c r="BQ2002" t="s">
        <v>93</v>
      </c>
      <c r="BR2002" t="s">
        <v>93</v>
      </c>
      <c r="BS2002" t="s">
        <v>93</v>
      </c>
      <c r="BT2002" t="s">
        <v>93</v>
      </c>
      <c r="BU2002" t="s">
        <v>93</v>
      </c>
      <c r="BV2002" t="s">
        <v>93</v>
      </c>
      <c r="BW2002" t="s">
        <v>93</v>
      </c>
      <c r="BX2002" t="s">
        <v>93</v>
      </c>
      <c r="BY2002" t="s">
        <v>93</v>
      </c>
      <c r="BZ2002" t="s">
        <v>93</v>
      </c>
      <c r="CA2002" t="s">
        <v>93</v>
      </c>
      <c r="CB2002" t="s">
        <v>93</v>
      </c>
      <c r="CC2002" t="s">
        <v>93</v>
      </c>
      <c r="CD2002" t="s">
        <v>93</v>
      </c>
      <c r="CE2002" t="s">
        <v>93</v>
      </c>
      <c r="CF2002" t="s">
        <v>93</v>
      </c>
      <c r="CG2002" t="s">
        <v>93</v>
      </c>
      <c r="CH2002" t="s">
        <v>93</v>
      </c>
      <c r="CI2002" t="s">
        <v>93</v>
      </c>
      <c r="CJ2002" t="s">
        <v>93</v>
      </c>
      <c r="CK2002" t="s">
        <v>93</v>
      </c>
      <c r="CL2002" t="s">
        <v>93</v>
      </c>
      <c r="CM2002" t="s">
        <v>93</v>
      </c>
      <c r="CN2002">
        <v>200</v>
      </c>
      <c r="CO2002">
        <v>35</v>
      </c>
      <c r="CP2002">
        <v>165</v>
      </c>
      <c r="CQ2002" t="s">
        <v>93</v>
      </c>
    </row>
    <row r="2003" spans="1:95">
      <c r="A2003">
        <v>1309696</v>
      </c>
      <c r="B2003" t="s">
        <v>741</v>
      </c>
      <c r="C2003">
        <v>23</v>
      </c>
      <c r="D2003">
        <v>12193964</v>
      </c>
      <c r="E2003" s="1">
        <v>41400</v>
      </c>
      <c r="F2003" t="s">
        <v>742</v>
      </c>
      <c r="G2003">
        <v>69.989999999999995</v>
      </c>
      <c r="H2003">
        <v>0</v>
      </c>
      <c r="I2003">
        <v>0</v>
      </c>
      <c r="J2003">
        <v>0</v>
      </c>
      <c r="K2003">
        <v>69.989999999999995</v>
      </c>
      <c r="L2003" t="s">
        <v>743</v>
      </c>
      <c r="M2003" t="s">
        <v>96</v>
      </c>
      <c r="N2003" t="s">
        <v>97</v>
      </c>
      <c r="O2003" t="s">
        <v>97</v>
      </c>
      <c r="P2003" t="s">
        <v>719</v>
      </c>
      <c r="Q2003">
        <v>28.79</v>
      </c>
      <c r="R2003">
        <v>0</v>
      </c>
      <c r="S2003">
        <v>0</v>
      </c>
      <c r="T2003">
        <v>28.79</v>
      </c>
      <c r="U2003">
        <v>28.79</v>
      </c>
      <c r="V2003" t="s">
        <v>97</v>
      </c>
      <c r="W2003" t="s">
        <v>96</v>
      </c>
      <c r="X2003" t="s">
        <v>303</v>
      </c>
      <c r="Y2003" t="s">
        <v>1062</v>
      </c>
      <c r="Z2003">
        <v>12193964</v>
      </c>
      <c r="AA2003" t="s">
        <v>998</v>
      </c>
      <c r="AB2003">
        <v>31.99</v>
      </c>
      <c r="AC2003">
        <v>0</v>
      </c>
      <c r="AD2003">
        <v>0</v>
      </c>
      <c r="AE2003">
        <v>0</v>
      </c>
      <c r="AF2003">
        <v>31.99</v>
      </c>
      <c r="AG2003" t="s">
        <v>745</v>
      </c>
      <c r="AH2003" t="s">
        <v>96</v>
      </c>
      <c r="AI2003" t="s">
        <v>97</v>
      </c>
      <c r="AJ2003" t="s">
        <v>97</v>
      </c>
      <c r="AK2003">
        <v>1</v>
      </c>
      <c r="AL2003">
        <v>1</v>
      </c>
      <c r="AM2003">
        <v>1</v>
      </c>
      <c r="AN2003">
        <v>181</v>
      </c>
      <c r="AO2003">
        <v>3</v>
      </c>
      <c r="AP2003">
        <v>218</v>
      </c>
      <c r="AQ2003">
        <v>41.2</v>
      </c>
      <c r="AR2003">
        <v>38</v>
      </c>
      <c r="AS2003">
        <v>41.2</v>
      </c>
      <c r="AT2003">
        <v>38</v>
      </c>
      <c r="AU2003">
        <v>2.4310524487669301</v>
      </c>
      <c r="AV2003">
        <v>2.1878712097530499</v>
      </c>
      <c r="AW2003">
        <v>2.4310524487669301</v>
      </c>
      <c r="AX2003">
        <v>2.1878712097530499</v>
      </c>
      <c r="AY2003">
        <v>1</v>
      </c>
      <c r="AZ2003" s="1">
        <v>41386</v>
      </c>
      <c r="BA2003" s="1">
        <v>41519</v>
      </c>
      <c r="BB2003">
        <v>39</v>
      </c>
      <c r="BC2003">
        <v>9</v>
      </c>
      <c r="BD2003">
        <v>1</v>
      </c>
      <c r="BE2003">
        <v>69.989999999999995</v>
      </c>
      <c r="BF2003">
        <v>69.989999999999995</v>
      </c>
      <c r="BG2003">
        <v>2</v>
      </c>
      <c r="BH2003">
        <v>2</v>
      </c>
      <c r="BI2003" t="s">
        <v>93</v>
      </c>
      <c r="BJ2003" t="s">
        <v>93</v>
      </c>
      <c r="BK2003" t="s">
        <v>93</v>
      </c>
      <c r="BL2003" t="s">
        <v>93</v>
      </c>
      <c r="BM2003" t="s">
        <v>93</v>
      </c>
      <c r="BN2003" t="s">
        <v>93</v>
      </c>
      <c r="BO2003" t="s">
        <v>93</v>
      </c>
      <c r="BP2003" t="s">
        <v>93</v>
      </c>
      <c r="BQ2003" t="s">
        <v>93</v>
      </c>
      <c r="BR2003" t="s">
        <v>93</v>
      </c>
      <c r="BS2003" t="s">
        <v>93</v>
      </c>
      <c r="BT2003" t="s">
        <v>93</v>
      </c>
      <c r="BU2003" t="s">
        <v>93</v>
      </c>
      <c r="BV2003" t="s">
        <v>93</v>
      </c>
      <c r="BW2003" t="s">
        <v>93</v>
      </c>
      <c r="BX2003" t="s">
        <v>93</v>
      </c>
      <c r="BY2003" t="s">
        <v>93</v>
      </c>
      <c r="BZ2003" t="s">
        <v>93</v>
      </c>
      <c r="CA2003" t="s">
        <v>93</v>
      </c>
      <c r="CB2003" t="s">
        <v>93</v>
      </c>
      <c r="CC2003" t="s">
        <v>93</v>
      </c>
      <c r="CD2003" t="s">
        <v>93</v>
      </c>
      <c r="CE2003" t="s">
        <v>93</v>
      </c>
      <c r="CF2003" t="s">
        <v>93</v>
      </c>
      <c r="CG2003" t="s">
        <v>93</v>
      </c>
      <c r="CH2003" t="s">
        <v>93</v>
      </c>
      <c r="CI2003" t="s">
        <v>93</v>
      </c>
      <c r="CJ2003" t="s">
        <v>93</v>
      </c>
      <c r="CK2003" t="s">
        <v>93</v>
      </c>
      <c r="CL2003" t="s">
        <v>93</v>
      </c>
      <c r="CM2003" t="s">
        <v>93</v>
      </c>
      <c r="CN2003">
        <v>200</v>
      </c>
      <c r="CO2003">
        <v>35</v>
      </c>
      <c r="CP2003">
        <v>165</v>
      </c>
      <c r="CQ2003" t="s">
        <v>93</v>
      </c>
    </row>
    <row r="2004" spans="1:95">
      <c r="A2004">
        <v>1309696</v>
      </c>
      <c r="B2004" t="s">
        <v>741</v>
      </c>
      <c r="C2004">
        <v>24</v>
      </c>
      <c r="D2004">
        <v>12193964</v>
      </c>
      <c r="E2004" s="1">
        <v>41407</v>
      </c>
      <c r="F2004" t="s">
        <v>742</v>
      </c>
      <c r="G2004">
        <v>69.989999999999995</v>
      </c>
      <c r="H2004">
        <v>0</v>
      </c>
      <c r="I2004">
        <v>0</v>
      </c>
      <c r="J2004">
        <v>0</v>
      </c>
      <c r="K2004">
        <v>69.989999999999995</v>
      </c>
      <c r="L2004" t="s">
        <v>743</v>
      </c>
      <c r="M2004" t="s">
        <v>96</v>
      </c>
      <c r="N2004" t="s">
        <v>97</v>
      </c>
      <c r="O2004" t="s">
        <v>97</v>
      </c>
      <c r="P2004" t="s">
        <v>719</v>
      </c>
      <c r="Q2004">
        <v>28.79</v>
      </c>
      <c r="R2004">
        <v>0</v>
      </c>
      <c r="S2004">
        <v>0</v>
      </c>
      <c r="T2004">
        <v>28.79</v>
      </c>
      <c r="U2004">
        <v>28.79</v>
      </c>
      <c r="V2004" t="s">
        <v>97</v>
      </c>
      <c r="W2004" t="s">
        <v>96</v>
      </c>
      <c r="X2004" t="s">
        <v>303</v>
      </c>
      <c r="Y2004" t="s">
        <v>1062</v>
      </c>
      <c r="Z2004">
        <v>12193964</v>
      </c>
      <c r="AA2004" t="s">
        <v>998</v>
      </c>
      <c r="AB2004">
        <v>29</v>
      </c>
      <c r="AC2004">
        <v>0</v>
      </c>
      <c r="AD2004">
        <v>0</v>
      </c>
      <c r="AE2004">
        <v>0</v>
      </c>
      <c r="AF2004">
        <v>29</v>
      </c>
      <c r="AG2004" t="s">
        <v>745</v>
      </c>
      <c r="AH2004" t="s">
        <v>96</v>
      </c>
      <c r="AI2004" t="s">
        <v>97</v>
      </c>
      <c r="AJ2004" t="s">
        <v>97</v>
      </c>
      <c r="AK2004">
        <v>1</v>
      </c>
      <c r="AL2004">
        <v>1</v>
      </c>
      <c r="AM2004">
        <v>1</v>
      </c>
      <c r="AN2004">
        <v>181</v>
      </c>
      <c r="AO2004">
        <v>3</v>
      </c>
      <c r="AP2004">
        <v>218</v>
      </c>
      <c r="AQ2004">
        <v>41.2</v>
      </c>
      <c r="AR2004">
        <v>40.99</v>
      </c>
      <c r="AS2004">
        <v>41.2</v>
      </c>
      <c r="AT2004">
        <v>40.99</v>
      </c>
      <c r="AU2004">
        <v>2.4310524487669301</v>
      </c>
      <c r="AV2004">
        <v>2.4134482758620699</v>
      </c>
      <c r="AW2004">
        <v>2.4310524487669301</v>
      </c>
      <c r="AX2004">
        <v>2.4134482758620699</v>
      </c>
      <c r="AY2004">
        <v>1</v>
      </c>
      <c r="AZ2004" s="1">
        <v>41386</v>
      </c>
      <c r="BA2004" s="1">
        <v>41519</v>
      </c>
      <c r="BB2004">
        <v>39</v>
      </c>
      <c r="BC2004">
        <v>9</v>
      </c>
      <c r="BD2004">
        <v>1</v>
      </c>
      <c r="BE2004">
        <v>69.989999999999995</v>
      </c>
      <c r="BF2004">
        <v>69.989999999999995</v>
      </c>
      <c r="BG2004">
        <v>0</v>
      </c>
      <c r="BH2004">
        <v>0</v>
      </c>
      <c r="BI2004" t="s">
        <v>93</v>
      </c>
      <c r="BJ2004" t="s">
        <v>93</v>
      </c>
      <c r="BK2004" t="s">
        <v>93</v>
      </c>
      <c r="BL2004" t="s">
        <v>93</v>
      </c>
      <c r="BM2004" t="s">
        <v>93</v>
      </c>
      <c r="BN2004" t="s">
        <v>93</v>
      </c>
      <c r="BO2004" t="s">
        <v>93</v>
      </c>
      <c r="BP2004" t="s">
        <v>93</v>
      </c>
      <c r="BQ2004" t="s">
        <v>93</v>
      </c>
      <c r="BR2004" t="s">
        <v>93</v>
      </c>
      <c r="BS2004" t="s">
        <v>93</v>
      </c>
      <c r="BT2004" t="s">
        <v>93</v>
      </c>
      <c r="BU2004" t="s">
        <v>93</v>
      </c>
      <c r="BV2004" t="s">
        <v>93</v>
      </c>
      <c r="BW2004" t="s">
        <v>93</v>
      </c>
      <c r="BX2004" t="s">
        <v>93</v>
      </c>
      <c r="BY2004" t="s">
        <v>93</v>
      </c>
      <c r="BZ2004" t="s">
        <v>93</v>
      </c>
      <c r="CA2004" t="s">
        <v>93</v>
      </c>
      <c r="CB2004" t="s">
        <v>93</v>
      </c>
      <c r="CC2004" t="s">
        <v>93</v>
      </c>
      <c r="CD2004" t="s">
        <v>93</v>
      </c>
      <c r="CE2004" t="s">
        <v>93</v>
      </c>
      <c r="CF2004" t="s">
        <v>93</v>
      </c>
      <c r="CG2004" t="s">
        <v>93</v>
      </c>
      <c r="CH2004" t="s">
        <v>93</v>
      </c>
      <c r="CI2004" t="s">
        <v>93</v>
      </c>
      <c r="CJ2004" t="s">
        <v>93</v>
      </c>
      <c r="CK2004" t="s">
        <v>93</v>
      </c>
      <c r="CL2004" t="s">
        <v>93</v>
      </c>
      <c r="CM2004" t="s">
        <v>93</v>
      </c>
      <c r="CN2004">
        <v>200</v>
      </c>
      <c r="CO2004">
        <v>35</v>
      </c>
      <c r="CP2004">
        <v>165</v>
      </c>
      <c r="CQ2004" t="s">
        <v>93</v>
      </c>
    </row>
    <row r="2005" spans="1:95">
      <c r="A2005">
        <v>1309696</v>
      </c>
      <c r="B2005" t="s">
        <v>741</v>
      </c>
      <c r="C2005">
        <v>25</v>
      </c>
      <c r="D2005">
        <v>12193964</v>
      </c>
      <c r="E2005" s="1">
        <v>41414</v>
      </c>
      <c r="F2005" t="s">
        <v>742</v>
      </c>
      <c r="G2005">
        <v>69.989999999999995</v>
      </c>
      <c r="H2005">
        <v>0</v>
      </c>
      <c r="I2005">
        <v>0.350050007</v>
      </c>
      <c r="J2005">
        <v>45.49</v>
      </c>
      <c r="K2005">
        <v>45.49</v>
      </c>
      <c r="L2005" t="s">
        <v>743</v>
      </c>
      <c r="M2005" t="s">
        <v>96</v>
      </c>
      <c r="N2005" t="s">
        <v>97</v>
      </c>
      <c r="O2005" t="s">
        <v>97</v>
      </c>
      <c r="P2005" t="s">
        <v>719</v>
      </c>
      <c r="Q2005">
        <v>28.79</v>
      </c>
      <c r="R2005">
        <v>0</v>
      </c>
      <c r="S2005">
        <v>0</v>
      </c>
      <c r="T2005">
        <v>28.79</v>
      </c>
      <c r="U2005">
        <v>28.79</v>
      </c>
      <c r="V2005" t="s">
        <v>97</v>
      </c>
      <c r="W2005" t="s">
        <v>96</v>
      </c>
      <c r="X2005" t="s">
        <v>303</v>
      </c>
      <c r="Y2005" t="s">
        <v>1062</v>
      </c>
      <c r="Z2005">
        <v>12193964</v>
      </c>
      <c r="AA2005" t="s">
        <v>998</v>
      </c>
      <c r="AB2005">
        <v>29</v>
      </c>
      <c r="AC2005">
        <v>0</v>
      </c>
      <c r="AD2005">
        <v>0</v>
      </c>
      <c r="AE2005">
        <v>0</v>
      </c>
      <c r="AF2005">
        <v>29</v>
      </c>
      <c r="AG2005" t="s">
        <v>745</v>
      </c>
      <c r="AH2005" t="s">
        <v>96</v>
      </c>
      <c r="AI2005" t="s">
        <v>97</v>
      </c>
      <c r="AJ2005" t="s">
        <v>97</v>
      </c>
      <c r="AK2005">
        <v>1</v>
      </c>
      <c r="AL2005">
        <v>1</v>
      </c>
      <c r="AM2005">
        <v>1</v>
      </c>
      <c r="AN2005">
        <v>181</v>
      </c>
      <c r="AO2005">
        <v>3</v>
      </c>
      <c r="AP2005">
        <v>218</v>
      </c>
      <c r="AQ2005">
        <v>16.7</v>
      </c>
      <c r="AR2005">
        <v>16.489999999999998</v>
      </c>
      <c r="AS2005">
        <v>41.2</v>
      </c>
      <c r="AT2005">
        <v>40.99</v>
      </c>
      <c r="AU2005">
        <v>1.5800625217089299</v>
      </c>
      <c r="AV2005">
        <v>1.56862068965517</v>
      </c>
      <c r="AW2005">
        <v>2.4310524487669301</v>
      </c>
      <c r="AX2005">
        <v>2.4134482758620699</v>
      </c>
      <c r="AY2005">
        <v>1</v>
      </c>
      <c r="AZ2005" s="1">
        <v>41386</v>
      </c>
      <c r="BA2005" s="1">
        <v>41519</v>
      </c>
      <c r="BB2005">
        <v>39</v>
      </c>
      <c r="BC2005">
        <v>9</v>
      </c>
      <c r="BD2005">
        <v>1</v>
      </c>
      <c r="BE2005">
        <v>45.49</v>
      </c>
      <c r="BF2005">
        <v>45.49</v>
      </c>
      <c r="BG2005">
        <v>2</v>
      </c>
      <c r="BH2005">
        <v>2</v>
      </c>
      <c r="BI2005" t="s">
        <v>93</v>
      </c>
      <c r="BJ2005" t="s">
        <v>93</v>
      </c>
      <c r="BK2005" t="s">
        <v>93</v>
      </c>
      <c r="BL2005" t="s">
        <v>93</v>
      </c>
      <c r="BM2005" t="s">
        <v>93</v>
      </c>
      <c r="BN2005" t="s">
        <v>93</v>
      </c>
      <c r="BO2005" t="s">
        <v>93</v>
      </c>
      <c r="BP2005" t="s">
        <v>93</v>
      </c>
      <c r="BQ2005" t="s">
        <v>93</v>
      </c>
      <c r="BR2005" t="s">
        <v>93</v>
      </c>
      <c r="BS2005" t="s">
        <v>93</v>
      </c>
      <c r="BT2005" t="s">
        <v>93</v>
      </c>
      <c r="BU2005" t="s">
        <v>93</v>
      </c>
      <c r="BV2005" t="s">
        <v>93</v>
      </c>
      <c r="BW2005" t="s">
        <v>93</v>
      </c>
      <c r="BX2005" t="s">
        <v>93</v>
      </c>
      <c r="BY2005" t="s">
        <v>93</v>
      </c>
      <c r="BZ2005" t="s">
        <v>93</v>
      </c>
      <c r="CA2005" t="s">
        <v>93</v>
      </c>
      <c r="CB2005" t="s">
        <v>93</v>
      </c>
      <c r="CC2005" t="s">
        <v>93</v>
      </c>
      <c r="CD2005" t="s">
        <v>93</v>
      </c>
      <c r="CE2005" t="s">
        <v>93</v>
      </c>
      <c r="CF2005" t="s">
        <v>93</v>
      </c>
      <c r="CG2005" t="s">
        <v>93</v>
      </c>
      <c r="CH2005" t="s">
        <v>93</v>
      </c>
      <c r="CI2005" t="s">
        <v>93</v>
      </c>
      <c r="CJ2005" t="s">
        <v>93</v>
      </c>
      <c r="CK2005" t="s">
        <v>93</v>
      </c>
      <c r="CL2005" t="s">
        <v>93</v>
      </c>
      <c r="CM2005" t="s">
        <v>93</v>
      </c>
      <c r="CN2005">
        <v>200</v>
      </c>
      <c r="CO2005">
        <v>35</v>
      </c>
      <c r="CP2005">
        <v>165</v>
      </c>
      <c r="CQ2005" t="s">
        <v>93</v>
      </c>
    </row>
    <row r="2006" spans="1:95">
      <c r="A2006">
        <v>1309696</v>
      </c>
      <c r="B2006" t="s">
        <v>741</v>
      </c>
      <c r="C2006">
        <v>26</v>
      </c>
      <c r="D2006">
        <v>12193964</v>
      </c>
      <c r="E2006" s="1">
        <v>41421</v>
      </c>
      <c r="F2006" t="s">
        <v>742</v>
      </c>
      <c r="G2006">
        <v>69.989999999999995</v>
      </c>
      <c r="H2006">
        <v>0</v>
      </c>
      <c r="I2006">
        <v>0.30004286299999999</v>
      </c>
      <c r="J2006">
        <v>48.99</v>
      </c>
      <c r="K2006">
        <v>48.99</v>
      </c>
      <c r="L2006" t="s">
        <v>743</v>
      </c>
      <c r="M2006" t="s">
        <v>96</v>
      </c>
      <c r="N2006" t="s">
        <v>97</v>
      </c>
      <c r="O2006" t="s">
        <v>97</v>
      </c>
      <c r="P2006" t="s">
        <v>719</v>
      </c>
      <c r="Q2006">
        <v>28.79</v>
      </c>
      <c r="R2006">
        <v>0</v>
      </c>
      <c r="S2006">
        <v>0</v>
      </c>
      <c r="T2006">
        <v>28.79</v>
      </c>
      <c r="U2006">
        <v>28.79</v>
      </c>
      <c r="V2006" t="s">
        <v>97</v>
      </c>
      <c r="W2006" t="s">
        <v>96</v>
      </c>
      <c r="X2006" t="s">
        <v>303</v>
      </c>
      <c r="Y2006" t="s">
        <v>1062</v>
      </c>
      <c r="Z2006">
        <v>12193964</v>
      </c>
      <c r="AA2006" t="s">
        <v>998</v>
      </c>
      <c r="AB2006">
        <v>29</v>
      </c>
      <c r="AC2006">
        <v>0</v>
      </c>
      <c r="AD2006">
        <v>0</v>
      </c>
      <c r="AE2006">
        <v>0</v>
      </c>
      <c r="AF2006">
        <v>29</v>
      </c>
      <c r="AG2006" t="s">
        <v>745</v>
      </c>
      <c r="AH2006" t="s">
        <v>96</v>
      </c>
      <c r="AI2006" t="s">
        <v>97</v>
      </c>
      <c r="AJ2006" t="s">
        <v>97</v>
      </c>
      <c r="AK2006">
        <v>1</v>
      </c>
      <c r="AL2006">
        <v>1</v>
      </c>
      <c r="AM2006">
        <v>1</v>
      </c>
      <c r="AN2006">
        <v>181</v>
      </c>
      <c r="AO2006">
        <v>3</v>
      </c>
      <c r="AP2006">
        <v>218</v>
      </c>
      <c r="AQ2006">
        <v>20.2</v>
      </c>
      <c r="AR2006">
        <v>19.989999999999998</v>
      </c>
      <c r="AS2006">
        <v>41.2</v>
      </c>
      <c r="AT2006">
        <v>40.99</v>
      </c>
      <c r="AU2006">
        <v>1.7016325112886399</v>
      </c>
      <c r="AV2006">
        <v>1.6893103448275899</v>
      </c>
      <c r="AW2006">
        <v>2.4310524487669301</v>
      </c>
      <c r="AX2006">
        <v>2.4134482758620699</v>
      </c>
      <c r="AY2006">
        <v>1</v>
      </c>
      <c r="AZ2006" s="1">
        <v>41386</v>
      </c>
      <c r="BA2006" s="1">
        <v>41519</v>
      </c>
      <c r="BB2006">
        <v>39</v>
      </c>
      <c r="BC2006">
        <v>9</v>
      </c>
      <c r="BD2006">
        <v>1</v>
      </c>
      <c r="BE2006">
        <v>48.99</v>
      </c>
      <c r="BF2006">
        <v>48.99</v>
      </c>
      <c r="BG2006">
        <v>0</v>
      </c>
      <c r="BH2006">
        <v>0</v>
      </c>
      <c r="BI2006" t="s">
        <v>93</v>
      </c>
      <c r="BJ2006" t="s">
        <v>93</v>
      </c>
      <c r="BK2006" t="s">
        <v>93</v>
      </c>
      <c r="BL2006" t="s">
        <v>93</v>
      </c>
      <c r="BM2006" t="s">
        <v>93</v>
      </c>
      <c r="BN2006" t="s">
        <v>93</v>
      </c>
      <c r="BO2006" t="s">
        <v>93</v>
      </c>
      <c r="BP2006" t="s">
        <v>93</v>
      </c>
      <c r="BQ2006" t="s">
        <v>93</v>
      </c>
      <c r="BR2006" t="s">
        <v>93</v>
      </c>
      <c r="BS2006" t="s">
        <v>93</v>
      </c>
      <c r="BT2006" t="s">
        <v>93</v>
      </c>
      <c r="BU2006" t="s">
        <v>93</v>
      </c>
      <c r="BV2006" t="s">
        <v>93</v>
      </c>
      <c r="BW2006" t="s">
        <v>93</v>
      </c>
      <c r="BX2006" t="s">
        <v>93</v>
      </c>
      <c r="BY2006" t="s">
        <v>93</v>
      </c>
      <c r="BZ2006" t="s">
        <v>93</v>
      </c>
      <c r="CA2006" t="s">
        <v>93</v>
      </c>
      <c r="CB2006" t="s">
        <v>93</v>
      </c>
      <c r="CC2006" t="s">
        <v>93</v>
      </c>
      <c r="CD2006" t="s">
        <v>93</v>
      </c>
      <c r="CE2006" t="s">
        <v>93</v>
      </c>
      <c r="CF2006" t="s">
        <v>93</v>
      </c>
      <c r="CG2006" t="s">
        <v>93</v>
      </c>
      <c r="CH2006" t="s">
        <v>93</v>
      </c>
      <c r="CI2006" t="s">
        <v>93</v>
      </c>
      <c r="CJ2006" t="s">
        <v>93</v>
      </c>
      <c r="CK2006" t="s">
        <v>93</v>
      </c>
      <c r="CL2006" t="s">
        <v>93</v>
      </c>
      <c r="CM2006" t="s">
        <v>93</v>
      </c>
      <c r="CN2006">
        <v>200</v>
      </c>
      <c r="CO2006">
        <v>35</v>
      </c>
      <c r="CP2006">
        <v>165</v>
      </c>
      <c r="CQ2006" t="s">
        <v>93</v>
      </c>
    </row>
    <row r="2007" spans="1:95">
      <c r="A2007">
        <v>1309696</v>
      </c>
      <c r="B2007" t="s">
        <v>741</v>
      </c>
      <c r="C2007">
        <v>27</v>
      </c>
      <c r="D2007">
        <v>12193964</v>
      </c>
      <c r="E2007" s="1">
        <v>41428</v>
      </c>
      <c r="F2007" t="s">
        <v>742</v>
      </c>
      <c r="G2007">
        <v>69.989999999999995</v>
      </c>
      <c r="H2007">
        <v>0</v>
      </c>
      <c r="I2007">
        <v>0.400057151</v>
      </c>
      <c r="J2007">
        <v>41.99</v>
      </c>
      <c r="K2007">
        <v>41.99</v>
      </c>
      <c r="L2007" t="s">
        <v>743</v>
      </c>
      <c r="M2007" t="s">
        <v>96</v>
      </c>
      <c r="N2007" t="s">
        <v>97</v>
      </c>
      <c r="O2007" t="s">
        <v>97</v>
      </c>
      <c r="P2007" t="s">
        <v>719</v>
      </c>
      <c r="Q2007">
        <v>28.79</v>
      </c>
      <c r="R2007">
        <v>0</v>
      </c>
      <c r="S2007">
        <v>0</v>
      </c>
      <c r="T2007">
        <v>28.79</v>
      </c>
      <c r="U2007">
        <v>28.79</v>
      </c>
      <c r="V2007" t="s">
        <v>97</v>
      </c>
      <c r="W2007" t="s">
        <v>96</v>
      </c>
      <c r="X2007" t="s">
        <v>303</v>
      </c>
      <c r="Y2007" t="s">
        <v>1062</v>
      </c>
      <c r="Z2007">
        <v>12193964</v>
      </c>
      <c r="AA2007" t="s">
        <v>998</v>
      </c>
      <c r="AB2007">
        <v>29</v>
      </c>
      <c r="AC2007">
        <v>0</v>
      </c>
      <c r="AD2007">
        <v>0</v>
      </c>
      <c r="AE2007">
        <v>0</v>
      </c>
      <c r="AF2007">
        <v>29</v>
      </c>
      <c r="AG2007" t="s">
        <v>745</v>
      </c>
      <c r="AH2007" t="s">
        <v>96</v>
      </c>
      <c r="AI2007" t="s">
        <v>97</v>
      </c>
      <c r="AJ2007" t="s">
        <v>97</v>
      </c>
      <c r="AK2007">
        <v>1</v>
      </c>
      <c r="AL2007">
        <v>1</v>
      </c>
      <c r="AM2007">
        <v>1</v>
      </c>
      <c r="AN2007">
        <v>181</v>
      </c>
      <c r="AO2007">
        <v>3</v>
      </c>
      <c r="AP2007">
        <v>218</v>
      </c>
      <c r="AQ2007">
        <v>13.2</v>
      </c>
      <c r="AR2007">
        <v>12.99</v>
      </c>
      <c r="AS2007">
        <v>41.2</v>
      </c>
      <c r="AT2007">
        <v>40.99</v>
      </c>
      <c r="AU2007">
        <v>1.4584925321292099</v>
      </c>
      <c r="AV2007">
        <v>1.4479310344827601</v>
      </c>
      <c r="AW2007">
        <v>2.4310524487669301</v>
      </c>
      <c r="AX2007">
        <v>2.4134482758620699</v>
      </c>
      <c r="AY2007">
        <v>1</v>
      </c>
      <c r="AZ2007" s="1">
        <v>41386</v>
      </c>
      <c r="BA2007" s="1">
        <v>41519</v>
      </c>
      <c r="BB2007">
        <v>39</v>
      </c>
      <c r="BC2007">
        <v>9</v>
      </c>
      <c r="BD2007">
        <v>1</v>
      </c>
      <c r="BE2007">
        <v>41.99</v>
      </c>
      <c r="BF2007">
        <v>41.99</v>
      </c>
      <c r="BG2007">
        <v>1</v>
      </c>
      <c r="BH2007">
        <v>1</v>
      </c>
      <c r="BI2007" t="s">
        <v>93</v>
      </c>
      <c r="BJ2007" t="s">
        <v>93</v>
      </c>
      <c r="BK2007" t="s">
        <v>93</v>
      </c>
      <c r="BL2007" t="s">
        <v>93</v>
      </c>
      <c r="BM2007" t="s">
        <v>93</v>
      </c>
      <c r="BN2007" t="s">
        <v>93</v>
      </c>
      <c r="BO2007" t="s">
        <v>93</v>
      </c>
      <c r="BP2007" t="s">
        <v>93</v>
      </c>
      <c r="BQ2007" t="s">
        <v>93</v>
      </c>
      <c r="BR2007" t="s">
        <v>93</v>
      </c>
      <c r="BS2007" t="s">
        <v>93</v>
      </c>
      <c r="BT2007" t="s">
        <v>93</v>
      </c>
      <c r="BU2007" t="s">
        <v>93</v>
      </c>
      <c r="BV2007" t="s">
        <v>93</v>
      </c>
      <c r="BW2007" t="s">
        <v>93</v>
      </c>
      <c r="BX2007" t="s">
        <v>93</v>
      </c>
      <c r="BY2007" t="s">
        <v>93</v>
      </c>
      <c r="BZ2007" t="s">
        <v>93</v>
      </c>
      <c r="CA2007" t="s">
        <v>93</v>
      </c>
      <c r="CB2007" t="s">
        <v>93</v>
      </c>
      <c r="CC2007" t="s">
        <v>93</v>
      </c>
      <c r="CD2007" t="s">
        <v>93</v>
      </c>
      <c r="CE2007" t="s">
        <v>93</v>
      </c>
      <c r="CF2007" t="s">
        <v>93</v>
      </c>
      <c r="CG2007" t="s">
        <v>93</v>
      </c>
      <c r="CH2007" t="s">
        <v>93</v>
      </c>
      <c r="CI2007" t="s">
        <v>93</v>
      </c>
      <c r="CJ2007" t="s">
        <v>93</v>
      </c>
      <c r="CK2007" t="s">
        <v>93</v>
      </c>
      <c r="CL2007" t="s">
        <v>93</v>
      </c>
      <c r="CM2007" t="s">
        <v>93</v>
      </c>
      <c r="CN2007">
        <v>200</v>
      </c>
      <c r="CO2007">
        <v>35</v>
      </c>
      <c r="CP2007">
        <v>165</v>
      </c>
      <c r="CQ2007" t="s">
        <v>93</v>
      </c>
    </row>
    <row r="2008" spans="1:95">
      <c r="A2008">
        <v>1309696</v>
      </c>
      <c r="B2008" t="s">
        <v>741</v>
      </c>
      <c r="C2008">
        <v>28</v>
      </c>
      <c r="D2008">
        <v>12193964</v>
      </c>
      <c r="E2008" s="1">
        <v>41435</v>
      </c>
      <c r="F2008" t="s">
        <v>742</v>
      </c>
      <c r="G2008">
        <v>69.989999999999995</v>
      </c>
      <c r="H2008">
        <v>0</v>
      </c>
      <c r="I2008">
        <v>0.30004286299999999</v>
      </c>
      <c r="J2008">
        <v>48.99</v>
      </c>
      <c r="K2008">
        <v>48.99</v>
      </c>
      <c r="L2008" t="s">
        <v>743</v>
      </c>
      <c r="M2008" t="s">
        <v>96</v>
      </c>
      <c r="N2008" t="s">
        <v>97</v>
      </c>
      <c r="O2008" t="s">
        <v>97</v>
      </c>
      <c r="P2008" t="s">
        <v>719</v>
      </c>
      <c r="Q2008">
        <v>31.99</v>
      </c>
      <c r="R2008">
        <v>0</v>
      </c>
      <c r="S2008">
        <v>0</v>
      </c>
      <c r="T2008">
        <v>31.99</v>
      </c>
      <c r="U2008">
        <v>31.99</v>
      </c>
      <c r="V2008" t="s">
        <v>97</v>
      </c>
      <c r="W2008" t="s">
        <v>96</v>
      </c>
      <c r="X2008" t="s">
        <v>303</v>
      </c>
      <c r="Y2008" t="s">
        <v>994</v>
      </c>
      <c r="Z2008">
        <v>12193964</v>
      </c>
      <c r="AA2008" t="s">
        <v>998</v>
      </c>
      <c r="AB2008">
        <v>29</v>
      </c>
      <c r="AC2008">
        <v>0</v>
      </c>
      <c r="AD2008">
        <v>0</v>
      </c>
      <c r="AE2008">
        <v>0</v>
      </c>
      <c r="AF2008">
        <v>29</v>
      </c>
      <c r="AG2008" t="s">
        <v>745</v>
      </c>
      <c r="AH2008" t="s">
        <v>96</v>
      </c>
      <c r="AI2008" t="s">
        <v>97</v>
      </c>
      <c r="AJ2008" t="s">
        <v>97</v>
      </c>
      <c r="AK2008">
        <v>1</v>
      </c>
      <c r="AL2008">
        <v>1</v>
      </c>
      <c r="AM2008">
        <v>1</v>
      </c>
      <c r="AN2008">
        <v>181</v>
      </c>
      <c r="AO2008">
        <v>3</v>
      </c>
      <c r="AP2008">
        <v>218</v>
      </c>
      <c r="AQ2008">
        <v>17</v>
      </c>
      <c r="AR2008">
        <v>19.989999999999998</v>
      </c>
      <c r="AS2008">
        <v>38</v>
      </c>
      <c r="AT2008">
        <v>40.99</v>
      </c>
      <c r="AU2008">
        <v>1.5314160675210999</v>
      </c>
      <c r="AV2008">
        <v>1.6893103448275899</v>
      </c>
      <c r="AW2008">
        <v>2.1878712097530499</v>
      </c>
      <c r="AX2008">
        <v>2.4134482758620699</v>
      </c>
      <c r="AY2008">
        <v>1</v>
      </c>
      <c r="AZ2008" s="1">
        <v>41386</v>
      </c>
      <c r="BA2008" s="1">
        <v>41519</v>
      </c>
      <c r="BB2008">
        <v>39</v>
      </c>
      <c r="BC2008">
        <v>9</v>
      </c>
      <c r="BD2008">
        <v>1</v>
      </c>
      <c r="BE2008">
        <v>48.99</v>
      </c>
      <c r="BF2008">
        <v>48.99</v>
      </c>
      <c r="BG2008">
        <v>1</v>
      </c>
      <c r="BH2008">
        <v>1</v>
      </c>
      <c r="BI2008" t="s">
        <v>93</v>
      </c>
      <c r="BJ2008" t="s">
        <v>93</v>
      </c>
      <c r="BK2008" t="s">
        <v>93</v>
      </c>
      <c r="BL2008" t="s">
        <v>93</v>
      </c>
      <c r="BM2008" t="s">
        <v>93</v>
      </c>
      <c r="BN2008" t="s">
        <v>93</v>
      </c>
      <c r="BO2008" t="s">
        <v>93</v>
      </c>
      <c r="BP2008" t="s">
        <v>93</v>
      </c>
      <c r="BQ2008" t="s">
        <v>93</v>
      </c>
      <c r="BR2008" t="s">
        <v>93</v>
      </c>
      <c r="BS2008" t="s">
        <v>93</v>
      </c>
      <c r="BT2008" t="s">
        <v>93</v>
      </c>
      <c r="BU2008" t="s">
        <v>93</v>
      </c>
      <c r="BV2008" t="s">
        <v>93</v>
      </c>
      <c r="BW2008" t="s">
        <v>93</v>
      </c>
      <c r="BX2008" t="s">
        <v>93</v>
      </c>
      <c r="BY2008" t="s">
        <v>93</v>
      </c>
      <c r="BZ2008" t="s">
        <v>93</v>
      </c>
      <c r="CA2008" t="s">
        <v>93</v>
      </c>
      <c r="CB2008" t="s">
        <v>93</v>
      </c>
      <c r="CC2008" t="s">
        <v>93</v>
      </c>
      <c r="CD2008" t="s">
        <v>93</v>
      </c>
      <c r="CE2008" t="s">
        <v>93</v>
      </c>
      <c r="CF2008" t="s">
        <v>93</v>
      </c>
      <c r="CG2008" t="s">
        <v>93</v>
      </c>
      <c r="CH2008" t="s">
        <v>93</v>
      </c>
      <c r="CI2008" t="s">
        <v>93</v>
      </c>
      <c r="CJ2008" t="s">
        <v>93</v>
      </c>
      <c r="CK2008" t="s">
        <v>93</v>
      </c>
      <c r="CL2008" t="s">
        <v>93</v>
      </c>
      <c r="CM2008" t="s">
        <v>93</v>
      </c>
      <c r="CN2008">
        <v>200</v>
      </c>
      <c r="CO2008">
        <v>35</v>
      </c>
      <c r="CP2008">
        <v>165</v>
      </c>
      <c r="CQ2008" t="s">
        <v>93</v>
      </c>
    </row>
    <row r="2009" spans="1:95">
      <c r="A2009">
        <v>1309696</v>
      </c>
      <c r="B2009" t="s">
        <v>741</v>
      </c>
      <c r="C2009">
        <v>29</v>
      </c>
      <c r="D2009">
        <v>12193964</v>
      </c>
      <c r="E2009" s="1">
        <v>41442</v>
      </c>
      <c r="F2009" t="s">
        <v>742</v>
      </c>
      <c r="G2009">
        <v>69.989999999999995</v>
      </c>
      <c r="H2009">
        <v>0</v>
      </c>
      <c r="I2009">
        <v>0.350050007</v>
      </c>
      <c r="J2009">
        <v>45.49</v>
      </c>
      <c r="K2009">
        <v>45.49</v>
      </c>
      <c r="L2009" t="s">
        <v>743</v>
      </c>
      <c r="M2009" t="s">
        <v>96</v>
      </c>
      <c r="N2009" t="s">
        <v>97</v>
      </c>
      <c r="O2009" t="s">
        <v>97</v>
      </c>
      <c r="P2009" t="s">
        <v>719</v>
      </c>
      <c r="Q2009">
        <v>30.23</v>
      </c>
      <c r="R2009">
        <v>0</v>
      </c>
      <c r="S2009">
        <v>0</v>
      </c>
      <c r="T2009">
        <v>30.23</v>
      </c>
      <c r="U2009">
        <v>30.23</v>
      </c>
      <c r="V2009" t="s">
        <v>97</v>
      </c>
      <c r="W2009" t="s">
        <v>96</v>
      </c>
      <c r="X2009" t="s">
        <v>303</v>
      </c>
      <c r="Y2009" t="s">
        <v>1396</v>
      </c>
      <c r="Z2009">
        <v>12193964</v>
      </c>
      <c r="AA2009" t="s">
        <v>998</v>
      </c>
      <c r="AB2009">
        <v>31.99</v>
      </c>
      <c r="AC2009">
        <v>0</v>
      </c>
      <c r="AD2009">
        <v>0</v>
      </c>
      <c r="AE2009">
        <v>0</v>
      </c>
      <c r="AF2009">
        <v>31.99</v>
      </c>
      <c r="AG2009" t="s">
        <v>745</v>
      </c>
      <c r="AH2009" t="s">
        <v>96</v>
      </c>
      <c r="AI2009" t="s">
        <v>97</v>
      </c>
      <c r="AJ2009" t="s">
        <v>97</v>
      </c>
      <c r="AK2009">
        <v>1</v>
      </c>
      <c r="AL2009">
        <v>1</v>
      </c>
      <c r="AM2009">
        <v>1</v>
      </c>
      <c r="AN2009">
        <v>181</v>
      </c>
      <c r="AO2009">
        <v>3</v>
      </c>
      <c r="AP2009">
        <v>218</v>
      </c>
      <c r="AQ2009">
        <v>15.26</v>
      </c>
      <c r="AR2009">
        <v>13.5</v>
      </c>
      <c r="AS2009">
        <v>39.76</v>
      </c>
      <c r="AT2009">
        <v>38</v>
      </c>
      <c r="AU2009">
        <v>1.5047965597088999</v>
      </c>
      <c r="AV2009">
        <v>1.4220068771491099</v>
      </c>
      <c r="AW2009">
        <v>2.3152497519020798</v>
      </c>
      <c r="AX2009">
        <v>2.1878712097530499</v>
      </c>
      <c r="AY2009">
        <v>1</v>
      </c>
      <c r="AZ2009" s="1">
        <v>41386</v>
      </c>
      <c r="BA2009" s="1">
        <v>41519</v>
      </c>
      <c r="BB2009">
        <v>39</v>
      </c>
      <c r="BC2009">
        <v>9</v>
      </c>
      <c r="BD2009">
        <v>1</v>
      </c>
      <c r="BE2009">
        <v>45.49</v>
      </c>
      <c r="BF2009">
        <v>45.49</v>
      </c>
      <c r="BG2009">
        <v>0</v>
      </c>
      <c r="BH2009">
        <v>0</v>
      </c>
      <c r="BI2009" t="s">
        <v>93</v>
      </c>
      <c r="BJ2009" t="s">
        <v>93</v>
      </c>
      <c r="BK2009" t="s">
        <v>93</v>
      </c>
      <c r="BL2009" t="s">
        <v>93</v>
      </c>
      <c r="BM2009" t="s">
        <v>93</v>
      </c>
      <c r="BN2009" t="s">
        <v>93</v>
      </c>
      <c r="BO2009" t="s">
        <v>93</v>
      </c>
      <c r="BP2009" t="s">
        <v>93</v>
      </c>
      <c r="BQ2009" t="s">
        <v>93</v>
      </c>
      <c r="BR2009" t="s">
        <v>93</v>
      </c>
      <c r="BS2009" t="s">
        <v>93</v>
      </c>
      <c r="BT2009" t="s">
        <v>93</v>
      </c>
      <c r="BU2009" t="s">
        <v>93</v>
      </c>
      <c r="BV2009" t="s">
        <v>93</v>
      </c>
      <c r="BW2009" t="s">
        <v>93</v>
      </c>
      <c r="BX2009" t="s">
        <v>93</v>
      </c>
      <c r="BY2009" t="s">
        <v>93</v>
      </c>
      <c r="BZ2009" t="s">
        <v>93</v>
      </c>
      <c r="CA2009" t="s">
        <v>93</v>
      </c>
      <c r="CB2009" t="s">
        <v>93</v>
      </c>
      <c r="CC2009" t="s">
        <v>93</v>
      </c>
      <c r="CD2009" t="s">
        <v>93</v>
      </c>
      <c r="CE2009" t="s">
        <v>93</v>
      </c>
      <c r="CF2009" t="s">
        <v>93</v>
      </c>
      <c r="CG2009" t="s">
        <v>93</v>
      </c>
      <c r="CH2009" t="s">
        <v>93</v>
      </c>
      <c r="CI2009" t="s">
        <v>93</v>
      </c>
      <c r="CJ2009" t="s">
        <v>93</v>
      </c>
      <c r="CK2009" t="s">
        <v>93</v>
      </c>
      <c r="CL2009" t="s">
        <v>93</v>
      </c>
      <c r="CM2009" t="s">
        <v>93</v>
      </c>
      <c r="CN2009">
        <v>200</v>
      </c>
      <c r="CO2009">
        <v>35</v>
      </c>
      <c r="CP2009">
        <v>165</v>
      </c>
      <c r="CQ2009" t="s">
        <v>93</v>
      </c>
    </row>
    <row r="2010" spans="1:95">
      <c r="A2010">
        <v>1309696</v>
      </c>
      <c r="B2010" t="s">
        <v>741</v>
      </c>
      <c r="C2010">
        <v>30</v>
      </c>
      <c r="D2010">
        <v>12193964</v>
      </c>
      <c r="E2010" s="1">
        <v>41449</v>
      </c>
      <c r="F2010" t="s">
        <v>742</v>
      </c>
      <c r="G2010">
        <v>69.989999999999995</v>
      </c>
      <c r="H2010">
        <v>0</v>
      </c>
      <c r="I2010">
        <v>0.400057151</v>
      </c>
      <c r="J2010">
        <v>41.99</v>
      </c>
      <c r="K2010">
        <v>41.99</v>
      </c>
      <c r="L2010" t="s">
        <v>743</v>
      </c>
      <c r="M2010" t="s">
        <v>96</v>
      </c>
      <c r="N2010" t="s">
        <v>97</v>
      </c>
      <c r="O2010" t="s">
        <v>97</v>
      </c>
      <c r="P2010" t="s">
        <v>719</v>
      </c>
      <c r="Q2010">
        <v>30.23</v>
      </c>
      <c r="R2010">
        <v>0</v>
      </c>
      <c r="S2010">
        <v>0</v>
      </c>
      <c r="T2010">
        <v>30.23</v>
      </c>
      <c r="U2010">
        <v>30.23</v>
      </c>
      <c r="V2010" t="s">
        <v>97</v>
      </c>
      <c r="W2010" t="s">
        <v>96</v>
      </c>
      <c r="X2010" t="s">
        <v>303</v>
      </c>
      <c r="Y2010" t="s">
        <v>1396</v>
      </c>
      <c r="Z2010">
        <v>12193964</v>
      </c>
      <c r="AA2010" t="s">
        <v>998</v>
      </c>
      <c r="AB2010">
        <v>30.29</v>
      </c>
      <c r="AC2010">
        <v>0</v>
      </c>
      <c r="AD2010">
        <v>0</v>
      </c>
      <c r="AE2010">
        <v>0</v>
      </c>
      <c r="AF2010">
        <v>30.29</v>
      </c>
      <c r="AG2010" t="s">
        <v>745</v>
      </c>
      <c r="AH2010" t="s">
        <v>96</v>
      </c>
      <c r="AI2010" t="s">
        <v>97</v>
      </c>
      <c r="AJ2010" t="s">
        <v>97</v>
      </c>
      <c r="AK2010">
        <v>1</v>
      </c>
      <c r="AL2010">
        <v>1</v>
      </c>
      <c r="AM2010">
        <v>1</v>
      </c>
      <c r="AN2010">
        <v>181</v>
      </c>
      <c r="AO2010">
        <v>3</v>
      </c>
      <c r="AP2010">
        <v>218</v>
      </c>
      <c r="AQ2010">
        <v>11.76</v>
      </c>
      <c r="AR2010">
        <v>11.7</v>
      </c>
      <c r="AS2010">
        <v>39.76</v>
      </c>
      <c r="AT2010">
        <v>39.700000000000003</v>
      </c>
      <c r="AU2010">
        <v>1.3890175322527301</v>
      </c>
      <c r="AV2010">
        <v>1.3862660944206</v>
      </c>
      <c r="AW2010">
        <v>2.3152497519020798</v>
      </c>
      <c r="AX2010">
        <v>2.3106635853416999</v>
      </c>
      <c r="AY2010">
        <v>1</v>
      </c>
      <c r="AZ2010" s="1">
        <v>41386</v>
      </c>
      <c r="BA2010" s="1">
        <v>41519</v>
      </c>
      <c r="BB2010">
        <v>39</v>
      </c>
      <c r="BC2010">
        <v>9</v>
      </c>
      <c r="BD2010">
        <v>1</v>
      </c>
      <c r="BE2010">
        <v>41.99</v>
      </c>
      <c r="BF2010">
        <v>41.99</v>
      </c>
      <c r="BG2010">
        <v>0</v>
      </c>
      <c r="BH2010">
        <v>0</v>
      </c>
      <c r="BI2010" t="s">
        <v>93</v>
      </c>
      <c r="BJ2010" t="s">
        <v>93</v>
      </c>
      <c r="BK2010" t="s">
        <v>93</v>
      </c>
      <c r="BL2010" t="s">
        <v>93</v>
      </c>
      <c r="BM2010" t="s">
        <v>93</v>
      </c>
      <c r="BN2010" t="s">
        <v>93</v>
      </c>
      <c r="BO2010" t="s">
        <v>93</v>
      </c>
      <c r="BP2010" t="s">
        <v>93</v>
      </c>
      <c r="BQ2010" t="s">
        <v>93</v>
      </c>
      <c r="BR2010" t="s">
        <v>93</v>
      </c>
      <c r="BS2010" t="s">
        <v>93</v>
      </c>
      <c r="BT2010" t="s">
        <v>93</v>
      </c>
      <c r="BU2010" t="s">
        <v>93</v>
      </c>
      <c r="BV2010" t="s">
        <v>93</v>
      </c>
      <c r="BW2010" t="s">
        <v>93</v>
      </c>
      <c r="BX2010" t="s">
        <v>93</v>
      </c>
      <c r="BY2010" t="s">
        <v>93</v>
      </c>
      <c r="BZ2010" t="s">
        <v>93</v>
      </c>
      <c r="CA2010" t="s">
        <v>93</v>
      </c>
      <c r="CB2010" t="s">
        <v>93</v>
      </c>
      <c r="CC2010" t="s">
        <v>93</v>
      </c>
      <c r="CD2010" t="s">
        <v>93</v>
      </c>
      <c r="CE2010" t="s">
        <v>93</v>
      </c>
      <c r="CF2010" t="s">
        <v>93</v>
      </c>
      <c r="CG2010" t="s">
        <v>93</v>
      </c>
      <c r="CH2010" t="s">
        <v>93</v>
      </c>
      <c r="CI2010" t="s">
        <v>93</v>
      </c>
      <c r="CJ2010" t="s">
        <v>93</v>
      </c>
      <c r="CK2010" t="s">
        <v>93</v>
      </c>
      <c r="CL2010" t="s">
        <v>93</v>
      </c>
      <c r="CM2010" t="s">
        <v>93</v>
      </c>
      <c r="CN2010">
        <v>200</v>
      </c>
      <c r="CO2010">
        <v>35</v>
      </c>
      <c r="CP2010">
        <v>165</v>
      </c>
      <c r="CQ2010" t="s">
        <v>93</v>
      </c>
    </row>
    <row r="2011" spans="1:95">
      <c r="A2011">
        <v>1309715</v>
      </c>
      <c r="B2011" t="s">
        <v>757</v>
      </c>
      <c r="C2011">
        <v>21</v>
      </c>
      <c r="D2011">
        <v>13295711</v>
      </c>
      <c r="E2011" s="1">
        <v>41386</v>
      </c>
      <c r="F2011" t="s">
        <v>758</v>
      </c>
      <c r="G2011">
        <v>69.989999999999995</v>
      </c>
      <c r="H2011">
        <v>0</v>
      </c>
      <c r="I2011">
        <v>0.400057151</v>
      </c>
      <c r="J2011">
        <v>41.99</v>
      </c>
      <c r="K2011">
        <v>41.99</v>
      </c>
      <c r="L2011" t="s">
        <v>759</v>
      </c>
      <c r="M2011" t="s">
        <v>96</v>
      </c>
      <c r="N2011" t="s">
        <v>97</v>
      </c>
      <c r="O2011" t="s">
        <v>97</v>
      </c>
      <c r="P2011" t="s">
        <v>719</v>
      </c>
      <c r="Q2011">
        <v>29</v>
      </c>
      <c r="R2011">
        <v>0</v>
      </c>
      <c r="S2011">
        <v>0</v>
      </c>
      <c r="T2011">
        <v>29</v>
      </c>
      <c r="U2011">
        <v>29</v>
      </c>
      <c r="V2011" t="s">
        <v>97</v>
      </c>
      <c r="W2011" t="s">
        <v>96</v>
      </c>
      <c r="X2011" t="s">
        <v>303</v>
      </c>
      <c r="Y2011" t="s">
        <v>720</v>
      </c>
      <c r="Z2011">
        <v>13295711</v>
      </c>
      <c r="AA2011" t="s">
        <v>760</v>
      </c>
      <c r="AB2011">
        <v>29.99</v>
      </c>
      <c r="AC2011">
        <v>0</v>
      </c>
      <c r="AD2011">
        <v>0</v>
      </c>
      <c r="AE2011">
        <v>0</v>
      </c>
      <c r="AF2011">
        <v>29.99</v>
      </c>
      <c r="AG2011" t="s">
        <v>97</v>
      </c>
      <c r="AH2011" t="s">
        <v>96</v>
      </c>
      <c r="AI2011" t="s">
        <v>97</v>
      </c>
      <c r="AJ2011" t="s">
        <v>97</v>
      </c>
      <c r="AK2011">
        <v>1</v>
      </c>
      <c r="AL2011">
        <v>1</v>
      </c>
      <c r="AM2011">
        <v>1</v>
      </c>
      <c r="AN2011">
        <v>130</v>
      </c>
      <c r="AO2011">
        <v>3</v>
      </c>
      <c r="AP2011">
        <v>3</v>
      </c>
      <c r="AQ2011">
        <v>12.99</v>
      </c>
      <c r="AR2011">
        <v>12</v>
      </c>
      <c r="AS2011">
        <v>40.99</v>
      </c>
      <c r="AT2011">
        <v>40</v>
      </c>
      <c r="AU2011">
        <v>1.4479310344827601</v>
      </c>
      <c r="AV2011">
        <v>1.4001333777925999</v>
      </c>
      <c r="AW2011">
        <v>2.4134482758620699</v>
      </c>
      <c r="AX2011">
        <v>2.33377792597532</v>
      </c>
      <c r="AY2011">
        <v>1</v>
      </c>
      <c r="AZ2011" s="1">
        <v>41386</v>
      </c>
      <c r="BA2011" s="1">
        <v>41519</v>
      </c>
      <c r="BB2011">
        <v>39</v>
      </c>
      <c r="BC2011">
        <v>9</v>
      </c>
      <c r="BD2011">
        <v>1</v>
      </c>
      <c r="BE2011">
        <v>41.99</v>
      </c>
      <c r="BF2011">
        <v>41.99</v>
      </c>
      <c r="BG2011">
        <v>0</v>
      </c>
      <c r="BH2011">
        <v>0</v>
      </c>
      <c r="BI2011" t="s">
        <v>93</v>
      </c>
      <c r="BJ2011" t="s">
        <v>93</v>
      </c>
      <c r="BK2011" t="s">
        <v>93</v>
      </c>
      <c r="BL2011" t="s">
        <v>93</v>
      </c>
      <c r="BM2011" t="s">
        <v>93</v>
      </c>
      <c r="BN2011" t="s">
        <v>93</v>
      </c>
      <c r="BO2011" t="s">
        <v>93</v>
      </c>
      <c r="BP2011" t="s">
        <v>93</v>
      </c>
      <c r="BQ2011" t="s">
        <v>93</v>
      </c>
      <c r="BR2011" t="s">
        <v>93</v>
      </c>
      <c r="BS2011" t="s">
        <v>93</v>
      </c>
      <c r="BT2011" t="s">
        <v>93</v>
      </c>
      <c r="BU2011" t="s">
        <v>93</v>
      </c>
      <c r="BV2011" t="s">
        <v>93</v>
      </c>
      <c r="BW2011" t="s">
        <v>93</v>
      </c>
      <c r="BX2011" t="s">
        <v>93</v>
      </c>
      <c r="BY2011" t="s">
        <v>93</v>
      </c>
      <c r="BZ2011" t="s">
        <v>93</v>
      </c>
      <c r="CA2011" t="s">
        <v>93</v>
      </c>
      <c r="CB2011" t="s">
        <v>93</v>
      </c>
      <c r="CC2011" t="s">
        <v>93</v>
      </c>
      <c r="CD2011" t="s">
        <v>93</v>
      </c>
      <c r="CE2011" t="s">
        <v>93</v>
      </c>
      <c r="CF2011" t="s">
        <v>93</v>
      </c>
      <c r="CG2011" t="s">
        <v>93</v>
      </c>
      <c r="CH2011" t="s">
        <v>93</v>
      </c>
      <c r="CI2011" t="s">
        <v>93</v>
      </c>
      <c r="CJ2011" t="s">
        <v>93</v>
      </c>
      <c r="CK2011" t="s">
        <v>93</v>
      </c>
      <c r="CL2011" t="s">
        <v>93</v>
      </c>
      <c r="CM2011" t="s">
        <v>93</v>
      </c>
      <c r="CN2011">
        <v>200</v>
      </c>
      <c r="CO2011">
        <v>35</v>
      </c>
      <c r="CP2011">
        <v>165</v>
      </c>
      <c r="CQ2011">
        <v>1</v>
      </c>
    </row>
    <row r="2012" spans="1:95">
      <c r="A2012">
        <v>1309715</v>
      </c>
      <c r="B2012" t="s">
        <v>757</v>
      </c>
      <c r="C2012">
        <v>22</v>
      </c>
      <c r="D2012">
        <v>13295711</v>
      </c>
      <c r="E2012" s="1">
        <v>41393</v>
      </c>
      <c r="F2012" t="s">
        <v>758</v>
      </c>
      <c r="G2012">
        <v>69.989999999999995</v>
      </c>
      <c r="H2012">
        <v>0</v>
      </c>
      <c r="I2012">
        <v>0.30004286299999999</v>
      </c>
      <c r="J2012">
        <v>48.99</v>
      </c>
      <c r="K2012">
        <v>48.99</v>
      </c>
      <c r="L2012" t="s">
        <v>759</v>
      </c>
      <c r="M2012" t="s">
        <v>96</v>
      </c>
      <c r="N2012" t="s">
        <v>97</v>
      </c>
      <c r="O2012" t="s">
        <v>97</v>
      </c>
      <c r="P2012" t="s">
        <v>719</v>
      </c>
      <c r="Q2012">
        <v>31.99</v>
      </c>
      <c r="R2012">
        <v>0</v>
      </c>
      <c r="S2012">
        <v>0</v>
      </c>
      <c r="T2012">
        <v>31.99</v>
      </c>
      <c r="U2012">
        <v>31.99</v>
      </c>
      <c r="V2012" t="s">
        <v>97</v>
      </c>
      <c r="W2012" t="s">
        <v>96</v>
      </c>
      <c r="X2012" t="s">
        <v>303</v>
      </c>
      <c r="Y2012" t="s">
        <v>994</v>
      </c>
      <c r="Z2012">
        <v>13295711</v>
      </c>
      <c r="AA2012" t="s">
        <v>1001</v>
      </c>
      <c r="AB2012">
        <v>29.99</v>
      </c>
      <c r="AC2012">
        <v>0</v>
      </c>
      <c r="AD2012">
        <v>0</v>
      </c>
      <c r="AE2012">
        <v>0</v>
      </c>
      <c r="AF2012">
        <v>29.99</v>
      </c>
      <c r="AG2012" t="s">
        <v>97</v>
      </c>
      <c r="AH2012" t="s">
        <v>96</v>
      </c>
      <c r="AI2012" t="s">
        <v>97</v>
      </c>
      <c r="AJ2012" t="s">
        <v>97</v>
      </c>
      <c r="AK2012">
        <v>1</v>
      </c>
      <c r="AL2012">
        <v>1</v>
      </c>
      <c r="AM2012">
        <v>1</v>
      </c>
      <c r="AN2012">
        <v>130</v>
      </c>
      <c r="AO2012">
        <v>3</v>
      </c>
      <c r="AP2012">
        <v>3</v>
      </c>
      <c r="AQ2012">
        <v>17</v>
      </c>
      <c r="AR2012">
        <v>19</v>
      </c>
      <c r="AS2012">
        <v>38</v>
      </c>
      <c r="AT2012">
        <v>40</v>
      </c>
      <c r="AU2012">
        <v>1.5314160675210999</v>
      </c>
      <c r="AV2012">
        <v>1.6335445148382799</v>
      </c>
      <c r="AW2012">
        <v>2.1878712097530499</v>
      </c>
      <c r="AX2012">
        <v>2.33377792597532</v>
      </c>
      <c r="AY2012">
        <v>1</v>
      </c>
      <c r="AZ2012" s="1">
        <v>41386</v>
      </c>
      <c r="BA2012" s="1">
        <v>41519</v>
      </c>
      <c r="BB2012">
        <v>39</v>
      </c>
      <c r="BC2012">
        <v>9</v>
      </c>
      <c r="BD2012">
        <v>1</v>
      </c>
      <c r="BE2012">
        <v>48.99</v>
      </c>
      <c r="BF2012">
        <v>48.99</v>
      </c>
      <c r="BG2012">
        <v>1</v>
      </c>
      <c r="BH2012">
        <v>1</v>
      </c>
      <c r="BI2012" t="s">
        <v>93</v>
      </c>
      <c r="BJ2012" t="s">
        <v>93</v>
      </c>
      <c r="BK2012" t="s">
        <v>93</v>
      </c>
      <c r="BL2012" t="s">
        <v>93</v>
      </c>
      <c r="BM2012" t="s">
        <v>93</v>
      </c>
      <c r="BN2012" t="s">
        <v>93</v>
      </c>
      <c r="BO2012" t="s">
        <v>93</v>
      </c>
      <c r="BP2012" t="s">
        <v>93</v>
      </c>
      <c r="BQ2012" t="s">
        <v>93</v>
      </c>
      <c r="BR2012" t="s">
        <v>93</v>
      </c>
      <c r="BS2012" t="s">
        <v>93</v>
      </c>
      <c r="BT2012" t="s">
        <v>93</v>
      </c>
      <c r="BU2012" t="s">
        <v>93</v>
      </c>
      <c r="BV2012" t="s">
        <v>93</v>
      </c>
      <c r="BW2012" t="s">
        <v>93</v>
      </c>
      <c r="BX2012" t="s">
        <v>93</v>
      </c>
      <c r="BY2012" t="s">
        <v>93</v>
      </c>
      <c r="BZ2012" t="s">
        <v>93</v>
      </c>
      <c r="CA2012" t="s">
        <v>93</v>
      </c>
      <c r="CB2012" t="s">
        <v>93</v>
      </c>
      <c r="CC2012" t="s">
        <v>93</v>
      </c>
      <c r="CD2012" t="s">
        <v>93</v>
      </c>
      <c r="CE2012" t="s">
        <v>93</v>
      </c>
      <c r="CF2012" t="s">
        <v>93</v>
      </c>
      <c r="CG2012" t="s">
        <v>93</v>
      </c>
      <c r="CH2012" t="s">
        <v>93</v>
      </c>
      <c r="CI2012" t="s">
        <v>93</v>
      </c>
      <c r="CJ2012" t="s">
        <v>93</v>
      </c>
      <c r="CK2012" t="s">
        <v>93</v>
      </c>
      <c r="CL2012" t="s">
        <v>93</v>
      </c>
      <c r="CM2012" t="s">
        <v>93</v>
      </c>
      <c r="CN2012">
        <v>200</v>
      </c>
      <c r="CO2012">
        <v>35</v>
      </c>
      <c r="CP2012">
        <v>165</v>
      </c>
      <c r="CQ2012">
        <v>1</v>
      </c>
    </row>
    <row r="2013" spans="1:95">
      <c r="A2013">
        <v>1309715</v>
      </c>
      <c r="B2013" t="s">
        <v>757</v>
      </c>
      <c r="C2013">
        <v>23</v>
      </c>
      <c r="D2013">
        <v>13295711</v>
      </c>
      <c r="E2013" s="1">
        <v>41400</v>
      </c>
      <c r="F2013" t="s">
        <v>758</v>
      </c>
      <c r="G2013">
        <v>69.989999999999995</v>
      </c>
      <c r="H2013">
        <v>0</v>
      </c>
      <c r="I2013">
        <v>0</v>
      </c>
      <c r="J2013">
        <v>0</v>
      </c>
      <c r="K2013">
        <v>69.989999999999995</v>
      </c>
      <c r="L2013" t="s">
        <v>759</v>
      </c>
      <c r="M2013" t="s">
        <v>96</v>
      </c>
      <c r="N2013" t="s">
        <v>97</v>
      </c>
      <c r="O2013" t="s">
        <v>97</v>
      </c>
      <c r="P2013" t="s">
        <v>719</v>
      </c>
      <c r="Q2013">
        <v>28.79</v>
      </c>
      <c r="R2013">
        <v>0</v>
      </c>
      <c r="S2013">
        <v>0</v>
      </c>
      <c r="T2013">
        <v>28.79</v>
      </c>
      <c r="U2013">
        <v>28.79</v>
      </c>
      <c r="V2013" t="s">
        <v>97</v>
      </c>
      <c r="W2013" t="s">
        <v>96</v>
      </c>
      <c r="X2013" t="s">
        <v>303</v>
      </c>
      <c r="Y2013" t="s">
        <v>1062</v>
      </c>
      <c r="Z2013">
        <v>13295711</v>
      </c>
      <c r="AA2013" t="s">
        <v>1001</v>
      </c>
      <c r="AB2013">
        <v>31.99</v>
      </c>
      <c r="AC2013">
        <v>0</v>
      </c>
      <c r="AD2013">
        <v>0</v>
      </c>
      <c r="AE2013">
        <v>0</v>
      </c>
      <c r="AF2013">
        <v>31.99</v>
      </c>
      <c r="AG2013" t="s">
        <v>97</v>
      </c>
      <c r="AH2013" t="s">
        <v>96</v>
      </c>
      <c r="AI2013" t="s">
        <v>97</v>
      </c>
      <c r="AJ2013" t="s">
        <v>97</v>
      </c>
      <c r="AK2013">
        <v>1</v>
      </c>
      <c r="AL2013">
        <v>1</v>
      </c>
      <c r="AM2013">
        <v>1</v>
      </c>
      <c r="AN2013">
        <v>130</v>
      </c>
      <c r="AO2013">
        <v>3</v>
      </c>
      <c r="AP2013">
        <v>3</v>
      </c>
      <c r="AQ2013">
        <v>41.2</v>
      </c>
      <c r="AR2013">
        <v>38</v>
      </c>
      <c r="AS2013">
        <v>41.2</v>
      </c>
      <c r="AT2013">
        <v>38</v>
      </c>
      <c r="AU2013">
        <v>2.4310524487669301</v>
      </c>
      <c r="AV2013">
        <v>2.1878712097530499</v>
      </c>
      <c r="AW2013">
        <v>2.4310524487669301</v>
      </c>
      <c r="AX2013">
        <v>2.1878712097530499</v>
      </c>
      <c r="AY2013">
        <v>1</v>
      </c>
      <c r="AZ2013" s="1">
        <v>41386</v>
      </c>
      <c r="BA2013" s="1">
        <v>41519</v>
      </c>
      <c r="BB2013">
        <v>39</v>
      </c>
      <c r="BC2013">
        <v>9</v>
      </c>
      <c r="BD2013">
        <v>1</v>
      </c>
      <c r="BE2013">
        <v>69.989999999999995</v>
      </c>
      <c r="BF2013">
        <v>69.989999999999995</v>
      </c>
      <c r="BG2013">
        <v>0</v>
      </c>
      <c r="BH2013">
        <v>0</v>
      </c>
      <c r="BI2013" t="s">
        <v>93</v>
      </c>
      <c r="BJ2013" t="s">
        <v>93</v>
      </c>
      <c r="BK2013" t="s">
        <v>93</v>
      </c>
      <c r="BL2013" t="s">
        <v>93</v>
      </c>
      <c r="BM2013" t="s">
        <v>93</v>
      </c>
      <c r="BN2013" t="s">
        <v>93</v>
      </c>
      <c r="BO2013" t="s">
        <v>93</v>
      </c>
      <c r="BP2013" t="s">
        <v>93</v>
      </c>
      <c r="BQ2013" t="s">
        <v>93</v>
      </c>
      <c r="BR2013" t="s">
        <v>93</v>
      </c>
      <c r="BS2013" t="s">
        <v>93</v>
      </c>
      <c r="BT2013" t="s">
        <v>93</v>
      </c>
      <c r="BU2013" t="s">
        <v>93</v>
      </c>
      <c r="BV2013" t="s">
        <v>93</v>
      </c>
      <c r="BW2013" t="s">
        <v>93</v>
      </c>
      <c r="BX2013" t="s">
        <v>93</v>
      </c>
      <c r="BY2013" t="s">
        <v>93</v>
      </c>
      <c r="BZ2013" t="s">
        <v>93</v>
      </c>
      <c r="CA2013" t="s">
        <v>93</v>
      </c>
      <c r="CB2013" t="s">
        <v>93</v>
      </c>
      <c r="CC2013" t="s">
        <v>93</v>
      </c>
      <c r="CD2013" t="s">
        <v>93</v>
      </c>
      <c r="CE2013" t="s">
        <v>93</v>
      </c>
      <c r="CF2013" t="s">
        <v>93</v>
      </c>
      <c r="CG2013" t="s">
        <v>93</v>
      </c>
      <c r="CH2013" t="s">
        <v>93</v>
      </c>
      <c r="CI2013" t="s">
        <v>93</v>
      </c>
      <c r="CJ2013" t="s">
        <v>93</v>
      </c>
      <c r="CK2013" t="s">
        <v>93</v>
      </c>
      <c r="CL2013" t="s">
        <v>93</v>
      </c>
      <c r="CM2013" t="s">
        <v>93</v>
      </c>
      <c r="CN2013">
        <v>200</v>
      </c>
      <c r="CO2013">
        <v>35</v>
      </c>
      <c r="CP2013">
        <v>165</v>
      </c>
      <c r="CQ2013">
        <v>1</v>
      </c>
    </row>
    <row r="2014" spans="1:95">
      <c r="A2014">
        <v>1309715</v>
      </c>
      <c r="B2014" t="s">
        <v>757</v>
      </c>
      <c r="C2014">
        <v>24</v>
      </c>
      <c r="D2014">
        <v>13295711</v>
      </c>
      <c r="E2014" s="1">
        <v>41407</v>
      </c>
      <c r="F2014" t="s">
        <v>758</v>
      </c>
      <c r="G2014">
        <v>69.989999999999995</v>
      </c>
      <c r="H2014">
        <v>0</v>
      </c>
      <c r="I2014">
        <v>0</v>
      </c>
      <c r="J2014">
        <v>0</v>
      </c>
      <c r="K2014">
        <v>69.989999999999995</v>
      </c>
      <c r="L2014" t="s">
        <v>759</v>
      </c>
      <c r="M2014" t="s">
        <v>96</v>
      </c>
      <c r="N2014" t="s">
        <v>97</v>
      </c>
      <c r="O2014" t="s">
        <v>97</v>
      </c>
      <c r="P2014" t="s">
        <v>719</v>
      </c>
      <c r="Q2014">
        <v>28.79</v>
      </c>
      <c r="R2014">
        <v>0</v>
      </c>
      <c r="S2014">
        <v>0</v>
      </c>
      <c r="T2014">
        <v>28.79</v>
      </c>
      <c r="U2014">
        <v>28.79</v>
      </c>
      <c r="V2014" t="s">
        <v>97</v>
      </c>
      <c r="W2014" t="s">
        <v>96</v>
      </c>
      <c r="X2014" t="s">
        <v>303</v>
      </c>
      <c r="Y2014" t="s">
        <v>1062</v>
      </c>
      <c r="Z2014">
        <v>13295711</v>
      </c>
      <c r="AA2014" t="s">
        <v>1001</v>
      </c>
      <c r="AB2014">
        <v>29</v>
      </c>
      <c r="AC2014">
        <v>0</v>
      </c>
      <c r="AD2014">
        <v>0</v>
      </c>
      <c r="AE2014">
        <v>0</v>
      </c>
      <c r="AF2014">
        <v>29</v>
      </c>
      <c r="AG2014" t="s">
        <v>97</v>
      </c>
      <c r="AH2014" t="s">
        <v>96</v>
      </c>
      <c r="AI2014" t="s">
        <v>97</v>
      </c>
      <c r="AJ2014" t="s">
        <v>97</v>
      </c>
      <c r="AK2014">
        <v>1</v>
      </c>
      <c r="AL2014">
        <v>1</v>
      </c>
      <c r="AM2014">
        <v>1</v>
      </c>
      <c r="AN2014">
        <v>130</v>
      </c>
      <c r="AO2014">
        <v>3</v>
      </c>
      <c r="AP2014">
        <v>3</v>
      </c>
      <c r="AQ2014">
        <v>41.2</v>
      </c>
      <c r="AR2014">
        <v>40.99</v>
      </c>
      <c r="AS2014">
        <v>41.2</v>
      </c>
      <c r="AT2014">
        <v>40.99</v>
      </c>
      <c r="AU2014">
        <v>2.4310524487669301</v>
      </c>
      <c r="AV2014">
        <v>2.4134482758620699</v>
      </c>
      <c r="AW2014">
        <v>2.4310524487669301</v>
      </c>
      <c r="AX2014">
        <v>2.4134482758620699</v>
      </c>
      <c r="AY2014">
        <v>1</v>
      </c>
      <c r="AZ2014" s="1">
        <v>41386</v>
      </c>
      <c r="BA2014" s="1">
        <v>41519</v>
      </c>
      <c r="BB2014">
        <v>39</v>
      </c>
      <c r="BC2014">
        <v>9</v>
      </c>
      <c r="BD2014">
        <v>1</v>
      </c>
      <c r="BE2014">
        <v>69.989999999999995</v>
      </c>
      <c r="BF2014">
        <v>69.989999999999995</v>
      </c>
      <c r="BG2014">
        <v>0</v>
      </c>
      <c r="BH2014">
        <v>0</v>
      </c>
      <c r="BI2014" t="s">
        <v>93</v>
      </c>
      <c r="BJ2014" t="s">
        <v>93</v>
      </c>
      <c r="BK2014" t="s">
        <v>93</v>
      </c>
      <c r="BL2014" t="s">
        <v>93</v>
      </c>
      <c r="BM2014" t="s">
        <v>93</v>
      </c>
      <c r="BN2014" t="s">
        <v>93</v>
      </c>
      <c r="BO2014" t="s">
        <v>93</v>
      </c>
      <c r="BP2014" t="s">
        <v>93</v>
      </c>
      <c r="BQ2014" t="s">
        <v>93</v>
      </c>
      <c r="BR2014" t="s">
        <v>93</v>
      </c>
      <c r="BS2014" t="s">
        <v>93</v>
      </c>
      <c r="BT2014" t="s">
        <v>93</v>
      </c>
      <c r="BU2014" t="s">
        <v>93</v>
      </c>
      <c r="BV2014" t="s">
        <v>93</v>
      </c>
      <c r="BW2014" t="s">
        <v>93</v>
      </c>
      <c r="BX2014" t="s">
        <v>93</v>
      </c>
      <c r="BY2014" t="s">
        <v>93</v>
      </c>
      <c r="BZ2014" t="s">
        <v>93</v>
      </c>
      <c r="CA2014" t="s">
        <v>93</v>
      </c>
      <c r="CB2014" t="s">
        <v>93</v>
      </c>
      <c r="CC2014" t="s">
        <v>93</v>
      </c>
      <c r="CD2014" t="s">
        <v>93</v>
      </c>
      <c r="CE2014" t="s">
        <v>93</v>
      </c>
      <c r="CF2014" t="s">
        <v>93</v>
      </c>
      <c r="CG2014" t="s">
        <v>93</v>
      </c>
      <c r="CH2014" t="s">
        <v>93</v>
      </c>
      <c r="CI2014" t="s">
        <v>93</v>
      </c>
      <c r="CJ2014" t="s">
        <v>93</v>
      </c>
      <c r="CK2014" t="s">
        <v>93</v>
      </c>
      <c r="CL2014" t="s">
        <v>93</v>
      </c>
      <c r="CM2014" t="s">
        <v>93</v>
      </c>
      <c r="CN2014">
        <v>200</v>
      </c>
      <c r="CO2014">
        <v>35</v>
      </c>
      <c r="CP2014">
        <v>165</v>
      </c>
      <c r="CQ2014">
        <v>1</v>
      </c>
    </row>
    <row r="2015" spans="1:95">
      <c r="A2015">
        <v>1309715</v>
      </c>
      <c r="B2015" t="s">
        <v>757</v>
      </c>
      <c r="C2015">
        <v>25</v>
      </c>
      <c r="D2015">
        <v>13295711</v>
      </c>
      <c r="E2015" s="1">
        <v>41414</v>
      </c>
      <c r="F2015" t="s">
        <v>758</v>
      </c>
      <c r="G2015">
        <v>69.989999999999995</v>
      </c>
      <c r="H2015">
        <v>0</v>
      </c>
      <c r="I2015">
        <v>0.350050007</v>
      </c>
      <c r="J2015">
        <v>45.49</v>
      </c>
      <c r="K2015">
        <v>45.49</v>
      </c>
      <c r="L2015" t="s">
        <v>759</v>
      </c>
      <c r="M2015" t="s">
        <v>96</v>
      </c>
      <c r="N2015" t="s">
        <v>97</v>
      </c>
      <c r="O2015" t="s">
        <v>97</v>
      </c>
      <c r="P2015" t="s">
        <v>719</v>
      </c>
      <c r="Q2015">
        <v>28.79</v>
      </c>
      <c r="R2015">
        <v>0</v>
      </c>
      <c r="S2015">
        <v>0</v>
      </c>
      <c r="T2015">
        <v>28.79</v>
      </c>
      <c r="U2015">
        <v>28.79</v>
      </c>
      <c r="V2015" t="s">
        <v>97</v>
      </c>
      <c r="W2015" t="s">
        <v>96</v>
      </c>
      <c r="X2015" t="s">
        <v>303</v>
      </c>
      <c r="Y2015" t="s">
        <v>1062</v>
      </c>
      <c r="Z2015">
        <v>13295711</v>
      </c>
      <c r="AA2015" t="s">
        <v>1001</v>
      </c>
      <c r="AB2015">
        <v>29</v>
      </c>
      <c r="AC2015">
        <v>0</v>
      </c>
      <c r="AD2015">
        <v>0</v>
      </c>
      <c r="AE2015">
        <v>0</v>
      </c>
      <c r="AF2015">
        <v>29</v>
      </c>
      <c r="AG2015" t="s">
        <v>97</v>
      </c>
      <c r="AH2015" t="s">
        <v>96</v>
      </c>
      <c r="AI2015" t="s">
        <v>97</v>
      </c>
      <c r="AJ2015" t="s">
        <v>97</v>
      </c>
      <c r="AK2015">
        <v>1</v>
      </c>
      <c r="AL2015">
        <v>1</v>
      </c>
      <c r="AM2015">
        <v>1</v>
      </c>
      <c r="AN2015">
        <v>130</v>
      </c>
      <c r="AO2015">
        <v>3</v>
      </c>
      <c r="AP2015">
        <v>3</v>
      </c>
      <c r="AQ2015">
        <v>16.7</v>
      </c>
      <c r="AR2015">
        <v>16.489999999999998</v>
      </c>
      <c r="AS2015">
        <v>41.2</v>
      </c>
      <c r="AT2015">
        <v>40.99</v>
      </c>
      <c r="AU2015">
        <v>1.5800625217089299</v>
      </c>
      <c r="AV2015">
        <v>1.56862068965517</v>
      </c>
      <c r="AW2015">
        <v>2.4310524487669301</v>
      </c>
      <c r="AX2015">
        <v>2.4134482758620699</v>
      </c>
      <c r="AY2015">
        <v>1</v>
      </c>
      <c r="AZ2015" s="1">
        <v>41386</v>
      </c>
      <c r="BA2015" s="1">
        <v>41519</v>
      </c>
      <c r="BB2015">
        <v>39</v>
      </c>
      <c r="BC2015">
        <v>9</v>
      </c>
      <c r="BD2015">
        <v>1</v>
      </c>
      <c r="BE2015">
        <v>45.49</v>
      </c>
      <c r="BF2015">
        <v>45.49</v>
      </c>
      <c r="BG2015">
        <v>0</v>
      </c>
      <c r="BH2015">
        <v>0</v>
      </c>
      <c r="BI2015" t="s">
        <v>93</v>
      </c>
      <c r="BJ2015" t="s">
        <v>93</v>
      </c>
      <c r="BK2015" t="s">
        <v>93</v>
      </c>
      <c r="BL2015" t="s">
        <v>93</v>
      </c>
      <c r="BM2015" t="s">
        <v>93</v>
      </c>
      <c r="BN2015" t="s">
        <v>93</v>
      </c>
      <c r="BO2015" t="s">
        <v>93</v>
      </c>
      <c r="BP2015" t="s">
        <v>93</v>
      </c>
      <c r="BQ2015" t="s">
        <v>93</v>
      </c>
      <c r="BR2015" t="s">
        <v>93</v>
      </c>
      <c r="BS2015" t="s">
        <v>93</v>
      </c>
      <c r="BT2015" t="s">
        <v>93</v>
      </c>
      <c r="BU2015" t="s">
        <v>93</v>
      </c>
      <c r="BV2015" t="s">
        <v>93</v>
      </c>
      <c r="BW2015" t="s">
        <v>93</v>
      </c>
      <c r="BX2015" t="s">
        <v>93</v>
      </c>
      <c r="BY2015" t="s">
        <v>93</v>
      </c>
      <c r="BZ2015" t="s">
        <v>93</v>
      </c>
      <c r="CA2015" t="s">
        <v>93</v>
      </c>
      <c r="CB2015" t="s">
        <v>93</v>
      </c>
      <c r="CC2015" t="s">
        <v>93</v>
      </c>
      <c r="CD2015" t="s">
        <v>93</v>
      </c>
      <c r="CE2015" t="s">
        <v>93</v>
      </c>
      <c r="CF2015" t="s">
        <v>93</v>
      </c>
      <c r="CG2015" t="s">
        <v>93</v>
      </c>
      <c r="CH2015" t="s">
        <v>93</v>
      </c>
      <c r="CI2015" t="s">
        <v>93</v>
      </c>
      <c r="CJ2015" t="s">
        <v>93</v>
      </c>
      <c r="CK2015" t="s">
        <v>93</v>
      </c>
      <c r="CL2015" t="s">
        <v>93</v>
      </c>
      <c r="CM2015" t="s">
        <v>93</v>
      </c>
      <c r="CN2015">
        <v>200</v>
      </c>
      <c r="CO2015">
        <v>35</v>
      </c>
      <c r="CP2015">
        <v>165</v>
      </c>
      <c r="CQ2015">
        <v>1</v>
      </c>
    </row>
    <row r="2016" spans="1:95">
      <c r="A2016">
        <v>1309715</v>
      </c>
      <c r="B2016" t="s">
        <v>757</v>
      </c>
      <c r="C2016">
        <v>26</v>
      </c>
      <c r="D2016">
        <v>13295711</v>
      </c>
      <c r="E2016" s="1">
        <v>41421</v>
      </c>
      <c r="F2016" t="s">
        <v>758</v>
      </c>
      <c r="G2016">
        <v>69.989999999999995</v>
      </c>
      <c r="H2016">
        <v>0</v>
      </c>
      <c r="I2016">
        <v>0.30004286299999999</v>
      </c>
      <c r="J2016">
        <v>48.99</v>
      </c>
      <c r="K2016">
        <v>48.99</v>
      </c>
      <c r="L2016" t="s">
        <v>759</v>
      </c>
      <c r="M2016" t="s">
        <v>96</v>
      </c>
      <c r="N2016" t="s">
        <v>97</v>
      </c>
      <c r="O2016" t="s">
        <v>97</v>
      </c>
      <c r="P2016" t="s">
        <v>719</v>
      </c>
      <c r="Q2016">
        <v>28.79</v>
      </c>
      <c r="R2016">
        <v>0</v>
      </c>
      <c r="S2016">
        <v>0</v>
      </c>
      <c r="T2016">
        <v>28.79</v>
      </c>
      <c r="U2016">
        <v>28.79</v>
      </c>
      <c r="V2016" t="s">
        <v>97</v>
      </c>
      <c r="W2016" t="s">
        <v>96</v>
      </c>
      <c r="X2016" t="s">
        <v>303</v>
      </c>
      <c r="Y2016" t="s">
        <v>1062</v>
      </c>
      <c r="Z2016">
        <v>13295711</v>
      </c>
      <c r="AA2016" t="s">
        <v>1001</v>
      </c>
      <c r="AB2016">
        <v>29</v>
      </c>
      <c r="AC2016">
        <v>0</v>
      </c>
      <c r="AD2016">
        <v>0</v>
      </c>
      <c r="AE2016">
        <v>0</v>
      </c>
      <c r="AF2016">
        <v>29</v>
      </c>
      <c r="AG2016" t="s">
        <v>97</v>
      </c>
      <c r="AH2016" t="s">
        <v>96</v>
      </c>
      <c r="AI2016" t="s">
        <v>97</v>
      </c>
      <c r="AJ2016" t="s">
        <v>97</v>
      </c>
      <c r="AK2016">
        <v>1</v>
      </c>
      <c r="AL2016">
        <v>1</v>
      </c>
      <c r="AM2016">
        <v>1</v>
      </c>
      <c r="AN2016">
        <v>130</v>
      </c>
      <c r="AO2016">
        <v>3</v>
      </c>
      <c r="AP2016">
        <v>3</v>
      </c>
      <c r="AQ2016">
        <v>20.2</v>
      </c>
      <c r="AR2016">
        <v>19.989999999999998</v>
      </c>
      <c r="AS2016">
        <v>41.2</v>
      </c>
      <c r="AT2016">
        <v>40.99</v>
      </c>
      <c r="AU2016">
        <v>1.7016325112886399</v>
      </c>
      <c r="AV2016">
        <v>1.6893103448275899</v>
      </c>
      <c r="AW2016">
        <v>2.4310524487669301</v>
      </c>
      <c r="AX2016">
        <v>2.4134482758620699</v>
      </c>
      <c r="AY2016">
        <v>1</v>
      </c>
      <c r="AZ2016" s="1">
        <v>41386</v>
      </c>
      <c r="BA2016" s="1">
        <v>41519</v>
      </c>
      <c r="BB2016">
        <v>39</v>
      </c>
      <c r="BC2016">
        <v>9</v>
      </c>
      <c r="BD2016">
        <v>1</v>
      </c>
      <c r="BE2016">
        <v>48.99</v>
      </c>
      <c r="BF2016">
        <v>48.99</v>
      </c>
      <c r="BG2016">
        <v>1</v>
      </c>
      <c r="BH2016">
        <v>1</v>
      </c>
      <c r="BI2016" t="s">
        <v>93</v>
      </c>
      <c r="BJ2016" t="s">
        <v>93</v>
      </c>
      <c r="BK2016" t="s">
        <v>93</v>
      </c>
      <c r="BL2016" t="s">
        <v>93</v>
      </c>
      <c r="BM2016" t="s">
        <v>93</v>
      </c>
      <c r="BN2016" t="s">
        <v>93</v>
      </c>
      <c r="BO2016" t="s">
        <v>93</v>
      </c>
      <c r="BP2016" t="s">
        <v>93</v>
      </c>
      <c r="BQ2016" t="s">
        <v>93</v>
      </c>
      <c r="BR2016" t="s">
        <v>93</v>
      </c>
      <c r="BS2016" t="s">
        <v>93</v>
      </c>
      <c r="BT2016" t="s">
        <v>93</v>
      </c>
      <c r="BU2016" t="s">
        <v>93</v>
      </c>
      <c r="BV2016" t="s">
        <v>93</v>
      </c>
      <c r="BW2016" t="s">
        <v>93</v>
      </c>
      <c r="BX2016" t="s">
        <v>93</v>
      </c>
      <c r="BY2016" t="s">
        <v>93</v>
      </c>
      <c r="BZ2016" t="s">
        <v>93</v>
      </c>
      <c r="CA2016" t="s">
        <v>93</v>
      </c>
      <c r="CB2016" t="s">
        <v>93</v>
      </c>
      <c r="CC2016" t="s">
        <v>93</v>
      </c>
      <c r="CD2016" t="s">
        <v>93</v>
      </c>
      <c r="CE2016" t="s">
        <v>93</v>
      </c>
      <c r="CF2016" t="s">
        <v>93</v>
      </c>
      <c r="CG2016" t="s">
        <v>93</v>
      </c>
      <c r="CH2016" t="s">
        <v>93</v>
      </c>
      <c r="CI2016" t="s">
        <v>93</v>
      </c>
      <c r="CJ2016" t="s">
        <v>93</v>
      </c>
      <c r="CK2016" t="s">
        <v>93</v>
      </c>
      <c r="CL2016" t="s">
        <v>93</v>
      </c>
      <c r="CM2016" t="s">
        <v>93</v>
      </c>
      <c r="CN2016">
        <v>200</v>
      </c>
      <c r="CO2016">
        <v>35</v>
      </c>
      <c r="CP2016">
        <v>165</v>
      </c>
      <c r="CQ2016">
        <v>1</v>
      </c>
    </row>
    <row r="2017" spans="1:95">
      <c r="A2017">
        <v>1309715</v>
      </c>
      <c r="B2017" t="s">
        <v>757</v>
      </c>
      <c r="C2017">
        <v>27</v>
      </c>
      <c r="D2017">
        <v>13295711</v>
      </c>
      <c r="E2017" s="1">
        <v>41428</v>
      </c>
      <c r="F2017" t="s">
        <v>758</v>
      </c>
      <c r="G2017">
        <v>69.989999999999995</v>
      </c>
      <c r="H2017">
        <v>0</v>
      </c>
      <c r="I2017">
        <v>0.400057151</v>
      </c>
      <c r="J2017">
        <v>41.99</v>
      </c>
      <c r="K2017">
        <v>41.99</v>
      </c>
      <c r="L2017" t="s">
        <v>759</v>
      </c>
      <c r="M2017" t="s">
        <v>96</v>
      </c>
      <c r="N2017" t="s">
        <v>97</v>
      </c>
      <c r="O2017" t="s">
        <v>97</v>
      </c>
      <c r="P2017" t="s">
        <v>719</v>
      </c>
      <c r="Q2017">
        <v>28.79</v>
      </c>
      <c r="R2017">
        <v>0</v>
      </c>
      <c r="S2017">
        <v>0</v>
      </c>
      <c r="T2017">
        <v>28.79</v>
      </c>
      <c r="U2017">
        <v>28.79</v>
      </c>
      <c r="V2017" t="s">
        <v>97</v>
      </c>
      <c r="W2017" t="s">
        <v>96</v>
      </c>
      <c r="X2017" t="s">
        <v>303</v>
      </c>
      <c r="Y2017" t="s">
        <v>1062</v>
      </c>
      <c r="Z2017">
        <v>13295711</v>
      </c>
      <c r="AA2017" t="s">
        <v>1001</v>
      </c>
      <c r="AB2017">
        <v>29</v>
      </c>
      <c r="AC2017">
        <v>0</v>
      </c>
      <c r="AD2017">
        <v>0</v>
      </c>
      <c r="AE2017">
        <v>0</v>
      </c>
      <c r="AF2017">
        <v>29</v>
      </c>
      <c r="AG2017" t="s">
        <v>97</v>
      </c>
      <c r="AH2017" t="s">
        <v>96</v>
      </c>
      <c r="AI2017" t="s">
        <v>97</v>
      </c>
      <c r="AJ2017" t="s">
        <v>97</v>
      </c>
      <c r="AK2017">
        <v>1</v>
      </c>
      <c r="AL2017">
        <v>1</v>
      </c>
      <c r="AM2017">
        <v>1</v>
      </c>
      <c r="AN2017">
        <v>130</v>
      </c>
      <c r="AO2017">
        <v>3</v>
      </c>
      <c r="AP2017">
        <v>3</v>
      </c>
      <c r="AQ2017">
        <v>13.2</v>
      </c>
      <c r="AR2017">
        <v>12.99</v>
      </c>
      <c r="AS2017">
        <v>41.2</v>
      </c>
      <c r="AT2017">
        <v>40.99</v>
      </c>
      <c r="AU2017">
        <v>1.4584925321292099</v>
      </c>
      <c r="AV2017">
        <v>1.4479310344827601</v>
      </c>
      <c r="AW2017">
        <v>2.4310524487669301</v>
      </c>
      <c r="AX2017">
        <v>2.4134482758620699</v>
      </c>
      <c r="AY2017">
        <v>1</v>
      </c>
      <c r="AZ2017" s="1">
        <v>41386</v>
      </c>
      <c r="BA2017" s="1">
        <v>41519</v>
      </c>
      <c r="BB2017">
        <v>39</v>
      </c>
      <c r="BC2017">
        <v>9</v>
      </c>
      <c r="BD2017">
        <v>1</v>
      </c>
      <c r="BE2017">
        <v>41.99</v>
      </c>
      <c r="BF2017">
        <v>41.99</v>
      </c>
      <c r="BG2017">
        <v>0</v>
      </c>
      <c r="BH2017">
        <v>0</v>
      </c>
      <c r="BI2017" t="s">
        <v>93</v>
      </c>
      <c r="BJ2017" t="s">
        <v>93</v>
      </c>
      <c r="BK2017" t="s">
        <v>93</v>
      </c>
      <c r="BL2017" t="s">
        <v>93</v>
      </c>
      <c r="BM2017" t="s">
        <v>93</v>
      </c>
      <c r="BN2017" t="s">
        <v>93</v>
      </c>
      <c r="BO2017" t="s">
        <v>93</v>
      </c>
      <c r="BP2017" t="s">
        <v>93</v>
      </c>
      <c r="BQ2017" t="s">
        <v>93</v>
      </c>
      <c r="BR2017" t="s">
        <v>93</v>
      </c>
      <c r="BS2017" t="s">
        <v>93</v>
      </c>
      <c r="BT2017" t="s">
        <v>93</v>
      </c>
      <c r="BU2017" t="s">
        <v>93</v>
      </c>
      <c r="BV2017" t="s">
        <v>93</v>
      </c>
      <c r="BW2017" t="s">
        <v>93</v>
      </c>
      <c r="BX2017" t="s">
        <v>93</v>
      </c>
      <c r="BY2017" t="s">
        <v>93</v>
      </c>
      <c r="BZ2017" t="s">
        <v>93</v>
      </c>
      <c r="CA2017" t="s">
        <v>93</v>
      </c>
      <c r="CB2017" t="s">
        <v>93</v>
      </c>
      <c r="CC2017" t="s">
        <v>93</v>
      </c>
      <c r="CD2017" t="s">
        <v>93</v>
      </c>
      <c r="CE2017" t="s">
        <v>93</v>
      </c>
      <c r="CF2017" t="s">
        <v>93</v>
      </c>
      <c r="CG2017" t="s">
        <v>93</v>
      </c>
      <c r="CH2017" t="s">
        <v>93</v>
      </c>
      <c r="CI2017" t="s">
        <v>93</v>
      </c>
      <c r="CJ2017" t="s">
        <v>93</v>
      </c>
      <c r="CK2017" t="s">
        <v>93</v>
      </c>
      <c r="CL2017" t="s">
        <v>93</v>
      </c>
      <c r="CM2017" t="s">
        <v>93</v>
      </c>
      <c r="CN2017">
        <v>200</v>
      </c>
      <c r="CO2017">
        <v>35</v>
      </c>
      <c r="CP2017">
        <v>165</v>
      </c>
      <c r="CQ2017">
        <v>1</v>
      </c>
    </row>
    <row r="2018" spans="1:95">
      <c r="A2018">
        <v>1309715</v>
      </c>
      <c r="B2018" t="s">
        <v>757</v>
      </c>
      <c r="C2018">
        <v>28</v>
      </c>
      <c r="D2018">
        <v>13295711</v>
      </c>
      <c r="E2018" s="1">
        <v>41435</v>
      </c>
      <c r="F2018" t="s">
        <v>758</v>
      </c>
      <c r="G2018">
        <v>69.989999999999995</v>
      </c>
      <c r="H2018">
        <v>0</v>
      </c>
      <c r="I2018">
        <v>0.30004286299999999</v>
      </c>
      <c r="J2018">
        <v>48.99</v>
      </c>
      <c r="K2018">
        <v>48.99</v>
      </c>
      <c r="L2018" t="s">
        <v>759</v>
      </c>
      <c r="M2018" t="s">
        <v>236</v>
      </c>
      <c r="N2018" t="s">
        <v>97</v>
      </c>
      <c r="O2018" t="s">
        <v>97</v>
      </c>
      <c r="P2018" t="s">
        <v>719</v>
      </c>
      <c r="Q2018">
        <v>31.99</v>
      </c>
      <c r="R2018">
        <v>0</v>
      </c>
      <c r="S2018">
        <v>0</v>
      </c>
      <c r="T2018">
        <v>31.99</v>
      </c>
      <c r="U2018">
        <v>31.99</v>
      </c>
      <c r="V2018" t="s">
        <v>97</v>
      </c>
      <c r="W2018" t="s">
        <v>96</v>
      </c>
      <c r="X2018" t="s">
        <v>303</v>
      </c>
      <c r="Y2018" t="s">
        <v>994</v>
      </c>
      <c r="Z2018">
        <v>13295711</v>
      </c>
      <c r="AA2018" t="s">
        <v>1001</v>
      </c>
      <c r="AB2018">
        <v>29</v>
      </c>
      <c r="AC2018">
        <v>0</v>
      </c>
      <c r="AD2018">
        <v>0</v>
      </c>
      <c r="AE2018">
        <v>0</v>
      </c>
      <c r="AF2018">
        <v>29</v>
      </c>
      <c r="AG2018" t="s">
        <v>97</v>
      </c>
      <c r="AH2018" t="s">
        <v>236</v>
      </c>
      <c r="AI2018" t="s">
        <v>97</v>
      </c>
      <c r="AJ2018" t="s">
        <v>97</v>
      </c>
      <c r="AK2018">
        <v>0</v>
      </c>
      <c r="AL2018">
        <v>1</v>
      </c>
      <c r="AM2018">
        <v>0</v>
      </c>
      <c r="AN2018">
        <v>130</v>
      </c>
      <c r="AO2018">
        <v>3</v>
      </c>
      <c r="AP2018">
        <v>3</v>
      </c>
      <c r="AQ2018">
        <v>17</v>
      </c>
      <c r="AR2018">
        <v>19.989999999999998</v>
      </c>
      <c r="AS2018">
        <v>38</v>
      </c>
      <c r="AT2018">
        <v>40.99</v>
      </c>
      <c r="AU2018">
        <v>1.5314160675210999</v>
      </c>
      <c r="AV2018">
        <v>1.6893103448275899</v>
      </c>
      <c r="AW2018">
        <v>2.1878712097530499</v>
      </c>
      <c r="AX2018">
        <v>2.4134482758620699</v>
      </c>
      <c r="AY2018">
        <v>0</v>
      </c>
      <c r="AZ2018" s="1">
        <v>41386</v>
      </c>
      <c r="BA2018" s="1">
        <v>41519</v>
      </c>
      <c r="BB2018">
        <v>39</v>
      </c>
      <c r="BC2018">
        <v>9</v>
      </c>
      <c r="BD2018">
        <v>1</v>
      </c>
      <c r="BE2018">
        <v>48.99</v>
      </c>
      <c r="BF2018">
        <v>48.99</v>
      </c>
      <c r="BG2018">
        <v>0</v>
      </c>
      <c r="BH2018">
        <v>0</v>
      </c>
      <c r="BI2018" t="s">
        <v>93</v>
      </c>
      <c r="BJ2018" t="s">
        <v>93</v>
      </c>
      <c r="BK2018" t="s">
        <v>93</v>
      </c>
      <c r="BL2018" t="s">
        <v>93</v>
      </c>
      <c r="BM2018" t="s">
        <v>93</v>
      </c>
      <c r="BN2018" t="s">
        <v>93</v>
      </c>
      <c r="BO2018" t="s">
        <v>93</v>
      </c>
      <c r="BP2018" t="s">
        <v>93</v>
      </c>
      <c r="BQ2018" t="s">
        <v>93</v>
      </c>
      <c r="BR2018" t="s">
        <v>93</v>
      </c>
      <c r="BS2018" t="s">
        <v>93</v>
      </c>
      <c r="BT2018" t="s">
        <v>93</v>
      </c>
      <c r="BU2018" t="s">
        <v>93</v>
      </c>
      <c r="BV2018" t="s">
        <v>93</v>
      </c>
      <c r="BW2018" t="s">
        <v>93</v>
      </c>
      <c r="BX2018" t="s">
        <v>93</v>
      </c>
      <c r="BY2018" t="s">
        <v>93</v>
      </c>
      <c r="BZ2018" t="s">
        <v>93</v>
      </c>
      <c r="CA2018" t="s">
        <v>93</v>
      </c>
      <c r="CB2018" t="s">
        <v>93</v>
      </c>
      <c r="CC2018" t="s">
        <v>93</v>
      </c>
      <c r="CD2018" t="s">
        <v>93</v>
      </c>
      <c r="CE2018" t="s">
        <v>93</v>
      </c>
      <c r="CF2018" t="s">
        <v>93</v>
      </c>
      <c r="CG2018" t="s">
        <v>93</v>
      </c>
      <c r="CH2018" t="s">
        <v>93</v>
      </c>
      <c r="CI2018" t="s">
        <v>93</v>
      </c>
      <c r="CJ2018" t="s">
        <v>93</v>
      </c>
      <c r="CK2018" t="s">
        <v>93</v>
      </c>
      <c r="CL2018" t="s">
        <v>93</v>
      </c>
      <c r="CM2018" t="s">
        <v>93</v>
      </c>
      <c r="CN2018">
        <v>200</v>
      </c>
      <c r="CO2018">
        <v>35</v>
      </c>
      <c r="CP2018">
        <v>165</v>
      </c>
      <c r="CQ2018">
        <v>1</v>
      </c>
    </row>
    <row r="2019" spans="1:95">
      <c r="A2019">
        <v>1309715</v>
      </c>
      <c r="B2019" t="s">
        <v>757</v>
      </c>
      <c r="C2019">
        <v>29</v>
      </c>
      <c r="D2019">
        <v>13295711</v>
      </c>
      <c r="E2019" s="1">
        <v>41442</v>
      </c>
      <c r="F2019" t="s">
        <v>758</v>
      </c>
      <c r="G2019">
        <v>69.989999999999995</v>
      </c>
      <c r="H2019">
        <v>0</v>
      </c>
      <c r="I2019">
        <v>0.350050007</v>
      </c>
      <c r="J2019">
        <v>45.49</v>
      </c>
      <c r="K2019">
        <v>45.49</v>
      </c>
      <c r="L2019" t="s">
        <v>759</v>
      </c>
      <c r="M2019" t="s">
        <v>96</v>
      </c>
      <c r="N2019" t="s">
        <v>97</v>
      </c>
      <c r="O2019" t="s">
        <v>97</v>
      </c>
      <c r="P2019" t="s">
        <v>719</v>
      </c>
      <c r="Q2019">
        <v>31.99</v>
      </c>
      <c r="R2019">
        <v>0</v>
      </c>
      <c r="S2019">
        <v>0</v>
      </c>
      <c r="T2019">
        <v>31.99</v>
      </c>
      <c r="U2019">
        <v>31.99</v>
      </c>
      <c r="V2019" t="s">
        <v>97</v>
      </c>
      <c r="W2019" t="s">
        <v>96</v>
      </c>
      <c r="X2019" t="s">
        <v>303</v>
      </c>
      <c r="Y2019" t="s">
        <v>994</v>
      </c>
      <c r="Z2019">
        <v>13295711</v>
      </c>
      <c r="AA2019" t="s">
        <v>1001</v>
      </c>
      <c r="AB2019">
        <v>31.99</v>
      </c>
      <c r="AC2019">
        <v>0</v>
      </c>
      <c r="AD2019">
        <v>0</v>
      </c>
      <c r="AE2019">
        <v>0</v>
      </c>
      <c r="AF2019">
        <v>31.99</v>
      </c>
      <c r="AG2019" t="s">
        <v>97</v>
      </c>
      <c r="AH2019" t="s">
        <v>96</v>
      </c>
      <c r="AI2019" t="s">
        <v>97</v>
      </c>
      <c r="AJ2019" t="s">
        <v>97</v>
      </c>
      <c r="AK2019">
        <v>1</v>
      </c>
      <c r="AL2019">
        <v>1</v>
      </c>
      <c r="AM2019">
        <v>1</v>
      </c>
      <c r="AN2019">
        <v>130</v>
      </c>
      <c r="AO2019">
        <v>3</v>
      </c>
      <c r="AP2019">
        <v>3</v>
      </c>
      <c r="AQ2019">
        <v>13.5</v>
      </c>
      <c r="AR2019">
        <v>13.5</v>
      </c>
      <c r="AS2019">
        <v>38</v>
      </c>
      <c r="AT2019">
        <v>38</v>
      </c>
      <c r="AU2019">
        <v>1.4220068771491099</v>
      </c>
      <c r="AV2019">
        <v>1.4220068771491099</v>
      </c>
      <c r="AW2019">
        <v>2.1878712097530499</v>
      </c>
      <c r="AX2019">
        <v>2.1878712097530499</v>
      </c>
      <c r="AY2019">
        <v>1</v>
      </c>
      <c r="AZ2019" s="1">
        <v>41386</v>
      </c>
      <c r="BA2019" s="1">
        <v>41519</v>
      </c>
      <c r="BB2019">
        <v>39</v>
      </c>
      <c r="BC2019">
        <v>9</v>
      </c>
      <c r="BD2019">
        <v>1</v>
      </c>
      <c r="BE2019">
        <v>45.49</v>
      </c>
      <c r="BF2019">
        <v>45.49</v>
      </c>
      <c r="BG2019">
        <v>1</v>
      </c>
      <c r="BH2019">
        <v>1</v>
      </c>
      <c r="BI2019" t="s">
        <v>93</v>
      </c>
      <c r="BJ2019" t="s">
        <v>93</v>
      </c>
      <c r="BK2019" t="s">
        <v>93</v>
      </c>
      <c r="BL2019" t="s">
        <v>93</v>
      </c>
      <c r="BM2019" t="s">
        <v>93</v>
      </c>
      <c r="BN2019" t="s">
        <v>93</v>
      </c>
      <c r="BO2019" t="s">
        <v>93</v>
      </c>
      <c r="BP2019" t="s">
        <v>93</v>
      </c>
      <c r="BQ2019" t="s">
        <v>93</v>
      </c>
      <c r="BR2019" t="s">
        <v>93</v>
      </c>
      <c r="BS2019" t="s">
        <v>93</v>
      </c>
      <c r="BT2019" t="s">
        <v>93</v>
      </c>
      <c r="BU2019" t="s">
        <v>93</v>
      </c>
      <c r="BV2019" t="s">
        <v>93</v>
      </c>
      <c r="BW2019" t="s">
        <v>93</v>
      </c>
      <c r="BX2019" t="s">
        <v>93</v>
      </c>
      <c r="BY2019" t="s">
        <v>93</v>
      </c>
      <c r="BZ2019" t="s">
        <v>93</v>
      </c>
      <c r="CA2019" t="s">
        <v>93</v>
      </c>
      <c r="CB2019" t="s">
        <v>93</v>
      </c>
      <c r="CC2019" t="s">
        <v>93</v>
      </c>
      <c r="CD2019" t="s">
        <v>93</v>
      </c>
      <c r="CE2019" t="s">
        <v>93</v>
      </c>
      <c r="CF2019" t="s">
        <v>93</v>
      </c>
      <c r="CG2019" t="s">
        <v>93</v>
      </c>
      <c r="CH2019" t="s">
        <v>93</v>
      </c>
      <c r="CI2019" t="s">
        <v>93</v>
      </c>
      <c r="CJ2019" t="s">
        <v>93</v>
      </c>
      <c r="CK2019" t="s">
        <v>93</v>
      </c>
      <c r="CL2019" t="s">
        <v>93</v>
      </c>
      <c r="CM2019" t="s">
        <v>93</v>
      </c>
      <c r="CN2019">
        <v>200</v>
      </c>
      <c r="CO2019">
        <v>35</v>
      </c>
      <c r="CP2019">
        <v>165</v>
      </c>
      <c r="CQ2019">
        <v>1</v>
      </c>
    </row>
    <row r="2020" spans="1:95">
      <c r="A2020">
        <v>1309715</v>
      </c>
      <c r="B2020" t="s">
        <v>757</v>
      </c>
      <c r="C2020">
        <v>30</v>
      </c>
      <c r="D2020">
        <v>13295711</v>
      </c>
      <c r="E2020" s="1">
        <v>41449</v>
      </c>
      <c r="F2020" t="s">
        <v>758</v>
      </c>
      <c r="G2020">
        <v>69.989999999999995</v>
      </c>
      <c r="H2020">
        <v>0</v>
      </c>
      <c r="I2020">
        <v>0.400057151</v>
      </c>
      <c r="J2020">
        <v>41.99</v>
      </c>
      <c r="K2020">
        <v>41.99</v>
      </c>
      <c r="L2020" t="s">
        <v>759</v>
      </c>
      <c r="M2020" t="s">
        <v>96</v>
      </c>
      <c r="N2020" t="s">
        <v>97</v>
      </c>
      <c r="O2020" t="s">
        <v>97</v>
      </c>
      <c r="P2020" t="s">
        <v>719</v>
      </c>
      <c r="Q2020">
        <v>30.23</v>
      </c>
      <c r="R2020">
        <v>0</v>
      </c>
      <c r="S2020">
        <v>0</v>
      </c>
      <c r="T2020">
        <v>30.23</v>
      </c>
      <c r="U2020">
        <v>30.23</v>
      </c>
      <c r="V2020" t="s">
        <v>97</v>
      </c>
      <c r="W2020" t="s">
        <v>96</v>
      </c>
      <c r="X2020" t="s">
        <v>303</v>
      </c>
      <c r="Y2020" t="s">
        <v>1396</v>
      </c>
      <c r="Z2020">
        <v>13295711</v>
      </c>
      <c r="AA2020" t="s">
        <v>1001</v>
      </c>
      <c r="AB2020">
        <v>31.99</v>
      </c>
      <c r="AC2020">
        <v>0</v>
      </c>
      <c r="AD2020">
        <v>0</v>
      </c>
      <c r="AE2020">
        <v>0</v>
      </c>
      <c r="AF2020">
        <v>31.99</v>
      </c>
      <c r="AG2020" t="s">
        <v>97</v>
      </c>
      <c r="AH2020" t="s">
        <v>96</v>
      </c>
      <c r="AI2020" t="s">
        <v>97</v>
      </c>
      <c r="AJ2020" t="s">
        <v>97</v>
      </c>
      <c r="AK2020">
        <v>1</v>
      </c>
      <c r="AL2020">
        <v>1</v>
      </c>
      <c r="AM2020">
        <v>1</v>
      </c>
      <c r="AN2020">
        <v>130</v>
      </c>
      <c r="AO2020">
        <v>3</v>
      </c>
      <c r="AP2020">
        <v>3</v>
      </c>
      <c r="AQ2020">
        <v>11.76</v>
      </c>
      <c r="AR2020">
        <v>10</v>
      </c>
      <c r="AS2020">
        <v>39.76</v>
      </c>
      <c r="AT2020">
        <v>38</v>
      </c>
      <c r="AU2020">
        <v>1.3890175322527301</v>
      </c>
      <c r="AV2020">
        <v>1.3125976867771201</v>
      </c>
      <c r="AW2020">
        <v>2.3152497519020798</v>
      </c>
      <c r="AX2020">
        <v>2.1878712097530499</v>
      </c>
      <c r="AY2020">
        <v>1</v>
      </c>
      <c r="AZ2020" s="1">
        <v>41386</v>
      </c>
      <c r="BA2020" s="1">
        <v>41519</v>
      </c>
      <c r="BB2020">
        <v>39</v>
      </c>
      <c r="BC2020">
        <v>9</v>
      </c>
      <c r="BD2020">
        <v>1</v>
      </c>
      <c r="BE2020">
        <v>41.99</v>
      </c>
      <c r="BF2020">
        <v>41.99</v>
      </c>
      <c r="BG2020">
        <v>0</v>
      </c>
      <c r="BH2020">
        <v>0</v>
      </c>
      <c r="BI2020" t="s">
        <v>93</v>
      </c>
      <c r="BJ2020" t="s">
        <v>93</v>
      </c>
      <c r="BK2020" t="s">
        <v>93</v>
      </c>
      <c r="BL2020" t="s">
        <v>93</v>
      </c>
      <c r="BM2020" t="s">
        <v>93</v>
      </c>
      <c r="BN2020" t="s">
        <v>93</v>
      </c>
      <c r="BO2020" t="s">
        <v>93</v>
      </c>
      <c r="BP2020" t="s">
        <v>93</v>
      </c>
      <c r="BQ2020" t="s">
        <v>93</v>
      </c>
      <c r="BR2020" t="s">
        <v>93</v>
      </c>
      <c r="BS2020" t="s">
        <v>93</v>
      </c>
      <c r="BT2020" t="s">
        <v>93</v>
      </c>
      <c r="BU2020" t="s">
        <v>93</v>
      </c>
      <c r="BV2020" t="s">
        <v>93</v>
      </c>
      <c r="BW2020" t="s">
        <v>93</v>
      </c>
      <c r="BX2020" t="s">
        <v>93</v>
      </c>
      <c r="BY2020" t="s">
        <v>93</v>
      </c>
      <c r="BZ2020" t="s">
        <v>93</v>
      </c>
      <c r="CA2020" t="s">
        <v>93</v>
      </c>
      <c r="CB2020" t="s">
        <v>93</v>
      </c>
      <c r="CC2020" t="s">
        <v>93</v>
      </c>
      <c r="CD2020" t="s">
        <v>93</v>
      </c>
      <c r="CE2020" t="s">
        <v>93</v>
      </c>
      <c r="CF2020" t="s">
        <v>93</v>
      </c>
      <c r="CG2020" t="s">
        <v>93</v>
      </c>
      <c r="CH2020" t="s">
        <v>93</v>
      </c>
      <c r="CI2020" t="s">
        <v>93</v>
      </c>
      <c r="CJ2020" t="s">
        <v>93</v>
      </c>
      <c r="CK2020" t="s">
        <v>93</v>
      </c>
      <c r="CL2020" t="s">
        <v>93</v>
      </c>
      <c r="CM2020" t="s">
        <v>93</v>
      </c>
      <c r="CN2020">
        <v>200</v>
      </c>
      <c r="CO2020">
        <v>35</v>
      </c>
      <c r="CP2020">
        <v>165</v>
      </c>
      <c r="CQ2020">
        <v>1</v>
      </c>
    </row>
    <row r="2021" spans="1:95">
      <c r="A2021">
        <v>1309893</v>
      </c>
      <c r="B2021" t="s">
        <v>1267</v>
      </c>
      <c r="C2021">
        <v>27</v>
      </c>
      <c r="D2021">
        <v>14537555</v>
      </c>
      <c r="E2021" s="1">
        <v>41428</v>
      </c>
      <c r="F2021" t="s">
        <v>1268</v>
      </c>
      <c r="G2021">
        <v>29.99</v>
      </c>
      <c r="H2021">
        <v>0</v>
      </c>
      <c r="I2021">
        <v>0.20006668899999999</v>
      </c>
      <c r="J2021">
        <v>23.99</v>
      </c>
      <c r="K2021">
        <v>23.99</v>
      </c>
      <c r="L2021" t="s">
        <v>1269</v>
      </c>
      <c r="M2021" t="s">
        <v>96</v>
      </c>
      <c r="N2021" t="s">
        <v>97</v>
      </c>
      <c r="O2021" t="s">
        <v>97</v>
      </c>
      <c r="P2021" t="s">
        <v>738</v>
      </c>
      <c r="Q2021">
        <v>21.99</v>
      </c>
      <c r="R2021">
        <v>4.9800000000000004</v>
      </c>
      <c r="S2021">
        <v>0</v>
      </c>
      <c r="T2021">
        <v>21.99</v>
      </c>
      <c r="U2021">
        <v>21.99</v>
      </c>
      <c r="V2021" t="s">
        <v>97</v>
      </c>
      <c r="W2021" t="s">
        <v>96</v>
      </c>
      <c r="X2021" t="s">
        <v>303</v>
      </c>
      <c r="Y2021" t="s">
        <v>1270</v>
      </c>
      <c r="Z2021">
        <v>14537555</v>
      </c>
      <c r="AA2021" t="s">
        <v>1271</v>
      </c>
      <c r="AB2021">
        <v>16</v>
      </c>
      <c r="AC2021">
        <v>0</v>
      </c>
      <c r="AD2021">
        <v>0</v>
      </c>
      <c r="AE2021">
        <v>0</v>
      </c>
      <c r="AF2021">
        <v>16</v>
      </c>
      <c r="AG2021" s="2" t="s">
        <v>1272</v>
      </c>
      <c r="AH2021" t="s">
        <v>96</v>
      </c>
      <c r="AI2021" t="s">
        <v>97</v>
      </c>
      <c r="AJ2021" t="s">
        <v>97</v>
      </c>
      <c r="AK2021">
        <v>1</v>
      </c>
      <c r="AL2021">
        <v>1</v>
      </c>
      <c r="AM2021">
        <v>1</v>
      </c>
      <c r="AN2021">
        <v>184</v>
      </c>
      <c r="AO2021">
        <v>3</v>
      </c>
      <c r="AP2021">
        <v>419</v>
      </c>
      <c r="AQ2021">
        <v>2</v>
      </c>
      <c r="AR2021">
        <v>7.99</v>
      </c>
      <c r="AS2021">
        <v>8</v>
      </c>
      <c r="AT2021">
        <v>13.99</v>
      </c>
      <c r="AU2021">
        <v>1.09095043201455</v>
      </c>
      <c r="AV2021">
        <v>1.4993749999999999</v>
      </c>
      <c r="AW2021">
        <v>1.36380172805821</v>
      </c>
      <c r="AX2021">
        <v>1.8743749999999999</v>
      </c>
      <c r="AY2021">
        <v>1</v>
      </c>
      <c r="AZ2021" s="1">
        <v>41428</v>
      </c>
      <c r="BA2021" s="1">
        <v>41519</v>
      </c>
      <c r="BB2021">
        <v>33</v>
      </c>
      <c r="BC2021">
        <v>7</v>
      </c>
      <c r="BD2021">
        <v>1</v>
      </c>
      <c r="BE2021">
        <v>23.99</v>
      </c>
      <c r="BF2021">
        <v>23.99</v>
      </c>
      <c r="BG2021">
        <v>2</v>
      </c>
      <c r="BH2021">
        <v>2</v>
      </c>
      <c r="BI2021">
        <v>13</v>
      </c>
      <c r="BJ2021">
        <v>8</v>
      </c>
      <c r="BK2021">
        <v>13</v>
      </c>
      <c r="BL2021">
        <v>27</v>
      </c>
      <c r="BM2021">
        <v>83</v>
      </c>
      <c r="BN2021">
        <v>144</v>
      </c>
      <c r="BO2021">
        <v>4.1041666666666696</v>
      </c>
      <c r="BP2021">
        <v>1.9236111111111101</v>
      </c>
      <c r="BQ2021">
        <v>0</v>
      </c>
      <c r="BR2021">
        <v>110</v>
      </c>
      <c r="BS2021">
        <v>0.76388888888888895</v>
      </c>
      <c r="BT2021">
        <v>21</v>
      </c>
      <c r="BU2021">
        <v>0.14583333333333301</v>
      </c>
      <c r="BV2021">
        <v>9.0277777777777804E-2</v>
      </c>
      <c r="BW2021">
        <v>0.57638888888888895</v>
      </c>
      <c r="BX2021">
        <v>2.4166666666666701</v>
      </c>
      <c r="BY2021">
        <v>348</v>
      </c>
      <c r="BZ2021">
        <v>2.625</v>
      </c>
      <c r="CA2021">
        <v>378</v>
      </c>
      <c r="CB2021">
        <v>-0.20833333333333301</v>
      </c>
      <c r="CC2021">
        <v>-30</v>
      </c>
      <c r="CD2021">
        <v>16</v>
      </c>
      <c r="CE2021">
        <v>28</v>
      </c>
      <c r="CF2021">
        <v>47</v>
      </c>
      <c r="CG2021">
        <v>94</v>
      </c>
      <c r="CH2021">
        <v>0</v>
      </c>
      <c r="CI2021">
        <v>0</v>
      </c>
      <c r="CJ2021">
        <v>0</v>
      </c>
      <c r="CK2021">
        <v>0</v>
      </c>
      <c r="CL2021">
        <v>0</v>
      </c>
      <c r="CM2021">
        <v>0</v>
      </c>
      <c r="CN2021">
        <v>41</v>
      </c>
      <c r="CO2021">
        <v>41</v>
      </c>
      <c r="CP2021">
        <v>0</v>
      </c>
      <c r="CQ2021">
        <v>1</v>
      </c>
    </row>
    <row r="2022" spans="1:95">
      <c r="A2022">
        <v>1309908</v>
      </c>
      <c r="B2022" t="s">
        <v>1273</v>
      </c>
      <c r="C2022">
        <v>27</v>
      </c>
      <c r="D2022">
        <v>14508279</v>
      </c>
      <c r="E2022" s="1">
        <v>41428</v>
      </c>
      <c r="F2022" t="s">
        <v>1268</v>
      </c>
      <c r="G2022">
        <v>29.99</v>
      </c>
      <c r="H2022">
        <v>0</v>
      </c>
      <c r="I2022">
        <v>0.20006668899999999</v>
      </c>
      <c r="J2022">
        <v>23.99</v>
      </c>
      <c r="K2022">
        <v>23.99</v>
      </c>
      <c r="L2022" t="s">
        <v>1269</v>
      </c>
      <c r="M2022" t="s">
        <v>96</v>
      </c>
      <c r="N2022" t="s">
        <v>97</v>
      </c>
      <c r="O2022" t="s">
        <v>97</v>
      </c>
      <c r="P2022" t="s">
        <v>738</v>
      </c>
      <c r="Q2022">
        <v>21.05</v>
      </c>
      <c r="R2022">
        <v>4.9800000000000004</v>
      </c>
      <c r="S2022">
        <v>0</v>
      </c>
      <c r="T2022">
        <v>21.05</v>
      </c>
      <c r="U2022">
        <v>21.05</v>
      </c>
      <c r="V2022" t="s">
        <v>97</v>
      </c>
      <c r="W2022" t="s">
        <v>96</v>
      </c>
      <c r="X2022" t="s">
        <v>303</v>
      </c>
      <c r="Y2022" t="s">
        <v>1274</v>
      </c>
      <c r="Z2022">
        <v>14508279</v>
      </c>
      <c r="AA2022" t="s">
        <v>1275</v>
      </c>
      <c r="AB2022">
        <v>16</v>
      </c>
      <c r="AC2022">
        <v>0</v>
      </c>
      <c r="AD2022">
        <v>0</v>
      </c>
      <c r="AE2022">
        <v>0</v>
      </c>
      <c r="AF2022">
        <v>16</v>
      </c>
      <c r="AG2022" s="2" t="s">
        <v>1276</v>
      </c>
      <c r="AH2022" t="s">
        <v>96</v>
      </c>
      <c r="AI2022" t="s">
        <v>97</v>
      </c>
      <c r="AJ2022" t="s">
        <v>97</v>
      </c>
      <c r="AK2022">
        <v>1</v>
      </c>
      <c r="AL2022">
        <v>1</v>
      </c>
      <c r="AM2022">
        <v>1</v>
      </c>
      <c r="AN2022">
        <v>184</v>
      </c>
      <c r="AO2022">
        <v>3</v>
      </c>
      <c r="AP2022">
        <v>412</v>
      </c>
      <c r="AQ2022">
        <v>2.94</v>
      </c>
      <c r="AR2022">
        <v>7.99</v>
      </c>
      <c r="AS2022">
        <v>8.94</v>
      </c>
      <c r="AT2022">
        <v>13.99</v>
      </c>
      <c r="AU2022">
        <v>1.1396674584323001</v>
      </c>
      <c r="AV2022">
        <v>1.4993749999999999</v>
      </c>
      <c r="AW2022">
        <v>1.4247030878859901</v>
      </c>
      <c r="AX2022">
        <v>1.8743749999999999</v>
      </c>
      <c r="AY2022">
        <v>1</v>
      </c>
      <c r="AZ2022" s="1">
        <v>41428</v>
      </c>
      <c r="BA2022" s="1">
        <v>41519</v>
      </c>
      <c r="BB2022">
        <v>33</v>
      </c>
      <c r="BC2022">
        <v>7</v>
      </c>
      <c r="BD2022">
        <v>1</v>
      </c>
      <c r="BE2022">
        <v>23.99</v>
      </c>
      <c r="BF2022">
        <v>23.99</v>
      </c>
      <c r="BG2022">
        <v>1</v>
      </c>
      <c r="BH2022">
        <v>1</v>
      </c>
      <c r="BI2022">
        <v>13</v>
      </c>
      <c r="BJ2022">
        <v>8</v>
      </c>
      <c r="BK2022">
        <v>13</v>
      </c>
      <c r="BL2022">
        <v>27</v>
      </c>
      <c r="BM2022">
        <v>83</v>
      </c>
      <c r="BN2022">
        <v>144</v>
      </c>
      <c r="BO2022">
        <v>4.1041666666666696</v>
      </c>
      <c r="BP2022">
        <v>1.9236111111111101</v>
      </c>
      <c r="BQ2022">
        <v>0</v>
      </c>
      <c r="BR2022">
        <v>110</v>
      </c>
      <c r="BS2022">
        <v>0.76388888888888895</v>
      </c>
      <c r="BT2022">
        <v>21</v>
      </c>
      <c r="BU2022">
        <v>0.14583333333333301</v>
      </c>
      <c r="BV2022">
        <v>9.0277777777777804E-2</v>
      </c>
      <c r="BW2022">
        <v>0.57638888888888895</v>
      </c>
      <c r="BX2022">
        <v>2.4166666666666701</v>
      </c>
      <c r="BY2022">
        <v>348</v>
      </c>
      <c r="BZ2022">
        <v>2.625</v>
      </c>
      <c r="CA2022">
        <v>378</v>
      </c>
      <c r="CB2022">
        <v>-0.20833333333333301</v>
      </c>
      <c r="CC2022">
        <v>-30</v>
      </c>
      <c r="CD2022">
        <v>16</v>
      </c>
      <c r="CE2022">
        <v>28</v>
      </c>
      <c r="CF2022">
        <v>47</v>
      </c>
      <c r="CG2022">
        <v>94</v>
      </c>
      <c r="CH2022">
        <v>0</v>
      </c>
      <c r="CI2022">
        <v>0</v>
      </c>
      <c r="CJ2022">
        <v>0</v>
      </c>
      <c r="CK2022">
        <v>0</v>
      </c>
      <c r="CL2022">
        <v>0</v>
      </c>
      <c r="CM2022">
        <v>0</v>
      </c>
      <c r="CN2022">
        <v>41</v>
      </c>
      <c r="CO2022">
        <v>41</v>
      </c>
      <c r="CP2022">
        <v>0</v>
      </c>
      <c r="CQ2022">
        <v>1</v>
      </c>
    </row>
    <row r="2023" spans="1:95">
      <c r="A2023">
        <v>1309893</v>
      </c>
      <c r="B2023" t="s">
        <v>1267</v>
      </c>
      <c r="C2023">
        <v>28</v>
      </c>
      <c r="D2023">
        <v>14537555</v>
      </c>
      <c r="E2023" s="1">
        <v>41435</v>
      </c>
      <c r="F2023" t="s">
        <v>1268</v>
      </c>
      <c r="G2023">
        <v>29.99</v>
      </c>
      <c r="H2023">
        <v>0</v>
      </c>
      <c r="I2023">
        <v>0.100033344</v>
      </c>
      <c r="J2023">
        <v>26.99</v>
      </c>
      <c r="K2023">
        <v>26.99</v>
      </c>
      <c r="L2023" t="s">
        <v>1269</v>
      </c>
      <c r="M2023" t="s">
        <v>96</v>
      </c>
      <c r="N2023" t="s">
        <v>97</v>
      </c>
      <c r="O2023" t="s">
        <v>97</v>
      </c>
      <c r="P2023" t="s">
        <v>738</v>
      </c>
      <c r="Q2023">
        <v>21.99</v>
      </c>
      <c r="R2023">
        <v>4.9800000000000004</v>
      </c>
      <c r="S2023">
        <v>0</v>
      </c>
      <c r="T2023">
        <v>21.99</v>
      </c>
      <c r="U2023">
        <v>21.99</v>
      </c>
      <c r="V2023" t="s">
        <v>97</v>
      </c>
      <c r="W2023" t="s">
        <v>96</v>
      </c>
      <c r="X2023" t="s">
        <v>303</v>
      </c>
      <c r="Y2023" t="s">
        <v>1270</v>
      </c>
      <c r="Z2023">
        <v>14537555</v>
      </c>
      <c r="AA2023" t="s">
        <v>1271</v>
      </c>
      <c r="AB2023">
        <v>16</v>
      </c>
      <c r="AC2023">
        <v>0</v>
      </c>
      <c r="AD2023">
        <v>0</v>
      </c>
      <c r="AE2023">
        <v>0</v>
      </c>
      <c r="AF2023">
        <v>16</v>
      </c>
      <c r="AG2023" s="2" t="s">
        <v>1272</v>
      </c>
      <c r="AH2023" t="s">
        <v>96</v>
      </c>
      <c r="AI2023" t="s">
        <v>97</v>
      </c>
      <c r="AJ2023" t="s">
        <v>97</v>
      </c>
      <c r="AK2023">
        <v>1</v>
      </c>
      <c r="AL2023">
        <v>1</v>
      </c>
      <c r="AM2023">
        <v>1</v>
      </c>
      <c r="AN2023">
        <v>184</v>
      </c>
      <c r="AO2023">
        <v>3</v>
      </c>
      <c r="AP2023">
        <v>419</v>
      </c>
      <c r="AQ2023">
        <v>5</v>
      </c>
      <c r="AR2023">
        <v>10.99</v>
      </c>
      <c r="AS2023">
        <v>8</v>
      </c>
      <c r="AT2023">
        <v>13.99</v>
      </c>
      <c r="AU2023">
        <v>1.22737608003638</v>
      </c>
      <c r="AV2023">
        <v>1.6868749999999999</v>
      </c>
      <c r="AW2023">
        <v>1.36380172805821</v>
      </c>
      <c r="AX2023">
        <v>1.8743749999999999</v>
      </c>
      <c r="AY2023">
        <v>1</v>
      </c>
      <c r="AZ2023" s="1">
        <v>41428</v>
      </c>
      <c r="BA2023" s="1">
        <v>41519</v>
      </c>
      <c r="BB2023">
        <v>33</v>
      </c>
      <c r="BC2023">
        <v>7</v>
      </c>
      <c r="BD2023">
        <v>1</v>
      </c>
      <c r="BE2023">
        <v>26.99</v>
      </c>
      <c r="BF2023">
        <v>26.99</v>
      </c>
      <c r="BG2023">
        <v>0</v>
      </c>
      <c r="BH2023">
        <v>0</v>
      </c>
      <c r="BI2023">
        <v>13</v>
      </c>
      <c r="BJ2023">
        <v>8</v>
      </c>
      <c r="BK2023">
        <v>13</v>
      </c>
      <c r="BL2023">
        <v>27</v>
      </c>
      <c r="BM2023">
        <v>84</v>
      </c>
      <c r="BN2023">
        <v>145</v>
      </c>
      <c r="BO2023">
        <v>4.1103448275862098</v>
      </c>
      <c r="BP2023">
        <v>1.91034482758621</v>
      </c>
      <c r="BQ2023">
        <v>0</v>
      </c>
      <c r="BR2023">
        <v>111</v>
      </c>
      <c r="BS2023">
        <v>0.76551724137930999</v>
      </c>
      <c r="BT2023">
        <v>21</v>
      </c>
      <c r="BU2023">
        <v>0.14482758620689701</v>
      </c>
      <c r="BV2023">
        <v>8.9655172413793102E-2</v>
      </c>
      <c r="BW2023">
        <v>0.57931034482758603</v>
      </c>
      <c r="BX2023">
        <v>2.4275862068965499</v>
      </c>
      <c r="BY2023">
        <v>352</v>
      </c>
      <c r="BZ2023">
        <v>2.63448275862069</v>
      </c>
      <c r="CA2023">
        <v>382</v>
      </c>
      <c r="CB2023">
        <v>-0.20689655172413801</v>
      </c>
      <c r="CC2023">
        <v>-30</v>
      </c>
      <c r="CD2023">
        <v>12</v>
      </c>
      <c r="CE2023">
        <v>25</v>
      </c>
      <c r="CF2023">
        <v>46</v>
      </c>
      <c r="CG2023">
        <v>92</v>
      </c>
      <c r="CH2023">
        <v>0</v>
      </c>
      <c r="CI2023">
        <v>0</v>
      </c>
      <c r="CJ2023">
        <v>0</v>
      </c>
      <c r="CK2023">
        <v>0</v>
      </c>
      <c r="CL2023">
        <v>0</v>
      </c>
      <c r="CM2023">
        <v>0</v>
      </c>
      <c r="CN2023">
        <v>41</v>
      </c>
      <c r="CO2023">
        <v>41</v>
      </c>
      <c r="CP2023">
        <v>0</v>
      </c>
      <c r="CQ2023">
        <v>1</v>
      </c>
    </row>
    <row r="2024" spans="1:95">
      <c r="A2024">
        <v>1309908</v>
      </c>
      <c r="B2024" t="s">
        <v>1273</v>
      </c>
      <c r="C2024">
        <v>28</v>
      </c>
      <c r="D2024">
        <v>14508279</v>
      </c>
      <c r="E2024" s="1">
        <v>41435</v>
      </c>
      <c r="F2024" t="s">
        <v>1268</v>
      </c>
      <c r="G2024">
        <v>29.99</v>
      </c>
      <c r="H2024">
        <v>0</v>
      </c>
      <c r="I2024">
        <v>0.100033344</v>
      </c>
      <c r="J2024">
        <v>26.99</v>
      </c>
      <c r="K2024">
        <v>26.99</v>
      </c>
      <c r="L2024" t="s">
        <v>1269</v>
      </c>
      <c r="M2024" t="s">
        <v>96</v>
      </c>
      <c r="N2024" t="s">
        <v>97</v>
      </c>
      <c r="O2024" t="s">
        <v>97</v>
      </c>
      <c r="P2024" t="s">
        <v>738</v>
      </c>
      <c r="Q2024">
        <v>21.05</v>
      </c>
      <c r="R2024">
        <v>4.9800000000000004</v>
      </c>
      <c r="S2024">
        <v>0</v>
      </c>
      <c r="T2024">
        <v>21.05</v>
      </c>
      <c r="U2024">
        <v>21.05</v>
      </c>
      <c r="V2024" t="s">
        <v>97</v>
      </c>
      <c r="W2024" t="s">
        <v>96</v>
      </c>
      <c r="X2024" t="s">
        <v>303</v>
      </c>
      <c r="Y2024" t="s">
        <v>1274</v>
      </c>
      <c r="Z2024">
        <v>14508279</v>
      </c>
      <c r="AA2024" t="s">
        <v>1275</v>
      </c>
      <c r="AB2024">
        <v>16</v>
      </c>
      <c r="AC2024">
        <v>0</v>
      </c>
      <c r="AD2024">
        <v>0</v>
      </c>
      <c r="AE2024">
        <v>0</v>
      </c>
      <c r="AF2024">
        <v>16</v>
      </c>
      <c r="AG2024" s="2" t="s">
        <v>1276</v>
      </c>
      <c r="AH2024" t="s">
        <v>96</v>
      </c>
      <c r="AI2024" t="s">
        <v>97</v>
      </c>
      <c r="AJ2024" t="s">
        <v>97</v>
      </c>
      <c r="AK2024">
        <v>1</v>
      </c>
      <c r="AL2024">
        <v>1</v>
      </c>
      <c r="AM2024">
        <v>1</v>
      </c>
      <c r="AN2024">
        <v>184</v>
      </c>
      <c r="AO2024">
        <v>3</v>
      </c>
      <c r="AP2024">
        <v>412</v>
      </c>
      <c r="AQ2024">
        <v>5.94</v>
      </c>
      <c r="AR2024">
        <v>10.99</v>
      </c>
      <c r="AS2024">
        <v>8.94</v>
      </c>
      <c r="AT2024">
        <v>13.99</v>
      </c>
      <c r="AU2024">
        <v>1.2821852731591401</v>
      </c>
      <c r="AV2024">
        <v>1.6868749999999999</v>
      </c>
      <c r="AW2024">
        <v>1.4247030878859901</v>
      </c>
      <c r="AX2024">
        <v>1.8743749999999999</v>
      </c>
      <c r="AY2024">
        <v>1</v>
      </c>
      <c r="AZ2024" s="1">
        <v>41428</v>
      </c>
      <c r="BA2024" s="1">
        <v>41519</v>
      </c>
      <c r="BB2024">
        <v>33</v>
      </c>
      <c r="BC2024">
        <v>7</v>
      </c>
      <c r="BD2024">
        <v>1</v>
      </c>
      <c r="BE2024">
        <v>26.99</v>
      </c>
      <c r="BF2024">
        <v>26.99</v>
      </c>
      <c r="BG2024">
        <v>0</v>
      </c>
      <c r="BH2024">
        <v>0</v>
      </c>
      <c r="BI2024">
        <v>13</v>
      </c>
      <c r="BJ2024">
        <v>8</v>
      </c>
      <c r="BK2024">
        <v>13</v>
      </c>
      <c r="BL2024">
        <v>27</v>
      </c>
      <c r="BM2024">
        <v>84</v>
      </c>
      <c r="BN2024">
        <v>145</v>
      </c>
      <c r="BO2024">
        <v>4.1103448275862098</v>
      </c>
      <c r="BP2024">
        <v>1.91034482758621</v>
      </c>
      <c r="BQ2024">
        <v>0</v>
      </c>
      <c r="BR2024">
        <v>111</v>
      </c>
      <c r="BS2024">
        <v>0.76551724137930999</v>
      </c>
      <c r="BT2024">
        <v>21</v>
      </c>
      <c r="BU2024">
        <v>0.14482758620689701</v>
      </c>
      <c r="BV2024">
        <v>8.9655172413793102E-2</v>
      </c>
      <c r="BW2024">
        <v>0.57931034482758603</v>
      </c>
      <c r="BX2024">
        <v>2.4275862068965499</v>
      </c>
      <c r="BY2024">
        <v>352</v>
      </c>
      <c r="BZ2024">
        <v>2.63448275862069</v>
      </c>
      <c r="CA2024">
        <v>382</v>
      </c>
      <c r="CB2024">
        <v>-0.20689655172413801</v>
      </c>
      <c r="CC2024">
        <v>-30</v>
      </c>
      <c r="CD2024">
        <v>12</v>
      </c>
      <c r="CE2024">
        <v>25</v>
      </c>
      <c r="CF2024">
        <v>46</v>
      </c>
      <c r="CG2024">
        <v>92</v>
      </c>
      <c r="CH2024">
        <v>0</v>
      </c>
      <c r="CI2024">
        <v>0</v>
      </c>
      <c r="CJ2024">
        <v>0</v>
      </c>
      <c r="CK2024">
        <v>0</v>
      </c>
      <c r="CL2024">
        <v>0</v>
      </c>
      <c r="CM2024">
        <v>0</v>
      </c>
      <c r="CN2024">
        <v>41</v>
      </c>
      <c r="CO2024">
        <v>41</v>
      </c>
      <c r="CP2024">
        <v>0</v>
      </c>
      <c r="CQ2024">
        <v>1</v>
      </c>
    </row>
    <row r="2025" spans="1:95">
      <c r="A2025">
        <v>1309893</v>
      </c>
      <c r="B2025" t="s">
        <v>1267</v>
      </c>
      <c r="C2025">
        <v>29</v>
      </c>
      <c r="D2025">
        <v>14537555</v>
      </c>
      <c r="E2025" s="1">
        <v>41442</v>
      </c>
      <c r="F2025" t="s">
        <v>1268</v>
      </c>
      <c r="G2025">
        <v>29.99</v>
      </c>
      <c r="H2025">
        <v>0</v>
      </c>
      <c r="I2025">
        <v>0.15005001700000001</v>
      </c>
      <c r="J2025">
        <v>25.49</v>
      </c>
      <c r="K2025">
        <v>25.49</v>
      </c>
      <c r="L2025" t="s">
        <v>1269</v>
      </c>
      <c r="M2025" t="s">
        <v>96</v>
      </c>
      <c r="N2025" t="s">
        <v>97</v>
      </c>
      <c r="O2025" t="s">
        <v>97</v>
      </c>
      <c r="P2025" t="s">
        <v>738</v>
      </c>
      <c r="Q2025">
        <v>19.989999999999998</v>
      </c>
      <c r="R2025">
        <v>4.9800000000000004</v>
      </c>
      <c r="S2025">
        <v>0</v>
      </c>
      <c r="T2025">
        <v>19.989999999999998</v>
      </c>
      <c r="U2025">
        <v>19.989999999999998</v>
      </c>
      <c r="V2025" t="s">
        <v>97</v>
      </c>
      <c r="W2025" t="s">
        <v>96</v>
      </c>
      <c r="X2025" t="s">
        <v>303</v>
      </c>
      <c r="Y2025" t="s">
        <v>1016</v>
      </c>
      <c r="Z2025">
        <v>14537555</v>
      </c>
      <c r="AA2025" t="s">
        <v>1271</v>
      </c>
      <c r="AB2025">
        <v>16</v>
      </c>
      <c r="AC2025">
        <v>0</v>
      </c>
      <c r="AD2025">
        <v>0</v>
      </c>
      <c r="AE2025">
        <v>0</v>
      </c>
      <c r="AF2025">
        <v>16</v>
      </c>
      <c r="AG2025" s="2" t="s">
        <v>1272</v>
      </c>
      <c r="AH2025" t="s">
        <v>96</v>
      </c>
      <c r="AI2025" t="s">
        <v>97</v>
      </c>
      <c r="AJ2025" t="s">
        <v>97</v>
      </c>
      <c r="AK2025">
        <v>1</v>
      </c>
      <c r="AL2025">
        <v>1</v>
      </c>
      <c r="AM2025">
        <v>1</v>
      </c>
      <c r="AN2025">
        <v>184</v>
      </c>
      <c r="AO2025">
        <v>3</v>
      </c>
      <c r="AP2025">
        <v>419</v>
      </c>
      <c r="AQ2025">
        <v>5.5</v>
      </c>
      <c r="AR2025">
        <v>9.49</v>
      </c>
      <c r="AS2025">
        <v>10</v>
      </c>
      <c r="AT2025">
        <v>13.99</v>
      </c>
      <c r="AU2025">
        <v>1.27513756878439</v>
      </c>
      <c r="AV2025">
        <v>1.5931249999999999</v>
      </c>
      <c r="AW2025">
        <v>1.50025012506253</v>
      </c>
      <c r="AX2025">
        <v>1.8743749999999999</v>
      </c>
      <c r="AY2025">
        <v>1</v>
      </c>
      <c r="AZ2025" s="1">
        <v>41428</v>
      </c>
      <c r="BA2025" s="1">
        <v>41519</v>
      </c>
      <c r="BB2025">
        <v>33</v>
      </c>
      <c r="BC2025">
        <v>7</v>
      </c>
      <c r="BD2025">
        <v>1</v>
      </c>
      <c r="BE2025">
        <v>25.49</v>
      </c>
      <c r="BF2025">
        <v>25.49</v>
      </c>
      <c r="BG2025">
        <v>0</v>
      </c>
      <c r="BH2025">
        <v>0</v>
      </c>
      <c r="BI2025">
        <v>13</v>
      </c>
      <c r="BJ2025">
        <v>8</v>
      </c>
      <c r="BK2025">
        <v>13</v>
      </c>
      <c r="BL2025">
        <v>27</v>
      </c>
      <c r="BM2025">
        <v>87</v>
      </c>
      <c r="BN2025">
        <v>148</v>
      </c>
      <c r="BO2025">
        <v>4.1283783783783798</v>
      </c>
      <c r="BP2025">
        <v>1.8716216216216199</v>
      </c>
      <c r="BQ2025">
        <v>0</v>
      </c>
      <c r="BR2025">
        <v>114</v>
      </c>
      <c r="BS2025">
        <v>0.77027027027026995</v>
      </c>
      <c r="BT2025">
        <v>21</v>
      </c>
      <c r="BU2025">
        <v>0.141891891891892</v>
      </c>
      <c r="BV2025">
        <v>8.7837837837837801E-2</v>
      </c>
      <c r="BW2025">
        <v>0.58783783783783805</v>
      </c>
      <c r="BX2025">
        <v>2.4121621621621601</v>
      </c>
      <c r="BY2025">
        <v>357</v>
      </c>
      <c r="BZ2025">
        <v>2.61486486486486</v>
      </c>
      <c r="CA2025">
        <v>387</v>
      </c>
      <c r="CB2025">
        <v>-0.20270270270270299</v>
      </c>
      <c r="CC2025">
        <v>-30</v>
      </c>
      <c r="CD2025">
        <v>10</v>
      </c>
      <c r="CE2025">
        <v>24</v>
      </c>
      <c r="CF2025">
        <v>43</v>
      </c>
      <c r="CG2025">
        <v>92</v>
      </c>
      <c r="CH2025">
        <v>0</v>
      </c>
      <c r="CI2025">
        <v>0</v>
      </c>
      <c r="CJ2025">
        <v>0</v>
      </c>
      <c r="CK2025">
        <v>0</v>
      </c>
      <c r="CL2025">
        <v>0</v>
      </c>
      <c r="CM2025">
        <v>0</v>
      </c>
      <c r="CN2025">
        <v>41</v>
      </c>
      <c r="CO2025">
        <v>41</v>
      </c>
      <c r="CP2025">
        <v>0</v>
      </c>
      <c r="CQ2025">
        <v>1</v>
      </c>
    </row>
    <row r="2026" spans="1:95">
      <c r="A2026">
        <v>1309908</v>
      </c>
      <c r="B2026" t="s">
        <v>1273</v>
      </c>
      <c r="C2026">
        <v>29</v>
      </c>
      <c r="D2026">
        <v>14508279</v>
      </c>
      <c r="E2026" s="1">
        <v>41442</v>
      </c>
      <c r="F2026" t="s">
        <v>1268</v>
      </c>
      <c r="G2026">
        <v>29.99</v>
      </c>
      <c r="H2026">
        <v>0</v>
      </c>
      <c r="I2026">
        <v>0.15005001700000001</v>
      </c>
      <c r="J2026">
        <v>25.49</v>
      </c>
      <c r="K2026">
        <v>25.49</v>
      </c>
      <c r="L2026" t="s">
        <v>1269</v>
      </c>
      <c r="M2026" t="s">
        <v>96</v>
      </c>
      <c r="N2026" t="s">
        <v>97</v>
      </c>
      <c r="O2026" t="s">
        <v>97</v>
      </c>
      <c r="P2026" t="s">
        <v>738</v>
      </c>
      <c r="Q2026">
        <v>21.05</v>
      </c>
      <c r="R2026">
        <v>4.9800000000000004</v>
      </c>
      <c r="S2026">
        <v>0</v>
      </c>
      <c r="T2026">
        <v>21.05</v>
      </c>
      <c r="U2026">
        <v>21.05</v>
      </c>
      <c r="V2026" t="s">
        <v>97</v>
      </c>
      <c r="W2026" t="s">
        <v>96</v>
      </c>
      <c r="X2026" t="s">
        <v>303</v>
      </c>
      <c r="Y2026" t="s">
        <v>1274</v>
      </c>
      <c r="Z2026">
        <v>14508279</v>
      </c>
      <c r="AA2026" t="s">
        <v>1275</v>
      </c>
      <c r="AB2026">
        <v>16</v>
      </c>
      <c r="AC2026">
        <v>0</v>
      </c>
      <c r="AD2026">
        <v>0</v>
      </c>
      <c r="AE2026">
        <v>0</v>
      </c>
      <c r="AF2026">
        <v>16</v>
      </c>
      <c r="AG2026" s="2" t="s">
        <v>1276</v>
      </c>
      <c r="AH2026" t="s">
        <v>96</v>
      </c>
      <c r="AI2026" t="s">
        <v>97</v>
      </c>
      <c r="AJ2026" t="s">
        <v>97</v>
      </c>
      <c r="AK2026">
        <v>1</v>
      </c>
      <c r="AL2026">
        <v>1</v>
      </c>
      <c r="AM2026">
        <v>1</v>
      </c>
      <c r="AN2026">
        <v>184</v>
      </c>
      <c r="AO2026">
        <v>3</v>
      </c>
      <c r="AP2026">
        <v>412</v>
      </c>
      <c r="AQ2026">
        <v>4.4400000000000004</v>
      </c>
      <c r="AR2026">
        <v>9.49</v>
      </c>
      <c r="AS2026">
        <v>8.94</v>
      </c>
      <c r="AT2026">
        <v>13.99</v>
      </c>
      <c r="AU2026">
        <v>1.2109263657957201</v>
      </c>
      <c r="AV2026">
        <v>1.5931249999999999</v>
      </c>
      <c r="AW2026">
        <v>1.4247030878859901</v>
      </c>
      <c r="AX2026">
        <v>1.8743749999999999</v>
      </c>
      <c r="AY2026">
        <v>1</v>
      </c>
      <c r="AZ2026" s="1">
        <v>41428</v>
      </c>
      <c r="BA2026" s="1">
        <v>41519</v>
      </c>
      <c r="BB2026">
        <v>33</v>
      </c>
      <c r="BC2026">
        <v>7</v>
      </c>
      <c r="BD2026">
        <v>1</v>
      </c>
      <c r="BE2026">
        <v>25.49</v>
      </c>
      <c r="BF2026">
        <v>25.49</v>
      </c>
      <c r="BG2026">
        <v>0</v>
      </c>
      <c r="BH2026">
        <v>0</v>
      </c>
      <c r="BI2026">
        <v>13</v>
      </c>
      <c r="BJ2026">
        <v>8</v>
      </c>
      <c r="BK2026">
        <v>13</v>
      </c>
      <c r="BL2026">
        <v>27</v>
      </c>
      <c r="BM2026">
        <v>87</v>
      </c>
      <c r="BN2026">
        <v>148</v>
      </c>
      <c r="BO2026">
        <v>4.1283783783783798</v>
      </c>
      <c r="BP2026">
        <v>1.8716216216216199</v>
      </c>
      <c r="BQ2026">
        <v>0</v>
      </c>
      <c r="BR2026">
        <v>114</v>
      </c>
      <c r="BS2026">
        <v>0.77027027027026995</v>
      </c>
      <c r="BT2026">
        <v>21</v>
      </c>
      <c r="BU2026">
        <v>0.141891891891892</v>
      </c>
      <c r="BV2026">
        <v>8.7837837837837801E-2</v>
      </c>
      <c r="BW2026">
        <v>0.58783783783783805</v>
      </c>
      <c r="BX2026">
        <v>2.4121621621621601</v>
      </c>
      <c r="BY2026">
        <v>357</v>
      </c>
      <c r="BZ2026">
        <v>2.61486486486486</v>
      </c>
      <c r="CA2026">
        <v>387</v>
      </c>
      <c r="CB2026">
        <v>-0.20270270270270299</v>
      </c>
      <c r="CC2026">
        <v>-30</v>
      </c>
      <c r="CD2026">
        <v>10</v>
      </c>
      <c r="CE2026">
        <v>24</v>
      </c>
      <c r="CF2026">
        <v>43</v>
      </c>
      <c r="CG2026">
        <v>92</v>
      </c>
      <c r="CH2026">
        <v>0</v>
      </c>
      <c r="CI2026">
        <v>0</v>
      </c>
      <c r="CJ2026">
        <v>0</v>
      </c>
      <c r="CK2026">
        <v>0</v>
      </c>
      <c r="CL2026">
        <v>0</v>
      </c>
      <c r="CM2026">
        <v>0</v>
      </c>
      <c r="CN2026">
        <v>41</v>
      </c>
      <c r="CO2026">
        <v>41</v>
      </c>
      <c r="CP2026">
        <v>0</v>
      </c>
      <c r="CQ2026">
        <v>1</v>
      </c>
    </row>
    <row r="2027" spans="1:95">
      <c r="A2027">
        <v>1309893</v>
      </c>
      <c r="B2027" t="s">
        <v>1267</v>
      </c>
      <c r="C2027">
        <v>30</v>
      </c>
      <c r="D2027">
        <v>14537555</v>
      </c>
      <c r="E2027" s="1">
        <v>41449</v>
      </c>
      <c r="F2027" t="s">
        <v>1268</v>
      </c>
      <c r="G2027">
        <v>29.99</v>
      </c>
      <c r="H2027">
        <v>0</v>
      </c>
      <c r="I2027">
        <v>0.20006668899999999</v>
      </c>
      <c r="J2027">
        <v>23.99</v>
      </c>
      <c r="K2027">
        <v>23.99</v>
      </c>
      <c r="L2027" t="s">
        <v>1269</v>
      </c>
      <c r="M2027" t="s">
        <v>96</v>
      </c>
      <c r="N2027" t="s">
        <v>97</v>
      </c>
      <c r="O2027" t="s">
        <v>97</v>
      </c>
      <c r="P2027" t="s">
        <v>738</v>
      </c>
      <c r="Q2027">
        <v>16</v>
      </c>
      <c r="R2027">
        <v>4.9800000000000004</v>
      </c>
      <c r="S2027">
        <v>0</v>
      </c>
      <c r="T2027">
        <v>16</v>
      </c>
      <c r="U2027">
        <v>16</v>
      </c>
      <c r="V2027" t="s">
        <v>97</v>
      </c>
      <c r="W2027" t="s">
        <v>96</v>
      </c>
      <c r="X2027" t="s">
        <v>303</v>
      </c>
      <c r="Y2027" t="s">
        <v>804</v>
      </c>
      <c r="Z2027">
        <v>14537555</v>
      </c>
      <c r="AA2027" t="s">
        <v>1271</v>
      </c>
      <c r="AB2027">
        <v>16</v>
      </c>
      <c r="AC2027">
        <v>0</v>
      </c>
      <c r="AD2027">
        <v>0</v>
      </c>
      <c r="AE2027">
        <v>0</v>
      </c>
      <c r="AF2027">
        <v>16</v>
      </c>
      <c r="AG2027" s="2" t="s">
        <v>1272</v>
      </c>
      <c r="AH2027" t="s">
        <v>96</v>
      </c>
      <c r="AI2027" t="s">
        <v>97</v>
      </c>
      <c r="AJ2027" t="s">
        <v>97</v>
      </c>
      <c r="AK2027">
        <v>1</v>
      </c>
      <c r="AL2027">
        <v>1</v>
      </c>
      <c r="AM2027">
        <v>1</v>
      </c>
      <c r="AN2027">
        <v>184</v>
      </c>
      <c r="AO2027">
        <v>3</v>
      </c>
      <c r="AP2027">
        <v>419</v>
      </c>
      <c r="AQ2027">
        <v>7.99</v>
      </c>
      <c r="AR2027">
        <v>7.99</v>
      </c>
      <c r="AS2027">
        <v>13.99</v>
      </c>
      <c r="AT2027">
        <v>13.99</v>
      </c>
      <c r="AU2027">
        <v>1.4993749999999999</v>
      </c>
      <c r="AV2027">
        <v>1.4993749999999999</v>
      </c>
      <c r="AW2027">
        <v>1.8743749999999999</v>
      </c>
      <c r="AX2027">
        <v>1.8743749999999999</v>
      </c>
      <c r="AY2027">
        <v>1</v>
      </c>
      <c r="AZ2027" s="1">
        <v>41428</v>
      </c>
      <c r="BA2027" s="1">
        <v>41519</v>
      </c>
      <c r="BB2027">
        <v>33</v>
      </c>
      <c r="BC2027">
        <v>7</v>
      </c>
      <c r="BD2027">
        <v>1</v>
      </c>
      <c r="BE2027">
        <v>23.99</v>
      </c>
      <c r="BF2027">
        <v>23.99</v>
      </c>
      <c r="BG2027">
        <v>0</v>
      </c>
      <c r="BH2027">
        <v>0</v>
      </c>
      <c r="BI2027">
        <v>14</v>
      </c>
      <c r="BJ2027">
        <v>8</v>
      </c>
      <c r="BK2027">
        <v>13</v>
      </c>
      <c r="BL2027">
        <v>27</v>
      </c>
      <c r="BM2027">
        <v>88</v>
      </c>
      <c r="BN2027">
        <v>150</v>
      </c>
      <c r="BO2027">
        <v>4.1133333333333297</v>
      </c>
      <c r="BP2027">
        <v>1.9066666666666701</v>
      </c>
      <c r="BQ2027">
        <v>0</v>
      </c>
      <c r="BR2027">
        <v>115</v>
      </c>
      <c r="BS2027">
        <v>0.76666666666666705</v>
      </c>
      <c r="BT2027">
        <v>22</v>
      </c>
      <c r="BU2027">
        <v>0.146666666666667</v>
      </c>
      <c r="BV2027">
        <v>9.3333333333333296E-2</v>
      </c>
      <c r="BW2027">
        <v>0.586666666666667</v>
      </c>
      <c r="BX2027">
        <v>2.3866666666666698</v>
      </c>
      <c r="BY2027">
        <v>358</v>
      </c>
      <c r="BZ2027">
        <v>2.58666666666667</v>
      </c>
      <c r="CA2027">
        <v>388</v>
      </c>
      <c r="CB2027">
        <v>-0.2</v>
      </c>
      <c r="CC2027">
        <v>-30</v>
      </c>
      <c r="CD2027">
        <v>9</v>
      </c>
      <c r="CE2027">
        <v>25</v>
      </c>
      <c r="CF2027">
        <v>40</v>
      </c>
      <c r="CG2027">
        <v>93</v>
      </c>
      <c r="CH2027">
        <v>0</v>
      </c>
      <c r="CI2027">
        <v>0</v>
      </c>
      <c r="CJ2027">
        <v>0</v>
      </c>
      <c r="CK2027">
        <v>0</v>
      </c>
      <c r="CL2027">
        <v>0</v>
      </c>
      <c r="CM2027">
        <v>0</v>
      </c>
      <c r="CN2027">
        <v>41</v>
      </c>
      <c r="CO2027">
        <v>41</v>
      </c>
      <c r="CP2027">
        <v>0</v>
      </c>
      <c r="CQ2027">
        <v>1</v>
      </c>
    </row>
    <row r="2028" spans="1:95">
      <c r="A2028">
        <v>1309908</v>
      </c>
      <c r="B2028" t="s">
        <v>1273</v>
      </c>
      <c r="C2028">
        <v>30</v>
      </c>
      <c r="D2028">
        <v>14508279</v>
      </c>
      <c r="E2028" s="1">
        <v>41449</v>
      </c>
      <c r="F2028" t="s">
        <v>1268</v>
      </c>
      <c r="G2028">
        <v>29.99</v>
      </c>
      <c r="H2028">
        <v>0</v>
      </c>
      <c r="I2028">
        <v>0.20006668899999999</v>
      </c>
      <c r="J2028">
        <v>23.99</v>
      </c>
      <c r="K2028">
        <v>23.99</v>
      </c>
      <c r="L2028" t="s">
        <v>1269</v>
      </c>
      <c r="M2028" t="s">
        <v>96</v>
      </c>
      <c r="N2028" t="s">
        <v>97</v>
      </c>
      <c r="O2028" t="s">
        <v>97</v>
      </c>
      <c r="P2028" t="s">
        <v>738</v>
      </c>
      <c r="Q2028">
        <v>16</v>
      </c>
      <c r="R2028">
        <v>4.9800000000000004</v>
      </c>
      <c r="S2028">
        <v>0</v>
      </c>
      <c r="T2028">
        <v>16</v>
      </c>
      <c r="U2028">
        <v>16</v>
      </c>
      <c r="V2028" t="s">
        <v>97</v>
      </c>
      <c r="W2028" t="s">
        <v>96</v>
      </c>
      <c r="X2028" t="s">
        <v>303</v>
      </c>
      <c r="Y2028" t="s">
        <v>804</v>
      </c>
      <c r="Z2028">
        <v>14508279</v>
      </c>
      <c r="AA2028" t="s">
        <v>1275</v>
      </c>
      <c r="AB2028">
        <v>16</v>
      </c>
      <c r="AC2028">
        <v>0</v>
      </c>
      <c r="AD2028">
        <v>0</v>
      </c>
      <c r="AE2028">
        <v>0</v>
      </c>
      <c r="AF2028">
        <v>16</v>
      </c>
      <c r="AG2028" s="2" t="s">
        <v>1276</v>
      </c>
      <c r="AH2028" t="s">
        <v>96</v>
      </c>
      <c r="AI2028" t="s">
        <v>97</v>
      </c>
      <c r="AJ2028" t="s">
        <v>97</v>
      </c>
      <c r="AK2028">
        <v>1</v>
      </c>
      <c r="AL2028">
        <v>1</v>
      </c>
      <c r="AM2028">
        <v>1</v>
      </c>
      <c r="AN2028">
        <v>184</v>
      </c>
      <c r="AO2028">
        <v>3</v>
      </c>
      <c r="AP2028">
        <v>412</v>
      </c>
      <c r="AQ2028">
        <v>7.99</v>
      </c>
      <c r="AR2028">
        <v>7.99</v>
      </c>
      <c r="AS2028">
        <v>13.99</v>
      </c>
      <c r="AT2028">
        <v>13.99</v>
      </c>
      <c r="AU2028">
        <v>1.4993749999999999</v>
      </c>
      <c r="AV2028">
        <v>1.4993749999999999</v>
      </c>
      <c r="AW2028">
        <v>1.8743749999999999</v>
      </c>
      <c r="AX2028">
        <v>1.8743749999999999</v>
      </c>
      <c r="AY2028">
        <v>1</v>
      </c>
      <c r="AZ2028" s="1">
        <v>41428</v>
      </c>
      <c r="BA2028" s="1">
        <v>41519</v>
      </c>
      <c r="BB2028">
        <v>33</v>
      </c>
      <c r="BC2028">
        <v>7</v>
      </c>
      <c r="BD2028">
        <v>1</v>
      </c>
      <c r="BE2028">
        <v>23.99</v>
      </c>
      <c r="BF2028">
        <v>23.99</v>
      </c>
      <c r="BG2028">
        <v>1</v>
      </c>
      <c r="BH2028">
        <v>1</v>
      </c>
      <c r="BI2028">
        <v>14</v>
      </c>
      <c r="BJ2028">
        <v>8</v>
      </c>
      <c r="BK2028">
        <v>13</v>
      </c>
      <c r="BL2028">
        <v>27</v>
      </c>
      <c r="BM2028">
        <v>88</v>
      </c>
      <c r="BN2028">
        <v>150</v>
      </c>
      <c r="BO2028">
        <v>4.1133333333333297</v>
      </c>
      <c r="BP2028">
        <v>1.9066666666666701</v>
      </c>
      <c r="BQ2028">
        <v>0</v>
      </c>
      <c r="BR2028">
        <v>115</v>
      </c>
      <c r="BS2028">
        <v>0.76666666666666705</v>
      </c>
      <c r="BT2028">
        <v>22</v>
      </c>
      <c r="BU2028">
        <v>0.146666666666667</v>
      </c>
      <c r="BV2028">
        <v>9.3333333333333296E-2</v>
      </c>
      <c r="BW2028">
        <v>0.586666666666667</v>
      </c>
      <c r="BX2028">
        <v>2.3866666666666698</v>
      </c>
      <c r="BY2028">
        <v>358</v>
      </c>
      <c r="BZ2028">
        <v>2.58666666666667</v>
      </c>
      <c r="CA2028">
        <v>388</v>
      </c>
      <c r="CB2028">
        <v>-0.2</v>
      </c>
      <c r="CC2028">
        <v>-30</v>
      </c>
      <c r="CD2028">
        <v>9</v>
      </c>
      <c r="CE2028">
        <v>25</v>
      </c>
      <c r="CF2028">
        <v>40</v>
      </c>
      <c r="CG2028">
        <v>93</v>
      </c>
      <c r="CH2028">
        <v>0</v>
      </c>
      <c r="CI2028">
        <v>0</v>
      </c>
      <c r="CJ2028">
        <v>0</v>
      </c>
      <c r="CK2028">
        <v>0</v>
      </c>
      <c r="CL2028">
        <v>0</v>
      </c>
      <c r="CM2028">
        <v>0</v>
      </c>
      <c r="CN2028">
        <v>41</v>
      </c>
      <c r="CO2028">
        <v>41</v>
      </c>
      <c r="CP2028">
        <v>0</v>
      </c>
      <c r="CQ2028">
        <v>1</v>
      </c>
    </row>
    <row r="2029" spans="1:95">
      <c r="A2029">
        <v>1309893</v>
      </c>
      <c r="B2029" t="s">
        <v>1267</v>
      </c>
      <c r="C2029">
        <v>31</v>
      </c>
      <c r="D2029">
        <v>14537555</v>
      </c>
      <c r="E2029" s="1">
        <v>41456</v>
      </c>
      <c r="F2029" t="s">
        <v>1268</v>
      </c>
      <c r="G2029">
        <v>29.99</v>
      </c>
      <c r="H2029">
        <v>0</v>
      </c>
      <c r="I2029">
        <v>0.20006668899999999</v>
      </c>
      <c r="J2029">
        <v>23.99</v>
      </c>
      <c r="K2029">
        <v>23.99</v>
      </c>
      <c r="L2029" t="s">
        <v>1700</v>
      </c>
      <c r="M2029" t="s">
        <v>96</v>
      </c>
      <c r="N2029" t="s">
        <v>97</v>
      </c>
      <c r="O2029" t="s">
        <v>97</v>
      </c>
      <c r="P2029" t="s">
        <v>738</v>
      </c>
      <c r="Q2029">
        <v>20.99</v>
      </c>
      <c r="R2029">
        <v>4.9800000000000004</v>
      </c>
      <c r="S2029">
        <v>0</v>
      </c>
      <c r="T2029">
        <v>20.99</v>
      </c>
      <c r="U2029">
        <v>20.99</v>
      </c>
      <c r="V2029" t="s">
        <v>97</v>
      </c>
      <c r="W2029" t="s">
        <v>96</v>
      </c>
      <c r="X2029" t="s">
        <v>303</v>
      </c>
      <c r="Y2029" t="s">
        <v>1070</v>
      </c>
      <c r="Z2029">
        <v>14537555</v>
      </c>
      <c r="AA2029" t="s">
        <v>1271</v>
      </c>
      <c r="AB2029">
        <v>16</v>
      </c>
      <c r="AC2029">
        <v>0</v>
      </c>
      <c r="AD2029">
        <v>0</v>
      </c>
      <c r="AE2029">
        <v>0</v>
      </c>
      <c r="AF2029">
        <v>16</v>
      </c>
      <c r="AG2029" s="2" t="s">
        <v>1272</v>
      </c>
      <c r="AH2029" t="s">
        <v>96</v>
      </c>
      <c r="AI2029" t="s">
        <v>97</v>
      </c>
      <c r="AJ2029" t="s">
        <v>97</v>
      </c>
      <c r="AK2029">
        <v>1</v>
      </c>
      <c r="AL2029">
        <v>1</v>
      </c>
      <c r="AM2029">
        <v>1</v>
      </c>
      <c r="AN2029">
        <v>74</v>
      </c>
      <c r="AO2029">
        <v>3</v>
      </c>
      <c r="AP2029">
        <v>419</v>
      </c>
      <c r="AQ2029">
        <v>3</v>
      </c>
      <c r="AR2029">
        <v>7.99</v>
      </c>
      <c r="AS2029">
        <v>9</v>
      </c>
      <c r="AT2029">
        <v>13.99</v>
      </c>
      <c r="AU2029">
        <v>1.14292520247737</v>
      </c>
      <c r="AV2029">
        <v>1.4993749999999999</v>
      </c>
      <c r="AW2029">
        <v>1.4287756074321101</v>
      </c>
      <c r="AX2029">
        <v>1.8743749999999999</v>
      </c>
      <c r="AY2029">
        <v>1</v>
      </c>
      <c r="AZ2029" s="1">
        <v>41428</v>
      </c>
      <c r="BA2029" s="1">
        <v>41519</v>
      </c>
      <c r="BB2029">
        <v>33</v>
      </c>
      <c r="BC2029">
        <v>7</v>
      </c>
      <c r="BD2029">
        <v>1</v>
      </c>
      <c r="BE2029">
        <v>23.99</v>
      </c>
      <c r="BF2029">
        <v>23.99</v>
      </c>
      <c r="BG2029">
        <v>0</v>
      </c>
      <c r="BH2029">
        <v>0</v>
      </c>
      <c r="BI2029">
        <v>14</v>
      </c>
      <c r="BJ2029">
        <v>8</v>
      </c>
      <c r="BK2029">
        <v>14</v>
      </c>
      <c r="BL2029">
        <v>27</v>
      </c>
      <c r="BM2029">
        <v>88</v>
      </c>
      <c r="BN2029">
        <v>151</v>
      </c>
      <c r="BO2029">
        <v>4.1059602649006601</v>
      </c>
      <c r="BP2029">
        <v>1.90066225165563</v>
      </c>
      <c r="BQ2029">
        <v>0</v>
      </c>
      <c r="BR2029">
        <v>115</v>
      </c>
      <c r="BS2029">
        <v>0.76158940397351005</v>
      </c>
      <c r="BT2029">
        <v>22</v>
      </c>
      <c r="BU2029">
        <v>0.14569536423841101</v>
      </c>
      <c r="BV2029">
        <v>9.27152317880795E-2</v>
      </c>
      <c r="BW2029">
        <v>0.58278145695364203</v>
      </c>
      <c r="BX2029">
        <v>2.3907284768211898</v>
      </c>
      <c r="BY2029">
        <v>361</v>
      </c>
      <c r="BZ2029">
        <v>2.5894039735099299</v>
      </c>
      <c r="CA2029">
        <v>391</v>
      </c>
      <c r="CB2029">
        <v>-0.19867549668874199</v>
      </c>
      <c r="CC2029">
        <v>-30</v>
      </c>
      <c r="CD2029">
        <v>9</v>
      </c>
      <c r="CE2029">
        <v>24</v>
      </c>
      <c r="CF2029">
        <v>39</v>
      </c>
      <c r="CG2029">
        <v>85</v>
      </c>
      <c r="CH2029">
        <v>0</v>
      </c>
      <c r="CI2029">
        <v>0</v>
      </c>
      <c r="CJ2029">
        <v>0</v>
      </c>
      <c r="CK2029">
        <v>0</v>
      </c>
      <c r="CL2029">
        <v>0</v>
      </c>
      <c r="CM2029">
        <v>0</v>
      </c>
      <c r="CN2029">
        <v>41</v>
      </c>
      <c r="CO2029">
        <v>41</v>
      </c>
      <c r="CP2029">
        <v>0</v>
      </c>
      <c r="CQ2029">
        <v>1</v>
      </c>
    </row>
    <row r="2030" spans="1:95">
      <c r="A2030">
        <v>1309908</v>
      </c>
      <c r="B2030" t="s">
        <v>1273</v>
      </c>
      <c r="C2030">
        <v>31</v>
      </c>
      <c r="D2030">
        <v>14508279</v>
      </c>
      <c r="E2030" s="1">
        <v>41456</v>
      </c>
      <c r="F2030" t="s">
        <v>1268</v>
      </c>
      <c r="G2030">
        <v>29.99</v>
      </c>
      <c r="H2030">
        <v>0</v>
      </c>
      <c r="I2030">
        <v>0.20006668899999999</v>
      </c>
      <c r="J2030">
        <v>23.99</v>
      </c>
      <c r="K2030">
        <v>23.99</v>
      </c>
      <c r="L2030" t="s">
        <v>1700</v>
      </c>
      <c r="M2030" t="s">
        <v>96</v>
      </c>
      <c r="N2030" t="s">
        <v>97</v>
      </c>
      <c r="O2030" t="s">
        <v>97</v>
      </c>
      <c r="P2030" t="s">
        <v>738</v>
      </c>
      <c r="Q2030">
        <v>21.99</v>
      </c>
      <c r="R2030">
        <v>4.9800000000000004</v>
      </c>
      <c r="S2030">
        <v>0</v>
      </c>
      <c r="T2030">
        <v>21.99</v>
      </c>
      <c r="U2030">
        <v>21.99</v>
      </c>
      <c r="V2030" t="s">
        <v>97</v>
      </c>
      <c r="W2030" t="s">
        <v>96</v>
      </c>
      <c r="X2030" t="s">
        <v>303</v>
      </c>
      <c r="Y2030" t="s">
        <v>1270</v>
      </c>
      <c r="Z2030">
        <v>14508279</v>
      </c>
      <c r="AA2030" t="s">
        <v>1275</v>
      </c>
      <c r="AB2030">
        <v>16</v>
      </c>
      <c r="AC2030">
        <v>0</v>
      </c>
      <c r="AD2030">
        <v>0</v>
      </c>
      <c r="AE2030">
        <v>0</v>
      </c>
      <c r="AF2030">
        <v>16</v>
      </c>
      <c r="AG2030" s="2" t="s">
        <v>1276</v>
      </c>
      <c r="AH2030" t="s">
        <v>96</v>
      </c>
      <c r="AI2030" t="s">
        <v>97</v>
      </c>
      <c r="AJ2030" t="s">
        <v>97</v>
      </c>
      <c r="AK2030">
        <v>1</v>
      </c>
      <c r="AL2030">
        <v>1</v>
      </c>
      <c r="AM2030">
        <v>1</v>
      </c>
      <c r="AN2030">
        <v>74</v>
      </c>
      <c r="AO2030">
        <v>3</v>
      </c>
      <c r="AP2030">
        <v>412</v>
      </c>
      <c r="AQ2030">
        <v>2</v>
      </c>
      <c r="AR2030">
        <v>7.99</v>
      </c>
      <c r="AS2030">
        <v>8</v>
      </c>
      <c r="AT2030">
        <v>13.99</v>
      </c>
      <c r="AU2030">
        <v>1.09095043201455</v>
      </c>
      <c r="AV2030">
        <v>1.4993749999999999</v>
      </c>
      <c r="AW2030">
        <v>1.36380172805821</v>
      </c>
      <c r="AX2030">
        <v>1.8743749999999999</v>
      </c>
      <c r="AY2030">
        <v>1</v>
      </c>
      <c r="AZ2030" s="1">
        <v>41428</v>
      </c>
      <c r="BA2030" s="1">
        <v>41519</v>
      </c>
      <c r="BB2030">
        <v>33</v>
      </c>
      <c r="BC2030">
        <v>7</v>
      </c>
      <c r="BD2030">
        <v>1</v>
      </c>
      <c r="BE2030">
        <v>23.99</v>
      </c>
      <c r="BF2030">
        <v>23.99</v>
      </c>
      <c r="BG2030">
        <v>1</v>
      </c>
      <c r="BH2030">
        <v>1</v>
      </c>
      <c r="BI2030">
        <v>14</v>
      </c>
      <c r="BJ2030">
        <v>8</v>
      </c>
      <c r="BK2030">
        <v>14</v>
      </c>
      <c r="BL2030">
        <v>27</v>
      </c>
      <c r="BM2030">
        <v>88</v>
      </c>
      <c r="BN2030">
        <v>151</v>
      </c>
      <c r="BO2030">
        <v>4.1059602649006601</v>
      </c>
      <c r="BP2030">
        <v>1.90066225165563</v>
      </c>
      <c r="BQ2030">
        <v>0</v>
      </c>
      <c r="BR2030">
        <v>115</v>
      </c>
      <c r="BS2030">
        <v>0.76158940397351005</v>
      </c>
      <c r="BT2030">
        <v>22</v>
      </c>
      <c r="BU2030">
        <v>0.14569536423841101</v>
      </c>
      <c r="BV2030">
        <v>9.27152317880795E-2</v>
      </c>
      <c r="BW2030">
        <v>0.58278145695364203</v>
      </c>
      <c r="BX2030">
        <v>2.3907284768211898</v>
      </c>
      <c r="BY2030">
        <v>361</v>
      </c>
      <c r="BZ2030">
        <v>2.5894039735099299</v>
      </c>
      <c r="CA2030">
        <v>391</v>
      </c>
      <c r="CB2030">
        <v>-0.19867549668874199</v>
      </c>
      <c r="CC2030">
        <v>-30</v>
      </c>
      <c r="CD2030">
        <v>9</v>
      </c>
      <c r="CE2030">
        <v>24</v>
      </c>
      <c r="CF2030">
        <v>39</v>
      </c>
      <c r="CG2030">
        <v>85</v>
      </c>
      <c r="CH2030">
        <v>0</v>
      </c>
      <c r="CI2030">
        <v>0</v>
      </c>
      <c r="CJ2030">
        <v>0</v>
      </c>
      <c r="CK2030">
        <v>0</v>
      </c>
      <c r="CL2030">
        <v>0</v>
      </c>
      <c r="CM2030">
        <v>0</v>
      </c>
      <c r="CN2030">
        <v>41</v>
      </c>
      <c r="CO2030">
        <v>41</v>
      </c>
      <c r="CP2030">
        <v>0</v>
      </c>
      <c r="CQ2030">
        <v>1</v>
      </c>
    </row>
    <row r="2031" spans="1:95">
      <c r="A2031">
        <v>1309893</v>
      </c>
      <c r="B2031" t="s">
        <v>1267</v>
      </c>
      <c r="C2031">
        <v>32</v>
      </c>
      <c r="D2031">
        <v>14537555</v>
      </c>
      <c r="E2031" s="1">
        <v>41463</v>
      </c>
      <c r="F2031" t="s">
        <v>1268</v>
      </c>
      <c r="G2031">
        <v>29.99</v>
      </c>
      <c r="H2031">
        <v>0</v>
      </c>
      <c r="I2031">
        <v>0</v>
      </c>
      <c r="J2031">
        <v>0</v>
      </c>
      <c r="K2031">
        <v>29.99</v>
      </c>
      <c r="L2031" t="s">
        <v>1700</v>
      </c>
      <c r="M2031" t="s">
        <v>236</v>
      </c>
      <c r="N2031" t="s">
        <v>97</v>
      </c>
      <c r="O2031" t="s">
        <v>97</v>
      </c>
      <c r="P2031" t="s">
        <v>738</v>
      </c>
      <c r="Q2031">
        <v>22.99</v>
      </c>
      <c r="R2031">
        <v>4.9800000000000004</v>
      </c>
      <c r="S2031">
        <v>0</v>
      </c>
      <c r="T2031">
        <v>22.99</v>
      </c>
      <c r="U2031">
        <v>22.99</v>
      </c>
      <c r="V2031" t="s">
        <v>97</v>
      </c>
      <c r="W2031" t="s">
        <v>96</v>
      </c>
      <c r="X2031" t="s">
        <v>303</v>
      </c>
      <c r="Y2031" t="s">
        <v>1063</v>
      </c>
      <c r="Z2031">
        <v>14537555</v>
      </c>
      <c r="AA2031" t="s">
        <v>1271</v>
      </c>
      <c r="AB2031">
        <v>16</v>
      </c>
      <c r="AC2031">
        <v>0</v>
      </c>
      <c r="AD2031">
        <v>0</v>
      </c>
      <c r="AE2031">
        <v>0</v>
      </c>
      <c r="AF2031">
        <v>16</v>
      </c>
      <c r="AG2031" s="2" t="s">
        <v>1272</v>
      </c>
      <c r="AH2031" t="s">
        <v>236</v>
      </c>
      <c r="AI2031" t="s">
        <v>97</v>
      </c>
      <c r="AJ2031" t="s">
        <v>97</v>
      </c>
      <c r="AK2031">
        <v>0</v>
      </c>
      <c r="AL2031">
        <v>1</v>
      </c>
      <c r="AM2031">
        <v>0</v>
      </c>
      <c r="AN2031">
        <v>74</v>
      </c>
      <c r="AO2031">
        <v>3</v>
      </c>
      <c r="AP2031">
        <v>419</v>
      </c>
      <c r="AQ2031">
        <v>7</v>
      </c>
      <c r="AR2031">
        <v>13.99</v>
      </c>
      <c r="AS2031">
        <v>7</v>
      </c>
      <c r="AT2031">
        <v>13.99</v>
      </c>
      <c r="AU2031">
        <v>1.30448020878643</v>
      </c>
      <c r="AV2031">
        <v>1.8743749999999999</v>
      </c>
      <c r="AW2031">
        <v>1.30448020878643</v>
      </c>
      <c r="AX2031">
        <v>1.8743749999999999</v>
      </c>
      <c r="AY2031">
        <v>0</v>
      </c>
      <c r="AZ2031" s="1">
        <v>41428</v>
      </c>
      <c r="BA2031" s="1">
        <v>41519</v>
      </c>
      <c r="BB2031">
        <v>33</v>
      </c>
      <c r="BC2031">
        <v>7</v>
      </c>
      <c r="BD2031">
        <v>1</v>
      </c>
      <c r="BE2031">
        <v>29.99</v>
      </c>
      <c r="BF2031">
        <v>29.99</v>
      </c>
      <c r="BG2031">
        <v>0</v>
      </c>
      <c r="BH2031">
        <v>0</v>
      </c>
      <c r="BI2031">
        <v>15</v>
      </c>
      <c r="BJ2031">
        <v>8</v>
      </c>
      <c r="BK2031">
        <v>14</v>
      </c>
      <c r="BL2031">
        <v>28</v>
      </c>
      <c r="BM2031">
        <v>89</v>
      </c>
      <c r="BN2031">
        <v>154</v>
      </c>
      <c r="BO2031">
        <v>4.0909090909090899</v>
      </c>
      <c r="BP2031">
        <v>1.86363636363636</v>
      </c>
      <c r="BQ2031">
        <v>0</v>
      </c>
      <c r="BR2031">
        <v>117</v>
      </c>
      <c r="BS2031">
        <v>0.75974025974026005</v>
      </c>
      <c r="BT2031">
        <v>23</v>
      </c>
      <c r="BU2031">
        <v>0.14935064935064901</v>
      </c>
      <c r="BV2031">
        <v>9.7402597402597393E-2</v>
      </c>
      <c r="BW2031">
        <v>0.57792207792207795</v>
      </c>
      <c r="BX2031">
        <v>2.38961038961039</v>
      </c>
      <c r="BY2031">
        <v>368</v>
      </c>
      <c r="BZ2031">
        <v>2.5844155844155798</v>
      </c>
      <c r="CA2031">
        <v>398</v>
      </c>
      <c r="CB2031">
        <v>-0.19480519480519501</v>
      </c>
      <c r="CC2031">
        <v>-30</v>
      </c>
      <c r="CD2031">
        <v>10</v>
      </c>
      <c r="CE2031">
        <v>22</v>
      </c>
      <c r="CF2031">
        <v>34</v>
      </c>
      <c r="CG2031">
        <v>85</v>
      </c>
      <c r="CH2031">
        <v>0</v>
      </c>
      <c r="CI2031">
        <v>0</v>
      </c>
      <c r="CJ2031">
        <v>0</v>
      </c>
      <c r="CK2031">
        <v>0</v>
      </c>
      <c r="CL2031">
        <v>0</v>
      </c>
      <c r="CM2031">
        <v>0</v>
      </c>
      <c r="CN2031">
        <v>41</v>
      </c>
      <c r="CO2031">
        <v>41</v>
      </c>
      <c r="CP2031">
        <v>0</v>
      </c>
      <c r="CQ2031">
        <v>1</v>
      </c>
    </row>
    <row r="2032" spans="1:95">
      <c r="A2032">
        <v>1309908</v>
      </c>
      <c r="B2032" t="s">
        <v>1273</v>
      </c>
      <c r="C2032">
        <v>32</v>
      </c>
      <c r="D2032">
        <v>14508279</v>
      </c>
      <c r="E2032" s="1">
        <v>41463</v>
      </c>
      <c r="F2032" t="s">
        <v>1268</v>
      </c>
      <c r="G2032">
        <v>29.99</v>
      </c>
      <c r="H2032">
        <v>0</v>
      </c>
      <c r="I2032">
        <v>0</v>
      </c>
      <c r="J2032">
        <v>0</v>
      </c>
      <c r="K2032">
        <v>29.99</v>
      </c>
      <c r="L2032" t="s">
        <v>1700</v>
      </c>
      <c r="M2032" t="s">
        <v>96</v>
      </c>
      <c r="N2032" t="s">
        <v>97</v>
      </c>
      <c r="O2032" t="s">
        <v>97</v>
      </c>
      <c r="P2032" t="s">
        <v>738</v>
      </c>
      <c r="Q2032">
        <v>21.99</v>
      </c>
      <c r="R2032">
        <v>4.9800000000000004</v>
      </c>
      <c r="S2032">
        <v>0</v>
      </c>
      <c r="T2032">
        <v>21.99</v>
      </c>
      <c r="U2032">
        <v>21.99</v>
      </c>
      <c r="V2032" t="s">
        <v>97</v>
      </c>
      <c r="W2032" t="s">
        <v>96</v>
      </c>
      <c r="X2032" t="s">
        <v>303</v>
      </c>
      <c r="Y2032" t="s">
        <v>1270</v>
      </c>
      <c r="Z2032">
        <v>14508279</v>
      </c>
      <c r="AA2032" t="s">
        <v>1275</v>
      </c>
      <c r="AB2032">
        <v>16</v>
      </c>
      <c r="AC2032">
        <v>0</v>
      </c>
      <c r="AD2032">
        <v>0</v>
      </c>
      <c r="AE2032">
        <v>0</v>
      </c>
      <c r="AF2032">
        <v>16</v>
      </c>
      <c r="AG2032" s="2" t="s">
        <v>1276</v>
      </c>
      <c r="AH2032" t="s">
        <v>96</v>
      </c>
      <c r="AI2032" t="s">
        <v>97</v>
      </c>
      <c r="AJ2032" t="s">
        <v>97</v>
      </c>
      <c r="AK2032">
        <v>1</v>
      </c>
      <c r="AL2032">
        <v>1</v>
      </c>
      <c r="AM2032">
        <v>1</v>
      </c>
      <c r="AN2032">
        <v>74</v>
      </c>
      <c r="AO2032">
        <v>3</v>
      </c>
      <c r="AP2032">
        <v>412</v>
      </c>
      <c r="AQ2032">
        <v>8</v>
      </c>
      <c r="AR2032">
        <v>13.99</v>
      </c>
      <c r="AS2032">
        <v>8</v>
      </c>
      <c r="AT2032">
        <v>13.99</v>
      </c>
      <c r="AU2032">
        <v>1.36380172805821</v>
      </c>
      <c r="AV2032">
        <v>1.8743749999999999</v>
      </c>
      <c r="AW2032">
        <v>1.36380172805821</v>
      </c>
      <c r="AX2032">
        <v>1.8743749999999999</v>
      </c>
      <c r="AY2032">
        <v>1</v>
      </c>
      <c r="AZ2032" s="1">
        <v>41428</v>
      </c>
      <c r="BA2032" s="1">
        <v>41519</v>
      </c>
      <c r="BB2032">
        <v>33</v>
      </c>
      <c r="BC2032">
        <v>7</v>
      </c>
      <c r="BD2032">
        <v>1</v>
      </c>
      <c r="BE2032">
        <v>29.99</v>
      </c>
      <c r="BF2032">
        <v>29.99</v>
      </c>
      <c r="BG2032">
        <v>1</v>
      </c>
      <c r="BH2032">
        <v>1</v>
      </c>
      <c r="BI2032">
        <v>15</v>
      </c>
      <c r="BJ2032">
        <v>8</v>
      </c>
      <c r="BK2032">
        <v>14</v>
      </c>
      <c r="BL2032">
        <v>28</v>
      </c>
      <c r="BM2032">
        <v>89</v>
      </c>
      <c r="BN2032">
        <v>154</v>
      </c>
      <c r="BO2032">
        <v>4.0909090909090899</v>
      </c>
      <c r="BP2032">
        <v>1.86363636363636</v>
      </c>
      <c r="BQ2032">
        <v>0</v>
      </c>
      <c r="BR2032">
        <v>117</v>
      </c>
      <c r="BS2032">
        <v>0.75974025974026005</v>
      </c>
      <c r="BT2032">
        <v>23</v>
      </c>
      <c r="BU2032">
        <v>0.14935064935064901</v>
      </c>
      <c r="BV2032">
        <v>9.7402597402597393E-2</v>
      </c>
      <c r="BW2032">
        <v>0.57792207792207795</v>
      </c>
      <c r="BX2032">
        <v>2.38961038961039</v>
      </c>
      <c r="BY2032">
        <v>368</v>
      </c>
      <c r="BZ2032">
        <v>2.5844155844155798</v>
      </c>
      <c r="CA2032">
        <v>398</v>
      </c>
      <c r="CB2032">
        <v>-0.19480519480519501</v>
      </c>
      <c r="CC2032">
        <v>-30</v>
      </c>
      <c r="CD2032">
        <v>10</v>
      </c>
      <c r="CE2032">
        <v>22</v>
      </c>
      <c r="CF2032">
        <v>34</v>
      </c>
      <c r="CG2032">
        <v>85</v>
      </c>
      <c r="CH2032">
        <v>0</v>
      </c>
      <c r="CI2032">
        <v>0</v>
      </c>
      <c r="CJ2032">
        <v>0</v>
      </c>
      <c r="CK2032">
        <v>0</v>
      </c>
      <c r="CL2032">
        <v>0</v>
      </c>
      <c r="CM2032">
        <v>0</v>
      </c>
      <c r="CN2032">
        <v>41</v>
      </c>
      <c r="CO2032">
        <v>41</v>
      </c>
      <c r="CP2032">
        <v>0</v>
      </c>
      <c r="CQ2032">
        <v>1</v>
      </c>
    </row>
    <row r="2033" spans="1:95">
      <c r="A2033">
        <v>1309893</v>
      </c>
      <c r="B2033" t="s">
        <v>1267</v>
      </c>
      <c r="C2033">
        <v>33</v>
      </c>
      <c r="D2033">
        <v>14537555</v>
      </c>
      <c r="E2033" s="1">
        <v>41470</v>
      </c>
      <c r="F2033" t="s">
        <v>1268</v>
      </c>
      <c r="G2033">
        <v>29.99</v>
      </c>
      <c r="H2033">
        <v>0</v>
      </c>
      <c r="I2033">
        <v>0</v>
      </c>
      <c r="J2033">
        <v>0</v>
      </c>
      <c r="K2033">
        <v>29.99</v>
      </c>
      <c r="L2033" t="s">
        <v>1700</v>
      </c>
      <c r="M2033" t="s">
        <v>236</v>
      </c>
      <c r="N2033" t="s">
        <v>97</v>
      </c>
      <c r="O2033" t="s">
        <v>97</v>
      </c>
      <c r="P2033" t="s">
        <v>738</v>
      </c>
      <c r="Q2033">
        <v>22.99</v>
      </c>
      <c r="R2033">
        <v>4.9800000000000004</v>
      </c>
      <c r="S2033">
        <v>0</v>
      </c>
      <c r="T2033">
        <v>22.99</v>
      </c>
      <c r="U2033">
        <v>22.99</v>
      </c>
      <c r="V2033" t="s">
        <v>97</v>
      </c>
      <c r="W2033" t="s">
        <v>96</v>
      </c>
      <c r="X2033" t="s">
        <v>303</v>
      </c>
      <c r="Y2033" t="s">
        <v>1063</v>
      </c>
      <c r="Z2033">
        <v>14537555</v>
      </c>
      <c r="AA2033" t="s">
        <v>1271</v>
      </c>
      <c r="AB2033">
        <v>16</v>
      </c>
      <c r="AC2033">
        <v>0</v>
      </c>
      <c r="AD2033">
        <v>0</v>
      </c>
      <c r="AE2033">
        <v>0</v>
      </c>
      <c r="AF2033">
        <v>16</v>
      </c>
      <c r="AG2033" s="2" t="s">
        <v>1272</v>
      </c>
      <c r="AH2033" t="s">
        <v>236</v>
      </c>
      <c r="AI2033" t="s">
        <v>97</v>
      </c>
      <c r="AJ2033" t="s">
        <v>97</v>
      </c>
      <c r="AK2033">
        <v>0</v>
      </c>
      <c r="AL2033">
        <v>1</v>
      </c>
      <c r="AM2033">
        <v>0</v>
      </c>
      <c r="AN2033">
        <v>74</v>
      </c>
      <c r="AO2033">
        <v>3</v>
      </c>
      <c r="AP2033">
        <v>419</v>
      </c>
      <c r="AQ2033">
        <v>7</v>
      </c>
      <c r="AR2033">
        <v>13.99</v>
      </c>
      <c r="AS2033">
        <v>7</v>
      </c>
      <c r="AT2033">
        <v>13.99</v>
      </c>
      <c r="AU2033">
        <v>1.30448020878643</v>
      </c>
      <c r="AV2033">
        <v>1.8743749999999999</v>
      </c>
      <c r="AW2033">
        <v>1.30448020878643</v>
      </c>
      <c r="AX2033">
        <v>1.8743749999999999</v>
      </c>
      <c r="AY2033">
        <v>0</v>
      </c>
      <c r="AZ2033" s="1">
        <v>41428</v>
      </c>
      <c r="BA2033" s="1">
        <v>41519</v>
      </c>
      <c r="BB2033">
        <v>33</v>
      </c>
      <c r="BC2033">
        <v>7</v>
      </c>
      <c r="BD2033">
        <v>1</v>
      </c>
      <c r="BE2033">
        <v>29.99</v>
      </c>
      <c r="BF2033">
        <v>29.99</v>
      </c>
      <c r="BG2033">
        <v>0</v>
      </c>
      <c r="BH2033">
        <v>0</v>
      </c>
      <c r="BI2033" t="s">
        <v>93</v>
      </c>
      <c r="BJ2033" t="s">
        <v>93</v>
      </c>
      <c r="BK2033" t="s">
        <v>93</v>
      </c>
      <c r="BL2033" t="s">
        <v>93</v>
      </c>
      <c r="BM2033" t="s">
        <v>93</v>
      </c>
      <c r="BN2033" t="s">
        <v>93</v>
      </c>
      <c r="BO2033" t="s">
        <v>93</v>
      </c>
      <c r="BP2033" t="s">
        <v>93</v>
      </c>
      <c r="BQ2033" t="s">
        <v>93</v>
      </c>
      <c r="BR2033" t="s">
        <v>93</v>
      </c>
      <c r="BS2033" t="s">
        <v>93</v>
      </c>
      <c r="BT2033" t="s">
        <v>93</v>
      </c>
      <c r="BU2033" t="s">
        <v>93</v>
      </c>
      <c r="BV2033" t="s">
        <v>93</v>
      </c>
      <c r="BW2033" t="s">
        <v>93</v>
      </c>
      <c r="BX2033" t="s">
        <v>93</v>
      </c>
      <c r="BY2033" t="s">
        <v>93</v>
      </c>
      <c r="BZ2033" t="s">
        <v>93</v>
      </c>
      <c r="CA2033" t="s">
        <v>93</v>
      </c>
      <c r="CB2033" t="s">
        <v>93</v>
      </c>
      <c r="CC2033" t="s">
        <v>93</v>
      </c>
      <c r="CD2033" t="s">
        <v>93</v>
      </c>
      <c r="CE2033" t="s">
        <v>93</v>
      </c>
      <c r="CF2033" t="s">
        <v>93</v>
      </c>
      <c r="CG2033" t="s">
        <v>93</v>
      </c>
      <c r="CH2033" t="s">
        <v>93</v>
      </c>
      <c r="CI2033" t="s">
        <v>93</v>
      </c>
      <c r="CJ2033" t="s">
        <v>93</v>
      </c>
      <c r="CK2033" t="s">
        <v>93</v>
      </c>
      <c r="CL2033" t="s">
        <v>93</v>
      </c>
      <c r="CM2033" t="s">
        <v>93</v>
      </c>
      <c r="CN2033">
        <v>41</v>
      </c>
      <c r="CO2033">
        <v>41</v>
      </c>
      <c r="CP2033">
        <v>0</v>
      </c>
      <c r="CQ2033">
        <v>1</v>
      </c>
    </row>
    <row r="2034" spans="1:95">
      <c r="A2034">
        <v>1309908</v>
      </c>
      <c r="B2034" t="s">
        <v>1273</v>
      </c>
      <c r="C2034">
        <v>33</v>
      </c>
      <c r="D2034">
        <v>14508279</v>
      </c>
      <c r="E2034" s="1">
        <v>41470</v>
      </c>
      <c r="F2034" t="s">
        <v>1268</v>
      </c>
      <c r="G2034">
        <v>29.99</v>
      </c>
      <c r="H2034">
        <v>0</v>
      </c>
      <c r="I2034">
        <v>0</v>
      </c>
      <c r="J2034">
        <v>0</v>
      </c>
      <c r="K2034">
        <v>29.99</v>
      </c>
      <c r="L2034" t="s">
        <v>1700</v>
      </c>
      <c r="M2034" t="s">
        <v>96</v>
      </c>
      <c r="N2034" t="s">
        <v>97</v>
      </c>
      <c r="O2034" t="s">
        <v>97</v>
      </c>
      <c r="P2034" t="s">
        <v>738</v>
      </c>
      <c r="Q2034">
        <v>21.99</v>
      </c>
      <c r="R2034">
        <v>4.9800000000000004</v>
      </c>
      <c r="S2034">
        <v>0</v>
      </c>
      <c r="T2034">
        <v>21.99</v>
      </c>
      <c r="U2034">
        <v>21.99</v>
      </c>
      <c r="V2034" t="s">
        <v>97</v>
      </c>
      <c r="W2034" t="s">
        <v>96</v>
      </c>
      <c r="X2034" t="s">
        <v>303</v>
      </c>
      <c r="Y2034" t="s">
        <v>1270</v>
      </c>
      <c r="Z2034">
        <v>14508279</v>
      </c>
      <c r="AA2034" t="s">
        <v>1275</v>
      </c>
      <c r="AB2034">
        <v>16</v>
      </c>
      <c r="AC2034">
        <v>0</v>
      </c>
      <c r="AD2034">
        <v>0</v>
      </c>
      <c r="AE2034">
        <v>0</v>
      </c>
      <c r="AF2034">
        <v>16</v>
      </c>
      <c r="AG2034" s="2" t="s">
        <v>1276</v>
      </c>
      <c r="AH2034" t="s">
        <v>96</v>
      </c>
      <c r="AI2034" t="s">
        <v>97</v>
      </c>
      <c r="AJ2034" t="s">
        <v>97</v>
      </c>
      <c r="AK2034">
        <v>1</v>
      </c>
      <c r="AL2034">
        <v>1</v>
      </c>
      <c r="AM2034">
        <v>1</v>
      </c>
      <c r="AN2034">
        <v>74</v>
      </c>
      <c r="AO2034">
        <v>3</v>
      </c>
      <c r="AP2034">
        <v>412</v>
      </c>
      <c r="AQ2034">
        <v>8</v>
      </c>
      <c r="AR2034">
        <v>13.99</v>
      </c>
      <c r="AS2034">
        <v>8</v>
      </c>
      <c r="AT2034">
        <v>13.99</v>
      </c>
      <c r="AU2034">
        <v>1.36380172805821</v>
      </c>
      <c r="AV2034">
        <v>1.8743749999999999</v>
      </c>
      <c r="AW2034">
        <v>1.36380172805821</v>
      </c>
      <c r="AX2034">
        <v>1.8743749999999999</v>
      </c>
      <c r="AY2034">
        <v>1</v>
      </c>
      <c r="AZ2034" s="1">
        <v>41428</v>
      </c>
      <c r="BA2034" s="1">
        <v>41519</v>
      </c>
      <c r="BB2034">
        <v>33</v>
      </c>
      <c r="BC2034">
        <v>7</v>
      </c>
      <c r="BD2034">
        <v>1</v>
      </c>
      <c r="BE2034">
        <v>29.99</v>
      </c>
      <c r="BF2034">
        <v>29.99</v>
      </c>
      <c r="BG2034">
        <v>2</v>
      </c>
      <c r="BH2034">
        <v>2</v>
      </c>
      <c r="BI2034" t="s">
        <v>93</v>
      </c>
      <c r="BJ2034" t="s">
        <v>93</v>
      </c>
      <c r="BK2034" t="s">
        <v>93</v>
      </c>
      <c r="BL2034" t="s">
        <v>93</v>
      </c>
      <c r="BM2034" t="s">
        <v>93</v>
      </c>
      <c r="BN2034" t="s">
        <v>93</v>
      </c>
      <c r="BO2034" t="s">
        <v>93</v>
      </c>
      <c r="BP2034" t="s">
        <v>93</v>
      </c>
      <c r="BQ2034" t="s">
        <v>93</v>
      </c>
      <c r="BR2034" t="s">
        <v>93</v>
      </c>
      <c r="BS2034" t="s">
        <v>93</v>
      </c>
      <c r="BT2034" t="s">
        <v>93</v>
      </c>
      <c r="BU2034" t="s">
        <v>93</v>
      </c>
      <c r="BV2034" t="s">
        <v>93</v>
      </c>
      <c r="BW2034" t="s">
        <v>93</v>
      </c>
      <c r="BX2034" t="s">
        <v>93</v>
      </c>
      <c r="BY2034" t="s">
        <v>93</v>
      </c>
      <c r="BZ2034" t="s">
        <v>93</v>
      </c>
      <c r="CA2034" t="s">
        <v>93</v>
      </c>
      <c r="CB2034" t="s">
        <v>93</v>
      </c>
      <c r="CC2034" t="s">
        <v>93</v>
      </c>
      <c r="CD2034" t="s">
        <v>93</v>
      </c>
      <c r="CE2034" t="s">
        <v>93</v>
      </c>
      <c r="CF2034" t="s">
        <v>93</v>
      </c>
      <c r="CG2034" t="s">
        <v>93</v>
      </c>
      <c r="CH2034" t="s">
        <v>93</v>
      </c>
      <c r="CI2034" t="s">
        <v>93</v>
      </c>
      <c r="CJ2034" t="s">
        <v>93</v>
      </c>
      <c r="CK2034" t="s">
        <v>93</v>
      </c>
      <c r="CL2034" t="s">
        <v>93</v>
      </c>
      <c r="CM2034" t="s">
        <v>93</v>
      </c>
      <c r="CN2034">
        <v>41</v>
      </c>
      <c r="CO2034">
        <v>41</v>
      </c>
      <c r="CP2034">
        <v>0</v>
      </c>
      <c r="CQ2034">
        <v>1</v>
      </c>
    </row>
    <row r="2035" spans="1:95">
      <c r="A2035">
        <v>1309893</v>
      </c>
      <c r="B2035" t="s">
        <v>1267</v>
      </c>
      <c r="C2035">
        <v>34</v>
      </c>
      <c r="D2035">
        <v>14537555</v>
      </c>
      <c r="E2035" s="1">
        <v>41477</v>
      </c>
      <c r="F2035" t="s">
        <v>1268</v>
      </c>
      <c r="G2035">
        <v>29.99</v>
      </c>
      <c r="H2035">
        <v>0</v>
      </c>
      <c r="I2035">
        <v>0.20006668899999999</v>
      </c>
      <c r="J2035">
        <v>23.99</v>
      </c>
      <c r="K2035">
        <v>23.99</v>
      </c>
      <c r="L2035" t="s">
        <v>1700</v>
      </c>
      <c r="M2035" t="s">
        <v>236</v>
      </c>
      <c r="N2035" t="s">
        <v>97</v>
      </c>
      <c r="O2035" t="s">
        <v>97</v>
      </c>
      <c r="P2035" t="s">
        <v>738</v>
      </c>
      <c r="Q2035">
        <v>25.43</v>
      </c>
      <c r="R2035">
        <v>0</v>
      </c>
      <c r="S2035">
        <v>0</v>
      </c>
      <c r="T2035">
        <v>25.43</v>
      </c>
      <c r="U2035">
        <v>25.43</v>
      </c>
      <c r="V2035" t="s">
        <v>97</v>
      </c>
      <c r="W2035" t="s">
        <v>96</v>
      </c>
      <c r="X2035" t="s">
        <v>303</v>
      </c>
      <c r="Y2035" t="s">
        <v>1814</v>
      </c>
      <c r="Z2035">
        <v>14537555</v>
      </c>
      <c r="AA2035" t="s">
        <v>1271</v>
      </c>
      <c r="AB2035">
        <v>22.99</v>
      </c>
      <c r="AC2035">
        <v>0</v>
      </c>
      <c r="AD2035">
        <v>0</v>
      </c>
      <c r="AE2035">
        <v>0</v>
      </c>
      <c r="AF2035">
        <v>22.99</v>
      </c>
      <c r="AG2035" s="2" t="s">
        <v>1272</v>
      </c>
      <c r="AH2035" t="s">
        <v>236</v>
      </c>
      <c r="AI2035" t="s">
        <v>97</v>
      </c>
      <c r="AJ2035" t="s">
        <v>97</v>
      </c>
      <c r="AK2035">
        <v>0</v>
      </c>
      <c r="AL2035">
        <v>1</v>
      </c>
      <c r="AM2035">
        <v>0</v>
      </c>
      <c r="AN2035">
        <v>74</v>
      </c>
      <c r="AO2035">
        <v>3</v>
      </c>
      <c r="AP2035">
        <v>419</v>
      </c>
      <c r="AQ2035">
        <v>-1.44</v>
      </c>
      <c r="AR2035">
        <v>1</v>
      </c>
      <c r="AS2035">
        <v>4.5599999999999996</v>
      </c>
      <c r="AT2035">
        <v>7</v>
      </c>
      <c r="AU2035">
        <v>0.94337396775462001</v>
      </c>
      <c r="AV2035">
        <v>1.0434971726837801</v>
      </c>
      <c r="AW2035">
        <v>1.1793157687770399</v>
      </c>
      <c r="AX2035">
        <v>1.30448020878643</v>
      </c>
      <c r="AY2035">
        <v>0</v>
      </c>
      <c r="AZ2035" s="1">
        <v>41428</v>
      </c>
      <c r="BA2035" s="1">
        <v>41519</v>
      </c>
      <c r="BB2035">
        <v>33</v>
      </c>
      <c r="BC2035">
        <v>7</v>
      </c>
      <c r="BD2035">
        <v>1</v>
      </c>
      <c r="BE2035">
        <v>23.99</v>
      </c>
      <c r="BF2035">
        <v>23.99</v>
      </c>
      <c r="BG2035">
        <v>0</v>
      </c>
      <c r="BH2035">
        <v>0</v>
      </c>
      <c r="BI2035">
        <v>16</v>
      </c>
      <c r="BJ2035">
        <v>8</v>
      </c>
      <c r="BK2035">
        <v>14</v>
      </c>
      <c r="BL2035">
        <v>28</v>
      </c>
      <c r="BM2035">
        <v>90</v>
      </c>
      <c r="BN2035">
        <v>156</v>
      </c>
      <c r="BO2035">
        <v>4.0769230769230802</v>
      </c>
      <c r="BP2035">
        <v>1.84615384615385</v>
      </c>
      <c r="BQ2035">
        <v>0</v>
      </c>
      <c r="BR2035">
        <v>118</v>
      </c>
      <c r="BS2035">
        <v>0.75641025641025605</v>
      </c>
      <c r="BT2035">
        <v>24</v>
      </c>
      <c r="BU2035">
        <v>0.15384615384615399</v>
      </c>
      <c r="BV2035">
        <v>0.102564102564103</v>
      </c>
      <c r="BW2035">
        <v>0.57692307692307698</v>
      </c>
      <c r="BX2035">
        <v>2.3653846153846199</v>
      </c>
      <c r="BY2035">
        <v>369</v>
      </c>
      <c r="BZ2035">
        <v>2.5641025641025599</v>
      </c>
      <c r="CA2035">
        <v>400</v>
      </c>
      <c r="CB2035">
        <v>-0.19871794871794901</v>
      </c>
      <c r="CC2035">
        <v>-31</v>
      </c>
      <c r="CD2035">
        <v>10</v>
      </c>
      <c r="CE2035">
        <v>16</v>
      </c>
      <c r="CF2035">
        <v>31</v>
      </c>
      <c r="CG2035">
        <v>82</v>
      </c>
      <c r="CH2035">
        <v>0</v>
      </c>
      <c r="CI2035">
        <v>0</v>
      </c>
      <c r="CJ2035">
        <v>0</v>
      </c>
      <c r="CK2035">
        <v>0</v>
      </c>
      <c r="CL2035">
        <v>0</v>
      </c>
      <c r="CM2035">
        <v>0</v>
      </c>
      <c r="CN2035">
        <v>41</v>
      </c>
      <c r="CO2035">
        <v>41</v>
      </c>
      <c r="CP2035">
        <v>0</v>
      </c>
      <c r="CQ2035">
        <v>1</v>
      </c>
    </row>
    <row r="2036" spans="1:95">
      <c r="A2036">
        <v>1309908</v>
      </c>
      <c r="B2036" t="s">
        <v>1273</v>
      </c>
      <c r="C2036">
        <v>34</v>
      </c>
      <c r="D2036">
        <v>14508279</v>
      </c>
      <c r="E2036" s="1">
        <v>41477</v>
      </c>
      <c r="F2036" t="s">
        <v>1268</v>
      </c>
      <c r="G2036">
        <v>29.99</v>
      </c>
      <c r="H2036">
        <v>0</v>
      </c>
      <c r="I2036">
        <v>0.20006668899999999</v>
      </c>
      <c r="J2036">
        <v>23.99</v>
      </c>
      <c r="K2036">
        <v>23.99</v>
      </c>
      <c r="L2036" t="s">
        <v>1700</v>
      </c>
      <c r="M2036" t="s">
        <v>96</v>
      </c>
      <c r="N2036" t="s">
        <v>97</v>
      </c>
      <c r="O2036" t="s">
        <v>97</v>
      </c>
      <c r="P2036" t="s">
        <v>738</v>
      </c>
      <c r="Q2036">
        <v>20.99</v>
      </c>
      <c r="R2036">
        <v>4.9800000000000004</v>
      </c>
      <c r="S2036">
        <v>0</v>
      </c>
      <c r="T2036">
        <v>20.99</v>
      </c>
      <c r="U2036">
        <v>20.99</v>
      </c>
      <c r="V2036" t="s">
        <v>97</v>
      </c>
      <c r="W2036" t="s">
        <v>96</v>
      </c>
      <c r="X2036" t="s">
        <v>303</v>
      </c>
      <c r="Y2036" t="s">
        <v>1070</v>
      </c>
      <c r="Z2036">
        <v>14508279</v>
      </c>
      <c r="AA2036" t="s">
        <v>1275</v>
      </c>
      <c r="AB2036">
        <v>21.99</v>
      </c>
      <c r="AC2036">
        <v>0</v>
      </c>
      <c r="AD2036">
        <v>0</v>
      </c>
      <c r="AE2036">
        <v>0</v>
      </c>
      <c r="AF2036">
        <v>21.99</v>
      </c>
      <c r="AG2036" s="2" t="s">
        <v>1276</v>
      </c>
      <c r="AH2036" t="s">
        <v>96</v>
      </c>
      <c r="AI2036" t="s">
        <v>97</v>
      </c>
      <c r="AJ2036" t="s">
        <v>97</v>
      </c>
      <c r="AK2036">
        <v>1</v>
      </c>
      <c r="AL2036">
        <v>1</v>
      </c>
      <c r="AM2036">
        <v>1</v>
      </c>
      <c r="AN2036">
        <v>74</v>
      </c>
      <c r="AO2036">
        <v>3</v>
      </c>
      <c r="AP2036">
        <v>412</v>
      </c>
      <c r="AQ2036">
        <v>3</v>
      </c>
      <c r="AR2036">
        <v>2</v>
      </c>
      <c r="AS2036">
        <v>9</v>
      </c>
      <c r="AT2036">
        <v>8</v>
      </c>
      <c r="AU2036">
        <v>1.14292520247737</v>
      </c>
      <c r="AV2036">
        <v>1.09095043201455</v>
      </c>
      <c r="AW2036">
        <v>1.4287756074321101</v>
      </c>
      <c r="AX2036">
        <v>1.36380172805821</v>
      </c>
      <c r="AY2036">
        <v>1</v>
      </c>
      <c r="AZ2036" s="1">
        <v>41428</v>
      </c>
      <c r="BA2036" s="1">
        <v>41519</v>
      </c>
      <c r="BB2036">
        <v>33</v>
      </c>
      <c r="BC2036">
        <v>7</v>
      </c>
      <c r="BD2036">
        <v>1</v>
      </c>
      <c r="BE2036">
        <v>23.99</v>
      </c>
      <c r="BF2036">
        <v>23.99</v>
      </c>
      <c r="BG2036">
        <v>3</v>
      </c>
      <c r="BH2036">
        <v>3</v>
      </c>
      <c r="BI2036">
        <v>16</v>
      </c>
      <c r="BJ2036">
        <v>8</v>
      </c>
      <c r="BK2036">
        <v>14</v>
      </c>
      <c r="BL2036">
        <v>28</v>
      </c>
      <c r="BM2036">
        <v>90</v>
      </c>
      <c r="BN2036">
        <v>156</v>
      </c>
      <c r="BO2036">
        <v>4.0769230769230802</v>
      </c>
      <c r="BP2036">
        <v>1.84615384615385</v>
      </c>
      <c r="BQ2036">
        <v>0</v>
      </c>
      <c r="BR2036">
        <v>118</v>
      </c>
      <c r="BS2036">
        <v>0.75641025641025605</v>
      </c>
      <c r="BT2036">
        <v>24</v>
      </c>
      <c r="BU2036">
        <v>0.15384615384615399</v>
      </c>
      <c r="BV2036">
        <v>0.102564102564103</v>
      </c>
      <c r="BW2036">
        <v>0.57692307692307698</v>
      </c>
      <c r="BX2036">
        <v>2.3653846153846199</v>
      </c>
      <c r="BY2036">
        <v>369</v>
      </c>
      <c r="BZ2036">
        <v>2.5641025641025599</v>
      </c>
      <c r="CA2036">
        <v>400</v>
      </c>
      <c r="CB2036">
        <v>-0.19871794871794901</v>
      </c>
      <c r="CC2036">
        <v>-31</v>
      </c>
      <c r="CD2036">
        <v>10</v>
      </c>
      <c r="CE2036">
        <v>16</v>
      </c>
      <c r="CF2036">
        <v>31</v>
      </c>
      <c r="CG2036">
        <v>82</v>
      </c>
      <c r="CH2036">
        <v>0</v>
      </c>
      <c r="CI2036">
        <v>0</v>
      </c>
      <c r="CJ2036">
        <v>0</v>
      </c>
      <c r="CK2036">
        <v>0</v>
      </c>
      <c r="CL2036">
        <v>0</v>
      </c>
      <c r="CM2036">
        <v>0</v>
      </c>
      <c r="CN2036">
        <v>41</v>
      </c>
      <c r="CO2036">
        <v>41</v>
      </c>
      <c r="CP2036">
        <v>0</v>
      </c>
      <c r="CQ2036">
        <v>1</v>
      </c>
    </row>
    <row r="2037" spans="1:95">
      <c r="A2037">
        <v>1309893</v>
      </c>
      <c r="B2037" t="s">
        <v>1267</v>
      </c>
      <c r="C2037">
        <v>35</v>
      </c>
      <c r="D2037">
        <v>14537555</v>
      </c>
      <c r="E2037" s="1">
        <v>41484</v>
      </c>
      <c r="F2037" t="s">
        <v>1268</v>
      </c>
      <c r="G2037">
        <v>29.99</v>
      </c>
      <c r="H2037">
        <v>0</v>
      </c>
      <c r="I2037">
        <v>0.20006668899999999</v>
      </c>
      <c r="J2037">
        <v>23.99</v>
      </c>
      <c r="K2037">
        <v>23.99</v>
      </c>
      <c r="L2037" t="s">
        <v>1700</v>
      </c>
      <c r="M2037" t="s">
        <v>236</v>
      </c>
      <c r="N2037" t="s">
        <v>97</v>
      </c>
      <c r="O2037" t="s">
        <v>97</v>
      </c>
      <c r="P2037" t="s">
        <v>738</v>
      </c>
      <c r="Q2037">
        <v>25.43</v>
      </c>
      <c r="R2037">
        <v>0</v>
      </c>
      <c r="S2037">
        <v>0</v>
      </c>
      <c r="T2037">
        <v>25.43</v>
      </c>
      <c r="U2037">
        <v>25.43</v>
      </c>
      <c r="V2037" t="s">
        <v>97</v>
      </c>
      <c r="W2037" t="s">
        <v>96</v>
      </c>
      <c r="X2037" t="s">
        <v>303</v>
      </c>
      <c r="Y2037" t="s">
        <v>1814</v>
      </c>
      <c r="Z2037">
        <v>14537555</v>
      </c>
      <c r="AA2037" t="s">
        <v>1271</v>
      </c>
      <c r="AB2037">
        <v>25.49</v>
      </c>
      <c r="AC2037">
        <v>0</v>
      </c>
      <c r="AD2037">
        <v>0</v>
      </c>
      <c r="AE2037">
        <v>0</v>
      </c>
      <c r="AF2037">
        <v>25.49</v>
      </c>
      <c r="AG2037" s="2" t="s">
        <v>1272</v>
      </c>
      <c r="AH2037" t="s">
        <v>236</v>
      </c>
      <c r="AI2037" t="s">
        <v>97</v>
      </c>
      <c r="AJ2037" t="s">
        <v>97</v>
      </c>
      <c r="AK2037">
        <v>0</v>
      </c>
      <c r="AL2037">
        <v>1</v>
      </c>
      <c r="AM2037">
        <v>0</v>
      </c>
      <c r="AN2037">
        <v>74</v>
      </c>
      <c r="AO2037">
        <v>3</v>
      </c>
      <c r="AP2037">
        <v>419</v>
      </c>
      <c r="AQ2037">
        <v>-1.44</v>
      </c>
      <c r="AR2037">
        <v>-1.5</v>
      </c>
      <c r="AS2037">
        <v>4.5599999999999996</v>
      </c>
      <c r="AT2037">
        <v>4.5</v>
      </c>
      <c r="AU2037">
        <v>0.94337396775462001</v>
      </c>
      <c r="AV2037">
        <v>0.94115339348764204</v>
      </c>
      <c r="AW2037">
        <v>1.1793157687770399</v>
      </c>
      <c r="AX2037">
        <v>1.17653981953707</v>
      </c>
      <c r="AY2037">
        <v>0</v>
      </c>
      <c r="AZ2037" s="1">
        <v>41428</v>
      </c>
      <c r="BA2037" s="1">
        <v>41519</v>
      </c>
      <c r="BB2037">
        <v>33</v>
      </c>
      <c r="BC2037">
        <v>7</v>
      </c>
      <c r="BD2037">
        <v>1</v>
      </c>
      <c r="BE2037">
        <v>23.99</v>
      </c>
      <c r="BF2037">
        <v>23.99</v>
      </c>
      <c r="BG2037">
        <v>0</v>
      </c>
      <c r="BH2037">
        <v>0</v>
      </c>
      <c r="BI2037">
        <v>16</v>
      </c>
      <c r="BJ2037">
        <v>8</v>
      </c>
      <c r="BK2037">
        <v>15</v>
      </c>
      <c r="BL2037">
        <v>28</v>
      </c>
      <c r="BM2037">
        <v>92</v>
      </c>
      <c r="BN2037">
        <v>159</v>
      </c>
      <c r="BO2037">
        <v>4.0817610062893097</v>
      </c>
      <c r="BP2037">
        <v>1.8113207547169801</v>
      </c>
      <c r="BQ2037">
        <v>0</v>
      </c>
      <c r="BR2037">
        <v>120</v>
      </c>
      <c r="BS2037">
        <v>0.75471698113207597</v>
      </c>
      <c r="BT2037">
        <v>24</v>
      </c>
      <c r="BU2037">
        <v>0.15094339622641501</v>
      </c>
      <c r="BV2037">
        <v>0.10062893081761</v>
      </c>
      <c r="BW2037">
        <v>0.57861635220125796</v>
      </c>
      <c r="BX2037">
        <v>2.3836477987421398</v>
      </c>
      <c r="BY2037">
        <v>379</v>
      </c>
      <c r="BZ2037">
        <v>2.57861635220126</v>
      </c>
      <c r="CA2037">
        <v>410</v>
      </c>
      <c r="CB2037">
        <v>-0.19496855345912001</v>
      </c>
      <c r="CC2037">
        <v>-31</v>
      </c>
      <c r="CD2037">
        <v>9</v>
      </c>
      <c r="CE2037">
        <v>18</v>
      </c>
      <c r="CF2037">
        <v>32</v>
      </c>
      <c r="CG2037">
        <v>81</v>
      </c>
      <c r="CH2037">
        <v>0</v>
      </c>
      <c r="CI2037">
        <v>0</v>
      </c>
      <c r="CJ2037">
        <v>0</v>
      </c>
      <c r="CK2037">
        <v>0</v>
      </c>
      <c r="CL2037">
        <v>0</v>
      </c>
      <c r="CM2037">
        <v>0</v>
      </c>
      <c r="CN2037">
        <v>41</v>
      </c>
      <c r="CO2037">
        <v>41</v>
      </c>
      <c r="CP2037">
        <v>0</v>
      </c>
      <c r="CQ2037">
        <v>1</v>
      </c>
    </row>
    <row r="2038" spans="1:95">
      <c r="A2038">
        <v>1309908</v>
      </c>
      <c r="B2038" t="s">
        <v>1273</v>
      </c>
      <c r="C2038">
        <v>35</v>
      </c>
      <c r="D2038">
        <v>14508279</v>
      </c>
      <c r="E2038" s="1">
        <v>41484</v>
      </c>
      <c r="F2038" t="s">
        <v>1268</v>
      </c>
      <c r="G2038">
        <v>29.99</v>
      </c>
      <c r="H2038">
        <v>0</v>
      </c>
      <c r="I2038">
        <v>0.20006668899999999</v>
      </c>
      <c r="J2038">
        <v>23.99</v>
      </c>
      <c r="K2038">
        <v>23.99</v>
      </c>
      <c r="L2038" t="s">
        <v>1700</v>
      </c>
      <c r="M2038" t="s">
        <v>96</v>
      </c>
      <c r="N2038" t="s">
        <v>97</v>
      </c>
      <c r="O2038" t="s">
        <v>97</v>
      </c>
      <c r="P2038" t="s">
        <v>738</v>
      </c>
      <c r="Q2038">
        <v>20.99</v>
      </c>
      <c r="R2038">
        <v>4.9800000000000004</v>
      </c>
      <c r="S2038">
        <v>0</v>
      </c>
      <c r="T2038">
        <v>20.99</v>
      </c>
      <c r="U2038">
        <v>20.99</v>
      </c>
      <c r="V2038" t="s">
        <v>97</v>
      </c>
      <c r="W2038" t="s">
        <v>96</v>
      </c>
      <c r="X2038" t="s">
        <v>303</v>
      </c>
      <c r="Y2038" t="s">
        <v>1070</v>
      </c>
      <c r="Z2038">
        <v>14508279</v>
      </c>
      <c r="AA2038" t="s">
        <v>1275</v>
      </c>
      <c r="AB2038">
        <v>20.99</v>
      </c>
      <c r="AC2038">
        <v>0</v>
      </c>
      <c r="AD2038">
        <v>0</v>
      </c>
      <c r="AE2038">
        <v>0</v>
      </c>
      <c r="AF2038">
        <v>20.99</v>
      </c>
      <c r="AG2038" s="2" t="s">
        <v>1276</v>
      </c>
      <c r="AH2038" t="s">
        <v>96</v>
      </c>
      <c r="AI2038" t="s">
        <v>97</v>
      </c>
      <c r="AJ2038" t="s">
        <v>97</v>
      </c>
      <c r="AK2038">
        <v>1</v>
      </c>
      <c r="AL2038">
        <v>1</v>
      </c>
      <c r="AM2038">
        <v>1</v>
      </c>
      <c r="AN2038">
        <v>74</v>
      </c>
      <c r="AO2038">
        <v>3</v>
      </c>
      <c r="AP2038">
        <v>412</v>
      </c>
      <c r="AQ2038">
        <v>3</v>
      </c>
      <c r="AR2038">
        <v>3</v>
      </c>
      <c r="AS2038">
        <v>9</v>
      </c>
      <c r="AT2038">
        <v>9</v>
      </c>
      <c r="AU2038">
        <v>1.14292520247737</v>
      </c>
      <c r="AV2038">
        <v>1.14292520247737</v>
      </c>
      <c r="AW2038">
        <v>1.4287756074321101</v>
      </c>
      <c r="AX2038">
        <v>1.4287756074321101</v>
      </c>
      <c r="AY2038">
        <v>1</v>
      </c>
      <c r="AZ2038" s="1">
        <v>41428</v>
      </c>
      <c r="BA2038" s="1">
        <v>41519</v>
      </c>
      <c r="BB2038">
        <v>33</v>
      </c>
      <c r="BC2038">
        <v>7</v>
      </c>
      <c r="BD2038">
        <v>1</v>
      </c>
      <c r="BE2038">
        <v>23.99</v>
      </c>
      <c r="BF2038">
        <v>23.99</v>
      </c>
      <c r="BG2038">
        <v>1</v>
      </c>
      <c r="BH2038">
        <v>1</v>
      </c>
      <c r="BI2038">
        <v>16</v>
      </c>
      <c r="BJ2038">
        <v>8</v>
      </c>
      <c r="BK2038">
        <v>15</v>
      </c>
      <c r="BL2038">
        <v>28</v>
      </c>
      <c r="BM2038">
        <v>92</v>
      </c>
      <c r="BN2038">
        <v>159</v>
      </c>
      <c r="BO2038">
        <v>4.0817610062893097</v>
      </c>
      <c r="BP2038">
        <v>1.8113207547169801</v>
      </c>
      <c r="BQ2038">
        <v>0</v>
      </c>
      <c r="BR2038">
        <v>120</v>
      </c>
      <c r="BS2038">
        <v>0.75471698113207597</v>
      </c>
      <c r="BT2038">
        <v>24</v>
      </c>
      <c r="BU2038">
        <v>0.15094339622641501</v>
      </c>
      <c r="BV2038">
        <v>0.10062893081761</v>
      </c>
      <c r="BW2038">
        <v>0.57861635220125796</v>
      </c>
      <c r="BX2038">
        <v>2.3836477987421398</v>
      </c>
      <c r="BY2038">
        <v>379</v>
      </c>
      <c r="BZ2038">
        <v>2.57861635220126</v>
      </c>
      <c r="CA2038">
        <v>410</v>
      </c>
      <c r="CB2038">
        <v>-0.19496855345912001</v>
      </c>
      <c r="CC2038">
        <v>-31</v>
      </c>
      <c r="CD2038">
        <v>9</v>
      </c>
      <c r="CE2038">
        <v>18</v>
      </c>
      <c r="CF2038">
        <v>32</v>
      </c>
      <c r="CG2038">
        <v>81</v>
      </c>
      <c r="CH2038">
        <v>0</v>
      </c>
      <c r="CI2038">
        <v>0</v>
      </c>
      <c r="CJ2038">
        <v>0</v>
      </c>
      <c r="CK2038">
        <v>0</v>
      </c>
      <c r="CL2038">
        <v>0</v>
      </c>
      <c r="CM2038">
        <v>0</v>
      </c>
      <c r="CN2038">
        <v>41</v>
      </c>
      <c r="CO2038">
        <v>41</v>
      </c>
      <c r="CP2038">
        <v>0</v>
      </c>
      <c r="CQ2038">
        <v>1</v>
      </c>
    </row>
    <row r="2039" spans="1:95">
      <c r="A2039">
        <v>1309893</v>
      </c>
      <c r="B2039" t="s">
        <v>1267</v>
      </c>
      <c r="C2039">
        <v>36</v>
      </c>
      <c r="D2039">
        <v>14537555</v>
      </c>
      <c r="E2039" s="1">
        <v>41491</v>
      </c>
      <c r="F2039" t="s">
        <v>1268</v>
      </c>
      <c r="G2039">
        <v>29.99</v>
      </c>
      <c r="H2039">
        <v>0</v>
      </c>
      <c r="I2039">
        <v>0</v>
      </c>
      <c r="J2039">
        <v>0</v>
      </c>
      <c r="K2039">
        <v>29.99</v>
      </c>
      <c r="L2039" t="s">
        <v>1700</v>
      </c>
      <c r="M2039" t="s">
        <v>236</v>
      </c>
      <c r="N2039" t="s">
        <v>97</v>
      </c>
      <c r="O2039" t="s">
        <v>97</v>
      </c>
      <c r="P2039" t="s">
        <v>738</v>
      </c>
      <c r="Q2039">
        <v>25.43</v>
      </c>
      <c r="R2039">
        <v>0</v>
      </c>
      <c r="S2039">
        <v>0</v>
      </c>
      <c r="T2039">
        <v>25.43</v>
      </c>
      <c r="U2039">
        <v>25.43</v>
      </c>
      <c r="V2039" t="s">
        <v>97</v>
      </c>
      <c r="W2039" t="s">
        <v>96</v>
      </c>
      <c r="X2039" t="s">
        <v>303</v>
      </c>
      <c r="Y2039" t="s">
        <v>1814</v>
      </c>
      <c r="Z2039">
        <v>14537555</v>
      </c>
      <c r="AA2039" t="s">
        <v>1271</v>
      </c>
      <c r="AB2039">
        <v>25.49</v>
      </c>
      <c r="AC2039">
        <v>0</v>
      </c>
      <c r="AD2039">
        <v>0</v>
      </c>
      <c r="AE2039">
        <v>0</v>
      </c>
      <c r="AF2039">
        <v>25.49</v>
      </c>
      <c r="AG2039" s="2" t="s">
        <v>1272</v>
      </c>
      <c r="AH2039" t="s">
        <v>236</v>
      </c>
      <c r="AI2039" t="s">
        <v>97</v>
      </c>
      <c r="AJ2039" t="s">
        <v>97</v>
      </c>
      <c r="AK2039">
        <v>0</v>
      </c>
      <c r="AL2039">
        <v>1</v>
      </c>
      <c r="AM2039">
        <v>0</v>
      </c>
      <c r="AN2039">
        <v>74</v>
      </c>
      <c r="AO2039">
        <v>3</v>
      </c>
      <c r="AP2039">
        <v>419</v>
      </c>
      <c r="AQ2039">
        <v>4.5599999999999996</v>
      </c>
      <c r="AR2039">
        <v>4.5</v>
      </c>
      <c r="AS2039">
        <v>4.5599999999999996</v>
      </c>
      <c r="AT2039">
        <v>4.5</v>
      </c>
      <c r="AU2039">
        <v>1.1793157687770399</v>
      </c>
      <c r="AV2039">
        <v>1.17653981953707</v>
      </c>
      <c r="AW2039">
        <v>1.1793157687770399</v>
      </c>
      <c r="AX2039">
        <v>1.17653981953707</v>
      </c>
      <c r="AY2039">
        <v>0</v>
      </c>
      <c r="AZ2039" s="1">
        <v>41428</v>
      </c>
      <c r="BA2039" s="1">
        <v>41519</v>
      </c>
      <c r="BB2039">
        <v>33</v>
      </c>
      <c r="BC2039">
        <v>7</v>
      </c>
      <c r="BD2039">
        <v>1</v>
      </c>
      <c r="BE2039">
        <v>29.99</v>
      </c>
      <c r="BF2039">
        <v>29.99</v>
      </c>
      <c r="BG2039">
        <v>0</v>
      </c>
      <c r="BH2039">
        <v>0</v>
      </c>
      <c r="BI2039" t="s">
        <v>93</v>
      </c>
      <c r="BJ2039" t="s">
        <v>93</v>
      </c>
      <c r="BK2039" t="s">
        <v>93</v>
      </c>
      <c r="BL2039" t="s">
        <v>93</v>
      </c>
      <c r="BM2039" t="s">
        <v>93</v>
      </c>
      <c r="BN2039" t="s">
        <v>93</v>
      </c>
      <c r="BO2039" t="s">
        <v>93</v>
      </c>
      <c r="BP2039" t="s">
        <v>93</v>
      </c>
      <c r="BQ2039" t="s">
        <v>93</v>
      </c>
      <c r="BR2039" t="s">
        <v>93</v>
      </c>
      <c r="BS2039" t="s">
        <v>93</v>
      </c>
      <c r="BT2039" t="s">
        <v>93</v>
      </c>
      <c r="BU2039" t="s">
        <v>93</v>
      </c>
      <c r="BV2039" t="s">
        <v>93</v>
      </c>
      <c r="BW2039" t="s">
        <v>93</v>
      </c>
      <c r="BX2039" t="s">
        <v>93</v>
      </c>
      <c r="BY2039" t="s">
        <v>93</v>
      </c>
      <c r="BZ2039" t="s">
        <v>93</v>
      </c>
      <c r="CA2039" t="s">
        <v>93</v>
      </c>
      <c r="CB2039" t="s">
        <v>93</v>
      </c>
      <c r="CC2039" t="s">
        <v>93</v>
      </c>
      <c r="CD2039" t="s">
        <v>93</v>
      </c>
      <c r="CE2039" t="s">
        <v>93</v>
      </c>
      <c r="CF2039" t="s">
        <v>93</v>
      </c>
      <c r="CG2039" t="s">
        <v>93</v>
      </c>
      <c r="CH2039" t="s">
        <v>93</v>
      </c>
      <c r="CI2039" t="s">
        <v>93</v>
      </c>
      <c r="CJ2039" t="s">
        <v>93</v>
      </c>
      <c r="CK2039" t="s">
        <v>93</v>
      </c>
      <c r="CL2039" t="s">
        <v>93</v>
      </c>
      <c r="CM2039" t="s">
        <v>93</v>
      </c>
      <c r="CN2039">
        <v>41</v>
      </c>
      <c r="CO2039">
        <v>41</v>
      </c>
      <c r="CP2039">
        <v>0</v>
      </c>
      <c r="CQ2039">
        <v>1</v>
      </c>
    </row>
    <row r="2040" spans="1:95">
      <c r="A2040">
        <v>1309908</v>
      </c>
      <c r="B2040" t="s">
        <v>1273</v>
      </c>
      <c r="C2040">
        <v>36</v>
      </c>
      <c r="D2040">
        <v>14508279</v>
      </c>
      <c r="E2040" s="1">
        <v>41491</v>
      </c>
      <c r="F2040" t="s">
        <v>1268</v>
      </c>
      <c r="G2040">
        <v>29.99</v>
      </c>
      <c r="H2040">
        <v>0</v>
      </c>
      <c r="I2040">
        <v>0</v>
      </c>
      <c r="J2040">
        <v>0</v>
      </c>
      <c r="K2040">
        <v>29.99</v>
      </c>
      <c r="L2040" t="s">
        <v>1700</v>
      </c>
      <c r="M2040" t="s">
        <v>96</v>
      </c>
      <c r="N2040" t="s">
        <v>97</v>
      </c>
      <c r="O2040" t="s">
        <v>97</v>
      </c>
      <c r="P2040" t="s">
        <v>738</v>
      </c>
      <c r="Q2040">
        <v>20.99</v>
      </c>
      <c r="R2040">
        <v>4.9800000000000004</v>
      </c>
      <c r="S2040">
        <v>0</v>
      </c>
      <c r="T2040">
        <v>20.99</v>
      </c>
      <c r="U2040">
        <v>20.99</v>
      </c>
      <c r="V2040" t="s">
        <v>97</v>
      </c>
      <c r="W2040" t="s">
        <v>96</v>
      </c>
      <c r="X2040" t="s">
        <v>303</v>
      </c>
      <c r="Y2040" t="s">
        <v>1070</v>
      </c>
      <c r="Z2040">
        <v>14508279</v>
      </c>
      <c r="AA2040" t="s">
        <v>1275</v>
      </c>
      <c r="AB2040">
        <v>20.99</v>
      </c>
      <c r="AC2040">
        <v>0</v>
      </c>
      <c r="AD2040">
        <v>0</v>
      </c>
      <c r="AE2040">
        <v>0</v>
      </c>
      <c r="AF2040">
        <v>20.99</v>
      </c>
      <c r="AG2040" s="2" t="s">
        <v>1276</v>
      </c>
      <c r="AH2040" t="s">
        <v>96</v>
      </c>
      <c r="AI2040" t="s">
        <v>97</v>
      </c>
      <c r="AJ2040" t="s">
        <v>97</v>
      </c>
      <c r="AK2040">
        <v>1</v>
      </c>
      <c r="AL2040">
        <v>1</v>
      </c>
      <c r="AM2040">
        <v>1</v>
      </c>
      <c r="AN2040">
        <v>74</v>
      </c>
      <c r="AO2040">
        <v>3</v>
      </c>
      <c r="AP2040">
        <v>412</v>
      </c>
      <c r="AQ2040">
        <v>9</v>
      </c>
      <c r="AR2040">
        <v>9</v>
      </c>
      <c r="AS2040">
        <v>9</v>
      </c>
      <c r="AT2040">
        <v>9</v>
      </c>
      <c r="AU2040">
        <v>1.4287756074321101</v>
      </c>
      <c r="AV2040">
        <v>1.4287756074321101</v>
      </c>
      <c r="AW2040">
        <v>1.4287756074321101</v>
      </c>
      <c r="AX2040">
        <v>1.4287756074321101</v>
      </c>
      <c r="AY2040">
        <v>1</v>
      </c>
      <c r="AZ2040" s="1">
        <v>41428</v>
      </c>
      <c r="BA2040" s="1">
        <v>41519</v>
      </c>
      <c r="BB2040">
        <v>33</v>
      </c>
      <c r="BC2040">
        <v>7</v>
      </c>
      <c r="BD2040">
        <v>1</v>
      </c>
      <c r="BE2040">
        <v>29.99</v>
      </c>
      <c r="BF2040">
        <v>29.99</v>
      </c>
      <c r="BG2040">
        <v>0</v>
      </c>
      <c r="BH2040">
        <v>0</v>
      </c>
      <c r="BI2040" t="s">
        <v>93</v>
      </c>
      <c r="BJ2040" t="s">
        <v>93</v>
      </c>
      <c r="BK2040" t="s">
        <v>93</v>
      </c>
      <c r="BL2040" t="s">
        <v>93</v>
      </c>
      <c r="BM2040" t="s">
        <v>93</v>
      </c>
      <c r="BN2040" t="s">
        <v>93</v>
      </c>
      <c r="BO2040" t="s">
        <v>93</v>
      </c>
      <c r="BP2040" t="s">
        <v>93</v>
      </c>
      <c r="BQ2040" t="s">
        <v>93</v>
      </c>
      <c r="BR2040" t="s">
        <v>93</v>
      </c>
      <c r="BS2040" t="s">
        <v>93</v>
      </c>
      <c r="BT2040" t="s">
        <v>93</v>
      </c>
      <c r="BU2040" t="s">
        <v>93</v>
      </c>
      <c r="BV2040" t="s">
        <v>93</v>
      </c>
      <c r="BW2040" t="s">
        <v>93</v>
      </c>
      <c r="BX2040" t="s">
        <v>93</v>
      </c>
      <c r="BY2040" t="s">
        <v>93</v>
      </c>
      <c r="BZ2040" t="s">
        <v>93</v>
      </c>
      <c r="CA2040" t="s">
        <v>93</v>
      </c>
      <c r="CB2040" t="s">
        <v>93</v>
      </c>
      <c r="CC2040" t="s">
        <v>93</v>
      </c>
      <c r="CD2040" t="s">
        <v>93</v>
      </c>
      <c r="CE2040" t="s">
        <v>93</v>
      </c>
      <c r="CF2040" t="s">
        <v>93</v>
      </c>
      <c r="CG2040" t="s">
        <v>93</v>
      </c>
      <c r="CH2040" t="s">
        <v>93</v>
      </c>
      <c r="CI2040" t="s">
        <v>93</v>
      </c>
      <c r="CJ2040" t="s">
        <v>93</v>
      </c>
      <c r="CK2040" t="s">
        <v>93</v>
      </c>
      <c r="CL2040" t="s">
        <v>93</v>
      </c>
      <c r="CM2040" t="s">
        <v>93</v>
      </c>
      <c r="CN2040">
        <v>41</v>
      </c>
      <c r="CO2040">
        <v>41</v>
      </c>
      <c r="CP2040">
        <v>0</v>
      </c>
      <c r="CQ2040">
        <v>1</v>
      </c>
    </row>
    <row r="2041" spans="1:95">
      <c r="A2041">
        <v>1309893</v>
      </c>
      <c r="B2041" t="s">
        <v>1267</v>
      </c>
      <c r="C2041">
        <v>37</v>
      </c>
      <c r="D2041">
        <v>14537555</v>
      </c>
      <c r="E2041" s="1">
        <v>41498</v>
      </c>
      <c r="F2041" t="s">
        <v>1268</v>
      </c>
      <c r="G2041">
        <v>29.99</v>
      </c>
      <c r="H2041">
        <v>0</v>
      </c>
      <c r="I2041">
        <v>0</v>
      </c>
      <c r="J2041">
        <v>0</v>
      </c>
      <c r="K2041">
        <v>29.99</v>
      </c>
      <c r="L2041" t="s">
        <v>1700</v>
      </c>
      <c r="M2041" t="s">
        <v>236</v>
      </c>
      <c r="N2041" t="s">
        <v>97</v>
      </c>
      <c r="O2041" t="s">
        <v>97</v>
      </c>
      <c r="P2041" t="s">
        <v>738</v>
      </c>
      <c r="Q2041">
        <v>25.43</v>
      </c>
      <c r="R2041">
        <v>0</v>
      </c>
      <c r="S2041">
        <v>0</v>
      </c>
      <c r="T2041">
        <v>25.43</v>
      </c>
      <c r="U2041">
        <v>25.43</v>
      </c>
      <c r="V2041" t="s">
        <v>97</v>
      </c>
      <c r="W2041" t="s">
        <v>96</v>
      </c>
      <c r="X2041" t="s">
        <v>303</v>
      </c>
      <c r="Y2041" t="s">
        <v>1814</v>
      </c>
      <c r="Z2041">
        <v>14537555</v>
      </c>
      <c r="AA2041" t="s">
        <v>1271</v>
      </c>
      <c r="AB2041">
        <v>25.49</v>
      </c>
      <c r="AC2041">
        <v>0</v>
      </c>
      <c r="AD2041">
        <v>0</v>
      </c>
      <c r="AE2041">
        <v>0</v>
      </c>
      <c r="AF2041">
        <v>25.49</v>
      </c>
      <c r="AG2041" s="2" t="s">
        <v>1272</v>
      </c>
      <c r="AH2041" t="s">
        <v>236</v>
      </c>
      <c r="AI2041" t="s">
        <v>97</v>
      </c>
      <c r="AJ2041" t="s">
        <v>97</v>
      </c>
      <c r="AK2041">
        <v>0</v>
      </c>
      <c r="AL2041">
        <v>1</v>
      </c>
      <c r="AM2041">
        <v>0</v>
      </c>
      <c r="AN2041">
        <v>74</v>
      </c>
      <c r="AO2041">
        <v>3</v>
      </c>
      <c r="AP2041">
        <v>419</v>
      </c>
      <c r="AQ2041">
        <v>4.5599999999999996</v>
      </c>
      <c r="AR2041">
        <v>4.5</v>
      </c>
      <c r="AS2041">
        <v>4.5599999999999996</v>
      </c>
      <c r="AT2041">
        <v>4.5</v>
      </c>
      <c r="AU2041">
        <v>1.1793157687770399</v>
      </c>
      <c r="AV2041">
        <v>1.17653981953707</v>
      </c>
      <c r="AW2041">
        <v>1.1793157687770399</v>
      </c>
      <c r="AX2041">
        <v>1.17653981953707</v>
      </c>
      <c r="AY2041">
        <v>0</v>
      </c>
      <c r="AZ2041" s="1">
        <v>41428</v>
      </c>
      <c r="BA2041" s="1">
        <v>41519</v>
      </c>
      <c r="BB2041">
        <v>33</v>
      </c>
      <c r="BC2041">
        <v>7</v>
      </c>
      <c r="BD2041">
        <v>1</v>
      </c>
      <c r="BE2041">
        <v>29.99</v>
      </c>
      <c r="BF2041">
        <v>29.99</v>
      </c>
      <c r="BG2041">
        <v>0</v>
      </c>
      <c r="BH2041">
        <v>0</v>
      </c>
      <c r="BI2041">
        <v>16</v>
      </c>
      <c r="BJ2041">
        <v>8</v>
      </c>
      <c r="BK2041">
        <v>15</v>
      </c>
      <c r="BL2041">
        <v>29</v>
      </c>
      <c r="BM2041">
        <v>94</v>
      </c>
      <c r="BN2041">
        <v>162</v>
      </c>
      <c r="BO2041">
        <v>4.0925925925925899</v>
      </c>
      <c r="BP2041">
        <v>1.7777777777777799</v>
      </c>
      <c r="BQ2041">
        <v>0</v>
      </c>
      <c r="BR2041">
        <v>123</v>
      </c>
      <c r="BS2041">
        <v>0.75925925925925897</v>
      </c>
      <c r="BT2041">
        <v>24</v>
      </c>
      <c r="BU2041">
        <v>0.148148148148148</v>
      </c>
      <c r="BV2041">
        <v>9.8765432098765399E-2</v>
      </c>
      <c r="BW2041">
        <v>0.58024691358024705</v>
      </c>
      <c r="BX2041">
        <v>2.3888888888888902</v>
      </c>
      <c r="BY2041">
        <v>387</v>
      </c>
      <c r="BZ2041">
        <v>2.5802469135802499</v>
      </c>
      <c r="CA2041">
        <v>418</v>
      </c>
      <c r="CB2041">
        <v>-0.19135802469135799</v>
      </c>
      <c r="CC2041">
        <v>-31</v>
      </c>
      <c r="CD2041">
        <v>10</v>
      </c>
      <c r="CE2041">
        <v>18</v>
      </c>
      <c r="CF2041">
        <v>25</v>
      </c>
      <c r="CG2041">
        <v>78</v>
      </c>
      <c r="CH2041">
        <v>0</v>
      </c>
      <c r="CI2041">
        <v>0</v>
      </c>
      <c r="CJ2041">
        <v>0</v>
      </c>
      <c r="CK2041">
        <v>0</v>
      </c>
      <c r="CL2041">
        <v>0</v>
      </c>
      <c r="CM2041">
        <v>0</v>
      </c>
      <c r="CN2041">
        <v>41</v>
      </c>
      <c r="CO2041">
        <v>41</v>
      </c>
      <c r="CP2041">
        <v>0</v>
      </c>
      <c r="CQ2041">
        <v>1</v>
      </c>
    </row>
    <row r="2042" spans="1:95">
      <c r="A2042">
        <v>1309908</v>
      </c>
      <c r="B2042" t="s">
        <v>1273</v>
      </c>
      <c r="C2042">
        <v>37</v>
      </c>
      <c r="D2042">
        <v>14508279</v>
      </c>
      <c r="E2042" s="1">
        <v>41498</v>
      </c>
      <c r="F2042" t="s">
        <v>1268</v>
      </c>
      <c r="G2042">
        <v>29.99</v>
      </c>
      <c r="H2042">
        <v>0</v>
      </c>
      <c r="I2042">
        <v>0</v>
      </c>
      <c r="J2042">
        <v>0</v>
      </c>
      <c r="K2042">
        <v>29.99</v>
      </c>
      <c r="L2042" t="s">
        <v>1700</v>
      </c>
      <c r="M2042" t="s">
        <v>96</v>
      </c>
      <c r="N2042" t="s">
        <v>97</v>
      </c>
      <c r="O2042" t="s">
        <v>97</v>
      </c>
      <c r="P2042" t="s">
        <v>738</v>
      </c>
      <c r="Q2042">
        <v>20.99</v>
      </c>
      <c r="R2042">
        <v>4.9800000000000004</v>
      </c>
      <c r="S2042">
        <v>0</v>
      </c>
      <c r="T2042">
        <v>20.99</v>
      </c>
      <c r="U2042">
        <v>20.99</v>
      </c>
      <c r="V2042" t="s">
        <v>97</v>
      </c>
      <c r="W2042" t="s">
        <v>96</v>
      </c>
      <c r="X2042" t="s">
        <v>303</v>
      </c>
      <c r="Y2042" t="s">
        <v>1070</v>
      </c>
      <c r="Z2042">
        <v>14508279</v>
      </c>
      <c r="AA2042" t="s">
        <v>1275</v>
      </c>
      <c r="AB2042">
        <v>20.99</v>
      </c>
      <c r="AC2042">
        <v>0</v>
      </c>
      <c r="AD2042">
        <v>0</v>
      </c>
      <c r="AE2042">
        <v>0</v>
      </c>
      <c r="AF2042">
        <v>20.99</v>
      </c>
      <c r="AG2042" s="2" t="s">
        <v>1276</v>
      </c>
      <c r="AH2042" t="s">
        <v>96</v>
      </c>
      <c r="AI2042" t="s">
        <v>97</v>
      </c>
      <c r="AJ2042" t="s">
        <v>97</v>
      </c>
      <c r="AK2042">
        <v>1</v>
      </c>
      <c r="AL2042">
        <v>1</v>
      </c>
      <c r="AM2042">
        <v>1</v>
      </c>
      <c r="AN2042">
        <v>74</v>
      </c>
      <c r="AO2042">
        <v>3</v>
      </c>
      <c r="AP2042">
        <v>412</v>
      </c>
      <c r="AQ2042">
        <v>9</v>
      </c>
      <c r="AR2042">
        <v>9</v>
      </c>
      <c r="AS2042">
        <v>9</v>
      </c>
      <c r="AT2042">
        <v>9</v>
      </c>
      <c r="AU2042">
        <v>1.4287756074321101</v>
      </c>
      <c r="AV2042">
        <v>1.4287756074321101</v>
      </c>
      <c r="AW2042">
        <v>1.4287756074321101</v>
      </c>
      <c r="AX2042">
        <v>1.4287756074321101</v>
      </c>
      <c r="AY2042">
        <v>1</v>
      </c>
      <c r="AZ2042" s="1">
        <v>41428</v>
      </c>
      <c r="BA2042" s="1">
        <v>41519</v>
      </c>
      <c r="BB2042">
        <v>33</v>
      </c>
      <c r="BC2042">
        <v>7</v>
      </c>
      <c r="BD2042">
        <v>1</v>
      </c>
      <c r="BE2042">
        <v>29.99</v>
      </c>
      <c r="BF2042">
        <v>29.99</v>
      </c>
      <c r="BG2042">
        <v>0</v>
      </c>
      <c r="BH2042">
        <v>0</v>
      </c>
      <c r="BI2042">
        <v>16</v>
      </c>
      <c r="BJ2042">
        <v>8</v>
      </c>
      <c r="BK2042">
        <v>15</v>
      </c>
      <c r="BL2042">
        <v>29</v>
      </c>
      <c r="BM2042">
        <v>94</v>
      </c>
      <c r="BN2042">
        <v>162</v>
      </c>
      <c r="BO2042">
        <v>4.0925925925925899</v>
      </c>
      <c r="BP2042">
        <v>1.7777777777777799</v>
      </c>
      <c r="BQ2042">
        <v>0</v>
      </c>
      <c r="BR2042">
        <v>123</v>
      </c>
      <c r="BS2042">
        <v>0.75925925925925897</v>
      </c>
      <c r="BT2042">
        <v>24</v>
      </c>
      <c r="BU2042">
        <v>0.148148148148148</v>
      </c>
      <c r="BV2042">
        <v>9.8765432098765399E-2</v>
      </c>
      <c r="BW2042">
        <v>0.58024691358024705</v>
      </c>
      <c r="BX2042">
        <v>2.3888888888888902</v>
      </c>
      <c r="BY2042">
        <v>387</v>
      </c>
      <c r="BZ2042">
        <v>2.5802469135802499</v>
      </c>
      <c r="CA2042">
        <v>418</v>
      </c>
      <c r="CB2042">
        <v>-0.19135802469135799</v>
      </c>
      <c r="CC2042">
        <v>-31</v>
      </c>
      <c r="CD2042">
        <v>10</v>
      </c>
      <c r="CE2042">
        <v>18</v>
      </c>
      <c r="CF2042">
        <v>25</v>
      </c>
      <c r="CG2042">
        <v>78</v>
      </c>
      <c r="CH2042">
        <v>0</v>
      </c>
      <c r="CI2042">
        <v>0</v>
      </c>
      <c r="CJ2042">
        <v>0</v>
      </c>
      <c r="CK2042">
        <v>0</v>
      </c>
      <c r="CL2042">
        <v>0</v>
      </c>
      <c r="CM2042">
        <v>0</v>
      </c>
      <c r="CN2042">
        <v>41</v>
      </c>
      <c r="CO2042">
        <v>41</v>
      </c>
      <c r="CP2042">
        <v>0</v>
      </c>
      <c r="CQ2042">
        <v>1</v>
      </c>
    </row>
    <row r="2043" spans="1:95">
      <c r="A2043">
        <v>1309893</v>
      </c>
      <c r="B2043" t="s">
        <v>1267</v>
      </c>
      <c r="C2043">
        <v>38</v>
      </c>
      <c r="D2043">
        <v>14537555</v>
      </c>
      <c r="E2043" s="1">
        <v>41505</v>
      </c>
      <c r="F2043" t="s">
        <v>1268</v>
      </c>
      <c r="G2043">
        <v>29.99</v>
      </c>
      <c r="H2043">
        <v>0</v>
      </c>
      <c r="I2043">
        <v>0.20006668899999999</v>
      </c>
      <c r="J2043">
        <v>23.99</v>
      </c>
      <c r="K2043">
        <v>23.99</v>
      </c>
      <c r="L2043" t="s">
        <v>1700</v>
      </c>
      <c r="M2043" t="s">
        <v>96</v>
      </c>
      <c r="N2043" t="s">
        <v>97</v>
      </c>
      <c r="O2043" t="s">
        <v>97</v>
      </c>
      <c r="P2043" t="s">
        <v>738</v>
      </c>
      <c r="Q2043">
        <v>25.43</v>
      </c>
      <c r="R2043">
        <v>0</v>
      </c>
      <c r="S2043">
        <v>0</v>
      </c>
      <c r="T2043">
        <v>25.43</v>
      </c>
      <c r="U2043">
        <v>25.43</v>
      </c>
      <c r="V2043" t="s">
        <v>97</v>
      </c>
      <c r="W2043" t="s">
        <v>96</v>
      </c>
      <c r="X2043" t="s">
        <v>303</v>
      </c>
      <c r="Y2043" t="s">
        <v>1814</v>
      </c>
      <c r="Z2043">
        <v>14537555</v>
      </c>
      <c r="AA2043" t="s">
        <v>1271</v>
      </c>
      <c r="AB2043">
        <v>25.49</v>
      </c>
      <c r="AC2043">
        <v>0</v>
      </c>
      <c r="AD2043">
        <v>0</v>
      </c>
      <c r="AE2043">
        <v>0</v>
      </c>
      <c r="AF2043">
        <v>25.49</v>
      </c>
      <c r="AG2043" s="2" t="s">
        <v>1272</v>
      </c>
      <c r="AH2043" t="s">
        <v>236</v>
      </c>
      <c r="AI2043" t="s">
        <v>97</v>
      </c>
      <c r="AJ2043" t="s">
        <v>97</v>
      </c>
      <c r="AK2043">
        <v>1</v>
      </c>
      <c r="AL2043">
        <v>1</v>
      </c>
      <c r="AM2043">
        <v>0</v>
      </c>
      <c r="AN2043">
        <v>74</v>
      </c>
      <c r="AO2043">
        <v>3</v>
      </c>
      <c r="AP2043">
        <v>419</v>
      </c>
      <c r="AQ2043">
        <v>-1.44</v>
      </c>
      <c r="AR2043">
        <v>-1.5</v>
      </c>
      <c r="AS2043">
        <v>4.5599999999999996</v>
      </c>
      <c r="AT2043">
        <v>4.5</v>
      </c>
      <c r="AU2043">
        <v>0.94337396775462001</v>
      </c>
      <c r="AV2043">
        <v>0.94115339348764204</v>
      </c>
      <c r="AW2043">
        <v>1.1793157687770399</v>
      </c>
      <c r="AX2043">
        <v>1.17653981953707</v>
      </c>
      <c r="AY2043">
        <v>1</v>
      </c>
      <c r="AZ2043" s="1">
        <v>41428</v>
      </c>
      <c r="BA2043" s="1">
        <v>41519</v>
      </c>
      <c r="BB2043">
        <v>33</v>
      </c>
      <c r="BC2043">
        <v>7</v>
      </c>
      <c r="BD2043">
        <v>1</v>
      </c>
      <c r="BE2043">
        <v>23.99</v>
      </c>
      <c r="BF2043">
        <v>23.99</v>
      </c>
      <c r="BG2043">
        <v>1</v>
      </c>
      <c r="BH2043">
        <v>1</v>
      </c>
      <c r="BI2043">
        <v>16</v>
      </c>
      <c r="BJ2043">
        <v>8</v>
      </c>
      <c r="BK2043">
        <v>16</v>
      </c>
      <c r="BL2043">
        <v>31</v>
      </c>
      <c r="BM2043">
        <v>94</v>
      </c>
      <c r="BN2043">
        <v>165</v>
      </c>
      <c r="BO2043">
        <v>4.0848484848484796</v>
      </c>
      <c r="BP2043">
        <v>1.74545454545455</v>
      </c>
      <c r="BQ2043">
        <v>0</v>
      </c>
      <c r="BR2043">
        <v>125</v>
      </c>
      <c r="BS2043">
        <v>0.75757575757575801</v>
      </c>
      <c r="BT2043">
        <v>24</v>
      </c>
      <c r="BU2043">
        <v>0.145454545454545</v>
      </c>
      <c r="BV2043">
        <v>9.6969696969696997E-2</v>
      </c>
      <c r="BW2043">
        <v>0.56969696969697003</v>
      </c>
      <c r="BX2043">
        <v>2.3696969696969701</v>
      </c>
      <c r="BY2043">
        <v>391</v>
      </c>
      <c r="BZ2043">
        <v>2.5575757575757598</v>
      </c>
      <c r="CA2043">
        <v>422</v>
      </c>
      <c r="CB2043">
        <v>-0.18787878787878801</v>
      </c>
      <c r="CC2043">
        <v>-31</v>
      </c>
      <c r="CD2043">
        <v>11</v>
      </c>
      <c r="CE2043">
        <v>19</v>
      </c>
      <c r="CF2043">
        <v>27</v>
      </c>
      <c r="CG2043">
        <v>76</v>
      </c>
      <c r="CH2043">
        <v>0</v>
      </c>
      <c r="CI2043">
        <v>0</v>
      </c>
      <c r="CJ2043">
        <v>0</v>
      </c>
      <c r="CK2043">
        <v>0</v>
      </c>
      <c r="CL2043">
        <v>0</v>
      </c>
      <c r="CM2043">
        <v>0</v>
      </c>
      <c r="CN2043">
        <v>41</v>
      </c>
      <c r="CO2043">
        <v>41</v>
      </c>
      <c r="CP2043">
        <v>0</v>
      </c>
      <c r="CQ2043">
        <v>1</v>
      </c>
    </row>
    <row r="2044" spans="1:95">
      <c r="A2044">
        <v>1309908</v>
      </c>
      <c r="B2044" t="s">
        <v>1273</v>
      </c>
      <c r="C2044">
        <v>38</v>
      </c>
      <c r="D2044">
        <v>14508279</v>
      </c>
      <c r="E2044" s="1">
        <v>41505</v>
      </c>
      <c r="F2044" t="s">
        <v>1268</v>
      </c>
      <c r="G2044">
        <v>29.99</v>
      </c>
      <c r="H2044">
        <v>0</v>
      </c>
      <c r="I2044">
        <v>0.20006668899999999</v>
      </c>
      <c r="J2044">
        <v>23.99</v>
      </c>
      <c r="K2044">
        <v>23.99</v>
      </c>
      <c r="L2044" t="s">
        <v>1700</v>
      </c>
      <c r="M2044" t="s">
        <v>96</v>
      </c>
      <c r="N2044" t="s">
        <v>97</v>
      </c>
      <c r="O2044" t="s">
        <v>97</v>
      </c>
      <c r="P2044" t="s">
        <v>738</v>
      </c>
      <c r="Q2044">
        <v>20.99</v>
      </c>
      <c r="R2044">
        <v>4.9800000000000004</v>
      </c>
      <c r="S2044">
        <v>0</v>
      </c>
      <c r="T2044">
        <v>20.99</v>
      </c>
      <c r="U2044">
        <v>20.99</v>
      </c>
      <c r="V2044" t="s">
        <v>97</v>
      </c>
      <c r="W2044" t="s">
        <v>96</v>
      </c>
      <c r="X2044" t="s">
        <v>303</v>
      </c>
      <c r="Y2044" t="s">
        <v>1070</v>
      </c>
      <c r="Z2044">
        <v>14508279</v>
      </c>
      <c r="AA2044" t="s">
        <v>1275</v>
      </c>
      <c r="AB2044">
        <v>20.99</v>
      </c>
      <c r="AC2044">
        <v>0</v>
      </c>
      <c r="AD2044">
        <v>0</v>
      </c>
      <c r="AE2044">
        <v>0</v>
      </c>
      <c r="AF2044">
        <v>20.99</v>
      </c>
      <c r="AG2044" s="2" t="s">
        <v>1276</v>
      </c>
      <c r="AH2044" t="s">
        <v>96</v>
      </c>
      <c r="AI2044" t="s">
        <v>97</v>
      </c>
      <c r="AJ2044" t="s">
        <v>97</v>
      </c>
      <c r="AK2044">
        <v>1</v>
      </c>
      <c r="AL2044">
        <v>1</v>
      </c>
      <c r="AM2044">
        <v>1</v>
      </c>
      <c r="AN2044">
        <v>74</v>
      </c>
      <c r="AO2044">
        <v>3</v>
      </c>
      <c r="AP2044">
        <v>412</v>
      </c>
      <c r="AQ2044">
        <v>3</v>
      </c>
      <c r="AR2044">
        <v>3</v>
      </c>
      <c r="AS2044">
        <v>9</v>
      </c>
      <c r="AT2044">
        <v>9</v>
      </c>
      <c r="AU2044">
        <v>1.14292520247737</v>
      </c>
      <c r="AV2044">
        <v>1.14292520247737</v>
      </c>
      <c r="AW2044">
        <v>1.4287756074321101</v>
      </c>
      <c r="AX2044">
        <v>1.4287756074321101</v>
      </c>
      <c r="AY2044">
        <v>1</v>
      </c>
      <c r="AZ2044" s="1">
        <v>41428</v>
      </c>
      <c r="BA2044" s="1">
        <v>41519</v>
      </c>
      <c r="BB2044">
        <v>33</v>
      </c>
      <c r="BC2044">
        <v>7</v>
      </c>
      <c r="BD2044">
        <v>1</v>
      </c>
      <c r="BE2044">
        <v>23.99</v>
      </c>
      <c r="BF2044">
        <v>23.99</v>
      </c>
      <c r="BG2044">
        <v>0</v>
      </c>
      <c r="BH2044">
        <v>0</v>
      </c>
      <c r="BI2044">
        <v>16</v>
      </c>
      <c r="BJ2044">
        <v>8</v>
      </c>
      <c r="BK2044">
        <v>16</v>
      </c>
      <c r="BL2044">
        <v>31</v>
      </c>
      <c r="BM2044">
        <v>94</v>
      </c>
      <c r="BN2044">
        <v>165</v>
      </c>
      <c r="BO2044">
        <v>4.0848484848484796</v>
      </c>
      <c r="BP2044">
        <v>1.74545454545455</v>
      </c>
      <c r="BQ2044">
        <v>0</v>
      </c>
      <c r="BR2044">
        <v>125</v>
      </c>
      <c r="BS2044">
        <v>0.75757575757575801</v>
      </c>
      <c r="BT2044">
        <v>24</v>
      </c>
      <c r="BU2044">
        <v>0.145454545454545</v>
      </c>
      <c r="BV2044">
        <v>9.6969696969696997E-2</v>
      </c>
      <c r="BW2044">
        <v>0.56969696969697003</v>
      </c>
      <c r="BX2044">
        <v>2.3696969696969701</v>
      </c>
      <c r="BY2044">
        <v>391</v>
      </c>
      <c r="BZ2044">
        <v>2.5575757575757598</v>
      </c>
      <c r="CA2044">
        <v>422</v>
      </c>
      <c r="CB2044">
        <v>-0.18787878787878801</v>
      </c>
      <c r="CC2044">
        <v>-31</v>
      </c>
      <c r="CD2044">
        <v>11</v>
      </c>
      <c r="CE2044">
        <v>19</v>
      </c>
      <c r="CF2044">
        <v>27</v>
      </c>
      <c r="CG2044">
        <v>76</v>
      </c>
      <c r="CH2044">
        <v>0</v>
      </c>
      <c r="CI2044">
        <v>0</v>
      </c>
      <c r="CJ2044">
        <v>0</v>
      </c>
      <c r="CK2044">
        <v>0</v>
      </c>
      <c r="CL2044">
        <v>0</v>
      </c>
      <c r="CM2044">
        <v>0</v>
      </c>
      <c r="CN2044">
        <v>41</v>
      </c>
      <c r="CO2044">
        <v>41</v>
      </c>
      <c r="CP2044">
        <v>0</v>
      </c>
      <c r="CQ2044">
        <v>1</v>
      </c>
    </row>
    <row r="2045" spans="1:95">
      <c r="A2045">
        <v>1309893</v>
      </c>
      <c r="B2045" t="s">
        <v>1267</v>
      </c>
      <c r="C2045">
        <v>39</v>
      </c>
      <c r="D2045">
        <v>14537555</v>
      </c>
      <c r="E2045" s="1">
        <v>41512</v>
      </c>
      <c r="F2045" t="s">
        <v>1268</v>
      </c>
      <c r="G2045">
        <v>29.99</v>
      </c>
      <c r="H2045">
        <v>0</v>
      </c>
      <c r="I2045">
        <v>0.20006668899999999</v>
      </c>
      <c r="J2045">
        <v>23.99</v>
      </c>
      <c r="K2045">
        <v>23.99</v>
      </c>
      <c r="L2045" t="s">
        <v>1700</v>
      </c>
      <c r="M2045" t="s">
        <v>96</v>
      </c>
      <c r="N2045" t="s">
        <v>97</v>
      </c>
      <c r="O2045" t="s">
        <v>97</v>
      </c>
      <c r="P2045" t="s">
        <v>738</v>
      </c>
      <c r="Q2045">
        <v>25.43</v>
      </c>
      <c r="R2045">
        <v>0</v>
      </c>
      <c r="S2045">
        <v>0</v>
      </c>
      <c r="T2045">
        <v>25.43</v>
      </c>
      <c r="U2045">
        <v>25.43</v>
      </c>
      <c r="V2045" t="s">
        <v>97</v>
      </c>
      <c r="W2045" t="s">
        <v>96</v>
      </c>
      <c r="X2045" t="s">
        <v>303</v>
      </c>
      <c r="Y2045" t="s">
        <v>1814</v>
      </c>
      <c r="Z2045">
        <v>14537555</v>
      </c>
      <c r="AA2045" t="s">
        <v>1271</v>
      </c>
      <c r="AB2045">
        <v>25.49</v>
      </c>
      <c r="AC2045">
        <v>0</v>
      </c>
      <c r="AD2045">
        <v>0</v>
      </c>
      <c r="AE2045">
        <v>0</v>
      </c>
      <c r="AF2045">
        <v>25.49</v>
      </c>
      <c r="AG2045" s="2" t="s">
        <v>1272</v>
      </c>
      <c r="AH2045" t="s">
        <v>96</v>
      </c>
      <c r="AI2045" t="s">
        <v>97</v>
      </c>
      <c r="AJ2045" t="s">
        <v>97</v>
      </c>
      <c r="AK2045">
        <v>1</v>
      </c>
      <c r="AL2045">
        <v>1</v>
      </c>
      <c r="AM2045">
        <v>1</v>
      </c>
      <c r="AN2045">
        <v>74</v>
      </c>
      <c r="AO2045">
        <v>3</v>
      </c>
      <c r="AP2045">
        <v>419</v>
      </c>
      <c r="AQ2045">
        <v>-1.44</v>
      </c>
      <c r="AR2045">
        <v>-1.5</v>
      </c>
      <c r="AS2045">
        <v>4.5599999999999996</v>
      </c>
      <c r="AT2045">
        <v>4.5</v>
      </c>
      <c r="AU2045">
        <v>0.94337396775462001</v>
      </c>
      <c r="AV2045">
        <v>0.94115339348764204</v>
      </c>
      <c r="AW2045">
        <v>1.1793157687770399</v>
      </c>
      <c r="AX2045">
        <v>1.17653981953707</v>
      </c>
      <c r="AY2045">
        <v>1</v>
      </c>
      <c r="AZ2045" s="1">
        <v>41428</v>
      </c>
      <c r="BA2045" s="1">
        <v>41519</v>
      </c>
      <c r="BB2045">
        <v>33</v>
      </c>
      <c r="BC2045">
        <v>7</v>
      </c>
      <c r="BD2045">
        <v>1</v>
      </c>
      <c r="BE2045">
        <v>23.99</v>
      </c>
      <c r="BF2045">
        <v>23.99</v>
      </c>
      <c r="BG2045">
        <v>1</v>
      </c>
      <c r="BH2045">
        <v>1</v>
      </c>
      <c r="BI2045">
        <v>16</v>
      </c>
      <c r="BJ2045">
        <v>8</v>
      </c>
      <c r="BK2045">
        <v>16</v>
      </c>
      <c r="BL2045">
        <v>31</v>
      </c>
      <c r="BM2045">
        <v>98</v>
      </c>
      <c r="BN2045">
        <v>169</v>
      </c>
      <c r="BO2045">
        <v>4.1065088757396504</v>
      </c>
      <c r="BP2045">
        <v>1.70414201183432</v>
      </c>
      <c r="BQ2045">
        <v>0</v>
      </c>
      <c r="BR2045">
        <v>129</v>
      </c>
      <c r="BS2045">
        <v>0.76331360946745597</v>
      </c>
      <c r="BT2045">
        <v>24</v>
      </c>
      <c r="BU2045">
        <v>0.14201183431952699</v>
      </c>
      <c r="BV2045">
        <v>9.4674556213017694E-2</v>
      </c>
      <c r="BW2045">
        <v>0.57988165680473402</v>
      </c>
      <c r="BX2045">
        <v>2.3668639053254399</v>
      </c>
      <c r="BY2045">
        <v>400</v>
      </c>
      <c r="BZ2045">
        <v>2.55029585798817</v>
      </c>
      <c r="CA2045">
        <v>431</v>
      </c>
      <c r="CB2045">
        <v>-0.183431952662722</v>
      </c>
      <c r="CC2045">
        <v>-31</v>
      </c>
      <c r="CD2045">
        <v>13</v>
      </c>
      <c r="CE2045">
        <v>20</v>
      </c>
      <c r="CF2045">
        <v>28</v>
      </c>
      <c r="CG2045">
        <v>74</v>
      </c>
      <c r="CH2045">
        <v>0</v>
      </c>
      <c r="CI2045">
        <v>0</v>
      </c>
      <c r="CJ2045">
        <v>0</v>
      </c>
      <c r="CK2045">
        <v>0</v>
      </c>
      <c r="CL2045">
        <v>0</v>
      </c>
      <c r="CM2045">
        <v>0</v>
      </c>
      <c r="CN2045">
        <v>41</v>
      </c>
      <c r="CO2045">
        <v>41</v>
      </c>
      <c r="CP2045">
        <v>0</v>
      </c>
      <c r="CQ2045">
        <v>1</v>
      </c>
    </row>
    <row r="2046" spans="1:95">
      <c r="A2046">
        <v>1309908</v>
      </c>
      <c r="B2046" t="s">
        <v>1273</v>
      </c>
      <c r="C2046">
        <v>39</v>
      </c>
      <c r="D2046">
        <v>14508279</v>
      </c>
      <c r="E2046" s="1">
        <v>41512</v>
      </c>
      <c r="F2046" t="s">
        <v>1268</v>
      </c>
      <c r="G2046">
        <v>29.99</v>
      </c>
      <c r="H2046">
        <v>0</v>
      </c>
      <c r="I2046">
        <v>0.20006668899999999</v>
      </c>
      <c r="J2046">
        <v>23.99</v>
      </c>
      <c r="K2046">
        <v>23.99</v>
      </c>
      <c r="L2046" t="s">
        <v>1700</v>
      </c>
      <c r="M2046" t="s">
        <v>96</v>
      </c>
      <c r="N2046" t="s">
        <v>97</v>
      </c>
      <c r="O2046" t="s">
        <v>97</v>
      </c>
      <c r="P2046" t="s">
        <v>738</v>
      </c>
      <c r="Q2046">
        <v>20.99</v>
      </c>
      <c r="R2046">
        <v>4.9800000000000004</v>
      </c>
      <c r="S2046">
        <v>0</v>
      </c>
      <c r="T2046">
        <v>20.99</v>
      </c>
      <c r="U2046">
        <v>20.99</v>
      </c>
      <c r="V2046" t="s">
        <v>97</v>
      </c>
      <c r="W2046" t="s">
        <v>96</v>
      </c>
      <c r="X2046" t="s">
        <v>303</v>
      </c>
      <c r="Y2046" t="s">
        <v>1070</v>
      </c>
      <c r="Z2046">
        <v>14508279</v>
      </c>
      <c r="AA2046" t="s">
        <v>1275</v>
      </c>
      <c r="AB2046">
        <v>20.99</v>
      </c>
      <c r="AC2046">
        <v>0</v>
      </c>
      <c r="AD2046">
        <v>0</v>
      </c>
      <c r="AE2046">
        <v>0</v>
      </c>
      <c r="AF2046">
        <v>20.99</v>
      </c>
      <c r="AG2046" s="2" t="s">
        <v>1276</v>
      </c>
      <c r="AH2046" t="s">
        <v>96</v>
      </c>
      <c r="AI2046" t="s">
        <v>97</v>
      </c>
      <c r="AJ2046" t="s">
        <v>97</v>
      </c>
      <c r="AK2046">
        <v>1</v>
      </c>
      <c r="AL2046">
        <v>1</v>
      </c>
      <c r="AM2046">
        <v>1</v>
      </c>
      <c r="AN2046">
        <v>74</v>
      </c>
      <c r="AO2046">
        <v>3</v>
      </c>
      <c r="AP2046">
        <v>412</v>
      </c>
      <c r="AQ2046">
        <v>3</v>
      </c>
      <c r="AR2046">
        <v>3</v>
      </c>
      <c r="AS2046">
        <v>9</v>
      </c>
      <c r="AT2046">
        <v>9</v>
      </c>
      <c r="AU2046">
        <v>1.14292520247737</v>
      </c>
      <c r="AV2046">
        <v>1.14292520247737</v>
      </c>
      <c r="AW2046">
        <v>1.4287756074321101</v>
      </c>
      <c r="AX2046">
        <v>1.4287756074321101</v>
      </c>
      <c r="AY2046">
        <v>1</v>
      </c>
      <c r="AZ2046" s="1">
        <v>41428</v>
      </c>
      <c r="BA2046" s="1">
        <v>41519</v>
      </c>
      <c r="BB2046">
        <v>33</v>
      </c>
      <c r="BC2046">
        <v>7</v>
      </c>
      <c r="BD2046">
        <v>1</v>
      </c>
      <c r="BE2046">
        <v>23.99</v>
      </c>
      <c r="BF2046">
        <v>23.99</v>
      </c>
      <c r="BG2046">
        <v>1</v>
      </c>
      <c r="BH2046">
        <v>1</v>
      </c>
      <c r="BI2046">
        <v>16</v>
      </c>
      <c r="BJ2046">
        <v>8</v>
      </c>
      <c r="BK2046">
        <v>16</v>
      </c>
      <c r="BL2046">
        <v>31</v>
      </c>
      <c r="BM2046">
        <v>98</v>
      </c>
      <c r="BN2046">
        <v>169</v>
      </c>
      <c r="BO2046">
        <v>4.1065088757396504</v>
      </c>
      <c r="BP2046">
        <v>1.70414201183432</v>
      </c>
      <c r="BQ2046">
        <v>0</v>
      </c>
      <c r="BR2046">
        <v>129</v>
      </c>
      <c r="BS2046">
        <v>0.76331360946745597</v>
      </c>
      <c r="BT2046">
        <v>24</v>
      </c>
      <c r="BU2046">
        <v>0.14201183431952699</v>
      </c>
      <c r="BV2046">
        <v>9.4674556213017694E-2</v>
      </c>
      <c r="BW2046">
        <v>0.57988165680473402</v>
      </c>
      <c r="BX2046">
        <v>2.3668639053254399</v>
      </c>
      <c r="BY2046">
        <v>400</v>
      </c>
      <c r="BZ2046">
        <v>2.55029585798817</v>
      </c>
      <c r="CA2046">
        <v>431</v>
      </c>
      <c r="CB2046">
        <v>-0.183431952662722</v>
      </c>
      <c r="CC2046">
        <v>-31</v>
      </c>
      <c r="CD2046">
        <v>13</v>
      </c>
      <c r="CE2046">
        <v>20</v>
      </c>
      <c r="CF2046">
        <v>28</v>
      </c>
      <c r="CG2046">
        <v>74</v>
      </c>
      <c r="CH2046">
        <v>0</v>
      </c>
      <c r="CI2046">
        <v>0</v>
      </c>
      <c r="CJ2046">
        <v>0</v>
      </c>
      <c r="CK2046">
        <v>0</v>
      </c>
      <c r="CL2046">
        <v>0</v>
      </c>
      <c r="CM2046">
        <v>0</v>
      </c>
      <c r="CN2046">
        <v>41</v>
      </c>
      <c r="CO2046">
        <v>41</v>
      </c>
      <c r="CP2046">
        <v>0</v>
      </c>
      <c r="CQ2046">
        <v>1</v>
      </c>
    </row>
    <row r="2047" spans="1:95">
      <c r="A2047">
        <v>1309893</v>
      </c>
      <c r="B2047" t="s">
        <v>1267</v>
      </c>
      <c r="C2047">
        <v>40</v>
      </c>
      <c r="D2047">
        <v>14537555</v>
      </c>
      <c r="E2047" s="1">
        <v>41519</v>
      </c>
      <c r="F2047" t="s">
        <v>1268</v>
      </c>
      <c r="G2047">
        <v>29.99</v>
      </c>
      <c r="H2047">
        <v>0</v>
      </c>
      <c r="I2047">
        <v>0.20006668899999999</v>
      </c>
      <c r="J2047">
        <v>23.99</v>
      </c>
      <c r="K2047">
        <v>23.99</v>
      </c>
      <c r="L2047" t="s">
        <v>1700</v>
      </c>
      <c r="M2047" t="s">
        <v>96</v>
      </c>
      <c r="N2047" t="s">
        <v>97</v>
      </c>
      <c r="O2047" t="s">
        <v>97</v>
      </c>
      <c r="P2047" t="s">
        <v>738</v>
      </c>
      <c r="Q2047">
        <v>24.95</v>
      </c>
      <c r="R2047">
        <v>4.9800000000000004</v>
      </c>
      <c r="S2047">
        <v>0</v>
      </c>
      <c r="T2047">
        <v>24.95</v>
      </c>
      <c r="U2047">
        <v>24.95</v>
      </c>
      <c r="V2047" t="s">
        <v>97</v>
      </c>
      <c r="W2047" t="s">
        <v>96</v>
      </c>
      <c r="X2047" t="s">
        <v>303</v>
      </c>
      <c r="Y2047" t="s">
        <v>2005</v>
      </c>
      <c r="Z2047">
        <v>14537555</v>
      </c>
      <c r="AA2047" t="s">
        <v>1271</v>
      </c>
      <c r="AB2047">
        <v>25.49</v>
      </c>
      <c r="AC2047">
        <v>0</v>
      </c>
      <c r="AD2047">
        <v>0</v>
      </c>
      <c r="AE2047">
        <v>0</v>
      </c>
      <c r="AF2047">
        <v>25.49</v>
      </c>
      <c r="AG2047" s="2" t="s">
        <v>1272</v>
      </c>
      <c r="AH2047" t="s">
        <v>96</v>
      </c>
      <c r="AI2047" t="s">
        <v>97</v>
      </c>
      <c r="AJ2047" t="s">
        <v>97</v>
      </c>
      <c r="AK2047">
        <v>1</v>
      </c>
      <c r="AL2047">
        <v>1</v>
      </c>
      <c r="AM2047">
        <v>1</v>
      </c>
      <c r="AN2047">
        <v>74</v>
      </c>
      <c r="AO2047">
        <v>3</v>
      </c>
      <c r="AP2047">
        <v>419</v>
      </c>
      <c r="AQ2047">
        <v>-0.96000000000000096</v>
      </c>
      <c r="AR2047">
        <v>-1.5</v>
      </c>
      <c r="AS2047">
        <v>5.04</v>
      </c>
      <c r="AT2047">
        <v>4.5</v>
      </c>
      <c r="AU2047">
        <v>0.96152304609218398</v>
      </c>
      <c r="AV2047">
        <v>0.94115339348764204</v>
      </c>
      <c r="AW2047">
        <v>1.2020040080160299</v>
      </c>
      <c r="AX2047">
        <v>1.17653981953707</v>
      </c>
      <c r="AY2047">
        <v>1</v>
      </c>
      <c r="AZ2047" s="1">
        <v>41428</v>
      </c>
      <c r="BA2047" s="1">
        <v>41519</v>
      </c>
      <c r="BB2047">
        <v>33</v>
      </c>
      <c r="BC2047">
        <v>7</v>
      </c>
      <c r="BD2047">
        <v>1</v>
      </c>
      <c r="BE2047">
        <v>23.99</v>
      </c>
      <c r="BF2047">
        <v>23.99</v>
      </c>
      <c r="BG2047">
        <v>0</v>
      </c>
      <c r="BH2047">
        <v>0</v>
      </c>
      <c r="BI2047" t="s">
        <v>93</v>
      </c>
      <c r="BJ2047" t="s">
        <v>93</v>
      </c>
      <c r="BK2047" t="s">
        <v>93</v>
      </c>
      <c r="BL2047" t="s">
        <v>93</v>
      </c>
      <c r="BM2047" t="s">
        <v>93</v>
      </c>
      <c r="BN2047" t="s">
        <v>93</v>
      </c>
      <c r="BO2047" t="s">
        <v>93</v>
      </c>
      <c r="BP2047" t="s">
        <v>93</v>
      </c>
      <c r="BQ2047" t="s">
        <v>93</v>
      </c>
      <c r="BR2047" t="s">
        <v>93</v>
      </c>
      <c r="BS2047" t="s">
        <v>93</v>
      </c>
      <c r="BT2047" t="s">
        <v>93</v>
      </c>
      <c r="BU2047" t="s">
        <v>93</v>
      </c>
      <c r="BV2047" t="s">
        <v>93</v>
      </c>
      <c r="BW2047" t="s">
        <v>93</v>
      </c>
      <c r="BX2047" t="s">
        <v>93</v>
      </c>
      <c r="BY2047" t="s">
        <v>93</v>
      </c>
      <c r="BZ2047" t="s">
        <v>93</v>
      </c>
      <c r="CA2047" t="s">
        <v>93</v>
      </c>
      <c r="CB2047" t="s">
        <v>93</v>
      </c>
      <c r="CC2047" t="s">
        <v>93</v>
      </c>
      <c r="CD2047" t="s">
        <v>93</v>
      </c>
      <c r="CE2047" t="s">
        <v>93</v>
      </c>
      <c r="CF2047" t="s">
        <v>93</v>
      </c>
      <c r="CG2047" t="s">
        <v>93</v>
      </c>
      <c r="CH2047" t="s">
        <v>93</v>
      </c>
      <c r="CI2047" t="s">
        <v>93</v>
      </c>
      <c r="CJ2047" t="s">
        <v>93</v>
      </c>
      <c r="CK2047" t="s">
        <v>93</v>
      </c>
      <c r="CL2047" t="s">
        <v>93</v>
      </c>
      <c r="CM2047" t="s">
        <v>93</v>
      </c>
      <c r="CN2047">
        <v>41</v>
      </c>
      <c r="CO2047">
        <v>41</v>
      </c>
      <c r="CP2047">
        <v>0</v>
      </c>
      <c r="CQ2047">
        <v>1</v>
      </c>
    </row>
    <row r="2048" spans="1:95">
      <c r="A2048">
        <v>1309908</v>
      </c>
      <c r="B2048" t="s">
        <v>1273</v>
      </c>
      <c r="C2048">
        <v>40</v>
      </c>
      <c r="D2048">
        <v>14508279</v>
      </c>
      <c r="E2048" s="1">
        <v>41519</v>
      </c>
      <c r="F2048" t="s">
        <v>1268</v>
      </c>
      <c r="G2048">
        <v>29.99</v>
      </c>
      <c r="H2048">
        <v>0</v>
      </c>
      <c r="I2048">
        <v>0.20006668899999999</v>
      </c>
      <c r="J2048">
        <v>23.99</v>
      </c>
      <c r="K2048">
        <v>23.99</v>
      </c>
      <c r="L2048" t="s">
        <v>1700</v>
      </c>
      <c r="M2048" t="s">
        <v>96</v>
      </c>
      <c r="N2048" t="s">
        <v>97</v>
      </c>
      <c r="O2048" t="s">
        <v>97</v>
      </c>
      <c r="P2048" t="s">
        <v>738</v>
      </c>
      <c r="Q2048">
        <v>20.99</v>
      </c>
      <c r="R2048">
        <v>4.9800000000000004</v>
      </c>
      <c r="S2048">
        <v>0</v>
      </c>
      <c r="T2048">
        <v>20.99</v>
      </c>
      <c r="U2048">
        <v>20.99</v>
      </c>
      <c r="V2048" t="s">
        <v>97</v>
      </c>
      <c r="W2048" t="s">
        <v>96</v>
      </c>
      <c r="X2048" t="s">
        <v>303</v>
      </c>
      <c r="Y2048" t="s">
        <v>1070</v>
      </c>
      <c r="Z2048">
        <v>14508279</v>
      </c>
      <c r="AA2048" t="s">
        <v>1275</v>
      </c>
      <c r="AB2048">
        <v>20.99</v>
      </c>
      <c r="AC2048">
        <v>0</v>
      </c>
      <c r="AD2048">
        <v>0</v>
      </c>
      <c r="AE2048">
        <v>0</v>
      </c>
      <c r="AF2048">
        <v>20.99</v>
      </c>
      <c r="AG2048" s="2" t="s">
        <v>1276</v>
      </c>
      <c r="AH2048" t="s">
        <v>96</v>
      </c>
      <c r="AI2048" t="s">
        <v>97</v>
      </c>
      <c r="AJ2048" t="s">
        <v>97</v>
      </c>
      <c r="AK2048">
        <v>1</v>
      </c>
      <c r="AL2048">
        <v>1</v>
      </c>
      <c r="AM2048">
        <v>1</v>
      </c>
      <c r="AN2048">
        <v>74</v>
      </c>
      <c r="AO2048">
        <v>3</v>
      </c>
      <c r="AP2048">
        <v>412</v>
      </c>
      <c r="AQ2048">
        <v>3</v>
      </c>
      <c r="AR2048">
        <v>3</v>
      </c>
      <c r="AS2048">
        <v>9</v>
      </c>
      <c r="AT2048">
        <v>9</v>
      </c>
      <c r="AU2048">
        <v>1.14292520247737</v>
      </c>
      <c r="AV2048">
        <v>1.14292520247737</v>
      </c>
      <c r="AW2048">
        <v>1.4287756074321101</v>
      </c>
      <c r="AX2048">
        <v>1.4287756074321101</v>
      </c>
      <c r="AY2048">
        <v>1</v>
      </c>
      <c r="AZ2048" s="1">
        <v>41428</v>
      </c>
      <c r="BA2048" s="1">
        <v>41519</v>
      </c>
      <c r="BB2048">
        <v>33</v>
      </c>
      <c r="BC2048">
        <v>7</v>
      </c>
      <c r="BD2048">
        <v>1</v>
      </c>
      <c r="BE2048">
        <v>23.99</v>
      </c>
      <c r="BF2048">
        <v>23.99</v>
      </c>
      <c r="BG2048">
        <v>0</v>
      </c>
      <c r="BH2048">
        <v>0</v>
      </c>
      <c r="BI2048" t="s">
        <v>93</v>
      </c>
      <c r="BJ2048" t="s">
        <v>93</v>
      </c>
      <c r="BK2048" t="s">
        <v>93</v>
      </c>
      <c r="BL2048" t="s">
        <v>93</v>
      </c>
      <c r="BM2048" t="s">
        <v>93</v>
      </c>
      <c r="BN2048" t="s">
        <v>93</v>
      </c>
      <c r="BO2048" t="s">
        <v>93</v>
      </c>
      <c r="BP2048" t="s">
        <v>93</v>
      </c>
      <c r="BQ2048" t="s">
        <v>93</v>
      </c>
      <c r="BR2048" t="s">
        <v>93</v>
      </c>
      <c r="BS2048" t="s">
        <v>93</v>
      </c>
      <c r="BT2048" t="s">
        <v>93</v>
      </c>
      <c r="BU2048" t="s">
        <v>93</v>
      </c>
      <c r="BV2048" t="s">
        <v>93</v>
      </c>
      <c r="BW2048" t="s">
        <v>93</v>
      </c>
      <c r="BX2048" t="s">
        <v>93</v>
      </c>
      <c r="BY2048" t="s">
        <v>93</v>
      </c>
      <c r="BZ2048" t="s">
        <v>93</v>
      </c>
      <c r="CA2048" t="s">
        <v>93</v>
      </c>
      <c r="CB2048" t="s">
        <v>93</v>
      </c>
      <c r="CC2048" t="s">
        <v>93</v>
      </c>
      <c r="CD2048" t="s">
        <v>93</v>
      </c>
      <c r="CE2048" t="s">
        <v>93</v>
      </c>
      <c r="CF2048" t="s">
        <v>93</v>
      </c>
      <c r="CG2048" t="s">
        <v>93</v>
      </c>
      <c r="CH2048" t="s">
        <v>93</v>
      </c>
      <c r="CI2048" t="s">
        <v>93</v>
      </c>
      <c r="CJ2048" t="s">
        <v>93</v>
      </c>
      <c r="CK2048" t="s">
        <v>93</v>
      </c>
      <c r="CL2048" t="s">
        <v>93</v>
      </c>
      <c r="CM2048" t="s">
        <v>93</v>
      </c>
      <c r="CN2048">
        <v>41</v>
      </c>
      <c r="CO2048">
        <v>41</v>
      </c>
      <c r="CP2048">
        <v>0</v>
      </c>
      <c r="CQ2048">
        <v>1</v>
      </c>
    </row>
    <row r="2049" spans="1:95">
      <c r="A2049">
        <v>1309907</v>
      </c>
      <c r="B2049" t="s">
        <v>811</v>
      </c>
      <c r="C2049">
        <v>21</v>
      </c>
      <c r="D2049">
        <v>12403912</v>
      </c>
      <c r="E2049" s="1">
        <v>41386</v>
      </c>
      <c r="F2049" t="s">
        <v>812</v>
      </c>
      <c r="G2049">
        <v>29.99</v>
      </c>
      <c r="H2049">
        <v>0</v>
      </c>
      <c r="I2049">
        <v>0.20006668899999999</v>
      </c>
      <c r="J2049">
        <v>23.99</v>
      </c>
      <c r="K2049">
        <v>23.99</v>
      </c>
      <c r="L2049" t="s">
        <v>813</v>
      </c>
      <c r="M2049" t="s">
        <v>96</v>
      </c>
      <c r="N2049" t="s">
        <v>97</v>
      </c>
      <c r="O2049" t="s">
        <v>97</v>
      </c>
      <c r="P2049" t="s">
        <v>738</v>
      </c>
      <c r="Q2049">
        <v>16.989999999999998</v>
      </c>
      <c r="R2049">
        <v>4.9800000000000004</v>
      </c>
      <c r="S2049">
        <v>0</v>
      </c>
      <c r="T2049">
        <v>16.989999999999998</v>
      </c>
      <c r="U2049">
        <v>16.989999999999998</v>
      </c>
      <c r="V2049" t="s">
        <v>97</v>
      </c>
      <c r="W2049" t="s">
        <v>96</v>
      </c>
      <c r="X2049" t="s">
        <v>303</v>
      </c>
      <c r="Y2049" t="s">
        <v>739</v>
      </c>
      <c r="Z2049">
        <v>12403912</v>
      </c>
      <c r="AA2049" t="s">
        <v>814</v>
      </c>
      <c r="AB2049">
        <v>16.989999999999998</v>
      </c>
      <c r="AC2049">
        <v>0</v>
      </c>
      <c r="AD2049">
        <v>0</v>
      </c>
      <c r="AE2049">
        <v>0</v>
      </c>
      <c r="AF2049">
        <v>16.989999999999998</v>
      </c>
      <c r="AG2049" t="s">
        <v>97</v>
      </c>
      <c r="AH2049" t="s">
        <v>96</v>
      </c>
      <c r="AI2049" t="s">
        <v>97</v>
      </c>
      <c r="AJ2049" t="s">
        <v>97</v>
      </c>
      <c r="AK2049">
        <v>1</v>
      </c>
      <c r="AL2049">
        <v>1</v>
      </c>
      <c r="AM2049">
        <v>1</v>
      </c>
      <c r="AN2049">
        <v>185</v>
      </c>
      <c r="AO2049">
        <v>3</v>
      </c>
      <c r="AP2049">
        <v>3</v>
      </c>
      <c r="AQ2049">
        <v>7</v>
      </c>
      <c r="AR2049">
        <v>7</v>
      </c>
      <c r="AS2049">
        <v>13</v>
      </c>
      <c r="AT2049">
        <v>13</v>
      </c>
      <c r="AU2049">
        <v>1.41200706297822</v>
      </c>
      <c r="AV2049">
        <v>1.41200706297822</v>
      </c>
      <c r="AW2049">
        <v>1.7651559741024101</v>
      </c>
      <c r="AX2049">
        <v>1.7651559741024101</v>
      </c>
      <c r="AY2049">
        <v>1</v>
      </c>
      <c r="AZ2049" s="1">
        <v>41386</v>
      </c>
      <c r="BA2049" s="1">
        <v>41519</v>
      </c>
      <c r="BB2049">
        <v>39</v>
      </c>
      <c r="BC2049">
        <v>9</v>
      </c>
      <c r="BD2049">
        <v>1</v>
      </c>
      <c r="BE2049">
        <v>23.99</v>
      </c>
      <c r="BF2049">
        <v>23.99</v>
      </c>
      <c r="BG2049">
        <v>3</v>
      </c>
      <c r="BH2049">
        <v>3</v>
      </c>
      <c r="BI2049">
        <v>12</v>
      </c>
      <c r="BJ2049">
        <v>7</v>
      </c>
      <c r="BK2049">
        <v>12</v>
      </c>
      <c r="BL2049">
        <v>23</v>
      </c>
      <c r="BM2049">
        <v>73</v>
      </c>
      <c r="BN2049">
        <v>127</v>
      </c>
      <c r="BO2049">
        <v>4.0866141732283499</v>
      </c>
      <c r="BP2049">
        <v>2.11811023622047</v>
      </c>
      <c r="BQ2049">
        <v>0</v>
      </c>
      <c r="BR2049">
        <v>96</v>
      </c>
      <c r="BS2049">
        <v>0.75590551181102394</v>
      </c>
      <c r="BT2049">
        <v>19</v>
      </c>
      <c r="BU2049">
        <v>0.14960629921259799</v>
      </c>
      <c r="BV2049">
        <v>9.4488188976377993E-2</v>
      </c>
      <c r="BW2049">
        <v>0.57480314960629897</v>
      </c>
      <c r="BX2049">
        <v>2.5669291338582698</v>
      </c>
      <c r="BY2049">
        <v>326</v>
      </c>
      <c r="BZ2049">
        <v>2.7795275590551198</v>
      </c>
      <c r="CA2049">
        <v>353</v>
      </c>
      <c r="CB2049">
        <v>-0.21259842519684999</v>
      </c>
      <c r="CC2049">
        <v>-27</v>
      </c>
      <c r="CD2049">
        <v>17</v>
      </c>
      <c r="CE2049">
        <v>37</v>
      </c>
      <c r="CF2049">
        <v>53</v>
      </c>
      <c r="CG2049">
        <v>84</v>
      </c>
      <c r="CH2049">
        <v>0</v>
      </c>
      <c r="CI2049">
        <v>0</v>
      </c>
      <c r="CJ2049">
        <v>0</v>
      </c>
      <c r="CK2049">
        <v>0</v>
      </c>
      <c r="CL2049">
        <v>0</v>
      </c>
      <c r="CM2049">
        <v>0</v>
      </c>
      <c r="CN2049">
        <v>41</v>
      </c>
      <c r="CO2049">
        <v>41</v>
      </c>
      <c r="CP2049">
        <v>0</v>
      </c>
      <c r="CQ2049">
        <v>1</v>
      </c>
    </row>
    <row r="2050" spans="1:95">
      <c r="A2050">
        <v>1309907</v>
      </c>
      <c r="B2050" t="s">
        <v>811</v>
      </c>
      <c r="C2050">
        <v>22</v>
      </c>
      <c r="D2050">
        <v>12403912</v>
      </c>
      <c r="E2050" s="1">
        <v>41393</v>
      </c>
      <c r="F2050" t="s">
        <v>812</v>
      </c>
      <c r="G2050">
        <v>29.99</v>
      </c>
      <c r="H2050">
        <v>0</v>
      </c>
      <c r="I2050">
        <v>0.100033344</v>
      </c>
      <c r="J2050">
        <v>26.99</v>
      </c>
      <c r="K2050">
        <v>26.99</v>
      </c>
      <c r="L2050" t="s">
        <v>813</v>
      </c>
      <c r="M2050" t="s">
        <v>96</v>
      </c>
      <c r="N2050" t="s">
        <v>97</v>
      </c>
      <c r="O2050" t="s">
        <v>97</v>
      </c>
      <c r="P2050" t="s">
        <v>738</v>
      </c>
      <c r="Q2050">
        <v>20.36</v>
      </c>
      <c r="R2050">
        <v>4.9800000000000004</v>
      </c>
      <c r="S2050">
        <v>0</v>
      </c>
      <c r="T2050">
        <v>20.36</v>
      </c>
      <c r="U2050">
        <v>20.36</v>
      </c>
      <c r="V2050" t="s">
        <v>97</v>
      </c>
      <c r="W2050" t="s">
        <v>96</v>
      </c>
      <c r="X2050" t="s">
        <v>303</v>
      </c>
      <c r="Y2050" t="s">
        <v>1019</v>
      </c>
      <c r="Z2050">
        <v>12403912</v>
      </c>
      <c r="AA2050" t="s">
        <v>1020</v>
      </c>
      <c r="AB2050">
        <v>16.989999999999998</v>
      </c>
      <c r="AC2050">
        <v>0</v>
      </c>
      <c r="AD2050">
        <v>0</v>
      </c>
      <c r="AE2050">
        <v>0</v>
      </c>
      <c r="AF2050">
        <v>16.989999999999998</v>
      </c>
      <c r="AG2050" t="s">
        <v>97</v>
      </c>
      <c r="AH2050" t="s">
        <v>96</v>
      </c>
      <c r="AI2050" t="s">
        <v>97</v>
      </c>
      <c r="AJ2050" t="s">
        <v>97</v>
      </c>
      <c r="AK2050">
        <v>1</v>
      </c>
      <c r="AL2050">
        <v>1</v>
      </c>
      <c r="AM2050">
        <v>1</v>
      </c>
      <c r="AN2050">
        <v>185</v>
      </c>
      <c r="AO2050">
        <v>3</v>
      </c>
      <c r="AP2050">
        <v>3</v>
      </c>
      <c r="AQ2050">
        <v>6.63</v>
      </c>
      <c r="AR2050">
        <v>10</v>
      </c>
      <c r="AS2050">
        <v>9.6300000000000008</v>
      </c>
      <c r="AT2050">
        <v>13</v>
      </c>
      <c r="AU2050">
        <v>1.32563850687623</v>
      </c>
      <c r="AV2050">
        <v>1.58858151854032</v>
      </c>
      <c r="AW2050">
        <v>1.4729862475441999</v>
      </c>
      <c r="AX2050">
        <v>1.7651559741024101</v>
      </c>
      <c r="AY2050">
        <v>1</v>
      </c>
      <c r="AZ2050" s="1">
        <v>41386</v>
      </c>
      <c r="BA2050" s="1">
        <v>41519</v>
      </c>
      <c r="BB2050">
        <v>39</v>
      </c>
      <c r="BC2050">
        <v>9</v>
      </c>
      <c r="BD2050">
        <v>1</v>
      </c>
      <c r="BE2050">
        <v>26.99</v>
      </c>
      <c r="BF2050">
        <v>26.99</v>
      </c>
      <c r="BG2050">
        <v>0</v>
      </c>
      <c r="BH2050">
        <v>0</v>
      </c>
      <c r="BI2050">
        <v>13</v>
      </c>
      <c r="BJ2050">
        <v>7</v>
      </c>
      <c r="BK2050">
        <v>12</v>
      </c>
      <c r="BL2050">
        <v>24</v>
      </c>
      <c r="BM2050">
        <v>74</v>
      </c>
      <c r="BN2050">
        <v>130</v>
      </c>
      <c r="BO2050">
        <v>4.0692307692307699</v>
      </c>
      <c r="BP2050">
        <v>2.0692307692307699</v>
      </c>
      <c r="BQ2050">
        <v>0</v>
      </c>
      <c r="BR2050">
        <v>98</v>
      </c>
      <c r="BS2050">
        <v>0.75384615384615405</v>
      </c>
      <c r="BT2050">
        <v>20</v>
      </c>
      <c r="BU2050">
        <v>0.15384615384615399</v>
      </c>
      <c r="BV2050">
        <v>0.1</v>
      </c>
      <c r="BW2050">
        <v>0.56923076923076898</v>
      </c>
      <c r="BX2050">
        <v>2.5153846153846202</v>
      </c>
      <c r="BY2050">
        <v>327</v>
      </c>
      <c r="BZ2050">
        <v>2.7384615384615398</v>
      </c>
      <c r="CA2050">
        <v>356</v>
      </c>
      <c r="CB2050">
        <v>-0.22307692307692301</v>
      </c>
      <c r="CC2050">
        <v>-29</v>
      </c>
      <c r="CD2050">
        <v>19</v>
      </c>
      <c r="CE2050">
        <v>34</v>
      </c>
      <c r="CF2050">
        <v>52</v>
      </c>
      <c r="CG2050">
        <v>86</v>
      </c>
      <c r="CH2050">
        <v>0</v>
      </c>
      <c r="CI2050">
        <v>0</v>
      </c>
      <c r="CJ2050">
        <v>0</v>
      </c>
      <c r="CK2050">
        <v>0</v>
      </c>
      <c r="CL2050">
        <v>0</v>
      </c>
      <c r="CM2050">
        <v>0</v>
      </c>
      <c r="CN2050">
        <v>41</v>
      </c>
      <c r="CO2050">
        <v>41</v>
      </c>
      <c r="CP2050">
        <v>0</v>
      </c>
      <c r="CQ2050">
        <v>1</v>
      </c>
    </row>
    <row r="2051" spans="1:95">
      <c r="A2051">
        <v>1309907</v>
      </c>
      <c r="B2051" t="s">
        <v>811</v>
      </c>
      <c r="C2051">
        <v>23</v>
      </c>
      <c r="D2051">
        <v>12403912</v>
      </c>
      <c r="E2051" s="1">
        <v>41400</v>
      </c>
      <c r="F2051" t="s">
        <v>812</v>
      </c>
      <c r="G2051">
        <v>29.99</v>
      </c>
      <c r="H2051">
        <v>0</v>
      </c>
      <c r="I2051">
        <v>0</v>
      </c>
      <c r="J2051">
        <v>0</v>
      </c>
      <c r="K2051">
        <v>29.99</v>
      </c>
      <c r="L2051" t="s">
        <v>813</v>
      </c>
      <c r="M2051" t="s">
        <v>96</v>
      </c>
      <c r="N2051" t="s">
        <v>97</v>
      </c>
      <c r="O2051" t="s">
        <v>97</v>
      </c>
      <c r="P2051" t="s">
        <v>738</v>
      </c>
      <c r="Q2051">
        <v>20.36</v>
      </c>
      <c r="R2051">
        <v>4.9800000000000004</v>
      </c>
      <c r="S2051">
        <v>0</v>
      </c>
      <c r="T2051">
        <v>20.36</v>
      </c>
      <c r="U2051">
        <v>20.36</v>
      </c>
      <c r="V2051" t="s">
        <v>97</v>
      </c>
      <c r="W2051" t="s">
        <v>96</v>
      </c>
      <c r="X2051" t="s">
        <v>303</v>
      </c>
      <c r="Y2051" t="s">
        <v>1019</v>
      </c>
      <c r="Z2051">
        <v>12403912</v>
      </c>
      <c r="AA2051" t="s">
        <v>1020</v>
      </c>
      <c r="AB2051">
        <v>20.39</v>
      </c>
      <c r="AC2051">
        <v>0</v>
      </c>
      <c r="AD2051">
        <v>0</v>
      </c>
      <c r="AE2051">
        <v>0</v>
      </c>
      <c r="AF2051">
        <v>20.39</v>
      </c>
      <c r="AG2051" t="s">
        <v>97</v>
      </c>
      <c r="AH2051" t="s">
        <v>96</v>
      </c>
      <c r="AI2051" t="s">
        <v>97</v>
      </c>
      <c r="AJ2051" t="s">
        <v>97</v>
      </c>
      <c r="AK2051">
        <v>1</v>
      </c>
      <c r="AL2051">
        <v>1</v>
      </c>
      <c r="AM2051">
        <v>1</v>
      </c>
      <c r="AN2051">
        <v>185</v>
      </c>
      <c r="AO2051">
        <v>3</v>
      </c>
      <c r="AP2051">
        <v>3</v>
      </c>
      <c r="AQ2051">
        <v>9.6300000000000008</v>
      </c>
      <c r="AR2051">
        <v>9.6</v>
      </c>
      <c r="AS2051">
        <v>9.6300000000000008</v>
      </c>
      <c r="AT2051">
        <v>9.6</v>
      </c>
      <c r="AU2051">
        <v>1.4729862475441999</v>
      </c>
      <c r="AV2051">
        <v>1.4708190289357499</v>
      </c>
      <c r="AW2051">
        <v>1.4729862475441999</v>
      </c>
      <c r="AX2051">
        <v>1.4708190289357499</v>
      </c>
      <c r="AY2051">
        <v>1</v>
      </c>
      <c r="AZ2051" s="1">
        <v>41386</v>
      </c>
      <c r="BA2051" s="1">
        <v>41519</v>
      </c>
      <c r="BB2051">
        <v>39</v>
      </c>
      <c r="BC2051">
        <v>9</v>
      </c>
      <c r="BD2051">
        <v>1</v>
      </c>
      <c r="BE2051">
        <v>29.99</v>
      </c>
      <c r="BF2051">
        <v>29.99</v>
      </c>
      <c r="BG2051">
        <v>2</v>
      </c>
      <c r="BH2051">
        <v>2</v>
      </c>
      <c r="BI2051">
        <v>13</v>
      </c>
      <c r="BJ2051">
        <v>7</v>
      </c>
      <c r="BK2051">
        <v>13</v>
      </c>
      <c r="BL2051">
        <v>26</v>
      </c>
      <c r="BM2051">
        <v>77</v>
      </c>
      <c r="BN2051">
        <v>136</v>
      </c>
      <c r="BO2051">
        <v>4.0808823529411802</v>
      </c>
      <c r="BP2051">
        <v>1.98529411764706</v>
      </c>
      <c r="BQ2051">
        <v>0</v>
      </c>
      <c r="BR2051">
        <v>103</v>
      </c>
      <c r="BS2051">
        <v>0.75735294117647101</v>
      </c>
      <c r="BT2051">
        <v>20</v>
      </c>
      <c r="BU2051">
        <v>0.14705882352941199</v>
      </c>
      <c r="BV2051">
        <v>9.5588235294117599E-2</v>
      </c>
      <c r="BW2051">
        <v>0.56617647058823495</v>
      </c>
      <c r="BX2051">
        <v>2.5</v>
      </c>
      <c r="BY2051">
        <v>340</v>
      </c>
      <c r="BZ2051">
        <v>2.7132352941176499</v>
      </c>
      <c r="CA2051">
        <v>369</v>
      </c>
      <c r="CB2051">
        <v>-0.213235294117647</v>
      </c>
      <c r="CC2051">
        <v>-29</v>
      </c>
      <c r="CD2051">
        <v>18</v>
      </c>
      <c r="CE2051">
        <v>38</v>
      </c>
      <c r="CF2051">
        <v>57</v>
      </c>
      <c r="CG2051">
        <v>91</v>
      </c>
      <c r="CH2051">
        <v>0</v>
      </c>
      <c r="CI2051">
        <v>0</v>
      </c>
      <c r="CJ2051">
        <v>0</v>
      </c>
      <c r="CK2051">
        <v>0</v>
      </c>
      <c r="CL2051">
        <v>0</v>
      </c>
      <c r="CM2051">
        <v>0</v>
      </c>
      <c r="CN2051">
        <v>41</v>
      </c>
      <c r="CO2051">
        <v>41</v>
      </c>
      <c r="CP2051">
        <v>0</v>
      </c>
      <c r="CQ2051">
        <v>1</v>
      </c>
    </row>
    <row r="2052" spans="1:95">
      <c r="A2052">
        <v>1309907</v>
      </c>
      <c r="B2052" t="s">
        <v>811</v>
      </c>
      <c r="C2052">
        <v>24</v>
      </c>
      <c r="D2052">
        <v>12403912</v>
      </c>
      <c r="E2052" s="1">
        <v>41407</v>
      </c>
      <c r="F2052" t="s">
        <v>812</v>
      </c>
      <c r="G2052">
        <v>29.99</v>
      </c>
      <c r="H2052">
        <v>0</v>
      </c>
      <c r="I2052">
        <v>0</v>
      </c>
      <c r="J2052">
        <v>0</v>
      </c>
      <c r="K2052">
        <v>29.99</v>
      </c>
      <c r="L2052" t="s">
        <v>813</v>
      </c>
      <c r="M2052" t="s">
        <v>96</v>
      </c>
      <c r="N2052" t="s">
        <v>97</v>
      </c>
      <c r="O2052" t="s">
        <v>97</v>
      </c>
      <c r="P2052" t="s">
        <v>738</v>
      </c>
      <c r="Q2052">
        <v>20.36</v>
      </c>
      <c r="R2052">
        <v>4.9800000000000004</v>
      </c>
      <c r="S2052">
        <v>0</v>
      </c>
      <c r="T2052">
        <v>20.36</v>
      </c>
      <c r="U2052">
        <v>20.36</v>
      </c>
      <c r="V2052" t="s">
        <v>97</v>
      </c>
      <c r="W2052" t="s">
        <v>96</v>
      </c>
      <c r="X2052" t="s">
        <v>303</v>
      </c>
      <c r="Y2052" t="s">
        <v>1019</v>
      </c>
      <c r="Z2052">
        <v>12403912</v>
      </c>
      <c r="AA2052" t="s">
        <v>1020</v>
      </c>
      <c r="AB2052">
        <v>20.39</v>
      </c>
      <c r="AC2052">
        <v>0</v>
      </c>
      <c r="AD2052">
        <v>0</v>
      </c>
      <c r="AE2052">
        <v>0</v>
      </c>
      <c r="AF2052">
        <v>20.39</v>
      </c>
      <c r="AG2052" t="s">
        <v>97</v>
      </c>
      <c r="AH2052" t="s">
        <v>96</v>
      </c>
      <c r="AI2052" t="s">
        <v>97</v>
      </c>
      <c r="AJ2052" t="s">
        <v>97</v>
      </c>
      <c r="AK2052">
        <v>1</v>
      </c>
      <c r="AL2052">
        <v>1</v>
      </c>
      <c r="AM2052">
        <v>1</v>
      </c>
      <c r="AN2052">
        <v>185</v>
      </c>
      <c r="AO2052">
        <v>3</v>
      </c>
      <c r="AP2052">
        <v>3</v>
      </c>
      <c r="AQ2052">
        <v>9.6300000000000008</v>
      </c>
      <c r="AR2052">
        <v>9.6</v>
      </c>
      <c r="AS2052">
        <v>9.6300000000000008</v>
      </c>
      <c r="AT2052">
        <v>9.6</v>
      </c>
      <c r="AU2052">
        <v>1.4729862475441999</v>
      </c>
      <c r="AV2052">
        <v>1.4708190289357499</v>
      </c>
      <c r="AW2052">
        <v>1.4729862475441999</v>
      </c>
      <c r="AX2052">
        <v>1.4708190289357499</v>
      </c>
      <c r="AY2052">
        <v>1</v>
      </c>
      <c r="AZ2052" s="1">
        <v>41386</v>
      </c>
      <c r="BA2052" s="1">
        <v>41519</v>
      </c>
      <c r="BB2052">
        <v>39</v>
      </c>
      <c r="BC2052">
        <v>9</v>
      </c>
      <c r="BD2052">
        <v>1</v>
      </c>
      <c r="BE2052">
        <v>29.99</v>
      </c>
      <c r="BF2052">
        <v>29.99</v>
      </c>
      <c r="BG2052">
        <v>0</v>
      </c>
      <c r="BH2052">
        <v>0</v>
      </c>
      <c r="BI2052">
        <v>13</v>
      </c>
      <c r="BJ2052">
        <v>7</v>
      </c>
      <c r="BK2052">
        <v>13</v>
      </c>
      <c r="BL2052">
        <v>26</v>
      </c>
      <c r="BM2052">
        <v>79</v>
      </c>
      <c r="BN2052">
        <v>138</v>
      </c>
      <c r="BO2052">
        <v>4.0942028985507202</v>
      </c>
      <c r="BP2052">
        <v>1.9565217391304299</v>
      </c>
      <c r="BQ2052">
        <v>0</v>
      </c>
      <c r="BR2052">
        <v>105</v>
      </c>
      <c r="BS2052">
        <v>0.76086956521739102</v>
      </c>
      <c r="BT2052">
        <v>20</v>
      </c>
      <c r="BU2052">
        <v>0.14492753623188401</v>
      </c>
      <c r="BV2052">
        <v>9.4202898550724598E-2</v>
      </c>
      <c r="BW2052">
        <v>0.57246376811594202</v>
      </c>
      <c r="BX2052">
        <v>2.4637681159420302</v>
      </c>
      <c r="BY2052">
        <v>340</v>
      </c>
      <c r="BZ2052">
        <v>2.6739130434782599</v>
      </c>
      <c r="CA2052">
        <v>369</v>
      </c>
      <c r="CB2052">
        <v>-0.21014492753623201</v>
      </c>
      <c r="CC2052">
        <v>-29</v>
      </c>
      <c r="CD2052">
        <v>16</v>
      </c>
      <c r="CE2052">
        <v>38</v>
      </c>
      <c r="CF2052">
        <v>55</v>
      </c>
      <c r="CG2052">
        <v>93</v>
      </c>
      <c r="CH2052">
        <v>0</v>
      </c>
      <c r="CI2052">
        <v>0</v>
      </c>
      <c r="CJ2052">
        <v>0</v>
      </c>
      <c r="CK2052">
        <v>0</v>
      </c>
      <c r="CL2052">
        <v>0</v>
      </c>
      <c r="CM2052">
        <v>0</v>
      </c>
      <c r="CN2052">
        <v>41</v>
      </c>
      <c r="CO2052">
        <v>41</v>
      </c>
      <c r="CP2052">
        <v>0</v>
      </c>
      <c r="CQ2052">
        <v>1</v>
      </c>
    </row>
    <row r="2053" spans="1:95">
      <c r="A2053">
        <v>1309907</v>
      </c>
      <c r="B2053" t="s">
        <v>811</v>
      </c>
      <c r="C2053">
        <v>25</v>
      </c>
      <c r="D2053">
        <v>12403912</v>
      </c>
      <c r="E2053" s="1">
        <v>41414</v>
      </c>
      <c r="F2053" t="s">
        <v>812</v>
      </c>
      <c r="G2053">
        <v>29.99</v>
      </c>
      <c r="H2053">
        <v>0</v>
      </c>
      <c r="I2053">
        <v>0.15005001700000001</v>
      </c>
      <c r="J2053">
        <v>25.49</v>
      </c>
      <c r="K2053">
        <v>25.49</v>
      </c>
      <c r="L2053" t="s">
        <v>813</v>
      </c>
      <c r="M2053" t="s">
        <v>96</v>
      </c>
      <c r="N2053" t="s">
        <v>97</v>
      </c>
      <c r="O2053" t="s">
        <v>97</v>
      </c>
      <c r="P2053" t="s">
        <v>738</v>
      </c>
      <c r="Q2053">
        <v>20.36</v>
      </c>
      <c r="R2053">
        <v>4.9800000000000004</v>
      </c>
      <c r="S2053">
        <v>0</v>
      </c>
      <c r="T2053">
        <v>20.36</v>
      </c>
      <c r="U2053">
        <v>20.36</v>
      </c>
      <c r="V2053" t="s">
        <v>97</v>
      </c>
      <c r="W2053" t="s">
        <v>96</v>
      </c>
      <c r="X2053" t="s">
        <v>303</v>
      </c>
      <c r="Y2053" t="s">
        <v>1019</v>
      </c>
      <c r="Z2053">
        <v>12403912</v>
      </c>
      <c r="AA2053" t="s">
        <v>1020</v>
      </c>
      <c r="AB2053">
        <v>20.39</v>
      </c>
      <c r="AC2053">
        <v>0</v>
      </c>
      <c r="AD2053">
        <v>0</v>
      </c>
      <c r="AE2053">
        <v>0</v>
      </c>
      <c r="AF2053">
        <v>20.39</v>
      </c>
      <c r="AG2053" t="s">
        <v>97</v>
      </c>
      <c r="AH2053" t="s">
        <v>96</v>
      </c>
      <c r="AI2053" t="s">
        <v>97</v>
      </c>
      <c r="AJ2053" t="s">
        <v>97</v>
      </c>
      <c r="AK2053">
        <v>1</v>
      </c>
      <c r="AL2053">
        <v>1</v>
      </c>
      <c r="AM2053">
        <v>1</v>
      </c>
      <c r="AN2053">
        <v>185</v>
      </c>
      <c r="AO2053">
        <v>3</v>
      </c>
      <c r="AP2053">
        <v>3</v>
      </c>
      <c r="AQ2053">
        <v>5.13</v>
      </c>
      <c r="AR2053">
        <v>5.0999999999999996</v>
      </c>
      <c r="AS2053">
        <v>9.6300000000000008</v>
      </c>
      <c r="AT2053">
        <v>9.6</v>
      </c>
      <c r="AU2053">
        <v>1.2519646365422401</v>
      </c>
      <c r="AV2053">
        <v>1.25012260912212</v>
      </c>
      <c r="AW2053">
        <v>1.4729862475441999</v>
      </c>
      <c r="AX2053">
        <v>1.4708190289357499</v>
      </c>
      <c r="AY2053">
        <v>1</v>
      </c>
      <c r="AZ2053" s="1">
        <v>41386</v>
      </c>
      <c r="BA2053" s="1">
        <v>41519</v>
      </c>
      <c r="BB2053">
        <v>39</v>
      </c>
      <c r="BC2053">
        <v>9</v>
      </c>
      <c r="BD2053">
        <v>1</v>
      </c>
      <c r="BE2053">
        <v>25.49</v>
      </c>
      <c r="BF2053">
        <v>25.49</v>
      </c>
      <c r="BG2053">
        <v>2</v>
      </c>
      <c r="BH2053">
        <v>2</v>
      </c>
      <c r="BI2053">
        <v>13</v>
      </c>
      <c r="BJ2053">
        <v>8</v>
      </c>
      <c r="BK2053">
        <v>13</v>
      </c>
      <c r="BL2053">
        <v>26</v>
      </c>
      <c r="BM2053">
        <v>81</v>
      </c>
      <c r="BN2053">
        <v>141</v>
      </c>
      <c r="BO2053">
        <v>4.0921985815602797</v>
      </c>
      <c r="BP2053">
        <v>1.95744680851064</v>
      </c>
      <c r="BQ2053">
        <v>0</v>
      </c>
      <c r="BR2053">
        <v>107</v>
      </c>
      <c r="BS2053">
        <v>0.75886524822695001</v>
      </c>
      <c r="BT2053">
        <v>21</v>
      </c>
      <c r="BU2053">
        <v>0.14893617021276601</v>
      </c>
      <c r="BV2053">
        <v>9.2198581560283696E-2</v>
      </c>
      <c r="BW2053">
        <v>0.57446808510638303</v>
      </c>
      <c r="BX2053">
        <v>2.4397163120567402</v>
      </c>
      <c r="BY2053">
        <v>344</v>
      </c>
      <c r="BZ2053">
        <v>2.6524822695035501</v>
      </c>
      <c r="CA2053">
        <v>374</v>
      </c>
      <c r="CB2053">
        <v>-0.21276595744680901</v>
      </c>
      <c r="CC2053">
        <v>-30</v>
      </c>
      <c r="CD2053">
        <v>16</v>
      </c>
      <c r="CE2053">
        <v>32</v>
      </c>
      <c r="CF2053">
        <v>52</v>
      </c>
      <c r="CG2053">
        <v>95</v>
      </c>
      <c r="CH2053">
        <v>0</v>
      </c>
      <c r="CI2053">
        <v>0</v>
      </c>
      <c r="CJ2053">
        <v>0</v>
      </c>
      <c r="CK2053">
        <v>0</v>
      </c>
      <c r="CL2053">
        <v>0</v>
      </c>
      <c r="CM2053">
        <v>0</v>
      </c>
      <c r="CN2053">
        <v>41</v>
      </c>
      <c r="CO2053">
        <v>41</v>
      </c>
      <c r="CP2053">
        <v>0</v>
      </c>
      <c r="CQ2053">
        <v>1</v>
      </c>
    </row>
    <row r="2054" spans="1:95">
      <c r="A2054">
        <v>1309907</v>
      </c>
      <c r="B2054" t="s">
        <v>811</v>
      </c>
      <c r="C2054">
        <v>26</v>
      </c>
      <c r="D2054">
        <v>12403912</v>
      </c>
      <c r="E2054" s="1">
        <v>41421</v>
      </c>
      <c r="F2054" t="s">
        <v>812</v>
      </c>
      <c r="G2054">
        <v>29.99</v>
      </c>
      <c r="H2054">
        <v>0</v>
      </c>
      <c r="I2054">
        <v>0.100033344</v>
      </c>
      <c r="J2054">
        <v>26.99</v>
      </c>
      <c r="K2054">
        <v>26.99</v>
      </c>
      <c r="L2054" t="s">
        <v>813</v>
      </c>
      <c r="M2054" t="s">
        <v>96</v>
      </c>
      <c r="N2054" t="s">
        <v>97</v>
      </c>
      <c r="O2054" t="s">
        <v>97</v>
      </c>
      <c r="P2054" t="s">
        <v>738</v>
      </c>
      <c r="Q2054">
        <v>20.36</v>
      </c>
      <c r="R2054">
        <v>4.9800000000000004</v>
      </c>
      <c r="S2054">
        <v>0</v>
      </c>
      <c r="T2054">
        <v>20.36</v>
      </c>
      <c r="U2054">
        <v>20.36</v>
      </c>
      <c r="V2054" t="s">
        <v>97</v>
      </c>
      <c r="W2054" t="s">
        <v>96</v>
      </c>
      <c r="X2054" t="s">
        <v>303</v>
      </c>
      <c r="Y2054" t="s">
        <v>1019</v>
      </c>
      <c r="Z2054">
        <v>12403912</v>
      </c>
      <c r="AA2054" t="s">
        <v>1020</v>
      </c>
      <c r="AB2054">
        <v>20.39</v>
      </c>
      <c r="AC2054">
        <v>0</v>
      </c>
      <c r="AD2054">
        <v>0</v>
      </c>
      <c r="AE2054">
        <v>0</v>
      </c>
      <c r="AF2054">
        <v>20.39</v>
      </c>
      <c r="AG2054" t="s">
        <v>97</v>
      </c>
      <c r="AH2054" t="s">
        <v>96</v>
      </c>
      <c r="AI2054" t="s">
        <v>97</v>
      </c>
      <c r="AJ2054" t="s">
        <v>97</v>
      </c>
      <c r="AK2054">
        <v>1</v>
      </c>
      <c r="AL2054">
        <v>1</v>
      </c>
      <c r="AM2054">
        <v>1</v>
      </c>
      <c r="AN2054">
        <v>185</v>
      </c>
      <c r="AO2054">
        <v>3</v>
      </c>
      <c r="AP2054">
        <v>3</v>
      </c>
      <c r="AQ2054">
        <v>6.63</v>
      </c>
      <c r="AR2054">
        <v>6.6</v>
      </c>
      <c r="AS2054">
        <v>9.6300000000000008</v>
      </c>
      <c r="AT2054">
        <v>9.6</v>
      </c>
      <c r="AU2054">
        <v>1.32563850687623</v>
      </c>
      <c r="AV2054">
        <v>1.3236880823933299</v>
      </c>
      <c r="AW2054">
        <v>1.4729862475441999</v>
      </c>
      <c r="AX2054">
        <v>1.4708190289357499</v>
      </c>
      <c r="AY2054">
        <v>1</v>
      </c>
      <c r="AZ2054" s="1">
        <v>41386</v>
      </c>
      <c r="BA2054" s="1">
        <v>41519</v>
      </c>
      <c r="BB2054">
        <v>39</v>
      </c>
      <c r="BC2054">
        <v>9</v>
      </c>
      <c r="BD2054">
        <v>1</v>
      </c>
      <c r="BE2054">
        <v>26.99</v>
      </c>
      <c r="BF2054">
        <v>26.99</v>
      </c>
      <c r="BG2054">
        <v>1</v>
      </c>
      <c r="BH2054">
        <v>1</v>
      </c>
      <c r="BI2054">
        <v>13</v>
      </c>
      <c r="BJ2054">
        <v>8</v>
      </c>
      <c r="BK2054">
        <v>13</v>
      </c>
      <c r="BL2054">
        <v>26</v>
      </c>
      <c r="BM2054">
        <v>83</v>
      </c>
      <c r="BN2054">
        <v>143</v>
      </c>
      <c r="BO2054">
        <v>4.1048951048951103</v>
      </c>
      <c r="BP2054">
        <v>1.93706293706294</v>
      </c>
      <c r="BQ2054">
        <v>0</v>
      </c>
      <c r="BR2054">
        <v>109</v>
      </c>
      <c r="BS2054">
        <v>0.76223776223776196</v>
      </c>
      <c r="BT2054">
        <v>21</v>
      </c>
      <c r="BU2054">
        <v>0.14685314685314699</v>
      </c>
      <c r="BV2054">
        <v>9.0909090909090898E-2</v>
      </c>
      <c r="BW2054">
        <v>0.58041958041957997</v>
      </c>
      <c r="BX2054">
        <v>2.4265734265734298</v>
      </c>
      <c r="BY2054">
        <v>347</v>
      </c>
      <c r="BZ2054">
        <v>2.6363636363636398</v>
      </c>
      <c r="CA2054">
        <v>377</v>
      </c>
      <c r="CB2054">
        <v>-0.20979020979021001</v>
      </c>
      <c r="CC2054">
        <v>-30</v>
      </c>
      <c r="CD2054">
        <v>16</v>
      </c>
      <c r="CE2054">
        <v>32</v>
      </c>
      <c r="CF2054">
        <v>48</v>
      </c>
      <c r="CG2054">
        <v>95</v>
      </c>
      <c r="CH2054">
        <v>0</v>
      </c>
      <c r="CI2054">
        <v>0</v>
      </c>
      <c r="CJ2054">
        <v>0</v>
      </c>
      <c r="CK2054">
        <v>0</v>
      </c>
      <c r="CL2054">
        <v>0</v>
      </c>
      <c r="CM2054">
        <v>0</v>
      </c>
      <c r="CN2054">
        <v>41</v>
      </c>
      <c r="CO2054">
        <v>41</v>
      </c>
      <c r="CP2054">
        <v>0</v>
      </c>
      <c r="CQ2054">
        <v>1</v>
      </c>
    </row>
    <row r="2055" spans="1:95">
      <c r="A2055">
        <v>1309907</v>
      </c>
      <c r="B2055" t="s">
        <v>811</v>
      </c>
      <c r="C2055">
        <v>27</v>
      </c>
      <c r="D2055">
        <v>12403912</v>
      </c>
      <c r="E2055" s="1">
        <v>41428</v>
      </c>
      <c r="F2055" t="s">
        <v>812</v>
      </c>
      <c r="G2055">
        <v>29.99</v>
      </c>
      <c r="H2055">
        <v>0</v>
      </c>
      <c r="I2055">
        <v>0.20006668899999999</v>
      </c>
      <c r="J2055">
        <v>23.99</v>
      </c>
      <c r="K2055">
        <v>23.99</v>
      </c>
      <c r="L2055" t="s">
        <v>813</v>
      </c>
      <c r="M2055" t="s">
        <v>96</v>
      </c>
      <c r="N2055" t="s">
        <v>97</v>
      </c>
      <c r="O2055" t="s">
        <v>97</v>
      </c>
      <c r="P2055" t="s">
        <v>738</v>
      </c>
      <c r="Q2055">
        <v>20.36</v>
      </c>
      <c r="R2055">
        <v>4.9800000000000004</v>
      </c>
      <c r="S2055">
        <v>0</v>
      </c>
      <c r="T2055">
        <v>20.36</v>
      </c>
      <c r="U2055">
        <v>20.36</v>
      </c>
      <c r="V2055" t="s">
        <v>97</v>
      </c>
      <c r="W2055" t="s">
        <v>96</v>
      </c>
      <c r="X2055" t="s">
        <v>303</v>
      </c>
      <c r="Y2055" t="s">
        <v>1019</v>
      </c>
      <c r="Z2055">
        <v>12403912</v>
      </c>
      <c r="AA2055" t="s">
        <v>1020</v>
      </c>
      <c r="AB2055">
        <v>20.39</v>
      </c>
      <c r="AC2055">
        <v>0</v>
      </c>
      <c r="AD2055">
        <v>0</v>
      </c>
      <c r="AE2055">
        <v>0</v>
      </c>
      <c r="AF2055">
        <v>20.39</v>
      </c>
      <c r="AG2055" t="s">
        <v>97</v>
      </c>
      <c r="AH2055" t="s">
        <v>96</v>
      </c>
      <c r="AI2055" t="s">
        <v>97</v>
      </c>
      <c r="AJ2055" t="s">
        <v>97</v>
      </c>
      <c r="AK2055">
        <v>1</v>
      </c>
      <c r="AL2055">
        <v>1</v>
      </c>
      <c r="AM2055">
        <v>1</v>
      </c>
      <c r="AN2055">
        <v>185</v>
      </c>
      <c r="AO2055">
        <v>3</v>
      </c>
      <c r="AP2055">
        <v>3</v>
      </c>
      <c r="AQ2055">
        <v>3.63</v>
      </c>
      <c r="AR2055">
        <v>3.6</v>
      </c>
      <c r="AS2055">
        <v>9.6300000000000008</v>
      </c>
      <c r="AT2055">
        <v>9.6</v>
      </c>
      <c r="AU2055">
        <v>1.17829076620825</v>
      </c>
      <c r="AV2055">
        <v>1.1765571358509099</v>
      </c>
      <c r="AW2055">
        <v>1.4729862475441999</v>
      </c>
      <c r="AX2055">
        <v>1.4708190289357499</v>
      </c>
      <c r="AY2055">
        <v>1</v>
      </c>
      <c r="AZ2055" s="1">
        <v>41386</v>
      </c>
      <c r="BA2055" s="1">
        <v>41519</v>
      </c>
      <c r="BB2055">
        <v>39</v>
      </c>
      <c r="BC2055">
        <v>9</v>
      </c>
      <c r="BD2055">
        <v>1</v>
      </c>
      <c r="BE2055">
        <v>23.99</v>
      </c>
      <c r="BF2055">
        <v>23.99</v>
      </c>
      <c r="BG2055">
        <v>4</v>
      </c>
      <c r="BH2055">
        <v>4</v>
      </c>
      <c r="BI2055">
        <v>13</v>
      </c>
      <c r="BJ2055">
        <v>8</v>
      </c>
      <c r="BK2055">
        <v>13</v>
      </c>
      <c r="BL2055">
        <v>27</v>
      </c>
      <c r="BM2055">
        <v>83</v>
      </c>
      <c r="BN2055">
        <v>144</v>
      </c>
      <c r="BO2055">
        <v>4.1041666666666696</v>
      </c>
      <c r="BP2055">
        <v>1.9236111111111101</v>
      </c>
      <c r="BQ2055">
        <v>0</v>
      </c>
      <c r="BR2055">
        <v>110</v>
      </c>
      <c r="BS2055">
        <v>0.76388888888888895</v>
      </c>
      <c r="BT2055">
        <v>21</v>
      </c>
      <c r="BU2055">
        <v>0.14583333333333301</v>
      </c>
      <c r="BV2055">
        <v>9.0277777777777804E-2</v>
      </c>
      <c r="BW2055">
        <v>0.57638888888888895</v>
      </c>
      <c r="BX2055">
        <v>2.4166666666666701</v>
      </c>
      <c r="BY2055">
        <v>348</v>
      </c>
      <c r="BZ2055">
        <v>2.625</v>
      </c>
      <c r="CA2055">
        <v>378</v>
      </c>
      <c r="CB2055">
        <v>-0.20833333333333301</v>
      </c>
      <c r="CC2055">
        <v>-30</v>
      </c>
      <c r="CD2055">
        <v>16</v>
      </c>
      <c r="CE2055">
        <v>28</v>
      </c>
      <c r="CF2055">
        <v>47</v>
      </c>
      <c r="CG2055">
        <v>94</v>
      </c>
      <c r="CH2055">
        <v>0</v>
      </c>
      <c r="CI2055">
        <v>0</v>
      </c>
      <c r="CJ2055">
        <v>0</v>
      </c>
      <c r="CK2055">
        <v>0</v>
      </c>
      <c r="CL2055">
        <v>0</v>
      </c>
      <c r="CM2055">
        <v>0</v>
      </c>
      <c r="CN2055">
        <v>41</v>
      </c>
      <c r="CO2055">
        <v>41</v>
      </c>
      <c r="CP2055">
        <v>0</v>
      </c>
      <c r="CQ2055">
        <v>1</v>
      </c>
    </row>
    <row r="2056" spans="1:95">
      <c r="A2056">
        <v>1309907</v>
      </c>
      <c r="B2056" t="s">
        <v>811</v>
      </c>
      <c r="C2056">
        <v>28</v>
      </c>
      <c r="D2056">
        <v>12403912</v>
      </c>
      <c r="E2056" s="1">
        <v>41435</v>
      </c>
      <c r="F2056" t="s">
        <v>812</v>
      </c>
      <c r="G2056">
        <v>29.99</v>
      </c>
      <c r="H2056">
        <v>0</v>
      </c>
      <c r="I2056">
        <v>0.100033344</v>
      </c>
      <c r="J2056">
        <v>26.99</v>
      </c>
      <c r="K2056">
        <v>26.99</v>
      </c>
      <c r="L2056" t="s">
        <v>813</v>
      </c>
      <c r="M2056" t="s">
        <v>96</v>
      </c>
      <c r="N2056" t="s">
        <v>97</v>
      </c>
      <c r="O2056" t="s">
        <v>97</v>
      </c>
      <c r="P2056" t="s">
        <v>738</v>
      </c>
      <c r="Q2056">
        <v>20.36</v>
      </c>
      <c r="R2056">
        <v>4.9800000000000004</v>
      </c>
      <c r="S2056">
        <v>0</v>
      </c>
      <c r="T2056">
        <v>20.36</v>
      </c>
      <c r="U2056">
        <v>20.36</v>
      </c>
      <c r="V2056" t="s">
        <v>97</v>
      </c>
      <c r="W2056" t="s">
        <v>96</v>
      </c>
      <c r="X2056" t="s">
        <v>303</v>
      </c>
      <c r="Y2056" t="s">
        <v>1019</v>
      </c>
      <c r="Z2056">
        <v>12403912</v>
      </c>
      <c r="AA2056" t="s">
        <v>1020</v>
      </c>
      <c r="AB2056">
        <v>20.39</v>
      </c>
      <c r="AC2056">
        <v>0</v>
      </c>
      <c r="AD2056">
        <v>0</v>
      </c>
      <c r="AE2056">
        <v>0</v>
      </c>
      <c r="AF2056">
        <v>20.39</v>
      </c>
      <c r="AG2056" t="s">
        <v>97</v>
      </c>
      <c r="AH2056" t="s">
        <v>96</v>
      </c>
      <c r="AI2056" t="s">
        <v>97</v>
      </c>
      <c r="AJ2056" t="s">
        <v>97</v>
      </c>
      <c r="AK2056">
        <v>1</v>
      </c>
      <c r="AL2056">
        <v>1</v>
      </c>
      <c r="AM2056">
        <v>1</v>
      </c>
      <c r="AN2056">
        <v>185</v>
      </c>
      <c r="AO2056">
        <v>3</v>
      </c>
      <c r="AP2056">
        <v>3</v>
      </c>
      <c r="AQ2056">
        <v>6.63</v>
      </c>
      <c r="AR2056">
        <v>6.6</v>
      </c>
      <c r="AS2056">
        <v>9.6300000000000008</v>
      </c>
      <c r="AT2056">
        <v>9.6</v>
      </c>
      <c r="AU2056">
        <v>1.32563850687623</v>
      </c>
      <c r="AV2056">
        <v>1.3236880823933299</v>
      </c>
      <c r="AW2056">
        <v>1.4729862475441999</v>
      </c>
      <c r="AX2056">
        <v>1.4708190289357499</v>
      </c>
      <c r="AY2056">
        <v>1</v>
      </c>
      <c r="AZ2056" s="1">
        <v>41386</v>
      </c>
      <c r="BA2056" s="1">
        <v>41519</v>
      </c>
      <c r="BB2056">
        <v>39</v>
      </c>
      <c r="BC2056">
        <v>9</v>
      </c>
      <c r="BD2056">
        <v>1</v>
      </c>
      <c r="BE2056">
        <v>26.99</v>
      </c>
      <c r="BF2056">
        <v>26.99</v>
      </c>
      <c r="BG2056">
        <v>0</v>
      </c>
      <c r="BH2056">
        <v>0</v>
      </c>
      <c r="BI2056">
        <v>13</v>
      </c>
      <c r="BJ2056">
        <v>8</v>
      </c>
      <c r="BK2056">
        <v>13</v>
      </c>
      <c r="BL2056">
        <v>27</v>
      </c>
      <c r="BM2056">
        <v>84</v>
      </c>
      <c r="BN2056">
        <v>145</v>
      </c>
      <c r="BO2056">
        <v>4.1103448275862098</v>
      </c>
      <c r="BP2056">
        <v>1.91034482758621</v>
      </c>
      <c r="BQ2056">
        <v>0</v>
      </c>
      <c r="BR2056">
        <v>111</v>
      </c>
      <c r="BS2056">
        <v>0.76551724137930999</v>
      </c>
      <c r="BT2056">
        <v>21</v>
      </c>
      <c r="BU2056">
        <v>0.14482758620689701</v>
      </c>
      <c r="BV2056">
        <v>8.9655172413793102E-2</v>
      </c>
      <c r="BW2056">
        <v>0.57931034482758603</v>
      </c>
      <c r="BX2056">
        <v>2.4275862068965499</v>
      </c>
      <c r="BY2056">
        <v>352</v>
      </c>
      <c r="BZ2056">
        <v>2.63448275862069</v>
      </c>
      <c r="CA2056">
        <v>382</v>
      </c>
      <c r="CB2056">
        <v>-0.20689655172413801</v>
      </c>
      <c r="CC2056">
        <v>-30</v>
      </c>
      <c r="CD2056">
        <v>12</v>
      </c>
      <c r="CE2056">
        <v>25</v>
      </c>
      <c r="CF2056">
        <v>46</v>
      </c>
      <c r="CG2056">
        <v>92</v>
      </c>
      <c r="CH2056">
        <v>0</v>
      </c>
      <c r="CI2056">
        <v>0</v>
      </c>
      <c r="CJ2056">
        <v>0</v>
      </c>
      <c r="CK2056">
        <v>0</v>
      </c>
      <c r="CL2056">
        <v>0</v>
      </c>
      <c r="CM2056">
        <v>0</v>
      </c>
      <c r="CN2056">
        <v>41</v>
      </c>
      <c r="CO2056">
        <v>41</v>
      </c>
      <c r="CP2056">
        <v>0</v>
      </c>
      <c r="CQ2056">
        <v>1</v>
      </c>
    </row>
    <row r="2057" spans="1:95">
      <c r="A2057">
        <v>1309907</v>
      </c>
      <c r="B2057" t="s">
        <v>811</v>
      </c>
      <c r="C2057">
        <v>29</v>
      </c>
      <c r="D2057">
        <v>12403912</v>
      </c>
      <c r="E2057" s="1">
        <v>41442</v>
      </c>
      <c r="F2057" t="s">
        <v>812</v>
      </c>
      <c r="G2057">
        <v>29.99</v>
      </c>
      <c r="H2057">
        <v>0</v>
      </c>
      <c r="I2057">
        <v>0.15005001700000001</v>
      </c>
      <c r="J2057">
        <v>25.49</v>
      </c>
      <c r="K2057">
        <v>25.49</v>
      </c>
      <c r="L2057" t="s">
        <v>813</v>
      </c>
      <c r="M2057" t="s">
        <v>96</v>
      </c>
      <c r="N2057" t="s">
        <v>97</v>
      </c>
      <c r="O2057" t="s">
        <v>97</v>
      </c>
      <c r="P2057" t="s">
        <v>738</v>
      </c>
      <c r="Q2057">
        <v>20.36</v>
      </c>
      <c r="R2057">
        <v>4.9800000000000004</v>
      </c>
      <c r="S2057">
        <v>0</v>
      </c>
      <c r="T2057">
        <v>20.36</v>
      </c>
      <c r="U2057">
        <v>20.36</v>
      </c>
      <c r="V2057" t="s">
        <v>97</v>
      </c>
      <c r="W2057" t="s">
        <v>96</v>
      </c>
      <c r="X2057" t="s">
        <v>303</v>
      </c>
      <c r="Y2057" t="s">
        <v>1019</v>
      </c>
      <c r="Z2057">
        <v>12403912</v>
      </c>
      <c r="AA2057" t="s">
        <v>1020</v>
      </c>
      <c r="AB2057">
        <v>20.39</v>
      </c>
      <c r="AC2057">
        <v>0</v>
      </c>
      <c r="AD2057">
        <v>0</v>
      </c>
      <c r="AE2057">
        <v>0</v>
      </c>
      <c r="AF2057">
        <v>20.39</v>
      </c>
      <c r="AG2057" t="s">
        <v>97</v>
      </c>
      <c r="AH2057" t="s">
        <v>96</v>
      </c>
      <c r="AI2057" t="s">
        <v>97</v>
      </c>
      <c r="AJ2057" t="s">
        <v>97</v>
      </c>
      <c r="AK2057">
        <v>1</v>
      </c>
      <c r="AL2057">
        <v>1</v>
      </c>
      <c r="AM2057">
        <v>1</v>
      </c>
      <c r="AN2057">
        <v>185</v>
      </c>
      <c r="AO2057">
        <v>3</v>
      </c>
      <c r="AP2057">
        <v>3</v>
      </c>
      <c r="AQ2057">
        <v>5.13</v>
      </c>
      <c r="AR2057">
        <v>5.0999999999999996</v>
      </c>
      <c r="AS2057">
        <v>9.6300000000000008</v>
      </c>
      <c r="AT2057">
        <v>9.6</v>
      </c>
      <c r="AU2057">
        <v>1.2519646365422401</v>
      </c>
      <c r="AV2057">
        <v>1.25012260912212</v>
      </c>
      <c r="AW2057">
        <v>1.4729862475441999</v>
      </c>
      <c r="AX2057">
        <v>1.4708190289357499</v>
      </c>
      <c r="AY2057">
        <v>1</v>
      </c>
      <c r="AZ2057" s="1">
        <v>41386</v>
      </c>
      <c r="BA2057" s="1">
        <v>41519</v>
      </c>
      <c r="BB2057">
        <v>39</v>
      </c>
      <c r="BC2057">
        <v>9</v>
      </c>
      <c r="BD2057">
        <v>1</v>
      </c>
      <c r="BE2057">
        <v>25.49</v>
      </c>
      <c r="BF2057">
        <v>25.49</v>
      </c>
      <c r="BG2057">
        <v>1</v>
      </c>
      <c r="BH2057">
        <v>1</v>
      </c>
      <c r="BI2057">
        <v>13</v>
      </c>
      <c r="BJ2057">
        <v>8</v>
      </c>
      <c r="BK2057">
        <v>13</v>
      </c>
      <c r="BL2057">
        <v>27</v>
      </c>
      <c r="BM2057">
        <v>87</v>
      </c>
      <c r="BN2057">
        <v>148</v>
      </c>
      <c r="BO2057">
        <v>4.1283783783783798</v>
      </c>
      <c r="BP2057">
        <v>1.8716216216216199</v>
      </c>
      <c r="BQ2057">
        <v>0</v>
      </c>
      <c r="BR2057">
        <v>114</v>
      </c>
      <c r="BS2057">
        <v>0.77027027027026995</v>
      </c>
      <c r="BT2057">
        <v>21</v>
      </c>
      <c r="BU2057">
        <v>0.141891891891892</v>
      </c>
      <c r="BV2057">
        <v>8.7837837837837801E-2</v>
      </c>
      <c r="BW2057">
        <v>0.58783783783783805</v>
      </c>
      <c r="BX2057">
        <v>2.4121621621621601</v>
      </c>
      <c r="BY2057">
        <v>357</v>
      </c>
      <c r="BZ2057">
        <v>2.61486486486486</v>
      </c>
      <c r="CA2057">
        <v>387</v>
      </c>
      <c r="CB2057">
        <v>-0.20270270270270299</v>
      </c>
      <c r="CC2057">
        <v>-30</v>
      </c>
      <c r="CD2057">
        <v>10</v>
      </c>
      <c r="CE2057">
        <v>24</v>
      </c>
      <c r="CF2057">
        <v>43</v>
      </c>
      <c r="CG2057">
        <v>92</v>
      </c>
      <c r="CH2057">
        <v>0</v>
      </c>
      <c r="CI2057">
        <v>0</v>
      </c>
      <c r="CJ2057">
        <v>0</v>
      </c>
      <c r="CK2057">
        <v>0</v>
      </c>
      <c r="CL2057">
        <v>0</v>
      </c>
      <c r="CM2057">
        <v>0</v>
      </c>
      <c r="CN2057">
        <v>41</v>
      </c>
      <c r="CO2057">
        <v>41</v>
      </c>
      <c r="CP2057">
        <v>0</v>
      </c>
      <c r="CQ2057">
        <v>1</v>
      </c>
    </row>
    <row r="2058" spans="1:95">
      <c r="A2058">
        <v>1309907</v>
      </c>
      <c r="B2058" t="s">
        <v>811</v>
      </c>
      <c r="C2058">
        <v>31</v>
      </c>
      <c r="D2058">
        <v>12403912</v>
      </c>
      <c r="E2058" s="1">
        <v>41456</v>
      </c>
      <c r="F2058" t="s">
        <v>812</v>
      </c>
      <c r="G2058">
        <v>29.99</v>
      </c>
      <c r="H2058">
        <v>0</v>
      </c>
      <c r="I2058">
        <v>0.20006668899999999</v>
      </c>
      <c r="J2058">
        <v>23.99</v>
      </c>
      <c r="K2058">
        <v>23.99</v>
      </c>
      <c r="L2058" t="s">
        <v>1701</v>
      </c>
      <c r="M2058" t="s">
        <v>96</v>
      </c>
      <c r="N2058" t="s">
        <v>97</v>
      </c>
      <c r="O2058" t="s">
        <v>97</v>
      </c>
      <c r="P2058" t="s">
        <v>738</v>
      </c>
      <c r="Q2058">
        <v>15</v>
      </c>
      <c r="R2058">
        <v>4.9800000000000004</v>
      </c>
      <c r="S2058">
        <v>0</v>
      </c>
      <c r="T2058">
        <v>15</v>
      </c>
      <c r="U2058">
        <v>15</v>
      </c>
      <c r="V2058" t="s">
        <v>97</v>
      </c>
      <c r="W2058" t="s">
        <v>96</v>
      </c>
      <c r="X2058" t="s">
        <v>303</v>
      </c>
      <c r="Y2058" t="s">
        <v>1698</v>
      </c>
      <c r="Z2058">
        <v>12403912</v>
      </c>
      <c r="AA2058" t="s">
        <v>1020</v>
      </c>
      <c r="AB2058">
        <v>20.39</v>
      </c>
      <c r="AC2058">
        <v>0</v>
      </c>
      <c r="AD2058">
        <v>0</v>
      </c>
      <c r="AE2058">
        <v>0</v>
      </c>
      <c r="AF2058">
        <v>20.39</v>
      </c>
      <c r="AG2058" s="2" t="s">
        <v>1702</v>
      </c>
      <c r="AH2058" t="s">
        <v>96</v>
      </c>
      <c r="AI2058" t="s">
        <v>97</v>
      </c>
      <c r="AJ2058" t="s">
        <v>97</v>
      </c>
      <c r="AK2058">
        <v>1</v>
      </c>
      <c r="AL2058">
        <v>1</v>
      </c>
      <c r="AM2058">
        <v>1</v>
      </c>
      <c r="AN2058">
        <v>75</v>
      </c>
      <c r="AO2058">
        <v>3</v>
      </c>
      <c r="AP2058">
        <v>293</v>
      </c>
      <c r="AQ2058">
        <v>8.99</v>
      </c>
      <c r="AR2058">
        <v>3.6</v>
      </c>
      <c r="AS2058">
        <v>14.99</v>
      </c>
      <c r="AT2058">
        <v>9.6</v>
      </c>
      <c r="AU2058">
        <v>1.5993333333333299</v>
      </c>
      <c r="AV2058">
        <v>1.1765571358509099</v>
      </c>
      <c r="AW2058">
        <v>1.9993333333333301</v>
      </c>
      <c r="AX2058">
        <v>1.4708190289357499</v>
      </c>
      <c r="AY2058">
        <v>1</v>
      </c>
      <c r="AZ2058" s="1">
        <v>41386</v>
      </c>
      <c r="BA2058" s="1">
        <v>41519</v>
      </c>
      <c r="BB2058">
        <v>39</v>
      </c>
      <c r="BC2058">
        <v>9</v>
      </c>
      <c r="BD2058">
        <v>1</v>
      </c>
      <c r="BE2058">
        <v>23.99</v>
      </c>
      <c r="BF2058">
        <v>23.99</v>
      </c>
      <c r="BG2058">
        <v>1</v>
      </c>
      <c r="BH2058">
        <v>1</v>
      </c>
      <c r="BI2058">
        <v>14</v>
      </c>
      <c r="BJ2058">
        <v>8</v>
      </c>
      <c r="BK2058">
        <v>14</v>
      </c>
      <c r="BL2058">
        <v>27</v>
      </c>
      <c r="BM2058">
        <v>88</v>
      </c>
      <c r="BN2058">
        <v>151</v>
      </c>
      <c r="BO2058">
        <v>4.1059602649006601</v>
      </c>
      <c r="BP2058">
        <v>1.90066225165563</v>
      </c>
      <c r="BQ2058">
        <v>0</v>
      </c>
      <c r="BR2058">
        <v>115</v>
      </c>
      <c r="BS2058">
        <v>0.76158940397351005</v>
      </c>
      <c r="BT2058">
        <v>22</v>
      </c>
      <c r="BU2058">
        <v>0.14569536423841101</v>
      </c>
      <c r="BV2058">
        <v>9.27152317880795E-2</v>
      </c>
      <c r="BW2058">
        <v>0.58278145695364203</v>
      </c>
      <c r="BX2058">
        <v>2.3907284768211898</v>
      </c>
      <c r="BY2058">
        <v>361</v>
      </c>
      <c r="BZ2058">
        <v>2.5894039735099299</v>
      </c>
      <c r="CA2058">
        <v>391</v>
      </c>
      <c r="CB2058">
        <v>-0.19867549668874199</v>
      </c>
      <c r="CC2058">
        <v>-30</v>
      </c>
      <c r="CD2058">
        <v>9</v>
      </c>
      <c r="CE2058">
        <v>24</v>
      </c>
      <c r="CF2058">
        <v>39</v>
      </c>
      <c r="CG2058">
        <v>85</v>
      </c>
      <c r="CH2058">
        <v>0</v>
      </c>
      <c r="CI2058">
        <v>0</v>
      </c>
      <c r="CJ2058">
        <v>0</v>
      </c>
      <c r="CK2058">
        <v>0</v>
      </c>
      <c r="CL2058">
        <v>0</v>
      </c>
      <c r="CM2058">
        <v>0</v>
      </c>
      <c r="CN2058">
        <v>41</v>
      </c>
      <c r="CO2058">
        <v>41</v>
      </c>
      <c r="CP2058">
        <v>0</v>
      </c>
      <c r="CQ2058">
        <v>1</v>
      </c>
    </row>
    <row r="2059" spans="1:95">
      <c r="A2059">
        <v>1309907</v>
      </c>
      <c r="B2059" t="s">
        <v>811</v>
      </c>
      <c r="C2059">
        <v>32</v>
      </c>
      <c r="D2059">
        <v>12403912</v>
      </c>
      <c r="E2059" s="1">
        <v>41463</v>
      </c>
      <c r="F2059" t="s">
        <v>812</v>
      </c>
      <c r="G2059">
        <v>29.99</v>
      </c>
      <c r="H2059">
        <v>0</v>
      </c>
      <c r="I2059">
        <v>0</v>
      </c>
      <c r="J2059">
        <v>0</v>
      </c>
      <c r="K2059">
        <v>29.99</v>
      </c>
      <c r="L2059" t="s">
        <v>1701</v>
      </c>
      <c r="M2059" t="s">
        <v>96</v>
      </c>
      <c r="N2059" t="s">
        <v>97</v>
      </c>
      <c r="O2059" t="s">
        <v>97</v>
      </c>
      <c r="P2059" t="s">
        <v>738</v>
      </c>
      <c r="Q2059">
        <v>15</v>
      </c>
      <c r="R2059">
        <v>4.9800000000000004</v>
      </c>
      <c r="S2059">
        <v>0</v>
      </c>
      <c r="T2059">
        <v>15</v>
      </c>
      <c r="U2059">
        <v>15</v>
      </c>
      <c r="V2059" t="s">
        <v>97</v>
      </c>
      <c r="W2059" t="s">
        <v>96</v>
      </c>
      <c r="X2059" t="s">
        <v>303</v>
      </c>
      <c r="Y2059" t="s">
        <v>1698</v>
      </c>
      <c r="Z2059">
        <v>12403912</v>
      </c>
      <c r="AA2059" t="s">
        <v>1020</v>
      </c>
      <c r="AB2059">
        <v>16</v>
      </c>
      <c r="AC2059">
        <v>0</v>
      </c>
      <c r="AD2059">
        <v>0</v>
      </c>
      <c r="AE2059">
        <v>0</v>
      </c>
      <c r="AF2059">
        <v>16</v>
      </c>
      <c r="AG2059" s="2" t="s">
        <v>1702</v>
      </c>
      <c r="AH2059" t="s">
        <v>96</v>
      </c>
      <c r="AI2059" t="s">
        <v>97</v>
      </c>
      <c r="AJ2059" t="s">
        <v>97</v>
      </c>
      <c r="AK2059">
        <v>1</v>
      </c>
      <c r="AL2059">
        <v>1</v>
      </c>
      <c r="AM2059">
        <v>1</v>
      </c>
      <c r="AN2059">
        <v>75</v>
      </c>
      <c r="AO2059">
        <v>3</v>
      </c>
      <c r="AP2059">
        <v>293</v>
      </c>
      <c r="AQ2059">
        <v>14.99</v>
      </c>
      <c r="AR2059">
        <v>13.99</v>
      </c>
      <c r="AS2059">
        <v>14.99</v>
      </c>
      <c r="AT2059">
        <v>13.99</v>
      </c>
      <c r="AU2059">
        <v>1.9993333333333301</v>
      </c>
      <c r="AV2059">
        <v>1.8743749999999999</v>
      </c>
      <c r="AW2059">
        <v>1.9993333333333301</v>
      </c>
      <c r="AX2059">
        <v>1.8743749999999999</v>
      </c>
      <c r="AY2059">
        <v>1</v>
      </c>
      <c r="AZ2059" s="1">
        <v>41386</v>
      </c>
      <c r="BA2059" s="1">
        <v>41519</v>
      </c>
      <c r="BB2059">
        <v>39</v>
      </c>
      <c r="BC2059">
        <v>9</v>
      </c>
      <c r="BD2059">
        <v>1</v>
      </c>
      <c r="BE2059">
        <v>29.99</v>
      </c>
      <c r="BF2059">
        <v>29.99</v>
      </c>
      <c r="BG2059">
        <v>1</v>
      </c>
      <c r="BH2059">
        <v>1</v>
      </c>
      <c r="BI2059">
        <v>15</v>
      </c>
      <c r="BJ2059">
        <v>8</v>
      </c>
      <c r="BK2059">
        <v>14</v>
      </c>
      <c r="BL2059">
        <v>28</v>
      </c>
      <c r="BM2059">
        <v>89</v>
      </c>
      <c r="BN2059">
        <v>154</v>
      </c>
      <c r="BO2059">
        <v>4.0909090909090899</v>
      </c>
      <c r="BP2059">
        <v>1.86363636363636</v>
      </c>
      <c r="BQ2059">
        <v>0</v>
      </c>
      <c r="BR2059">
        <v>117</v>
      </c>
      <c r="BS2059">
        <v>0.75974025974026005</v>
      </c>
      <c r="BT2059">
        <v>23</v>
      </c>
      <c r="BU2059">
        <v>0.14935064935064901</v>
      </c>
      <c r="BV2059">
        <v>9.7402597402597393E-2</v>
      </c>
      <c r="BW2059">
        <v>0.57792207792207795</v>
      </c>
      <c r="BX2059">
        <v>2.38961038961039</v>
      </c>
      <c r="BY2059">
        <v>368</v>
      </c>
      <c r="BZ2059">
        <v>2.5844155844155798</v>
      </c>
      <c r="CA2059">
        <v>398</v>
      </c>
      <c r="CB2059">
        <v>-0.19480519480519501</v>
      </c>
      <c r="CC2059">
        <v>-30</v>
      </c>
      <c r="CD2059">
        <v>10</v>
      </c>
      <c r="CE2059">
        <v>22</v>
      </c>
      <c r="CF2059">
        <v>34</v>
      </c>
      <c r="CG2059">
        <v>85</v>
      </c>
      <c r="CH2059">
        <v>0</v>
      </c>
      <c r="CI2059">
        <v>0</v>
      </c>
      <c r="CJ2059">
        <v>0</v>
      </c>
      <c r="CK2059">
        <v>0</v>
      </c>
      <c r="CL2059">
        <v>0</v>
      </c>
      <c r="CM2059">
        <v>0</v>
      </c>
      <c r="CN2059">
        <v>41</v>
      </c>
      <c r="CO2059">
        <v>41</v>
      </c>
      <c r="CP2059">
        <v>0</v>
      </c>
      <c r="CQ2059">
        <v>1</v>
      </c>
    </row>
    <row r="2060" spans="1:95">
      <c r="A2060">
        <v>1309907</v>
      </c>
      <c r="B2060" t="s">
        <v>811</v>
      </c>
      <c r="C2060">
        <v>33</v>
      </c>
      <c r="D2060">
        <v>12403912</v>
      </c>
      <c r="E2060" s="1">
        <v>41470</v>
      </c>
      <c r="F2060" t="s">
        <v>812</v>
      </c>
      <c r="G2060">
        <v>29.99</v>
      </c>
      <c r="H2060">
        <v>0</v>
      </c>
      <c r="I2060">
        <v>0</v>
      </c>
      <c r="J2060">
        <v>0</v>
      </c>
      <c r="K2060">
        <v>29.99</v>
      </c>
      <c r="L2060" t="s">
        <v>1701</v>
      </c>
      <c r="M2060" t="s">
        <v>96</v>
      </c>
      <c r="N2060" t="s">
        <v>97</v>
      </c>
      <c r="O2060" t="s">
        <v>97</v>
      </c>
      <c r="P2060" t="s">
        <v>738</v>
      </c>
      <c r="Q2060">
        <v>15</v>
      </c>
      <c r="R2060">
        <v>4.9800000000000004</v>
      </c>
      <c r="S2060">
        <v>0</v>
      </c>
      <c r="T2060">
        <v>15</v>
      </c>
      <c r="U2060">
        <v>15</v>
      </c>
      <c r="V2060" t="s">
        <v>97</v>
      </c>
      <c r="W2060" t="s">
        <v>96</v>
      </c>
      <c r="X2060" t="s">
        <v>303</v>
      </c>
      <c r="Y2060" t="s">
        <v>1698</v>
      </c>
      <c r="Z2060">
        <v>12403912</v>
      </c>
      <c r="AA2060" t="s">
        <v>1020</v>
      </c>
      <c r="AB2060">
        <v>16</v>
      </c>
      <c r="AC2060">
        <v>0</v>
      </c>
      <c r="AD2060">
        <v>0</v>
      </c>
      <c r="AE2060">
        <v>0</v>
      </c>
      <c r="AF2060">
        <v>16</v>
      </c>
      <c r="AG2060" s="2" t="s">
        <v>1702</v>
      </c>
      <c r="AH2060" t="s">
        <v>96</v>
      </c>
      <c r="AI2060" t="s">
        <v>97</v>
      </c>
      <c r="AJ2060" t="s">
        <v>97</v>
      </c>
      <c r="AK2060">
        <v>1</v>
      </c>
      <c r="AL2060">
        <v>1</v>
      </c>
      <c r="AM2060">
        <v>1</v>
      </c>
      <c r="AN2060">
        <v>75</v>
      </c>
      <c r="AO2060">
        <v>3</v>
      </c>
      <c r="AP2060">
        <v>293</v>
      </c>
      <c r="AQ2060">
        <v>14.99</v>
      </c>
      <c r="AR2060">
        <v>13.99</v>
      </c>
      <c r="AS2060">
        <v>14.99</v>
      </c>
      <c r="AT2060">
        <v>13.99</v>
      </c>
      <c r="AU2060">
        <v>1.9993333333333301</v>
      </c>
      <c r="AV2060">
        <v>1.8743749999999999</v>
      </c>
      <c r="AW2060">
        <v>1.9993333333333301</v>
      </c>
      <c r="AX2060">
        <v>1.8743749999999999</v>
      </c>
      <c r="AY2060">
        <v>1</v>
      </c>
      <c r="AZ2060" s="1">
        <v>41386</v>
      </c>
      <c r="BA2060" s="1">
        <v>41519</v>
      </c>
      <c r="BB2060">
        <v>39</v>
      </c>
      <c r="BC2060">
        <v>9</v>
      </c>
      <c r="BD2060">
        <v>1</v>
      </c>
      <c r="BE2060">
        <v>29.99</v>
      </c>
      <c r="BF2060">
        <v>29.99</v>
      </c>
      <c r="BG2060">
        <v>0</v>
      </c>
      <c r="BH2060">
        <v>0</v>
      </c>
      <c r="BI2060" t="s">
        <v>93</v>
      </c>
      <c r="BJ2060" t="s">
        <v>93</v>
      </c>
      <c r="BK2060" t="s">
        <v>93</v>
      </c>
      <c r="BL2060" t="s">
        <v>93</v>
      </c>
      <c r="BM2060" t="s">
        <v>93</v>
      </c>
      <c r="BN2060" t="s">
        <v>93</v>
      </c>
      <c r="BO2060" t="s">
        <v>93</v>
      </c>
      <c r="BP2060" t="s">
        <v>93</v>
      </c>
      <c r="BQ2060" t="s">
        <v>93</v>
      </c>
      <c r="BR2060" t="s">
        <v>93</v>
      </c>
      <c r="BS2060" t="s">
        <v>93</v>
      </c>
      <c r="BT2060" t="s">
        <v>93</v>
      </c>
      <c r="BU2060" t="s">
        <v>93</v>
      </c>
      <c r="BV2060" t="s">
        <v>93</v>
      </c>
      <c r="BW2060" t="s">
        <v>93</v>
      </c>
      <c r="BX2060" t="s">
        <v>93</v>
      </c>
      <c r="BY2060" t="s">
        <v>93</v>
      </c>
      <c r="BZ2060" t="s">
        <v>93</v>
      </c>
      <c r="CA2060" t="s">
        <v>93</v>
      </c>
      <c r="CB2060" t="s">
        <v>93</v>
      </c>
      <c r="CC2060" t="s">
        <v>93</v>
      </c>
      <c r="CD2060" t="s">
        <v>93</v>
      </c>
      <c r="CE2060" t="s">
        <v>93</v>
      </c>
      <c r="CF2060" t="s">
        <v>93</v>
      </c>
      <c r="CG2060" t="s">
        <v>93</v>
      </c>
      <c r="CH2060" t="s">
        <v>93</v>
      </c>
      <c r="CI2060" t="s">
        <v>93</v>
      </c>
      <c r="CJ2060" t="s">
        <v>93</v>
      </c>
      <c r="CK2060" t="s">
        <v>93</v>
      </c>
      <c r="CL2060" t="s">
        <v>93</v>
      </c>
      <c r="CM2060" t="s">
        <v>93</v>
      </c>
      <c r="CN2060">
        <v>41</v>
      </c>
      <c r="CO2060">
        <v>41</v>
      </c>
      <c r="CP2060">
        <v>0</v>
      </c>
      <c r="CQ2060">
        <v>1</v>
      </c>
    </row>
    <row r="2061" spans="1:95">
      <c r="A2061">
        <v>1309907</v>
      </c>
      <c r="B2061" t="s">
        <v>811</v>
      </c>
      <c r="C2061">
        <v>34</v>
      </c>
      <c r="D2061">
        <v>12403912</v>
      </c>
      <c r="E2061" s="1">
        <v>41477</v>
      </c>
      <c r="F2061" t="s">
        <v>812</v>
      </c>
      <c r="G2061">
        <v>29.99</v>
      </c>
      <c r="H2061">
        <v>0</v>
      </c>
      <c r="I2061">
        <v>0.20006668899999999</v>
      </c>
      <c r="J2061">
        <v>23.99</v>
      </c>
      <c r="K2061">
        <v>23.99</v>
      </c>
      <c r="L2061" t="s">
        <v>1701</v>
      </c>
      <c r="M2061" t="s">
        <v>96</v>
      </c>
      <c r="N2061" t="s">
        <v>97</v>
      </c>
      <c r="O2061" t="s">
        <v>97</v>
      </c>
      <c r="P2061" t="s">
        <v>738</v>
      </c>
      <c r="Q2061">
        <v>15</v>
      </c>
      <c r="R2061">
        <v>4.9800000000000004</v>
      </c>
      <c r="S2061">
        <v>0</v>
      </c>
      <c r="T2061">
        <v>15</v>
      </c>
      <c r="U2061">
        <v>15</v>
      </c>
      <c r="V2061" t="s">
        <v>97</v>
      </c>
      <c r="W2061" t="s">
        <v>96</v>
      </c>
      <c r="X2061" t="s">
        <v>303</v>
      </c>
      <c r="Y2061" t="s">
        <v>1698</v>
      </c>
      <c r="Z2061">
        <v>12403912</v>
      </c>
      <c r="AA2061" t="s">
        <v>1020</v>
      </c>
      <c r="AB2061">
        <v>16</v>
      </c>
      <c r="AC2061">
        <v>0</v>
      </c>
      <c r="AD2061">
        <v>0</v>
      </c>
      <c r="AE2061">
        <v>0</v>
      </c>
      <c r="AF2061">
        <v>16</v>
      </c>
      <c r="AG2061" s="2" t="s">
        <v>1702</v>
      </c>
      <c r="AH2061" t="s">
        <v>96</v>
      </c>
      <c r="AI2061" t="s">
        <v>97</v>
      </c>
      <c r="AJ2061" t="s">
        <v>97</v>
      </c>
      <c r="AK2061">
        <v>1</v>
      </c>
      <c r="AL2061">
        <v>1</v>
      </c>
      <c r="AM2061">
        <v>1</v>
      </c>
      <c r="AN2061">
        <v>75</v>
      </c>
      <c r="AO2061">
        <v>3</v>
      </c>
      <c r="AP2061">
        <v>293</v>
      </c>
      <c r="AQ2061">
        <v>8.99</v>
      </c>
      <c r="AR2061">
        <v>7.99</v>
      </c>
      <c r="AS2061">
        <v>14.99</v>
      </c>
      <c r="AT2061">
        <v>13.99</v>
      </c>
      <c r="AU2061">
        <v>1.5993333333333299</v>
      </c>
      <c r="AV2061">
        <v>1.4993749999999999</v>
      </c>
      <c r="AW2061">
        <v>1.9993333333333301</v>
      </c>
      <c r="AX2061">
        <v>1.8743749999999999</v>
      </c>
      <c r="AY2061">
        <v>1</v>
      </c>
      <c r="AZ2061" s="1">
        <v>41386</v>
      </c>
      <c r="BA2061" s="1">
        <v>41519</v>
      </c>
      <c r="BB2061">
        <v>39</v>
      </c>
      <c r="BC2061">
        <v>9</v>
      </c>
      <c r="BD2061">
        <v>1</v>
      </c>
      <c r="BE2061">
        <v>23.99</v>
      </c>
      <c r="BF2061">
        <v>23.99</v>
      </c>
      <c r="BG2061">
        <v>0</v>
      </c>
      <c r="BH2061">
        <v>0</v>
      </c>
      <c r="BI2061">
        <v>16</v>
      </c>
      <c r="BJ2061">
        <v>8</v>
      </c>
      <c r="BK2061">
        <v>14</v>
      </c>
      <c r="BL2061">
        <v>28</v>
      </c>
      <c r="BM2061">
        <v>90</v>
      </c>
      <c r="BN2061">
        <v>156</v>
      </c>
      <c r="BO2061">
        <v>4.0769230769230802</v>
      </c>
      <c r="BP2061">
        <v>1.84615384615385</v>
      </c>
      <c r="BQ2061">
        <v>0</v>
      </c>
      <c r="BR2061">
        <v>118</v>
      </c>
      <c r="BS2061">
        <v>0.75641025641025605</v>
      </c>
      <c r="BT2061">
        <v>24</v>
      </c>
      <c r="BU2061">
        <v>0.15384615384615399</v>
      </c>
      <c r="BV2061">
        <v>0.102564102564103</v>
      </c>
      <c r="BW2061">
        <v>0.57692307692307698</v>
      </c>
      <c r="BX2061">
        <v>2.3653846153846199</v>
      </c>
      <c r="BY2061">
        <v>369</v>
      </c>
      <c r="BZ2061">
        <v>2.5641025641025599</v>
      </c>
      <c r="CA2061">
        <v>400</v>
      </c>
      <c r="CB2061">
        <v>-0.19871794871794901</v>
      </c>
      <c r="CC2061">
        <v>-31</v>
      </c>
      <c r="CD2061">
        <v>10</v>
      </c>
      <c r="CE2061">
        <v>16</v>
      </c>
      <c r="CF2061">
        <v>31</v>
      </c>
      <c r="CG2061">
        <v>82</v>
      </c>
      <c r="CH2061">
        <v>0</v>
      </c>
      <c r="CI2061">
        <v>0</v>
      </c>
      <c r="CJ2061">
        <v>0</v>
      </c>
      <c r="CK2061">
        <v>0</v>
      </c>
      <c r="CL2061">
        <v>0</v>
      </c>
      <c r="CM2061">
        <v>0</v>
      </c>
      <c r="CN2061">
        <v>41</v>
      </c>
      <c r="CO2061">
        <v>41</v>
      </c>
      <c r="CP2061">
        <v>0</v>
      </c>
      <c r="CQ2061">
        <v>1</v>
      </c>
    </row>
    <row r="2062" spans="1:95">
      <c r="A2062">
        <v>1309907</v>
      </c>
      <c r="B2062" t="s">
        <v>811</v>
      </c>
      <c r="C2062">
        <v>35</v>
      </c>
      <c r="D2062">
        <v>12403912</v>
      </c>
      <c r="E2062" s="1">
        <v>41484</v>
      </c>
      <c r="F2062" t="s">
        <v>812</v>
      </c>
      <c r="G2062">
        <v>29.99</v>
      </c>
      <c r="H2062">
        <v>0</v>
      </c>
      <c r="I2062">
        <v>0.20006668899999999</v>
      </c>
      <c r="J2062">
        <v>23.99</v>
      </c>
      <c r="K2062">
        <v>23.99</v>
      </c>
      <c r="L2062" t="s">
        <v>1701</v>
      </c>
      <c r="M2062" t="s">
        <v>96</v>
      </c>
      <c r="N2062" t="s">
        <v>97</v>
      </c>
      <c r="O2062" t="s">
        <v>97</v>
      </c>
      <c r="P2062" t="s">
        <v>738</v>
      </c>
      <c r="Q2062">
        <v>15</v>
      </c>
      <c r="R2062">
        <v>4.9800000000000004</v>
      </c>
      <c r="S2062">
        <v>0</v>
      </c>
      <c r="T2062">
        <v>15</v>
      </c>
      <c r="U2062">
        <v>15</v>
      </c>
      <c r="V2062" t="s">
        <v>97</v>
      </c>
      <c r="W2062" t="s">
        <v>96</v>
      </c>
      <c r="X2062" t="s">
        <v>303</v>
      </c>
      <c r="Y2062" t="s">
        <v>1698</v>
      </c>
      <c r="Z2062">
        <v>12403912</v>
      </c>
      <c r="AA2062" t="s">
        <v>1020</v>
      </c>
      <c r="AB2062">
        <v>16</v>
      </c>
      <c r="AC2062">
        <v>0</v>
      </c>
      <c r="AD2062">
        <v>0</v>
      </c>
      <c r="AE2062">
        <v>0</v>
      </c>
      <c r="AF2062">
        <v>16</v>
      </c>
      <c r="AG2062" s="2" t="s">
        <v>1702</v>
      </c>
      <c r="AH2062" t="s">
        <v>96</v>
      </c>
      <c r="AI2062" t="s">
        <v>97</v>
      </c>
      <c r="AJ2062" t="s">
        <v>97</v>
      </c>
      <c r="AK2062">
        <v>1</v>
      </c>
      <c r="AL2062">
        <v>1</v>
      </c>
      <c r="AM2062">
        <v>1</v>
      </c>
      <c r="AN2062">
        <v>75</v>
      </c>
      <c r="AO2062">
        <v>3</v>
      </c>
      <c r="AP2062">
        <v>293</v>
      </c>
      <c r="AQ2062">
        <v>8.99</v>
      </c>
      <c r="AR2062">
        <v>7.99</v>
      </c>
      <c r="AS2062">
        <v>14.99</v>
      </c>
      <c r="AT2062">
        <v>13.99</v>
      </c>
      <c r="AU2062">
        <v>1.5993333333333299</v>
      </c>
      <c r="AV2062">
        <v>1.4993749999999999</v>
      </c>
      <c r="AW2062">
        <v>1.9993333333333301</v>
      </c>
      <c r="AX2062">
        <v>1.8743749999999999</v>
      </c>
      <c r="AY2062">
        <v>1</v>
      </c>
      <c r="AZ2062" s="1">
        <v>41386</v>
      </c>
      <c r="BA2062" s="1">
        <v>41519</v>
      </c>
      <c r="BB2062">
        <v>39</v>
      </c>
      <c r="BC2062">
        <v>9</v>
      </c>
      <c r="BD2062">
        <v>1</v>
      </c>
      <c r="BE2062">
        <v>23.99</v>
      </c>
      <c r="BF2062">
        <v>23.99</v>
      </c>
      <c r="BG2062">
        <v>0</v>
      </c>
      <c r="BH2062">
        <v>0</v>
      </c>
      <c r="BI2062">
        <v>16</v>
      </c>
      <c r="BJ2062">
        <v>8</v>
      </c>
      <c r="BK2062">
        <v>15</v>
      </c>
      <c r="BL2062">
        <v>28</v>
      </c>
      <c r="BM2062">
        <v>92</v>
      </c>
      <c r="BN2062">
        <v>159</v>
      </c>
      <c r="BO2062">
        <v>4.0817610062893097</v>
      </c>
      <c r="BP2062">
        <v>1.8113207547169801</v>
      </c>
      <c r="BQ2062">
        <v>0</v>
      </c>
      <c r="BR2062">
        <v>120</v>
      </c>
      <c r="BS2062">
        <v>0.75471698113207597</v>
      </c>
      <c r="BT2062">
        <v>24</v>
      </c>
      <c r="BU2062">
        <v>0.15094339622641501</v>
      </c>
      <c r="BV2062">
        <v>0.10062893081761</v>
      </c>
      <c r="BW2062">
        <v>0.57861635220125796</v>
      </c>
      <c r="BX2062">
        <v>2.3836477987421398</v>
      </c>
      <c r="BY2062">
        <v>379</v>
      </c>
      <c r="BZ2062">
        <v>2.57861635220126</v>
      </c>
      <c r="CA2062">
        <v>410</v>
      </c>
      <c r="CB2062">
        <v>-0.19496855345912001</v>
      </c>
      <c r="CC2062">
        <v>-31</v>
      </c>
      <c r="CD2062">
        <v>9</v>
      </c>
      <c r="CE2062">
        <v>18</v>
      </c>
      <c r="CF2062">
        <v>32</v>
      </c>
      <c r="CG2062">
        <v>81</v>
      </c>
      <c r="CH2062">
        <v>0</v>
      </c>
      <c r="CI2062">
        <v>0</v>
      </c>
      <c r="CJ2062">
        <v>0</v>
      </c>
      <c r="CK2062">
        <v>0</v>
      </c>
      <c r="CL2062">
        <v>0</v>
      </c>
      <c r="CM2062">
        <v>0</v>
      </c>
      <c r="CN2062">
        <v>41</v>
      </c>
      <c r="CO2062">
        <v>41</v>
      </c>
      <c r="CP2062">
        <v>0</v>
      </c>
      <c r="CQ2062">
        <v>1</v>
      </c>
    </row>
    <row r="2063" spans="1:95">
      <c r="A2063">
        <v>1309907</v>
      </c>
      <c r="B2063" t="s">
        <v>811</v>
      </c>
      <c r="C2063">
        <v>36</v>
      </c>
      <c r="D2063">
        <v>12403912</v>
      </c>
      <c r="E2063" s="1">
        <v>41491</v>
      </c>
      <c r="F2063" t="s">
        <v>812</v>
      </c>
      <c r="G2063">
        <v>29.99</v>
      </c>
      <c r="H2063">
        <v>0</v>
      </c>
      <c r="I2063">
        <v>0</v>
      </c>
      <c r="J2063">
        <v>0</v>
      </c>
      <c r="K2063">
        <v>29.99</v>
      </c>
      <c r="L2063" t="s">
        <v>1701</v>
      </c>
      <c r="M2063" t="s">
        <v>96</v>
      </c>
      <c r="N2063" t="s">
        <v>97</v>
      </c>
      <c r="O2063" t="s">
        <v>97</v>
      </c>
      <c r="P2063" t="s">
        <v>738</v>
      </c>
      <c r="Q2063">
        <v>15</v>
      </c>
      <c r="R2063">
        <v>4.9800000000000004</v>
      </c>
      <c r="S2063">
        <v>0</v>
      </c>
      <c r="T2063">
        <v>15</v>
      </c>
      <c r="U2063">
        <v>15</v>
      </c>
      <c r="V2063" t="s">
        <v>97</v>
      </c>
      <c r="W2063" t="s">
        <v>96</v>
      </c>
      <c r="X2063" t="s">
        <v>303</v>
      </c>
      <c r="Y2063" t="s">
        <v>1698</v>
      </c>
      <c r="Z2063">
        <v>12403912</v>
      </c>
      <c r="AA2063" t="s">
        <v>1020</v>
      </c>
      <c r="AB2063">
        <v>16</v>
      </c>
      <c r="AC2063">
        <v>0</v>
      </c>
      <c r="AD2063">
        <v>0</v>
      </c>
      <c r="AE2063">
        <v>0</v>
      </c>
      <c r="AF2063">
        <v>16</v>
      </c>
      <c r="AG2063" s="2" t="s">
        <v>1702</v>
      </c>
      <c r="AH2063" t="s">
        <v>96</v>
      </c>
      <c r="AI2063" t="s">
        <v>97</v>
      </c>
      <c r="AJ2063" t="s">
        <v>97</v>
      </c>
      <c r="AK2063">
        <v>1</v>
      </c>
      <c r="AL2063">
        <v>1</v>
      </c>
      <c r="AM2063">
        <v>1</v>
      </c>
      <c r="AN2063">
        <v>75</v>
      </c>
      <c r="AO2063">
        <v>3</v>
      </c>
      <c r="AP2063">
        <v>293</v>
      </c>
      <c r="AQ2063">
        <v>14.99</v>
      </c>
      <c r="AR2063">
        <v>13.99</v>
      </c>
      <c r="AS2063">
        <v>14.99</v>
      </c>
      <c r="AT2063">
        <v>13.99</v>
      </c>
      <c r="AU2063">
        <v>1.9993333333333301</v>
      </c>
      <c r="AV2063">
        <v>1.8743749999999999</v>
      </c>
      <c r="AW2063">
        <v>1.9993333333333301</v>
      </c>
      <c r="AX2063">
        <v>1.8743749999999999</v>
      </c>
      <c r="AY2063">
        <v>1</v>
      </c>
      <c r="AZ2063" s="1">
        <v>41386</v>
      </c>
      <c r="BA2063" s="1">
        <v>41519</v>
      </c>
      <c r="BB2063">
        <v>39</v>
      </c>
      <c r="BC2063">
        <v>9</v>
      </c>
      <c r="BD2063">
        <v>1</v>
      </c>
      <c r="BE2063">
        <v>29.99</v>
      </c>
      <c r="BF2063">
        <v>29.99</v>
      </c>
      <c r="BG2063">
        <v>0</v>
      </c>
      <c r="BH2063">
        <v>0</v>
      </c>
      <c r="BI2063" t="s">
        <v>93</v>
      </c>
      <c r="BJ2063" t="s">
        <v>93</v>
      </c>
      <c r="BK2063" t="s">
        <v>93</v>
      </c>
      <c r="BL2063" t="s">
        <v>93</v>
      </c>
      <c r="BM2063" t="s">
        <v>93</v>
      </c>
      <c r="BN2063" t="s">
        <v>93</v>
      </c>
      <c r="BO2063" t="s">
        <v>93</v>
      </c>
      <c r="BP2063" t="s">
        <v>93</v>
      </c>
      <c r="BQ2063" t="s">
        <v>93</v>
      </c>
      <c r="BR2063" t="s">
        <v>93</v>
      </c>
      <c r="BS2063" t="s">
        <v>93</v>
      </c>
      <c r="BT2063" t="s">
        <v>93</v>
      </c>
      <c r="BU2063" t="s">
        <v>93</v>
      </c>
      <c r="BV2063" t="s">
        <v>93</v>
      </c>
      <c r="BW2063" t="s">
        <v>93</v>
      </c>
      <c r="BX2063" t="s">
        <v>93</v>
      </c>
      <c r="BY2063" t="s">
        <v>93</v>
      </c>
      <c r="BZ2063" t="s">
        <v>93</v>
      </c>
      <c r="CA2063" t="s">
        <v>93</v>
      </c>
      <c r="CB2063" t="s">
        <v>93</v>
      </c>
      <c r="CC2063" t="s">
        <v>93</v>
      </c>
      <c r="CD2063" t="s">
        <v>93</v>
      </c>
      <c r="CE2063" t="s">
        <v>93</v>
      </c>
      <c r="CF2063" t="s">
        <v>93</v>
      </c>
      <c r="CG2063" t="s">
        <v>93</v>
      </c>
      <c r="CH2063" t="s">
        <v>93</v>
      </c>
      <c r="CI2063" t="s">
        <v>93</v>
      </c>
      <c r="CJ2063" t="s">
        <v>93</v>
      </c>
      <c r="CK2063" t="s">
        <v>93</v>
      </c>
      <c r="CL2063" t="s">
        <v>93</v>
      </c>
      <c r="CM2063" t="s">
        <v>93</v>
      </c>
      <c r="CN2063">
        <v>41</v>
      </c>
      <c r="CO2063">
        <v>41</v>
      </c>
      <c r="CP2063">
        <v>0</v>
      </c>
      <c r="CQ2063">
        <v>1</v>
      </c>
    </row>
    <row r="2064" spans="1:95">
      <c r="A2064">
        <v>1309907</v>
      </c>
      <c r="B2064" t="s">
        <v>811</v>
      </c>
      <c r="C2064">
        <v>37</v>
      </c>
      <c r="D2064">
        <v>12403912</v>
      </c>
      <c r="E2064" s="1">
        <v>41498</v>
      </c>
      <c r="F2064" t="s">
        <v>812</v>
      </c>
      <c r="G2064">
        <v>29.99</v>
      </c>
      <c r="H2064">
        <v>0</v>
      </c>
      <c r="I2064">
        <v>0</v>
      </c>
      <c r="J2064">
        <v>0</v>
      </c>
      <c r="K2064">
        <v>29.99</v>
      </c>
      <c r="L2064" t="s">
        <v>1701</v>
      </c>
      <c r="M2064" t="s">
        <v>96</v>
      </c>
      <c r="N2064" t="s">
        <v>97</v>
      </c>
      <c r="O2064" t="s">
        <v>97</v>
      </c>
      <c r="P2064" t="s">
        <v>738</v>
      </c>
      <c r="Q2064">
        <v>15.98</v>
      </c>
      <c r="R2064">
        <v>4.9800000000000004</v>
      </c>
      <c r="S2064">
        <v>0</v>
      </c>
      <c r="T2064">
        <v>15.98</v>
      </c>
      <c r="U2064">
        <v>15.98</v>
      </c>
      <c r="V2064" t="s">
        <v>97</v>
      </c>
      <c r="W2064" t="s">
        <v>96</v>
      </c>
      <c r="X2064" t="s">
        <v>303</v>
      </c>
      <c r="Y2064" t="s">
        <v>1918</v>
      </c>
      <c r="Z2064">
        <v>12403912</v>
      </c>
      <c r="AA2064" t="s">
        <v>1020</v>
      </c>
      <c r="AB2064">
        <v>16</v>
      </c>
      <c r="AC2064">
        <v>0</v>
      </c>
      <c r="AD2064">
        <v>0</v>
      </c>
      <c r="AE2064">
        <v>0</v>
      </c>
      <c r="AF2064">
        <v>16</v>
      </c>
      <c r="AG2064" s="2" t="s">
        <v>1702</v>
      </c>
      <c r="AH2064" t="s">
        <v>236</v>
      </c>
      <c r="AI2064" t="s">
        <v>97</v>
      </c>
      <c r="AJ2064" t="s">
        <v>97</v>
      </c>
      <c r="AK2064">
        <v>1</v>
      </c>
      <c r="AL2064">
        <v>1</v>
      </c>
      <c r="AM2064">
        <v>0</v>
      </c>
      <c r="AN2064">
        <v>75</v>
      </c>
      <c r="AO2064">
        <v>3</v>
      </c>
      <c r="AP2064">
        <v>293</v>
      </c>
      <c r="AQ2064">
        <v>14.01</v>
      </c>
      <c r="AR2064">
        <v>13.99</v>
      </c>
      <c r="AS2064">
        <v>14.01</v>
      </c>
      <c r="AT2064">
        <v>13.99</v>
      </c>
      <c r="AU2064">
        <v>1.8767209011264101</v>
      </c>
      <c r="AV2064">
        <v>1.8743749999999999</v>
      </c>
      <c r="AW2064">
        <v>1.8767209011264101</v>
      </c>
      <c r="AX2064">
        <v>1.8743749999999999</v>
      </c>
      <c r="AY2064">
        <v>1</v>
      </c>
      <c r="AZ2064" s="1">
        <v>41386</v>
      </c>
      <c r="BA2064" s="1">
        <v>41519</v>
      </c>
      <c r="BB2064">
        <v>39</v>
      </c>
      <c r="BC2064">
        <v>9</v>
      </c>
      <c r="BD2064">
        <v>1</v>
      </c>
      <c r="BE2064">
        <v>29.99</v>
      </c>
      <c r="BF2064">
        <v>29.99</v>
      </c>
      <c r="BG2064">
        <v>0</v>
      </c>
      <c r="BH2064">
        <v>0</v>
      </c>
      <c r="BI2064">
        <v>16</v>
      </c>
      <c r="BJ2064">
        <v>8</v>
      </c>
      <c r="BK2064">
        <v>15</v>
      </c>
      <c r="BL2064">
        <v>29</v>
      </c>
      <c r="BM2064">
        <v>94</v>
      </c>
      <c r="BN2064">
        <v>162</v>
      </c>
      <c r="BO2064">
        <v>4.0925925925925899</v>
      </c>
      <c r="BP2064">
        <v>1.7777777777777799</v>
      </c>
      <c r="BQ2064">
        <v>0</v>
      </c>
      <c r="BR2064">
        <v>123</v>
      </c>
      <c r="BS2064">
        <v>0.75925925925925897</v>
      </c>
      <c r="BT2064">
        <v>24</v>
      </c>
      <c r="BU2064">
        <v>0.148148148148148</v>
      </c>
      <c r="BV2064">
        <v>9.8765432098765399E-2</v>
      </c>
      <c r="BW2064">
        <v>0.58024691358024705</v>
      </c>
      <c r="BX2064">
        <v>2.3888888888888902</v>
      </c>
      <c r="BY2064">
        <v>387</v>
      </c>
      <c r="BZ2064">
        <v>2.5802469135802499</v>
      </c>
      <c r="CA2064">
        <v>418</v>
      </c>
      <c r="CB2064">
        <v>-0.19135802469135799</v>
      </c>
      <c r="CC2064">
        <v>-31</v>
      </c>
      <c r="CD2064">
        <v>10</v>
      </c>
      <c r="CE2064">
        <v>18</v>
      </c>
      <c r="CF2064">
        <v>25</v>
      </c>
      <c r="CG2064">
        <v>78</v>
      </c>
      <c r="CH2064">
        <v>0</v>
      </c>
      <c r="CI2064">
        <v>0</v>
      </c>
      <c r="CJ2064">
        <v>0</v>
      </c>
      <c r="CK2064">
        <v>0</v>
      </c>
      <c r="CL2064">
        <v>0</v>
      </c>
      <c r="CM2064">
        <v>0</v>
      </c>
      <c r="CN2064">
        <v>41</v>
      </c>
      <c r="CO2064">
        <v>41</v>
      </c>
      <c r="CP2064">
        <v>0</v>
      </c>
      <c r="CQ2064">
        <v>1</v>
      </c>
    </row>
    <row r="2065" spans="1:95">
      <c r="A2065">
        <v>1309907</v>
      </c>
      <c r="B2065" t="s">
        <v>811</v>
      </c>
      <c r="C2065">
        <v>38</v>
      </c>
      <c r="D2065">
        <v>12403912</v>
      </c>
      <c r="E2065" s="1">
        <v>41505</v>
      </c>
      <c r="F2065" t="s">
        <v>812</v>
      </c>
      <c r="G2065">
        <v>29.99</v>
      </c>
      <c r="H2065">
        <v>0</v>
      </c>
      <c r="I2065">
        <v>0.20006668899999999</v>
      </c>
      <c r="J2065">
        <v>23.99</v>
      </c>
      <c r="K2065">
        <v>23.99</v>
      </c>
      <c r="L2065" t="s">
        <v>1701</v>
      </c>
      <c r="M2065" t="s">
        <v>96</v>
      </c>
      <c r="N2065" t="s">
        <v>97</v>
      </c>
      <c r="O2065" t="s">
        <v>97</v>
      </c>
      <c r="P2065" t="s">
        <v>738</v>
      </c>
      <c r="Q2065">
        <v>15.98</v>
      </c>
      <c r="R2065">
        <v>4.9800000000000004</v>
      </c>
      <c r="S2065">
        <v>0</v>
      </c>
      <c r="T2065">
        <v>15.98</v>
      </c>
      <c r="U2065">
        <v>15.98</v>
      </c>
      <c r="V2065" t="s">
        <v>97</v>
      </c>
      <c r="W2065" t="s">
        <v>96</v>
      </c>
      <c r="X2065" t="s">
        <v>303</v>
      </c>
      <c r="Y2065" t="s">
        <v>1918</v>
      </c>
      <c r="Z2065">
        <v>12403912</v>
      </c>
      <c r="AA2065" t="s">
        <v>1020</v>
      </c>
      <c r="AB2065">
        <v>16</v>
      </c>
      <c r="AC2065">
        <v>0</v>
      </c>
      <c r="AD2065">
        <v>0</v>
      </c>
      <c r="AE2065">
        <v>0</v>
      </c>
      <c r="AF2065">
        <v>16</v>
      </c>
      <c r="AG2065" s="2" t="s">
        <v>1702</v>
      </c>
      <c r="AH2065" t="s">
        <v>236</v>
      </c>
      <c r="AI2065" t="s">
        <v>97</v>
      </c>
      <c r="AJ2065" t="s">
        <v>97</v>
      </c>
      <c r="AK2065">
        <v>1</v>
      </c>
      <c r="AL2065">
        <v>1</v>
      </c>
      <c r="AM2065">
        <v>0</v>
      </c>
      <c r="AN2065">
        <v>75</v>
      </c>
      <c r="AO2065">
        <v>3</v>
      </c>
      <c r="AP2065">
        <v>293</v>
      </c>
      <c r="AQ2065">
        <v>8.01</v>
      </c>
      <c r="AR2065">
        <v>7.99</v>
      </c>
      <c r="AS2065">
        <v>14.01</v>
      </c>
      <c r="AT2065">
        <v>13.99</v>
      </c>
      <c r="AU2065">
        <v>1.50125156445557</v>
      </c>
      <c r="AV2065">
        <v>1.4993749999999999</v>
      </c>
      <c r="AW2065">
        <v>1.8767209011264101</v>
      </c>
      <c r="AX2065">
        <v>1.8743749999999999</v>
      </c>
      <c r="AY2065">
        <v>1</v>
      </c>
      <c r="AZ2065" s="1">
        <v>41386</v>
      </c>
      <c r="BA2065" s="1">
        <v>41519</v>
      </c>
      <c r="BB2065">
        <v>39</v>
      </c>
      <c r="BC2065">
        <v>9</v>
      </c>
      <c r="BD2065">
        <v>1</v>
      </c>
      <c r="BE2065">
        <v>23.99</v>
      </c>
      <c r="BF2065">
        <v>23.99</v>
      </c>
      <c r="BG2065">
        <v>0</v>
      </c>
      <c r="BH2065">
        <v>0</v>
      </c>
      <c r="BI2065">
        <v>16</v>
      </c>
      <c r="BJ2065">
        <v>8</v>
      </c>
      <c r="BK2065">
        <v>16</v>
      </c>
      <c r="BL2065">
        <v>31</v>
      </c>
      <c r="BM2065">
        <v>94</v>
      </c>
      <c r="BN2065">
        <v>165</v>
      </c>
      <c r="BO2065">
        <v>4.0848484848484796</v>
      </c>
      <c r="BP2065">
        <v>1.74545454545455</v>
      </c>
      <c r="BQ2065">
        <v>0</v>
      </c>
      <c r="BR2065">
        <v>125</v>
      </c>
      <c r="BS2065">
        <v>0.75757575757575801</v>
      </c>
      <c r="BT2065">
        <v>24</v>
      </c>
      <c r="BU2065">
        <v>0.145454545454545</v>
      </c>
      <c r="BV2065">
        <v>9.6969696969696997E-2</v>
      </c>
      <c r="BW2065">
        <v>0.56969696969697003</v>
      </c>
      <c r="BX2065">
        <v>2.3696969696969701</v>
      </c>
      <c r="BY2065">
        <v>391</v>
      </c>
      <c r="BZ2065">
        <v>2.5575757575757598</v>
      </c>
      <c r="CA2065">
        <v>422</v>
      </c>
      <c r="CB2065">
        <v>-0.18787878787878801</v>
      </c>
      <c r="CC2065">
        <v>-31</v>
      </c>
      <c r="CD2065">
        <v>11</v>
      </c>
      <c r="CE2065">
        <v>19</v>
      </c>
      <c r="CF2065">
        <v>27</v>
      </c>
      <c r="CG2065">
        <v>76</v>
      </c>
      <c r="CH2065">
        <v>0</v>
      </c>
      <c r="CI2065">
        <v>0</v>
      </c>
      <c r="CJ2065">
        <v>0</v>
      </c>
      <c r="CK2065">
        <v>0</v>
      </c>
      <c r="CL2065">
        <v>0</v>
      </c>
      <c r="CM2065">
        <v>0</v>
      </c>
      <c r="CN2065">
        <v>41</v>
      </c>
      <c r="CO2065">
        <v>41</v>
      </c>
      <c r="CP2065">
        <v>0</v>
      </c>
      <c r="CQ2065">
        <v>1</v>
      </c>
    </row>
    <row r="2066" spans="1:95">
      <c r="A2066">
        <v>1309907</v>
      </c>
      <c r="B2066" t="s">
        <v>811</v>
      </c>
      <c r="C2066">
        <v>39</v>
      </c>
      <c r="D2066">
        <v>12403912</v>
      </c>
      <c r="E2066" s="1">
        <v>41512</v>
      </c>
      <c r="F2066" t="s">
        <v>812</v>
      </c>
      <c r="G2066">
        <v>29.99</v>
      </c>
      <c r="H2066">
        <v>0</v>
      </c>
      <c r="I2066">
        <v>0.20006668899999999</v>
      </c>
      <c r="J2066">
        <v>23.99</v>
      </c>
      <c r="K2066">
        <v>23.99</v>
      </c>
      <c r="L2066" t="s">
        <v>1701</v>
      </c>
      <c r="M2066" t="s">
        <v>96</v>
      </c>
      <c r="N2066" t="s">
        <v>97</v>
      </c>
      <c r="O2066" t="s">
        <v>97</v>
      </c>
      <c r="P2066" t="s">
        <v>738</v>
      </c>
      <c r="Q2066">
        <v>15.98</v>
      </c>
      <c r="R2066">
        <v>4.9800000000000004</v>
      </c>
      <c r="S2066">
        <v>0</v>
      </c>
      <c r="T2066">
        <v>15.98</v>
      </c>
      <c r="U2066">
        <v>15.98</v>
      </c>
      <c r="V2066" t="s">
        <v>97</v>
      </c>
      <c r="W2066" t="s">
        <v>96</v>
      </c>
      <c r="X2066" t="s">
        <v>303</v>
      </c>
      <c r="Y2066" t="s">
        <v>1918</v>
      </c>
      <c r="Z2066">
        <v>12403912</v>
      </c>
      <c r="AA2066" t="s">
        <v>1020</v>
      </c>
      <c r="AB2066">
        <v>16</v>
      </c>
      <c r="AC2066">
        <v>0</v>
      </c>
      <c r="AD2066">
        <v>0</v>
      </c>
      <c r="AE2066">
        <v>0</v>
      </c>
      <c r="AF2066">
        <v>16</v>
      </c>
      <c r="AG2066" s="2" t="s">
        <v>1702</v>
      </c>
      <c r="AH2066" t="s">
        <v>96</v>
      </c>
      <c r="AI2066" t="s">
        <v>97</v>
      </c>
      <c r="AJ2066" t="s">
        <v>97</v>
      </c>
      <c r="AK2066">
        <v>1</v>
      </c>
      <c r="AL2066">
        <v>1</v>
      </c>
      <c r="AM2066">
        <v>1</v>
      </c>
      <c r="AN2066">
        <v>75</v>
      </c>
      <c r="AO2066">
        <v>3</v>
      </c>
      <c r="AP2066">
        <v>293</v>
      </c>
      <c r="AQ2066">
        <v>8.01</v>
      </c>
      <c r="AR2066">
        <v>7.99</v>
      </c>
      <c r="AS2066">
        <v>14.01</v>
      </c>
      <c r="AT2066">
        <v>13.99</v>
      </c>
      <c r="AU2066">
        <v>1.50125156445557</v>
      </c>
      <c r="AV2066">
        <v>1.4993749999999999</v>
      </c>
      <c r="AW2066">
        <v>1.8767209011264101</v>
      </c>
      <c r="AX2066">
        <v>1.8743749999999999</v>
      </c>
      <c r="AY2066">
        <v>1</v>
      </c>
      <c r="AZ2066" s="1">
        <v>41386</v>
      </c>
      <c r="BA2066" s="1">
        <v>41519</v>
      </c>
      <c r="BB2066">
        <v>39</v>
      </c>
      <c r="BC2066">
        <v>9</v>
      </c>
      <c r="BD2066">
        <v>1</v>
      </c>
      <c r="BE2066">
        <v>23.99</v>
      </c>
      <c r="BF2066">
        <v>23.99</v>
      </c>
      <c r="BG2066">
        <v>0</v>
      </c>
      <c r="BH2066">
        <v>0</v>
      </c>
      <c r="BI2066">
        <v>16</v>
      </c>
      <c r="BJ2066">
        <v>8</v>
      </c>
      <c r="BK2066">
        <v>16</v>
      </c>
      <c r="BL2066">
        <v>31</v>
      </c>
      <c r="BM2066">
        <v>98</v>
      </c>
      <c r="BN2066">
        <v>169</v>
      </c>
      <c r="BO2066">
        <v>4.1065088757396504</v>
      </c>
      <c r="BP2066">
        <v>1.70414201183432</v>
      </c>
      <c r="BQ2066">
        <v>0</v>
      </c>
      <c r="BR2066">
        <v>129</v>
      </c>
      <c r="BS2066">
        <v>0.76331360946745597</v>
      </c>
      <c r="BT2066">
        <v>24</v>
      </c>
      <c r="BU2066">
        <v>0.14201183431952699</v>
      </c>
      <c r="BV2066">
        <v>9.4674556213017694E-2</v>
      </c>
      <c r="BW2066">
        <v>0.57988165680473402</v>
      </c>
      <c r="BX2066">
        <v>2.3668639053254399</v>
      </c>
      <c r="BY2066">
        <v>400</v>
      </c>
      <c r="BZ2066">
        <v>2.55029585798817</v>
      </c>
      <c r="CA2066">
        <v>431</v>
      </c>
      <c r="CB2066">
        <v>-0.183431952662722</v>
      </c>
      <c r="CC2066">
        <v>-31</v>
      </c>
      <c r="CD2066">
        <v>13</v>
      </c>
      <c r="CE2066">
        <v>20</v>
      </c>
      <c r="CF2066">
        <v>28</v>
      </c>
      <c r="CG2066">
        <v>74</v>
      </c>
      <c r="CH2066">
        <v>0</v>
      </c>
      <c r="CI2066">
        <v>0</v>
      </c>
      <c r="CJ2066">
        <v>0</v>
      </c>
      <c r="CK2066">
        <v>0</v>
      </c>
      <c r="CL2066">
        <v>0</v>
      </c>
      <c r="CM2066">
        <v>0</v>
      </c>
      <c r="CN2066">
        <v>41</v>
      </c>
      <c r="CO2066">
        <v>41</v>
      </c>
      <c r="CP2066">
        <v>0</v>
      </c>
      <c r="CQ2066">
        <v>1</v>
      </c>
    </row>
    <row r="2067" spans="1:95">
      <c r="A2067">
        <v>1309907</v>
      </c>
      <c r="B2067" t="s">
        <v>811</v>
      </c>
      <c r="C2067">
        <v>40</v>
      </c>
      <c r="D2067">
        <v>12403912</v>
      </c>
      <c r="E2067" s="1">
        <v>41519</v>
      </c>
      <c r="F2067" t="s">
        <v>812</v>
      </c>
      <c r="G2067">
        <v>29.99</v>
      </c>
      <c r="H2067">
        <v>0</v>
      </c>
      <c r="I2067">
        <v>0.20006668899999999</v>
      </c>
      <c r="J2067">
        <v>23.99</v>
      </c>
      <c r="K2067">
        <v>23.99</v>
      </c>
      <c r="L2067" t="s">
        <v>1701</v>
      </c>
      <c r="M2067" t="s">
        <v>96</v>
      </c>
      <c r="N2067" t="s">
        <v>97</v>
      </c>
      <c r="O2067" t="s">
        <v>97</v>
      </c>
      <c r="P2067" t="s">
        <v>738</v>
      </c>
      <c r="Q2067">
        <v>15.98</v>
      </c>
      <c r="R2067">
        <v>4.9800000000000004</v>
      </c>
      <c r="S2067">
        <v>0</v>
      </c>
      <c r="T2067">
        <v>15.98</v>
      </c>
      <c r="U2067">
        <v>15.98</v>
      </c>
      <c r="V2067" t="s">
        <v>97</v>
      </c>
      <c r="W2067" t="s">
        <v>96</v>
      </c>
      <c r="X2067" t="s">
        <v>303</v>
      </c>
      <c r="Y2067" t="s">
        <v>1918</v>
      </c>
      <c r="Z2067">
        <v>12403912</v>
      </c>
      <c r="AA2067" t="s">
        <v>1020</v>
      </c>
      <c r="AB2067">
        <v>16</v>
      </c>
      <c r="AC2067">
        <v>0</v>
      </c>
      <c r="AD2067">
        <v>0</v>
      </c>
      <c r="AE2067">
        <v>0</v>
      </c>
      <c r="AF2067">
        <v>16</v>
      </c>
      <c r="AG2067" s="2" t="s">
        <v>1702</v>
      </c>
      <c r="AH2067" t="s">
        <v>96</v>
      </c>
      <c r="AI2067" t="s">
        <v>97</v>
      </c>
      <c r="AJ2067" t="s">
        <v>97</v>
      </c>
      <c r="AK2067">
        <v>1</v>
      </c>
      <c r="AL2067">
        <v>1</v>
      </c>
      <c r="AM2067">
        <v>1</v>
      </c>
      <c r="AN2067">
        <v>75</v>
      </c>
      <c r="AO2067">
        <v>3</v>
      </c>
      <c r="AP2067">
        <v>293</v>
      </c>
      <c r="AQ2067">
        <v>8.01</v>
      </c>
      <c r="AR2067">
        <v>7.99</v>
      </c>
      <c r="AS2067">
        <v>14.01</v>
      </c>
      <c r="AT2067">
        <v>13.99</v>
      </c>
      <c r="AU2067">
        <v>1.50125156445557</v>
      </c>
      <c r="AV2067">
        <v>1.4993749999999999</v>
      </c>
      <c r="AW2067">
        <v>1.8767209011264101</v>
      </c>
      <c r="AX2067">
        <v>1.8743749999999999</v>
      </c>
      <c r="AY2067">
        <v>1</v>
      </c>
      <c r="AZ2067" s="1">
        <v>41386</v>
      </c>
      <c r="BA2067" s="1">
        <v>41519</v>
      </c>
      <c r="BB2067">
        <v>39</v>
      </c>
      <c r="BC2067">
        <v>9</v>
      </c>
      <c r="BD2067">
        <v>1</v>
      </c>
      <c r="BE2067">
        <v>23.99</v>
      </c>
      <c r="BF2067">
        <v>23.99</v>
      </c>
      <c r="BG2067">
        <v>0</v>
      </c>
      <c r="BH2067">
        <v>0</v>
      </c>
      <c r="BI2067" t="s">
        <v>93</v>
      </c>
      <c r="BJ2067" t="s">
        <v>93</v>
      </c>
      <c r="BK2067" t="s">
        <v>93</v>
      </c>
      <c r="BL2067" t="s">
        <v>93</v>
      </c>
      <c r="BM2067" t="s">
        <v>93</v>
      </c>
      <c r="BN2067" t="s">
        <v>93</v>
      </c>
      <c r="BO2067" t="s">
        <v>93</v>
      </c>
      <c r="BP2067" t="s">
        <v>93</v>
      </c>
      <c r="BQ2067" t="s">
        <v>93</v>
      </c>
      <c r="BR2067" t="s">
        <v>93</v>
      </c>
      <c r="BS2067" t="s">
        <v>93</v>
      </c>
      <c r="BT2067" t="s">
        <v>93</v>
      </c>
      <c r="BU2067" t="s">
        <v>93</v>
      </c>
      <c r="BV2067" t="s">
        <v>93</v>
      </c>
      <c r="BW2067" t="s">
        <v>93</v>
      </c>
      <c r="BX2067" t="s">
        <v>93</v>
      </c>
      <c r="BY2067" t="s">
        <v>93</v>
      </c>
      <c r="BZ2067" t="s">
        <v>93</v>
      </c>
      <c r="CA2067" t="s">
        <v>93</v>
      </c>
      <c r="CB2067" t="s">
        <v>93</v>
      </c>
      <c r="CC2067" t="s">
        <v>93</v>
      </c>
      <c r="CD2067" t="s">
        <v>93</v>
      </c>
      <c r="CE2067" t="s">
        <v>93</v>
      </c>
      <c r="CF2067" t="s">
        <v>93</v>
      </c>
      <c r="CG2067" t="s">
        <v>93</v>
      </c>
      <c r="CH2067" t="s">
        <v>93</v>
      </c>
      <c r="CI2067" t="s">
        <v>93</v>
      </c>
      <c r="CJ2067" t="s">
        <v>93</v>
      </c>
      <c r="CK2067" t="s">
        <v>93</v>
      </c>
      <c r="CL2067" t="s">
        <v>93</v>
      </c>
      <c r="CM2067" t="s">
        <v>93</v>
      </c>
      <c r="CN2067">
        <v>41</v>
      </c>
      <c r="CO2067">
        <v>41</v>
      </c>
      <c r="CP2067">
        <v>0</v>
      </c>
      <c r="CQ2067">
        <v>1</v>
      </c>
    </row>
    <row r="2068" spans="1:95">
      <c r="A2068">
        <v>1309695</v>
      </c>
      <c r="B2068" t="s">
        <v>735</v>
      </c>
      <c r="C2068">
        <v>21</v>
      </c>
      <c r="D2068">
        <v>12404055</v>
      </c>
      <c r="E2068" s="1">
        <v>41386</v>
      </c>
      <c r="F2068" t="s">
        <v>736</v>
      </c>
      <c r="G2068">
        <v>69.989999999999995</v>
      </c>
      <c r="H2068">
        <v>0</v>
      </c>
      <c r="I2068">
        <v>0.400057151</v>
      </c>
      <c r="J2068">
        <v>41.99</v>
      </c>
      <c r="K2068">
        <v>41.99</v>
      </c>
      <c r="L2068" t="s">
        <v>737</v>
      </c>
      <c r="M2068" t="s">
        <v>96</v>
      </c>
      <c r="N2068" t="s">
        <v>97</v>
      </c>
      <c r="O2068" t="s">
        <v>97</v>
      </c>
      <c r="P2068" t="s">
        <v>738</v>
      </c>
      <c r="Q2068">
        <v>16.989999999999998</v>
      </c>
      <c r="R2068">
        <v>4.9800000000000004</v>
      </c>
      <c r="S2068">
        <v>0</v>
      </c>
      <c r="T2068">
        <v>16.989999999999998</v>
      </c>
      <c r="U2068">
        <v>16.989999999999998</v>
      </c>
      <c r="V2068" t="s">
        <v>97</v>
      </c>
      <c r="W2068" t="s">
        <v>96</v>
      </c>
      <c r="X2068" t="s">
        <v>303</v>
      </c>
      <c r="Y2068" t="s">
        <v>739</v>
      </c>
      <c r="Z2068">
        <v>12404055</v>
      </c>
      <c r="AA2068" t="s">
        <v>740</v>
      </c>
      <c r="AB2068">
        <v>16.989999999999998</v>
      </c>
      <c r="AC2068">
        <v>0</v>
      </c>
      <c r="AD2068">
        <v>0</v>
      </c>
      <c r="AE2068">
        <v>0</v>
      </c>
      <c r="AF2068">
        <v>16.989999999999998</v>
      </c>
      <c r="AG2068" t="s">
        <v>97</v>
      </c>
      <c r="AH2068" t="s">
        <v>96</v>
      </c>
      <c r="AI2068" t="s">
        <v>97</v>
      </c>
      <c r="AJ2068" t="s">
        <v>97</v>
      </c>
      <c r="AK2068">
        <v>1</v>
      </c>
      <c r="AL2068">
        <v>1</v>
      </c>
      <c r="AM2068">
        <v>1</v>
      </c>
      <c r="AN2068">
        <v>151</v>
      </c>
      <c r="AO2068">
        <v>3</v>
      </c>
      <c r="AP2068">
        <v>3</v>
      </c>
      <c r="AQ2068">
        <v>25</v>
      </c>
      <c r="AR2068">
        <v>25</v>
      </c>
      <c r="AS2068">
        <v>53</v>
      </c>
      <c r="AT2068">
        <v>53</v>
      </c>
      <c r="AU2068">
        <v>2.4714537963507901</v>
      </c>
      <c r="AV2068">
        <v>2.4714537963507901</v>
      </c>
      <c r="AW2068">
        <v>4.1194820482636798</v>
      </c>
      <c r="AX2068">
        <v>4.1194820482636798</v>
      </c>
      <c r="AY2068">
        <v>1</v>
      </c>
      <c r="AZ2068" s="1">
        <v>41386</v>
      </c>
      <c r="BA2068" s="1">
        <v>41519</v>
      </c>
      <c r="BB2068">
        <v>39</v>
      </c>
      <c r="BC2068">
        <v>9</v>
      </c>
      <c r="BD2068">
        <v>2</v>
      </c>
      <c r="BE2068">
        <v>41.99</v>
      </c>
      <c r="BF2068">
        <v>41.99</v>
      </c>
      <c r="BG2068">
        <v>0</v>
      </c>
      <c r="BH2068">
        <v>0</v>
      </c>
      <c r="BI2068">
        <v>12</v>
      </c>
      <c r="BJ2068">
        <v>7</v>
      </c>
      <c r="BK2068">
        <v>12</v>
      </c>
      <c r="BL2068">
        <v>23</v>
      </c>
      <c r="BM2068">
        <v>73</v>
      </c>
      <c r="BN2068">
        <v>127</v>
      </c>
      <c r="BO2068">
        <v>4.0866141732283499</v>
      </c>
      <c r="BP2068">
        <v>2.11811023622047</v>
      </c>
      <c r="BQ2068">
        <v>0</v>
      </c>
      <c r="BR2068">
        <v>96</v>
      </c>
      <c r="BS2068">
        <v>0.75590551181102394</v>
      </c>
      <c r="BT2068">
        <v>19</v>
      </c>
      <c r="BU2068">
        <v>0.14960629921259799</v>
      </c>
      <c r="BV2068">
        <v>9.4488188976377993E-2</v>
      </c>
      <c r="BW2068">
        <v>0.57480314960629897</v>
      </c>
      <c r="BX2068">
        <v>2.5669291338582698</v>
      </c>
      <c r="BY2068">
        <v>326</v>
      </c>
      <c r="BZ2068">
        <v>2.7795275590551198</v>
      </c>
      <c r="CA2068">
        <v>353</v>
      </c>
      <c r="CB2068">
        <v>-0.21259842519684999</v>
      </c>
      <c r="CC2068">
        <v>-27</v>
      </c>
      <c r="CD2068">
        <v>17</v>
      </c>
      <c r="CE2068">
        <v>37</v>
      </c>
      <c r="CF2068">
        <v>53</v>
      </c>
      <c r="CG2068">
        <v>84</v>
      </c>
      <c r="CH2068">
        <v>0</v>
      </c>
      <c r="CI2068">
        <v>0</v>
      </c>
      <c r="CJ2068">
        <v>0</v>
      </c>
      <c r="CK2068">
        <v>0</v>
      </c>
      <c r="CL2068">
        <v>0</v>
      </c>
      <c r="CM2068">
        <v>0</v>
      </c>
      <c r="CN2068">
        <v>41</v>
      </c>
      <c r="CO2068">
        <v>41</v>
      </c>
      <c r="CP2068">
        <v>0</v>
      </c>
      <c r="CQ2068">
        <v>2</v>
      </c>
    </row>
    <row r="2069" spans="1:95">
      <c r="A2069">
        <v>1309695</v>
      </c>
      <c r="B2069" t="s">
        <v>735</v>
      </c>
      <c r="C2069">
        <v>22</v>
      </c>
      <c r="D2069">
        <v>12404055</v>
      </c>
      <c r="E2069" s="1">
        <v>41393</v>
      </c>
      <c r="F2069" t="s">
        <v>736</v>
      </c>
      <c r="G2069">
        <v>69.989999999999995</v>
      </c>
      <c r="H2069">
        <v>0</v>
      </c>
      <c r="I2069">
        <v>0.30004286299999999</v>
      </c>
      <c r="J2069">
        <v>48.99</v>
      </c>
      <c r="K2069">
        <v>48.99</v>
      </c>
      <c r="L2069" t="s">
        <v>737</v>
      </c>
      <c r="M2069" t="s">
        <v>96</v>
      </c>
      <c r="N2069" t="s">
        <v>97</v>
      </c>
      <c r="O2069" t="s">
        <v>97</v>
      </c>
      <c r="P2069" t="s">
        <v>738</v>
      </c>
      <c r="Q2069">
        <v>23.19</v>
      </c>
      <c r="R2069">
        <v>4.9800000000000004</v>
      </c>
      <c r="S2069">
        <v>0</v>
      </c>
      <c r="T2069">
        <v>23.19</v>
      </c>
      <c r="U2069">
        <v>23.19</v>
      </c>
      <c r="V2069" t="s">
        <v>97</v>
      </c>
      <c r="W2069" t="s">
        <v>96</v>
      </c>
      <c r="X2069" t="s">
        <v>303</v>
      </c>
      <c r="Y2069" t="s">
        <v>996</v>
      </c>
      <c r="Z2069">
        <v>12404055</v>
      </c>
      <c r="AA2069" t="s">
        <v>997</v>
      </c>
      <c r="AB2069">
        <v>16</v>
      </c>
      <c r="AC2069">
        <v>0</v>
      </c>
      <c r="AD2069">
        <v>0</v>
      </c>
      <c r="AE2069">
        <v>0</v>
      </c>
      <c r="AF2069">
        <v>16</v>
      </c>
      <c r="AG2069" t="s">
        <v>97</v>
      </c>
      <c r="AH2069" t="s">
        <v>96</v>
      </c>
      <c r="AI2069" t="s">
        <v>97</v>
      </c>
      <c r="AJ2069" t="s">
        <v>97</v>
      </c>
      <c r="AK2069">
        <v>1</v>
      </c>
      <c r="AL2069">
        <v>1</v>
      </c>
      <c r="AM2069">
        <v>1</v>
      </c>
      <c r="AN2069">
        <v>151</v>
      </c>
      <c r="AO2069">
        <v>3</v>
      </c>
      <c r="AP2069">
        <v>3</v>
      </c>
      <c r="AQ2069">
        <v>25.8</v>
      </c>
      <c r="AR2069">
        <v>32.99</v>
      </c>
      <c r="AS2069">
        <v>46.8</v>
      </c>
      <c r="AT2069">
        <v>53.99</v>
      </c>
      <c r="AU2069">
        <v>2.1125485122897798</v>
      </c>
      <c r="AV2069">
        <v>3.0618750000000001</v>
      </c>
      <c r="AW2069">
        <v>3.0181112548512301</v>
      </c>
      <c r="AX2069">
        <v>4.3743749999999997</v>
      </c>
      <c r="AY2069">
        <v>1</v>
      </c>
      <c r="AZ2069" s="1">
        <v>41386</v>
      </c>
      <c r="BA2069" s="1">
        <v>41519</v>
      </c>
      <c r="BB2069">
        <v>39</v>
      </c>
      <c r="BC2069">
        <v>9</v>
      </c>
      <c r="BD2069">
        <v>2</v>
      </c>
      <c r="BE2069">
        <v>48.99</v>
      </c>
      <c r="BF2069">
        <v>48.99</v>
      </c>
      <c r="BG2069">
        <v>0</v>
      </c>
      <c r="BH2069">
        <v>0</v>
      </c>
      <c r="BI2069">
        <v>13</v>
      </c>
      <c r="BJ2069">
        <v>7</v>
      </c>
      <c r="BK2069">
        <v>12</v>
      </c>
      <c r="BL2069">
        <v>24</v>
      </c>
      <c r="BM2069">
        <v>74</v>
      </c>
      <c r="BN2069">
        <v>130</v>
      </c>
      <c r="BO2069">
        <v>4.0692307692307699</v>
      </c>
      <c r="BP2069">
        <v>2.0692307692307699</v>
      </c>
      <c r="BQ2069">
        <v>0</v>
      </c>
      <c r="BR2069">
        <v>98</v>
      </c>
      <c r="BS2069">
        <v>0.75384615384615405</v>
      </c>
      <c r="BT2069">
        <v>20</v>
      </c>
      <c r="BU2069">
        <v>0.15384615384615399</v>
      </c>
      <c r="BV2069">
        <v>0.1</v>
      </c>
      <c r="BW2069">
        <v>0.56923076923076898</v>
      </c>
      <c r="BX2069">
        <v>2.5153846153846202</v>
      </c>
      <c r="BY2069">
        <v>327</v>
      </c>
      <c r="BZ2069">
        <v>2.7384615384615398</v>
      </c>
      <c r="CA2069">
        <v>356</v>
      </c>
      <c r="CB2069">
        <v>-0.22307692307692301</v>
      </c>
      <c r="CC2069">
        <v>-29</v>
      </c>
      <c r="CD2069">
        <v>19</v>
      </c>
      <c r="CE2069">
        <v>34</v>
      </c>
      <c r="CF2069">
        <v>52</v>
      </c>
      <c r="CG2069">
        <v>86</v>
      </c>
      <c r="CH2069">
        <v>0</v>
      </c>
      <c r="CI2069">
        <v>0</v>
      </c>
      <c r="CJ2069">
        <v>0</v>
      </c>
      <c r="CK2069">
        <v>0</v>
      </c>
      <c r="CL2069">
        <v>0</v>
      </c>
      <c r="CM2069">
        <v>0</v>
      </c>
      <c r="CN2069">
        <v>41</v>
      </c>
      <c r="CO2069">
        <v>41</v>
      </c>
      <c r="CP2069">
        <v>0</v>
      </c>
      <c r="CQ2069">
        <v>2</v>
      </c>
    </row>
    <row r="2070" spans="1:95">
      <c r="A2070">
        <v>1309695</v>
      </c>
      <c r="B2070" t="s">
        <v>735</v>
      </c>
      <c r="C2070">
        <v>23</v>
      </c>
      <c r="D2070">
        <v>12404055</v>
      </c>
      <c r="E2070" s="1">
        <v>41400</v>
      </c>
      <c r="F2070" t="s">
        <v>736</v>
      </c>
      <c r="G2070">
        <v>69.989999999999995</v>
      </c>
      <c r="H2070">
        <v>0</v>
      </c>
      <c r="I2070">
        <v>0</v>
      </c>
      <c r="J2070">
        <v>0</v>
      </c>
      <c r="K2070">
        <v>69.989999999999995</v>
      </c>
      <c r="L2070" t="s">
        <v>737</v>
      </c>
      <c r="M2070" t="s">
        <v>96</v>
      </c>
      <c r="N2070" t="s">
        <v>97</v>
      </c>
      <c r="O2070" t="s">
        <v>97</v>
      </c>
      <c r="P2070" t="s">
        <v>738</v>
      </c>
      <c r="Q2070">
        <v>22.99</v>
      </c>
      <c r="R2070">
        <v>4.9800000000000004</v>
      </c>
      <c r="S2070">
        <v>0</v>
      </c>
      <c r="T2070">
        <v>22.99</v>
      </c>
      <c r="U2070">
        <v>22.99</v>
      </c>
      <c r="V2070" t="s">
        <v>97</v>
      </c>
      <c r="W2070" t="s">
        <v>96</v>
      </c>
      <c r="X2070" t="s">
        <v>303</v>
      </c>
      <c r="Y2070" t="s">
        <v>1063</v>
      </c>
      <c r="Z2070">
        <v>12404055</v>
      </c>
      <c r="AA2070" t="s">
        <v>997</v>
      </c>
      <c r="AB2070">
        <v>16</v>
      </c>
      <c r="AC2070">
        <v>0</v>
      </c>
      <c r="AD2070">
        <v>0</v>
      </c>
      <c r="AE2070">
        <v>0</v>
      </c>
      <c r="AF2070">
        <v>16</v>
      </c>
      <c r="AG2070" t="s">
        <v>97</v>
      </c>
      <c r="AH2070" t="s">
        <v>96</v>
      </c>
      <c r="AI2070" t="s">
        <v>97</v>
      </c>
      <c r="AJ2070" t="s">
        <v>97</v>
      </c>
      <c r="AK2070">
        <v>1</v>
      </c>
      <c r="AL2070">
        <v>1</v>
      </c>
      <c r="AM2070">
        <v>1</v>
      </c>
      <c r="AN2070">
        <v>151</v>
      </c>
      <c r="AO2070">
        <v>3</v>
      </c>
      <c r="AP2070">
        <v>3</v>
      </c>
      <c r="AQ2070">
        <v>47</v>
      </c>
      <c r="AR2070">
        <v>53.99</v>
      </c>
      <c r="AS2070">
        <v>47</v>
      </c>
      <c r="AT2070">
        <v>53.99</v>
      </c>
      <c r="AU2070">
        <v>3.0443671161374501</v>
      </c>
      <c r="AV2070">
        <v>4.3743749999999997</v>
      </c>
      <c r="AW2070">
        <v>3.0443671161374501</v>
      </c>
      <c r="AX2070">
        <v>4.3743749999999997</v>
      </c>
      <c r="AY2070">
        <v>1</v>
      </c>
      <c r="AZ2070" s="1">
        <v>41386</v>
      </c>
      <c r="BA2070" s="1">
        <v>41519</v>
      </c>
      <c r="BB2070">
        <v>39</v>
      </c>
      <c r="BC2070">
        <v>9</v>
      </c>
      <c r="BD2070">
        <v>2</v>
      </c>
      <c r="BE2070">
        <v>69.989999999999995</v>
      </c>
      <c r="BF2070">
        <v>69.989999999999995</v>
      </c>
      <c r="BG2070">
        <v>0</v>
      </c>
      <c r="BH2070">
        <v>0</v>
      </c>
      <c r="BI2070">
        <v>13</v>
      </c>
      <c r="BJ2070">
        <v>7</v>
      </c>
      <c r="BK2070">
        <v>13</v>
      </c>
      <c r="BL2070">
        <v>26</v>
      </c>
      <c r="BM2070">
        <v>77</v>
      </c>
      <c r="BN2070">
        <v>136</v>
      </c>
      <c r="BO2070">
        <v>4.0808823529411802</v>
      </c>
      <c r="BP2070">
        <v>1.98529411764706</v>
      </c>
      <c r="BQ2070">
        <v>0</v>
      </c>
      <c r="BR2070">
        <v>103</v>
      </c>
      <c r="BS2070">
        <v>0.75735294117647101</v>
      </c>
      <c r="BT2070">
        <v>20</v>
      </c>
      <c r="BU2070">
        <v>0.14705882352941199</v>
      </c>
      <c r="BV2070">
        <v>9.5588235294117599E-2</v>
      </c>
      <c r="BW2070">
        <v>0.56617647058823495</v>
      </c>
      <c r="BX2070">
        <v>2.5</v>
      </c>
      <c r="BY2070">
        <v>340</v>
      </c>
      <c r="BZ2070">
        <v>2.7132352941176499</v>
      </c>
      <c r="CA2070">
        <v>369</v>
      </c>
      <c r="CB2070">
        <v>-0.213235294117647</v>
      </c>
      <c r="CC2070">
        <v>-29</v>
      </c>
      <c r="CD2070">
        <v>18</v>
      </c>
      <c r="CE2070">
        <v>38</v>
      </c>
      <c r="CF2070">
        <v>57</v>
      </c>
      <c r="CG2070">
        <v>91</v>
      </c>
      <c r="CH2070">
        <v>0</v>
      </c>
      <c r="CI2070">
        <v>0</v>
      </c>
      <c r="CJ2070">
        <v>0</v>
      </c>
      <c r="CK2070">
        <v>0</v>
      </c>
      <c r="CL2070">
        <v>0</v>
      </c>
      <c r="CM2070">
        <v>0</v>
      </c>
      <c r="CN2070">
        <v>41</v>
      </c>
      <c r="CO2070">
        <v>41</v>
      </c>
      <c r="CP2070">
        <v>0</v>
      </c>
      <c r="CQ2070">
        <v>2</v>
      </c>
    </row>
    <row r="2071" spans="1:95">
      <c r="A2071">
        <v>1309695</v>
      </c>
      <c r="B2071" t="s">
        <v>1124</v>
      </c>
      <c r="C2071">
        <v>24</v>
      </c>
      <c r="D2071">
        <v>12403909</v>
      </c>
      <c r="E2071" s="1">
        <v>41407</v>
      </c>
      <c r="F2071" t="s">
        <v>736</v>
      </c>
      <c r="G2071">
        <v>69.989999999999995</v>
      </c>
      <c r="H2071">
        <v>0</v>
      </c>
      <c r="I2071">
        <v>0</v>
      </c>
      <c r="J2071">
        <v>0</v>
      </c>
      <c r="K2071">
        <v>69.989999999999995</v>
      </c>
      <c r="L2071" t="s">
        <v>737</v>
      </c>
      <c r="M2071" t="s">
        <v>96</v>
      </c>
      <c r="N2071" t="s">
        <v>97</v>
      </c>
      <c r="O2071" t="s">
        <v>97</v>
      </c>
      <c r="P2071" t="s">
        <v>1125</v>
      </c>
      <c r="Q2071">
        <v>28.79</v>
      </c>
      <c r="R2071">
        <v>0</v>
      </c>
      <c r="S2071">
        <v>0</v>
      </c>
      <c r="T2071">
        <v>28.79</v>
      </c>
      <c r="U2071">
        <v>28.79</v>
      </c>
      <c r="V2071" t="s">
        <v>97</v>
      </c>
      <c r="W2071" t="s">
        <v>96</v>
      </c>
      <c r="X2071" t="s">
        <v>303</v>
      </c>
      <c r="Y2071" t="s">
        <v>1062</v>
      </c>
      <c r="Z2071">
        <v>12403909</v>
      </c>
      <c r="AA2071" t="s">
        <v>1126</v>
      </c>
      <c r="AB2071">
        <v>31.99</v>
      </c>
      <c r="AC2071">
        <v>0</v>
      </c>
      <c r="AD2071">
        <v>0</v>
      </c>
      <c r="AE2071">
        <v>0</v>
      </c>
      <c r="AF2071">
        <v>31.99</v>
      </c>
      <c r="AG2071" t="s">
        <v>97</v>
      </c>
      <c r="AH2071" t="s">
        <v>96</v>
      </c>
      <c r="AI2071" t="s">
        <v>97</v>
      </c>
      <c r="AJ2071" t="s">
        <v>97</v>
      </c>
      <c r="AK2071">
        <v>1</v>
      </c>
      <c r="AL2071">
        <v>1</v>
      </c>
      <c r="AM2071">
        <v>1</v>
      </c>
      <c r="AN2071">
        <v>151</v>
      </c>
      <c r="AO2071">
        <v>3</v>
      </c>
      <c r="AP2071">
        <v>3</v>
      </c>
      <c r="AQ2071">
        <v>41.2</v>
      </c>
      <c r="AR2071">
        <v>38</v>
      </c>
      <c r="AS2071">
        <v>41.2</v>
      </c>
      <c r="AT2071">
        <v>38</v>
      </c>
      <c r="AU2071">
        <v>2.4310524487669301</v>
      </c>
      <c r="AV2071">
        <v>2.1878712097530499</v>
      </c>
      <c r="AW2071">
        <v>2.4310524487669301</v>
      </c>
      <c r="AX2071">
        <v>2.1878712097530499</v>
      </c>
      <c r="AY2071">
        <v>1</v>
      </c>
      <c r="AZ2071" s="1">
        <v>41386</v>
      </c>
      <c r="BA2071" s="1">
        <v>41519</v>
      </c>
      <c r="BB2071">
        <v>39</v>
      </c>
      <c r="BC2071">
        <v>9</v>
      </c>
      <c r="BD2071">
        <v>1</v>
      </c>
      <c r="BE2071">
        <v>69.989999999999995</v>
      </c>
      <c r="BF2071">
        <v>69.989999999999995</v>
      </c>
      <c r="BG2071">
        <v>2</v>
      </c>
      <c r="BH2071">
        <v>2</v>
      </c>
      <c r="BI2071" t="s">
        <v>93</v>
      </c>
      <c r="BJ2071" t="s">
        <v>93</v>
      </c>
      <c r="BK2071" t="s">
        <v>93</v>
      </c>
      <c r="BL2071" t="s">
        <v>93</v>
      </c>
      <c r="BM2071" t="s">
        <v>93</v>
      </c>
      <c r="BN2071" t="s">
        <v>93</v>
      </c>
      <c r="BO2071" t="s">
        <v>93</v>
      </c>
      <c r="BP2071" t="s">
        <v>93</v>
      </c>
      <c r="BQ2071" t="s">
        <v>93</v>
      </c>
      <c r="BR2071" t="s">
        <v>93</v>
      </c>
      <c r="BS2071" t="s">
        <v>93</v>
      </c>
      <c r="BT2071" t="s">
        <v>93</v>
      </c>
      <c r="BU2071" t="s">
        <v>93</v>
      </c>
      <c r="BV2071" t="s">
        <v>93</v>
      </c>
      <c r="BW2071" t="s">
        <v>93</v>
      </c>
      <c r="BX2071" t="s">
        <v>93</v>
      </c>
      <c r="BY2071" t="s">
        <v>93</v>
      </c>
      <c r="BZ2071" t="s">
        <v>93</v>
      </c>
      <c r="CA2071" t="s">
        <v>93</v>
      </c>
      <c r="CB2071" t="s">
        <v>93</v>
      </c>
      <c r="CC2071" t="s">
        <v>93</v>
      </c>
      <c r="CD2071" t="s">
        <v>93</v>
      </c>
      <c r="CE2071" t="s">
        <v>93</v>
      </c>
      <c r="CF2071" t="s">
        <v>93</v>
      </c>
      <c r="CG2071" t="s">
        <v>93</v>
      </c>
      <c r="CH2071" t="s">
        <v>93</v>
      </c>
      <c r="CI2071" t="s">
        <v>93</v>
      </c>
      <c r="CJ2071" t="s">
        <v>93</v>
      </c>
      <c r="CK2071" t="s">
        <v>93</v>
      </c>
      <c r="CL2071" t="s">
        <v>93</v>
      </c>
      <c r="CM2071" t="s">
        <v>93</v>
      </c>
      <c r="CN2071">
        <v>3</v>
      </c>
      <c r="CO2071">
        <v>3</v>
      </c>
      <c r="CP2071">
        <v>0</v>
      </c>
      <c r="CQ2071">
        <v>2</v>
      </c>
    </row>
    <row r="2072" spans="1:95">
      <c r="A2072">
        <v>1309695</v>
      </c>
      <c r="B2072" t="s">
        <v>1124</v>
      </c>
      <c r="C2072">
        <v>25</v>
      </c>
      <c r="D2072">
        <v>12403909</v>
      </c>
      <c r="E2072" s="1">
        <v>41414</v>
      </c>
      <c r="F2072" t="s">
        <v>736</v>
      </c>
      <c r="G2072">
        <v>69.989999999999995</v>
      </c>
      <c r="H2072">
        <v>0</v>
      </c>
      <c r="I2072">
        <v>0.350050007</v>
      </c>
      <c r="J2072">
        <v>45.49</v>
      </c>
      <c r="K2072">
        <v>45.49</v>
      </c>
      <c r="L2072" t="s">
        <v>737</v>
      </c>
      <c r="M2072" t="s">
        <v>96</v>
      </c>
      <c r="N2072" t="s">
        <v>97</v>
      </c>
      <c r="O2072" t="s">
        <v>97</v>
      </c>
      <c r="P2072" t="s">
        <v>1125</v>
      </c>
      <c r="Q2072">
        <v>28.79</v>
      </c>
      <c r="R2072">
        <v>0</v>
      </c>
      <c r="S2072">
        <v>0</v>
      </c>
      <c r="T2072">
        <v>28.79</v>
      </c>
      <c r="U2072">
        <v>28.79</v>
      </c>
      <c r="V2072" t="s">
        <v>97</v>
      </c>
      <c r="W2072" t="s">
        <v>96</v>
      </c>
      <c r="X2072" t="s">
        <v>303</v>
      </c>
      <c r="Y2072" t="s">
        <v>1062</v>
      </c>
      <c r="Z2072">
        <v>12403909</v>
      </c>
      <c r="AA2072" t="s">
        <v>1126</v>
      </c>
      <c r="AB2072">
        <v>31.99</v>
      </c>
      <c r="AC2072">
        <v>0</v>
      </c>
      <c r="AD2072">
        <v>0</v>
      </c>
      <c r="AE2072">
        <v>0</v>
      </c>
      <c r="AF2072">
        <v>31.99</v>
      </c>
      <c r="AG2072" t="s">
        <v>97</v>
      </c>
      <c r="AH2072" t="s">
        <v>96</v>
      </c>
      <c r="AI2072" t="s">
        <v>97</v>
      </c>
      <c r="AJ2072" t="s">
        <v>97</v>
      </c>
      <c r="AK2072">
        <v>1</v>
      </c>
      <c r="AL2072">
        <v>1</v>
      </c>
      <c r="AM2072">
        <v>1</v>
      </c>
      <c r="AN2072">
        <v>151</v>
      </c>
      <c r="AO2072">
        <v>3</v>
      </c>
      <c r="AP2072">
        <v>3</v>
      </c>
      <c r="AQ2072">
        <v>16.7</v>
      </c>
      <c r="AR2072">
        <v>13.5</v>
      </c>
      <c r="AS2072">
        <v>41.2</v>
      </c>
      <c r="AT2072">
        <v>38</v>
      </c>
      <c r="AU2072">
        <v>1.5800625217089299</v>
      </c>
      <c r="AV2072">
        <v>1.4220068771491099</v>
      </c>
      <c r="AW2072">
        <v>2.4310524487669301</v>
      </c>
      <c r="AX2072">
        <v>2.1878712097530499</v>
      </c>
      <c r="AY2072">
        <v>1</v>
      </c>
      <c r="AZ2072" s="1">
        <v>41386</v>
      </c>
      <c r="BA2072" s="1">
        <v>41519</v>
      </c>
      <c r="BB2072">
        <v>39</v>
      </c>
      <c r="BC2072">
        <v>9</v>
      </c>
      <c r="BD2072">
        <v>1</v>
      </c>
      <c r="BE2072">
        <v>45.49</v>
      </c>
      <c r="BF2072">
        <v>45.49</v>
      </c>
      <c r="BG2072">
        <v>1</v>
      </c>
      <c r="BH2072">
        <v>1</v>
      </c>
      <c r="BI2072" t="s">
        <v>93</v>
      </c>
      <c r="BJ2072" t="s">
        <v>93</v>
      </c>
      <c r="BK2072" t="s">
        <v>93</v>
      </c>
      <c r="BL2072" t="s">
        <v>93</v>
      </c>
      <c r="BM2072" t="s">
        <v>93</v>
      </c>
      <c r="BN2072" t="s">
        <v>93</v>
      </c>
      <c r="BO2072" t="s">
        <v>93</v>
      </c>
      <c r="BP2072" t="s">
        <v>93</v>
      </c>
      <c r="BQ2072" t="s">
        <v>93</v>
      </c>
      <c r="BR2072" t="s">
        <v>93</v>
      </c>
      <c r="BS2072" t="s">
        <v>93</v>
      </c>
      <c r="BT2072" t="s">
        <v>93</v>
      </c>
      <c r="BU2072" t="s">
        <v>93</v>
      </c>
      <c r="BV2072" t="s">
        <v>93</v>
      </c>
      <c r="BW2072" t="s">
        <v>93</v>
      </c>
      <c r="BX2072" t="s">
        <v>93</v>
      </c>
      <c r="BY2072" t="s">
        <v>93</v>
      </c>
      <c r="BZ2072" t="s">
        <v>93</v>
      </c>
      <c r="CA2072" t="s">
        <v>93</v>
      </c>
      <c r="CB2072" t="s">
        <v>93</v>
      </c>
      <c r="CC2072" t="s">
        <v>93</v>
      </c>
      <c r="CD2072" t="s">
        <v>93</v>
      </c>
      <c r="CE2072" t="s">
        <v>93</v>
      </c>
      <c r="CF2072" t="s">
        <v>93</v>
      </c>
      <c r="CG2072" t="s">
        <v>93</v>
      </c>
      <c r="CH2072" t="s">
        <v>93</v>
      </c>
      <c r="CI2072" t="s">
        <v>93</v>
      </c>
      <c r="CJ2072" t="s">
        <v>93</v>
      </c>
      <c r="CK2072" t="s">
        <v>93</v>
      </c>
      <c r="CL2072" t="s">
        <v>93</v>
      </c>
      <c r="CM2072" t="s">
        <v>93</v>
      </c>
      <c r="CN2072">
        <v>3</v>
      </c>
      <c r="CO2072">
        <v>3</v>
      </c>
      <c r="CP2072">
        <v>0</v>
      </c>
      <c r="CQ2072">
        <v>2</v>
      </c>
    </row>
    <row r="2073" spans="1:95">
      <c r="A2073">
        <v>1309695</v>
      </c>
      <c r="B2073" t="s">
        <v>1124</v>
      </c>
      <c r="C2073">
        <v>26</v>
      </c>
      <c r="D2073">
        <v>12403909</v>
      </c>
      <c r="E2073" s="1">
        <v>41421</v>
      </c>
      <c r="F2073" t="s">
        <v>736</v>
      </c>
      <c r="G2073">
        <v>69.989999999999995</v>
      </c>
      <c r="H2073">
        <v>0</v>
      </c>
      <c r="I2073">
        <v>0.30004286299999999</v>
      </c>
      <c r="J2073">
        <v>48.99</v>
      </c>
      <c r="K2073">
        <v>48.99</v>
      </c>
      <c r="L2073" t="s">
        <v>737</v>
      </c>
      <c r="M2073" t="s">
        <v>96</v>
      </c>
      <c r="N2073" t="s">
        <v>97</v>
      </c>
      <c r="O2073" t="s">
        <v>97</v>
      </c>
      <c r="P2073" t="s">
        <v>1125</v>
      </c>
      <c r="Q2073">
        <v>28.79</v>
      </c>
      <c r="R2073">
        <v>0</v>
      </c>
      <c r="S2073">
        <v>0</v>
      </c>
      <c r="T2073">
        <v>28.79</v>
      </c>
      <c r="U2073">
        <v>28.79</v>
      </c>
      <c r="V2073" t="s">
        <v>97</v>
      </c>
      <c r="W2073" t="s">
        <v>96</v>
      </c>
      <c r="X2073" t="s">
        <v>303</v>
      </c>
      <c r="Y2073" t="s">
        <v>1062</v>
      </c>
      <c r="Z2073">
        <v>12403909</v>
      </c>
      <c r="AA2073" t="s">
        <v>1126</v>
      </c>
      <c r="AB2073">
        <v>29</v>
      </c>
      <c r="AC2073">
        <v>0</v>
      </c>
      <c r="AD2073">
        <v>0</v>
      </c>
      <c r="AE2073">
        <v>0</v>
      </c>
      <c r="AF2073">
        <v>29</v>
      </c>
      <c r="AG2073" t="s">
        <v>97</v>
      </c>
      <c r="AH2073" t="s">
        <v>96</v>
      </c>
      <c r="AI2073" t="s">
        <v>97</v>
      </c>
      <c r="AJ2073" t="s">
        <v>97</v>
      </c>
      <c r="AK2073">
        <v>1</v>
      </c>
      <c r="AL2073">
        <v>1</v>
      </c>
      <c r="AM2073">
        <v>1</v>
      </c>
      <c r="AN2073">
        <v>151</v>
      </c>
      <c r="AO2073">
        <v>3</v>
      </c>
      <c r="AP2073">
        <v>3</v>
      </c>
      <c r="AQ2073">
        <v>20.2</v>
      </c>
      <c r="AR2073">
        <v>19.989999999999998</v>
      </c>
      <c r="AS2073">
        <v>41.2</v>
      </c>
      <c r="AT2073">
        <v>40.99</v>
      </c>
      <c r="AU2073">
        <v>1.7016325112886399</v>
      </c>
      <c r="AV2073">
        <v>1.6893103448275899</v>
      </c>
      <c r="AW2073">
        <v>2.4310524487669301</v>
      </c>
      <c r="AX2073">
        <v>2.4134482758620699</v>
      </c>
      <c r="AY2073">
        <v>1</v>
      </c>
      <c r="AZ2073" s="1">
        <v>41386</v>
      </c>
      <c r="BA2073" s="1">
        <v>41519</v>
      </c>
      <c r="BB2073">
        <v>39</v>
      </c>
      <c r="BC2073">
        <v>9</v>
      </c>
      <c r="BD2073">
        <v>1</v>
      </c>
      <c r="BE2073">
        <v>48.99</v>
      </c>
      <c r="BF2073">
        <v>48.99</v>
      </c>
      <c r="BG2073">
        <v>0</v>
      </c>
      <c r="BH2073">
        <v>0</v>
      </c>
      <c r="BI2073" t="s">
        <v>93</v>
      </c>
      <c r="BJ2073" t="s">
        <v>93</v>
      </c>
      <c r="BK2073" t="s">
        <v>93</v>
      </c>
      <c r="BL2073" t="s">
        <v>93</v>
      </c>
      <c r="BM2073" t="s">
        <v>93</v>
      </c>
      <c r="BN2073" t="s">
        <v>93</v>
      </c>
      <c r="BO2073" t="s">
        <v>93</v>
      </c>
      <c r="BP2073" t="s">
        <v>93</v>
      </c>
      <c r="BQ2073" t="s">
        <v>93</v>
      </c>
      <c r="BR2073" t="s">
        <v>93</v>
      </c>
      <c r="BS2073" t="s">
        <v>93</v>
      </c>
      <c r="BT2073" t="s">
        <v>93</v>
      </c>
      <c r="BU2073" t="s">
        <v>93</v>
      </c>
      <c r="BV2073" t="s">
        <v>93</v>
      </c>
      <c r="BW2073" t="s">
        <v>93</v>
      </c>
      <c r="BX2073" t="s">
        <v>93</v>
      </c>
      <c r="BY2073" t="s">
        <v>93</v>
      </c>
      <c r="BZ2073" t="s">
        <v>93</v>
      </c>
      <c r="CA2073" t="s">
        <v>93</v>
      </c>
      <c r="CB2073" t="s">
        <v>93</v>
      </c>
      <c r="CC2073" t="s">
        <v>93</v>
      </c>
      <c r="CD2073" t="s">
        <v>93</v>
      </c>
      <c r="CE2073" t="s">
        <v>93</v>
      </c>
      <c r="CF2073" t="s">
        <v>93</v>
      </c>
      <c r="CG2073" t="s">
        <v>93</v>
      </c>
      <c r="CH2073" t="s">
        <v>93</v>
      </c>
      <c r="CI2073" t="s">
        <v>93</v>
      </c>
      <c r="CJ2073" t="s">
        <v>93</v>
      </c>
      <c r="CK2073" t="s">
        <v>93</v>
      </c>
      <c r="CL2073" t="s">
        <v>93</v>
      </c>
      <c r="CM2073" t="s">
        <v>93</v>
      </c>
      <c r="CN2073">
        <v>3</v>
      </c>
      <c r="CO2073">
        <v>3</v>
      </c>
      <c r="CP2073">
        <v>0</v>
      </c>
      <c r="CQ2073">
        <v>2</v>
      </c>
    </row>
    <row r="2074" spans="1:95">
      <c r="A2074">
        <v>1309695</v>
      </c>
      <c r="B2074" t="s">
        <v>1124</v>
      </c>
      <c r="C2074">
        <v>27</v>
      </c>
      <c r="D2074">
        <v>12403909</v>
      </c>
      <c r="E2074" s="1">
        <v>41428</v>
      </c>
      <c r="F2074" t="s">
        <v>736</v>
      </c>
      <c r="G2074">
        <v>69.989999999999995</v>
      </c>
      <c r="H2074">
        <v>0</v>
      </c>
      <c r="I2074">
        <v>0.400057151</v>
      </c>
      <c r="J2074">
        <v>41.99</v>
      </c>
      <c r="K2074">
        <v>41.99</v>
      </c>
      <c r="L2074" t="s">
        <v>737</v>
      </c>
      <c r="M2074" t="s">
        <v>96</v>
      </c>
      <c r="N2074" t="s">
        <v>97</v>
      </c>
      <c r="O2074" t="s">
        <v>97</v>
      </c>
      <c r="P2074" t="s">
        <v>1125</v>
      </c>
      <c r="Q2074">
        <v>28.79</v>
      </c>
      <c r="R2074">
        <v>0</v>
      </c>
      <c r="S2074">
        <v>0</v>
      </c>
      <c r="T2074">
        <v>28.79</v>
      </c>
      <c r="U2074">
        <v>28.79</v>
      </c>
      <c r="V2074" t="s">
        <v>97</v>
      </c>
      <c r="W2074" t="s">
        <v>96</v>
      </c>
      <c r="X2074" t="s">
        <v>303</v>
      </c>
      <c r="Y2074" t="s">
        <v>1062</v>
      </c>
      <c r="Z2074">
        <v>12403909</v>
      </c>
      <c r="AA2074" t="s">
        <v>1126</v>
      </c>
      <c r="AB2074">
        <v>29</v>
      </c>
      <c r="AC2074">
        <v>0</v>
      </c>
      <c r="AD2074">
        <v>0</v>
      </c>
      <c r="AE2074">
        <v>0</v>
      </c>
      <c r="AF2074">
        <v>29</v>
      </c>
      <c r="AG2074" t="s">
        <v>97</v>
      </c>
      <c r="AH2074" t="s">
        <v>96</v>
      </c>
      <c r="AI2074" t="s">
        <v>97</v>
      </c>
      <c r="AJ2074" t="s">
        <v>97</v>
      </c>
      <c r="AK2074">
        <v>1</v>
      </c>
      <c r="AL2074">
        <v>1</v>
      </c>
      <c r="AM2074">
        <v>1</v>
      </c>
      <c r="AN2074">
        <v>151</v>
      </c>
      <c r="AO2074">
        <v>3</v>
      </c>
      <c r="AP2074">
        <v>3</v>
      </c>
      <c r="AQ2074">
        <v>13.2</v>
      </c>
      <c r="AR2074">
        <v>12.99</v>
      </c>
      <c r="AS2074">
        <v>41.2</v>
      </c>
      <c r="AT2074">
        <v>40.99</v>
      </c>
      <c r="AU2074">
        <v>1.4584925321292099</v>
      </c>
      <c r="AV2074">
        <v>1.4479310344827601</v>
      </c>
      <c r="AW2074">
        <v>2.4310524487669301</v>
      </c>
      <c r="AX2074">
        <v>2.4134482758620699</v>
      </c>
      <c r="AY2074">
        <v>1</v>
      </c>
      <c r="AZ2074" s="1">
        <v>41386</v>
      </c>
      <c r="BA2074" s="1">
        <v>41519</v>
      </c>
      <c r="BB2074">
        <v>39</v>
      </c>
      <c r="BC2074">
        <v>9</v>
      </c>
      <c r="BD2074">
        <v>1</v>
      </c>
      <c r="BE2074">
        <v>41.99</v>
      </c>
      <c r="BF2074">
        <v>41.99</v>
      </c>
      <c r="BG2074">
        <v>2</v>
      </c>
      <c r="BH2074">
        <v>2</v>
      </c>
      <c r="BI2074" t="s">
        <v>93</v>
      </c>
      <c r="BJ2074" t="s">
        <v>93</v>
      </c>
      <c r="BK2074" t="s">
        <v>93</v>
      </c>
      <c r="BL2074" t="s">
        <v>93</v>
      </c>
      <c r="BM2074" t="s">
        <v>93</v>
      </c>
      <c r="BN2074" t="s">
        <v>93</v>
      </c>
      <c r="BO2074" t="s">
        <v>93</v>
      </c>
      <c r="BP2074" t="s">
        <v>93</v>
      </c>
      <c r="BQ2074" t="s">
        <v>93</v>
      </c>
      <c r="BR2074" t="s">
        <v>93</v>
      </c>
      <c r="BS2074" t="s">
        <v>93</v>
      </c>
      <c r="BT2074" t="s">
        <v>93</v>
      </c>
      <c r="BU2074" t="s">
        <v>93</v>
      </c>
      <c r="BV2074" t="s">
        <v>93</v>
      </c>
      <c r="BW2074" t="s">
        <v>93</v>
      </c>
      <c r="BX2074" t="s">
        <v>93</v>
      </c>
      <c r="BY2074" t="s">
        <v>93</v>
      </c>
      <c r="BZ2074" t="s">
        <v>93</v>
      </c>
      <c r="CA2074" t="s">
        <v>93</v>
      </c>
      <c r="CB2074" t="s">
        <v>93</v>
      </c>
      <c r="CC2074" t="s">
        <v>93</v>
      </c>
      <c r="CD2074" t="s">
        <v>93</v>
      </c>
      <c r="CE2074" t="s">
        <v>93</v>
      </c>
      <c r="CF2074" t="s">
        <v>93</v>
      </c>
      <c r="CG2074" t="s">
        <v>93</v>
      </c>
      <c r="CH2074" t="s">
        <v>93</v>
      </c>
      <c r="CI2074" t="s">
        <v>93</v>
      </c>
      <c r="CJ2074" t="s">
        <v>93</v>
      </c>
      <c r="CK2074" t="s">
        <v>93</v>
      </c>
      <c r="CL2074" t="s">
        <v>93</v>
      </c>
      <c r="CM2074" t="s">
        <v>93</v>
      </c>
      <c r="CN2074">
        <v>3</v>
      </c>
      <c r="CO2074">
        <v>3</v>
      </c>
      <c r="CP2074">
        <v>0</v>
      </c>
      <c r="CQ2074">
        <v>2</v>
      </c>
    </row>
    <row r="2075" spans="1:95">
      <c r="A2075">
        <v>1309695</v>
      </c>
      <c r="B2075" t="s">
        <v>1124</v>
      </c>
      <c r="C2075">
        <v>28</v>
      </c>
      <c r="D2075">
        <v>12403909</v>
      </c>
      <c r="E2075" s="1">
        <v>41435</v>
      </c>
      <c r="F2075" t="s">
        <v>736</v>
      </c>
      <c r="G2075">
        <v>69.989999999999995</v>
      </c>
      <c r="H2075">
        <v>0</v>
      </c>
      <c r="I2075">
        <v>0.30004286299999999</v>
      </c>
      <c r="J2075">
        <v>48.99</v>
      </c>
      <c r="K2075">
        <v>48.99</v>
      </c>
      <c r="L2075" t="s">
        <v>737</v>
      </c>
      <c r="M2075" t="s">
        <v>96</v>
      </c>
      <c r="N2075" t="s">
        <v>97</v>
      </c>
      <c r="O2075" t="s">
        <v>97</v>
      </c>
      <c r="P2075" t="s">
        <v>1125</v>
      </c>
      <c r="Q2075">
        <v>31.99</v>
      </c>
      <c r="R2075">
        <v>0</v>
      </c>
      <c r="S2075">
        <v>0</v>
      </c>
      <c r="T2075">
        <v>31.99</v>
      </c>
      <c r="U2075">
        <v>31.99</v>
      </c>
      <c r="V2075" t="s">
        <v>97</v>
      </c>
      <c r="W2075" t="s">
        <v>96</v>
      </c>
      <c r="X2075" t="s">
        <v>303</v>
      </c>
      <c r="Y2075" t="s">
        <v>994</v>
      </c>
      <c r="Z2075">
        <v>12403909</v>
      </c>
      <c r="AA2075" t="s">
        <v>1126</v>
      </c>
      <c r="AB2075">
        <v>31.99</v>
      </c>
      <c r="AC2075">
        <v>0</v>
      </c>
      <c r="AD2075">
        <v>0</v>
      </c>
      <c r="AE2075">
        <v>0</v>
      </c>
      <c r="AF2075">
        <v>31.99</v>
      </c>
      <c r="AG2075" t="s">
        <v>97</v>
      </c>
      <c r="AH2075" t="s">
        <v>96</v>
      </c>
      <c r="AI2075" t="s">
        <v>97</v>
      </c>
      <c r="AJ2075" t="s">
        <v>97</v>
      </c>
      <c r="AK2075">
        <v>1</v>
      </c>
      <c r="AL2075">
        <v>1</v>
      </c>
      <c r="AM2075">
        <v>1</v>
      </c>
      <c r="AN2075">
        <v>151</v>
      </c>
      <c r="AO2075">
        <v>3</v>
      </c>
      <c r="AP2075">
        <v>3</v>
      </c>
      <c r="AQ2075">
        <v>17</v>
      </c>
      <c r="AR2075">
        <v>17</v>
      </c>
      <c r="AS2075">
        <v>38</v>
      </c>
      <c r="AT2075">
        <v>38</v>
      </c>
      <c r="AU2075">
        <v>1.5314160675210999</v>
      </c>
      <c r="AV2075">
        <v>1.5314160675210999</v>
      </c>
      <c r="AW2075">
        <v>2.1878712097530499</v>
      </c>
      <c r="AX2075">
        <v>2.1878712097530499</v>
      </c>
      <c r="AY2075">
        <v>1</v>
      </c>
      <c r="AZ2075" s="1">
        <v>41386</v>
      </c>
      <c r="BA2075" s="1">
        <v>41519</v>
      </c>
      <c r="BB2075">
        <v>39</v>
      </c>
      <c r="BC2075">
        <v>9</v>
      </c>
      <c r="BD2075">
        <v>1</v>
      </c>
      <c r="BE2075">
        <v>48.99</v>
      </c>
      <c r="BF2075">
        <v>48.99</v>
      </c>
      <c r="BG2075">
        <v>0</v>
      </c>
      <c r="BH2075">
        <v>0</v>
      </c>
      <c r="BI2075" t="s">
        <v>93</v>
      </c>
      <c r="BJ2075" t="s">
        <v>93</v>
      </c>
      <c r="BK2075" t="s">
        <v>93</v>
      </c>
      <c r="BL2075" t="s">
        <v>93</v>
      </c>
      <c r="BM2075" t="s">
        <v>93</v>
      </c>
      <c r="BN2075" t="s">
        <v>93</v>
      </c>
      <c r="BO2075" t="s">
        <v>93</v>
      </c>
      <c r="BP2075" t="s">
        <v>93</v>
      </c>
      <c r="BQ2075" t="s">
        <v>93</v>
      </c>
      <c r="BR2075" t="s">
        <v>93</v>
      </c>
      <c r="BS2075" t="s">
        <v>93</v>
      </c>
      <c r="BT2075" t="s">
        <v>93</v>
      </c>
      <c r="BU2075" t="s">
        <v>93</v>
      </c>
      <c r="BV2075" t="s">
        <v>93</v>
      </c>
      <c r="BW2075" t="s">
        <v>93</v>
      </c>
      <c r="BX2075" t="s">
        <v>93</v>
      </c>
      <c r="BY2075" t="s">
        <v>93</v>
      </c>
      <c r="BZ2075" t="s">
        <v>93</v>
      </c>
      <c r="CA2075" t="s">
        <v>93</v>
      </c>
      <c r="CB2075" t="s">
        <v>93</v>
      </c>
      <c r="CC2075" t="s">
        <v>93</v>
      </c>
      <c r="CD2075" t="s">
        <v>93</v>
      </c>
      <c r="CE2075" t="s">
        <v>93</v>
      </c>
      <c r="CF2075" t="s">
        <v>93</v>
      </c>
      <c r="CG2075" t="s">
        <v>93</v>
      </c>
      <c r="CH2075" t="s">
        <v>93</v>
      </c>
      <c r="CI2075" t="s">
        <v>93</v>
      </c>
      <c r="CJ2075" t="s">
        <v>93</v>
      </c>
      <c r="CK2075" t="s">
        <v>93</v>
      </c>
      <c r="CL2075" t="s">
        <v>93</v>
      </c>
      <c r="CM2075" t="s">
        <v>93</v>
      </c>
      <c r="CN2075">
        <v>3</v>
      </c>
      <c r="CO2075">
        <v>3</v>
      </c>
      <c r="CP2075">
        <v>0</v>
      </c>
      <c r="CQ2075">
        <v>2</v>
      </c>
    </row>
    <row r="2076" spans="1:95">
      <c r="A2076">
        <v>1309695</v>
      </c>
      <c r="B2076" t="s">
        <v>1124</v>
      </c>
      <c r="C2076">
        <v>29</v>
      </c>
      <c r="D2076">
        <v>12403909</v>
      </c>
      <c r="E2076" s="1">
        <v>41442</v>
      </c>
      <c r="F2076" t="s">
        <v>736</v>
      </c>
      <c r="G2076">
        <v>69.989999999999995</v>
      </c>
      <c r="H2076">
        <v>0</v>
      </c>
      <c r="I2076">
        <v>0.350050007</v>
      </c>
      <c r="J2076">
        <v>45.49</v>
      </c>
      <c r="K2076">
        <v>45.49</v>
      </c>
      <c r="L2076" t="s">
        <v>737</v>
      </c>
      <c r="M2076" t="s">
        <v>96</v>
      </c>
      <c r="N2076" t="s">
        <v>97</v>
      </c>
      <c r="O2076" t="s">
        <v>97</v>
      </c>
      <c r="P2076" t="s">
        <v>1125</v>
      </c>
      <c r="Q2076">
        <v>30.23</v>
      </c>
      <c r="R2076">
        <v>0</v>
      </c>
      <c r="S2076">
        <v>0</v>
      </c>
      <c r="T2076">
        <v>30.23</v>
      </c>
      <c r="U2076">
        <v>30.23</v>
      </c>
      <c r="V2076" t="s">
        <v>97</v>
      </c>
      <c r="W2076" t="s">
        <v>96</v>
      </c>
      <c r="X2076" t="s">
        <v>303</v>
      </c>
      <c r="Y2076" t="s">
        <v>1396</v>
      </c>
      <c r="Z2076">
        <v>12403909</v>
      </c>
      <c r="AA2076" t="s">
        <v>1126</v>
      </c>
      <c r="AB2076">
        <v>29</v>
      </c>
      <c r="AC2076">
        <v>0</v>
      </c>
      <c r="AD2076">
        <v>0</v>
      </c>
      <c r="AE2076">
        <v>0</v>
      </c>
      <c r="AF2076">
        <v>29</v>
      </c>
      <c r="AG2076" t="s">
        <v>97</v>
      </c>
      <c r="AH2076" t="s">
        <v>96</v>
      </c>
      <c r="AI2076" t="s">
        <v>97</v>
      </c>
      <c r="AJ2076" t="s">
        <v>97</v>
      </c>
      <c r="AK2076">
        <v>1</v>
      </c>
      <c r="AL2076">
        <v>1</v>
      </c>
      <c r="AM2076">
        <v>1</v>
      </c>
      <c r="AN2076">
        <v>151</v>
      </c>
      <c r="AO2076">
        <v>3</v>
      </c>
      <c r="AP2076">
        <v>3</v>
      </c>
      <c r="AQ2076">
        <v>15.26</v>
      </c>
      <c r="AR2076">
        <v>16.489999999999998</v>
      </c>
      <c r="AS2076">
        <v>39.76</v>
      </c>
      <c r="AT2076">
        <v>40.99</v>
      </c>
      <c r="AU2076">
        <v>1.5047965597088999</v>
      </c>
      <c r="AV2076">
        <v>1.56862068965517</v>
      </c>
      <c r="AW2076">
        <v>2.3152497519020798</v>
      </c>
      <c r="AX2076">
        <v>2.4134482758620699</v>
      </c>
      <c r="AY2076">
        <v>1</v>
      </c>
      <c r="AZ2076" s="1">
        <v>41386</v>
      </c>
      <c r="BA2076" s="1">
        <v>41519</v>
      </c>
      <c r="BB2076">
        <v>39</v>
      </c>
      <c r="BC2076">
        <v>9</v>
      </c>
      <c r="BD2076">
        <v>1</v>
      </c>
      <c r="BE2076">
        <v>45.49</v>
      </c>
      <c r="BF2076">
        <v>45.49</v>
      </c>
      <c r="BG2076">
        <v>0</v>
      </c>
      <c r="BH2076">
        <v>0</v>
      </c>
      <c r="BI2076" t="s">
        <v>93</v>
      </c>
      <c r="BJ2076" t="s">
        <v>93</v>
      </c>
      <c r="BK2076" t="s">
        <v>93</v>
      </c>
      <c r="BL2076" t="s">
        <v>93</v>
      </c>
      <c r="BM2076" t="s">
        <v>93</v>
      </c>
      <c r="BN2076" t="s">
        <v>93</v>
      </c>
      <c r="BO2076" t="s">
        <v>93</v>
      </c>
      <c r="BP2076" t="s">
        <v>93</v>
      </c>
      <c r="BQ2076" t="s">
        <v>93</v>
      </c>
      <c r="BR2076" t="s">
        <v>93</v>
      </c>
      <c r="BS2076" t="s">
        <v>93</v>
      </c>
      <c r="BT2076" t="s">
        <v>93</v>
      </c>
      <c r="BU2076" t="s">
        <v>93</v>
      </c>
      <c r="BV2076" t="s">
        <v>93</v>
      </c>
      <c r="BW2076" t="s">
        <v>93</v>
      </c>
      <c r="BX2076" t="s">
        <v>93</v>
      </c>
      <c r="BY2076" t="s">
        <v>93</v>
      </c>
      <c r="BZ2076" t="s">
        <v>93</v>
      </c>
      <c r="CA2076" t="s">
        <v>93</v>
      </c>
      <c r="CB2076" t="s">
        <v>93</v>
      </c>
      <c r="CC2076" t="s">
        <v>93</v>
      </c>
      <c r="CD2076" t="s">
        <v>93</v>
      </c>
      <c r="CE2076" t="s">
        <v>93</v>
      </c>
      <c r="CF2076" t="s">
        <v>93</v>
      </c>
      <c r="CG2076" t="s">
        <v>93</v>
      </c>
      <c r="CH2076" t="s">
        <v>93</v>
      </c>
      <c r="CI2076" t="s">
        <v>93</v>
      </c>
      <c r="CJ2076" t="s">
        <v>93</v>
      </c>
      <c r="CK2076" t="s">
        <v>93</v>
      </c>
      <c r="CL2076" t="s">
        <v>93</v>
      </c>
      <c r="CM2076" t="s">
        <v>93</v>
      </c>
      <c r="CN2076">
        <v>3</v>
      </c>
      <c r="CO2076">
        <v>3</v>
      </c>
      <c r="CP2076">
        <v>0</v>
      </c>
      <c r="CQ2076">
        <v>2</v>
      </c>
    </row>
    <row r="2077" spans="1:95">
      <c r="A2077">
        <v>1309695</v>
      </c>
      <c r="B2077" t="s">
        <v>1124</v>
      </c>
      <c r="C2077">
        <v>30</v>
      </c>
      <c r="D2077">
        <v>12403909</v>
      </c>
      <c r="E2077" s="1">
        <v>41449</v>
      </c>
      <c r="F2077" t="s">
        <v>736</v>
      </c>
      <c r="G2077">
        <v>69.989999999999995</v>
      </c>
      <c r="H2077">
        <v>0</v>
      </c>
      <c r="I2077">
        <v>0.400057151</v>
      </c>
      <c r="J2077">
        <v>41.99</v>
      </c>
      <c r="K2077">
        <v>41.99</v>
      </c>
      <c r="L2077" t="s">
        <v>737</v>
      </c>
      <c r="M2077" t="s">
        <v>96</v>
      </c>
      <c r="N2077" t="s">
        <v>97</v>
      </c>
      <c r="O2077" t="s">
        <v>97</v>
      </c>
      <c r="P2077" t="s">
        <v>1125</v>
      </c>
      <c r="Q2077">
        <v>30.23</v>
      </c>
      <c r="R2077">
        <v>0</v>
      </c>
      <c r="S2077">
        <v>0</v>
      </c>
      <c r="T2077">
        <v>30.23</v>
      </c>
      <c r="U2077">
        <v>30.23</v>
      </c>
      <c r="V2077" t="s">
        <v>97</v>
      </c>
      <c r="W2077" t="s">
        <v>96</v>
      </c>
      <c r="X2077" t="s">
        <v>303</v>
      </c>
      <c r="Y2077" t="s">
        <v>1396</v>
      </c>
      <c r="Z2077">
        <v>12403909</v>
      </c>
      <c r="AA2077" t="s">
        <v>1126</v>
      </c>
      <c r="AB2077">
        <v>29</v>
      </c>
      <c r="AC2077">
        <v>0</v>
      </c>
      <c r="AD2077">
        <v>0</v>
      </c>
      <c r="AE2077">
        <v>0</v>
      </c>
      <c r="AF2077">
        <v>29</v>
      </c>
      <c r="AG2077" t="s">
        <v>97</v>
      </c>
      <c r="AH2077" t="s">
        <v>96</v>
      </c>
      <c r="AI2077" t="s">
        <v>97</v>
      </c>
      <c r="AJ2077" t="s">
        <v>97</v>
      </c>
      <c r="AK2077">
        <v>1</v>
      </c>
      <c r="AL2077">
        <v>1</v>
      </c>
      <c r="AM2077">
        <v>1</v>
      </c>
      <c r="AN2077">
        <v>151</v>
      </c>
      <c r="AO2077">
        <v>3</v>
      </c>
      <c r="AP2077">
        <v>3</v>
      </c>
      <c r="AQ2077">
        <v>11.76</v>
      </c>
      <c r="AR2077">
        <v>12.99</v>
      </c>
      <c r="AS2077">
        <v>39.76</v>
      </c>
      <c r="AT2077">
        <v>40.99</v>
      </c>
      <c r="AU2077">
        <v>1.3890175322527301</v>
      </c>
      <c r="AV2077">
        <v>1.4479310344827601</v>
      </c>
      <c r="AW2077">
        <v>2.3152497519020798</v>
      </c>
      <c r="AX2077">
        <v>2.4134482758620699</v>
      </c>
      <c r="AY2077">
        <v>1</v>
      </c>
      <c r="AZ2077" s="1">
        <v>41386</v>
      </c>
      <c r="BA2077" s="1">
        <v>41519</v>
      </c>
      <c r="BB2077">
        <v>39</v>
      </c>
      <c r="BC2077">
        <v>9</v>
      </c>
      <c r="BD2077">
        <v>1</v>
      </c>
      <c r="BE2077">
        <v>41.99</v>
      </c>
      <c r="BF2077">
        <v>41.99</v>
      </c>
      <c r="BG2077">
        <v>2</v>
      </c>
      <c r="BH2077">
        <v>2</v>
      </c>
      <c r="BI2077">
        <v>3</v>
      </c>
      <c r="BJ2077">
        <v>4</v>
      </c>
      <c r="BK2077">
        <v>2</v>
      </c>
      <c r="BL2077">
        <v>6</v>
      </c>
      <c r="BM2077">
        <v>28</v>
      </c>
      <c r="BN2077">
        <v>43</v>
      </c>
      <c r="BO2077">
        <v>4.2093023255814002</v>
      </c>
      <c r="BP2077">
        <v>2.6976744186046502</v>
      </c>
      <c r="BQ2077">
        <v>0</v>
      </c>
      <c r="BR2077">
        <v>34</v>
      </c>
      <c r="BS2077">
        <v>0.79069767441860495</v>
      </c>
      <c r="BT2077">
        <v>7</v>
      </c>
      <c r="BU2077">
        <v>0.162790697674419</v>
      </c>
      <c r="BV2077">
        <v>6.9767441860465101E-2</v>
      </c>
      <c r="BW2077">
        <v>0.65116279069767402</v>
      </c>
      <c r="BX2077">
        <v>2.3953488372092999</v>
      </c>
      <c r="BY2077">
        <v>103</v>
      </c>
      <c r="BZ2077">
        <v>2.67441860465116</v>
      </c>
      <c r="CA2077">
        <v>115</v>
      </c>
      <c r="CB2077">
        <v>-0.27906976744186002</v>
      </c>
      <c r="CC2077">
        <v>-12</v>
      </c>
      <c r="CD2077">
        <v>1</v>
      </c>
      <c r="CE2077">
        <v>1</v>
      </c>
      <c r="CF2077">
        <v>3</v>
      </c>
      <c r="CG2077">
        <v>17</v>
      </c>
      <c r="CH2077">
        <v>0</v>
      </c>
      <c r="CI2077">
        <v>0</v>
      </c>
      <c r="CJ2077">
        <v>0</v>
      </c>
      <c r="CK2077">
        <v>0</v>
      </c>
      <c r="CL2077">
        <v>0</v>
      </c>
      <c r="CM2077">
        <v>0</v>
      </c>
      <c r="CN2077">
        <v>3</v>
      </c>
      <c r="CO2077">
        <v>3</v>
      </c>
      <c r="CP2077">
        <v>0</v>
      </c>
      <c r="CQ2077">
        <v>2</v>
      </c>
    </row>
    <row r="2078" spans="1:95">
      <c r="A2078">
        <v>1309693</v>
      </c>
      <c r="B2078" t="s">
        <v>726</v>
      </c>
      <c r="C2078">
        <v>21</v>
      </c>
      <c r="D2078">
        <v>10638011</v>
      </c>
      <c r="E2078" s="1">
        <v>41386</v>
      </c>
      <c r="F2078" t="s">
        <v>727</v>
      </c>
      <c r="G2078">
        <v>69.989999999999995</v>
      </c>
      <c r="H2078">
        <v>0</v>
      </c>
      <c r="I2078">
        <v>0.400057151</v>
      </c>
      <c r="J2078">
        <v>41.99</v>
      </c>
      <c r="K2078">
        <v>41.99</v>
      </c>
      <c r="L2078" t="s">
        <v>728</v>
      </c>
      <c r="M2078" t="s">
        <v>96</v>
      </c>
      <c r="N2078" t="s">
        <v>97</v>
      </c>
      <c r="O2078" t="s">
        <v>97</v>
      </c>
      <c r="P2078" t="s">
        <v>719</v>
      </c>
      <c r="Q2078">
        <v>26.57</v>
      </c>
      <c r="R2078">
        <v>0</v>
      </c>
      <c r="S2078">
        <v>0</v>
      </c>
      <c r="T2078">
        <v>26.57</v>
      </c>
      <c r="U2078">
        <v>26.57</v>
      </c>
      <c r="V2078" t="s">
        <v>97</v>
      </c>
      <c r="W2078" t="s">
        <v>96</v>
      </c>
      <c r="X2078" t="s">
        <v>303</v>
      </c>
      <c r="Y2078" t="s">
        <v>729</v>
      </c>
      <c r="Z2078">
        <v>10638011</v>
      </c>
      <c r="AA2078" t="s">
        <v>730</v>
      </c>
      <c r="AB2078">
        <v>29.99</v>
      </c>
      <c r="AC2078">
        <v>0</v>
      </c>
      <c r="AD2078">
        <v>0</v>
      </c>
      <c r="AE2078">
        <v>0</v>
      </c>
      <c r="AF2078">
        <v>29.99</v>
      </c>
      <c r="AG2078" t="s">
        <v>731</v>
      </c>
      <c r="AH2078" t="s">
        <v>96</v>
      </c>
      <c r="AI2078" t="s">
        <v>97</v>
      </c>
      <c r="AJ2078" t="s">
        <v>97</v>
      </c>
      <c r="AK2078">
        <v>1</v>
      </c>
      <c r="AL2078">
        <v>1</v>
      </c>
      <c r="AM2078">
        <v>1</v>
      </c>
      <c r="AN2078">
        <v>171</v>
      </c>
      <c r="AO2078">
        <v>3</v>
      </c>
      <c r="AP2078">
        <v>237</v>
      </c>
      <c r="AQ2078">
        <v>15.42</v>
      </c>
      <c r="AR2078">
        <v>12</v>
      </c>
      <c r="AS2078">
        <v>43.42</v>
      </c>
      <c r="AT2078">
        <v>40</v>
      </c>
      <c r="AU2078">
        <v>1.58035378246142</v>
      </c>
      <c r="AV2078">
        <v>1.4001333777925999</v>
      </c>
      <c r="AW2078">
        <v>2.6341738803161499</v>
      </c>
      <c r="AX2078">
        <v>2.33377792597532</v>
      </c>
      <c r="AY2078">
        <v>1</v>
      </c>
      <c r="AZ2078" s="1">
        <v>41386</v>
      </c>
      <c r="BA2078" s="1">
        <v>41519</v>
      </c>
      <c r="BB2078">
        <v>39</v>
      </c>
      <c r="BC2078">
        <v>9</v>
      </c>
      <c r="BD2078">
        <v>1</v>
      </c>
      <c r="BE2078">
        <v>41.99</v>
      </c>
      <c r="BF2078">
        <v>41.99</v>
      </c>
      <c r="BG2078">
        <v>0</v>
      </c>
      <c r="BH2078">
        <v>0</v>
      </c>
      <c r="BI2078" t="s">
        <v>93</v>
      </c>
      <c r="BJ2078" t="s">
        <v>93</v>
      </c>
      <c r="BK2078" t="s">
        <v>93</v>
      </c>
      <c r="BL2078" t="s">
        <v>93</v>
      </c>
      <c r="BM2078" t="s">
        <v>93</v>
      </c>
      <c r="BN2078" t="s">
        <v>93</v>
      </c>
      <c r="BO2078" t="s">
        <v>93</v>
      </c>
      <c r="BP2078" t="s">
        <v>93</v>
      </c>
      <c r="BQ2078" t="s">
        <v>93</v>
      </c>
      <c r="BR2078" t="s">
        <v>93</v>
      </c>
      <c r="BS2078" t="s">
        <v>93</v>
      </c>
      <c r="BT2078" t="s">
        <v>93</v>
      </c>
      <c r="BU2078" t="s">
        <v>93</v>
      </c>
      <c r="BV2078" t="s">
        <v>93</v>
      </c>
      <c r="BW2078" t="s">
        <v>93</v>
      </c>
      <c r="BX2078" t="s">
        <v>93</v>
      </c>
      <c r="BY2078" t="s">
        <v>93</v>
      </c>
      <c r="BZ2078" t="s">
        <v>93</v>
      </c>
      <c r="CA2078" t="s">
        <v>93</v>
      </c>
      <c r="CB2078" t="s">
        <v>93</v>
      </c>
      <c r="CC2078" t="s">
        <v>93</v>
      </c>
      <c r="CD2078" t="s">
        <v>93</v>
      </c>
      <c r="CE2078" t="s">
        <v>93</v>
      </c>
      <c r="CF2078" t="s">
        <v>93</v>
      </c>
      <c r="CG2078" t="s">
        <v>93</v>
      </c>
      <c r="CH2078" t="s">
        <v>93</v>
      </c>
      <c r="CI2078" t="s">
        <v>93</v>
      </c>
      <c r="CJ2078" t="s">
        <v>93</v>
      </c>
      <c r="CK2078" t="s">
        <v>93</v>
      </c>
      <c r="CL2078" t="s">
        <v>93</v>
      </c>
      <c r="CM2078" t="s">
        <v>93</v>
      </c>
      <c r="CN2078">
        <v>200</v>
      </c>
      <c r="CO2078">
        <v>35</v>
      </c>
      <c r="CP2078">
        <v>165</v>
      </c>
      <c r="CQ2078">
        <v>1</v>
      </c>
    </row>
    <row r="2079" spans="1:95">
      <c r="A2079">
        <v>1309694</v>
      </c>
      <c r="B2079" t="s">
        <v>732</v>
      </c>
      <c r="C2079">
        <v>21</v>
      </c>
      <c r="D2079">
        <v>12404371</v>
      </c>
      <c r="E2079" s="1">
        <v>41386</v>
      </c>
      <c r="F2079" t="s">
        <v>727</v>
      </c>
      <c r="G2079">
        <v>69.989999999999995</v>
      </c>
      <c r="H2079">
        <v>0</v>
      </c>
      <c r="I2079">
        <v>0.400057151</v>
      </c>
      <c r="J2079">
        <v>41.99</v>
      </c>
      <c r="K2079">
        <v>41.99</v>
      </c>
      <c r="L2079" s="2" t="s">
        <v>733</v>
      </c>
      <c r="M2079" t="s">
        <v>96</v>
      </c>
      <c r="N2079" t="s">
        <v>97</v>
      </c>
      <c r="O2079" t="s">
        <v>97</v>
      </c>
      <c r="P2079" t="s">
        <v>719</v>
      </c>
      <c r="Q2079">
        <v>29</v>
      </c>
      <c r="R2079">
        <v>0</v>
      </c>
      <c r="S2079">
        <v>0</v>
      </c>
      <c r="T2079">
        <v>29</v>
      </c>
      <c r="U2079">
        <v>29</v>
      </c>
      <c r="V2079" t="s">
        <v>97</v>
      </c>
      <c r="W2079" t="s">
        <v>96</v>
      </c>
      <c r="X2079" t="s">
        <v>303</v>
      </c>
      <c r="Y2079" t="s">
        <v>720</v>
      </c>
      <c r="Z2079">
        <v>12404371</v>
      </c>
      <c r="AA2079" t="s">
        <v>734</v>
      </c>
      <c r="AB2079">
        <v>29.99</v>
      </c>
      <c r="AC2079">
        <v>0</v>
      </c>
      <c r="AD2079">
        <v>0</v>
      </c>
      <c r="AE2079">
        <v>0</v>
      </c>
      <c r="AF2079">
        <v>29.99</v>
      </c>
      <c r="AG2079" t="s">
        <v>97</v>
      </c>
      <c r="AH2079" t="s">
        <v>96</v>
      </c>
      <c r="AI2079" t="s">
        <v>97</v>
      </c>
      <c r="AJ2079" t="s">
        <v>97</v>
      </c>
      <c r="AK2079">
        <v>1</v>
      </c>
      <c r="AL2079">
        <v>1</v>
      </c>
      <c r="AM2079">
        <v>1</v>
      </c>
      <c r="AN2079">
        <v>265</v>
      </c>
      <c r="AO2079">
        <v>3</v>
      </c>
      <c r="AP2079">
        <v>3</v>
      </c>
      <c r="AQ2079">
        <v>12.99</v>
      </c>
      <c r="AR2079">
        <v>12</v>
      </c>
      <c r="AS2079">
        <v>40.99</v>
      </c>
      <c r="AT2079">
        <v>40</v>
      </c>
      <c r="AU2079">
        <v>1.4479310344827601</v>
      </c>
      <c r="AV2079">
        <v>1.4001333777925999</v>
      </c>
      <c r="AW2079">
        <v>2.4134482758620699</v>
      </c>
      <c r="AX2079">
        <v>2.33377792597532</v>
      </c>
      <c r="AY2079">
        <v>1</v>
      </c>
      <c r="AZ2079" s="1">
        <v>41386</v>
      </c>
      <c r="BA2079" s="1">
        <v>41519</v>
      </c>
      <c r="BB2079">
        <v>39</v>
      </c>
      <c r="BC2079">
        <v>9</v>
      </c>
      <c r="BD2079">
        <v>1</v>
      </c>
      <c r="BE2079">
        <v>41.99</v>
      </c>
      <c r="BF2079">
        <v>41.99</v>
      </c>
      <c r="BG2079">
        <v>0</v>
      </c>
      <c r="BH2079">
        <v>0</v>
      </c>
      <c r="BI2079" t="s">
        <v>93</v>
      </c>
      <c r="BJ2079" t="s">
        <v>93</v>
      </c>
      <c r="BK2079" t="s">
        <v>93</v>
      </c>
      <c r="BL2079" t="s">
        <v>93</v>
      </c>
      <c r="BM2079" t="s">
        <v>93</v>
      </c>
      <c r="BN2079" t="s">
        <v>93</v>
      </c>
      <c r="BO2079" t="s">
        <v>93</v>
      </c>
      <c r="BP2079" t="s">
        <v>93</v>
      </c>
      <c r="BQ2079" t="s">
        <v>93</v>
      </c>
      <c r="BR2079" t="s">
        <v>93</v>
      </c>
      <c r="BS2079" t="s">
        <v>93</v>
      </c>
      <c r="BT2079" t="s">
        <v>93</v>
      </c>
      <c r="BU2079" t="s">
        <v>93</v>
      </c>
      <c r="BV2079" t="s">
        <v>93</v>
      </c>
      <c r="BW2079" t="s">
        <v>93</v>
      </c>
      <c r="BX2079" t="s">
        <v>93</v>
      </c>
      <c r="BY2079" t="s">
        <v>93</v>
      </c>
      <c r="BZ2079" t="s">
        <v>93</v>
      </c>
      <c r="CA2079" t="s">
        <v>93</v>
      </c>
      <c r="CB2079" t="s">
        <v>93</v>
      </c>
      <c r="CC2079" t="s">
        <v>93</v>
      </c>
      <c r="CD2079" t="s">
        <v>93</v>
      </c>
      <c r="CE2079" t="s">
        <v>93</v>
      </c>
      <c r="CF2079" t="s">
        <v>93</v>
      </c>
      <c r="CG2079" t="s">
        <v>93</v>
      </c>
      <c r="CH2079" t="s">
        <v>93</v>
      </c>
      <c r="CI2079" t="s">
        <v>93</v>
      </c>
      <c r="CJ2079" t="s">
        <v>93</v>
      </c>
      <c r="CK2079" t="s">
        <v>93</v>
      </c>
      <c r="CL2079" t="s">
        <v>93</v>
      </c>
      <c r="CM2079" t="s">
        <v>93</v>
      </c>
      <c r="CN2079">
        <v>200</v>
      </c>
      <c r="CO2079">
        <v>35</v>
      </c>
      <c r="CP2079">
        <v>165</v>
      </c>
      <c r="CQ2079">
        <v>1</v>
      </c>
    </row>
    <row r="2080" spans="1:95">
      <c r="A2080">
        <v>1309725</v>
      </c>
      <c r="B2080" t="s">
        <v>770</v>
      </c>
      <c r="C2080">
        <v>21</v>
      </c>
      <c r="D2080">
        <v>13295707</v>
      </c>
      <c r="E2080" s="1">
        <v>41386</v>
      </c>
      <c r="F2080" t="s">
        <v>727</v>
      </c>
      <c r="G2080">
        <v>69.989999999999995</v>
      </c>
      <c r="H2080">
        <v>0</v>
      </c>
      <c r="I2080">
        <v>0.400057151</v>
      </c>
      <c r="J2080">
        <v>41.99</v>
      </c>
      <c r="K2080">
        <v>41.99</v>
      </c>
      <c r="L2080" t="s">
        <v>771</v>
      </c>
      <c r="M2080" t="s">
        <v>96</v>
      </c>
      <c r="N2080" t="s">
        <v>97</v>
      </c>
      <c r="O2080" t="s">
        <v>97</v>
      </c>
      <c r="P2080" t="s">
        <v>719</v>
      </c>
      <c r="Q2080">
        <v>29</v>
      </c>
      <c r="R2080">
        <v>0</v>
      </c>
      <c r="S2080">
        <v>0</v>
      </c>
      <c r="T2080">
        <v>29</v>
      </c>
      <c r="U2080">
        <v>29</v>
      </c>
      <c r="V2080" t="s">
        <v>97</v>
      </c>
      <c r="W2080" t="s">
        <v>96</v>
      </c>
      <c r="X2080" t="s">
        <v>303</v>
      </c>
      <c r="Y2080" t="s">
        <v>720</v>
      </c>
      <c r="Z2080">
        <v>13295707</v>
      </c>
      <c r="AA2080" t="s">
        <v>772</v>
      </c>
      <c r="AB2080">
        <v>29.99</v>
      </c>
      <c r="AC2080">
        <v>0</v>
      </c>
      <c r="AD2080">
        <v>0</v>
      </c>
      <c r="AE2080">
        <v>0</v>
      </c>
      <c r="AF2080">
        <v>29.99</v>
      </c>
      <c r="AG2080" t="s">
        <v>97</v>
      </c>
      <c r="AH2080" t="s">
        <v>96</v>
      </c>
      <c r="AI2080" t="s">
        <v>97</v>
      </c>
      <c r="AJ2080" t="s">
        <v>97</v>
      </c>
      <c r="AK2080">
        <v>1</v>
      </c>
      <c r="AL2080">
        <v>1</v>
      </c>
      <c r="AM2080">
        <v>1</v>
      </c>
      <c r="AN2080">
        <v>192</v>
      </c>
      <c r="AO2080">
        <v>3</v>
      </c>
      <c r="AP2080">
        <v>3</v>
      </c>
      <c r="AQ2080">
        <v>12.99</v>
      </c>
      <c r="AR2080">
        <v>12</v>
      </c>
      <c r="AS2080">
        <v>40.99</v>
      </c>
      <c r="AT2080">
        <v>40</v>
      </c>
      <c r="AU2080">
        <v>1.4479310344827601</v>
      </c>
      <c r="AV2080">
        <v>1.4001333777925999</v>
      </c>
      <c r="AW2080">
        <v>2.4134482758620699</v>
      </c>
      <c r="AX2080">
        <v>2.33377792597532</v>
      </c>
      <c r="AY2080">
        <v>1</v>
      </c>
      <c r="AZ2080" s="1">
        <v>41386</v>
      </c>
      <c r="BA2080" s="1">
        <v>41519</v>
      </c>
      <c r="BB2080">
        <v>39</v>
      </c>
      <c r="BC2080">
        <v>9</v>
      </c>
      <c r="BD2080">
        <v>1</v>
      </c>
      <c r="BE2080">
        <v>41.99</v>
      </c>
      <c r="BF2080">
        <v>41.99</v>
      </c>
      <c r="BG2080">
        <v>1</v>
      </c>
      <c r="BH2080">
        <v>1</v>
      </c>
      <c r="BI2080" t="s">
        <v>93</v>
      </c>
      <c r="BJ2080" t="s">
        <v>93</v>
      </c>
      <c r="BK2080" t="s">
        <v>93</v>
      </c>
      <c r="BL2080" t="s">
        <v>93</v>
      </c>
      <c r="BM2080" t="s">
        <v>93</v>
      </c>
      <c r="BN2080" t="s">
        <v>93</v>
      </c>
      <c r="BO2080" t="s">
        <v>93</v>
      </c>
      <c r="BP2080" t="s">
        <v>93</v>
      </c>
      <c r="BQ2080" t="s">
        <v>93</v>
      </c>
      <c r="BR2080" t="s">
        <v>93</v>
      </c>
      <c r="BS2080" t="s">
        <v>93</v>
      </c>
      <c r="BT2080" t="s">
        <v>93</v>
      </c>
      <c r="BU2080" t="s">
        <v>93</v>
      </c>
      <c r="BV2080" t="s">
        <v>93</v>
      </c>
      <c r="BW2080" t="s">
        <v>93</v>
      </c>
      <c r="BX2080" t="s">
        <v>93</v>
      </c>
      <c r="BY2080" t="s">
        <v>93</v>
      </c>
      <c r="BZ2080" t="s">
        <v>93</v>
      </c>
      <c r="CA2080" t="s">
        <v>93</v>
      </c>
      <c r="CB2080" t="s">
        <v>93</v>
      </c>
      <c r="CC2080" t="s">
        <v>93</v>
      </c>
      <c r="CD2080" t="s">
        <v>93</v>
      </c>
      <c r="CE2080" t="s">
        <v>93</v>
      </c>
      <c r="CF2080" t="s">
        <v>93</v>
      </c>
      <c r="CG2080" t="s">
        <v>93</v>
      </c>
      <c r="CH2080" t="s">
        <v>93</v>
      </c>
      <c r="CI2080" t="s">
        <v>93</v>
      </c>
      <c r="CJ2080" t="s">
        <v>93</v>
      </c>
      <c r="CK2080" t="s">
        <v>93</v>
      </c>
      <c r="CL2080" t="s">
        <v>93</v>
      </c>
      <c r="CM2080" t="s">
        <v>93</v>
      </c>
      <c r="CN2080">
        <v>200</v>
      </c>
      <c r="CO2080">
        <v>35</v>
      </c>
      <c r="CP2080">
        <v>165</v>
      </c>
      <c r="CQ2080" t="s">
        <v>93</v>
      </c>
    </row>
    <row r="2081" spans="1:95">
      <c r="A2081">
        <v>1309693</v>
      </c>
      <c r="B2081" t="s">
        <v>726</v>
      </c>
      <c r="C2081">
        <v>22</v>
      </c>
      <c r="D2081">
        <v>10638011</v>
      </c>
      <c r="E2081" s="1">
        <v>41393</v>
      </c>
      <c r="F2081" t="s">
        <v>727</v>
      </c>
      <c r="G2081">
        <v>69.989999999999995</v>
      </c>
      <c r="H2081">
        <v>0</v>
      </c>
      <c r="I2081">
        <v>0.30004286299999999</v>
      </c>
      <c r="J2081">
        <v>48.99</v>
      </c>
      <c r="K2081">
        <v>48.99</v>
      </c>
      <c r="L2081" t="s">
        <v>728</v>
      </c>
      <c r="M2081" t="s">
        <v>96</v>
      </c>
      <c r="N2081" t="s">
        <v>97</v>
      </c>
      <c r="O2081" t="s">
        <v>97</v>
      </c>
      <c r="P2081" t="s">
        <v>719</v>
      </c>
      <c r="Q2081">
        <v>26.57</v>
      </c>
      <c r="R2081">
        <v>0</v>
      </c>
      <c r="S2081">
        <v>0</v>
      </c>
      <c r="T2081">
        <v>26.57</v>
      </c>
      <c r="U2081">
        <v>26.57</v>
      </c>
      <c r="V2081" t="s">
        <v>97</v>
      </c>
      <c r="W2081" t="s">
        <v>96</v>
      </c>
      <c r="X2081" t="s">
        <v>303</v>
      </c>
      <c r="Y2081" t="s">
        <v>729</v>
      </c>
      <c r="Z2081">
        <v>10638011</v>
      </c>
      <c r="AA2081" t="s">
        <v>993</v>
      </c>
      <c r="AB2081">
        <v>29.99</v>
      </c>
      <c r="AC2081">
        <v>0</v>
      </c>
      <c r="AD2081">
        <v>0</v>
      </c>
      <c r="AE2081">
        <v>0</v>
      </c>
      <c r="AF2081">
        <v>29.99</v>
      </c>
      <c r="AG2081" t="s">
        <v>731</v>
      </c>
      <c r="AH2081" t="s">
        <v>96</v>
      </c>
      <c r="AI2081" t="s">
        <v>97</v>
      </c>
      <c r="AJ2081" t="s">
        <v>97</v>
      </c>
      <c r="AK2081">
        <v>1</v>
      </c>
      <c r="AL2081">
        <v>1</v>
      </c>
      <c r="AM2081">
        <v>1</v>
      </c>
      <c r="AN2081">
        <v>171</v>
      </c>
      <c r="AO2081">
        <v>3</v>
      </c>
      <c r="AP2081">
        <v>237</v>
      </c>
      <c r="AQ2081">
        <v>22.42</v>
      </c>
      <c r="AR2081">
        <v>19</v>
      </c>
      <c r="AS2081">
        <v>43.42</v>
      </c>
      <c r="AT2081">
        <v>40</v>
      </c>
      <c r="AU2081">
        <v>1.8438088069251</v>
      </c>
      <c r="AV2081">
        <v>1.6335445148382799</v>
      </c>
      <c r="AW2081">
        <v>2.6341738803161499</v>
      </c>
      <c r="AX2081">
        <v>2.33377792597532</v>
      </c>
      <c r="AY2081">
        <v>1</v>
      </c>
      <c r="AZ2081" s="1">
        <v>41386</v>
      </c>
      <c r="BA2081" s="1">
        <v>41519</v>
      </c>
      <c r="BB2081">
        <v>39</v>
      </c>
      <c r="BC2081">
        <v>9</v>
      </c>
      <c r="BD2081">
        <v>1</v>
      </c>
      <c r="BE2081">
        <v>48.99</v>
      </c>
      <c r="BF2081">
        <v>48.99</v>
      </c>
      <c r="BG2081">
        <v>0</v>
      </c>
      <c r="BH2081">
        <v>0</v>
      </c>
      <c r="BI2081" t="s">
        <v>93</v>
      </c>
      <c r="BJ2081" t="s">
        <v>93</v>
      </c>
      <c r="BK2081" t="s">
        <v>93</v>
      </c>
      <c r="BL2081" t="s">
        <v>93</v>
      </c>
      <c r="BM2081" t="s">
        <v>93</v>
      </c>
      <c r="BN2081" t="s">
        <v>93</v>
      </c>
      <c r="BO2081" t="s">
        <v>93</v>
      </c>
      <c r="BP2081" t="s">
        <v>93</v>
      </c>
      <c r="BQ2081" t="s">
        <v>93</v>
      </c>
      <c r="BR2081" t="s">
        <v>93</v>
      </c>
      <c r="BS2081" t="s">
        <v>93</v>
      </c>
      <c r="BT2081" t="s">
        <v>93</v>
      </c>
      <c r="BU2081" t="s">
        <v>93</v>
      </c>
      <c r="BV2081" t="s">
        <v>93</v>
      </c>
      <c r="BW2081" t="s">
        <v>93</v>
      </c>
      <c r="BX2081" t="s">
        <v>93</v>
      </c>
      <c r="BY2081" t="s">
        <v>93</v>
      </c>
      <c r="BZ2081" t="s">
        <v>93</v>
      </c>
      <c r="CA2081" t="s">
        <v>93</v>
      </c>
      <c r="CB2081" t="s">
        <v>93</v>
      </c>
      <c r="CC2081" t="s">
        <v>93</v>
      </c>
      <c r="CD2081" t="s">
        <v>93</v>
      </c>
      <c r="CE2081" t="s">
        <v>93</v>
      </c>
      <c r="CF2081" t="s">
        <v>93</v>
      </c>
      <c r="CG2081" t="s">
        <v>93</v>
      </c>
      <c r="CH2081" t="s">
        <v>93</v>
      </c>
      <c r="CI2081" t="s">
        <v>93</v>
      </c>
      <c r="CJ2081" t="s">
        <v>93</v>
      </c>
      <c r="CK2081" t="s">
        <v>93</v>
      </c>
      <c r="CL2081" t="s">
        <v>93</v>
      </c>
      <c r="CM2081" t="s">
        <v>93</v>
      </c>
      <c r="CN2081">
        <v>200</v>
      </c>
      <c r="CO2081">
        <v>35</v>
      </c>
      <c r="CP2081">
        <v>165</v>
      </c>
      <c r="CQ2081">
        <v>1</v>
      </c>
    </row>
    <row r="2082" spans="1:95">
      <c r="A2082">
        <v>1309694</v>
      </c>
      <c r="B2082" t="s">
        <v>732</v>
      </c>
      <c r="C2082">
        <v>22</v>
      </c>
      <c r="D2082">
        <v>12404371</v>
      </c>
      <c r="E2082" s="1">
        <v>41393</v>
      </c>
      <c r="F2082" t="s">
        <v>727</v>
      </c>
      <c r="G2082">
        <v>69.989999999999995</v>
      </c>
      <c r="H2082">
        <v>0</v>
      </c>
      <c r="I2082">
        <v>0.30004286299999999</v>
      </c>
      <c r="J2082">
        <v>48.99</v>
      </c>
      <c r="K2082">
        <v>48.99</v>
      </c>
      <c r="L2082" s="2" t="s">
        <v>733</v>
      </c>
      <c r="M2082" t="s">
        <v>96</v>
      </c>
      <c r="N2082" t="s">
        <v>97</v>
      </c>
      <c r="O2082" t="s">
        <v>97</v>
      </c>
      <c r="P2082" t="s">
        <v>719</v>
      </c>
      <c r="Q2082">
        <v>31.99</v>
      </c>
      <c r="R2082">
        <v>0</v>
      </c>
      <c r="S2082">
        <v>0</v>
      </c>
      <c r="T2082">
        <v>31.99</v>
      </c>
      <c r="U2082">
        <v>31.99</v>
      </c>
      <c r="V2082" t="s">
        <v>97</v>
      </c>
      <c r="W2082" t="s">
        <v>96</v>
      </c>
      <c r="X2082" t="s">
        <v>303</v>
      </c>
      <c r="Y2082" t="s">
        <v>994</v>
      </c>
      <c r="Z2082">
        <v>12404371</v>
      </c>
      <c r="AA2082" t="s">
        <v>995</v>
      </c>
      <c r="AB2082">
        <v>29.99</v>
      </c>
      <c r="AC2082">
        <v>0</v>
      </c>
      <c r="AD2082">
        <v>0</v>
      </c>
      <c r="AE2082">
        <v>0</v>
      </c>
      <c r="AF2082">
        <v>29.99</v>
      </c>
      <c r="AG2082" t="s">
        <v>97</v>
      </c>
      <c r="AH2082" t="s">
        <v>96</v>
      </c>
      <c r="AI2082" t="s">
        <v>97</v>
      </c>
      <c r="AJ2082" t="s">
        <v>97</v>
      </c>
      <c r="AK2082">
        <v>1</v>
      </c>
      <c r="AL2082">
        <v>1</v>
      </c>
      <c r="AM2082">
        <v>1</v>
      </c>
      <c r="AN2082">
        <v>265</v>
      </c>
      <c r="AO2082">
        <v>3</v>
      </c>
      <c r="AP2082">
        <v>3</v>
      </c>
      <c r="AQ2082">
        <v>17</v>
      </c>
      <c r="AR2082">
        <v>19</v>
      </c>
      <c r="AS2082">
        <v>38</v>
      </c>
      <c r="AT2082">
        <v>40</v>
      </c>
      <c r="AU2082">
        <v>1.5314160675210999</v>
      </c>
      <c r="AV2082">
        <v>1.6335445148382799</v>
      </c>
      <c r="AW2082">
        <v>2.1878712097530499</v>
      </c>
      <c r="AX2082">
        <v>2.33377792597532</v>
      </c>
      <c r="AY2082">
        <v>1</v>
      </c>
      <c r="AZ2082" s="1">
        <v>41386</v>
      </c>
      <c r="BA2082" s="1">
        <v>41519</v>
      </c>
      <c r="BB2082">
        <v>39</v>
      </c>
      <c r="BC2082">
        <v>9</v>
      </c>
      <c r="BD2082">
        <v>1</v>
      </c>
      <c r="BE2082">
        <v>48.99</v>
      </c>
      <c r="BF2082">
        <v>48.99</v>
      </c>
      <c r="BG2082">
        <v>0</v>
      </c>
      <c r="BH2082">
        <v>0</v>
      </c>
      <c r="BI2082" t="s">
        <v>93</v>
      </c>
      <c r="BJ2082" t="s">
        <v>93</v>
      </c>
      <c r="BK2082" t="s">
        <v>93</v>
      </c>
      <c r="BL2082" t="s">
        <v>93</v>
      </c>
      <c r="BM2082" t="s">
        <v>93</v>
      </c>
      <c r="BN2082" t="s">
        <v>93</v>
      </c>
      <c r="BO2082" t="s">
        <v>93</v>
      </c>
      <c r="BP2082" t="s">
        <v>93</v>
      </c>
      <c r="BQ2082" t="s">
        <v>93</v>
      </c>
      <c r="BR2082" t="s">
        <v>93</v>
      </c>
      <c r="BS2082" t="s">
        <v>93</v>
      </c>
      <c r="BT2082" t="s">
        <v>93</v>
      </c>
      <c r="BU2082" t="s">
        <v>93</v>
      </c>
      <c r="BV2082" t="s">
        <v>93</v>
      </c>
      <c r="BW2082" t="s">
        <v>93</v>
      </c>
      <c r="BX2082" t="s">
        <v>93</v>
      </c>
      <c r="BY2082" t="s">
        <v>93</v>
      </c>
      <c r="BZ2082" t="s">
        <v>93</v>
      </c>
      <c r="CA2082" t="s">
        <v>93</v>
      </c>
      <c r="CB2082" t="s">
        <v>93</v>
      </c>
      <c r="CC2082" t="s">
        <v>93</v>
      </c>
      <c r="CD2082" t="s">
        <v>93</v>
      </c>
      <c r="CE2082" t="s">
        <v>93</v>
      </c>
      <c r="CF2082" t="s">
        <v>93</v>
      </c>
      <c r="CG2082" t="s">
        <v>93</v>
      </c>
      <c r="CH2082" t="s">
        <v>93</v>
      </c>
      <c r="CI2082" t="s">
        <v>93</v>
      </c>
      <c r="CJ2082" t="s">
        <v>93</v>
      </c>
      <c r="CK2082" t="s">
        <v>93</v>
      </c>
      <c r="CL2082" t="s">
        <v>93</v>
      </c>
      <c r="CM2082" t="s">
        <v>93</v>
      </c>
      <c r="CN2082">
        <v>200</v>
      </c>
      <c r="CO2082">
        <v>35</v>
      </c>
      <c r="CP2082">
        <v>165</v>
      </c>
      <c r="CQ2082">
        <v>1</v>
      </c>
    </row>
    <row r="2083" spans="1:95">
      <c r="A2083">
        <v>1309693</v>
      </c>
      <c r="B2083" t="s">
        <v>726</v>
      </c>
      <c r="C2083">
        <v>23</v>
      </c>
      <c r="D2083">
        <v>10638011</v>
      </c>
      <c r="E2083" s="1">
        <v>41400</v>
      </c>
      <c r="F2083" t="s">
        <v>727</v>
      </c>
      <c r="G2083">
        <v>69.989999999999995</v>
      </c>
      <c r="H2083">
        <v>0</v>
      </c>
      <c r="I2083">
        <v>0</v>
      </c>
      <c r="J2083">
        <v>0</v>
      </c>
      <c r="K2083">
        <v>69.989999999999995</v>
      </c>
      <c r="L2083" t="s">
        <v>728</v>
      </c>
      <c r="M2083" t="s">
        <v>96</v>
      </c>
      <c r="N2083" t="s">
        <v>97</v>
      </c>
      <c r="O2083" t="s">
        <v>97</v>
      </c>
      <c r="P2083" t="s">
        <v>719</v>
      </c>
      <c r="Q2083">
        <v>26.57</v>
      </c>
      <c r="R2083">
        <v>0</v>
      </c>
      <c r="S2083">
        <v>0</v>
      </c>
      <c r="T2083">
        <v>26.57</v>
      </c>
      <c r="U2083">
        <v>26.57</v>
      </c>
      <c r="V2083" t="s">
        <v>97</v>
      </c>
      <c r="W2083" t="s">
        <v>96</v>
      </c>
      <c r="X2083" t="s">
        <v>303</v>
      </c>
      <c r="Y2083" t="s">
        <v>729</v>
      </c>
      <c r="Z2083">
        <v>10638011</v>
      </c>
      <c r="AA2083" t="s">
        <v>993</v>
      </c>
      <c r="AB2083">
        <v>29</v>
      </c>
      <c r="AC2083">
        <v>0</v>
      </c>
      <c r="AD2083">
        <v>0</v>
      </c>
      <c r="AE2083">
        <v>0</v>
      </c>
      <c r="AF2083">
        <v>29</v>
      </c>
      <c r="AG2083" t="s">
        <v>731</v>
      </c>
      <c r="AH2083" t="s">
        <v>96</v>
      </c>
      <c r="AI2083" t="s">
        <v>97</v>
      </c>
      <c r="AJ2083" t="s">
        <v>97</v>
      </c>
      <c r="AK2083">
        <v>1</v>
      </c>
      <c r="AL2083">
        <v>1</v>
      </c>
      <c r="AM2083">
        <v>1</v>
      </c>
      <c r="AN2083">
        <v>171</v>
      </c>
      <c r="AO2083">
        <v>3</v>
      </c>
      <c r="AP2083">
        <v>237</v>
      </c>
      <c r="AQ2083">
        <v>43.42</v>
      </c>
      <c r="AR2083">
        <v>40.99</v>
      </c>
      <c r="AS2083">
        <v>43.42</v>
      </c>
      <c r="AT2083">
        <v>40.99</v>
      </c>
      <c r="AU2083">
        <v>2.6341738803161499</v>
      </c>
      <c r="AV2083">
        <v>2.4134482758620699</v>
      </c>
      <c r="AW2083">
        <v>2.6341738803161499</v>
      </c>
      <c r="AX2083">
        <v>2.4134482758620699</v>
      </c>
      <c r="AY2083">
        <v>1</v>
      </c>
      <c r="AZ2083" s="1">
        <v>41386</v>
      </c>
      <c r="BA2083" s="1">
        <v>41519</v>
      </c>
      <c r="BB2083">
        <v>39</v>
      </c>
      <c r="BC2083">
        <v>9</v>
      </c>
      <c r="BD2083">
        <v>1</v>
      </c>
      <c r="BE2083">
        <v>69.989999999999995</v>
      </c>
      <c r="BF2083">
        <v>69.989999999999995</v>
      </c>
      <c r="BG2083">
        <v>1</v>
      </c>
      <c r="BH2083">
        <v>1</v>
      </c>
      <c r="BI2083" t="s">
        <v>93</v>
      </c>
      <c r="BJ2083" t="s">
        <v>93</v>
      </c>
      <c r="BK2083" t="s">
        <v>93</v>
      </c>
      <c r="BL2083" t="s">
        <v>93</v>
      </c>
      <c r="BM2083" t="s">
        <v>93</v>
      </c>
      <c r="BN2083" t="s">
        <v>93</v>
      </c>
      <c r="BO2083" t="s">
        <v>93</v>
      </c>
      <c r="BP2083" t="s">
        <v>93</v>
      </c>
      <c r="BQ2083" t="s">
        <v>93</v>
      </c>
      <c r="BR2083" t="s">
        <v>93</v>
      </c>
      <c r="BS2083" t="s">
        <v>93</v>
      </c>
      <c r="BT2083" t="s">
        <v>93</v>
      </c>
      <c r="BU2083" t="s">
        <v>93</v>
      </c>
      <c r="BV2083" t="s">
        <v>93</v>
      </c>
      <c r="BW2083" t="s">
        <v>93</v>
      </c>
      <c r="BX2083" t="s">
        <v>93</v>
      </c>
      <c r="BY2083" t="s">
        <v>93</v>
      </c>
      <c r="BZ2083" t="s">
        <v>93</v>
      </c>
      <c r="CA2083" t="s">
        <v>93</v>
      </c>
      <c r="CB2083" t="s">
        <v>93</v>
      </c>
      <c r="CC2083" t="s">
        <v>93</v>
      </c>
      <c r="CD2083" t="s">
        <v>93</v>
      </c>
      <c r="CE2083" t="s">
        <v>93</v>
      </c>
      <c r="CF2083" t="s">
        <v>93</v>
      </c>
      <c r="CG2083" t="s">
        <v>93</v>
      </c>
      <c r="CH2083" t="s">
        <v>93</v>
      </c>
      <c r="CI2083" t="s">
        <v>93</v>
      </c>
      <c r="CJ2083" t="s">
        <v>93</v>
      </c>
      <c r="CK2083" t="s">
        <v>93</v>
      </c>
      <c r="CL2083" t="s">
        <v>93</v>
      </c>
      <c r="CM2083" t="s">
        <v>93</v>
      </c>
      <c r="CN2083">
        <v>200</v>
      </c>
      <c r="CO2083">
        <v>35</v>
      </c>
      <c r="CP2083">
        <v>165</v>
      </c>
      <c r="CQ2083">
        <v>1</v>
      </c>
    </row>
    <row r="2084" spans="1:95">
      <c r="A2084">
        <v>1309694</v>
      </c>
      <c r="B2084" t="s">
        <v>732</v>
      </c>
      <c r="C2084">
        <v>23</v>
      </c>
      <c r="D2084">
        <v>12404371</v>
      </c>
      <c r="E2084" s="1">
        <v>41400</v>
      </c>
      <c r="F2084" t="s">
        <v>727</v>
      </c>
      <c r="G2084">
        <v>69.989999999999995</v>
      </c>
      <c r="H2084">
        <v>0</v>
      </c>
      <c r="I2084">
        <v>0</v>
      </c>
      <c r="J2084">
        <v>0</v>
      </c>
      <c r="K2084">
        <v>69.989999999999995</v>
      </c>
      <c r="L2084" s="2" t="s">
        <v>733</v>
      </c>
      <c r="M2084" t="s">
        <v>96</v>
      </c>
      <c r="N2084" t="s">
        <v>97</v>
      </c>
      <c r="O2084" t="s">
        <v>97</v>
      </c>
      <c r="P2084" t="s">
        <v>719</v>
      </c>
      <c r="Q2084">
        <v>28.79</v>
      </c>
      <c r="R2084">
        <v>0</v>
      </c>
      <c r="S2084">
        <v>0</v>
      </c>
      <c r="T2084">
        <v>28.79</v>
      </c>
      <c r="U2084">
        <v>28.79</v>
      </c>
      <c r="V2084" t="s">
        <v>97</v>
      </c>
      <c r="W2084" t="s">
        <v>96</v>
      </c>
      <c r="X2084" t="s">
        <v>303</v>
      </c>
      <c r="Y2084" t="s">
        <v>1062</v>
      </c>
      <c r="Z2084">
        <v>12404371</v>
      </c>
      <c r="AA2084" t="s">
        <v>995</v>
      </c>
      <c r="AB2084">
        <v>29</v>
      </c>
      <c r="AC2084">
        <v>0</v>
      </c>
      <c r="AD2084">
        <v>0</v>
      </c>
      <c r="AE2084">
        <v>0</v>
      </c>
      <c r="AF2084">
        <v>29</v>
      </c>
      <c r="AG2084" t="s">
        <v>97</v>
      </c>
      <c r="AH2084" t="s">
        <v>96</v>
      </c>
      <c r="AI2084" t="s">
        <v>97</v>
      </c>
      <c r="AJ2084" t="s">
        <v>97</v>
      </c>
      <c r="AK2084">
        <v>1</v>
      </c>
      <c r="AL2084">
        <v>1</v>
      </c>
      <c r="AM2084">
        <v>1</v>
      </c>
      <c r="AN2084">
        <v>265</v>
      </c>
      <c r="AO2084">
        <v>3</v>
      </c>
      <c r="AP2084">
        <v>3</v>
      </c>
      <c r="AQ2084">
        <v>41.2</v>
      </c>
      <c r="AR2084">
        <v>40.99</v>
      </c>
      <c r="AS2084">
        <v>41.2</v>
      </c>
      <c r="AT2084">
        <v>40.99</v>
      </c>
      <c r="AU2084">
        <v>2.4310524487669301</v>
      </c>
      <c r="AV2084">
        <v>2.4134482758620699</v>
      </c>
      <c r="AW2084">
        <v>2.4310524487669301</v>
      </c>
      <c r="AX2084">
        <v>2.4134482758620699</v>
      </c>
      <c r="AY2084">
        <v>1</v>
      </c>
      <c r="AZ2084" s="1">
        <v>41386</v>
      </c>
      <c r="BA2084" s="1">
        <v>41519</v>
      </c>
      <c r="BB2084">
        <v>39</v>
      </c>
      <c r="BC2084">
        <v>9</v>
      </c>
      <c r="BD2084">
        <v>1</v>
      </c>
      <c r="BE2084">
        <v>69.989999999999995</v>
      </c>
      <c r="BF2084">
        <v>69.989999999999995</v>
      </c>
      <c r="BG2084">
        <v>3</v>
      </c>
      <c r="BH2084">
        <v>3</v>
      </c>
      <c r="BI2084" t="s">
        <v>93</v>
      </c>
      <c r="BJ2084" t="s">
        <v>93</v>
      </c>
      <c r="BK2084" t="s">
        <v>93</v>
      </c>
      <c r="BL2084" t="s">
        <v>93</v>
      </c>
      <c r="BM2084" t="s">
        <v>93</v>
      </c>
      <c r="BN2084" t="s">
        <v>93</v>
      </c>
      <c r="BO2084" t="s">
        <v>93</v>
      </c>
      <c r="BP2084" t="s">
        <v>93</v>
      </c>
      <c r="BQ2084" t="s">
        <v>93</v>
      </c>
      <c r="BR2084" t="s">
        <v>93</v>
      </c>
      <c r="BS2084" t="s">
        <v>93</v>
      </c>
      <c r="BT2084" t="s">
        <v>93</v>
      </c>
      <c r="BU2084" t="s">
        <v>93</v>
      </c>
      <c r="BV2084" t="s">
        <v>93</v>
      </c>
      <c r="BW2084" t="s">
        <v>93</v>
      </c>
      <c r="BX2084" t="s">
        <v>93</v>
      </c>
      <c r="BY2084" t="s">
        <v>93</v>
      </c>
      <c r="BZ2084" t="s">
        <v>93</v>
      </c>
      <c r="CA2084" t="s">
        <v>93</v>
      </c>
      <c r="CB2084" t="s">
        <v>93</v>
      </c>
      <c r="CC2084" t="s">
        <v>93</v>
      </c>
      <c r="CD2084" t="s">
        <v>93</v>
      </c>
      <c r="CE2084" t="s">
        <v>93</v>
      </c>
      <c r="CF2084" t="s">
        <v>93</v>
      </c>
      <c r="CG2084" t="s">
        <v>93</v>
      </c>
      <c r="CH2084" t="s">
        <v>93</v>
      </c>
      <c r="CI2084" t="s">
        <v>93</v>
      </c>
      <c r="CJ2084" t="s">
        <v>93</v>
      </c>
      <c r="CK2084" t="s">
        <v>93</v>
      </c>
      <c r="CL2084" t="s">
        <v>93</v>
      </c>
      <c r="CM2084" t="s">
        <v>93</v>
      </c>
      <c r="CN2084">
        <v>200</v>
      </c>
      <c r="CO2084">
        <v>35</v>
      </c>
      <c r="CP2084">
        <v>165</v>
      </c>
      <c r="CQ2084">
        <v>1</v>
      </c>
    </row>
    <row r="2085" spans="1:95">
      <c r="A2085">
        <v>1309725</v>
      </c>
      <c r="B2085" t="s">
        <v>770</v>
      </c>
      <c r="C2085">
        <v>23</v>
      </c>
      <c r="D2085">
        <v>13295707</v>
      </c>
      <c r="E2085" s="1">
        <v>41400</v>
      </c>
      <c r="F2085" t="s">
        <v>727</v>
      </c>
      <c r="G2085">
        <v>69.989999999999995</v>
      </c>
      <c r="H2085">
        <v>0</v>
      </c>
      <c r="I2085">
        <v>0</v>
      </c>
      <c r="J2085">
        <v>0</v>
      </c>
      <c r="K2085">
        <v>69.989999999999995</v>
      </c>
      <c r="L2085" t="s">
        <v>771</v>
      </c>
      <c r="M2085" t="s">
        <v>96</v>
      </c>
      <c r="N2085" t="s">
        <v>97</v>
      </c>
      <c r="O2085" t="s">
        <v>97</v>
      </c>
      <c r="P2085" t="s">
        <v>719</v>
      </c>
      <c r="Q2085">
        <v>28.79</v>
      </c>
      <c r="R2085">
        <v>0</v>
      </c>
      <c r="S2085">
        <v>0</v>
      </c>
      <c r="T2085">
        <v>28.79</v>
      </c>
      <c r="U2085">
        <v>28.79</v>
      </c>
      <c r="V2085" t="s">
        <v>97</v>
      </c>
      <c r="W2085" t="s">
        <v>96</v>
      </c>
      <c r="X2085" t="s">
        <v>303</v>
      </c>
      <c r="Y2085" t="s">
        <v>1062</v>
      </c>
      <c r="Z2085">
        <v>13295707</v>
      </c>
      <c r="AA2085" t="s">
        <v>1065</v>
      </c>
      <c r="AB2085">
        <v>31.99</v>
      </c>
      <c r="AC2085">
        <v>0</v>
      </c>
      <c r="AD2085">
        <v>0</v>
      </c>
      <c r="AE2085">
        <v>0</v>
      </c>
      <c r="AF2085">
        <v>31.99</v>
      </c>
      <c r="AG2085" t="s">
        <v>97</v>
      </c>
      <c r="AH2085" t="s">
        <v>96</v>
      </c>
      <c r="AI2085" t="s">
        <v>97</v>
      </c>
      <c r="AJ2085" t="s">
        <v>97</v>
      </c>
      <c r="AK2085">
        <v>1</v>
      </c>
      <c r="AL2085">
        <v>1</v>
      </c>
      <c r="AM2085">
        <v>1</v>
      </c>
      <c r="AN2085">
        <v>192</v>
      </c>
      <c r="AO2085">
        <v>3</v>
      </c>
      <c r="AP2085">
        <v>3</v>
      </c>
      <c r="AQ2085">
        <v>41.2</v>
      </c>
      <c r="AR2085">
        <v>38</v>
      </c>
      <c r="AS2085">
        <v>41.2</v>
      </c>
      <c r="AT2085">
        <v>38</v>
      </c>
      <c r="AU2085">
        <v>2.4310524487669301</v>
      </c>
      <c r="AV2085">
        <v>2.1878712097530499</v>
      </c>
      <c r="AW2085">
        <v>2.4310524487669301</v>
      </c>
      <c r="AX2085">
        <v>2.1878712097530499</v>
      </c>
      <c r="AY2085">
        <v>1</v>
      </c>
      <c r="AZ2085" s="1">
        <v>41386</v>
      </c>
      <c r="BA2085" s="1">
        <v>41519</v>
      </c>
      <c r="BB2085">
        <v>39</v>
      </c>
      <c r="BC2085">
        <v>9</v>
      </c>
      <c r="BD2085">
        <v>1</v>
      </c>
      <c r="BE2085">
        <v>69.989999999999995</v>
      </c>
      <c r="BF2085">
        <v>69.989999999999995</v>
      </c>
      <c r="BG2085">
        <v>1</v>
      </c>
      <c r="BH2085">
        <v>1</v>
      </c>
      <c r="BI2085" t="s">
        <v>93</v>
      </c>
      <c r="BJ2085" t="s">
        <v>93</v>
      </c>
      <c r="BK2085" t="s">
        <v>93</v>
      </c>
      <c r="BL2085" t="s">
        <v>93</v>
      </c>
      <c r="BM2085" t="s">
        <v>93</v>
      </c>
      <c r="BN2085" t="s">
        <v>93</v>
      </c>
      <c r="BO2085" t="s">
        <v>93</v>
      </c>
      <c r="BP2085" t="s">
        <v>93</v>
      </c>
      <c r="BQ2085" t="s">
        <v>93</v>
      </c>
      <c r="BR2085" t="s">
        <v>93</v>
      </c>
      <c r="BS2085" t="s">
        <v>93</v>
      </c>
      <c r="BT2085" t="s">
        <v>93</v>
      </c>
      <c r="BU2085" t="s">
        <v>93</v>
      </c>
      <c r="BV2085" t="s">
        <v>93</v>
      </c>
      <c r="BW2085" t="s">
        <v>93</v>
      </c>
      <c r="BX2085" t="s">
        <v>93</v>
      </c>
      <c r="BY2085" t="s">
        <v>93</v>
      </c>
      <c r="BZ2085" t="s">
        <v>93</v>
      </c>
      <c r="CA2085" t="s">
        <v>93</v>
      </c>
      <c r="CB2085" t="s">
        <v>93</v>
      </c>
      <c r="CC2085" t="s">
        <v>93</v>
      </c>
      <c r="CD2085" t="s">
        <v>93</v>
      </c>
      <c r="CE2085" t="s">
        <v>93</v>
      </c>
      <c r="CF2085" t="s">
        <v>93</v>
      </c>
      <c r="CG2085" t="s">
        <v>93</v>
      </c>
      <c r="CH2085" t="s">
        <v>93</v>
      </c>
      <c r="CI2085" t="s">
        <v>93</v>
      </c>
      <c r="CJ2085" t="s">
        <v>93</v>
      </c>
      <c r="CK2085" t="s">
        <v>93</v>
      </c>
      <c r="CL2085" t="s">
        <v>93</v>
      </c>
      <c r="CM2085" t="s">
        <v>93</v>
      </c>
      <c r="CN2085">
        <v>200</v>
      </c>
      <c r="CO2085">
        <v>35</v>
      </c>
      <c r="CP2085">
        <v>165</v>
      </c>
      <c r="CQ2085" t="s">
        <v>93</v>
      </c>
    </row>
    <row r="2086" spans="1:95">
      <c r="A2086">
        <v>1309693</v>
      </c>
      <c r="B2086" t="s">
        <v>726</v>
      </c>
      <c r="C2086">
        <v>24</v>
      </c>
      <c r="D2086">
        <v>10638011</v>
      </c>
      <c r="E2086" s="1">
        <v>41407</v>
      </c>
      <c r="F2086" t="s">
        <v>727</v>
      </c>
      <c r="G2086">
        <v>69.989999999999995</v>
      </c>
      <c r="H2086">
        <v>0</v>
      </c>
      <c r="I2086">
        <v>0</v>
      </c>
      <c r="J2086">
        <v>0</v>
      </c>
      <c r="K2086">
        <v>69.989999999999995</v>
      </c>
      <c r="L2086" t="s">
        <v>728</v>
      </c>
      <c r="M2086" t="s">
        <v>96</v>
      </c>
      <c r="N2086" t="s">
        <v>97</v>
      </c>
      <c r="O2086" t="s">
        <v>97</v>
      </c>
      <c r="P2086" t="s">
        <v>719</v>
      </c>
      <c r="Q2086">
        <v>26.57</v>
      </c>
      <c r="R2086">
        <v>0</v>
      </c>
      <c r="S2086">
        <v>0</v>
      </c>
      <c r="T2086">
        <v>26.57</v>
      </c>
      <c r="U2086">
        <v>26.57</v>
      </c>
      <c r="V2086" t="s">
        <v>97</v>
      </c>
      <c r="W2086" t="s">
        <v>96</v>
      </c>
      <c r="X2086" t="s">
        <v>303</v>
      </c>
      <c r="Y2086" t="s">
        <v>729</v>
      </c>
      <c r="Z2086">
        <v>10638011</v>
      </c>
      <c r="AA2086" t="s">
        <v>993</v>
      </c>
      <c r="AB2086">
        <v>29</v>
      </c>
      <c r="AC2086">
        <v>0</v>
      </c>
      <c r="AD2086">
        <v>0</v>
      </c>
      <c r="AE2086">
        <v>0</v>
      </c>
      <c r="AF2086">
        <v>29</v>
      </c>
      <c r="AG2086" t="s">
        <v>731</v>
      </c>
      <c r="AH2086" t="s">
        <v>96</v>
      </c>
      <c r="AI2086" t="s">
        <v>97</v>
      </c>
      <c r="AJ2086" t="s">
        <v>97</v>
      </c>
      <c r="AK2086">
        <v>1</v>
      </c>
      <c r="AL2086">
        <v>1</v>
      </c>
      <c r="AM2086">
        <v>1</v>
      </c>
      <c r="AN2086">
        <v>171</v>
      </c>
      <c r="AO2086">
        <v>3</v>
      </c>
      <c r="AP2086">
        <v>237</v>
      </c>
      <c r="AQ2086">
        <v>43.42</v>
      </c>
      <c r="AR2086">
        <v>40.99</v>
      </c>
      <c r="AS2086">
        <v>43.42</v>
      </c>
      <c r="AT2086">
        <v>40.99</v>
      </c>
      <c r="AU2086">
        <v>2.6341738803161499</v>
      </c>
      <c r="AV2086">
        <v>2.4134482758620699</v>
      </c>
      <c r="AW2086">
        <v>2.6341738803161499</v>
      </c>
      <c r="AX2086">
        <v>2.4134482758620699</v>
      </c>
      <c r="AY2086">
        <v>1</v>
      </c>
      <c r="AZ2086" s="1">
        <v>41386</v>
      </c>
      <c r="BA2086" s="1">
        <v>41519</v>
      </c>
      <c r="BB2086">
        <v>39</v>
      </c>
      <c r="BC2086">
        <v>9</v>
      </c>
      <c r="BD2086">
        <v>1</v>
      </c>
      <c r="BE2086">
        <v>69.989999999999995</v>
      </c>
      <c r="BF2086">
        <v>69.989999999999995</v>
      </c>
      <c r="BG2086">
        <v>0</v>
      </c>
      <c r="BH2086">
        <v>0</v>
      </c>
      <c r="BI2086" t="s">
        <v>93</v>
      </c>
      <c r="BJ2086" t="s">
        <v>93</v>
      </c>
      <c r="BK2086" t="s">
        <v>93</v>
      </c>
      <c r="BL2086" t="s">
        <v>93</v>
      </c>
      <c r="BM2086" t="s">
        <v>93</v>
      </c>
      <c r="BN2086" t="s">
        <v>93</v>
      </c>
      <c r="BO2086" t="s">
        <v>93</v>
      </c>
      <c r="BP2086" t="s">
        <v>93</v>
      </c>
      <c r="BQ2086" t="s">
        <v>93</v>
      </c>
      <c r="BR2086" t="s">
        <v>93</v>
      </c>
      <c r="BS2086" t="s">
        <v>93</v>
      </c>
      <c r="BT2086" t="s">
        <v>93</v>
      </c>
      <c r="BU2086" t="s">
        <v>93</v>
      </c>
      <c r="BV2086" t="s">
        <v>93</v>
      </c>
      <c r="BW2086" t="s">
        <v>93</v>
      </c>
      <c r="BX2086" t="s">
        <v>93</v>
      </c>
      <c r="BY2086" t="s">
        <v>93</v>
      </c>
      <c r="BZ2086" t="s">
        <v>93</v>
      </c>
      <c r="CA2086" t="s">
        <v>93</v>
      </c>
      <c r="CB2086" t="s">
        <v>93</v>
      </c>
      <c r="CC2086" t="s">
        <v>93</v>
      </c>
      <c r="CD2086" t="s">
        <v>93</v>
      </c>
      <c r="CE2086" t="s">
        <v>93</v>
      </c>
      <c r="CF2086" t="s">
        <v>93</v>
      </c>
      <c r="CG2086" t="s">
        <v>93</v>
      </c>
      <c r="CH2086" t="s">
        <v>93</v>
      </c>
      <c r="CI2086" t="s">
        <v>93</v>
      </c>
      <c r="CJ2086" t="s">
        <v>93</v>
      </c>
      <c r="CK2086" t="s">
        <v>93</v>
      </c>
      <c r="CL2086" t="s">
        <v>93</v>
      </c>
      <c r="CM2086" t="s">
        <v>93</v>
      </c>
      <c r="CN2086">
        <v>200</v>
      </c>
      <c r="CO2086">
        <v>35</v>
      </c>
      <c r="CP2086">
        <v>165</v>
      </c>
      <c r="CQ2086">
        <v>1</v>
      </c>
    </row>
    <row r="2087" spans="1:95">
      <c r="A2087">
        <v>1309694</v>
      </c>
      <c r="B2087" t="s">
        <v>732</v>
      </c>
      <c r="C2087">
        <v>24</v>
      </c>
      <c r="D2087">
        <v>12404371</v>
      </c>
      <c r="E2087" s="1">
        <v>41407</v>
      </c>
      <c r="F2087" t="s">
        <v>727</v>
      </c>
      <c r="G2087">
        <v>69.989999999999995</v>
      </c>
      <c r="H2087">
        <v>0</v>
      </c>
      <c r="I2087">
        <v>0</v>
      </c>
      <c r="J2087">
        <v>0</v>
      </c>
      <c r="K2087">
        <v>69.989999999999995</v>
      </c>
      <c r="L2087" s="2" t="s">
        <v>733</v>
      </c>
      <c r="M2087" t="s">
        <v>96</v>
      </c>
      <c r="N2087" t="s">
        <v>97</v>
      </c>
      <c r="O2087" t="s">
        <v>97</v>
      </c>
      <c r="P2087" t="s">
        <v>719</v>
      </c>
      <c r="Q2087">
        <v>28.79</v>
      </c>
      <c r="R2087">
        <v>0</v>
      </c>
      <c r="S2087">
        <v>0</v>
      </c>
      <c r="T2087">
        <v>28.79</v>
      </c>
      <c r="U2087">
        <v>28.79</v>
      </c>
      <c r="V2087" t="s">
        <v>97</v>
      </c>
      <c r="W2087" t="s">
        <v>96</v>
      </c>
      <c r="X2087" t="s">
        <v>303</v>
      </c>
      <c r="Y2087" t="s">
        <v>1062</v>
      </c>
      <c r="Z2087">
        <v>12404371</v>
      </c>
      <c r="AA2087" t="s">
        <v>995</v>
      </c>
      <c r="AB2087">
        <v>29</v>
      </c>
      <c r="AC2087">
        <v>0</v>
      </c>
      <c r="AD2087">
        <v>0</v>
      </c>
      <c r="AE2087">
        <v>0</v>
      </c>
      <c r="AF2087">
        <v>29</v>
      </c>
      <c r="AG2087" t="s">
        <v>97</v>
      </c>
      <c r="AH2087" t="s">
        <v>96</v>
      </c>
      <c r="AI2087" t="s">
        <v>97</v>
      </c>
      <c r="AJ2087" t="s">
        <v>97</v>
      </c>
      <c r="AK2087">
        <v>1</v>
      </c>
      <c r="AL2087">
        <v>1</v>
      </c>
      <c r="AM2087">
        <v>1</v>
      </c>
      <c r="AN2087">
        <v>265</v>
      </c>
      <c r="AO2087">
        <v>3</v>
      </c>
      <c r="AP2087">
        <v>3</v>
      </c>
      <c r="AQ2087">
        <v>41.2</v>
      </c>
      <c r="AR2087">
        <v>40.99</v>
      </c>
      <c r="AS2087">
        <v>41.2</v>
      </c>
      <c r="AT2087">
        <v>40.99</v>
      </c>
      <c r="AU2087">
        <v>2.4310524487669301</v>
      </c>
      <c r="AV2087">
        <v>2.4134482758620699</v>
      </c>
      <c r="AW2087">
        <v>2.4310524487669301</v>
      </c>
      <c r="AX2087">
        <v>2.4134482758620699</v>
      </c>
      <c r="AY2087">
        <v>1</v>
      </c>
      <c r="AZ2087" s="1">
        <v>41386</v>
      </c>
      <c r="BA2087" s="1">
        <v>41519</v>
      </c>
      <c r="BB2087">
        <v>39</v>
      </c>
      <c r="BC2087">
        <v>9</v>
      </c>
      <c r="BD2087">
        <v>1</v>
      </c>
      <c r="BE2087">
        <v>69.989999999999995</v>
      </c>
      <c r="BF2087">
        <v>69.989999999999995</v>
      </c>
      <c r="BG2087">
        <v>2</v>
      </c>
      <c r="BH2087">
        <v>2</v>
      </c>
      <c r="BI2087" t="s">
        <v>93</v>
      </c>
      <c r="BJ2087" t="s">
        <v>93</v>
      </c>
      <c r="BK2087" t="s">
        <v>93</v>
      </c>
      <c r="BL2087" t="s">
        <v>93</v>
      </c>
      <c r="BM2087" t="s">
        <v>93</v>
      </c>
      <c r="BN2087" t="s">
        <v>93</v>
      </c>
      <c r="BO2087" t="s">
        <v>93</v>
      </c>
      <c r="BP2087" t="s">
        <v>93</v>
      </c>
      <c r="BQ2087" t="s">
        <v>93</v>
      </c>
      <c r="BR2087" t="s">
        <v>93</v>
      </c>
      <c r="BS2087" t="s">
        <v>93</v>
      </c>
      <c r="BT2087" t="s">
        <v>93</v>
      </c>
      <c r="BU2087" t="s">
        <v>93</v>
      </c>
      <c r="BV2087" t="s">
        <v>93</v>
      </c>
      <c r="BW2087" t="s">
        <v>93</v>
      </c>
      <c r="BX2087" t="s">
        <v>93</v>
      </c>
      <c r="BY2087" t="s">
        <v>93</v>
      </c>
      <c r="BZ2087" t="s">
        <v>93</v>
      </c>
      <c r="CA2087" t="s">
        <v>93</v>
      </c>
      <c r="CB2087" t="s">
        <v>93</v>
      </c>
      <c r="CC2087" t="s">
        <v>93</v>
      </c>
      <c r="CD2087" t="s">
        <v>93</v>
      </c>
      <c r="CE2087" t="s">
        <v>93</v>
      </c>
      <c r="CF2087" t="s">
        <v>93</v>
      </c>
      <c r="CG2087" t="s">
        <v>93</v>
      </c>
      <c r="CH2087" t="s">
        <v>93</v>
      </c>
      <c r="CI2087" t="s">
        <v>93</v>
      </c>
      <c r="CJ2087" t="s">
        <v>93</v>
      </c>
      <c r="CK2087" t="s">
        <v>93</v>
      </c>
      <c r="CL2087" t="s">
        <v>93</v>
      </c>
      <c r="CM2087" t="s">
        <v>93</v>
      </c>
      <c r="CN2087">
        <v>200</v>
      </c>
      <c r="CO2087">
        <v>35</v>
      </c>
      <c r="CP2087">
        <v>165</v>
      </c>
      <c r="CQ2087">
        <v>1</v>
      </c>
    </row>
    <row r="2088" spans="1:95">
      <c r="A2088">
        <v>1309725</v>
      </c>
      <c r="B2088" t="s">
        <v>770</v>
      </c>
      <c r="C2088">
        <v>24</v>
      </c>
      <c r="D2088">
        <v>13295707</v>
      </c>
      <c r="E2088" s="1">
        <v>41407</v>
      </c>
      <c r="F2088" t="s">
        <v>727</v>
      </c>
      <c r="G2088">
        <v>69.989999999999995</v>
      </c>
      <c r="H2088">
        <v>0</v>
      </c>
      <c r="I2088">
        <v>0</v>
      </c>
      <c r="J2088">
        <v>0</v>
      </c>
      <c r="K2088">
        <v>69.989999999999995</v>
      </c>
      <c r="L2088" t="s">
        <v>771</v>
      </c>
      <c r="M2088" t="s">
        <v>96</v>
      </c>
      <c r="N2088" t="s">
        <v>97</v>
      </c>
      <c r="O2088" t="s">
        <v>97</v>
      </c>
      <c r="P2088" t="s">
        <v>719</v>
      </c>
      <c r="Q2088">
        <v>28.79</v>
      </c>
      <c r="R2088">
        <v>0</v>
      </c>
      <c r="S2088">
        <v>0</v>
      </c>
      <c r="T2088">
        <v>28.79</v>
      </c>
      <c r="U2088">
        <v>28.79</v>
      </c>
      <c r="V2088" t="s">
        <v>97</v>
      </c>
      <c r="W2088" t="s">
        <v>96</v>
      </c>
      <c r="X2088" t="s">
        <v>303</v>
      </c>
      <c r="Y2088" t="s">
        <v>1062</v>
      </c>
      <c r="Z2088">
        <v>13295707</v>
      </c>
      <c r="AA2088" t="s">
        <v>1065</v>
      </c>
      <c r="AB2088">
        <v>29</v>
      </c>
      <c r="AC2088">
        <v>0</v>
      </c>
      <c r="AD2088">
        <v>0</v>
      </c>
      <c r="AE2088">
        <v>0</v>
      </c>
      <c r="AF2088">
        <v>29</v>
      </c>
      <c r="AG2088" t="s">
        <v>97</v>
      </c>
      <c r="AH2088" t="s">
        <v>96</v>
      </c>
      <c r="AI2088" t="s">
        <v>97</v>
      </c>
      <c r="AJ2088" t="s">
        <v>97</v>
      </c>
      <c r="AK2088">
        <v>1</v>
      </c>
      <c r="AL2088">
        <v>1</v>
      </c>
      <c r="AM2088">
        <v>1</v>
      </c>
      <c r="AN2088">
        <v>192</v>
      </c>
      <c r="AO2088">
        <v>3</v>
      </c>
      <c r="AP2088">
        <v>3</v>
      </c>
      <c r="AQ2088">
        <v>41.2</v>
      </c>
      <c r="AR2088">
        <v>40.99</v>
      </c>
      <c r="AS2088">
        <v>41.2</v>
      </c>
      <c r="AT2088">
        <v>40.99</v>
      </c>
      <c r="AU2088">
        <v>2.4310524487669301</v>
      </c>
      <c r="AV2088">
        <v>2.4134482758620699</v>
      </c>
      <c r="AW2088">
        <v>2.4310524487669301</v>
      </c>
      <c r="AX2088">
        <v>2.4134482758620699</v>
      </c>
      <c r="AY2088">
        <v>1</v>
      </c>
      <c r="AZ2088" s="1">
        <v>41386</v>
      </c>
      <c r="BA2088" s="1">
        <v>41519</v>
      </c>
      <c r="BB2088">
        <v>39</v>
      </c>
      <c r="BC2088">
        <v>9</v>
      </c>
      <c r="BD2088">
        <v>1</v>
      </c>
      <c r="BE2088">
        <v>69.989999999999995</v>
      </c>
      <c r="BF2088">
        <v>69.989999999999995</v>
      </c>
      <c r="BG2088">
        <v>1</v>
      </c>
      <c r="BH2088">
        <v>1</v>
      </c>
      <c r="BI2088" t="s">
        <v>93</v>
      </c>
      <c r="BJ2088" t="s">
        <v>93</v>
      </c>
      <c r="BK2088" t="s">
        <v>93</v>
      </c>
      <c r="BL2088" t="s">
        <v>93</v>
      </c>
      <c r="BM2088" t="s">
        <v>93</v>
      </c>
      <c r="BN2088" t="s">
        <v>93</v>
      </c>
      <c r="BO2088" t="s">
        <v>93</v>
      </c>
      <c r="BP2088" t="s">
        <v>93</v>
      </c>
      <c r="BQ2088" t="s">
        <v>93</v>
      </c>
      <c r="BR2088" t="s">
        <v>93</v>
      </c>
      <c r="BS2088" t="s">
        <v>93</v>
      </c>
      <c r="BT2088" t="s">
        <v>93</v>
      </c>
      <c r="BU2088" t="s">
        <v>93</v>
      </c>
      <c r="BV2088" t="s">
        <v>93</v>
      </c>
      <c r="BW2088" t="s">
        <v>93</v>
      </c>
      <c r="BX2088" t="s">
        <v>93</v>
      </c>
      <c r="BY2088" t="s">
        <v>93</v>
      </c>
      <c r="BZ2088" t="s">
        <v>93</v>
      </c>
      <c r="CA2088" t="s">
        <v>93</v>
      </c>
      <c r="CB2088" t="s">
        <v>93</v>
      </c>
      <c r="CC2088" t="s">
        <v>93</v>
      </c>
      <c r="CD2088" t="s">
        <v>93</v>
      </c>
      <c r="CE2088" t="s">
        <v>93</v>
      </c>
      <c r="CF2088" t="s">
        <v>93</v>
      </c>
      <c r="CG2088" t="s">
        <v>93</v>
      </c>
      <c r="CH2088" t="s">
        <v>93</v>
      </c>
      <c r="CI2088" t="s">
        <v>93</v>
      </c>
      <c r="CJ2088" t="s">
        <v>93</v>
      </c>
      <c r="CK2088" t="s">
        <v>93</v>
      </c>
      <c r="CL2088" t="s">
        <v>93</v>
      </c>
      <c r="CM2088" t="s">
        <v>93</v>
      </c>
      <c r="CN2088">
        <v>200</v>
      </c>
      <c r="CO2088">
        <v>35</v>
      </c>
      <c r="CP2088">
        <v>165</v>
      </c>
      <c r="CQ2088" t="s">
        <v>93</v>
      </c>
    </row>
    <row r="2089" spans="1:95">
      <c r="A2089">
        <v>1309693</v>
      </c>
      <c r="B2089" t="s">
        <v>726</v>
      </c>
      <c r="C2089">
        <v>25</v>
      </c>
      <c r="D2089">
        <v>10638011</v>
      </c>
      <c r="E2089" s="1">
        <v>41414</v>
      </c>
      <c r="F2089" t="s">
        <v>727</v>
      </c>
      <c r="G2089">
        <v>69.989999999999995</v>
      </c>
      <c r="H2089">
        <v>0</v>
      </c>
      <c r="I2089">
        <v>0.350050007</v>
      </c>
      <c r="J2089">
        <v>45.49</v>
      </c>
      <c r="K2089">
        <v>45.49</v>
      </c>
      <c r="L2089" t="s">
        <v>728</v>
      </c>
      <c r="M2089" t="s">
        <v>96</v>
      </c>
      <c r="N2089" t="s">
        <v>97</v>
      </c>
      <c r="O2089" t="s">
        <v>97</v>
      </c>
      <c r="P2089" t="s">
        <v>719</v>
      </c>
      <c r="Q2089">
        <v>26.57</v>
      </c>
      <c r="R2089">
        <v>0</v>
      </c>
      <c r="S2089">
        <v>0</v>
      </c>
      <c r="T2089">
        <v>26.57</v>
      </c>
      <c r="U2089">
        <v>26.57</v>
      </c>
      <c r="V2089" t="s">
        <v>97</v>
      </c>
      <c r="W2089" t="s">
        <v>96</v>
      </c>
      <c r="X2089" t="s">
        <v>303</v>
      </c>
      <c r="Y2089" t="s">
        <v>729</v>
      </c>
      <c r="Z2089">
        <v>10638011</v>
      </c>
      <c r="AA2089" t="s">
        <v>993</v>
      </c>
      <c r="AB2089">
        <v>29</v>
      </c>
      <c r="AC2089">
        <v>0</v>
      </c>
      <c r="AD2089">
        <v>0</v>
      </c>
      <c r="AE2089">
        <v>0</v>
      </c>
      <c r="AF2089">
        <v>29</v>
      </c>
      <c r="AG2089" t="s">
        <v>731</v>
      </c>
      <c r="AH2089" t="s">
        <v>96</v>
      </c>
      <c r="AI2089" t="s">
        <v>97</v>
      </c>
      <c r="AJ2089" t="s">
        <v>97</v>
      </c>
      <c r="AK2089">
        <v>1</v>
      </c>
      <c r="AL2089">
        <v>1</v>
      </c>
      <c r="AM2089">
        <v>1</v>
      </c>
      <c r="AN2089">
        <v>171</v>
      </c>
      <c r="AO2089">
        <v>3</v>
      </c>
      <c r="AP2089">
        <v>237</v>
      </c>
      <c r="AQ2089">
        <v>18.920000000000002</v>
      </c>
      <c r="AR2089">
        <v>16.489999999999998</v>
      </c>
      <c r="AS2089">
        <v>43.42</v>
      </c>
      <c r="AT2089">
        <v>40.99</v>
      </c>
      <c r="AU2089">
        <v>1.71208129469326</v>
      </c>
      <c r="AV2089">
        <v>1.56862068965517</v>
      </c>
      <c r="AW2089">
        <v>2.6341738803161499</v>
      </c>
      <c r="AX2089">
        <v>2.4134482758620699</v>
      </c>
      <c r="AY2089">
        <v>1</v>
      </c>
      <c r="AZ2089" s="1">
        <v>41386</v>
      </c>
      <c r="BA2089" s="1">
        <v>41519</v>
      </c>
      <c r="BB2089">
        <v>39</v>
      </c>
      <c r="BC2089">
        <v>9</v>
      </c>
      <c r="BD2089">
        <v>1</v>
      </c>
      <c r="BE2089">
        <v>45.49</v>
      </c>
      <c r="BF2089">
        <v>45.49</v>
      </c>
      <c r="BG2089">
        <v>0</v>
      </c>
      <c r="BH2089">
        <v>0</v>
      </c>
      <c r="BI2089" t="s">
        <v>93</v>
      </c>
      <c r="BJ2089" t="s">
        <v>93</v>
      </c>
      <c r="BK2089" t="s">
        <v>93</v>
      </c>
      <c r="BL2089" t="s">
        <v>93</v>
      </c>
      <c r="BM2089" t="s">
        <v>93</v>
      </c>
      <c r="BN2089" t="s">
        <v>93</v>
      </c>
      <c r="BO2089" t="s">
        <v>93</v>
      </c>
      <c r="BP2089" t="s">
        <v>93</v>
      </c>
      <c r="BQ2089" t="s">
        <v>93</v>
      </c>
      <c r="BR2089" t="s">
        <v>93</v>
      </c>
      <c r="BS2089" t="s">
        <v>93</v>
      </c>
      <c r="BT2089" t="s">
        <v>93</v>
      </c>
      <c r="BU2089" t="s">
        <v>93</v>
      </c>
      <c r="BV2089" t="s">
        <v>93</v>
      </c>
      <c r="BW2089" t="s">
        <v>93</v>
      </c>
      <c r="BX2089" t="s">
        <v>93</v>
      </c>
      <c r="BY2089" t="s">
        <v>93</v>
      </c>
      <c r="BZ2089" t="s">
        <v>93</v>
      </c>
      <c r="CA2089" t="s">
        <v>93</v>
      </c>
      <c r="CB2089" t="s">
        <v>93</v>
      </c>
      <c r="CC2089" t="s">
        <v>93</v>
      </c>
      <c r="CD2089" t="s">
        <v>93</v>
      </c>
      <c r="CE2089" t="s">
        <v>93</v>
      </c>
      <c r="CF2089" t="s">
        <v>93</v>
      </c>
      <c r="CG2089" t="s">
        <v>93</v>
      </c>
      <c r="CH2089" t="s">
        <v>93</v>
      </c>
      <c r="CI2089" t="s">
        <v>93</v>
      </c>
      <c r="CJ2089" t="s">
        <v>93</v>
      </c>
      <c r="CK2089" t="s">
        <v>93</v>
      </c>
      <c r="CL2089" t="s">
        <v>93</v>
      </c>
      <c r="CM2089" t="s">
        <v>93</v>
      </c>
      <c r="CN2089">
        <v>200</v>
      </c>
      <c r="CO2089">
        <v>35</v>
      </c>
      <c r="CP2089">
        <v>165</v>
      </c>
      <c r="CQ2089">
        <v>1</v>
      </c>
    </row>
    <row r="2090" spans="1:95">
      <c r="A2090">
        <v>1309694</v>
      </c>
      <c r="B2090" t="s">
        <v>732</v>
      </c>
      <c r="C2090">
        <v>25</v>
      </c>
      <c r="D2090">
        <v>12404371</v>
      </c>
      <c r="E2090" s="1">
        <v>41414</v>
      </c>
      <c r="F2090" t="s">
        <v>727</v>
      </c>
      <c r="G2090">
        <v>69.989999999999995</v>
      </c>
      <c r="H2090">
        <v>0</v>
      </c>
      <c r="I2090">
        <v>0.350050007</v>
      </c>
      <c r="J2090">
        <v>45.49</v>
      </c>
      <c r="K2090">
        <v>45.49</v>
      </c>
      <c r="L2090" s="2" t="s">
        <v>733</v>
      </c>
      <c r="M2090" t="s">
        <v>96</v>
      </c>
      <c r="N2090" t="s">
        <v>97</v>
      </c>
      <c r="O2090" t="s">
        <v>97</v>
      </c>
      <c r="P2090" t="s">
        <v>719</v>
      </c>
      <c r="Q2090">
        <v>28.79</v>
      </c>
      <c r="R2090">
        <v>0</v>
      </c>
      <c r="S2090">
        <v>0</v>
      </c>
      <c r="T2090">
        <v>28.79</v>
      </c>
      <c r="U2090">
        <v>28.79</v>
      </c>
      <c r="V2090" t="s">
        <v>97</v>
      </c>
      <c r="W2090" t="s">
        <v>96</v>
      </c>
      <c r="X2090" t="s">
        <v>303</v>
      </c>
      <c r="Y2090" t="s">
        <v>1062</v>
      </c>
      <c r="Z2090">
        <v>12404371</v>
      </c>
      <c r="AA2090" t="s">
        <v>995</v>
      </c>
      <c r="AB2090">
        <v>29</v>
      </c>
      <c r="AC2090">
        <v>0</v>
      </c>
      <c r="AD2090">
        <v>0</v>
      </c>
      <c r="AE2090">
        <v>0</v>
      </c>
      <c r="AF2090">
        <v>29</v>
      </c>
      <c r="AG2090" t="s">
        <v>97</v>
      </c>
      <c r="AH2090" t="s">
        <v>96</v>
      </c>
      <c r="AI2090" t="s">
        <v>97</v>
      </c>
      <c r="AJ2090" t="s">
        <v>97</v>
      </c>
      <c r="AK2090">
        <v>1</v>
      </c>
      <c r="AL2090">
        <v>1</v>
      </c>
      <c r="AM2090">
        <v>1</v>
      </c>
      <c r="AN2090">
        <v>265</v>
      </c>
      <c r="AO2090">
        <v>3</v>
      </c>
      <c r="AP2090">
        <v>3</v>
      </c>
      <c r="AQ2090">
        <v>16.7</v>
      </c>
      <c r="AR2090">
        <v>16.489999999999998</v>
      </c>
      <c r="AS2090">
        <v>41.2</v>
      </c>
      <c r="AT2090">
        <v>40.99</v>
      </c>
      <c r="AU2090">
        <v>1.5800625217089299</v>
      </c>
      <c r="AV2090">
        <v>1.56862068965517</v>
      </c>
      <c r="AW2090">
        <v>2.4310524487669301</v>
      </c>
      <c r="AX2090">
        <v>2.4134482758620699</v>
      </c>
      <c r="AY2090">
        <v>1</v>
      </c>
      <c r="AZ2090" s="1">
        <v>41386</v>
      </c>
      <c r="BA2090" s="1">
        <v>41519</v>
      </c>
      <c r="BB2090">
        <v>39</v>
      </c>
      <c r="BC2090">
        <v>9</v>
      </c>
      <c r="BD2090">
        <v>1</v>
      </c>
      <c r="BE2090">
        <v>45.49</v>
      </c>
      <c r="BF2090">
        <v>45.49</v>
      </c>
      <c r="BG2090">
        <v>0</v>
      </c>
      <c r="BH2090">
        <v>0</v>
      </c>
      <c r="BI2090" t="s">
        <v>93</v>
      </c>
      <c r="BJ2090" t="s">
        <v>93</v>
      </c>
      <c r="BK2090" t="s">
        <v>93</v>
      </c>
      <c r="BL2090" t="s">
        <v>93</v>
      </c>
      <c r="BM2090" t="s">
        <v>93</v>
      </c>
      <c r="BN2090" t="s">
        <v>93</v>
      </c>
      <c r="BO2090" t="s">
        <v>93</v>
      </c>
      <c r="BP2090" t="s">
        <v>93</v>
      </c>
      <c r="BQ2090" t="s">
        <v>93</v>
      </c>
      <c r="BR2090" t="s">
        <v>93</v>
      </c>
      <c r="BS2090" t="s">
        <v>93</v>
      </c>
      <c r="BT2090" t="s">
        <v>93</v>
      </c>
      <c r="BU2090" t="s">
        <v>93</v>
      </c>
      <c r="BV2090" t="s">
        <v>93</v>
      </c>
      <c r="BW2090" t="s">
        <v>93</v>
      </c>
      <c r="BX2090" t="s">
        <v>93</v>
      </c>
      <c r="BY2090" t="s">
        <v>93</v>
      </c>
      <c r="BZ2090" t="s">
        <v>93</v>
      </c>
      <c r="CA2090" t="s">
        <v>93</v>
      </c>
      <c r="CB2090" t="s">
        <v>93</v>
      </c>
      <c r="CC2090" t="s">
        <v>93</v>
      </c>
      <c r="CD2090" t="s">
        <v>93</v>
      </c>
      <c r="CE2090" t="s">
        <v>93</v>
      </c>
      <c r="CF2090" t="s">
        <v>93</v>
      </c>
      <c r="CG2090" t="s">
        <v>93</v>
      </c>
      <c r="CH2090" t="s">
        <v>93</v>
      </c>
      <c r="CI2090" t="s">
        <v>93</v>
      </c>
      <c r="CJ2090" t="s">
        <v>93</v>
      </c>
      <c r="CK2090" t="s">
        <v>93</v>
      </c>
      <c r="CL2090" t="s">
        <v>93</v>
      </c>
      <c r="CM2090" t="s">
        <v>93</v>
      </c>
      <c r="CN2090">
        <v>200</v>
      </c>
      <c r="CO2090">
        <v>35</v>
      </c>
      <c r="CP2090">
        <v>165</v>
      </c>
      <c r="CQ2090">
        <v>1</v>
      </c>
    </row>
    <row r="2091" spans="1:95">
      <c r="A2091">
        <v>1309725</v>
      </c>
      <c r="B2091" t="s">
        <v>770</v>
      </c>
      <c r="C2091">
        <v>25</v>
      </c>
      <c r="D2091">
        <v>13295707</v>
      </c>
      <c r="E2091" s="1">
        <v>41414</v>
      </c>
      <c r="F2091" t="s">
        <v>727</v>
      </c>
      <c r="G2091">
        <v>69.989999999999995</v>
      </c>
      <c r="H2091">
        <v>0</v>
      </c>
      <c r="I2091">
        <v>0.350050007</v>
      </c>
      <c r="J2091">
        <v>45.49</v>
      </c>
      <c r="K2091">
        <v>45.49</v>
      </c>
      <c r="L2091" t="s">
        <v>771</v>
      </c>
      <c r="M2091" t="s">
        <v>96</v>
      </c>
      <c r="N2091" t="s">
        <v>97</v>
      </c>
      <c r="O2091" t="s">
        <v>97</v>
      </c>
      <c r="P2091" t="s">
        <v>719</v>
      </c>
      <c r="Q2091">
        <v>28.79</v>
      </c>
      <c r="R2091">
        <v>0</v>
      </c>
      <c r="S2091">
        <v>0</v>
      </c>
      <c r="T2091">
        <v>28.79</v>
      </c>
      <c r="U2091">
        <v>28.79</v>
      </c>
      <c r="V2091" t="s">
        <v>97</v>
      </c>
      <c r="W2091" t="s">
        <v>96</v>
      </c>
      <c r="X2091" t="s">
        <v>303</v>
      </c>
      <c r="Y2091" t="s">
        <v>1062</v>
      </c>
      <c r="Z2091">
        <v>13295707</v>
      </c>
      <c r="AA2091" t="s">
        <v>1065</v>
      </c>
      <c r="AB2091">
        <v>29</v>
      </c>
      <c r="AC2091">
        <v>0</v>
      </c>
      <c r="AD2091">
        <v>0</v>
      </c>
      <c r="AE2091">
        <v>0</v>
      </c>
      <c r="AF2091">
        <v>29</v>
      </c>
      <c r="AG2091" t="s">
        <v>97</v>
      </c>
      <c r="AH2091" t="s">
        <v>96</v>
      </c>
      <c r="AI2091" t="s">
        <v>97</v>
      </c>
      <c r="AJ2091" t="s">
        <v>97</v>
      </c>
      <c r="AK2091">
        <v>1</v>
      </c>
      <c r="AL2091">
        <v>1</v>
      </c>
      <c r="AM2091">
        <v>1</v>
      </c>
      <c r="AN2091">
        <v>192</v>
      </c>
      <c r="AO2091">
        <v>3</v>
      </c>
      <c r="AP2091">
        <v>3</v>
      </c>
      <c r="AQ2091">
        <v>16.7</v>
      </c>
      <c r="AR2091">
        <v>16.489999999999998</v>
      </c>
      <c r="AS2091">
        <v>41.2</v>
      </c>
      <c r="AT2091">
        <v>40.99</v>
      </c>
      <c r="AU2091">
        <v>1.5800625217089299</v>
      </c>
      <c r="AV2091">
        <v>1.56862068965517</v>
      </c>
      <c r="AW2091">
        <v>2.4310524487669301</v>
      </c>
      <c r="AX2091">
        <v>2.4134482758620699</v>
      </c>
      <c r="AY2091">
        <v>1</v>
      </c>
      <c r="AZ2091" s="1">
        <v>41386</v>
      </c>
      <c r="BA2091" s="1">
        <v>41519</v>
      </c>
      <c r="BB2091">
        <v>39</v>
      </c>
      <c r="BC2091">
        <v>9</v>
      </c>
      <c r="BD2091">
        <v>1</v>
      </c>
      <c r="BE2091">
        <v>45.49</v>
      </c>
      <c r="BF2091">
        <v>45.49</v>
      </c>
      <c r="BG2091">
        <v>1</v>
      </c>
      <c r="BH2091">
        <v>1</v>
      </c>
      <c r="BI2091" t="s">
        <v>93</v>
      </c>
      <c r="BJ2091" t="s">
        <v>93</v>
      </c>
      <c r="BK2091" t="s">
        <v>93</v>
      </c>
      <c r="BL2091" t="s">
        <v>93</v>
      </c>
      <c r="BM2091" t="s">
        <v>93</v>
      </c>
      <c r="BN2091" t="s">
        <v>93</v>
      </c>
      <c r="BO2091" t="s">
        <v>93</v>
      </c>
      <c r="BP2091" t="s">
        <v>93</v>
      </c>
      <c r="BQ2091" t="s">
        <v>93</v>
      </c>
      <c r="BR2091" t="s">
        <v>93</v>
      </c>
      <c r="BS2091" t="s">
        <v>93</v>
      </c>
      <c r="BT2091" t="s">
        <v>93</v>
      </c>
      <c r="BU2091" t="s">
        <v>93</v>
      </c>
      <c r="BV2091" t="s">
        <v>93</v>
      </c>
      <c r="BW2091" t="s">
        <v>93</v>
      </c>
      <c r="BX2091" t="s">
        <v>93</v>
      </c>
      <c r="BY2091" t="s">
        <v>93</v>
      </c>
      <c r="BZ2091" t="s">
        <v>93</v>
      </c>
      <c r="CA2091" t="s">
        <v>93</v>
      </c>
      <c r="CB2091" t="s">
        <v>93</v>
      </c>
      <c r="CC2091" t="s">
        <v>93</v>
      </c>
      <c r="CD2091" t="s">
        <v>93</v>
      </c>
      <c r="CE2091" t="s">
        <v>93</v>
      </c>
      <c r="CF2091" t="s">
        <v>93</v>
      </c>
      <c r="CG2091" t="s">
        <v>93</v>
      </c>
      <c r="CH2091" t="s">
        <v>93</v>
      </c>
      <c r="CI2091" t="s">
        <v>93</v>
      </c>
      <c r="CJ2091" t="s">
        <v>93</v>
      </c>
      <c r="CK2091" t="s">
        <v>93</v>
      </c>
      <c r="CL2091" t="s">
        <v>93</v>
      </c>
      <c r="CM2091" t="s">
        <v>93</v>
      </c>
      <c r="CN2091">
        <v>200</v>
      </c>
      <c r="CO2091">
        <v>35</v>
      </c>
      <c r="CP2091">
        <v>165</v>
      </c>
      <c r="CQ2091" t="s">
        <v>93</v>
      </c>
    </row>
    <row r="2092" spans="1:95">
      <c r="A2092">
        <v>1309693</v>
      </c>
      <c r="B2092" t="s">
        <v>726</v>
      </c>
      <c r="C2092">
        <v>26</v>
      </c>
      <c r="D2092">
        <v>10638011</v>
      </c>
      <c r="E2092" s="1">
        <v>41421</v>
      </c>
      <c r="F2092" t="s">
        <v>727</v>
      </c>
      <c r="G2092">
        <v>69.989999999999995</v>
      </c>
      <c r="H2092">
        <v>0</v>
      </c>
      <c r="I2092">
        <v>0.30004286299999999</v>
      </c>
      <c r="J2092">
        <v>48.99</v>
      </c>
      <c r="K2092">
        <v>48.99</v>
      </c>
      <c r="L2092" t="s">
        <v>728</v>
      </c>
      <c r="M2092" t="s">
        <v>96</v>
      </c>
      <c r="N2092" t="s">
        <v>97</v>
      </c>
      <c r="O2092" t="s">
        <v>97</v>
      </c>
      <c r="P2092" t="s">
        <v>719</v>
      </c>
      <c r="Q2092">
        <v>26.57</v>
      </c>
      <c r="R2092">
        <v>0</v>
      </c>
      <c r="S2092">
        <v>0</v>
      </c>
      <c r="T2092">
        <v>26.57</v>
      </c>
      <c r="U2092">
        <v>26.57</v>
      </c>
      <c r="V2092" t="s">
        <v>97</v>
      </c>
      <c r="W2092" t="s">
        <v>96</v>
      </c>
      <c r="X2092" t="s">
        <v>303</v>
      </c>
      <c r="Y2092" t="s">
        <v>729</v>
      </c>
      <c r="Z2092">
        <v>10638011</v>
      </c>
      <c r="AA2092" t="s">
        <v>993</v>
      </c>
      <c r="AB2092">
        <v>29</v>
      </c>
      <c r="AC2092">
        <v>0</v>
      </c>
      <c r="AD2092">
        <v>0</v>
      </c>
      <c r="AE2092">
        <v>0</v>
      </c>
      <c r="AF2092">
        <v>29</v>
      </c>
      <c r="AG2092" t="s">
        <v>731</v>
      </c>
      <c r="AH2092" t="s">
        <v>96</v>
      </c>
      <c r="AI2092" t="s">
        <v>97</v>
      </c>
      <c r="AJ2092" t="s">
        <v>97</v>
      </c>
      <c r="AK2092">
        <v>1</v>
      </c>
      <c r="AL2092">
        <v>1</v>
      </c>
      <c r="AM2092">
        <v>1</v>
      </c>
      <c r="AN2092">
        <v>171</v>
      </c>
      <c r="AO2092">
        <v>3</v>
      </c>
      <c r="AP2092">
        <v>237</v>
      </c>
      <c r="AQ2092">
        <v>22.42</v>
      </c>
      <c r="AR2092">
        <v>19.989999999999998</v>
      </c>
      <c r="AS2092">
        <v>43.42</v>
      </c>
      <c r="AT2092">
        <v>40.99</v>
      </c>
      <c r="AU2092">
        <v>1.8438088069251</v>
      </c>
      <c r="AV2092">
        <v>1.6893103448275899</v>
      </c>
      <c r="AW2092">
        <v>2.6341738803161499</v>
      </c>
      <c r="AX2092">
        <v>2.4134482758620699</v>
      </c>
      <c r="AY2092">
        <v>1</v>
      </c>
      <c r="AZ2092" s="1">
        <v>41386</v>
      </c>
      <c r="BA2092" s="1">
        <v>41519</v>
      </c>
      <c r="BB2092">
        <v>39</v>
      </c>
      <c r="BC2092">
        <v>9</v>
      </c>
      <c r="BD2092">
        <v>1</v>
      </c>
      <c r="BE2092">
        <v>48.99</v>
      </c>
      <c r="BF2092">
        <v>48.99</v>
      </c>
      <c r="BG2092">
        <v>1</v>
      </c>
      <c r="BH2092">
        <v>1</v>
      </c>
      <c r="BI2092" t="s">
        <v>93</v>
      </c>
      <c r="BJ2092" t="s">
        <v>93</v>
      </c>
      <c r="BK2092" t="s">
        <v>93</v>
      </c>
      <c r="BL2092" t="s">
        <v>93</v>
      </c>
      <c r="BM2092" t="s">
        <v>93</v>
      </c>
      <c r="BN2092" t="s">
        <v>93</v>
      </c>
      <c r="BO2092" t="s">
        <v>93</v>
      </c>
      <c r="BP2092" t="s">
        <v>93</v>
      </c>
      <c r="BQ2092" t="s">
        <v>93</v>
      </c>
      <c r="BR2092" t="s">
        <v>93</v>
      </c>
      <c r="BS2092" t="s">
        <v>93</v>
      </c>
      <c r="BT2092" t="s">
        <v>93</v>
      </c>
      <c r="BU2092" t="s">
        <v>93</v>
      </c>
      <c r="BV2092" t="s">
        <v>93</v>
      </c>
      <c r="BW2092" t="s">
        <v>93</v>
      </c>
      <c r="BX2092" t="s">
        <v>93</v>
      </c>
      <c r="BY2092" t="s">
        <v>93</v>
      </c>
      <c r="BZ2092" t="s">
        <v>93</v>
      </c>
      <c r="CA2092" t="s">
        <v>93</v>
      </c>
      <c r="CB2092" t="s">
        <v>93</v>
      </c>
      <c r="CC2092" t="s">
        <v>93</v>
      </c>
      <c r="CD2092" t="s">
        <v>93</v>
      </c>
      <c r="CE2092" t="s">
        <v>93</v>
      </c>
      <c r="CF2092" t="s">
        <v>93</v>
      </c>
      <c r="CG2092" t="s">
        <v>93</v>
      </c>
      <c r="CH2092" t="s">
        <v>93</v>
      </c>
      <c r="CI2092" t="s">
        <v>93</v>
      </c>
      <c r="CJ2092" t="s">
        <v>93</v>
      </c>
      <c r="CK2092" t="s">
        <v>93</v>
      </c>
      <c r="CL2092" t="s">
        <v>93</v>
      </c>
      <c r="CM2092" t="s">
        <v>93</v>
      </c>
      <c r="CN2092">
        <v>200</v>
      </c>
      <c r="CO2092">
        <v>35</v>
      </c>
      <c r="CP2092">
        <v>165</v>
      </c>
      <c r="CQ2092">
        <v>1</v>
      </c>
    </row>
    <row r="2093" spans="1:95">
      <c r="A2093">
        <v>1309694</v>
      </c>
      <c r="B2093" t="s">
        <v>732</v>
      </c>
      <c r="C2093">
        <v>26</v>
      </c>
      <c r="D2093">
        <v>12404371</v>
      </c>
      <c r="E2093" s="1">
        <v>41421</v>
      </c>
      <c r="F2093" t="s">
        <v>727</v>
      </c>
      <c r="G2093">
        <v>69.989999999999995</v>
      </c>
      <c r="H2093">
        <v>0</v>
      </c>
      <c r="I2093">
        <v>0.30004286299999999</v>
      </c>
      <c r="J2093">
        <v>48.99</v>
      </c>
      <c r="K2093">
        <v>48.99</v>
      </c>
      <c r="L2093" s="2" t="s">
        <v>733</v>
      </c>
      <c r="M2093" t="s">
        <v>96</v>
      </c>
      <c r="N2093" t="s">
        <v>97</v>
      </c>
      <c r="O2093" t="s">
        <v>97</v>
      </c>
      <c r="P2093" t="s">
        <v>719</v>
      </c>
      <c r="Q2093">
        <v>28.79</v>
      </c>
      <c r="R2093">
        <v>0</v>
      </c>
      <c r="S2093">
        <v>0</v>
      </c>
      <c r="T2093">
        <v>28.79</v>
      </c>
      <c r="U2093">
        <v>28.79</v>
      </c>
      <c r="V2093" t="s">
        <v>97</v>
      </c>
      <c r="W2093" t="s">
        <v>96</v>
      </c>
      <c r="X2093" t="s">
        <v>303</v>
      </c>
      <c r="Y2093" t="s">
        <v>1062</v>
      </c>
      <c r="Z2093">
        <v>12404371</v>
      </c>
      <c r="AA2093" t="s">
        <v>995</v>
      </c>
      <c r="AB2093">
        <v>29</v>
      </c>
      <c r="AC2093">
        <v>0</v>
      </c>
      <c r="AD2093">
        <v>0</v>
      </c>
      <c r="AE2093">
        <v>0</v>
      </c>
      <c r="AF2093">
        <v>29</v>
      </c>
      <c r="AG2093" t="s">
        <v>97</v>
      </c>
      <c r="AH2093" t="s">
        <v>96</v>
      </c>
      <c r="AI2093" t="s">
        <v>97</v>
      </c>
      <c r="AJ2093" t="s">
        <v>97</v>
      </c>
      <c r="AK2093">
        <v>1</v>
      </c>
      <c r="AL2093">
        <v>1</v>
      </c>
      <c r="AM2093">
        <v>1</v>
      </c>
      <c r="AN2093">
        <v>265</v>
      </c>
      <c r="AO2093">
        <v>3</v>
      </c>
      <c r="AP2093">
        <v>3</v>
      </c>
      <c r="AQ2093">
        <v>20.2</v>
      </c>
      <c r="AR2093">
        <v>19.989999999999998</v>
      </c>
      <c r="AS2093">
        <v>41.2</v>
      </c>
      <c r="AT2093">
        <v>40.99</v>
      </c>
      <c r="AU2093">
        <v>1.7016325112886399</v>
      </c>
      <c r="AV2093">
        <v>1.6893103448275899</v>
      </c>
      <c r="AW2093">
        <v>2.4310524487669301</v>
      </c>
      <c r="AX2093">
        <v>2.4134482758620699</v>
      </c>
      <c r="AY2093">
        <v>1</v>
      </c>
      <c r="AZ2093" s="1">
        <v>41386</v>
      </c>
      <c r="BA2093" s="1">
        <v>41519</v>
      </c>
      <c r="BB2093">
        <v>39</v>
      </c>
      <c r="BC2093">
        <v>9</v>
      </c>
      <c r="BD2093">
        <v>1</v>
      </c>
      <c r="BE2093">
        <v>48.99</v>
      </c>
      <c r="BF2093">
        <v>48.99</v>
      </c>
      <c r="BG2093">
        <v>4</v>
      </c>
      <c r="BH2093">
        <v>4</v>
      </c>
      <c r="BI2093" t="s">
        <v>93</v>
      </c>
      <c r="BJ2093" t="s">
        <v>93</v>
      </c>
      <c r="BK2093" t="s">
        <v>93</v>
      </c>
      <c r="BL2093" t="s">
        <v>93</v>
      </c>
      <c r="BM2093" t="s">
        <v>93</v>
      </c>
      <c r="BN2093" t="s">
        <v>93</v>
      </c>
      <c r="BO2093" t="s">
        <v>93</v>
      </c>
      <c r="BP2093" t="s">
        <v>93</v>
      </c>
      <c r="BQ2093" t="s">
        <v>93</v>
      </c>
      <c r="BR2093" t="s">
        <v>93</v>
      </c>
      <c r="BS2093" t="s">
        <v>93</v>
      </c>
      <c r="BT2093" t="s">
        <v>93</v>
      </c>
      <c r="BU2093" t="s">
        <v>93</v>
      </c>
      <c r="BV2093" t="s">
        <v>93</v>
      </c>
      <c r="BW2093" t="s">
        <v>93</v>
      </c>
      <c r="BX2093" t="s">
        <v>93</v>
      </c>
      <c r="BY2093" t="s">
        <v>93</v>
      </c>
      <c r="BZ2093" t="s">
        <v>93</v>
      </c>
      <c r="CA2093" t="s">
        <v>93</v>
      </c>
      <c r="CB2093" t="s">
        <v>93</v>
      </c>
      <c r="CC2093" t="s">
        <v>93</v>
      </c>
      <c r="CD2093" t="s">
        <v>93</v>
      </c>
      <c r="CE2093" t="s">
        <v>93</v>
      </c>
      <c r="CF2093" t="s">
        <v>93</v>
      </c>
      <c r="CG2093" t="s">
        <v>93</v>
      </c>
      <c r="CH2093" t="s">
        <v>93</v>
      </c>
      <c r="CI2093" t="s">
        <v>93</v>
      </c>
      <c r="CJ2093" t="s">
        <v>93</v>
      </c>
      <c r="CK2093" t="s">
        <v>93</v>
      </c>
      <c r="CL2093" t="s">
        <v>93</v>
      </c>
      <c r="CM2093" t="s">
        <v>93</v>
      </c>
      <c r="CN2093">
        <v>200</v>
      </c>
      <c r="CO2093">
        <v>35</v>
      </c>
      <c r="CP2093">
        <v>165</v>
      </c>
      <c r="CQ2093">
        <v>1</v>
      </c>
    </row>
    <row r="2094" spans="1:95">
      <c r="A2094">
        <v>1309725</v>
      </c>
      <c r="B2094" t="s">
        <v>770</v>
      </c>
      <c r="C2094">
        <v>26</v>
      </c>
      <c r="D2094">
        <v>13295707</v>
      </c>
      <c r="E2094" s="1">
        <v>41421</v>
      </c>
      <c r="F2094" t="s">
        <v>727</v>
      </c>
      <c r="G2094">
        <v>69.989999999999995</v>
      </c>
      <c r="H2094">
        <v>0</v>
      </c>
      <c r="I2094">
        <v>0.30004286299999999</v>
      </c>
      <c r="J2094">
        <v>48.99</v>
      </c>
      <c r="K2094">
        <v>48.99</v>
      </c>
      <c r="L2094" t="s">
        <v>771</v>
      </c>
      <c r="M2094" t="s">
        <v>96</v>
      </c>
      <c r="N2094" t="s">
        <v>97</v>
      </c>
      <c r="O2094" t="s">
        <v>97</v>
      </c>
      <c r="P2094" t="s">
        <v>719</v>
      </c>
      <c r="Q2094">
        <v>28.79</v>
      </c>
      <c r="R2094">
        <v>0</v>
      </c>
      <c r="S2094">
        <v>0</v>
      </c>
      <c r="T2094">
        <v>28.79</v>
      </c>
      <c r="U2094">
        <v>28.79</v>
      </c>
      <c r="V2094" t="s">
        <v>97</v>
      </c>
      <c r="W2094" t="s">
        <v>96</v>
      </c>
      <c r="X2094" t="s">
        <v>303</v>
      </c>
      <c r="Y2094" t="s">
        <v>1062</v>
      </c>
      <c r="Z2094">
        <v>13295707</v>
      </c>
      <c r="AA2094" t="s">
        <v>1065</v>
      </c>
      <c r="AB2094">
        <v>29</v>
      </c>
      <c r="AC2094">
        <v>0</v>
      </c>
      <c r="AD2094">
        <v>0</v>
      </c>
      <c r="AE2094">
        <v>0</v>
      </c>
      <c r="AF2094">
        <v>29</v>
      </c>
      <c r="AG2094" s="2" t="s">
        <v>1155</v>
      </c>
      <c r="AH2094" t="s">
        <v>96</v>
      </c>
      <c r="AI2094" t="s">
        <v>97</v>
      </c>
      <c r="AJ2094" t="s">
        <v>97</v>
      </c>
      <c r="AK2094">
        <v>1</v>
      </c>
      <c r="AL2094">
        <v>1</v>
      </c>
      <c r="AM2094">
        <v>1</v>
      </c>
      <c r="AN2094">
        <v>192</v>
      </c>
      <c r="AO2094">
        <v>3</v>
      </c>
      <c r="AP2094">
        <v>460</v>
      </c>
      <c r="AQ2094">
        <v>20.2</v>
      </c>
      <c r="AR2094">
        <v>19.989999999999998</v>
      </c>
      <c r="AS2094">
        <v>41.2</v>
      </c>
      <c r="AT2094">
        <v>40.99</v>
      </c>
      <c r="AU2094">
        <v>1.7016325112886399</v>
      </c>
      <c r="AV2094">
        <v>1.6893103448275899</v>
      </c>
      <c r="AW2094">
        <v>2.4310524487669301</v>
      </c>
      <c r="AX2094">
        <v>2.4134482758620699</v>
      </c>
      <c r="AY2094">
        <v>1</v>
      </c>
      <c r="AZ2094" s="1">
        <v>41386</v>
      </c>
      <c r="BA2094" s="1">
        <v>41519</v>
      </c>
      <c r="BB2094">
        <v>39</v>
      </c>
      <c r="BC2094">
        <v>9</v>
      </c>
      <c r="BD2094">
        <v>1</v>
      </c>
      <c r="BE2094">
        <v>48.99</v>
      </c>
      <c r="BF2094">
        <v>48.99</v>
      </c>
      <c r="BG2094">
        <v>1</v>
      </c>
      <c r="BH2094">
        <v>1</v>
      </c>
      <c r="BI2094" t="s">
        <v>93</v>
      </c>
      <c r="BJ2094" t="s">
        <v>93</v>
      </c>
      <c r="BK2094" t="s">
        <v>93</v>
      </c>
      <c r="BL2094" t="s">
        <v>93</v>
      </c>
      <c r="BM2094" t="s">
        <v>93</v>
      </c>
      <c r="BN2094" t="s">
        <v>93</v>
      </c>
      <c r="BO2094" t="s">
        <v>93</v>
      </c>
      <c r="BP2094" t="s">
        <v>93</v>
      </c>
      <c r="BQ2094" t="s">
        <v>93</v>
      </c>
      <c r="BR2094" t="s">
        <v>93</v>
      </c>
      <c r="BS2094" t="s">
        <v>93</v>
      </c>
      <c r="BT2094" t="s">
        <v>93</v>
      </c>
      <c r="BU2094" t="s">
        <v>93</v>
      </c>
      <c r="BV2094" t="s">
        <v>93</v>
      </c>
      <c r="BW2094" t="s">
        <v>93</v>
      </c>
      <c r="BX2094" t="s">
        <v>93</v>
      </c>
      <c r="BY2094" t="s">
        <v>93</v>
      </c>
      <c r="BZ2094" t="s">
        <v>93</v>
      </c>
      <c r="CA2094" t="s">
        <v>93</v>
      </c>
      <c r="CB2094" t="s">
        <v>93</v>
      </c>
      <c r="CC2094" t="s">
        <v>93</v>
      </c>
      <c r="CD2094" t="s">
        <v>93</v>
      </c>
      <c r="CE2094" t="s">
        <v>93</v>
      </c>
      <c r="CF2094" t="s">
        <v>93</v>
      </c>
      <c r="CG2094" t="s">
        <v>93</v>
      </c>
      <c r="CH2094" t="s">
        <v>93</v>
      </c>
      <c r="CI2094" t="s">
        <v>93</v>
      </c>
      <c r="CJ2094" t="s">
        <v>93</v>
      </c>
      <c r="CK2094" t="s">
        <v>93</v>
      </c>
      <c r="CL2094" t="s">
        <v>93</v>
      </c>
      <c r="CM2094" t="s">
        <v>93</v>
      </c>
      <c r="CN2094">
        <v>200</v>
      </c>
      <c r="CO2094">
        <v>35</v>
      </c>
      <c r="CP2094">
        <v>165</v>
      </c>
      <c r="CQ2094" t="s">
        <v>93</v>
      </c>
    </row>
    <row r="2095" spans="1:95">
      <c r="A2095">
        <v>1309693</v>
      </c>
      <c r="B2095" t="s">
        <v>726</v>
      </c>
      <c r="C2095">
        <v>27</v>
      </c>
      <c r="D2095">
        <v>10638011</v>
      </c>
      <c r="E2095" s="1">
        <v>41428</v>
      </c>
      <c r="F2095" t="s">
        <v>727</v>
      </c>
      <c r="G2095">
        <v>69.989999999999995</v>
      </c>
      <c r="H2095">
        <v>0</v>
      </c>
      <c r="I2095">
        <v>0.400057151</v>
      </c>
      <c r="J2095">
        <v>41.99</v>
      </c>
      <c r="K2095">
        <v>41.99</v>
      </c>
      <c r="L2095" t="s">
        <v>728</v>
      </c>
      <c r="M2095" t="s">
        <v>96</v>
      </c>
      <c r="N2095" t="s">
        <v>97</v>
      </c>
      <c r="O2095" t="s">
        <v>97</v>
      </c>
      <c r="P2095" t="s">
        <v>719</v>
      </c>
      <c r="Q2095">
        <v>26.57</v>
      </c>
      <c r="R2095">
        <v>0</v>
      </c>
      <c r="S2095">
        <v>0</v>
      </c>
      <c r="T2095">
        <v>26.57</v>
      </c>
      <c r="U2095">
        <v>26.57</v>
      </c>
      <c r="V2095" t="s">
        <v>97</v>
      </c>
      <c r="W2095" t="s">
        <v>96</v>
      </c>
      <c r="X2095" t="s">
        <v>303</v>
      </c>
      <c r="Y2095" t="s">
        <v>729</v>
      </c>
      <c r="Z2095">
        <v>10638011</v>
      </c>
      <c r="AA2095" t="s">
        <v>993</v>
      </c>
      <c r="AB2095">
        <v>29</v>
      </c>
      <c r="AC2095">
        <v>0</v>
      </c>
      <c r="AD2095">
        <v>0</v>
      </c>
      <c r="AE2095">
        <v>0</v>
      </c>
      <c r="AF2095">
        <v>29</v>
      </c>
      <c r="AG2095" s="2" t="s">
        <v>1231</v>
      </c>
      <c r="AH2095" t="s">
        <v>96</v>
      </c>
      <c r="AI2095" t="s">
        <v>97</v>
      </c>
      <c r="AJ2095" t="s">
        <v>97</v>
      </c>
      <c r="AK2095">
        <v>1</v>
      </c>
      <c r="AL2095">
        <v>1</v>
      </c>
      <c r="AM2095">
        <v>1</v>
      </c>
      <c r="AN2095">
        <v>171</v>
      </c>
      <c r="AO2095">
        <v>3</v>
      </c>
      <c r="AP2095">
        <v>345</v>
      </c>
      <c r="AQ2095">
        <v>15.42</v>
      </c>
      <c r="AR2095">
        <v>12.99</v>
      </c>
      <c r="AS2095">
        <v>43.42</v>
      </c>
      <c r="AT2095">
        <v>40.99</v>
      </c>
      <c r="AU2095">
        <v>1.58035378246142</v>
      </c>
      <c r="AV2095">
        <v>1.4479310344827601</v>
      </c>
      <c r="AW2095">
        <v>2.6341738803161499</v>
      </c>
      <c r="AX2095">
        <v>2.4134482758620699</v>
      </c>
      <c r="AY2095">
        <v>1</v>
      </c>
      <c r="AZ2095" s="1">
        <v>41386</v>
      </c>
      <c r="BA2095" s="1">
        <v>41519</v>
      </c>
      <c r="BB2095">
        <v>39</v>
      </c>
      <c r="BC2095">
        <v>9</v>
      </c>
      <c r="BD2095">
        <v>1</v>
      </c>
      <c r="BE2095">
        <v>41.99</v>
      </c>
      <c r="BF2095">
        <v>41.99</v>
      </c>
      <c r="BG2095">
        <v>0</v>
      </c>
      <c r="BH2095">
        <v>0</v>
      </c>
      <c r="BI2095" t="s">
        <v>93</v>
      </c>
      <c r="BJ2095" t="s">
        <v>93</v>
      </c>
      <c r="BK2095" t="s">
        <v>93</v>
      </c>
      <c r="BL2095" t="s">
        <v>93</v>
      </c>
      <c r="BM2095" t="s">
        <v>93</v>
      </c>
      <c r="BN2095" t="s">
        <v>93</v>
      </c>
      <c r="BO2095" t="s">
        <v>93</v>
      </c>
      <c r="BP2095" t="s">
        <v>93</v>
      </c>
      <c r="BQ2095" t="s">
        <v>93</v>
      </c>
      <c r="BR2095" t="s">
        <v>93</v>
      </c>
      <c r="BS2095" t="s">
        <v>93</v>
      </c>
      <c r="BT2095" t="s">
        <v>93</v>
      </c>
      <c r="BU2095" t="s">
        <v>93</v>
      </c>
      <c r="BV2095" t="s">
        <v>93</v>
      </c>
      <c r="BW2095" t="s">
        <v>93</v>
      </c>
      <c r="BX2095" t="s">
        <v>93</v>
      </c>
      <c r="BY2095" t="s">
        <v>93</v>
      </c>
      <c r="BZ2095" t="s">
        <v>93</v>
      </c>
      <c r="CA2095" t="s">
        <v>93</v>
      </c>
      <c r="CB2095" t="s">
        <v>93</v>
      </c>
      <c r="CC2095" t="s">
        <v>93</v>
      </c>
      <c r="CD2095" t="s">
        <v>93</v>
      </c>
      <c r="CE2095" t="s">
        <v>93</v>
      </c>
      <c r="CF2095" t="s">
        <v>93</v>
      </c>
      <c r="CG2095" t="s">
        <v>93</v>
      </c>
      <c r="CH2095" t="s">
        <v>93</v>
      </c>
      <c r="CI2095" t="s">
        <v>93</v>
      </c>
      <c r="CJ2095" t="s">
        <v>93</v>
      </c>
      <c r="CK2095" t="s">
        <v>93</v>
      </c>
      <c r="CL2095" t="s">
        <v>93</v>
      </c>
      <c r="CM2095" t="s">
        <v>93</v>
      </c>
      <c r="CN2095">
        <v>200</v>
      </c>
      <c r="CO2095">
        <v>35</v>
      </c>
      <c r="CP2095">
        <v>165</v>
      </c>
      <c r="CQ2095">
        <v>1</v>
      </c>
    </row>
    <row r="2096" spans="1:95">
      <c r="A2096">
        <v>1309694</v>
      </c>
      <c r="B2096" t="s">
        <v>732</v>
      </c>
      <c r="C2096">
        <v>27</v>
      </c>
      <c r="D2096">
        <v>12404371</v>
      </c>
      <c r="E2096" s="1">
        <v>41428</v>
      </c>
      <c r="F2096" t="s">
        <v>727</v>
      </c>
      <c r="G2096">
        <v>69.989999999999995</v>
      </c>
      <c r="H2096">
        <v>0</v>
      </c>
      <c r="I2096">
        <v>0.400057151</v>
      </c>
      <c r="J2096">
        <v>41.99</v>
      </c>
      <c r="K2096">
        <v>41.99</v>
      </c>
      <c r="L2096" s="2" t="s">
        <v>733</v>
      </c>
      <c r="M2096" t="s">
        <v>96</v>
      </c>
      <c r="N2096" t="s">
        <v>97</v>
      </c>
      <c r="O2096" t="s">
        <v>97</v>
      </c>
      <c r="P2096" t="s">
        <v>719</v>
      </c>
      <c r="Q2096">
        <v>28.79</v>
      </c>
      <c r="R2096">
        <v>0</v>
      </c>
      <c r="S2096">
        <v>0</v>
      </c>
      <c r="T2096">
        <v>28.79</v>
      </c>
      <c r="U2096">
        <v>28.79</v>
      </c>
      <c r="V2096" t="s">
        <v>97</v>
      </c>
      <c r="W2096" t="s">
        <v>96</v>
      </c>
      <c r="X2096" t="s">
        <v>303</v>
      </c>
      <c r="Y2096" t="s">
        <v>1062</v>
      </c>
      <c r="Z2096">
        <v>12404371</v>
      </c>
      <c r="AA2096" t="s">
        <v>995</v>
      </c>
      <c r="AB2096">
        <v>29</v>
      </c>
      <c r="AC2096">
        <v>0</v>
      </c>
      <c r="AD2096">
        <v>0</v>
      </c>
      <c r="AE2096">
        <v>0</v>
      </c>
      <c r="AF2096">
        <v>29</v>
      </c>
      <c r="AG2096" t="s">
        <v>97</v>
      </c>
      <c r="AH2096" t="s">
        <v>96</v>
      </c>
      <c r="AI2096" t="s">
        <v>97</v>
      </c>
      <c r="AJ2096" t="s">
        <v>97</v>
      </c>
      <c r="AK2096">
        <v>1</v>
      </c>
      <c r="AL2096">
        <v>1</v>
      </c>
      <c r="AM2096">
        <v>1</v>
      </c>
      <c r="AN2096">
        <v>265</v>
      </c>
      <c r="AO2096">
        <v>3</v>
      </c>
      <c r="AP2096">
        <v>3</v>
      </c>
      <c r="AQ2096">
        <v>13.2</v>
      </c>
      <c r="AR2096">
        <v>12.99</v>
      </c>
      <c r="AS2096">
        <v>41.2</v>
      </c>
      <c r="AT2096">
        <v>40.99</v>
      </c>
      <c r="AU2096">
        <v>1.4584925321292099</v>
      </c>
      <c r="AV2096">
        <v>1.4479310344827601</v>
      </c>
      <c r="AW2096">
        <v>2.4310524487669301</v>
      </c>
      <c r="AX2096">
        <v>2.4134482758620699</v>
      </c>
      <c r="AY2096">
        <v>1</v>
      </c>
      <c r="AZ2096" s="1">
        <v>41386</v>
      </c>
      <c r="BA2096" s="1">
        <v>41519</v>
      </c>
      <c r="BB2096">
        <v>39</v>
      </c>
      <c r="BC2096">
        <v>9</v>
      </c>
      <c r="BD2096">
        <v>1</v>
      </c>
      <c r="BE2096">
        <v>41.99</v>
      </c>
      <c r="BF2096">
        <v>41.99</v>
      </c>
      <c r="BG2096">
        <v>0</v>
      </c>
      <c r="BH2096">
        <v>0</v>
      </c>
      <c r="BI2096" t="s">
        <v>93</v>
      </c>
      <c r="BJ2096" t="s">
        <v>93</v>
      </c>
      <c r="BK2096" t="s">
        <v>93</v>
      </c>
      <c r="BL2096" t="s">
        <v>93</v>
      </c>
      <c r="BM2096" t="s">
        <v>93</v>
      </c>
      <c r="BN2096" t="s">
        <v>93</v>
      </c>
      <c r="BO2096" t="s">
        <v>93</v>
      </c>
      <c r="BP2096" t="s">
        <v>93</v>
      </c>
      <c r="BQ2096" t="s">
        <v>93</v>
      </c>
      <c r="BR2096" t="s">
        <v>93</v>
      </c>
      <c r="BS2096" t="s">
        <v>93</v>
      </c>
      <c r="BT2096" t="s">
        <v>93</v>
      </c>
      <c r="BU2096" t="s">
        <v>93</v>
      </c>
      <c r="BV2096" t="s">
        <v>93</v>
      </c>
      <c r="BW2096" t="s">
        <v>93</v>
      </c>
      <c r="BX2096" t="s">
        <v>93</v>
      </c>
      <c r="BY2096" t="s">
        <v>93</v>
      </c>
      <c r="BZ2096" t="s">
        <v>93</v>
      </c>
      <c r="CA2096" t="s">
        <v>93</v>
      </c>
      <c r="CB2096" t="s">
        <v>93</v>
      </c>
      <c r="CC2096" t="s">
        <v>93</v>
      </c>
      <c r="CD2096" t="s">
        <v>93</v>
      </c>
      <c r="CE2096" t="s">
        <v>93</v>
      </c>
      <c r="CF2096" t="s">
        <v>93</v>
      </c>
      <c r="CG2096" t="s">
        <v>93</v>
      </c>
      <c r="CH2096" t="s">
        <v>93</v>
      </c>
      <c r="CI2096" t="s">
        <v>93</v>
      </c>
      <c r="CJ2096" t="s">
        <v>93</v>
      </c>
      <c r="CK2096" t="s">
        <v>93</v>
      </c>
      <c r="CL2096" t="s">
        <v>93</v>
      </c>
      <c r="CM2096" t="s">
        <v>93</v>
      </c>
      <c r="CN2096">
        <v>200</v>
      </c>
      <c r="CO2096">
        <v>35</v>
      </c>
      <c r="CP2096">
        <v>165</v>
      </c>
      <c r="CQ2096">
        <v>1</v>
      </c>
    </row>
    <row r="2097" spans="1:95">
      <c r="A2097">
        <v>1309705</v>
      </c>
      <c r="B2097" t="s">
        <v>1245</v>
      </c>
      <c r="C2097">
        <v>27</v>
      </c>
      <c r="D2097">
        <v>14508281</v>
      </c>
      <c r="E2097" s="1">
        <v>41428</v>
      </c>
      <c r="F2097" t="s">
        <v>727</v>
      </c>
      <c r="G2097">
        <v>69.989999999999995</v>
      </c>
      <c r="H2097">
        <v>0</v>
      </c>
      <c r="I2097">
        <v>0.400057151</v>
      </c>
      <c r="J2097">
        <v>41.99</v>
      </c>
      <c r="K2097">
        <v>41.99</v>
      </c>
      <c r="L2097" t="s">
        <v>1246</v>
      </c>
      <c r="M2097" t="s">
        <v>96</v>
      </c>
      <c r="N2097" t="s">
        <v>97</v>
      </c>
      <c r="O2097" t="s">
        <v>97</v>
      </c>
      <c r="P2097" t="s">
        <v>719</v>
      </c>
      <c r="Q2097">
        <v>28.79</v>
      </c>
      <c r="R2097">
        <v>0</v>
      </c>
      <c r="S2097">
        <v>0</v>
      </c>
      <c r="T2097">
        <v>28.79</v>
      </c>
      <c r="U2097">
        <v>28.79</v>
      </c>
      <c r="V2097" t="s">
        <v>97</v>
      </c>
      <c r="W2097" t="s">
        <v>96</v>
      </c>
      <c r="X2097" t="s">
        <v>303</v>
      </c>
      <c r="Y2097" t="s">
        <v>1062</v>
      </c>
      <c r="Z2097">
        <v>14508281</v>
      </c>
      <c r="AA2097" t="s">
        <v>1247</v>
      </c>
      <c r="AB2097">
        <v>29</v>
      </c>
      <c r="AC2097">
        <v>0</v>
      </c>
      <c r="AD2097">
        <v>0</v>
      </c>
      <c r="AE2097">
        <v>0</v>
      </c>
      <c r="AF2097">
        <v>29</v>
      </c>
      <c r="AG2097" s="2" t="s">
        <v>1248</v>
      </c>
      <c r="AH2097" t="s">
        <v>96</v>
      </c>
      <c r="AI2097" t="s">
        <v>97</v>
      </c>
      <c r="AJ2097" t="s">
        <v>97</v>
      </c>
      <c r="AK2097">
        <v>1</v>
      </c>
      <c r="AL2097">
        <v>1</v>
      </c>
      <c r="AM2097">
        <v>1</v>
      </c>
      <c r="AN2097">
        <v>206</v>
      </c>
      <c r="AO2097">
        <v>3</v>
      </c>
      <c r="AP2097">
        <v>415</v>
      </c>
      <c r="AQ2097">
        <v>13.2</v>
      </c>
      <c r="AR2097">
        <v>12.99</v>
      </c>
      <c r="AS2097">
        <v>41.2</v>
      </c>
      <c r="AT2097">
        <v>40.99</v>
      </c>
      <c r="AU2097">
        <v>1.4584925321292099</v>
      </c>
      <c r="AV2097">
        <v>1.4479310344827601</v>
      </c>
      <c r="AW2097">
        <v>2.4310524487669301</v>
      </c>
      <c r="AX2097">
        <v>2.4134482758620699</v>
      </c>
      <c r="AY2097">
        <v>1</v>
      </c>
      <c r="AZ2097" s="1">
        <v>41428</v>
      </c>
      <c r="BA2097" s="1">
        <v>41519</v>
      </c>
      <c r="BB2097">
        <v>33</v>
      </c>
      <c r="BC2097">
        <v>7</v>
      </c>
      <c r="BD2097">
        <v>1</v>
      </c>
      <c r="BE2097">
        <v>41.99</v>
      </c>
      <c r="BF2097">
        <v>41.99</v>
      </c>
      <c r="BG2097">
        <v>1</v>
      </c>
      <c r="BH2097">
        <v>1</v>
      </c>
      <c r="BI2097" t="s">
        <v>93</v>
      </c>
      <c r="BJ2097" t="s">
        <v>93</v>
      </c>
      <c r="BK2097" t="s">
        <v>93</v>
      </c>
      <c r="BL2097" t="s">
        <v>93</v>
      </c>
      <c r="BM2097" t="s">
        <v>93</v>
      </c>
      <c r="BN2097" t="s">
        <v>93</v>
      </c>
      <c r="BO2097" t="s">
        <v>93</v>
      </c>
      <c r="BP2097" t="s">
        <v>93</v>
      </c>
      <c r="BQ2097" t="s">
        <v>93</v>
      </c>
      <c r="BR2097" t="s">
        <v>93</v>
      </c>
      <c r="BS2097" t="s">
        <v>93</v>
      </c>
      <c r="BT2097" t="s">
        <v>93</v>
      </c>
      <c r="BU2097" t="s">
        <v>93</v>
      </c>
      <c r="BV2097" t="s">
        <v>93</v>
      </c>
      <c r="BW2097" t="s">
        <v>93</v>
      </c>
      <c r="BX2097" t="s">
        <v>93</v>
      </c>
      <c r="BY2097" t="s">
        <v>93</v>
      </c>
      <c r="BZ2097" t="s">
        <v>93</v>
      </c>
      <c r="CA2097" t="s">
        <v>93</v>
      </c>
      <c r="CB2097" t="s">
        <v>93</v>
      </c>
      <c r="CC2097" t="s">
        <v>93</v>
      </c>
      <c r="CD2097" t="s">
        <v>93</v>
      </c>
      <c r="CE2097" t="s">
        <v>93</v>
      </c>
      <c r="CF2097" t="s">
        <v>93</v>
      </c>
      <c r="CG2097" t="s">
        <v>93</v>
      </c>
      <c r="CH2097" t="s">
        <v>93</v>
      </c>
      <c r="CI2097" t="s">
        <v>93</v>
      </c>
      <c r="CJ2097" t="s">
        <v>93</v>
      </c>
      <c r="CK2097" t="s">
        <v>93</v>
      </c>
      <c r="CL2097" t="s">
        <v>93</v>
      </c>
      <c r="CM2097" t="s">
        <v>93</v>
      </c>
      <c r="CN2097">
        <v>200</v>
      </c>
      <c r="CO2097">
        <v>35</v>
      </c>
      <c r="CP2097">
        <v>165</v>
      </c>
      <c r="CQ2097">
        <v>2</v>
      </c>
    </row>
    <row r="2098" spans="1:95">
      <c r="A2098">
        <v>1309725</v>
      </c>
      <c r="B2098" t="s">
        <v>770</v>
      </c>
      <c r="C2098">
        <v>27</v>
      </c>
      <c r="D2098">
        <v>13295707</v>
      </c>
      <c r="E2098" s="1">
        <v>41428</v>
      </c>
      <c r="F2098" t="s">
        <v>727</v>
      </c>
      <c r="G2098">
        <v>69.989999999999995</v>
      </c>
      <c r="H2098">
        <v>0</v>
      </c>
      <c r="I2098">
        <v>0.400057151</v>
      </c>
      <c r="J2098">
        <v>41.99</v>
      </c>
      <c r="K2098">
        <v>41.99</v>
      </c>
      <c r="L2098" t="s">
        <v>771</v>
      </c>
      <c r="M2098" t="s">
        <v>96</v>
      </c>
      <c r="N2098" t="s">
        <v>97</v>
      </c>
      <c r="O2098" t="s">
        <v>97</v>
      </c>
      <c r="P2098" t="s">
        <v>719</v>
      </c>
      <c r="Q2098">
        <v>28.79</v>
      </c>
      <c r="R2098">
        <v>0</v>
      </c>
      <c r="S2098">
        <v>0</v>
      </c>
      <c r="T2098">
        <v>28.79</v>
      </c>
      <c r="U2098">
        <v>28.79</v>
      </c>
      <c r="V2098" t="s">
        <v>97</v>
      </c>
      <c r="W2098" t="s">
        <v>96</v>
      </c>
      <c r="X2098" t="s">
        <v>303</v>
      </c>
      <c r="Y2098" t="s">
        <v>1062</v>
      </c>
      <c r="Z2098">
        <v>13295707</v>
      </c>
      <c r="AA2098" t="s">
        <v>1065</v>
      </c>
      <c r="AB2098">
        <v>29</v>
      </c>
      <c r="AC2098">
        <v>0</v>
      </c>
      <c r="AD2098">
        <v>0</v>
      </c>
      <c r="AE2098">
        <v>0</v>
      </c>
      <c r="AF2098">
        <v>29</v>
      </c>
      <c r="AG2098" s="2" t="s">
        <v>1155</v>
      </c>
      <c r="AH2098" t="s">
        <v>96</v>
      </c>
      <c r="AI2098" t="s">
        <v>97</v>
      </c>
      <c r="AJ2098" t="s">
        <v>97</v>
      </c>
      <c r="AK2098">
        <v>1</v>
      </c>
      <c r="AL2098">
        <v>1</v>
      </c>
      <c r="AM2098">
        <v>1</v>
      </c>
      <c r="AN2098">
        <v>192</v>
      </c>
      <c r="AO2098">
        <v>3</v>
      </c>
      <c r="AP2098">
        <v>460</v>
      </c>
      <c r="AQ2098">
        <v>13.2</v>
      </c>
      <c r="AR2098">
        <v>12.99</v>
      </c>
      <c r="AS2098">
        <v>41.2</v>
      </c>
      <c r="AT2098">
        <v>40.99</v>
      </c>
      <c r="AU2098">
        <v>1.4584925321292099</v>
      </c>
      <c r="AV2098">
        <v>1.4479310344827601</v>
      </c>
      <c r="AW2098">
        <v>2.4310524487669301</v>
      </c>
      <c r="AX2098">
        <v>2.4134482758620699</v>
      </c>
      <c r="AY2098">
        <v>1</v>
      </c>
      <c r="AZ2098" s="1">
        <v>41386</v>
      </c>
      <c r="BA2098" s="1">
        <v>41519</v>
      </c>
      <c r="BB2098">
        <v>39</v>
      </c>
      <c r="BC2098">
        <v>9</v>
      </c>
      <c r="BD2098">
        <v>1</v>
      </c>
      <c r="BE2098">
        <v>41.99</v>
      </c>
      <c r="BF2098">
        <v>41.99</v>
      </c>
      <c r="BG2098">
        <v>0</v>
      </c>
      <c r="BH2098">
        <v>0</v>
      </c>
      <c r="BI2098" t="s">
        <v>93</v>
      </c>
      <c r="BJ2098" t="s">
        <v>93</v>
      </c>
      <c r="BK2098" t="s">
        <v>93</v>
      </c>
      <c r="BL2098" t="s">
        <v>93</v>
      </c>
      <c r="BM2098" t="s">
        <v>93</v>
      </c>
      <c r="BN2098" t="s">
        <v>93</v>
      </c>
      <c r="BO2098" t="s">
        <v>93</v>
      </c>
      <c r="BP2098" t="s">
        <v>93</v>
      </c>
      <c r="BQ2098" t="s">
        <v>93</v>
      </c>
      <c r="BR2098" t="s">
        <v>93</v>
      </c>
      <c r="BS2098" t="s">
        <v>93</v>
      </c>
      <c r="BT2098" t="s">
        <v>93</v>
      </c>
      <c r="BU2098" t="s">
        <v>93</v>
      </c>
      <c r="BV2098" t="s">
        <v>93</v>
      </c>
      <c r="BW2098" t="s">
        <v>93</v>
      </c>
      <c r="BX2098" t="s">
        <v>93</v>
      </c>
      <c r="BY2098" t="s">
        <v>93</v>
      </c>
      <c r="BZ2098" t="s">
        <v>93</v>
      </c>
      <c r="CA2098" t="s">
        <v>93</v>
      </c>
      <c r="CB2098" t="s">
        <v>93</v>
      </c>
      <c r="CC2098" t="s">
        <v>93</v>
      </c>
      <c r="CD2098" t="s">
        <v>93</v>
      </c>
      <c r="CE2098" t="s">
        <v>93</v>
      </c>
      <c r="CF2098" t="s">
        <v>93</v>
      </c>
      <c r="CG2098" t="s">
        <v>93</v>
      </c>
      <c r="CH2098" t="s">
        <v>93</v>
      </c>
      <c r="CI2098" t="s">
        <v>93</v>
      </c>
      <c r="CJ2098" t="s">
        <v>93</v>
      </c>
      <c r="CK2098" t="s">
        <v>93</v>
      </c>
      <c r="CL2098" t="s">
        <v>93</v>
      </c>
      <c r="CM2098" t="s">
        <v>93</v>
      </c>
      <c r="CN2098">
        <v>200</v>
      </c>
      <c r="CO2098">
        <v>35</v>
      </c>
      <c r="CP2098">
        <v>165</v>
      </c>
      <c r="CQ2098" t="s">
        <v>93</v>
      </c>
    </row>
    <row r="2099" spans="1:95">
      <c r="A2099">
        <v>1309693</v>
      </c>
      <c r="B2099" t="s">
        <v>726</v>
      </c>
      <c r="C2099">
        <v>28</v>
      </c>
      <c r="D2099">
        <v>10638011</v>
      </c>
      <c r="E2099" s="1">
        <v>41435</v>
      </c>
      <c r="F2099" t="s">
        <v>727</v>
      </c>
      <c r="G2099">
        <v>69.989999999999995</v>
      </c>
      <c r="H2099">
        <v>0</v>
      </c>
      <c r="I2099">
        <v>0.30004286299999999</v>
      </c>
      <c r="J2099">
        <v>48.99</v>
      </c>
      <c r="K2099">
        <v>48.99</v>
      </c>
      <c r="L2099" t="s">
        <v>728</v>
      </c>
      <c r="M2099" t="s">
        <v>96</v>
      </c>
      <c r="N2099" t="s">
        <v>97</v>
      </c>
      <c r="O2099" t="s">
        <v>97</v>
      </c>
      <c r="P2099" t="s">
        <v>719</v>
      </c>
      <c r="Q2099">
        <v>26.57</v>
      </c>
      <c r="R2099">
        <v>0</v>
      </c>
      <c r="S2099">
        <v>0</v>
      </c>
      <c r="T2099">
        <v>26.57</v>
      </c>
      <c r="U2099">
        <v>26.57</v>
      </c>
      <c r="V2099" t="s">
        <v>97</v>
      </c>
      <c r="W2099" t="s">
        <v>96</v>
      </c>
      <c r="X2099" t="s">
        <v>303</v>
      </c>
      <c r="Y2099" t="s">
        <v>729</v>
      </c>
      <c r="Z2099">
        <v>10638011</v>
      </c>
      <c r="AA2099" t="s">
        <v>993</v>
      </c>
      <c r="AB2099">
        <v>29</v>
      </c>
      <c r="AC2099">
        <v>0</v>
      </c>
      <c r="AD2099">
        <v>0</v>
      </c>
      <c r="AE2099">
        <v>0</v>
      </c>
      <c r="AF2099">
        <v>29</v>
      </c>
      <c r="AG2099" s="2" t="s">
        <v>1231</v>
      </c>
      <c r="AH2099" t="s">
        <v>96</v>
      </c>
      <c r="AI2099" t="s">
        <v>97</v>
      </c>
      <c r="AJ2099" t="s">
        <v>97</v>
      </c>
      <c r="AK2099">
        <v>1</v>
      </c>
      <c r="AL2099">
        <v>1</v>
      </c>
      <c r="AM2099">
        <v>1</v>
      </c>
      <c r="AN2099">
        <v>171</v>
      </c>
      <c r="AO2099">
        <v>3</v>
      </c>
      <c r="AP2099">
        <v>345</v>
      </c>
      <c r="AQ2099">
        <v>22.42</v>
      </c>
      <c r="AR2099">
        <v>19.989999999999998</v>
      </c>
      <c r="AS2099">
        <v>43.42</v>
      </c>
      <c r="AT2099">
        <v>40.99</v>
      </c>
      <c r="AU2099">
        <v>1.8438088069251</v>
      </c>
      <c r="AV2099">
        <v>1.6893103448275899</v>
      </c>
      <c r="AW2099">
        <v>2.6341738803161499</v>
      </c>
      <c r="AX2099">
        <v>2.4134482758620699</v>
      </c>
      <c r="AY2099">
        <v>1</v>
      </c>
      <c r="AZ2099" s="1">
        <v>41386</v>
      </c>
      <c r="BA2099" s="1">
        <v>41519</v>
      </c>
      <c r="BB2099">
        <v>39</v>
      </c>
      <c r="BC2099">
        <v>9</v>
      </c>
      <c r="BD2099">
        <v>1</v>
      </c>
      <c r="BE2099">
        <v>48.99</v>
      </c>
      <c r="BF2099">
        <v>48.99</v>
      </c>
      <c r="BG2099">
        <v>0</v>
      </c>
      <c r="BH2099">
        <v>0</v>
      </c>
      <c r="BI2099" t="s">
        <v>93</v>
      </c>
      <c r="BJ2099" t="s">
        <v>93</v>
      </c>
      <c r="BK2099" t="s">
        <v>93</v>
      </c>
      <c r="BL2099" t="s">
        <v>93</v>
      </c>
      <c r="BM2099" t="s">
        <v>93</v>
      </c>
      <c r="BN2099" t="s">
        <v>93</v>
      </c>
      <c r="BO2099" t="s">
        <v>93</v>
      </c>
      <c r="BP2099" t="s">
        <v>93</v>
      </c>
      <c r="BQ2099" t="s">
        <v>93</v>
      </c>
      <c r="BR2099" t="s">
        <v>93</v>
      </c>
      <c r="BS2099" t="s">
        <v>93</v>
      </c>
      <c r="BT2099" t="s">
        <v>93</v>
      </c>
      <c r="BU2099" t="s">
        <v>93</v>
      </c>
      <c r="BV2099" t="s">
        <v>93</v>
      </c>
      <c r="BW2099" t="s">
        <v>93</v>
      </c>
      <c r="BX2099" t="s">
        <v>93</v>
      </c>
      <c r="BY2099" t="s">
        <v>93</v>
      </c>
      <c r="BZ2099" t="s">
        <v>93</v>
      </c>
      <c r="CA2099" t="s">
        <v>93</v>
      </c>
      <c r="CB2099" t="s">
        <v>93</v>
      </c>
      <c r="CC2099" t="s">
        <v>93</v>
      </c>
      <c r="CD2099" t="s">
        <v>93</v>
      </c>
      <c r="CE2099" t="s">
        <v>93</v>
      </c>
      <c r="CF2099" t="s">
        <v>93</v>
      </c>
      <c r="CG2099" t="s">
        <v>93</v>
      </c>
      <c r="CH2099" t="s">
        <v>93</v>
      </c>
      <c r="CI2099" t="s">
        <v>93</v>
      </c>
      <c r="CJ2099" t="s">
        <v>93</v>
      </c>
      <c r="CK2099" t="s">
        <v>93</v>
      </c>
      <c r="CL2099" t="s">
        <v>93</v>
      </c>
      <c r="CM2099" t="s">
        <v>93</v>
      </c>
      <c r="CN2099">
        <v>200</v>
      </c>
      <c r="CO2099">
        <v>35</v>
      </c>
      <c r="CP2099">
        <v>165</v>
      </c>
      <c r="CQ2099">
        <v>1</v>
      </c>
    </row>
    <row r="2100" spans="1:95">
      <c r="A2100">
        <v>1309694</v>
      </c>
      <c r="B2100" t="s">
        <v>732</v>
      </c>
      <c r="C2100">
        <v>28</v>
      </c>
      <c r="D2100">
        <v>12404371</v>
      </c>
      <c r="E2100" s="1">
        <v>41435</v>
      </c>
      <c r="F2100" t="s">
        <v>727</v>
      </c>
      <c r="G2100">
        <v>69.989999999999995</v>
      </c>
      <c r="H2100">
        <v>0</v>
      </c>
      <c r="I2100">
        <v>0.30004286299999999</v>
      </c>
      <c r="J2100">
        <v>48.99</v>
      </c>
      <c r="K2100">
        <v>48.99</v>
      </c>
      <c r="L2100" s="2" t="s">
        <v>733</v>
      </c>
      <c r="M2100" t="s">
        <v>96</v>
      </c>
      <c r="N2100" t="s">
        <v>97</v>
      </c>
      <c r="O2100" t="s">
        <v>97</v>
      </c>
      <c r="P2100" t="s">
        <v>719</v>
      </c>
      <c r="Q2100">
        <v>31.99</v>
      </c>
      <c r="R2100">
        <v>0</v>
      </c>
      <c r="S2100">
        <v>0</v>
      </c>
      <c r="T2100">
        <v>31.99</v>
      </c>
      <c r="U2100">
        <v>31.99</v>
      </c>
      <c r="V2100" t="s">
        <v>97</v>
      </c>
      <c r="W2100" t="s">
        <v>96</v>
      </c>
      <c r="X2100" t="s">
        <v>303</v>
      </c>
      <c r="Y2100" t="s">
        <v>994</v>
      </c>
      <c r="Z2100">
        <v>12404371</v>
      </c>
      <c r="AA2100" t="s">
        <v>995</v>
      </c>
      <c r="AB2100">
        <v>29</v>
      </c>
      <c r="AC2100">
        <v>0</v>
      </c>
      <c r="AD2100">
        <v>0</v>
      </c>
      <c r="AE2100">
        <v>0</v>
      </c>
      <c r="AF2100">
        <v>29</v>
      </c>
      <c r="AG2100" t="s">
        <v>97</v>
      </c>
      <c r="AH2100" t="s">
        <v>96</v>
      </c>
      <c r="AI2100" t="s">
        <v>97</v>
      </c>
      <c r="AJ2100" t="s">
        <v>97</v>
      </c>
      <c r="AK2100">
        <v>1</v>
      </c>
      <c r="AL2100">
        <v>1</v>
      </c>
      <c r="AM2100">
        <v>1</v>
      </c>
      <c r="AN2100">
        <v>265</v>
      </c>
      <c r="AO2100">
        <v>3</v>
      </c>
      <c r="AP2100">
        <v>3</v>
      </c>
      <c r="AQ2100">
        <v>17</v>
      </c>
      <c r="AR2100">
        <v>19.989999999999998</v>
      </c>
      <c r="AS2100">
        <v>38</v>
      </c>
      <c r="AT2100">
        <v>40.99</v>
      </c>
      <c r="AU2100">
        <v>1.5314160675210999</v>
      </c>
      <c r="AV2100">
        <v>1.6893103448275899</v>
      </c>
      <c r="AW2100">
        <v>2.1878712097530499</v>
      </c>
      <c r="AX2100">
        <v>2.4134482758620699</v>
      </c>
      <c r="AY2100">
        <v>1</v>
      </c>
      <c r="AZ2100" s="1">
        <v>41386</v>
      </c>
      <c r="BA2100" s="1">
        <v>41519</v>
      </c>
      <c r="BB2100">
        <v>39</v>
      </c>
      <c r="BC2100">
        <v>9</v>
      </c>
      <c r="BD2100">
        <v>1</v>
      </c>
      <c r="BE2100">
        <v>48.99</v>
      </c>
      <c r="BF2100">
        <v>48.99</v>
      </c>
      <c r="BG2100">
        <v>0</v>
      </c>
      <c r="BH2100">
        <v>0</v>
      </c>
      <c r="BI2100" t="s">
        <v>93</v>
      </c>
      <c r="BJ2100" t="s">
        <v>93</v>
      </c>
      <c r="BK2100" t="s">
        <v>93</v>
      </c>
      <c r="BL2100" t="s">
        <v>93</v>
      </c>
      <c r="BM2100" t="s">
        <v>93</v>
      </c>
      <c r="BN2100" t="s">
        <v>93</v>
      </c>
      <c r="BO2100" t="s">
        <v>93</v>
      </c>
      <c r="BP2100" t="s">
        <v>93</v>
      </c>
      <c r="BQ2100" t="s">
        <v>93</v>
      </c>
      <c r="BR2100" t="s">
        <v>93</v>
      </c>
      <c r="BS2100" t="s">
        <v>93</v>
      </c>
      <c r="BT2100" t="s">
        <v>93</v>
      </c>
      <c r="BU2100" t="s">
        <v>93</v>
      </c>
      <c r="BV2100" t="s">
        <v>93</v>
      </c>
      <c r="BW2100" t="s">
        <v>93</v>
      </c>
      <c r="BX2100" t="s">
        <v>93</v>
      </c>
      <c r="BY2100" t="s">
        <v>93</v>
      </c>
      <c r="BZ2100" t="s">
        <v>93</v>
      </c>
      <c r="CA2100" t="s">
        <v>93</v>
      </c>
      <c r="CB2100" t="s">
        <v>93</v>
      </c>
      <c r="CC2100" t="s">
        <v>93</v>
      </c>
      <c r="CD2100" t="s">
        <v>93</v>
      </c>
      <c r="CE2100" t="s">
        <v>93</v>
      </c>
      <c r="CF2100" t="s">
        <v>93</v>
      </c>
      <c r="CG2100" t="s">
        <v>93</v>
      </c>
      <c r="CH2100" t="s">
        <v>93</v>
      </c>
      <c r="CI2100" t="s">
        <v>93</v>
      </c>
      <c r="CJ2100" t="s">
        <v>93</v>
      </c>
      <c r="CK2100" t="s">
        <v>93</v>
      </c>
      <c r="CL2100" t="s">
        <v>93</v>
      </c>
      <c r="CM2100" t="s">
        <v>93</v>
      </c>
      <c r="CN2100">
        <v>200</v>
      </c>
      <c r="CO2100">
        <v>35</v>
      </c>
      <c r="CP2100">
        <v>165</v>
      </c>
      <c r="CQ2100">
        <v>1</v>
      </c>
    </row>
    <row r="2101" spans="1:95">
      <c r="A2101">
        <v>1309705</v>
      </c>
      <c r="B2101" t="s">
        <v>1245</v>
      </c>
      <c r="C2101">
        <v>28</v>
      </c>
      <c r="D2101">
        <v>14508281</v>
      </c>
      <c r="E2101" s="1">
        <v>41435</v>
      </c>
      <c r="F2101" t="s">
        <v>727</v>
      </c>
      <c r="G2101">
        <v>69.989999999999995</v>
      </c>
      <c r="H2101">
        <v>0</v>
      </c>
      <c r="I2101">
        <v>0.30004286299999999</v>
      </c>
      <c r="J2101">
        <v>48.99</v>
      </c>
      <c r="K2101">
        <v>48.99</v>
      </c>
      <c r="L2101" t="s">
        <v>1246</v>
      </c>
      <c r="M2101" t="s">
        <v>96</v>
      </c>
      <c r="N2101" t="s">
        <v>97</v>
      </c>
      <c r="O2101" t="s">
        <v>97</v>
      </c>
      <c r="P2101" t="s">
        <v>719</v>
      </c>
      <c r="Q2101">
        <v>31.99</v>
      </c>
      <c r="R2101">
        <v>0</v>
      </c>
      <c r="S2101">
        <v>0</v>
      </c>
      <c r="T2101">
        <v>31.99</v>
      </c>
      <c r="U2101">
        <v>31.99</v>
      </c>
      <c r="V2101" t="s">
        <v>97</v>
      </c>
      <c r="W2101" t="s">
        <v>96</v>
      </c>
      <c r="X2101" t="s">
        <v>303</v>
      </c>
      <c r="Y2101" t="s">
        <v>994</v>
      </c>
      <c r="Z2101">
        <v>14508281</v>
      </c>
      <c r="AA2101" t="s">
        <v>1247</v>
      </c>
      <c r="AB2101">
        <v>29</v>
      </c>
      <c r="AC2101">
        <v>0</v>
      </c>
      <c r="AD2101">
        <v>0</v>
      </c>
      <c r="AE2101">
        <v>0</v>
      </c>
      <c r="AF2101">
        <v>29</v>
      </c>
      <c r="AG2101" s="2" t="s">
        <v>1248</v>
      </c>
      <c r="AH2101" t="s">
        <v>96</v>
      </c>
      <c r="AI2101" t="s">
        <v>97</v>
      </c>
      <c r="AJ2101" t="s">
        <v>97</v>
      </c>
      <c r="AK2101">
        <v>1</v>
      </c>
      <c r="AL2101">
        <v>1</v>
      </c>
      <c r="AM2101">
        <v>1</v>
      </c>
      <c r="AN2101">
        <v>206</v>
      </c>
      <c r="AO2101">
        <v>3</v>
      </c>
      <c r="AP2101">
        <v>415</v>
      </c>
      <c r="AQ2101">
        <v>17</v>
      </c>
      <c r="AR2101">
        <v>19.989999999999998</v>
      </c>
      <c r="AS2101">
        <v>38</v>
      </c>
      <c r="AT2101">
        <v>40.99</v>
      </c>
      <c r="AU2101">
        <v>1.5314160675210999</v>
      </c>
      <c r="AV2101">
        <v>1.6893103448275899</v>
      </c>
      <c r="AW2101">
        <v>2.1878712097530499</v>
      </c>
      <c r="AX2101">
        <v>2.4134482758620699</v>
      </c>
      <c r="AY2101">
        <v>1</v>
      </c>
      <c r="AZ2101" s="1">
        <v>41428</v>
      </c>
      <c r="BA2101" s="1">
        <v>41519</v>
      </c>
      <c r="BB2101">
        <v>33</v>
      </c>
      <c r="BC2101">
        <v>7</v>
      </c>
      <c r="BD2101">
        <v>1</v>
      </c>
      <c r="BE2101">
        <v>48.99</v>
      </c>
      <c r="BF2101">
        <v>48.99</v>
      </c>
      <c r="BG2101">
        <v>0</v>
      </c>
      <c r="BH2101">
        <v>0</v>
      </c>
      <c r="BI2101" t="s">
        <v>93</v>
      </c>
      <c r="BJ2101" t="s">
        <v>93</v>
      </c>
      <c r="BK2101" t="s">
        <v>93</v>
      </c>
      <c r="BL2101" t="s">
        <v>93</v>
      </c>
      <c r="BM2101" t="s">
        <v>93</v>
      </c>
      <c r="BN2101" t="s">
        <v>93</v>
      </c>
      <c r="BO2101" t="s">
        <v>93</v>
      </c>
      <c r="BP2101" t="s">
        <v>93</v>
      </c>
      <c r="BQ2101" t="s">
        <v>93</v>
      </c>
      <c r="BR2101" t="s">
        <v>93</v>
      </c>
      <c r="BS2101" t="s">
        <v>93</v>
      </c>
      <c r="BT2101" t="s">
        <v>93</v>
      </c>
      <c r="BU2101" t="s">
        <v>93</v>
      </c>
      <c r="BV2101" t="s">
        <v>93</v>
      </c>
      <c r="BW2101" t="s">
        <v>93</v>
      </c>
      <c r="BX2101" t="s">
        <v>93</v>
      </c>
      <c r="BY2101" t="s">
        <v>93</v>
      </c>
      <c r="BZ2101" t="s">
        <v>93</v>
      </c>
      <c r="CA2101" t="s">
        <v>93</v>
      </c>
      <c r="CB2101" t="s">
        <v>93</v>
      </c>
      <c r="CC2101" t="s">
        <v>93</v>
      </c>
      <c r="CD2101" t="s">
        <v>93</v>
      </c>
      <c r="CE2101" t="s">
        <v>93</v>
      </c>
      <c r="CF2101" t="s">
        <v>93</v>
      </c>
      <c r="CG2101" t="s">
        <v>93</v>
      </c>
      <c r="CH2101" t="s">
        <v>93</v>
      </c>
      <c r="CI2101" t="s">
        <v>93</v>
      </c>
      <c r="CJ2101" t="s">
        <v>93</v>
      </c>
      <c r="CK2101" t="s">
        <v>93</v>
      </c>
      <c r="CL2101" t="s">
        <v>93</v>
      </c>
      <c r="CM2101" t="s">
        <v>93</v>
      </c>
      <c r="CN2101">
        <v>200</v>
      </c>
      <c r="CO2101">
        <v>35</v>
      </c>
      <c r="CP2101">
        <v>165</v>
      </c>
      <c r="CQ2101">
        <v>2</v>
      </c>
    </row>
    <row r="2102" spans="1:95">
      <c r="A2102">
        <v>1309725</v>
      </c>
      <c r="B2102" t="s">
        <v>770</v>
      </c>
      <c r="C2102">
        <v>28</v>
      </c>
      <c r="D2102">
        <v>13295707</v>
      </c>
      <c r="E2102" s="1">
        <v>41435</v>
      </c>
      <c r="F2102" t="s">
        <v>727</v>
      </c>
      <c r="G2102">
        <v>69.989999999999995</v>
      </c>
      <c r="H2102">
        <v>0</v>
      </c>
      <c r="I2102">
        <v>0.30004286299999999</v>
      </c>
      <c r="J2102">
        <v>48.99</v>
      </c>
      <c r="K2102">
        <v>48.99</v>
      </c>
      <c r="L2102" t="s">
        <v>771</v>
      </c>
      <c r="M2102" t="s">
        <v>96</v>
      </c>
      <c r="N2102" t="s">
        <v>97</v>
      </c>
      <c r="O2102" t="s">
        <v>97</v>
      </c>
      <c r="P2102" t="s">
        <v>719</v>
      </c>
      <c r="Q2102">
        <v>31.99</v>
      </c>
      <c r="R2102">
        <v>0</v>
      </c>
      <c r="S2102">
        <v>0</v>
      </c>
      <c r="T2102">
        <v>31.99</v>
      </c>
      <c r="U2102">
        <v>31.99</v>
      </c>
      <c r="V2102" t="s">
        <v>97</v>
      </c>
      <c r="W2102" t="s">
        <v>96</v>
      </c>
      <c r="X2102" t="s">
        <v>303</v>
      </c>
      <c r="Y2102" t="s">
        <v>994</v>
      </c>
      <c r="Z2102">
        <v>13295707</v>
      </c>
      <c r="AA2102" t="s">
        <v>1065</v>
      </c>
      <c r="AB2102">
        <v>29</v>
      </c>
      <c r="AC2102">
        <v>0</v>
      </c>
      <c r="AD2102">
        <v>0</v>
      </c>
      <c r="AE2102">
        <v>0</v>
      </c>
      <c r="AF2102">
        <v>29</v>
      </c>
      <c r="AG2102" s="2" t="s">
        <v>1155</v>
      </c>
      <c r="AH2102" t="s">
        <v>96</v>
      </c>
      <c r="AI2102" t="s">
        <v>97</v>
      </c>
      <c r="AJ2102" t="s">
        <v>97</v>
      </c>
      <c r="AK2102">
        <v>1</v>
      </c>
      <c r="AL2102">
        <v>1</v>
      </c>
      <c r="AM2102">
        <v>1</v>
      </c>
      <c r="AN2102">
        <v>192</v>
      </c>
      <c r="AO2102">
        <v>3</v>
      </c>
      <c r="AP2102">
        <v>460</v>
      </c>
      <c r="AQ2102">
        <v>17</v>
      </c>
      <c r="AR2102">
        <v>19.989999999999998</v>
      </c>
      <c r="AS2102">
        <v>38</v>
      </c>
      <c r="AT2102">
        <v>40.99</v>
      </c>
      <c r="AU2102">
        <v>1.5314160675210999</v>
      </c>
      <c r="AV2102">
        <v>1.6893103448275899</v>
      </c>
      <c r="AW2102">
        <v>2.1878712097530499</v>
      </c>
      <c r="AX2102">
        <v>2.4134482758620699</v>
      </c>
      <c r="AY2102">
        <v>1</v>
      </c>
      <c r="AZ2102" s="1">
        <v>41386</v>
      </c>
      <c r="BA2102" s="1">
        <v>41519</v>
      </c>
      <c r="BB2102">
        <v>39</v>
      </c>
      <c r="BC2102">
        <v>9</v>
      </c>
      <c r="BD2102">
        <v>1</v>
      </c>
      <c r="BE2102">
        <v>48.99</v>
      </c>
      <c r="BF2102">
        <v>48.99</v>
      </c>
      <c r="BG2102">
        <v>0</v>
      </c>
      <c r="BH2102">
        <v>0</v>
      </c>
      <c r="BI2102" t="s">
        <v>93</v>
      </c>
      <c r="BJ2102" t="s">
        <v>93</v>
      </c>
      <c r="BK2102" t="s">
        <v>93</v>
      </c>
      <c r="BL2102" t="s">
        <v>93</v>
      </c>
      <c r="BM2102" t="s">
        <v>93</v>
      </c>
      <c r="BN2102" t="s">
        <v>93</v>
      </c>
      <c r="BO2102" t="s">
        <v>93</v>
      </c>
      <c r="BP2102" t="s">
        <v>93</v>
      </c>
      <c r="BQ2102" t="s">
        <v>93</v>
      </c>
      <c r="BR2102" t="s">
        <v>93</v>
      </c>
      <c r="BS2102" t="s">
        <v>93</v>
      </c>
      <c r="BT2102" t="s">
        <v>93</v>
      </c>
      <c r="BU2102" t="s">
        <v>93</v>
      </c>
      <c r="BV2102" t="s">
        <v>93</v>
      </c>
      <c r="BW2102" t="s">
        <v>93</v>
      </c>
      <c r="BX2102" t="s">
        <v>93</v>
      </c>
      <c r="BY2102" t="s">
        <v>93</v>
      </c>
      <c r="BZ2102" t="s">
        <v>93</v>
      </c>
      <c r="CA2102" t="s">
        <v>93</v>
      </c>
      <c r="CB2102" t="s">
        <v>93</v>
      </c>
      <c r="CC2102" t="s">
        <v>93</v>
      </c>
      <c r="CD2102" t="s">
        <v>93</v>
      </c>
      <c r="CE2102" t="s">
        <v>93</v>
      </c>
      <c r="CF2102" t="s">
        <v>93</v>
      </c>
      <c r="CG2102" t="s">
        <v>93</v>
      </c>
      <c r="CH2102" t="s">
        <v>93</v>
      </c>
      <c r="CI2102" t="s">
        <v>93</v>
      </c>
      <c r="CJ2102" t="s">
        <v>93</v>
      </c>
      <c r="CK2102" t="s">
        <v>93</v>
      </c>
      <c r="CL2102" t="s">
        <v>93</v>
      </c>
      <c r="CM2102" t="s">
        <v>93</v>
      </c>
      <c r="CN2102">
        <v>200</v>
      </c>
      <c r="CO2102">
        <v>35</v>
      </c>
      <c r="CP2102">
        <v>165</v>
      </c>
      <c r="CQ2102" t="s">
        <v>93</v>
      </c>
    </row>
    <row r="2103" spans="1:95">
      <c r="A2103">
        <v>1309693</v>
      </c>
      <c r="B2103" t="s">
        <v>726</v>
      </c>
      <c r="C2103">
        <v>29</v>
      </c>
      <c r="D2103">
        <v>10638011</v>
      </c>
      <c r="E2103" s="1">
        <v>41442</v>
      </c>
      <c r="F2103" t="s">
        <v>727</v>
      </c>
      <c r="G2103">
        <v>69.989999999999995</v>
      </c>
      <c r="H2103">
        <v>0</v>
      </c>
      <c r="I2103">
        <v>0.350050007</v>
      </c>
      <c r="J2103">
        <v>45.49</v>
      </c>
      <c r="K2103">
        <v>45.49</v>
      </c>
      <c r="L2103" t="s">
        <v>728</v>
      </c>
      <c r="M2103" t="s">
        <v>96</v>
      </c>
      <c r="N2103" t="s">
        <v>97</v>
      </c>
      <c r="O2103" t="s">
        <v>97</v>
      </c>
      <c r="P2103" t="s">
        <v>719</v>
      </c>
      <c r="Q2103">
        <v>31.99</v>
      </c>
      <c r="R2103">
        <v>0</v>
      </c>
      <c r="S2103">
        <v>0</v>
      </c>
      <c r="T2103">
        <v>31.99</v>
      </c>
      <c r="U2103">
        <v>31.99</v>
      </c>
      <c r="V2103" t="s">
        <v>97</v>
      </c>
      <c r="W2103" t="s">
        <v>96</v>
      </c>
      <c r="X2103" t="s">
        <v>303</v>
      </c>
      <c r="Y2103" t="s">
        <v>994</v>
      </c>
      <c r="Z2103">
        <v>10638011</v>
      </c>
      <c r="AA2103" t="s">
        <v>993</v>
      </c>
      <c r="AB2103">
        <v>29.99</v>
      </c>
      <c r="AC2103">
        <v>0</v>
      </c>
      <c r="AD2103">
        <v>0</v>
      </c>
      <c r="AE2103">
        <v>0</v>
      </c>
      <c r="AF2103">
        <v>29.99</v>
      </c>
      <c r="AG2103" s="2" t="s">
        <v>1231</v>
      </c>
      <c r="AH2103" t="s">
        <v>236</v>
      </c>
      <c r="AI2103" t="s">
        <v>97</v>
      </c>
      <c r="AJ2103" t="s">
        <v>97</v>
      </c>
      <c r="AK2103">
        <v>1</v>
      </c>
      <c r="AL2103">
        <v>1</v>
      </c>
      <c r="AM2103">
        <v>0</v>
      </c>
      <c r="AN2103">
        <v>171</v>
      </c>
      <c r="AO2103">
        <v>3</v>
      </c>
      <c r="AP2103">
        <v>345</v>
      </c>
      <c r="AQ2103">
        <v>13.5</v>
      </c>
      <c r="AR2103">
        <v>15.5</v>
      </c>
      <c r="AS2103">
        <v>38</v>
      </c>
      <c r="AT2103">
        <v>40</v>
      </c>
      <c r="AU2103">
        <v>1.4220068771491099</v>
      </c>
      <c r="AV2103">
        <v>1.5168389463154399</v>
      </c>
      <c r="AW2103">
        <v>2.1878712097530499</v>
      </c>
      <c r="AX2103">
        <v>2.33377792597532</v>
      </c>
      <c r="AY2103">
        <v>1</v>
      </c>
      <c r="AZ2103" s="1">
        <v>41386</v>
      </c>
      <c r="BA2103" s="1">
        <v>41519</v>
      </c>
      <c r="BB2103">
        <v>39</v>
      </c>
      <c r="BC2103">
        <v>9</v>
      </c>
      <c r="BD2103">
        <v>1</v>
      </c>
      <c r="BE2103">
        <v>45.49</v>
      </c>
      <c r="BF2103">
        <v>45.49</v>
      </c>
      <c r="BG2103">
        <v>1</v>
      </c>
      <c r="BH2103">
        <v>1</v>
      </c>
      <c r="BI2103" t="s">
        <v>93</v>
      </c>
      <c r="BJ2103" t="s">
        <v>93</v>
      </c>
      <c r="BK2103" t="s">
        <v>93</v>
      </c>
      <c r="BL2103" t="s">
        <v>93</v>
      </c>
      <c r="BM2103" t="s">
        <v>93</v>
      </c>
      <c r="BN2103" t="s">
        <v>93</v>
      </c>
      <c r="BO2103" t="s">
        <v>93</v>
      </c>
      <c r="BP2103" t="s">
        <v>93</v>
      </c>
      <c r="BQ2103" t="s">
        <v>93</v>
      </c>
      <c r="BR2103" t="s">
        <v>93</v>
      </c>
      <c r="BS2103" t="s">
        <v>93</v>
      </c>
      <c r="BT2103" t="s">
        <v>93</v>
      </c>
      <c r="BU2103" t="s">
        <v>93</v>
      </c>
      <c r="BV2103" t="s">
        <v>93</v>
      </c>
      <c r="BW2103" t="s">
        <v>93</v>
      </c>
      <c r="BX2103" t="s">
        <v>93</v>
      </c>
      <c r="BY2103" t="s">
        <v>93</v>
      </c>
      <c r="BZ2103" t="s">
        <v>93</v>
      </c>
      <c r="CA2103" t="s">
        <v>93</v>
      </c>
      <c r="CB2103" t="s">
        <v>93</v>
      </c>
      <c r="CC2103" t="s">
        <v>93</v>
      </c>
      <c r="CD2103" t="s">
        <v>93</v>
      </c>
      <c r="CE2103" t="s">
        <v>93</v>
      </c>
      <c r="CF2103" t="s">
        <v>93</v>
      </c>
      <c r="CG2103" t="s">
        <v>93</v>
      </c>
      <c r="CH2103" t="s">
        <v>93</v>
      </c>
      <c r="CI2103" t="s">
        <v>93</v>
      </c>
      <c r="CJ2103" t="s">
        <v>93</v>
      </c>
      <c r="CK2103" t="s">
        <v>93</v>
      </c>
      <c r="CL2103" t="s">
        <v>93</v>
      </c>
      <c r="CM2103" t="s">
        <v>93</v>
      </c>
      <c r="CN2103">
        <v>200</v>
      </c>
      <c r="CO2103">
        <v>35</v>
      </c>
      <c r="CP2103">
        <v>165</v>
      </c>
      <c r="CQ2103">
        <v>1</v>
      </c>
    </row>
    <row r="2104" spans="1:95">
      <c r="A2104">
        <v>1309694</v>
      </c>
      <c r="B2104" t="s">
        <v>732</v>
      </c>
      <c r="C2104">
        <v>29</v>
      </c>
      <c r="D2104">
        <v>12404371</v>
      </c>
      <c r="E2104" s="1">
        <v>41442</v>
      </c>
      <c r="F2104" t="s">
        <v>727</v>
      </c>
      <c r="G2104">
        <v>69.989999999999995</v>
      </c>
      <c r="H2104">
        <v>0</v>
      </c>
      <c r="I2104">
        <v>0.350050007</v>
      </c>
      <c r="J2104">
        <v>45.49</v>
      </c>
      <c r="K2104">
        <v>45.49</v>
      </c>
      <c r="L2104" s="2" t="s">
        <v>733</v>
      </c>
      <c r="M2104" t="s">
        <v>96</v>
      </c>
      <c r="N2104" t="s">
        <v>97</v>
      </c>
      <c r="O2104" t="s">
        <v>97</v>
      </c>
      <c r="P2104" t="s">
        <v>719</v>
      </c>
      <c r="Q2104">
        <v>31.99</v>
      </c>
      <c r="R2104">
        <v>0</v>
      </c>
      <c r="S2104">
        <v>0</v>
      </c>
      <c r="T2104">
        <v>31.99</v>
      </c>
      <c r="U2104">
        <v>31.99</v>
      </c>
      <c r="V2104" t="s">
        <v>97</v>
      </c>
      <c r="W2104" t="s">
        <v>96</v>
      </c>
      <c r="X2104" t="s">
        <v>303</v>
      </c>
      <c r="Y2104" t="s">
        <v>994</v>
      </c>
      <c r="Z2104">
        <v>12404371</v>
      </c>
      <c r="AA2104" t="s">
        <v>995</v>
      </c>
      <c r="AB2104">
        <v>29</v>
      </c>
      <c r="AC2104">
        <v>0</v>
      </c>
      <c r="AD2104">
        <v>0</v>
      </c>
      <c r="AE2104">
        <v>0</v>
      </c>
      <c r="AF2104">
        <v>29</v>
      </c>
      <c r="AG2104" t="s">
        <v>97</v>
      </c>
      <c r="AH2104" t="s">
        <v>96</v>
      </c>
      <c r="AI2104" t="s">
        <v>97</v>
      </c>
      <c r="AJ2104" t="s">
        <v>97</v>
      </c>
      <c r="AK2104">
        <v>1</v>
      </c>
      <c r="AL2104">
        <v>1</v>
      </c>
      <c r="AM2104">
        <v>1</v>
      </c>
      <c r="AN2104">
        <v>265</v>
      </c>
      <c r="AO2104">
        <v>3</v>
      </c>
      <c r="AP2104">
        <v>3</v>
      </c>
      <c r="AQ2104">
        <v>13.5</v>
      </c>
      <c r="AR2104">
        <v>16.489999999999998</v>
      </c>
      <c r="AS2104">
        <v>38</v>
      </c>
      <c r="AT2104">
        <v>40.99</v>
      </c>
      <c r="AU2104">
        <v>1.4220068771491099</v>
      </c>
      <c r="AV2104">
        <v>1.56862068965517</v>
      </c>
      <c r="AW2104">
        <v>2.1878712097530499</v>
      </c>
      <c r="AX2104">
        <v>2.4134482758620699</v>
      </c>
      <c r="AY2104">
        <v>1</v>
      </c>
      <c r="AZ2104" s="1">
        <v>41386</v>
      </c>
      <c r="BA2104" s="1">
        <v>41519</v>
      </c>
      <c r="BB2104">
        <v>39</v>
      </c>
      <c r="BC2104">
        <v>9</v>
      </c>
      <c r="BD2104">
        <v>1</v>
      </c>
      <c r="BE2104">
        <v>45.49</v>
      </c>
      <c r="BF2104">
        <v>45.49</v>
      </c>
      <c r="BG2104">
        <v>0</v>
      </c>
      <c r="BH2104">
        <v>0</v>
      </c>
      <c r="BI2104" t="s">
        <v>93</v>
      </c>
      <c r="BJ2104" t="s">
        <v>93</v>
      </c>
      <c r="BK2104" t="s">
        <v>93</v>
      </c>
      <c r="BL2104" t="s">
        <v>93</v>
      </c>
      <c r="BM2104" t="s">
        <v>93</v>
      </c>
      <c r="BN2104" t="s">
        <v>93</v>
      </c>
      <c r="BO2104" t="s">
        <v>93</v>
      </c>
      <c r="BP2104" t="s">
        <v>93</v>
      </c>
      <c r="BQ2104" t="s">
        <v>93</v>
      </c>
      <c r="BR2104" t="s">
        <v>93</v>
      </c>
      <c r="BS2104" t="s">
        <v>93</v>
      </c>
      <c r="BT2104" t="s">
        <v>93</v>
      </c>
      <c r="BU2104" t="s">
        <v>93</v>
      </c>
      <c r="BV2104" t="s">
        <v>93</v>
      </c>
      <c r="BW2104" t="s">
        <v>93</v>
      </c>
      <c r="BX2104" t="s">
        <v>93</v>
      </c>
      <c r="BY2104" t="s">
        <v>93</v>
      </c>
      <c r="BZ2104" t="s">
        <v>93</v>
      </c>
      <c r="CA2104" t="s">
        <v>93</v>
      </c>
      <c r="CB2104" t="s">
        <v>93</v>
      </c>
      <c r="CC2104" t="s">
        <v>93</v>
      </c>
      <c r="CD2104" t="s">
        <v>93</v>
      </c>
      <c r="CE2104" t="s">
        <v>93</v>
      </c>
      <c r="CF2104" t="s">
        <v>93</v>
      </c>
      <c r="CG2104" t="s">
        <v>93</v>
      </c>
      <c r="CH2104" t="s">
        <v>93</v>
      </c>
      <c r="CI2104" t="s">
        <v>93</v>
      </c>
      <c r="CJ2104" t="s">
        <v>93</v>
      </c>
      <c r="CK2104" t="s">
        <v>93</v>
      </c>
      <c r="CL2104" t="s">
        <v>93</v>
      </c>
      <c r="CM2104" t="s">
        <v>93</v>
      </c>
      <c r="CN2104">
        <v>200</v>
      </c>
      <c r="CO2104">
        <v>35</v>
      </c>
      <c r="CP2104">
        <v>165</v>
      </c>
      <c r="CQ2104">
        <v>1</v>
      </c>
    </row>
    <row r="2105" spans="1:95">
      <c r="A2105">
        <v>1309705</v>
      </c>
      <c r="B2105" t="s">
        <v>1245</v>
      </c>
      <c r="C2105">
        <v>29</v>
      </c>
      <c r="D2105">
        <v>14508281</v>
      </c>
      <c r="E2105" s="1">
        <v>41442</v>
      </c>
      <c r="F2105" t="s">
        <v>727</v>
      </c>
      <c r="G2105">
        <v>69.989999999999995</v>
      </c>
      <c r="H2105">
        <v>0</v>
      </c>
      <c r="I2105">
        <v>0.350050007</v>
      </c>
      <c r="J2105">
        <v>45.49</v>
      </c>
      <c r="K2105">
        <v>45.49</v>
      </c>
      <c r="L2105" t="s">
        <v>1246</v>
      </c>
      <c r="M2105" t="s">
        <v>96</v>
      </c>
      <c r="N2105" t="s">
        <v>97</v>
      </c>
      <c r="O2105" t="s">
        <v>97</v>
      </c>
      <c r="P2105" t="s">
        <v>719</v>
      </c>
      <c r="Q2105">
        <v>29</v>
      </c>
      <c r="R2105">
        <v>0</v>
      </c>
      <c r="S2105">
        <v>0</v>
      </c>
      <c r="T2105">
        <v>29</v>
      </c>
      <c r="U2105">
        <v>29</v>
      </c>
      <c r="V2105" t="s">
        <v>97</v>
      </c>
      <c r="W2105" t="s">
        <v>96</v>
      </c>
      <c r="X2105" t="s">
        <v>303</v>
      </c>
      <c r="Y2105" t="s">
        <v>720</v>
      </c>
      <c r="Z2105">
        <v>14508281</v>
      </c>
      <c r="AA2105" t="s">
        <v>1247</v>
      </c>
      <c r="AB2105">
        <v>29</v>
      </c>
      <c r="AC2105">
        <v>0</v>
      </c>
      <c r="AD2105">
        <v>0</v>
      </c>
      <c r="AE2105">
        <v>0</v>
      </c>
      <c r="AF2105">
        <v>29</v>
      </c>
      <c r="AG2105" s="2" t="s">
        <v>1248</v>
      </c>
      <c r="AH2105" t="s">
        <v>96</v>
      </c>
      <c r="AI2105" t="s">
        <v>97</v>
      </c>
      <c r="AJ2105" t="s">
        <v>97</v>
      </c>
      <c r="AK2105">
        <v>1</v>
      </c>
      <c r="AL2105">
        <v>1</v>
      </c>
      <c r="AM2105">
        <v>1</v>
      </c>
      <c r="AN2105">
        <v>206</v>
      </c>
      <c r="AO2105">
        <v>3</v>
      </c>
      <c r="AP2105">
        <v>415</v>
      </c>
      <c r="AQ2105">
        <v>16.489999999999998</v>
      </c>
      <c r="AR2105">
        <v>16.489999999999998</v>
      </c>
      <c r="AS2105">
        <v>40.99</v>
      </c>
      <c r="AT2105">
        <v>40.99</v>
      </c>
      <c r="AU2105">
        <v>1.56862068965517</v>
      </c>
      <c r="AV2105">
        <v>1.56862068965517</v>
      </c>
      <c r="AW2105">
        <v>2.4134482758620699</v>
      </c>
      <c r="AX2105">
        <v>2.4134482758620699</v>
      </c>
      <c r="AY2105">
        <v>1</v>
      </c>
      <c r="AZ2105" s="1">
        <v>41428</v>
      </c>
      <c r="BA2105" s="1">
        <v>41519</v>
      </c>
      <c r="BB2105">
        <v>33</v>
      </c>
      <c r="BC2105">
        <v>7</v>
      </c>
      <c r="BD2105">
        <v>1</v>
      </c>
      <c r="BE2105">
        <v>45.49</v>
      </c>
      <c r="BF2105">
        <v>45.49</v>
      </c>
      <c r="BG2105">
        <v>4</v>
      </c>
      <c r="BH2105">
        <v>4</v>
      </c>
      <c r="BI2105" t="s">
        <v>93</v>
      </c>
      <c r="BJ2105" t="s">
        <v>93</v>
      </c>
      <c r="BK2105" t="s">
        <v>93</v>
      </c>
      <c r="BL2105" t="s">
        <v>93</v>
      </c>
      <c r="BM2105" t="s">
        <v>93</v>
      </c>
      <c r="BN2105" t="s">
        <v>93</v>
      </c>
      <c r="BO2105" t="s">
        <v>93</v>
      </c>
      <c r="BP2105" t="s">
        <v>93</v>
      </c>
      <c r="BQ2105" t="s">
        <v>93</v>
      </c>
      <c r="BR2105" t="s">
        <v>93</v>
      </c>
      <c r="BS2105" t="s">
        <v>93</v>
      </c>
      <c r="BT2105" t="s">
        <v>93</v>
      </c>
      <c r="BU2105" t="s">
        <v>93</v>
      </c>
      <c r="BV2105" t="s">
        <v>93</v>
      </c>
      <c r="BW2105" t="s">
        <v>93</v>
      </c>
      <c r="BX2105" t="s">
        <v>93</v>
      </c>
      <c r="BY2105" t="s">
        <v>93</v>
      </c>
      <c r="BZ2105" t="s">
        <v>93</v>
      </c>
      <c r="CA2105" t="s">
        <v>93</v>
      </c>
      <c r="CB2105" t="s">
        <v>93</v>
      </c>
      <c r="CC2105" t="s">
        <v>93</v>
      </c>
      <c r="CD2105" t="s">
        <v>93</v>
      </c>
      <c r="CE2105" t="s">
        <v>93</v>
      </c>
      <c r="CF2105" t="s">
        <v>93</v>
      </c>
      <c r="CG2105" t="s">
        <v>93</v>
      </c>
      <c r="CH2105" t="s">
        <v>93</v>
      </c>
      <c r="CI2105" t="s">
        <v>93</v>
      </c>
      <c r="CJ2105" t="s">
        <v>93</v>
      </c>
      <c r="CK2105" t="s">
        <v>93</v>
      </c>
      <c r="CL2105" t="s">
        <v>93</v>
      </c>
      <c r="CM2105" t="s">
        <v>93</v>
      </c>
      <c r="CN2105">
        <v>200</v>
      </c>
      <c r="CO2105">
        <v>35</v>
      </c>
      <c r="CP2105">
        <v>165</v>
      </c>
      <c r="CQ2105">
        <v>2</v>
      </c>
    </row>
    <row r="2106" spans="1:95">
      <c r="A2106">
        <v>1309725</v>
      </c>
      <c r="B2106" t="s">
        <v>770</v>
      </c>
      <c r="C2106">
        <v>29</v>
      </c>
      <c r="D2106">
        <v>13295707</v>
      </c>
      <c r="E2106" s="1">
        <v>41442</v>
      </c>
      <c r="F2106" t="s">
        <v>727</v>
      </c>
      <c r="G2106">
        <v>69.989999999999995</v>
      </c>
      <c r="H2106">
        <v>0</v>
      </c>
      <c r="I2106">
        <v>0.350050007</v>
      </c>
      <c r="J2106">
        <v>45.49</v>
      </c>
      <c r="K2106">
        <v>45.49</v>
      </c>
      <c r="L2106" t="s">
        <v>771</v>
      </c>
      <c r="M2106" t="s">
        <v>96</v>
      </c>
      <c r="N2106" t="s">
        <v>97</v>
      </c>
      <c r="O2106" t="s">
        <v>97</v>
      </c>
      <c r="P2106" t="s">
        <v>719</v>
      </c>
      <c r="Q2106">
        <v>30.23</v>
      </c>
      <c r="R2106">
        <v>0</v>
      </c>
      <c r="S2106">
        <v>0</v>
      </c>
      <c r="T2106">
        <v>30.23</v>
      </c>
      <c r="U2106">
        <v>30.23</v>
      </c>
      <c r="V2106" t="s">
        <v>97</v>
      </c>
      <c r="W2106" t="s">
        <v>96</v>
      </c>
      <c r="X2106" t="s">
        <v>303</v>
      </c>
      <c r="Y2106" t="s">
        <v>1396</v>
      </c>
      <c r="Z2106">
        <v>13295707</v>
      </c>
      <c r="AA2106" t="s">
        <v>1065</v>
      </c>
      <c r="AB2106">
        <v>31.99</v>
      </c>
      <c r="AC2106">
        <v>0</v>
      </c>
      <c r="AD2106">
        <v>0</v>
      </c>
      <c r="AE2106">
        <v>0</v>
      </c>
      <c r="AF2106">
        <v>31.99</v>
      </c>
      <c r="AG2106" s="2" t="s">
        <v>1155</v>
      </c>
      <c r="AH2106" t="s">
        <v>96</v>
      </c>
      <c r="AI2106" t="s">
        <v>97</v>
      </c>
      <c r="AJ2106" t="s">
        <v>97</v>
      </c>
      <c r="AK2106">
        <v>1</v>
      </c>
      <c r="AL2106">
        <v>1</v>
      </c>
      <c r="AM2106">
        <v>1</v>
      </c>
      <c r="AN2106">
        <v>192</v>
      </c>
      <c r="AO2106">
        <v>3</v>
      </c>
      <c r="AP2106">
        <v>460</v>
      </c>
      <c r="AQ2106">
        <v>15.26</v>
      </c>
      <c r="AR2106">
        <v>13.5</v>
      </c>
      <c r="AS2106">
        <v>39.76</v>
      </c>
      <c r="AT2106">
        <v>38</v>
      </c>
      <c r="AU2106">
        <v>1.5047965597088999</v>
      </c>
      <c r="AV2106">
        <v>1.4220068771491099</v>
      </c>
      <c r="AW2106">
        <v>2.3152497519020798</v>
      </c>
      <c r="AX2106">
        <v>2.1878712097530499</v>
      </c>
      <c r="AY2106">
        <v>1</v>
      </c>
      <c r="AZ2106" s="1">
        <v>41386</v>
      </c>
      <c r="BA2106" s="1">
        <v>41519</v>
      </c>
      <c r="BB2106">
        <v>39</v>
      </c>
      <c r="BC2106">
        <v>9</v>
      </c>
      <c r="BD2106">
        <v>1</v>
      </c>
      <c r="BE2106">
        <v>45.49</v>
      </c>
      <c r="BF2106">
        <v>45.49</v>
      </c>
      <c r="BG2106">
        <v>0</v>
      </c>
      <c r="BH2106">
        <v>0</v>
      </c>
      <c r="BI2106" t="s">
        <v>93</v>
      </c>
      <c r="BJ2106" t="s">
        <v>93</v>
      </c>
      <c r="BK2106" t="s">
        <v>93</v>
      </c>
      <c r="BL2106" t="s">
        <v>93</v>
      </c>
      <c r="BM2106" t="s">
        <v>93</v>
      </c>
      <c r="BN2106" t="s">
        <v>93</v>
      </c>
      <c r="BO2106" t="s">
        <v>93</v>
      </c>
      <c r="BP2106" t="s">
        <v>93</v>
      </c>
      <c r="BQ2106" t="s">
        <v>93</v>
      </c>
      <c r="BR2106" t="s">
        <v>93</v>
      </c>
      <c r="BS2106" t="s">
        <v>93</v>
      </c>
      <c r="BT2106" t="s">
        <v>93</v>
      </c>
      <c r="BU2106" t="s">
        <v>93</v>
      </c>
      <c r="BV2106" t="s">
        <v>93</v>
      </c>
      <c r="BW2106" t="s">
        <v>93</v>
      </c>
      <c r="BX2106" t="s">
        <v>93</v>
      </c>
      <c r="BY2106" t="s">
        <v>93</v>
      </c>
      <c r="BZ2106" t="s">
        <v>93</v>
      </c>
      <c r="CA2106" t="s">
        <v>93</v>
      </c>
      <c r="CB2106" t="s">
        <v>93</v>
      </c>
      <c r="CC2106" t="s">
        <v>93</v>
      </c>
      <c r="CD2106" t="s">
        <v>93</v>
      </c>
      <c r="CE2106" t="s">
        <v>93</v>
      </c>
      <c r="CF2106" t="s">
        <v>93</v>
      </c>
      <c r="CG2106" t="s">
        <v>93</v>
      </c>
      <c r="CH2106" t="s">
        <v>93</v>
      </c>
      <c r="CI2106" t="s">
        <v>93</v>
      </c>
      <c r="CJ2106" t="s">
        <v>93</v>
      </c>
      <c r="CK2106" t="s">
        <v>93</v>
      </c>
      <c r="CL2106" t="s">
        <v>93</v>
      </c>
      <c r="CM2106" t="s">
        <v>93</v>
      </c>
      <c r="CN2106">
        <v>200</v>
      </c>
      <c r="CO2106">
        <v>35</v>
      </c>
      <c r="CP2106">
        <v>165</v>
      </c>
      <c r="CQ2106" t="s">
        <v>93</v>
      </c>
    </row>
    <row r="2107" spans="1:95">
      <c r="A2107">
        <v>1309693</v>
      </c>
      <c r="B2107" t="s">
        <v>726</v>
      </c>
      <c r="C2107">
        <v>30</v>
      </c>
      <c r="D2107">
        <v>10638011</v>
      </c>
      <c r="E2107" s="1">
        <v>41449</v>
      </c>
      <c r="F2107" t="s">
        <v>727</v>
      </c>
      <c r="G2107">
        <v>69.989999999999995</v>
      </c>
      <c r="H2107">
        <v>0</v>
      </c>
      <c r="I2107">
        <v>0.400057151</v>
      </c>
      <c r="J2107">
        <v>41.99</v>
      </c>
      <c r="K2107">
        <v>41.99</v>
      </c>
      <c r="L2107" t="s">
        <v>728</v>
      </c>
      <c r="M2107" t="s">
        <v>96</v>
      </c>
      <c r="N2107" t="s">
        <v>97</v>
      </c>
      <c r="O2107" t="s">
        <v>97</v>
      </c>
      <c r="P2107" t="s">
        <v>719</v>
      </c>
      <c r="Q2107">
        <v>31.99</v>
      </c>
      <c r="R2107">
        <v>0</v>
      </c>
      <c r="S2107">
        <v>0</v>
      </c>
      <c r="T2107">
        <v>31.99</v>
      </c>
      <c r="U2107">
        <v>31.99</v>
      </c>
      <c r="V2107" t="s">
        <v>97</v>
      </c>
      <c r="W2107" t="s">
        <v>96</v>
      </c>
      <c r="X2107" t="s">
        <v>303</v>
      </c>
      <c r="Y2107" t="s">
        <v>994</v>
      </c>
      <c r="Z2107">
        <v>10638011</v>
      </c>
      <c r="AA2107" t="s">
        <v>993</v>
      </c>
      <c r="AB2107">
        <v>29</v>
      </c>
      <c r="AC2107">
        <v>0</v>
      </c>
      <c r="AD2107">
        <v>0</v>
      </c>
      <c r="AE2107">
        <v>0</v>
      </c>
      <c r="AF2107">
        <v>29</v>
      </c>
      <c r="AG2107" s="2" t="s">
        <v>1231</v>
      </c>
      <c r="AH2107" t="s">
        <v>236</v>
      </c>
      <c r="AI2107" t="s">
        <v>97</v>
      </c>
      <c r="AJ2107" t="s">
        <v>97</v>
      </c>
      <c r="AK2107">
        <v>1</v>
      </c>
      <c r="AL2107">
        <v>1</v>
      </c>
      <c r="AM2107">
        <v>0</v>
      </c>
      <c r="AN2107">
        <v>171</v>
      </c>
      <c r="AO2107">
        <v>3</v>
      </c>
      <c r="AP2107">
        <v>345</v>
      </c>
      <c r="AQ2107">
        <v>10</v>
      </c>
      <c r="AR2107">
        <v>12.99</v>
      </c>
      <c r="AS2107">
        <v>38</v>
      </c>
      <c r="AT2107">
        <v>40.99</v>
      </c>
      <c r="AU2107">
        <v>1.3125976867771201</v>
      </c>
      <c r="AV2107">
        <v>1.4479310344827601</v>
      </c>
      <c r="AW2107">
        <v>2.1878712097530499</v>
      </c>
      <c r="AX2107">
        <v>2.4134482758620699</v>
      </c>
      <c r="AY2107">
        <v>1</v>
      </c>
      <c r="AZ2107" s="1">
        <v>41386</v>
      </c>
      <c r="BA2107" s="1">
        <v>41519</v>
      </c>
      <c r="BB2107">
        <v>39</v>
      </c>
      <c r="BC2107">
        <v>9</v>
      </c>
      <c r="BD2107">
        <v>1</v>
      </c>
      <c r="BE2107">
        <v>41.99</v>
      </c>
      <c r="BF2107">
        <v>41.99</v>
      </c>
      <c r="BG2107">
        <v>1</v>
      </c>
      <c r="BH2107">
        <v>1</v>
      </c>
      <c r="BI2107" t="s">
        <v>93</v>
      </c>
      <c r="BJ2107" t="s">
        <v>93</v>
      </c>
      <c r="BK2107" t="s">
        <v>93</v>
      </c>
      <c r="BL2107" t="s">
        <v>93</v>
      </c>
      <c r="BM2107" t="s">
        <v>93</v>
      </c>
      <c r="BN2107" t="s">
        <v>93</v>
      </c>
      <c r="BO2107" t="s">
        <v>93</v>
      </c>
      <c r="BP2107" t="s">
        <v>93</v>
      </c>
      <c r="BQ2107" t="s">
        <v>93</v>
      </c>
      <c r="BR2107" t="s">
        <v>93</v>
      </c>
      <c r="BS2107" t="s">
        <v>93</v>
      </c>
      <c r="BT2107" t="s">
        <v>93</v>
      </c>
      <c r="BU2107" t="s">
        <v>93</v>
      </c>
      <c r="BV2107" t="s">
        <v>93</v>
      </c>
      <c r="BW2107" t="s">
        <v>93</v>
      </c>
      <c r="BX2107" t="s">
        <v>93</v>
      </c>
      <c r="BY2107" t="s">
        <v>93</v>
      </c>
      <c r="BZ2107" t="s">
        <v>93</v>
      </c>
      <c r="CA2107" t="s">
        <v>93</v>
      </c>
      <c r="CB2107" t="s">
        <v>93</v>
      </c>
      <c r="CC2107" t="s">
        <v>93</v>
      </c>
      <c r="CD2107" t="s">
        <v>93</v>
      </c>
      <c r="CE2107" t="s">
        <v>93</v>
      </c>
      <c r="CF2107" t="s">
        <v>93</v>
      </c>
      <c r="CG2107" t="s">
        <v>93</v>
      </c>
      <c r="CH2107" t="s">
        <v>93</v>
      </c>
      <c r="CI2107" t="s">
        <v>93</v>
      </c>
      <c r="CJ2107" t="s">
        <v>93</v>
      </c>
      <c r="CK2107" t="s">
        <v>93</v>
      </c>
      <c r="CL2107" t="s">
        <v>93</v>
      </c>
      <c r="CM2107" t="s">
        <v>93</v>
      </c>
      <c r="CN2107">
        <v>200</v>
      </c>
      <c r="CO2107">
        <v>35</v>
      </c>
      <c r="CP2107">
        <v>165</v>
      </c>
      <c r="CQ2107">
        <v>1</v>
      </c>
    </row>
    <row r="2108" spans="1:95">
      <c r="A2108">
        <v>1309694</v>
      </c>
      <c r="B2108" t="s">
        <v>732</v>
      </c>
      <c r="C2108">
        <v>30</v>
      </c>
      <c r="D2108">
        <v>12404371</v>
      </c>
      <c r="E2108" s="1">
        <v>41449</v>
      </c>
      <c r="F2108" t="s">
        <v>727</v>
      </c>
      <c r="G2108">
        <v>69.989999999999995</v>
      </c>
      <c r="H2108">
        <v>0</v>
      </c>
      <c r="I2108">
        <v>0.400057151</v>
      </c>
      <c r="J2108">
        <v>41.99</v>
      </c>
      <c r="K2108">
        <v>41.99</v>
      </c>
      <c r="L2108" s="2" t="s">
        <v>733</v>
      </c>
      <c r="M2108" t="s">
        <v>96</v>
      </c>
      <c r="N2108" t="s">
        <v>97</v>
      </c>
      <c r="O2108" t="s">
        <v>97</v>
      </c>
      <c r="P2108" t="s">
        <v>719</v>
      </c>
      <c r="Q2108">
        <v>29</v>
      </c>
      <c r="R2108">
        <v>0</v>
      </c>
      <c r="S2108">
        <v>0</v>
      </c>
      <c r="T2108">
        <v>29</v>
      </c>
      <c r="U2108">
        <v>29</v>
      </c>
      <c r="V2108" t="s">
        <v>97</v>
      </c>
      <c r="W2108" t="s">
        <v>96</v>
      </c>
      <c r="X2108" t="s">
        <v>303</v>
      </c>
      <c r="Y2108" t="s">
        <v>720</v>
      </c>
      <c r="Z2108">
        <v>12404371</v>
      </c>
      <c r="AA2108" t="s">
        <v>995</v>
      </c>
      <c r="AB2108">
        <v>29</v>
      </c>
      <c r="AC2108">
        <v>0</v>
      </c>
      <c r="AD2108">
        <v>0</v>
      </c>
      <c r="AE2108">
        <v>0</v>
      </c>
      <c r="AF2108">
        <v>29</v>
      </c>
      <c r="AG2108" t="s">
        <v>97</v>
      </c>
      <c r="AH2108" t="s">
        <v>96</v>
      </c>
      <c r="AI2108" t="s">
        <v>97</v>
      </c>
      <c r="AJ2108" t="s">
        <v>97</v>
      </c>
      <c r="AK2108">
        <v>1</v>
      </c>
      <c r="AL2108">
        <v>1</v>
      </c>
      <c r="AM2108">
        <v>1</v>
      </c>
      <c r="AN2108">
        <v>265</v>
      </c>
      <c r="AO2108">
        <v>3</v>
      </c>
      <c r="AP2108">
        <v>3</v>
      </c>
      <c r="AQ2108">
        <v>12.99</v>
      </c>
      <c r="AR2108">
        <v>12.99</v>
      </c>
      <c r="AS2108">
        <v>40.99</v>
      </c>
      <c r="AT2108">
        <v>40.99</v>
      </c>
      <c r="AU2108">
        <v>1.4479310344827601</v>
      </c>
      <c r="AV2108">
        <v>1.4479310344827601</v>
      </c>
      <c r="AW2108">
        <v>2.4134482758620699</v>
      </c>
      <c r="AX2108">
        <v>2.4134482758620699</v>
      </c>
      <c r="AY2108">
        <v>1</v>
      </c>
      <c r="AZ2108" s="1">
        <v>41386</v>
      </c>
      <c r="BA2108" s="1">
        <v>41519</v>
      </c>
      <c r="BB2108">
        <v>39</v>
      </c>
      <c r="BC2108">
        <v>9</v>
      </c>
      <c r="BD2108">
        <v>1</v>
      </c>
      <c r="BE2108">
        <v>41.99</v>
      </c>
      <c r="BF2108">
        <v>41.99</v>
      </c>
      <c r="BG2108">
        <v>0</v>
      </c>
      <c r="BH2108">
        <v>0</v>
      </c>
      <c r="BI2108" t="s">
        <v>93</v>
      </c>
      <c r="BJ2108" t="s">
        <v>93</v>
      </c>
      <c r="BK2108" t="s">
        <v>93</v>
      </c>
      <c r="BL2108" t="s">
        <v>93</v>
      </c>
      <c r="BM2108" t="s">
        <v>93</v>
      </c>
      <c r="BN2108" t="s">
        <v>93</v>
      </c>
      <c r="BO2108" t="s">
        <v>93</v>
      </c>
      <c r="BP2108" t="s">
        <v>93</v>
      </c>
      <c r="BQ2108" t="s">
        <v>93</v>
      </c>
      <c r="BR2108" t="s">
        <v>93</v>
      </c>
      <c r="BS2108" t="s">
        <v>93</v>
      </c>
      <c r="BT2108" t="s">
        <v>93</v>
      </c>
      <c r="BU2108" t="s">
        <v>93</v>
      </c>
      <c r="BV2108" t="s">
        <v>93</v>
      </c>
      <c r="BW2108" t="s">
        <v>93</v>
      </c>
      <c r="BX2108" t="s">
        <v>93</v>
      </c>
      <c r="BY2108" t="s">
        <v>93</v>
      </c>
      <c r="BZ2108" t="s">
        <v>93</v>
      </c>
      <c r="CA2108" t="s">
        <v>93</v>
      </c>
      <c r="CB2108" t="s">
        <v>93</v>
      </c>
      <c r="CC2108" t="s">
        <v>93</v>
      </c>
      <c r="CD2108" t="s">
        <v>93</v>
      </c>
      <c r="CE2108" t="s">
        <v>93</v>
      </c>
      <c r="CF2108" t="s">
        <v>93</v>
      </c>
      <c r="CG2108" t="s">
        <v>93</v>
      </c>
      <c r="CH2108" t="s">
        <v>93</v>
      </c>
      <c r="CI2108" t="s">
        <v>93</v>
      </c>
      <c r="CJ2108" t="s">
        <v>93</v>
      </c>
      <c r="CK2108" t="s">
        <v>93</v>
      </c>
      <c r="CL2108" t="s">
        <v>93</v>
      </c>
      <c r="CM2108" t="s">
        <v>93</v>
      </c>
      <c r="CN2108">
        <v>200</v>
      </c>
      <c r="CO2108">
        <v>35</v>
      </c>
      <c r="CP2108">
        <v>165</v>
      </c>
      <c r="CQ2108">
        <v>1</v>
      </c>
    </row>
    <row r="2109" spans="1:95">
      <c r="A2109">
        <v>1309705</v>
      </c>
      <c r="B2109" t="s">
        <v>1245</v>
      </c>
      <c r="C2109">
        <v>30</v>
      </c>
      <c r="D2109">
        <v>14508281</v>
      </c>
      <c r="E2109" s="1">
        <v>41449</v>
      </c>
      <c r="F2109" t="s">
        <v>727</v>
      </c>
      <c r="G2109">
        <v>69.989999999999995</v>
      </c>
      <c r="H2109">
        <v>0</v>
      </c>
      <c r="I2109">
        <v>0.400057151</v>
      </c>
      <c r="J2109">
        <v>41.99</v>
      </c>
      <c r="K2109">
        <v>41.99</v>
      </c>
      <c r="L2109" t="s">
        <v>1246</v>
      </c>
      <c r="M2109" t="s">
        <v>96</v>
      </c>
      <c r="N2109" t="s">
        <v>97</v>
      </c>
      <c r="O2109" t="s">
        <v>97</v>
      </c>
      <c r="P2109" t="s">
        <v>719</v>
      </c>
      <c r="Q2109">
        <v>29</v>
      </c>
      <c r="R2109">
        <v>0</v>
      </c>
      <c r="S2109">
        <v>0</v>
      </c>
      <c r="T2109">
        <v>29</v>
      </c>
      <c r="U2109">
        <v>29</v>
      </c>
      <c r="V2109" t="s">
        <v>97</v>
      </c>
      <c r="W2109" t="s">
        <v>96</v>
      </c>
      <c r="X2109" t="s">
        <v>303</v>
      </c>
      <c r="Y2109" t="s">
        <v>720</v>
      </c>
      <c r="Z2109">
        <v>14508281</v>
      </c>
      <c r="AA2109" t="s">
        <v>1247</v>
      </c>
      <c r="AB2109">
        <v>29</v>
      </c>
      <c r="AC2109">
        <v>0</v>
      </c>
      <c r="AD2109">
        <v>0</v>
      </c>
      <c r="AE2109">
        <v>0</v>
      </c>
      <c r="AF2109">
        <v>29</v>
      </c>
      <c r="AG2109" s="2" t="s">
        <v>1248</v>
      </c>
      <c r="AH2109" t="s">
        <v>96</v>
      </c>
      <c r="AI2109" t="s">
        <v>97</v>
      </c>
      <c r="AJ2109" t="s">
        <v>97</v>
      </c>
      <c r="AK2109">
        <v>1</v>
      </c>
      <c r="AL2109">
        <v>1</v>
      </c>
      <c r="AM2109">
        <v>1</v>
      </c>
      <c r="AN2109">
        <v>206</v>
      </c>
      <c r="AO2109">
        <v>3</v>
      </c>
      <c r="AP2109">
        <v>415</v>
      </c>
      <c r="AQ2109">
        <v>12.99</v>
      </c>
      <c r="AR2109">
        <v>12.99</v>
      </c>
      <c r="AS2109">
        <v>40.99</v>
      </c>
      <c r="AT2109">
        <v>40.99</v>
      </c>
      <c r="AU2109">
        <v>1.4479310344827601</v>
      </c>
      <c r="AV2109">
        <v>1.4479310344827601</v>
      </c>
      <c r="AW2109">
        <v>2.4134482758620699</v>
      </c>
      <c r="AX2109">
        <v>2.4134482758620699</v>
      </c>
      <c r="AY2109">
        <v>1</v>
      </c>
      <c r="AZ2109" s="1">
        <v>41428</v>
      </c>
      <c r="BA2109" s="1">
        <v>41519</v>
      </c>
      <c r="BB2109">
        <v>33</v>
      </c>
      <c r="BC2109">
        <v>7</v>
      </c>
      <c r="BD2109">
        <v>1</v>
      </c>
      <c r="BE2109">
        <v>41.99</v>
      </c>
      <c r="BF2109">
        <v>41.99</v>
      </c>
      <c r="BG2109">
        <v>2</v>
      </c>
      <c r="BH2109">
        <v>2</v>
      </c>
      <c r="BI2109" t="s">
        <v>93</v>
      </c>
      <c r="BJ2109" t="s">
        <v>93</v>
      </c>
      <c r="BK2109" t="s">
        <v>93</v>
      </c>
      <c r="BL2109" t="s">
        <v>93</v>
      </c>
      <c r="BM2109" t="s">
        <v>93</v>
      </c>
      <c r="BN2109" t="s">
        <v>93</v>
      </c>
      <c r="BO2109" t="s">
        <v>93</v>
      </c>
      <c r="BP2109" t="s">
        <v>93</v>
      </c>
      <c r="BQ2109" t="s">
        <v>93</v>
      </c>
      <c r="BR2109" t="s">
        <v>93</v>
      </c>
      <c r="BS2109" t="s">
        <v>93</v>
      </c>
      <c r="BT2109" t="s">
        <v>93</v>
      </c>
      <c r="BU2109" t="s">
        <v>93</v>
      </c>
      <c r="BV2109" t="s">
        <v>93</v>
      </c>
      <c r="BW2109" t="s">
        <v>93</v>
      </c>
      <c r="BX2109" t="s">
        <v>93</v>
      </c>
      <c r="BY2109" t="s">
        <v>93</v>
      </c>
      <c r="BZ2109" t="s">
        <v>93</v>
      </c>
      <c r="CA2109" t="s">
        <v>93</v>
      </c>
      <c r="CB2109" t="s">
        <v>93</v>
      </c>
      <c r="CC2109" t="s">
        <v>93</v>
      </c>
      <c r="CD2109" t="s">
        <v>93</v>
      </c>
      <c r="CE2109" t="s">
        <v>93</v>
      </c>
      <c r="CF2109" t="s">
        <v>93</v>
      </c>
      <c r="CG2109" t="s">
        <v>93</v>
      </c>
      <c r="CH2109" t="s">
        <v>93</v>
      </c>
      <c r="CI2109" t="s">
        <v>93</v>
      </c>
      <c r="CJ2109" t="s">
        <v>93</v>
      </c>
      <c r="CK2109" t="s">
        <v>93</v>
      </c>
      <c r="CL2109" t="s">
        <v>93</v>
      </c>
      <c r="CM2109" t="s">
        <v>93</v>
      </c>
      <c r="CN2109">
        <v>200</v>
      </c>
      <c r="CO2109">
        <v>35</v>
      </c>
      <c r="CP2109">
        <v>165</v>
      </c>
      <c r="CQ2109">
        <v>2</v>
      </c>
    </row>
    <row r="2110" spans="1:95">
      <c r="A2110">
        <v>1309725</v>
      </c>
      <c r="B2110" t="s">
        <v>770</v>
      </c>
      <c r="C2110">
        <v>30</v>
      </c>
      <c r="D2110">
        <v>13295707</v>
      </c>
      <c r="E2110" s="1">
        <v>41449</v>
      </c>
      <c r="F2110" t="s">
        <v>727</v>
      </c>
      <c r="G2110">
        <v>69.989999999999995</v>
      </c>
      <c r="H2110">
        <v>0</v>
      </c>
      <c r="I2110">
        <v>0.400057151</v>
      </c>
      <c r="J2110">
        <v>41.99</v>
      </c>
      <c r="K2110">
        <v>41.99</v>
      </c>
      <c r="L2110" t="s">
        <v>771</v>
      </c>
      <c r="M2110" t="s">
        <v>96</v>
      </c>
      <c r="N2110" t="s">
        <v>97</v>
      </c>
      <c r="O2110" t="s">
        <v>97</v>
      </c>
      <c r="P2110" t="s">
        <v>719</v>
      </c>
      <c r="Q2110">
        <v>30.23</v>
      </c>
      <c r="R2110">
        <v>0</v>
      </c>
      <c r="S2110">
        <v>0</v>
      </c>
      <c r="T2110">
        <v>30.23</v>
      </c>
      <c r="U2110">
        <v>30.23</v>
      </c>
      <c r="V2110" t="s">
        <v>97</v>
      </c>
      <c r="W2110" t="s">
        <v>96</v>
      </c>
      <c r="X2110" t="s">
        <v>303</v>
      </c>
      <c r="Y2110" t="s">
        <v>1396</v>
      </c>
      <c r="Z2110">
        <v>13295707</v>
      </c>
      <c r="AA2110" t="s">
        <v>1065</v>
      </c>
      <c r="AB2110">
        <v>30.29</v>
      </c>
      <c r="AC2110">
        <v>0</v>
      </c>
      <c r="AD2110">
        <v>0</v>
      </c>
      <c r="AE2110">
        <v>0</v>
      </c>
      <c r="AF2110">
        <v>30.29</v>
      </c>
      <c r="AG2110" s="2" t="s">
        <v>1155</v>
      </c>
      <c r="AH2110" t="s">
        <v>96</v>
      </c>
      <c r="AI2110" t="s">
        <v>97</v>
      </c>
      <c r="AJ2110" t="s">
        <v>97</v>
      </c>
      <c r="AK2110">
        <v>1</v>
      </c>
      <c r="AL2110">
        <v>1</v>
      </c>
      <c r="AM2110">
        <v>1</v>
      </c>
      <c r="AN2110">
        <v>192</v>
      </c>
      <c r="AO2110">
        <v>3</v>
      </c>
      <c r="AP2110">
        <v>460</v>
      </c>
      <c r="AQ2110">
        <v>11.76</v>
      </c>
      <c r="AR2110">
        <v>11.7</v>
      </c>
      <c r="AS2110">
        <v>39.76</v>
      </c>
      <c r="AT2110">
        <v>39.700000000000003</v>
      </c>
      <c r="AU2110">
        <v>1.3890175322527301</v>
      </c>
      <c r="AV2110">
        <v>1.3862660944206</v>
      </c>
      <c r="AW2110">
        <v>2.3152497519020798</v>
      </c>
      <c r="AX2110">
        <v>2.3106635853416999</v>
      </c>
      <c r="AY2110">
        <v>1</v>
      </c>
      <c r="AZ2110" s="1">
        <v>41386</v>
      </c>
      <c r="BA2110" s="1">
        <v>41519</v>
      </c>
      <c r="BB2110">
        <v>39</v>
      </c>
      <c r="BC2110">
        <v>9</v>
      </c>
      <c r="BD2110">
        <v>1</v>
      </c>
      <c r="BE2110">
        <v>41.99</v>
      </c>
      <c r="BF2110">
        <v>41.99</v>
      </c>
      <c r="BG2110">
        <v>0</v>
      </c>
      <c r="BH2110">
        <v>0</v>
      </c>
      <c r="BI2110" t="s">
        <v>93</v>
      </c>
      <c r="BJ2110" t="s">
        <v>93</v>
      </c>
      <c r="BK2110" t="s">
        <v>93</v>
      </c>
      <c r="BL2110" t="s">
        <v>93</v>
      </c>
      <c r="BM2110" t="s">
        <v>93</v>
      </c>
      <c r="BN2110" t="s">
        <v>93</v>
      </c>
      <c r="BO2110" t="s">
        <v>93</v>
      </c>
      <c r="BP2110" t="s">
        <v>93</v>
      </c>
      <c r="BQ2110" t="s">
        <v>93</v>
      </c>
      <c r="BR2110" t="s">
        <v>93</v>
      </c>
      <c r="BS2110" t="s">
        <v>93</v>
      </c>
      <c r="BT2110" t="s">
        <v>93</v>
      </c>
      <c r="BU2110" t="s">
        <v>93</v>
      </c>
      <c r="BV2110" t="s">
        <v>93</v>
      </c>
      <c r="BW2110" t="s">
        <v>93</v>
      </c>
      <c r="BX2110" t="s">
        <v>93</v>
      </c>
      <c r="BY2110" t="s">
        <v>93</v>
      </c>
      <c r="BZ2110" t="s">
        <v>93</v>
      </c>
      <c r="CA2110" t="s">
        <v>93</v>
      </c>
      <c r="CB2110" t="s">
        <v>93</v>
      </c>
      <c r="CC2110" t="s">
        <v>93</v>
      </c>
      <c r="CD2110" t="s">
        <v>93</v>
      </c>
      <c r="CE2110" t="s">
        <v>93</v>
      </c>
      <c r="CF2110" t="s">
        <v>93</v>
      </c>
      <c r="CG2110" t="s">
        <v>93</v>
      </c>
      <c r="CH2110" t="s">
        <v>93</v>
      </c>
      <c r="CI2110" t="s">
        <v>93</v>
      </c>
      <c r="CJ2110" t="s">
        <v>93</v>
      </c>
      <c r="CK2110" t="s">
        <v>93</v>
      </c>
      <c r="CL2110" t="s">
        <v>93</v>
      </c>
      <c r="CM2110" t="s">
        <v>93</v>
      </c>
      <c r="CN2110">
        <v>200</v>
      </c>
      <c r="CO2110">
        <v>35</v>
      </c>
      <c r="CP2110">
        <v>165</v>
      </c>
      <c r="CQ2110" t="s">
        <v>93</v>
      </c>
    </row>
    <row r="2111" spans="1:95">
      <c r="A2111">
        <v>1309856</v>
      </c>
      <c r="B2111" t="s">
        <v>801</v>
      </c>
      <c r="C2111">
        <v>21</v>
      </c>
      <c r="D2111">
        <v>11261189</v>
      </c>
      <c r="E2111" s="1">
        <v>41386</v>
      </c>
      <c r="F2111" t="s">
        <v>802</v>
      </c>
      <c r="G2111">
        <v>29.99</v>
      </c>
      <c r="H2111">
        <v>0</v>
      </c>
      <c r="I2111">
        <v>0.20006668899999999</v>
      </c>
      <c r="J2111">
        <v>23.99</v>
      </c>
      <c r="K2111">
        <v>23.99</v>
      </c>
      <c r="L2111" t="s">
        <v>803</v>
      </c>
      <c r="M2111" t="s">
        <v>96</v>
      </c>
      <c r="N2111" t="s">
        <v>97</v>
      </c>
      <c r="O2111" t="s">
        <v>97</v>
      </c>
      <c r="P2111" t="s">
        <v>738</v>
      </c>
      <c r="Q2111">
        <v>16</v>
      </c>
      <c r="R2111">
        <v>4.9800000000000004</v>
      </c>
      <c r="S2111">
        <v>0</v>
      </c>
      <c r="T2111">
        <v>16</v>
      </c>
      <c r="U2111">
        <v>16</v>
      </c>
      <c r="V2111" t="s">
        <v>97</v>
      </c>
      <c r="W2111" t="s">
        <v>96</v>
      </c>
      <c r="X2111" t="s">
        <v>303</v>
      </c>
      <c r="Y2111" t="s">
        <v>804</v>
      </c>
      <c r="Z2111">
        <v>11261189</v>
      </c>
      <c r="AA2111" t="s">
        <v>805</v>
      </c>
      <c r="AB2111">
        <v>16.09</v>
      </c>
      <c r="AC2111">
        <v>0</v>
      </c>
      <c r="AD2111">
        <v>0</v>
      </c>
      <c r="AE2111">
        <v>0</v>
      </c>
      <c r="AF2111">
        <v>16.09</v>
      </c>
      <c r="AG2111" s="2" t="s">
        <v>806</v>
      </c>
      <c r="AH2111" t="s">
        <v>96</v>
      </c>
      <c r="AI2111" t="s">
        <v>97</v>
      </c>
      <c r="AJ2111" t="s">
        <v>97</v>
      </c>
      <c r="AK2111">
        <v>1</v>
      </c>
      <c r="AL2111">
        <v>1</v>
      </c>
      <c r="AM2111">
        <v>1</v>
      </c>
      <c r="AN2111">
        <v>169</v>
      </c>
      <c r="AO2111">
        <v>3</v>
      </c>
      <c r="AP2111">
        <v>270</v>
      </c>
      <c r="AQ2111">
        <v>7.99</v>
      </c>
      <c r="AR2111">
        <v>7.9</v>
      </c>
      <c r="AS2111">
        <v>13.99</v>
      </c>
      <c r="AT2111">
        <v>13.9</v>
      </c>
      <c r="AU2111">
        <v>1.4993749999999999</v>
      </c>
      <c r="AV2111">
        <v>1.4909881914232399</v>
      </c>
      <c r="AW2111">
        <v>1.8743749999999999</v>
      </c>
      <c r="AX2111">
        <v>1.863890615289</v>
      </c>
      <c r="AY2111">
        <v>1</v>
      </c>
      <c r="AZ2111" s="1">
        <v>41386</v>
      </c>
      <c r="BA2111" s="1">
        <v>41519</v>
      </c>
      <c r="BB2111">
        <v>39</v>
      </c>
      <c r="BC2111">
        <v>9</v>
      </c>
      <c r="BD2111">
        <v>1</v>
      </c>
      <c r="BE2111">
        <v>23.99</v>
      </c>
      <c r="BF2111">
        <v>23.99</v>
      </c>
      <c r="BG2111">
        <v>1</v>
      </c>
      <c r="BH2111">
        <v>1</v>
      </c>
      <c r="BI2111">
        <v>12</v>
      </c>
      <c r="BJ2111">
        <v>7</v>
      </c>
      <c r="BK2111">
        <v>12</v>
      </c>
      <c r="BL2111">
        <v>23</v>
      </c>
      <c r="BM2111">
        <v>73</v>
      </c>
      <c r="BN2111">
        <v>127</v>
      </c>
      <c r="BO2111">
        <v>4.0866141732283499</v>
      </c>
      <c r="BP2111">
        <v>2.11811023622047</v>
      </c>
      <c r="BQ2111">
        <v>0</v>
      </c>
      <c r="BR2111">
        <v>96</v>
      </c>
      <c r="BS2111">
        <v>0.75590551181102394</v>
      </c>
      <c r="BT2111">
        <v>19</v>
      </c>
      <c r="BU2111">
        <v>0.14960629921259799</v>
      </c>
      <c r="BV2111">
        <v>9.4488188976377993E-2</v>
      </c>
      <c r="BW2111">
        <v>0.57480314960629897</v>
      </c>
      <c r="BX2111">
        <v>2.5669291338582698</v>
      </c>
      <c r="BY2111">
        <v>326</v>
      </c>
      <c r="BZ2111">
        <v>2.7795275590551198</v>
      </c>
      <c r="CA2111">
        <v>353</v>
      </c>
      <c r="CB2111">
        <v>-0.21259842519684999</v>
      </c>
      <c r="CC2111">
        <v>-27</v>
      </c>
      <c r="CD2111">
        <v>17</v>
      </c>
      <c r="CE2111">
        <v>37</v>
      </c>
      <c r="CF2111">
        <v>53</v>
      </c>
      <c r="CG2111">
        <v>84</v>
      </c>
      <c r="CH2111">
        <v>0</v>
      </c>
      <c r="CI2111">
        <v>0</v>
      </c>
      <c r="CJ2111">
        <v>0</v>
      </c>
      <c r="CK2111">
        <v>0</v>
      </c>
      <c r="CL2111">
        <v>0</v>
      </c>
      <c r="CM2111">
        <v>0</v>
      </c>
      <c r="CN2111">
        <v>41</v>
      </c>
      <c r="CO2111">
        <v>41</v>
      </c>
      <c r="CP2111">
        <v>0</v>
      </c>
      <c r="CQ2111">
        <v>2</v>
      </c>
    </row>
    <row r="2112" spans="1:95">
      <c r="A2112">
        <v>1309856</v>
      </c>
      <c r="B2112" t="s">
        <v>801</v>
      </c>
      <c r="C2112">
        <v>22</v>
      </c>
      <c r="D2112">
        <v>11261189</v>
      </c>
      <c r="E2112" s="1">
        <v>41393</v>
      </c>
      <c r="F2112" t="s">
        <v>802</v>
      </c>
      <c r="G2112">
        <v>29.99</v>
      </c>
      <c r="H2112">
        <v>0</v>
      </c>
      <c r="I2112">
        <v>0.100033344</v>
      </c>
      <c r="J2112">
        <v>26.99</v>
      </c>
      <c r="K2112">
        <v>26.99</v>
      </c>
      <c r="L2112" t="s">
        <v>803</v>
      </c>
      <c r="M2112" t="s">
        <v>96</v>
      </c>
      <c r="N2112" t="s">
        <v>97</v>
      </c>
      <c r="O2112" t="s">
        <v>97</v>
      </c>
      <c r="P2112" t="s">
        <v>738</v>
      </c>
      <c r="Q2112">
        <v>19.989999999999998</v>
      </c>
      <c r="R2112">
        <v>4.9800000000000004</v>
      </c>
      <c r="S2112">
        <v>0</v>
      </c>
      <c r="T2112">
        <v>19.989999999999998</v>
      </c>
      <c r="U2112">
        <v>19.989999999999998</v>
      </c>
      <c r="V2112" t="s">
        <v>97</v>
      </c>
      <c r="W2112" t="s">
        <v>96</v>
      </c>
      <c r="X2112" t="s">
        <v>303</v>
      </c>
      <c r="Y2112" t="s">
        <v>1016</v>
      </c>
      <c r="Z2112">
        <v>11261189</v>
      </c>
      <c r="AA2112" t="s">
        <v>1017</v>
      </c>
      <c r="AB2112">
        <v>16.09</v>
      </c>
      <c r="AC2112">
        <v>0</v>
      </c>
      <c r="AD2112">
        <v>0</v>
      </c>
      <c r="AE2112">
        <v>0</v>
      </c>
      <c r="AF2112">
        <v>16.09</v>
      </c>
      <c r="AG2112" s="2" t="s">
        <v>806</v>
      </c>
      <c r="AH2112" t="s">
        <v>96</v>
      </c>
      <c r="AI2112" t="s">
        <v>97</v>
      </c>
      <c r="AJ2112" t="s">
        <v>97</v>
      </c>
      <c r="AK2112">
        <v>1</v>
      </c>
      <c r="AL2112">
        <v>1</v>
      </c>
      <c r="AM2112">
        <v>1</v>
      </c>
      <c r="AN2112">
        <v>169</v>
      </c>
      <c r="AO2112">
        <v>3</v>
      </c>
      <c r="AP2112">
        <v>270</v>
      </c>
      <c r="AQ2112">
        <v>7</v>
      </c>
      <c r="AR2112">
        <v>10.9</v>
      </c>
      <c r="AS2112">
        <v>10</v>
      </c>
      <c r="AT2112">
        <v>13.9</v>
      </c>
      <c r="AU2112">
        <v>1.3501750875437699</v>
      </c>
      <c r="AV2112">
        <v>1.67743940335612</v>
      </c>
      <c r="AW2112">
        <v>1.50025012506253</v>
      </c>
      <c r="AX2112">
        <v>1.863890615289</v>
      </c>
      <c r="AY2112">
        <v>1</v>
      </c>
      <c r="AZ2112" s="1">
        <v>41386</v>
      </c>
      <c r="BA2112" s="1">
        <v>41519</v>
      </c>
      <c r="BB2112">
        <v>39</v>
      </c>
      <c r="BC2112">
        <v>9</v>
      </c>
      <c r="BD2112">
        <v>1</v>
      </c>
      <c r="BE2112">
        <v>26.99</v>
      </c>
      <c r="BF2112">
        <v>26.99</v>
      </c>
      <c r="BG2112">
        <v>1</v>
      </c>
      <c r="BH2112">
        <v>1</v>
      </c>
      <c r="BI2112">
        <v>13</v>
      </c>
      <c r="BJ2112">
        <v>7</v>
      </c>
      <c r="BK2112">
        <v>12</v>
      </c>
      <c r="BL2112">
        <v>24</v>
      </c>
      <c r="BM2112">
        <v>74</v>
      </c>
      <c r="BN2112">
        <v>130</v>
      </c>
      <c r="BO2112">
        <v>4.0692307692307699</v>
      </c>
      <c r="BP2112">
        <v>2.0692307692307699</v>
      </c>
      <c r="BQ2112">
        <v>0</v>
      </c>
      <c r="BR2112">
        <v>98</v>
      </c>
      <c r="BS2112">
        <v>0.75384615384615405</v>
      </c>
      <c r="BT2112">
        <v>20</v>
      </c>
      <c r="BU2112">
        <v>0.15384615384615399</v>
      </c>
      <c r="BV2112">
        <v>0.1</v>
      </c>
      <c r="BW2112">
        <v>0.56923076923076898</v>
      </c>
      <c r="BX2112">
        <v>2.5153846153846202</v>
      </c>
      <c r="BY2112">
        <v>327</v>
      </c>
      <c r="BZ2112">
        <v>2.7384615384615398</v>
      </c>
      <c r="CA2112">
        <v>356</v>
      </c>
      <c r="CB2112">
        <v>-0.22307692307692301</v>
      </c>
      <c r="CC2112">
        <v>-29</v>
      </c>
      <c r="CD2112">
        <v>19</v>
      </c>
      <c r="CE2112">
        <v>34</v>
      </c>
      <c r="CF2112">
        <v>52</v>
      </c>
      <c r="CG2112">
        <v>86</v>
      </c>
      <c r="CH2112">
        <v>0</v>
      </c>
      <c r="CI2112">
        <v>0</v>
      </c>
      <c r="CJ2112">
        <v>0</v>
      </c>
      <c r="CK2112">
        <v>0</v>
      </c>
      <c r="CL2112">
        <v>0</v>
      </c>
      <c r="CM2112">
        <v>0</v>
      </c>
      <c r="CN2112">
        <v>41</v>
      </c>
      <c r="CO2112">
        <v>41</v>
      </c>
      <c r="CP2112">
        <v>0</v>
      </c>
      <c r="CQ2112">
        <v>2</v>
      </c>
    </row>
    <row r="2113" spans="1:95">
      <c r="A2113">
        <v>1309856</v>
      </c>
      <c r="B2113" t="s">
        <v>801</v>
      </c>
      <c r="C2113">
        <v>23</v>
      </c>
      <c r="D2113">
        <v>11261189</v>
      </c>
      <c r="E2113" s="1">
        <v>41400</v>
      </c>
      <c r="F2113" t="s">
        <v>802</v>
      </c>
      <c r="G2113">
        <v>29.99</v>
      </c>
      <c r="H2113">
        <v>0</v>
      </c>
      <c r="I2113">
        <v>0</v>
      </c>
      <c r="J2113">
        <v>0</v>
      </c>
      <c r="K2113">
        <v>29.99</v>
      </c>
      <c r="L2113" t="s">
        <v>803</v>
      </c>
      <c r="M2113" t="s">
        <v>96</v>
      </c>
      <c r="N2113" t="s">
        <v>97</v>
      </c>
      <c r="O2113" t="s">
        <v>97</v>
      </c>
      <c r="P2113" t="s">
        <v>738</v>
      </c>
      <c r="Q2113">
        <v>19.87</v>
      </c>
      <c r="R2113">
        <v>4.9800000000000004</v>
      </c>
      <c r="S2113">
        <v>0</v>
      </c>
      <c r="T2113">
        <v>19.87</v>
      </c>
      <c r="U2113">
        <v>19.87</v>
      </c>
      <c r="V2113" t="s">
        <v>97</v>
      </c>
      <c r="W2113" t="s">
        <v>96</v>
      </c>
      <c r="X2113" t="s">
        <v>303</v>
      </c>
      <c r="Y2113" t="s">
        <v>1069</v>
      </c>
      <c r="Z2113">
        <v>11261189</v>
      </c>
      <c r="AA2113" t="s">
        <v>1017</v>
      </c>
      <c r="AB2113">
        <v>19.989999999999998</v>
      </c>
      <c r="AC2113">
        <v>0</v>
      </c>
      <c r="AD2113">
        <v>0</v>
      </c>
      <c r="AE2113">
        <v>0</v>
      </c>
      <c r="AF2113">
        <v>19.989999999999998</v>
      </c>
      <c r="AG2113" s="2" t="s">
        <v>806</v>
      </c>
      <c r="AH2113" t="s">
        <v>96</v>
      </c>
      <c r="AI2113" t="s">
        <v>97</v>
      </c>
      <c r="AJ2113" t="s">
        <v>97</v>
      </c>
      <c r="AK2113">
        <v>1</v>
      </c>
      <c r="AL2113">
        <v>1</v>
      </c>
      <c r="AM2113">
        <v>1</v>
      </c>
      <c r="AN2113">
        <v>169</v>
      </c>
      <c r="AO2113">
        <v>3</v>
      </c>
      <c r="AP2113">
        <v>270</v>
      </c>
      <c r="AQ2113">
        <v>10.119999999999999</v>
      </c>
      <c r="AR2113">
        <v>10</v>
      </c>
      <c r="AS2113">
        <v>10.119999999999999</v>
      </c>
      <c r="AT2113">
        <v>10</v>
      </c>
      <c r="AU2113">
        <v>1.5093105183694</v>
      </c>
      <c r="AV2113">
        <v>1.50025012506253</v>
      </c>
      <c r="AW2113">
        <v>1.5093105183694</v>
      </c>
      <c r="AX2113">
        <v>1.50025012506253</v>
      </c>
      <c r="AY2113">
        <v>1</v>
      </c>
      <c r="AZ2113" s="1">
        <v>41386</v>
      </c>
      <c r="BA2113" s="1">
        <v>41519</v>
      </c>
      <c r="BB2113">
        <v>39</v>
      </c>
      <c r="BC2113">
        <v>9</v>
      </c>
      <c r="BD2113">
        <v>1</v>
      </c>
      <c r="BE2113">
        <v>29.99</v>
      </c>
      <c r="BF2113">
        <v>29.99</v>
      </c>
      <c r="BG2113">
        <v>4</v>
      </c>
      <c r="BH2113">
        <v>4</v>
      </c>
      <c r="BI2113">
        <v>13</v>
      </c>
      <c r="BJ2113">
        <v>7</v>
      </c>
      <c r="BK2113">
        <v>13</v>
      </c>
      <c r="BL2113">
        <v>26</v>
      </c>
      <c r="BM2113">
        <v>77</v>
      </c>
      <c r="BN2113">
        <v>136</v>
      </c>
      <c r="BO2113">
        <v>4.0808823529411802</v>
      </c>
      <c r="BP2113">
        <v>1.98529411764706</v>
      </c>
      <c r="BQ2113">
        <v>0</v>
      </c>
      <c r="BR2113">
        <v>103</v>
      </c>
      <c r="BS2113">
        <v>0.75735294117647101</v>
      </c>
      <c r="BT2113">
        <v>20</v>
      </c>
      <c r="BU2113">
        <v>0.14705882352941199</v>
      </c>
      <c r="BV2113">
        <v>9.5588235294117599E-2</v>
      </c>
      <c r="BW2113">
        <v>0.56617647058823495</v>
      </c>
      <c r="BX2113">
        <v>2.5</v>
      </c>
      <c r="BY2113">
        <v>340</v>
      </c>
      <c r="BZ2113">
        <v>2.7132352941176499</v>
      </c>
      <c r="CA2113">
        <v>369</v>
      </c>
      <c r="CB2113">
        <v>-0.213235294117647</v>
      </c>
      <c r="CC2113">
        <v>-29</v>
      </c>
      <c r="CD2113">
        <v>18</v>
      </c>
      <c r="CE2113">
        <v>38</v>
      </c>
      <c r="CF2113">
        <v>57</v>
      </c>
      <c r="CG2113">
        <v>91</v>
      </c>
      <c r="CH2113">
        <v>0</v>
      </c>
      <c r="CI2113">
        <v>0</v>
      </c>
      <c r="CJ2113">
        <v>0</v>
      </c>
      <c r="CK2113">
        <v>0</v>
      </c>
      <c r="CL2113">
        <v>0</v>
      </c>
      <c r="CM2113">
        <v>0</v>
      </c>
      <c r="CN2113">
        <v>41</v>
      </c>
      <c r="CO2113">
        <v>41</v>
      </c>
      <c r="CP2113">
        <v>0</v>
      </c>
      <c r="CQ2113">
        <v>2</v>
      </c>
    </row>
    <row r="2114" spans="1:95">
      <c r="A2114">
        <v>1309856</v>
      </c>
      <c r="B2114" t="s">
        <v>801</v>
      </c>
      <c r="C2114">
        <v>24</v>
      </c>
      <c r="D2114">
        <v>11261189</v>
      </c>
      <c r="E2114" s="1">
        <v>41407</v>
      </c>
      <c r="F2114" t="s">
        <v>802</v>
      </c>
      <c r="G2114">
        <v>29.99</v>
      </c>
      <c r="H2114">
        <v>0</v>
      </c>
      <c r="I2114">
        <v>0</v>
      </c>
      <c r="J2114">
        <v>0</v>
      </c>
      <c r="K2114">
        <v>29.99</v>
      </c>
      <c r="L2114" t="s">
        <v>803</v>
      </c>
      <c r="M2114" t="s">
        <v>96</v>
      </c>
      <c r="N2114" t="s">
        <v>97</v>
      </c>
      <c r="O2114" t="s">
        <v>97</v>
      </c>
      <c r="P2114" t="s">
        <v>738</v>
      </c>
      <c r="Q2114">
        <v>19.440000000000001</v>
      </c>
      <c r="R2114">
        <v>4.9800000000000004</v>
      </c>
      <c r="S2114">
        <v>0</v>
      </c>
      <c r="T2114">
        <v>19.440000000000001</v>
      </c>
      <c r="U2114">
        <v>19.440000000000001</v>
      </c>
      <c r="V2114" t="s">
        <v>97</v>
      </c>
      <c r="W2114" t="s">
        <v>96</v>
      </c>
      <c r="X2114" t="s">
        <v>303</v>
      </c>
      <c r="Y2114" t="s">
        <v>1127</v>
      </c>
      <c r="Z2114">
        <v>11261189</v>
      </c>
      <c r="AA2114" t="s">
        <v>1017</v>
      </c>
      <c r="AB2114">
        <v>19.989999999999998</v>
      </c>
      <c r="AC2114">
        <v>0</v>
      </c>
      <c r="AD2114">
        <v>0</v>
      </c>
      <c r="AE2114">
        <v>0</v>
      </c>
      <c r="AF2114">
        <v>19.989999999999998</v>
      </c>
      <c r="AG2114" s="2" t="s">
        <v>806</v>
      </c>
      <c r="AH2114" t="s">
        <v>96</v>
      </c>
      <c r="AI2114" t="s">
        <v>97</v>
      </c>
      <c r="AJ2114" t="s">
        <v>97</v>
      </c>
      <c r="AK2114">
        <v>1</v>
      </c>
      <c r="AL2114">
        <v>1</v>
      </c>
      <c r="AM2114">
        <v>1</v>
      </c>
      <c r="AN2114">
        <v>169</v>
      </c>
      <c r="AO2114">
        <v>3</v>
      </c>
      <c r="AP2114">
        <v>270</v>
      </c>
      <c r="AQ2114">
        <v>10.55</v>
      </c>
      <c r="AR2114">
        <v>10</v>
      </c>
      <c r="AS2114">
        <v>10.55</v>
      </c>
      <c r="AT2114">
        <v>10</v>
      </c>
      <c r="AU2114">
        <v>1.5426954732510301</v>
      </c>
      <c r="AV2114">
        <v>1.50025012506253</v>
      </c>
      <c r="AW2114">
        <v>1.5426954732510301</v>
      </c>
      <c r="AX2114">
        <v>1.50025012506253</v>
      </c>
      <c r="AY2114">
        <v>1</v>
      </c>
      <c r="AZ2114" s="1">
        <v>41386</v>
      </c>
      <c r="BA2114" s="1">
        <v>41519</v>
      </c>
      <c r="BB2114">
        <v>39</v>
      </c>
      <c r="BC2114">
        <v>9</v>
      </c>
      <c r="BD2114">
        <v>1</v>
      </c>
      <c r="BE2114">
        <v>29.99</v>
      </c>
      <c r="BF2114">
        <v>29.99</v>
      </c>
      <c r="BG2114">
        <v>3</v>
      </c>
      <c r="BH2114">
        <v>3</v>
      </c>
      <c r="BI2114">
        <v>13</v>
      </c>
      <c r="BJ2114">
        <v>7</v>
      </c>
      <c r="BK2114">
        <v>13</v>
      </c>
      <c r="BL2114">
        <v>26</v>
      </c>
      <c r="BM2114">
        <v>79</v>
      </c>
      <c r="BN2114">
        <v>138</v>
      </c>
      <c r="BO2114">
        <v>4.0942028985507202</v>
      </c>
      <c r="BP2114">
        <v>1.9565217391304299</v>
      </c>
      <c r="BQ2114">
        <v>0</v>
      </c>
      <c r="BR2114">
        <v>105</v>
      </c>
      <c r="BS2114">
        <v>0.76086956521739102</v>
      </c>
      <c r="BT2114">
        <v>20</v>
      </c>
      <c r="BU2114">
        <v>0.14492753623188401</v>
      </c>
      <c r="BV2114">
        <v>9.4202898550724598E-2</v>
      </c>
      <c r="BW2114">
        <v>0.57246376811594202</v>
      </c>
      <c r="BX2114">
        <v>2.4637681159420302</v>
      </c>
      <c r="BY2114">
        <v>340</v>
      </c>
      <c r="BZ2114">
        <v>2.6739130434782599</v>
      </c>
      <c r="CA2114">
        <v>369</v>
      </c>
      <c r="CB2114">
        <v>-0.21014492753623201</v>
      </c>
      <c r="CC2114">
        <v>-29</v>
      </c>
      <c r="CD2114">
        <v>16</v>
      </c>
      <c r="CE2114">
        <v>38</v>
      </c>
      <c r="CF2114">
        <v>55</v>
      </c>
      <c r="CG2114">
        <v>93</v>
      </c>
      <c r="CH2114">
        <v>0</v>
      </c>
      <c r="CI2114">
        <v>0</v>
      </c>
      <c r="CJ2114">
        <v>0</v>
      </c>
      <c r="CK2114">
        <v>0</v>
      </c>
      <c r="CL2114">
        <v>0</v>
      </c>
      <c r="CM2114">
        <v>0</v>
      </c>
      <c r="CN2114">
        <v>41</v>
      </c>
      <c r="CO2114">
        <v>41</v>
      </c>
      <c r="CP2114">
        <v>0</v>
      </c>
      <c r="CQ2114">
        <v>2</v>
      </c>
    </row>
    <row r="2115" spans="1:95">
      <c r="A2115">
        <v>1309856</v>
      </c>
      <c r="B2115" t="s">
        <v>801</v>
      </c>
      <c r="C2115">
        <v>25</v>
      </c>
      <c r="D2115">
        <v>11261189</v>
      </c>
      <c r="E2115" s="1">
        <v>41414</v>
      </c>
      <c r="F2115" t="s">
        <v>802</v>
      </c>
      <c r="G2115">
        <v>29.99</v>
      </c>
      <c r="H2115">
        <v>0</v>
      </c>
      <c r="I2115">
        <v>0.15005001700000001</v>
      </c>
      <c r="J2115">
        <v>25.49</v>
      </c>
      <c r="K2115">
        <v>25.49</v>
      </c>
      <c r="L2115" t="s">
        <v>803</v>
      </c>
      <c r="M2115" t="s">
        <v>96</v>
      </c>
      <c r="N2115" t="s">
        <v>97</v>
      </c>
      <c r="O2115" t="s">
        <v>97</v>
      </c>
      <c r="P2115" t="s">
        <v>738</v>
      </c>
      <c r="Q2115">
        <v>20.36</v>
      </c>
      <c r="R2115">
        <v>4.9800000000000004</v>
      </c>
      <c r="S2115">
        <v>0</v>
      </c>
      <c r="T2115">
        <v>20.36</v>
      </c>
      <c r="U2115">
        <v>20.36</v>
      </c>
      <c r="V2115" t="s">
        <v>97</v>
      </c>
      <c r="W2115" t="s">
        <v>96</v>
      </c>
      <c r="X2115" t="s">
        <v>303</v>
      </c>
      <c r="Y2115" t="s">
        <v>1019</v>
      </c>
      <c r="Z2115">
        <v>11261189</v>
      </c>
      <c r="AA2115" t="s">
        <v>1017</v>
      </c>
      <c r="AB2115">
        <v>19.489999999999998</v>
      </c>
      <c r="AC2115">
        <v>0</v>
      </c>
      <c r="AD2115">
        <v>0</v>
      </c>
      <c r="AE2115">
        <v>0</v>
      </c>
      <c r="AF2115">
        <v>19.489999999999998</v>
      </c>
      <c r="AG2115" s="2" t="s">
        <v>806</v>
      </c>
      <c r="AH2115" t="s">
        <v>96</v>
      </c>
      <c r="AI2115" t="s">
        <v>97</v>
      </c>
      <c r="AJ2115" t="s">
        <v>97</v>
      </c>
      <c r="AK2115">
        <v>1</v>
      </c>
      <c r="AL2115">
        <v>1</v>
      </c>
      <c r="AM2115">
        <v>1</v>
      </c>
      <c r="AN2115">
        <v>169</v>
      </c>
      <c r="AO2115">
        <v>3</v>
      </c>
      <c r="AP2115">
        <v>270</v>
      </c>
      <c r="AQ2115">
        <v>5.13</v>
      </c>
      <c r="AR2115">
        <v>6</v>
      </c>
      <c r="AS2115">
        <v>9.6300000000000008</v>
      </c>
      <c r="AT2115">
        <v>10.5</v>
      </c>
      <c r="AU2115">
        <v>1.2519646365422401</v>
      </c>
      <c r="AV2115">
        <v>1.3078501795792701</v>
      </c>
      <c r="AW2115">
        <v>1.4729862475441999</v>
      </c>
      <c r="AX2115">
        <v>1.53873781426373</v>
      </c>
      <c r="AY2115">
        <v>1</v>
      </c>
      <c r="AZ2115" s="1">
        <v>41386</v>
      </c>
      <c r="BA2115" s="1">
        <v>41519</v>
      </c>
      <c r="BB2115">
        <v>39</v>
      </c>
      <c r="BC2115">
        <v>9</v>
      </c>
      <c r="BD2115">
        <v>1</v>
      </c>
      <c r="BE2115">
        <v>25.49</v>
      </c>
      <c r="BF2115">
        <v>25.49</v>
      </c>
      <c r="BG2115">
        <v>4</v>
      </c>
      <c r="BH2115">
        <v>4</v>
      </c>
      <c r="BI2115">
        <v>13</v>
      </c>
      <c r="BJ2115">
        <v>8</v>
      </c>
      <c r="BK2115">
        <v>13</v>
      </c>
      <c r="BL2115">
        <v>26</v>
      </c>
      <c r="BM2115">
        <v>81</v>
      </c>
      <c r="BN2115">
        <v>141</v>
      </c>
      <c r="BO2115">
        <v>4.0921985815602797</v>
      </c>
      <c r="BP2115">
        <v>1.95744680851064</v>
      </c>
      <c r="BQ2115">
        <v>0</v>
      </c>
      <c r="BR2115">
        <v>107</v>
      </c>
      <c r="BS2115">
        <v>0.75886524822695001</v>
      </c>
      <c r="BT2115">
        <v>21</v>
      </c>
      <c r="BU2115">
        <v>0.14893617021276601</v>
      </c>
      <c r="BV2115">
        <v>9.2198581560283696E-2</v>
      </c>
      <c r="BW2115">
        <v>0.57446808510638303</v>
      </c>
      <c r="BX2115">
        <v>2.4397163120567402</v>
      </c>
      <c r="BY2115">
        <v>344</v>
      </c>
      <c r="BZ2115">
        <v>2.6524822695035501</v>
      </c>
      <c r="CA2115">
        <v>374</v>
      </c>
      <c r="CB2115">
        <v>-0.21276595744680901</v>
      </c>
      <c r="CC2115">
        <v>-30</v>
      </c>
      <c r="CD2115">
        <v>16</v>
      </c>
      <c r="CE2115">
        <v>32</v>
      </c>
      <c r="CF2115">
        <v>52</v>
      </c>
      <c r="CG2115">
        <v>95</v>
      </c>
      <c r="CH2115">
        <v>0</v>
      </c>
      <c r="CI2115">
        <v>0</v>
      </c>
      <c r="CJ2115">
        <v>0</v>
      </c>
      <c r="CK2115">
        <v>0</v>
      </c>
      <c r="CL2115">
        <v>0</v>
      </c>
      <c r="CM2115">
        <v>0</v>
      </c>
      <c r="CN2115">
        <v>41</v>
      </c>
      <c r="CO2115">
        <v>41</v>
      </c>
      <c r="CP2115">
        <v>0</v>
      </c>
      <c r="CQ2115">
        <v>2</v>
      </c>
    </row>
    <row r="2116" spans="1:95">
      <c r="A2116">
        <v>1309856</v>
      </c>
      <c r="B2116" t="s">
        <v>801</v>
      </c>
      <c r="C2116">
        <v>26</v>
      </c>
      <c r="D2116">
        <v>11261189</v>
      </c>
      <c r="E2116" s="1">
        <v>41421</v>
      </c>
      <c r="F2116" t="s">
        <v>802</v>
      </c>
      <c r="G2116">
        <v>29.99</v>
      </c>
      <c r="H2116">
        <v>0</v>
      </c>
      <c r="I2116">
        <v>0.100033344</v>
      </c>
      <c r="J2116">
        <v>26.99</v>
      </c>
      <c r="K2116">
        <v>26.99</v>
      </c>
      <c r="L2116" t="s">
        <v>803</v>
      </c>
      <c r="M2116" t="s">
        <v>96</v>
      </c>
      <c r="N2116" t="s">
        <v>97</v>
      </c>
      <c r="O2116" t="s">
        <v>97</v>
      </c>
      <c r="P2116" t="s">
        <v>738</v>
      </c>
      <c r="Q2116">
        <v>18.989999999999998</v>
      </c>
      <c r="R2116">
        <v>4.9800000000000004</v>
      </c>
      <c r="S2116">
        <v>0</v>
      </c>
      <c r="T2116">
        <v>18.989999999999998</v>
      </c>
      <c r="U2116">
        <v>18.989999999999998</v>
      </c>
      <c r="V2116" t="s">
        <v>97</v>
      </c>
      <c r="W2116" t="s">
        <v>96</v>
      </c>
      <c r="X2116" t="s">
        <v>303</v>
      </c>
      <c r="Y2116" t="s">
        <v>1158</v>
      </c>
      <c r="Z2116">
        <v>11261189</v>
      </c>
      <c r="AA2116" t="s">
        <v>1017</v>
      </c>
      <c r="AB2116">
        <v>20.39</v>
      </c>
      <c r="AC2116">
        <v>0</v>
      </c>
      <c r="AD2116">
        <v>0</v>
      </c>
      <c r="AE2116">
        <v>0</v>
      </c>
      <c r="AF2116">
        <v>20.39</v>
      </c>
      <c r="AG2116" t="s">
        <v>97</v>
      </c>
      <c r="AH2116" t="s">
        <v>236</v>
      </c>
      <c r="AI2116" t="s">
        <v>97</v>
      </c>
      <c r="AJ2116" t="s">
        <v>97</v>
      </c>
      <c r="AK2116">
        <v>1</v>
      </c>
      <c r="AL2116">
        <v>1</v>
      </c>
      <c r="AM2116">
        <v>0</v>
      </c>
      <c r="AN2116">
        <v>169</v>
      </c>
      <c r="AO2116">
        <v>3</v>
      </c>
      <c r="AP2116">
        <v>3</v>
      </c>
      <c r="AQ2116">
        <v>8</v>
      </c>
      <c r="AR2116">
        <v>6.6</v>
      </c>
      <c r="AS2116">
        <v>11</v>
      </c>
      <c r="AT2116">
        <v>9.6</v>
      </c>
      <c r="AU2116">
        <v>1.42127435492364</v>
      </c>
      <c r="AV2116">
        <v>1.3236880823933299</v>
      </c>
      <c r="AW2116">
        <v>1.57925223802001</v>
      </c>
      <c r="AX2116">
        <v>1.4708190289357499</v>
      </c>
      <c r="AY2116">
        <v>1</v>
      </c>
      <c r="AZ2116" s="1">
        <v>41386</v>
      </c>
      <c r="BA2116" s="1">
        <v>41519</v>
      </c>
      <c r="BB2116">
        <v>39</v>
      </c>
      <c r="BC2116">
        <v>9</v>
      </c>
      <c r="BD2116">
        <v>1</v>
      </c>
      <c r="BE2116">
        <v>26.99</v>
      </c>
      <c r="BF2116">
        <v>26.99</v>
      </c>
      <c r="BG2116">
        <v>0</v>
      </c>
      <c r="BH2116">
        <v>0</v>
      </c>
      <c r="BI2116">
        <v>13</v>
      </c>
      <c r="BJ2116">
        <v>8</v>
      </c>
      <c r="BK2116">
        <v>13</v>
      </c>
      <c r="BL2116">
        <v>26</v>
      </c>
      <c r="BM2116">
        <v>83</v>
      </c>
      <c r="BN2116">
        <v>143</v>
      </c>
      <c r="BO2116">
        <v>4.1048951048951103</v>
      </c>
      <c r="BP2116">
        <v>1.93706293706294</v>
      </c>
      <c r="BQ2116">
        <v>0</v>
      </c>
      <c r="BR2116">
        <v>109</v>
      </c>
      <c r="BS2116">
        <v>0.76223776223776196</v>
      </c>
      <c r="BT2116">
        <v>21</v>
      </c>
      <c r="BU2116">
        <v>0.14685314685314699</v>
      </c>
      <c r="BV2116">
        <v>9.0909090909090898E-2</v>
      </c>
      <c r="BW2116">
        <v>0.58041958041957997</v>
      </c>
      <c r="BX2116">
        <v>2.4265734265734298</v>
      </c>
      <c r="BY2116">
        <v>347</v>
      </c>
      <c r="BZ2116">
        <v>2.6363636363636398</v>
      </c>
      <c r="CA2116">
        <v>377</v>
      </c>
      <c r="CB2116">
        <v>-0.20979020979021001</v>
      </c>
      <c r="CC2116">
        <v>-30</v>
      </c>
      <c r="CD2116">
        <v>16</v>
      </c>
      <c r="CE2116">
        <v>32</v>
      </c>
      <c r="CF2116">
        <v>48</v>
      </c>
      <c r="CG2116">
        <v>95</v>
      </c>
      <c r="CH2116">
        <v>0</v>
      </c>
      <c r="CI2116">
        <v>0</v>
      </c>
      <c r="CJ2116">
        <v>0</v>
      </c>
      <c r="CK2116">
        <v>0</v>
      </c>
      <c r="CL2116">
        <v>0</v>
      </c>
      <c r="CM2116">
        <v>0</v>
      </c>
      <c r="CN2116">
        <v>41</v>
      </c>
      <c r="CO2116">
        <v>41</v>
      </c>
      <c r="CP2116">
        <v>0</v>
      </c>
      <c r="CQ2116">
        <v>2</v>
      </c>
    </row>
    <row r="2117" spans="1:95">
      <c r="A2117">
        <v>1309856</v>
      </c>
      <c r="B2117" t="s">
        <v>1252</v>
      </c>
      <c r="C2117">
        <v>27</v>
      </c>
      <c r="D2117">
        <v>14537556</v>
      </c>
      <c r="E2117" s="1">
        <v>41428</v>
      </c>
      <c r="F2117" t="s">
        <v>802</v>
      </c>
      <c r="G2117">
        <v>29.99</v>
      </c>
      <c r="H2117">
        <v>0</v>
      </c>
      <c r="I2117">
        <v>0.20006668899999999</v>
      </c>
      <c r="J2117">
        <v>23.99</v>
      </c>
      <c r="K2117">
        <v>23.99</v>
      </c>
      <c r="L2117" t="s">
        <v>803</v>
      </c>
      <c r="M2117" t="s">
        <v>96</v>
      </c>
      <c r="N2117" t="s">
        <v>97</v>
      </c>
      <c r="O2117" t="s">
        <v>97</v>
      </c>
      <c r="P2117" t="s">
        <v>738</v>
      </c>
      <c r="Q2117">
        <v>20.36</v>
      </c>
      <c r="R2117">
        <v>4.9800000000000004</v>
      </c>
      <c r="S2117">
        <v>0</v>
      </c>
      <c r="T2117">
        <v>20.36</v>
      </c>
      <c r="U2117">
        <v>20.36</v>
      </c>
      <c r="V2117" t="s">
        <v>97</v>
      </c>
      <c r="W2117" t="s">
        <v>96</v>
      </c>
      <c r="X2117" t="s">
        <v>303</v>
      </c>
      <c r="Y2117" t="s">
        <v>1019</v>
      </c>
      <c r="Z2117">
        <v>14537556</v>
      </c>
      <c r="AA2117" t="s">
        <v>1253</v>
      </c>
      <c r="AB2117">
        <v>16.989999999999998</v>
      </c>
      <c r="AC2117">
        <v>0</v>
      </c>
      <c r="AD2117">
        <v>0</v>
      </c>
      <c r="AE2117">
        <v>0</v>
      </c>
      <c r="AF2117">
        <v>16.989999999999998</v>
      </c>
      <c r="AG2117" s="2" t="s">
        <v>1254</v>
      </c>
      <c r="AH2117" t="s">
        <v>96</v>
      </c>
      <c r="AI2117" t="s">
        <v>97</v>
      </c>
      <c r="AJ2117" t="s">
        <v>97</v>
      </c>
      <c r="AK2117">
        <v>1</v>
      </c>
      <c r="AL2117">
        <v>1</v>
      </c>
      <c r="AM2117">
        <v>1</v>
      </c>
      <c r="AN2117">
        <v>169</v>
      </c>
      <c r="AO2117">
        <v>3</v>
      </c>
      <c r="AP2117">
        <v>413</v>
      </c>
      <c r="AQ2117">
        <v>3.63</v>
      </c>
      <c r="AR2117">
        <v>7</v>
      </c>
      <c r="AS2117">
        <v>9.6300000000000008</v>
      </c>
      <c r="AT2117">
        <v>13</v>
      </c>
      <c r="AU2117">
        <v>1.17829076620825</v>
      </c>
      <c r="AV2117">
        <v>1.41200706297822</v>
      </c>
      <c r="AW2117">
        <v>1.4729862475441999</v>
      </c>
      <c r="AX2117">
        <v>1.7651559741024101</v>
      </c>
      <c r="AY2117">
        <v>1</v>
      </c>
      <c r="AZ2117" s="1">
        <v>41386</v>
      </c>
      <c r="BA2117" s="1">
        <v>41519</v>
      </c>
      <c r="BB2117">
        <v>39</v>
      </c>
      <c r="BC2117">
        <v>9</v>
      </c>
      <c r="BD2117">
        <v>2</v>
      </c>
      <c r="BE2117">
        <v>23.99</v>
      </c>
      <c r="BF2117">
        <v>23.99</v>
      </c>
      <c r="BG2117">
        <v>0</v>
      </c>
      <c r="BH2117">
        <v>0</v>
      </c>
      <c r="BI2117">
        <v>13</v>
      </c>
      <c r="BJ2117">
        <v>8</v>
      </c>
      <c r="BK2117">
        <v>13</v>
      </c>
      <c r="BL2117">
        <v>27</v>
      </c>
      <c r="BM2117">
        <v>83</v>
      </c>
      <c r="BN2117">
        <v>144</v>
      </c>
      <c r="BO2117">
        <v>4.1041666666666696</v>
      </c>
      <c r="BP2117">
        <v>1.9236111111111101</v>
      </c>
      <c r="BQ2117">
        <v>0</v>
      </c>
      <c r="BR2117">
        <v>110</v>
      </c>
      <c r="BS2117">
        <v>0.76388888888888895</v>
      </c>
      <c r="BT2117">
        <v>21</v>
      </c>
      <c r="BU2117">
        <v>0.14583333333333301</v>
      </c>
      <c r="BV2117">
        <v>9.0277777777777804E-2</v>
      </c>
      <c r="BW2117">
        <v>0.57638888888888895</v>
      </c>
      <c r="BX2117">
        <v>2.4166666666666701</v>
      </c>
      <c r="BY2117">
        <v>348</v>
      </c>
      <c r="BZ2117">
        <v>2.625</v>
      </c>
      <c r="CA2117">
        <v>378</v>
      </c>
      <c r="CB2117">
        <v>-0.20833333333333301</v>
      </c>
      <c r="CC2117">
        <v>-30</v>
      </c>
      <c r="CD2117">
        <v>16</v>
      </c>
      <c r="CE2117">
        <v>28</v>
      </c>
      <c r="CF2117">
        <v>47</v>
      </c>
      <c r="CG2117">
        <v>94</v>
      </c>
      <c r="CH2117">
        <v>0</v>
      </c>
      <c r="CI2117">
        <v>0</v>
      </c>
      <c r="CJ2117">
        <v>0</v>
      </c>
      <c r="CK2117">
        <v>0</v>
      </c>
      <c r="CL2117">
        <v>0</v>
      </c>
      <c r="CM2117">
        <v>0</v>
      </c>
      <c r="CN2117">
        <v>41</v>
      </c>
      <c r="CO2117">
        <v>41</v>
      </c>
      <c r="CP2117">
        <v>0</v>
      </c>
      <c r="CQ2117">
        <v>2</v>
      </c>
    </row>
    <row r="2118" spans="1:95">
      <c r="A2118">
        <v>1309856</v>
      </c>
      <c r="B2118" t="s">
        <v>1252</v>
      </c>
      <c r="C2118">
        <v>28</v>
      </c>
      <c r="D2118">
        <v>14537556</v>
      </c>
      <c r="E2118" s="1">
        <v>41435</v>
      </c>
      <c r="F2118" t="s">
        <v>802</v>
      </c>
      <c r="G2118">
        <v>29.99</v>
      </c>
      <c r="H2118">
        <v>0</v>
      </c>
      <c r="I2118">
        <v>0.100033344</v>
      </c>
      <c r="J2118">
        <v>26.99</v>
      </c>
      <c r="K2118">
        <v>26.99</v>
      </c>
      <c r="L2118" t="s">
        <v>803</v>
      </c>
      <c r="M2118" t="s">
        <v>96</v>
      </c>
      <c r="N2118" t="s">
        <v>97</v>
      </c>
      <c r="O2118" t="s">
        <v>97</v>
      </c>
      <c r="P2118" t="s">
        <v>738</v>
      </c>
      <c r="Q2118">
        <v>20.99</v>
      </c>
      <c r="R2118">
        <v>4.9800000000000004</v>
      </c>
      <c r="S2118">
        <v>0</v>
      </c>
      <c r="T2118">
        <v>20.99</v>
      </c>
      <c r="U2118">
        <v>20.99</v>
      </c>
      <c r="V2118" t="s">
        <v>97</v>
      </c>
      <c r="W2118" t="s">
        <v>96</v>
      </c>
      <c r="X2118" t="s">
        <v>303</v>
      </c>
      <c r="Y2118" t="s">
        <v>1070</v>
      </c>
      <c r="Z2118">
        <v>14537556</v>
      </c>
      <c r="AA2118" t="s">
        <v>1253</v>
      </c>
      <c r="AB2118">
        <v>16.989999999999998</v>
      </c>
      <c r="AC2118">
        <v>0</v>
      </c>
      <c r="AD2118">
        <v>0</v>
      </c>
      <c r="AE2118">
        <v>0</v>
      </c>
      <c r="AF2118">
        <v>16.989999999999998</v>
      </c>
      <c r="AG2118" s="2" t="s">
        <v>1254</v>
      </c>
      <c r="AH2118" t="s">
        <v>96</v>
      </c>
      <c r="AI2118" t="s">
        <v>97</v>
      </c>
      <c r="AJ2118" t="s">
        <v>97</v>
      </c>
      <c r="AK2118">
        <v>1</v>
      </c>
      <c r="AL2118">
        <v>1</v>
      </c>
      <c r="AM2118">
        <v>1</v>
      </c>
      <c r="AN2118">
        <v>169</v>
      </c>
      <c r="AO2118">
        <v>3</v>
      </c>
      <c r="AP2118">
        <v>413</v>
      </c>
      <c r="AQ2118">
        <v>6</v>
      </c>
      <c r="AR2118">
        <v>10</v>
      </c>
      <c r="AS2118">
        <v>9</v>
      </c>
      <c r="AT2118">
        <v>13</v>
      </c>
      <c r="AU2118">
        <v>1.2858504049547399</v>
      </c>
      <c r="AV2118">
        <v>1.58858151854032</v>
      </c>
      <c r="AW2118">
        <v>1.4287756074321101</v>
      </c>
      <c r="AX2118">
        <v>1.7651559741024101</v>
      </c>
      <c r="AY2118">
        <v>1</v>
      </c>
      <c r="AZ2118" s="1">
        <v>41386</v>
      </c>
      <c r="BA2118" s="1">
        <v>41519</v>
      </c>
      <c r="BB2118">
        <v>39</v>
      </c>
      <c r="BC2118">
        <v>9</v>
      </c>
      <c r="BD2118">
        <v>2</v>
      </c>
      <c r="BE2118">
        <v>26.99</v>
      </c>
      <c r="BF2118">
        <v>26.99</v>
      </c>
      <c r="BG2118">
        <v>0</v>
      </c>
      <c r="BH2118">
        <v>0</v>
      </c>
      <c r="BI2118">
        <v>13</v>
      </c>
      <c r="BJ2118">
        <v>8</v>
      </c>
      <c r="BK2118">
        <v>13</v>
      </c>
      <c r="BL2118">
        <v>27</v>
      </c>
      <c r="BM2118">
        <v>84</v>
      </c>
      <c r="BN2118">
        <v>145</v>
      </c>
      <c r="BO2118">
        <v>4.1103448275862098</v>
      </c>
      <c r="BP2118">
        <v>1.91034482758621</v>
      </c>
      <c r="BQ2118">
        <v>0</v>
      </c>
      <c r="BR2118">
        <v>111</v>
      </c>
      <c r="BS2118">
        <v>0.76551724137930999</v>
      </c>
      <c r="BT2118">
        <v>21</v>
      </c>
      <c r="BU2118">
        <v>0.14482758620689701</v>
      </c>
      <c r="BV2118">
        <v>8.9655172413793102E-2</v>
      </c>
      <c r="BW2118">
        <v>0.57931034482758603</v>
      </c>
      <c r="BX2118">
        <v>2.4275862068965499</v>
      </c>
      <c r="BY2118">
        <v>352</v>
      </c>
      <c r="BZ2118">
        <v>2.63448275862069</v>
      </c>
      <c r="CA2118">
        <v>382</v>
      </c>
      <c r="CB2118">
        <v>-0.20689655172413801</v>
      </c>
      <c r="CC2118">
        <v>-30</v>
      </c>
      <c r="CD2118">
        <v>12</v>
      </c>
      <c r="CE2118">
        <v>25</v>
      </c>
      <c r="CF2118">
        <v>46</v>
      </c>
      <c r="CG2118">
        <v>92</v>
      </c>
      <c r="CH2118">
        <v>0</v>
      </c>
      <c r="CI2118">
        <v>0</v>
      </c>
      <c r="CJ2118">
        <v>0</v>
      </c>
      <c r="CK2118">
        <v>0</v>
      </c>
      <c r="CL2118">
        <v>0</v>
      </c>
      <c r="CM2118">
        <v>0</v>
      </c>
      <c r="CN2118">
        <v>41</v>
      </c>
      <c r="CO2118">
        <v>41</v>
      </c>
      <c r="CP2118">
        <v>0</v>
      </c>
      <c r="CQ2118">
        <v>2</v>
      </c>
    </row>
    <row r="2119" spans="1:95">
      <c r="A2119">
        <v>1309856</v>
      </c>
      <c r="B2119" t="s">
        <v>1252</v>
      </c>
      <c r="C2119">
        <v>29</v>
      </c>
      <c r="D2119">
        <v>14537556</v>
      </c>
      <c r="E2119" s="1">
        <v>41442</v>
      </c>
      <c r="F2119" t="s">
        <v>802</v>
      </c>
      <c r="G2119">
        <v>29.99</v>
      </c>
      <c r="H2119">
        <v>0</v>
      </c>
      <c r="I2119">
        <v>0.15005001700000001</v>
      </c>
      <c r="J2119">
        <v>25.49</v>
      </c>
      <c r="K2119">
        <v>25.49</v>
      </c>
      <c r="L2119" t="s">
        <v>803</v>
      </c>
      <c r="M2119" t="s">
        <v>96</v>
      </c>
      <c r="N2119" t="s">
        <v>97</v>
      </c>
      <c r="O2119" t="s">
        <v>97</v>
      </c>
      <c r="P2119" t="s">
        <v>738</v>
      </c>
      <c r="Q2119">
        <v>20.36</v>
      </c>
      <c r="R2119">
        <v>4.9800000000000004</v>
      </c>
      <c r="S2119">
        <v>0</v>
      </c>
      <c r="T2119">
        <v>20.36</v>
      </c>
      <c r="U2119">
        <v>20.36</v>
      </c>
      <c r="V2119" t="s">
        <v>97</v>
      </c>
      <c r="W2119" t="s">
        <v>96</v>
      </c>
      <c r="X2119" t="s">
        <v>303</v>
      </c>
      <c r="Y2119" t="s">
        <v>1019</v>
      </c>
      <c r="Z2119">
        <v>14537556</v>
      </c>
      <c r="AA2119" t="s">
        <v>1253</v>
      </c>
      <c r="AB2119">
        <v>16.989999999999998</v>
      </c>
      <c r="AC2119">
        <v>0</v>
      </c>
      <c r="AD2119">
        <v>0</v>
      </c>
      <c r="AE2119">
        <v>0</v>
      </c>
      <c r="AF2119">
        <v>16.989999999999998</v>
      </c>
      <c r="AG2119" s="2" t="s">
        <v>1254</v>
      </c>
      <c r="AH2119" t="s">
        <v>96</v>
      </c>
      <c r="AI2119" t="s">
        <v>97</v>
      </c>
      <c r="AJ2119" t="s">
        <v>97</v>
      </c>
      <c r="AK2119">
        <v>1</v>
      </c>
      <c r="AL2119">
        <v>1</v>
      </c>
      <c r="AM2119">
        <v>1</v>
      </c>
      <c r="AN2119">
        <v>169</v>
      </c>
      <c r="AO2119">
        <v>3</v>
      </c>
      <c r="AP2119">
        <v>413</v>
      </c>
      <c r="AQ2119">
        <v>5.13</v>
      </c>
      <c r="AR2119">
        <v>8.5</v>
      </c>
      <c r="AS2119">
        <v>9.6300000000000008</v>
      </c>
      <c r="AT2119">
        <v>13</v>
      </c>
      <c r="AU2119">
        <v>1.2519646365422401</v>
      </c>
      <c r="AV2119">
        <v>1.50029429075927</v>
      </c>
      <c r="AW2119">
        <v>1.4729862475441999</v>
      </c>
      <c r="AX2119">
        <v>1.7651559741024101</v>
      </c>
      <c r="AY2119">
        <v>1</v>
      </c>
      <c r="AZ2119" s="1">
        <v>41386</v>
      </c>
      <c r="BA2119" s="1">
        <v>41519</v>
      </c>
      <c r="BB2119">
        <v>39</v>
      </c>
      <c r="BC2119">
        <v>9</v>
      </c>
      <c r="BD2119">
        <v>2</v>
      </c>
      <c r="BE2119">
        <v>25.49</v>
      </c>
      <c r="BF2119">
        <v>25.49</v>
      </c>
      <c r="BG2119">
        <v>0</v>
      </c>
      <c r="BH2119">
        <v>0</v>
      </c>
      <c r="BI2119">
        <v>13</v>
      </c>
      <c r="BJ2119">
        <v>8</v>
      </c>
      <c r="BK2119">
        <v>13</v>
      </c>
      <c r="BL2119">
        <v>27</v>
      </c>
      <c r="BM2119">
        <v>87</v>
      </c>
      <c r="BN2119">
        <v>148</v>
      </c>
      <c r="BO2119">
        <v>4.1283783783783798</v>
      </c>
      <c r="BP2119">
        <v>1.8716216216216199</v>
      </c>
      <c r="BQ2119">
        <v>0</v>
      </c>
      <c r="BR2119">
        <v>114</v>
      </c>
      <c r="BS2119">
        <v>0.77027027027026995</v>
      </c>
      <c r="BT2119">
        <v>21</v>
      </c>
      <c r="BU2119">
        <v>0.141891891891892</v>
      </c>
      <c r="BV2119">
        <v>8.7837837837837801E-2</v>
      </c>
      <c r="BW2119">
        <v>0.58783783783783805</v>
      </c>
      <c r="BX2119">
        <v>2.4121621621621601</v>
      </c>
      <c r="BY2119">
        <v>357</v>
      </c>
      <c r="BZ2119">
        <v>2.61486486486486</v>
      </c>
      <c r="CA2119">
        <v>387</v>
      </c>
      <c r="CB2119">
        <v>-0.20270270270270299</v>
      </c>
      <c r="CC2119">
        <v>-30</v>
      </c>
      <c r="CD2119">
        <v>10</v>
      </c>
      <c r="CE2119">
        <v>24</v>
      </c>
      <c r="CF2119">
        <v>43</v>
      </c>
      <c r="CG2119">
        <v>92</v>
      </c>
      <c r="CH2119">
        <v>0</v>
      </c>
      <c r="CI2119">
        <v>0</v>
      </c>
      <c r="CJ2119">
        <v>0</v>
      </c>
      <c r="CK2119">
        <v>0</v>
      </c>
      <c r="CL2119">
        <v>0</v>
      </c>
      <c r="CM2119">
        <v>0</v>
      </c>
      <c r="CN2119">
        <v>41</v>
      </c>
      <c r="CO2119">
        <v>41</v>
      </c>
      <c r="CP2119">
        <v>0</v>
      </c>
      <c r="CQ2119">
        <v>2</v>
      </c>
    </row>
    <row r="2120" spans="1:95">
      <c r="A2120">
        <v>1309856</v>
      </c>
      <c r="B2120" t="s">
        <v>1252</v>
      </c>
      <c r="C2120">
        <v>30</v>
      </c>
      <c r="D2120">
        <v>14537556</v>
      </c>
      <c r="E2120" s="1">
        <v>41449</v>
      </c>
      <c r="F2120" t="s">
        <v>802</v>
      </c>
      <c r="G2120">
        <v>29.99</v>
      </c>
      <c r="H2120">
        <v>0</v>
      </c>
      <c r="I2120">
        <v>0.20006668899999999</v>
      </c>
      <c r="J2120">
        <v>23.99</v>
      </c>
      <c r="K2120">
        <v>23.99</v>
      </c>
      <c r="L2120" t="s">
        <v>803</v>
      </c>
      <c r="M2120" t="s">
        <v>236</v>
      </c>
      <c r="N2120" t="s">
        <v>97</v>
      </c>
      <c r="O2120" t="s">
        <v>97</v>
      </c>
      <c r="P2120" t="s">
        <v>738</v>
      </c>
      <c r="Q2120">
        <v>20.99</v>
      </c>
      <c r="R2120">
        <v>4.9800000000000004</v>
      </c>
      <c r="S2120">
        <v>0</v>
      </c>
      <c r="T2120">
        <v>20.99</v>
      </c>
      <c r="U2120">
        <v>20.99</v>
      </c>
      <c r="V2120" t="s">
        <v>97</v>
      </c>
      <c r="W2120" t="s">
        <v>96</v>
      </c>
      <c r="X2120" t="s">
        <v>303</v>
      </c>
      <c r="Y2120" t="s">
        <v>1070</v>
      </c>
      <c r="Z2120">
        <v>14537556</v>
      </c>
      <c r="AA2120" t="s">
        <v>1253</v>
      </c>
      <c r="AB2120">
        <v>16.989999999999998</v>
      </c>
      <c r="AC2120">
        <v>0</v>
      </c>
      <c r="AD2120">
        <v>0</v>
      </c>
      <c r="AE2120">
        <v>0</v>
      </c>
      <c r="AF2120">
        <v>16.989999999999998</v>
      </c>
      <c r="AG2120" s="2" t="s">
        <v>1254</v>
      </c>
      <c r="AH2120" t="s">
        <v>236</v>
      </c>
      <c r="AI2120" t="s">
        <v>97</v>
      </c>
      <c r="AJ2120" t="s">
        <v>97</v>
      </c>
      <c r="AK2120">
        <v>0</v>
      </c>
      <c r="AL2120">
        <v>1</v>
      </c>
      <c r="AM2120">
        <v>0</v>
      </c>
      <c r="AN2120">
        <v>169</v>
      </c>
      <c r="AO2120">
        <v>3</v>
      </c>
      <c r="AP2120">
        <v>413</v>
      </c>
      <c r="AQ2120">
        <v>3</v>
      </c>
      <c r="AR2120">
        <v>7</v>
      </c>
      <c r="AS2120">
        <v>9</v>
      </c>
      <c r="AT2120">
        <v>13</v>
      </c>
      <c r="AU2120">
        <v>1.14292520247737</v>
      </c>
      <c r="AV2120">
        <v>1.41200706297822</v>
      </c>
      <c r="AW2120">
        <v>1.4287756074321101</v>
      </c>
      <c r="AX2120">
        <v>1.7651559741024101</v>
      </c>
      <c r="AY2120">
        <v>0</v>
      </c>
      <c r="AZ2120" s="1">
        <v>41386</v>
      </c>
      <c r="BA2120" s="1">
        <v>41519</v>
      </c>
      <c r="BB2120">
        <v>39</v>
      </c>
      <c r="BC2120">
        <v>9</v>
      </c>
      <c r="BD2120">
        <v>2</v>
      </c>
      <c r="BE2120">
        <v>23.99</v>
      </c>
      <c r="BF2120">
        <v>23.99</v>
      </c>
      <c r="BG2120">
        <v>0</v>
      </c>
      <c r="BH2120">
        <v>0</v>
      </c>
      <c r="BI2120">
        <v>14</v>
      </c>
      <c r="BJ2120">
        <v>8</v>
      </c>
      <c r="BK2120">
        <v>13</v>
      </c>
      <c r="BL2120">
        <v>27</v>
      </c>
      <c r="BM2120">
        <v>88</v>
      </c>
      <c r="BN2120">
        <v>150</v>
      </c>
      <c r="BO2120">
        <v>4.1133333333333297</v>
      </c>
      <c r="BP2120">
        <v>1.9066666666666701</v>
      </c>
      <c r="BQ2120">
        <v>0</v>
      </c>
      <c r="BR2120">
        <v>115</v>
      </c>
      <c r="BS2120">
        <v>0.76666666666666705</v>
      </c>
      <c r="BT2120">
        <v>22</v>
      </c>
      <c r="BU2120">
        <v>0.146666666666667</v>
      </c>
      <c r="BV2120">
        <v>9.3333333333333296E-2</v>
      </c>
      <c r="BW2120">
        <v>0.586666666666667</v>
      </c>
      <c r="BX2120">
        <v>2.3866666666666698</v>
      </c>
      <c r="BY2120">
        <v>358</v>
      </c>
      <c r="BZ2120">
        <v>2.58666666666667</v>
      </c>
      <c r="CA2120">
        <v>388</v>
      </c>
      <c r="CB2120">
        <v>-0.2</v>
      </c>
      <c r="CC2120">
        <v>-30</v>
      </c>
      <c r="CD2120">
        <v>9</v>
      </c>
      <c r="CE2120">
        <v>25</v>
      </c>
      <c r="CF2120">
        <v>40</v>
      </c>
      <c r="CG2120">
        <v>93</v>
      </c>
      <c r="CH2120">
        <v>0</v>
      </c>
      <c r="CI2120">
        <v>0</v>
      </c>
      <c r="CJ2120">
        <v>0</v>
      </c>
      <c r="CK2120">
        <v>0</v>
      </c>
      <c r="CL2120">
        <v>0</v>
      </c>
      <c r="CM2120">
        <v>0</v>
      </c>
      <c r="CN2120">
        <v>41</v>
      </c>
      <c r="CO2120">
        <v>41</v>
      </c>
      <c r="CP2120">
        <v>0</v>
      </c>
      <c r="CQ2120">
        <v>2</v>
      </c>
    </row>
    <row r="2121" spans="1:95">
      <c r="A2121">
        <v>1309856</v>
      </c>
      <c r="B2121" t="s">
        <v>1252</v>
      </c>
      <c r="C2121">
        <v>31</v>
      </c>
      <c r="D2121">
        <v>14537556</v>
      </c>
      <c r="E2121" s="1">
        <v>41456</v>
      </c>
      <c r="F2121" t="s">
        <v>802</v>
      </c>
      <c r="G2121">
        <v>29.99</v>
      </c>
      <c r="H2121">
        <v>0</v>
      </c>
      <c r="I2121">
        <v>0.20006668899999999</v>
      </c>
      <c r="J2121">
        <v>23.99</v>
      </c>
      <c r="K2121">
        <v>23.99</v>
      </c>
      <c r="L2121" t="s">
        <v>803</v>
      </c>
      <c r="M2121" t="s">
        <v>236</v>
      </c>
      <c r="N2121" t="s">
        <v>97</v>
      </c>
      <c r="O2121" t="s">
        <v>97</v>
      </c>
      <c r="P2121" t="s">
        <v>738</v>
      </c>
      <c r="Q2121">
        <v>20.99</v>
      </c>
      <c r="R2121">
        <v>4.9800000000000004</v>
      </c>
      <c r="S2121">
        <v>0</v>
      </c>
      <c r="T2121">
        <v>20.99</v>
      </c>
      <c r="U2121">
        <v>20.99</v>
      </c>
      <c r="V2121" t="s">
        <v>97</v>
      </c>
      <c r="W2121" t="s">
        <v>96</v>
      </c>
      <c r="X2121" t="s">
        <v>303</v>
      </c>
      <c r="Y2121" t="s">
        <v>1070</v>
      </c>
      <c r="Z2121">
        <v>14537556</v>
      </c>
      <c r="AA2121" t="s">
        <v>1253</v>
      </c>
      <c r="AB2121">
        <v>16.989999999999998</v>
      </c>
      <c r="AC2121">
        <v>0</v>
      </c>
      <c r="AD2121">
        <v>0</v>
      </c>
      <c r="AE2121">
        <v>0</v>
      </c>
      <c r="AF2121">
        <v>16.989999999999998</v>
      </c>
      <c r="AG2121" s="2" t="s">
        <v>1254</v>
      </c>
      <c r="AH2121" t="s">
        <v>236</v>
      </c>
      <c r="AI2121" t="s">
        <v>97</v>
      </c>
      <c r="AJ2121" t="s">
        <v>97</v>
      </c>
      <c r="AK2121">
        <v>0</v>
      </c>
      <c r="AL2121">
        <v>1</v>
      </c>
      <c r="AM2121">
        <v>0</v>
      </c>
      <c r="AN2121">
        <v>169</v>
      </c>
      <c r="AO2121">
        <v>3</v>
      </c>
      <c r="AP2121">
        <v>413</v>
      </c>
      <c r="AQ2121">
        <v>3</v>
      </c>
      <c r="AR2121">
        <v>7</v>
      </c>
      <c r="AS2121">
        <v>9</v>
      </c>
      <c r="AT2121">
        <v>13</v>
      </c>
      <c r="AU2121">
        <v>1.14292520247737</v>
      </c>
      <c r="AV2121">
        <v>1.41200706297822</v>
      </c>
      <c r="AW2121">
        <v>1.4287756074321101</v>
      </c>
      <c r="AX2121">
        <v>1.7651559741024101</v>
      </c>
      <c r="AY2121">
        <v>0</v>
      </c>
      <c r="AZ2121" s="1">
        <v>41386</v>
      </c>
      <c r="BA2121" s="1">
        <v>41519</v>
      </c>
      <c r="BB2121">
        <v>39</v>
      </c>
      <c r="BC2121">
        <v>9</v>
      </c>
      <c r="BD2121">
        <v>2</v>
      </c>
      <c r="BE2121">
        <v>23.99</v>
      </c>
      <c r="BF2121">
        <v>23.99</v>
      </c>
      <c r="BG2121">
        <v>0</v>
      </c>
      <c r="BH2121">
        <v>0</v>
      </c>
      <c r="BI2121">
        <v>14</v>
      </c>
      <c r="BJ2121">
        <v>8</v>
      </c>
      <c r="BK2121">
        <v>14</v>
      </c>
      <c r="BL2121">
        <v>27</v>
      </c>
      <c r="BM2121">
        <v>88</v>
      </c>
      <c r="BN2121">
        <v>151</v>
      </c>
      <c r="BO2121">
        <v>4.1059602649006601</v>
      </c>
      <c r="BP2121">
        <v>1.90066225165563</v>
      </c>
      <c r="BQ2121">
        <v>0</v>
      </c>
      <c r="BR2121">
        <v>115</v>
      </c>
      <c r="BS2121">
        <v>0.76158940397351005</v>
      </c>
      <c r="BT2121">
        <v>22</v>
      </c>
      <c r="BU2121">
        <v>0.14569536423841101</v>
      </c>
      <c r="BV2121">
        <v>9.27152317880795E-2</v>
      </c>
      <c r="BW2121">
        <v>0.58278145695364203</v>
      </c>
      <c r="BX2121">
        <v>2.3907284768211898</v>
      </c>
      <c r="BY2121">
        <v>361</v>
      </c>
      <c r="BZ2121">
        <v>2.5894039735099299</v>
      </c>
      <c r="CA2121">
        <v>391</v>
      </c>
      <c r="CB2121">
        <v>-0.19867549668874199</v>
      </c>
      <c r="CC2121">
        <v>-30</v>
      </c>
      <c r="CD2121">
        <v>9</v>
      </c>
      <c r="CE2121">
        <v>24</v>
      </c>
      <c r="CF2121">
        <v>39</v>
      </c>
      <c r="CG2121">
        <v>85</v>
      </c>
      <c r="CH2121">
        <v>0</v>
      </c>
      <c r="CI2121">
        <v>0</v>
      </c>
      <c r="CJ2121">
        <v>0</v>
      </c>
      <c r="CK2121">
        <v>0</v>
      </c>
      <c r="CL2121">
        <v>0</v>
      </c>
      <c r="CM2121">
        <v>0</v>
      </c>
      <c r="CN2121">
        <v>41</v>
      </c>
      <c r="CO2121">
        <v>41</v>
      </c>
      <c r="CP2121">
        <v>0</v>
      </c>
      <c r="CQ2121">
        <v>2</v>
      </c>
    </row>
    <row r="2122" spans="1:95">
      <c r="A2122">
        <v>1309856</v>
      </c>
      <c r="B2122" t="s">
        <v>1252</v>
      </c>
      <c r="C2122">
        <v>32</v>
      </c>
      <c r="D2122">
        <v>14537556</v>
      </c>
      <c r="E2122" s="1">
        <v>41463</v>
      </c>
      <c r="F2122" t="s">
        <v>802</v>
      </c>
      <c r="G2122">
        <v>29.99</v>
      </c>
      <c r="H2122">
        <v>0</v>
      </c>
      <c r="I2122">
        <v>0</v>
      </c>
      <c r="J2122">
        <v>0</v>
      </c>
      <c r="K2122">
        <v>29.99</v>
      </c>
      <c r="L2122" t="s">
        <v>803</v>
      </c>
      <c r="M2122" t="s">
        <v>236</v>
      </c>
      <c r="N2122" t="s">
        <v>97</v>
      </c>
      <c r="O2122" t="s">
        <v>97</v>
      </c>
      <c r="P2122" t="s">
        <v>738</v>
      </c>
      <c r="Q2122">
        <v>20.99</v>
      </c>
      <c r="R2122">
        <v>4.9800000000000004</v>
      </c>
      <c r="S2122">
        <v>0</v>
      </c>
      <c r="T2122">
        <v>20.99</v>
      </c>
      <c r="U2122">
        <v>20.99</v>
      </c>
      <c r="V2122" t="s">
        <v>97</v>
      </c>
      <c r="W2122" t="s">
        <v>96</v>
      </c>
      <c r="X2122" t="s">
        <v>303</v>
      </c>
      <c r="Y2122" t="s">
        <v>1070</v>
      </c>
      <c r="Z2122">
        <v>14537556</v>
      </c>
      <c r="AA2122" t="s">
        <v>1253</v>
      </c>
      <c r="AB2122">
        <v>16.989999999999998</v>
      </c>
      <c r="AC2122">
        <v>0</v>
      </c>
      <c r="AD2122">
        <v>0</v>
      </c>
      <c r="AE2122">
        <v>0</v>
      </c>
      <c r="AF2122">
        <v>16.989999999999998</v>
      </c>
      <c r="AG2122" s="2" t="s">
        <v>1254</v>
      </c>
      <c r="AH2122" t="s">
        <v>236</v>
      </c>
      <c r="AI2122" t="s">
        <v>97</v>
      </c>
      <c r="AJ2122" t="s">
        <v>97</v>
      </c>
      <c r="AK2122">
        <v>0</v>
      </c>
      <c r="AL2122">
        <v>1</v>
      </c>
      <c r="AM2122">
        <v>0</v>
      </c>
      <c r="AN2122">
        <v>169</v>
      </c>
      <c r="AO2122">
        <v>3</v>
      </c>
      <c r="AP2122">
        <v>413</v>
      </c>
      <c r="AQ2122">
        <v>9</v>
      </c>
      <c r="AR2122">
        <v>13</v>
      </c>
      <c r="AS2122">
        <v>9</v>
      </c>
      <c r="AT2122">
        <v>13</v>
      </c>
      <c r="AU2122">
        <v>1.4287756074321101</v>
      </c>
      <c r="AV2122">
        <v>1.7651559741024101</v>
      </c>
      <c r="AW2122">
        <v>1.4287756074321101</v>
      </c>
      <c r="AX2122">
        <v>1.7651559741024101</v>
      </c>
      <c r="AY2122">
        <v>0</v>
      </c>
      <c r="AZ2122" s="1">
        <v>41386</v>
      </c>
      <c r="BA2122" s="1">
        <v>41519</v>
      </c>
      <c r="BB2122">
        <v>39</v>
      </c>
      <c r="BC2122">
        <v>9</v>
      </c>
      <c r="BD2122">
        <v>2</v>
      </c>
      <c r="BE2122">
        <v>29.99</v>
      </c>
      <c r="BF2122">
        <v>29.99</v>
      </c>
      <c r="BG2122">
        <v>0</v>
      </c>
      <c r="BH2122">
        <v>0</v>
      </c>
      <c r="BI2122">
        <v>15</v>
      </c>
      <c r="BJ2122">
        <v>8</v>
      </c>
      <c r="BK2122">
        <v>14</v>
      </c>
      <c r="BL2122">
        <v>28</v>
      </c>
      <c r="BM2122">
        <v>89</v>
      </c>
      <c r="BN2122">
        <v>154</v>
      </c>
      <c r="BO2122">
        <v>4.0909090909090899</v>
      </c>
      <c r="BP2122">
        <v>1.86363636363636</v>
      </c>
      <c r="BQ2122">
        <v>0</v>
      </c>
      <c r="BR2122">
        <v>117</v>
      </c>
      <c r="BS2122">
        <v>0.75974025974026005</v>
      </c>
      <c r="BT2122">
        <v>23</v>
      </c>
      <c r="BU2122">
        <v>0.14935064935064901</v>
      </c>
      <c r="BV2122">
        <v>9.7402597402597393E-2</v>
      </c>
      <c r="BW2122">
        <v>0.57792207792207795</v>
      </c>
      <c r="BX2122">
        <v>2.38961038961039</v>
      </c>
      <c r="BY2122">
        <v>368</v>
      </c>
      <c r="BZ2122">
        <v>2.5844155844155798</v>
      </c>
      <c r="CA2122">
        <v>398</v>
      </c>
      <c r="CB2122">
        <v>-0.19480519480519501</v>
      </c>
      <c r="CC2122">
        <v>-30</v>
      </c>
      <c r="CD2122">
        <v>10</v>
      </c>
      <c r="CE2122">
        <v>22</v>
      </c>
      <c r="CF2122">
        <v>34</v>
      </c>
      <c r="CG2122">
        <v>85</v>
      </c>
      <c r="CH2122">
        <v>0</v>
      </c>
      <c r="CI2122">
        <v>0</v>
      </c>
      <c r="CJ2122">
        <v>0</v>
      </c>
      <c r="CK2122">
        <v>0</v>
      </c>
      <c r="CL2122">
        <v>0</v>
      </c>
      <c r="CM2122">
        <v>0</v>
      </c>
      <c r="CN2122">
        <v>41</v>
      </c>
      <c r="CO2122">
        <v>41</v>
      </c>
      <c r="CP2122">
        <v>0</v>
      </c>
      <c r="CQ2122">
        <v>2</v>
      </c>
    </row>
    <row r="2123" spans="1:95">
      <c r="A2123">
        <v>1309856</v>
      </c>
      <c r="B2123" t="s">
        <v>1252</v>
      </c>
      <c r="C2123">
        <v>33</v>
      </c>
      <c r="D2123">
        <v>14537556</v>
      </c>
      <c r="E2123" s="1">
        <v>41470</v>
      </c>
      <c r="F2123" t="s">
        <v>802</v>
      </c>
      <c r="G2123">
        <v>29.99</v>
      </c>
      <c r="H2123">
        <v>0</v>
      </c>
      <c r="I2123">
        <v>0</v>
      </c>
      <c r="J2123">
        <v>0</v>
      </c>
      <c r="K2123">
        <v>29.99</v>
      </c>
      <c r="L2123" t="s">
        <v>803</v>
      </c>
      <c r="M2123" t="s">
        <v>236</v>
      </c>
      <c r="N2123" t="s">
        <v>97</v>
      </c>
      <c r="O2123" t="s">
        <v>97</v>
      </c>
      <c r="P2123" t="s">
        <v>738</v>
      </c>
      <c r="Q2123">
        <v>20.99</v>
      </c>
      <c r="R2123">
        <v>4.9800000000000004</v>
      </c>
      <c r="S2123">
        <v>0</v>
      </c>
      <c r="T2123">
        <v>20.99</v>
      </c>
      <c r="U2123">
        <v>20.99</v>
      </c>
      <c r="V2123" t="s">
        <v>97</v>
      </c>
      <c r="W2123" t="s">
        <v>96</v>
      </c>
      <c r="X2123" t="s">
        <v>303</v>
      </c>
      <c r="Y2123" t="s">
        <v>1070</v>
      </c>
      <c r="Z2123">
        <v>14537556</v>
      </c>
      <c r="AA2123" t="s">
        <v>1253</v>
      </c>
      <c r="AB2123">
        <v>16.989999999999998</v>
      </c>
      <c r="AC2123">
        <v>0</v>
      </c>
      <c r="AD2123">
        <v>0</v>
      </c>
      <c r="AE2123">
        <v>0</v>
      </c>
      <c r="AF2123">
        <v>16.989999999999998</v>
      </c>
      <c r="AG2123" s="2" t="s">
        <v>1254</v>
      </c>
      <c r="AH2123" t="s">
        <v>236</v>
      </c>
      <c r="AI2123" t="s">
        <v>97</v>
      </c>
      <c r="AJ2123" t="s">
        <v>97</v>
      </c>
      <c r="AK2123">
        <v>0</v>
      </c>
      <c r="AL2123">
        <v>1</v>
      </c>
      <c r="AM2123">
        <v>0</v>
      </c>
      <c r="AN2123">
        <v>169</v>
      </c>
      <c r="AO2123">
        <v>3</v>
      </c>
      <c r="AP2123">
        <v>413</v>
      </c>
      <c r="AQ2123">
        <v>9</v>
      </c>
      <c r="AR2123">
        <v>13</v>
      </c>
      <c r="AS2123">
        <v>9</v>
      </c>
      <c r="AT2123">
        <v>13</v>
      </c>
      <c r="AU2123">
        <v>1.4287756074321101</v>
      </c>
      <c r="AV2123">
        <v>1.7651559741024101</v>
      </c>
      <c r="AW2123">
        <v>1.4287756074321101</v>
      </c>
      <c r="AX2123">
        <v>1.7651559741024101</v>
      </c>
      <c r="AY2123">
        <v>0</v>
      </c>
      <c r="AZ2123" s="1">
        <v>41386</v>
      </c>
      <c r="BA2123" s="1">
        <v>41519</v>
      </c>
      <c r="BB2123">
        <v>39</v>
      </c>
      <c r="BC2123">
        <v>9</v>
      </c>
      <c r="BD2123">
        <v>2</v>
      </c>
      <c r="BE2123">
        <v>29.99</v>
      </c>
      <c r="BF2123">
        <v>29.99</v>
      </c>
      <c r="BG2123">
        <v>0</v>
      </c>
      <c r="BH2123">
        <v>0</v>
      </c>
      <c r="BI2123" t="s">
        <v>93</v>
      </c>
      <c r="BJ2123" t="s">
        <v>93</v>
      </c>
      <c r="BK2123" t="s">
        <v>93</v>
      </c>
      <c r="BL2123" t="s">
        <v>93</v>
      </c>
      <c r="BM2123" t="s">
        <v>93</v>
      </c>
      <c r="BN2123" t="s">
        <v>93</v>
      </c>
      <c r="BO2123" t="s">
        <v>93</v>
      </c>
      <c r="BP2123" t="s">
        <v>93</v>
      </c>
      <c r="BQ2123" t="s">
        <v>93</v>
      </c>
      <c r="BR2123" t="s">
        <v>93</v>
      </c>
      <c r="BS2123" t="s">
        <v>93</v>
      </c>
      <c r="BT2123" t="s">
        <v>93</v>
      </c>
      <c r="BU2123" t="s">
        <v>93</v>
      </c>
      <c r="BV2123" t="s">
        <v>93</v>
      </c>
      <c r="BW2123" t="s">
        <v>93</v>
      </c>
      <c r="BX2123" t="s">
        <v>93</v>
      </c>
      <c r="BY2123" t="s">
        <v>93</v>
      </c>
      <c r="BZ2123" t="s">
        <v>93</v>
      </c>
      <c r="CA2123" t="s">
        <v>93</v>
      </c>
      <c r="CB2123" t="s">
        <v>93</v>
      </c>
      <c r="CC2123" t="s">
        <v>93</v>
      </c>
      <c r="CD2123" t="s">
        <v>93</v>
      </c>
      <c r="CE2123" t="s">
        <v>93</v>
      </c>
      <c r="CF2123" t="s">
        <v>93</v>
      </c>
      <c r="CG2123" t="s">
        <v>93</v>
      </c>
      <c r="CH2123" t="s">
        <v>93</v>
      </c>
      <c r="CI2123" t="s">
        <v>93</v>
      </c>
      <c r="CJ2123" t="s">
        <v>93</v>
      </c>
      <c r="CK2123" t="s">
        <v>93</v>
      </c>
      <c r="CL2123" t="s">
        <v>93</v>
      </c>
      <c r="CM2123" t="s">
        <v>93</v>
      </c>
      <c r="CN2123">
        <v>41</v>
      </c>
      <c r="CO2123">
        <v>41</v>
      </c>
      <c r="CP2123">
        <v>0</v>
      </c>
      <c r="CQ2123">
        <v>2</v>
      </c>
    </row>
    <row r="2124" spans="1:95">
      <c r="A2124">
        <v>1309856</v>
      </c>
      <c r="B2124" t="s">
        <v>1252</v>
      </c>
      <c r="C2124">
        <v>34</v>
      </c>
      <c r="D2124">
        <v>14537556</v>
      </c>
      <c r="E2124" s="1">
        <v>41477</v>
      </c>
      <c r="F2124" t="s">
        <v>802</v>
      </c>
      <c r="G2124">
        <v>29.99</v>
      </c>
      <c r="H2124">
        <v>0</v>
      </c>
      <c r="I2124">
        <v>0.20006668899999999</v>
      </c>
      <c r="J2124">
        <v>23.99</v>
      </c>
      <c r="K2124">
        <v>23.99</v>
      </c>
      <c r="L2124" t="s">
        <v>803</v>
      </c>
      <c r="M2124" t="s">
        <v>236</v>
      </c>
      <c r="N2124" t="s">
        <v>97</v>
      </c>
      <c r="O2124" t="s">
        <v>97</v>
      </c>
      <c r="P2124" t="s">
        <v>738</v>
      </c>
      <c r="Q2124">
        <v>20.99</v>
      </c>
      <c r="R2124">
        <v>4.9800000000000004</v>
      </c>
      <c r="S2124">
        <v>0</v>
      </c>
      <c r="T2124">
        <v>20.99</v>
      </c>
      <c r="U2124">
        <v>20.99</v>
      </c>
      <c r="V2124" t="s">
        <v>97</v>
      </c>
      <c r="W2124" t="s">
        <v>96</v>
      </c>
      <c r="X2124" t="s">
        <v>303</v>
      </c>
      <c r="Y2124" t="s">
        <v>1070</v>
      </c>
      <c r="Z2124">
        <v>14537556</v>
      </c>
      <c r="AA2124" t="s">
        <v>1253</v>
      </c>
      <c r="AB2124">
        <v>22.99</v>
      </c>
      <c r="AC2124">
        <v>0</v>
      </c>
      <c r="AD2124">
        <v>0</v>
      </c>
      <c r="AE2124">
        <v>0</v>
      </c>
      <c r="AF2124">
        <v>22.99</v>
      </c>
      <c r="AG2124" s="2" t="s">
        <v>1254</v>
      </c>
      <c r="AH2124" t="s">
        <v>236</v>
      </c>
      <c r="AI2124" t="s">
        <v>97</v>
      </c>
      <c r="AJ2124" t="s">
        <v>97</v>
      </c>
      <c r="AK2124">
        <v>0</v>
      </c>
      <c r="AL2124">
        <v>1</v>
      </c>
      <c r="AM2124">
        <v>0</v>
      </c>
      <c r="AN2124">
        <v>169</v>
      </c>
      <c r="AO2124">
        <v>3</v>
      </c>
      <c r="AP2124">
        <v>413</v>
      </c>
      <c r="AQ2124">
        <v>3</v>
      </c>
      <c r="AR2124">
        <v>1</v>
      </c>
      <c r="AS2124">
        <v>9</v>
      </c>
      <c r="AT2124">
        <v>7</v>
      </c>
      <c r="AU2124">
        <v>1.14292520247737</v>
      </c>
      <c r="AV2124">
        <v>1.0434971726837801</v>
      </c>
      <c r="AW2124">
        <v>1.4287756074321101</v>
      </c>
      <c r="AX2124">
        <v>1.30448020878643</v>
      </c>
      <c r="AY2124">
        <v>0</v>
      </c>
      <c r="AZ2124" s="1">
        <v>41386</v>
      </c>
      <c r="BA2124" s="1">
        <v>41519</v>
      </c>
      <c r="BB2124">
        <v>39</v>
      </c>
      <c r="BC2124">
        <v>9</v>
      </c>
      <c r="BD2124">
        <v>2</v>
      </c>
      <c r="BE2124">
        <v>23.99</v>
      </c>
      <c r="BF2124">
        <v>23.99</v>
      </c>
      <c r="BG2124">
        <v>0</v>
      </c>
      <c r="BH2124">
        <v>0</v>
      </c>
      <c r="BI2124">
        <v>16</v>
      </c>
      <c r="BJ2124">
        <v>8</v>
      </c>
      <c r="BK2124">
        <v>14</v>
      </c>
      <c r="BL2124">
        <v>28</v>
      </c>
      <c r="BM2124">
        <v>90</v>
      </c>
      <c r="BN2124">
        <v>156</v>
      </c>
      <c r="BO2124">
        <v>4.0769230769230802</v>
      </c>
      <c r="BP2124">
        <v>1.84615384615385</v>
      </c>
      <c r="BQ2124">
        <v>0</v>
      </c>
      <c r="BR2124">
        <v>118</v>
      </c>
      <c r="BS2124">
        <v>0.75641025641025605</v>
      </c>
      <c r="BT2124">
        <v>24</v>
      </c>
      <c r="BU2124">
        <v>0.15384615384615399</v>
      </c>
      <c r="BV2124">
        <v>0.102564102564103</v>
      </c>
      <c r="BW2124">
        <v>0.57692307692307698</v>
      </c>
      <c r="BX2124">
        <v>2.3653846153846199</v>
      </c>
      <c r="BY2124">
        <v>369</v>
      </c>
      <c r="BZ2124">
        <v>2.5641025641025599</v>
      </c>
      <c r="CA2124">
        <v>400</v>
      </c>
      <c r="CB2124">
        <v>-0.19871794871794901</v>
      </c>
      <c r="CC2124">
        <v>-31</v>
      </c>
      <c r="CD2124">
        <v>10</v>
      </c>
      <c r="CE2124">
        <v>16</v>
      </c>
      <c r="CF2124">
        <v>31</v>
      </c>
      <c r="CG2124">
        <v>82</v>
      </c>
      <c r="CH2124">
        <v>0</v>
      </c>
      <c r="CI2124">
        <v>0</v>
      </c>
      <c r="CJ2124">
        <v>0</v>
      </c>
      <c r="CK2124">
        <v>0</v>
      </c>
      <c r="CL2124">
        <v>0</v>
      </c>
      <c r="CM2124">
        <v>0</v>
      </c>
      <c r="CN2124">
        <v>41</v>
      </c>
      <c r="CO2124">
        <v>41</v>
      </c>
      <c r="CP2124">
        <v>0</v>
      </c>
      <c r="CQ2124">
        <v>2</v>
      </c>
    </row>
    <row r="2125" spans="1:95">
      <c r="A2125">
        <v>1309856</v>
      </c>
      <c r="B2125" t="s">
        <v>1252</v>
      </c>
      <c r="C2125">
        <v>35</v>
      </c>
      <c r="D2125">
        <v>14537556</v>
      </c>
      <c r="E2125" s="1">
        <v>41484</v>
      </c>
      <c r="F2125" t="s">
        <v>802</v>
      </c>
      <c r="G2125">
        <v>29.99</v>
      </c>
      <c r="H2125">
        <v>0</v>
      </c>
      <c r="I2125">
        <v>0.20006668899999999</v>
      </c>
      <c r="J2125">
        <v>23.99</v>
      </c>
      <c r="K2125">
        <v>23.99</v>
      </c>
      <c r="L2125" t="s">
        <v>803</v>
      </c>
      <c r="M2125" t="s">
        <v>236</v>
      </c>
      <c r="N2125" t="s">
        <v>97</v>
      </c>
      <c r="O2125" t="s">
        <v>97</v>
      </c>
      <c r="P2125" t="s">
        <v>738</v>
      </c>
      <c r="Q2125">
        <v>20.99</v>
      </c>
      <c r="R2125">
        <v>4.9800000000000004</v>
      </c>
      <c r="S2125">
        <v>0</v>
      </c>
      <c r="T2125">
        <v>20.99</v>
      </c>
      <c r="U2125">
        <v>20.99</v>
      </c>
      <c r="V2125" t="s">
        <v>97</v>
      </c>
      <c r="W2125" t="s">
        <v>96</v>
      </c>
      <c r="X2125" t="s">
        <v>303</v>
      </c>
      <c r="Y2125" t="s">
        <v>1070</v>
      </c>
      <c r="Z2125">
        <v>14537556</v>
      </c>
      <c r="AA2125" t="s">
        <v>1253</v>
      </c>
      <c r="AB2125">
        <v>20.99</v>
      </c>
      <c r="AC2125">
        <v>0</v>
      </c>
      <c r="AD2125">
        <v>0</v>
      </c>
      <c r="AE2125">
        <v>0</v>
      </c>
      <c r="AF2125">
        <v>20.99</v>
      </c>
      <c r="AG2125" s="2" t="s">
        <v>1254</v>
      </c>
      <c r="AH2125" t="s">
        <v>236</v>
      </c>
      <c r="AI2125" t="s">
        <v>97</v>
      </c>
      <c r="AJ2125" t="s">
        <v>97</v>
      </c>
      <c r="AK2125">
        <v>0</v>
      </c>
      <c r="AL2125">
        <v>1</v>
      </c>
      <c r="AM2125">
        <v>0</v>
      </c>
      <c r="AN2125">
        <v>169</v>
      </c>
      <c r="AO2125">
        <v>3</v>
      </c>
      <c r="AP2125">
        <v>413</v>
      </c>
      <c r="AQ2125">
        <v>3</v>
      </c>
      <c r="AR2125">
        <v>3</v>
      </c>
      <c r="AS2125">
        <v>9</v>
      </c>
      <c r="AT2125">
        <v>9</v>
      </c>
      <c r="AU2125">
        <v>1.14292520247737</v>
      </c>
      <c r="AV2125">
        <v>1.14292520247737</v>
      </c>
      <c r="AW2125">
        <v>1.4287756074321101</v>
      </c>
      <c r="AX2125">
        <v>1.4287756074321101</v>
      </c>
      <c r="AY2125">
        <v>0</v>
      </c>
      <c r="AZ2125" s="1">
        <v>41386</v>
      </c>
      <c r="BA2125" s="1">
        <v>41519</v>
      </c>
      <c r="BB2125">
        <v>39</v>
      </c>
      <c r="BC2125">
        <v>9</v>
      </c>
      <c r="BD2125">
        <v>2</v>
      </c>
      <c r="BE2125">
        <v>23.99</v>
      </c>
      <c r="BF2125">
        <v>23.99</v>
      </c>
      <c r="BG2125">
        <v>0</v>
      </c>
      <c r="BH2125">
        <v>0</v>
      </c>
      <c r="BI2125">
        <v>16</v>
      </c>
      <c r="BJ2125">
        <v>8</v>
      </c>
      <c r="BK2125">
        <v>15</v>
      </c>
      <c r="BL2125">
        <v>28</v>
      </c>
      <c r="BM2125">
        <v>92</v>
      </c>
      <c r="BN2125">
        <v>159</v>
      </c>
      <c r="BO2125">
        <v>4.0817610062893097</v>
      </c>
      <c r="BP2125">
        <v>1.8113207547169801</v>
      </c>
      <c r="BQ2125">
        <v>0</v>
      </c>
      <c r="BR2125">
        <v>120</v>
      </c>
      <c r="BS2125">
        <v>0.75471698113207597</v>
      </c>
      <c r="BT2125">
        <v>24</v>
      </c>
      <c r="BU2125">
        <v>0.15094339622641501</v>
      </c>
      <c r="BV2125">
        <v>0.10062893081761</v>
      </c>
      <c r="BW2125">
        <v>0.57861635220125796</v>
      </c>
      <c r="BX2125">
        <v>2.3836477987421398</v>
      </c>
      <c r="BY2125">
        <v>379</v>
      </c>
      <c r="BZ2125">
        <v>2.57861635220126</v>
      </c>
      <c r="CA2125">
        <v>410</v>
      </c>
      <c r="CB2125">
        <v>-0.19496855345912001</v>
      </c>
      <c r="CC2125">
        <v>-31</v>
      </c>
      <c r="CD2125">
        <v>9</v>
      </c>
      <c r="CE2125">
        <v>18</v>
      </c>
      <c r="CF2125">
        <v>32</v>
      </c>
      <c r="CG2125">
        <v>81</v>
      </c>
      <c r="CH2125">
        <v>0</v>
      </c>
      <c r="CI2125">
        <v>0</v>
      </c>
      <c r="CJ2125">
        <v>0</v>
      </c>
      <c r="CK2125">
        <v>0</v>
      </c>
      <c r="CL2125">
        <v>0</v>
      </c>
      <c r="CM2125">
        <v>0</v>
      </c>
      <c r="CN2125">
        <v>41</v>
      </c>
      <c r="CO2125">
        <v>41</v>
      </c>
      <c r="CP2125">
        <v>0</v>
      </c>
      <c r="CQ2125">
        <v>2</v>
      </c>
    </row>
    <row r="2126" spans="1:95">
      <c r="A2126">
        <v>1309856</v>
      </c>
      <c r="B2126" t="s">
        <v>1252</v>
      </c>
      <c r="C2126">
        <v>36</v>
      </c>
      <c r="D2126">
        <v>14537556</v>
      </c>
      <c r="E2126" s="1">
        <v>41491</v>
      </c>
      <c r="F2126" t="s">
        <v>802</v>
      </c>
      <c r="G2126">
        <v>29.99</v>
      </c>
      <c r="H2126">
        <v>0</v>
      </c>
      <c r="I2126">
        <v>0</v>
      </c>
      <c r="J2126">
        <v>0</v>
      </c>
      <c r="K2126">
        <v>29.99</v>
      </c>
      <c r="L2126" t="s">
        <v>803</v>
      </c>
      <c r="M2126" t="s">
        <v>236</v>
      </c>
      <c r="N2126" t="s">
        <v>97</v>
      </c>
      <c r="O2126" t="s">
        <v>97</v>
      </c>
      <c r="P2126" t="s">
        <v>738</v>
      </c>
      <c r="Q2126">
        <v>20.99</v>
      </c>
      <c r="R2126">
        <v>4.9800000000000004</v>
      </c>
      <c r="S2126">
        <v>0</v>
      </c>
      <c r="T2126">
        <v>20.99</v>
      </c>
      <c r="U2126">
        <v>20.99</v>
      </c>
      <c r="V2126" t="s">
        <v>97</v>
      </c>
      <c r="W2126" t="s">
        <v>96</v>
      </c>
      <c r="X2126" t="s">
        <v>303</v>
      </c>
      <c r="Y2126" t="s">
        <v>1070</v>
      </c>
      <c r="Z2126">
        <v>14537556</v>
      </c>
      <c r="AA2126" t="s">
        <v>1253</v>
      </c>
      <c r="AB2126">
        <v>20.99</v>
      </c>
      <c r="AC2126">
        <v>0</v>
      </c>
      <c r="AD2126">
        <v>0</v>
      </c>
      <c r="AE2126">
        <v>0</v>
      </c>
      <c r="AF2126">
        <v>20.99</v>
      </c>
      <c r="AG2126" s="2" t="s">
        <v>1254</v>
      </c>
      <c r="AH2126" t="s">
        <v>236</v>
      </c>
      <c r="AI2126" t="s">
        <v>97</v>
      </c>
      <c r="AJ2126" t="s">
        <v>97</v>
      </c>
      <c r="AK2126">
        <v>0</v>
      </c>
      <c r="AL2126">
        <v>1</v>
      </c>
      <c r="AM2126">
        <v>0</v>
      </c>
      <c r="AN2126">
        <v>169</v>
      </c>
      <c r="AO2126">
        <v>3</v>
      </c>
      <c r="AP2126">
        <v>413</v>
      </c>
      <c r="AQ2126">
        <v>9</v>
      </c>
      <c r="AR2126">
        <v>9</v>
      </c>
      <c r="AS2126">
        <v>9</v>
      </c>
      <c r="AT2126">
        <v>9</v>
      </c>
      <c r="AU2126">
        <v>1.4287756074321101</v>
      </c>
      <c r="AV2126">
        <v>1.4287756074321101</v>
      </c>
      <c r="AW2126">
        <v>1.4287756074321101</v>
      </c>
      <c r="AX2126">
        <v>1.4287756074321101</v>
      </c>
      <c r="AY2126">
        <v>0</v>
      </c>
      <c r="AZ2126" s="1">
        <v>41386</v>
      </c>
      <c r="BA2126" s="1">
        <v>41519</v>
      </c>
      <c r="BB2126">
        <v>39</v>
      </c>
      <c r="BC2126">
        <v>9</v>
      </c>
      <c r="BD2126">
        <v>2</v>
      </c>
      <c r="BE2126">
        <v>29.99</v>
      </c>
      <c r="BF2126">
        <v>29.99</v>
      </c>
      <c r="BG2126">
        <v>0</v>
      </c>
      <c r="BH2126">
        <v>0</v>
      </c>
      <c r="BI2126" t="s">
        <v>93</v>
      </c>
      <c r="BJ2126" t="s">
        <v>93</v>
      </c>
      <c r="BK2126" t="s">
        <v>93</v>
      </c>
      <c r="BL2126" t="s">
        <v>93</v>
      </c>
      <c r="BM2126" t="s">
        <v>93</v>
      </c>
      <c r="BN2126" t="s">
        <v>93</v>
      </c>
      <c r="BO2126" t="s">
        <v>93</v>
      </c>
      <c r="BP2126" t="s">
        <v>93</v>
      </c>
      <c r="BQ2126" t="s">
        <v>93</v>
      </c>
      <c r="BR2126" t="s">
        <v>93</v>
      </c>
      <c r="BS2126" t="s">
        <v>93</v>
      </c>
      <c r="BT2126" t="s">
        <v>93</v>
      </c>
      <c r="BU2126" t="s">
        <v>93</v>
      </c>
      <c r="BV2126" t="s">
        <v>93</v>
      </c>
      <c r="BW2126" t="s">
        <v>93</v>
      </c>
      <c r="BX2126" t="s">
        <v>93</v>
      </c>
      <c r="BY2126" t="s">
        <v>93</v>
      </c>
      <c r="BZ2126" t="s">
        <v>93</v>
      </c>
      <c r="CA2126" t="s">
        <v>93</v>
      </c>
      <c r="CB2126" t="s">
        <v>93</v>
      </c>
      <c r="CC2126" t="s">
        <v>93</v>
      </c>
      <c r="CD2126" t="s">
        <v>93</v>
      </c>
      <c r="CE2126" t="s">
        <v>93</v>
      </c>
      <c r="CF2126" t="s">
        <v>93</v>
      </c>
      <c r="CG2126" t="s">
        <v>93</v>
      </c>
      <c r="CH2126" t="s">
        <v>93</v>
      </c>
      <c r="CI2126" t="s">
        <v>93</v>
      </c>
      <c r="CJ2126" t="s">
        <v>93</v>
      </c>
      <c r="CK2126" t="s">
        <v>93</v>
      </c>
      <c r="CL2126" t="s">
        <v>93</v>
      </c>
      <c r="CM2126" t="s">
        <v>93</v>
      </c>
      <c r="CN2126">
        <v>41</v>
      </c>
      <c r="CO2126">
        <v>41</v>
      </c>
      <c r="CP2126">
        <v>0</v>
      </c>
      <c r="CQ2126">
        <v>2</v>
      </c>
    </row>
    <row r="2127" spans="1:95">
      <c r="A2127">
        <v>1309856</v>
      </c>
      <c r="B2127" t="s">
        <v>1252</v>
      </c>
      <c r="C2127">
        <v>37</v>
      </c>
      <c r="D2127">
        <v>14537556</v>
      </c>
      <c r="E2127" s="1">
        <v>41498</v>
      </c>
      <c r="F2127" t="s">
        <v>802</v>
      </c>
      <c r="G2127">
        <v>29.99</v>
      </c>
      <c r="H2127">
        <v>0</v>
      </c>
      <c r="I2127">
        <v>0</v>
      </c>
      <c r="J2127">
        <v>0</v>
      </c>
      <c r="K2127">
        <v>29.99</v>
      </c>
      <c r="L2127" t="s">
        <v>803</v>
      </c>
      <c r="M2127" t="s">
        <v>236</v>
      </c>
      <c r="N2127" t="s">
        <v>97</v>
      </c>
      <c r="O2127" t="s">
        <v>97</v>
      </c>
      <c r="P2127" t="s">
        <v>738</v>
      </c>
      <c r="Q2127">
        <v>20.99</v>
      </c>
      <c r="R2127">
        <v>4.9800000000000004</v>
      </c>
      <c r="S2127">
        <v>0</v>
      </c>
      <c r="T2127">
        <v>20.99</v>
      </c>
      <c r="U2127">
        <v>20.99</v>
      </c>
      <c r="V2127" t="s">
        <v>97</v>
      </c>
      <c r="W2127" t="s">
        <v>96</v>
      </c>
      <c r="X2127" t="s">
        <v>303</v>
      </c>
      <c r="Y2127" t="s">
        <v>1070</v>
      </c>
      <c r="Z2127">
        <v>14537556</v>
      </c>
      <c r="AA2127" t="s">
        <v>1253</v>
      </c>
      <c r="AB2127">
        <v>20.99</v>
      </c>
      <c r="AC2127">
        <v>0</v>
      </c>
      <c r="AD2127">
        <v>0</v>
      </c>
      <c r="AE2127">
        <v>0</v>
      </c>
      <c r="AF2127">
        <v>20.99</v>
      </c>
      <c r="AG2127" s="2" t="s">
        <v>1254</v>
      </c>
      <c r="AH2127" t="s">
        <v>236</v>
      </c>
      <c r="AI2127" t="s">
        <v>97</v>
      </c>
      <c r="AJ2127" t="s">
        <v>97</v>
      </c>
      <c r="AK2127">
        <v>0</v>
      </c>
      <c r="AL2127">
        <v>1</v>
      </c>
      <c r="AM2127">
        <v>0</v>
      </c>
      <c r="AN2127">
        <v>169</v>
      </c>
      <c r="AO2127">
        <v>3</v>
      </c>
      <c r="AP2127">
        <v>413</v>
      </c>
      <c r="AQ2127">
        <v>9</v>
      </c>
      <c r="AR2127">
        <v>9</v>
      </c>
      <c r="AS2127">
        <v>9</v>
      </c>
      <c r="AT2127">
        <v>9</v>
      </c>
      <c r="AU2127">
        <v>1.4287756074321101</v>
      </c>
      <c r="AV2127">
        <v>1.4287756074321101</v>
      </c>
      <c r="AW2127">
        <v>1.4287756074321101</v>
      </c>
      <c r="AX2127">
        <v>1.4287756074321101</v>
      </c>
      <c r="AY2127">
        <v>0</v>
      </c>
      <c r="AZ2127" s="1">
        <v>41386</v>
      </c>
      <c r="BA2127" s="1">
        <v>41519</v>
      </c>
      <c r="BB2127">
        <v>39</v>
      </c>
      <c r="BC2127">
        <v>9</v>
      </c>
      <c r="BD2127">
        <v>2</v>
      </c>
      <c r="BE2127">
        <v>29.99</v>
      </c>
      <c r="BF2127">
        <v>29.99</v>
      </c>
      <c r="BG2127">
        <v>0</v>
      </c>
      <c r="BH2127">
        <v>0</v>
      </c>
      <c r="BI2127">
        <v>16</v>
      </c>
      <c r="BJ2127">
        <v>8</v>
      </c>
      <c r="BK2127">
        <v>15</v>
      </c>
      <c r="BL2127">
        <v>29</v>
      </c>
      <c r="BM2127">
        <v>94</v>
      </c>
      <c r="BN2127">
        <v>162</v>
      </c>
      <c r="BO2127">
        <v>4.0925925925925899</v>
      </c>
      <c r="BP2127">
        <v>1.7777777777777799</v>
      </c>
      <c r="BQ2127">
        <v>0</v>
      </c>
      <c r="BR2127">
        <v>123</v>
      </c>
      <c r="BS2127">
        <v>0.75925925925925897</v>
      </c>
      <c r="BT2127">
        <v>24</v>
      </c>
      <c r="BU2127">
        <v>0.148148148148148</v>
      </c>
      <c r="BV2127">
        <v>9.8765432098765399E-2</v>
      </c>
      <c r="BW2127">
        <v>0.58024691358024705</v>
      </c>
      <c r="BX2127">
        <v>2.3888888888888902</v>
      </c>
      <c r="BY2127">
        <v>387</v>
      </c>
      <c r="BZ2127">
        <v>2.5802469135802499</v>
      </c>
      <c r="CA2127">
        <v>418</v>
      </c>
      <c r="CB2127">
        <v>-0.19135802469135799</v>
      </c>
      <c r="CC2127">
        <v>-31</v>
      </c>
      <c r="CD2127">
        <v>10</v>
      </c>
      <c r="CE2127">
        <v>18</v>
      </c>
      <c r="CF2127">
        <v>25</v>
      </c>
      <c r="CG2127">
        <v>78</v>
      </c>
      <c r="CH2127">
        <v>0</v>
      </c>
      <c r="CI2127">
        <v>0</v>
      </c>
      <c r="CJ2127">
        <v>0</v>
      </c>
      <c r="CK2127">
        <v>0</v>
      </c>
      <c r="CL2127">
        <v>0</v>
      </c>
      <c r="CM2127">
        <v>0</v>
      </c>
      <c r="CN2127">
        <v>41</v>
      </c>
      <c r="CO2127">
        <v>41</v>
      </c>
      <c r="CP2127">
        <v>0</v>
      </c>
      <c r="CQ2127">
        <v>2</v>
      </c>
    </row>
    <row r="2128" spans="1:95">
      <c r="A2128">
        <v>1309856</v>
      </c>
      <c r="B2128" t="s">
        <v>1252</v>
      </c>
      <c r="C2128">
        <v>38</v>
      </c>
      <c r="D2128">
        <v>14537556</v>
      </c>
      <c r="E2128" s="1">
        <v>41505</v>
      </c>
      <c r="F2128" t="s">
        <v>802</v>
      </c>
      <c r="G2128">
        <v>29.99</v>
      </c>
      <c r="H2128">
        <v>0</v>
      </c>
      <c r="I2128">
        <v>0.20006668899999999</v>
      </c>
      <c r="J2128">
        <v>23.99</v>
      </c>
      <c r="K2128">
        <v>23.99</v>
      </c>
      <c r="L2128" t="s">
        <v>803</v>
      </c>
      <c r="M2128" t="s">
        <v>96</v>
      </c>
      <c r="N2128" t="s">
        <v>97</v>
      </c>
      <c r="O2128" t="s">
        <v>97</v>
      </c>
      <c r="P2128" t="s">
        <v>738</v>
      </c>
      <c r="Q2128">
        <v>20.99</v>
      </c>
      <c r="R2128">
        <v>4.9800000000000004</v>
      </c>
      <c r="S2128">
        <v>0</v>
      </c>
      <c r="T2128">
        <v>20.99</v>
      </c>
      <c r="U2128">
        <v>20.99</v>
      </c>
      <c r="V2128" t="s">
        <v>97</v>
      </c>
      <c r="W2128" t="s">
        <v>96</v>
      </c>
      <c r="X2128" t="s">
        <v>303</v>
      </c>
      <c r="Y2128" t="s">
        <v>1070</v>
      </c>
      <c r="Z2128">
        <v>14537556</v>
      </c>
      <c r="AA2128" t="s">
        <v>1253</v>
      </c>
      <c r="AB2128">
        <v>20.99</v>
      </c>
      <c r="AC2128">
        <v>0</v>
      </c>
      <c r="AD2128">
        <v>0</v>
      </c>
      <c r="AE2128">
        <v>0</v>
      </c>
      <c r="AF2128">
        <v>20.99</v>
      </c>
      <c r="AG2128" s="2" t="s">
        <v>1254</v>
      </c>
      <c r="AH2128" t="s">
        <v>236</v>
      </c>
      <c r="AI2128" t="s">
        <v>97</v>
      </c>
      <c r="AJ2128" t="s">
        <v>97</v>
      </c>
      <c r="AK2128">
        <v>1</v>
      </c>
      <c r="AL2128">
        <v>1</v>
      </c>
      <c r="AM2128">
        <v>0</v>
      </c>
      <c r="AN2128">
        <v>169</v>
      </c>
      <c r="AO2128">
        <v>3</v>
      </c>
      <c r="AP2128">
        <v>413</v>
      </c>
      <c r="AQ2128">
        <v>3</v>
      </c>
      <c r="AR2128">
        <v>3</v>
      </c>
      <c r="AS2128">
        <v>9</v>
      </c>
      <c r="AT2128">
        <v>9</v>
      </c>
      <c r="AU2128">
        <v>1.14292520247737</v>
      </c>
      <c r="AV2128">
        <v>1.14292520247737</v>
      </c>
      <c r="AW2128">
        <v>1.4287756074321101</v>
      </c>
      <c r="AX2128">
        <v>1.4287756074321101</v>
      </c>
      <c r="AY2128">
        <v>1</v>
      </c>
      <c r="AZ2128" s="1">
        <v>41386</v>
      </c>
      <c r="BA2128" s="1">
        <v>41519</v>
      </c>
      <c r="BB2128">
        <v>39</v>
      </c>
      <c r="BC2128">
        <v>9</v>
      </c>
      <c r="BD2128">
        <v>2</v>
      </c>
      <c r="BE2128">
        <v>23.99</v>
      </c>
      <c r="BF2128">
        <v>23.99</v>
      </c>
      <c r="BG2128">
        <v>0</v>
      </c>
      <c r="BH2128">
        <v>0</v>
      </c>
      <c r="BI2128">
        <v>16</v>
      </c>
      <c r="BJ2128">
        <v>8</v>
      </c>
      <c r="BK2128">
        <v>16</v>
      </c>
      <c r="BL2128">
        <v>31</v>
      </c>
      <c r="BM2128">
        <v>94</v>
      </c>
      <c r="BN2128">
        <v>165</v>
      </c>
      <c r="BO2128">
        <v>4.0848484848484796</v>
      </c>
      <c r="BP2128">
        <v>1.74545454545455</v>
      </c>
      <c r="BQ2128">
        <v>0</v>
      </c>
      <c r="BR2128">
        <v>125</v>
      </c>
      <c r="BS2128">
        <v>0.75757575757575801</v>
      </c>
      <c r="BT2128">
        <v>24</v>
      </c>
      <c r="BU2128">
        <v>0.145454545454545</v>
      </c>
      <c r="BV2128">
        <v>9.6969696969696997E-2</v>
      </c>
      <c r="BW2128">
        <v>0.56969696969697003</v>
      </c>
      <c r="BX2128">
        <v>2.3696969696969701</v>
      </c>
      <c r="BY2128">
        <v>391</v>
      </c>
      <c r="BZ2128">
        <v>2.5575757575757598</v>
      </c>
      <c r="CA2128">
        <v>422</v>
      </c>
      <c r="CB2128">
        <v>-0.18787878787878801</v>
      </c>
      <c r="CC2128">
        <v>-31</v>
      </c>
      <c r="CD2128">
        <v>11</v>
      </c>
      <c r="CE2128">
        <v>19</v>
      </c>
      <c r="CF2128">
        <v>27</v>
      </c>
      <c r="CG2128">
        <v>76</v>
      </c>
      <c r="CH2128">
        <v>0</v>
      </c>
      <c r="CI2128">
        <v>0</v>
      </c>
      <c r="CJ2128">
        <v>0</v>
      </c>
      <c r="CK2128">
        <v>0</v>
      </c>
      <c r="CL2128">
        <v>0</v>
      </c>
      <c r="CM2128">
        <v>0</v>
      </c>
      <c r="CN2128">
        <v>41</v>
      </c>
      <c r="CO2128">
        <v>41</v>
      </c>
      <c r="CP2128">
        <v>0</v>
      </c>
      <c r="CQ2128">
        <v>2</v>
      </c>
    </row>
    <row r="2129" spans="1:95">
      <c r="A2129">
        <v>1309856</v>
      </c>
      <c r="B2129" t="s">
        <v>1252</v>
      </c>
      <c r="C2129">
        <v>39</v>
      </c>
      <c r="D2129">
        <v>14537556</v>
      </c>
      <c r="E2129" s="1">
        <v>41512</v>
      </c>
      <c r="F2129" t="s">
        <v>802</v>
      </c>
      <c r="G2129">
        <v>29.99</v>
      </c>
      <c r="H2129">
        <v>0</v>
      </c>
      <c r="I2129">
        <v>0.20006668899999999</v>
      </c>
      <c r="J2129">
        <v>23.99</v>
      </c>
      <c r="K2129">
        <v>23.99</v>
      </c>
      <c r="L2129" t="s">
        <v>803</v>
      </c>
      <c r="M2129" t="s">
        <v>96</v>
      </c>
      <c r="N2129" t="s">
        <v>97</v>
      </c>
      <c r="O2129" t="s">
        <v>97</v>
      </c>
      <c r="P2129" t="s">
        <v>738</v>
      </c>
      <c r="Q2129">
        <v>20.99</v>
      </c>
      <c r="R2129">
        <v>4.9800000000000004</v>
      </c>
      <c r="S2129">
        <v>0</v>
      </c>
      <c r="T2129">
        <v>20.99</v>
      </c>
      <c r="U2129">
        <v>20.99</v>
      </c>
      <c r="V2129" t="s">
        <v>97</v>
      </c>
      <c r="W2129" t="s">
        <v>96</v>
      </c>
      <c r="X2129" t="s">
        <v>303</v>
      </c>
      <c r="Y2129" t="s">
        <v>1070</v>
      </c>
      <c r="Z2129">
        <v>14537556</v>
      </c>
      <c r="AA2129" t="s">
        <v>1253</v>
      </c>
      <c r="AB2129">
        <v>20.99</v>
      </c>
      <c r="AC2129">
        <v>0</v>
      </c>
      <c r="AD2129">
        <v>0</v>
      </c>
      <c r="AE2129">
        <v>0</v>
      </c>
      <c r="AF2129">
        <v>20.99</v>
      </c>
      <c r="AG2129" s="2" t="s">
        <v>1254</v>
      </c>
      <c r="AH2129" t="s">
        <v>96</v>
      </c>
      <c r="AI2129" t="s">
        <v>97</v>
      </c>
      <c r="AJ2129" t="s">
        <v>97</v>
      </c>
      <c r="AK2129">
        <v>1</v>
      </c>
      <c r="AL2129">
        <v>1</v>
      </c>
      <c r="AM2129">
        <v>1</v>
      </c>
      <c r="AN2129">
        <v>169</v>
      </c>
      <c r="AO2129">
        <v>3</v>
      </c>
      <c r="AP2129">
        <v>413</v>
      </c>
      <c r="AQ2129">
        <v>3</v>
      </c>
      <c r="AR2129">
        <v>3</v>
      </c>
      <c r="AS2129">
        <v>9</v>
      </c>
      <c r="AT2129">
        <v>9</v>
      </c>
      <c r="AU2129">
        <v>1.14292520247737</v>
      </c>
      <c r="AV2129">
        <v>1.14292520247737</v>
      </c>
      <c r="AW2129">
        <v>1.4287756074321101</v>
      </c>
      <c r="AX2129">
        <v>1.4287756074321101</v>
      </c>
      <c r="AY2129">
        <v>1</v>
      </c>
      <c r="AZ2129" s="1">
        <v>41386</v>
      </c>
      <c r="BA2129" s="1">
        <v>41519</v>
      </c>
      <c r="BB2129">
        <v>39</v>
      </c>
      <c r="BC2129">
        <v>9</v>
      </c>
      <c r="BD2129">
        <v>2</v>
      </c>
      <c r="BE2129">
        <v>23.99</v>
      </c>
      <c r="BF2129">
        <v>23.99</v>
      </c>
      <c r="BG2129">
        <v>1</v>
      </c>
      <c r="BH2129">
        <v>1</v>
      </c>
      <c r="BI2129">
        <v>16</v>
      </c>
      <c r="BJ2129">
        <v>8</v>
      </c>
      <c r="BK2129">
        <v>16</v>
      </c>
      <c r="BL2129">
        <v>31</v>
      </c>
      <c r="BM2129">
        <v>98</v>
      </c>
      <c r="BN2129">
        <v>169</v>
      </c>
      <c r="BO2129">
        <v>4.1065088757396504</v>
      </c>
      <c r="BP2129">
        <v>1.70414201183432</v>
      </c>
      <c r="BQ2129">
        <v>0</v>
      </c>
      <c r="BR2129">
        <v>129</v>
      </c>
      <c r="BS2129">
        <v>0.76331360946745597</v>
      </c>
      <c r="BT2129">
        <v>24</v>
      </c>
      <c r="BU2129">
        <v>0.14201183431952699</v>
      </c>
      <c r="BV2129">
        <v>9.4674556213017694E-2</v>
      </c>
      <c r="BW2129">
        <v>0.57988165680473402</v>
      </c>
      <c r="BX2129">
        <v>2.3668639053254399</v>
      </c>
      <c r="BY2129">
        <v>400</v>
      </c>
      <c r="BZ2129">
        <v>2.55029585798817</v>
      </c>
      <c r="CA2129">
        <v>431</v>
      </c>
      <c r="CB2129">
        <v>-0.183431952662722</v>
      </c>
      <c r="CC2129">
        <v>-31</v>
      </c>
      <c r="CD2129">
        <v>13</v>
      </c>
      <c r="CE2129">
        <v>20</v>
      </c>
      <c r="CF2129">
        <v>28</v>
      </c>
      <c r="CG2129">
        <v>74</v>
      </c>
      <c r="CH2129">
        <v>0</v>
      </c>
      <c r="CI2129">
        <v>0</v>
      </c>
      <c r="CJ2129">
        <v>0</v>
      </c>
      <c r="CK2129">
        <v>0</v>
      </c>
      <c r="CL2129">
        <v>0</v>
      </c>
      <c r="CM2129">
        <v>0</v>
      </c>
      <c r="CN2129">
        <v>41</v>
      </c>
      <c r="CO2129">
        <v>41</v>
      </c>
      <c r="CP2129">
        <v>0</v>
      </c>
      <c r="CQ2129">
        <v>2</v>
      </c>
    </row>
    <row r="2130" spans="1:95">
      <c r="A2130">
        <v>1309856</v>
      </c>
      <c r="B2130" t="s">
        <v>1252</v>
      </c>
      <c r="C2130">
        <v>40</v>
      </c>
      <c r="D2130">
        <v>14537556</v>
      </c>
      <c r="E2130" s="1">
        <v>41519</v>
      </c>
      <c r="F2130" t="s">
        <v>802</v>
      </c>
      <c r="G2130">
        <v>29.99</v>
      </c>
      <c r="H2130">
        <v>0</v>
      </c>
      <c r="I2130">
        <v>0.20006668899999999</v>
      </c>
      <c r="J2130">
        <v>23.99</v>
      </c>
      <c r="K2130">
        <v>23.99</v>
      </c>
      <c r="L2130" t="s">
        <v>803</v>
      </c>
      <c r="M2130" t="s">
        <v>96</v>
      </c>
      <c r="N2130" t="s">
        <v>97</v>
      </c>
      <c r="O2130" t="s">
        <v>97</v>
      </c>
      <c r="P2130" t="s">
        <v>738</v>
      </c>
      <c r="Q2130">
        <v>20.99</v>
      </c>
      <c r="R2130">
        <v>4.9800000000000004</v>
      </c>
      <c r="S2130">
        <v>0</v>
      </c>
      <c r="T2130">
        <v>20.99</v>
      </c>
      <c r="U2130">
        <v>20.99</v>
      </c>
      <c r="V2130" t="s">
        <v>97</v>
      </c>
      <c r="W2130" t="s">
        <v>96</v>
      </c>
      <c r="X2130" t="s">
        <v>303</v>
      </c>
      <c r="Y2130" t="s">
        <v>1070</v>
      </c>
      <c r="Z2130">
        <v>14537556</v>
      </c>
      <c r="AA2130" t="s">
        <v>1253</v>
      </c>
      <c r="AB2130">
        <v>20.99</v>
      </c>
      <c r="AC2130">
        <v>0</v>
      </c>
      <c r="AD2130">
        <v>0</v>
      </c>
      <c r="AE2130">
        <v>0</v>
      </c>
      <c r="AF2130">
        <v>20.99</v>
      </c>
      <c r="AG2130" s="2" t="s">
        <v>1254</v>
      </c>
      <c r="AH2130" t="s">
        <v>96</v>
      </c>
      <c r="AI2130" t="s">
        <v>97</v>
      </c>
      <c r="AJ2130" t="s">
        <v>97</v>
      </c>
      <c r="AK2130">
        <v>1</v>
      </c>
      <c r="AL2130">
        <v>1</v>
      </c>
      <c r="AM2130">
        <v>1</v>
      </c>
      <c r="AN2130">
        <v>169</v>
      </c>
      <c r="AO2130">
        <v>3</v>
      </c>
      <c r="AP2130">
        <v>413</v>
      </c>
      <c r="AQ2130">
        <v>3</v>
      </c>
      <c r="AR2130">
        <v>3</v>
      </c>
      <c r="AS2130">
        <v>9</v>
      </c>
      <c r="AT2130">
        <v>9</v>
      </c>
      <c r="AU2130">
        <v>1.14292520247737</v>
      </c>
      <c r="AV2130">
        <v>1.14292520247737</v>
      </c>
      <c r="AW2130">
        <v>1.4287756074321101</v>
      </c>
      <c r="AX2130">
        <v>1.4287756074321101</v>
      </c>
      <c r="AY2130">
        <v>1</v>
      </c>
      <c r="AZ2130" s="1">
        <v>41386</v>
      </c>
      <c r="BA2130" s="1">
        <v>41519</v>
      </c>
      <c r="BB2130">
        <v>39</v>
      </c>
      <c r="BC2130">
        <v>9</v>
      </c>
      <c r="BD2130">
        <v>2</v>
      </c>
      <c r="BE2130">
        <v>23.99</v>
      </c>
      <c r="BF2130">
        <v>23.99</v>
      </c>
      <c r="BG2130">
        <v>0</v>
      </c>
      <c r="BH2130">
        <v>0</v>
      </c>
      <c r="BI2130" t="s">
        <v>93</v>
      </c>
      <c r="BJ2130" t="s">
        <v>93</v>
      </c>
      <c r="BK2130" t="s">
        <v>93</v>
      </c>
      <c r="BL2130" t="s">
        <v>93</v>
      </c>
      <c r="BM2130" t="s">
        <v>93</v>
      </c>
      <c r="BN2130" t="s">
        <v>93</v>
      </c>
      <c r="BO2130" t="s">
        <v>93</v>
      </c>
      <c r="BP2130" t="s">
        <v>93</v>
      </c>
      <c r="BQ2130" t="s">
        <v>93</v>
      </c>
      <c r="BR2130" t="s">
        <v>93</v>
      </c>
      <c r="BS2130" t="s">
        <v>93</v>
      </c>
      <c r="BT2130" t="s">
        <v>93</v>
      </c>
      <c r="BU2130" t="s">
        <v>93</v>
      </c>
      <c r="BV2130" t="s">
        <v>93</v>
      </c>
      <c r="BW2130" t="s">
        <v>93</v>
      </c>
      <c r="BX2130" t="s">
        <v>93</v>
      </c>
      <c r="BY2130" t="s">
        <v>93</v>
      </c>
      <c r="BZ2130" t="s">
        <v>93</v>
      </c>
      <c r="CA2130" t="s">
        <v>93</v>
      </c>
      <c r="CB2130" t="s">
        <v>93</v>
      </c>
      <c r="CC2130" t="s">
        <v>93</v>
      </c>
      <c r="CD2130" t="s">
        <v>93</v>
      </c>
      <c r="CE2130" t="s">
        <v>93</v>
      </c>
      <c r="CF2130" t="s">
        <v>93</v>
      </c>
      <c r="CG2130" t="s">
        <v>93</v>
      </c>
      <c r="CH2130" t="s">
        <v>93</v>
      </c>
      <c r="CI2130" t="s">
        <v>93</v>
      </c>
      <c r="CJ2130" t="s">
        <v>93</v>
      </c>
      <c r="CK2130" t="s">
        <v>93</v>
      </c>
      <c r="CL2130" t="s">
        <v>93</v>
      </c>
      <c r="CM2130" t="s">
        <v>93</v>
      </c>
      <c r="CN2130">
        <v>41</v>
      </c>
      <c r="CO2130">
        <v>41</v>
      </c>
      <c r="CP2130">
        <v>0</v>
      </c>
      <c r="CQ2130">
        <v>2</v>
      </c>
    </row>
    <row r="2131" spans="1:95">
      <c r="A2131">
        <v>1299176</v>
      </c>
      <c r="B2131" t="s">
        <v>613</v>
      </c>
      <c r="C2131">
        <v>21</v>
      </c>
      <c r="D2131">
        <v>13726102</v>
      </c>
      <c r="E2131" s="1">
        <v>41386</v>
      </c>
      <c r="F2131" t="s">
        <v>614</v>
      </c>
      <c r="G2131">
        <v>79.989999999999995</v>
      </c>
      <c r="H2131">
        <v>0</v>
      </c>
      <c r="I2131">
        <v>0.50006250799999996</v>
      </c>
      <c r="J2131">
        <v>39.99</v>
      </c>
      <c r="K2131">
        <v>39.99</v>
      </c>
      <c r="L2131" t="s">
        <v>615</v>
      </c>
      <c r="M2131" t="s">
        <v>236</v>
      </c>
      <c r="N2131" t="s">
        <v>97</v>
      </c>
      <c r="O2131" t="s">
        <v>97</v>
      </c>
      <c r="P2131" t="s">
        <v>609</v>
      </c>
      <c r="Q2131">
        <v>26.99</v>
      </c>
      <c r="R2131">
        <v>0</v>
      </c>
      <c r="S2131">
        <v>0</v>
      </c>
      <c r="T2131">
        <v>26.99</v>
      </c>
      <c r="U2131">
        <v>26.99</v>
      </c>
      <c r="V2131" t="s">
        <v>97</v>
      </c>
      <c r="W2131" t="s">
        <v>96</v>
      </c>
      <c r="X2131" t="s">
        <v>303</v>
      </c>
      <c r="Y2131" t="s">
        <v>616</v>
      </c>
      <c r="Z2131">
        <v>13726102</v>
      </c>
      <c r="AA2131" t="s">
        <v>617</v>
      </c>
      <c r="AB2131">
        <v>26.99</v>
      </c>
      <c r="AC2131">
        <v>0</v>
      </c>
      <c r="AD2131">
        <v>0</v>
      </c>
      <c r="AE2131">
        <v>0</v>
      </c>
      <c r="AF2131">
        <v>26.99</v>
      </c>
      <c r="AG2131" t="s">
        <v>618</v>
      </c>
      <c r="AH2131" t="s">
        <v>236</v>
      </c>
      <c r="AI2131" t="s">
        <v>97</v>
      </c>
      <c r="AJ2131" t="s">
        <v>97</v>
      </c>
      <c r="AK2131">
        <v>0</v>
      </c>
      <c r="AL2131">
        <v>1</v>
      </c>
      <c r="AM2131">
        <v>0</v>
      </c>
      <c r="AN2131">
        <v>202</v>
      </c>
      <c r="AO2131">
        <v>3</v>
      </c>
      <c r="AP2131">
        <v>251</v>
      </c>
      <c r="AQ2131">
        <v>13</v>
      </c>
      <c r="AR2131">
        <v>13</v>
      </c>
      <c r="AS2131">
        <v>53</v>
      </c>
      <c r="AT2131">
        <v>53</v>
      </c>
      <c r="AU2131">
        <v>1.4816598740274201</v>
      </c>
      <c r="AV2131">
        <v>1.4816598740274201</v>
      </c>
      <c r="AW2131">
        <v>2.9636902556502398</v>
      </c>
      <c r="AX2131">
        <v>2.9636902556502398</v>
      </c>
      <c r="AY2131">
        <v>0</v>
      </c>
      <c r="AZ2131" s="1">
        <v>41386</v>
      </c>
      <c r="BA2131" s="1">
        <v>41519</v>
      </c>
      <c r="BB2131">
        <v>39</v>
      </c>
      <c r="BC2131">
        <v>9</v>
      </c>
      <c r="BD2131">
        <v>1</v>
      </c>
      <c r="BE2131">
        <v>39.99</v>
      </c>
      <c r="BF2131">
        <v>39.99</v>
      </c>
      <c r="BG2131">
        <v>0</v>
      </c>
      <c r="BH2131">
        <v>0</v>
      </c>
      <c r="BI2131">
        <v>15</v>
      </c>
      <c r="BJ2131">
        <v>5</v>
      </c>
      <c r="BK2131">
        <v>8</v>
      </c>
      <c r="BL2131">
        <v>9</v>
      </c>
      <c r="BM2131">
        <v>21</v>
      </c>
      <c r="BN2131">
        <v>58</v>
      </c>
      <c r="BO2131">
        <v>3.27586206896552</v>
      </c>
      <c r="BP2131">
        <v>2.9655172413793101</v>
      </c>
      <c r="BQ2131">
        <v>0</v>
      </c>
      <c r="BR2131">
        <v>30</v>
      </c>
      <c r="BS2131">
        <v>0.51724137931034497</v>
      </c>
      <c r="BT2131">
        <v>20</v>
      </c>
      <c r="BU2131">
        <v>0.34482758620689702</v>
      </c>
      <c r="BV2131">
        <v>0.25862068965517199</v>
      </c>
      <c r="BW2131">
        <v>0.36206896551724099</v>
      </c>
      <c r="BX2131">
        <v>1.05172413793103</v>
      </c>
      <c r="BY2131">
        <v>61</v>
      </c>
      <c r="BZ2131">
        <v>1.6551724137931001</v>
      </c>
      <c r="CA2131">
        <v>96</v>
      </c>
      <c r="CB2131">
        <v>-0.60344827586206895</v>
      </c>
      <c r="CC2131">
        <v>-35</v>
      </c>
      <c r="CD2131">
        <v>10</v>
      </c>
      <c r="CE2131">
        <v>18</v>
      </c>
      <c r="CF2131">
        <v>29</v>
      </c>
      <c r="CG2131">
        <v>44</v>
      </c>
      <c r="CH2131">
        <v>0</v>
      </c>
      <c r="CI2131">
        <v>0</v>
      </c>
      <c r="CJ2131">
        <v>0</v>
      </c>
      <c r="CK2131">
        <v>0</v>
      </c>
      <c r="CL2131">
        <v>0</v>
      </c>
      <c r="CM2131">
        <v>0</v>
      </c>
      <c r="CN2131">
        <v>16</v>
      </c>
      <c r="CO2131">
        <v>16</v>
      </c>
      <c r="CP2131">
        <v>0</v>
      </c>
      <c r="CQ2131" t="s">
        <v>93</v>
      </c>
    </row>
    <row r="2132" spans="1:95">
      <c r="A2132">
        <v>1299176</v>
      </c>
      <c r="B2132" t="s">
        <v>613</v>
      </c>
      <c r="C2132">
        <v>22</v>
      </c>
      <c r="D2132">
        <v>13726102</v>
      </c>
      <c r="E2132" s="1">
        <v>41393</v>
      </c>
      <c r="F2132" t="s">
        <v>614</v>
      </c>
      <c r="G2132">
        <v>79.989999999999995</v>
      </c>
      <c r="H2132">
        <v>0</v>
      </c>
      <c r="I2132">
        <v>0.40005000600000001</v>
      </c>
      <c r="J2132">
        <v>47.99</v>
      </c>
      <c r="K2132">
        <v>47.99</v>
      </c>
      <c r="L2132" t="s">
        <v>615</v>
      </c>
      <c r="M2132" t="s">
        <v>236</v>
      </c>
      <c r="N2132" t="s">
        <v>97</v>
      </c>
      <c r="O2132" t="s">
        <v>97</v>
      </c>
      <c r="P2132" t="s">
        <v>609</v>
      </c>
      <c r="Q2132">
        <v>80</v>
      </c>
      <c r="R2132">
        <v>0</v>
      </c>
      <c r="S2132">
        <v>0</v>
      </c>
      <c r="T2132">
        <v>0</v>
      </c>
      <c r="U2132">
        <v>80</v>
      </c>
      <c r="V2132" t="s">
        <v>97</v>
      </c>
      <c r="W2132" t="s">
        <v>96</v>
      </c>
      <c r="X2132" t="s">
        <v>303</v>
      </c>
      <c r="Y2132" t="s">
        <v>97</v>
      </c>
      <c r="Z2132">
        <v>13726102</v>
      </c>
      <c r="AA2132" t="s">
        <v>957</v>
      </c>
      <c r="AB2132">
        <v>26.99</v>
      </c>
      <c r="AC2132">
        <v>0</v>
      </c>
      <c r="AD2132">
        <v>0</v>
      </c>
      <c r="AE2132">
        <v>0</v>
      </c>
      <c r="AF2132">
        <v>26.99</v>
      </c>
      <c r="AG2132" t="s">
        <v>618</v>
      </c>
      <c r="AH2132" t="s">
        <v>236</v>
      </c>
      <c r="AI2132" t="s">
        <v>97</v>
      </c>
      <c r="AJ2132" t="s">
        <v>97</v>
      </c>
      <c r="AK2132">
        <v>0</v>
      </c>
      <c r="AL2132">
        <v>1</v>
      </c>
      <c r="AM2132">
        <v>0</v>
      </c>
      <c r="AN2132">
        <v>202</v>
      </c>
      <c r="AO2132">
        <v>3</v>
      </c>
      <c r="AP2132">
        <v>251</v>
      </c>
      <c r="AQ2132">
        <v>-32.01</v>
      </c>
      <c r="AR2132">
        <v>21</v>
      </c>
      <c r="AS2132">
        <v>-1.00000000000051E-2</v>
      </c>
      <c r="AT2132">
        <v>53</v>
      </c>
      <c r="AU2132">
        <v>0.59987500000000005</v>
      </c>
      <c r="AV2132">
        <v>1.77806595035198</v>
      </c>
      <c r="AW2132">
        <v>0.99987499999999996</v>
      </c>
      <c r="AX2132">
        <v>2.9636902556502398</v>
      </c>
      <c r="AY2132">
        <v>0</v>
      </c>
      <c r="AZ2132" s="1">
        <v>41386</v>
      </c>
      <c r="BA2132" s="1">
        <v>41519</v>
      </c>
      <c r="BB2132">
        <v>39</v>
      </c>
      <c r="BC2132">
        <v>9</v>
      </c>
      <c r="BD2132">
        <v>1</v>
      </c>
      <c r="BE2132">
        <v>47.99</v>
      </c>
      <c r="BF2132">
        <v>47.99</v>
      </c>
      <c r="BG2132">
        <v>0</v>
      </c>
      <c r="BH2132">
        <v>0</v>
      </c>
      <c r="BI2132">
        <v>16</v>
      </c>
      <c r="BJ2132">
        <v>5</v>
      </c>
      <c r="BK2132">
        <v>8</v>
      </c>
      <c r="BL2132">
        <v>9</v>
      </c>
      <c r="BM2132">
        <v>21</v>
      </c>
      <c r="BN2132">
        <v>59</v>
      </c>
      <c r="BO2132">
        <v>3.2372881355932202</v>
      </c>
      <c r="BP2132">
        <v>2.9491525423728802</v>
      </c>
      <c r="BQ2132">
        <v>0</v>
      </c>
      <c r="BR2132">
        <v>30</v>
      </c>
      <c r="BS2132">
        <v>0.50847457627118597</v>
      </c>
      <c r="BT2132">
        <v>21</v>
      </c>
      <c r="BU2132">
        <v>0.355932203389831</v>
      </c>
      <c r="BV2132">
        <v>0.27118644067796599</v>
      </c>
      <c r="BW2132">
        <v>0.355932203389831</v>
      </c>
      <c r="BX2132">
        <v>0.96610169491525399</v>
      </c>
      <c r="BY2132">
        <v>57</v>
      </c>
      <c r="BZ2132">
        <v>1.6271186440678</v>
      </c>
      <c r="CA2132">
        <v>96</v>
      </c>
      <c r="CB2132">
        <v>-0.66101694915254205</v>
      </c>
      <c r="CC2132">
        <v>-39</v>
      </c>
      <c r="CD2132">
        <v>8</v>
      </c>
      <c r="CE2132">
        <v>18</v>
      </c>
      <c r="CF2132">
        <v>27</v>
      </c>
      <c r="CG2132">
        <v>45</v>
      </c>
      <c r="CH2132">
        <v>0</v>
      </c>
      <c r="CI2132">
        <v>0</v>
      </c>
      <c r="CJ2132">
        <v>0</v>
      </c>
      <c r="CK2132">
        <v>0</v>
      </c>
      <c r="CL2132">
        <v>0</v>
      </c>
      <c r="CM2132">
        <v>0</v>
      </c>
      <c r="CN2132">
        <v>16</v>
      </c>
      <c r="CO2132">
        <v>16</v>
      </c>
      <c r="CP2132">
        <v>0</v>
      </c>
      <c r="CQ2132" t="s">
        <v>93</v>
      </c>
    </row>
    <row r="2133" spans="1:95">
      <c r="A2133">
        <v>1299176</v>
      </c>
      <c r="B2133" t="s">
        <v>613</v>
      </c>
      <c r="C2133">
        <v>23</v>
      </c>
      <c r="D2133">
        <v>13726102</v>
      </c>
      <c r="E2133" s="1">
        <v>41400</v>
      </c>
      <c r="F2133" t="s">
        <v>614</v>
      </c>
      <c r="G2133">
        <v>79.989999999999995</v>
      </c>
      <c r="H2133">
        <v>0</v>
      </c>
      <c r="I2133">
        <v>0</v>
      </c>
      <c r="J2133">
        <v>0</v>
      </c>
      <c r="K2133">
        <v>79.989999999999995</v>
      </c>
      <c r="L2133" t="s">
        <v>615</v>
      </c>
      <c r="M2133" t="s">
        <v>236</v>
      </c>
      <c r="N2133" t="s">
        <v>97</v>
      </c>
      <c r="O2133" t="s">
        <v>97</v>
      </c>
      <c r="P2133" t="s">
        <v>609</v>
      </c>
      <c r="Q2133">
        <v>80</v>
      </c>
      <c r="R2133">
        <v>0</v>
      </c>
      <c r="S2133">
        <v>0</v>
      </c>
      <c r="T2133">
        <v>0</v>
      </c>
      <c r="U2133">
        <v>80</v>
      </c>
      <c r="V2133" t="s">
        <v>97</v>
      </c>
      <c r="W2133" t="s">
        <v>96</v>
      </c>
      <c r="X2133" t="s">
        <v>303</v>
      </c>
      <c r="Y2133" t="s">
        <v>97</v>
      </c>
      <c r="Z2133">
        <v>13726102</v>
      </c>
      <c r="AA2133" t="s">
        <v>957</v>
      </c>
      <c r="AB2133">
        <v>26.99</v>
      </c>
      <c r="AC2133">
        <v>0</v>
      </c>
      <c r="AD2133">
        <v>0</v>
      </c>
      <c r="AE2133">
        <v>0</v>
      </c>
      <c r="AF2133">
        <v>26.99</v>
      </c>
      <c r="AG2133" t="s">
        <v>618</v>
      </c>
      <c r="AH2133" t="s">
        <v>236</v>
      </c>
      <c r="AI2133" t="s">
        <v>97</v>
      </c>
      <c r="AJ2133" t="s">
        <v>97</v>
      </c>
      <c r="AK2133">
        <v>0</v>
      </c>
      <c r="AL2133">
        <v>1</v>
      </c>
      <c r="AM2133">
        <v>0</v>
      </c>
      <c r="AN2133">
        <v>202</v>
      </c>
      <c r="AO2133">
        <v>3</v>
      </c>
      <c r="AP2133">
        <v>251</v>
      </c>
      <c r="AQ2133">
        <v>-1.00000000000051E-2</v>
      </c>
      <c r="AR2133">
        <v>53</v>
      </c>
      <c r="AS2133">
        <v>-1.00000000000051E-2</v>
      </c>
      <c r="AT2133">
        <v>53</v>
      </c>
      <c r="AU2133">
        <v>0.99987499999999996</v>
      </c>
      <c r="AV2133">
        <v>2.9636902556502398</v>
      </c>
      <c r="AW2133">
        <v>0.99987499999999996</v>
      </c>
      <c r="AX2133">
        <v>2.9636902556502398</v>
      </c>
      <c r="AY2133">
        <v>0</v>
      </c>
      <c r="AZ2133" s="1">
        <v>41386</v>
      </c>
      <c r="BA2133" s="1">
        <v>41519</v>
      </c>
      <c r="BB2133">
        <v>39</v>
      </c>
      <c r="BC2133">
        <v>9</v>
      </c>
      <c r="BD2133">
        <v>1</v>
      </c>
      <c r="BE2133">
        <v>79.989999999999995</v>
      </c>
      <c r="BF2133">
        <v>79.989999999999995</v>
      </c>
      <c r="BG2133">
        <v>0</v>
      </c>
      <c r="BH2133">
        <v>0</v>
      </c>
      <c r="BI2133">
        <v>16</v>
      </c>
      <c r="BJ2133">
        <v>5</v>
      </c>
      <c r="BK2133">
        <v>8</v>
      </c>
      <c r="BL2133">
        <v>9</v>
      </c>
      <c r="BM2133">
        <v>22</v>
      </c>
      <c r="BN2133">
        <v>60</v>
      </c>
      <c r="BO2133">
        <v>3.2666666666666702</v>
      </c>
      <c r="BP2133">
        <v>2.9166666666666701</v>
      </c>
      <c r="BQ2133">
        <v>0</v>
      </c>
      <c r="BR2133">
        <v>31</v>
      </c>
      <c r="BS2133">
        <v>0.51666666666666705</v>
      </c>
      <c r="BT2133">
        <v>21</v>
      </c>
      <c r="BU2133">
        <v>0.35</v>
      </c>
      <c r="BV2133">
        <v>0.266666666666667</v>
      </c>
      <c r="BW2133">
        <v>0.36666666666666697</v>
      </c>
      <c r="BX2133">
        <v>1</v>
      </c>
      <c r="BY2133">
        <v>60</v>
      </c>
      <c r="BZ2133">
        <v>1.65</v>
      </c>
      <c r="CA2133">
        <v>99</v>
      </c>
      <c r="CB2133">
        <v>-0.65</v>
      </c>
      <c r="CC2133">
        <v>-39</v>
      </c>
      <c r="CD2133">
        <v>8</v>
      </c>
      <c r="CE2133">
        <v>15</v>
      </c>
      <c r="CF2133">
        <v>24</v>
      </c>
      <c r="CG2133">
        <v>46</v>
      </c>
      <c r="CH2133">
        <v>0</v>
      </c>
      <c r="CI2133">
        <v>0</v>
      </c>
      <c r="CJ2133">
        <v>0</v>
      </c>
      <c r="CK2133">
        <v>0</v>
      </c>
      <c r="CL2133">
        <v>0</v>
      </c>
      <c r="CM2133">
        <v>0</v>
      </c>
      <c r="CN2133">
        <v>16</v>
      </c>
      <c r="CO2133">
        <v>16</v>
      </c>
      <c r="CP2133">
        <v>0</v>
      </c>
      <c r="CQ2133" t="s">
        <v>93</v>
      </c>
    </row>
    <row r="2134" spans="1:95">
      <c r="A2134">
        <v>1299176</v>
      </c>
      <c r="B2134" t="s">
        <v>613</v>
      </c>
      <c r="C2134">
        <v>24</v>
      </c>
      <c r="D2134">
        <v>13726102</v>
      </c>
      <c r="E2134" s="1">
        <v>41407</v>
      </c>
      <c r="F2134" t="s">
        <v>614</v>
      </c>
      <c r="G2134">
        <v>79.989999999999995</v>
      </c>
      <c r="H2134">
        <v>0</v>
      </c>
      <c r="I2134">
        <v>0</v>
      </c>
      <c r="J2134">
        <v>0</v>
      </c>
      <c r="K2134">
        <v>79.989999999999995</v>
      </c>
      <c r="L2134" t="s">
        <v>615</v>
      </c>
      <c r="M2134" t="s">
        <v>236</v>
      </c>
      <c r="N2134" t="s">
        <v>97</v>
      </c>
      <c r="O2134" t="s">
        <v>97</v>
      </c>
      <c r="P2134" t="s">
        <v>609</v>
      </c>
      <c r="Q2134">
        <v>80</v>
      </c>
      <c r="R2134">
        <v>0</v>
      </c>
      <c r="S2134">
        <v>0</v>
      </c>
      <c r="T2134">
        <v>0</v>
      </c>
      <c r="U2134">
        <v>80</v>
      </c>
      <c r="V2134" t="s">
        <v>97</v>
      </c>
      <c r="W2134" t="s">
        <v>96</v>
      </c>
      <c r="X2134" t="s">
        <v>303</v>
      </c>
      <c r="Y2134" t="s">
        <v>97</v>
      </c>
      <c r="Z2134">
        <v>13726102</v>
      </c>
      <c r="AA2134" t="s">
        <v>957</v>
      </c>
      <c r="AB2134">
        <v>26.99</v>
      </c>
      <c r="AC2134">
        <v>0</v>
      </c>
      <c r="AD2134">
        <v>0</v>
      </c>
      <c r="AE2134">
        <v>0</v>
      </c>
      <c r="AF2134">
        <v>26.99</v>
      </c>
      <c r="AG2134" t="s">
        <v>618</v>
      </c>
      <c r="AH2134" t="s">
        <v>236</v>
      </c>
      <c r="AI2134" t="s">
        <v>97</v>
      </c>
      <c r="AJ2134" t="s">
        <v>97</v>
      </c>
      <c r="AK2134">
        <v>0</v>
      </c>
      <c r="AL2134">
        <v>1</v>
      </c>
      <c r="AM2134">
        <v>0</v>
      </c>
      <c r="AN2134">
        <v>202</v>
      </c>
      <c r="AO2134">
        <v>3</v>
      </c>
      <c r="AP2134">
        <v>251</v>
      </c>
      <c r="AQ2134">
        <v>-1.00000000000051E-2</v>
      </c>
      <c r="AR2134">
        <v>53</v>
      </c>
      <c r="AS2134">
        <v>-1.00000000000051E-2</v>
      </c>
      <c r="AT2134">
        <v>53</v>
      </c>
      <c r="AU2134">
        <v>0.99987499999999996</v>
      </c>
      <c r="AV2134">
        <v>2.9636902556502398</v>
      </c>
      <c r="AW2134">
        <v>0.99987499999999996</v>
      </c>
      <c r="AX2134">
        <v>2.9636902556502398</v>
      </c>
      <c r="AY2134">
        <v>0</v>
      </c>
      <c r="AZ2134" s="1">
        <v>41386</v>
      </c>
      <c r="BA2134" s="1">
        <v>41519</v>
      </c>
      <c r="BB2134">
        <v>39</v>
      </c>
      <c r="BC2134">
        <v>9</v>
      </c>
      <c r="BD2134">
        <v>1</v>
      </c>
      <c r="BE2134">
        <v>79.989999999999995</v>
      </c>
      <c r="BF2134">
        <v>79.989999999999995</v>
      </c>
      <c r="BG2134">
        <v>0</v>
      </c>
      <c r="BH2134">
        <v>0</v>
      </c>
      <c r="BI2134">
        <v>16</v>
      </c>
      <c r="BJ2134">
        <v>5</v>
      </c>
      <c r="BK2134">
        <v>8</v>
      </c>
      <c r="BL2134">
        <v>9</v>
      </c>
      <c r="BM2134">
        <v>25</v>
      </c>
      <c r="BN2134">
        <v>63</v>
      </c>
      <c r="BO2134">
        <v>3.3492063492063502</v>
      </c>
      <c r="BP2134">
        <v>3.0158730158730198</v>
      </c>
      <c r="BQ2134">
        <v>0</v>
      </c>
      <c r="BR2134">
        <v>34</v>
      </c>
      <c r="BS2134">
        <v>0.53968253968253999</v>
      </c>
      <c r="BT2134">
        <v>21</v>
      </c>
      <c r="BU2134">
        <v>0.33333333333333298</v>
      </c>
      <c r="BV2134">
        <v>0.25396825396825401</v>
      </c>
      <c r="BW2134">
        <v>0.39682539682539703</v>
      </c>
      <c r="BX2134">
        <v>1.0634920634920599</v>
      </c>
      <c r="BY2134">
        <v>67</v>
      </c>
      <c r="BZ2134">
        <v>1.6825396825396799</v>
      </c>
      <c r="CA2134">
        <v>106</v>
      </c>
      <c r="CB2134">
        <v>-0.61904761904761896</v>
      </c>
      <c r="CC2134">
        <v>-39</v>
      </c>
      <c r="CD2134">
        <v>8</v>
      </c>
      <c r="CE2134">
        <v>16</v>
      </c>
      <c r="CF2134">
        <v>27</v>
      </c>
      <c r="CG2134">
        <v>47</v>
      </c>
      <c r="CH2134">
        <v>0</v>
      </c>
      <c r="CI2134">
        <v>0</v>
      </c>
      <c r="CJ2134">
        <v>0</v>
      </c>
      <c r="CK2134">
        <v>0</v>
      </c>
      <c r="CL2134">
        <v>0</v>
      </c>
      <c r="CM2134">
        <v>0</v>
      </c>
      <c r="CN2134">
        <v>16</v>
      </c>
      <c r="CO2134">
        <v>16</v>
      </c>
      <c r="CP2134">
        <v>0</v>
      </c>
      <c r="CQ2134" t="s">
        <v>93</v>
      </c>
    </row>
    <row r="2135" spans="1:95">
      <c r="A2135">
        <v>1299176</v>
      </c>
      <c r="B2135" t="s">
        <v>613</v>
      </c>
      <c r="C2135">
        <v>25</v>
      </c>
      <c r="D2135">
        <v>13726102</v>
      </c>
      <c r="E2135" s="1">
        <v>41414</v>
      </c>
      <c r="F2135" t="s">
        <v>614</v>
      </c>
      <c r="G2135">
        <v>79.989999999999995</v>
      </c>
      <c r="H2135">
        <v>0</v>
      </c>
      <c r="I2135">
        <v>0.45005625700000002</v>
      </c>
      <c r="J2135">
        <v>43.99</v>
      </c>
      <c r="K2135">
        <v>43.99</v>
      </c>
      <c r="L2135" t="s">
        <v>615</v>
      </c>
      <c r="M2135" t="s">
        <v>236</v>
      </c>
      <c r="N2135" t="s">
        <v>97</v>
      </c>
      <c r="O2135" t="s">
        <v>97</v>
      </c>
      <c r="P2135" t="s">
        <v>609</v>
      </c>
      <c r="Q2135">
        <v>80</v>
      </c>
      <c r="R2135">
        <v>0</v>
      </c>
      <c r="S2135">
        <v>0</v>
      </c>
      <c r="T2135">
        <v>0</v>
      </c>
      <c r="U2135">
        <v>80</v>
      </c>
      <c r="V2135" t="s">
        <v>97</v>
      </c>
      <c r="W2135" t="s">
        <v>96</v>
      </c>
      <c r="X2135" t="s">
        <v>303</v>
      </c>
      <c r="Y2135" t="s">
        <v>97</v>
      </c>
      <c r="Z2135">
        <v>13726102</v>
      </c>
      <c r="AA2135" t="s">
        <v>957</v>
      </c>
      <c r="AB2135">
        <v>26.99</v>
      </c>
      <c r="AC2135">
        <v>0</v>
      </c>
      <c r="AD2135">
        <v>0</v>
      </c>
      <c r="AE2135">
        <v>0</v>
      </c>
      <c r="AF2135">
        <v>26.99</v>
      </c>
      <c r="AG2135" t="s">
        <v>618</v>
      </c>
      <c r="AH2135" t="s">
        <v>236</v>
      </c>
      <c r="AI2135" t="s">
        <v>97</v>
      </c>
      <c r="AJ2135" t="s">
        <v>97</v>
      </c>
      <c r="AK2135">
        <v>0</v>
      </c>
      <c r="AL2135">
        <v>1</v>
      </c>
      <c r="AM2135">
        <v>0</v>
      </c>
      <c r="AN2135">
        <v>202</v>
      </c>
      <c r="AO2135">
        <v>3</v>
      </c>
      <c r="AP2135">
        <v>251</v>
      </c>
      <c r="AQ2135">
        <v>-36.01</v>
      </c>
      <c r="AR2135">
        <v>17</v>
      </c>
      <c r="AS2135">
        <v>-1.00000000000051E-2</v>
      </c>
      <c r="AT2135">
        <v>53</v>
      </c>
      <c r="AU2135">
        <v>0.549875</v>
      </c>
      <c r="AV2135">
        <v>1.6298629121896999</v>
      </c>
      <c r="AW2135">
        <v>0.99987499999999996</v>
      </c>
      <c r="AX2135">
        <v>2.9636902556502398</v>
      </c>
      <c r="AY2135">
        <v>0</v>
      </c>
      <c r="AZ2135" s="1">
        <v>41386</v>
      </c>
      <c r="BA2135" s="1">
        <v>41519</v>
      </c>
      <c r="BB2135">
        <v>39</v>
      </c>
      <c r="BC2135">
        <v>9</v>
      </c>
      <c r="BD2135">
        <v>1</v>
      </c>
      <c r="BE2135">
        <v>43.99</v>
      </c>
      <c r="BF2135">
        <v>43.99</v>
      </c>
      <c r="BG2135">
        <v>0</v>
      </c>
      <c r="BH2135">
        <v>0</v>
      </c>
      <c r="BI2135">
        <v>16</v>
      </c>
      <c r="BJ2135">
        <v>5</v>
      </c>
      <c r="BK2135">
        <v>9</v>
      </c>
      <c r="BL2135">
        <v>12</v>
      </c>
      <c r="BM2135">
        <v>25</v>
      </c>
      <c r="BN2135">
        <v>67</v>
      </c>
      <c r="BO2135">
        <v>3.3731343283582098</v>
      </c>
      <c r="BP2135">
        <v>2.83582089552239</v>
      </c>
      <c r="BQ2135">
        <v>0</v>
      </c>
      <c r="BR2135">
        <v>37</v>
      </c>
      <c r="BS2135">
        <v>0.55223880597014896</v>
      </c>
      <c r="BT2135">
        <v>21</v>
      </c>
      <c r="BU2135">
        <v>0.31343283582089598</v>
      </c>
      <c r="BV2135">
        <v>0.238805970149254</v>
      </c>
      <c r="BW2135">
        <v>0.37313432835820898</v>
      </c>
      <c r="BX2135">
        <v>1.1940298507462701</v>
      </c>
      <c r="BY2135">
        <v>80</v>
      </c>
      <c r="BZ2135">
        <v>1.77611940298507</v>
      </c>
      <c r="CA2135">
        <v>119</v>
      </c>
      <c r="CB2135">
        <v>-0.58208955223880599</v>
      </c>
      <c r="CC2135">
        <v>-39</v>
      </c>
      <c r="CD2135">
        <v>11</v>
      </c>
      <c r="CE2135">
        <v>19</v>
      </c>
      <c r="CF2135">
        <v>29</v>
      </c>
      <c r="CG2135">
        <v>50</v>
      </c>
      <c r="CH2135">
        <v>0</v>
      </c>
      <c r="CI2135">
        <v>0</v>
      </c>
      <c r="CJ2135">
        <v>0</v>
      </c>
      <c r="CK2135">
        <v>0</v>
      </c>
      <c r="CL2135">
        <v>0</v>
      </c>
      <c r="CM2135">
        <v>0</v>
      </c>
      <c r="CN2135">
        <v>16</v>
      </c>
      <c r="CO2135">
        <v>16</v>
      </c>
      <c r="CP2135">
        <v>0</v>
      </c>
      <c r="CQ2135" t="s">
        <v>93</v>
      </c>
    </row>
    <row r="2136" spans="1:95">
      <c r="A2136">
        <v>1299176</v>
      </c>
      <c r="B2136" t="s">
        <v>613</v>
      </c>
      <c r="C2136">
        <v>26</v>
      </c>
      <c r="D2136">
        <v>13726102</v>
      </c>
      <c r="E2136" s="1">
        <v>41421</v>
      </c>
      <c r="F2136" t="s">
        <v>614</v>
      </c>
      <c r="G2136">
        <v>79.989999999999995</v>
      </c>
      <c r="H2136">
        <v>0</v>
      </c>
      <c r="I2136">
        <v>0.40005000600000001</v>
      </c>
      <c r="J2136">
        <v>47.99</v>
      </c>
      <c r="K2136">
        <v>47.99</v>
      </c>
      <c r="L2136" t="s">
        <v>615</v>
      </c>
      <c r="M2136" t="s">
        <v>236</v>
      </c>
      <c r="N2136" t="s">
        <v>97</v>
      </c>
      <c r="O2136" t="s">
        <v>97</v>
      </c>
      <c r="P2136" t="s">
        <v>609</v>
      </c>
      <c r="Q2136">
        <v>80</v>
      </c>
      <c r="R2136">
        <v>0</v>
      </c>
      <c r="S2136">
        <v>0</v>
      </c>
      <c r="T2136">
        <v>0</v>
      </c>
      <c r="U2136">
        <v>80</v>
      </c>
      <c r="V2136" t="s">
        <v>97</v>
      </c>
      <c r="W2136" t="s">
        <v>96</v>
      </c>
      <c r="X2136" t="s">
        <v>303</v>
      </c>
      <c r="Y2136" t="s">
        <v>97</v>
      </c>
      <c r="Z2136">
        <v>13726102</v>
      </c>
      <c r="AA2136" t="s">
        <v>957</v>
      </c>
      <c r="AB2136">
        <v>26.99</v>
      </c>
      <c r="AC2136">
        <v>0</v>
      </c>
      <c r="AD2136">
        <v>0</v>
      </c>
      <c r="AE2136">
        <v>0</v>
      </c>
      <c r="AF2136">
        <v>26.99</v>
      </c>
      <c r="AG2136" t="s">
        <v>618</v>
      </c>
      <c r="AH2136" t="s">
        <v>236</v>
      </c>
      <c r="AI2136" t="s">
        <v>97</v>
      </c>
      <c r="AJ2136" t="s">
        <v>97</v>
      </c>
      <c r="AK2136">
        <v>0</v>
      </c>
      <c r="AL2136">
        <v>1</v>
      </c>
      <c r="AM2136">
        <v>0</v>
      </c>
      <c r="AN2136">
        <v>202</v>
      </c>
      <c r="AO2136">
        <v>3</v>
      </c>
      <c r="AP2136">
        <v>251</v>
      </c>
      <c r="AQ2136">
        <v>-32.01</v>
      </c>
      <c r="AR2136">
        <v>21</v>
      </c>
      <c r="AS2136">
        <v>-1.00000000000051E-2</v>
      </c>
      <c r="AT2136">
        <v>53</v>
      </c>
      <c r="AU2136">
        <v>0.59987500000000005</v>
      </c>
      <c r="AV2136">
        <v>1.77806595035198</v>
      </c>
      <c r="AW2136">
        <v>0.99987499999999996</v>
      </c>
      <c r="AX2136">
        <v>2.9636902556502398</v>
      </c>
      <c r="AY2136">
        <v>0</v>
      </c>
      <c r="AZ2136" s="1">
        <v>41386</v>
      </c>
      <c r="BA2136" s="1">
        <v>41519</v>
      </c>
      <c r="BB2136">
        <v>39</v>
      </c>
      <c r="BC2136">
        <v>9</v>
      </c>
      <c r="BD2136">
        <v>1</v>
      </c>
      <c r="BE2136">
        <v>47.99</v>
      </c>
      <c r="BF2136">
        <v>47.99</v>
      </c>
      <c r="BG2136">
        <v>0</v>
      </c>
      <c r="BH2136">
        <v>0</v>
      </c>
      <c r="BI2136">
        <v>16</v>
      </c>
      <c r="BJ2136">
        <v>5</v>
      </c>
      <c r="BK2136">
        <v>10</v>
      </c>
      <c r="BL2136">
        <v>13</v>
      </c>
      <c r="BM2136">
        <v>26</v>
      </c>
      <c r="BN2136">
        <v>70</v>
      </c>
      <c r="BO2136">
        <v>3.4</v>
      </c>
      <c r="BP2136">
        <v>2.71428571428571</v>
      </c>
      <c r="BQ2136">
        <v>0</v>
      </c>
      <c r="BR2136">
        <v>39</v>
      </c>
      <c r="BS2136">
        <v>0.55714285714285705</v>
      </c>
      <c r="BT2136">
        <v>21</v>
      </c>
      <c r="BU2136">
        <v>0.3</v>
      </c>
      <c r="BV2136">
        <v>0.22857142857142901</v>
      </c>
      <c r="BW2136">
        <v>0.371428571428571</v>
      </c>
      <c r="BX2136">
        <v>1.1857142857142899</v>
      </c>
      <c r="BY2136">
        <v>83</v>
      </c>
      <c r="BZ2136">
        <v>1.75714285714286</v>
      </c>
      <c r="CA2136">
        <v>123</v>
      </c>
      <c r="CB2136">
        <v>-0.57142857142857095</v>
      </c>
      <c r="CC2136">
        <v>-40</v>
      </c>
      <c r="CD2136">
        <v>13</v>
      </c>
      <c r="CE2136">
        <v>20</v>
      </c>
      <c r="CF2136">
        <v>30</v>
      </c>
      <c r="CG2136">
        <v>53</v>
      </c>
      <c r="CH2136">
        <v>0</v>
      </c>
      <c r="CI2136">
        <v>0</v>
      </c>
      <c r="CJ2136">
        <v>0</v>
      </c>
      <c r="CK2136">
        <v>0</v>
      </c>
      <c r="CL2136">
        <v>0</v>
      </c>
      <c r="CM2136">
        <v>0</v>
      </c>
      <c r="CN2136">
        <v>16</v>
      </c>
      <c r="CO2136">
        <v>16</v>
      </c>
      <c r="CP2136">
        <v>0</v>
      </c>
      <c r="CQ2136" t="s">
        <v>93</v>
      </c>
    </row>
    <row r="2137" spans="1:95">
      <c r="A2137">
        <v>1299176</v>
      </c>
      <c r="B2137" t="s">
        <v>613</v>
      </c>
      <c r="C2137">
        <v>27</v>
      </c>
      <c r="D2137">
        <v>13726102</v>
      </c>
      <c r="E2137" s="1">
        <v>41428</v>
      </c>
      <c r="F2137" t="s">
        <v>614</v>
      </c>
      <c r="G2137">
        <v>79.989999999999995</v>
      </c>
      <c r="H2137">
        <v>0</v>
      </c>
      <c r="I2137">
        <v>0.50006250799999996</v>
      </c>
      <c r="J2137">
        <v>39.99</v>
      </c>
      <c r="K2137">
        <v>39.99</v>
      </c>
      <c r="L2137" t="s">
        <v>615</v>
      </c>
      <c r="M2137" t="s">
        <v>236</v>
      </c>
      <c r="N2137" t="s">
        <v>97</v>
      </c>
      <c r="O2137" t="s">
        <v>97</v>
      </c>
      <c r="P2137" t="s">
        <v>609</v>
      </c>
      <c r="Q2137">
        <v>80</v>
      </c>
      <c r="R2137">
        <v>0</v>
      </c>
      <c r="S2137">
        <v>0</v>
      </c>
      <c r="T2137">
        <v>0</v>
      </c>
      <c r="U2137">
        <v>80</v>
      </c>
      <c r="V2137" t="s">
        <v>97</v>
      </c>
      <c r="W2137" t="s">
        <v>96</v>
      </c>
      <c r="X2137" t="s">
        <v>303</v>
      </c>
      <c r="Y2137" t="s">
        <v>97</v>
      </c>
      <c r="Z2137">
        <v>13726102</v>
      </c>
      <c r="AA2137" t="s">
        <v>957</v>
      </c>
      <c r="AB2137">
        <v>26.99</v>
      </c>
      <c r="AC2137">
        <v>0</v>
      </c>
      <c r="AD2137">
        <v>0</v>
      </c>
      <c r="AE2137">
        <v>0</v>
      </c>
      <c r="AF2137">
        <v>26.99</v>
      </c>
      <c r="AG2137" t="s">
        <v>618</v>
      </c>
      <c r="AH2137" t="s">
        <v>236</v>
      </c>
      <c r="AI2137" t="s">
        <v>97</v>
      </c>
      <c r="AJ2137" t="s">
        <v>97</v>
      </c>
      <c r="AK2137">
        <v>0</v>
      </c>
      <c r="AL2137">
        <v>1</v>
      </c>
      <c r="AM2137">
        <v>0</v>
      </c>
      <c r="AN2137">
        <v>202</v>
      </c>
      <c r="AO2137">
        <v>3</v>
      </c>
      <c r="AP2137">
        <v>251</v>
      </c>
      <c r="AQ2137">
        <v>-40.01</v>
      </c>
      <c r="AR2137">
        <v>13</v>
      </c>
      <c r="AS2137">
        <v>-1.00000000000051E-2</v>
      </c>
      <c r="AT2137">
        <v>53</v>
      </c>
      <c r="AU2137">
        <v>0.49987500000000001</v>
      </c>
      <c r="AV2137">
        <v>1.4816598740274201</v>
      </c>
      <c r="AW2137">
        <v>0.99987499999999996</v>
      </c>
      <c r="AX2137">
        <v>2.9636902556502398</v>
      </c>
      <c r="AY2137">
        <v>0</v>
      </c>
      <c r="AZ2137" s="1">
        <v>41386</v>
      </c>
      <c r="BA2137" s="1">
        <v>41519</v>
      </c>
      <c r="BB2137">
        <v>39</v>
      </c>
      <c r="BC2137">
        <v>9</v>
      </c>
      <c r="BD2137">
        <v>1</v>
      </c>
      <c r="BE2137">
        <v>39.99</v>
      </c>
      <c r="BF2137">
        <v>39.99</v>
      </c>
      <c r="BG2137">
        <v>0</v>
      </c>
      <c r="BH2137">
        <v>0</v>
      </c>
      <c r="BI2137" t="s">
        <v>93</v>
      </c>
      <c r="BJ2137" t="s">
        <v>93</v>
      </c>
      <c r="BK2137" t="s">
        <v>93</v>
      </c>
      <c r="BL2137" t="s">
        <v>93</v>
      </c>
      <c r="BM2137" t="s">
        <v>93</v>
      </c>
      <c r="BN2137" t="s">
        <v>93</v>
      </c>
      <c r="BO2137" t="s">
        <v>93</v>
      </c>
      <c r="BP2137" t="s">
        <v>93</v>
      </c>
      <c r="BQ2137" t="s">
        <v>93</v>
      </c>
      <c r="BR2137" t="s">
        <v>93</v>
      </c>
      <c r="BS2137" t="s">
        <v>93</v>
      </c>
      <c r="BT2137" t="s">
        <v>93</v>
      </c>
      <c r="BU2137" t="s">
        <v>93</v>
      </c>
      <c r="BV2137" t="s">
        <v>93</v>
      </c>
      <c r="BW2137" t="s">
        <v>93</v>
      </c>
      <c r="BX2137" t="s">
        <v>93</v>
      </c>
      <c r="BY2137" t="s">
        <v>93</v>
      </c>
      <c r="BZ2137" t="s">
        <v>93</v>
      </c>
      <c r="CA2137" t="s">
        <v>93</v>
      </c>
      <c r="CB2137" t="s">
        <v>93</v>
      </c>
      <c r="CC2137" t="s">
        <v>93</v>
      </c>
      <c r="CD2137" t="s">
        <v>93</v>
      </c>
      <c r="CE2137" t="s">
        <v>93</v>
      </c>
      <c r="CF2137" t="s">
        <v>93</v>
      </c>
      <c r="CG2137" t="s">
        <v>93</v>
      </c>
      <c r="CH2137" t="s">
        <v>93</v>
      </c>
      <c r="CI2137" t="s">
        <v>93</v>
      </c>
      <c r="CJ2137" t="s">
        <v>93</v>
      </c>
      <c r="CK2137" t="s">
        <v>93</v>
      </c>
      <c r="CL2137" t="s">
        <v>93</v>
      </c>
      <c r="CM2137" t="s">
        <v>93</v>
      </c>
      <c r="CN2137">
        <v>16</v>
      </c>
      <c r="CO2137">
        <v>16</v>
      </c>
      <c r="CP2137">
        <v>0</v>
      </c>
      <c r="CQ2137" t="s">
        <v>93</v>
      </c>
    </row>
    <row r="2138" spans="1:95">
      <c r="A2138">
        <v>1299176</v>
      </c>
      <c r="B2138" t="s">
        <v>613</v>
      </c>
      <c r="C2138">
        <v>28</v>
      </c>
      <c r="D2138">
        <v>13726102</v>
      </c>
      <c r="E2138" s="1">
        <v>41435</v>
      </c>
      <c r="F2138" t="s">
        <v>614</v>
      </c>
      <c r="G2138">
        <v>79.989999999999995</v>
      </c>
      <c r="H2138">
        <v>0</v>
      </c>
      <c r="I2138">
        <v>0.40005000600000001</v>
      </c>
      <c r="J2138">
        <v>47.99</v>
      </c>
      <c r="K2138">
        <v>47.99</v>
      </c>
      <c r="L2138" t="s">
        <v>615</v>
      </c>
      <c r="M2138" t="s">
        <v>236</v>
      </c>
      <c r="N2138" t="s">
        <v>97</v>
      </c>
      <c r="O2138" t="s">
        <v>97</v>
      </c>
      <c r="P2138" t="s">
        <v>609</v>
      </c>
      <c r="Q2138">
        <v>80</v>
      </c>
      <c r="R2138">
        <v>0</v>
      </c>
      <c r="S2138">
        <v>0</v>
      </c>
      <c r="T2138">
        <v>0</v>
      </c>
      <c r="U2138">
        <v>80</v>
      </c>
      <c r="V2138" t="s">
        <v>97</v>
      </c>
      <c r="W2138" t="s">
        <v>96</v>
      </c>
      <c r="X2138" t="s">
        <v>303</v>
      </c>
      <c r="Y2138" t="s">
        <v>97</v>
      </c>
      <c r="Z2138">
        <v>13726102</v>
      </c>
      <c r="AA2138" t="s">
        <v>957</v>
      </c>
      <c r="AB2138">
        <v>26.99</v>
      </c>
      <c r="AC2138">
        <v>0</v>
      </c>
      <c r="AD2138">
        <v>0</v>
      </c>
      <c r="AE2138">
        <v>0</v>
      </c>
      <c r="AF2138">
        <v>26.99</v>
      </c>
      <c r="AG2138" t="s">
        <v>618</v>
      </c>
      <c r="AH2138" t="s">
        <v>236</v>
      </c>
      <c r="AI2138" t="s">
        <v>97</v>
      </c>
      <c r="AJ2138" t="s">
        <v>97</v>
      </c>
      <c r="AK2138">
        <v>0</v>
      </c>
      <c r="AL2138">
        <v>1</v>
      </c>
      <c r="AM2138">
        <v>0</v>
      </c>
      <c r="AN2138">
        <v>202</v>
      </c>
      <c r="AO2138">
        <v>3</v>
      </c>
      <c r="AP2138">
        <v>251</v>
      </c>
      <c r="AQ2138">
        <v>-32.01</v>
      </c>
      <c r="AR2138">
        <v>21</v>
      </c>
      <c r="AS2138">
        <v>-1.00000000000051E-2</v>
      </c>
      <c r="AT2138">
        <v>53</v>
      </c>
      <c r="AU2138">
        <v>0.59987500000000005</v>
      </c>
      <c r="AV2138">
        <v>1.77806595035198</v>
      </c>
      <c r="AW2138">
        <v>0.99987499999999996</v>
      </c>
      <c r="AX2138">
        <v>2.9636902556502398</v>
      </c>
      <c r="AY2138">
        <v>0</v>
      </c>
      <c r="AZ2138" s="1">
        <v>41386</v>
      </c>
      <c r="BA2138" s="1">
        <v>41519</v>
      </c>
      <c r="BB2138">
        <v>39</v>
      </c>
      <c r="BC2138">
        <v>9</v>
      </c>
      <c r="BD2138">
        <v>1</v>
      </c>
      <c r="BE2138">
        <v>47.99</v>
      </c>
      <c r="BF2138">
        <v>47.99</v>
      </c>
      <c r="BG2138">
        <v>1</v>
      </c>
      <c r="BH2138">
        <v>1</v>
      </c>
      <c r="BI2138" t="s">
        <v>93</v>
      </c>
      <c r="BJ2138" t="s">
        <v>93</v>
      </c>
      <c r="BK2138" t="s">
        <v>93</v>
      </c>
      <c r="BL2138" t="s">
        <v>93</v>
      </c>
      <c r="BM2138" t="s">
        <v>93</v>
      </c>
      <c r="BN2138" t="s">
        <v>93</v>
      </c>
      <c r="BO2138" t="s">
        <v>93</v>
      </c>
      <c r="BP2138" t="s">
        <v>93</v>
      </c>
      <c r="BQ2138" t="s">
        <v>93</v>
      </c>
      <c r="BR2138" t="s">
        <v>93</v>
      </c>
      <c r="BS2138" t="s">
        <v>93</v>
      </c>
      <c r="BT2138" t="s">
        <v>93</v>
      </c>
      <c r="BU2138" t="s">
        <v>93</v>
      </c>
      <c r="BV2138" t="s">
        <v>93</v>
      </c>
      <c r="BW2138" t="s">
        <v>93</v>
      </c>
      <c r="BX2138" t="s">
        <v>93</v>
      </c>
      <c r="BY2138" t="s">
        <v>93</v>
      </c>
      <c r="BZ2138" t="s">
        <v>93</v>
      </c>
      <c r="CA2138" t="s">
        <v>93</v>
      </c>
      <c r="CB2138" t="s">
        <v>93</v>
      </c>
      <c r="CC2138" t="s">
        <v>93</v>
      </c>
      <c r="CD2138" t="s">
        <v>93</v>
      </c>
      <c r="CE2138" t="s">
        <v>93</v>
      </c>
      <c r="CF2138" t="s">
        <v>93</v>
      </c>
      <c r="CG2138" t="s">
        <v>93</v>
      </c>
      <c r="CH2138" t="s">
        <v>93</v>
      </c>
      <c r="CI2138" t="s">
        <v>93</v>
      </c>
      <c r="CJ2138" t="s">
        <v>93</v>
      </c>
      <c r="CK2138" t="s">
        <v>93</v>
      </c>
      <c r="CL2138" t="s">
        <v>93</v>
      </c>
      <c r="CM2138" t="s">
        <v>93</v>
      </c>
      <c r="CN2138">
        <v>16</v>
      </c>
      <c r="CO2138">
        <v>16</v>
      </c>
      <c r="CP2138">
        <v>0</v>
      </c>
      <c r="CQ2138" t="s">
        <v>93</v>
      </c>
    </row>
    <row r="2139" spans="1:95">
      <c r="A2139">
        <v>1299176</v>
      </c>
      <c r="B2139" t="s">
        <v>613</v>
      </c>
      <c r="C2139">
        <v>29</v>
      </c>
      <c r="D2139">
        <v>13726102</v>
      </c>
      <c r="E2139" s="1">
        <v>41442</v>
      </c>
      <c r="F2139" t="s">
        <v>614</v>
      </c>
      <c r="G2139">
        <v>79.989999999999995</v>
      </c>
      <c r="H2139">
        <v>0</v>
      </c>
      <c r="I2139">
        <v>0.45005625700000002</v>
      </c>
      <c r="J2139">
        <v>43.99</v>
      </c>
      <c r="K2139">
        <v>43.99</v>
      </c>
      <c r="L2139" t="s">
        <v>615</v>
      </c>
      <c r="M2139" t="s">
        <v>96</v>
      </c>
      <c r="N2139" t="s">
        <v>97</v>
      </c>
      <c r="O2139" t="s">
        <v>97</v>
      </c>
      <c r="P2139" t="s">
        <v>609</v>
      </c>
      <c r="Q2139">
        <v>80</v>
      </c>
      <c r="R2139">
        <v>0</v>
      </c>
      <c r="S2139">
        <v>0</v>
      </c>
      <c r="T2139">
        <v>0</v>
      </c>
      <c r="U2139">
        <v>80</v>
      </c>
      <c r="V2139" t="s">
        <v>97</v>
      </c>
      <c r="W2139" t="s">
        <v>96</v>
      </c>
      <c r="X2139" t="s">
        <v>303</v>
      </c>
      <c r="Y2139" t="s">
        <v>97</v>
      </c>
      <c r="Z2139">
        <v>13726102</v>
      </c>
      <c r="AA2139" t="s">
        <v>957</v>
      </c>
      <c r="AB2139">
        <v>26.99</v>
      </c>
      <c r="AC2139">
        <v>0</v>
      </c>
      <c r="AD2139">
        <v>0</v>
      </c>
      <c r="AE2139">
        <v>0</v>
      </c>
      <c r="AF2139">
        <v>26.99</v>
      </c>
      <c r="AG2139" t="s">
        <v>618</v>
      </c>
      <c r="AH2139" t="s">
        <v>236</v>
      </c>
      <c r="AI2139" t="s">
        <v>97</v>
      </c>
      <c r="AJ2139" t="s">
        <v>97</v>
      </c>
      <c r="AK2139">
        <v>1</v>
      </c>
      <c r="AL2139">
        <v>1</v>
      </c>
      <c r="AM2139">
        <v>0</v>
      </c>
      <c r="AN2139">
        <v>202</v>
      </c>
      <c r="AO2139">
        <v>3</v>
      </c>
      <c r="AP2139">
        <v>251</v>
      </c>
      <c r="AQ2139">
        <v>-36.01</v>
      </c>
      <c r="AR2139">
        <v>17</v>
      </c>
      <c r="AS2139">
        <v>-1.00000000000051E-2</v>
      </c>
      <c r="AT2139">
        <v>53</v>
      </c>
      <c r="AU2139">
        <v>0.549875</v>
      </c>
      <c r="AV2139">
        <v>1.6298629121896999</v>
      </c>
      <c r="AW2139">
        <v>0.99987499999999996</v>
      </c>
      <c r="AX2139">
        <v>2.9636902556502398</v>
      </c>
      <c r="AY2139">
        <v>1</v>
      </c>
      <c r="AZ2139" s="1">
        <v>41386</v>
      </c>
      <c r="BA2139" s="1">
        <v>41519</v>
      </c>
      <c r="BB2139">
        <v>39</v>
      </c>
      <c r="BC2139">
        <v>9</v>
      </c>
      <c r="BD2139">
        <v>1</v>
      </c>
      <c r="BE2139">
        <v>43.99</v>
      </c>
      <c r="BF2139">
        <v>43.99</v>
      </c>
      <c r="BG2139">
        <v>2</v>
      </c>
      <c r="BH2139">
        <v>2</v>
      </c>
      <c r="BI2139">
        <v>16</v>
      </c>
      <c r="BJ2139">
        <v>5</v>
      </c>
      <c r="BK2139">
        <v>10</v>
      </c>
      <c r="BL2139">
        <v>14</v>
      </c>
      <c r="BM2139">
        <v>26</v>
      </c>
      <c r="BN2139">
        <v>71</v>
      </c>
      <c r="BO2139">
        <v>3.4084507042253498</v>
      </c>
      <c r="BP2139">
        <v>2.6760563380281699</v>
      </c>
      <c r="BQ2139">
        <v>0</v>
      </c>
      <c r="BR2139">
        <v>40</v>
      </c>
      <c r="BS2139">
        <v>0.56338028169014098</v>
      </c>
      <c r="BT2139">
        <v>21</v>
      </c>
      <c r="BU2139">
        <v>0.29577464788732399</v>
      </c>
      <c r="BV2139">
        <v>0.22535211267605601</v>
      </c>
      <c r="BW2139">
        <v>0.36619718309859201</v>
      </c>
      <c r="BX2139">
        <v>1.23943661971831</v>
      </c>
      <c r="BY2139">
        <v>88</v>
      </c>
      <c r="BZ2139">
        <v>1.8028169014084501</v>
      </c>
      <c r="CA2139">
        <v>128</v>
      </c>
      <c r="CB2139">
        <v>-0.56338028169014098</v>
      </c>
      <c r="CC2139">
        <v>-40</v>
      </c>
      <c r="CD2139">
        <v>9</v>
      </c>
      <c r="CE2139">
        <v>16</v>
      </c>
      <c r="CF2139">
        <v>24</v>
      </c>
      <c r="CG2139">
        <v>46</v>
      </c>
      <c r="CH2139">
        <v>0</v>
      </c>
      <c r="CI2139">
        <v>0</v>
      </c>
      <c r="CJ2139">
        <v>0</v>
      </c>
      <c r="CK2139">
        <v>0</v>
      </c>
      <c r="CL2139">
        <v>0</v>
      </c>
      <c r="CM2139">
        <v>0</v>
      </c>
      <c r="CN2139">
        <v>16</v>
      </c>
      <c r="CO2139">
        <v>16</v>
      </c>
      <c r="CP2139">
        <v>0</v>
      </c>
      <c r="CQ2139" t="s">
        <v>93</v>
      </c>
    </row>
    <row r="2140" spans="1:95">
      <c r="A2140">
        <v>1299176</v>
      </c>
      <c r="B2140" t="s">
        <v>613</v>
      </c>
      <c r="C2140">
        <v>30</v>
      </c>
      <c r="D2140">
        <v>13726102</v>
      </c>
      <c r="E2140" s="1">
        <v>41449</v>
      </c>
      <c r="F2140" t="s">
        <v>614</v>
      </c>
      <c r="G2140">
        <v>79.989999999999995</v>
      </c>
      <c r="H2140">
        <v>0</v>
      </c>
      <c r="I2140">
        <v>0.50006250799999996</v>
      </c>
      <c r="J2140">
        <v>39.99</v>
      </c>
      <c r="K2140">
        <v>39.99</v>
      </c>
      <c r="L2140" t="s">
        <v>615</v>
      </c>
      <c r="M2140" t="s">
        <v>96</v>
      </c>
      <c r="N2140" t="s">
        <v>97</v>
      </c>
      <c r="O2140" t="s">
        <v>97</v>
      </c>
      <c r="P2140" t="s">
        <v>609</v>
      </c>
      <c r="Q2140">
        <v>80</v>
      </c>
      <c r="R2140">
        <v>0</v>
      </c>
      <c r="S2140">
        <v>0</v>
      </c>
      <c r="T2140">
        <v>0</v>
      </c>
      <c r="U2140">
        <v>80</v>
      </c>
      <c r="V2140" t="s">
        <v>97</v>
      </c>
      <c r="W2140" t="s">
        <v>96</v>
      </c>
      <c r="X2140" t="s">
        <v>303</v>
      </c>
      <c r="Y2140" t="s">
        <v>97</v>
      </c>
      <c r="Z2140">
        <v>13726102</v>
      </c>
      <c r="AA2140" t="s">
        <v>957</v>
      </c>
      <c r="AB2140">
        <v>26.99</v>
      </c>
      <c r="AC2140">
        <v>0</v>
      </c>
      <c r="AD2140">
        <v>0</v>
      </c>
      <c r="AE2140">
        <v>0</v>
      </c>
      <c r="AF2140">
        <v>26.99</v>
      </c>
      <c r="AG2140" t="s">
        <v>618</v>
      </c>
      <c r="AH2140" t="s">
        <v>236</v>
      </c>
      <c r="AI2140" t="s">
        <v>97</v>
      </c>
      <c r="AJ2140" t="s">
        <v>97</v>
      </c>
      <c r="AK2140">
        <v>1</v>
      </c>
      <c r="AL2140">
        <v>1</v>
      </c>
      <c r="AM2140">
        <v>0</v>
      </c>
      <c r="AN2140">
        <v>202</v>
      </c>
      <c r="AO2140">
        <v>3</v>
      </c>
      <c r="AP2140">
        <v>251</v>
      </c>
      <c r="AQ2140">
        <v>-40.01</v>
      </c>
      <c r="AR2140">
        <v>13</v>
      </c>
      <c r="AS2140">
        <v>-1.00000000000051E-2</v>
      </c>
      <c r="AT2140">
        <v>53</v>
      </c>
      <c r="AU2140">
        <v>0.49987500000000001</v>
      </c>
      <c r="AV2140">
        <v>1.4816598740274201</v>
      </c>
      <c r="AW2140">
        <v>0.99987499999999996</v>
      </c>
      <c r="AX2140">
        <v>2.9636902556502398</v>
      </c>
      <c r="AY2140">
        <v>1</v>
      </c>
      <c r="AZ2140" s="1">
        <v>41386</v>
      </c>
      <c r="BA2140" s="1">
        <v>41519</v>
      </c>
      <c r="BB2140">
        <v>39</v>
      </c>
      <c r="BC2140">
        <v>9</v>
      </c>
      <c r="BD2140">
        <v>1</v>
      </c>
      <c r="BE2140">
        <v>39.99</v>
      </c>
      <c r="BF2140">
        <v>39.99</v>
      </c>
      <c r="BG2140">
        <v>5</v>
      </c>
      <c r="BH2140">
        <v>5</v>
      </c>
      <c r="BI2140">
        <v>16</v>
      </c>
      <c r="BJ2140">
        <v>5</v>
      </c>
      <c r="BK2140">
        <v>11</v>
      </c>
      <c r="BL2140">
        <v>14</v>
      </c>
      <c r="BM2140">
        <v>26</v>
      </c>
      <c r="BN2140">
        <v>72</v>
      </c>
      <c r="BO2140">
        <v>3.4027777777777799</v>
      </c>
      <c r="BP2140">
        <v>2.6388888888888902</v>
      </c>
      <c r="BQ2140">
        <v>0</v>
      </c>
      <c r="BR2140">
        <v>40</v>
      </c>
      <c r="BS2140">
        <v>0.55555555555555602</v>
      </c>
      <c r="BT2140">
        <v>21</v>
      </c>
      <c r="BU2140">
        <v>0.29166666666666702</v>
      </c>
      <c r="BV2140">
        <v>0.22222222222222199</v>
      </c>
      <c r="BW2140">
        <v>0.36111111111111099</v>
      </c>
      <c r="BX2140">
        <v>1.25</v>
      </c>
      <c r="BY2140">
        <v>90</v>
      </c>
      <c r="BZ2140">
        <v>1.80555555555556</v>
      </c>
      <c r="CA2140">
        <v>130</v>
      </c>
      <c r="CB2140">
        <v>-0.55555555555555602</v>
      </c>
      <c r="CC2140">
        <v>-40</v>
      </c>
      <c r="CD2140">
        <v>5</v>
      </c>
      <c r="CE2140">
        <v>16</v>
      </c>
      <c r="CF2140">
        <v>22</v>
      </c>
      <c r="CG2140">
        <v>47</v>
      </c>
      <c r="CH2140">
        <v>0</v>
      </c>
      <c r="CI2140">
        <v>0</v>
      </c>
      <c r="CJ2140">
        <v>0</v>
      </c>
      <c r="CK2140">
        <v>0</v>
      </c>
      <c r="CL2140">
        <v>0</v>
      </c>
      <c r="CM2140">
        <v>0</v>
      </c>
      <c r="CN2140">
        <v>16</v>
      </c>
      <c r="CO2140">
        <v>16</v>
      </c>
      <c r="CP2140">
        <v>0</v>
      </c>
      <c r="CQ2140" t="s">
        <v>93</v>
      </c>
    </row>
    <row r="2141" spans="1:95">
      <c r="A2141">
        <v>1299176</v>
      </c>
      <c r="B2141" t="s">
        <v>613</v>
      </c>
      <c r="C2141">
        <v>31</v>
      </c>
      <c r="D2141">
        <v>13726102</v>
      </c>
      <c r="E2141" s="1">
        <v>41456</v>
      </c>
      <c r="F2141" t="s">
        <v>614</v>
      </c>
      <c r="G2141">
        <v>79.989999999999995</v>
      </c>
      <c r="H2141">
        <v>0</v>
      </c>
      <c r="I2141">
        <v>0.50006250799999996</v>
      </c>
      <c r="J2141">
        <v>39.99</v>
      </c>
      <c r="K2141">
        <v>39.99</v>
      </c>
      <c r="L2141" t="s">
        <v>1634</v>
      </c>
      <c r="M2141" t="s">
        <v>96</v>
      </c>
      <c r="N2141" t="s">
        <v>97</v>
      </c>
      <c r="O2141" t="s">
        <v>97</v>
      </c>
      <c r="P2141" t="s">
        <v>609</v>
      </c>
      <c r="Q2141">
        <v>30.3</v>
      </c>
      <c r="R2141">
        <v>0</v>
      </c>
      <c r="S2141">
        <v>0</v>
      </c>
      <c r="T2141">
        <v>30.3</v>
      </c>
      <c r="U2141">
        <v>30.3</v>
      </c>
      <c r="V2141" t="s">
        <v>97</v>
      </c>
      <c r="W2141" t="s">
        <v>96</v>
      </c>
      <c r="X2141" t="s">
        <v>303</v>
      </c>
      <c r="Y2141" t="s">
        <v>1635</v>
      </c>
      <c r="Z2141">
        <v>13726102</v>
      </c>
      <c r="AA2141" t="s">
        <v>957</v>
      </c>
      <c r="AB2141">
        <v>26.99</v>
      </c>
      <c r="AC2141">
        <v>0</v>
      </c>
      <c r="AD2141">
        <v>0</v>
      </c>
      <c r="AE2141">
        <v>0</v>
      </c>
      <c r="AF2141">
        <v>26.99</v>
      </c>
      <c r="AG2141" s="2" t="s">
        <v>1636</v>
      </c>
      <c r="AH2141" t="s">
        <v>96</v>
      </c>
      <c r="AI2141" t="s">
        <v>97</v>
      </c>
      <c r="AJ2141" t="s">
        <v>97</v>
      </c>
      <c r="AK2141">
        <v>1</v>
      </c>
      <c r="AL2141">
        <v>1</v>
      </c>
      <c r="AM2141">
        <v>1</v>
      </c>
      <c r="AN2141">
        <v>55</v>
      </c>
      <c r="AO2141">
        <v>3</v>
      </c>
      <c r="AP2141">
        <v>622</v>
      </c>
      <c r="AQ2141">
        <v>9.69</v>
      </c>
      <c r="AR2141">
        <v>13</v>
      </c>
      <c r="AS2141">
        <v>49.69</v>
      </c>
      <c r="AT2141">
        <v>53</v>
      </c>
      <c r="AU2141">
        <v>1.3198019801980201</v>
      </c>
      <c r="AV2141">
        <v>1.4816598740274201</v>
      </c>
      <c r="AW2141">
        <v>2.6399339933993402</v>
      </c>
      <c r="AX2141">
        <v>2.9636902556502398</v>
      </c>
      <c r="AY2141">
        <v>1</v>
      </c>
      <c r="AZ2141" s="1">
        <v>41386</v>
      </c>
      <c r="BA2141" s="1">
        <v>41519</v>
      </c>
      <c r="BB2141">
        <v>39</v>
      </c>
      <c r="BC2141">
        <v>9</v>
      </c>
      <c r="BD2141">
        <v>1</v>
      </c>
      <c r="BE2141">
        <v>39.99</v>
      </c>
      <c r="BF2141">
        <v>39.99</v>
      </c>
      <c r="BG2141">
        <v>6</v>
      </c>
      <c r="BH2141">
        <v>6</v>
      </c>
      <c r="BI2141" t="s">
        <v>93</v>
      </c>
      <c r="BJ2141" t="s">
        <v>93</v>
      </c>
      <c r="BK2141" t="s">
        <v>93</v>
      </c>
      <c r="BL2141" t="s">
        <v>93</v>
      </c>
      <c r="BM2141" t="s">
        <v>93</v>
      </c>
      <c r="BN2141" t="s">
        <v>93</v>
      </c>
      <c r="BO2141" t="s">
        <v>93</v>
      </c>
      <c r="BP2141" t="s">
        <v>93</v>
      </c>
      <c r="BQ2141" t="s">
        <v>93</v>
      </c>
      <c r="BR2141" t="s">
        <v>93</v>
      </c>
      <c r="BS2141" t="s">
        <v>93</v>
      </c>
      <c r="BT2141" t="s">
        <v>93</v>
      </c>
      <c r="BU2141" t="s">
        <v>93</v>
      </c>
      <c r="BV2141" t="s">
        <v>93</v>
      </c>
      <c r="BW2141" t="s">
        <v>93</v>
      </c>
      <c r="BX2141" t="s">
        <v>93</v>
      </c>
      <c r="BY2141" t="s">
        <v>93</v>
      </c>
      <c r="BZ2141" t="s">
        <v>93</v>
      </c>
      <c r="CA2141" t="s">
        <v>93</v>
      </c>
      <c r="CB2141" t="s">
        <v>93</v>
      </c>
      <c r="CC2141" t="s">
        <v>93</v>
      </c>
      <c r="CD2141" t="s">
        <v>93</v>
      </c>
      <c r="CE2141" t="s">
        <v>93</v>
      </c>
      <c r="CF2141" t="s">
        <v>93</v>
      </c>
      <c r="CG2141" t="s">
        <v>93</v>
      </c>
      <c r="CH2141" t="s">
        <v>93</v>
      </c>
      <c r="CI2141" t="s">
        <v>93</v>
      </c>
      <c r="CJ2141" t="s">
        <v>93</v>
      </c>
      <c r="CK2141" t="s">
        <v>93</v>
      </c>
      <c r="CL2141" t="s">
        <v>93</v>
      </c>
      <c r="CM2141" t="s">
        <v>93</v>
      </c>
      <c r="CN2141">
        <v>16</v>
      </c>
      <c r="CO2141">
        <v>16</v>
      </c>
      <c r="CP2141">
        <v>0</v>
      </c>
      <c r="CQ2141" t="s">
        <v>93</v>
      </c>
    </row>
    <row r="2142" spans="1:95">
      <c r="A2142">
        <v>1299176</v>
      </c>
      <c r="B2142" t="s">
        <v>613</v>
      </c>
      <c r="C2142">
        <v>32</v>
      </c>
      <c r="D2142">
        <v>13726102</v>
      </c>
      <c r="E2142" s="1">
        <v>41463</v>
      </c>
      <c r="F2142" t="s">
        <v>614</v>
      </c>
      <c r="G2142">
        <v>79.989999999999995</v>
      </c>
      <c r="H2142">
        <v>0</v>
      </c>
      <c r="I2142">
        <v>0</v>
      </c>
      <c r="J2142">
        <v>0</v>
      </c>
      <c r="K2142">
        <v>79.989999999999995</v>
      </c>
      <c r="L2142" t="s">
        <v>1634</v>
      </c>
      <c r="M2142" t="s">
        <v>96</v>
      </c>
      <c r="N2142" t="s">
        <v>97</v>
      </c>
      <c r="O2142" t="s">
        <v>97</v>
      </c>
      <c r="P2142" t="s">
        <v>609</v>
      </c>
      <c r="Q2142">
        <v>25.93</v>
      </c>
      <c r="R2142">
        <v>0</v>
      </c>
      <c r="S2142">
        <v>0</v>
      </c>
      <c r="T2142">
        <v>25.93</v>
      </c>
      <c r="U2142">
        <v>25.93</v>
      </c>
      <c r="V2142" t="s">
        <v>97</v>
      </c>
      <c r="W2142" t="s">
        <v>96</v>
      </c>
      <c r="X2142" t="s">
        <v>303</v>
      </c>
      <c r="Y2142" t="s">
        <v>1057</v>
      </c>
      <c r="Z2142">
        <v>13726102</v>
      </c>
      <c r="AA2142" t="s">
        <v>957</v>
      </c>
      <c r="AB2142">
        <v>26.99</v>
      </c>
      <c r="AC2142">
        <v>0</v>
      </c>
      <c r="AD2142">
        <v>0</v>
      </c>
      <c r="AE2142">
        <v>0</v>
      </c>
      <c r="AF2142">
        <v>26.99</v>
      </c>
      <c r="AG2142" s="2" t="s">
        <v>1636</v>
      </c>
      <c r="AH2142" t="s">
        <v>96</v>
      </c>
      <c r="AI2142" t="s">
        <v>97</v>
      </c>
      <c r="AJ2142" t="s">
        <v>97</v>
      </c>
      <c r="AK2142">
        <v>1</v>
      </c>
      <c r="AL2142">
        <v>1</v>
      </c>
      <c r="AM2142">
        <v>1</v>
      </c>
      <c r="AN2142">
        <v>55</v>
      </c>
      <c r="AO2142">
        <v>3</v>
      </c>
      <c r="AP2142">
        <v>622</v>
      </c>
      <c r="AQ2142">
        <v>54.06</v>
      </c>
      <c r="AR2142">
        <v>53</v>
      </c>
      <c r="AS2142">
        <v>54.06</v>
      </c>
      <c r="AT2142">
        <v>53</v>
      </c>
      <c r="AU2142">
        <v>3.0848438102583899</v>
      </c>
      <c r="AV2142">
        <v>2.9636902556502398</v>
      </c>
      <c r="AW2142">
        <v>3.0848438102583899</v>
      </c>
      <c r="AX2142">
        <v>2.9636902556502398</v>
      </c>
      <c r="AY2142">
        <v>1</v>
      </c>
      <c r="AZ2142" s="1">
        <v>41386</v>
      </c>
      <c r="BA2142" s="1">
        <v>41519</v>
      </c>
      <c r="BB2142">
        <v>39</v>
      </c>
      <c r="BC2142">
        <v>9</v>
      </c>
      <c r="BD2142">
        <v>1</v>
      </c>
      <c r="BE2142">
        <v>79.989999999999995</v>
      </c>
      <c r="BF2142">
        <v>79.989999999999995</v>
      </c>
      <c r="BG2142">
        <v>11</v>
      </c>
      <c r="BH2142">
        <v>11</v>
      </c>
      <c r="BI2142">
        <v>16</v>
      </c>
      <c r="BJ2142">
        <v>5</v>
      </c>
      <c r="BK2142">
        <v>12</v>
      </c>
      <c r="BL2142">
        <v>15</v>
      </c>
      <c r="BM2142">
        <v>26</v>
      </c>
      <c r="BN2142">
        <v>74</v>
      </c>
      <c r="BO2142">
        <v>3.4054054054054101</v>
      </c>
      <c r="BP2142">
        <v>2.5810810810810798</v>
      </c>
      <c r="BQ2142">
        <v>0</v>
      </c>
      <c r="BR2142">
        <v>41</v>
      </c>
      <c r="BS2142">
        <v>0.55405405405405395</v>
      </c>
      <c r="BT2142">
        <v>21</v>
      </c>
      <c r="BU2142">
        <v>0.28378378378378399</v>
      </c>
      <c r="BV2142">
        <v>0.21621621621621601</v>
      </c>
      <c r="BW2142">
        <v>0.35135135135135098</v>
      </c>
      <c r="BX2142">
        <v>1.3918918918918901</v>
      </c>
      <c r="BY2142">
        <v>103</v>
      </c>
      <c r="BZ2142">
        <v>1.93243243243243</v>
      </c>
      <c r="CA2142">
        <v>143</v>
      </c>
      <c r="CB2142">
        <v>-0.54054054054054101</v>
      </c>
      <c r="CC2142">
        <v>-40</v>
      </c>
      <c r="CD2142">
        <v>4</v>
      </c>
      <c r="CE2142">
        <v>14</v>
      </c>
      <c r="CF2142">
        <v>19</v>
      </c>
      <c r="CG2142">
        <v>47</v>
      </c>
      <c r="CH2142">
        <v>0</v>
      </c>
      <c r="CI2142">
        <v>0</v>
      </c>
      <c r="CJ2142">
        <v>0</v>
      </c>
      <c r="CK2142">
        <v>0</v>
      </c>
      <c r="CL2142">
        <v>0</v>
      </c>
      <c r="CM2142">
        <v>0</v>
      </c>
      <c r="CN2142">
        <v>16</v>
      </c>
      <c r="CO2142">
        <v>16</v>
      </c>
      <c r="CP2142">
        <v>0</v>
      </c>
      <c r="CQ2142" t="s">
        <v>93</v>
      </c>
    </row>
    <row r="2143" spans="1:95">
      <c r="A2143">
        <v>1299176</v>
      </c>
      <c r="B2143" t="s">
        <v>613</v>
      </c>
      <c r="C2143">
        <v>33</v>
      </c>
      <c r="D2143">
        <v>13726102</v>
      </c>
      <c r="E2143" s="1">
        <v>41470</v>
      </c>
      <c r="F2143" t="s">
        <v>614</v>
      </c>
      <c r="G2143">
        <v>79.989999999999995</v>
      </c>
      <c r="H2143">
        <v>0</v>
      </c>
      <c r="I2143">
        <v>0</v>
      </c>
      <c r="J2143">
        <v>0</v>
      </c>
      <c r="K2143">
        <v>79.989999999999995</v>
      </c>
      <c r="L2143" t="s">
        <v>1634</v>
      </c>
      <c r="M2143" t="s">
        <v>96</v>
      </c>
      <c r="N2143" t="s">
        <v>97</v>
      </c>
      <c r="O2143" t="s">
        <v>97</v>
      </c>
      <c r="P2143" t="s">
        <v>609</v>
      </c>
      <c r="Q2143">
        <v>26.13</v>
      </c>
      <c r="R2143">
        <v>0</v>
      </c>
      <c r="S2143">
        <v>0</v>
      </c>
      <c r="T2143">
        <v>26.13</v>
      </c>
      <c r="U2143">
        <v>26.13</v>
      </c>
      <c r="V2143" t="s">
        <v>97</v>
      </c>
      <c r="W2143" t="s">
        <v>96</v>
      </c>
      <c r="X2143" t="s">
        <v>303</v>
      </c>
      <c r="Y2143" t="s">
        <v>1768</v>
      </c>
      <c r="Z2143">
        <v>13726102</v>
      </c>
      <c r="AA2143" t="s">
        <v>957</v>
      </c>
      <c r="AB2143">
        <v>25.99</v>
      </c>
      <c r="AC2143">
        <v>0</v>
      </c>
      <c r="AD2143">
        <v>0</v>
      </c>
      <c r="AE2143">
        <v>0</v>
      </c>
      <c r="AF2143">
        <v>25.99</v>
      </c>
      <c r="AG2143" s="2" t="s">
        <v>1636</v>
      </c>
      <c r="AH2143" t="s">
        <v>96</v>
      </c>
      <c r="AI2143" t="s">
        <v>97</v>
      </c>
      <c r="AJ2143" t="s">
        <v>97</v>
      </c>
      <c r="AK2143">
        <v>1</v>
      </c>
      <c r="AL2143">
        <v>1</v>
      </c>
      <c r="AM2143">
        <v>1</v>
      </c>
      <c r="AN2143">
        <v>55</v>
      </c>
      <c r="AO2143">
        <v>3</v>
      </c>
      <c r="AP2143">
        <v>622</v>
      </c>
      <c r="AQ2143">
        <v>53.86</v>
      </c>
      <c r="AR2143">
        <v>54</v>
      </c>
      <c r="AS2143">
        <v>53.86</v>
      </c>
      <c r="AT2143">
        <v>54</v>
      </c>
      <c r="AU2143">
        <v>3.0612323000382702</v>
      </c>
      <c r="AV2143">
        <v>3.07772220084648</v>
      </c>
      <c r="AW2143">
        <v>3.0612323000382702</v>
      </c>
      <c r="AX2143">
        <v>3.07772220084648</v>
      </c>
      <c r="AY2143">
        <v>1</v>
      </c>
      <c r="AZ2143" s="1">
        <v>41386</v>
      </c>
      <c r="BA2143" s="1">
        <v>41519</v>
      </c>
      <c r="BB2143">
        <v>39</v>
      </c>
      <c r="BC2143">
        <v>9</v>
      </c>
      <c r="BD2143">
        <v>1</v>
      </c>
      <c r="BE2143">
        <v>79.989999999999995</v>
      </c>
      <c r="BF2143">
        <v>79.989999999999995</v>
      </c>
      <c r="BG2143">
        <v>27</v>
      </c>
      <c r="BH2143">
        <v>27</v>
      </c>
      <c r="BI2143" t="s">
        <v>93</v>
      </c>
      <c r="BJ2143" t="s">
        <v>93</v>
      </c>
      <c r="BK2143" t="s">
        <v>93</v>
      </c>
      <c r="BL2143" t="s">
        <v>93</v>
      </c>
      <c r="BM2143" t="s">
        <v>93</v>
      </c>
      <c r="BN2143" t="s">
        <v>93</v>
      </c>
      <c r="BO2143" t="s">
        <v>93</v>
      </c>
      <c r="BP2143" t="s">
        <v>93</v>
      </c>
      <c r="BQ2143" t="s">
        <v>93</v>
      </c>
      <c r="BR2143" t="s">
        <v>93</v>
      </c>
      <c r="BS2143" t="s">
        <v>93</v>
      </c>
      <c r="BT2143" t="s">
        <v>93</v>
      </c>
      <c r="BU2143" t="s">
        <v>93</v>
      </c>
      <c r="BV2143" t="s">
        <v>93</v>
      </c>
      <c r="BW2143" t="s">
        <v>93</v>
      </c>
      <c r="BX2143" t="s">
        <v>93</v>
      </c>
      <c r="BY2143" t="s">
        <v>93</v>
      </c>
      <c r="BZ2143" t="s">
        <v>93</v>
      </c>
      <c r="CA2143" t="s">
        <v>93</v>
      </c>
      <c r="CB2143" t="s">
        <v>93</v>
      </c>
      <c r="CC2143" t="s">
        <v>93</v>
      </c>
      <c r="CD2143" t="s">
        <v>93</v>
      </c>
      <c r="CE2143" t="s">
        <v>93</v>
      </c>
      <c r="CF2143" t="s">
        <v>93</v>
      </c>
      <c r="CG2143" t="s">
        <v>93</v>
      </c>
      <c r="CH2143" t="s">
        <v>93</v>
      </c>
      <c r="CI2143" t="s">
        <v>93</v>
      </c>
      <c r="CJ2143" t="s">
        <v>93</v>
      </c>
      <c r="CK2143" t="s">
        <v>93</v>
      </c>
      <c r="CL2143" t="s">
        <v>93</v>
      </c>
      <c r="CM2143" t="s">
        <v>93</v>
      </c>
      <c r="CN2143">
        <v>16</v>
      </c>
      <c r="CO2143">
        <v>16</v>
      </c>
      <c r="CP2143">
        <v>0</v>
      </c>
      <c r="CQ2143" t="s">
        <v>93</v>
      </c>
    </row>
    <row r="2144" spans="1:95">
      <c r="A2144">
        <v>1299176</v>
      </c>
      <c r="B2144" t="s">
        <v>613</v>
      </c>
      <c r="C2144">
        <v>34</v>
      </c>
      <c r="D2144">
        <v>13726102</v>
      </c>
      <c r="E2144" s="1">
        <v>41477</v>
      </c>
      <c r="F2144" t="s">
        <v>614</v>
      </c>
      <c r="G2144">
        <v>79.989999999999995</v>
      </c>
      <c r="H2144">
        <v>0</v>
      </c>
      <c r="I2144">
        <v>0.50006250799999996</v>
      </c>
      <c r="J2144">
        <v>39.99</v>
      </c>
      <c r="K2144">
        <v>39.99</v>
      </c>
      <c r="L2144" t="s">
        <v>1634</v>
      </c>
      <c r="M2144" t="s">
        <v>96</v>
      </c>
      <c r="N2144" t="s">
        <v>97</v>
      </c>
      <c r="O2144" t="s">
        <v>97</v>
      </c>
      <c r="P2144" t="s">
        <v>609</v>
      </c>
      <c r="Q2144">
        <v>29.04</v>
      </c>
      <c r="R2144">
        <v>0</v>
      </c>
      <c r="S2144">
        <v>0</v>
      </c>
      <c r="T2144">
        <v>29.04</v>
      </c>
      <c r="U2144">
        <v>29.04</v>
      </c>
      <c r="V2144" t="s">
        <v>97</v>
      </c>
      <c r="W2144" t="s">
        <v>96</v>
      </c>
      <c r="X2144" t="s">
        <v>303</v>
      </c>
      <c r="Y2144" t="s">
        <v>1800</v>
      </c>
      <c r="Z2144">
        <v>13726102</v>
      </c>
      <c r="AA2144" t="s">
        <v>957</v>
      </c>
      <c r="AB2144">
        <v>25.99</v>
      </c>
      <c r="AC2144">
        <v>0</v>
      </c>
      <c r="AD2144">
        <v>0</v>
      </c>
      <c r="AE2144">
        <v>0</v>
      </c>
      <c r="AF2144">
        <v>25.99</v>
      </c>
      <c r="AG2144" s="2" t="s">
        <v>1636</v>
      </c>
      <c r="AH2144" t="s">
        <v>96</v>
      </c>
      <c r="AI2144" t="s">
        <v>97</v>
      </c>
      <c r="AJ2144" t="s">
        <v>97</v>
      </c>
      <c r="AK2144">
        <v>1</v>
      </c>
      <c r="AL2144">
        <v>1</v>
      </c>
      <c r="AM2144">
        <v>1</v>
      </c>
      <c r="AN2144">
        <v>55</v>
      </c>
      <c r="AO2144">
        <v>3</v>
      </c>
      <c r="AP2144">
        <v>622</v>
      </c>
      <c r="AQ2144">
        <v>10.95</v>
      </c>
      <c r="AR2144">
        <v>14</v>
      </c>
      <c r="AS2144">
        <v>50.95</v>
      </c>
      <c r="AT2144">
        <v>54</v>
      </c>
      <c r="AU2144">
        <v>1.3770661157024799</v>
      </c>
      <c r="AV2144">
        <v>1.5386687187379799</v>
      </c>
      <c r="AW2144">
        <v>2.75447658402204</v>
      </c>
      <c r="AX2144">
        <v>3.07772220084648</v>
      </c>
      <c r="AY2144">
        <v>1</v>
      </c>
      <c r="AZ2144" s="1">
        <v>41386</v>
      </c>
      <c r="BA2144" s="1">
        <v>41519</v>
      </c>
      <c r="BB2144">
        <v>39</v>
      </c>
      <c r="BC2144">
        <v>9</v>
      </c>
      <c r="BD2144">
        <v>1</v>
      </c>
      <c r="BE2144">
        <v>39.99</v>
      </c>
      <c r="BF2144">
        <v>39.99</v>
      </c>
      <c r="BG2144">
        <v>28</v>
      </c>
      <c r="BH2144">
        <v>28</v>
      </c>
      <c r="BI2144" t="s">
        <v>93</v>
      </c>
      <c r="BJ2144" t="s">
        <v>93</v>
      </c>
      <c r="BK2144" t="s">
        <v>93</v>
      </c>
      <c r="BL2144" t="s">
        <v>93</v>
      </c>
      <c r="BM2144" t="s">
        <v>93</v>
      </c>
      <c r="BN2144" t="s">
        <v>93</v>
      </c>
      <c r="BO2144" t="s">
        <v>93</v>
      </c>
      <c r="BP2144" t="s">
        <v>93</v>
      </c>
      <c r="BQ2144" t="s">
        <v>93</v>
      </c>
      <c r="BR2144" t="s">
        <v>93</v>
      </c>
      <c r="BS2144" t="s">
        <v>93</v>
      </c>
      <c r="BT2144" t="s">
        <v>93</v>
      </c>
      <c r="BU2144" t="s">
        <v>93</v>
      </c>
      <c r="BV2144" t="s">
        <v>93</v>
      </c>
      <c r="BW2144" t="s">
        <v>93</v>
      </c>
      <c r="BX2144" t="s">
        <v>93</v>
      </c>
      <c r="BY2144" t="s">
        <v>93</v>
      </c>
      <c r="BZ2144" t="s">
        <v>93</v>
      </c>
      <c r="CA2144" t="s">
        <v>93</v>
      </c>
      <c r="CB2144" t="s">
        <v>93</v>
      </c>
      <c r="CC2144" t="s">
        <v>93</v>
      </c>
      <c r="CD2144" t="s">
        <v>93</v>
      </c>
      <c r="CE2144" t="s">
        <v>93</v>
      </c>
      <c r="CF2144" t="s">
        <v>93</v>
      </c>
      <c r="CG2144" t="s">
        <v>93</v>
      </c>
      <c r="CH2144" t="s">
        <v>93</v>
      </c>
      <c r="CI2144" t="s">
        <v>93</v>
      </c>
      <c r="CJ2144" t="s">
        <v>93</v>
      </c>
      <c r="CK2144" t="s">
        <v>93</v>
      </c>
      <c r="CL2144" t="s">
        <v>93</v>
      </c>
      <c r="CM2144" t="s">
        <v>93</v>
      </c>
      <c r="CN2144">
        <v>16</v>
      </c>
      <c r="CO2144">
        <v>16</v>
      </c>
      <c r="CP2144">
        <v>0</v>
      </c>
      <c r="CQ2144" t="s">
        <v>93</v>
      </c>
    </row>
    <row r="2145" spans="1:95">
      <c r="A2145">
        <v>1299176</v>
      </c>
      <c r="B2145" t="s">
        <v>613</v>
      </c>
      <c r="C2145">
        <v>35</v>
      </c>
      <c r="D2145">
        <v>13726102</v>
      </c>
      <c r="E2145" s="1">
        <v>41484</v>
      </c>
      <c r="F2145" t="s">
        <v>614</v>
      </c>
      <c r="G2145">
        <v>79.989999999999995</v>
      </c>
      <c r="H2145">
        <v>0</v>
      </c>
      <c r="I2145">
        <v>0.50006250799999996</v>
      </c>
      <c r="J2145">
        <v>39.99</v>
      </c>
      <c r="K2145">
        <v>39.99</v>
      </c>
      <c r="L2145" t="s">
        <v>1634</v>
      </c>
      <c r="M2145" t="s">
        <v>96</v>
      </c>
      <c r="N2145" t="s">
        <v>97</v>
      </c>
      <c r="O2145" t="s">
        <v>97</v>
      </c>
      <c r="P2145" t="s">
        <v>609</v>
      </c>
      <c r="Q2145">
        <v>30.57</v>
      </c>
      <c r="R2145">
        <v>0</v>
      </c>
      <c r="S2145">
        <v>0</v>
      </c>
      <c r="T2145">
        <v>0</v>
      </c>
      <c r="U2145">
        <v>30.57</v>
      </c>
      <c r="V2145" t="s">
        <v>97</v>
      </c>
      <c r="W2145" t="s">
        <v>96</v>
      </c>
      <c r="X2145" t="s">
        <v>97</v>
      </c>
      <c r="Y2145" t="s">
        <v>97</v>
      </c>
      <c r="Z2145">
        <v>13726102</v>
      </c>
      <c r="AA2145" t="s">
        <v>1834</v>
      </c>
      <c r="AB2145">
        <v>29.09</v>
      </c>
      <c r="AC2145">
        <v>0</v>
      </c>
      <c r="AD2145">
        <v>0</v>
      </c>
      <c r="AE2145">
        <v>0</v>
      </c>
      <c r="AF2145">
        <v>29.09</v>
      </c>
      <c r="AG2145" s="2" t="s">
        <v>1636</v>
      </c>
      <c r="AH2145" t="s">
        <v>96</v>
      </c>
      <c r="AI2145" t="s">
        <v>97</v>
      </c>
      <c r="AJ2145" t="s">
        <v>97</v>
      </c>
      <c r="AK2145">
        <v>1</v>
      </c>
      <c r="AL2145">
        <v>1</v>
      </c>
      <c r="AM2145">
        <v>1</v>
      </c>
      <c r="AN2145">
        <v>55</v>
      </c>
      <c r="AO2145">
        <v>3</v>
      </c>
      <c r="AP2145">
        <v>622</v>
      </c>
      <c r="AQ2145">
        <v>9.42</v>
      </c>
      <c r="AR2145">
        <v>10.9</v>
      </c>
      <c r="AS2145">
        <v>49.42</v>
      </c>
      <c r="AT2145">
        <v>50.9</v>
      </c>
      <c r="AU2145">
        <v>1.3081452404317999</v>
      </c>
      <c r="AV2145">
        <v>1.3746992093502901</v>
      </c>
      <c r="AW2145">
        <v>2.6166175989532201</v>
      </c>
      <c r="AX2145">
        <v>2.7497421794431101</v>
      </c>
      <c r="AY2145">
        <v>1</v>
      </c>
      <c r="AZ2145" s="1">
        <v>41386</v>
      </c>
      <c r="BA2145" s="1">
        <v>41519</v>
      </c>
      <c r="BB2145">
        <v>39</v>
      </c>
      <c r="BC2145">
        <v>9</v>
      </c>
      <c r="BD2145">
        <v>1</v>
      </c>
      <c r="BE2145">
        <v>39.99</v>
      </c>
      <c r="BF2145">
        <v>39.99</v>
      </c>
      <c r="BG2145">
        <v>18</v>
      </c>
      <c r="BH2145">
        <v>18</v>
      </c>
      <c r="BI2145">
        <v>17</v>
      </c>
      <c r="BJ2145">
        <v>5</v>
      </c>
      <c r="BK2145">
        <v>12</v>
      </c>
      <c r="BL2145">
        <v>15</v>
      </c>
      <c r="BM2145">
        <v>26</v>
      </c>
      <c r="BN2145">
        <v>75</v>
      </c>
      <c r="BO2145">
        <v>3.37333333333333</v>
      </c>
      <c r="BP2145">
        <v>2.54666666666667</v>
      </c>
      <c r="BQ2145">
        <v>0</v>
      </c>
      <c r="BR2145">
        <v>41</v>
      </c>
      <c r="BS2145">
        <v>0.54666666666666697</v>
      </c>
      <c r="BT2145">
        <v>22</v>
      </c>
      <c r="BU2145">
        <v>0.293333333333333</v>
      </c>
      <c r="BV2145">
        <v>0.22666666666666699</v>
      </c>
      <c r="BW2145">
        <v>0.34666666666666701</v>
      </c>
      <c r="BX2145">
        <v>1.36</v>
      </c>
      <c r="BY2145">
        <v>102</v>
      </c>
      <c r="BZ2145">
        <v>1.9066666666666701</v>
      </c>
      <c r="CA2145">
        <v>143</v>
      </c>
      <c r="CB2145">
        <v>-0.54666666666666697</v>
      </c>
      <c r="CC2145">
        <v>-41</v>
      </c>
      <c r="CD2145">
        <v>3</v>
      </c>
      <c r="CE2145">
        <v>6</v>
      </c>
      <c r="CF2145">
        <v>17</v>
      </c>
      <c r="CG2145">
        <v>43</v>
      </c>
      <c r="CH2145">
        <v>0</v>
      </c>
      <c r="CI2145">
        <v>0</v>
      </c>
      <c r="CJ2145">
        <v>0</v>
      </c>
      <c r="CK2145">
        <v>0</v>
      </c>
      <c r="CL2145">
        <v>0</v>
      </c>
      <c r="CM2145">
        <v>0</v>
      </c>
      <c r="CN2145">
        <v>16</v>
      </c>
      <c r="CO2145">
        <v>16</v>
      </c>
      <c r="CP2145">
        <v>0</v>
      </c>
      <c r="CQ2145" t="s">
        <v>93</v>
      </c>
    </row>
    <row r="2146" spans="1:95">
      <c r="A2146">
        <v>1299176</v>
      </c>
      <c r="B2146" t="s">
        <v>613</v>
      </c>
      <c r="C2146">
        <v>36</v>
      </c>
      <c r="D2146">
        <v>13726102</v>
      </c>
      <c r="E2146" s="1">
        <v>41491</v>
      </c>
      <c r="F2146" t="s">
        <v>614</v>
      </c>
      <c r="G2146">
        <v>79.989999999999995</v>
      </c>
      <c r="H2146">
        <v>0</v>
      </c>
      <c r="I2146">
        <v>0</v>
      </c>
      <c r="J2146">
        <v>0</v>
      </c>
      <c r="K2146">
        <v>79.989999999999995</v>
      </c>
      <c r="L2146" t="s">
        <v>1634</v>
      </c>
      <c r="M2146" t="s">
        <v>96</v>
      </c>
      <c r="N2146" t="s">
        <v>97</v>
      </c>
      <c r="O2146" t="s">
        <v>97</v>
      </c>
      <c r="P2146" t="s">
        <v>1866</v>
      </c>
      <c r="Q2146">
        <v>29.09</v>
      </c>
      <c r="R2146">
        <v>0</v>
      </c>
      <c r="S2146">
        <v>0</v>
      </c>
      <c r="T2146">
        <v>0</v>
      </c>
      <c r="U2146">
        <v>29.09</v>
      </c>
      <c r="V2146" t="s">
        <v>97</v>
      </c>
      <c r="W2146" t="s">
        <v>96</v>
      </c>
      <c r="X2146" t="s">
        <v>97</v>
      </c>
      <c r="Y2146" t="s">
        <v>97</v>
      </c>
      <c r="Z2146">
        <v>13726102</v>
      </c>
      <c r="AA2146" t="s">
        <v>1834</v>
      </c>
      <c r="AB2146">
        <v>29.09</v>
      </c>
      <c r="AC2146">
        <v>0</v>
      </c>
      <c r="AD2146">
        <v>0</v>
      </c>
      <c r="AE2146">
        <v>0</v>
      </c>
      <c r="AF2146">
        <v>29.09</v>
      </c>
      <c r="AG2146" s="2" t="s">
        <v>1636</v>
      </c>
      <c r="AH2146" t="s">
        <v>96</v>
      </c>
      <c r="AI2146" t="s">
        <v>97</v>
      </c>
      <c r="AJ2146" t="s">
        <v>97</v>
      </c>
      <c r="AK2146">
        <v>1</v>
      </c>
      <c r="AL2146">
        <v>1</v>
      </c>
      <c r="AM2146">
        <v>1</v>
      </c>
      <c r="AN2146">
        <v>55</v>
      </c>
      <c r="AO2146">
        <v>3</v>
      </c>
      <c r="AP2146">
        <v>622</v>
      </c>
      <c r="AQ2146">
        <v>50.9</v>
      </c>
      <c r="AR2146">
        <v>50.9</v>
      </c>
      <c r="AS2146">
        <v>50.9</v>
      </c>
      <c r="AT2146">
        <v>50.9</v>
      </c>
      <c r="AU2146">
        <v>2.7497421794431101</v>
      </c>
      <c r="AV2146">
        <v>2.7497421794431101</v>
      </c>
      <c r="AW2146">
        <v>2.7497421794431101</v>
      </c>
      <c r="AX2146">
        <v>2.7497421794431101</v>
      </c>
      <c r="AY2146">
        <v>1</v>
      </c>
      <c r="AZ2146" s="1">
        <v>41386</v>
      </c>
      <c r="BA2146" s="1">
        <v>41519</v>
      </c>
      <c r="BB2146">
        <v>39</v>
      </c>
      <c r="BC2146">
        <v>9</v>
      </c>
      <c r="BD2146">
        <v>1</v>
      </c>
      <c r="BE2146">
        <v>79.989999999999995</v>
      </c>
      <c r="BF2146">
        <v>79.989999999999995</v>
      </c>
      <c r="BG2146">
        <v>8</v>
      </c>
      <c r="BH2146">
        <v>8</v>
      </c>
      <c r="BI2146">
        <v>17</v>
      </c>
      <c r="BJ2146">
        <v>5</v>
      </c>
      <c r="BK2146">
        <v>13</v>
      </c>
      <c r="BL2146">
        <v>15</v>
      </c>
      <c r="BM2146">
        <v>27</v>
      </c>
      <c r="BN2146">
        <v>77</v>
      </c>
      <c r="BO2146">
        <v>3.38961038961039</v>
      </c>
      <c r="BP2146">
        <v>2.4935064935064899</v>
      </c>
      <c r="BQ2146">
        <v>0</v>
      </c>
      <c r="BR2146">
        <v>42</v>
      </c>
      <c r="BS2146">
        <v>0.54545454545454497</v>
      </c>
      <c r="BT2146">
        <v>22</v>
      </c>
      <c r="BU2146">
        <v>0.28571428571428598</v>
      </c>
      <c r="BV2146">
        <v>0.22077922077922099</v>
      </c>
      <c r="BW2146">
        <v>0.35064935064935099</v>
      </c>
      <c r="BX2146">
        <v>1.33766233766234</v>
      </c>
      <c r="BY2146">
        <v>103</v>
      </c>
      <c r="BZ2146">
        <v>1.8701298701298701</v>
      </c>
      <c r="CA2146">
        <v>144</v>
      </c>
      <c r="CB2146">
        <v>-0.53246753246753198</v>
      </c>
      <c r="CC2146">
        <v>-41</v>
      </c>
      <c r="CD2146">
        <v>5</v>
      </c>
      <c r="CE2146">
        <v>7</v>
      </c>
      <c r="CF2146">
        <v>17</v>
      </c>
      <c r="CG2146">
        <v>41</v>
      </c>
      <c r="CH2146">
        <v>0</v>
      </c>
      <c r="CI2146">
        <v>0</v>
      </c>
      <c r="CJ2146">
        <v>0</v>
      </c>
      <c r="CK2146">
        <v>0</v>
      </c>
      <c r="CL2146">
        <v>0</v>
      </c>
      <c r="CM2146">
        <v>0</v>
      </c>
      <c r="CN2146">
        <v>16</v>
      </c>
      <c r="CO2146">
        <v>16</v>
      </c>
      <c r="CP2146">
        <v>0</v>
      </c>
      <c r="CQ2146" t="s">
        <v>93</v>
      </c>
    </row>
    <row r="2147" spans="1:95">
      <c r="A2147">
        <v>1299176</v>
      </c>
      <c r="B2147" t="s">
        <v>613</v>
      </c>
      <c r="C2147">
        <v>37</v>
      </c>
      <c r="D2147">
        <v>13726102</v>
      </c>
      <c r="E2147" s="1">
        <v>41498</v>
      </c>
      <c r="F2147" t="s">
        <v>614</v>
      </c>
      <c r="G2147">
        <v>79.989999999999995</v>
      </c>
      <c r="H2147">
        <v>0</v>
      </c>
      <c r="I2147">
        <v>0</v>
      </c>
      <c r="J2147">
        <v>0</v>
      </c>
      <c r="K2147">
        <v>79.989999999999995</v>
      </c>
      <c r="L2147" t="s">
        <v>1634</v>
      </c>
      <c r="M2147" t="s">
        <v>96</v>
      </c>
      <c r="N2147" t="s">
        <v>97</v>
      </c>
      <c r="O2147" t="s">
        <v>97</v>
      </c>
      <c r="P2147" t="s">
        <v>1866</v>
      </c>
      <c r="Q2147">
        <v>29.09</v>
      </c>
      <c r="R2147">
        <v>0</v>
      </c>
      <c r="S2147">
        <v>0</v>
      </c>
      <c r="T2147">
        <v>29.09</v>
      </c>
      <c r="U2147">
        <v>29.09</v>
      </c>
      <c r="V2147" t="s">
        <v>97</v>
      </c>
      <c r="W2147" t="s">
        <v>96</v>
      </c>
      <c r="X2147" t="s">
        <v>303</v>
      </c>
      <c r="Y2147" t="s">
        <v>1916</v>
      </c>
      <c r="Z2147">
        <v>13726102</v>
      </c>
      <c r="AA2147" t="s">
        <v>1834</v>
      </c>
      <c r="AB2147">
        <v>29.09</v>
      </c>
      <c r="AC2147">
        <v>0</v>
      </c>
      <c r="AD2147">
        <v>0</v>
      </c>
      <c r="AE2147">
        <v>0</v>
      </c>
      <c r="AF2147">
        <v>29.09</v>
      </c>
      <c r="AG2147" s="2" t="s">
        <v>1636</v>
      </c>
      <c r="AH2147" t="s">
        <v>96</v>
      </c>
      <c r="AI2147" t="s">
        <v>97</v>
      </c>
      <c r="AJ2147" t="s">
        <v>97</v>
      </c>
      <c r="AK2147">
        <v>1</v>
      </c>
      <c r="AL2147">
        <v>1</v>
      </c>
      <c r="AM2147">
        <v>1</v>
      </c>
      <c r="AN2147">
        <v>55</v>
      </c>
      <c r="AO2147">
        <v>3</v>
      </c>
      <c r="AP2147">
        <v>622</v>
      </c>
      <c r="AQ2147">
        <v>50.9</v>
      </c>
      <c r="AR2147">
        <v>50.9</v>
      </c>
      <c r="AS2147">
        <v>50.9</v>
      </c>
      <c r="AT2147">
        <v>50.9</v>
      </c>
      <c r="AU2147">
        <v>2.7497421794431101</v>
      </c>
      <c r="AV2147">
        <v>2.7497421794431101</v>
      </c>
      <c r="AW2147">
        <v>2.7497421794431101</v>
      </c>
      <c r="AX2147">
        <v>2.7497421794431101</v>
      </c>
      <c r="AY2147">
        <v>1</v>
      </c>
      <c r="AZ2147" s="1">
        <v>41386</v>
      </c>
      <c r="BA2147" s="1">
        <v>41519</v>
      </c>
      <c r="BB2147">
        <v>39</v>
      </c>
      <c r="BC2147">
        <v>9</v>
      </c>
      <c r="BD2147">
        <v>1</v>
      </c>
      <c r="BE2147">
        <v>79.989999999999995</v>
      </c>
      <c r="BF2147">
        <v>79.989999999999995</v>
      </c>
      <c r="BG2147">
        <v>5</v>
      </c>
      <c r="BH2147">
        <v>5</v>
      </c>
      <c r="BI2147">
        <v>18</v>
      </c>
      <c r="BJ2147">
        <v>5</v>
      </c>
      <c r="BK2147">
        <v>13</v>
      </c>
      <c r="BL2147">
        <v>18</v>
      </c>
      <c r="BM2147">
        <v>29</v>
      </c>
      <c r="BN2147">
        <v>83</v>
      </c>
      <c r="BO2147">
        <v>3.4216867469879499</v>
      </c>
      <c r="BP2147">
        <v>2.3373493975903599</v>
      </c>
      <c r="BQ2147">
        <v>0</v>
      </c>
      <c r="BR2147">
        <v>47</v>
      </c>
      <c r="BS2147">
        <v>0.56626506024096401</v>
      </c>
      <c r="BT2147">
        <v>23</v>
      </c>
      <c r="BU2147">
        <v>0.27710843373493999</v>
      </c>
      <c r="BV2147">
        <v>0.21686746987951799</v>
      </c>
      <c r="BW2147">
        <v>0.34939759036144602</v>
      </c>
      <c r="BX2147">
        <v>1.36144578313253</v>
      </c>
      <c r="BY2147">
        <v>113</v>
      </c>
      <c r="BZ2147">
        <v>1.86746987951807</v>
      </c>
      <c r="CA2147">
        <v>155</v>
      </c>
      <c r="CB2147">
        <v>-0.50602409638554202</v>
      </c>
      <c r="CC2147">
        <v>-42</v>
      </c>
      <c r="CD2147">
        <v>9</v>
      </c>
      <c r="CE2147">
        <v>13</v>
      </c>
      <c r="CF2147">
        <v>21</v>
      </c>
      <c r="CG2147">
        <v>47</v>
      </c>
      <c r="CH2147">
        <v>0</v>
      </c>
      <c r="CI2147">
        <v>0</v>
      </c>
      <c r="CJ2147">
        <v>0</v>
      </c>
      <c r="CK2147">
        <v>0</v>
      </c>
      <c r="CL2147">
        <v>0</v>
      </c>
      <c r="CM2147">
        <v>0</v>
      </c>
      <c r="CN2147">
        <v>16</v>
      </c>
      <c r="CO2147">
        <v>16</v>
      </c>
      <c r="CP2147">
        <v>0</v>
      </c>
      <c r="CQ2147" t="s">
        <v>93</v>
      </c>
    </row>
    <row r="2148" spans="1:95">
      <c r="A2148">
        <v>1299176</v>
      </c>
      <c r="B2148" t="s">
        <v>613</v>
      </c>
      <c r="C2148">
        <v>38</v>
      </c>
      <c r="D2148">
        <v>13726102</v>
      </c>
      <c r="E2148" s="1">
        <v>41505</v>
      </c>
      <c r="F2148" t="s">
        <v>614</v>
      </c>
      <c r="G2148">
        <v>79.989999999999995</v>
      </c>
      <c r="H2148">
        <v>0</v>
      </c>
      <c r="I2148">
        <v>0.50006250799999996</v>
      </c>
      <c r="J2148">
        <v>39.99</v>
      </c>
      <c r="K2148">
        <v>39.99</v>
      </c>
      <c r="L2148" t="s">
        <v>1634</v>
      </c>
      <c r="M2148" t="s">
        <v>96</v>
      </c>
      <c r="N2148" t="s">
        <v>97</v>
      </c>
      <c r="O2148" t="s">
        <v>97</v>
      </c>
      <c r="P2148" t="s">
        <v>1866</v>
      </c>
      <c r="Q2148">
        <v>25.47</v>
      </c>
      <c r="R2148">
        <v>0</v>
      </c>
      <c r="S2148">
        <v>0</v>
      </c>
      <c r="T2148">
        <v>25.47</v>
      </c>
      <c r="U2148">
        <v>25.47</v>
      </c>
      <c r="V2148" t="s">
        <v>97</v>
      </c>
      <c r="W2148" t="s">
        <v>96</v>
      </c>
      <c r="X2148" t="s">
        <v>303</v>
      </c>
      <c r="Y2148" t="s">
        <v>1944</v>
      </c>
      <c r="Z2148">
        <v>13726102</v>
      </c>
      <c r="AA2148" t="s">
        <v>1834</v>
      </c>
      <c r="AB2148">
        <v>29.09</v>
      </c>
      <c r="AC2148">
        <v>0</v>
      </c>
      <c r="AD2148">
        <v>0</v>
      </c>
      <c r="AE2148">
        <v>0</v>
      </c>
      <c r="AF2148">
        <v>29.09</v>
      </c>
      <c r="AG2148" s="2" t="s">
        <v>1636</v>
      </c>
      <c r="AH2148" t="s">
        <v>96</v>
      </c>
      <c r="AI2148" t="s">
        <v>97</v>
      </c>
      <c r="AJ2148" t="s">
        <v>97</v>
      </c>
      <c r="AK2148">
        <v>1</v>
      </c>
      <c r="AL2148">
        <v>1</v>
      </c>
      <c r="AM2148">
        <v>1</v>
      </c>
      <c r="AN2148">
        <v>55</v>
      </c>
      <c r="AO2148">
        <v>3</v>
      </c>
      <c r="AP2148">
        <v>622</v>
      </c>
      <c r="AQ2148">
        <v>14.52</v>
      </c>
      <c r="AR2148">
        <v>10.9</v>
      </c>
      <c r="AS2148">
        <v>54.52</v>
      </c>
      <c r="AT2148">
        <v>50.9</v>
      </c>
      <c r="AU2148">
        <v>1.5700824499411099</v>
      </c>
      <c r="AV2148">
        <v>1.3746992093502901</v>
      </c>
      <c r="AW2148">
        <v>3.1405575186493899</v>
      </c>
      <c r="AX2148">
        <v>2.7497421794431101</v>
      </c>
      <c r="AY2148">
        <v>1</v>
      </c>
      <c r="AZ2148" s="1">
        <v>41386</v>
      </c>
      <c r="BA2148" s="1">
        <v>41519</v>
      </c>
      <c r="BB2148">
        <v>39</v>
      </c>
      <c r="BC2148">
        <v>9</v>
      </c>
      <c r="BD2148">
        <v>1</v>
      </c>
      <c r="BE2148">
        <v>39.99</v>
      </c>
      <c r="BF2148">
        <v>39.99</v>
      </c>
      <c r="BG2148">
        <v>11</v>
      </c>
      <c r="BH2148">
        <v>11</v>
      </c>
      <c r="BI2148">
        <v>18</v>
      </c>
      <c r="BJ2148">
        <v>6</v>
      </c>
      <c r="BK2148">
        <v>13</v>
      </c>
      <c r="BL2148">
        <v>18</v>
      </c>
      <c r="BM2148">
        <v>32</v>
      </c>
      <c r="BN2148">
        <v>87</v>
      </c>
      <c r="BO2148">
        <v>3.45977011494253</v>
      </c>
      <c r="BP2148">
        <v>2.2298850574712601</v>
      </c>
      <c r="BQ2148">
        <v>0</v>
      </c>
      <c r="BR2148">
        <v>50</v>
      </c>
      <c r="BS2148">
        <v>0.57471264367816099</v>
      </c>
      <c r="BT2148">
        <v>24</v>
      </c>
      <c r="BU2148">
        <v>0.27586206896551702</v>
      </c>
      <c r="BV2148">
        <v>0.20689655172413801</v>
      </c>
      <c r="BW2148">
        <v>0.36781609195402298</v>
      </c>
      <c r="BX2148">
        <v>1.3908045977011501</v>
      </c>
      <c r="BY2148">
        <v>121</v>
      </c>
      <c r="BZ2148">
        <v>1.8735632183908</v>
      </c>
      <c r="CA2148">
        <v>163</v>
      </c>
      <c r="CB2148">
        <v>-0.48275862068965503</v>
      </c>
      <c r="CC2148">
        <v>-42</v>
      </c>
      <c r="CD2148">
        <v>13</v>
      </c>
      <c r="CE2148">
        <v>17</v>
      </c>
      <c r="CF2148">
        <v>24</v>
      </c>
      <c r="CG2148">
        <v>48</v>
      </c>
      <c r="CH2148">
        <v>0</v>
      </c>
      <c r="CI2148">
        <v>0</v>
      </c>
      <c r="CJ2148">
        <v>0</v>
      </c>
      <c r="CK2148">
        <v>0</v>
      </c>
      <c r="CL2148">
        <v>0</v>
      </c>
      <c r="CM2148">
        <v>0</v>
      </c>
      <c r="CN2148">
        <v>16</v>
      </c>
      <c r="CO2148">
        <v>16</v>
      </c>
      <c r="CP2148">
        <v>0</v>
      </c>
      <c r="CQ2148" t="s">
        <v>93</v>
      </c>
    </row>
    <row r="2149" spans="1:95">
      <c r="A2149">
        <v>1299176</v>
      </c>
      <c r="B2149" t="s">
        <v>613</v>
      </c>
      <c r="C2149">
        <v>39</v>
      </c>
      <c r="D2149">
        <v>13726102</v>
      </c>
      <c r="E2149" s="1">
        <v>41512</v>
      </c>
      <c r="F2149" t="s">
        <v>614</v>
      </c>
      <c r="G2149">
        <v>79.989999999999995</v>
      </c>
      <c r="H2149">
        <v>0</v>
      </c>
      <c r="I2149">
        <v>0.50006250799999996</v>
      </c>
      <c r="J2149">
        <v>39.99</v>
      </c>
      <c r="K2149">
        <v>39.99</v>
      </c>
      <c r="L2149" t="s">
        <v>1634</v>
      </c>
      <c r="M2149" t="s">
        <v>96</v>
      </c>
      <c r="N2149" t="s">
        <v>97</v>
      </c>
      <c r="O2149" t="s">
        <v>97</v>
      </c>
      <c r="P2149" t="s">
        <v>1866</v>
      </c>
      <c r="Q2149">
        <v>25.49</v>
      </c>
      <c r="R2149">
        <v>0</v>
      </c>
      <c r="S2149">
        <v>0</v>
      </c>
      <c r="T2149">
        <v>0</v>
      </c>
      <c r="U2149">
        <v>25.49</v>
      </c>
      <c r="V2149" t="s">
        <v>97</v>
      </c>
      <c r="W2149" t="s">
        <v>96</v>
      </c>
      <c r="X2149" t="s">
        <v>97</v>
      </c>
      <c r="Y2149" t="s">
        <v>97</v>
      </c>
      <c r="Z2149">
        <v>13726102</v>
      </c>
      <c r="AA2149" t="s">
        <v>957</v>
      </c>
      <c r="AB2149">
        <v>25.49</v>
      </c>
      <c r="AC2149">
        <v>0</v>
      </c>
      <c r="AD2149">
        <v>0</v>
      </c>
      <c r="AE2149">
        <v>0</v>
      </c>
      <c r="AF2149">
        <v>25.49</v>
      </c>
      <c r="AG2149" s="2" t="s">
        <v>1636</v>
      </c>
      <c r="AH2149" t="s">
        <v>96</v>
      </c>
      <c r="AI2149" t="s">
        <v>97</v>
      </c>
      <c r="AJ2149" t="s">
        <v>97</v>
      </c>
      <c r="AK2149">
        <v>1</v>
      </c>
      <c r="AL2149">
        <v>1</v>
      </c>
      <c r="AM2149">
        <v>1</v>
      </c>
      <c r="AN2149">
        <v>55</v>
      </c>
      <c r="AO2149">
        <v>3</v>
      </c>
      <c r="AP2149">
        <v>622</v>
      </c>
      <c r="AQ2149">
        <v>14.5</v>
      </c>
      <c r="AR2149">
        <v>14.5</v>
      </c>
      <c r="AS2149">
        <v>54.5</v>
      </c>
      <c r="AT2149">
        <v>54.5</v>
      </c>
      <c r="AU2149">
        <v>1.5688505296194599</v>
      </c>
      <c r="AV2149">
        <v>1.5688505296194599</v>
      </c>
      <c r="AW2149">
        <v>3.1380933699489999</v>
      </c>
      <c r="AX2149">
        <v>3.1380933699489999</v>
      </c>
      <c r="AY2149">
        <v>1</v>
      </c>
      <c r="AZ2149" s="1">
        <v>41386</v>
      </c>
      <c r="BA2149" s="1">
        <v>41519</v>
      </c>
      <c r="BB2149">
        <v>39</v>
      </c>
      <c r="BC2149">
        <v>9</v>
      </c>
      <c r="BD2149">
        <v>1</v>
      </c>
      <c r="BE2149">
        <v>39.99</v>
      </c>
      <c r="BF2149">
        <v>39.99</v>
      </c>
      <c r="BG2149">
        <v>4</v>
      </c>
      <c r="BH2149">
        <v>4</v>
      </c>
      <c r="BI2149">
        <v>18</v>
      </c>
      <c r="BJ2149">
        <v>6</v>
      </c>
      <c r="BK2149">
        <v>13</v>
      </c>
      <c r="BL2149">
        <v>20</v>
      </c>
      <c r="BM2149">
        <v>33</v>
      </c>
      <c r="BN2149">
        <v>90</v>
      </c>
      <c r="BO2149">
        <v>3.4888888888888898</v>
      </c>
      <c r="BP2149">
        <v>2.1555555555555599</v>
      </c>
      <c r="BQ2149">
        <v>0</v>
      </c>
      <c r="BR2149">
        <v>53</v>
      </c>
      <c r="BS2149">
        <v>0.58888888888888902</v>
      </c>
      <c r="BT2149">
        <v>24</v>
      </c>
      <c r="BU2149">
        <v>0.266666666666667</v>
      </c>
      <c r="BV2149">
        <v>0.2</v>
      </c>
      <c r="BW2149">
        <v>0.36666666666666697</v>
      </c>
      <c r="BX2149">
        <v>1.4555555555555599</v>
      </c>
      <c r="BY2149">
        <v>131</v>
      </c>
      <c r="BZ2149">
        <v>1.9222222222222201</v>
      </c>
      <c r="CA2149">
        <v>173</v>
      </c>
      <c r="CB2149">
        <v>-0.46666666666666701</v>
      </c>
      <c r="CC2149">
        <v>-42</v>
      </c>
      <c r="CD2149">
        <v>16</v>
      </c>
      <c r="CE2149">
        <v>18</v>
      </c>
      <c r="CF2149">
        <v>23</v>
      </c>
      <c r="CG2149">
        <v>49</v>
      </c>
      <c r="CH2149">
        <v>0</v>
      </c>
      <c r="CI2149">
        <v>0</v>
      </c>
      <c r="CJ2149">
        <v>0</v>
      </c>
      <c r="CK2149">
        <v>0</v>
      </c>
      <c r="CL2149">
        <v>0</v>
      </c>
      <c r="CM2149">
        <v>0</v>
      </c>
      <c r="CN2149">
        <v>16</v>
      </c>
      <c r="CO2149">
        <v>16</v>
      </c>
      <c r="CP2149">
        <v>0</v>
      </c>
      <c r="CQ2149" t="s">
        <v>93</v>
      </c>
    </row>
    <row r="2150" spans="1:95">
      <c r="A2150">
        <v>1299176</v>
      </c>
      <c r="B2150" t="s">
        <v>613</v>
      </c>
      <c r="C2150">
        <v>40</v>
      </c>
      <c r="D2150">
        <v>13726102</v>
      </c>
      <c r="E2150" s="1">
        <v>41519</v>
      </c>
      <c r="F2150" t="s">
        <v>614</v>
      </c>
      <c r="G2150">
        <v>79.989999999999995</v>
      </c>
      <c r="H2150">
        <v>0</v>
      </c>
      <c r="I2150">
        <v>0.50006250799999996</v>
      </c>
      <c r="J2150">
        <v>39.99</v>
      </c>
      <c r="K2150">
        <v>39.99</v>
      </c>
      <c r="L2150" t="s">
        <v>1634</v>
      </c>
      <c r="M2150" t="s">
        <v>96</v>
      </c>
      <c r="N2150" t="s">
        <v>97</v>
      </c>
      <c r="O2150" t="s">
        <v>97</v>
      </c>
      <c r="P2150" t="s">
        <v>1866</v>
      </c>
      <c r="Q2150">
        <v>25.47</v>
      </c>
      <c r="R2150">
        <v>0</v>
      </c>
      <c r="S2150">
        <v>0</v>
      </c>
      <c r="T2150">
        <v>0</v>
      </c>
      <c r="U2150">
        <v>25.47</v>
      </c>
      <c r="V2150" t="s">
        <v>97</v>
      </c>
      <c r="W2150" t="s">
        <v>96</v>
      </c>
      <c r="X2150" t="s">
        <v>97</v>
      </c>
      <c r="Y2150" t="s">
        <v>97</v>
      </c>
      <c r="Z2150">
        <v>13726102</v>
      </c>
      <c r="AA2150" t="s">
        <v>1834</v>
      </c>
      <c r="AB2150">
        <v>25.49</v>
      </c>
      <c r="AC2150">
        <v>0</v>
      </c>
      <c r="AD2150">
        <v>0</v>
      </c>
      <c r="AE2150">
        <v>0</v>
      </c>
      <c r="AF2150">
        <v>25.49</v>
      </c>
      <c r="AG2150" s="2" t="s">
        <v>1636</v>
      </c>
      <c r="AH2150" t="s">
        <v>96</v>
      </c>
      <c r="AI2150" t="s">
        <v>97</v>
      </c>
      <c r="AJ2150" t="s">
        <v>97</v>
      </c>
      <c r="AK2150">
        <v>1</v>
      </c>
      <c r="AL2150">
        <v>1</v>
      </c>
      <c r="AM2150">
        <v>1</v>
      </c>
      <c r="AN2150">
        <v>55</v>
      </c>
      <c r="AO2150">
        <v>3</v>
      </c>
      <c r="AP2150">
        <v>622</v>
      </c>
      <c r="AQ2150">
        <v>14.52</v>
      </c>
      <c r="AR2150">
        <v>14.5</v>
      </c>
      <c r="AS2150">
        <v>54.52</v>
      </c>
      <c r="AT2150">
        <v>54.5</v>
      </c>
      <c r="AU2150">
        <v>1.5700824499411099</v>
      </c>
      <c r="AV2150">
        <v>1.5688505296194599</v>
      </c>
      <c r="AW2150">
        <v>3.1405575186493899</v>
      </c>
      <c r="AX2150">
        <v>3.1380933699489999</v>
      </c>
      <c r="AY2150">
        <v>1</v>
      </c>
      <c r="AZ2150" s="1">
        <v>41386</v>
      </c>
      <c r="BA2150" s="1">
        <v>41519</v>
      </c>
      <c r="BB2150">
        <v>39</v>
      </c>
      <c r="BC2150">
        <v>9</v>
      </c>
      <c r="BD2150">
        <v>1</v>
      </c>
      <c r="BE2150">
        <v>39.99</v>
      </c>
      <c r="BF2150">
        <v>39.99</v>
      </c>
      <c r="BG2150">
        <v>0</v>
      </c>
      <c r="BH2150">
        <v>0</v>
      </c>
      <c r="BI2150">
        <v>19</v>
      </c>
      <c r="BJ2150">
        <v>6</v>
      </c>
      <c r="BK2150">
        <v>14</v>
      </c>
      <c r="BL2150">
        <v>20</v>
      </c>
      <c r="BM2150">
        <v>37</v>
      </c>
      <c r="BN2150">
        <v>96</v>
      </c>
      <c r="BO2150">
        <v>3.5208333333333299</v>
      </c>
      <c r="BP2150">
        <v>2.0208333333333299</v>
      </c>
      <c r="BQ2150">
        <v>0</v>
      </c>
      <c r="BR2150">
        <v>57</v>
      </c>
      <c r="BS2150">
        <v>0.59375</v>
      </c>
      <c r="BT2150">
        <v>25</v>
      </c>
      <c r="BU2150">
        <v>0.26041666666666702</v>
      </c>
      <c r="BV2150">
        <v>0.19791666666666699</v>
      </c>
      <c r="BW2150">
        <v>0.38541666666666702</v>
      </c>
      <c r="BX2150">
        <v>1.4583333333333299</v>
      </c>
      <c r="BY2150">
        <v>140</v>
      </c>
      <c r="BZ2150">
        <v>1.8958333333333299</v>
      </c>
      <c r="CA2150">
        <v>182</v>
      </c>
      <c r="CB2150">
        <v>-0.4375</v>
      </c>
      <c r="CC2150">
        <v>-42</v>
      </c>
      <c r="CD2150">
        <v>21</v>
      </c>
      <c r="CE2150">
        <v>24</v>
      </c>
      <c r="CF2150">
        <v>26</v>
      </c>
      <c r="CG2150">
        <v>51</v>
      </c>
      <c r="CH2150">
        <v>0</v>
      </c>
      <c r="CI2150">
        <v>0</v>
      </c>
      <c r="CJ2150">
        <v>0</v>
      </c>
      <c r="CK2150">
        <v>0</v>
      </c>
      <c r="CL2150">
        <v>0</v>
      </c>
      <c r="CM2150">
        <v>0</v>
      </c>
      <c r="CN2150">
        <v>16</v>
      </c>
      <c r="CO2150">
        <v>16</v>
      </c>
      <c r="CP2150">
        <v>0</v>
      </c>
      <c r="CQ2150" t="s">
        <v>93</v>
      </c>
    </row>
    <row r="2151" spans="1:95">
      <c r="A2151">
        <v>1309635</v>
      </c>
      <c r="B2151" t="s">
        <v>93</v>
      </c>
      <c r="C2151">
        <v>21</v>
      </c>
      <c r="D2151">
        <v>12404056</v>
      </c>
      <c r="E2151" s="1">
        <v>41386</v>
      </c>
      <c r="F2151" t="s">
        <v>701</v>
      </c>
      <c r="G2151">
        <v>319.99</v>
      </c>
      <c r="H2151">
        <v>0</v>
      </c>
      <c r="I2151">
        <v>0.35001093799999999</v>
      </c>
      <c r="J2151">
        <v>207.99</v>
      </c>
      <c r="K2151">
        <v>207.99</v>
      </c>
      <c r="L2151" t="s">
        <v>702</v>
      </c>
      <c r="M2151" t="s">
        <v>236</v>
      </c>
      <c r="N2151" t="s">
        <v>97</v>
      </c>
      <c r="O2151" t="s">
        <v>97</v>
      </c>
      <c r="P2151" t="s">
        <v>93</v>
      </c>
      <c r="Q2151" t="s">
        <v>93</v>
      </c>
      <c r="R2151" t="s">
        <v>93</v>
      </c>
      <c r="S2151" t="s">
        <v>93</v>
      </c>
      <c r="T2151" t="s">
        <v>93</v>
      </c>
      <c r="U2151" t="s">
        <v>93</v>
      </c>
      <c r="V2151" t="s">
        <v>93</v>
      </c>
      <c r="W2151" t="s">
        <v>93</v>
      </c>
      <c r="X2151" t="s">
        <v>93</v>
      </c>
      <c r="Y2151" t="s">
        <v>93</v>
      </c>
      <c r="Z2151">
        <v>12404056</v>
      </c>
      <c r="AA2151" t="s">
        <v>703</v>
      </c>
      <c r="AB2151">
        <v>149.99</v>
      </c>
      <c r="AC2151">
        <v>0</v>
      </c>
      <c r="AD2151">
        <v>0</v>
      </c>
      <c r="AE2151">
        <v>0</v>
      </c>
      <c r="AF2151">
        <v>149.99</v>
      </c>
      <c r="AG2151" t="s">
        <v>704</v>
      </c>
      <c r="AH2151" t="s">
        <v>236</v>
      </c>
      <c r="AI2151" t="s">
        <v>97</v>
      </c>
      <c r="AJ2151" t="s">
        <v>97</v>
      </c>
      <c r="AK2151">
        <v>0</v>
      </c>
      <c r="AL2151">
        <v>0</v>
      </c>
      <c r="AM2151">
        <v>0</v>
      </c>
      <c r="AN2151">
        <v>200</v>
      </c>
      <c r="AO2151">
        <v>2</v>
      </c>
      <c r="AP2151">
        <v>212</v>
      </c>
      <c r="AQ2151" t="s">
        <v>93</v>
      </c>
      <c r="AR2151">
        <v>58</v>
      </c>
      <c r="AS2151" t="s">
        <v>93</v>
      </c>
      <c r="AT2151">
        <v>170</v>
      </c>
      <c r="AU2151" t="s">
        <v>93</v>
      </c>
      <c r="AV2151">
        <v>1.3866924461630801</v>
      </c>
      <c r="AW2151" t="s">
        <v>93</v>
      </c>
      <c r="AX2151">
        <v>2.1334088939262599</v>
      </c>
      <c r="AY2151">
        <v>0</v>
      </c>
      <c r="AZ2151" s="1">
        <v>41386</v>
      </c>
      <c r="BA2151" s="1">
        <v>41498</v>
      </c>
      <c r="BB2151">
        <v>39</v>
      </c>
      <c r="BC2151">
        <v>9</v>
      </c>
      <c r="BD2151">
        <v>2</v>
      </c>
      <c r="BE2151">
        <v>207.99</v>
      </c>
      <c r="BF2151">
        <v>207.99</v>
      </c>
      <c r="BG2151">
        <v>0</v>
      </c>
      <c r="BH2151">
        <v>0</v>
      </c>
      <c r="BI2151" t="s">
        <v>93</v>
      </c>
      <c r="BJ2151" t="s">
        <v>93</v>
      </c>
      <c r="BK2151" t="s">
        <v>93</v>
      </c>
      <c r="BL2151" t="s">
        <v>93</v>
      </c>
      <c r="BM2151" t="s">
        <v>93</v>
      </c>
      <c r="BN2151" t="s">
        <v>93</v>
      </c>
      <c r="BO2151" t="s">
        <v>93</v>
      </c>
      <c r="BP2151" t="s">
        <v>93</v>
      </c>
      <c r="BQ2151" t="s">
        <v>93</v>
      </c>
      <c r="BR2151" t="s">
        <v>93</v>
      </c>
      <c r="BS2151" t="s">
        <v>93</v>
      </c>
      <c r="BT2151" t="s">
        <v>93</v>
      </c>
      <c r="BU2151" t="s">
        <v>93</v>
      </c>
      <c r="BV2151" t="s">
        <v>93</v>
      </c>
      <c r="BW2151" t="s">
        <v>93</v>
      </c>
      <c r="BX2151" t="s">
        <v>93</v>
      </c>
      <c r="BY2151" t="s">
        <v>93</v>
      </c>
      <c r="BZ2151" t="s">
        <v>93</v>
      </c>
      <c r="CA2151" t="s">
        <v>93</v>
      </c>
      <c r="CB2151" t="s">
        <v>93</v>
      </c>
      <c r="CC2151" t="s">
        <v>93</v>
      </c>
      <c r="CD2151" t="s">
        <v>93</v>
      </c>
      <c r="CE2151" t="s">
        <v>93</v>
      </c>
      <c r="CF2151" t="s">
        <v>93</v>
      </c>
      <c r="CG2151" t="s">
        <v>93</v>
      </c>
      <c r="CH2151" t="s">
        <v>93</v>
      </c>
      <c r="CI2151" t="s">
        <v>93</v>
      </c>
      <c r="CJ2151" t="s">
        <v>93</v>
      </c>
      <c r="CK2151" t="s">
        <v>93</v>
      </c>
      <c r="CL2151" t="s">
        <v>93</v>
      </c>
      <c r="CM2151" t="s">
        <v>93</v>
      </c>
      <c r="CN2151" t="s">
        <v>93</v>
      </c>
      <c r="CO2151" t="s">
        <v>93</v>
      </c>
      <c r="CP2151" t="s">
        <v>93</v>
      </c>
      <c r="CQ2151" t="s">
        <v>93</v>
      </c>
    </row>
    <row r="2152" spans="1:95">
      <c r="A2152">
        <v>1309635</v>
      </c>
      <c r="B2152" t="s">
        <v>93</v>
      </c>
      <c r="C2152">
        <v>22</v>
      </c>
      <c r="D2152">
        <v>12404056</v>
      </c>
      <c r="E2152" s="1">
        <v>41393</v>
      </c>
      <c r="F2152" t="s">
        <v>701</v>
      </c>
      <c r="G2152">
        <v>319.99</v>
      </c>
      <c r="H2152">
        <v>0</v>
      </c>
      <c r="I2152">
        <v>0.25000781300000002</v>
      </c>
      <c r="J2152">
        <v>239.99</v>
      </c>
      <c r="K2152">
        <v>239.99</v>
      </c>
      <c r="L2152" t="s">
        <v>702</v>
      </c>
      <c r="M2152" t="s">
        <v>236</v>
      </c>
      <c r="N2152" t="s">
        <v>97</v>
      </c>
      <c r="O2152" t="s">
        <v>97</v>
      </c>
      <c r="P2152" t="s">
        <v>93</v>
      </c>
      <c r="Q2152" t="s">
        <v>93</v>
      </c>
      <c r="R2152" t="s">
        <v>93</v>
      </c>
      <c r="S2152" t="s">
        <v>93</v>
      </c>
      <c r="T2152" t="s">
        <v>93</v>
      </c>
      <c r="U2152" t="s">
        <v>93</v>
      </c>
      <c r="V2152" t="s">
        <v>93</v>
      </c>
      <c r="W2152" t="s">
        <v>93</v>
      </c>
      <c r="X2152" t="s">
        <v>93</v>
      </c>
      <c r="Y2152" t="s">
        <v>93</v>
      </c>
      <c r="Z2152">
        <v>12404056</v>
      </c>
      <c r="AA2152" t="s">
        <v>985</v>
      </c>
      <c r="AB2152">
        <v>149.99</v>
      </c>
      <c r="AC2152">
        <v>0</v>
      </c>
      <c r="AD2152">
        <v>0</v>
      </c>
      <c r="AE2152">
        <v>0</v>
      </c>
      <c r="AF2152">
        <v>149.99</v>
      </c>
      <c r="AG2152" t="s">
        <v>704</v>
      </c>
      <c r="AH2152" t="s">
        <v>236</v>
      </c>
      <c r="AI2152" t="s">
        <v>97</v>
      </c>
      <c r="AJ2152" t="s">
        <v>97</v>
      </c>
      <c r="AK2152">
        <v>0</v>
      </c>
      <c r="AL2152">
        <v>0</v>
      </c>
      <c r="AM2152">
        <v>0</v>
      </c>
      <c r="AN2152">
        <v>200</v>
      </c>
      <c r="AO2152">
        <v>2</v>
      </c>
      <c r="AP2152">
        <v>212</v>
      </c>
      <c r="AQ2152" t="s">
        <v>93</v>
      </c>
      <c r="AR2152">
        <v>90</v>
      </c>
      <c r="AS2152" t="s">
        <v>93</v>
      </c>
      <c r="AT2152">
        <v>170</v>
      </c>
      <c r="AU2152" t="s">
        <v>93</v>
      </c>
      <c r="AV2152">
        <v>1.60004000266684</v>
      </c>
      <c r="AW2152" t="s">
        <v>93</v>
      </c>
      <c r="AX2152">
        <v>2.1334088939262599</v>
      </c>
      <c r="AY2152">
        <v>0</v>
      </c>
      <c r="AZ2152" s="1">
        <v>41386</v>
      </c>
      <c r="BA2152" s="1">
        <v>41498</v>
      </c>
      <c r="BB2152">
        <v>39</v>
      </c>
      <c r="BC2152">
        <v>9</v>
      </c>
      <c r="BD2152">
        <v>2</v>
      </c>
      <c r="BE2152">
        <v>239.99</v>
      </c>
      <c r="BF2152">
        <v>239.99</v>
      </c>
      <c r="BG2152">
        <v>0</v>
      </c>
      <c r="BH2152">
        <v>0</v>
      </c>
      <c r="BI2152" t="s">
        <v>93</v>
      </c>
      <c r="BJ2152" t="s">
        <v>93</v>
      </c>
      <c r="BK2152" t="s">
        <v>93</v>
      </c>
      <c r="BL2152" t="s">
        <v>93</v>
      </c>
      <c r="BM2152" t="s">
        <v>93</v>
      </c>
      <c r="BN2152" t="s">
        <v>93</v>
      </c>
      <c r="BO2152" t="s">
        <v>93</v>
      </c>
      <c r="BP2152" t="s">
        <v>93</v>
      </c>
      <c r="BQ2152" t="s">
        <v>93</v>
      </c>
      <c r="BR2152" t="s">
        <v>93</v>
      </c>
      <c r="BS2152" t="s">
        <v>93</v>
      </c>
      <c r="BT2152" t="s">
        <v>93</v>
      </c>
      <c r="BU2152" t="s">
        <v>93</v>
      </c>
      <c r="BV2152" t="s">
        <v>93</v>
      </c>
      <c r="BW2152" t="s">
        <v>93</v>
      </c>
      <c r="BX2152" t="s">
        <v>93</v>
      </c>
      <c r="BY2152" t="s">
        <v>93</v>
      </c>
      <c r="BZ2152" t="s">
        <v>93</v>
      </c>
      <c r="CA2152" t="s">
        <v>93</v>
      </c>
      <c r="CB2152" t="s">
        <v>93</v>
      </c>
      <c r="CC2152" t="s">
        <v>93</v>
      </c>
      <c r="CD2152" t="s">
        <v>93</v>
      </c>
      <c r="CE2152" t="s">
        <v>93</v>
      </c>
      <c r="CF2152" t="s">
        <v>93</v>
      </c>
      <c r="CG2152" t="s">
        <v>93</v>
      </c>
      <c r="CH2152" t="s">
        <v>93</v>
      </c>
      <c r="CI2152" t="s">
        <v>93</v>
      </c>
      <c r="CJ2152" t="s">
        <v>93</v>
      </c>
      <c r="CK2152" t="s">
        <v>93</v>
      </c>
      <c r="CL2152" t="s">
        <v>93</v>
      </c>
      <c r="CM2152" t="s">
        <v>93</v>
      </c>
      <c r="CN2152" t="s">
        <v>93</v>
      </c>
      <c r="CO2152" t="s">
        <v>93</v>
      </c>
      <c r="CP2152" t="s">
        <v>93</v>
      </c>
      <c r="CQ2152" t="s">
        <v>93</v>
      </c>
    </row>
    <row r="2153" spans="1:95">
      <c r="A2153">
        <v>1309635</v>
      </c>
      <c r="B2153" t="s">
        <v>93</v>
      </c>
      <c r="C2153">
        <v>23</v>
      </c>
      <c r="D2153">
        <v>12404056</v>
      </c>
      <c r="E2153" s="1">
        <v>41400</v>
      </c>
      <c r="F2153" t="s">
        <v>701</v>
      </c>
      <c r="G2153">
        <v>319.99</v>
      </c>
      <c r="H2153">
        <v>0</v>
      </c>
      <c r="I2153">
        <v>0</v>
      </c>
      <c r="J2153">
        <v>0</v>
      </c>
      <c r="K2153">
        <v>319.99</v>
      </c>
      <c r="L2153" t="s">
        <v>702</v>
      </c>
      <c r="M2153" t="s">
        <v>236</v>
      </c>
      <c r="N2153" t="s">
        <v>97</v>
      </c>
      <c r="O2153" t="s">
        <v>97</v>
      </c>
      <c r="P2153" t="s">
        <v>93</v>
      </c>
      <c r="Q2153" t="s">
        <v>93</v>
      </c>
      <c r="R2153" t="s">
        <v>93</v>
      </c>
      <c r="S2153" t="s">
        <v>93</v>
      </c>
      <c r="T2153" t="s">
        <v>93</v>
      </c>
      <c r="U2153" t="s">
        <v>93</v>
      </c>
      <c r="V2153" t="s">
        <v>93</v>
      </c>
      <c r="W2153" t="s">
        <v>93</v>
      </c>
      <c r="X2153" t="s">
        <v>93</v>
      </c>
      <c r="Y2153" t="s">
        <v>93</v>
      </c>
      <c r="Z2153">
        <v>12404056</v>
      </c>
      <c r="AA2153" t="s">
        <v>985</v>
      </c>
      <c r="AB2153">
        <v>149.99</v>
      </c>
      <c r="AC2153">
        <v>0</v>
      </c>
      <c r="AD2153">
        <v>0.20001333399999999</v>
      </c>
      <c r="AE2153">
        <v>119.99</v>
      </c>
      <c r="AF2153">
        <v>119.99</v>
      </c>
      <c r="AG2153" t="s">
        <v>704</v>
      </c>
      <c r="AH2153" t="s">
        <v>236</v>
      </c>
      <c r="AI2153" t="s">
        <v>97</v>
      </c>
      <c r="AJ2153" t="s">
        <v>97</v>
      </c>
      <c r="AK2153">
        <v>0</v>
      </c>
      <c r="AL2153">
        <v>0</v>
      </c>
      <c r="AM2153">
        <v>0</v>
      </c>
      <c r="AN2153">
        <v>200</v>
      </c>
      <c r="AO2153">
        <v>2</v>
      </c>
      <c r="AP2153">
        <v>212</v>
      </c>
      <c r="AQ2153" t="s">
        <v>93</v>
      </c>
      <c r="AR2153">
        <v>200</v>
      </c>
      <c r="AS2153" t="s">
        <v>93</v>
      </c>
      <c r="AT2153">
        <v>170</v>
      </c>
      <c r="AU2153" t="s">
        <v>93</v>
      </c>
      <c r="AV2153">
        <v>2.6668055671305901</v>
      </c>
      <c r="AW2153" t="s">
        <v>93</v>
      </c>
      <c r="AX2153">
        <v>2.1334088939262599</v>
      </c>
      <c r="AY2153">
        <v>0</v>
      </c>
      <c r="AZ2153" s="1">
        <v>41386</v>
      </c>
      <c r="BA2153" s="1">
        <v>41498</v>
      </c>
      <c r="BB2153">
        <v>39</v>
      </c>
      <c r="BC2153">
        <v>9</v>
      </c>
      <c r="BD2153">
        <v>2</v>
      </c>
      <c r="BE2153">
        <v>319.99</v>
      </c>
      <c r="BF2153">
        <v>319.99</v>
      </c>
      <c r="BG2153">
        <v>0</v>
      </c>
      <c r="BH2153">
        <v>0</v>
      </c>
      <c r="BI2153" t="s">
        <v>93</v>
      </c>
      <c r="BJ2153" t="s">
        <v>93</v>
      </c>
      <c r="BK2153" t="s">
        <v>93</v>
      </c>
      <c r="BL2153" t="s">
        <v>93</v>
      </c>
      <c r="BM2153" t="s">
        <v>93</v>
      </c>
      <c r="BN2153" t="s">
        <v>93</v>
      </c>
      <c r="BO2153" t="s">
        <v>93</v>
      </c>
      <c r="BP2153" t="s">
        <v>93</v>
      </c>
      <c r="BQ2153" t="s">
        <v>93</v>
      </c>
      <c r="BR2153" t="s">
        <v>93</v>
      </c>
      <c r="BS2153" t="s">
        <v>93</v>
      </c>
      <c r="BT2153" t="s">
        <v>93</v>
      </c>
      <c r="BU2153" t="s">
        <v>93</v>
      </c>
      <c r="BV2153" t="s">
        <v>93</v>
      </c>
      <c r="BW2153" t="s">
        <v>93</v>
      </c>
      <c r="BX2153" t="s">
        <v>93</v>
      </c>
      <c r="BY2153" t="s">
        <v>93</v>
      </c>
      <c r="BZ2153" t="s">
        <v>93</v>
      </c>
      <c r="CA2153" t="s">
        <v>93</v>
      </c>
      <c r="CB2153" t="s">
        <v>93</v>
      </c>
      <c r="CC2153" t="s">
        <v>93</v>
      </c>
      <c r="CD2153" t="s">
        <v>93</v>
      </c>
      <c r="CE2153" t="s">
        <v>93</v>
      </c>
      <c r="CF2153" t="s">
        <v>93</v>
      </c>
      <c r="CG2153" t="s">
        <v>93</v>
      </c>
      <c r="CH2153" t="s">
        <v>93</v>
      </c>
      <c r="CI2153" t="s">
        <v>93</v>
      </c>
      <c r="CJ2153" t="s">
        <v>93</v>
      </c>
      <c r="CK2153" t="s">
        <v>93</v>
      </c>
      <c r="CL2153" t="s">
        <v>93</v>
      </c>
      <c r="CM2153" t="s">
        <v>93</v>
      </c>
      <c r="CN2153" t="s">
        <v>93</v>
      </c>
      <c r="CO2153" t="s">
        <v>93</v>
      </c>
      <c r="CP2153" t="s">
        <v>93</v>
      </c>
      <c r="CQ2153" t="s">
        <v>93</v>
      </c>
    </row>
    <row r="2154" spans="1:95">
      <c r="A2154">
        <v>1309635</v>
      </c>
      <c r="B2154" t="s">
        <v>93</v>
      </c>
      <c r="C2154">
        <v>24</v>
      </c>
      <c r="D2154">
        <v>12404056</v>
      </c>
      <c r="E2154" s="1">
        <v>41407</v>
      </c>
      <c r="F2154" t="s">
        <v>701</v>
      </c>
      <c r="G2154">
        <v>319.99</v>
      </c>
      <c r="H2154">
        <v>0</v>
      </c>
      <c r="I2154">
        <v>0</v>
      </c>
      <c r="J2154">
        <v>0</v>
      </c>
      <c r="K2154">
        <v>319.99</v>
      </c>
      <c r="L2154" t="s">
        <v>702</v>
      </c>
      <c r="M2154" t="s">
        <v>236</v>
      </c>
      <c r="N2154" t="s">
        <v>97</v>
      </c>
      <c r="O2154" t="s">
        <v>97</v>
      </c>
      <c r="P2154" t="s">
        <v>93</v>
      </c>
      <c r="Q2154" t="s">
        <v>93</v>
      </c>
      <c r="R2154" t="s">
        <v>93</v>
      </c>
      <c r="S2154" t="s">
        <v>93</v>
      </c>
      <c r="T2154" t="s">
        <v>93</v>
      </c>
      <c r="U2154" t="s">
        <v>93</v>
      </c>
      <c r="V2154" t="s">
        <v>93</v>
      </c>
      <c r="W2154" t="s">
        <v>93</v>
      </c>
      <c r="X2154" t="s">
        <v>93</v>
      </c>
      <c r="Y2154" t="s">
        <v>93</v>
      </c>
      <c r="Z2154">
        <v>12404056</v>
      </c>
      <c r="AA2154" t="s">
        <v>985</v>
      </c>
      <c r="AB2154">
        <v>149.99</v>
      </c>
      <c r="AC2154">
        <v>0</v>
      </c>
      <c r="AD2154">
        <v>0.20001333399999999</v>
      </c>
      <c r="AE2154">
        <v>119.99</v>
      </c>
      <c r="AF2154">
        <v>119.99</v>
      </c>
      <c r="AG2154" t="s">
        <v>704</v>
      </c>
      <c r="AH2154" t="s">
        <v>236</v>
      </c>
      <c r="AI2154" t="s">
        <v>97</v>
      </c>
      <c r="AJ2154" t="s">
        <v>97</v>
      </c>
      <c r="AK2154">
        <v>0</v>
      </c>
      <c r="AL2154">
        <v>0</v>
      </c>
      <c r="AM2154">
        <v>0</v>
      </c>
      <c r="AN2154">
        <v>200</v>
      </c>
      <c r="AO2154">
        <v>2</v>
      </c>
      <c r="AP2154">
        <v>212</v>
      </c>
      <c r="AQ2154" t="s">
        <v>93</v>
      </c>
      <c r="AR2154">
        <v>200</v>
      </c>
      <c r="AS2154" t="s">
        <v>93</v>
      </c>
      <c r="AT2154">
        <v>170</v>
      </c>
      <c r="AU2154" t="s">
        <v>93</v>
      </c>
      <c r="AV2154">
        <v>2.6668055671305901</v>
      </c>
      <c r="AW2154" t="s">
        <v>93</v>
      </c>
      <c r="AX2154">
        <v>2.1334088939262599</v>
      </c>
      <c r="AY2154">
        <v>0</v>
      </c>
      <c r="AZ2154" s="1">
        <v>41386</v>
      </c>
      <c r="BA2154" s="1">
        <v>41498</v>
      </c>
      <c r="BB2154">
        <v>39</v>
      </c>
      <c r="BC2154">
        <v>9</v>
      </c>
      <c r="BD2154">
        <v>2</v>
      </c>
      <c r="BE2154">
        <v>319.99</v>
      </c>
      <c r="BF2154">
        <v>319.99</v>
      </c>
      <c r="BG2154">
        <v>0</v>
      </c>
      <c r="BH2154">
        <v>0</v>
      </c>
      <c r="BI2154" t="s">
        <v>93</v>
      </c>
      <c r="BJ2154" t="s">
        <v>93</v>
      </c>
      <c r="BK2154" t="s">
        <v>93</v>
      </c>
      <c r="BL2154" t="s">
        <v>93</v>
      </c>
      <c r="BM2154" t="s">
        <v>93</v>
      </c>
      <c r="BN2154" t="s">
        <v>93</v>
      </c>
      <c r="BO2154" t="s">
        <v>93</v>
      </c>
      <c r="BP2154" t="s">
        <v>93</v>
      </c>
      <c r="BQ2154" t="s">
        <v>93</v>
      </c>
      <c r="BR2154" t="s">
        <v>93</v>
      </c>
      <c r="BS2154" t="s">
        <v>93</v>
      </c>
      <c r="BT2154" t="s">
        <v>93</v>
      </c>
      <c r="BU2154" t="s">
        <v>93</v>
      </c>
      <c r="BV2154" t="s">
        <v>93</v>
      </c>
      <c r="BW2154" t="s">
        <v>93</v>
      </c>
      <c r="BX2154" t="s">
        <v>93</v>
      </c>
      <c r="BY2154" t="s">
        <v>93</v>
      </c>
      <c r="BZ2154" t="s">
        <v>93</v>
      </c>
      <c r="CA2154" t="s">
        <v>93</v>
      </c>
      <c r="CB2154" t="s">
        <v>93</v>
      </c>
      <c r="CC2154" t="s">
        <v>93</v>
      </c>
      <c r="CD2154" t="s">
        <v>93</v>
      </c>
      <c r="CE2154" t="s">
        <v>93</v>
      </c>
      <c r="CF2154" t="s">
        <v>93</v>
      </c>
      <c r="CG2154" t="s">
        <v>93</v>
      </c>
      <c r="CH2154" t="s">
        <v>93</v>
      </c>
      <c r="CI2154" t="s">
        <v>93</v>
      </c>
      <c r="CJ2154" t="s">
        <v>93</v>
      </c>
      <c r="CK2154" t="s">
        <v>93</v>
      </c>
      <c r="CL2154" t="s">
        <v>93</v>
      </c>
      <c r="CM2154" t="s">
        <v>93</v>
      </c>
      <c r="CN2154" t="s">
        <v>93</v>
      </c>
      <c r="CO2154" t="s">
        <v>93</v>
      </c>
      <c r="CP2154" t="s">
        <v>93</v>
      </c>
      <c r="CQ2154" t="s">
        <v>93</v>
      </c>
    </row>
    <row r="2155" spans="1:95">
      <c r="A2155">
        <v>1309635</v>
      </c>
      <c r="B2155" t="s">
        <v>93</v>
      </c>
      <c r="C2155">
        <v>25</v>
      </c>
      <c r="D2155">
        <v>12404056</v>
      </c>
      <c r="E2155" s="1">
        <v>41414</v>
      </c>
      <c r="F2155" t="s">
        <v>701</v>
      </c>
      <c r="G2155">
        <v>319.99</v>
      </c>
      <c r="H2155">
        <v>0</v>
      </c>
      <c r="I2155">
        <v>0.30000937500000002</v>
      </c>
      <c r="J2155">
        <v>223.99</v>
      </c>
      <c r="K2155">
        <v>223.99</v>
      </c>
      <c r="L2155" t="s">
        <v>702</v>
      </c>
      <c r="M2155" t="s">
        <v>236</v>
      </c>
      <c r="N2155" t="s">
        <v>97</v>
      </c>
      <c r="O2155" t="s">
        <v>97</v>
      </c>
      <c r="P2155" t="s">
        <v>93</v>
      </c>
      <c r="Q2155" t="s">
        <v>93</v>
      </c>
      <c r="R2155" t="s">
        <v>93</v>
      </c>
      <c r="S2155" t="s">
        <v>93</v>
      </c>
      <c r="T2155" t="s">
        <v>93</v>
      </c>
      <c r="U2155" t="s">
        <v>93</v>
      </c>
      <c r="V2155" t="s">
        <v>93</v>
      </c>
      <c r="W2155" t="s">
        <v>93</v>
      </c>
      <c r="X2155" t="s">
        <v>93</v>
      </c>
      <c r="Y2155" t="s">
        <v>93</v>
      </c>
      <c r="Z2155">
        <v>12404056</v>
      </c>
      <c r="AA2155" t="s">
        <v>985</v>
      </c>
      <c r="AB2155">
        <v>149.99</v>
      </c>
      <c r="AC2155">
        <v>0</v>
      </c>
      <c r="AD2155">
        <v>0.20001333399999999</v>
      </c>
      <c r="AE2155">
        <v>119.99</v>
      </c>
      <c r="AF2155">
        <v>119.99</v>
      </c>
      <c r="AG2155" t="s">
        <v>704</v>
      </c>
      <c r="AH2155" t="s">
        <v>236</v>
      </c>
      <c r="AI2155" t="s">
        <v>97</v>
      </c>
      <c r="AJ2155" t="s">
        <v>97</v>
      </c>
      <c r="AK2155">
        <v>0</v>
      </c>
      <c r="AL2155">
        <v>0</v>
      </c>
      <c r="AM2155">
        <v>0</v>
      </c>
      <c r="AN2155">
        <v>200</v>
      </c>
      <c r="AO2155">
        <v>2</v>
      </c>
      <c r="AP2155">
        <v>212</v>
      </c>
      <c r="AQ2155" t="s">
        <v>93</v>
      </c>
      <c r="AR2155">
        <v>104</v>
      </c>
      <c r="AS2155" t="s">
        <v>93</v>
      </c>
      <c r="AT2155">
        <v>170</v>
      </c>
      <c r="AU2155" t="s">
        <v>93</v>
      </c>
      <c r="AV2155">
        <v>1.86673889490791</v>
      </c>
      <c r="AW2155" t="s">
        <v>93</v>
      </c>
      <c r="AX2155">
        <v>2.1334088939262599</v>
      </c>
      <c r="AY2155">
        <v>0</v>
      </c>
      <c r="AZ2155" s="1">
        <v>41386</v>
      </c>
      <c r="BA2155" s="1">
        <v>41498</v>
      </c>
      <c r="BB2155">
        <v>39</v>
      </c>
      <c r="BC2155">
        <v>9</v>
      </c>
      <c r="BD2155">
        <v>2</v>
      </c>
      <c r="BE2155">
        <v>223.99</v>
      </c>
      <c r="BF2155">
        <v>223.99</v>
      </c>
      <c r="BG2155">
        <v>0</v>
      </c>
      <c r="BH2155">
        <v>0</v>
      </c>
      <c r="BI2155" t="s">
        <v>93</v>
      </c>
      <c r="BJ2155" t="s">
        <v>93</v>
      </c>
      <c r="BK2155" t="s">
        <v>93</v>
      </c>
      <c r="BL2155" t="s">
        <v>93</v>
      </c>
      <c r="BM2155" t="s">
        <v>93</v>
      </c>
      <c r="BN2155" t="s">
        <v>93</v>
      </c>
      <c r="BO2155" t="s">
        <v>93</v>
      </c>
      <c r="BP2155" t="s">
        <v>93</v>
      </c>
      <c r="BQ2155" t="s">
        <v>93</v>
      </c>
      <c r="BR2155" t="s">
        <v>93</v>
      </c>
      <c r="BS2155" t="s">
        <v>93</v>
      </c>
      <c r="BT2155" t="s">
        <v>93</v>
      </c>
      <c r="BU2155" t="s">
        <v>93</v>
      </c>
      <c r="BV2155" t="s">
        <v>93</v>
      </c>
      <c r="BW2155" t="s">
        <v>93</v>
      </c>
      <c r="BX2155" t="s">
        <v>93</v>
      </c>
      <c r="BY2155" t="s">
        <v>93</v>
      </c>
      <c r="BZ2155" t="s">
        <v>93</v>
      </c>
      <c r="CA2155" t="s">
        <v>93</v>
      </c>
      <c r="CB2155" t="s">
        <v>93</v>
      </c>
      <c r="CC2155" t="s">
        <v>93</v>
      </c>
      <c r="CD2155" t="s">
        <v>93</v>
      </c>
      <c r="CE2155" t="s">
        <v>93</v>
      </c>
      <c r="CF2155" t="s">
        <v>93</v>
      </c>
      <c r="CG2155" t="s">
        <v>93</v>
      </c>
      <c r="CH2155" t="s">
        <v>93</v>
      </c>
      <c r="CI2155" t="s">
        <v>93</v>
      </c>
      <c r="CJ2155" t="s">
        <v>93</v>
      </c>
      <c r="CK2155" t="s">
        <v>93</v>
      </c>
      <c r="CL2155" t="s">
        <v>93</v>
      </c>
      <c r="CM2155" t="s">
        <v>93</v>
      </c>
      <c r="CN2155" t="s">
        <v>93</v>
      </c>
      <c r="CO2155" t="s">
        <v>93</v>
      </c>
      <c r="CP2155" t="s">
        <v>93</v>
      </c>
      <c r="CQ2155" t="s">
        <v>93</v>
      </c>
    </row>
    <row r="2156" spans="1:95">
      <c r="A2156">
        <v>1309635</v>
      </c>
      <c r="B2156" t="s">
        <v>93</v>
      </c>
      <c r="C2156">
        <v>26</v>
      </c>
      <c r="D2156">
        <v>12404056</v>
      </c>
      <c r="E2156" s="1">
        <v>41421</v>
      </c>
      <c r="F2156" t="s">
        <v>701</v>
      </c>
      <c r="G2156">
        <v>319.99</v>
      </c>
      <c r="H2156">
        <v>0</v>
      </c>
      <c r="I2156">
        <v>0.25000781300000002</v>
      </c>
      <c r="J2156">
        <v>239.99</v>
      </c>
      <c r="K2156">
        <v>239.99</v>
      </c>
      <c r="L2156" t="s">
        <v>702</v>
      </c>
      <c r="M2156" t="s">
        <v>236</v>
      </c>
      <c r="N2156" t="s">
        <v>97</v>
      </c>
      <c r="O2156" t="s">
        <v>97</v>
      </c>
      <c r="P2156" t="s">
        <v>93</v>
      </c>
      <c r="Q2156" t="s">
        <v>93</v>
      </c>
      <c r="R2156" t="s">
        <v>93</v>
      </c>
      <c r="S2156" t="s">
        <v>93</v>
      </c>
      <c r="T2156" t="s">
        <v>93</v>
      </c>
      <c r="U2156" t="s">
        <v>93</v>
      </c>
      <c r="V2156" t="s">
        <v>93</v>
      </c>
      <c r="W2156" t="s">
        <v>93</v>
      </c>
      <c r="X2156" t="s">
        <v>93</v>
      </c>
      <c r="Y2156" t="s">
        <v>93</v>
      </c>
      <c r="Z2156">
        <v>12404056</v>
      </c>
      <c r="AA2156" t="s">
        <v>985</v>
      </c>
      <c r="AB2156">
        <v>149.99</v>
      </c>
      <c r="AC2156">
        <v>0</v>
      </c>
      <c r="AD2156">
        <v>0.20001333399999999</v>
      </c>
      <c r="AE2156">
        <v>119.99</v>
      </c>
      <c r="AF2156">
        <v>119.99</v>
      </c>
      <c r="AG2156" t="s">
        <v>704</v>
      </c>
      <c r="AH2156" t="s">
        <v>236</v>
      </c>
      <c r="AI2156" t="s">
        <v>97</v>
      </c>
      <c r="AJ2156" t="s">
        <v>97</v>
      </c>
      <c r="AK2156">
        <v>0</v>
      </c>
      <c r="AL2156">
        <v>0</v>
      </c>
      <c r="AM2156">
        <v>0</v>
      </c>
      <c r="AN2156">
        <v>200</v>
      </c>
      <c r="AO2156">
        <v>2</v>
      </c>
      <c r="AP2156">
        <v>212</v>
      </c>
      <c r="AQ2156" t="s">
        <v>93</v>
      </c>
      <c r="AR2156">
        <v>120</v>
      </c>
      <c r="AS2156" t="s">
        <v>93</v>
      </c>
      <c r="AT2156">
        <v>170</v>
      </c>
      <c r="AU2156" t="s">
        <v>93</v>
      </c>
      <c r="AV2156">
        <v>2.0000833402783602</v>
      </c>
      <c r="AW2156" t="s">
        <v>93</v>
      </c>
      <c r="AX2156">
        <v>2.1334088939262599</v>
      </c>
      <c r="AY2156">
        <v>0</v>
      </c>
      <c r="AZ2156" s="1">
        <v>41386</v>
      </c>
      <c r="BA2156" s="1">
        <v>41498</v>
      </c>
      <c r="BB2156">
        <v>39</v>
      </c>
      <c r="BC2156">
        <v>9</v>
      </c>
      <c r="BD2156">
        <v>2</v>
      </c>
      <c r="BE2156">
        <v>239.99</v>
      </c>
      <c r="BF2156">
        <v>239.99</v>
      </c>
      <c r="BG2156">
        <v>0</v>
      </c>
      <c r="BH2156">
        <v>0</v>
      </c>
      <c r="BI2156" t="s">
        <v>93</v>
      </c>
      <c r="BJ2156" t="s">
        <v>93</v>
      </c>
      <c r="BK2156" t="s">
        <v>93</v>
      </c>
      <c r="BL2156" t="s">
        <v>93</v>
      </c>
      <c r="BM2156" t="s">
        <v>93</v>
      </c>
      <c r="BN2156" t="s">
        <v>93</v>
      </c>
      <c r="BO2156" t="s">
        <v>93</v>
      </c>
      <c r="BP2156" t="s">
        <v>93</v>
      </c>
      <c r="BQ2156" t="s">
        <v>93</v>
      </c>
      <c r="BR2156" t="s">
        <v>93</v>
      </c>
      <c r="BS2156" t="s">
        <v>93</v>
      </c>
      <c r="BT2156" t="s">
        <v>93</v>
      </c>
      <c r="BU2156" t="s">
        <v>93</v>
      </c>
      <c r="BV2156" t="s">
        <v>93</v>
      </c>
      <c r="BW2156" t="s">
        <v>93</v>
      </c>
      <c r="BX2156" t="s">
        <v>93</v>
      </c>
      <c r="BY2156" t="s">
        <v>93</v>
      </c>
      <c r="BZ2156" t="s">
        <v>93</v>
      </c>
      <c r="CA2156" t="s">
        <v>93</v>
      </c>
      <c r="CB2156" t="s">
        <v>93</v>
      </c>
      <c r="CC2156" t="s">
        <v>93</v>
      </c>
      <c r="CD2156" t="s">
        <v>93</v>
      </c>
      <c r="CE2156" t="s">
        <v>93</v>
      </c>
      <c r="CF2156" t="s">
        <v>93</v>
      </c>
      <c r="CG2156" t="s">
        <v>93</v>
      </c>
      <c r="CH2156" t="s">
        <v>93</v>
      </c>
      <c r="CI2156" t="s">
        <v>93</v>
      </c>
      <c r="CJ2156" t="s">
        <v>93</v>
      </c>
      <c r="CK2156" t="s">
        <v>93</v>
      </c>
      <c r="CL2156" t="s">
        <v>93</v>
      </c>
      <c r="CM2156" t="s">
        <v>93</v>
      </c>
      <c r="CN2156" t="s">
        <v>93</v>
      </c>
      <c r="CO2156" t="s">
        <v>93</v>
      </c>
      <c r="CP2156" t="s">
        <v>93</v>
      </c>
      <c r="CQ2156" t="s">
        <v>93</v>
      </c>
    </row>
    <row r="2157" spans="1:95">
      <c r="A2157">
        <v>1309631</v>
      </c>
      <c r="B2157" t="s">
        <v>1219</v>
      </c>
      <c r="C2157">
        <v>27</v>
      </c>
      <c r="D2157">
        <v>14502776</v>
      </c>
      <c r="E2157" s="1">
        <v>41428</v>
      </c>
      <c r="F2157" t="s">
        <v>701</v>
      </c>
      <c r="G2157">
        <v>319.99</v>
      </c>
      <c r="H2157">
        <v>0</v>
      </c>
      <c r="I2157">
        <v>0.35001093799999999</v>
      </c>
      <c r="J2157">
        <v>207.99</v>
      </c>
      <c r="K2157">
        <v>207.99</v>
      </c>
      <c r="L2157" t="s">
        <v>1220</v>
      </c>
      <c r="M2157" t="s">
        <v>96</v>
      </c>
      <c r="N2157" t="s">
        <v>97</v>
      </c>
      <c r="O2157" t="s">
        <v>97</v>
      </c>
      <c r="P2157" t="s">
        <v>1221</v>
      </c>
      <c r="Q2157">
        <v>151.94</v>
      </c>
      <c r="R2157">
        <v>0</v>
      </c>
      <c r="S2157">
        <v>0</v>
      </c>
      <c r="T2157">
        <v>151.94</v>
      </c>
      <c r="U2157">
        <v>151.94</v>
      </c>
      <c r="V2157" t="s">
        <v>97</v>
      </c>
      <c r="W2157" t="s">
        <v>96</v>
      </c>
      <c r="X2157" t="s">
        <v>303</v>
      </c>
      <c r="Y2157" t="s">
        <v>1222</v>
      </c>
      <c r="Z2157">
        <v>14502776</v>
      </c>
      <c r="AA2157" t="s">
        <v>1223</v>
      </c>
      <c r="AB2157">
        <v>150</v>
      </c>
      <c r="AC2157">
        <v>0</v>
      </c>
      <c r="AD2157">
        <v>0.25</v>
      </c>
      <c r="AE2157">
        <v>112.5</v>
      </c>
      <c r="AF2157">
        <v>112.5</v>
      </c>
      <c r="AG2157" s="2" t="s">
        <v>1224</v>
      </c>
      <c r="AH2157" t="s">
        <v>236</v>
      </c>
      <c r="AI2157" t="s">
        <v>97</v>
      </c>
      <c r="AJ2157" t="s">
        <v>97</v>
      </c>
      <c r="AK2157">
        <v>1</v>
      </c>
      <c r="AL2157">
        <v>1</v>
      </c>
      <c r="AM2157">
        <v>0</v>
      </c>
      <c r="AN2157">
        <v>189</v>
      </c>
      <c r="AO2157">
        <v>3</v>
      </c>
      <c r="AP2157">
        <v>562</v>
      </c>
      <c r="AQ2157">
        <v>56.05</v>
      </c>
      <c r="AR2157">
        <v>95.49</v>
      </c>
      <c r="AS2157">
        <v>168.05</v>
      </c>
      <c r="AT2157">
        <v>169.99</v>
      </c>
      <c r="AU2157">
        <v>1.3688956166908</v>
      </c>
      <c r="AV2157">
        <v>1.8488</v>
      </c>
      <c r="AW2157">
        <v>2.1060286955377099</v>
      </c>
      <c r="AX2157">
        <v>2.1332666666666702</v>
      </c>
      <c r="AY2157">
        <v>1</v>
      </c>
      <c r="AZ2157" s="1">
        <v>41428</v>
      </c>
      <c r="BA2157" s="1">
        <v>41519</v>
      </c>
      <c r="BB2157">
        <v>33</v>
      </c>
      <c r="BC2157">
        <v>7</v>
      </c>
      <c r="BD2157">
        <v>3</v>
      </c>
      <c r="BE2157">
        <v>207.99</v>
      </c>
      <c r="BF2157">
        <v>207.99</v>
      </c>
      <c r="BG2157">
        <v>0</v>
      </c>
      <c r="BH2157">
        <v>0</v>
      </c>
      <c r="BI2157" t="s">
        <v>93</v>
      </c>
      <c r="BJ2157" t="s">
        <v>93</v>
      </c>
      <c r="BK2157" t="s">
        <v>93</v>
      </c>
      <c r="BL2157" t="s">
        <v>93</v>
      </c>
      <c r="BM2157" t="s">
        <v>93</v>
      </c>
      <c r="BN2157" t="s">
        <v>93</v>
      </c>
      <c r="BO2157" t="s">
        <v>93</v>
      </c>
      <c r="BP2157" t="s">
        <v>93</v>
      </c>
      <c r="BQ2157" t="s">
        <v>93</v>
      </c>
      <c r="BR2157" t="s">
        <v>93</v>
      </c>
      <c r="BS2157" t="s">
        <v>93</v>
      </c>
      <c r="BT2157" t="s">
        <v>93</v>
      </c>
      <c r="BU2157" t="s">
        <v>93</v>
      </c>
      <c r="BV2157" t="s">
        <v>93</v>
      </c>
      <c r="BW2157" t="s">
        <v>93</v>
      </c>
      <c r="BX2157" t="s">
        <v>93</v>
      </c>
      <c r="BY2157" t="s">
        <v>93</v>
      </c>
      <c r="BZ2157" t="s">
        <v>93</v>
      </c>
      <c r="CA2157" t="s">
        <v>93</v>
      </c>
      <c r="CB2157" t="s">
        <v>93</v>
      </c>
      <c r="CC2157" t="s">
        <v>93</v>
      </c>
      <c r="CD2157" t="s">
        <v>93</v>
      </c>
      <c r="CE2157" t="s">
        <v>93</v>
      </c>
      <c r="CF2157" t="s">
        <v>93</v>
      </c>
      <c r="CG2157" t="s">
        <v>93</v>
      </c>
      <c r="CH2157" t="s">
        <v>93</v>
      </c>
      <c r="CI2157" t="s">
        <v>93</v>
      </c>
      <c r="CJ2157" t="s">
        <v>93</v>
      </c>
      <c r="CK2157" t="s">
        <v>93</v>
      </c>
      <c r="CL2157" t="s">
        <v>93</v>
      </c>
      <c r="CM2157" t="s">
        <v>93</v>
      </c>
      <c r="CN2157">
        <v>1</v>
      </c>
      <c r="CO2157">
        <v>1</v>
      </c>
      <c r="CP2157">
        <v>0</v>
      </c>
      <c r="CQ2157">
        <v>6</v>
      </c>
    </row>
    <row r="2158" spans="1:95">
      <c r="A2158">
        <v>1309635</v>
      </c>
      <c r="B2158" t="s">
        <v>93</v>
      </c>
      <c r="C2158">
        <v>27</v>
      </c>
      <c r="D2158">
        <v>12404056</v>
      </c>
      <c r="E2158" s="1">
        <v>41428</v>
      </c>
      <c r="F2158" t="s">
        <v>701</v>
      </c>
      <c r="G2158">
        <v>319.99</v>
      </c>
      <c r="H2158">
        <v>0</v>
      </c>
      <c r="I2158">
        <v>0.35001093799999999</v>
      </c>
      <c r="J2158">
        <v>207.99</v>
      </c>
      <c r="K2158">
        <v>207.99</v>
      </c>
      <c r="L2158" t="s">
        <v>702</v>
      </c>
      <c r="M2158" t="s">
        <v>236</v>
      </c>
      <c r="N2158" t="s">
        <v>97</v>
      </c>
      <c r="O2158" t="s">
        <v>97</v>
      </c>
      <c r="P2158" t="s">
        <v>93</v>
      </c>
      <c r="Q2158" t="s">
        <v>93</v>
      </c>
      <c r="R2158" t="s">
        <v>93</v>
      </c>
      <c r="S2158" t="s">
        <v>93</v>
      </c>
      <c r="T2158" t="s">
        <v>93</v>
      </c>
      <c r="U2158" t="s">
        <v>93</v>
      </c>
      <c r="V2158" t="s">
        <v>93</v>
      </c>
      <c r="W2158" t="s">
        <v>93</v>
      </c>
      <c r="X2158" t="s">
        <v>93</v>
      </c>
      <c r="Y2158" t="s">
        <v>93</v>
      </c>
      <c r="Z2158">
        <v>12404056</v>
      </c>
      <c r="AA2158" t="s">
        <v>985</v>
      </c>
      <c r="AB2158">
        <v>149.99</v>
      </c>
      <c r="AC2158">
        <v>0</v>
      </c>
      <c r="AD2158">
        <v>0.20001333399999999</v>
      </c>
      <c r="AE2158">
        <v>119.99</v>
      </c>
      <c r="AF2158">
        <v>119.99</v>
      </c>
      <c r="AG2158" s="2" t="s">
        <v>1225</v>
      </c>
      <c r="AH2158" t="s">
        <v>236</v>
      </c>
      <c r="AI2158" t="s">
        <v>97</v>
      </c>
      <c r="AJ2158" t="s">
        <v>97</v>
      </c>
      <c r="AK2158">
        <v>0</v>
      </c>
      <c r="AL2158">
        <v>0</v>
      </c>
      <c r="AM2158">
        <v>0</v>
      </c>
      <c r="AN2158">
        <v>200</v>
      </c>
      <c r="AO2158">
        <v>2</v>
      </c>
      <c r="AP2158">
        <v>286</v>
      </c>
      <c r="AQ2158" t="s">
        <v>93</v>
      </c>
      <c r="AR2158">
        <v>88</v>
      </c>
      <c r="AS2158" t="s">
        <v>93</v>
      </c>
      <c r="AT2158">
        <v>170</v>
      </c>
      <c r="AU2158" t="s">
        <v>93</v>
      </c>
      <c r="AV2158">
        <v>1.73339444953746</v>
      </c>
      <c r="AW2158" t="s">
        <v>93</v>
      </c>
      <c r="AX2158">
        <v>2.1334088939262599</v>
      </c>
      <c r="AY2158">
        <v>0</v>
      </c>
      <c r="AZ2158" s="1">
        <v>41386</v>
      </c>
      <c r="BA2158" s="1">
        <v>41498</v>
      </c>
      <c r="BB2158">
        <v>39</v>
      </c>
      <c r="BC2158">
        <v>9</v>
      </c>
      <c r="BD2158">
        <v>2</v>
      </c>
      <c r="BE2158">
        <v>207.99</v>
      </c>
      <c r="BF2158">
        <v>207.99</v>
      </c>
      <c r="BG2158">
        <v>0</v>
      </c>
      <c r="BH2158">
        <v>0</v>
      </c>
      <c r="BI2158" t="s">
        <v>93</v>
      </c>
      <c r="BJ2158" t="s">
        <v>93</v>
      </c>
      <c r="BK2158" t="s">
        <v>93</v>
      </c>
      <c r="BL2158" t="s">
        <v>93</v>
      </c>
      <c r="BM2158" t="s">
        <v>93</v>
      </c>
      <c r="BN2158" t="s">
        <v>93</v>
      </c>
      <c r="BO2158" t="s">
        <v>93</v>
      </c>
      <c r="BP2158" t="s">
        <v>93</v>
      </c>
      <c r="BQ2158" t="s">
        <v>93</v>
      </c>
      <c r="BR2158" t="s">
        <v>93</v>
      </c>
      <c r="BS2158" t="s">
        <v>93</v>
      </c>
      <c r="BT2158" t="s">
        <v>93</v>
      </c>
      <c r="BU2158" t="s">
        <v>93</v>
      </c>
      <c r="BV2158" t="s">
        <v>93</v>
      </c>
      <c r="BW2158" t="s">
        <v>93</v>
      </c>
      <c r="BX2158" t="s">
        <v>93</v>
      </c>
      <c r="BY2158" t="s">
        <v>93</v>
      </c>
      <c r="BZ2158" t="s">
        <v>93</v>
      </c>
      <c r="CA2158" t="s">
        <v>93</v>
      </c>
      <c r="CB2158" t="s">
        <v>93</v>
      </c>
      <c r="CC2158" t="s">
        <v>93</v>
      </c>
      <c r="CD2158" t="s">
        <v>93</v>
      </c>
      <c r="CE2158" t="s">
        <v>93</v>
      </c>
      <c r="CF2158" t="s">
        <v>93</v>
      </c>
      <c r="CG2158" t="s">
        <v>93</v>
      </c>
      <c r="CH2158" t="s">
        <v>93</v>
      </c>
      <c r="CI2158" t="s">
        <v>93</v>
      </c>
      <c r="CJ2158" t="s">
        <v>93</v>
      </c>
      <c r="CK2158" t="s">
        <v>93</v>
      </c>
      <c r="CL2158" t="s">
        <v>93</v>
      </c>
      <c r="CM2158" t="s">
        <v>93</v>
      </c>
      <c r="CN2158" t="s">
        <v>93</v>
      </c>
      <c r="CO2158" t="s">
        <v>93</v>
      </c>
      <c r="CP2158" t="s">
        <v>93</v>
      </c>
      <c r="CQ2158" t="s">
        <v>93</v>
      </c>
    </row>
    <row r="2159" spans="1:95">
      <c r="A2159">
        <v>1309635</v>
      </c>
      <c r="B2159" t="s">
        <v>93</v>
      </c>
      <c r="C2159">
        <v>28</v>
      </c>
      <c r="D2159">
        <v>12404056</v>
      </c>
      <c r="E2159" s="1">
        <v>41435</v>
      </c>
      <c r="F2159" t="s">
        <v>701</v>
      </c>
      <c r="G2159">
        <v>319.99</v>
      </c>
      <c r="H2159">
        <v>0</v>
      </c>
      <c r="I2159">
        <v>0.25000781300000002</v>
      </c>
      <c r="J2159">
        <v>239.99</v>
      </c>
      <c r="K2159">
        <v>239.99</v>
      </c>
      <c r="L2159" t="s">
        <v>702</v>
      </c>
      <c r="M2159" t="s">
        <v>236</v>
      </c>
      <c r="N2159" t="s">
        <v>97</v>
      </c>
      <c r="O2159" t="s">
        <v>97</v>
      </c>
      <c r="P2159" t="s">
        <v>93</v>
      </c>
      <c r="Q2159" t="s">
        <v>93</v>
      </c>
      <c r="R2159" t="s">
        <v>93</v>
      </c>
      <c r="S2159" t="s">
        <v>93</v>
      </c>
      <c r="T2159" t="s">
        <v>93</v>
      </c>
      <c r="U2159" t="s">
        <v>93</v>
      </c>
      <c r="V2159" t="s">
        <v>93</v>
      </c>
      <c r="W2159" t="s">
        <v>93</v>
      </c>
      <c r="X2159" t="s">
        <v>93</v>
      </c>
      <c r="Y2159" t="s">
        <v>93</v>
      </c>
      <c r="Z2159">
        <v>12404056</v>
      </c>
      <c r="AA2159" t="s">
        <v>985</v>
      </c>
      <c r="AB2159">
        <v>149.99</v>
      </c>
      <c r="AC2159">
        <v>0</v>
      </c>
      <c r="AD2159">
        <v>0.20001333399999999</v>
      </c>
      <c r="AE2159">
        <v>119.99</v>
      </c>
      <c r="AF2159">
        <v>119.99</v>
      </c>
      <c r="AG2159" s="2" t="s">
        <v>1368</v>
      </c>
      <c r="AH2159" t="s">
        <v>236</v>
      </c>
      <c r="AI2159" t="s">
        <v>97</v>
      </c>
      <c r="AJ2159" t="s">
        <v>97</v>
      </c>
      <c r="AK2159">
        <v>0</v>
      </c>
      <c r="AL2159">
        <v>0</v>
      </c>
      <c r="AM2159">
        <v>0</v>
      </c>
      <c r="AN2159">
        <v>200</v>
      </c>
      <c r="AO2159">
        <v>2</v>
      </c>
      <c r="AP2159">
        <v>846</v>
      </c>
      <c r="AQ2159" t="s">
        <v>93</v>
      </c>
      <c r="AR2159">
        <v>120</v>
      </c>
      <c r="AS2159" t="s">
        <v>93</v>
      </c>
      <c r="AT2159">
        <v>170</v>
      </c>
      <c r="AU2159" t="s">
        <v>93</v>
      </c>
      <c r="AV2159">
        <v>2.0000833402783602</v>
      </c>
      <c r="AW2159" t="s">
        <v>93</v>
      </c>
      <c r="AX2159">
        <v>2.1334088939262599</v>
      </c>
      <c r="AY2159">
        <v>0</v>
      </c>
      <c r="AZ2159" s="1">
        <v>41386</v>
      </c>
      <c r="BA2159" s="1">
        <v>41498</v>
      </c>
      <c r="BB2159">
        <v>39</v>
      </c>
      <c r="BC2159">
        <v>9</v>
      </c>
      <c r="BD2159">
        <v>2</v>
      </c>
      <c r="BE2159">
        <v>239.99</v>
      </c>
      <c r="BF2159">
        <v>239.99</v>
      </c>
      <c r="BG2159">
        <v>0</v>
      </c>
      <c r="BH2159">
        <v>0</v>
      </c>
      <c r="BI2159" t="s">
        <v>93</v>
      </c>
      <c r="BJ2159" t="s">
        <v>93</v>
      </c>
      <c r="BK2159" t="s">
        <v>93</v>
      </c>
      <c r="BL2159" t="s">
        <v>93</v>
      </c>
      <c r="BM2159" t="s">
        <v>93</v>
      </c>
      <c r="BN2159" t="s">
        <v>93</v>
      </c>
      <c r="BO2159" t="s">
        <v>93</v>
      </c>
      <c r="BP2159" t="s">
        <v>93</v>
      </c>
      <c r="BQ2159" t="s">
        <v>93</v>
      </c>
      <c r="BR2159" t="s">
        <v>93</v>
      </c>
      <c r="BS2159" t="s">
        <v>93</v>
      </c>
      <c r="BT2159" t="s">
        <v>93</v>
      </c>
      <c r="BU2159" t="s">
        <v>93</v>
      </c>
      <c r="BV2159" t="s">
        <v>93</v>
      </c>
      <c r="BW2159" t="s">
        <v>93</v>
      </c>
      <c r="BX2159" t="s">
        <v>93</v>
      </c>
      <c r="BY2159" t="s">
        <v>93</v>
      </c>
      <c r="BZ2159" t="s">
        <v>93</v>
      </c>
      <c r="CA2159" t="s">
        <v>93</v>
      </c>
      <c r="CB2159" t="s">
        <v>93</v>
      </c>
      <c r="CC2159" t="s">
        <v>93</v>
      </c>
      <c r="CD2159" t="s">
        <v>93</v>
      </c>
      <c r="CE2159" t="s">
        <v>93</v>
      </c>
      <c r="CF2159" t="s">
        <v>93</v>
      </c>
      <c r="CG2159" t="s">
        <v>93</v>
      </c>
      <c r="CH2159" t="s">
        <v>93</v>
      </c>
      <c r="CI2159" t="s">
        <v>93</v>
      </c>
      <c r="CJ2159" t="s">
        <v>93</v>
      </c>
      <c r="CK2159" t="s">
        <v>93</v>
      </c>
      <c r="CL2159" t="s">
        <v>93</v>
      </c>
      <c r="CM2159" t="s">
        <v>93</v>
      </c>
      <c r="CN2159" t="s">
        <v>93</v>
      </c>
      <c r="CO2159" t="s">
        <v>93</v>
      </c>
      <c r="CP2159" t="s">
        <v>93</v>
      </c>
      <c r="CQ2159" t="s">
        <v>93</v>
      </c>
    </row>
    <row r="2160" spans="1:95">
      <c r="A2160">
        <v>1309635</v>
      </c>
      <c r="B2160" t="s">
        <v>93</v>
      </c>
      <c r="C2160">
        <v>29</v>
      </c>
      <c r="D2160">
        <v>12404056</v>
      </c>
      <c r="E2160" s="1">
        <v>41442</v>
      </c>
      <c r="F2160" t="s">
        <v>701</v>
      </c>
      <c r="G2160">
        <v>319.99</v>
      </c>
      <c r="H2160">
        <v>0</v>
      </c>
      <c r="I2160">
        <v>0.30000937500000002</v>
      </c>
      <c r="J2160">
        <v>223.99</v>
      </c>
      <c r="K2160">
        <v>223.99</v>
      </c>
      <c r="L2160" t="s">
        <v>702</v>
      </c>
      <c r="M2160" t="s">
        <v>236</v>
      </c>
      <c r="N2160" t="s">
        <v>97</v>
      </c>
      <c r="O2160" t="s">
        <v>97</v>
      </c>
      <c r="P2160" t="s">
        <v>93</v>
      </c>
      <c r="Q2160" t="s">
        <v>93</v>
      </c>
      <c r="R2160" t="s">
        <v>93</v>
      </c>
      <c r="S2160" t="s">
        <v>93</v>
      </c>
      <c r="T2160" t="s">
        <v>93</v>
      </c>
      <c r="U2160" t="s">
        <v>93</v>
      </c>
      <c r="V2160" t="s">
        <v>93</v>
      </c>
      <c r="W2160" t="s">
        <v>93</v>
      </c>
      <c r="X2160" t="s">
        <v>93</v>
      </c>
      <c r="Y2160" t="s">
        <v>93</v>
      </c>
      <c r="Z2160">
        <v>12404056</v>
      </c>
      <c r="AA2160" t="s">
        <v>985</v>
      </c>
      <c r="AB2160">
        <v>149.99</v>
      </c>
      <c r="AC2160">
        <v>0</v>
      </c>
      <c r="AD2160">
        <v>0.20001333399999999</v>
      </c>
      <c r="AE2160">
        <v>119.99</v>
      </c>
      <c r="AF2160">
        <v>119.99</v>
      </c>
      <c r="AG2160" s="2" t="s">
        <v>1368</v>
      </c>
      <c r="AH2160" t="s">
        <v>236</v>
      </c>
      <c r="AI2160" t="s">
        <v>97</v>
      </c>
      <c r="AJ2160" t="s">
        <v>97</v>
      </c>
      <c r="AK2160">
        <v>0</v>
      </c>
      <c r="AL2160">
        <v>0</v>
      </c>
      <c r="AM2160">
        <v>0</v>
      </c>
      <c r="AN2160">
        <v>200</v>
      </c>
      <c r="AO2160">
        <v>2</v>
      </c>
      <c r="AP2160">
        <v>846</v>
      </c>
      <c r="AQ2160" t="s">
        <v>93</v>
      </c>
      <c r="AR2160">
        <v>104</v>
      </c>
      <c r="AS2160" t="s">
        <v>93</v>
      </c>
      <c r="AT2160">
        <v>170</v>
      </c>
      <c r="AU2160" t="s">
        <v>93</v>
      </c>
      <c r="AV2160">
        <v>1.86673889490791</v>
      </c>
      <c r="AW2160" t="s">
        <v>93</v>
      </c>
      <c r="AX2160">
        <v>2.1334088939262599</v>
      </c>
      <c r="AY2160">
        <v>0</v>
      </c>
      <c r="AZ2160" s="1">
        <v>41386</v>
      </c>
      <c r="BA2160" s="1">
        <v>41498</v>
      </c>
      <c r="BB2160">
        <v>39</v>
      </c>
      <c r="BC2160">
        <v>9</v>
      </c>
      <c r="BD2160">
        <v>2</v>
      </c>
      <c r="BE2160">
        <v>223.99</v>
      </c>
      <c r="BF2160">
        <v>223.99</v>
      </c>
      <c r="BG2160">
        <v>0</v>
      </c>
      <c r="BH2160">
        <v>0</v>
      </c>
      <c r="BI2160" t="s">
        <v>93</v>
      </c>
      <c r="BJ2160" t="s">
        <v>93</v>
      </c>
      <c r="BK2160" t="s">
        <v>93</v>
      </c>
      <c r="BL2160" t="s">
        <v>93</v>
      </c>
      <c r="BM2160" t="s">
        <v>93</v>
      </c>
      <c r="BN2160" t="s">
        <v>93</v>
      </c>
      <c r="BO2160" t="s">
        <v>93</v>
      </c>
      <c r="BP2160" t="s">
        <v>93</v>
      </c>
      <c r="BQ2160" t="s">
        <v>93</v>
      </c>
      <c r="BR2160" t="s">
        <v>93</v>
      </c>
      <c r="BS2160" t="s">
        <v>93</v>
      </c>
      <c r="BT2160" t="s">
        <v>93</v>
      </c>
      <c r="BU2160" t="s">
        <v>93</v>
      </c>
      <c r="BV2160" t="s">
        <v>93</v>
      </c>
      <c r="BW2160" t="s">
        <v>93</v>
      </c>
      <c r="BX2160" t="s">
        <v>93</v>
      </c>
      <c r="BY2160" t="s">
        <v>93</v>
      </c>
      <c r="BZ2160" t="s">
        <v>93</v>
      </c>
      <c r="CA2160" t="s">
        <v>93</v>
      </c>
      <c r="CB2160" t="s">
        <v>93</v>
      </c>
      <c r="CC2160" t="s">
        <v>93</v>
      </c>
      <c r="CD2160" t="s">
        <v>93</v>
      </c>
      <c r="CE2160" t="s">
        <v>93</v>
      </c>
      <c r="CF2160" t="s">
        <v>93</v>
      </c>
      <c r="CG2160" t="s">
        <v>93</v>
      </c>
      <c r="CH2160" t="s">
        <v>93</v>
      </c>
      <c r="CI2160" t="s">
        <v>93</v>
      </c>
      <c r="CJ2160" t="s">
        <v>93</v>
      </c>
      <c r="CK2160" t="s">
        <v>93</v>
      </c>
      <c r="CL2160" t="s">
        <v>93</v>
      </c>
      <c r="CM2160" t="s">
        <v>93</v>
      </c>
      <c r="CN2160" t="s">
        <v>93</v>
      </c>
      <c r="CO2160" t="s">
        <v>93</v>
      </c>
      <c r="CP2160" t="s">
        <v>93</v>
      </c>
      <c r="CQ2160" t="s">
        <v>93</v>
      </c>
    </row>
    <row r="2161" spans="1:95">
      <c r="A2161">
        <v>1309635</v>
      </c>
      <c r="B2161" t="s">
        <v>93</v>
      </c>
      <c r="C2161">
        <v>30</v>
      </c>
      <c r="D2161">
        <v>12404056</v>
      </c>
      <c r="E2161" s="1">
        <v>41449</v>
      </c>
      <c r="F2161" t="s">
        <v>701</v>
      </c>
      <c r="G2161">
        <v>319.99</v>
      </c>
      <c r="H2161">
        <v>0</v>
      </c>
      <c r="I2161">
        <v>0.35001093799999999</v>
      </c>
      <c r="J2161">
        <v>207.99</v>
      </c>
      <c r="K2161">
        <v>207.99</v>
      </c>
      <c r="L2161" t="s">
        <v>702</v>
      </c>
      <c r="M2161" t="s">
        <v>236</v>
      </c>
      <c r="N2161" t="s">
        <v>97</v>
      </c>
      <c r="O2161" t="s">
        <v>97</v>
      </c>
      <c r="P2161" t="s">
        <v>93</v>
      </c>
      <c r="Q2161" t="s">
        <v>93</v>
      </c>
      <c r="R2161" t="s">
        <v>93</v>
      </c>
      <c r="S2161" t="s">
        <v>93</v>
      </c>
      <c r="T2161" t="s">
        <v>93</v>
      </c>
      <c r="U2161" t="s">
        <v>93</v>
      </c>
      <c r="V2161" t="s">
        <v>93</v>
      </c>
      <c r="W2161" t="s">
        <v>93</v>
      </c>
      <c r="X2161" t="s">
        <v>93</v>
      </c>
      <c r="Y2161" t="s">
        <v>93</v>
      </c>
      <c r="Z2161">
        <v>12404056</v>
      </c>
      <c r="AA2161" t="s">
        <v>985</v>
      </c>
      <c r="AB2161">
        <v>149.99</v>
      </c>
      <c r="AC2161">
        <v>0</v>
      </c>
      <c r="AD2161">
        <v>0.20001333399999999</v>
      </c>
      <c r="AE2161">
        <v>119.99</v>
      </c>
      <c r="AF2161">
        <v>119.99</v>
      </c>
      <c r="AG2161" s="2" t="s">
        <v>1368</v>
      </c>
      <c r="AH2161" t="s">
        <v>236</v>
      </c>
      <c r="AI2161" t="s">
        <v>97</v>
      </c>
      <c r="AJ2161" t="s">
        <v>97</v>
      </c>
      <c r="AK2161">
        <v>0</v>
      </c>
      <c r="AL2161">
        <v>0</v>
      </c>
      <c r="AM2161">
        <v>0</v>
      </c>
      <c r="AN2161">
        <v>200</v>
      </c>
      <c r="AO2161">
        <v>2</v>
      </c>
      <c r="AP2161">
        <v>846</v>
      </c>
      <c r="AQ2161" t="s">
        <v>93</v>
      </c>
      <c r="AR2161">
        <v>88</v>
      </c>
      <c r="AS2161" t="s">
        <v>93</v>
      </c>
      <c r="AT2161">
        <v>170</v>
      </c>
      <c r="AU2161" t="s">
        <v>93</v>
      </c>
      <c r="AV2161">
        <v>1.73339444953746</v>
      </c>
      <c r="AW2161" t="s">
        <v>93</v>
      </c>
      <c r="AX2161">
        <v>2.1334088939262599</v>
      </c>
      <c r="AY2161">
        <v>0</v>
      </c>
      <c r="AZ2161" s="1">
        <v>41386</v>
      </c>
      <c r="BA2161" s="1">
        <v>41498</v>
      </c>
      <c r="BB2161">
        <v>39</v>
      </c>
      <c r="BC2161">
        <v>9</v>
      </c>
      <c r="BD2161">
        <v>2</v>
      </c>
      <c r="BE2161">
        <v>207.99</v>
      </c>
      <c r="BF2161">
        <v>207.99</v>
      </c>
      <c r="BG2161">
        <v>0</v>
      </c>
      <c r="BH2161">
        <v>0</v>
      </c>
      <c r="BI2161" t="s">
        <v>93</v>
      </c>
      <c r="BJ2161" t="s">
        <v>93</v>
      </c>
      <c r="BK2161" t="s">
        <v>93</v>
      </c>
      <c r="BL2161" t="s">
        <v>93</v>
      </c>
      <c r="BM2161" t="s">
        <v>93</v>
      </c>
      <c r="BN2161" t="s">
        <v>93</v>
      </c>
      <c r="BO2161" t="s">
        <v>93</v>
      </c>
      <c r="BP2161" t="s">
        <v>93</v>
      </c>
      <c r="BQ2161" t="s">
        <v>93</v>
      </c>
      <c r="BR2161" t="s">
        <v>93</v>
      </c>
      <c r="BS2161" t="s">
        <v>93</v>
      </c>
      <c r="BT2161" t="s">
        <v>93</v>
      </c>
      <c r="BU2161" t="s">
        <v>93</v>
      </c>
      <c r="BV2161" t="s">
        <v>93</v>
      </c>
      <c r="BW2161" t="s">
        <v>93</v>
      </c>
      <c r="BX2161" t="s">
        <v>93</v>
      </c>
      <c r="BY2161" t="s">
        <v>93</v>
      </c>
      <c r="BZ2161" t="s">
        <v>93</v>
      </c>
      <c r="CA2161" t="s">
        <v>93</v>
      </c>
      <c r="CB2161" t="s">
        <v>93</v>
      </c>
      <c r="CC2161" t="s">
        <v>93</v>
      </c>
      <c r="CD2161" t="s">
        <v>93</v>
      </c>
      <c r="CE2161" t="s">
        <v>93</v>
      </c>
      <c r="CF2161" t="s">
        <v>93</v>
      </c>
      <c r="CG2161" t="s">
        <v>93</v>
      </c>
      <c r="CH2161" t="s">
        <v>93</v>
      </c>
      <c r="CI2161" t="s">
        <v>93</v>
      </c>
      <c r="CJ2161" t="s">
        <v>93</v>
      </c>
      <c r="CK2161" t="s">
        <v>93</v>
      </c>
      <c r="CL2161" t="s">
        <v>93</v>
      </c>
      <c r="CM2161" t="s">
        <v>93</v>
      </c>
      <c r="CN2161" t="s">
        <v>93</v>
      </c>
      <c r="CO2161" t="s">
        <v>93</v>
      </c>
      <c r="CP2161" t="s">
        <v>93</v>
      </c>
      <c r="CQ2161" t="s">
        <v>93</v>
      </c>
    </row>
    <row r="2162" spans="1:95">
      <c r="A2162">
        <v>1309635</v>
      </c>
      <c r="B2162" t="s">
        <v>93</v>
      </c>
      <c r="C2162">
        <v>31</v>
      </c>
      <c r="D2162">
        <v>12404056</v>
      </c>
      <c r="E2162" s="1">
        <v>41456</v>
      </c>
      <c r="F2162" t="s">
        <v>701</v>
      </c>
      <c r="G2162">
        <v>319.99</v>
      </c>
      <c r="H2162">
        <v>0</v>
      </c>
      <c r="I2162">
        <v>0.35001093799999999</v>
      </c>
      <c r="J2162">
        <v>207.99</v>
      </c>
      <c r="K2162">
        <v>207.99</v>
      </c>
      <c r="L2162" t="s">
        <v>702</v>
      </c>
      <c r="M2162" t="s">
        <v>236</v>
      </c>
      <c r="N2162" t="s">
        <v>97</v>
      </c>
      <c r="O2162" t="s">
        <v>97</v>
      </c>
      <c r="P2162" t="s">
        <v>93</v>
      </c>
      <c r="Q2162" t="s">
        <v>93</v>
      </c>
      <c r="R2162" t="s">
        <v>93</v>
      </c>
      <c r="S2162" t="s">
        <v>93</v>
      </c>
      <c r="T2162" t="s">
        <v>93</v>
      </c>
      <c r="U2162" t="s">
        <v>93</v>
      </c>
      <c r="V2162" t="s">
        <v>93</v>
      </c>
      <c r="W2162" t="s">
        <v>93</v>
      </c>
      <c r="X2162" t="s">
        <v>93</v>
      </c>
      <c r="Y2162" t="s">
        <v>93</v>
      </c>
      <c r="Z2162">
        <v>12404056</v>
      </c>
      <c r="AA2162" t="s">
        <v>985</v>
      </c>
      <c r="AB2162">
        <v>149.99</v>
      </c>
      <c r="AC2162">
        <v>0</v>
      </c>
      <c r="AD2162">
        <v>0.20001333399999999</v>
      </c>
      <c r="AE2162">
        <v>119.99</v>
      </c>
      <c r="AF2162">
        <v>119.99</v>
      </c>
      <c r="AG2162" s="2" t="s">
        <v>1368</v>
      </c>
      <c r="AH2162" t="s">
        <v>236</v>
      </c>
      <c r="AI2162" t="s">
        <v>97</v>
      </c>
      <c r="AJ2162" t="s">
        <v>97</v>
      </c>
      <c r="AK2162">
        <v>0</v>
      </c>
      <c r="AL2162">
        <v>0</v>
      </c>
      <c r="AM2162">
        <v>0</v>
      </c>
      <c r="AN2162">
        <v>200</v>
      </c>
      <c r="AO2162">
        <v>2</v>
      </c>
      <c r="AP2162">
        <v>846</v>
      </c>
      <c r="AQ2162" t="s">
        <v>93</v>
      </c>
      <c r="AR2162">
        <v>88</v>
      </c>
      <c r="AS2162" t="s">
        <v>93</v>
      </c>
      <c r="AT2162">
        <v>170</v>
      </c>
      <c r="AU2162" t="s">
        <v>93</v>
      </c>
      <c r="AV2162">
        <v>1.73339444953746</v>
      </c>
      <c r="AW2162" t="s">
        <v>93</v>
      </c>
      <c r="AX2162">
        <v>2.1334088939262599</v>
      </c>
      <c r="AY2162">
        <v>0</v>
      </c>
      <c r="AZ2162" s="1">
        <v>41386</v>
      </c>
      <c r="BA2162" s="1">
        <v>41498</v>
      </c>
      <c r="BB2162">
        <v>39</v>
      </c>
      <c r="BC2162">
        <v>9</v>
      </c>
      <c r="BD2162">
        <v>2</v>
      </c>
      <c r="BE2162">
        <v>207.99</v>
      </c>
      <c r="BF2162">
        <v>207.99</v>
      </c>
      <c r="BG2162">
        <v>0</v>
      </c>
      <c r="BH2162">
        <v>0</v>
      </c>
      <c r="BI2162" t="s">
        <v>93</v>
      </c>
      <c r="BJ2162" t="s">
        <v>93</v>
      </c>
      <c r="BK2162" t="s">
        <v>93</v>
      </c>
      <c r="BL2162" t="s">
        <v>93</v>
      </c>
      <c r="BM2162" t="s">
        <v>93</v>
      </c>
      <c r="BN2162" t="s">
        <v>93</v>
      </c>
      <c r="BO2162" t="s">
        <v>93</v>
      </c>
      <c r="BP2162" t="s">
        <v>93</v>
      </c>
      <c r="BQ2162" t="s">
        <v>93</v>
      </c>
      <c r="BR2162" t="s">
        <v>93</v>
      </c>
      <c r="BS2162" t="s">
        <v>93</v>
      </c>
      <c r="BT2162" t="s">
        <v>93</v>
      </c>
      <c r="BU2162" t="s">
        <v>93</v>
      </c>
      <c r="BV2162" t="s">
        <v>93</v>
      </c>
      <c r="BW2162" t="s">
        <v>93</v>
      </c>
      <c r="BX2162" t="s">
        <v>93</v>
      </c>
      <c r="BY2162" t="s">
        <v>93</v>
      </c>
      <c r="BZ2162" t="s">
        <v>93</v>
      </c>
      <c r="CA2162" t="s">
        <v>93</v>
      </c>
      <c r="CB2162" t="s">
        <v>93</v>
      </c>
      <c r="CC2162" t="s">
        <v>93</v>
      </c>
      <c r="CD2162" t="s">
        <v>93</v>
      </c>
      <c r="CE2162" t="s">
        <v>93</v>
      </c>
      <c r="CF2162" t="s">
        <v>93</v>
      </c>
      <c r="CG2162" t="s">
        <v>93</v>
      </c>
      <c r="CH2162" t="s">
        <v>93</v>
      </c>
      <c r="CI2162" t="s">
        <v>93</v>
      </c>
      <c r="CJ2162" t="s">
        <v>93</v>
      </c>
      <c r="CK2162" t="s">
        <v>93</v>
      </c>
      <c r="CL2162" t="s">
        <v>93</v>
      </c>
      <c r="CM2162" t="s">
        <v>93</v>
      </c>
      <c r="CN2162" t="s">
        <v>93</v>
      </c>
      <c r="CO2162" t="s">
        <v>93</v>
      </c>
      <c r="CP2162" t="s">
        <v>93</v>
      </c>
      <c r="CQ2162" t="s">
        <v>93</v>
      </c>
    </row>
    <row r="2163" spans="1:95">
      <c r="A2163">
        <v>1309723</v>
      </c>
      <c r="B2163" t="s">
        <v>766</v>
      </c>
      <c r="C2163">
        <v>21</v>
      </c>
      <c r="D2163">
        <v>12193967</v>
      </c>
      <c r="E2163" s="1">
        <v>41386</v>
      </c>
      <c r="F2163" t="s">
        <v>767</v>
      </c>
      <c r="G2163">
        <v>69.989999999999995</v>
      </c>
      <c r="H2163">
        <v>0</v>
      </c>
      <c r="I2163">
        <v>0.400057151</v>
      </c>
      <c r="J2163">
        <v>41.99</v>
      </c>
      <c r="K2163">
        <v>41.99</v>
      </c>
      <c r="L2163" t="s">
        <v>768</v>
      </c>
      <c r="M2163" t="s">
        <v>96</v>
      </c>
      <c r="N2163" t="s">
        <v>97</v>
      </c>
      <c r="O2163" t="s">
        <v>97</v>
      </c>
      <c r="P2163" t="s">
        <v>719</v>
      </c>
      <c r="Q2163">
        <v>26.57</v>
      </c>
      <c r="R2163">
        <v>0</v>
      </c>
      <c r="S2163">
        <v>0</v>
      </c>
      <c r="T2163">
        <v>26.57</v>
      </c>
      <c r="U2163">
        <v>26.57</v>
      </c>
      <c r="V2163" t="s">
        <v>97</v>
      </c>
      <c r="W2163" t="s">
        <v>96</v>
      </c>
      <c r="X2163" t="s">
        <v>303</v>
      </c>
      <c r="Y2163" t="s">
        <v>729</v>
      </c>
      <c r="Z2163">
        <v>12193967</v>
      </c>
      <c r="AA2163" t="s">
        <v>769</v>
      </c>
      <c r="AB2163">
        <v>29.99</v>
      </c>
      <c r="AC2163">
        <v>0</v>
      </c>
      <c r="AD2163">
        <v>0</v>
      </c>
      <c r="AE2163">
        <v>0</v>
      </c>
      <c r="AF2163">
        <v>29.99</v>
      </c>
      <c r="AG2163" t="s">
        <v>97</v>
      </c>
      <c r="AH2163" t="s">
        <v>96</v>
      </c>
      <c r="AI2163" t="s">
        <v>97</v>
      </c>
      <c r="AJ2163" t="s">
        <v>97</v>
      </c>
      <c r="AK2163">
        <v>1</v>
      </c>
      <c r="AL2163">
        <v>1</v>
      </c>
      <c r="AM2163">
        <v>1</v>
      </c>
      <c r="AN2163">
        <v>239</v>
      </c>
      <c r="AO2163">
        <v>3</v>
      </c>
      <c r="AP2163">
        <v>3</v>
      </c>
      <c r="AQ2163">
        <v>15.42</v>
      </c>
      <c r="AR2163">
        <v>12</v>
      </c>
      <c r="AS2163">
        <v>43.42</v>
      </c>
      <c r="AT2163">
        <v>40</v>
      </c>
      <c r="AU2163">
        <v>1.58035378246142</v>
      </c>
      <c r="AV2163">
        <v>1.4001333777925999</v>
      </c>
      <c r="AW2163">
        <v>2.6341738803161499</v>
      </c>
      <c r="AX2163">
        <v>2.33377792597532</v>
      </c>
      <c r="AY2163">
        <v>1</v>
      </c>
      <c r="AZ2163" s="1">
        <v>41386</v>
      </c>
      <c r="BA2163" s="1">
        <v>41519</v>
      </c>
      <c r="BB2163">
        <v>39</v>
      </c>
      <c r="BC2163">
        <v>9</v>
      </c>
      <c r="BD2163">
        <v>1</v>
      </c>
      <c r="BE2163">
        <v>41.99</v>
      </c>
      <c r="BF2163">
        <v>41.99</v>
      </c>
      <c r="BG2163">
        <v>0</v>
      </c>
      <c r="BH2163">
        <v>0</v>
      </c>
      <c r="BI2163" t="s">
        <v>93</v>
      </c>
      <c r="BJ2163" t="s">
        <v>93</v>
      </c>
      <c r="BK2163" t="s">
        <v>93</v>
      </c>
      <c r="BL2163" t="s">
        <v>93</v>
      </c>
      <c r="BM2163" t="s">
        <v>93</v>
      </c>
      <c r="BN2163" t="s">
        <v>93</v>
      </c>
      <c r="BO2163" t="s">
        <v>93</v>
      </c>
      <c r="BP2163" t="s">
        <v>93</v>
      </c>
      <c r="BQ2163" t="s">
        <v>93</v>
      </c>
      <c r="BR2163" t="s">
        <v>93</v>
      </c>
      <c r="BS2163" t="s">
        <v>93</v>
      </c>
      <c r="BT2163" t="s">
        <v>93</v>
      </c>
      <c r="BU2163" t="s">
        <v>93</v>
      </c>
      <c r="BV2163" t="s">
        <v>93</v>
      </c>
      <c r="BW2163" t="s">
        <v>93</v>
      </c>
      <c r="BX2163" t="s">
        <v>93</v>
      </c>
      <c r="BY2163" t="s">
        <v>93</v>
      </c>
      <c r="BZ2163" t="s">
        <v>93</v>
      </c>
      <c r="CA2163" t="s">
        <v>93</v>
      </c>
      <c r="CB2163" t="s">
        <v>93</v>
      </c>
      <c r="CC2163" t="s">
        <v>93</v>
      </c>
      <c r="CD2163" t="s">
        <v>93</v>
      </c>
      <c r="CE2163" t="s">
        <v>93</v>
      </c>
      <c r="CF2163" t="s">
        <v>93</v>
      </c>
      <c r="CG2163" t="s">
        <v>93</v>
      </c>
      <c r="CH2163" t="s">
        <v>93</v>
      </c>
      <c r="CI2163" t="s">
        <v>93</v>
      </c>
      <c r="CJ2163" t="s">
        <v>93</v>
      </c>
      <c r="CK2163" t="s">
        <v>93</v>
      </c>
      <c r="CL2163" t="s">
        <v>93</v>
      </c>
      <c r="CM2163" t="s">
        <v>93</v>
      </c>
      <c r="CN2163">
        <v>200</v>
      </c>
      <c r="CO2163">
        <v>35</v>
      </c>
      <c r="CP2163">
        <v>165</v>
      </c>
      <c r="CQ2163">
        <v>1</v>
      </c>
    </row>
    <row r="2164" spans="1:95">
      <c r="A2164">
        <v>1309723</v>
      </c>
      <c r="B2164" t="s">
        <v>766</v>
      </c>
      <c r="C2164">
        <v>22</v>
      </c>
      <c r="D2164">
        <v>12193967</v>
      </c>
      <c r="E2164" s="1">
        <v>41393</v>
      </c>
      <c r="F2164" t="s">
        <v>767</v>
      </c>
      <c r="G2164">
        <v>69.989999999999995</v>
      </c>
      <c r="H2164">
        <v>0</v>
      </c>
      <c r="I2164">
        <v>0.30004286299999999</v>
      </c>
      <c r="J2164">
        <v>48.99</v>
      </c>
      <c r="K2164">
        <v>48.99</v>
      </c>
      <c r="L2164" t="s">
        <v>768</v>
      </c>
      <c r="M2164" t="s">
        <v>96</v>
      </c>
      <c r="N2164" t="s">
        <v>97</v>
      </c>
      <c r="O2164" t="s">
        <v>97</v>
      </c>
      <c r="P2164" t="s">
        <v>719</v>
      </c>
      <c r="Q2164">
        <v>26.57</v>
      </c>
      <c r="R2164">
        <v>0</v>
      </c>
      <c r="S2164">
        <v>0</v>
      </c>
      <c r="T2164">
        <v>26.57</v>
      </c>
      <c r="U2164">
        <v>26.57</v>
      </c>
      <c r="V2164" t="s">
        <v>97</v>
      </c>
      <c r="W2164" t="s">
        <v>96</v>
      </c>
      <c r="X2164" t="s">
        <v>303</v>
      </c>
      <c r="Y2164" t="s">
        <v>729</v>
      </c>
      <c r="Z2164">
        <v>12193967</v>
      </c>
      <c r="AA2164" t="s">
        <v>1003</v>
      </c>
      <c r="AB2164">
        <v>29.99</v>
      </c>
      <c r="AC2164">
        <v>0</v>
      </c>
      <c r="AD2164">
        <v>0</v>
      </c>
      <c r="AE2164">
        <v>0</v>
      </c>
      <c r="AF2164">
        <v>29.99</v>
      </c>
      <c r="AG2164" t="s">
        <v>97</v>
      </c>
      <c r="AH2164" t="s">
        <v>96</v>
      </c>
      <c r="AI2164" t="s">
        <v>97</v>
      </c>
      <c r="AJ2164" t="s">
        <v>97</v>
      </c>
      <c r="AK2164">
        <v>1</v>
      </c>
      <c r="AL2164">
        <v>1</v>
      </c>
      <c r="AM2164">
        <v>1</v>
      </c>
      <c r="AN2164">
        <v>239</v>
      </c>
      <c r="AO2164">
        <v>3</v>
      </c>
      <c r="AP2164">
        <v>3</v>
      </c>
      <c r="AQ2164">
        <v>22.42</v>
      </c>
      <c r="AR2164">
        <v>19</v>
      </c>
      <c r="AS2164">
        <v>43.42</v>
      </c>
      <c r="AT2164">
        <v>40</v>
      </c>
      <c r="AU2164">
        <v>1.8438088069251</v>
      </c>
      <c r="AV2164">
        <v>1.6335445148382799</v>
      </c>
      <c r="AW2164">
        <v>2.6341738803161499</v>
      </c>
      <c r="AX2164">
        <v>2.33377792597532</v>
      </c>
      <c r="AY2164">
        <v>1</v>
      </c>
      <c r="AZ2164" s="1">
        <v>41386</v>
      </c>
      <c r="BA2164" s="1">
        <v>41519</v>
      </c>
      <c r="BB2164">
        <v>39</v>
      </c>
      <c r="BC2164">
        <v>9</v>
      </c>
      <c r="BD2164">
        <v>1</v>
      </c>
      <c r="BE2164">
        <v>48.99</v>
      </c>
      <c r="BF2164">
        <v>48.99</v>
      </c>
      <c r="BG2164">
        <v>0</v>
      </c>
      <c r="BH2164">
        <v>0</v>
      </c>
      <c r="BI2164" t="s">
        <v>93</v>
      </c>
      <c r="BJ2164" t="s">
        <v>93</v>
      </c>
      <c r="BK2164" t="s">
        <v>93</v>
      </c>
      <c r="BL2164" t="s">
        <v>93</v>
      </c>
      <c r="BM2164" t="s">
        <v>93</v>
      </c>
      <c r="BN2164" t="s">
        <v>93</v>
      </c>
      <c r="BO2164" t="s">
        <v>93</v>
      </c>
      <c r="BP2164" t="s">
        <v>93</v>
      </c>
      <c r="BQ2164" t="s">
        <v>93</v>
      </c>
      <c r="BR2164" t="s">
        <v>93</v>
      </c>
      <c r="BS2164" t="s">
        <v>93</v>
      </c>
      <c r="BT2164" t="s">
        <v>93</v>
      </c>
      <c r="BU2164" t="s">
        <v>93</v>
      </c>
      <c r="BV2164" t="s">
        <v>93</v>
      </c>
      <c r="BW2164" t="s">
        <v>93</v>
      </c>
      <c r="BX2164" t="s">
        <v>93</v>
      </c>
      <c r="BY2164" t="s">
        <v>93</v>
      </c>
      <c r="BZ2164" t="s">
        <v>93</v>
      </c>
      <c r="CA2164" t="s">
        <v>93</v>
      </c>
      <c r="CB2164" t="s">
        <v>93</v>
      </c>
      <c r="CC2164" t="s">
        <v>93</v>
      </c>
      <c r="CD2164" t="s">
        <v>93</v>
      </c>
      <c r="CE2164" t="s">
        <v>93</v>
      </c>
      <c r="CF2164" t="s">
        <v>93</v>
      </c>
      <c r="CG2164" t="s">
        <v>93</v>
      </c>
      <c r="CH2164" t="s">
        <v>93</v>
      </c>
      <c r="CI2164" t="s">
        <v>93</v>
      </c>
      <c r="CJ2164" t="s">
        <v>93</v>
      </c>
      <c r="CK2164" t="s">
        <v>93</v>
      </c>
      <c r="CL2164" t="s">
        <v>93</v>
      </c>
      <c r="CM2164" t="s">
        <v>93</v>
      </c>
      <c r="CN2164">
        <v>200</v>
      </c>
      <c r="CO2164">
        <v>35</v>
      </c>
      <c r="CP2164">
        <v>165</v>
      </c>
      <c r="CQ2164">
        <v>1</v>
      </c>
    </row>
    <row r="2165" spans="1:95">
      <c r="A2165">
        <v>1309723</v>
      </c>
      <c r="B2165" t="s">
        <v>766</v>
      </c>
      <c r="C2165">
        <v>23</v>
      </c>
      <c r="D2165">
        <v>12193967</v>
      </c>
      <c r="E2165" s="1">
        <v>41400</v>
      </c>
      <c r="F2165" t="s">
        <v>767</v>
      </c>
      <c r="G2165">
        <v>69.989999999999995</v>
      </c>
      <c r="H2165">
        <v>0</v>
      </c>
      <c r="I2165">
        <v>0</v>
      </c>
      <c r="J2165">
        <v>0</v>
      </c>
      <c r="K2165">
        <v>69.989999999999995</v>
      </c>
      <c r="L2165" t="s">
        <v>768</v>
      </c>
      <c r="M2165" t="s">
        <v>96</v>
      </c>
      <c r="N2165" t="s">
        <v>97</v>
      </c>
      <c r="O2165" t="s">
        <v>97</v>
      </c>
      <c r="P2165" t="s">
        <v>719</v>
      </c>
      <c r="Q2165">
        <v>26.57</v>
      </c>
      <c r="R2165">
        <v>0</v>
      </c>
      <c r="S2165">
        <v>0</v>
      </c>
      <c r="T2165">
        <v>26.57</v>
      </c>
      <c r="U2165">
        <v>26.57</v>
      </c>
      <c r="V2165" t="s">
        <v>97</v>
      </c>
      <c r="W2165" t="s">
        <v>96</v>
      </c>
      <c r="X2165" t="s">
        <v>303</v>
      </c>
      <c r="Y2165" t="s">
        <v>729</v>
      </c>
      <c r="Z2165">
        <v>12193967</v>
      </c>
      <c r="AA2165" t="s">
        <v>1003</v>
      </c>
      <c r="AB2165">
        <v>29</v>
      </c>
      <c r="AC2165">
        <v>0</v>
      </c>
      <c r="AD2165">
        <v>0</v>
      </c>
      <c r="AE2165">
        <v>0</v>
      </c>
      <c r="AF2165">
        <v>29</v>
      </c>
      <c r="AG2165" t="s">
        <v>97</v>
      </c>
      <c r="AH2165" t="s">
        <v>96</v>
      </c>
      <c r="AI2165" t="s">
        <v>97</v>
      </c>
      <c r="AJ2165" t="s">
        <v>97</v>
      </c>
      <c r="AK2165">
        <v>1</v>
      </c>
      <c r="AL2165">
        <v>1</v>
      </c>
      <c r="AM2165">
        <v>1</v>
      </c>
      <c r="AN2165">
        <v>239</v>
      </c>
      <c r="AO2165">
        <v>3</v>
      </c>
      <c r="AP2165">
        <v>3</v>
      </c>
      <c r="AQ2165">
        <v>43.42</v>
      </c>
      <c r="AR2165">
        <v>40.99</v>
      </c>
      <c r="AS2165">
        <v>43.42</v>
      </c>
      <c r="AT2165">
        <v>40.99</v>
      </c>
      <c r="AU2165">
        <v>2.6341738803161499</v>
      </c>
      <c r="AV2165">
        <v>2.4134482758620699</v>
      </c>
      <c r="AW2165">
        <v>2.6341738803161499</v>
      </c>
      <c r="AX2165">
        <v>2.4134482758620699</v>
      </c>
      <c r="AY2165">
        <v>1</v>
      </c>
      <c r="AZ2165" s="1">
        <v>41386</v>
      </c>
      <c r="BA2165" s="1">
        <v>41519</v>
      </c>
      <c r="BB2165">
        <v>39</v>
      </c>
      <c r="BC2165">
        <v>9</v>
      </c>
      <c r="BD2165">
        <v>1</v>
      </c>
      <c r="BE2165">
        <v>69.989999999999995</v>
      </c>
      <c r="BF2165">
        <v>69.989999999999995</v>
      </c>
      <c r="BG2165">
        <v>0</v>
      </c>
      <c r="BH2165">
        <v>0</v>
      </c>
      <c r="BI2165" t="s">
        <v>93</v>
      </c>
      <c r="BJ2165" t="s">
        <v>93</v>
      </c>
      <c r="BK2165" t="s">
        <v>93</v>
      </c>
      <c r="BL2165" t="s">
        <v>93</v>
      </c>
      <c r="BM2165" t="s">
        <v>93</v>
      </c>
      <c r="BN2165" t="s">
        <v>93</v>
      </c>
      <c r="BO2165" t="s">
        <v>93</v>
      </c>
      <c r="BP2165" t="s">
        <v>93</v>
      </c>
      <c r="BQ2165" t="s">
        <v>93</v>
      </c>
      <c r="BR2165" t="s">
        <v>93</v>
      </c>
      <c r="BS2165" t="s">
        <v>93</v>
      </c>
      <c r="BT2165" t="s">
        <v>93</v>
      </c>
      <c r="BU2165" t="s">
        <v>93</v>
      </c>
      <c r="BV2165" t="s">
        <v>93</v>
      </c>
      <c r="BW2165" t="s">
        <v>93</v>
      </c>
      <c r="BX2165" t="s">
        <v>93</v>
      </c>
      <c r="BY2165" t="s">
        <v>93</v>
      </c>
      <c r="BZ2165" t="s">
        <v>93</v>
      </c>
      <c r="CA2165" t="s">
        <v>93</v>
      </c>
      <c r="CB2165" t="s">
        <v>93</v>
      </c>
      <c r="CC2165" t="s">
        <v>93</v>
      </c>
      <c r="CD2165" t="s">
        <v>93</v>
      </c>
      <c r="CE2165" t="s">
        <v>93</v>
      </c>
      <c r="CF2165" t="s">
        <v>93</v>
      </c>
      <c r="CG2165" t="s">
        <v>93</v>
      </c>
      <c r="CH2165" t="s">
        <v>93</v>
      </c>
      <c r="CI2165" t="s">
        <v>93</v>
      </c>
      <c r="CJ2165" t="s">
        <v>93</v>
      </c>
      <c r="CK2165" t="s">
        <v>93</v>
      </c>
      <c r="CL2165" t="s">
        <v>93</v>
      </c>
      <c r="CM2165" t="s">
        <v>93</v>
      </c>
      <c r="CN2165">
        <v>200</v>
      </c>
      <c r="CO2165">
        <v>35</v>
      </c>
      <c r="CP2165">
        <v>165</v>
      </c>
      <c r="CQ2165">
        <v>1</v>
      </c>
    </row>
    <row r="2166" spans="1:95">
      <c r="A2166">
        <v>1309723</v>
      </c>
      <c r="B2166" t="s">
        <v>766</v>
      </c>
      <c r="C2166">
        <v>24</v>
      </c>
      <c r="D2166">
        <v>12193967</v>
      </c>
      <c r="E2166" s="1">
        <v>41407</v>
      </c>
      <c r="F2166" t="s">
        <v>767</v>
      </c>
      <c r="G2166">
        <v>69.989999999999995</v>
      </c>
      <c r="H2166">
        <v>0</v>
      </c>
      <c r="I2166">
        <v>0</v>
      </c>
      <c r="J2166">
        <v>0</v>
      </c>
      <c r="K2166">
        <v>69.989999999999995</v>
      </c>
      <c r="L2166" t="s">
        <v>768</v>
      </c>
      <c r="M2166" t="s">
        <v>96</v>
      </c>
      <c r="N2166" t="s">
        <v>97</v>
      </c>
      <c r="O2166" t="s">
        <v>97</v>
      </c>
      <c r="P2166" t="s">
        <v>719</v>
      </c>
      <c r="Q2166">
        <v>26.57</v>
      </c>
      <c r="R2166">
        <v>0</v>
      </c>
      <c r="S2166">
        <v>0</v>
      </c>
      <c r="T2166">
        <v>26.57</v>
      </c>
      <c r="U2166">
        <v>26.57</v>
      </c>
      <c r="V2166" t="s">
        <v>97</v>
      </c>
      <c r="W2166" t="s">
        <v>96</v>
      </c>
      <c r="X2166" t="s">
        <v>303</v>
      </c>
      <c r="Y2166" t="s">
        <v>729</v>
      </c>
      <c r="Z2166">
        <v>12193967</v>
      </c>
      <c r="AA2166" t="s">
        <v>1003</v>
      </c>
      <c r="AB2166">
        <v>29</v>
      </c>
      <c r="AC2166">
        <v>0</v>
      </c>
      <c r="AD2166">
        <v>0</v>
      </c>
      <c r="AE2166">
        <v>0</v>
      </c>
      <c r="AF2166">
        <v>29</v>
      </c>
      <c r="AG2166" t="s">
        <v>97</v>
      </c>
      <c r="AH2166" t="s">
        <v>96</v>
      </c>
      <c r="AI2166" t="s">
        <v>97</v>
      </c>
      <c r="AJ2166" t="s">
        <v>97</v>
      </c>
      <c r="AK2166">
        <v>1</v>
      </c>
      <c r="AL2166">
        <v>1</v>
      </c>
      <c r="AM2166">
        <v>1</v>
      </c>
      <c r="AN2166">
        <v>239</v>
      </c>
      <c r="AO2166">
        <v>3</v>
      </c>
      <c r="AP2166">
        <v>3</v>
      </c>
      <c r="AQ2166">
        <v>43.42</v>
      </c>
      <c r="AR2166">
        <v>40.99</v>
      </c>
      <c r="AS2166">
        <v>43.42</v>
      </c>
      <c r="AT2166">
        <v>40.99</v>
      </c>
      <c r="AU2166">
        <v>2.6341738803161499</v>
      </c>
      <c r="AV2166">
        <v>2.4134482758620699</v>
      </c>
      <c r="AW2166">
        <v>2.6341738803161499</v>
      </c>
      <c r="AX2166">
        <v>2.4134482758620699</v>
      </c>
      <c r="AY2166">
        <v>1</v>
      </c>
      <c r="AZ2166" s="1">
        <v>41386</v>
      </c>
      <c r="BA2166" s="1">
        <v>41519</v>
      </c>
      <c r="BB2166">
        <v>39</v>
      </c>
      <c r="BC2166">
        <v>9</v>
      </c>
      <c r="BD2166">
        <v>1</v>
      </c>
      <c r="BE2166">
        <v>69.989999999999995</v>
      </c>
      <c r="BF2166">
        <v>69.989999999999995</v>
      </c>
      <c r="BG2166">
        <v>0</v>
      </c>
      <c r="BH2166">
        <v>0</v>
      </c>
      <c r="BI2166" t="s">
        <v>93</v>
      </c>
      <c r="BJ2166" t="s">
        <v>93</v>
      </c>
      <c r="BK2166" t="s">
        <v>93</v>
      </c>
      <c r="BL2166" t="s">
        <v>93</v>
      </c>
      <c r="BM2166" t="s">
        <v>93</v>
      </c>
      <c r="BN2166" t="s">
        <v>93</v>
      </c>
      <c r="BO2166" t="s">
        <v>93</v>
      </c>
      <c r="BP2166" t="s">
        <v>93</v>
      </c>
      <c r="BQ2166" t="s">
        <v>93</v>
      </c>
      <c r="BR2166" t="s">
        <v>93</v>
      </c>
      <c r="BS2166" t="s">
        <v>93</v>
      </c>
      <c r="BT2166" t="s">
        <v>93</v>
      </c>
      <c r="BU2166" t="s">
        <v>93</v>
      </c>
      <c r="BV2166" t="s">
        <v>93</v>
      </c>
      <c r="BW2166" t="s">
        <v>93</v>
      </c>
      <c r="BX2166" t="s">
        <v>93</v>
      </c>
      <c r="BY2166" t="s">
        <v>93</v>
      </c>
      <c r="BZ2166" t="s">
        <v>93</v>
      </c>
      <c r="CA2166" t="s">
        <v>93</v>
      </c>
      <c r="CB2166" t="s">
        <v>93</v>
      </c>
      <c r="CC2166" t="s">
        <v>93</v>
      </c>
      <c r="CD2166" t="s">
        <v>93</v>
      </c>
      <c r="CE2166" t="s">
        <v>93</v>
      </c>
      <c r="CF2166" t="s">
        <v>93</v>
      </c>
      <c r="CG2166" t="s">
        <v>93</v>
      </c>
      <c r="CH2166" t="s">
        <v>93</v>
      </c>
      <c r="CI2166" t="s">
        <v>93</v>
      </c>
      <c r="CJ2166" t="s">
        <v>93</v>
      </c>
      <c r="CK2166" t="s">
        <v>93</v>
      </c>
      <c r="CL2166" t="s">
        <v>93</v>
      </c>
      <c r="CM2166" t="s">
        <v>93</v>
      </c>
      <c r="CN2166">
        <v>200</v>
      </c>
      <c r="CO2166">
        <v>35</v>
      </c>
      <c r="CP2166">
        <v>165</v>
      </c>
      <c r="CQ2166">
        <v>1</v>
      </c>
    </row>
    <row r="2167" spans="1:95">
      <c r="A2167">
        <v>1309723</v>
      </c>
      <c r="B2167" t="s">
        <v>766</v>
      </c>
      <c r="C2167">
        <v>25</v>
      </c>
      <c r="D2167">
        <v>12193967</v>
      </c>
      <c r="E2167" s="1">
        <v>41414</v>
      </c>
      <c r="F2167" t="s">
        <v>767</v>
      </c>
      <c r="G2167">
        <v>69.989999999999995</v>
      </c>
      <c r="H2167">
        <v>0</v>
      </c>
      <c r="I2167">
        <v>0.350050007</v>
      </c>
      <c r="J2167">
        <v>45.49</v>
      </c>
      <c r="K2167">
        <v>45.49</v>
      </c>
      <c r="L2167" t="s">
        <v>768</v>
      </c>
      <c r="M2167" t="s">
        <v>96</v>
      </c>
      <c r="N2167" t="s">
        <v>97</v>
      </c>
      <c r="O2167" t="s">
        <v>97</v>
      </c>
      <c r="P2167" t="s">
        <v>719</v>
      </c>
      <c r="Q2167">
        <v>26.57</v>
      </c>
      <c r="R2167">
        <v>0</v>
      </c>
      <c r="S2167">
        <v>0</v>
      </c>
      <c r="T2167">
        <v>26.57</v>
      </c>
      <c r="U2167">
        <v>26.57</v>
      </c>
      <c r="V2167" t="s">
        <v>97</v>
      </c>
      <c r="W2167" t="s">
        <v>96</v>
      </c>
      <c r="X2167" t="s">
        <v>303</v>
      </c>
      <c r="Y2167" t="s">
        <v>729</v>
      </c>
      <c r="Z2167">
        <v>12193967</v>
      </c>
      <c r="AA2167" t="s">
        <v>1003</v>
      </c>
      <c r="AB2167">
        <v>29</v>
      </c>
      <c r="AC2167">
        <v>0</v>
      </c>
      <c r="AD2167">
        <v>0</v>
      </c>
      <c r="AE2167">
        <v>0</v>
      </c>
      <c r="AF2167">
        <v>29</v>
      </c>
      <c r="AG2167" t="s">
        <v>97</v>
      </c>
      <c r="AH2167" t="s">
        <v>96</v>
      </c>
      <c r="AI2167" t="s">
        <v>97</v>
      </c>
      <c r="AJ2167" t="s">
        <v>97</v>
      </c>
      <c r="AK2167">
        <v>1</v>
      </c>
      <c r="AL2167">
        <v>1</v>
      </c>
      <c r="AM2167">
        <v>1</v>
      </c>
      <c r="AN2167">
        <v>239</v>
      </c>
      <c r="AO2167">
        <v>3</v>
      </c>
      <c r="AP2167">
        <v>3</v>
      </c>
      <c r="AQ2167">
        <v>18.920000000000002</v>
      </c>
      <c r="AR2167">
        <v>16.489999999999998</v>
      </c>
      <c r="AS2167">
        <v>43.42</v>
      </c>
      <c r="AT2167">
        <v>40.99</v>
      </c>
      <c r="AU2167">
        <v>1.71208129469326</v>
      </c>
      <c r="AV2167">
        <v>1.56862068965517</v>
      </c>
      <c r="AW2167">
        <v>2.6341738803161499</v>
      </c>
      <c r="AX2167">
        <v>2.4134482758620699</v>
      </c>
      <c r="AY2167">
        <v>1</v>
      </c>
      <c r="AZ2167" s="1">
        <v>41386</v>
      </c>
      <c r="BA2167" s="1">
        <v>41519</v>
      </c>
      <c r="BB2167">
        <v>39</v>
      </c>
      <c r="BC2167">
        <v>9</v>
      </c>
      <c r="BD2167">
        <v>1</v>
      </c>
      <c r="BE2167">
        <v>45.49</v>
      </c>
      <c r="BF2167">
        <v>45.49</v>
      </c>
      <c r="BG2167">
        <v>0</v>
      </c>
      <c r="BH2167">
        <v>0</v>
      </c>
      <c r="BI2167" t="s">
        <v>93</v>
      </c>
      <c r="BJ2167" t="s">
        <v>93</v>
      </c>
      <c r="BK2167" t="s">
        <v>93</v>
      </c>
      <c r="BL2167" t="s">
        <v>93</v>
      </c>
      <c r="BM2167" t="s">
        <v>93</v>
      </c>
      <c r="BN2167" t="s">
        <v>93</v>
      </c>
      <c r="BO2167" t="s">
        <v>93</v>
      </c>
      <c r="BP2167" t="s">
        <v>93</v>
      </c>
      <c r="BQ2167" t="s">
        <v>93</v>
      </c>
      <c r="BR2167" t="s">
        <v>93</v>
      </c>
      <c r="BS2167" t="s">
        <v>93</v>
      </c>
      <c r="BT2167" t="s">
        <v>93</v>
      </c>
      <c r="BU2167" t="s">
        <v>93</v>
      </c>
      <c r="BV2167" t="s">
        <v>93</v>
      </c>
      <c r="BW2167" t="s">
        <v>93</v>
      </c>
      <c r="BX2167" t="s">
        <v>93</v>
      </c>
      <c r="BY2167" t="s">
        <v>93</v>
      </c>
      <c r="BZ2167" t="s">
        <v>93</v>
      </c>
      <c r="CA2167" t="s">
        <v>93</v>
      </c>
      <c r="CB2167" t="s">
        <v>93</v>
      </c>
      <c r="CC2167" t="s">
        <v>93</v>
      </c>
      <c r="CD2167" t="s">
        <v>93</v>
      </c>
      <c r="CE2167" t="s">
        <v>93</v>
      </c>
      <c r="CF2167" t="s">
        <v>93</v>
      </c>
      <c r="CG2167" t="s">
        <v>93</v>
      </c>
      <c r="CH2167" t="s">
        <v>93</v>
      </c>
      <c r="CI2167" t="s">
        <v>93</v>
      </c>
      <c r="CJ2167" t="s">
        <v>93</v>
      </c>
      <c r="CK2167" t="s">
        <v>93</v>
      </c>
      <c r="CL2167" t="s">
        <v>93</v>
      </c>
      <c r="CM2167" t="s">
        <v>93</v>
      </c>
      <c r="CN2167">
        <v>200</v>
      </c>
      <c r="CO2167">
        <v>35</v>
      </c>
      <c r="CP2167">
        <v>165</v>
      </c>
      <c r="CQ2167">
        <v>1</v>
      </c>
    </row>
    <row r="2168" spans="1:95">
      <c r="A2168">
        <v>1309723</v>
      </c>
      <c r="B2168" t="s">
        <v>766</v>
      </c>
      <c r="C2168">
        <v>26</v>
      </c>
      <c r="D2168">
        <v>12193967</v>
      </c>
      <c r="E2168" s="1">
        <v>41421</v>
      </c>
      <c r="F2168" t="s">
        <v>767</v>
      </c>
      <c r="G2168">
        <v>69.989999999999995</v>
      </c>
      <c r="H2168">
        <v>0</v>
      </c>
      <c r="I2168">
        <v>0.30004286299999999</v>
      </c>
      <c r="J2168">
        <v>48.99</v>
      </c>
      <c r="K2168">
        <v>48.99</v>
      </c>
      <c r="L2168" t="s">
        <v>768</v>
      </c>
      <c r="M2168" t="s">
        <v>96</v>
      </c>
      <c r="N2168" t="s">
        <v>97</v>
      </c>
      <c r="O2168" t="s">
        <v>97</v>
      </c>
      <c r="P2168" t="s">
        <v>719</v>
      </c>
      <c r="Q2168">
        <v>26.57</v>
      </c>
      <c r="R2168">
        <v>0</v>
      </c>
      <c r="S2168">
        <v>0</v>
      </c>
      <c r="T2168">
        <v>26.57</v>
      </c>
      <c r="U2168">
        <v>26.57</v>
      </c>
      <c r="V2168" t="s">
        <v>97</v>
      </c>
      <c r="W2168" t="s">
        <v>96</v>
      </c>
      <c r="X2168" t="s">
        <v>303</v>
      </c>
      <c r="Y2168" t="s">
        <v>729</v>
      </c>
      <c r="Z2168">
        <v>12193967</v>
      </c>
      <c r="AA2168" t="s">
        <v>1003</v>
      </c>
      <c r="AB2168">
        <v>29</v>
      </c>
      <c r="AC2168">
        <v>0</v>
      </c>
      <c r="AD2168">
        <v>0</v>
      </c>
      <c r="AE2168">
        <v>0</v>
      </c>
      <c r="AF2168">
        <v>29</v>
      </c>
      <c r="AG2168" t="s">
        <v>97</v>
      </c>
      <c r="AH2168" t="s">
        <v>96</v>
      </c>
      <c r="AI2168" t="s">
        <v>97</v>
      </c>
      <c r="AJ2168" t="s">
        <v>97</v>
      </c>
      <c r="AK2168">
        <v>1</v>
      </c>
      <c r="AL2168">
        <v>1</v>
      </c>
      <c r="AM2168">
        <v>1</v>
      </c>
      <c r="AN2168">
        <v>239</v>
      </c>
      <c r="AO2168">
        <v>3</v>
      </c>
      <c r="AP2168">
        <v>3</v>
      </c>
      <c r="AQ2168">
        <v>22.42</v>
      </c>
      <c r="AR2168">
        <v>19.989999999999998</v>
      </c>
      <c r="AS2168">
        <v>43.42</v>
      </c>
      <c r="AT2168">
        <v>40.99</v>
      </c>
      <c r="AU2168">
        <v>1.8438088069251</v>
      </c>
      <c r="AV2168">
        <v>1.6893103448275899</v>
      </c>
      <c r="AW2168">
        <v>2.6341738803161499</v>
      </c>
      <c r="AX2168">
        <v>2.4134482758620699</v>
      </c>
      <c r="AY2168">
        <v>1</v>
      </c>
      <c r="AZ2168" s="1">
        <v>41386</v>
      </c>
      <c r="BA2168" s="1">
        <v>41519</v>
      </c>
      <c r="BB2168">
        <v>39</v>
      </c>
      <c r="BC2168">
        <v>9</v>
      </c>
      <c r="BD2168">
        <v>1</v>
      </c>
      <c r="BE2168">
        <v>48.99</v>
      </c>
      <c r="BF2168">
        <v>48.99</v>
      </c>
      <c r="BG2168">
        <v>0</v>
      </c>
      <c r="BH2168">
        <v>0</v>
      </c>
      <c r="BI2168" t="s">
        <v>93</v>
      </c>
      <c r="BJ2168" t="s">
        <v>93</v>
      </c>
      <c r="BK2168" t="s">
        <v>93</v>
      </c>
      <c r="BL2168" t="s">
        <v>93</v>
      </c>
      <c r="BM2168" t="s">
        <v>93</v>
      </c>
      <c r="BN2168" t="s">
        <v>93</v>
      </c>
      <c r="BO2168" t="s">
        <v>93</v>
      </c>
      <c r="BP2168" t="s">
        <v>93</v>
      </c>
      <c r="BQ2168" t="s">
        <v>93</v>
      </c>
      <c r="BR2168" t="s">
        <v>93</v>
      </c>
      <c r="BS2168" t="s">
        <v>93</v>
      </c>
      <c r="BT2168" t="s">
        <v>93</v>
      </c>
      <c r="BU2168" t="s">
        <v>93</v>
      </c>
      <c r="BV2168" t="s">
        <v>93</v>
      </c>
      <c r="BW2168" t="s">
        <v>93</v>
      </c>
      <c r="BX2168" t="s">
        <v>93</v>
      </c>
      <c r="BY2168" t="s">
        <v>93</v>
      </c>
      <c r="BZ2168" t="s">
        <v>93</v>
      </c>
      <c r="CA2168" t="s">
        <v>93</v>
      </c>
      <c r="CB2168" t="s">
        <v>93</v>
      </c>
      <c r="CC2168" t="s">
        <v>93</v>
      </c>
      <c r="CD2168" t="s">
        <v>93</v>
      </c>
      <c r="CE2168" t="s">
        <v>93</v>
      </c>
      <c r="CF2168" t="s">
        <v>93</v>
      </c>
      <c r="CG2168" t="s">
        <v>93</v>
      </c>
      <c r="CH2168" t="s">
        <v>93</v>
      </c>
      <c r="CI2168" t="s">
        <v>93</v>
      </c>
      <c r="CJ2168" t="s">
        <v>93</v>
      </c>
      <c r="CK2168" t="s">
        <v>93</v>
      </c>
      <c r="CL2168" t="s">
        <v>93</v>
      </c>
      <c r="CM2168" t="s">
        <v>93</v>
      </c>
      <c r="CN2168">
        <v>200</v>
      </c>
      <c r="CO2168">
        <v>35</v>
      </c>
      <c r="CP2168">
        <v>165</v>
      </c>
      <c r="CQ2168">
        <v>1</v>
      </c>
    </row>
    <row r="2169" spans="1:95">
      <c r="A2169">
        <v>1309723</v>
      </c>
      <c r="B2169" t="s">
        <v>766</v>
      </c>
      <c r="C2169">
        <v>27</v>
      </c>
      <c r="D2169">
        <v>12193967</v>
      </c>
      <c r="E2169" s="1">
        <v>41428</v>
      </c>
      <c r="F2169" t="s">
        <v>767</v>
      </c>
      <c r="G2169">
        <v>69.989999999999995</v>
      </c>
      <c r="H2169">
        <v>0</v>
      </c>
      <c r="I2169">
        <v>0.400057151</v>
      </c>
      <c r="J2169">
        <v>41.99</v>
      </c>
      <c r="K2169">
        <v>41.99</v>
      </c>
      <c r="L2169" t="s">
        <v>768</v>
      </c>
      <c r="M2169" t="s">
        <v>96</v>
      </c>
      <c r="N2169" t="s">
        <v>97</v>
      </c>
      <c r="O2169" t="s">
        <v>97</v>
      </c>
      <c r="P2169" t="s">
        <v>719</v>
      </c>
      <c r="Q2169">
        <v>26.57</v>
      </c>
      <c r="R2169">
        <v>0</v>
      </c>
      <c r="S2169">
        <v>0</v>
      </c>
      <c r="T2169">
        <v>26.57</v>
      </c>
      <c r="U2169">
        <v>26.57</v>
      </c>
      <c r="V2169" t="s">
        <v>97</v>
      </c>
      <c r="W2169" t="s">
        <v>96</v>
      </c>
      <c r="X2169" t="s">
        <v>303</v>
      </c>
      <c r="Y2169" t="s">
        <v>729</v>
      </c>
      <c r="Z2169">
        <v>12193967</v>
      </c>
      <c r="AA2169" t="s">
        <v>1003</v>
      </c>
      <c r="AB2169">
        <v>29</v>
      </c>
      <c r="AC2169">
        <v>0</v>
      </c>
      <c r="AD2169">
        <v>0</v>
      </c>
      <c r="AE2169">
        <v>0</v>
      </c>
      <c r="AF2169">
        <v>29</v>
      </c>
      <c r="AG2169" t="s">
        <v>97</v>
      </c>
      <c r="AH2169" t="s">
        <v>96</v>
      </c>
      <c r="AI2169" t="s">
        <v>97</v>
      </c>
      <c r="AJ2169" t="s">
        <v>97</v>
      </c>
      <c r="AK2169">
        <v>1</v>
      </c>
      <c r="AL2169">
        <v>1</v>
      </c>
      <c r="AM2169">
        <v>1</v>
      </c>
      <c r="AN2169">
        <v>239</v>
      </c>
      <c r="AO2169">
        <v>3</v>
      </c>
      <c r="AP2169">
        <v>3</v>
      </c>
      <c r="AQ2169">
        <v>15.42</v>
      </c>
      <c r="AR2169">
        <v>12.99</v>
      </c>
      <c r="AS2169">
        <v>43.42</v>
      </c>
      <c r="AT2169">
        <v>40.99</v>
      </c>
      <c r="AU2169">
        <v>1.58035378246142</v>
      </c>
      <c r="AV2169">
        <v>1.4479310344827601</v>
      </c>
      <c r="AW2169">
        <v>2.6341738803161499</v>
      </c>
      <c r="AX2169">
        <v>2.4134482758620699</v>
      </c>
      <c r="AY2169">
        <v>1</v>
      </c>
      <c r="AZ2169" s="1">
        <v>41386</v>
      </c>
      <c r="BA2169" s="1">
        <v>41519</v>
      </c>
      <c r="BB2169">
        <v>39</v>
      </c>
      <c r="BC2169">
        <v>9</v>
      </c>
      <c r="BD2169">
        <v>1</v>
      </c>
      <c r="BE2169">
        <v>41.99</v>
      </c>
      <c r="BF2169">
        <v>41.99</v>
      </c>
      <c r="BG2169">
        <v>0</v>
      </c>
      <c r="BH2169">
        <v>0</v>
      </c>
      <c r="BI2169" t="s">
        <v>93</v>
      </c>
      <c r="BJ2169" t="s">
        <v>93</v>
      </c>
      <c r="BK2169" t="s">
        <v>93</v>
      </c>
      <c r="BL2169" t="s">
        <v>93</v>
      </c>
      <c r="BM2169" t="s">
        <v>93</v>
      </c>
      <c r="BN2169" t="s">
        <v>93</v>
      </c>
      <c r="BO2169" t="s">
        <v>93</v>
      </c>
      <c r="BP2169" t="s">
        <v>93</v>
      </c>
      <c r="BQ2169" t="s">
        <v>93</v>
      </c>
      <c r="BR2169" t="s">
        <v>93</v>
      </c>
      <c r="BS2169" t="s">
        <v>93</v>
      </c>
      <c r="BT2169" t="s">
        <v>93</v>
      </c>
      <c r="BU2169" t="s">
        <v>93</v>
      </c>
      <c r="BV2169" t="s">
        <v>93</v>
      </c>
      <c r="BW2169" t="s">
        <v>93</v>
      </c>
      <c r="BX2169" t="s">
        <v>93</v>
      </c>
      <c r="BY2169" t="s">
        <v>93</v>
      </c>
      <c r="BZ2169" t="s">
        <v>93</v>
      </c>
      <c r="CA2169" t="s">
        <v>93</v>
      </c>
      <c r="CB2169" t="s">
        <v>93</v>
      </c>
      <c r="CC2169" t="s">
        <v>93</v>
      </c>
      <c r="CD2169" t="s">
        <v>93</v>
      </c>
      <c r="CE2169" t="s">
        <v>93</v>
      </c>
      <c r="CF2169" t="s">
        <v>93</v>
      </c>
      <c r="CG2169" t="s">
        <v>93</v>
      </c>
      <c r="CH2169" t="s">
        <v>93</v>
      </c>
      <c r="CI2169" t="s">
        <v>93</v>
      </c>
      <c r="CJ2169" t="s">
        <v>93</v>
      </c>
      <c r="CK2169" t="s">
        <v>93</v>
      </c>
      <c r="CL2169" t="s">
        <v>93</v>
      </c>
      <c r="CM2169" t="s">
        <v>93</v>
      </c>
      <c r="CN2169">
        <v>200</v>
      </c>
      <c r="CO2169">
        <v>35</v>
      </c>
      <c r="CP2169">
        <v>165</v>
      </c>
      <c r="CQ2169">
        <v>1</v>
      </c>
    </row>
    <row r="2170" spans="1:95">
      <c r="A2170">
        <v>1309723</v>
      </c>
      <c r="B2170" t="s">
        <v>766</v>
      </c>
      <c r="C2170">
        <v>28</v>
      </c>
      <c r="D2170">
        <v>12193967</v>
      </c>
      <c r="E2170" s="1">
        <v>41435</v>
      </c>
      <c r="F2170" t="s">
        <v>767</v>
      </c>
      <c r="G2170">
        <v>69.989999999999995</v>
      </c>
      <c r="H2170">
        <v>0</v>
      </c>
      <c r="I2170">
        <v>0.30004286299999999</v>
      </c>
      <c r="J2170">
        <v>48.99</v>
      </c>
      <c r="K2170">
        <v>48.99</v>
      </c>
      <c r="L2170" t="s">
        <v>768</v>
      </c>
      <c r="M2170" t="s">
        <v>96</v>
      </c>
      <c r="N2170" t="s">
        <v>97</v>
      </c>
      <c r="O2170" t="s">
        <v>97</v>
      </c>
      <c r="P2170" t="s">
        <v>719</v>
      </c>
      <c r="Q2170">
        <v>26.57</v>
      </c>
      <c r="R2170">
        <v>0</v>
      </c>
      <c r="S2170">
        <v>0</v>
      </c>
      <c r="T2170">
        <v>26.57</v>
      </c>
      <c r="U2170">
        <v>26.57</v>
      </c>
      <c r="V2170" t="s">
        <v>97</v>
      </c>
      <c r="W2170" t="s">
        <v>96</v>
      </c>
      <c r="X2170" t="s">
        <v>303</v>
      </c>
      <c r="Y2170" t="s">
        <v>729</v>
      </c>
      <c r="Z2170">
        <v>12193967</v>
      </c>
      <c r="AA2170" t="s">
        <v>1003</v>
      </c>
      <c r="AB2170">
        <v>29</v>
      </c>
      <c r="AC2170">
        <v>0</v>
      </c>
      <c r="AD2170">
        <v>0</v>
      </c>
      <c r="AE2170">
        <v>0</v>
      </c>
      <c r="AF2170">
        <v>29</v>
      </c>
      <c r="AG2170" t="s">
        <v>97</v>
      </c>
      <c r="AH2170" t="s">
        <v>96</v>
      </c>
      <c r="AI2170" t="s">
        <v>97</v>
      </c>
      <c r="AJ2170" t="s">
        <v>97</v>
      </c>
      <c r="AK2170">
        <v>1</v>
      </c>
      <c r="AL2170">
        <v>1</v>
      </c>
      <c r="AM2170">
        <v>1</v>
      </c>
      <c r="AN2170">
        <v>239</v>
      </c>
      <c r="AO2170">
        <v>3</v>
      </c>
      <c r="AP2170">
        <v>3</v>
      </c>
      <c r="AQ2170">
        <v>22.42</v>
      </c>
      <c r="AR2170">
        <v>19.989999999999998</v>
      </c>
      <c r="AS2170">
        <v>43.42</v>
      </c>
      <c r="AT2170">
        <v>40.99</v>
      </c>
      <c r="AU2170">
        <v>1.8438088069251</v>
      </c>
      <c r="AV2170">
        <v>1.6893103448275899</v>
      </c>
      <c r="AW2170">
        <v>2.6341738803161499</v>
      </c>
      <c r="AX2170">
        <v>2.4134482758620699</v>
      </c>
      <c r="AY2170">
        <v>1</v>
      </c>
      <c r="AZ2170" s="1">
        <v>41386</v>
      </c>
      <c r="BA2170" s="1">
        <v>41519</v>
      </c>
      <c r="BB2170">
        <v>39</v>
      </c>
      <c r="BC2170">
        <v>9</v>
      </c>
      <c r="BD2170">
        <v>1</v>
      </c>
      <c r="BE2170">
        <v>48.99</v>
      </c>
      <c r="BF2170">
        <v>48.99</v>
      </c>
      <c r="BG2170">
        <v>0</v>
      </c>
      <c r="BH2170">
        <v>0</v>
      </c>
      <c r="BI2170" t="s">
        <v>93</v>
      </c>
      <c r="BJ2170" t="s">
        <v>93</v>
      </c>
      <c r="BK2170" t="s">
        <v>93</v>
      </c>
      <c r="BL2170" t="s">
        <v>93</v>
      </c>
      <c r="BM2170" t="s">
        <v>93</v>
      </c>
      <c r="BN2170" t="s">
        <v>93</v>
      </c>
      <c r="BO2170" t="s">
        <v>93</v>
      </c>
      <c r="BP2170" t="s">
        <v>93</v>
      </c>
      <c r="BQ2170" t="s">
        <v>93</v>
      </c>
      <c r="BR2170" t="s">
        <v>93</v>
      </c>
      <c r="BS2170" t="s">
        <v>93</v>
      </c>
      <c r="BT2170" t="s">
        <v>93</v>
      </c>
      <c r="BU2170" t="s">
        <v>93</v>
      </c>
      <c r="BV2170" t="s">
        <v>93</v>
      </c>
      <c r="BW2170" t="s">
        <v>93</v>
      </c>
      <c r="BX2170" t="s">
        <v>93</v>
      </c>
      <c r="BY2170" t="s">
        <v>93</v>
      </c>
      <c r="BZ2170" t="s">
        <v>93</v>
      </c>
      <c r="CA2170" t="s">
        <v>93</v>
      </c>
      <c r="CB2170" t="s">
        <v>93</v>
      </c>
      <c r="CC2170" t="s">
        <v>93</v>
      </c>
      <c r="CD2170" t="s">
        <v>93</v>
      </c>
      <c r="CE2170" t="s">
        <v>93</v>
      </c>
      <c r="CF2170" t="s">
        <v>93</v>
      </c>
      <c r="CG2170" t="s">
        <v>93</v>
      </c>
      <c r="CH2170" t="s">
        <v>93</v>
      </c>
      <c r="CI2170" t="s">
        <v>93</v>
      </c>
      <c r="CJ2170" t="s">
        <v>93</v>
      </c>
      <c r="CK2170" t="s">
        <v>93</v>
      </c>
      <c r="CL2170" t="s">
        <v>93</v>
      </c>
      <c r="CM2170" t="s">
        <v>93</v>
      </c>
      <c r="CN2170">
        <v>200</v>
      </c>
      <c r="CO2170">
        <v>35</v>
      </c>
      <c r="CP2170">
        <v>165</v>
      </c>
      <c r="CQ2170">
        <v>1</v>
      </c>
    </row>
    <row r="2171" spans="1:95">
      <c r="A2171">
        <v>1309723</v>
      </c>
      <c r="B2171" t="s">
        <v>766</v>
      </c>
      <c r="C2171">
        <v>29</v>
      </c>
      <c r="D2171">
        <v>12193967</v>
      </c>
      <c r="E2171" s="1">
        <v>41442</v>
      </c>
      <c r="F2171" t="s">
        <v>767</v>
      </c>
      <c r="G2171">
        <v>69.989999999999995</v>
      </c>
      <c r="H2171">
        <v>0</v>
      </c>
      <c r="I2171">
        <v>0.350050007</v>
      </c>
      <c r="J2171">
        <v>45.49</v>
      </c>
      <c r="K2171">
        <v>45.49</v>
      </c>
      <c r="L2171" t="s">
        <v>768</v>
      </c>
      <c r="M2171" t="s">
        <v>96</v>
      </c>
      <c r="N2171" t="s">
        <v>97</v>
      </c>
      <c r="O2171" t="s">
        <v>97</v>
      </c>
      <c r="P2171" t="s">
        <v>719</v>
      </c>
      <c r="Q2171">
        <v>26.57</v>
      </c>
      <c r="R2171">
        <v>0</v>
      </c>
      <c r="S2171">
        <v>0</v>
      </c>
      <c r="T2171">
        <v>26.57</v>
      </c>
      <c r="U2171">
        <v>26.57</v>
      </c>
      <c r="V2171" t="s">
        <v>97</v>
      </c>
      <c r="W2171" t="s">
        <v>96</v>
      </c>
      <c r="X2171" t="s">
        <v>303</v>
      </c>
      <c r="Y2171" t="s">
        <v>729</v>
      </c>
      <c r="Z2171">
        <v>12193967</v>
      </c>
      <c r="AA2171" t="s">
        <v>1003</v>
      </c>
      <c r="AB2171">
        <v>29</v>
      </c>
      <c r="AC2171">
        <v>0</v>
      </c>
      <c r="AD2171">
        <v>0</v>
      </c>
      <c r="AE2171">
        <v>0</v>
      </c>
      <c r="AF2171">
        <v>29</v>
      </c>
      <c r="AG2171" t="s">
        <v>97</v>
      </c>
      <c r="AH2171" t="s">
        <v>96</v>
      </c>
      <c r="AI2171" t="s">
        <v>97</v>
      </c>
      <c r="AJ2171" t="s">
        <v>97</v>
      </c>
      <c r="AK2171">
        <v>1</v>
      </c>
      <c r="AL2171">
        <v>1</v>
      </c>
      <c r="AM2171">
        <v>1</v>
      </c>
      <c r="AN2171">
        <v>239</v>
      </c>
      <c r="AO2171">
        <v>3</v>
      </c>
      <c r="AP2171">
        <v>3</v>
      </c>
      <c r="AQ2171">
        <v>18.920000000000002</v>
      </c>
      <c r="AR2171">
        <v>16.489999999999998</v>
      </c>
      <c r="AS2171">
        <v>43.42</v>
      </c>
      <c r="AT2171">
        <v>40.99</v>
      </c>
      <c r="AU2171">
        <v>1.71208129469326</v>
      </c>
      <c r="AV2171">
        <v>1.56862068965517</v>
      </c>
      <c r="AW2171">
        <v>2.6341738803161499</v>
      </c>
      <c r="AX2171">
        <v>2.4134482758620699</v>
      </c>
      <c r="AY2171">
        <v>1</v>
      </c>
      <c r="AZ2171" s="1">
        <v>41386</v>
      </c>
      <c r="BA2171" s="1">
        <v>41519</v>
      </c>
      <c r="BB2171">
        <v>39</v>
      </c>
      <c r="BC2171">
        <v>9</v>
      </c>
      <c r="BD2171">
        <v>1</v>
      </c>
      <c r="BE2171">
        <v>45.49</v>
      </c>
      <c r="BF2171">
        <v>45.49</v>
      </c>
      <c r="BG2171">
        <v>0</v>
      </c>
      <c r="BH2171">
        <v>0</v>
      </c>
      <c r="BI2171" t="s">
        <v>93</v>
      </c>
      <c r="BJ2171" t="s">
        <v>93</v>
      </c>
      <c r="BK2171" t="s">
        <v>93</v>
      </c>
      <c r="BL2171" t="s">
        <v>93</v>
      </c>
      <c r="BM2171" t="s">
        <v>93</v>
      </c>
      <c r="BN2171" t="s">
        <v>93</v>
      </c>
      <c r="BO2171" t="s">
        <v>93</v>
      </c>
      <c r="BP2171" t="s">
        <v>93</v>
      </c>
      <c r="BQ2171" t="s">
        <v>93</v>
      </c>
      <c r="BR2171" t="s">
        <v>93</v>
      </c>
      <c r="BS2171" t="s">
        <v>93</v>
      </c>
      <c r="BT2171" t="s">
        <v>93</v>
      </c>
      <c r="BU2171" t="s">
        <v>93</v>
      </c>
      <c r="BV2171" t="s">
        <v>93</v>
      </c>
      <c r="BW2171" t="s">
        <v>93</v>
      </c>
      <c r="BX2171" t="s">
        <v>93</v>
      </c>
      <c r="BY2171" t="s">
        <v>93</v>
      </c>
      <c r="BZ2171" t="s">
        <v>93</v>
      </c>
      <c r="CA2171" t="s">
        <v>93</v>
      </c>
      <c r="CB2171" t="s">
        <v>93</v>
      </c>
      <c r="CC2171" t="s">
        <v>93</v>
      </c>
      <c r="CD2171" t="s">
        <v>93</v>
      </c>
      <c r="CE2171" t="s">
        <v>93</v>
      </c>
      <c r="CF2171" t="s">
        <v>93</v>
      </c>
      <c r="CG2171" t="s">
        <v>93</v>
      </c>
      <c r="CH2171" t="s">
        <v>93</v>
      </c>
      <c r="CI2171" t="s">
        <v>93</v>
      </c>
      <c r="CJ2171" t="s">
        <v>93</v>
      </c>
      <c r="CK2171" t="s">
        <v>93</v>
      </c>
      <c r="CL2171" t="s">
        <v>93</v>
      </c>
      <c r="CM2171" t="s">
        <v>93</v>
      </c>
      <c r="CN2171">
        <v>200</v>
      </c>
      <c r="CO2171">
        <v>35</v>
      </c>
      <c r="CP2171">
        <v>165</v>
      </c>
      <c r="CQ2171">
        <v>1</v>
      </c>
    </row>
    <row r="2172" spans="1:95">
      <c r="A2172">
        <v>1309723</v>
      </c>
      <c r="B2172" t="s">
        <v>766</v>
      </c>
      <c r="C2172">
        <v>30</v>
      </c>
      <c r="D2172">
        <v>12193967</v>
      </c>
      <c r="E2172" s="1">
        <v>41449</v>
      </c>
      <c r="F2172" t="s">
        <v>767</v>
      </c>
      <c r="G2172">
        <v>69.989999999999995</v>
      </c>
      <c r="H2172">
        <v>0</v>
      </c>
      <c r="I2172">
        <v>0.400057151</v>
      </c>
      <c r="J2172">
        <v>41.99</v>
      </c>
      <c r="K2172">
        <v>41.99</v>
      </c>
      <c r="L2172" t="s">
        <v>768</v>
      </c>
      <c r="M2172" t="s">
        <v>96</v>
      </c>
      <c r="N2172" t="s">
        <v>97</v>
      </c>
      <c r="O2172" t="s">
        <v>97</v>
      </c>
      <c r="P2172" t="s">
        <v>719</v>
      </c>
      <c r="Q2172">
        <v>26.57</v>
      </c>
      <c r="R2172">
        <v>0</v>
      </c>
      <c r="S2172">
        <v>0</v>
      </c>
      <c r="T2172">
        <v>26.57</v>
      </c>
      <c r="U2172">
        <v>26.57</v>
      </c>
      <c r="V2172" t="s">
        <v>97</v>
      </c>
      <c r="W2172" t="s">
        <v>96</v>
      </c>
      <c r="X2172" t="s">
        <v>303</v>
      </c>
      <c r="Y2172" t="s">
        <v>729</v>
      </c>
      <c r="Z2172">
        <v>12193967</v>
      </c>
      <c r="AA2172" t="s">
        <v>1003</v>
      </c>
      <c r="AB2172">
        <v>29</v>
      </c>
      <c r="AC2172">
        <v>0</v>
      </c>
      <c r="AD2172">
        <v>0</v>
      </c>
      <c r="AE2172">
        <v>0</v>
      </c>
      <c r="AF2172">
        <v>29</v>
      </c>
      <c r="AG2172" t="s">
        <v>97</v>
      </c>
      <c r="AH2172" t="s">
        <v>96</v>
      </c>
      <c r="AI2172" t="s">
        <v>97</v>
      </c>
      <c r="AJ2172" t="s">
        <v>97</v>
      </c>
      <c r="AK2172">
        <v>1</v>
      </c>
      <c r="AL2172">
        <v>1</v>
      </c>
      <c r="AM2172">
        <v>1</v>
      </c>
      <c r="AN2172">
        <v>239</v>
      </c>
      <c r="AO2172">
        <v>3</v>
      </c>
      <c r="AP2172">
        <v>3</v>
      </c>
      <c r="AQ2172">
        <v>15.42</v>
      </c>
      <c r="AR2172">
        <v>12.99</v>
      </c>
      <c r="AS2172">
        <v>43.42</v>
      </c>
      <c r="AT2172">
        <v>40.99</v>
      </c>
      <c r="AU2172">
        <v>1.58035378246142</v>
      </c>
      <c r="AV2172">
        <v>1.4479310344827601</v>
      </c>
      <c r="AW2172">
        <v>2.6341738803161499</v>
      </c>
      <c r="AX2172">
        <v>2.4134482758620699</v>
      </c>
      <c r="AY2172">
        <v>1</v>
      </c>
      <c r="AZ2172" s="1">
        <v>41386</v>
      </c>
      <c r="BA2172" s="1">
        <v>41519</v>
      </c>
      <c r="BB2172">
        <v>39</v>
      </c>
      <c r="BC2172">
        <v>9</v>
      </c>
      <c r="BD2172">
        <v>1</v>
      </c>
      <c r="BE2172">
        <v>41.99</v>
      </c>
      <c r="BF2172">
        <v>41.99</v>
      </c>
      <c r="BG2172">
        <v>0</v>
      </c>
      <c r="BH2172">
        <v>0</v>
      </c>
      <c r="BI2172" t="s">
        <v>93</v>
      </c>
      <c r="BJ2172" t="s">
        <v>93</v>
      </c>
      <c r="BK2172" t="s">
        <v>93</v>
      </c>
      <c r="BL2172" t="s">
        <v>93</v>
      </c>
      <c r="BM2172" t="s">
        <v>93</v>
      </c>
      <c r="BN2172" t="s">
        <v>93</v>
      </c>
      <c r="BO2172" t="s">
        <v>93</v>
      </c>
      <c r="BP2172" t="s">
        <v>93</v>
      </c>
      <c r="BQ2172" t="s">
        <v>93</v>
      </c>
      <c r="BR2172" t="s">
        <v>93</v>
      </c>
      <c r="BS2172" t="s">
        <v>93</v>
      </c>
      <c r="BT2172" t="s">
        <v>93</v>
      </c>
      <c r="BU2172" t="s">
        <v>93</v>
      </c>
      <c r="BV2172" t="s">
        <v>93</v>
      </c>
      <c r="BW2172" t="s">
        <v>93</v>
      </c>
      <c r="BX2172" t="s">
        <v>93</v>
      </c>
      <c r="BY2172" t="s">
        <v>93</v>
      </c>
      <c r="BZ2172" t="s">
        <v>93</v>
      </c>
      <c r="CA2172" t="s">
        <v>93</v>
      </c>
      <c r="CB2172" t="s">
        <v>93</v>
      </c>
      <c r="CC2172" t="s">
        <v>93</v>
      </c>
      <c r="CD2172" t="s">
        <v>93</v>
      </c>
      <c r="CE2172" t="s">
        <v>93</v>
      </c>
      <c r="CF2172" t="s">
        <v>93</v>
      </c>
      <c r="CG2172" t="s">
        <v>93</v>
      </c>
      <c r="CH2172" t="s">
        <v>93</v>
      </c>
      <c r="CI2172" t="s">
        <v>93</v>
      </c>
      <c r="CJ2172" t="s">
        <v>93</v>
      </c>
      <c r="CK2172" t="s">
        <v>93</v>
      </c>
      <c r="CL2172" t="s">
        <v>93</v>
      </c>
      <c r="CM2172" t="s">
        <v>93</v>
      </c>
      <c r="CN2172">
        <v>200</v>
      </c>
      <c r="CO2172">
        <v>35</v>
      </c>
      <c r="CP2172">
        <v>165</v>
      </c>
      <c r="CQ2172">
        <v>1</v>
      </c>
    </row>
    <row r="2173" spans="1:95">
      <c r="A2173">
        <v>1309665</v>
      </c>
      <c r="B2173" t="s">
        <v>93</v>
      </c>
      <c r="C2173">
        <v>21</v>
      </c>
      <c r="D2173">
        <v>11261182</v>
      </c>
      <c r="E2173" s="1">
        <v>41386</v>
      </c>
      <c r="F2173" t="s">
        <v>713</v>
      </c>
      <c r="G2173">
        <v>69.989999999999995</v>
      </c>
      <c r="H2173">
        <v>0</v>
      </c>
      <c r="I2173">
        <v>0.400057151</v>
      </c>
      <c r="J2173">
        <v>41.99</v>
      </c>
      <c r="K2173">
        <v>41.99</v>
      </c>
      <c r="L2173" t="s">
        <v>714</v>
      </c>
      <c r="M2173" t="s">
        <v>96</v>
      </c>
      <c r="N2173" t="s">
        <v>97</v>
      </c>
      <c r="O2173" t="s">
        <v>97</v>
      </c>
      <c r="P2173" t="s">
        <v>93</v>
      </c>
      <c r="Q2173" t="s">
        <v>93</v>
      </c>
      <c r="R2173" t="s">
        <v>93</v>
      </c>
      <c r="S2173" t="s">
        <v>93</v>
      </c>
      <c r="T2173" t="s">
        <v>93</v>
      </c>
      <c r="U2173" t="s">
        <v>93</v>
      </c>
      <c r="V2173" t="s">
        <v>93</v>
      </c>
      <c r="W2173" t="s">
        <v>93</v>
      </c>
      <c r="X2173" t="s">
        <v>93</v>
      </c>
      <c r="Y2173" t="s">
        <v>93</v>
      </c>
      <c r="Z2173">
        <v>11261182</v>
      </c>
      <c r="AA2173" t="s">
        <v>715</v>
      </c>
      <c r="AB2173">
        <v>29.99</v>
      </c>
      <c r="AC2173">
        <v>0</v>
      </c>
      <c r="AD2173">
        <v>0</v>
      </c>
      <c r="AE2173">
        <v>0</v>
      </c>
      <c r="AF2173">
        <v>29.99</v>
      </c>
      <c r="AG2173" t="s">
        <v>97</v>
      </c>
      <c r="AH2173" t="s">
        <v>96</v>
      </c>
      <c r="AI2173" t="s">
        <v>97</v>
      </c>
      <c r="AJ2173" t="s">
        <v>97</v>
      </c>
      <c r="AK2173">
        <v>1</v>
      </c>
      <c r="AL2173">
        <v>0</v>
      </c>
      <c r="AM2173">
        <v>1</v>
      </c>
      <c r="AN2173">
        <v>255</v>
      </c>
      <c r="AO2173">
        <v>2</v>
      </c>
      <c r="AP2173">
        <v>3</v>
      </c>
      <c r="AQ2173" t="s">
        <v>93</v>
      </c>
      <c r="AR2173">
        <v>12</v>
      </c>
      <c r="AS2173" t="s">
        <v>93</v>
      </c>
      <c r="AT2173">
        <v>40</v>
      </c>
      <c r="AU2173" t="s">
        <v>93</v>
      </c>
      <c r="AV2173">
        <v>1.4001333777925999</v>
      </c>
      <c r="AW2173" t="s">
        <v>93</v>
      </c>
      <c r="AX2173">
        <v>2.33377792597532</v>
      </c>
      <c r="AY2173">
        <v>1</v>
      </c>
      <c r="AZ2173" s="1">
        <v>41386</v>
      </c>
      <c r="BA2173" s="1">
        <v>41519</v>
      </c>
      <c r="BB2173">
        <v>39</v>
      </c>
      <c r="BC2173">
        <v>9</v>
      </c>
      <c r="BD2173">
        <v>1</v>
      </c>
      <c r="BE2173">
        <v>41.99</v>
      </c>
      <c r="BF2173">
        <v>41.99</v>
      </c>
      <c r="BG2173">
        <v>4</v>
      </c>
      <c r="BH2173">
        <v>4</v>
      </c>
      <c r="BI2173" t="s">
        <v>93</v>
      </c>
      <c r="BJ2173" t="s">
        <v>93</v>
      </c>
      <c r="BK2173" t="s">
        <v>93</v>
      </c>
      <c r="BL2173" t="s">
        <v>93</v>
      </c>
      <c r="BM2173" t="s">
        <v>93</v>
      </c>
      <c r="BN2173" t="s">
        <v>93</v>
      </c>
      <c r="BO2173" t="s">
        <v>93</v>
      </c>
      <c r="BP2173" t="s">
        <v>93</v>
      </c>
      <c r="BQ2173" t="s">
        <v>93</v>
      </c>
      <c r="BR2173" t="s">
        <v>93</v>
      </c>
      <c r="BS2173" t="s">
        <v>93</v>
      </c>
      <c r="BT2173" t="s">
        <v>93</v>
      </c>
      <c r="BU2173" t="s">
        <v>93</v>
      </c>
      <c r="BV2173" t="s">
        <v>93</v>
      </c>
      <c r="BW2173" t="s">
        <v>93</v>
      </c>
      <c r="BX2173" t="s">
        <v>93</v>
      </c>
      <c r="BY2173" t="s">
        <v>93</v>
      </c>
      <c r="BZ2173" t="s">
        <v>93</v>
      </c>
      <c r="CA2173" t="s">
        <v>93</v>
      </c>
      <c r="CB2173" t="s">
        <v>93</v>
      </c>
      <c r="CC2173" t="s">
        <v>93</v>
      </c>
      <c r="CD2173" t="s">
        <v>93</v>
      </c>
      <c r="CE2173" t="s">
        <v>93</v>
      </c>
      <c r="CF2173" t="s">
        <v>93</v>
      </c>
      <c r="CG2173" t="s">
        <v>93</v>
      </c>
      <c r="CH2173" t="s">
        <v>93</v>
      </c>
      <c r="CI2173" t="s">
        <v>93</v>
      </c>
      <c r="CJ2173" t="s">
        <v>93</v>
      </c>
      <c r="CK2173" t="s">
        <v>93</v>
      </c>
      <c r="CL2173" t="s">
        <v>93</v>
      </c>
      <c r="CM2173" t="s">
        <v>93</v>
      </c>
      <c r="CN2173" t="s">
        <v>93</v>
      </c>
      <c r="CO2173" t="s">
        <v>93</v>
      </c>
      <c r="CP2173" t="s">
        <v>93</v>
      </c>
      <c r="CQ2173">
        <v>2</v>
      </c>
    </row>
    <row r="2174" spans="1:95">
      <c r="A2174">
        <v>1309708</v>
      </c>
      <c r="B2174" t="s">
        <v>750</v>
      </c>
      <c r="C2174">
        <v>21</v>
      </c>
      <c r="D2174">
        <v>10638009</v>
      </c>
      <c r="E2174" s="1">
        <v>41386</v>
      </c>
      <c r="F2174" t="s">
        <v>713</v>
      </c>
      <c r="G2174">
        <v>69.989999999999995</v>
      </c>
      <c r="H2174">
        <v>0</v>
      </c>
      <c r="I2174">
        <v>0.400057151</v>
      </c>
      <c r="J2174">
        <v>41.99</v>
      </c>
      <c r="K2174">
        <v>41.99</v>
      </c>
      <c r="L2174" t="s">
        <v>751</v>
      </c>
      <c r="M2174" t="s">
        <v>96</v>
      </c>
      <c r="N2174" t="s">
        <v>97</v>
      </c>
      <c r="O2174" t="s">
        <v>97</v>
      </c>
      <c r="P2174" t="s">
        <v>719</v>
      </c>
      <c r="Q2174">
        <v>29</v>
      </c>
      <c r="R2174">
        <v>0</v>
      </c>
      <c r="S2174">
        <v>0</v>
      </c>
      <c r="T2174">
        <v>29</v>
      </c>
      <c r="U2174">
        <v>29</v>
      </c>
      <c r="V2174" t="s">
        <v>97</v>
      </c>
      <c r="W2174" t="s">
        <v>96</v>
      </c>
      <c r="X2174" t="s">
        <v>303</v>
      </c>
      <c r="Y2174" t="s">
        <v>720</v>
      </c>
      <c r="Z2174">
        <v>10638009</v>
      </c>
      <c r="AA2174" t="s">
        <v>752</v>
      </c>
      <c r="AB2174">
        <v>29.99</v>
      </c>
      <c r="AC2174">
        <v>0</v>
      </c>
      <c r="AD2174">
        <v>0</v>
      </c>
      <c r="AE2174">
        <v>0</v>
      </c>
      <c r="AF2174">
        <v>29.99</v>
      </c>
      <c r="AG2174" t="s">
        <v>97</v>
      </c>
      <c r="AH2174" t="s">
        <v>96</v>
      </c>
      <c r="AI2174" t="s">
        <v>97</v>
      </c>
      <c r="AJ2174" t="s">
        <v>97</v>
      </c>
      <c r="AK2174">
        <v>1</v>
      </c>
      <c r="AL2174">
        <v>1</v>
      </c>
      <c r="AM2174">
        <v>1</v>
      </c>
      <c r="AN2174">
        <v>190</v>
      </c>
      <c r="AO2174">
        <v>3</v>
      </c>
      <c r="AP2174">
        <v>3</v>
      </c>
      <c r="AQ2174">
        <v>12.99</v>
      </c>
      <c r="AR2174">
        <v>12</v>
      </c>
      <c r="AS2174">
        <v>40.99</v>
      </c>
      <c r="AT2174">
        <v>40</v>
      </c>
      <c r="AU2174">
        <v>1.4479310344827601</v>
      </c>
      <c r="AV2174">
        <v>1.4001333777925999</v>
      </c>
      <c r="AW2174">
        <v>2.4134482758620699</v>
      </c>
      <c r="AX2174">
        <v>2.33377792597532</v>
      </c>
      <c r="AY2174">
        <v>1</v>
      </c>
      <c r="AZ2174" s="1">
        <v>41386</v>
      </c>
      <c r="BA2174" s="1">
        <v>41519</v>
      </c>
      <c r="BB2174">
        <v>39</v>
      </c>
      <c r="BC2174">
        <v>9</v>
      </c>
      <c r="BD2174">
        <v>1</v>
      </c>
      <c r="BE2174">
        <v>41.99</v>
      </c>
      <c r="BF2174">
        <v>41.99</v>
      </c>
      <c r="BG2174">
        <v>2</v>
      </c>
      <c r="BH2174">
        <v>2</v>
      </c>
      <c r="BI2174" t="s">
        <v>93</v>
      </c>
      <c r="BJ2174" t="s">
        <v>93</v>
      </c>
      <c r="BK2174" t="s">
        <v>93</v>
      </c>
      <c r="BL2174" t="s">
        <v>93</v>
      </c>
      <c r="BM2174" t="s">
        <v>93</v>
      </c>
      <c r="BN2174" t="s">
        <v>93</v>
      </c>
      <c r="BO2174" t="s">
        <v>93</v>
      </c>
      <c r="BP2174" t="s">
        <v>93</v>
      </c>
      <c r="BQ2174" t="s">
        <v>93</v>
      </c>
      <c r="BR2174" t="s">
        <v>93</v>
      </c>
      <c r="BS2174" t="s">
        <v>93</v>
      </c>
      <c r="BT2174" t="s">
        <v>93</v>
      </c>
      <c r="BU2174" t="s">
        <v>93</v>
      </c>
      <c r="BV2174" t="s">
        <v>93</v>
      </c>
      <c r="BW2174" t="s">
        <v>93</v>
      </c>
      <c r="BX2174" t="s">
        <v>93</v>
      </c>
      <c r="BY2174" t="s">
        <v>93</v>
      </c>
      <c r="BZ2174" t="s">
        <v>93</v>
      </c>
      <c r="CA2174" t="s">
        <v>93</v>
      </c>
      <c r="CB2174" t="s">
        <v>93</v>
      </c>
      <c r="CC2174" t="s">
        <v>93</v>
      </c>
      <c r="CD2174" t="s">
        <v>93</v>
      </c>
      <c r="CE2174" t="s">
        <v>93</v>
      </c>
      <c r="CF2174" t="s">
        <v>93</v>
      </c>
      <c r="CG2174" t="s">
        <v>93</v>
      </c>
      <c r="CH2174" t="s">
        <v>93</v>
      </c>
      <c r="CI2174" t="s">
        <v>93</v>
      </c>
      <c r="CJ2174" t="s">
        <v>93</v>
      </c>
      <c r="CK2174" t="s">
        <v>93</v>
      </c>
      <c r="CL2174" t="s">
        <v>93</v>
      </c>
      <c r="CM2174" t="s">
        <v>93</v>
      </c>
      <c r="CN2174">
        <v>200</v>
      </c>
      <c r="CO2174">
        <v>35</v>
      </c>
      <c r="CP2174">
        <v>165</v>
      </c>
      <c r="CQ2174">
        <v>1</v>
      </c>
    </row>
    <row r="2175" spans="1:95">
      <c r="A2175">
        <v>1309805</v>
      </c>
      <c r="B2175" t="s">
        <v>777</v>
      </c>
      <c r="C2175">
        <v>21</v>
      </c>
      <c r="D2175">
        <v>13295789</v>
      </c>
      <c r="E2175" s="1">
        <v>41386</v>
      </c>
      <c r="F2175" t="s">
        <v>713</v>
      </c>
      <c r="G2175">
        <v>69.989999999999995</v>
      </c>
      <c r="H2175">
        <v>0</v>
      </c>
      <c r="I2175">
        <v>0.400057151</v>
      </c>
      <c r="J2175">
        <v>41.99</v>
      </c>
      <c r="K2175">
        <v>41.99</v>
      </c>
      <c r="L2175" t="s">
        <v>778</v>
      </c>
      <c r="M2175" t="s">
        <v>96</v>
      </c>
      <c r="N2175" t="s">
        <v>97</v>
      </c>
      <c r="O2175" t="s">
        <v>97</v>
      </c>
      <c r="P2175" t="s">
        <v>719</v>
      </c>
      <c r="Q2175">
        <v>29</v>
      </c>
      <c r="R2175">
        <v>0</v>
      </c>
      <c r="S2175">
        <v>0</v>
      </c>
      <c r="T2175">
        <v>29</v>
      </c>
      <c r="U2175">
        <v>29</v>
      </c>
      <c r="V2175" t="s">
        <v>97</v>
      </c>
      <c r="W2175" t="s">
        <v>96</v>
      </c>
      <c r="X2175" t="s">
        <v>303</v>
      </c>
      <c r="Y2175" t="s">
        <v>720</v>
      </c>
      <c r="Z2175">
        <v>13295789</v>
      </c>
      <c r="AA2175" t="s">
        <v>779</v>
      </c>
      <c r="AB2175">
        <v>29.99</v>
      </c>
      <c r="AC2175">
        <v>0</v>
      </c>
      <c r="AD2175">
        <v>0</v>
      </c>
      <c r="AE2175">
        <v>0</v>
      </c>
      <c r="AF2175">
        <v>29.99</v>
      </c>
      <c r="AG2175" t="s">
        <v>97</v>
      </c>
      <c r="AH2175" t="s">
        <v>96</v>
      </c>
      <c r="AI2175" t="s">
        <v>97</v>
      </c>
      <c r="AJ2175" t="s">
        <v>97</v>
      </c>
      <c r="AK2175">
        <v>1</v>
      </c>
      <c r="AL2175">
        <v>1</v>
      </c>
      <c r="AM2175">
        <v>1</v>
      </c>
      <c r="AN2175">
        <v>223</v>
      </c>
      <c r="AO2175">
        <v>3</v>
      </c>
      <c r="AP2175">
        <v>3</v>
      </c>
      <c r="AQ2175">
        <v>12.99</v>
      </c>
      <c r="AR2175">
        <v>12</v>
      </c>
      <c r="AS2175">
        <v>40.99</v>
      </c>
      <c r="AT2175">
        <v>40</v>
      </c>
      <c r="AU2175">
        <v>1.4479310344827601</v>
      </c>
      <c r="AV2175">
        <v>1.4001333777925999</v>
      </c>
      <c r="AW2175">
        <v>2.4134482758620699</v>
      </c>
      <c r="AX2175">
        <v>2.33377792597532</v>
      </c>
      <c r="AY2175">
        <v>1</v>
      </c>
      <c r="AZ2175" s="1">
        <v>41386</v>
      </c>
      <c r="BA2175" s="1">
        <v>41519</v>
      </c>
      <c r="BB2175">
        <v>39</v>
      </c>
      <c r="BC2175">
        <v>9</v>
      </c>
      <c r="BD2175">
        <v>1</v>
      </c>
      <c r="BE2175">
        <v>41.99</v>
      </c>
      <c r="BF2175">
        <v>41.99</v>
      </c>
      <c r="BG2175">
        <v>0</v>
      </c>
      <c r="BH2175">
        <v>0</v>
      </c>
      <c r="BI2175" t="s">
        <v>93</v>
      </c>
      <c r="BJ2175" t="s">
        <v>93</v>
      </c>
      <c r="BK2175" t="s">
        <v>93</v>
      </c>
      <c r="BL2175" t="s">
        <v>93</v>
      </c>
      <c r="BM2175" t="s">
        <v>93</v>
      </c>
      <c r="BN2175" t="s">
        <v>93</v>
      </c>
      <c r="BO2175" t="s">
        <v>93</v>
      </c>
      <c r="BP2175" t="s">
        <v>93</v>
      </c>
      <c r="BQ2175" t="s">
        <v>93</v>
      </c>
      <c r="BR2175" t="s">
        <v>93</v>
      </c>
      <c r="BS2175" t="s">
        <v>93</v>
      </c>
      <c r="BT2175" t="s">
        <v>93</v>
      </c>
      <c r="BU2175" t="s">
        <v>93</v>
      </c>
      <c r="BV2175" t="s">
        <v>93</v>
      </c>
      <c r="BW2175" t="s">
        <v>93</v>
      </c>
      <c r="BX2175" t="s">
        <v>93</v>
      </c>
      <c r="BY2175" t="s">
        <v>93</v>
      </c>
      <c r="BZ2175" t="s">
        <v>93</v>
      </c>
      <c r="CA2175" t="s">
        <v>93</v>
      </c>
      <c r="CB2175" t="s">
        <v>93</v>
      </c>
      <c r="CC2175" t="s">
        <v>93</v>
      </c>
      <c r="CD2175" t="s">
        <v>93</v>
      </c>
      <c r="CE2175" t="s">
        <v>93</v>
      </c>
      <c r="CF2175" t="s">
        <v>93</v>
      </c>
      <c r="CG2175" t="s">
        <v>93</v>
      </c>
      <c r="CH2175" t="s">
        <v>93</v>
      </c>
      <c r="CI2175" t="s">
        <v>93</v>
      </c>
      <c r="CJ2175" t="s">
        <v>93</v>
      </c>
      <c r="CK2175" t="s">
        <v>93</v>
      </c>
      <c r="CL2175" t="s">
        <v>93</v>
      </c>
      <c r="CM2175" t="s">
        <v>93</v>
      </c>
      <c r="CN2175">
        <v>200</v>
      </c>
      <c r="CO2175">
        <v>35</v>
      </c>
      <c r="CP2175">
        <v>165</v>
      </c>
      <c r="CQ2175">
        <v>1</v>
      </c>
    </row>
    <row r="2176" spans="1:95">
      <c r="A2176">
        <v>1309810</v>
      </c>
      <c r="B2176" t="s">
        <v>780</v>
      </c>
      <c r="C2176">
        <v>21</v>
      </c>
      <c r="D2176">
        <v>12333497</v>
      </c>
      <c r="E2176" s="1">
        <v>41386</v>
      </c>
      <c r="F2176" t="s">
        <v>713</v>
      </c>
      <c r="G2176">
        <v>89.99</v>
      </c>
      <c r="H2176">
        <v>0</v>
      </c>
      <c r="I2176">
        <v>0.40004444900000002</v>
      </c>
      <c r="J2176">
        <v>53.99</v>
      </c>
      <c r="K2176">
        <v>53.99</v>
      </c>
      <c r="L2176" t="s">
        <v>781</v>
      </c>
      <c r="M2176" t="s">
        <v>96</v>
      </c>
      <c r="N2176" t="s">
        <v>97</v>
      </c>
      <c r="O2176" t="s">
        <v>97</v>
      </c>
      <c r="P2176" t="s">
        <v>782</v>
      </c>
      <c r="Q2176">
        <v>39.99</v>
      </c>
      <c r="R2176">
        <v>0</v>
      </c>
      <c r="S2176">
        <v>0</v>
      </c>
      <c r="T2176">
        <v>39.99</v>
      </c>
      <c r="U2176">
        <v>39.99</v>
      </c>
      <c r="V2176" t="s">
        <v>97</v>
      </c>
      <c r="W2176" t="s">
        <v>96</v>
      </c>
      <c r="X2176" t="s">
        <v>303</v>
      </c>
      <c r="Y2176" t="s">
        <v>783</v>
      </c>
      <c r="Z2176">
        <v>12333497</v>
      </c>
      <c r="AA2176" t="s">
        <v>784</v>
      </c>
      <c r="AB2176">
        <v>39.19</v>
      </c>
      <c r="AC2176">
        <v>0</v>
      </c>
      <c r="AD2176">
        <v>0</v>
      </c>
      <c r="AE2176">
        <v>0</v>
      </c>
      <c r="AF2176">
        <v>39.19</v>
      </c>
      <c r="AG2176" t="s">
        <v>97</v>
      </c>
      <c r="AH2176" t="s">
        <v>236</v>
      </c>
      <c r="AI2176" t="s">
        <v>97</v>
      </c>
      <c r="AJ2176" t="s">
        <v>97</v>
      </c>
      <c r="AK2176">
        <v>1</v>
      </c>
      <c r="AL2176">
        <v>1</v>
      </c>
      <c r="AM2176">
        <v>0</v>
      </c>
      <c r="AN2176">
        <v>242</v>
      </c>
      <c r="AO2176">
        <v>3</v>
      </c>
      <c r="AP2176">
        <v>3</v>
      </c>
      <c r="AQ2176">
        <v>14</v>
      </c>
      <c r="AR2176">
        <v>14.8</v>
      </c>
      <c r="AS2176">
        <v>50</v>
      </c>
      <c r="AT2176">
        <v>50.8</v>
      </c>
      <c r="AU2176">
        <v>1.35008752188047</v>
      </c>
      <c r="AV2176">
        <v>1.3776473590201599</v>
      </c>
      <c r="AW2176">
        <v>2.2503125781445399</v>
      </c>
      <c r="AX2176">
        <v>2.2962490431232498</v>
      </c>
      <c r="AY2176">
        <v>1</v>
      </c>
      <c r="AZ2176" s="1">
        <v>41386</v>
      </c>
      <c r="BA2176" s="1">
        <v>41519</v>
      </c>
      <c r="BB2176">
        <v>39</v>
      </c>
      <c r="BC2176">
        <v>9</v>
      </c>
      <c r="BD2176">
        <v>2</v>
      </c>
      <c r="BE2176">
        <v>53.99</v>
      </c>
      <c r="BF2176">
        <v>53.99</v>
      </c>
      <c r="BG2176">
        <v>2</v>
      </c>
      <c r="BH2176">
        <v>2</v>
      </c>
      <c r="BI2176" t="s">
        <v>93</v>
      </c>
      <c r="BJ2176" t="s">
        <v>93</v>
      </c>
      <c r="BK2176" t="s">
        <v>93</v>
      </c>
      <c r="BL2176" t="s">
        <v>93</v>
      </c>
      <c r="BM2176" t="s">
        <v>93</v>
      </c>
      <c r="BN2176" t="s">
        <v>93</v>
      </c>
      <c r="BO2176" t="s">
        <v>93</v>
      </c>
      <c r="BP2176" t="s">
        <v>93</v>
      </c>
      <c r="BQ2176" t="s">
        <v>93</v>
      </c>
      <c r="BR2176" t="s">
        <v>93</v>
      </c>
      <c r="BS2176" t="s">
        <v>93</v>
      </c>
      <c r="BT2176" t="s">
        <v>93</v>
      </c>
      <c r="BU2176" t="s">
        <v>93</v>
      </c>
      <c r="BV2176" t="s">
        <v>93</v>
      </c>
      <c r="BW2176" t="s">
        <v>93</v>
      </c>
      <c r="BX2176" t="s">
        <v>93</v>
      </c>
      <c r="BY2176" t="s">
        <v>93</v>
      </c>
      <c r="BZ2176" t="s">
        <v>93</v>
      </c>
      <c r="CA2176" t="s">
        <v>93</v>
      </c>
      <c r="CB2176" t="s">
        <v>93</v>
      </c>
      <c r="CC2176" t="s">
        <v>93</v>
      </c>
      <c r="CD2176" t="s">
        <v>93</v>
      </c>
      <c r="CE2176" t="s">
        <v>93</v>
      </c>
      <c r="CF2176" t="s">
        <v>93</v>
      </c>
      <c r="CG2176" t="s">
        <v>93</v>
      </c>
      <c r="CH2176" t="s">
        <v>93</v>
      </c>
      <c r="CI2176" t="s">
        <v>93</v>
      </c>
      <c r="CJ2176" t="s">
        <v>93</v>
      </c>
      <c r="CK2176" t="s">
        <v>93</v>
      </c>
      <c r="CL2176" t="s">
        <v>93</v>
      </c>
      <c r="CM2176" t="s">
        <v>93</v>
      </c>
      <c r="CN2176">
        <v>14</v>
      </c>
      <c r="CO2176">
        <v>14</v>
      </c>
      <c r="CP2176">
        <v>0</v>
      </c>
      <c r="CQ2176">
        <v>4</v>
      </c>
    </row>
    <row r="2177" spans="1:95">
      <c r="A2177">
        <v>1309811</v>
      </c>
      <c r="B2177" t="s">
        <v>785</v>
      </c>
      <c r="C2177">
        <v>21</v>
      </c>
      <c r="D2177">
        <v>12333492</v>
      </c>
      <c r="E2177" s="1">
        <v>41386</v>
      </c>
      <c r="F2177" t="s">
        <v>713</v>
      </c>
      <c r="G2177">
        <v>89.99</v>
      </c>
      <c r="H2177">
        <v>0</v>
      </c>
      <c r="I2177">
        <v>0.40004444900000002</v>
      </c>
      <c r="J2177">
        <v>53.99</v>
      </c>
      <c r="K2177">
        <v>53.99</v>
      </c>
      <c r="L2177" t="s">
        <v>751</v>
      </c>
      <c r="M2177" t="s">
        <v>96</v>
      </c>
      <c r="N2177" t="s">
        <v>97</v>
      </c>
      <c r="O2177" t="s">
        <v>97</v>
      </c>
      <c r="P2177" t="s">
        <v>782</v>
      </c>
      <c r="Q2177">
        <v>36.49</v>
      </c>
      <c r="R2177">
        <v>0</v>
      </c>
      <c r="S2177">
        <v>0</v>
      </c>
      <c r="T2177">
        <v>36.49</v>
      </c>
      <c r="U2177">
        <v>36.49</v>
      </c>
      <c r="V2177" t="s">
        <v>97</v>
      </c>
      <c r="W2177" t="s">
        <v>96</v>
      </c>
      <c r="X2177" t="s">
        <v>303</v>
      </c>
      <c r="Y2177" t="s">
        <v>786</v>
      </c>
      <c r="Z2177">
        <v>12333492</v>
      </c>
      <c r="AA2177" t="s">
        <v>787</v>
      </c>
      <c r="AB2177">
        <v>39</v>
      </c>
      <c r="AC2177">
        <v>0</v>
      </c>
      <c r="AD2177">
        <v>0</v>
      </c>
      <c r="AE2177">
        <v>0</v>
      </c>
      <c r="AF2177">
        <v>39</v>
      </c>
      <c r="AG2177" t="s">
        <v>97</v>
      </c>
      <c r="AH2177" t="s">
        <v>96</v>
      </c>
      <c r="AI2177" t="s">
        <v>97</v>
      </c>
      <c r="AJ2177" t="s">
        <v>97</v>
      </c>
      <c r="AK2177">
        <v>1</v>
      </c>
      <c r="AL2177">
        <v>1</v>
      </c>
      <c r="AM2177">
        <v>1</v>
      </c>
      <c r="AN2177">
        <v>190</v>
      </c>
      <c r="AO2177">
        <v>3</v>
      </c>
      <c r="AP2177">
        <v>3</v>
      </c>
      <c r="AQ2177">
        <v>17.5</v>
      </c>
      <c r="AR2177">
        <v>14.99</v>
      </c>
      <c r="AS2177">
        <v>53.5</v>
      </c>
      <c r="AT2177">
        <v>50.99</v>
      </c>
      <c r="AU2177">
        <v>1.4795834475198699</v>
      </c>
      <c r="AV2177">
        <v>1.3843589743589699</v>
      </c>
      <c r="AW2177">
        <v>2.4661551109893098</v>
      </c>
      <c r="AX2177">
        <v>2.3074358974359002</v>
      </c>
      <c r="AY2177">
        <v>1</v>
      </c>
      <c r="AZ2177" s="1">
        <v>41386</v>
      </c>
      <c r="BA2177" s="1">
        <v>41519</v>
      </c>
      <c r="BB2177">
        <v>39</v>
      </c>
      <c r="BC2177">
        <v>9</v>
      </c>
      <c r="BD2177">
        <v>1</v>
      </c>
      <c r="BE2177">
        <v>53.99</v>
      </c>
      <c r="BF2177">
        <v>53.99</v>
      </c>
      <c r="BG2177">
        <v>0</v>
      </c>
      <c r="BH2177">
        <v>0</v>
      </c>
      <c r="BI2177" t="s">
        <v>93</v>
      </c>
      <c r="BJ2177" t="s">
        <v>93</v>
      </c>
      <c r="BK2177" t="s">
        <v>93</v>
      </c>
      <c r="BL2177" t="s">
        <v>93</v>
      </c>
      <c r="BM2177" t="s">
        <v>93</v>
      </c>
      <c r="BN2177" t="s">
        <v>93</v>
      </c>
      <c r="BO2177" t="s">
        <v>93</v>
      </c>
      <c r="BP2177" t="s">
        <v>93</v>
      </c>
      <c r="BQ2177" t="s">
        <v>93</v>
      </c>
      <c r="BR2177" t="s">
        <v>93</v>
      </c>
      <c r="BS2177" t="s">
        <v>93</v>
      </c>
      <c r="BT2177" t="s">
        <v>93</v>
      </c>
      <c r="BU2177" t="s">
        <v>93</v>
      </c>
      <c r="BV2177" t="s">
        <v>93</v>
      </c>
      <c r="BW2177" t="s">
        <v>93</v>
      </c>
      <c r="BX2177" t="s">
        <v>93</v>
      </c>
      <c r="BY2177" t="s">
        <v>93</v>
      </c>
      <c r="BZ2177" t="s">
        <v>93</v>
      </c>
      <c r="CA2177" t="s">
        <v>93</v>
      </c>
      <c r="CB2177" t="s">
        <v>93</v>
      </c>
      <c r="CC2177" t="s">
        <v>93</v>
      </c>
      <c r="CD2177" t="s">
        <v>93</v>
      </c>
      <c r="CE2177" t="s">
        <v>93</v>
      </c>
      <c r="CF2177" t="s">
        <v>93</v>
      </c>
      <c r="CG2177" t="s">
        <v>93</v>
      </c>
      <c r="CH2177" t="s">
        <v>93</v>
      </c>
      <c r="CI2177" t="s">
        <v>93</v>
      </c>
      <c r="CJ2177" t="s">
        <v>93</v>
      </c>
      <c r="CK2177" t="s">
        <v>93</v>
      </c>
      <c r="CL2177" t="s">
        <v>93</v>
      </c>
      <c r="CM2177" t="s">
        <v>93</v>
      </c>
      <c r="CN2177">
        <v>14</v>
      </c>
      <c r="CO2177">
        <v>14</v>
      </c>
      <c r="CP2177">
        <v>0</v>
      </c>
      <c r="CQ2177">
        <v>1</v>
      </c>
    </row>
    <row r="2178" spans="1:95">
      <c r="A2178">
        <v>1309812</v>
      </c>
      <c r="B2178" t="s">
        <v>93</v>
      </c>
      <c r="C2178">
        <v>21</v>
      </c>
      <c r="D2178">
        <v>12333494</v>
      </c>
      <c r="E2178" s="1">
        <v>41386</v>
      </c>
      <c r="F2178" t="s">
        <v>713</v>
      </c>
      <c r="G2178">
        <v>99.99</v>
      </c>
      <c r="H2178">
        <v>0</v>
      </c>
      <c r="I2178">
        <v>0.35003500399999998</v>
      </c>
      <c r="J2178">
        <v>64.989999999999995</v>
      </c>
      <c r="K2178">
        <v>64.989999999999995</v>
      </c>
      <c r="L2178" t="s">
        <v>781</v>
      </c>
      <c r="M2178" t="s">
        <v>96</v>
      </c>
      <c r="N2178" t="s">
        <v>97</v>
      </c>
      <c r="O2178" t="s">
        <v>97</v>
      </c>
      <c r="P2178" t="s">
        <v>93</v>
      </c>
      <c r="Q2178" t="s">
        <v>93</v>
      </c>
      <c r="R2178" t="s">
        <v>93</v>
      </c>
      <c r="S2178" t="s">
        <v>93</v>
      </c>
      <c r="T2178" t="s">
        <v>93</v>
      </c>
      <c r="U2178" t="s">
        <v>93</v>
      </c>
      <c r="V2178" t="s">
        <v>93</v>
      </c>
      <c r="W2178" t="s">
        <v>93</v>
      </c>
      <c r="X2178" t="s">
        <v>93</v>
      </c>
      <c r="Y2178" t="s">
        <v>93</v>
      </c>
      <c r="Z2178">
        <v>12333494</v>
      </c>
      <c r="AA2178" t="s">
        <v>788</v>
      </c>
      <c r="AB2178">
        <v>44.99</v>
      </c>
      <c r="AC2178">
        <v>0</v>
      </c>
      <c r="AD2178">
        <v>0</v>
      </c>
      <c r="AE2178">
        <v>0</v>
      </c>
      <c r="AF2178">
        <v>44.99</v>
      </c>
      <c r="AG2178" t="s">
        <v>97</v>
      </c>
      <c r="AH2178" t="s">
        <v>96</v>
      </c>
      <c r="AI2178" t="s">
        <v>97</v>
      </c>
      <c r="AJ2178" t="s">
        <v>97</v>
      </c>
      <c r="AK2178">
        <v>1</v>
      </c>
      <c r="AL2178">
        <v>0</v>
      </c>
      <c r="AM2178">
        <v>1</v>
      </c>
      <c r="AN2178">
        <v>242</v>
      </c>
      <c r="AO2178">
        <v>2</v>
      </c>
      <c r="AP2178">
        <v>3</v>
      </c>
      <c r="AQ2178" t="s">
        <v>93</v>
      </c>
      <c r="AR2178">
        <v>20</v>
      </c>
      <c r="AS2178" t="s">
        <v>93</v>
      </c>
      <c r="AT2178">
        <v>55</v>
      </c>
      <c r="AU2178" t="s">
        <v>93</v>
      </c>
      <c r="AV2178">
        <v>1.4445432318292999</v>
      </c>
      <c r="AW2178" t="s">
        <v>93</v>
      </c>
      <c r="AX2178">
        <v>2.2224938875305602</v>
      </c>
      <c r="AY2178">
        <v>1</v>
      </c>
      <c r="AZ2178" s="1">
        <v>41386</v>
      </c>
      <c r="BA2178" s="1">
        <v>41519</v>
      </c>
      <c r="BB2178">
        <v>39</v>
      </c>
      <c r="BC2178">
        <v>9</v>
      </c>
      <c r="BD2178">
        <v>1</v>
      </c>
      <c r="BE2178">
        <v>64.989999999999995</v>
      </c>
      <c r="BF2178">
        <v>64.989999999999995</v>
      </c>
      <c r="BG2178">
        <v>4</v>
      </c>
      <c r="BH2178">
        <v>4</v>
      </c>
      <c r="BI2178" t="s">
        <v>93</v>
      </c>
      <c r="BJ2178" t="s">
        <v>93</v>
      </c>
      <c r="BK2178" t="s">
        <v>93</v>
      </c>
      <c r="BL2178" t="s">
        <v>93</v>
      </c>
      <c r="BM2178" t="s">
        <v>93</v>
      </c>
      <c r="BN2178" t="s">
        <v>93</v>
      </c>
      <c r="BO2178" t="s">
        <v>93</v>
      </c>
      <c r="BP2178" t="s">
        <v>93</v>
      </c>
      <c r="BQ2178" t="s">
        <v>93</v>
      </c>
      <c r="BR2178" t="s">
        <v>93</v>
      </c>
      <c r="BS2178" t="s">
        <v>93</v>
      </c>
      <c r="BT2178" t="s">
        <v>93</v>
      </c>
      <c r="BU2178" t="s">
        <v>93</v>
      </c>
      <c r="BV2178" t="s">
        <v>93</v>
      </c>
      <c r="BW2178" t="s">
        <v>93</v>
      </c>
      <c r="BX2178" t="s">
        <v>93</v>
      </c>
      <c r="BY2178" t="s">
        <v>93</v>
      </c>
      <c r="BZ2178" t="s">
        <v>93</v>
      </c>
      <c r="CA2178" t="s">
        <v>93</v>
      </c>
      <c r="CB2178" t="s">
        <v>93</v>
      </c>
      <c r="CC2178" t="s">
        <v>93</v>
      </c>
      <c r="CD2178" t="s">
        <v>93</v>
      </c>
      <c r="CE2178" t="s">
        <v>93</v>
      </c>
      <c r="CF2178" t="s">
        <v>93</v>
      </c>
      <c r="CG2178" t="s">
        <v>93</v>
      </c>
      <c r="CH2178" t="s">
        <v>93</v>
      </c>
      <c r="CI2178" t="s">
        <v>93</v>
      </c>
      <c r="CJ2178" t="s">
        <v>93</v>
      </c>
      <c r="CK2178" t="s">
        <v>93</v>
      </c>
      <c r="CL2178" t="s">
        <v>93</v>
      </c>
      <c r="CM2178" t="s">
        <v>93</v>
      </c>
      <c r="CN2178" t="s">
        <v>93</v>
      </c>
      <c r="CO2178" t="s">
        <v>93</v>
      </c>
      <c r="CP2178" t="s">
        <v>93</v>
      </c>
      <c r="CQ2178">
        <v>2</v>
      </c>
    </row>
    <row r="2179" spans="1:95">
      <c r="A2179">
        <v>1309813</v>
      </c>
      <c r="B2179" t="s">
        <v>789</v>
      </c>
      <c r="C2179">
        <v>21</v>
      </c>
      <c r="D2179">
        <v>12333615</v>
      </c>
      <c r="E2179" s="1">
        <v>41386</v>
      </c>
      <c r="F2179" t="s">
        <v>713</v>
      </c>
      <c r="G2179">
        <v>99.99</v>
      </c>
      <c r="H2179">
        <v>0</v>
      </c>
      <c r="I2179">
        <v>0.35003500399999998</v>
      </c>
      <c r="J2179">
        <v>64.989999999999995</v>
      </c>
      <c r="K2179">
        <v>64.989999999999995</v>
      </c>
      <c r="L2179" t="s">
        <v>751</v>
      </c>
      <c r="M2179" t="s">
        <v>96</v>
      </c>
      <c r="N2179" t="s">
        <v>97</v>
      </c>
      <c r="O2179" t="s">
        <v>97</v>
      </c>
      <c r="P2179" t="s">
        <v>790</v>
      </c>
      <c r="Q2179">
        <v>43.57</v>
      </c>
      <c r="R2179">
        <v>0</v>
      </c>
      <c r="S2179">
        <v>0</v>
      </c>
      <c r="T2179">
        <v>43.57</v>
      </c>
      <c r="U2179">
        <v>43.57</v>
      </c>
      <c r="V2179" t="s">
        <v>97</v>
      </c>
      <c r="W2179" t="s">
        <v>96</v>
      </c>
      <c r="X2179" t="s">
        <v>303</v>
      </c>
      <c r="Y2179" t="s">
        <v>791</v>
      </c>
      <c r="Z2179">
        <v>12333615</v>
      </c>
      <c r="AA2179" t="s">
        <v>792</v>
      </c>
      <c r="AB2179">
        <v>44</v>
      </c>
      <c r="AC2179">
        <v>0</v>
      </c>
      <c r="AD2179">
        <v>0</v>
      </c>
      <c r="AE2179">
        <v>0</v>
      </c>
      <c r="AF2179">
        <v>44</v>
      </c>
      <c r="AG2179" t="s">
        <v>97</v>
      </c>
      <c r="AH2179" t="s">
        <v>96</v>
      </c>
      <c r="AI2179" t="s">
        <v>97</v>
      </c>
      <c r="AJ2179" t="s">
        <v>97</v>
      </c>
      <c r="AK2179">
        <v>1</v>
      </c>
      <c r="AL2179">
        <v>1</v>
      </c>
      <c r="AM2179">
        <v>1</v>
      </c>
      <c r="AN2179">
        <v>190</v>
      </c>
      <c r="AO2179">
        <v>3</v>
      </c>
      <c r="AP2179">
        <v>3</v>
      </c>
      <c r="AQ2179">
        <v>21.42</v>
      </c>
      <c r="AR2179">
        <v>20.99</v>
      </c>
      <c r="AS2179">
        <v>56.42</v>
      </c>
      <c r="AT2179">
        <v>55.99</v>
      </c>
      <c r="AU2179">
        <v>1.49162267615332</v>
      </c>
      <c r="AV2179">
        <v>1.4770454545454501</v>
      </c>
      <c r="AW2179">
        <v>2.29492770254762</v>
      </c>
      <c r="AX2179">
        <v>2.2725</v>
      </c>
      <c r="AY2179">
        <v>1</v>
      </c>
      <c r="AZ2179" s="1">
        <v>41386</v>
      </c>
      <c r="BA2179" s="1">
        <v>41519</v>
      </c>
      <c r="BB2179">
        <v>39</v>
      </c>
      <c r="BC2179">
        <v>9</v>
      </c>
      <c r="BD2179">
        <v>1</v>
      </c>
      <c r="BE2179">
        <v>64.989999999999995</v>
      </c>
      <c r="BF2179">
        <v>64.989999999999995</v>
      </c>
      <c r="BG2179">
        <v>0</v>
      </c>
      <c r="BH2179">
        <v>0</v>
      </c>
      <c r="BI2179" t="s">
        <v>93</v>
      </c>
      <c r="BJ2179" t="s">
        <v>93</v>
      </c>
      <c r="BK2179" t="s">
        <v>93</v>
      </c>
      <c r="BL2179" t="s">
        <v>93</v>
      </c>
      <c r="BM2179" t="s">
        <v>93</v>
      </c>
      <c r="BN2179" t="s">
        <v>93</v>
      </c>
      <c r="BO2179" t="s">
        <v>93</v>
      </c>
      <c r="BP2179" t="s">
        <v>93</v>
      </c>
      <c r="BQ2179" t="s">
        <v>93</v>
      </c>
      <c r="BR2179" t="s">
        <v>93</v>
      </c>
      <c r="BS2179" t="s">
        <v>93</v>
      </c>
      <c r="BT2179" t="s">
        <v>93</v>
      </c>
      <c r="BU2179" t="s">
        <v>93</v>
      </c>
      <c r="BV2179" t="s">
        <v>93</v>
      </c>
      <c r="BW2179" t="s">
        <v>93</v>
      </c>
      <c r="BX2179" t="s">
        <v>93</v>
      </c>
      <c r="BY2179" t="s">
        <v>93</v>
      </c>
      <c r="BZ2179" t="s">
        <v>93</v>
      </c>
      <c r="CA2179" t="s">
        <v>93</v>
      </c>
      <c r="CB2179" t="s">
        <v>93</v>
      </c>
      <c r="CC2179" t="s">
        <v>93</v>
      </c>
      <c r="CD2179" t="s">
        <v>93</v>
      </c>
      <c r="CE2179" t="s">
        <v>93</v>
      </c>
      <c r="CF2179" t="s">
        <v>93</v>
      </c>
      <c r="CG2179" t="s">
        <v>93</v>
      </c>
      <c r="CH2179" t="s">
        <v>93</v>
      </c>
      <c r="CI2179" t="s">
        <v>93</v>
      </c>
      <c r="CJ2179" t="s">
        <v>93</v>
      </c>
      <c r="CK2179" t="s">
        <v>93</v>
      </c>
      <c r="CL2179" t="s">
        <v>93</v>
      </c>
      <c r="CM2179" t="s">
        <v>93</v>
      </c>
      <c r="CN2179">
        <v>6</v>
      </c>
      <c r="CO2179">
        <v>6</v>
      </c>
      <c r="CP2179">
        <v>0</v>
      </c>
      <c r="CQ2179">
        <v>1</v>
      </c>
    </row>
    <row r="2180" spans="1:95">
      <c r="A2180">
        <v>1309665</v>
      </c>
      <c r="B2180" t="s">
        <v>93</v>
      </c>
      <c r="C2180">
        <v>22</v>
      </c>
      <c r="D2180">
        <v>11261182</v>
      </c>
      <c r="E2180" s="1">
        <v>41393</v>
      </c>
      <c r="F2180" t="s">
        <v>713</v>
      </c>
      <c r="G2180">
        <v>69.989999999999995</v>
      </c>
      <c r="H2180">
        <v>0</v>
      </c>
      <c r="I2180">
        <v>0.30004286299999999</v>
      </c>
      <c r="J2180">
        <v>48.99</v>
      </c>
      <c r="K2180">
        <v>48.99</v>
      </c>
      <c r="L2180" t="s">
        <v>714</v>
      </c>
      <c r="M2180" t="s">
        <v>96</v>
      </c>
      <c r="N2180" t="s">
        <v>97</v>
      </c>
      <c r="O2180" t="s">
        <v>97</v>
      </c>
      <c r="P2180" t="s">
        <v>93</v>
      </c>
      <c r="Q2180" t="s">
        <v>93</v>
      </c>
      <c r="R2180" t="s">
        <v>93</v>
      </c>
      <c r="S2180" t="s">
        <v>93</v>
      </c>
      <c r="T2180" t="s">
        <v>93</v>
      </c>
      <c r="U2180" t="s">
        <v>93</v>
      </c>
      <c r="V2180" t="s">
        <v>93</v>
      </c>
      <c r="W2180" t="s">
        <v>93</v>
      </c>
      <c r="X2180" t="s">
        <v>93</v>
      </c>
      <c r="Y2180" t="s">
        <v>93</v>
      </c>
      <c r="Z2180">
        <v>11261182</v>
      </c>
      <c r="AA2180" t="s">
        <v>989</v>
      </c>
      <c r="AB2180">
        <v>29.99</v>
      </c>
      <c r="AC2180">
        <v>0</v>
      </c>
      <c r="AD2180">
        <v>0</v>
      </c>
      <c r="AE2180">
        <v>0</v>
      </c>
      <c r="AF2180">
        <v>29.99</v>
      </c>
      <c r="AG2180" t="s">
        <v>97</v>
      </c>
      <c r="AH2180" t="s">
        <v>96</v>
      </c>
      <c r="AI2180" t="s">
        <v>97</v>
      </c>
      <c r="AJ2180" t="s">
        <v>97</v>
      </c>
      <c r="AK2180">
        <v>1</v>
      </c>
      <c r="AL2180">
        <v>0</v>
      </c>
      <c r="AM2180">
        <v>1</v>
      </c>
      <c r="AN2180">
        <v>255</v>
      </c>
      <c r="AO2180">
        <v>2</v>
      </c>
      <c r="AP2180">
        <v>3</v>
      </c>
      <c r="AQ2180" t="s">
        <v>93</v>
      </c>
      <c r="AR2180">
        <v>19</v>
      </c>
      <c r="AS2180" t="s">
        <v>93</v>
      </c>
      <c r="AT2180">
        <v>40</v>
      </c>
      <c r="AU2180" t="s">
        <v>93</v>
      </c>
      <c r="AV2180">
        <v>1.6335445148382799</v>
      </c>
      <c r="AW2180" t="s">
        <v>93</v>
      </c>
      <c r="AX2180">
        <v>2.33377792597532</v>
      </c>
      <c r="AY2180">
        <v>1</v>
      </c>
      <c r="AZ2180" s="1">
        <v>41386</v>
      </c>
      <c r="BA2180" s="1">
        <v>41519</v>
      </c>
      <c r="BB2180">
        <v>39</v>
      </c>
      <c r="BC2180">
        <v>9</v>
      </c>
      <c r="BD2180">
        <v>1</v>
      </c>
      <c r="BE2180">
        <v>48.99</v>
      </c>
      <c r="BF2180">
        <v>48.99</v>
      </c>
      <c r="BG2180">
        <v>0</v>
      </c>
      <c r="BH2180">
        <v>0</v>
      </c>
      <c r="BI2180" t="s">
        <v>93</v>
      </c>
      <c r="BJ2180" t="s">
        <v>93</v>
      </c>
      <c r="BK2180" t="s">
        <v>93</v>
      </c>
      <c r="BL2180" t="s">
        <v>93</v>
      </c>
      <c r="BM2180" t="s">
        <v>93</v>
      </c>
      <c r="BN2180" t="s">
        <v>93</v>
      </c>
      <c r="BO2180" t="s">
        <v>93</v>
      </c>
      <c r="BP2180" t="s">
        <v>93</v>
      </c>
      <c r="BQ2180" t="s">
        <v>93</v>
      </c>
      <c r="BR2180" t="s">
        <v>93</v>
      </c>
      <c r="BS2180" t="s">
        <v>93</v>
      </c>
      <c r="BT2180" t="s">
        <v>93</v>
      </c>
      <c r="BU2180" t="s">
        <v>93</v>
      </c>
      <c r="BV2180" t="s">
        <v>93</v>
      </c>
      <c r="BW2180" t="s">
        <v>93</v>
      </c>
      <c r="BX2180" t="s">
        <v>93</v>
      </c>
      <c r="BY2180" t="s">
        <v>93</v>
      </c>
      <c r="BZ2180" t="s">
        <v>93</v>
      </c>
      <c r="CA2180" t="s">
        <v>93</v>
      </c>
      <c r="CB2180" t="s">
        <v>93</v>
      </c>
      <c r="CC2180" t="s">
        <v>93</v>
      </c>
      <c r="CD2180" t="s">
        <v>93</v>
      </c>
      <c r="CE2180" t="s">
        <v>93</v>
      </c>
      <c r="CF2180" t="s">
        <v>93</v>
      </c>
      <c r="CG2180" t="s">
        <v>93</v>
      </c>
      <c r="CH2180" t="s">
        <v>93</v>
      </c>
      <c r="CI2180" t="s">
        <v>93</v>
      </c>
      <c r="CJ2180" t="s">
        <v>93</v>
      </c>
      <c r="CK2180" t="s">
        <v>93</v>
      </c>
      <c r="CL2180" t="s">
        <v>93</v>
      </c>
      <c r="CM2180" t="s">
        <v>93</v>
      </c>
      <c r="CN2180" t="s">
        <v>93</v>
      </c>
      <c r="CO2180" t="s">
        <v>93</v>
      </c>
      <c r="CP2180" t="s">
        <v>93</v>
      </c>
      <c r="CQ2180">
        <v>2</v>
      </c>
    </row>
    <row r="2181" spans="1:95">
      <c r="A2181">
        <v>1309805</v>
      </c>
      <c r="B2181" t="s">
        <v>777</v>
      </c>
      <c r="C2181">
        <v>22</v>
      </c>
      <c r="D2181">
        <v>13295789</v>
      </c>
      <c r="E2181" s="1">
        <v>41393</v>
      </c>
      <c r="F2181" t="s">
        <v>713</v>
      </c>
      <c r="G2181">
        <v>69.989999999999995</v>
      </c>
      <c r="H2181">
        <v>0</v>
      </c>
      <c r="I2181">
        <v>0.30004286299999999</v>
      </c>
      <c r="J2181">
        <v>48.99</v>
      </c>
      <c r="K2181">
        <v>48.99</v>
      </c>
      <c r="L2181" t="s">
        <v>778</v>
      </c>
      <c r="M2181" t="s">
        <v>96</v>
      </c>
      <c r="N2181" t="s">
        <v>97</v>
      </c>
      <c r="O2181" t="s">
        <v>97</v>
      </c>
      <c r="P2181" t="s">
        <v>719</v>
      </c>
      <c r="Q2181">
        <v>31.99</v>
      </c>
      <c r="R2181">
        <v>0</v>
      </c>
      <c r="S2181">
        <v>0</v>
      </c>
      <c r="T2181">
        <v>31.99</v>
      </c>
      <c r="U2181">
        <v>31.99</v>
      </c>
      <c r="V2181" t="s">
        <v>97</v>
      </c>
      <c r="W2181" t="s">
        <v>96</v>
      </c>
      <c r="X2181" t="s">
        <v>303</v>
      </c>
      <c r="Y2181" t="s">
        <v>994</v>
      </c>
      <c r="Z2181">
        <v>13295789</v>
      </c>
      <c r="AA2181" t="s">
        <v>1005</v>
      </c>
      <c r="AB2181">
        <v>29.99</v>
      </c>
      <c r="AC2181">
        <v>0</v>
      </c>
      <c r="AD2181">
        <v>0</v>
      </c>
      <c r="AE2181">
        <v>0</v>
      </c>
      <c r="AF2181">
        <v>29.99</v>
      </c>
      <c r="AG2181" t="s">
        <v>97</v>
      </c>
      <c r="AH2181" t="s">
        <v>96</v>
      </c>
      <c r="AI2181" t="s">
        <v>97</v>
      </c>
      <c r="AJ2181" t="s">
        <v>97</v>
      </c>
      <c r="AK2181">
        <v>1</v>
      </c>
      <c r="AL2181">
        <v>1</v>
      </c>
      <c r="AM2181">
        <v>1</v>
      </c>
      <c r="AN2181">
        <v>223</v>
      </c>
      <c r="AO2181">
        <v>3</v>
      </c>
      <c r="AP2181">
        <v>3</v>
      </c>
      <c r="AQ2181">
        <v>17</v>
      </c>
      <c r="AR2181">
        <v>19</v>
      </c>
      <c r="AS2181">
        <v>38</v>
      </c>
      <c r="AT2181">
        <v>40</v>
      </c>
      <c r="AU2181">
        <v>1.5314160675210999</v>
      </c>
      <c r="AV2181">
        <v>1.6335445148382799</v>
      </c>
      <c r="AW2181">
        <v>2.1878712097530499</v>
      </c>
      <c r="AX2181">
        <v>2.33377792597532</v>
      </c>
      <c r="AY2181">
        <v>1</v>
      </c>
      <c r="AZ2181" s="1">
        <v>41386</v>
      </c>
      <c r="BA2181" s="1">
        <v>41519</v>
      </c>
      <c r="BB2181">
        <v>39</v>
      </c>
      <c r="BC2181">
        <v>9</v>
      </c>
      <c r="BD2181">
        <v>1</v>
      </c>
      <c r="BE2181">
        <v>48.99</v>
      </c>
      <c r="BF2181">
        <v>48.99</v>
      </c>
      <c r="BG2181">
        <v>0</v>
      </c>
      <c r="BH2181">
        <v>0</v>
      </c>
      <c r="BI2181" t="s">
        <v>93</v>
      </c>
      <c r="BJ2181" t="s">
        <v>93</v>
      </c>
      <c r="BK2181" t="s">
        <v>93</v>
      </c>
      <c r="BL2181" t="s">
        <v>93</v>
      </c>
      <c r="BM2181" t="s">
        <v>93</v>
      </c>
      <c r="BN2181" t="s">
        <v>93</v>
      </c>
      <c r="BO2181" t="s">
        <v>93</v>
      </c>
      <c r="BP2181" t="s">
        <v>93</v>
      </c>
      <c r="BQ2181" t="s">
        <v>93</v>
      </c>
      <c r="BR2181" t="s">
        <v>93</v>
      </c>
      <c r="BS2181" t="s">
        <v>93</v>
      </c>
      <c r="BT2181" t="s">
        <v>93</v>
      </c>
      <c r="BU2181" t="s">
        <v>93</v>
      </c>
      <c r="BV2181" t="s">
        <v>93</v>
      </c>
      <c r="BW2181" t="s">
        <v>93</v>
      </c>
      <c r="BX2181" t="s">
        <v>93</v>
      </c>
      <c r="BY2181" t="s">
        <v>93</v>
      </c>
      <c r="BZ2181" t="s">
        <v>93</v>
      </c>
      <c r="CA2181" t="s">
        <v>93</v>
      </c>
      <c r="CB2181" t="s">
        <v>93</v>
      </c>
      <c r="CC2181" t="s">
        <v>93</v>
      </c>
      <c r="CD2181" t="s">
        <v>93</v>
      </c>
      <c r="CE2181" t="s">
        <v>93</v>
      </c>
      <c r="CF2181" t="s">
        <v>93</v>
      </c>
      <c r="CG2181" t="s">
        <v>93</v>
      </c>
      <c r="CH2181" t="s">
        <v>93</v>
      </c>
      <c r="CI2181" t="s">
        <v>93</v>
      </c>
      <c r="CJ2181" t="s">
        <v>93</v>
      </c>
      <c r="CK2181" t="s">
        <v>93</v>
      </c>
      <c r="CL2181" t="s">
        <v>93</v>
      </c>
      <c r="CM2181" t="s">
        <v>93</v>
      </c>
      <c r="CN2181">
        <v>200</v>
      </c>
      <c r="CO2181">
        <v>35</v>
      </c>
      <c r="CP2181">
        <v>165</v>
      </c>
      <c r="CQ2181">
        <v>1</v>
      </c>
    </row>
    <row r="2182" spans="1:95">
      <c r="A2182">
        <v>1309810</v>
      </c>
      <c r="B2182" t="s">
        <v>780</v>
      </c>
      <c r="C2182">
        <v>22</v>
      </c>
      <c r="D2182">
        <v>12333497</v>
      </c>
      <c r="E2182" s="1">
        <v>41393</v>
      </c>
      <c r="F2182" t="s">
        <v>713</v>
      </c>
      <c r="G2182">
        <v>89.99</v>
      </c>
      <c r="H2182">
        <v>0</v>
      </c>
      <c r="I2182">
        <v>0.30003333700000001</v>
      </c>
      <c r="J2182">
        <v>62.99</v>
      </c>
      <c r="K2182">
        <v>62.99</v>
      </c>
      <c r="L2182" t="s">
        <v>781</v>
      </c>
      <c r="M2182" t="s">
        <v>96</v>
      </c>
      <c r="N2182" t="s">
        <v>97</v>
      </c>
      <c r="O2182" t="s">
        <v>97</v>
      </c>
      <c r="P2182" t="s">
        <v>782</v>
      </c>
      <c r="Q2182">
        <v>49.91</v>
      </c>
      <c r="R2182">
        <v>0</v>
      </c>
      <c r="S2182">
        <v>0</v>
      </c>
      <c r="T2182">
        <v>49.91</v>
      </c>
      <c r="U2182">
        <v>49.91</v>
      </c>
      <c r="V2182" t="s">
        <v>97</v>
      </c>
      <c r="W2182" t="s">
        <v>96</v>
      </c>
      <c r="X2182" t="s">
        <v>303</v>
      </c>
      <c r="Y2182" t="s">
        <v>1006</v>
      </c>
      <c r="Z2182">
        <v>12333497</v>
      </c>
      <c r="AA2182" t="s">
        <v>1007</v>
      </c>
      <c r="AB2182">
        <v>39.99</v>
      </c>
      <c r="AC2182">
        <v>0</v>
      </c>
      <c r="AD2182">
        <v>0</v>
      </c>
      <c r="AE2182">
        <v>0</v>
      </c>
      <c r="AF2182">
        <v>39.99</v>
      </c>
      <c r="AG2182" t="s">
        <v>97</v>
      </c>
      <c r="AH2182" t="s">
        <v>236</v>
      </c>
      <c r="AI2182" t="s">
        <v>97</v>
      </c>
      <c r="AJ2182" t="s">
        <v>97</v>
      </c>
      <c r="AK2182">
        <v>1</v>
      </c>
      <c r="AL2182">
        <v>1</v>
      </c>
      <c r="AM2182">
        <v>0</v>
      </c>
      <c r="AN2182">
        <v>242</v>
      </c>
      <c r="AO2182">
        <v>3</v>
      </c>
      <c r="AP2182">
        <v>3</v>
      </c>
      <c r="AQ2182">
        <v>13.08</v>
      </c>
      <c r="AR2182">
        <v>23</v>
      </c>
      <c r="AS2182">
        <v>40.08</v>
      </c>
      <c r="AT2182">
        <v>50</v>
      </c>
      <c r="AU2182">
        <v>1.2620717291124</v>
      </c>
      <c r="AV2182">
        <v>1.5751437859464901</v>
      </c>
      <c r="AW2182">
        <v>1.80304548186736</v>
      </c>
      <c r="AX2182">
        <v>2.2503125781445399</v>
      </c>
      <c r="AY2182">
        <v>1</v>
      </c>
      <c r="AZ2182" s="1">
        <v>41386</v>
      </c>
      <c r="BA2182" s="1">
        <v>41519</v>
      </c>
      <c r="BB2182">
        <v>39</v>
      </c>
      <c r="BC2182">
        <v>9</v>
      </c>
      <c r="BD2182">
        <v>2</v>
      </c>
      <c r="BE2182">
        <v>62.99</v>
      </c>
      <c r="BF2182">
        <v>62.99</v>
      </c>
      <c r="BG2182">
        <v>1</v>
      </c>
      <c r="BH2182">
        <v>1</v>
      </c>
      <c r="BI2182" t="s">
        <v>93</v>
      </c>
      <c r="BJ2182" t="s">
        <v>93</v>
      </c>
      <c r="BK2182" t="s">
        <v>93</v>
      </c>
      <c r="BL2182" t="s">
        <v>93</v>
      </c>
      <c r="BM2182" t="s">
        <v>93</v>
      </c>
      <c r="BN2182" t="s">
        <v>93</v>
      </c>
      <c r="BO2182" t="s">
        <v>93</v>
      </c>
      <c r="BP2182" t="s">
        <v>93</v>
      </c>
      <c r="BQ2182" t="s">
        <v>93</v>
      </c>
      <c r="BR2182" t="s">
        <v>93</v>
      </c>
      <c r="BS2182" t="s">
        <v>93</v>
      </c>
      <c r="BT2182" t="s">
        <v>93</v>
      </c>
      <c r="BU2182" t="s">
        <v>93</v>
      </c>
      <c r="BV2182" t="s">
        <v>93</v>
      </c>
      <c r="BW2182" t="s">
        <v>93</v>
      </c>
      <c r="BX2182" t="s">
        <v>93</v>
      </c>
      <c r="BY2182" t="s">
        <v>93</v>
      </c>
      <c r="BZ2182" t="s">
        <v>93</v>
      </c>
      <c r="CA2182" t="s">
        <v>93</v>
      </c>
      <c r="CB2182" t="s">
        <v>93</v>
      </c>
      <c r="CC2182" t="s">
        <v>93</v>
      </c>
      <c r="CD2182" t="s">
        <v>93</v>
      </c>
      <c r="CE2182" t="s">
        <v>93</v>
      </c>
      <c r="CF2182" t="s">
        <v>93</v>
      </c>
      <c r="CG2182" t="s">
        <v>93</v>
      </c>
      <c r="CH2182" t="s">
        <v>93</v>
      </c>
      <c r="CI2182" t="s">
        <v>93</v>
      </c>
      <c r="CJ2182" t="s">
        <v>93</v>
      </c>
      <c r="CK2182" t="s">
        <v>93</v>
      </c>
      <c r="CL2182" t="s">
        <v>93</v>
      </c>
      <c r="CM2182" t="s">
        <v>93</v>
      </c>
      <c r="CN2182">
        <v>14</v>
      </c>
      <c r="CO2182">
        <v>14</v>
      </c>
      <c r="CP2182">
        <v>0</v>
      </c>
      <c r="CQ2182">
        <v>4</v>
      </c>
    </row>
    <row r="2183" spans="1:95">
      <c r="A2183">
        <v>1309811</v>
      </c>
      <c r="B2183" t="s">
        <v>785</v>
      </c>
      <c r="C2183">
        <v>22</v>
      </c>
      <c r="D2183">
        <v>12333492</v>
      </c>
      <c r="E2183" s="1">
        <v>41393</v>
      </c>
      <c r="F2183" t="s">
        <v>713</v>
      </c>
      <c r="G2183">
        <v>89.99</v>
      </c>
      <c r="H2183">
        <v>0</v>
      </c>
      <c r="I2183">
        <v>0.30003333700000001</v>
      </c>
      <c r="J2183">
        <v>62.99</v>
      </c>
      <c r="K2183">
        <v>62.99</v>
      </c>
      <c r="L2183" t="s">
        <v>751</v>
      </c>
      <c r="M2183" t="s">
        <v>96</v>
      </c>
      <c r="N2183" t="s">
        <v>97</v>
      </c>
      <c r="O2183" t="s">
        <v>97</v>
      </c>
      <c r="P2183" t="s">
        <v>782</v>
      </c>
      <c r="Q2183">
        <v>36.56</v>
      </c>
      <c r="R2183">
        <v>0</v>
      </c>
      <c r="S2183">
        <v>0</v>
      </c>
      <c r="T2183">
        <v>36.56</v>
      </c>
      <c r="U2183">
        <v>36.56</v>
      </c>
      <c r="V2183" t="s">
        <v>97</v>
      </c>
      <c r="W2183" t="s">
        <v>96</v>
      </c>
      <c r="X2183" t="s">
        <v>303</v>
      </c>
      <c r="Y2183" t="s">
        <v>1008</v>
      </c>
      <c r="Z2183">
        <v>12333492</v>
      </c>
      <c r="AA2183" t="s">
        <v>1009</v>
      </c>
      <c r="AB2183">
        <v>39</v>
      </c>
      <c r="AC2183">
        <v>0</v>
      </c>
      <c r="AD2183">
        <v>0</v>
      </c>
      <c r="AE2183">
        <v>0</v>
      </c>
      <c r="AF2183">
        <v>39</v>
      </c>
      <c r="AG2183" t="s">
        <v>97</v>
      </c>
      <c r="AH2183" t="s">
        <v>96</v>
      </c>
      <c r="AI2183" t="s">
        <v>97</v>
      </c>
      <c r="AJ2183" t="s">
        <v>97</v>
      </c>
      <c r="AK2183">
        <v>1</v>
      </c>
      <c r="AL2183">
        <v>1</v>
      </c>
      <c r="AM2183">
        <v>1</v>
      </c>
      <c r="AN2183">
        <v>190</v>
      </c>
      <c r="AO2183">
        <v>3</v>
      </c>
      <c r="AP2183">
        <v>3</v>
      </c>
      <c r="AQ2183">
        <v>26.43</v>
      </c>
      <c r="AR2183">
        <v>23.99</v>
      </c>
      <c r="AS2183">
        <v>53.43</v>
      </c>
      <c r="AT2183">
        <v>50.99</v>
      </c>
      <c r="AU2183">
        <v>1.72292122538293</v>
      </c>
      <c r="AV2183">
        <v>1.6151282051282101</v>
      </c>
      <c r="AW2183">
        <v>2.46143326039387</v>
      </c>
      <c r="AX2183">
        <v>2.3074358974359002</v>
      </c>
      <c r="AY2183">
        <v>1</v>
      </c>
      <c r="AZ2183" s="1">
        <v>41386</v>
      </c>
      <c r="BA2183" s="1">
        <v>41519</v>
      </c>
      <c r="BB2183">
        <v>39</v>
      </c>
      <c r="BC2183">
        <v>9</v>
      </c>
      <c r="BD2183">
        <v>1</v>
      </c>
      <c r="BE2183">
        <v>62.99</v>
      </c>
      <c r="BF2183">
        <v>62.99</v>
      </c>
      <c r="BG2183">
        <v>0</v>
      </c>
      <c r="BH2183">
        <v>0</v>
      </c>
      <c r="BI2183" t="s">
        <v>93</v>
      </c>
      <c r="BJ2183" t="s">
        <v>93</v>
      </c>
      <c r="BK2183" t="s">
        <v>93</v>
      </c>
      <c r="BL2183" t="s">
        <v>93</v>
      </c>
      <c r="BM2183" t="s">
        <v>93</v>
      </c>
      <c r="BN2183" t="s">
        <v>93</v>
      </c>
      <c r="BO2183" t="s">
        <v>93</v>
      </c>
      <c r="BP2183" t="s">
        <v>93</v>
      </c>
      <c r="BQ2183" t="s">
        <v>93</v>
      </c>
      <c r="BR2183" t="s">
        <v>93</v>
      </c>
      <c r="BS2183" t="s">
        <v>93</v>
      </c>
      <c r="BT2183" t="s">
        <v>93</v>
      </c>
      <c r="BU2183" t="s">
        <v>93</v>
      </c>
      <c r="BV2183" t="s">
        <v>93</v>
      </c>
      <c r="BW2183" t="s">
        <v>93</v>
      </c>
      <c r="BX2183" t="s">
        <v>93</v>
      </c>
      <c r="BY2183" t="s">
        <v>93</v>
      </c>
      <c r="BZ2183" t="s">
        <v>93</v>
      </c>
      <c r="CA2183" t="s">
        <v>93</v>
      </c>
      <c r="CB2183" t="s">
        <v>93</v>
      </c>
      <c r="CC2183" t="s">
        <v>93</v>
      </c>
      <c r="CD2183" t="s">
        <v>93</v>
      </c>
      <c r="CE2183" t="s">
        <v>93</v>
      </c>
      <c r="CF2183" t="s">
        <v>93</v>
      </c>
      <c r="CG2183" t="s">
        <v>93</v>
      </c>
      <c r="CH2183" t="s">
        <v>93</v>
      </c>
      <c r="CI2183" t="s">
        <v>93</v>
      </c>
      <c r="CJ2183" t="s">
        <v>93</v>
      </c>
      <c r="CK2183" t="s">
        <v>93</v>
      </c>
      <c r="CL2183" t="s">
        <v>93</v>
      </c>
      <c r="CM2183" t="s">
        <v>93</v>
      </c>
      <c r="CN2183">
        <v>14</v>
      </c>
      <c r="CO2183">
        <v>14</v>
      </c>
      <c r="CP2183">
        <v>0</v>
      </c>
      <c r="CQ2183">
        <v>1</v>
      </c>
    </row>
    <row r="2184" spans="1:95">
      <c r="A2184">
        <v>1309812</v>
      </c>
      <c r="B2184" t="s">
        <v>93</v>
      </c>
      <c r="C2184">
        <v>22</v>
      </c>
      <c r="D2184">
        <v>12333494</v>
      </c>
      <c r="E2184" s="1">
        <v>41393</v>
      </c>
      <c r="F2184" t="s">
        <v>713</v>
      </c>
      <c r="G2184">
        <v>99.99</v>
      </c>
      <c r="H2184">
        <v>0</v>
      </c>
      <c r="I2184">
        <v>0.25002500300000002</v>
      </c>
      <c r="J2184">
        <v>74.989999999999995</v>
      </c>
      <c r="K2184">
        <v>74.989999999999995</v>
      </c>
      <c r="L2184" t="s">
        <v>781</v>
      </c>
      <c r="M2184" t="s">
        <v>96</v>
      </c>
      <c r="N2184" t="s">
        <v>97</v>
      </c>
      <c r="O2184" t="s">
        <v>97</v>
      </c>
      <c r="P2184" t="s">
        <v>93</v>
      </c>
      <c r="Q2184" t="s">
        <v>93</v>
      </c>
      <c r="R2184" t="s">
        <v>93</v>
      </c>
      <c r="S2184" t="s">
        <v>93</v>
      </c>
      <c r="T2184" t="s">
        <v>93</v>
      </c>
      <c r="U2184" t="s">
        <v>93</v>
      </c>
      <c r="V2184" t="s">
        <v>93</v>
      </c>
      <c r="W2184" t="s">
        <v>93</v>
      </c>
      <c r="X2184" t="s">
        <v>93</v>
      </c>
      <c r="Y2184" t="s">
        <v>93</v>
      </c>
      <c r="Z2184">
        <v>12333494</v>
      </c>
      <c r="AA2184" t="s">
        <v>1010</v>
      </c>
      <c r="AB2184">
        <v>44</v>
      </c>
      <c r="AC2184">
        <v>0</v>
      </c>
      <c r="AD2184">
        <v>0</v>
      </c>
      <c r="AE2184">
        <v>0</v>
      </c>
      <c r="AF2184">
        <v>44</v>
      </c>
      <c r="AG2184" t="s">
        <v>97</v>
      </c>
      <c r="AH2184" t="s">
        <v>96</v>
      </c>
      <c r="AI2184" t="s">
        <v>97</v>
      </c>
      <c r="AJ2184" t="s">
        <v>97</v>
      </c>
      <c r="AK2184">
        <v>1</v>
      </c>
      <c r="AL2184">
        <v>0</v>
      </c>
      <c r="AM2184">
        <v>1</v>
      </c>
      <c r="AN2184">
        <v>242</v>
      </c>
      <c r="AO2184">
        <v>2</v>
      </c>
      <c r="AP2184">
        <v>3</v>
      </c>
      <c r="AQ2184" t="s">
        <v>93</v>
      </c>
      <c r="AR2184">
        <v>30.99</v>
      </c>
      <c r="AS2184" t="s">
        <v>93</v>
      </c>
      <c r="AT2184">
        <v>55.99</v>
      </c>
      <c r="AU2184" t="s">
        <v>93</v>
      </c>
      <c r="AV2184">
        <v>1.7043181818181801</v>
      </c>
      <c r="AW2184" t="s">
        <v>93</v>
      </c>
      <c r="AX2184">
        <v>2.2725</v>
      </c>
      <c r="AY2184">
        <v>1</v>
      </c>
      <c r="AZ2184" s="1">
        <v>41386</v>
      </c>
      <c r="BA2184" s="1">
        <v>41519</v>
      </c>
      <c r="BB2184">
        <v>39</v>
      </c>
      <c r="BC2184">
        <v>9</v>
      </c>
      <c r="BD2184">
        <v>1</v>
      </c>
      <c r="BE2184">
        <v>74.989999999999995</v>
      </c>
      <c r="BF2184">
        <v>74.989999999999995</v>
      </c>
      <c r="BG2184">
        <v>0</v>
      </c>
      <c r="BH2184">
        <v>0</v>
      </c>
      <c r="BI2184" t="s">
        <v>93</v>
      </c>
      <c r="BJ2184" t="s">
        <v>93</v>
      </c>
      <c r="BK2184" t="s">
        <v>93</v>
      </c>
      <c r="BL2184" t="s">
        <v>93</v>
      </c>
      <c r="BM2184" t="s">
        <v>93</v>
      </c>
      <c r="BN2184" t="s">
        <v>93</v>
      </c>
      <c r="BO2184" t="s">
        <v>93</v>
      </c>
      <c r="BP2184" t="s">
        <v>93</v>
      </c>
      <c r="BQ2184" t="s">
        <v>93</v>
      </c>
      <c r="BR2184" t="s">
        <v>93</v>
      </c>
      <c r="BS2184" t="s">
        <v>93</v>
      </c>
      <c r="BT2184" t="s">
        <v>93</v>
      </c>
      <c r="BU2184" t="s">
        <v>93</v>
      </c>
      <c r="BV2184" t="s">
        <v>93</v>
      </c>
      <c r="BW2184" t="s">
        <v>93</v>
      </c>
      <c r="BX2184" t="s">
        <v>93</v>
      </c>
      <c r="BY2184" t="s">
        <v>93</v>
      </c>
      <c r="BZ2184" t="s">
        <v>93</v>
      </c>
      <c r="CA2184" t="s">
        <v>93</v>
      </c>
      <c r="CB2184" t="s">
        <v>93</v>
      </c>
      <c r="CC2184" t="s">
        <v>93</v>
      </c>
      <c r="CD2184" t="s">
        <v>93</v>
      </c>
      <c r="CE2184" t="s">
        <v>93</v>
      </c>
      <c r="CF2184" t="s">
        <v>93</v>
      </c>
      <c r="CG2184" t="s">
        <v>93</v>
      </c>
      <c r="CH2184" t="s">
        <v>93</v>
      </c>
      <c r="CI2184" t="s">
        <v>93</v>
      </c>
      <c r="CJ2184" t="s">
        <v>93</v>
      </c>
      <c r="CK2184" t="s">
        <v>93</v>
      </c>
      <c r="CL2184" t="s">
        <v>93</v>
      </c>
      <c r="CM2184" t="s">
        <v>93</v>
      </c>
      <c r="CN2184" t="s">
        <v>93</v>
      </c>
      <c r="CO2184" t="s">
        <v>93</v>
      </c>
      <c r="CP2184" t="s">
        <v>93</v>
      </c>
      <c r="CQ2184">
        <v>2</v>
      </c>
    </row>
    <row r="2185" spans="1:95">
      <c r="A2185">
        <v>1309813</v>
      </c>
      <c r="B2185" t="s">
        <v>789</v>
      </c>
      <c r="C2185">
        <v>22</v>
      </c>
      <c r="D2185">
        <v>12333615</v>
      </c>
      <c r="E2185" s="1">
        <v>41393</v>
      </c>
      <c r="F2185" t="s">
        <v>713</v>
      </c>
      <c r="G2185">
        <v>99.99</v>
      </c>
      <c r="H2185">
        <v>0</v>
      </c>
      <c r="I2185">
        <v>0.25002500300000002</v>
      </c>
      <c r="J2185">
        <v>74.989999999999995</v>
      </c>
      <c r="K2185">
        <v>74.989999999999995</v>
      </c>
      <c r="L2185" t="s">
        <v>751</v>
      </c>
      <c r="M2185" t="s">
        <v>96</v>
      </c>
      <c r="N2185" t="s">
        <v>97</v>
      </c>
      <c r="O2185" t="s">
        <v>97</v>
      </c>
      <c r="P2185" t="s">
        <v>790</v>
      </c>
      <c r="Q2185">
        <v>43.57</v>
      </c>
      <c r="R2185">
        <v>0</v>
      </c>
      <c r="S2185">
        <v>0</v>
      </c>
      <c r="T2185">
        <v>43.57</v>
      </c>
      <c r="U2185">
        <v>43.57</v>
      </c>
      <c r="V2185" t="s">
        <v>97</v>
      </c>
      <c r="W2185" t="s">
        <v>96</v>
      </c>
      <c r="X2185" t="s">
        <v>303</v>
      </c>
      <c r="Y2185" t="s">
        <v>791</v>
      </c>
      <c r="Z2185">
        <v>12333615</v>
      </c>
      <c r="AA2185" t="s">
        <v>1011</v>
      </c>
      <c r="AB2185">
        <v>44</v>
      </c>
      <c r="AC2185">
        <v>0</v>
      </c>
      <c r="AD2185">
        <v>0</v>
      </c>
      <c r="AE2185">
        <v>0</v>
      </c>
      <c r="AF2185">
        <v>44</v>
      </c>
      <c r="AG2185" t="s">
        <v>97</v>
      </c>
      <c r="AH2185" t="s">
        <v>96</v>
      </c>
      <c r="AI2185" t="s">
        <v>97</v>
      </c>
      <c r="AJ2185" t="s">
        <v>97</v>
      </c>
      <c r="AK2185">
        <v>1</v>
      </c>
      <c r="AL2185">
        <v>1</v>
      </c>
      <c r="AM2185">
        <v>1</v>
      </c>
      <c r="AN2185">
        <v>190</v>
      </c>
      <c r="AO2185">
        <v>3</v>
      </c>
      <c r="AP2185">
        <v>3</v>
      </c>
      <c r="AQ2185">
        <v>31.42</v>
      </c>
      <c r="AR2185">
        <v>30.99</v>
      </c>
      <c r="AS2185">
        <v>56.42</v>
      </c>
      <c r="AT2185">
        <v>55.99</v>
      </c>
      <c r="AU2185">
        <v>1.7211383979802599</v>
      </c>
      <c r="AV2185">
        <v>1.7043181818181801</v>
      </c>
      <c r="AW2185">
        <v>2.29492770254762</v>
      </c>
      <c r="AX2185">
        <v>2.2725</v>
      </c>
      <c r="AY2185">
        <v>1</v>
      </c>
      <c r="AZ2185" s="1">
        <v>41386</v>
      </c>
      <c r="BA2185" s="1">
        <v>41519</v>
      </c>
      <c r="BB2185">
        <v>39</v>
      </c>
      <c r="BC2185">
        <v>9</v>
      </c>
      <c r="BD2185">
        <v>1</v>
      </c>
      <c r="BE2185">
        <v>74.989999999999995</v>
      </c>
      <c r="BF2185">
        <v>74.989999999999995</v>
      </c>
      <c r="BG2185">
        <v>0</v>
      </c>
      <c r="BH2185">
        <v>0</v>
      </c>
      <c r="BI2185" t="s">
        <v>93</v>
      </c>
      <c r="BJ2185" t="s">
        <v>93</v>
      </c>
      <c r="BK2185" t="s">
        <v>93</v>
      </c>
      <c r="BL2185" t="s">
        <v>93</v>
      </c>
      <c r="BM2185" t="s">
        <v>93</v>
      </c>
      <c r="BN2185" t="s">
        <v>93</v>
      </c>
      <c r="BO2185" t="s">
        <v>93</v>
      </c>
      <c r="BP2185" t="s">
        <v>93</v>
      </c>
      <c r="BQ2185" t="s">
        <v>93</v>
      </c>
      <c r="BR2185" t="s">
        <v>93</v>
      </c>
      <c r="BS2185" t="s">
        <v>93</v>
      </c>
      <c r="BT2185" t="s">
        <v>93</v>
      </c>
      <c r="BU2185" t="s">
        <v>93</v>
      </c>
      <c r="BV2185" t="s">
        <v>93</v>
      </c>
      <c r="BW2185" t="s">
        <v>93</v>
      </c>
      <c r="BX2185" t="s">
        <v>93</v>
      </c>
      <c r="BY2185" t="s">
        <v>93</v>
      </c>
      <c r="BZ2185" t="s">
        <v>93</v>
      </c>
      <c r="CA2185" t="s">
        <v>93</v>
      </c>
      <c r="CB2185" t="s">
        <v>93</v>
      </c>
      <c r="CC2185" t="s">
        <v>93</v>
      </c>
      <c r="CD2185" t="s">
        <v>93</v>
      </c>
      <c r="CE2185" t="s">
        <v>93</v>
      </c>
      <c r="CF2185" t="s">
        <v>93</v>
      </c>
      <c r="CG2185" t="s">
        <v>93</v>
      </c>
      <c r="CH2185" t="s">
        <v>93</v>
      </c>
      <c r="CI2185" t="s">
        <v>93</v>
      </c>
      <c r="CJ2185" t="s">
        <v>93</v>
      </c>
      <c r="CK2185" t="s">
        <v>93</v>
      </c>
      <c r="CL2185" t="s">
        <v>93</v>
      </c>
      <c r="CM2185" t="s">
        <v>93</v>
      </c>
      <c r="CN2185">
        <v>6</v>
      </c>
      <c r="CO2185">
        <v>6</v>
      </c>
      <c r="CP2185">
        <v>0</v>
      </c>
      <c r="CQ2185">
        <v>1</v>
      </c>
    </row>
    <row r="2186" spans="1:95">
      <c r="A2186">
        <v>1309665</v>
      </c>
      <c r="B2186" t="s">
        <v>93</v>
      </c>
      <c r="C2186">
        <v>23</v>
      </c>
      <c r="D2186">
        <v>11261182</v>
      </c>
      <c r="E2186" s="1">
        <v>41400</v>
      </c>
      <c r="F2186" t="s">
        <v>713</v>
      </c>
      <c r="G2186">
        <v>69.989999999999995</v>
      </c>
      <c r="H2186">
        <v>0</v>
      </c>
      <c r="I2186">
        <v>0</v>
      </c>
      <c r="J2186">
        <v>0</v>
      </c>
      <c r="K2186">
        <v>69.989999999999995</v>
      </c>
      <c r="L2186" t="s">
        <v>714</v>
      </c>
      <c r="M2186" t="s">
        <v>96</v>
      </c>
      <c r="N2186" t="s">
        <v>97</v>
      </c>
      <c r="O2186" t="s">
        <v>97</v>
      </c>
      <c r="P2186" t="s">
        <v>93</v>
      </c>
      <c r="Q2186" t="s">
        <v>93</v>
      </c>
      <c r="R2186" t="s">
        <v>93</v>
      </c>
      <c r="S2186" t="s">
        <v>93</v>
      </c>
      <c r="T2186" t="s">
        <v>93</v>
      </c>
      <c r="U2186" t="s">
        <v>93</v>
      </c>
      <c r="V2186" t="s">
        <v>93</v>
      </c>
      <c r="W2186" t="s">
        <v>93</v>
      </c>
      <c r="X2186" t="s">
        <v>93</v>
      </c>
      <c r="Y2186" t="s">
        <v>93</v>
      </c>
      <c r="Z2186">
        <v>11261182</v>
      </c>
      <c r="AA2186" t="s">
        <v>989</v>
      </c>
      <c r="AB2186">
        <v>29.99</v>
      </c>
      <c r="AC2186">
        <v>0</v>
      </c>
      <c r="AD2186">
        <v>0</v>
      </c>
      <c r="AE2186">
        <v>0</v>
      </c>
      <c r="AF2186">
        <v>29.99</v>
      </c>
      <c r="AG2186" t="s">
        <v>97</v>
      </c>
      <c r="AH2186" t="s">
        <v>96</v>
      </c>
      <c r="AI2186" t="s">
        <v>97</v>
      </c>
      <c r="AJ2186" t="s">
        <v>97</v>
      </c>
      <c r="AK2186">
        <v>1</v>
      </c>
      <c r="AL2186">
        <v>0</v>
      </c>
      <c r="AM2186">
        <v>1</v>
      </c>
      <c r="AN2186">
        <v>255</v>
      </c>
      <c r="AO2186">
        <v>2</v>
      </c>
      <c r="AP2186">
        <v>3</v>
      </c>
      <c r="AQ2186" t="s">
        <v>93</v>
      </c>
      <c r="AR2186">
        <v>40</v>
      </c>
      <c r="AS2186" t="s">
        <v>93</v>
      </c>
      <c r="AT2186">
        <v>40</v>
      </c>
      <c r="AU2186" t="s">
        <v>93</v>
      </c>
      <c r="AV2186">
        <v>2.33377792597532</v>
      </c>
      <c r="AW2186" t="s">
        <v>93</v>
      </c>
      <c r="AX2186">
        <v>2.33377792597532</v>
      </c>
      <c r="AY2186">
        <v>1</v>
      </c>
      <c r="AZ2186" s="1">
        <v>41386</v>
      </c>
      <c r="BA2186" s="1">
        <v>41519</v>
      </c>
      <c r="BB2186">
        <v>39</v>
      </c>
      <c r="BC2186">
        <v>9</v>
      </c>
      <c r="BD2186">
        <v>1</v>
      </c>
      <c r="BE2186">
        <v>69.989999999999995</v>
      </c>
      <c r="BF2186">
        <v>69.989999999999995</v>
      </c>
      <c r="BG2186">
        <v>3</v>
      </c>
      <c r="BH2186">
        <v>3</v>
      </c>
      <c r="BI2186" t="s">
        <v>93</v>
      </c>
      <c r="BJ2186" t="s">
        <v>93</v>
      </c>
      <c r="BK2186" t="s">
        <v>93</v>
      </c>
      <c r="BL2186" t="s">
        <v>93</v>
      </c>
      <c r="BM2186" t="s">
        <v>93</v>
      </c>
      <c r="BN2186" t="s">
        <v>93</v>
      </c>
      <c r="BO2186" t="s">
        <v>93</v>
      </c>
      <c r="BP2186" t="s">
        <v>93</v>
      </c>
      <c r="BQ2186" t="s">
        <v>93</v>
      </c>
      <c r="BR2186" t="s">
        <v>93</v>
      </c>
      <c r="BS2186" t="s">
        <v>93</v>
      </c>
      <c r="BT2186" t="s">
        <v>93</v>
      </c>
      <c r="BU2186" t="s">
        <v>93</v>
      </c>
      <c r="BV2186" t="s">
        <v>93</v>
      </c>
      <c r="BW2186" t="s">
        <v>93</v>
      </c>
      <c r="BX2186" t="s">
        <v>93</v>
      </c>
      <c r="BY2186" t="s">
        <v>93</v>
      </c>
      <c r="BZ2186" t="s">
        <v>93</v>
      </c>
      <c r="CA2186" t="s">
        <v>93</v>
      </c>
      <c r="CB2186" t="s">
        <v>93</v>
      </c>
      <c r="CC2186" t="s">
        <v>93</v>
      </c>
      <c r="CD2186" t="s">
        <v>93</v>
      </c>
      <c r="CE2186" t="s">
        <v>93</v>
      </c>
      <c r="CF2186" t="s">
        <v>93</v>
      </c>
      <c r="CG2186" t="s">
        <v>93</v>
      </c>
      <c r="CH2186" t="s">
        <v>93</v>
      </c>
      <c r="CI2186" t="s">
        <v>93</v>
      </c>
      <c r="CJ2186" t="s">
        <v>93</v>
      </c>
      <c r="CK2186" t="s">
        <v>93</v>
      </c>
      <c r="CL2186" t="s">
        <v>93</v>
      </c>
      <c r="CM2186" t="s">
        <v>93</v>
      </c>
      <c r="CN2186" t="s">
        <v>93</v>
      </c>
      <c r="CO2186" t="s">
        <v>93</v>
      </c>
      <c r="CP2186" t="s">
        <v>93</v>
      </c>
      <c r="CQ2186">
        <v>2</v>
      </c>
    </row>
    <row r="2187" spans="1:95">
      <c r="A2187">
        <v>1309708</v>
      </c>
      <c r="B2187" t="s">
        <v>750</v>
      </c>
      <c r="C2187">
        <v>23</v>
      </c>
      <c r="D2187">
        <v>10638009</v>
      </c>
      <c r="E2187" s="1">
        <v>41400</v>
      </c>
      <c r="F2187" t="s">
        <v>713</v>
      </c>
      <c r="G2187">
        <v>69.989999999999995</v>
      </c>
      <c r="H2187">
        <v>0</v>
      </c>
      <c r="I2187">
        <v>0</v>
      </c>
      <c r="J2187">
        <v>0</v>
      </c>
      <c r="K2187">
        <v>69.989999999999995</v>
      </c>
      <c r="L2187" t="s">
        <v>751</v>
      </c>
      <c r="M2187" t="s">
        <v>96</v>
      </c>
      <c r="N2187" t="s">
        <v>97</v>
      </c>
      <c r="O2187" t="s">
        <v>97</v>
      </c>
      <c r="P2187" t="s">
        <v>719</v>
      </c>
      <c r="Q2187">
        <v>28.79</v>
      </c>
      <c r="R2187">
        <v>0</v>
      </c>
      <c r="S2187">
        <v>0</v>
      </c>
      <c r="T2187">
        <v>28.79</v>
      </c>
      <c r="U2187">
        <v>28.79</v>
      </c>
      <c r="V2187" t="s">
        <v>97</v>
      </c>
      <c r="W2187" t="s">
        <v>96</v>
      </c>
      <c r="X2187" t="s">
        <v>303</v>
      </c>
      <c r="Y2187" t="s">
        <v>1062</v>
      </c>
      <c r="Z2187">
        <v>10638009</v>
      </c>
      <c r="AA2187" t="s">
        <v>1064</v>
      </c>
      <c r="AB2187">
        <v>29</v>
      </c>
      <c r="AC2187">
        <v>0</v>
      </c>
      <c r="AD2187">
        <v>0</v>
      </c>
      <c r="AE2187">
        <v>0</v>
      </c>
      <c r="AF2187">
        <v>29</v>
      </c>
      <c r="AG2187" t="s">
        <v>97</v>
      </c>
      <c r="AH2187" t="s">
        <v>96</v>
      </c>
      <c r="AI2187" t="s">
        <v>97</v>
      </c>
      <c r="AJ2187" t="s">
        <v>97</v>
      </c>
      <c r="AK2187">
        <v>1</v>
      </c>
      <c r="AL2187">
        <v>1</v>
      </c>
      <c r="AM2187">
        <v>1</v>
      </c>
      <c r="AN2187">
        <v>190</v>
      </c>
      <c r="AO2187">
        <v>3</v>
      </c>
      <c r="AP2187">
        <v>3</v>
      </c>
      <c r="AQ2187">
        <v>41.2</v>
      </c>
      <c r="AR2187">
        <v>40.99</v>
      </c>
      <c r="AS2187">
        <v>41.2</v>
      </c>
      <c r="AT2187">
        <v>40.99</v>
      </c>
      <c r="AU2187">
        <v>2.4310524487669301</v>
      </c>
      <c r="AV2187">
        <v>2.4134482758620699</v>
      </c>
      <c r="AW2187">
        <v>2.4310524487669301</v>
      </c>
      <c r="AX2187">
        <v>2.4134482758620699</v>
      </c>
      <c r="AY2187">
        <v>1</v>
      </c>
      <c r="AZ2187" s="1">
        <v>41386</v>
      </c>
      <c r="BA2187" s="1">
        <v>41519</v>
      </c>
      <c r="BB2187">
        <v>39</v>
      </c>
      <c r="BC2187">
        <v>9</v>
      </c>
      <c r="BD2187">
        <v>1</v>
      </c>
      <c r="BE2187">
        <v>69.989999999999995</v>
      </c>
      <c r="BF2187">
        <v>69.989999999999995</v>
      </c>
      <c r="BG2187">
        <v>2</v>
      </c>
      <c r="BH2187">
        <v>2</v>
      </c>
      <c r="BI2187" t="s">
        <v>93</v>
      </c>
      <c r="BJ2187" t="s">
        <v>93</v>
      </c>
      <c r="BK2187" t="s">
        <v>93</v>
      </c>
      <c r="BL2187" t="s">
        <v>93</v>
      </c>
      <c r="BM2187" t="s">
        <v>93</v>
      </c>
      <c r="BN2187" t="s">
        <v>93</v>
      </c>
      <c r="BO2187" t="s">
        <v>93</v>
      </c>
      <c r="BP2187" t="s">
        <v>93</v>
      </c>
      <c r="BQ2187" t="s">
        <v>93</v>
      </c>
      <c r="BR2187" t="s">
        <v>93</v>
      </c>
      <c r="BS2187" t="s">
        <v>93</v>
      </c>
      <c r="BT2187" t="s">
        <v>93</v>
      </c>
      <c r="BU2187" t="s">
        <v>93</v>
      </c>
      <c r="BV2187" t="s">
        <v>93</v>
      </c>
      <c r="BW2187" t="s">
        <v>93</v>
      </c>
      <c r="BX2187" t="s">
        <v>93</v>
      </c>
      <c r="BY2187" t="s">
        <v>93</v>
      </c>
      <c r="BZ2187" t="s">
        <v>93</v>
      </c>
      <c r="CA2187" t="s">
        <v>93</v>
      </c>
      <c r="CB2187" t="s">
        <v>93</v>
      </c>
      <c r="CC2187" t="s">
        <v>93</v>
      </c>
      <c r="CD2187" t="s">
        <v>93</v>
      </c>
      <c r="CE2187" t="s">
        <v>93</v>
      </c>
      <c r="CF2187" t="s">
        <v>93</v>
      </c>
      <c r="CG2187" t="s">
        <v>93</v>
      </c>
      <c r="CH2187" t="s">
        <v>93</v>
      </c>
      <c r="CI2187" t="s">
        <v>93</v>
      </c>
      <c r="CJ2187" t="s">
        <v>93</v>
      </c>
      <c r="CK2187" t="s">
        <v>93</v>
      </c>
      <c r="CL2187" t="s">
        <v>93</v>
      </c>
      <c r="CM2187" t="s">
        <v>93</v>
      </c>
      <c r="CN2187">
        <v>200</v>
      </c>
      <c r="CO2187">
        <v>35</v>
      </c>
      <c r="CP2187">
        <v>165</v>
      </c>
      <c r="CQ2187">
        <v>1</v>
      </c>
    </row>
    <row r="2188" spans="1:95">
      <c r="A2188">
        <v>1309805</v>
      </c>
      <c r="B2188" t="s">
        <v>777</v>
      </c>
      <c r="C2188">
        <v>23</v>
      </c>
      <c r="D2188">
        <v>13295789</v>
      </c>
      <c r="E2188" s="1">
        <v>41400</v>
      </c>
      <c r="F2188" t="s">
        <v>713</v>
      </c>
      <c r="G2188">
        <v>69.989999999999995</v>
      </c>
      <c r="H2188">
        <v>0</v>
      </c>
      <c r="I2188">
        <v>0</v>
      </c>
      <c r="J2188">
        <v>0</v>
      </c>
      <c r="K2188">
        <v>69.989999999999995</v>
      </c>
      <c r="L2188" t="s">
        <v>778</v>
      </c>
      <c r="M2188" t="s">
        <v>96</v>
      </c>
      <c r="N2188" t="s">
        <v>97</v>
      </c>
      <c r="O2188" t="s">
        <v>97</v>
      </c>
      <c r="P2188" t="s">
        <v>719</v>
      </c>
      <c r="Q2188">
        <v>28.79</v>
      </c>
      <c r="R2188">
        <v>0</v>
      </c>
      <c r="S2188">
        <v>0</v>
      </c>
      <c r="T2188">
        <v>28.79</v>
      </c>
      <c r="U2188">
        <v>28.79</v>
      </c>
      <c r="V2188" t="s">
        <v>97</v>
      </c>
      <c r="W2188" t="s">
        <v>96</v>
      </c>
      <c r="X2188" t="s">
        <v>303</v>
      </c>
      <c r="Y2188" t="s">
        <v>1062</v>
      </c>
      <c r="Z2188">
        <v>13295789</v>
      </c>
      <c r="AA2188" t="s">
        <v>1005</v>
      </c>
      <c r="AB2188">
        <v>29</v>
      </c>
      <c r="AC2188">
        <v>0</v>
      </c>
      <c r="AD2188">
        <v>0</v>
      </c>
      <c r="AE2188">
        <v>0</v>
      </c>
      <c r="AF2188">
        <v>29</v>
      </c>
      <c r="AG2188" t="s">
        <v>97</v>
      </c>
      <c r="AH2188" t="s">
        <v>96</v>
      </c>
      <c r="AI2188" t="s">
        <v>97</v>
      </c>
      <c r="AJ2188" t="s">
        <v>97</v>
      </c>
      <c r="AK2188">
        <v>1</v>
      </c>
      <c r="AL2188">
        <v>1</v>
      </c>
      <c r="AM2188">
        <v>1</v>
      </c>
      <c r="AN2188">
        <v>223</v>
      </c>
      <c r="AO2188">
        <v>3</v>
      </c>
      <c r="AP2188">
        <v>3</v>
      </c>
      <c r="AQ2188">
        <v>41.2</v>
      </c>
      <c r="AR2188">
        <v>40.99</v>
      </c>
      <c r="AS2188">
        <v>41.2</v>
      </c>
      <c r="AT2188">
        <v>40.99</v>
      </c>
      <c r="AU2188">
        <v>2.4310524487669301</v>
      </c>
      <c r="AV2188">
        <v>2.4134482758620699</v>
      </c>
      <c r="AW2188">
        <v>2.4310524487669301</v>
      </c>
      <c r="AX2188">
        <v>2.4134482758620699</v>
      </c>
      <c r="AY2188">
        <v>1</v>
      </c>
      <c r="AZ2188" s="1">
        <v>41386</v>
      </c>
      <c r="BA2188" s="1">
        <v>41519</v>
      </c>
      <c r="BB2188">
        <v>39</v>
      </c>
      <c r="BC2188">
        <v>9</v>
      </c>
      <c r="BD2188">
        <v>1</v>
      </c>
      <c r="BE2188">
        <v>69.989999999999995</v>
      </c>
      <c r="BF2188">
        <v>69.989999999999995</v>
      </c>
      <c r="BG2188">
        <v>0</v>
      </c>
      <c r="BH2188">
        <v>0</v>
      </c>
      <c r="BI2188" t="s">
        <v>93</v>
      </c>
      <c r="BJ2188" t="s">
        <v>93</v>
      </c>
      <c r="BK2188" t="s">
        <v>93</v>
      </c>
      <c r="BL2188" t="s">
        <v>93</v>
      </c>
      <c r="BM2188" t="s">
        <v>93</v>
      </c>
      <c r="BN2188" t="s">
        <v>93</v>
      </c>
      <c r="BO2188" t="s">
        <v>93</v>
      </c>
      <c r="BP2188" t="s">
        <v>93</v>
      </c>
      <c r="BQ2188" t="s">
        <v>93</v>
      </c>
      <c r="BR2188" t="s">
        <v>93</v>
      </c>
      <c r="BS2188" t="s">
        <v>93</v>
      </c>
      <c r="BT2188" t="s">
        <v>93</v>
      </c>
      <c r="BU2188" t="s">
        <v>93</v>
      </c>
      <c r="BV2188" t="s">
        <v>93</v>
      </c>
      <c r="BW2188" t="s">
        <v>93</v>
      </c>
      <c r="BX2188" t="s">
        <v>93</v>
      </c>
      <c r="BY2188" t="s">
        <v>93</v>
      </c>
      <c r="BZ2188" t="s">
        <v>93</v>
      </c>
      <c r="CA2188" t="s">
        <v>93</v>
      </c>
      <c r="CB2188" t="s">
        <v>93</v>
      </c>
      <c r="CC2188" t="s">
        <v>93</v>
      </c>
      <c r="CD2188" t="s">
        <v>93</v>
      </c>
      <c r="CE2188" t="s">
        <v>93</v>
      </c>
      <c r="CF2188" t="s">
        <v>93</v>
      </c>
      <c r="CG2188" t="s">
        <v>93</v>
      </c>
      <c r="CH2188" t="s">
        <v>93</v>
      </c>
      <c r="CI2188" t="s">
        <v>93</v>
      </c>
      <c r="CJ2188" t="s">
        <v>93</v>
      </c>
      <c r="CK2188" t="s">
        <v>93</v>
      </c>
      <c r="CL2188" t="s">
        <v>93</v>
      </c>
      <c r="CM2188" t="s">
        <v>93</v>
      </c>
      <c r="CN2188">
        <v>200</v>
      </c>
      <c r="CO2188">
        <v>35</v>
      </c>
      <c r="CP2188">
        <v>165</v>
      </c>
      <c r="CQ2188">
        <v>1</v>
      </c>
    </row>
    <row r="2189" spans="1:95">
      <c r="A2189">
        <v>1309810</v>
      </c>
      <c r="B2189" t="s">
        <v>780</v>
      </c>
      <c r="C2189">
        <v>23</v>
      </c>
      <c r="D2189">
        <v>12333497</v>
      </c>
      <c r="E2189" s="1">
        <v>41400</v>
      </c>
      <c r="F2189" t="s">
        <v>713</v>
      </c>
      <c r="G2189">
        <v>89.99</v>
      </c>
      <c r="H2189">
        <v>0</v>
      </c>
      <c r="I2189">
        <v>0</v>
      </c>
      <c r="J2189">
        <v>0</v>
      </c>
      <c r="K2189">
        <v>89.99</v>
      </c>
      <c r="L2189" t="s">
        <v>781</v>
      </c>
      <c r="M2189" t="s">
        <v>96</v>
      </c>
      <c r="N2189" t="s">
        <v>97</v>
      </c>
      <c r="O2189" t="s">
        <v>97</v>
      </c>
      <c r="P2189" t="s">
        <v>782</v>
      </c>
      <c r="Q2189">
        <v>51.94</v>
      </c>
      <c r="R2189">
        <v>0</v>
      </c>
      <c r="S2189">
        <v>0</v>
      </c>
      <c r="T2189">
        <v>51.94</v>
      </c>
      <c r="U2189">
        <v>51.94</v>
      </c>
      <c r="V2189" t="s">
        <v>97</v>
      </c>
      <c r="W2189" t="s">
        <v>96</v>
      </c>
      <c r="X2189" t="s">
        <v>303</v>
      </c>
      <c r="Y2189" t="s">
        <v>1066</v>
      </c>
      <c r="Z2189">
        <v>12333497</v>
      </c>
      <c r="AA2189" t="s">
        <v>1007</v>
      </c>
      <c r="AB2189">
        <v>49.99</v>
      </c>
      <c r="AC2189">
        <v>0</v>
      </c>
      <c r="AD2189">
        <v>0</v>
      </c>
      <c r="AE2189">
        <v>0</v>
      </c>
      <c r="AF2189">
        <v>49.99</v>
      </c>
      <c r="AG2189" t="s">
        <v>97</v>
      </c>
      <c r="AH2189" t="s">
        <v>236</v>
      </c>
      <c r="AI2189" t="s">
        <v>97</v>
      </c>
      <c r="AJ2189" t="s">
        <v>97</v>
      </c>
      <c r="AK2189">
        <v>1</v>
      </c>
      <c r="AL2189">
        <v>1</v>
      </c>
      <c r="AM2189">
        <v>0</v>
      </c>
      <c r="AN2189">
        <v>242</v>
      </c>
      <c r="AO2189">
        <v>3</v>
      </c>
      <c r="AP2189">
        <v>3</v>
      </c>
      <c r="AQ2189">
        <v>38.049999999999997</v>
      </c>
      <c r="AR2189">
        <v>40</v>
      </c>
      <c r="AS2189">
        <v>38.049999999999997</v>
      </c>
      <c r="AT2189">
        <v>40</v>
      </c>
      <c r="AU2189">
        <v>1.7325760492876401</v>
      </c>
      <c r="AV2189">
        <v>1.8001600320064</v>
      </c>
      <c r="AW2189">
        <v>1.7325760492876401</v>
      </c>
      <c r="AX2189">
        <v>1.8001600320064</v>
      </c>
      <c r="AY2189">
        <v>1</v>
      </c>
      <c r="AZ2189" s="1">
        <v>41386</v>
      </c>
      <c r="BA2189" s="1">
        <v>41519</v>
      </c>
      <c r="BB2189">
        <v>39</v>
      </c>
      <c r="BC2189">
        <v>9</v>
      </c>
      <c r="BD2189">
        <v>2</v>
      </c>
      <c r="BE2189">
        <v>89.99</v>
      </c>
      <c r="BF2189">
        <v>89.99</v>
      </c>
      <c r="BG2189">
        <v>3</v>
      </c>
      <c r="BH2189">
        <v>3</v>
      </c>
      <c r="BI2189" t="s">
        <v>93</v>
      </c>
      <c r="BJ2189" t="s">
        <v>93</v>
      </c>
      <c r="BK2189" t="s">
        <v>93</v>
      </c>
      <c r="BL2189" t="s">
        <v>93</v>
      </c>
      <c r="BM2189" t="s">
        <v>93</v>
      </c>
      <c r="BN2189" t="s">
        <v>93</v>
      </c>
      <c r="BO2189" t="s">
        <v>93</v>
      </c>
      <c r="BP2189" t="s">
        <v>93</v>
      </c>
      <c r="BQ2189" t="s">
        <v>93</v>
      </c>
      <c r="BR2189" t="s">
        <v>93</v>
      </c>
      <c r="BS2189" t="s">
        <v>93</v>
      </c>
      <c r="BT2189" t="s">
        <v>93</v>
      </c>
      <c r="BU2189" t="s">
        <v>93</v>
      </c>
      <c r="BV2189" t="s">
        <v>93</v>
      </c>
      <c r="BW2189" t="s">
        <v>93</v>
      </c>
      <c r="BX2189" t="s">
        <v>93</v>
      </c>
      <c r="BY2189" t="s">
        <v>93</v>
      </c>
      <c r="BZ2189" t="s">
        <v>93</v>
      </c>
      <c r="CA2189" t="s">
        <v>93</v>
      </c>
      <c r="CB2189" t="s">
        <v>93</v>
      </c>
      <c r="CC2189" t="s">
        <v>93</v>
      </c>
      <c r="CD2189" t="s">
        <v>93</v>
      </c>
      <c r="CE2189" t="s">
        <v>93</v>
      </c>
      <c r="CF2189" t="s">
        <v>93</v>
      </c>
      <c r="CG2189" t="s">
        <v>93</v>
      </c>
      <c r="CH2189" t="s">
        <v>93</v>
      </c>
      <c r="CI2189" t="s">
        <v>93</v>
      </c>
      <c r="CJ2189" t="s">
        <v>93</v>
      </c>
      <c r="CK2189" t="s">
        <v>93</v>
      </c>
      <c r="CL2189" t="s">
        <v>93</v>
      </c>
      <c r="CM2189" t="s">
        <v>93</v>
      </c>
      <c r="CN2189">
        <v>14</v>
      </c>
      <c r="CO2189">
        <v>14</v>
      </c>
      <c r="CP2189">
        <v>0</v>
      </c>
      <c r="CQ2189">
        <v>4</v>
      </c>
    </row>
    <row r="2190" spans="1:95">
      <c r="A2190">
        <v>1309811</v>
      </c>
      <c r="B2190" t="s">
        <v>785</v>
      </c>
      <c r="C2190">
        <v>23</v>
      </c>
      <c r="D2190">
        <v>12333492</v>
      </c>
      <c r="E2190" s="1">
        <v>41400</v>
      </c>
      <c r="F2190" t="s">
        <v>713</v>
      </c>
      <c r="G2190">
        <v>89.99</v>
      </c>
      <c r="H2190">
        <v>0</v>
      </c>
      <c r="I2190">
        <v>0</v>
      </c>
      <c r="J2190">
        <v>0</v>
      </c>
      <c r="K2190">
        <v>89.99</v>
      </c>
      <c r="L2190" t="s">
        <v>751</v>
      </c>
      <c r="M2190" t="s">
        <v>96</v>
      </c>
      <c r="N2190" t="s">
        <v>97</v>
      </c>
      <c r="O2190" t="s">
        <v>97</v>
      </c>
      <c r="P2190" t="s">
        <v>782</v>
      </c>
      <c r="Q2190">
        <v>36.28</v>
      </c>
      <c r="R2190">
        <v>0</v>
      </c>
      <c r="S2190">
        <v>0</v>
      </c>
      <c r="T2190">
        <v>36.28</v>
      </c>
      <c r="U2190">
        <v>36.28</v>
      </c>
      <c r="V2190" t="s">
        <v>97</v>
      </c>
      <c r="W2190" t="s">
        <v>96</v>
      </c>
      <c r="X2190" t="s">
        <v>303</v>
      </c>
      <c r="Y2190" t="s">
        <v>1067</v>
      </c>
      <c r="Z2190">
        <v>12333492</v>
      </c>
      <c r="AA2190" t="s">
        <v>1009</v>
      </c>
      <c r="AB2190">
        <v>39</v>
      </c>
      <c r="AC2190">
        <v>0</v>
      </c>
      <c r="AD2190">
        <v>0</v>
      </c>
      <c r="AE2190">
        <v>0</v>
      </c>
      <c r="AF2190">
        <v>39</v>
      </c>
      <c r="AG2190" t="s">
        <v>97</v>
      </c>
      <c r="AH2190" t="s">
        <v>96</v>
      </c>
      <c r="AI2190" t="s">
        <v>97</v>
      </c>
      <c r="AJ2190" t="s">
        <v>97</v>
      </c>
      <c r="AK2190">
        <v>1</v>
      </c>
      <c r="AL2190">
        <v>1</v>
      </c>
      <c r="AM2190">
        <v>1</v>
      </c>
      <c r="AN2190">
        <v>190</v>
      </c>
      <c r="AO2190">
        <v>3</v>
      </c>
      <c r="AP2190">
        <v>3</v>
      </c>
      <c r="AQ2190">
        <v>53.71</v>
      </c>
      <c r="AR2190">
        <v>50.99</v>
      </c>
      <c r="AS2190">
        <v>53.71</v>
      </c>
      <c r="AT2190">
        <v>50.99</v>
      </c>
      <c r="AU2190">
        <v>2.48042998897464</v>
      </c>
      <c r="AV2190">
        <v>2.3074358974359002</v>
      </c>
      <c r="AW2190">
        <v>2.48042998897464</v>
      </c>
      <c r="AX2190">
        <v>2.3074358974359002</v>
      </c>
      <c r="AY2190">
        <v>1</v>
      </c>
      <c r="AZ2190" s="1">
        <v>41386</v>
      </c>
      <c r="BA2190" s="1">
        <v>41519</v>
      </c>
      <c r="BB2190">
        <v>39</v>
      </c>
      <c r="BC2190">
        <v>9</v>
      </c>
      <c r="BD2190">
        <v>1</v>
      </c>
      <c r="BE2190">
        <v>89.99</v>
      </c>
      <c r="BF2190">
        <v>89.99</v>
      </c>
      <c r="BG2190">
        <v>0</v>
      </c>
      <c r="BH2190">
        <v>0</v>
      </c>
      <c r="BI2190" t="s">
        <v>93</v>
      </c>
      <c r="BJ2190" t="s">
        <v>93</v>
      </c>
      <c r="BK2190" t="s">
        <v>93</v>
      </c>
      <c r="BL2190" t="s">
        <v>93</v>
      </c>
      <c r="BM2190" t="s">
        <v>93</v>
      </c>
      <c r="BN2190" t="s">
        <v>93</v>
      </c>
      <c r="BO2190" t="s">
        <v>93</v>
      </c>
      <c r="BP2190" t="s">
        <v>93</v>
      </c>
      <c r="BQ2190" t="s">
        <v>93</v>
      </c>
      <c r="BR2190" t="s">
        <v>93</v>
      </c>
      <c r="BS2190" t="s">
        <v>93</v>
      </c>
      <c r="BT2190" t="s">
        <v>93</v>
      </c>
      <c r="BU2190" t="s">
        <v>93</v>
      </c>
      <c r="BV2190" t="s">
        <v>93</v>
      </c>
      <c r="BW2190" t="s">
        <v>93</v>
      </c>
      <c r="BX2190" t="s">
        <v>93</v>
      </c>
      <c r="BY2190" t="s">
        <v>93</v>
      </c>
      <c r="BZ2190" t="s">
        <v>93</v>
      </c>
      <c r="CA2190" t="s">
        <v>93</v>
      </c>
      <c r="CB2190" t="s">
        <v>93</v>
      </c>
      <c r="CC2190" t="s">
        <v>93</v>
      </c>
      <c r="CD2190" t="s">
        <v>93</v>
      </c>
      <c r="CE2190" t="s">
        <v>93</v>
      </c>
      <c r="CF2190" t="s">
        <v>93</v>
      </c>
      <c r="CG2190" t="s">
        <v>93</v>
      </c>
      <c r="CH2190" t="s">
        <v>93</v>
      </c>
      <c r="CI2190" t="s">
        <v>93</v>
      </c>
      <c r="CJ2190" t="s">
        <v>93</v>
      </c>
      <c r="CK2190" t="s">
        <v>93</v>
      </c>
      <c r="CL2190" t="s">
        <v>93</v>
      </c>
      <c r="CM2190" t="s">
        <v>93</v>
      </c>
      <c r="CN2190">
        <v>14</v>
      </c>
      <c r="CO2190">
        <v>14</v>
      </c>
      <c r="CP2190">
        <v>0</v>
      </c>
      <c r="CQ2190">
        <v>1</v>
      </c>
    </row>
    <row r="2191" spans="1:95">
      <c r="A2191">
        <v>1309812</v>
      </c>
      <c r="B2191" t="s">
        <v>93</v>
      </c>
      <c r="C2191">
        <v>23</v>
      </c>
      <c r="D2191">
        <v>12333494</v>
      </c>
      <c r="E2191" s="1">
        <v>41400</v>
      </c>
      <c r="F2191" t="s">
        <v>713</v>
      </c>
      <c r="G2191">
        <v>99.99</v>
      </c>
      <c r="H2191">
        <v>0</v>
      </c>
      <c r="I2191">
        <v>0</v>
      </c>
      <c r="J2191">
        <v>0</v>
      </c>
      <c r="K2191">
        <v>99.99</v>
      </c>
      <c r="L2191" t="s">
        <v>781</v>
      </c>
      <c r="M2191" t="s">
        <v>96</v>
      </c>
      <c r="N2191" t="s">
        <v>97</v>
      </c>
      <c r="O2191" t="s">
        <v>97</v>
      </c>
      <c r="P2191" t="s">
        <v>93</v>
      </c>
      <c r="Q2191" t="s">
        <v>93</v>
      </c>
      <c r="R2191" t="s">
        <v>93</v>
      </c>
      <c r="S2191" t="s">
        <v>93</v>
      </c>
      <c r="T2191" t="s">
        <v>93</v>
      </c>
      <c r="U2191" t="s">
        <v>93</v>
      </c>
      <c r="V2191" t="s">
        <v>93</v>
      </c>
      <c r="W2191" t="s">
        <v>93</v>
      </c>
      <c r="X2191" t="s">
        <v>93</v>
      </c>
      <c r="Y2191" t="s">
        <v>93</v>
      </c>
      <c r="Z2191">
        <v>12333494</v>
      </c>
      <c r="AA2191" t="s">
        <v>1010</v>
      </c>
      <c r="AB2191">
        <v>44</v>
      </c>
      <c r="AC2191">
        <v>0</v>
      </c>
      <c r="AD2191">
        <v>0</v>
      </c>
      <c r="AE2191">
        <v>0</v>
      </c>
      <c r="AF2191">
        <v>44</v>
      </c>
      <c r="AG2191" t="s">
        <v>97</v>
      </c>
      <c r="AH2191" t="s">
        <v>96</v>
      </c>
      <c r="AI2191" t="s">
        <v>97</v>
      </c>
      <c r="AJ2191" t="s">
        <v>97</v>
      </c>
      <c r="AK2191">
        <v>1</v>
      </c>
      <c r="AL2191">
        <v>0</v>
      </c>
      <c r="AM2191">
        <v>1</v>
      </c>
      <c r="AN2191">
        <v>242</v>
      </c>
      <c r="AO2191">
        <v>2</v>
      </c>
      <c r="AP2191">
        <v>3</v>
      </c>
      <c r="AQ2191" t="s">
        <v>93</v>
      </c>
      <c r="AR2191">
        <v>55.99</v>
      </c>
      <c r="AS2191" t="s">
        <v>93</v>
      </c>
      <c r="AT2191">
        <v>55.99</v>
      </c>
      <c r="AU2191" t="s">
        <v>93</v>
      </c>
      <c r="AV2191">
        <v>2.2725</v>
      </c>
      <c r="AW2191" t="s">
        <v>93</v>
      </c>
      <c r="AX2191">
        <v>2.2725</v>
      </c>
      <c r="AY2191">
        <v>1</v>
      </c>
      <c r="AZ2191" s="1">
        <v>41386</v>
      </c>
      <c r="BA2191" s="1">
        <v>41519</v>
      </c>
      <c r="BB2191">
        <v>39</v>
      </c>
      <c r="BC2191">
        <v>9</v>
      </c>
      <c r="BD2191">
        <v>1</v>
      </c>
      <c r="BE2191">
        <v>99.99</v>
      </c>
      <c r="BF2191">
        <v>99.99</v>
      </c>
      <c r="BG2191">
        <v>0</v>
      </c>
      <c r="BH2191">
        <v>0</v>
      </c>
      <c r="BI2191" t="s">
        <v>93</v>
      </c>
      <c r="BJ2191" t="s">
        <v>93</v>
      </c>
      <c r="BK2191" t="s">
        <v>93</v>
      </c>
      <c r="BL2191" t="s">
        <v>93</v>
      </c>
      <c r="BM2191" t="s">
        <v>93</v>
      </c>
      <c r="BN2191" t="s">
        <v>93</v>
      </c>
      <c r="BO2191" t="s">
        <v>93</v>
      </c>
      <c r="BP2191" t="s">
        <v>93</v>
      </c>
      <c r="BQ2191" t="s">
        <v>93</v>
      </c>
      <c r="BR2191" t="s">
        <v>93</v>
      </c>
      <c r="BS2191" t="s">
        <v>93</v>
      </c>
      <c r="BT2191" t="s">
        <v>93</v>
      </c>
      <c r="BU2191" t="s">
        <v>93</v>
      </c>
      <c r="BV2191" t="s">
        <v>93</v>
      </c>
      <c r="BW2191" t="s">
        <v>93</v>
      </c>
      <c r="BX2191" t="s">
        <v>93</v>
      </c>
      <c r="BY2191" t="s">
        <v>93</v>
      </c>
      <c r="BZ2191" t="s">
        <v>93</v>
      </c>
      <c r="CA2191" t="s">
        <v>93</v>
      </c>
      <c r="CB2191" t="s">
        <v>93</v>
      </c>
      <c r="CC2191" t="s">
        <v>93</v>
      </c>
      <c r="CD2191" t="s">
        <v>93</v>
      </c>
      <c r="CE2191" t="s">
        <v>93</v>
      </c>
      <c r="CF2191" t="s">
        <v>93</v>
      </c>
      <c r="CG2191" t="s">
        <v>93</v>
      </c>
      <c r="CH2191" t="s">
        <v>93</v>
      </c>
      <c r="CI2191" t="s">
        <v>93</v>
      </c>
      <c r="CJ2191" t="s">
        <v>93</v>
      </c>
      <c r="CK2191" t="s">
        <v>93</v>
      </c>
      <c r="CL2191" t="s">
        <v>93</v>
      </c>
      <c r="CM2191" t="s">
        <v>93</v>
      </c>
      <c r="CN2191" t="s">
        <v>93</v>
      </c>
      <c r="CO2191" t="s">
        <v>93</v>
      </c>
      <c r="CP2191" t="s">
        <v>93</v>
      </c>
      <c r="CQ2191">
        <v>2</v>
      </c>
    </row>
    <row r="2192" spans="1:95">
      <c r="A2192">
        <v>1309813</v>
      </c>
      <c r="B2192" t="s">
        <v>789</v>
      </c>
      <c r="C2192">
        <v>23</v>
      </c>
      <c r="D2192">
        <v>12333615</v>
      </c>
      <c r="E2192" s="1">
        <v>41400</v>
      </c>
      <c r="F2192" t="s">
        <v>713</v>
      </c>
      <c r="G2192">
        <v>99.99</v>
      </c>
      <c r="H2192">
        <v>0</v>
      </c>
      <c r="I2192">
        <v>0</v>
      </c>
      <c r="J2192">
        <v>0</v>
      </c>
      <c r="K2192">
        <v>99.99</v>
      </c>
      <c r="L2192" t="s">
        <v>751</v>
      </c>
      <c r="M2192" t="s">
        <v>96</v>
      </c>
      <c r="N2192" t="s">
        <v>97</v>
      </c>
      <c r="O2192" t="s">
        <v>97</v>
      </c>
      <c r="P2192" t="s">
        <v>790</v>
      </c>
      <c r="Q2192">
        <v>43.57</v>
      </c>
      <c r="R2192">
        <v>0</v>
      </c>
      <c r="S2192">
        <v>0</v>
      </c>
      <c r="T2192">
        <v>43.57</v>
      </c>
      <c r="U2192">
        <v>43.57</v>
      </c>
      <c r="V2192" t="s">
        <v>97</v>
      </c>
      <c r="W2192" t="s">
        <v>96</v>
      </c>
      <c r="X2192" t="s">
        <v>303</v>
      </c>
      <c r="Y2192" t="s">
        <v>791</v>
      </c>
      <c r="Z2192">
        <v>12333615</v>
      </c>
      <c r="AA2192" t="s">
        <v>1011</v>
      </c>
      <c r="AB2192">
        <v>44</v>
      </c>
      <c r="AC2192">
        <v>0</v>
      </c>
      <c r="AD2192">
        <v>0</v>
      </c>
      <c r="AE2192">
        <v>0</v>
      </c>
      <c r="AF2192">
        <v>44</v>
      </c>
      <c r="AG2192" t="s">
        <v>97</v>
      </c>
      <c r="AH2192" t="s">
        <v>96</v>
      </c>
      <c r="AI2192" t="s">
        <v>97</v>
      </c>
      <c r="AJ2192" t="s">
        <v>97</v>
      </c>
      <c r="AK2192">
        <v>1</v>
      </c>
      <c r="AL2192">
        <v>1</v>
      </c>
      <c r="AM2192">
        <v>1</v>
      </c>
      <c r="AN2192">
        <v>190</v>
      </c>
      <c r="AO2192">
        <v>3</v>
      </c>
      <c r="AP2192">
        <v>3</v>
      </c>
      <c r="AQ2192">
        <v>56.42</v>
      </c>
      <c r="AR2192">
        <v>55.99</v>
      </c>
      <c r="AS2192">
        <v>56.42</v>
      </c>
      <c r="AT2192">
        <v>55.99</v>
      </c>
      <c r="AU2192">
        <v>2.29492770254762</v>
      </c>
      <c r="AV2192">
        <v>2.2725</v>
      </c>
      <c r="AW2192">
        <v>2.29492770254762</v>
      </c>
      <c r="AX2192">
        <v>2.2725</v>
      </c>
      <c r="AY2192">
        <v>1</v>
      </c>
      <c r="AZ2192" s="1">
        <v>41386</v>
      </c>
      <c r="BA2192" s="1">
        <v>41519</v>
      </c>
      <c r="BB2192">
        <v>39</v>
      </c>
      <c r="BC2192">
        <v>9</v>
      </c>
      <c r="BD2192">
        <v>1</v>
      </c>
      <c r="BE2192">
        <v>99.99</v>
      </c>
      <c r="BF2192">
        <v>99.99</v>
      </c>
      <c r="BG2192">
        <v>0</v>
      </c>
      <c r="BH2192">
        <v>0</v>
      </c>
      <c r="BI2192" t="s">
        <v>93</v>
      </c>
      <c r="BJ2192" t="s">
        <v>93</v>
      </c>
      <c r="BK2192" t="s">
        <v>93</v>
      </c>
      <c r="BL2192" t="s">
        <v>93</v>
      </c>
      <c r="BM2192" t="s">
        <v>93</v>
      </c>
      <c r="BN2192" t="s">
        <v>93</v>
      </c>
      <c r="BO2192" t="s">
        <v>93</v>
      </c>
      <c r="BP2192" t="s">
        <v>93</v>
      </c>
      <c r="BQ2192" t="s">
        <v>93</v>
      </c>
      <c r="BR2192" t="s">
        <v>93</v>
      </c>
      <c r="BS2192" t="s">
        <v>93</v>
      </c>
      <c r="BT2192" t="s">
        <v>93</v>
      </c>
      <c r="BU2192" t="s">
        <v>93</v>
      </c>
      <c r="BV2192" t="s">
        <v>93</v>
      </c>
      <c r="BW2192" t="s">
        <v>93</v>
      </c>
      <c r="BX2192" t="s">
        <v>93</v>
      </c>
      <c r="BY2192" t="s">
        <v>93</v>
      </c>
      <c r="BZ2192" t="s">
        <v>93</v>
      </c>
      <c r="CA2192" t="s">
        <v>93</v>
      </c>
      <c r="CB2192" t="s">
        <v>93</v>
      </c>
      <c r="CC2192" t="s">
        <v>93</v>
      </c>
      <c r="CD2192" t="s">
        <v>93</v>
      </c>
      <c r="CE2192" t="s">
        <v>93</v>
      </c>
      <c r="CF2192" t="s">
        <v>93</v>
      </c>
      <c r="CG2192" t="s">
        <v>93</v>
      </c>
      <c r="CH2192" t="s">
        <v>93</v>
      </c>
      <c r="CI2192" t="s">
        <v>93</v>
      </c>
      <c r="CJ2192" t="s">
        <v>93</v>
      </c>
      <c r="CK2192" t="s">
        <v>93</v>
      </c>
      <c r="CL2192" t="s">
        <v>93</v>
      </c>
      <c r="CM2192" t="s">
        <v>93</v>
      </c>
      <c r="CN2192">
        <v>6</v>
      </c>
      <c r="CO2192">
        <v>6</v>
      </c>
      <c r="CP2192">
        <v>0</v>
      </c>
      <c r="CQ2192">
        <v>1</v>
      </c>
    </row>
    <row r="2193" spans="1:95">
      <c r="A2193">
        <v>1309665</v>
      </c>
      <c r="B2193" t="s">
        <v>93</v>
      </c>
      <c r="C2193">
        <v>24</v>
      </c>
      <c r="D2193">
        <v>11261182</v>
      </c>
      <c r="E2193" s="1">
        <v>41407</v>
      </c>
      <c r="F2193" t="s">
        <v>713</v>
      </c>
      <c r="G2193">
        <v>69.989999999999995</v>
      </c>
      <c r="H2193">
        <v>0</v>
      </c>
      <c r="I2193">
        <v>0</v>
      </c>
      <c r="J2193">
        <v>0</v>
      </c>
      <c r="K2193">
        <v>69.989999999999995</v>
      </c>
      <c r="L2193" t="s">
        <v>714</v>
      </c>
      <c r="M2193" t="s">
        <v>96</v>
      </c>
      <c r="N2193" t="s">
        <v>97</v>
      </c>
      <c r="O2193" t="s">
        <v>97</v>
      </c>
      <c r="P2193" t="s">
        <v>93</v>
      </c>
      <c r="Q2193" t="s">
        <v>93</v>
      </c>
      <c r="R2193" t="s">
        <v>93</v>
      </c>
      <c r="S2193" t="s">
        <v>93</v>
      </c>
      <c r="T2193" t="s">
        <v>93</v>
      </c>
      <c r="U2193" t="s">
        <v>93</v>
      </c>
      <c r="V2193" t="s">
        <v>93</v>
      </c>
      <c r="W2193" t="s">
        <v>93</v>
      </c>
      <c r="X2193" t="s">
        <v>93</v>
      </c>
      <c r="Y2193" t="s">
        <v>93</v>
      </c>
      <c r="Z2193">
        <v>11261182</v>
      </c>
      <c r="AA2193" t="s">
        <v>989</v>
      </c>
      <c r="AB2193">
        <v>29.99</v>
      </c>
      <c r="AC2193">
        <v>0</v>
      </c>
      <c r="AD2193">
        <v>0</v>
      </c>
      <c r="AE2193">
        <v>0</v>
      </c>
      <c r="AF2193">
        <v>29.99</v>
      </c>
      <c r="AG2193" t="s">
        <v>97</v>
      </c>
      <c r="AH2193" t="s">
        <v>96</v>
      </c>
      <c r="AI2193" t="s">
        <v>97</v>
      </c>
      <c r="AJ2193" t="s">
        <v>97</v>
      </c>
      <c r="AK2193">
        <v>1</v>
      </c>
      <c r="AL2193">
        <v>0</v>
      </c>
      <c r="AM2193">
        <v>1</v>
      </c>
      <c r="AN2193">
        <v>255</v>
      </c>
      <c r="AO2193">
        <v>2</v>
      </c>
      <c r="AP2193">
        <v>3</v>
      </c>
      <c r="AQ2193" t="s">
        <v>93</v>
      </c>
      <c r="AR2193">
        <v>40</v>
      </c>
      <c r="AS2193" t="s">
        <v>93</v>
      </c>
      <c r="AT2193">
        <v>40</v>
      </c>
      <c r="AU2193" t="s">
        <v>93</v>
      </c>
      <c r="AV2193">
        <v>2.33377792597532</v>
      </c>
      <c r="AW2193" t="s">
        <v>93</v>
      </c>
      <c r="AX2193">
        <v>2.33377792597532</v>
      </c>
      <c r="AY2193">
        <v>1</v>
      </c>
      <c r="AZ2193" s="1">
        <v>41386</v>
      </c>
      <c r="BA2193" s="1">
        <v>41519</v>
      </c>
      <c r="BB2193">
        <v>39</v>
      </c>
      <c r="BC2193">
        <v>9</v>
      </c>
      <c r="BD2193">
        <v>1</v>
      </c>
      <c r="BE2193">
        <v>69.989999999999995</v>
      </c>
      <c r="BF2193">
        <v>69.989999999999995</v>
      </c>
      <c r="BG2193">
        <v>4</v>
      </c>
      <c r="BH2193">
        <v>4</v>
      </c>
      <c r="BI2193" t="s">
        <v>93</v>
      </c>
      <c r="BJ2193" t="s">
        <v>93</v>
      </c>
      <c r="BK2193" t="s">
        <v>93</v>
      </c>
      <c r="BL2193" t="s">
        <v>93</v>
      </c>
      <c r="BM2193" t="s">
        <v>93</v>
      </c>
      <c r="BN2193" t="s">
        <v>93</v>
      </c>
      <c r="BO2193" t="s">
        <v>93</v>
      </c>
      <c r="BP2193" t="s">
        <v>93</v>
      </c>
      <c r="BQ2193" t="s">
        <v>93</v>
      </c>
      <c r="BR2193" t="s">
        <v>93</v>
      </c>
      <c r="BS2193" t="s">
        <v>93</v>
      </c>
      <c r="BT2193" t="s">
        <v>93</v>
      </c>
      <c r="BU2193" t="s">
        <v>93</v>
      </c>
      <c r="BV2193" t="s">
        <v>93</v>
      </c>
      <c r="BW2193" t="s">
        <v>93</v>
      </c>
      <c r="BX2193" t="s">
        <v>93</v>
      </c>
      <c r="BY2193" t="s">
        <v>93</v>
      </c>
      <c r="BZ2193" t="s">
        <v>93</v>
      </c>
      <c r="CA2193" t="s">
        <v>93</v>
      </c>
      <c r="CB2193" t="s">
        <v>93</v>
      </c>
      <c r="CC2193" t="s">
        <v>93</v>
      </c>
      <c r="CD2193" t="s">
        <v>93</v>
      </c>
      <c r="CE2193" t="s">
        <v>93</v>
      </c>
      <c r="CF2193" t="s">
        <v>93</v>
      </c>
      <c r="CG2193" t="s">
        <v>93</v>
      </c>
      <c r="CH2193" t="s">
        <v>93</v>
      </c>
      <c r="CI2193" t="s">
        <v>93</v>
      </c>
      <c r="CJ2193" t="s">
        <v>93</v>
      </c>
      <c r="CK2193" t="s">
        <v>93</v>
      </c>
      <c r="CL2193" t="s">
        <v>93</v>
      </c>
      <c r="CM2193" t="s">
        <v>93</v>
      </c>
      <c r="CN2193" t="s">
        <v>93</v>
      </c>
      <c r="CO2193" t="s">
        <v>93</v>
      </c>
      <c r="CP2193" t="s">
        <v>93</v>
      </c>
      <c r="CQ2193">
        <v>2</v>
      </c>
    </row>
    <row r="2194" spans="1:95">
      <c r="A2194">
        <v>1309708</v>
      </c>
      <c r="B2194" t="s">
        <v>750</v>
      </c>
      <c r="C2194">
        <v>24</v>
      </c>
      <c r="D2194">
        <v>10638009</v>
      </c>
      <c r="E2194" s="1">
        <v>41407</v>
      </c>
      <c r="F2194" t="s">
        <v>713</v>
      </c>
      <c r="G2194">
        <v>69.989999999999995</v>
      </c>
      <c r="H2194">
        <v>0</v>
      </c>
      <c r="I2194">
        <v>0</v>
      </c>
      <c r="J2194">
        <v>0</v>
      </c>
      <c r="K2194">
        <v>69.989999999999995</v>
      </c>
      <c r="L2194" t="s">
        <v>751</v>
      </c>
      <c r="M2194" t="s">
        <v>96</v>
      </c>
      <c r="N2194" t="s">
        <v>97</v>
      </c>
      <c r="O2194" t="s">
        <v>97</v>
      </c>
      <c r="P2194" t="s">
        <v>719</v>
      </c>
      <c r="Q2194">
        <v>28.79</v>
      </c>
      <c r="R2194">
        <v>0</v>
      </c>
      <c r="S2194">
        <v>0</v>
      </c>
      <c r="T2194">
        <v>28.79</v>
      </c>
      <c r="U2194">
        <v>28.79</v>
      </c>
      <c r="V2194" t="s">
        <v>97</v>
      </c>
      <c r="W2194" t="s">
        <v>96</v>
      </c>
      <c r="X2194" t="s">
        <v>303</v>
      </c>
      <c r="Y2194" t="s">
        <v>1062</v>
      </c>
      <c r="Z2194">
        <v>10638009</v>
      </c>
      <c r="AA2194" t="s">
        <v>1064</v>
      </c>
      <c r="AB2194">
        <v>29</v>
      </c>
      <c r="AC2194">
        <v>0</v>
      </c>
      <c r="AD2194">
        <v>0</v>
      </c>
      <c r="AE2194">
        <v>0</v>
      </c>
      <c r="AF2194">
        <v>29</v>
      </c>
      <c r="AG2194" t="s">
        <v>97</v>
      </c>
      <c r="AH2194" t="s">
        <v>96</v>
      </c>
      <c r="AI2194" t="s">
        <v>97</v>
      </c>
      <c r="AJ2194" t="s">
        <v>97</v>
      </c>
      <c r="AK2194">
        <v>1</v>
      </c>
      <c r="AL2194">
        <v>1</v>
      </c>
      <c r="AM2194">
        <v>1</v>
      </c>
      <c r="AN2194">
        <v>190</v>
      </c>
      <c r="AO2194">
        <v>3</v>
      </c>
      <c r="AP2194">
        <v>3</v>
      </c>
      <c r="AQ2194">
        <v>41.2</v>
      </c>
      <c r="AR2194">
        <v>40.99</v>
      </c>
      <c r="AS2194">
        <v>41.2</v>
      </c>
      <c r="AT2194">
        <v>40.99</v>
      </c>
      <c r="AU2194">
        <v>2.4310524487669301</v>
      </c>
      <c r="AV2194">
        <v>2.4134482758620699</v>
      </c>
      <c r="AW2194">
        <v>2.4310524487669301</v>
      </c>
      <c r="AX2194">
        <v>2.4134482758620699</v>
      </c>
      <c r="AY2194">
        <v>1</v>
      </c>
      <c r="AZ2194" s="1">
        <v>41386</v>
      </c>
      <c r="BA2194" s="1">
        <v>41519</v>
      </c>
      <c r="BB2194">
        <v>39</v>
      </c>
      <c r="BC2194">
        <v>9</v>
      </c>
      <c r="BD2194">
        <v>1</v>
      </c>
      <c r="BE2194">
        <v>69.989999999999995</v>
      </c>
      <c r="BF2194">
        <v>69.989999999999995</v>
      </c>
      <c r="BG2194">
        <v>2</v>
      </c>
      <c r="BH2194">
        <v>2</v>
      </c>
      <c r="BI2194" t="s">
        <v>93</v>
      </c>
      <c r="BJ2194" t="s">
        <v>93</v>
      </c>
      <c r="BK2194" t="s">
        <v>93</v>
      </c>
      <c r="BL2194" t="s">
        <v>93</v>
      </c>
      <c r="BM2194" t="s">
        <v>93</v>
      </c>
      <c r="BN2194" t="s">
        <v>93</v>
      </c>
      <c r="BO2194" t="s">
        <v>93</v>
      </c>
      <c r="BP2194" t="s">
        <v>93</v>
      </c>
      <c r="BQ2194" t="s">
        <v>93</v>
      </c>
      <c r="BR2194" t="s">
        <v>93</v>
      </c>
      <c r="BS2194" t="s">
        <v>93</v>
      </c>
      <c r="BT2194" t="s">
        <v>93</v>
      </c>
      <c r="BU2194" t="s">
        <v>93</v>
      </c>
      <c r="BV2194" t="s">
        <v>93</v>
      </c>
      <c r="BW2194" t="s">
        <v>93</v>
      </c>
      <c r="BX2194" t="s">
        <v>93</v>
      </c>
      <c r="BY2194" t="s">
        <v>93</v>
      </c>
      <c r="BZ2194" t="s">
        <v>93</v>
      </c>
      <c r="CA2194" t="s">
        <v>93</v>
      </c>
      <c r="CB2194" t="s">
        <v>93</v>
      </c>
      <c r="CC2194" t="s">
        <v>93</v>
      </c>
      <c r="CD2194" t="s">
        <v>93</v>
      </c>
      <c r="CE2194" t="s">
        <v>93</v>
      </c>
      <c r="CF2194" t="s">
        <v>93</v>
      </c>
      <c r="CG2194" t="s">
        <v>93</v>
      </c>
      <c r="CH2194" t="s">
        <v>93</v>
      </c>
      <c r="CI2194" t="s">
        <v>93</v>
      </c>
      <c r="CJ2194" t="s">
        <v>93</v>
      </c>
      <c r="CK2194" t="s">
        <v>93</v>
      </c>
      <c r="CL2194" t="s">
        <v>93</v>
      </c>
      <c r="CM2194" t="s">
        <v>93</v>
      </c>
      <c r="CN2194">
        <v>200</v>
      </c>
      <c r="CO2194">
        <v>35</v>
      </c>
      <c r="CP2194">
        <v>165</v>
      </c>
      <c r="CQ2194">
        <v>1</v>
      </c>
    </row>
    <row r="2195" spans="1:95">
      <c r="A2195">
        <v>1309805</v>
      </c>
      <c r="B2195" t="s">
        <v>777</v>
      </c>
      <c r="C2195">
        <v>24</v>
      </c>
      <c r="D2195">
        <v>13295789</v>
      </c>
      <c r="E2195" s="1">
        <v>41407</v>
      </c>
      <c r="F2195" t="s">
        <v>713</v>
      </c>
      <c r="G2195">
        <v>69.989999999999995</v>
      </c>
      <c r="H2195">
        <v>0</v>
      </c>
      <c r="I2195">
        <v>0</v>
      </c>
      <c r="J2195">
        <v>0</v>
      </c>
      <c r="K2195">
        <v>69.989999999999995</v>
      </c>
      <c r="L2195" t="s">
        <v>778</v>
      </c>
      <c r="M2195" t="s">
        <v>96</v>
      </c>
      <c r="N2195" t="s">
        <v>97</v>
      </c>
      <c r="O2195" t="s">
        <v>97</v>
      </c>
      <c r="P2195" t="s">
        <v>719</v>
      </c>
      <c r="Q2195">
        <v>28.79</v>
      </c>
      <c r="R2195">
        <v>0</v>
      </c>
      <c r="S2195">
        <v>0</v>
      </c>
      <c r="T2195">
        <v>28.79</v>
      </c>
      <c r="U2195">
        <v>28.79</v>
      </c>
      <c r="V2195" t="s">
        <v>97</v>
      </c>
      <c r="W2195" t="s">
        <v>96</v>
      </c>
      <c r="X2195" t="s">
        <v>303</v>
      </c>
      <c r="Y2195" t="s">
        <v>1062</v>
      </c>
      <c r="Z2195">
        <v>13295789</v>
      </c>
      <c r="AA2195" t="s">
        <v>1005</v>
      </c>
      <c r="AB2195">
        <v>29</v>
      </c>
      <c r="AC2195">
        <v>0</v>
      </c>
      <c r="AD2195">
        <v>0</v>
      </c>
      <c r="AE2195">
        <v>0</v>
      </c>
      <c r="AF2195">
        <v>29</v>
      </c>
      <c r="AG2195" t="s">
        <v>97</v>
      </c>
      <c r="AH2195" t="s">
        <v>96</v>
      </c>
      <c r="AI2195" t="s">
        <v>97</v>
      </c>
      <c r="AJ2195" t="s">
        <v>97</v>
      </c>
      <c r="AK2195">
        <v>1</v>
      </c>
      <c r="AL2195">
        <v>1</v>
      </c>
      <c r="AM2195">
        <v>1</v>
      </c>
      <c r="AN2195">
        <v>223</v>
      </c>
      <c r="AO2195">
        <v>3</v>
      </c>
      <c r="AP2195">
        <v>3</v>
      </c>
      <c r="AQ2195">
        <v>41.2</v>
      </c>
      <c r="AR2195">
        <v>40.99</v>
      </c>
      <c r="AS2195">
        <v>41.2</v>
      </c>
      <c r="AT2195">
        <v>40.99</v>
      </c>
      <c r="AU2195">
        <v>2.4310524487669301</v>
      </c>
      <c r="AV2195">
        <v>2.4134482758620699</v>
      </c>
      <c r="AW2195">
        <v>2.4310524487669301</v>
      </c>
      <c r="AX2195">
        <v>2.4134482758620699</v>
      </c>
      <c r="AY2195">
        <v>1</v>
      </c>
      <c r="AZ2195" s="1">
        <v>41386</v>
      </c>
      <c r="BA2195" s="1">
        <v>41519</v>
      </c>
      <c r="BB2195">
        <v>39</v>
      </c>
      <c r="BC2195">
        <v>9</v>
      </c>
      <c r="BD2195">
        <v>1</v>
      </c>
      <c r="BE2195">
        <v>69.989999999999995</v>
      </c>
      <c r="BF2195">
        <v>69.989999999999995</v>
      </c>
      <c r="BG2195">
        <v>0</v>
      </c>
      <c r="BH2195">
        <v>0</v>
      </c>
      <c r="BI2195" t="s">
        <v>93</v>
      </c>
      <c r="BJ2195" t="s">
        <v>93</v>
      </c>
      <c r="BK2195" t="s">
        <v>93</v>
      </c>
      <c r="BL2195" t="s">
        <v>93</v>
      </c>
      <c r="BM2195" t="s">
        <v>93</v>
      </c>
      <c r="BN2195" t="s">
        <v>93</v>
      </c>
      <c r="BO2195" t="s">
        <v>93</v>
      </c>
      <c r="BP2195" t="s">
        <v>93</v>
      </c>
      <c r="BQ2195" t="s">
        <v>93</v>
      </c>
      <c r="BR2195" t="s">
        <v>93</v>
      </c>
      <c r="BS2195" t="s">
        <v>93</v>
      </c>
      <c r="BT2195" t="s">
        <v>93</v>
      </c>
      <c r="BU2195" t="s">
        <v>93</v>
      </c>
      <c r="BV2195" t="s">
        <v>93</v>
      </c>
      <c r="BW2195" t="s">
        <v>93</v>
      </c>
      <c r="BX2195" t="s">
        <v>93</v>
      </c>
      <c r="BY2195" t="s">
        <v>93</v>
      </c>
      <c r="BZ2195" t="s">
        <v>93</v>
      </c>
      <c r="CA2195" t="s">
        <v>93</v>
      </c>
      <c r="CB2195" t="s">
        <v>93</v>
      </c>
      <c r="CC2195" t="s">
        <v>93</v>
      </c>
      <c r="CD2195" t="s">
        <v>93</v>
      </c>
      <c r="CE2195" t="s">
        <v>93</v>
      </c>
      <c r="CF2195" t="s">
        <v>93</v>
      </c>
      <c r="CG2195" t="s">
        <v>93</v>
      </c>
      <c r="CH2195" t="s">
        <v>93</v>
      </c>
      <c r="CI2195" t="s">
        <v>93</v>
      </c>
      <c r="CJ2195" t="s">
        <v>93</v>
      </c>
      <c r="CK2195" t="s">
        <v>93</v>
      </c>
      <c r="CL2195" t="s">
        <v>93</v>
      </c>
      <c r="CM2195" t="s">
        <v>93</v>
      </c>
      <c r="CN2195">
        <v>200</v>
      </c>
      <c r="CO2195">
        <v>35</v>
      </c>
      <c r="CP2195">
        <v>165</v>
      </c>
      <c r="CQ2195">
        <v>1</v>
      </c>
    </row>
    <row r="2196" spans="1:95">
      <c r="A2196">
        <v>1309810</v>
      </c>
      <c r="B2196" t="s">
        <v>780</v>
      </c>
      <c r="C2196">
        <v>24</v>
      </c>
      <c r="D2196">
        <v>12333497</v>
      </c>
      <c r="E2196" s="1">
        <v>41407</v>
      </c>
      <c r="F2196" t="s">
        <v>713</v>
      </c>
      <c r="G2196">
        <v>89.99</v>
      </c>
      <c r="H2196">
        <v>0</v>
      </c>
      <c r="I2196">
        <v>0</v>
      </c>
      <c r="J2196">
        <v>0</v>
      </c>
      <c r="K2196">
        <v>89.99</v>
      </c>
      <c r="L2196" t="s">
        <v>781</v>
      </c>
      <c r="M2196" t="s">
        <v>96</v>
      </c>
      <c r="N2196" t="s">
        <v>97</v>
      </c>
      <c r="O2196" t="s">
        <v>97</v>
      </c>
      <c r="P2196" t="s">
        <v>782</v>
      </c>
      <c r="Q2196">
        <v>51.94</v>
      </c>
      <c r="R2196">
        <v>0</v>
      </c>
      <c r="S2196">
        <v>0</v>
      </c>
      <c r="T2196">
        <v>51.94</v>
      </c>
      <c r="U2196">
        <v>51.94</v>
      </c>
      <c r="V2196" t="s">
        <v>97</v>
      </c>
      <c r="W2196" t="s">
        <v>96</v>
      </c>
      <c r="X2196" t="s">
        <v>303</v>
      </c>
      <c r="Y2196" t="s">
        <v>1066</v>
      </c>
      <c r="Z2196">
        <v>12333497</v>
      </c>
      <c r="AA2196" t="s">
        <v>1007</v>
      </c>
      <c r="AB2196">
        <v>51.99</v>
      </c>
      <c r="AC2196">
        <v>0</v>
      </c>
      <c r="AD2196">
        <v>0</v>
      </c>
      <c r="AE2196">
        <v>0</v>
      </c>
      <c r="AF2196">
        <v>51.99</v>
      </c>
      <c r="AG2196" t="s">
        <v>97</v>
      </c>
      <c r="AH2196" t="s">
        <v>236</v>
      </c>
      <c r="AI2196" t="s">
        <v>97</v>
      </c>
      <c r="AJ2196" t="s">
        <v>97</v>
      </c>
      <c r="AK2196">
        <v>1</v>
      </c>
      <c r="AL2196">
        <v>1</v>
      </c>
      <c r="AM2196">
        <v>0</v>
      </c>
      <c r="AN2196">
        <v>242</v>
      </c>
      <c r="AO2196">
        <v>3</v>
      </c>
      <c r="AP2196">
        <v>3</v>
      </c>
      <c r="AQ2196">
        <v>38.049999999999997</v>
      </c>
      <c r="AR2196">
        <v>38</v>
      </c>
      <c r="AS2196">
        <v>38.049999999999997</v>
      </c>
      <c r="AT2196">
        <v>38</v>
      </c>
      <c r="AU2196">
        <v>1.7325760492876401</v>
      </c>
      <c r="AV2196">
        <v>1.7309097903443</v>
      </c>
      <c r="AW2196">
        <v>1.7325760492876401</v>
      </c>
      <c r="AX2196">
        <v>1.7309097903443</v>
      </c>
      <c r="AY2196">
        <v>1</v>
      </c>
      <c r="AZ2196" s="1">
        <v>41386</v>
      </c>
      <c r="BA2196" s="1">
        <v>41519</v>
      </c>
      <c r="BB2196">
        <v>39</v>
      </c>
      <c r="BC2196">
        <v>9</v>
      </c>
      <c r="BD2196">
        <v>2</v>
      </c>
      <c r="BE2196">
        <v>89.99</v>
      </c>
      <c r="BF2196">
        <v>89.99</v>
      </c>
      <c r="BG2196">
        <v>1</v>
      </c>
      <c r="BH2196">
        <v>1</v>
      </c>
      <c r="BI2196" t="s">
        <v>93</v>
      </c>
      <c r="BJ2196" t="s">
        <v>93</v>
      </c>
      <c r="BK2196" t="s">
        <v>93</v>
      </c>
      <c r="BL2196" t="s">
        <v>93</v>
      </c>
      <c r="BM2196" t="s">
        <v>93</v>
      </c>
      <c r="BN2196" t="s">
        <v>93</v>
      </c>
      <c r="BO2196" t="s">
        <v>93</v>
      </c>
      <c r="BP2196" t="s">
        <v>93</v>
      </c>
      <c r="BQ2196" t="s">
        <v>93</v>
      </c>
      <c r="BR2196" t="s">
        <v>93</v>
      </c>
      <c r="BS2196" t="s">
        <v>93</v>
      </c>
      <c r="BT2196" t="s">
        <v>93</v>
      </c>
      <c r="BU2196" t="s">
        <v>93</v>
      </c>
      <c r="BV2196" t="s">
        <v>93</v>
      </c>
      <c r="BW2196" t="s">
        <v>93</v>
      </c>
      <c r="BX2196" t="s">
        <v>93</v>
      </c>
      <c r="BY2196" t="s">
        <v>93</v>
      </c>
      <c r="BZ2196" t="s">
        <v>93</v>
      </c>
      <c r="CA2196" t="s">
        <v>93</v>
      </c>
      <c r="CB2196" t="s">
        <v>93</v>
      </c>
      <c r="CC2196" t="s">
        <v>93</v>
      </c>
      <c r="CD2196" t="s">
        <v>93</v>
      </c>
      <c r="CE2196" t="s">
        <v>93</v>
      </c>
      <c r="CF2196" t="s">
        <v>93</v>
      </c>
      <c r="CG2196" t="s">
        <v>93</v>
      </c>
      <c r="CH2196" t="s">
        <v>93</v>
      </c>
      <c r="CI2196" t="s">
        <v>93</v>
      </c>
      <c r="CJ2196" t="s">
        <v>93</v>
      </c>
      <c r="CK2196" t="s">
        <v>93</v>
      </c>
      <c r="CL2196" t="s">
        <v>93</v>
      </c>
      <c r="CM2196" t="s">
        <v>93</v>
      </c>
      <c r="CN2196">
        <v>14</v>
      </c>
      <c r="CO2196">
        <v>14</v>
      </c>
      <c r="CP2196">
        <v>0</v>
      </c>
      <c r="CQ2196">
        <v>4</v>
      </c>
    </row>
    <row r="2197" spans="1:95">
      <c r="A2197">
        <v>1309811</v>
      </c>
      <c r="B2197" t="s">
        <v>785</v>
      </c>
      <c r="C2197">
        <v>24</v>
      </c>
      <c r="D2197">
        <v>12333492</v>
      </c>
      <c r="E2197" s="1">
        <v>41407</v>
      </c>
      <c r="F2197" t="s">
        <v>713</v>
      </c>
      <c r="G2197">
        <v>89.99</v>
      </c>
      <c r="H2197">
        <v>0</v>
      </c>
      <c r="I2197">
        <v>0</v>
      </c>
      <c r="J2197">
        <v>0</v>
      </c>
      <c r="K2197">
        <v>89.99</v>
      </c>
      <c r="L2197" t="s">
        <v>751</v>
      </c>
      <c r="M2197" t="s">
        <v>96</v>
      </c>
      <c r="N2197" t="s">
        <v>97</v>
      </c>
      <c r="O2197" t="s">
        <v>97</v>
      </c>
      <c r="P2197" t="s">
        <v>782</v>
      </c>
      <c r="Q2197">
        <v>36.28</v>
      </c>
      <c r="R2197">
        <v>0</v>
      </c>
      <c r="S2197">
        <v>0</v>
      </c>
      <c r="T2197">
        <v>36.28</v>
      </c>
      <c r="U2197">
        <v>36.28</v>
      </c>
      <c r="V2197" t="s">
        <v>97</v>
      </c>
      <c r="W2197" t="s">
        <v>96</v>
      </c>
      <c r="X2197" t="s">
        <v>303</v>
      </c>
      <c r="Y2197" t="s">
        <v>1067</v>
      </c>
      <c r="Z2197">
        <v>12333492</v>
      </c>
      <c r="AA2197" t="s">
        <v>1009</v>
      </c>
      <c r="AB2197">
        <v>39</v>
      </c>
      <c r="AC2197">
        <v>0</v>
      </c>
      <c r="AD2197">
        <v>0</v>
      </c>
      <c r="AE2197">
        <v>0</v>
      </c>
      <c r="AF2197">
        <v>39</v>
      </c>
      <c r="AG2197" t="s">
        <v>97</v>
      </c>
      <c r="AH2197" t="s">
        <v>96</v>
      </c>
      <c r="AI2197" t="s">
        <v>97</v>
      </c>
      <c r="AJ2197" t="s">
        <v>97</v>
      </c>
      <c r="AK2197">
        <v>1</v>
      </c>
      <c r="AL2197">
        <v>1</v>
      </c>
      <c r="AM2197">
        <v>1</v>
      </c>
      <c r="AN2197">
        <v>190</v>
      </c>
      <c r="AO2197">
        <v>3</v>
      </c>
      <c r="AP2197">
        <v>3</v>
      </c>
      <c r="AQ2197">
        <v>53.71</v>
      </c>
      <c r="AR2197">
        <v>50.99</v>
      </c>
      <c r="AS2197">
        <v>53.71</v>
      </c>
      <c r="AT2197">
        <v>50.99</v>
      </c>
      <c r="AU2197">
        <v>2.48042998897464</v>
      </c>
      <c r="AV2197">
        <v>2.3074358974359002</v>
      </c>
      <c r="AW2197">
        <v>2.48042998897464</v>
      </c>
      <c r="AX2197">
        <v>2.3074358974359002</v>
      </c>
      <c r="AY2197">
        <v>1</v>
      </c>
      <c r="AZ2197" s="1">
        <v>41386</v>
      </c>
      <c r="BA2197" s="1">
        <v>41519</v>
      </c>
      <c r="BB2197">
        <v>39</v>
      </c>
      <c r="BC2197">
        <v>9</v>
      </c>
      <c r="BD2197">
        <v>1</v>
      </c>
      <c r="BE2197">
        <v>89.99</v>
      </c>
      <c r="BF2197">
        <v>89.99</v>
      </c>
      <c r="BG2197">
        <v>1</v>
      </c>
      <c r="BH2197">
        <v>1</v>
      </c>
      <c r="BI2197" t="s">
        <v>93</v>
      </c>
      <c r="BJ2197" t="s">
        <v>93</v>
      </c>
      <c r="BK2197" t="s">
        <v>93</v>
      </c>
      <c r="BL2197" t="s">
        <v>93</v>
      </c>
      <c r="BM2197" t="s">
        <v>93</v>
      </c>
      <c r="BN2197" t="s">
        <v>93</v>
      </c>
      <c r="BO2197" t="s">
        <v>93</v>
      </c>
      <c r="BP2197" t="s">
        <v>93</v>
      </c>
      <c r="BQ2197" t="s">
        <v>93</v>
      </c>
      <c r="BR2197" t="s">
        <v>93</v>
      </c>
      <c r="BS2197" t="s">
        <v>93</v>
      </c>
      <c r="BT2197" t="s">
        <v>93</v>
      </c>
      <c r="BU2197" t="s">
        <v>93</v>
      </c>
      <c r="BV2197" t="s">
        <v>93</v>
      </c>
      <c r="BW2197" t="s">
        <v>93</v>
      </c>
      <c r="BX2197" t="s">
        <v>93</v>
      </c>
      <c r="BY2197" t="s">
        <v>93</v>
      </c>
      <c r="BZ2197" t="s">
        <v>93</v>
      </c>
      <c r="CA2197" t="s">
        <v>93</v>
      </c>
      <c r="CB2197" t="s">
        <v>93</v>
      </c>
      <c r="CC2197" t="s">
        <v>93</v>
      </c>
      <c r="CD2197" t="s">
        <v>93</v>
      </c>
      <c r="CE2197" t="s">
        <v>93</v>
      </c>
      <c r="CF2197" t="s">
        <v>93</v>
      </c>
      <c r="CG2197" t="s">
        <v>93</v>
      </c>
      <c r="CH2197" t="s">
        <v>93</v>
      </c>
      <c r="CI2197" t="s">
        <v>93</v>
      </c>
      <c r="CJ2197" t="s">
        <v>93</v>
      </c>
      <c r="CK2197" t="s">
        <v>93</v>
      </c>
      <c r="CL2197" t="s">
        <v>93</v>
      </c>
      <c r="CM2197" t="s">
        <v>93</v>
      </c>
      <c r="CN2197">
        <v>14</v>
      </c>
      <c r="CO2197">
        <v>14</v>
      </c>
      <c r="CP2197">
        <v>0</v>
      </c>
      <c r="CQ2197">
        <v>1</v>
      </c>
    </row>
    <row r="2198" spans="1:95">
      <c r="A2198">
        <v>1309812</v>
      </c>
      <c r="B2198" t="s">
        <v>93</v>
      </c>
      <c r="C2198">
        <v>24</v>
      </c>
      <c r="D2198">
        <v>12333494</v>
      </c>
      <c r="E2198" s="1">
        <v>41407</v>
      </c>
      <c r="F2198" t="s">
        <v>713</v>
      </c>
      <c r="G2198">
        <v>99.99</v>
      </c>
      <c r="H2198">
        <v>0</v>
      </c>
      <c r="I2198">
        <v>0</v>
      </c>
      <c r="J2198">
        <v>0</v>
      </c>
      <c r="K2198">
        <v>99.99</v>
      </c>
      <c r="L2198" t="s">
        <v>781</v>
      </c>
      <c r="M2198" t="s">
        <v>96</v>
      </c>
      <c r="N2198" t="s">
        <v>97</v>
      </c>
      <c r="O2198" t="s">
        <v>97</v>
      </c>
      <c r="P2198" t="s">
        <v>93</v>
      </c>
      <c r="Q2198" t="s">
        <v>93</v>
      </c>
      <c r="R2198" t="s">
        <v>93</v>
      </c>
      <c r="S2198" t="s">
        <v>93</v>
      </c>
      <c r="T2198" t="s">
        <v>93</v>
      </c>
      <c r="U2198" t="s">
        <v>93</v>
      </c>
      <c r="V2198" t="s">
        <v>93</v>
      </c>
      <c r="W2198" t="s">
        <v>93</v>
      </c>
      <c r="X2198" t="s">
        <v>93</v>
      </c>
      <c r="Y2198" t="s">
        <v>93</v>
      </c>
      <c r="Z2198">
        <v>12333494</v>
      </c>
      <c r="AA2198" t="s">
        <v>1010</v>
      </c>
      <c r="AB2198">
        <v>44</v>
      </c>
      <c r="AC2198">
        <v>0</v>
      </c>
      <c r="AD2198">
        <v>0</v>
      </c>
      <c r="AE2198">
        <v>0</v>
      </c>
      <c r="AF2198">
        <v>44</v>
      </c>
      <c r="AG2198" t="s">
        <v>97</v>
      </c>
      <c r="AH2198" t="s">
        <v>96</v>
      </c>
      <c r="AI2198" t="s">
        <v>97</v>
      </c>
      <c r="AJ2198" t="s">
        <v>97</v>
      </c>
      <c r="AK2198">
        <v>1</v>
      </c>
      <c r="AL2198">
        <v>0</v>
      </c>
      <c r="AM2198">
        <v>1</v>
      </c>
      <c r="AN2198">
        <v>242</v>
      </c>
      <c r="AO2198">
        <v>2</v>
      </c>
      <c r="AP2198">
        <v>3</v>
      </c>
      <c r="AQ2198" t="s">
        <v>93</v>
      </c>
      <c r="AR2198">
        <v>55.99</v>
      </c>
      <c r="AS2198" t="s">
        <v>93</v>
      </c>
      <c r="AT2198">
        <v>55.99</v>
      </c>
      <c r="AU2198" t="s">
        <v>93</v>
      </c>
      <c r="AV2198">
        <v>2.2725</v>
      </c>
      <c r="AW2198" t="s">
        <v>93</v>
      </c>
      <c r="AX2198">
        <v>2.2725</v>
      </c>
      <c r="AY2198">
        <v>1</v>
      </c>
      <c r="AZ2198" s="1">
        <v>41386</v>
      </c>
      <c r="BA2198" s="1">
        <v>41519</v>
      </c>
      <c r="BB2198">
        <v>39</v>
      </c>
      <c r="BC2198">
        <v>9</v>
      </c>
      <c r="BD2198">
        <v>1</v>
      </c>
      <c r="BE2198">
        <v>99.99</v>
      </c>
      <c r="BF2198">
        <v>99.99</v>
      </c>
      <c r="BG2198">
        <v>6</v>
      </c>
      <c r="BH2198">
        <v>6</v>
      </c>
      <c r="BI2198" t="s">
        <v>93</v>
      </c>
      <c r="BJ2198" t="s">
        <v>93</v>
      </c>
      <c r="BK2198" t="s">
        <v>93</v>
      </c>
      <c r="BL2198" t="s">
        <v>93</v>
      </c>
      <c r="BM2198" t="s">
        <v>93</v>
      </c>
      <c r="BN2198" t="s">
        <v>93</v>
      </c>
      <c r="BO2198" t="s">
        <v>93</v>
      </c>
      <c r="BP2198" t="s">
        <v>93</v>
      </c>
      <c r="BQ2198" t="s">
        <v>93</v>
      </c>
      <c r="BR2198" t="s">
        <v>93</v>
      </c>
      <c r="BS2198" t="s">
        <v>93</v>
      </c>
      <c r="BT2198" t="s">
        <v>93</v>
      </c>
      <c r="BU2198" t="s">
        <v>93</v>
      </c>
      <c r="BV2198" t="s">
        <v>93</v>
      </c>
      <c r="BW2198" t="s">
        <v>93</v>
      </c>
      <c r="BX2198" t="s">
        <v>93</v>
      </c>
      <c r="BY2198" t="s">
        <v>93</v>
      </c>
      <c r="BZ2198" t="s">
        <v>93</v>
      </c>
      <c r="CA2198" t="s">
        <v>93</v>
      </c>
      <c r="CB2198" t="s">
        <v>93</v>
      </c>
      <c r="CC2198" t="s">
        <v>93</v>
      </c>
      <c r="CD2198" t="s">
        <v>93</v>
      </c>
      <c r="CE2198" t="s">
        <v>93</v>
      </c>
      <c r="CF2198" t="s">
        <v>93</v>
      </c>
      <c r="CG2198" t="s">
        <v>93</v>
      </c>
      <c r="CH2198" t="s">
        <v>93</v>
      </c>
      <c r="CI2198" t="s">
        <v>93</v>
      </c>
      <c r="CJ2198" t="s">
        <v>93</v>
      </c>
      <c r="CK2198" t="s">
        <v>93</v>
      </c>
      <c r="CL2198" t="s">
        <v>93</v>
      </c>
      <c r="CM2198" t="s">
        <v>93</v>
      </c>
      <c r="CN2198" t="s">
        <v>93</v>
      </c>
      <c r="CO2198" t="s">
        <v>93</v>
      </c>
      <c r="CP2198" t="s">
        <v>93</v>
      </c>
      <c r="CQ2198">
        <v>2</v>
      </c>
    </row>
    <row r="2199" spans="1:95">
      <c r="A2199">
        <v>1309813</v>
      </c>
      <c r="B2199" t="s">
        <v>789</v>
      </c>
      <c r="C2199">
        <v>24</v>
      </c>
      <c r="D2199">
        <v>12333615</v>
      </c>
      <c r="E2199" s="1">
        <v>41407</v>
      </c>
      <c r="F2199" t="s">
        <v>713</v>
      </c>
      <c r="G2199">
        <v>99.99</v>
      </c>
      <c r="H2199">
        <v>0</v>
      </c>
      <c r="I2199">
        <v>0</v>
      </c>
      <c r="J2199">
        <v>0</v>
      </c>
      <c r="K2199">
        <v>99.99</v>
      </c>
      <c r="L2199" t="s">
        <v>751</v>
      </c>
      <c r="M2199" t="s">
        <v>96</v>
      </c>
      <c r="N2199" t="s">
        <v>97</v>
      </c>
      <c r="O2199" t="s">
        <v>97</v>
      </c>
      <c r="P2199" t="s">
        <v>790</v>
      </c>
      <c r="Q2199">
        <v>43.57</v>
      </c>
      <c r="R2199">
        <v>0</v>
      </c>
      <c r="S2199">
        <v>0</v>
      </c>
      <c r="T2199">
        <v>43.57</v>
      </c>
      <c r="U2199">
        <v>43.57</v>
      </c>
      <c r="V2199" t="s">
        <v>97</v>
      </c>
      <c r="W2199" t="s">
        <v>96</v>
      </c>
      <c r="X2199" t="s">
        <v>303</v>
      </c>
      <c r="Y2199" t="s">
        <v>791</v>
      </c>
      <c r="Z2199">
        <v>12333615</v>
      </c>
      <c r="AA2199" t="s">
        <v>1011</v>
      </c>
      <c r="AB2199">
        <v>44</v>
      </c>
      <c r="AC2199">
        <v>0</v>
      </c>
      <c r="AD2199">
        <v>0</v>
      </c>
      <c r="AE2199">
        <v>0</v>
      </c>
      <c r="AF2199">
        <v>44</v>
      </c>
      <c r="AG2199" t="s">
        <v>97</v>
      </c>
      <c r="AH2199" t="s">
        <v>96</v>
      </c>
      <c r="AI2199" t="s">
        <v>97</v>
      </c>
      <c r="AJ2199" t="s">
        <v>97</v>
      </c>
      <c r="AK2199">
        <v>1</v>
      </c>
      <c r="AL2199">
        <v>1</v>
      </c>
      <c r="AM2199">
        <v>1</v>
      </c>
      <c r="AN2199">
        <v>190</v>
      </c>
      <c r="AO2199">
        <v>3</v>
      </c>
      <c r="AP2199">
        <v>3</v>
      </c>
      <c r="AQ2199">
        <v>56.42</v>
      </c>
      <c r="AR2199">
        <v>55.99</v>
      </c>
      <c r="AS2199">
        <v>56.42</v>
      </c>
      <c r="AT2199">
        <v>55.99</v>
      </c>
      <c r="AU2199">
        <v>2.29492770254762</v>
      </c>
      <c r="AV2199">
        <v>2.2725</v>
      </c>
      <c r="AW2199">
        <v>2.29492770254762</v>
      </c>
      <c r="AX2199">
        <v>2.2725</v>
      </c>
      <c r="AY2199">
        <v>1</v>
      </c>
      <c r="AZ2199" s="1">
        <v>41386</v>
      </c>
      <c r="BA2199" s="1">
        <v>41519</v>
      </c>
      <c r="BB2199">
        <v>39</v>
      </c>
      <c r="BC2199">
        <v>9</v>
      </c>
      <c r="BD2199">
        <v>1</v>
      </c>
      <c r="BE2199">
        <v>99.99</v>
      </c>
      <c r="BF2199">
        <v>99.99</v>
      </c>
      <c r="BG2199">
        <v>0</v>
      </c>
      <c r="BH2199">
        <v>0</v>
      </c>
      <c r="BI2199" t="s">
        <v>93</v>
      </c>
      <c r="BJ2199" t="s">
        <v>93</v>
      </c>
      <c r="BK2199" t="s">
        <v>93</v>
      </c>
      <c r="BL2199" t="s">
        <v>93</v>
      </c>
      <c r="BM2199" t="s">
        <v>93</v>
      </c>
      <c r="BN2199" t="s">
        <v>93</v>
      </c>
      <c r="BO2199" t="s">
        <v>93</v>
      </c>
      <c r="BP2199" t="s">
        <v>93</v>
      </c>
      <c r="BQ2199" t="s">
        <v>93</v>
      </c>
      <c r="BR2199" t="s">
        <v>93</v>
      </c>
      <c r="BS2199" t="s">
        <v>93</v>
      </c>
      <c r="BT2199" t="s">
        <v>93</v>
      </c>
      <c r="BU2199" t="s">
        <v>93</v>
      </c>
      <c r="BV2199" t="s">
        <v>93</v>
      </c>
      <c r="BW2199" t="s">
        <v>93</v>
      </c>
      <c r="BX2199" t="s">
        <v>93</v>
      </c>
      <c r="BY2199" t="s">
        <v>93</v>
      </c>
      <c r="BZ2199" t="s">
        <v>93</v>
      </c>
      <c r="CA2199" t="s">
        <v>93</v>
      </c>
      <c r="CB2199" t="s">
        <v>93</v>
      </c>
      <c r="CC2199" t="s">
        <v>93</v>
      </c>
      <c r="CD2199" t="s">
        <v>93</v>
      </c>
      <c r="CE2199" t="s">
        <v>93</v>
      </c>
      <c r="CF2199" t="s">
        <v>93</v>
      </c>
      <c r="CG2199" t="s">
        <v>93</v>
      </c>
      <c r="CH2199" t="s">
        <v>93</v>
      </c>
      <c r="CI2199" t="s">
        <v>93</v>
      </c>
      <c r="CJ2199" t="s">
        <v>93</v>
      </c>
      <c r="CK2199" t="s">
        <v>93</v>
      </c>
      <c r="CL2199" t="s">
        <v>93</v>
      </c>
      <c r="CM2199" t="s">
        <v>93</v>
      </c>
      <c r="CN2199">
        <v>6</v>
      </c>
      <c r="CO2199">
        <v>6</v>
      </c>
      <c r="CP2199">
        <v>0</v>
      </c>
      <c r="CQ2199">
        <v>1</v>
      </c>
    </row>
    <row r="2200" spans="1:95">
      <c r="A2200">
        <v>1309665</v>
      </c>
      <c r="B2200" t="s">
        <v>93</v>
      </c>
      <c r="C2200">
        <v>25</v>
      </c>
      <c r="D2200">
        <v>11261182</v>
      </c>
      <c r="E2200" s="1">
        <v>41414</v>
      </c>
      <c r="F2200" t="s">
        <v>713</v>
      </c>
      <c r="G2200">
        <v>69.989999999999995</v>
      </c>
      <c r="H2200">
        <v>0</v>
      </c>
      <c r="I2200">
        <v>0.350050007</v>
      </c>
      <c r="J2200">
        <v>45.49</v>
      </c>
      <c r="K2200">
        <v>45.49</v>
      </c>
      <c r="L2200" t="s">
        <v>714</v>
      </c>
      <c r="M2200" t="s">
        <v>96</v>
      </c>
      <c r="N2200" t="s">
        <v>97</v>
      </c>
      <c r="O2200" t="s">
        <v>97</v>
      </c>
      <c r="P2200" t="s">
        <v>93</v>
      </c>
      <c r="Q2200" t="s">
        <v>93</v>
      </c>
      <c r="R2200" t="s">
        <v>93</v>
      </c>
      <c r="S2200" t="s">
        <v>93</v>
      </c>
      <c r="T2200" t="s">
        <v>93</v>
      </c>
      <c r="U2200" t="s">
        <v>93</v>
      </c>
      <c r="V2200" t="s">
        <v>93</v>
      </c>
      <c r="W2200" t="s">
        <v>93</v>
      </c>
      <c r="X2200" t="s">
        <v>93</v>
      </c>
      <c r="Y2200" t="s">
        <v>93</v>
      </c>
      <c r="Z2200">
        <v>11261182</v>
      </c>
      <c r="AA2200" t="s">
        <v>989</v>
      </c>
      <c r="AB2200">
        <v>29.99</v>
      </c>
      <c r="AC2200">
        <v>0</v>
      </c>
      <c r="AD2200">
        <v>0</v>
      </c>
      <c r="AE2200">
        <v>0</v>
      </c>
      <c r="AF2200">
        <v>29.99</v>
      </c>
      <c r="AG2200" t="s">
        <v>97</v>
      </c>
      <c r="AH2200" t="s">
        <v>96</v>
      </c>
      <c r="AI2200" t="s">
        <v>97</v>
      </c>
      <c r="AJ2200" t="s">
        <v>97</v>
      </c>
      <c r="AK2200">
        <v>1</v>
      </c>
      <c r="AL2200">
        <v>0</v>
      </c>
      <c r="AM2200">
        <v>1</v>
      </c>
      <c r="AN2200">
        <v>255</v>
      </c>
      <c r="AO2200">
        <v>2</v>
      </c>
      <c r="AP2200">
        <v>3</v>
      </c>
      <c r="AQ2200" t="s">
        <v>93</v>
      </c>
      <c r="AR2200">
        <v>15.5</v>
      </c>
      <c r="AS2200" t="s">
        <v>93</v>
      </c>
      <c r="AT2200">
        <v>40</v>
      </c>
      <c r="AU2200" t="s">
        <v>93</v>
      </c>
      <c r="AV2200">
        <v>1.5168389463154399</v>
      </c>
      <c r="AW2200" t="s">
        <v>93</v>
      </c>
      <c r="AX2200">
        <v>2.33377792597532</v>
      </c>
      <c r="AY2200">
        <v>1</v>
      </c>
      <c r="AZ2200" s="1">
        <v>41386</v>
      </c>
      <c r="BA2200" s="1">
        <v>41519</v>
      </c>
      <c r="BB2200">
        <v>39</v>
      </c>
      <c r="BC2200">
        <v>9</v>
      </c>
      <c r="BD2200">
        <v>1</v>
      </c>
      <c r="BE2200">
        <v>45.49</v>
      </c>
      <c r="BF2200">
        <v>45.49</v>
      </c>
      <c r="BG2200">
        <v>0</v>
      </c>
      <c r="BH2200">
        <v>0</v>
      </c>
      <c r="BI2200" t="s">
        <v>93</v>
      </c>
      <c r="BJ2200" t="s">
        <v>93</v>
      </c>
      <c r="BK2200" t="s">
        <v>93</v>
      </c>
      <c r="BL2200" t="s">
        <v>93</v>
      </c>
      <c r="BM2200" t="s">
        <v>93</v>
      </c>
      <c r="BN2200" t="s">
        <v>93</v>
      </c>
      <c r="BO2200" t="s">
        <v>93</v>
      </c>
      <c r="BP2200" t="s">
        <v>93</v>
      </c>
      <c r="BQ2200" t="s">
        <v>93</v>
      </c>
      <c r="BR2200" t="s">
        <v>93</v>
      </c>
      <c r="BS2200" t="s">
        <v>93</v>
      </c>
      <c r="BT2200" t="s">
        <v>93</v>
      </c>
      <c r="BU2200" t="s">
        <v>93</v>
      </c>
      <c r="BV2200" t="s">
        <v>93</v>
      </c>
      <c r="BW2200" t="s">
        <v>93</v>
      </c>
      <c r="BX2200" t="s">
        <v>93</v>
      </c>
      <c r="BY2200" t="s">
        <v>93</v>
      </c>
      <c r="BZ2200" t="s">
        <v>93</v>
      </c>
      <c r="CA2200" t="s">
        <v>93</v>
      </c>
      <c r="CB2200" t="s">
        <v>93</v>
      </c>
      <c r="CC2200" t="s">
        <v>93</v>
      </c>
      <c r="CD2200" t="s">
        <v>93</v>
      </c>
      <c r="CE2200" t="s">
        <v>93</v>
      </c>
      <c r="CF2200" t="s">
        <v>93</v>
      </c>
      <c r="CG2200" t="s">
        <v>93</v>
      </c>
      <c r="CH2200" t="s">
        <v>93</v>
      </c>
      <c r="CI2200" t="s">
        <v>93</v>
      </c>
      <c r="CJ2200" t="s">
        <v>93</v>
      </c>
      <c r="CK2200" t="s">
        <v>93</v>
      </c>
      <c r="CL2200" t="s">
        <v>93</v>
      </c>
      <c r="CM2200" t="s">
        <v>93</v>
      </c>
      <c r="CN2200" t="s">
        <v>93</v>
      </c>
      <c r="CO2200" t="s">
        <v>93</v>
      </c>
      <c r="CP2200" t="s">
        <v>93</v>
      </c>
      <c r="CQ2200">
        <v>2</v>
      </c>
    </row>
    <row r="2201" spans="1:95">
      <c r="A2201">
        <v>1309708</v>
      </c>
      <c r="B2201" t="s">
        <v>750</v>
      </c>
      <c r="C2201">
        <v>25</v>
      </c>
      <c r="D2201">
        <v>10638009</v>
      </c>
      <c r="E2201" s="1">
        <v>41414</v>
      </c>
      <c r="F2201" t="s">
        <v>713</v>
      </c>
      <c r="G2201">
        <v>69.989999999999995</v>
      </c>
      <c r="H2201">
        <v>0</v>
      </c>
      <c r="I2201">
        <v>0.350050007</v>
      </c>
      <c r="J2201">
        <v>45.49</v>
      </c>
      <c r="K2201">
        <v>45.49</v>
      </c>
      <c r="L2201" t="s">
        <v>751</v>
      </c>
      <c r="M2201" t="s">
        <v>96</v>
      </c>
      <c r="N2201" t="s">
        <v>97</v>
      </c>
      <c r="O2201" t="s">
        <v>97</v>
      </c>
      <c r="P2201" t="s">
        <v>719</v>
      </c>
      <c r="Q2201">
        <v>28.79</v>
      </c>
      <c r="R2201">
        <v>0</v>
      </c>
      <c r="S2201">
        <v>0</v>
      </c>
      <c r="T2201">
        <v>28.79</v>
      </c>
      <c r="U2201">
        <v>28.79</v>
      </c>
      <c r="V2201" t="s">
        <v>97</v>
      </c>
      <c r="W2201" t="s">
        <v>96</v>
      </c>
      <c r="X2201" t="s">
        <v>303</v>
      </c>
      <c r="Y2201" t="s">
        <v>1062</v>
      </c>
      <c r="Z2201">
        <v>10638009</v>
      </c>
      <c r="AA2201" t="s">
        <v>1064</v>
      </c>
      <c r="AB2201">
        <v>29</v>
      </c>
      <c r="AC2201">
        <v>0</v>
      </c>
      <c r="AD2201">
        <v>0</v>
      </c>
      <c r="AE2201">
        <v>0</v>
      </c>
      <c r="AF2201">
        <v>29</v>
      </c>
      <c r="AG2201" t="s">
        <v>97</v>
      </c>
      <c r="AH2201" t="s">
        <v>96</v>
      </c>
      <c r="AI2201" t="s">
        <v>97</v>
      </c>
      <c r="AJ2201" t="s">
        <v>97</v>
      </c>
      <c r="AK2201">
        <v>1</v>
      </c>
      <c r="AL2201">
        <v>1</v>
      </c>
      <c r="AM2201">
        <v>1</v>
      </c>
      <c r="AN2201">
        <v>190</v>
      </c>
      <c r="AO2201">
        <v>3</v>
      </c>
      <c r="AP2201">
        <v>3</v>
      </c>
      <c r="AQ2201">
        <v>16.7</v>
      </c>
      <c r="AR2201">
        <v>16.489999999999998</v>
      </c>
      <c r="AS2201">
        <v>41.2</v>
      </c>
      <c r="AT2201">
        <v>40.99</v>
      </c>
      <c r="AU2201">
        <v>1.5800625217089299</v>
      </c>
      <c r="AV2201">
        <v>1.56862068965517</v>
      </c>
      <c r="AW2201">
        <v>2.4310524487669301</v>
      </c>
      <c r="AX2201">
        <v>2.4134482758620699</v>
      </c>
      <c r="AY2201">
        <v>1</v>
      </c>
      <c r="AZ2201" s="1">
        <v>41386</v>
      </c>
      <c r="BA2201" s="1">
        <v>41519</v>
      </c>
      <c r="BB2201">
        <v>39</v>
      </c>
      <c r="BC2201">
        <v>9</v>
      </c>
      <c r="BD2201">
        <v>1</v>
      </c>
      <c r="BE2201">
        <v>45.49</v>
      </c>
      <c r="BF2201">
        <v>45.49</v>
      </c>
      <c r="BG2201">
        <v>2</v>
      </c>
      <c r="BH2201">
        <v>2</v>
      </c>
      <c r="BI2201" t="s">
        <v>93</v>
      </c>
      <c r="BJ2201" t="s">
        <v>93</v>
      </c>
      <c r="BK2201" t="s">
        <v>93</v>
      </c>
      <c r="BL2201" t="s">
        <v>93</v>
      </c>
      <c r="BM2201" t="s">
        <v>93</v>
      </c>
      <c r="BN2201" t="s">
        <v>93</v>
      </c>
      <c r="BO2201" t="s">
        <v>93</v>
      </c>
      <c r="BP2201" t="s">
        <v>93</v>
      </c>
      <c r="BQ2201" t="s">
        <v>93</v>
      </c>
      <c r="BR2201" t="s">
        <v>93</v>
      </c>
      <c r="BS2201" t="s">
        <v>93</v>
      </c>
      <c r="BT2201" t="s">
        <v>93</v>
      </c>
      <c r="BU2201" t="s">
        <v>93</v>
      </c>
      <c r="BV2201" t="s">
        <v>93</v>
      </c>
      <c r="BW2201" t="s">
        <v>93</v>
      </c>
      <c r="BX2201" t="s">
        <v>93</v>
      </c>
      <c r="BY2201" t="s">
        <v>93</v>
      </c>
      <c r="BZ2201" t="s">
        <v>93</v>
      </c>
      <c r="CA2201" t="s">
        <v>93</v>
      </c>
      <c r="CB2201" t="s">
        <v>93</v>
      </c>
      <c r="CC2201" t="s">
        <v>93</v>
      </c>
      <c r="CD2201" t="s">
        <v>93</v>
      </c>
      <c r="CE2201" t="s">
        <v>93</v>
      </c>
      <c r="CF2201" t="s">
        <v>93</v>
      </c>
      <c r="CG2201" t="s">
        <v>93</v>
      </c>
      <c r="CH2201" t="s">
        <v>93</v>
      </c>
      <c r="CI2201" t="s">
        <v>93</v>
      </c>
      <c r="CJ2201" t="s">
        <v>93</v>
      </c>
      <c r="CK2201" t="s">
        <v>93</v>
      </c>
      <c r="CL2201" t="s">
        <v>93</v>
      </c>
      <c r="CM2201" t="s">
        <v>93</v>
      </c>
      <c r="CN2201">
        <v>200</v>
      </c>
      <c r="CO2201">
        <v>35</v>
      </c>
      <c r="CP2201">
        <v>165</v>
      </c>
      <c r="CQ2201">
        <v>1</v>
      </c>
    </row>
    <row r="2202" spans="1:95">
      <c r="A2202">
        <v>1309805</v>
      </c>
      <c r="B2202" t="s">
        <v>777</v>
      </c>
      <c r="C2202">
        <v>25</v>
      </c>
      <c r="D2202">
        <v>13295789</v>
      </c>
      <c r="E2202" s="1">
        <v>41414</v>
      </c>
      <c r="F2202" t="s">
        <v>713</v>
      </c>
      <c r="G2202">
        <v>69.989999999999995</v>
      </c>
      <c r="H2202">
        <v>0</v>
      </c>
      <c r="I2202">
        <v>0.350050007</v>
      </c>
      <c r="J2202">
        <v>45.49</v>
      </c>
      <c r="K2202">
        <v>45.49</v>
      </c>
      <c r="L2202" t="s">
        <v>778</v>
      </c>
      <c r="M2202" t="s">
        <v>96</v>
      </c>
      <c r="N2202" t="s">
        <v>97</v>
      </c>
      <c r="O2202" t="s">
        <v>97</v>
      </c>
      <c r="P2202" t="s">
        <v>719</v>
      </c>
      <c r="Q2202">
        <v>28.79</v>
      </c>
      <c r="R2202">
        <v>0</v>
      </c>
      <c r="S2202">
        <v>0</v>
      </c>
      <c r="T2202">
        <v>28.79</v>
      </c>
      <c r="U2202">
        <v>28.79</v>
      </c>
      <c r="V2202" t="s">
        <v>97</v>
      </c>
      <c r="W2202" t="s">
        <v>96</v>
      </c>
      <c r="X2202" t="s">
        <v>303</v>
      </c>
      <c r="Y2202" t="s">
        <v>1062</v>
      </c>
      <c r="Z2202">
        <v>13295789</v>
      </c>
      <c r="AA2202" t="s">
        <v>1005</v>
      </c>
      <c r="AB2202">
        <v>29</v>
      </c>
      <c r="AC2202">
        <v>0</v>
      </c>
      <c r="AD2202">
        <v>0</v>
      </c>
      <c r="AE2202">
        <v>0</v>
      </c>
      <c r="AF2202">
        <v>29</v>
      </c>
      <c r="AG2202" t="s">
        <v>97</v>
      </c>
      <c r="AH2202" t="s">
        <v>96</v>
      </c>
      <c r="AI2202" t="s">
        <v>97</v>
      </c>
      <c r="AJ2202" t="s">
        <v>97</v>
      </c>
      <c r="AK2202">
        <v>1</v>
      </c>
      <c r="AL2202">
        <v>1</v>
      </c>
      <c r="AM2202">
        <v>1</v>
      </c>
      <c r="AN2202">
        <v>223</v>
      </c>
      <c r="AO2202">
        <v>3</v>
      </c>
      <c r="AP2202">
        <v>3</v>
      </c>
      <c r="AQ2202">
        <v>16.7</v>
      </c>
      <c r="AR2202">
        <v>16.489999999999998</v>
      </c>
      <c r="AS2202">
        <v>41.2</v>
      </c>
      <c r="AT2202">
        <v>40.99</v>
      </c>
      <c r="AU2202">
        <v>1.5800625217089299</v>
      </c>
      <c r="AV2202">
        <v>1.56862068965517</v>
      </c>
      <c r="AW2202">
        <v>2.4310524487669301</v>
      </c>
      <c r="AX2202">
        <v>2.4134482758620699</v>
      </c>
      <c r="AY2202">
        <v>1</v>
      </c>
      <c r="AZ2202" s="1">
        <v>41386</v>
      </c>
      <c r="BA2202" s="1">
        <v>41519</v>
      </c>
      <c r="BB2202">
        <v>39</v>
      </c>
      <c r="BC2202">
        <v>9</v>
      </c>
      <c r="BD2202">
        <v>1</v>
      </c>
      <c r="BE2202">
        <v>45.49</v>
      </c>
      <c r="BF2202">
        <v>45.49</v>
      </c>
      <c r="BG2202">
        <v>0</v>
      </c>
      <c r="BH2202">
        <v>0</v>
      </c>
      <c r="BI2202" t="s">
        <v>93</v>
      </c>
      <c r="BJ2202" t="s">
        <v>93</v>
      </c>
      <c r="BK2202" t="s">
        <v>93</v>
      </c>
      <c r="BL2202" t="s">
        <v>93</v>
      </c>
      <c r="BM2202" t="s">
        <v>93</v>
      </c>
      <c r="BN2202" t="s">
        <v>93</v>
      </c>
      <c r="BO2202" t="s">
        <v>93</v>
      </c>
      <c r="BP2202" t="s">
        <v>93</v>
      </c>
      <c r="BQ2202" t="s">
        <v>93</v>
      </c>
      <c r="BR2202" t="s">
        <v>93</v>
      </c>
      <c r="BS2202" t="s">
        <v>93</v>
      </c>
      <c r="BT2202" t="s">
        <v>93</v>
      </c>
      <c r="BU2202" t="s">
        <v>93</v>
      </c>
      <c r="BV2202" t="s">
        <v>93</v>
      </c>
      <c r="BW2202" t="s">
        <v>93</v>
      </c>
      <c r="BX2202" t="s">
        <v>93</v>
      </c>
      <c r="BY2202" t="s">
        <v>93</v>
      </c>
      <c r="BZ2202" t="s">
        <v>93</v>
      </c>
      <c r="CA2202" t="s">
        <v>93</v>
      </c>
      <c r="CB2202" t="s">
        <v>93</v>
      </c>
      <c r="CC2202" t="s">
        <v>93</v>
      </c>
      <c r="CD2202" t="s">
        <v>93</v>
      </c>
      <c r="CE2202" t="s">
        <v>93</v>
      </c>
      <c r="CF2202" t="s">
        <v>93</v>
      </c>
      <c r="CG2202" t="s">
        <v>93</v>
      </c>
      <c r="CH2202" t="s">
        <v>93</v>
      </c>
      <c r="CI2202" t="s">
        <v>93</v>
      </c>
      <c r="CJ2202" t="s">
        <v>93</v>
      </c>
      <c r="CK2202" t="s">
        <v>93</v>
      </c>
      <c r="CL2202" t="s">
        <v>93</v>
      </c>
      <c r="CM2202" t="s">
        <v>93</v>
      </c>
      <c r="CN2202">
        <v>200</v>
      </c>
      <c r="CO2202">
        <v>35</v>
      </c>
      <c r="CP2202">
        <v>165</v>
      </c>
      <c r="CQ2202">
        <v>1</v>
      </c>
    </row>
    <row r="2203" spans="1:95">
      <c r="A2203">
        <v>1309810</v>
      </c>
      <c r="B2203" t="s">
        <v>780</v>
      </c>
      <c r="C2203">
        <v>25</v>
      </c>
      <c r="D2203">
        <v>12333497</v>
      </c>
      <c r="E2203" s="1">
        <v>41414</v>
      </c>
      <c r="F2203" t="s">
        <v>713</v>
      </c>
      <c r="G2203">
        <v>89.99</v>
      </c>
      <c r="H2203">
        <v>0</v>
      </c>
      <c r="I2203">
        <v>0.35003889300000002</v>
      </c>
      <c r="J2203">
        <v>58.49</v>
      </c>
      <c r="K2203">
        <v>58.49</v>
      </c>
      <c r="L2203" t="s">
        <v>781</v>
      </c>
      <c r="M2203" t="s">
        <v>96</v>
      </c>
      <c r="N2203" t="s">
        <v>97</v>
      </c>
      <c r="O2203" t="s">
        <v>97</v>
      </c>
      <c r="P2203" t="s">
        <v>782</v>
      </c>
      <c r="Q2203">
        <v>51.94</v>
      </c>
      <c r="R2203">
        <v>0</v>
      </c>
      <c r="S2203">
        <v>0</v>
      </c>
      <c r="T2203">
        <v>51.94</v>
      </c>
      <c r="U2203">
        <v>51.94</v>
      </c>
      <c r="V2203" t="s">
        <v>97</v>
      </c>
      <c r="W2203" t="s">
        <v>96</v>
      </c>
      <c r="X2203" t="s">
        <v>303</v>
      </c>
      <c r="Y2203" t="s">
        <v>1066</v>
      </c>
      <c r="Z2203">
        <v>12333497</v>
      </c>
      <c r="AA2203" t="s">
        <v>1007</v>
      </c>
      <c r="AB2203">
        <v>51.99</v>
      </c>
      <c r="AC2203">
        <v>0</v>
      </c>
      <c r="AD2203">
        <v>0</v>
      </c>
      <c r="AE2203">
        <v>0</v>
      </c>
      <c r="AF2203">
        <v>51.99</v>
      </c>
      <c r="AG2203" t="s">
        <v>97</v>
      </c>
      <c r="AH2203" t="s">
        <v>236</v>
      </c>
      <c r="AI2203" t="s">
        <v>97</v>
      </c>
      <c r="AJ2203" t="s">
        <v>97</v>
      </c>
      <c r="AK2203">
        <v>1</v>
      </c>
      <c r="AL2203">
        <v>1</v>
      </c>
      <c r="AM2203">
        <v>0</v>
      </c>
      <c r="AN2203">
        <v>242</v>
      </c>
      <c r="AO2203">
        <v>3</v>
      </c>
      <c r="AP2203">
        <v>3</v>
      </c>
      <c r="AQ2203">
        <v>6.55</v>
      </c>
      <c r="AR2203">
        <v>6.5</v>
      </c>
      <c r="AS2203">
        <v>38.049999999999997</v>
      </c>
      <c r="AT2203">
        <v>38</v>
      </c>
      <c r="AU2203">
        <v>1.1261070465922201</v>
      </c>
      <c r="AV2203">
        <v>1.1250240430852101</v>
      </c>
      <c r="AW2203">
        <v>1.7325760492876401</v>
      </c>
      <c r="AX2203">
        <v>1.7309097903443</v>
      </c>
      <c r="AY2203">
        <v>1</v>
      </c>
      <c r="AZ2203" s="1">
        <v>41386</v>
      </c>
      <c r="BA2203" s="1">
        <v>41519</v>
      </c>
      <c r="BB2203">
        <v>39</v>
      </c>
      <c r="BC2203">
        <v>9</v>
      </c>
      <c r="BD2203">
        <v>2</v>
      </c>
      <c r="BE2203">
        <v>58.49</v>
      </c>
      <c r="BF2203">
        <v>58.49</v>
      </c>
      <c r="BG2203">
        <v>1</v>
      </c>
      <c r="BH2203">
        <v>1</v>
      </c>
      <c r="BI2203" t="s">
        <v>93</v>
      </c>
      <c r="BJ2203" t="s">
        <v>93</v>
      </c>
      <c r="BK2203" t="s">
        <v>93</v>
      </c>
      <c r="BL2203" t="s">
        <v>93</v>
      </c>
      <c r="BM2203" t="s">
        <v>93</v>
      </c>
      <c r="BN2203" t="s">
        <v>93</v>
      </c>
      <c r="BO2203" t="s">
        <v>93</v>
      </c>
      <c r="BP2203" t="s">
        <v>93</v>
      </c>
      <c r="BQ2203" t="s">
        <v>93</v>
      </c>
      <c r="BR2203" t="s">
        <v>93</v>
      </c>
      <c r="BS2203" t="s">
        <v>93</v>
      </c>
      <c r="BT2203" t="s">
        <v>93</v>
      </c>
      <c r="BU2203" t="s">
        <v>93</v>
      </c>
      <c r="BV2203" t="s">
        <v>93</v>
      </c>
      <c r="BW2203" t="s">
        <v>93</v>
      </c>
      <c r="BX2203" t="s">
        <v>93</v>
      </c>
      <c r="BY2203" t="s">
        <v>93</v>
      </c>
      <c r="BZ2203" t="s">
        <v>93</v>
      </c>
      <c r="CA2203" t="s">
        <v>93</v>
      </c>
      <c r="CB2203" t="s">
        <v>93</v>
      </c>
      <c r="CC2203" t="s">
        <v>93</v>
      </c>
      <c r="CD2203" t="s">
        <v>93</v>
      </c>
      <c r="CE2203" t="s">
        <v>93</v>
      </c>
      <c r="CF2203" t="s">
        <v>93</v>
      </c>
      <c r="CG2203" t="s">
        <v>93</v>
      </c>
      <c r="CH2203" t="s">
        <v>93</v>
      </c>
      <c r="CI2203" t="s">
        <v>93</v>
      </c>
      <c r="CJ2203" t="s">
        <v>93</v>
      </c>
      <c r="CK2203" t="s">
        <v>93</v>
      </c>
      <c r="CL2203" t="s">
        <v>93</v>
      </c>
      <c r="CM2203" t="s">
        <v>93</v>
      </c>
      <c r="CN2203">
        <v>14</v>
      </c>
      <c r="CO2203">
        <v>14</v>
      </c>
      <c r="CP2203">
        <v>0</v>
      </c>
      <c r="CQ2203">
        <v>4</v>
      </c>
    </row>
    <row r="2204" spans="1:95">
      <c r="A2204">
        <v>1309811</v>
      </c>
      <c r="B2204" t="s">
        <v>785</v>
      </c>
      <c r="C2204">
        <v>25</v>
      </c>
      <c r="D2204">
        <v>12333492</v>
      </c>
      <c r="E2204" s="1">
        <v>41414</v>
      </c>
      <c r="F2204" t="s">
        <v>713</v>
      </c>
      <c r="G2204">
        <v>89.99</v>
      </c>
      <c r="H2204">
        <v>0</v>
      </c>
      <c r="I2204">
        <v>0.35003889300000002</v>
      </c>
      <c r="J2204">
        <v>58.49</v>
      </c>
      <c r="K2204">
        <v>58.49</v>
      </c>
      <c r="L2204" t="s">
        <v>751</v>
      </c>
      <c r="M2204" t="s">
        <v>96</v>
      </c>
      <c r="N2204" t="s">
        <v>97</v>
      </c>
      <c r="O2204" t="s">
        <v>97</v>
      </c>
      <c r="P2204" t="s">
        <v>782</v>
      </c>
      <c r="Q2204">
        <v>33.25</v>
      </c>
      <c r="R2204">
        <v>0</v>
      </c>
      <c r="S2204">
        <v>0</v>
      </c>
      <c r="T2204">
        <v>33.25</v>
      </c>
      <c r="U2204">
        <v>33.25</v>
      </c>
      <c r="V2204" t="s">
        <v>97</v>
      </c>
      <c r="W2204" t="s">
        <v>96</v>
      </c>
      <c r="X2204" t="s">
        <v>303</v>
      </c>
      <c r="Y2204" t="s">
        <v>1146</v>
      </c>
      <c r="Z2204">
        <v>12333492</v>
      </c>
      <c r="AA2204" t="s">
        <v>1009</v>
      </c>
      <c r="AB2204">
        <v>39</v>
      </c>
      <c r="AC2204">
        <v>0</v>
      </c>
      <c r="AD2204">
        <v>0</v>
      </c>
      <c r="AE2204">
        <v>0</v>
      </c>
      <c r="AF2204">
        <v>39</v>
      </c>
      <c r="AG2204" t="s">
        <v>97</v>
      </c>
      <c r="AH2204" t="s">
        <v>96</v>
      </c>
      <c r="AI2204" t="s">
        <v>97</v>
      </c>
      <c r="AJ2204" t="s">
        <v>97</v>
      </c>
      <c r="AK2204">
        <v>1</v>
      </c>
      <c r="AL2204">
        <v>1</v>
      </c>
      <c r="AM2204">
        <v>1</v>
      </c>
      <c r="AN2204">
        <v>190</v>
      </c>
      <c r="AO2204">
        <v>3</v>
      </c>
      <c r="AP2204">
        <v>3</v>
      </c>
      <c r="AQ2204">
        <v>25.24</v>
      </c>
      <c r="AR2204">
        <v>19.489999999999998</v>
      </c>
      <c r="AS2204">
        <v>56.74</v>
      </c>
      <c r="AT2204">
        <v>50.99</v>
      </c>
      <c r="AU2204">
        <v>1.7590977443608999</v>
      </c>
      <c r="AV2204">
        <v>1.49974358974359</v>
      </c>
      <c r="AW2204">
        <v>2.7064661654135298</v>
      </c>
      <c r="AX2204">
        <v>2.3074358974359002</v>
      </c>
      <c r="AY2204">
        <v>1</v>
      </c>
      <c r="AZ2204" s="1">
        <v>41386</v>
      </c>
      <c r="BA2204" s="1">
        <v>41519</v>
      </c>
      <c r="BB2204">
        <v>39</v>
      </c>
      <c r="BC2204">
        <v>9</v>
      </c>
      <c r="BD2204">
        <v>1</v>
      </c>
      <c r="BE2204">
        <v>58.49</v>
      </c>
      <c r="BF2204">
        <v>58.49</v>
      </c>
      <c r="BG2204">
        <v>0</v>
      </c>
      <c r="BH2204">
        <v>0</v>
      </c>
      <c r="BI2204" t="s">
        <v>93</v>
      </c>
      <c r="BJ2204" t="s">
        <v>93</v>
      </c>
      <c r="BK2204" t="s">
        <v>93</v>
      </c>
      <c r="BL2204" t="s">
        <v>93</v>
      </c>
      <c r="BM2204" t="s">
        <v>93</v>
      </c>
      <c r="BN2204" t="s">
        <v>93</v>
      </c>
      <c r="BO2204" t="s">
        <v>93</v>
      </c>
      <c r="BP2204" t="s">
        <v>93</v>
      </c>
      <c r="BQ2204" t="s">
        <v>93</v>
      </c>
      <c r="BR2204" t="s">
        <v>93</v>
      </c>
      <c r="BS2204" t="s">
        <v>93</v>
      </c>
      <c r="BT2204" t="s">
        <v>93</v>
      </c>
      <c r="BU2204" t="s">
        <v>93</v>
      </c>
      <c r="BV2204" t="s">
        <v>93</v>
      </c>
      <c r="BW2204" t="s">
        <v>93</v>
      </c>
      <c r="BX2204" t="s">
        <v>93</v>
      </c>
      <c r="BY2204" t="s">
        <v>93</v>
      </c>
      <c r="BZ2204" t="s">
        <v>93</v>
      </c>
      <c r="CA2204" t="s">
        <v>93</v>
      </c>
      <c r="CB2204" t="s">
        <v>93</v>
      </c>
      <c r="CC2204" t="s">
        <v>93</v>
      </c>
      <c r="CD2204" t="s">
        <v>93</v>
      </c>
      <c r="CE2204" t="s">
        <v>93</v>
      </c>
      <c r="CF2204" t="s">
        <v>93</v>
      </c>
      <c r="CG2204" t="s">
        <v>93</v>
      </c>
      <c r="CH2204" t="s">
        <v>93</v>
      </c>
      <c r="CI2204" t="s">
        <v>93</v>
      </c>
      <c r="CJ2204" t="s">
        <v>93</v>
      </c>
      <c r="CK2204" t="s">
        <v>93</v>
      </c>
      <c r="CL2204" t="s">
        <v>93</v>
      </c>
      <c r="CM2204" t="s">
        <v>93</v>
      </c>
      <c r="CN2204">
        <v>14</v>
      </c>
      <c r="CO2204">
        <v>14</v>
      </c>
      <c r="CP2204">
        <v>0</v>
      </c>
      <c r="CQ2204">
        <v>1</v>
      </c>
    </row>
    <row r="2205" spans="1:95">
      <c r="A2205">
        <v>1309812</v>
      </c>
      <c r="B2205" t="s">
        <v>93</v>
      </c>
      <c r="C2205">
        <v>25</v>
      </c>
      <c r="D2205">
        <v>12333494</v>
      </c>
      <c r="E2205" s="1">
        <v>41414</v>
      </c>
      <c r="F2205" t="s">
        <v>713</v>
      </c>
      <c r="G2205">
        <v>99.99</v>
      </c>
      <c r="H2205">
        <v>0</v>
      </c>
      <c r="I2205">
        <v>0.30003000299999999</v>
      </c>
      <c r="J2205">
        <v>69.989999999999995</v>
      </c>
      <c r="K2205">
        <v>69.989999999999995</v>
      </c>
      <c r="L2205" t="s">
        <v>781</v>
      </c>
      <c r="M2205" t="s">
        <v>96</v>
      </c>
      <c r="N2205" t="s">
        <v>97</v>
      </c>
      <c r="O2205" t="s">
        <v>97</v>
      </c>
      <c r="P2205" t="s">
        <v>93</v>
      </c>
      <c r="Q2205" t="s">
        <v>93</v>
      </c>
      <c r="R2205" t="s">
        <v>93</v>
      </c>
      <c r="S2205" t="s">
        <v>93</v>
      </c>
      <c r="T2205" t="s">
        <v>93</v>
      </c>
      <c r="U2205" t="s">
        <v>93</v>
      </c>
      <c r="V2205" t="s">
        <v>93</v>
      </c>
      <c r="W2205" t="s">
        <v>93</v>
      </c>
      <c r="X2205" t="s">
        <v>93</v>
      </c>
      <c r="Y2205" t="s">
        <v>93</v>
      </c>
      <c r="Z2205">
        <v>12333494</v>
      </c>
      <c r="AA2205" t="s">
        <v>1010</v>
      </c>
      <c r="AB2205">
        <v>44</v>
      </c>
      <c r="AC2205">
        <v>0</v>
      </c>
      <c r="AD2205">
        <v>0</v>
      </c>
      <c r="AE2205">
        <v>0</v>
      </c>
      <c r="AF2205">
        <v>44</v>
      </c>
      <c r="AG2205" t="s">
        <v>97</v>
      </c>
      <c r="AH2205" t="s">
        <v>96</v>
      </c>
      <c r="AI2205" t="s">
        <v>97</v>
      </c>
      <c r="AJ2205" t="s">
        <v>97</v>
      </c>
      <c r="AK2205">
        <v>1</v>
      </c>
      <c r="AL2205">
        <v>0</v>
      </c>
      <c r="AM2205">
        <v>1</v>
      </c>
      <c r="AN2205">
        <v>242</v>
      </c>
      <c r="AO2205">
        <v>2</v>
      </c>
      <c r="AP2205">
        <v>3</v>
      </c>
      <c r="AQ2205" t="s">
        <v>93</v>
      </c>
      <c r="AR2205">
        <v>25.99</v>
      </c>
      <c r="AS2205" t="s">
        <v>93</v>
      </c>
      <c r="AT2205">
        <v>55.99</v>
      </c>
      <c r="AU2205" t="s">
        <v>93</v>
      </c>
      <c r="AV2205">
        <v>1.5906818181818201</v>
      </c>
      <c r="AW2205" t="s">
        <v>93</v>
      </c>
      <c r="AX2205">
        <v>2.2725</v>
      </c>
      <c r="AY2205">
        <v>1</v>
      </c>
      <c r="AZ2205" s="1">
        <v>41386</v>
      </c>
      <c r="BA2205" s="1">
        <v>41519</v>
      </c>
      <c r="BB2205">
        <v>39</v>
      </c>
      <c r="BC2205">
        <v>9</v>
      </c>
      <c r="BD2205">
        <v>1</v>
      </c>
      <c r="BE2205">
        <v>69.989999999999995</v>
      </c>
      <c r="BF2205">
        <v>69.989999999999995</v>
      </c>
      <c r="BG2205">
        <v>2</v>
      </c>
      <c r="BH2205">
        <v>2</v>
      </c>
      <c r="BI2205" t="s">
        <v>93</v>
      </c>
      <c r="BJ2205" t="s">
        <v>93</v>
      </c>
      <c r="BK2205" t="s">
        <v>93</v>
      </c>
      <c r="BL2205" t="s">
        <v>93</v>
      </c>
      <c r="BM2205" t="s">
        <v>93</v>
      </c>
      <c r="BN2205" t="s">
        <v>93</v>
      </c>
      <c r="BO2205" t="s">
        <v>93</v>
      </c>
      <c r="BP2205" t="s">
        <v>93</v>
      </c>
      <c r="BQ2205" t="s">
        <v>93</v>
      </c>
      <c r="BR2205" t="s">
        <v>93</v>
      </c>
      <c r="BS2205" t="s">
        <v>93</v>
      </c>
      <c r="BT2205" t="s">
        <v>93</v>
      </c>
      <c r="BU2205" t="s">
        <v>93</v>
      </c>
      <c r="BV2205" t="s">
        <v>93</v>
      </c>
      <c r="BW2205" t="s">
        <v>93</v>
      </c>
      <c r="BX2205" t="s">
        <v>93</v>
      </c>
      <c r="BY2205" t="s">
        <v>93</v>
      </c>
      <c r="BZ2205" t="s">
        <v>93</v>
      </c>
      <c r="CA2205" t="s">
        <v>93</v>
      </c>
      <c r="CB2205" t="s">
        <v>93</v>
      </c>
      <c r="CC2205" t="s">
        <v>93</v>
      </c>
      <c r="CD2205" t="s">
        <v>93</v>
      </c>
      <c r="CE2205" t="s">
        <v>93</v>
      </c>
      <c r="CF2205" t="s">
        <v>93</v>
      </c>
      <c r="CG2205" t="s">
        <v>93</v>
      </c>
      <c r="CH2205" t="s">
        <v>93</v>
      </c>
      <c r="CI2205" t="s">
        <v>93</v>
      </c>
      <c r="CJ2205" t="s">
        <v>93</v>
      </c>
      <c r="CK2205" t="s">
        <v>93</v>
      </c>
      <c r="CL2205" t="s">
        <v>93</v>
      </c>
      <c r="CM2205" t="s">
        <v>93</v>
      </c>
      <c r="CN2205" t="s">
        <v>93</v>
      </c>
      <c r="CO2205" t="s">
        <v>93</v>
      </c>
      <c r="CP2205" t="s">
        <v>93</v>
      </c>
      <c r="CQ2205">
        <v>2</v>
      </c>
    </row>
    <row r="2206" spans="1:95">
      <c r="A2206">
        <v>1309813</v>
      </c>
      <c r="B2206" t="s">
        <v>789</v>
      </c>
      <c r="C2206">
        <v>25</v>
      </c>
      <c r="D2206">
        <v>12333615</v>
      </c>
      <c r="E2206" s="1">
        <v>41414</v>
      </c>
      <c r="F2206" t="s">
        <v>713</v>
      </c>
      <c r="G2206">
        <v>99.99</v>
      </c>
      <c r="H2206">
        <v>0</v>
      </c>
      <c r="I2206">
        <v>0.30003000299999999</v>
      </c>
      <c r="J2206">
        <v>69.989999999999995</v>
      </c>
      <c r="K2206">
        <v>69.989999999999995</v>
      </c>
      <c r="L2206" t="s">
        <v>751</v>
      </c>
      <c r="M2206" t="s">
        <v>96</v>
      </c>
      <c r="N2206" t="s">
        <v>97</v>
      </c>
      <c r="O2206" t="s">
        <v>97</v>
      </c>
      <c r="P2206" t="s">
        <v>790</v>
      </c>
      <c r="Q2206">
        <v>44.1</v>
      </c>
      <c r="R2206">
        <v>0</v>
      </c>
      <c r="S2206">
        <v>0</v>
      </c>
      <c r="T2206">
        <v>44.1</v>
      </c>
      <c r="U2206">
        <v>44.1</v>
      </c>
      <c r="V2206" t="s">
        <v>97</v>
      </c>
      <c r="W2206" t="s">
        <v>96</v>
      </c>
      <c r="X2206" t="s">
        <v>303</v>
      </c>
      <c r="Y2206" t="s">
        <v>1147</v>
      </c>
      <c r="Z2206">
        <v>12333615</v>
      </c>
      <c r="AA2206" t="s">
        <v>1011</v>
      </c>
      <c r="AB2206">
        <v>44</v>
      </c>
      <c r="AC2206">
        <v>0</v>
      </c>
      <c r="AD2206">
        <v>0</v>
      </c>
      <c r="AE2206">
        <v>0</v>
      </c>
      <c r="AF2206">
        <v>44</v>
      </c>
      <c r="AG2206" t="s">
        <v>97</v>
      </c>
      <c r="AH2206" t="s">
        <v>96</v>
      </c>
      <c r="AI2206" t="s">
        <v>97</v>
      </c>
      <c r="AJ2206" t="s">
        <v>97</v>
      </c>
      <c r="AK2206">
        <v>1</v>
      </c>
      <c r="AL2206">
        <v>1</v>
      </c>
      <c r="AM2206">
        <v>1</v>
      </c>
      <c r="AN2206">
        <v>190</v>
      </c>
      <c r="AO2206">
        <v>3</v>
      </c>
      <c r="AP2206">
        <v>3</v>
      </c>
      <c r="AQ2206">
        <v>25.89</v>
      </c>
      <c r="AR2206">
        <v>25.99</v>
      </c>
      <c r="AS2206">
        <v>55.89</v>
      </c>
      <c r="AT2206">
        <v>55.99</v>
      </c>
      <c r="AU2206">
        <v>1.5870748299319699</v>
      </c>
      <c r="AV2206">
        <v>1.5906818181818201</v>
      </c>
      <c r="AW2206">
        <v>2.2673469387755101</v>
      </c>
      <c r="AX2206">
        <v>2.2725</v>
      </c>
      <c r="AY2206">
        <v>1</v>
      </c>
      <c r="AZ2206" s="1">
        <v>41386</v>
      </c>
      <c r="BA2206" s="1">
        <v>41519</v>
      </c>
      <c r="BB2206">
        <v>39</v>
      </c>
      <c r="BC2206">
        <v>9</v>
      </c>
      <c r="BD2206">
        <v>1</v>
      </c>
      <c r="BE2206">
        <v>69.989999999999995</v>
      </c>
      <c r="BF2206">
        <v>69.989999999999995</v>
      </c>
      <c r="BG2206">
        <v>0</v>
      </c>
      <c r="BH2206">
        <v>0</v>
      </c>
      <c r="BI2206" t="s">
        <v>93</v>
      </c>
      <c r="BJ2206" t="s">
        <v>93</v>
      </c>
      <c r="BK2206" t="s">
        <v>93</v>
      </c>
      <c r="BL2206" t="s">
        <v>93</v>
      </c>
      <c r="BM2206" t="s">
        <v>93</v>
      </c>
      <c r="BN2206" t="s">
        <v>93</v>
      </c>
      <c r="BO2206" t="s">
        <v>93</v>
      </c>
      <c r="BP2206" t="s">
        <v>93</v>
      </c>
      <c r="BQ2206" t="s">
        <v>93</v>
      </c>
      <c r="BR2206" t="s">
        <v>93</v>
      </c>
      <c r="BS2206" t="s">
        <v>93</v>
      </c>
      <c r="BT2206" t="s">
        <v>93</v>
      </c>
      <c r="BU2206" t="s">
        <v>93</v>
      </c>
      <c r="BV2206" t="s">
        <v>93</v>
      </c>
      <c r="BW2206" t="s">
        <v>93</v>
      </c>
      <c r="BX2206" t="s">
        <v>93</v>
      </c>
      <c r="BY2206" t="s">
        <v>93</v>
      </c>
      <c r="BZ2206" t="s">
        <v>93</v>
      </c>
      <c r="CA2206" t="s">
        <v>93</v>
      </c>
      <c r="CB2206" t="s">
        <v>93</v>
      </c>
      <c r="CC2206" t="s">
        <v>93</v>
      </c>
      <c r="CD2206" t="s">
        <v>93</v>
      </c>
      <c r="CE2206" t="s">
        <v>93</v>
      </c>
      <c r="CF2206" t="s">
        <v>93</v>
      </c>
      <c r="CG2206" t="s">
        <v>93</v>
      </c>
      <c r="CH2206" t="s">
        <v>93</v>
      </c>
      <c r="CI2206" t="s">
        <v>93</v>
      </c>
      <c r="CJ2206" t="s">
        <v>93</v>
      </c>
      <c r="CK2206" t="s">
        <v>93</v>
      </c>
      <c r="CL2206" t="s">
        <v>93</v>
      </c>
      <c r="CM2206" t="s">
        <v>93</v>
      </c>
      <c r="CN2206">
        <v>6</v>
      </c>
      <c r="CO2206">
        <v>6</v>
      </c>
      <c r="CP2206">
        <v>0</v>
      </c>
      <c r="CQ2206">
        <v>1</v>
      </c>
    </row>
    <row r="2207" spans="1:95">
      <c r="A2207">
        <v>1309665</v>
      </c>
      <c r="B2207" t="s">
        <v>93</v>
      </c>
      <c r="C2207">
        <v>26</v>
      </c>
      <c r="D2207">
        <v>11261182</v>
      </c>
      <c r="E2207" s="1">
        <v>41421</v>
      </c>
      <c r="F2207" t="s">
        <v>713</v>
      </c>
      <c r="G2207">
        <v>69.989999999999995</v>
      </c>
      <c r="H2207">
        <v>0</v>
      </c>
      <c r="I2207">
        <v>0.30004286299999999</v>
      </c>
      <c r="J2207">
        <v>48.99</v>
      </c>
      <c r="K2207">
        <v>48.99</v>
      </c>
      <c r="L2207" t="s">
        <v>714</v>
      </c>
      <c r="M2207" t="s">
        <v>96</v>
      </c>
      <c r="N2207" t="s">
        <v>97</v>
      </c>
      <c r="O2207" t="s">
        <v>97</v>
      </c>
      <c r="P2207" t="s">
        <v>93</v>
      </c>
      <c r="Q2207" t="s">
        <v>93</v>
      </c>
      <c r="R2207" t="s">
        <v>93</v>
      </c>
      <c r="S2207" t="s">
        <v>93</v>
      </c>
      <c r="T2207" t="s">
        <v>93</v>
      </c>
      <c r="U2207" t="s">
        <v>93</v>
      </c>
      <c r="V2207" t="s">
        <v>93</v>
      </c>
      <c r="W2207" t="s">
        <v>93</v>
      </c>
      <c r="X2207" t="s">
        <v>93</v>
      </c>
      <c r="Y2207" t="s">
        <v>93</v>
      </c>
      <c r="Z2207">
        <v>11261182</v>
      </c>
      <c r="AA2207" t="s">
        <v>989</v>
      </c>
      <c r="AB2207">
        <v>29.99</v>
      </c>
      <c r="AC2207">
        <v>0</v>
      </c>
      <c r="AD2207">
        <v>0</v>
      </c>
      <c r="AE2207">
        <v>0</v>
      </c>
      <c r="AF2207">
        <v>29.99</v>
      </c>
      <c r="AG2207" t="s">
        <v>97</v>
      </c>
      <c r="AH2207" t="s">
        <v>96</v>
      </c>
      <c r="AI2207" t="s">
        <v>97</v>
      </c>
      <c r="AJ2207" t="s">
        <v>97</v>
      </c>
      <c r="AK2207">
        <v>1</v>
      </c>
      <c r="AL2207">
        <v>0</v>
      </c>
      <c r="AM2207">
        <v>1</v>
      </c>
      <c r="AN2207">
        <v>255</v>
      </c>
      <c r="AO2207">
        <v>2</v>
      </c>
      <c r="AP2207">
        <v>3</v>
      </c>
      <c r="AQ2207" t="s">
        <v>93</v>
      </c>
      <c r="AR2207">
        <v>19</v>
      </c>
      <c r="AS2207" t="s">
        <v>93</v>
      </c>
      <c r="AT2207">
        <v>40</v>
      </c>
      <c r="AU2207" t="s">
        <v>93</v>
      </c>
      <c r="AV2207">
        <v>1.6335445148382799</v>
      </c>
      <c r="AW2207" t="s">
        <v>93</v>
      </c>
      <c r="AX2207">
        <v>2.33377792597532</v>
      </c>
      <c r="AY2207">
        <v>1</v>
      </c>
      <c r="AZ2207" s="1">
        <v>41386</v>
      </c>
      <c r="BA2207" s="1">
        <v>41519</v>
      </c>
      <c r="BB2207">
        <v>39</v>
      </c>
      <c r="BC2207">
        <v>9</v>
      </c>
      <c r="BD2207">
        <v>1</v>
      </c>
      <c r="BE2207">
        <v>48.99</v>
      </c>
      <c r="BF2207">
        <v>48.99</v>
      </c>
      <c r="BG2207">
        <v>0</v>
      </c>
      <c r="BH2207">
        <v>0</v>
      </c>
      <c r="BI2207" t="s">
        <v>93</v>
      </c>
      <c r="BJ2207" t="s">
        <v>93</v>
      </c>
      <c r="BK2207" t="s">
        <v>93</v>
      </c>
      <c r="BL2207" t="s">
        <v>93</v>
      </c>
      <c r="BM2207" t="s">
        <v>93</v>
      </c>
      <c r="BN2207" t="s">
        <v>93</v>
      </c>
      <c r="BO2207" t="s">
        <v>93</v>
      </c>
      <c r="BP2207" t="s">
        <v>93</v>
      </c>
      <c r="BQ2207" t="s">
        <v>93</v>
      </c>
      <c r="BR2207" t="s">
        <v>93</v>
      </c>
      <c r="BS2207" t="s">
        <v>93</v>
      </c>
      <c r="BT2207" t="s">
        <v>93</v>
      </c>
      <c r="BU2207" t="s">
        <v>93</v>
      </c>
      <c r="BV2207" t="s">
        <v>93</v>
      </c>
      <c r="BW2207" t="s">
        <v>93</v>
      </c>
      <c r="BX2207" t="s">
        <v>93</v>
      </c>
      <c r="BY2207" t="s">
        <v>93</v>
      </c>
      <c r="BZ2207" t="s">
        <v>93</v>
      </c>
      <c r="CA2207" t="s">
        <v>93</v>
      </c>
      <c r="CB2207" t="s">
        <v>93</v>
      </c>
      <c r="CC2207" t="s">
        <v>93</v>
      </c>
      <c r="CD2207" t="s">
        <v>93</v>
      </c>
      <c r="CE2207" t="s">
        <v>93</v>
      </c>
      <c r="CF2207" t="s">
        <v>93</v>
      </c>
      <c r="CG2207" t="s">
        <v>93</v>
      </c>
      <c r="CH2207" t="s">
        <v>93</v>
      </c>
      <c r="CI2207" t="s">
        <v>93</v>
      </c>
      <c r="CJ2207" t="s">
        <v>93</v>
      </c>
      <c r="CK2207" t="s">
        <v>93</v>
      </c>
      <c r="CL2207" t="s">
        <v>93</v>
      </c>
      <c r="CM2207" t="s">
        <v>93</v>
      </c>
      <c r="CN2207" t="s">
        <v>93</v>
      </c>
      <c r="CO2207" t="s">
        <v>93</v>
      </c>
      <c r="CP2207" t="s">
        <v>93</v>
      </c>
      <c r="CQ2207">
        <v>2</v>
      </c>
    </row>
    <row r="2208" spans="1:95">
      <c r="A2208">
        <v>1309708</v>
      </c>
      <c r="B2208" t="s">
        <v>750</v>
      </c>
      <c r="C2208">
        <v>26</v>
      </c>
      <c r="D2208">
        <v>10638009</v>
      </c>
      <c r="E2208" s="1">
        <v>41421</v>
      </c>
      <c r="F2208" t="s">
        <v>713</v>
      </c>
      <c r="G2208">
        <v>69.989999999999995</v>
      </c>
      <c r="H2208">
        <v>0</v>
      </c>
      <c r="I2208">
        <v>0.30004286299999999</v>
      </c>
      <c r="J2208">
        <v>48.99</v>
      </c>
      <c r="K2208">
        <v>48.99</v>
      </c>
      <c r="L2208" t="s">
        <v>751</v>
      </c>
      <c r="M2208" t="s">
        <v>96</v>
      </c>
      <c r="N2208" t="s">
        <v>97</v>
      </c>
      <c r="O2208" t="s">
        <v>97</v>
      </c>
      <c r="P2208" t="s">
        <v>719</v>
      </c>
      <c r="Q2208">
        <v>28.79</v>
      </c>
      <c r="R2208">
        <v>0</v>
      </c>
      <c r="S2208">
        <v>0</v>
      </c>
      <c r="T2208">
        <v>28.79</v>
      </c>
      <c r="U2208">
        <v>28.79</v>
      </c>
      <c r="V2208" t="s">
        <v>97</v>
      </c>
      <c r="W2208" t="s">
        <v>96</v>
      </c>
      <c r="X2208" t="s">
        <v>303</v>
      </c>
      <c r="Y2208" t="s">
        <v>1062</v>
      </c>
      <c r="Z2208">
        <v>10638009</v>
      </c>
      <c r="AA2208" t="s">
        <v>1064</v>
      </c>
      <c r="AB2208">
        <v>29</v>
      </c>
      <c r="AC2208">
        <v>0</v>
      </c>
      <c r="AD2208">
        <v>0</v>
      </c>
      <c r="AE2208">
        <v>0</v>
      </c>
      <c r="AF2208">
        <v>29</v>
      </c>
      <c r="AG2208" t="s">
        <v>97</v>
      </c>
      <c r="AH2208" t="s">
        <v>96</v>
      </c>
      <c r="AI2208" t="s">
        <v>97</v>
      </c>
      <c r="AJ2208" t="s">
        <v>97</v>
      </c>
      <c r="AK2208">
        <v>1</v>
      </c>
      <c r="AL2208">
        <v>1</v>
      </c>
      <c r="AM2208">
        <v>1</v>
      </c>
      <c r="AN2208">
        <v>190</v>
      </c>
      <c r="AO2208">
        <v>3</v>
      </c>
      <c r="AP2208">
        <v>3</v>
      </c>
      <c r="AQ2208">
        <v>20.2</v>
      </c>
      <c r="AR2208">
        <v>19.989999999999998</v>
      </c>
      <c r="AS2208">
        <v>41.2</v>
      </c>
      <c r="AT2208">
        <v>40.99</v>
      </c>
      <c r="AU2208">
        <v>1.7016325112886399</v>
      </c>
      <c r="AV2208">
        <v>1.6893103448275899</v>
      </c>
      <c r="AW2208">
        <v>2.4310524487669301</v>
      </c>
      <c r="AX2208">
        <v>2.4134482758620699</v>
      </c>
      <c r="AY2208">
        <v>1</v>
      </c>
      <c r="AZ2208" s="1">
        <v>41386</v>
      </c>
      <c r="BA2208" s="1">
        <v>41519</v>
      </c>
      <c r="BB2208">
        <v>39</v>
      </c>
      <c r="BC2208">
        <v>9</v>
      </c>
      <c r="BD2208">
        <v>1</v>
      </c>
      <c r="BE2208">
        <v>48.99</v>
      </c>
      <c r="BF2208">
        <v>48.99</v>
      </c>
      <c r="BG2208">
        <v>0</v>
      </c>
      <c r="BH2208">
        <v>0</v>
      </c>
      <c r="BI2208" t="s">
        <v>93</v>
      </c>
      <c r="BJ2208" t="s">
        <v>93</v>
      </c>
      <c r="BK2208" t="s">
        <v>93</v>
      </c>
      <c r="BL2208" t="s">
        <v>93</v>
      </c>
      <c r="BM2208" t="s">
        <v>93</v>
      </c>
      <c r="BN2208" t="s">
        <v>93</v>
      </c>
      <c r="BO2208" t="s">
        <v>93</v>
      </c>
      <c r="BP2208" t="s">
        <v>93</v>
      </c>
      <c r="BQ2208" t="s">
        <v>93</v>
      </c>
      <c r="BR2208" t="s">
        <v>93</v>
      </c>
      <c r="BS2208" t="s">
        <v>93</v>
      </c>
      <c r="BT2208" t="s">
        <v>93</v>
      </c>
      <c r="BU2208" t="s">
        <v>93</v>
      </c>
      <c r="BV2208" t="s">
        <v>93</v>
      </c>
      <c r="BW2208" t="s">
        <v>93</v>
      </c>
      <c r="BX2208" t="s">
        <v>93</v>
      </c>
      <c r="BY2208" t="s">
        <v>93</v>
      </c>
      <c r="BZ2208" t="s">
        <v>93</v>
      </c>
      <c r="CA2208" t="s">
        <v>93</v>
      </c>
      <c r="CB2208" t="s">
        <v>93</v>
      </c>
      <c r="CC2208" t="s">
        <v>93</v>
      </c>
      <c r="CD2208" t="s">
        <v>93</v>
      </c>
      <c r="CE2208" t="s">
        <v>93</v>
      </c>
      <c r="CF2208" t="s">
        <v>93</v>
      </c>
      <c r="CG2208" t="s">
        <v>93</v>
      </c>
      <c r="CH2208" t="s">
        <v>93</v>
      </c>
      <c r="CI2208" t="s">
        <v>93</v>
      </c>
      <c r="CJ2208" t="s">
        <v>93</v>
      </c>
      <c r="CK2208" t="s">
        <v>93</v>
      </c>
      <c r="CL2208" t="s">
        <v>93</v>
      </c>
      <c r="CM2208" t="s">
        <v>93</v>
      </c>
      <c r="CN2208">
        <v>200</v>
      </c>
      <c r="CO2208">
        <v>35</v>
      </c>
      <c r="CP2208">
        <v>165</v>
      </c>
      <c r="CQ2208">
        <v>1</v>
      </c>
    </row>
    <row r="2209" spans="1:95">
      <c r="A2209">
        <v>1309805</v>
      </c>
      <c r="B2209" t="s">
        <v>777</v>
      </c>
      <c r="C2209">
        <v>26</v>
      </c>
      <c r="D2209">
        <v>13295789</v>
      </c>
      <c r="E2209" s="1">
        <v>41421</v>
      </c>
      <c r="F2209" t="s">
        <v>713</v>
      </c>
      <c r="G2209">
        <v>69.989999999999995</v>
      </c>
      <c r="H2209">
        <v>0</v>
      </c>
      <c r="I2209">
        <v>0.30004286299999999</v>
      </c>
      <c r="J2209">
        <v>48.99</v>
      </c>
      <c r="K2209">
        <v>48.99</v>
      </c>
      <c r="L2209" t="s">
        <v>778</v>
      </c>
      <c r="M2209" t="s">
        <v>96</v>
      </c>
      <c r="N2209" t="s">
        <v>97</v>
      </c>
      <c r="O2209" t="s">
        <v>97</v>
      </c>
      <c r="P2209" t="s">
        <v>719</v>
      </c>
      <c r="Q2209">
        <v>28.79</v>
      </c>
      <c r="R2209">
        <v>0</v>
      </c>
      <c r="S2209">
        <v>0</v>
      </c>
      <c r="T2209">
        <v>28.79</v>
      </c>
      <c r="U2209">
        <v>28.79</v>
      </c>
      <c r="V2209" t="s">
        <v>97</v>
      </c>
      <c r="W2209" t="s">
        <v>96</v>
      </c>
      <c r="X2209" t="s">
        <v>303</v>
      </c>
      <c r="Y2209" t="s">
        <v>1062</v>
      </c>
      <c r="Z2209">
        <v>13295789</v>
      </c>
      <c r="AA2209" t="s">
        <v>1005</v>
      </c>
      <c r="AB2209">
        <v>29</v>
      </c>
      <c r="AC2209">
        <v>0</v>
      </c>
      <c r="AD2209">
        <v>0</v>
      </c>
      <c r="AE2209">
        <v>0</v>
      </c>
      <c r="AF2209">
        <v>29</v>
      </c>
      <c r="AG2209" t="s">
        <v>97</v>
      </c>
      <c r="AH2209" t="s">
        <v>96</v>
      </c>
      <c r="AI2209" t="s">
        <v>97</v>
      </c>
      <c r="AJ2209" t="s">
        <v>97</v>
      </c>
      <c r="AK2209">
        <v>1</v>
      </c>
      <c r="AL2209">
        <v>1</v>
      </c>
      <c r="AM2209">
        <v>1</v>
      </c>
      <c r="AN2209">
        <v>223</v>
      </c>
      <c r="AO2209">
        <v>3</v>
      </c>
      <c r="AP2209">
        <v>3</v>
      </c>
      <c r="AQ2209">
        <v>20.2</v>
      </c>
      <c r="AR2209">
        <v>19.989999999999998</v>
      </c>
      <c r="AS2209">
        <v>41.2</v>
      </c>
      <c r="AT2209">
        <v>40.99</v>
      </c>
      <c r="AU2209">
        <v>1.7016325112886399</v>
      </c>
      <c r="AV2209">
        <v>1.6893103448275899</v>
      </c>
      <c r="AW2209">
        <v>2.4310524487669301</v>
      </c>
      <c r="AX2209">
        <v>2.4134482758620699</v>
      </c>
      <c r="AY2209">
        <v>1</v>
      </c>
      <c r="AZ2209" s="1">
        <v>41386</v>
      </c>
      <c r="BA2209" s="1">
        <v>41519</v>
      </c>
      <c r="BB2209">
        <v>39</v>
      </c>
      <c r="BC2209">
        <v>9</v>
      </c>
      <c r="BD2209">
        <v>1</v>
      </c>
      <c r="BE2209">
        <v>48.99</v>
      </c>
      <c r="BF2209">
        <v>48.99</v>
      </c>
      <c r="BG2209">
        <v>0</v>
      </c>
      <c r="BH2209">
        <v>0</v>
      </c>
      <c r="BI2209" t="s">
        <v>93</v>
      </c>
      <c r="BJ2209" t="s">
        <v>93</v>
      </c>
      <c r="BK2209" t="s">
        <v>93</v>
      </c>
      <c r="BL2209" t="s">
        <v>93</v>
      </c>
      <c r="BM2209" t="s">
        <v>93</v>
      </c>
      <c r="BN2209" t="s">
        <v>93</v>
      </c>
      <c r="BO2209" t="s">
        <v>93</v>
      </c>
      <c r="BP2209" t="s">
        <v>93</v>
      </c>
      <c r="BQ2209" t="s">
        <v>93</v>
      </c>
      <c r="BR2209" t="s">
        <v>93</v>
      </c>
      <c r="BS2209" t="s">
        <v>93</v>
      </c>
      <c r="BT2209" t="s">
        <v>93</v>
      </c>
      <c r="BU2209" t="s">
        <v>93</v>
      </c>
      <c r="BV2209" t="s">
        <v>93</v>
      </c>
      <c r="BW2209" t="s">
        <v>93</v>
      </c>
      <c r="BX2209" t="s">
        <v>93</v>
      </c>
      <c r="BY2209" t="s">
        <v>93</v>
      </c>
      <c r="BZ2209" t="s">
        <v>93</v>
      </c>
      <c r="CA2209" t="s">
        <v>93</v>
      </c>
      <c r="CB2209" t="s">
        <v>93</v>
      </c>
      <c r="CC2209" t="s">
        <v>93</v>
      </c>
      <c r="CD2209" t="s">
        <v>93</v>
      </c>
      <c r="CE2209" t="s">
        <v>93</v>
      </c>
      <c r="CF2209" t="s">
        <v>93</v>
      </c>
      <c r="CG2209" t="s">
        <v>93</v>
      </c>
      <c r="CH2209" t="s">
        <v>93</v>
      </c>
      <c r="CI2209" t="s">
        <v>93</v>
      </c>
      <c r="CJ2209" t="s">
        <v>93</v>
      </c>
      <c r="CK2209" t="s">
        <v>93</v>
      </c>
      <c r="CL2209" t="s">
        <v>93</v>
      </c>
      <c r="CM2209" t="s">
        <v>93</v>
      </c>
      <c r="CN2209">
        <v>200</v>
      </c>
      <c r="CO2209">
        <v>35</v>
      </c>
      <c r="CP2209">
        <v>165</v>
      </c>
      <c r="CQ2209">
        <v>1</v>
      </c>
    </row>
    <row r="2210" spans="1:95">
      <c r="A2210">
        <v>1309810</v>
      </c>
      <c r="B2210" t="s">
        <v>780</v>
      </c>
      <c r="C2210">
        <v>26</v>
      </c>
      <c r="D2210">
        <v>12333497</v>
      </c>
      <c r="E2210" s="1">
        <v>41421</v>
      </c>
      <c r="F2210" t="s">
        <v>713</v>
      </c>
      <c r="G2210">
        <v>89.99</v>
      </c>
      <c r="H2210">
        <v>0</v>
      </c>
      <c r="I2210">
        <v>0.30003333700000001</v>
      </c>
      <c r="J2210">
        <v>62.99</v>
      </c>
      <c r="K2210">
        <v>62.99</v>
      </c>
      <c r="L2210" t="s">
        <v>781</v>
      </c>
      <c r="M2210" t="s">
        <v>96</v>
      </c>
      <c r="N2210" t="s">
        <v>97</v>
      </c>
      <c r="O2210" t="s">
        <v>97</v>
      </c>
      <c r="P2210" t="s">
        <v>782</v>
      </c>
      <c r="Q2210">
        <v>51.94</v>
      </c>
      <c r="R2210">
        <v>0</v>
      </c>
      <c r="S2210">
        <v>0</v>
      </c>
      <c r="T2210">
        <v>51.94</v>
      </c>
      <c r="U2210">
        <v>51.94</v>
      </c>
      <c r="V2210" t="s">
        <v>97</v>
      </c>
      <c r="W2210" t="s">
        <v>96</v>
      </c>
      <c r="X2210" t="s">
        <v>303</v>
      </c>
      <c r="Y2210" t="s">
        <v>1066</v>
      </c>
      <c r="Z2210">
        <v>12333497</v>
      </c>
      <c r="AA2210" t="s">
        <v>1007</v>
      </c>
      <c r="AB2210">
        <v>51.99</v>
      </c>
      <c r="AC2210">
        <v>0</v>
      </c>
      <c r="AD2210">
        <v>0</v>
      </c>
      <c r="AE2210">
        <v>0</v>
      </c>
      <c r="AF2210">
        <v>51.99</v>
      </c>
      <c r="AG2210" t="s">
        <v>97</v>
      </c>
      <c r="AH2210" t="s">
        <v>236</v>
      </c>
      <c r="AI2210" t="s">
        <v>97</v>
      </c>
      <c r="AJ2210" t="s">
        <v>97</v>
      </c>
      <c r="AK2210">
        <v>1</v>
      </c>
      <c r="AL2210">
        <v>1</v>
      </c>
      <c r="AM2210">
        <v>0</v>
      </c>
      <c r="AN2210">
        <v>242</v>
      </c>
      <c r="AO2210">
        <v>3</v>
      </c>
      <c r="AP2210">
        <v>3</v>
      </c>
      <c r="AQ2210">
        <v>11.05</v>
      </c>
      <c r="AR2210">
        <v>11</v>
      </c>
      <c r="AS2210">
        <v>38.049999999999997</v>
      </c>
      <c r="AT2210">
        <v>38</v>
      </c>
      <c r="AU2210">
        <v>1.2127454755487099</v>
      </c>
      <c r="AV2210">
        <v>1.21157914983651</v>
      </c>
      <c r="AW2210">
        <v>1.7325760492876401</v>
      </c>
      <c r="AX2210">
        <v>1.7309097903443</v>
      </c>
      <c r="AY2210">
        <v>1</v>
      </c>
      <c r="AZ2210" s="1">
        <v>41386</v>
      </c>
      <c r="BA2210" s="1">
        <v>41519</v>
      </c>
      <c r="BB2210">
        <v>39</v>
      </c>
      <c r="BC2210">
        <v>9</v>
      </c>
      <c r="BD2210">
        <v>2</v>
      </c>
      <c r="BE2210">
        <v>62.99</v>
      </c>
      <c r="BF2210">
        <v>62.99</v>
      </c>
      <c r="BG2210">
        <v>3</v>
      </c>
      <c r="BH2210">
        <v>3</v>
      </c>
      <c r="BI2210" t="s">
        <v>93</v>
      </c>
      <c r="BJ2210" t="s">
        <v>93</v>
      </c>
      <c r="BK2210" t="s">
        <v>93</v>
      </c>
      <c r="BL2210" t="s">
        <v>93</v>
      </c>
      <c r="BM2210" t="s">
        <v>93</v>
      </c>
      <c r="BN2210" t="s">
        <v>93</v>
      </c>
      <c r="BO2210" t="s">
        <v>93</v>
      </c>
      <c r="BP2210" t="s">
        <v>93</v>
      </c>
      <c r="BQ2210" t="s">
        <v>93</v>
      </c>
      <c r="BR2210" t="s">
        <v>93</v>
      </c>
      <c r="BS2210" t="s">
        <v>93</v>
      </c>
      <c r="BT2210" t="s">
        <v>93</v>
      </c>
      <c r="BU2210" t="s">
        <v>93</v>
      </c>
      <c r="BV2210" t="s">
        <v>93</v>
      </c>
      <c r="BW2210" t="s">
        <v>93</v>
      </c>
      <c r="BX2210" t="s">
        <v>93</v>
      </c>
      <c r="BY2210" t="s">
        <v>93</v>
      </c>
      <c r="BZ2210" t="s">
        <v>93</v>
      </c>
      <c r="CA2210" t="s">
        <v>93</v>
      </c>
      <c r="CB2210" t="s">
        <v>93</v>
      </c>
      <c r="CC2210" t="s">
        <v>93</v>
      </c>
      <c r="CD2210" t="s">
        <v>93</v>
      </c>
      <c r="CE2210" t="s">
        <v>93</v>
      </c>
      <c r="CF2210" t="s">
        <v>93</v>
      </c>
      <c r="CG2210" t="s">
        <v>93</v>
      </c>
      <c r="CH2210" t="s">
        <v>93</v>
      </c>
      <c r="CI2210" t="s">
        <v>93</v>
      </c>
      <c r="CJ2210" t="s">
        <v>93</v>
      </c>
      <c r="CK2210" t="s">
        <v>93</v>
      </c>
      <c r="CL2210" t="s">
        <v>93</v>
      </c>
      <c r="CM2210" t="s">
        <v>93</v>
      </c>
      <c r="CN2210">
        <v>14</v>
      </c>
      <c r="CO2210">
        <v>14</v>
      </c>
      <c r="CP2210">
        <v>0</v>
      </c>
      <c r="CQ2210">
        <v>4</v>
      </c>
    </row>
    <row r="2211" spans="1:95">
      <c r="A2211">
        <v>1309811</v>
      </c>
      <c r="B2211" t="s">
        <v>785</v>
      </c>
      <c r="C2211">
        <v>26</v>
      </c>
      <c r="D2211">
        <v>12333492</v>
      </c>
      <c r="E2211" s="1">
        <v>41421</v>
      </c>
      <c r="F2211" t="s">
        <v>713</v>
      </c>
      <c r="G2211">
        <v>89.99</v>
      </c>
      <c r="H2211">
        <v>0</v>
      </c>
      <c r="I2211">
        <v>0.30003333700000001</v>
      </c>
      <c r="J2211">
        <v>62.99</v>
      </c>
      <c r="K2211">
        <v>62.99</v>
      </c>
      <c r="L2211" t="s">
        <v>751</v>
      </c>
      <c r="M2211" t="s">
        <v>96</v>
      </c>
      <c r="N2211" t="s">
        <v>97</v>
      </c>
      <c r="O2211" t="s">
        <v>97</v>
      </c>
      <c r="P2211" t="s">
        <v>782</v>
      </c>
      <c r="Q2211">
        <v>36.119999999999997</v>
      </c>
      <c r="R2211">
        <v>0</v>
      </c>
      <c r="S2211">
        <v>0</v>
      </c>
      <c r="T2211">
        <v>36.119999999999997</v>
      </c>
      <c r="U2211">
        <v>36.119999999999997</v>
      </c>
      <c r="V2211" t="s">
        <v>97</v>
      </c>
      <c r="W2211" t="s">
        <v>96</v>
      </c>
      <c r="X2211" t="s">
        <v>303</v>
      </c>
      <c r="Y2211" t="s">
        <v>1156</v>
      </c>
      <c r="Z2211">
        <v>12333492</v>
      </c>
      <c r="AA2211" t="s">
        <v>1009</v>
      </c>
      <c r="AB2211">
        <v>39</v>
      </c>
      <c r="AC2211">
        <v>0</v>
      </c>
      <c r="AD2211">
        <v>0</v>
      </c>
      <c r="AE2211">
        <v>0</v>
      </c>
      <c r="AF2211">
        <v>39</v>
      </c>
      <c r="AG2211" t="s">
        <v>97</v>
      </c>
      <c r="AH2211" t="s">
        <v>96</v>
      </c>
      <c r="AI2211" t="s">
        <v>97</v>
      </c>
      <c r="AJ2211" t="s">
        <v>97</v>
      </c>
      <c r="AK2211">
        <v>1</v>
      </c>
      <c r="AL2211">
        <v>1</v>
      </c>
      <c r="AM2211">
        <v>1</v>
      </c>
      <c r="AN2211">
        <v>190</v>
      </c>
      <c r="AO2211">
        <v>3</v>
      </c>
      <c r="AP2211">
        <v>3</v>
      </c>
      <c r="AQ2211">
        <v>26.87</v>
      </c>
      <c r="AR2211">
        <v>23.99</v>
      </c>
      <c r="AS2211">
        <v>53.87</v>
      </c>
      <c r="AT2211">
        <v>50.99</v>
      </c>
      <c r="AU2211">
        <v>1.74390919158361</v>
      </c>
      <c r="AV2211">
        <v>1.6151282051282101</v>
      </c>
      <c r="AW2211">
        <v>2.49141749723145</v>
      </c>
      <c r="AX2211">
        <v>2.3074358974359002</v>
      </c>
      <c r="AY2211">
        <v>1</v>
      </c>
      <c r="AZ2211" s="1">
        <v>41386</v>
      </c>
      <c r="BA2211" s="1">
        <v>41519</v>
      </c>
      <c r="BB2211">
        <v>39</v>
      </c>
      <c r="BC2211">
        <v>9</v>
      </c>
      <c r="BD2211">
        <v>1</v>
      </c>
      <c r="BE2211">
        <v>62.99</v>
      </c>
      <c r="BF2211">
        <v>62.99</v>
      </c>
      <c r="BG2211">
        <v>0</v>
      </c>
      <c r="BH2211">
        <v>0</v>
      </c>
      <c r="BI2211" t="s">
        <v>93</v>
      </c>
      <c r="BJ2211" t="s">
        <v>93</v>
      </c>
      <c r="BK2211" t="s">
        <v>93</v>
      </c>
      <c r="BL2211" t="s">
        <v>93</v>
      </c>
      <c r="BM2211" t="s">
        <v>93</v>
      </c>
      <c r="BN2211" t="s">
        <v>93</v>
      </c>
      <c r="BO2211" t="s">
        <v>93</v>
      </c>
      <c r="BP2211" t="s">
        <v>93</v>
      </c>
      <c r="BQ2211" t="s">
        <v>93</v>
      </c>
      <c r="BR2211" t="s">
        <v>93</v>
      </c>
      <c r="BS2211" t="s">
        <v>93</v>
      </c>
      <c r="BT2211" t="s">
        <v>93</v>
      </c>
      <c r="BU2211" t="s">
        <v>93</v>
      </c>
      <c r="BV2211" t="s">
        <v>93</v>
      </c>
      <c r="BW2211" t="s">
        <v>93</v>
      </c>
      <c r="BX2211" t="s">
        <v>93</v>
      </c>
      <c r="BY2211" t="s">
        <v>93</v>
      </c>
      <c r="BZ2211" t="s">
        <v>93</v>
      </c>
      <c r="CA2211" t="s">
        <v>93</v>
      </c>
      <c r="CB2211" t="s">
        <v>93</v>
      </c>
      <c r="CC2211" t="s">
        <v>93</v>
      </c>
      <c r="CD2211" t="s">
        <v>93</v>
      </c>
      <c r="CE2211" t="s">
        <v>93</v>
      </c>
      <c r="CF2211" t="s">
        <v>93</v>
      </c>
      <c r="CG2211" t="s">
        <v>93</v>
      </c>
      <c r="CH2211" t="s">
        <v>93</v>
      </c>
      <c r="CI2211" t="s">
        <v>93</v>
      </c>
      <c r="CJ2211" t="s">
        <v>93</v>
      </c>
      <c r="CK2211" t="s">
        <v>93</v>
      </c>
      <c r="CL2211" t="s">
        <v>93</v>
      </c>
      <c r="CM2211" t="s">
        <v>93</v>
      </c>
      <c r="CN2211">
        <v>14</v>
      </c>
      <c r="CO2211">
        <v>14</v>
      </c>
      <c r="CP2211">
        <v>0</v>
      </c>
      <c r="CQ2211">
        <v>1</v>
      </c>
    </row>
    <row r="2212" spans="1:95">
      <c r="A2212">
        <v>1309812</v>
      </c>
      <c r="B2212" t="s">
        <v>93</v>
      </c>
      <c r="C2212">
        <v>26</v>
      </c>
      <c r="D2212">
        <v>12333494</v>
      </c>
      <c r="E2212" s="1">
        <v>41421</v>
      </c>
      <c r="F2212" t="s">
        <v>713</v>
      </c>
      <c r="G2212">
        <v>99.99</v>
      </c>
      <c r="H2212">
        <v>0</v>
      </c>
      <c r="I2212">
        <v>0.25002500300000002</v>
      </c>
      <c r="J2212">
        <v>74.989999999999995</v>
      </c>
      <c r="K2212">
        <v>74.989999999999995</v>
      </c>
      <c r="L2212" t="s">
        <v>781</v>
      </c>
      <c r="M2212" t="s">
        <v>96</v>
      </c>
      <c r="N2212" t="s">
        <v>97</v>
      </c>
      <c r="O2212" t="s">
        <v>97</v>
      </c>
      <c r="P2212" t="s">
        <v>93</v>
      </c>
      <c r="Q2212" t="s">
        <v>93</v>
      </c>
      <c r="R2212" t="s">
        <v>93</v>
      </c>
      <c r="S2212" t="s">
        <v>93</v>
      </c>
      <c r="T2212" t="s">
        <v>93</v>
      </c>
      <c r="U2212" t="s">
        <v>93</v>
      </c>
      <c r="V2212" t="s">
        <v>93</v>
      </c>
      <c r="W2212" t="s">
        <v>93</v>
      </c>
      <c r="X2212" t="s">
        <v>93</v>
      </c>
      <c r="Y2212" t="s">
        <v>93</v>
      </c>
      <c r="Z2212">
        <v>12333494</v>
      </c>
      <c r="AA2212" t="s">
        <v>1010</v>
      </c>
      <c r="AB2212">
        <v>44</v>
      </c>
      <c r="AC2212">
        <v>0</v>
      </c>
      <c r="AD2212">
        <v>0</v>
      </c>
      <c r="AE2212">
        <v>0</v>
      </c>
      <c r="AF2212">
        <v>44</v>
      </c>
      <c r="AG2212" t="s">
        <v>97</v>
      </c>
      <c r="AH2212" t="s">
        <v>96</v>
      </c>
      <c r="AI2212" t="s">
        <v>97</v>
      </c>
      <c r="AJ2212" t="s">
        <v>97</v>
      </c>
      <c r="AK2212">
        <v>1</v>
      </c>
      <c r="AL2212">
        <v>0</v>
      </c>
      <c r="AM2212">
        <v>1</v>
      </c>
      <c r="AN2212">
        <v>242</v>
      </c>
      <c r="AO2212">
        <v>2</v>
      </c>
      <c r="AP2212">
        <v>3</v>
      </c>
      <c r="AQ2212" t="s">
        <v>93</v>
      </c>
      <c r="AR2212">
        <v>30.99</v>
      </c>
      <c r="AS2212" t="s">
        <v>93</v>
      </c>
      <c r="AT2212">
        <v>55.99</v>
      </c>
      <c r="AU2212" t="s">
        <v>93</v>
      </c>
      <c r="AV2212">
        <v>1.7043181818181801</v>
      </c>
      <c r="AW2212" t="s">
        <v>93</v>
      </c>
      <c r="AX2212">
        <v>2.2725</v>
      </c>
      <c r="AY2212">
        <v>1</v>
      </c>
      <c r="AZ2212" s="1">
        <v>41386</v>
      </c>
      <c r="BA2212" s="1">
        <v>41519</v>
      </c>
      <c r="BB2212">
        <v>39</v>
      </c>
      <c r="BC2212">
        <v>9</v>
      </c>
      <c r="BD2212">
        <v>1</v>
      </c>
      <c r="BE2212">
        <v>74.989999999999995</v>
      </c>
      <c r="BF2212">
        <v>74.989999999999995</v>
      </c>
      <c r="BG2212">
        <v>0</v>
      </c>
      <c r="BH2212">
        <v>0</v>
      </c>
      <c r="BI2212" t="s">
        <v>93</v>
      </c>
      <c r="BJ2212" t="s">
        <v>93</v>
      </c>
      <c r="BK2212" t="s">
        <v>93</v>
      </c>
      <c r="BL2212" t="s">
        <v>93</v>
      </c>
      <c r="BM2212" t="s">
        <v>93</v>
      </c>
      <c r="BN2212" t="s">
        <v>93</v>
      </c>
      <c r="BO2212" t="s">
        <v>93</v>
      </c>
      <c r="BP2212" t="s">
        <v>93</v>
      </c>
      <c r="BQ2212" t="s">
        <v>93</v>
      </c>
      <c r="BR2212" t="s">
        <v>93</v>
      </c>
      <c r="BS2212" t="s">
        <v>93</v>
      </c>
      <c r="BT2212" t="s">
        <v>93</v>
      </c>
      <c r="BU2212" t="s">
        <v>93</v>
      </c>
      <c r="BV2212" t="s">
        <v>93</v>
      </c>
      <c r="BW2212" t="s">
        <v>93</v>
      </c>
      <c r="BX2212" t="s">
        <v>93</v>
      </c>
      <c r="BY2212" t="s">
        <v>93</v>
      </c>
      <c r="BZ2212" t="s">
        <v>93</v>
      </c>
      <c r="CA2212" t="s">
        <v>93</v>
      </c>
      <c r="CB2212" t="s">
        <v>93</v>
      </c>
      <c r="CC2212" t="s">
        <v>93</v>
      </c>
      <c r="CD2212" t="s">
        <v>93</v>
      </c>
      <c r="CE2212" t="s">
        <v>93</v>
      </c>
      <c r="CF2212" t="s">
        <v>93</v>
      </c>
      <c r="CG2212" t="s">
        <v>93</v>
      </c>
      <c r="CH2212" t="s">
        <v>93</v>
      </c>
      <c r="CI2212" t="s">
        <v>93</v>
      </c>
      <c r="CJ2212" t="s">
        <v>93</v>
      </c>
      <c r="CK2212" t="s">
        <v>93</v>
      </c>
      <c r="CL2212" t="s">
        <v>93</v>
      </c>
      <c r="CM2212" t="s">
        <v>93</v>
      </c>
      <c r="CN2212" t="s">
        <v>93</v>
      </c>
      <c r="CO2212" t="s">
        <v>93</v>
      </c>
      <c r="CP2212" t="s">
        <v>93</v>
      </c>
      <c r="CQ2212">
        <v>2</v>
      </c>
    </row>
    <row r="2213" spans="1:95">
      <c r="A2213">
        <v>1309813</v>
      </c>
      <c r="B2213" t="s">
        <v>789</v>
      </c>
      <c r="C2213">
        <v>26</v>
      </c>
      <c r="D2213">
        <v>12333615</v>
      </c>
      <c r="E2213" s="1">
        <v>41421</v>
      </c>
      <c r="F2213" t="s">
        <v>713</v>
      </c>
      <c r="G2213">
        <v>99.99</v>
      </c>
      <c r="H2213">
        <v>0</v>
      </c>
      <c r="I2213">
        <v>0.25002500300000002</v>
      </c>
      <c r="J2213">
        <v>74.989999999999995</v>
      </c>
      <c r="K2213">
        <v>74.989999999999995</v>
      </c>
      <c r="L2213" t="s">
        <v>751</v>
      </c>
      <c r="M2213" t="s">
        <v>96</v>
      </c>
      <c r="N2213" t="s">
        <v>97</v>
      </c>
      <c r="O2213" t="s">
        <v>97</v>
      </c>
      <c r="P2213" t="s">
        <v>790</v>
      </c>
      <c r="Q2213">
        <v>44.1</v>
      </c>
      <c r="R2213">
        <v>0</v>
      </c>
      <c r="S2213">
        <v>0</v>
      </c>
      <c r="T2213">
        <v>44.1</v>
      </c>
      <c r="U2213">
        <v>44.1</v>
      </c>
      <c r="V2213" t="s">
        <v>97</v>
      </c>
      <c r="W2213" t="s">
        <v>96</v>
      </c>
      <c r="X2213" t="s">
        <v>303</v>
      </c>
      <c r="Y2213" t="s">
        <v>1147</v>
      </c>
      <c r="Z2213">
        <v>12333615</v>
      </c>
      <c r="AA2213" t="s">
        <v>1011</v>
      </c>
      <c r="AB2213">
        <v>44</v>
      </c>
      <c r="AC2213">
        <v>0</v>
      </c>
      <c r="AD2213">
        <v>0</v>
      </c>
      <c r="AE2213">
        <v>0</v>
      </c>
      <c r="AF2213">
        <v>44</v>
      </c>
      <c r="AG2213" t="s">
        <v>97</v>
      </c>
      <c r="AH2213" t="s">
        <v>96</v>
      </c>
      <c r="AI2213" t="s">
        <v>97</v>
      </c>
      <c r="AJ2213" t="s">
        <v>97</v>
      </c>
      <c r="AK2213">
        <v>1</v>
      </c>
      <c r="AL2213">
        <v>1</v>
      </c>
      <c r="AM2213">
        <v>1</v>
      </c>
      <c r="AN2213">
        <v>190</v>
      </c>
      <c r="AO2213">
        <v>3</v>
      </c>
      <c r="AP2213">
        <v>3</v>
      </c>
      <c r="AQ2213">
        <v>30.89</v>
      </c>
      <c r="AR2213">
        <v>30.99</v>
      </c>
      <c r="AS2213">
        <v>55.89</v>
      </c>
      <c r="AT2213">
        <v>55.99</v>
      </c>
      <c r="AU2213">
        <v>1.7004535147392299</v>
      </c>
      <c r="AV2213">
        <v>1.7043181818181801</v>
      </c>
      <c r="AW2213">
        <v>2.2673469387755101</v>
      </c>
      <c r="AX2213">
        <v>2.2725</v>
      </c>
      <c r="AY2213">
        <v>1</v>
      </c>
      <c r="AZ2213" s="1">
        <v>41386</v>
      </c>
      <c r="BA2213" s="1">
        <v>41519</v>
      </c>
      <c r="BB2213">
        <v>39</v>
      </c>
      <c r="BC2213">
        <v>9</v>
      </c>
      <c r="BD2213">
        <v>1</v>
      </c>
      <c r="BE2213">
        <v>74.989999999999995</v>
      </c>
      <c r="BF2213">
        <v>74.989999999999995</v>
      </c>
      <c r="BG2213">
        <v>0</v>
      </c>
      <c r="BH2213">
        <v>0</v>
      </c>
      <c r="BI2213" t="s">
        <v>93</v>
      </c>
      <c r="BJ2213" t="s">
        <v>93</v>
      </c>
      <c r="BK2213" t="s">
        <v>93</v>
      </c>
      <c r="BL2213" t="s">
        <v>93</v>
      </c>
      <c r="BM2213" t="s">
        <v>93</v>
      </c>
      <c r="BN2213" t="s">
        <v>93</v>
      </c>
      <c r="BO2213" t="s">
        <v>93</v>
      </c>
      <c r="BP2213" t="s">
        <v>93</v>
      </c>
      <c r="BQ2213" t="s">
        <v>93</v>
      </c>
      <c r="BR2213" t="s">
        <v>93</v>
      </c>
      <c r="BS2213" t="s">
        <v>93</v>
      </c>
      <c r="BT2213" t="s">
        <v>93</v>
      </c>
      <c r="BU2213" t="s">
        <v>93</v>
      </c>
      <c r="BV2213" t="s">
        <v>93</v>
      </c>
      <c r="BW2213" t="s">
        <v>93</v>
      </c>
      <c r="BX2213" t="s">
        <v>93</v>
      </c>
      <c r="BY2213" t="s">
        <v>93</v>
      </c>
      <c r="BZ2213" t="s">
        <v>93</v>
      </c>
      <c r="CA2213" t="s">
        <v>93</v>
      </c>
      <c r="CB2213" t="s">
        <v>93</v>
      </c>
      <c r="CC2213" t="s">
        <v>93</v>
      </c>
      <c r="CD2213" t="s">
        <v>93</v>
      </c>
      <c r="CE2213" t="s">
        <v>93</v>
      </c>
      <c r="CF2213" t="s">
        <v>93</v>
      </c>
      <c r="CG2213" t="s">
        <v>93</v>
      </c>
      <c r="CH2213" t="s">
        <v>93</v>
      </c>
      <c r="CI2213" t="s">
        <v>93</v>
      </c>
      <c r="CJ2213" t="s">
        <v>93</v>
      </c>
      <c r="CK2213" t="s">
        <v>93</v>
      </c>
      <c r="CL2213" t="s">
        <v>93</v>
      </c>
      <c r="CM2213" t="s">
        <v>93</v>
      </c>
      <c r="CN2213">
        <v>6</v>
      </c>
      <c r="CO2213">
        <v>6</v>
      </c>
      <c r="CP2213">
        <v>0</v>
      </c>
      <c r="CQ2213">
        <v>1</v>
      </c>
    </row>
    <row r="2214" spans="1:95">
      <c r="A2214">
        <v>1309665</v>
      </c>
      <c r="B2214" t="s">
        <v>93</v>
      </c>
      <c r="C2214">
        <v>27</v>
      </c>
      <c r="D2214">
        <v>11261182</v>
      </c>
      <c r="E2214" s="1">
        <v>41428</v>
      </c>
      <c r="F2214" t="s">
        <v>713</v>
      </c>
      <c r="G2214">
        <v>69.989999999999995</v>
      </c>
      <c r="H2214">
        <v>0</v>
      </c>
      <c r="I2214">
        <v>0.400057151</v>
      </c>
      <c r="J2214">
        <v>41.99</v>
      </c>
      <c r="K2214">
        <v>41.99</v>
      </c>
      <c r="L2214" t="s">
        <v>714</v>
      </c>
      <c r="M2214" t="s">
        <v>96</v>
      </c>
      <c r="N2214" t="s">
        <v>97</v>
      </c>
      <c r="O2214" t="s">
        <v>97</v>
      </c>
      <c r="P2214" t="s">
        <v>93</v>
      </c>
      <c r="Q2214" t="s">
        <v>93</v>
      </c>
      <c r="R2214" t="s">
        <v>93</v>
      </c>
      <c r="S2214" t="s">
        <v>93</v>
      </c>
      <c r="T2214" t="s">
        <v>93</v>
      </c>
      <c r="U2214" t="s">
        <v>93</v>
      </c>
      <c r="V2214" t="s">
        <v>93</v>
      </c>
      <c r="W2214" t="s">
        <v>93</v>
      </c>
      <c r="X2214" t="s">
        <v>93</v>
      </c>
      <c r="Y2214" t="s">
        <v>93</v>
      </c>
      <c r="Z2214">
        <v>11261182</v>
      </c>
      <c r="AA2214" t="s">
        <v>989</v>
      </c>
      <c r="AB2214">
        <v>29.99</v>
      </c>
      <c r="AC2214">
        <v>0</v>
      </c>
      <c r="AD2214">
        <v>0</v>
      </c>
      <c r="AE2214">
        <v>0</v>
      </c>
      <c r="AF2214">
        <v>29.99</v>
      </c>
      <c r="AG2214" t="s">
        <v>97</v>
      </c>
      <c r="AH2214" t="s">
        <v>96</v>
      </c>
      <c r="AI2214" t="s">
        <v>97</v>
      </c>
      <c r="AJ2214" t="s">
        <v>97</v>
      </c>
      <c r="AK2214">
        <v>1</v>
      </c>
      <c r="AL2214">
        <v>0</v>
      </c>
      <c r="AM2214">
        <v>1</v>
      </c>
      <c r="AN2214">
        <v>255</v>
      </c>
      <c r="AO2214">
        <v>2</v>
      </c>
      <c r="AP2214">
        <v>3</v>
      </c>
      <c r="AQ2214" t="s">
        <v>93</v>
      </c>
      <c r="AR2214">
        <v>12</v>
      </c>
      <c r="AS2214" t="s">
        <v>93</v>
      </c>
      <c r="AT2214">
        <v>40</v>
      </c>
      <c r="AU2214" t="s">
        <v>93</v>
      </c>
      <c r="AV2214">
        <v>1.4001333777925999</v>
      </c>
      <c r="AW2214" t="s">
        <v>93</v>
      </c>
      <c r="AX2214">
        <v>2.33377792597532</v>
      </c>
      <c r="AY2214">
        <v>1</v>
      </c>
      <c r="AZ2214" s="1">
        <v>41386</v>
      </c>
      <c r="BA2214" s="1">
        <v>41519</v>
      </c>
      <c r="BB2214">
        <v>39</v>
      </c>
      <c r="BC2214">
        <v>9</v>
      </c>
      <c r="BD2214">
        <v>1</v>
      </c>
      <c r="BE2214">
        <v>41.99</v>
      </c>
      <c r="BF2214">
        <v>41.99</v>
      </c>
      <c r="BG2214">
        <v>1</v>
      </c>
      <c r="BH2214">
        <v>1</v>
      </c>
      <c r="BI2214" t="s">
        <v>93</v>
      </c>
      <c r="BJ2214" t="s">
        <v>93</v>
      </c>
      <c r="BK2214" t="s">
        <v>93</v>
      </c>
      <c r="BL2214" t="s">
        <v>93</v>
      </c>
      <c r="BM2214" t="s">
        <v>93</v>
      </c>
      <c r="BN2214" t="s">
        <v>93</v>
      </c>
      <c r="BO2214" t="s">
        <v>93</v>
      </c>
      <c r="BP2214" t="s">
        <v>93</v>
      </c>
      <c r="BQ2214" t="s">
        <v>93</v>
      </c>
      <c r="BR2214" t="s">
        <v>93</v>
      </c>
      <c r="BS2214" t="s">
        <v>93</v>
      </c>
      <c r="BT2214" t="s">
        <v>93</v>
      </c>
      <c r="BU2214" t="s">
        <v>93</v>
      </c>
      <c r="BV2214" t="s">
        <v>93</v>
      </c>
      <c r="BW2214" t="s">
        <v>93</v>
      </c>
      <c r="BX2214" t="s">
        <v>93</v>
      </c>
      <c r="BY2214" t="s">
        <v>93</v>
      </c>
      <c r="BZ2214" t="s">
        <v>93</v>
      </c>
      <c r="CA2214" t="s">
        <v>93</v>
      </c>
      <c r="CB2214" t="s">
        <v>93</v>
      </c>
      <c r="CC2214" t="s">
        <v>93</v>
      </c>
      <c r="CD2214" t="s">
        <v>93</v>
      </c>
      <c r="CE2214" t="s">
        <v>93</v>
      </c>
      <c r="CF2214" t="s">
        <v>93</v>
      </c>
      <c r="CG2214" t="s">
        <v>93</v>
      </c>
      <c r="CH2214" t="s">
        <v>93</v>
      </c>
      <c r="CI2214" t="s">
        <v>93</v>
      </c>
      <c r="CJ2214" t="s">
        <v>93</v>
      </c>
      <c r="CK2214" t="s">
        <v>93</v>
      </c>
      <c r="CL2214" t="s">
        <v>93</v>
      </c>
      <c r="CM2214" t="s">
        <v>93</v>
      </c>
      <c r="CN2214" t="s">
        <v>93</v>
      </c>
      <c r="CO2214" t="s">
        <v>93</v>
      </c>
      <c r="CP2214" t="s">
        <v>93</v>
      </c>
      <c r="CQ2214">
        <v>2</v>
      </c>
    </row>
    <row r="2215" spans="1:95">
      <c r="A2215">
        <v>1309708</v>
      </c>
      <c r="B2215" t="s">
        <v>750</v>
      </c>
      <c r="C2215">
        <v>27</v>
      </c>
      <c r="D2215">
        <v>10638009</v>
      </c>
      <c r="E2215" s="1">
        <v>41428</v>
      </c>
      <c r="F2215" t="s">
        <v>713</v>
      </c>
      <c r="G2215">
        <v>69.989999999999995</v>
      </c>
      <c r="H2215">
        <v>0</v>
      </c>
      <c r="I2215">
        <v>0.400057151</v>
      </c>
      <c r="J2215">
        <v>41.99</v>
      </c>
      <c r="K2215">
        <v>41.99</v>
      </c>
      <c r="L2215" t="s">
        <v>751</v>
      </c>
      <c r="M2215" t="s">
        <v>96</v>
      </c>
      <c r="N2215" t="s">
        <v>97</v>
      </c>
      <c r="O2215" t="s">
        <v>97</v>
      </c>
      <c r="P2215" t="s">
        <v>719</v>
      </c>
      <c r="Q2215">
        <v>28.79</v>
      </c>
      <c r="R2215">
        <v>0</v>
      </c>
      <c r="S2215">
        <v>0</v>
      </c>
      <c r="T2215">
        <v>28.79</v>
      </c>
      <c r="U2215">
        <v>28.79</v>
      </c>
      <c r="V2215" t="s">
        <v>97</v>
      </c>
      <c r="W2215" t="s">
        <v>96</v>
      </c>
      <c r="X2215" t="s">
        <v>303</v>
      </c>
      <c r="Y2215" t="s">
        <v>1062</v>
      </c>
      <c r="Z2215">
        <v>10638009</v>
      </c>
      <c r="AA2215" t="s">
        <v>1064</v>
      </c>
      <c r="AB2215">
        <v>29</v>
      </c>
      <c r="AC2215">
        <v>0</v>
      </c>
      <c r="AD2215">
        <v>0</v>
      </c>
      <c r="AE2215">
        <v>0</v>
      </c>
      <c r="AF2215">
        <v>29</v>
      </c>
      <c r="AG2215" t="s">
        <v>97</v>
      </c>
      <c r="AH2215" t="s">
        <v>96</v>
      </c>
      <c r="AI2215" t="s">
        <v>97</v>
      </c>
      <c r="AJ2215" t="s">
        <v>97</v>
      </c>
      <c r="AK2215">
        <v>1</v>
      </c>
      <c r="AL2215">
        <v>1</v>
      </c>
      <c r="AM2215">
        <v>1</v>
      </c>
      <c r="AN2215">
        <v>190</v>
      </c>
      <c r="AO2215">
        <v>3</v>
      </c>
      <c r="AP2215">
        <v>3</v>
      </c>
      <c r="AQ2215">
        <v>13.2</v>
      </c>
      <c r="AR2215">
        <v>12.99</v>
      </c>
      <c r="AS2215">
        <v>41.2</v>
      </c>
      <c r="AT2215">
        <v>40.99</v>
      </c>
      <c r="AU2215">
        <v>1.4584925321292099</v>
      </c>
      <c r="AV2215">
        <v>1.4479310344827601</v>
      </c>
      <c r="AW2215">
        <v>2.4310524487669301</v>
      </c>
      <c r="AX2215">
        <v>2.4134482758620699</v>
      </c>
      <c r="AY2215">
        <v>1</v>
      </c>
      <c r="AZ2215" s="1">
        <v>41386</v>
      </c>
      <c r="BA2215" s="1">
        <v>41519</v>
      </c>
      <c r="BB2215">
        <v>39</v>
      </c>
      <c r="BC2215">
        <v>9</v>
      </c>
      <c r="BD2215">
        <v>1</v>
      </c>
      <c r="BE2215">
        <v>41.99</v>
      </c>
      <c r="BF2215">
        <v>41.99</v>
      </c>
      <c r="BG2215">
        <v>1</v>
      </c>
      <c r="BH2215">
        <v>1</v>
      </c>
      <c r="BI2215" t="s">
        <v>93</v>
      </c>
      <c r="BJ2215" t="s">
        <v>93</v>
      </c>
      <c r="BK2215" t="s">
        <v>93</v>
      </c>
      <c r="BL2215" t="s">
        <v>93</v>
      </c>
      <c r="BM2215" t="s">
        <v>93</v>
      </c>
      <c r="BN2215" t="s">
        <v>93</v>
      </c>
      <c r="BO2215" t="s">
        <v>93</v>
      </c>
      <c r="BP2215" t="s">
        <v>93</v>
      </c>
      <c r="BQ2215" t="s">
        <v>93</v>
      </c>
      <c r="BR2215" t="s">
        <v>93</v>
      </c>
      <c r="BS2215" t="s">
        <v>93</v>
      </c>
      <c r="BT2215" t="s">
        <v>93</v>
      </c>
      <c r="BU2215" t="s">
        <v>93</v>
      </c>
      <c r="BV2215" t="s">
        <v>93</v>
      </c>
      <c r="BW2215" t="s">
        <v>93</v>
      </c>
      <c r="BX2215" t="s">
        <v>93</v>
      </c>
      <c r="BY2215" t="s">
        <v>93</v>
      </c>
      <c r="BZ2215" t="s">
        <v>93</v>
      </c>
      <c r="CA2215" t="s">
        <v>93</v>
      </c>
      <c r="CB2215" t="s">
        <v>93</v>
      </c>
      <c r="CC2215" t="s">
        <v>93</v>
      </c>
      <c r="CD2215" t="s">
        <v>93</v>
      </c>
      <c r="CE2215" t="s">
        <v>93</v>
      </c>
      <c r="CF2215" t="s">
        <v>93</v>
      </c>
      <c r="CG2215" t="s">
        <v>93</v>
      </c>
      <c r="CH2215" t="s">
        <v>93</v>
      </c>
      <c r="CI2215" t="s">
        <v>93</v>
      </c>
      <c r="CJ2215" t="s">
        <v>93</v>
      </c>
      <c r="CK2215" t="s">
        <v>93</v>
      </c>
      <c r="CL2215" t="s">
        <v>93</v>
      </c>
      <c r="CM2215" t="s">
        <v>93</v>
      </c>
      <c r="CN2215">
        <v>200</v>
      </c>
      <c r="CO2215">
        <v>35</v>
      </c>
      <c r="CP2215">
        <v>165</v>
      </c>
      <c r="CQ2215">
        <v>1</v>
      </c>
    </row>
    <row r="2216" spans="1:95">
      <c r="A2216">
        <v>1309805</v>
      </c>
      <c r="B2216" t="s">
        <v>777</v>
      </c>
      <c r="C2216">
        <v>27</v>
      </c>
      <c r="D2216">
        <v>13295789</v>
      </c>
      <c r="E2216" s="1">
        <v>41428</v>
      </c>
      <c r="F2216" t="s">
        <v>713</v>
      </c>
      <c r="G2216">
        <v>69.989999999999995</v>
      </c>
      <c r="H2216">
        <v>0</v>
      </c>
      <c r="I2216">
        <v>0.400057151</v>
      </c>
      <c r="J2216">
        <v>41.99</v>
      </c>
      <c r="K2216">
        <v>41.99</v>
      </c>
      <c r="L2216" t="s">
        <v>778</v>
      </c>
      <c r="M2216" t="s">
        <v>96</v>
      </c>
      <c r="N2216" t="s">
        <v>97</v>
      </c>
      <c r="O2216" t="s">
        <v>97</v>
      </c>
      <c r="P2216" t="s">
        <v>719</v>
      </c>
      <c r="Q2216">
        <v>28.79</v>
      </c>
      <c r="R2216">
        <v>0</v>
      </c>
      <c r="S2216">
        <v>0</v>
      </c>
      <c r="T2216">
        <v>28.79</v>
      </c>
      <c r="U2216">
        <v>28.79</v>
      </c>
      <c r="V2216" t="s">
        <v>97</v>
      </c>
      <c r="W2216" t="s">
        <v>96</v>
      </c>
      <c r="X2216" t="s">
        <v>303</v>
      </c>
      <c r="Y2216" t="s">
        <v>1062</v>
      </c>
      <c r="Z2216">
        <v>13295789</v>
      </c>
      <c r="AA2216" t="s">
        <v>1005</v>
      </c>
      <c r="AB2216">
        <v>29</v>
      </c>
      <c r="AC2216">
        <v>0</v>
      </c>
      <c r="AD2216">
        <v>0</v>
      </c>
      <c r="AE2216">
        <v>0</v>
      </c>
      <c r="AF2216">
        <v>29</v>
      </c>
      <c r="AG2216" t="s">
        <v>97</v>
      </c>
      <c r="AH2216" t="s">
        <v>96</v>
      </c>
      <c r="AI2216" t="s">
        <v>97</v>
      </c>
      <c r="AJ2216" t="s">
        <v>97</v>
      </c>
      <c r="AK2216">
        <v>1</v>
      </c>
      <c r="AL2216">
        <v>1</v>
      </c>
      <c r="AM2216">
        <v>1</v>
      </c>
      <c r="AN2216">
        <v>223</v>
      </c>
      <c r="AO2216">
        <v>3</v>
      </c>
      <c r="AP2216">
        <v>3</v>
      </c>
      <c r="AQ2216">
        <v>13.2</v>
      </c>
      <c r="AR2216">
        <v>12.99</v>
      </c>
      <c r="AS2216">
        <v>41.2</v>
      </c>
      <c r="AT2216">
        <v>40.99</v>
      </c>
      <c r="AU2216">
        <v>1.4584925321292099</v>
      </c>
      <c r="AV2216">
        <v>1.4479310344827601</v>
      </c>
      <c r="AW2216">
        <v>2.4310524487669301</v>
      </c>
      <c r="AX2216">
        <v>2.4134482758620699</v>
      </c>
      <c r="AY2216">
        <v>1</v>
      </c>
      <c r="AZ2216" s="1">
        <v>41386</v>
      </c>
      <c r="BA2216" s="1">
        <v>41519</v>
      </c>
      <c r="BB2216">
        <v>39</v>
      </c>
      <c r="BC2216">
        <v>9</v>
      </c>
      <c r="BD2216">
        <v>1</v>
      </c>
      <c r="BE2216">
        <v>41.99</v>
      </c>
      <c r="BF2216">
        <v>41.99</v>
      </c>
      <c r="BG2216">
        <v>0</v>
      </c>
      <c r="BH2216">
        <v>0</v>
      </c>
      <c r="BI2216" t="s">
        <v>93</v>
      </c>
      <c r="BJ2216" t="s">
        <v>93</v>
      </c>
      <c r="BK2216" t="s">
        <v>93</v>
      </c>
      <c r="BL2216" t="s">
        <v>93</v>
      </c>
      <c r="BM2216" t="s">
        <v>93</v>
      </c>
      <c r="BN2216" t="s">
        <v>93</v>
      </c>
      <c r="BO2216" t="s">
        <v>93</v>
      </c>
      <c r="BP2216" t="s">
        <v>93</v>
      </c>
      <c r="BQ2216" t="s">
        <v>93</v>
      </c>
      <c r="BR2216" t="s">
        <v>93</v>
      </c>
      <c r="BS2216" t="s">
        <v>93</v>
      </c>
      <c r="BT2216" t="s">
        <v>93</v>
      </c>
      <c r="BU2216" t="s">
        <v>93</v>
      </c>
      <c r="BV2216" t="s">
        <v>93</v>
      </c>
      <c r="BW2216" t="s">
        <v>93</v>
      </c>
      <c r="BX2216" t="s">
        <v>93</v>
      </c>
      <c r="BY2216" t="s">
        <v>93</v>
      </c>
      <c r="BZ2216" t="s">
        <v>93</v>
      </c>
      <c r="CA2216" t="s">
        <v>93</v>
      </c>
      <c r="CB2216" t="s">
        <v>93</v>
      </c>
      <c r="CC2216" t="s">
        <v>93</v>
      </c>
      <c r="CD2216" t="s">
        <v>93</v>
      </c>
      <c r="CE2216" t="s">
        <v>93</v>
      </c>
      <c r="CF2216" t="s">
        <v>93</v>
      </c>
      <c r="CG2216" t="s">
        <v>93</v>
      </c>
      <c r="CH2216" t="s">
        <v>93</v>
      </c>
      <c r="CI2216" t="s">
        <v>93</v>
      </c>
      <c r="CJ2216" t="s">
        <v>93</v>
      </c>
      <c r="CK2216" t="s">
        <v>93</v>
      </c>
      <c r="CL2216" t="s">
        <v>93</v>
      </c>
      <c r="CM2216" t="s">
        <v>93</v>
      </c>
      <c r="CN2216">
        <v>200</v>
      </c>
      <c r="CO2216">
        <v>35</v>
      </c>
      <c r="CP2216">
        <v>165</v>
      </c>
      <c r="CQ2216">
        <v>1</v>
      </c>
    </row>
    <row r="2217" spans="1:95">
      <c r="A2217">
        <v>1309810</v>
      </c>
      <c r="B2217" t="s">
        <v>780</v>
      </c>
      <c r="C2217">
        <v>27</v>
      </c>
      <c r="D2217">
        <v>12333497</v>
      </c>
      <c r="E2217" s="1">
        <v>41428</v>
      </c>
      <c r="F2217" t="s">
        <v>713</v>
      </c>
      <c r="G2217">
        <v>89.99</v>
      </c>
      <c r="H2217">
        <v>0</v>
      </c>
      <c r="I2217">
        <v>0.40004444900000002</v>
      </c>
      <c r="J2217">
        <v>53.99</v>
      </c>
      <c r="K2217">
        <v>53.99</v>
      </c>
      <c r="L2217" t="s">
        <v>781</v>
      </c>
      <c r="M2217" t="s">
        <v>96</v>
      </c>
      <c r="N2217" t="s">
        <v>97</v>
      </c>
      <c r="O2217" t="s">
        <v>97</v>
      </c>
      <c r="P2217" t="s">
        <v>782</v>
      </c>
      <c r="Q2217">
        <v>51.94</v>
      </c>
      <c r="R2217">
        <v>0</v>
      </c>
      <c r="S2217">
        <v>0</v>
      </c>
      <c r="T2217">
        <v>51.94</v>
      </c>
      <c r="U2217">
        <v>51.94</v>
      </c>
      <c r="V2217" t="s">
        <v>97</v>
      </c>
      <c r="W2217" t="s">
        <v>96</v>
      </c>
      <c r="X2217" t="s">
        <v>303</v>
      </c>
      <c r="Y2217" t="s">
        <v>1066</v>
      </c>
      <c r="Z2217">
        <v>12333497</v>
      </c>
      <c r="AA2217" t="s">
        <v>1007</v>
      </c>
      <c r="AB2217">
        <v>51.99</v>
      </c>
      <c r="AC2217">
        <v>0</v>
      </c>
      <c r="AD2217">
        <v>0</v>
      </c>
      <c r="AE2217">
        <v>0</v>
      </c>
      <c r="AF2217">
        <v>51.99</v>
      </c>
      <c r="AG2217" t="s">
        <v>97</v>
      </c>
      <c r="AH2217" t="s">
        <v>236</v>
      </c>
      <c r="AI2217" t="s">
        <v>97</v>
      </c>
      <c r="AJ2217" t="s">
        <v>97</v>
      </c>
      <c r="AK2217">
        <v>1</v>
      </c>
      <c r="AL2217">
        <v>1</v>
      </c>
      <c r="AM2217">
        <v>0</v>
      </c>
      <c r="AN2217">
        <v>242</v>
      </c>
      <c r="AO2217">
        <v>3</v>
      </c>
      <c r="AP2217">
        <v>3</v>
      </c>
      <c r="AQ2217">
        <v>2.0499999999999998</v>
      </c>
      <c r="AR2217">
        <v>2</v>
      </c>
      <c r="AS2217">
        <v>38.049999999999997</v>
      </c>
      <c r="AT2217">
        <v>38</v>
      </c>
      <c r="AU2217">
        <v>1.03946861763573</v>
      </c>
      <c r="AV2217">
        <v>1.0384689363339099</v>
      </c>
      <c r="AW2217">
        <v>1.7325760492876401</v>
      </c>
      <c r="AX2217">
        <v>1.7309097903443</v>
      </c>
      <c r="AY2217">
        <v>1</v>
      </c>
      <c r="AZ2217" s="1">
        <v>41386</v>
      </c>
      <c r="BA2217" s="1">
        <v>41519</v>
      </c>
      <c r="BB2217">
        <v>39</v>
      </c>
      <c r="BC2217">
        <v>9</v>
      </c>
      <c r="BD2217">
        <v>2</v>
      </c>
      <c r="BE2217">
        <v>53.99</v>
      </c>
      <c r="BF2217">
        <v>53.99</v>
      </c>
      <c r="BG2217">
        <v>1</v>
      </c>
      <c r="BH2217">
        <v>1</v>
      </c>
      <c r="BI2217">
        <v>1</v>
      </c>
      <c r="BJ2217">
        <v>0</v>
      </c>
      <c r="BK2217">
        <v>2</v>
      </c>
      <c r="BL2217">
        <v>4</v>
      </c>
      <c r="BM2217">
        <v>9</v>
      </c>
      <c r="BN2217">
        <v>16</v>
      </c>
      <c r="BO2217">
        <v>4.25</v>
      </c>
      <c r="BP2217">
        <v>0.6875</v>
      </c>
      <c r="BQ2217">
        <v>0</v>
      </c>
      <c r="BR2217">
        <v>13</v>
      </c>
      <c r="BS2217">
        <v>0.8125</v>
      </c>
      <c r="BT2217">
        <v>1</v>
      </c>
      <c r="BU2217">
        <v>6.25E-2</v>
      </c>
      <c r="BV2217">
        <v>6.25E-2</v>
      </c>
      <c r="BW2217">
        <v>0.5625</v>
      </c>
      <c r="BX2217">
        <v>1.3125</v>
      </c>
      <c r="BY2217">
        <v>21</v>
      </c>
      <c r="BZ2217">
        <v>1.5625</v>
      </c>
      <c r="CA2217">
        <v>25</v>
      </c>
      <c r="CB2217">
        <v>-0.25</v>
      </c>
      <c r="CC2217">
        <v>-4</v>
      </c>
      <c r="CD2217">
        <v>1</v>
      </c>
      <c r="CE2217">
        <v>2</v>
      </c>
      <c r="CF2217">
        <v>5</v>
      </c>
      <c r="CG2217">
        <v>16</v>
      </c>
      <c r="CH2217">
        <v>0</v>
      </c>
      <c r="CI2217">
        <v>0</v>
      </c>
      <c r="CJ2217">
        <v>0</v>
      </c>
      <c r="CK2217">
        <v>0</v>
      </c>
      <c r="CL2217">
        <v>0</v>
      </c>
      <c r="CM2217">
        <v>0</v>
      </c>
      <c r="CN2217">
        <v>14</v>
      </c>
      <c r="CO2217">
        <v>14</v>
      </c>
      <c r="CP2217">
        <v>0</v>
      </c>
      <c r="CQ2217">
        <v>4</v>
      </c>
    </row>
    <row r="2218" spans="1:95">
      <c r="A2218">
        <v>1309811</v>
      </c>
      <c r="B2218" t="s">
        <v>785</v>
      </c>
      <c r="C2218">
        <v>27</v>
      </c>
      <c r="D2218">
        <v>12333492</v>
      </c>
      <c r="E2218" s="1">
        <v>41428</v>
      </c>
      <c r="F2218" t="s">
        <v>713</v>
      </c>
      <c r="G2218">
        <v>89.99</v>
      </c>
      <c r="H2218">
        <v>0</v>
      </c>
      <c r="I2218">
        <v>0.40004444900000002</v>
      </c>
      <c r="J2218">
        <v>53.99</v>
      </c>
      <c r="K2218">
        <v>53.99</v>
      </c>
      <c r="L2218" t="s">
        <v>751</v>
      </c>
      <c r="M2218" t="s">
        <v>96</v>
      </c>
      <c r="N2218" t="s">
        <v>97</v>
      </c>
      <c r="O2218" t="s">
        <v>97</v>
      </c>
      <c r="P2218" t="s">
        <v>782</v>
      </c>
      <c r="Q2218">
        <v>34.869999999999997</v>
      </c>
      <c r="R2218">
        <v>0</v>
      </c>
      <c r="S2218">
        <v>0</v>
      </c>
      <c r="T2218">
        <v>34.869999999999997</v>
      </c>
      <c r="U2218">
        <v>34.869999999999997</v>
      </c>
      <c r="V2218" t="s">
        <v>97</v>
      </c>
      <c r="W2218" t="s">
        <v>96</v>
      </c>
      <c r="X2218" t="s">
        <v>303</v>
      </c>
      <c r="Y2218" t="s">
        <v>1249</v>
      </c>
      <c r="Z2218">
        <v>12333492</v>
      </c>
      <c r="AA2218" t="s">
        <v>1009</v>
      </c>
      <c r="AB2218">
        <v>39</v>
      </c>
      <c r="AC2218">
        <v>0</v>
      </c>
      <c r="AD2218">
        <v>0</v>
      </c>
      <c r="AE2218">
        <v>0</v>
      </c>
      <c r="AF2218">
        <v>39</v>
      </c>
      <c r="AG2218" t="s">
        <v>97</v>
      </c>
      <c r="AH2218" t="s">
        <v>96</v>
      </c>
      <c r="AI2218" t="s">
        <v>97</v>
      </c>
      <c r="AJ2218" t="s">
        <v>97</v>
      </c>
      <c r="AK2218">
        <v>1</v>
      </c>
      <c r="AL2218">
        <v>1</v>
      </c>
      <c r="AM2218">
        <v>1</v>
      </c>
      <c r="AN2218">
        <v>190</v>
      </c>
      <c r="AO2218">
        <v>3</v>
      </c>
      <c r="AP2218">
        <v>3</v>
      </c>
      <c r="AQ2218">
        <v>19.12</v>
      </c>
      <c r="AR2218">
        <v>14.99</v>
      </c>
      <c r="AS2218">
        <v>55.12</v>
      </c>
      <c r="AT2218">
        <v>50.99</v>
      </c>
      <c r="AU2218">
        <v>1.54832234012045</v>
      </c>
      <c r="AV2218">
        <v>1.3843589743589699</v>
      </c>
      <c r="AW2218">
        <v>2.5807284198451401</v>
      </c>
      <c r="AX2218">
        <v>2.3074358974359002</v>
      </c>
      <c r="AY2218">
        <v>1</v>
      </c>
      <c r="AZ2218" s="1">
        <v>41386</v>
      </c>
      <c r="BA2218" s="1">
        <v>41519</v>
      </c>
      <c r="BB2218">
        <v>39</v>
      </c>
      <c r="BC2218">
        <v>9</v>
      </c>
      <c r="BD2218">
        <v>1</v>
      </c>
      <c r="BE2218">
        <v>53.99</v>
      </c>
      <c r="BF2218">
        <v>53.99</v>
      </c>
      <c r="BG2218">
        <v>0</v>
      </c>
      <c r="BH2218">
        <v>0</v>
      </c>
      <c r="BI2218">
        <v>1</v>
      </c>
      <c r="BJ2218">
        <v>0</v>
      </c>
      <c r="BK2218">
        <v>2</v>
      </c>
      <c r="BL2218">
        <v>4</v>
      </c>
      <c r="BM2218">
        <v>9</v>
      </c>
      <c r="BN2218">
        <v>16</v>
      </c>
      <c r="BO2218">
        <v>4.25</v>
      </c>
      <c r="BP2218">
        <v>0.6875</v>
      </c>
      <c r="BQ2218">
        <v>0</v>
      </c>
      <c r="BR2218">
        <v>13</v>
      </c>
      <c r="BS2218">
        <v>0.8125</v>
      </c>
      <c r="BT2218">
        <v>1</v>
      </c>
      <c r="BU2218">
        <v>6.25E-2</v>
      </c>
      <c r="BV2218">
        <v>6.25E-2</v>
      </c>
      <c r="BW2218">
        <v>0.5625</v>
      </c>
      <c r="BX2218">
        <v>1.3125</v>
      </c>
      <c r="BY2218">
        <v>21</v>
      </c>
      <c r="BZ2218">
        <v>1.5625</v>
      </c>
      <c r="CA2218">
        <v>25</v>
      </c>
      <c r="CB2218">
        <v>-0.25</v>
      </c>
      <c r="CC2218">
        <v>-4</v>
      </c>
      <c r="CD2218">
        <v>1</v>
      </c>
      <c r="CE2218">
        <v>2</v>
      </c>
      <c r="CF2218">
        <v>5</v>
      </c>
      <c r="CG2218">
        <v>16</v>
      </c>
      <c r="CH2218">
        <v>0</v>
      </c>
      <c r="CI2218">
        <v>0</v>
      </c>
      <c r="CJ2218">
        <v>0</v>
      </c>
      <c r="CK2218">
        <v>0</v>
      </c>
      <c r="CL2218">
        <v>0</v>
      </c>
      <c r="CM2218">
        <v>0</v>
      </c>
      <c r="CN2218">
        <v>14</v>
      </c>
      <c r="CO2218">
        <v>14</v>
      </c>
      <c r="CP2218">
        <v>0</v>
      </c>
      <c r="CQ2218">
        <v>1</v>
      </c>
    </row>
    <row r="2219" spans="1:95">
      <c r="A2219">
        <v>1309812</v>
      </c>
      <c r="B2219" t="s">
        <v>93</v>
      </c>
      <c r="C2219">
        <v>27</v>
      </c>
      <c r="D2219">
        <v>12333494</v>
      </c>
      <c r="E2219" s="1">
        <v>41428</v>
      </c>
      <c r="F2219" t="s">
        <v>713</v>
      </c>
      <c r="G2219">
        <v>99.99</v>
      </c>
      <c r="H2219">
        <v>0</v>
      </c>
      <c r="I2219">
        <v>0.35003500399999998</v>
      </c>
      <c r="J2219">
        <v>64.989999999999995</v>
      </c>
      <c r="K2219">
        <v>64.989999999999995</v>
      </c>
      <c r="L2219" t="s">
        <v>781</v>
      </c>
      <c r="M2219" t="s">
        <v>96</v>
      </c>
      <c r="N2219" t="s">
        <v>97</v>
      </c>
      <c r="O2219" t="s">
        <v>97</v>
      </c>
      <c r="P2219" t="s">
        <v>93</v>
      </c>
      <c r="Q2219" t="s">
        <v>93</v>
      </c>
      <c r="R2219" t="s">
        <v>93</v>
      </c>
      <c r="S2219" t="s">
        <v>93</v>
      </c>
      <c r="T2219" t="s">
        <v>93</v>
      </c>
      <c r="U2219" t="s">
        <v>93</v>
      </c>
      <c r="V2219" t="s">
        <v>93</v>
      </c>
      <c r="W2219" t="s">
        <v>93</v>
      </c>
      <c r="X2219" t="s">
        <v>93</v>
      </c>
      <c r="Y2219" t="s">
        <v>93</v>
      </c>
      <c r="Z2219">
        <v>12333494</v>
      </c>
      <c r="AA2219" t="s">
        <v>1010</v>
      </c>
      <c r="AB2219">
        <v>44</v>
      </c>
      <c r="AC2219">
        <v>0</v>
      </c>
      <c r="AD2219">
        <v>0</v>
      </c>
      <c r="AE2219">
        <v>0</v>
      </c>
      <c r="AF2219">
        <v>44</v>
      </c>
      <c r="AG2219" t="s">
        <v>97</v>
      </c>
      <c r="AH2219" t="s">
        <v>96</v>
      </c>
      <c r="AI2219" t="s">
        <v>97</v>
      </c>
      <c r="AJ2219" t="s">
        <v>97</v>
      </c>
      <c r="AK2219">
        <v>1</v>
      </c>
      <c r="AL2219">
        <v>0</v>
      </c>
      <c r="AM2219">
        <v>1</v>
      </c>
      <c r="AN2219">
        <v>242</v>
      </c>
      <c r="AO2219">
        <v>2</v>
      </c>
      <c r="AP2219">
        <v>3</v>
      </c>
      <c r="AQ2219" t="s">
        <v>93</v>
      </c>
      <c r="AR2219">
        <v>20.99</v>
      </c>
      <c r="AS2219" t="s">
        <v>93</v>
      </c>
      <c r="AT2219">
        <v>55.99</v>
      </c>
      <c r="AU2219" t="s">
        <v>93</v>
      </c>
      <c r="AV2219">
        <v>1.4770454545454501</v>
      </c>
      <c r="AW2219" t="s">
        <v>93</v>
      </c>
      <c r="AX2219">
        <v>2.2725</v>
      </c>
      <c r="AY2219">
        <v>1</v>
      </c>
      <c r="AZ2219" s="1">
        <v>41386</v>
      </c>
      <c r="BA2219" s="1">
        <v>41519</v>
      </c>
      <c r="BB2219">
        <v>39</v>
      </c>
      <c r="BC2219">
        <v>9</v>
      </c>
      <c r="BD2219">
        <v>1</v>
      </c>
      <c r="BE2219">
        <v>64.989999999999995</v>
      </c>
      <c r="BF2219">
        <v>64.989999999999995</v>
      </c>
      <c r="BG2219">
        <v>0</v>
      </c>
      <c r="BH2219">
        <v>0</v>
      </c>
      <c r="BI2219" t="s">
        <v>93</v>
      </c>
      <c r="BJ2219" t="s">
        <v>93</v>
      </c>
      <c r="BK2219" t="s">
        <v>93</v>
      </c>
      <c r="BL2219" t="s">
        <v>93</v>
      </c>
      <c r="BM2219" t="s">
        <v>93</v>
      </c>
      <c r="BN2219" t="s">
        <v>93</v>
      </c>
      <c r="BO2219" t="s">
        <v>93</v>
      </c>
      <c r="BP2219" t="s">
        <v>93</v>
      </c>
      <c r="BQ2219" t="s">
        <v>93</v>
      </c>
      <c r="BR2219" t="s">
        <v>93</v>
      </c>
      <c r="BS2219" t="s">
        <v>93</v>
      </c>
      <c r="BT2219" t="s">
        <v>93</v>
      </c>
      <c r="BU2219" t="s">
        <v>93</v>
      </c>
      <c r="BV2219" t="s">
        <v>93</v>
      </c>
      <c r="BW2219" t="s">
        <v>93</v>
      </c>
      <c r="BX2219" t="s">
        <v>93</v>
      </c>
      <c r="BY2219" t="s">
        <v>93</v>
      </c>
      <c r="BZ2219" t="s">
        <v>93</v>
      </c>
      <c r="CA2219" t="s">
        <v>93</v>
      </c>
      <c r="CB2219" t="s">
        <v>93</v>
      </c>
      <c r="CC2219" t="s">
        <v>93</v>
      </c>
      <c r="CD2219" t="s">
        <v>93</v>
      </c>
      <c r="CE2219" t="s">
        <v>93</v>
      </c>
      <c r="CF2219" t="s">
        <v>93</v>
      </c>
      <c r="CG2219" t="s">
        <v>93</v>
      </c>
      <c r="CH2219" t="s">
        <v>93</v>
      </c>
      <c r="CI2219" t="s">
        <v>93</v>
      </c>
      <c r="CJ2219" t="s">
        <v>93</v>
      </c>
      <c r="CK2219" t="s">
        <v>93</v>
      </c>
      <c r="CL2219" t="s">
        <v>93</v>
      </c>
      <c r="CM2219" t="s">
        <v>93</v>
      </c>
      <c r="CN2219" t="s">
        <v>93</v>
      </c>
      <c r="CO2219" t="s">
        <v>93</v>
      </c>
      <c r="CP2219" t="s">
        <v>93</v>
      </c>
      <c r="CQ2219">
        <v>2</v>
      </c>
    </row>
    <row r="2220" spans="1:95">
      <c r="A2220">
        <v>1309813</v>
      </c>
      <c r="B2220" t="s">
        <v>789</v>
      </c>
      <c r="C2220">
        <v>27</v>
      </c>
      <c r="D2220">
        <v>12333615</v>
      </c>
      <c r="E2220" s="1">
        <v>41428</v>
      </c>
      <c r="F2220" t="s">
        <v>713</v>
      </c>
      <c r="G2220">
        <v>99.99</v>
      </c>
      <c r="H2220">
        <v>0</v>
      </c>
      <c r="I2220">
        <v>0.35003500399999998</v>
      </c>
      <c r="J2220">
        <v>64.989999999999995</v>
      </c>
      <c r="K2220">
        <v>64.989999999999995</v>
      </c>
      <c r="L2220" t="s">
        <v>751</v>
      </c>
      <c r="M2220" t="s">
        <v>96</v>
      </c>
      <c r="N2220" t="s">
        <v>97</v>
      </c>
      <c r="O2220" t="s">
        <v>97</v>
      </c>
      <c r="P2220" t="s">
        <v>790</v>
      </c>
      <c r="Q2220">
        <v>44.1</v>
      </c>
      <c r="R2220">
        <v>0</v>
      </c>
      <c r="S2220">
        <v>0</v>
      </c>
      <c r="T2220">
        <v>44.1</v>
      </c>
      <c r="U2220">
        <v>44.1</v>
      </c>
      <c r="V2220" t="s">
        <v>97</v>
      </c>
      <c r="W2220" t="s">
        <v>96</v>
      </c>
      <c r="X2220" t="s">
        <v>303</v>
      </c>
      <c r="Y2220" t="s">
        <v>1147</v>
      </c>
      <c r="Z2220">
        <v>12333615</v>
      </c>
      <c r="AA2220" t="s">
        <v>1011</v>
      </c>
      <c r="AB2220">
        <v>44</v>
      </c>
      <c r="AC2220">
        <v>0</v>
      </c>
      <c r="AD2220">
        <v>0</v>
      </c>
      <c r="AE2220">
        <v>0</v>
      </c>
      <c r="AF2220">
        <v>44</v>
      </c>
      <c r="AG2220" t="s">
        <v>97</v>
      </c>
      <c r="AH2220" t="s">
        <v>96</v>
      </c>
      <c r="AI2220" t="s">
        <v>97</v>
      </c>
      <c r="AJ2220" t="s">
        <v>97</v>
      </c>
      <c r="AK2220">
        <v>1</v>
      </c>
      <c r="AL2220">
        <v>1</v>
      </c>
      <c r="AM2220">
        <v>1</v>
      </c>
      <c r="AN2220">
        <v>190</v>
      </c>
      <c r="AO2220">
        <v>3</v>
      </c>
      <c r="AP2220">
        <v>3</v>
      </c>
      <c r="AQ2220">
        <v>20.89</v>
      </c>
      <c r="AR2220">
        <v>20.99</v>
      </c>
      <c r="AS2220">
        <v>55.89</v>
      </c>
      <c r="AT2220">
        <v>55.99</v>
      </c>
      <c r="AU2220">
        <v>1.4736961451247199</v>
      </c>
      <c r="AV2220">
        <v>1.4770454545454501</v>
      </c>
      <c r="AW2220">
        <v>2.2673469387755101</v>
      </c>
      <c r="AX2220">
        <v>2.2725</v>
      </c>
      <c r="AY2220">
        <v>1</v>
      </c>
      <c r="AZ2220" s="1">
        <v>41386</v>
      </c>
      <c r="BA2220" s="1">
        <v>41519</v>
      </c>
      <c r="BB2220">
        <v>39</v>
      </c>
      <c r="BC2220">
        <v>9</v>
      </c>
      <c r="BD2220">
        <v>1</v>
      </c>
      <c r="BE2220">
        <v>64.989999999999995</v>
      </c>
      <c r="BF2220">
        <v>64.989999999999995</v>
      </c>
      <c r="BG2220">
        <v>0</v>
      </c>
      <c r="BH2220">
        <v>0</v>
      </c>
      <c r="BI2220" t="s">
        <v>93</v>
      </c>
      <c r="BJ2220" t="s">
        <v>93</v>
      </c>
      <c r="BK2220" t="s">
        <v>93</v>
      </c>
      <c r="BL2220" t="s">
        <v>93</v>
      </c>
      <c r="BM2220" t="s">
        <v>93</v>
      </c>
      <c r="BN2220" t="s">
        <v>93</v>
      </c>
      <c r="BO2220" t="s">
        <v>93</v>
      </c>
      <c r="BP2220" t="s">
        <v>93</v>
      </c>
      <c r="BQ2220" t="s">
        <v>93</v>
      </c>
      <c r="BR2220" t="s">
        <v>93</v>
      </c>
      <c r="BS2220" t="s">
        <v>93</v>
      </c>
      <c r="BT2220" t="s">
        <v>93</v>
      </c>
      <c r="BU2220" t="s">
        <v>93</v>
      </c>
      <c r="BV2220" t="s">
        <v>93</v>
      </c>
      <c r="BW2220" t="s">
        <v>93</v>
      </c>
      <c r="BX2220" t="s">
        <v>93</v>
      </c>
      <c r="BY2220" t="s">
        <v>93</v>
      </c>
      <c r="BZ2220" t="s">
        <v>93</v>
      </c>
      <c r="CA2220" t="s">
        <v>93</v>
      </c>
      <c r="CB2220" t="s">
        <v>93</v>
      </c>
      <c r="CC2220" t="s">
        <v>93</v>
      </c>
      <c r="CD2220" t="s">
        <v>93</v>
      </c>
      <c r="CE2220" t="s">
        <v>93</v>
      </c>
      <c r="CF2220" t="s">
        <v>93</v>
      </c>
      <c r="CG2220" t="s">
        <v>93</v>
      </c>
      <c r="CH2220" t="s">
        <v>93</v>
      </c>
      <c r="CI2220" t="s">
        <v>93</v>
      </c>
      <c r="CJ2220" t="s">
        <v>93</v>
      </c>
      <c r="CK2220" t="s">
        <v>93</v>
      </c>
      <c r="CL2220" t="s">
        <v>93</v>
      </c>
      <c r="CM2220" t="s">
        <v>93</v>
      </c>
      <c r="CN2220">
        <v>6</v>
      </c>
      <c r="CO2220">
        <v>6</v>
      </c>
      <c r="CP2220">
        <v>0</v>
      </c>
      <c r="CQ2220">
        <v>1</v>
      </c>
    </row>
    <row r="2221" spans="1:95">
      <c r="A2221">
        <v>1309665</v>
      </c>
      <c r="B2221" t="s">
        <v>93</v>
      </c>
      <c r="C2221">
        <v>28</v>
      </c>
      <c r="D2221">
        <v>11261182</v>
      </c>
      <c r="E2221" s="1">
        <v>41435</v>
      </c>
      <c r="F2221" t="s">
        <v>713</v>
      </c>
      <c r="G2221">
        <v>69.989999999999995</v>
      </c>
      <c r="H2221">
        <v>0</v>
      </c>
      <c r="I2221">
        <v>0.30004286299999999</v>
      </c>
      <c r="J2221">
        <v>48.99</v>
      </c>
      <c r="K2221">
        <v>48.99</v>
      </c>
      <c r="L2221" t="s">
        <v>714</v>
      </c>
      <c r="M2221" t="s">
        <v>96</v>
      </c>
      <c r="N2221" t="s">
        <v>97</v>
      </c>
      <c r="O2221" t="s">
        <v>97</v>
      </c>
      <c r="P2221" t="s">
        <v>93</v>
      </c>
      <c r="Q2221" t="s">
        <v>93</v>
      </c>
      <c r="R2221" t="s">
        <v>93</v>
      </c>
      <c r="S2221" t="s">
        <v>93</v>
      </c>
      <c r="T2221" t="s">
        <v>93</v>
      </c>
      <c r="U2221" t="s">
        <v>93</v>
      </c>
      <c r="V2221" t="s">
        <v>93</v>
      </c>
      <c r="W2221" t="s">
        <v>93</v>
      </c>
      <c r="X2221" t="s">
        <v>93</v>
      </c>
      <c r="Y2221" t="s">
        <v>93</v>
      </c>
      <c r="Z2221">
        <v>11261182</v>
      </c>
      <c r="AA2221" t="s">
        <v>989</v>
      </c>
      <c r="AB2221">
        <v>29.99</v>
      </c>
      <c r="AC2221">
        <v>0</v>
      </c>
      <c r="AD2221">
        <v>0</v>
      </c>
      <c r="AE2221">
        <v>0</v>
      </c>
      <c r="AF2221">
        <v>29.99</v>
      </c>
      <c r="AG2221" t="s">
        <v>97</v>
      </c>
      <c r="AH2221" t="s">
        <v>96</v>
      </c>
      <c r="AI2221" t="s">
        <v>97</v>
      </c>
      <c r="AJ2221" t="s">
        <v>97</v>
      </c>
      <c r="AK2221">
        <v>1</v>
      </c>
      <c r="AL2221">
        <v>0</v>
      </c>
      <c r="AM2221">
        <v>1</v>
      </c>
      <c r="AN2221">
        <v>255</v>
      </c>
      <c r="AO2221">
        <v>2</v>
      </c>
      <c r="AP2221">
        <v>3</v>
      </c>
      <c r="AQ2221" t="s">
        <v>93</v>
      </c>
      <c r="AR2221">
        <v>19</v>
      </c>
      <c r="AS2221" t="s">
        <v>93</v>
      </c>
      <c r="AT2221">
        <v>40</v>
      </c>
      <c r="AU2221" t="s">
        <v>93</v>
      </c>
      <c r="AV2221">
        <v>1.6335445148382799</v>
      </c>
      <c r="AW2221" t="s">
        <v>93</v>
      </c>
      <c r="AX2221">
        <v>2.33377792597532</v>
      </c>
      <c r="AY2221">
        <v>1</v>
      </c>
      <c r="AZ2221" s="1">
        <v>41386</v>
      </c>
      <c r="BA2221" s="1">
        <v>41519</v>
      </c>
      <c r="BB2221">
        <v>39</v>
      </c>
      <c r="BC2221">
        <v>9</v>
      </c>
      <c r="BD2221">
        <v>1</v>
      </c>
      <c r="BE2221">
        <v>48.99</v>
      </c>
      <c r="BF2221">
        <v>48.99</v>
      </c>
      <c r="BG2221">
        <v>0</v>
      </c>
      <c r="BH2221">
        <v>0</v>
      </c>
      <c r="BI2221" t="s">
        <v>93</v>
      </c>
      <c r="BJ2221" t="s">
        <v>93</v>
      </c>
      <c r="BK2221" t="s">
        <v>93</v>
      </c>
      <c r="BL2221" t="s">
        <v>93</v>
      </c>
      <c r="BM2221" t="s">
        <v>93</v>
      </c>
      <c r="BN2221" t="s">
        <v>93</v>
      </c>
      <c r="BO2221" t="s">
        <v>93</v>
      </c>
      <c r="BP2221" t="s">
        <v>93</v>
      </c>
      <c r="BQ2221" t="s">
        <v>93</v>
      </c>
      <c r="BR2221" t="s">
        <v>93</v>
      </c>
      <c r="BS2221" t="s">
        <v>93</v>
      </c>
      <c r="BT2221" t="s">
        <v>93</v>
      </c>
      <c r="BU2221" t="s">
        <v>93</v>
      </c>
      <c r="BV2221" t="s">
        <v>93</v>
      </c>
      <c r="BW2221" t="s">
        <v>93</v>
      </c>
      <c r="BX2221" t="s">
        <v>93</v>
      </c>
      <c r="BY2221" t="s">
        <v>93</v>
      </c>
      <c r="BZ2221" t="s">
        <v>93</v>
      </c>
      <c r="CA2221" t="s">
        <v>93</v>
      </c>
      <c r="CB2221" t="s">
        <v>93</v>
      </c>
      <c r="CC2221" t="s">
        <v>93</v>
      </c>
      <c r="CD2221" t="s">
        <v>93</v>
      </c>
      <c r="CE2221" t="s">
        <v>93</v>
      </c>
      <c r="CF2221" t="s">
        <v>93</v>
      </c>
      <c r="CG2221" t="s">
        <v>93</v>
      </c>
      <c r="CH2221" t="s">
        <v>93</v>
      </c>
      <c r="CI2221" t="s">
        <v>93</v>
      </c>
      <c r="CJ2221" t="s">
        <v>93</v>
      </c>
      <c r="CK2221" t="s">
        <v>93</v>
      </c>
      <c r="CL2221" t="s">
        <v>93</v>
      </c>
      <c r="CM2221" t="s">
        <v>93</v>
      </c>
      <c r="CN2221" t="s">
        <v>93</v>
      </c>
      <c r="CO2221" t="s">
        <v>93</v>
      </c>
      <c r="CP2221" t="s">
        <v>93</v>
      </c>
      <c r="CQ2221">
        <v>2</v>
      </c>
    </row>
    <row r="2222" spans="1:95">
      <c r="A2222">
        <v>1309708</v>
      </c>
      <c r="B2222" t="s">
        <v>750</v>
      </c>
      <c r="C2222">
        <v>28</v>
      </c>
      <c r="D2222">
        <v>10638009</v>
      </c>
      <c r="E2222" s="1">
        <v>41435</v>
      </c>
      <c r="F2222" t="s">
        <v>713</v>
      </c>
      <c r="G2222">
        <v>69.989999999999995</v>
      </c>
      <c r="H2222">
        <v>0</v>
      </c>
      <c r="I2222">
        <v>0.30004286299999999</v>
      </c>
      <c r="J2222">
        <v>48.99</v>
      </c>
      <c r="K2222">
        <v>48.99</v>
      </c>
      <c r="L2222" t="s">
        <v>751</v>
      </c>
      <c r="M2222" t="s">
        <v>96</v>
      </c>
      <c r="N2222" t="s">
        <v>97</v>
      </c>
      <c r="O2222" t="s">
        <v>97</v>
      </c>
      <c r="P2222" t="s">
        <v>719</v>
      </c>
      <c r="Q2222">
        <v>27.46</v>
      </c>
      <c r="R2222">
        <v>0</v>
      </c>
      <c r="S2222">
        <v>0</v>
      </c>
      <c r="T2222">
        <v>27.46</v>
      </c>
      <c r="U2222">
        <v>27.46</v>
      </c>
      <c r="V2222" t="s">
        <v>97</v>
      </c>
      <c r="W2222" t="s">
        <v>96</v>
      </c>
      <c r="X2222" t="s">
        <v>303</v>
      </c>
      <c r="Y2222" t="s">
        <v>1371</v>
      </c>
      <c r="Z2222">
        <v>10638009</v>
      </c>
      <c r="AA2222" t="s">
        <v>1064</v>
      </c>
      <c r="AB2222">
        <v>29</v>
      </c>
      <c r="AC2222">
        <v>0</v>
      </c>
      <c r="AD2222">
        <v>0</v>
      </c>
      <c r="AE2222">
        <v>0</v>
      </c>
      <c r="AF2222">
        <v>29</v>
      </c>
      <c r="AG2222" s="2" t="s">
        <v>1372</v>
      </c>
      <c r="AH2222" t="s">
        <v>96</v>
      </c>
      <c r="AI2222" t="s">
        <v>97</v>
      </c>
      <c r="AJ2222" t="s">
        <v>97</v>
      </c>
      <c r="AK2222">
        <v>1</v>
      </c>
      <c r="AL2222">
        <v>1</v>
      </c>
      <c r="AM2222">
        <v>1</v>
      </c>
      <c r="AN2222">
        <v>190</v>
      </c>
      <c r="AO2222">
        <v>3</v>
      </c>
      <c r="AP2222">
        <v>395</v>
      </c>
      <c r="AQ2222">
        <v>21.53</v>
      </c>
      <c r="AR2222">
        <v>19.989999999999998</v>
      </c>
      <c r="AS2222">
        <v>42.53</v>
      </c>
      <c r="AT2222">
        <v>40.99</v>
      </c>
      <c r="AU2222">
        <v>1.7840495265841201</v>
      </c>
      <c r="AV2222">
        <v>1.6893103448275899</v>
      </c>
      <c r="AW2222">
        <v>2.5487982520029102</v>
      </c>
      <c r="AX2222">
        <v>2.4134482758620699</v>
      </c>
      <c r="AY2222">
        <v>1</v>
      </c>
      <c r="AZ2222" s="1">
        <v>41386</v>
      </c>
      <c r="BA2222" s="1">
        <v>41519</v>
      </c>
      <c r="BB2222">
        <v>39</v>
      </c>
      <c r="BC2222">
        <v>9</v>
      </c>
      <c r="BD2222">
        <v>1</v>
      </c>
      <c r="BE2222">
        <v>48.99</v>
      </c>
      <c r="BF2222">
        <v>48.99</v>
      </c>
      <c r="BG2222">
        <v>1</v>
      </c>
      <c r="BH2222">
        <v>1</v>
      </c>
      <c r="BI2222" t="s">
        <v>93</v>
      </c>
      <c r="BJ2222" t="s">
        <v>93</v>
      </c>
      <c r="BK2222" t="s">
        <v>93</v>
      </c>
      <c r="BL2222" t="s">
        <v>93</v>
      </c>
      <c r="BM2222" t="s">
        <v>93</v>
      </c>
      <c r="BN2222" t="s">
        <v>93</v>
      </c>
      <c r="BO2222" t="s">
        <v>93</v>
      </c>
      <c r="BP2222" t="s">
        <v>93</v>
      </c>
      <c r="BQ2222" t="s">
        <v>93</v>
      </c>
      <c r="BR2222" t="s">
        <v>93</v>
      </c>
      <c r="BS2222" t="s">
        <v>93</v>
      </c>
      <c r="BT2222" t="s">
        <v>93</v>
      </c>
      <c r="BU2222" t="s">
        <v>93</v>
      </c>
      <c r="BV2222" t="s">
        <v>93</v>
      </c>
      <c r="BW2222" t="s">
        <v>93</v>
      </c>
      <c r="BX2222" t="s">
        <v>93</v>
      </c>
      <c r="BY2222" t="s">
        <v>93</v>
      </c>
      <c r="BZ2222" t="s">
        <v>93</v>
      </c>
      <c r="CA2222" t="s">
        <v>93</v>
      </c>
      <c r="CB2222" t="s">
        <v>93</v>
      </c>
      <c r="CC2222" t="s">
        <v>93</v>
      </c>
      <c r="CD2222" t="s">
        <v>93</v>
      </c>
      <c r="CE2222" t="s">
        <v>93</v>
      </c>
      <c r="CF2222" t="s">
        <v>93</v>
      </c>
      <c r="CG2222" t="s">
        <v>93</v>
      </c>
      <c r="CH2222" t="s">
        <v>93</v>
      </c>
      <c r="CI2222" t="s">
        <v>93</v>
      </c>
      <c r="CJ2222" t="s">
        <v>93</v>
      </c>
      <c r="CK2222" t="s">
        <v>93</v>
      </c>
      <c r="CL2222" t="s">
        <v>93</v>
      </c>
      <c r="CM2222" t="s">
        <v>93</v>
      </c>
      <c r="CN2222">
        <v>200</v>
      </c>
      <c r="CO2222">
        <v>35</v>
      </c>
      <c r="CP2222">
        <v>165</v>
      </c>
      <c r="CQ2222">
        <v>1</v>
      </c>
    </row>
    <row r="2223" spans="1:95">
      <c r="A2223">
        <v>1309805</v>
      </c>
      <c r="B2223" t="s">
        <v>777</v>
      </c>
      <c r="C2223">
        <v>28</v>
      </c>
      <c r="D2223">
        <v>13295789</v>
      </c>
      <c r="E2223" s="1">
        <v>41435</v>
      </c>
      <c r="F2223" t="s">
        <v>713</v>
      </c>
      <c r="G2223">
        <v>69.989999999999995</v>
      </c>
      <c r="H2223">
        <v>0</v>
      </c>
      <c r="I2223">
        <v>0.30004286299999999</v>
      </c>
      <c r="J2223">
        <v>48.99</v>
      </c>
      <c r="K2223">
        <v>48.99</v>
      </c>
      <c r="L2223" t="s">
        <v>778</v>
      </c>
      <c r="M2223" t="s">
        <v>96</v>
      </c>
      <c r="N2223" t="s">
        <v>97</v>
      </c>
      <c r="O2223" t="s">
        <v>97</v>
      </c>
      <c r="P2223" t="s">
        <v>719</v>
      </c>
      <c r="Q2223">
        <v>31.99</v>
      </c>
      <c r="R2223">
        <v>0</v>
      </c>
      <c r="S2223">
        <v>0</v>
      </c>
      <c r="T2223">
        <v>31.99</v>
      </c>
      <c r="U2223">
        <v>31.99</v>
      </c>
      <c r="V2223" t="s">
        <v>97</v>
      </c>
      <c r="W2223" t="s">
        <v>96</v>
      </c>
      <c r="X2223" t="s">
        <v>303</v>
      </c>
      <c r="Y2223" t="s">
        <v>994</v>
      </c>
      <c r="Z2223">
        <v>13295789</v>
      </c>
      <c r="AA2223" t="s">
        <v>1005</v>
      </c>
      <c r="AB2223">
        <v>29</v>
      </c>
      <c r="AC2223">
        <v>0</v>
      </c>
      <c r="AD2223">
        <v>0</v>
      </c>
      <c r="AE2223">
        <v>0</v>
      </c>
      <c r="AF2223">
        <v>29</v>
      </c>
      <c r="AG2223" t="s">
        <v>97</v>
      </c>
      <c r="AH2223" t="s">
        <v>96</v>
      </c>
      <c r="AI2223" t="s">
        <v>97</v>
      </c>
      <c r="AJ2223" t="s">
        <v>97</v>
      </c>
      <c r="AK2223">
        <v>1</v>
      </c>
      <c r="AL2223">
        <v>1</v>
      </c>
      <c r="AM2223">
        <v>1</v>
      </c>
      <c r="AN2223">
        <v>223</v>
      </c>
      <c r="AO2223">
        <v>3</v>
      </c>
      <c r="AP2223">
        <v>3</v>
      </c>
      <c r="AQ2223">
        <v>17</v>
      </c>
      <c r="AR2223">
        <v>19.989999999999998</v>
      </c>
      <c r="AS2223">
        <v>38</v>
      </c>
      <c r="AT2223">
        <v>40.99</v>
      </c>
      <c r="AU2223">
        <v>1.5314160675210999</v>
      </c>
      <c r="AV2223">
        <v>1.6893103448275899</v>
      </c>
      <c r="AW2223">
        <v>2.1878712097530499</v>
      </c>
      <c r="AX2223">
        <v>2.4134482758620699</v>
      </c>
      <c r="AY2223">
        <v>1</v>
      </c>
      <c r="AZ2223" s="1">
        <v>41386</v>
      </c>
      <c r="BA2223" s="1">
        <v>41519</v>
      </c>
      <c r="BB2223">
        <v>39</v>
      </c>
      <c r="BC2223">
        <v>9</v>
      </c>
      <c r="BD2223">
        <v>1</v>
      </c>
      <c r="BE2223">
        <v>48.99</v>
      </c>
      <c r="BF2223">
        <v>48.99</v>
      </c>
      <c r="BG2223">
        <v>0</v>
      </c>
      <c r="BH2223">
        <v>0</v>
      </c>
      <c r="BI2223" t="s">
        <v>93</v>
      </c>
      <c r="BJ2223" t="s">
        <v>93</v>
      </c>
      <c r="BK2223" t="s">
        <v>93</v>
      </c>
      <c r="BL2223" t="s">
        <v>93</v>
      </c>
      <c r="BM2223" t="s">
        <v>93</v>
      </c>
      <c r="BN2223" t="s">
        <v>93</v>
      </c>
      <c r="BO2223" t="s">
        <v>93</v>
      </c>
      <c r="BP2223" t="s">
        <v>93</v>
      </c>
      <c r="BQ2223" t="s">
        <v>93</v>
      </c>
      <c r="BR2223" t="s">
        <v>93</v>
      </c>
      <c r="BS2223" t="s">
        <v>93</v>
      </c>
      <c r="BT2223" t="s">
        <v>93</v>
      </c>
      <c r="BU2223" t="s">
        <v>93</v>
      </c>
      <c r="BV2223" t="s">
        <v>93</v>
      </c>
      <c r="BW2223" t="s">
        <v>93</v>
      </c>
      <c r="BX2223" t="s">
        <v>93</v>
      </c>
      <c r="BY2223" t="s">
        <v>93</v>
      </c>
      <c r="BZ2223" t="s">
        <v>93</v>
      </c>
      <c r="CA2223" t="s">
        <v>93</v>
      </c>
      <c r="CB2223" t="s">
        <v>93</v>
      </c>
      <c r="CC2223" t="s">
        <v>93</v>
      </c>
      <c r="CD2223" t="s">
        <v>93</v>
      </c>
      <c r="CE2223" t="s">
        <v>93</v>
      </c>
      <c r="CF2223" t="s">
        <v>93</v>
      </c>
      <c r="CG2223" t="s">
        <v>93</v>
      </c>
      <c r="CH2223" t="s">
        <v>93</v>
      </c>
      <c r="CI2223" t="s">
        <v>93</v>
      </c>
      <c r="CJ2223" t="s">
        <v>93</v>
      </c>
      <c r="CK2223" t="s">
        <v>93</v>
      </c>
      <c r="CL2223" t="s">
        <v>93</v>
      </c>
      <c r="CM2223" t="s">
        <v>93</v>
      </c>
      <c r="CN2223">
        <v>200</v>
      </c>
      <c r="CO2223">
        <v>35</v>
      </c>
      <c r="CP2223">
        <v>165</v>
      </c>
      <c r="CQ2223">
        <v>1</v>
      </c>
    </row>
    <row r="2224" spans="1:95">
      <c r="A2224">
        <v>1309810</v>
      </c>
      <c r="B2224" t="s">
        <v>780</v>
      </c>
      <c r="C2224">
        <v>28</v>
      </c>
      <c r="D2224">
        <v>12333497</v>
      </c>
      <c r="E2224" s="1">
        <v>41435</v>
      </c>
      <c r="F2224" t="s">
        <v>713</v>
      </c>
      <c r="G2224">
        <v>89.99</v>
      </c>
      <c r="H2224">
        <v>0</v>
      </c>
      <c r="I2224">
        <v>0.30003333700000001</v>
      </c>
      <c r="J2224">
        <v>62.99</v>
      </c>
      <c r="K2224">
        <v>62.99</v>
      </c>
      <c r="L2224" t="s">
        <v>781</v>
      </c>
      <c r="M2224" t="s">
        <v>96</v>
      </c>
      <c r="N2224" t="s">
        <v>97</v>
      </c>
      <c r="O2224" t="s">
        <v>97</v>
      </c>
      <c r="P2224" t="s">
        <v>782</v>
      </c>
      <c r="Q2224">
        <v>89</v>
      </c>
      <c r="R2224">
        <v>0</v>
      </c>
      <c r="S2224">
        <v>0</v>
      </c>
      <c r="T2224">
        <v>0</v>
      </c>
      <c r="U2224">
        <v>89</v>
      </c>
      <c r="V2224" t="s">
        <v>97</v>
      </c>
      <c r="W2224" t="s">
        <v>96</v>
      </c>
      <c r="X2224" t="s">
        <v>97</v>
      </c>
      <c r="Y2224" t="s">
        <v>97</v>
      </c>
      <c r="Z2224">
        <v>12333497</v>
      </c>
      <c r="AA2224" t="s">
        <v>1007</v>
      </c>
      <c r="AB2224">
        <v>51.99</v>
      </c>
      <c r="AC2224">
        <v>0</v>
      </c>
      <c r="AD2224">
        <v>0</v>
      </c>
      <c r="AE2224">
        <v>0</v>
      </c>
      <c r="AF2224">
        <v>51.99</v>
      </c>
      <c r="AG2224" t="s">
        <v>97</v>
      </c>
      <c r="AH2224" t="s">
        <v>236</v>
      </c>
      <c r="AI2224" t="s">
        <v>97</v>
      </c>
      <c r="AJ2224" t="s">
        <v>97</v>
      </c>
      <c r="AK2224">
        <v>1</v>
      </c>
      <c r="AL2224">
        <v>1</v>
      </c>
      <c r="AM2224">
        <v>0</v>
      </c>
      <c r="AN2224">
        <v>242</v>
      </c>
      <c r="AO2224">
        <v>3</v>
      </c>
      <c r="AP2224">
        <v>3</v>
      </c>
      <c r="AQ2224">
        <v>-26.01</v>
      </c>
      <c r="AR2224">
        <v>11</v>
      </c>
      <c r="AS2224">
        <v>0.989999999999995</v>
      </c>
      <c r="AT2224">
        <v>38</v>
      </c>
      <c r="AU2224">
        <v>0.70775280898876403</v>
      </c>
      <c r="AV2224">
        <v>1.21157914983651</v>
      </c>
      <c r="AW2224">
        <v>1.0111235955056199</v>
      </c>
      <c r="AX2224">
        <v>1.7309097903443</v>
      </c>
      <c r="AY2224">
        <v>1</v>
      </c>
      <c r="AZ2224" s="1">
        <v>41386</v>
      </c>
      <c r="BA2224" s="1">
        <v>41519</v>
      </c>
      <c r="BB2224">
        <v>39</v>
      </c>
      <c r="BC2224">
        <v>9</v>
      </c>
      <c r="BD2224">
        <v>2</v>
      </c>
      <c r="BE2224">
        <v>62.99</v>
      </c>
      <c r="BF2224">
        <v>62.99</v>
      </c>
      <c r="BG2224">
        <v>2</v>
      </c>
      <c r="BH2224">
        <v>2</v>
      </c>
      <c r="BI2224" t="s">
        <v>93</v>
      </c>
      <c r="BJ2224" t="s">
        <v>93</v>
      </c>
      <c r="BK2224" t="s">
        <v>93</v>
      </c>
      <c r="BL2224" t="s">
        <v>93</v>
      </c>
      <c r="BM2224" t="s">
        <v>93</v>
      </c>
      <c r="BN2224" t="s">
        <v>93</v>
      </c>
      <c r="BO2224" t="s">
        <v>93</v>
      </c>
      <c r="BP2224" t="s">
        <v>93</v>
      </c>
      <c r="BQ2224" t="s">
        <v>93</v>
      </c>
      <c r="BR2224" t="s">
        <v>93</v>
      </c>
      <c r="BS2224" t="s">
        <v>93</v>
      </c>
      <c r="BT2224" t="s">
        <v>93</v>
      </c>
      <c r="BU2224" t="s">
        <v>93</v>
      </c>
      <c r="BV2224" t="s">
        <v>93</v>
      </c>
      <c r="BW2224" t="s">
        <v>93</v>
      </c>
      <c r="BX2224" t="s">
        <v>93</v>
      </c>
      <c r="BY2224" t="s">
        <v>93</v>
      </c>
      <c r="BZ2224" t="s">
        <v>93</v>
      </c>
      <c r="CA2224" t="s">
        <v>93</v>
      </c>
      <c r="CB2224" t="s">
        <v>93</v>
      </c>
      <c r="CC2224" t="s">
        <v>93</v>
      </c>
      <c r="CD2224" t="s">
        <v>93</v>
      </c>
      <c r="CE2224" t="s">
        <v>93</v>
      </c>
      <c r="CF2224" t="s">
        <v>93</v>
      </c>
      <c r="CG2224" t="s">
        <v>93</v>
      </c>
      <c r="CH2224" t="s">
        <v>93</v>
      </c>
      <c r="CI2224" t="s">
        <v>93</v>
      </c>
      <c r="CJ2224" t="s">
        <v>93</v>
      </c>
      <c r="CK2224" t="s">
        <v>93</v>
      </c>
      <c r="CL2224" t="s">
        <v>93</v>
      </c>
      <c r="CM2224" t="s">
        <v>93</v>
      </c>
      <c r="CN2224">
        <v>14</v>
      </c>
      <c r="CO2224">
        <v>14</v>
      </c>
      <c r="CP2224">
        <v>0</v>
      </c>
      <c r="CQ2224">
        <v>4</v>
      </c>
    </row>
    <row r="2225" spans="1:95">
      <c r="A2225">
        <v>1309811</v>
      </c>
      <c r="B2225" t="s">
        <v>785</v>
      </c>
      <c r="C2225">
        <v>28</v>
      </c>
      <c r="D2225">
        <v>12333492</v>
      </c>
      <c r="E2225" s="1">
        <v>41435</v>
      </c>
      <c r="F2225" t="s">
        <v>713</v>
      </c>
      <c r="G2225">
        <v>89.99</v>
      </c>
      <c r="H2225">
        <v>0</v>
      </c>
      <c r="I2225">
        <v>0.30003333700000001</v>
      </c>
      <c r="J2225">
        <v>62.99</v>
      </c>
      <c r="K2225">
        <v>62.99</v>
      </c>
      <c r="L2225" t="s">
        <v>751</v>
      </c>
      <c r="M2225" t="s">
        <v>96</v>
      </c>
      <c r="N2225" t="s">
        <v>97</v>
      </c>
      <c r="O2225" t="s">
        <v>97</v>
      </c>
      <c r="P2225" t="s">
        <v>782</v>
      </c>
      <c r="Q2225">
        <v>37.119999999999997</v>
      </c>
      <c r="R2225">
        <v>0</v>
      </c>
      <c r="S2225">
        <v>0</v>
      </c>
      <c r="T2225">
        <v>37.119999999999997</v>
      </c>
      <c r="U2225">
        <v>37.119999999999997</v>
      </c>
      <c r="V2225" t="s">
        <v>97</v>
      </c>
      <c r="W2225" t="s">
        <v>96</v>
      </c>
      <c r="X2225" t="s">
        <v>303</v>
      </c>
      <c r="Y2225" t="s">
        <v>1373</v>
      </c>
      <c r="Z2225">
        <v>12333492</v>
      </c>
      <c r="AA2225" t="s">
        <v>1009</v>
      </c>
      <c r="AB2225">
        <v>39</v>
      </c>
      <c r="AC2225">
        <v>0</v>
      </c>
      <c r="AD2225">
        <v>0</v>
      </c>
      <c r="AE2225">
        <v>0</v>
      </c>
      <c r="AF2225">
        <v>39</v>
      </c>
      <c r="AG2225" t="s">
        <v>97</v>
      </c>
      <c r="AH2225" t="s">
        <v>96</v>
      </c>
      <c r="AI2225" t="s">
        <v>97</v>
      </c>
      <c r="AJ2225" t="s">
        <v>97</v>
      </c>
      <c r="AK2225">
        <v>1</v>
      </c>
      <c r="AL2225">
        <v>1</v>
      </c>
      <c r="AM2225">
        <v>1</v>
      </c>
      <c r="AN2225">
        <v>190</v>
      </c>
      <c r="AO2225">
        <v>3</v>
      </c>
      <c r="AP2225">
        <v>3</v>
      </c>
      <c r="AQ2225">
        <v>25.87</v>
      </c>
      <c r="AR2225">
        <v>23.99</v>
      </c>
      <c r="AS2225">
        <v>52.87</v>
      </c>
      <c r="AT2225">
        <v>50.99</v>
      </c>
      <c r="AU2225">
        <v>1.6969288793103401</v>
      </c>
      <c r="AV2225">
        <v>1.6151282051282101</v>
      </c>
      <c r="AW2225">
        <v>2.42429956896552</v>
      </c>
      <c r="AX2225">
        <v>2.3074358974359002</v>
      </c>
      <c r="AY2225">
        <v>1</v>
      </c>
      <c r="AZ2225" s="1">
        <v>41386</v>
      </c>
      <c r="BA2225" s="1">
        <v>41519</v>
      </c>
      <c r="BB2225">
        <v>39</v>
      </c>
      <c r="BC2225">
        <v>9</v>
      </c>
      <c r="BD2225">
        <v>1</v>
      </c>
      <c r="BE2225">
        <v>62.99</v>
      </c>
      <c r="BF2225">
        <v>62.99</v>
      </c>
      <c r="BG2225">
        <v>0</v>
      </c>
      <c r="BH2225">
        <v>0</v>
      </c>
      <c r="BI2225" t="s">
        <v>93</v>
      </c>
      <c r="BJ2225" t="s">
        <v>93</v>
      </c>
      <c r="BK2225" t="s">
        <v>93</v>
      </c>
      <c r="BL2225" t="s">
        <v>93</v>
      </c>
      <c r="BM2225" t="s">
        <v>93</v>
      </c>
      <c r="BN2225" t="s">
        <v>93</v>
      </c>
      <c r="BO2225" t="s">
        <v>93</v>
      </c>
      <c r="BP2225" t="s">
        <v>93</v>
      </c>
      <c r="BQ2225" t="s">
        <v>93</v>
      </c>
      <c r="BR2225" t="s">
        <v>93</v>
      </c>
      <c r="BS2225" t="s">
        <v>93</v>
      </c>
      <c r="BT2225" t="s">
        <v>93</v>
      </c>
      <c r="BU2225" t="s">
        <v>93</v>
      </c>
      <c r="BV2225" t="s">
        <v>93</v>
      </c>
      <c r="BW2225" t="s">
        <v>93</v>
      </c>
      <c r="BX2225" t="s">
        <v>93</v>
      </c>
      <c r="BY2225" t="s">
        <v>93</v>
      </c>
      <c r="BZ2225" t="s">
        <v>93</v>
      </c>
      <c r="CA2225" t="s">
        <v>93</v>
      </c>
      <c r="CB2225" t="s">
        <v>93</v>
      </c>
      <c r="CC2225" t="s">
        <v>93</v>
      </c>
      <c r="CD2225" t="s">
        <v>93</v>
      </c>
      <c r="CE2225" t="s">
        <v>93</v>
      </c>
      <c r="CF2225" t="s">
        <v>93</v>
      </c>
      <c r="CG2225" t="s">
        <v>93</v>
      </c>
      <c r="CH2225" t="s">
        <v>93</v>
      </c>
      <c r="CI2225" t="s">
        <v>93</v>
      </c>
      <c r="CJ2225" t="s">
        <v>93</v>
      </c>
      <c r="CK2225" t="s">
        <v>93</v>
      </c>
      <c r="CL2225" t="s">
        <v>93</v>
      </c>
      <c r="CM2225" t="s">
        <v>93</v>
      </c>
      <c r="CN2225">
        <v>14</v>
      </c>
      <c r="CO2225">
        <v>14</v>
      </c>
      <c r="CP2225">
        <v>0</v>
      </c>
      <c r="CQ2225">
        <v>1</v>
      </c>
    </row>
    <row r="2226" spans="1:95">
      <c r="A2226">
        <v>1309812</v>
      </c>
      <c r="B2226" t="s">
        <v>93</v>
      </c>
      <c r="C2226">
        <v>28</v>
      </c>
      <c r="D2226">
        <v>12333494</v>
      </c>
      <c r="E2226" s="1">
        <v>41435</v>
      </c>
      <c r="F2226" t="s">
        <v>713</v>
      </c>
      <c r="G2226">
        <v>99.99</v>
      </c>
      <c r="H2226">
        <v>0</v>
      </c>
      <c r="I2226">
        <v>0.25002500300000002</v>
      </c>
      <c r="J2226">
        <v>74.989999999999995</v>
      </c>
      <c r="K2226">
        <v>74.989999999999995</v>
      </c>
      <c r="L2226" t="s">
        <v>781</v>
      </c>
      <c r="M2226" t="s">
        <v>96</v>
      </c>
      <c r="N2226" t="s">
        <v>97</v>
      </c>
      <c r="O2226" t="s">
        <v>97</v>
      </c>
      <c r="P2226" t="s">
        <v>93</v>
      </c>
      <c r="Q2226" t="s">
        <v>93</v>
      </c>
      <c r="R2226" t="s">
        <v>93</v>
      </c>
      <c r="S2226" t="s">
        <v>93</v>
      </c>
      <c r="T2226" t="s">
        <v>93</v>
      </c>
      <c r="U2226" t="s">
        <v>93</v>
      </c>
      <c r="V2226" t="s">
        <v>93</v>
      </c>
      <c r="W2226" t="s">
        <v>93</v>
      </c>
      <c r="X2226" t="s">
        <v>93</v>
      </c>
      <c r="Y2226" t="s">
        <v>93</v>
      </c>
      <c r="Z2226">
        <v>12333494</v>
      </c>
      <c r="AA2226" t="s">
        <v>1010</v>
      </c>
      <c r="AB2226">
        <v>44</v>
      </c>
      <c r="AC2226">
        <v>0</v>
      </c>
      <c r="AD2226">
        <v>0</v>
      </c>
      <c r="AE2226">
        <v>0</v>
      </c>
      <c r="AF2226">
        <v>44</v>
      </c>
      <c r="AG2226" t="s">
        <v>97</v>
      </c>
      <c r="AH2226" t="s">
        <v>96</v>
      </c>
      <c r="AI2226" t="s">
        <v>97</v>
      </c>
      <c r="AJ2226" t="s">
        <v>97</v>
      </c>
      <c r="AK2226">
        <v>1</v>
      </c>
      <c r="AL2226">
        <v>0</v>
      </c>
      <c r="AM2226">
        <v>1</v>
      </c>
      <c r="AN2226">
        <v>242</v>
      </c>
      <c r="AO2226">
        <v>2</v>
      </c>
      <c r="AP2226">
        <v>3</v>
      </c>
      <c r="AQ2226" t="s">
        <v>93</v>
      </c>
      <c r="AR2226">
        <v>30.99</v>
      </c>
      <c r="AS2226" t="s">
        <v>93</v>
      </c>
      <c r="AT2226">
        <v>55.99</v>
      </c>
      <c r="AU2226" t="s">
        <v>93</v>
      </c>
      <c r="AV2226">
        <v>1.7043181818181801</v>
      </c>
      <c r="AW2226" t="s">
        <v>93</v>
      </c>
      <c r="AX2226">
        <v>2.2725</v>
      </c>
      <c r="AY2226">
        <v>1</v>
      </c>
      <c r="AZ2226" s="1">
        <v>41386</v>
      </c>
      <c r="BA2226" s="1">
        <v>41519</v>
      </c>
      <c r="BB2226">
        <v>39</v>
      </c>
      <c r="BC2226">
        <v>9</v>
      </c>
      <c r="BD2226">
        <v>1</v>
      </c>
      <c r="BE2226">
        <v>74.989999999999995</v>
      </c>
      <c r="BF2226">
        <v>74.989999999999995</v>
      </c>
      <c r="BG2226">
        <v>1</v>
      </c>
      <c r="BH2226">
        <v>1</v>
      </c>
      <c r="BI2226" t="s">
        <v>93</v>
      </c>
      <c r="BJ2226" t="s">
        <v>93</v>
      </c>
      <c r="BK2226" t="s">
        <v>93</v>
      </c>
      <c r="BL2226" t="s">
        <v>93</v>
      </c>
      <c r="BM2226" t="s">
        <v>93</v>
      </c>
      <c r="BN2226" t="s">
        <v>93</v>
      </c>
      <c r="BO2226" t="s">
        <v>93</v>
      </c>
      <c r="BP2226" t="s">
        <v>93</v>
      </c>
      <c r="BQ2226" t="s">
        <v>93</v>
      </c>
      <c r="BR2226" t="s">
        <v>93</v>
      </c>
      <c r="BS2226" t="s">
        <v>93</v>
      </c>
      <c r="BT2226" t="s">
        <v>93</v>
      </c>
      <c r="BU2226" t="s">
        <v>93</v>
      </c>
      <c r="BV2226" t="s">
        <v>93</v>
      </c>
      <c r="BW2226" t="s">
        <v>93</v>
      </c>
      <c r="BX2226" t="s">
        <v>93</v>
      </c>
      <c r="BY2226" t="s">
        <v>93</v>
      </c>
      <c r="BZ2226" t="s">
        <v>93</v>
      </c>
      <c r="CA2226" t="s">
        <v>93</v>
      </c>
      <c r="CB2226" t="s">
        <v>93</v>
      </c>
      <c r="CC2226" t="s">
        <v>93</v>
      </c>
      <c r="CD2226" t="s">
        <v>93</v>
      </c>
      <c r="CE2226" t="s">
        <v>93</v>
      </c>
      <c r="CF2226" t="s">
        <v>93</v>
      </c>
      <c r="CG2226" t="s">
        <v>93</v>
      </c>
      <c r="CH2226" t="s">
        <v>93</v>
      </c>
      <c r="CI2226" t="s">
        <v>93</v>
      </c>
      <c r="CJ2226" t="s">
        <v>93</v>
      </c>
      <c r="CK2226" t="s">
        <v>93</v>
      </c>
      <c r="CL2226" t="s">
        <v>93</v>
      </c>
      <c r="CM2226" t="s">
        <v>93</v>
      </c>
      <c r="CN2226" t="s">
        <v>93</v>
      </c>
      <c r="CO2226" t="s">
        <v>93</v>
      </c>
      <c r="CP2226" t="s">
        <v>93</v>
      </c>
      <c r="CQ2226">
        <v>2</v>
      </c>
    </row>
    <row r="2227" spans="1:95">
      <c r="A2227">
        <v>1309813</v>
      </c>
      <c r="B2227" t="s">
        <v>789</v>
      </c>
      <c r="C2227">
        <v>28</v>
      </c>
      <c r="D2227">
        <v>12333615</v>
      </c>
      <c r="E2227" s="1">
        <v>41435</v>
      </c>
      <c r="F2227" t="s">
        <v>713</v>
      </c>
      <c r="G2227">
        <v>99.99</v>
      </c>
      <c r="H2227">
        <v>0</v>
      </c>
      <c r="I2227">
        <v>0.25002500300000002</v>
      </c>
      <c r="J2227">
        <v>74.989999999999995</v>
      </c>
      <c r="K2227">
        <v>74.989999999999995</v>
      </c>
      <c r="L2227" t="s">
        <v>751</v>
      </c>
      <c r="M2227" t="s">
        <v>96</v>
      </c>
      <c r="N2227" t="s">
        <v>97</v>
      </c>
      <c r="O2227" t="s">
        <v>97</v>
      </c>
      <c r="P2227" t="s">
        <v>790</v>
      </c>
      <c r="Q2227">
        <v>44.1</v>
      </c>
      <c r="R2227">
        <v>0</v>
      </c>
      <c r="S2227">
        <v>0</v>
      </c>
      <c r="T2227">
        <v>44.1</v>
      </c>
      <c r="U2227">
        <v>44.1</v>
      </c>
      <c r="V2227" t="s">
        <v>97</v>
      </c>
      <c r="W2227" t="s">
        <v>96</v>
      </c>
      <c r="X2227" t="s">
        <v>303</v>
      </c>
      <c r="Y2227" t="s">
        <v>1147</v>
      </c>
      <c r="Z2227">
        <v>12333615</v>
      </c>
      <c r="AA2227" t="s">
        <v>1011</v>
      </c>
      <c r="AB2227">
        <v>44</v>
      </c>
      <c r="AC2227">
        <v>0</v>
      </c>
      <c r="AD2227">
        <v>0</v>
      </c>
      <c r="AE2227">
        <v>0</v>
      </c>
      <c r="AF2227">
        <v>44</v>
      </c>
      <c r="AG2227" t="s">
        <v>97</v>
      </c>
      <c r="AH2227" t="s">
        <v>96</v>
      </c>
      <c r="AI2227" t="s">
        <v>97</v>
      </c>
      <c r="AJ2227" t="s">
        <v>97</v>
      </c>
      <c r="AK2227">
        <v>1</v>
      </c>
      <c r="AL2227">
        <v>1</v>
      </c>
      <c r="AM2227">
        <v>1</v>
      </c>
      <c r="AN2227">
        <v>190</v>
      </c>
      <c r="AO2227">
        <v>3</v>
      </c>
      <c r="AP2227">
        <v>3</v>
      </c>
      <c r="AQ2227">
        <v>30.89</v>
      </c>
      <c r="AR2227">
        <v>30.99</v>
      </c>
      <c r="AS2227">
        <v>55.89</v>
      </c>
      <c r="AT2227">
        <v>55.99</v>
      </c>
      <c r="AU2227">
        <v>1.7004535147392299</v>
      </c>
      <c r="AV2227">
        <v>1.7043181818181801</v>
      </c>
      <c r="AW2227">
        <v>2.2673469387755101</v>
      </c>
      <c r="AX2227">
        <v>2.2725</v>
      </c>
      <c r="AY2227">
        <v>1</v>
      </c>
      <c r="AZ2227" s="1">
        <v>41386</v>
      </c>
      <c r="BA2227" s="1">
        <v>41519</v>
      </c>
      <c r="BB2227">
        <v>39</v>
      </c>
      <c r="BC2227">
        <v>9</v>
      </c>
      <c r="BD2227">
        <v>1</v>
      </c>
      <c r="BE2227">
        <v>74.989999999999995</v>
      </c>
      <c r="BF2227">
        <v>74.989999999999995</v>
      </c>
      <c r="BG2227">
        <v>0</v>
      </c>
      <c r="BH2227">
        <v>0</v>
      </c>
      <c r="BI2227" t="s">
        <v>93</v>
      </c>
      <c r="BJ2227" t="s">
        <v>93</v>
      </c>
      <c r="BK2227" t="s">
        <v>93</v>
      </c>
      <c r="BL2227" t="s">
        <v>93</v>
      </c>
      <c r="BM2227" t="s">
        <v>93</v>
      </c>
      <c r="BN2227" t="s">
        <v>93</v>
      </c>
      <c r="BO2227" t="s">
        <v>93</v>
      </c>
      <c r="BP2227" t="s">
        <v>93</v>
      </c>
      <c r="BQ2227" t="s">
        <v>93</v>
      </c>
      <c r="BR2227" t="s">
        <v>93</v>
      </c>
      <c r="BS2227" t="s">
        <v>93</v>
      </c>
      <c r="BT2227" t="s">
        <v>93</v>
      </c>
      <c r="BU2227" t="s">
        <v>93</v>
      </c>
      <c r="BV2227" t="s">
        <v>93</v>
      </c>
      <c r="BW2227" t="s">
        <v>93</v>
      </c>
      <c r="BX2227" t="s">
        <v>93</v>
      </c>
      <c r="BY2227" t="s">
        <v>93</v>
      </c>
      <c r="BZ2227" t="s">
        <v>93</v>
      </c>
      <c r="CA2227" t="s">
        <v>93</v>
      </c>
      <c r="CB2227" t="s">
        <v>93</v>
      </c>
      <c r="CC2227" t="s">
        <v>93</v>
      </c>
      <c r="CD2227" t="s">
        <v>93</v>
      </c>
      <c r="CE2227" t="s">
        <v>93</v>
      </c>
      <c r="CF2227" t="s">
        <v>93</v>
      </c>
      <c r="CG2227" t="s">
        <v>93</v>
      </c>
      <c r="CH2227" t="s">
        <v>93</v>
      </c>
      <c r="CI2227" t="s">
        <v>93</v>
      </c>
      <c r="CJ2227" t="s">
        <v>93</v>
      </c>
      <c r="CK2227" t="s">
        <v>93</v>
      </c>
      <c r="CL2227" t="s">
        <v>93</v>
      </c>
      <c r="CM2227" t="s">
        <v>93</v>
      </c>
      <c r="CN2227">
        <v>6</v>
      </c>
      <c r="CO2227">
        <v>6</v>
      </c>
      <c r="CP2227">
        <v>0</v>
      </c>
      <c r="CQ2227">
        <v>1</v>
      </c>
    </row>
    <row r="2228" spans="1:95">
      <c r="A2228">
        <v>1309665</v>
      </c>
      <c r="B2228" t="s">
        <v>93</v>
      </c>
      <c r="C2228">
        <v>29</v>
      </c>
      <c r="D2228">
        <v>11261182</v>
      </c>
      <c r="E2228" s="1">
        <v>41442</v>
      </c>
      <c r="F2228" t="s">
        <v>713</v>
      </c>
      <c r="G2228">
        <v>69.989999999999995</v>
      </c>
      <c r="H2228">
        <v>0</v>
      </c>
      <c r="I2228">
        <v>0.350050007</v>
      </c>
      <c r="J2228">
        <v>45.49</v>
      </c>
      <c r="K2228">
        <v>45.49</v>
      </c>
      <c r="L2228" t="s">
        <v>714</v>
      </c>
      <c r="M2228" t="s">
        <v>96</v>
      </c>
      <c r="N2228" t="s">
        <v>97</v>
      </c>
      <c r="O2228" t="s">
        <v>97</v>
      </c>
      <c r="P2228" t="s">
        <v>93</v>
      </c>
      <c r="Q2228" t="s">
        <v>93</v>
      </c>
      <c r="R2228" t="s">
        <v>93</v>
      </c>
      <c r="S2228" t="s">
        <v>93</v>
      </c>
      <c r="T2228" t="s">
        <v>93</v>
      </c>
      <c r="U2228" t="s">
        <v>93</v>
      </c>
      <c r="V2228" t="s">
        <v>93</v>
      </c>
      <c r="W2228" t="s">
        <v>93</v>
      </c>
      <c r="X2228" t="s">
        <v>93</v>
      </c>
      <c r="Y2228" t="s">
        <v>93</v>
      </c>
      <c r="Z2228">
        <v>11261182</v>
      </c>
      <c r="AA2228" t="s">
        <v>989</v>
      </c>
      <c r="AB2228">
        <v>29.99</v>
      </c>
      <c r="AC2228">
        <v>0</v>
      </c>
      <c r="AD2228">
        <v>0</v>
      </c>
      <c r="AE2228">
        <v>0</v>
      </c>
      <c r="AF2228">
        <v>29.99</v>
      </c>
      <c r="AG2228" t="s">
        <v>97</v>
      </c>
      <c r="AH2228" t="s">
        <v>96</v>
      </c>
      <c r="AI2228" t="s">
        <v>97</v>
      </c>
      <c r="AJ2228" t="s">
        <v>97</v>
      </c>
      <c r="AK2228">
        <v>1</v>
      </c>
      <c r="AL2228">
        <v>0</v>
      </c>
      <c r="AM2228">
        <v>1</v>
      </c>
      <c r="AN2228">
        <v>255</v>
      </c>
      <c r="AO2228">
        <v>2</v>
      </c>
      <c r="AP2228">
        <v>3</v>
      </c>
      <c r="AQ2228" t="s">
        <v>93</v>
      </c>
      <c r="AR2228">
        <v>15.5</v>
      </c>
      <c r="AS2228" t="s">
        <v>93</v>
      </c>
      <c r="AT2228">
        <v>40</v>
      </c>
      <c r="AU2228" t="s">
        <v>93</v>
      </c>
      <c r="AV2228">
        <v>1.5168389463154399</v>
      </c>
      <c r="AW2228" t="s">
        <v>93</v>
      </c>
      <c r="AX2228">
        <v>2.33377792597532</v>
      </c>
      <c r="AY2228">
        <v>1</v>
      </c>
      <c r="AZ2228" s="1">
        <v>41386</v>
      </c>
      <c r="BA2228" s="1">
        <v>41519</v>
      </c>
      <c r="BB2228">
        <v>39</v>
      </c>
      <c r="BC2228">
        <v>9</v>
      </c>
      <c r="BD2228">
        <v>1</v>
      </c>
      <c r="BE2228">
        <v>45.49</v>
      </c>
      <c r="BF2228">
        <v>45.49</v>
      </c>
      <c r="BG2228">
        <v>0</v>
      </c>
      <c r="BH2228">
        <v>0</v>
      </c>
      <c r="BI2228" t="s">
        <v>93</v>
      </c>
      <c r="BJ2228" t="s">
        <v>93</v>
      </c>
      <c r="BK2228" t="s">
        <v>93</v>
      </c>
      <c r="BL2228" t="s">
        <v>93</v>
      </c>
      <c r="BM2228" t="s">
        <v>93</v>
      </c>
      <c r="BN2228" t="s">
        <v>93</v>
      </c>
      <c r="BO2228" t="s">
        <v>93</v>
      </c>
      <c r="BP2228" t="s">
        <v>93</v>
      </c>
      <c r="BQ2228" t="s">
        <v>93</v>
      </c>
      <c r="BR2228" t="s">
        <v>93</v>
      </c>
      <c r="BS2228" t="s">
        <v>93</v>
      </c>
      <c r="BT2228" t="s">
        <v>93</v>
      </c>
      <c r="BU2228" t="s">
        <v>93</v>
      </c>
      <c r="BV2228" t="s">
        <v>93</v>
      </c>
      <c r="BW2228" t="s">
        <v>93</v>
      </c>
      <c r="BX2228" t="s">
        <v>93</v>
      </c>
      <c r="BY2228" t="s">
        <v>93</v>
      </c>
      <c r="BZ2228" t="s">
        <v>93</v>
      </c>
      <c r="CA2228" t="s">
        <v>93</v>
      </c>
      <c r="CB2228" t="s">
        <v>93</v>
      </c>
      <c r="CC2228" t="s">
        <v>93</v>
      </c>
      <c r="CD2228" t="s">
        <v>93</v>
      </c>
      <c r="CE2228" t="s">
        <v>93</v>
      </c>
      <c r="CF2228" t="s">
        <v>93</v>
      </c>
      <c r="CG2228" t="s">
        <v>93</v>
      </c>
      <c r="CH2228" t="s">
        <v>93</v>
      </c>
      <c r="CI2228" t="s">
        <v>93</v>
      </c>
      <c r="CJ2228" t="s">
        <v>93</v>
      </c>
      <c r="CK2228" t="s">
        <v>93</v>
      </c>
      <c r="CL2228" t="s">
        <v>93</v>
      </c>
      <c r="CM2228" t="s">
        <v>93</v>
      </c>
      <c r="CN2228" t="s">
        <v>93</v>
      </c>
      <c r="CO2228" t="s">
        <v>93</v>
      </c>
      <c r="CP2228" t="s">
        <v>93</v>
      </c>
      <c r="CQ2228">
        <v>2</v>
      </c>
    </row>
    <row r="2229" spans="1:95">
      <c r="A2229">
        <v>1309708</v>
      </c>
      <c r="B2229" t="s">
        <v>750</v>
      </c>
      <c r="C2229">
        <v>29</v>
      </c>
      <c r="D2229">
        <v>10638009</v>
      </c>
      <c r="E2229" s="1">
        <v>41442</v>
      </c>
      <c r="F2229" t="s">
        <v>713</v>
      </c>
      <c r="G2229">
        <v>69.989999999999995</v>
      </c>
      <c r="H2229">
        <v>0</v>
      </c>
      <c r="I2229">
        <v>0.350050007</v>
      </c>
      <c r="J2229">
        <v>45.49</v>
      </c>
      <c r="K2229">
        <v>45.49</v>
      </c>
      <c r="L2229" t="s">
        <v>751</v>
      </c>
      <c r="M2229" t="s">
        <v>96</v>
      </c>
      <c r="N2229" t="s">
        <v>97</v>
      </c>
      <c r="O2229" t="s">
        <v>97</v>
      </c>
      <c r="P2229" t="s">
        <v>719</v>
      </c>
      <c r="Q2229">
        <v>27.46</v>
      </c>
      <c r="R2229">
        <v>0</v>
      </c>
      <c r="S2229">
        <v>0</v>
      </c>
      <c r="T2229">
        <v>27.46</v>
      </c>
      <c r="U2229">
        <v>27.46</v>
      </c>
      <c r="V2229" t="s">
        <v>97</v>
      </c>
      <c r="W2229" t="s">
        <v>96</v>
      </c>
      <c r="X2229" t="s">
        <v>303</v>
      </c>
      <c r="Y2229" t="s">
        <v>1371</v>
      </c>
      <c r="Z2229">
        <v>10638009</v>
      </c>
      <c r="AA2229" t="s">
        <v>1064</v>
      </c>
      <c r="AB2229">
        <v>29</v>
      </c>
      <c r="AC2229">
        <v>0</v>
      </c>
      <c r="AD2229">
        <v>0</v>
      </c>
      <c r="AE2229">
        <v>0</v>
      </c>
      <c r="AF2229">
        <v>29</v>
      </c>
      <c r="AG2229" s="2" t="s">
        <v>1372</v>
      </c>
      <c r="AH2229" t="s">
        <v>96</v>
      </c>
      <c r="AI2229" t="s">
        <v>97</v>
      </c>
      <c r="AJ2229" t="s">
        <v>97</v>
      </c>
      <c r="AK2229">
        <v>1</v>
      </c>
      <c r="AL2229">
        <v>1</v>
      </c>
      <c r="AM2229">
        <v>1</v>
      </c>
      <c r="AN2229">
        <v>190</v>
      </c>
      <c r="AO2229">
        <v>3</v>
      </c>
      <c r="AP2229">
        <v>395</v>
      </c>
      <c r="AQ2229">
        <v>18.03</v>
      </c>
      <c r="AR2229">
        <v>16.489999999999998</v>
      </c>
      <c r="AS2229">
        <v>42.53</v>
      </c>
      <c r="AT2229">
        <v>40.99</v>
      </c>
      <c r="AU2229">
        <v>1.6565914056809901</v>
      </c>
      <c r="AV2229">
        <v>1.56862068965517</v>
      </c>
      <c r="AW2229">
        <v>2.5487982520029102</v>
      </c>
      <c r="AX2229">
        <v>2.4134482758620699</v>
      </c>
      <c r="AY2229">
        <v>1</v>
      </c>
      <c r="AZ2229" s="1">
        <v>41386</v>
      </c>
      <c r="BA2229" s="1">
        <v>41519</v>
      </c>
      <c r="BB2229">
        <v>39</v>
      </c>
      <c r="BC2229">
        <v>9</v>
      </c>
      <c r="BD2229">
        <v>1</v>
      </c>
      <c r="BE2229">
        <v>45.49</v>
      </c>
      <c r="BF2229">
        <v>45.49</v>
      </c>
      <c r="BG2229">
        <v>1</v>
      </c>
      <c r="BH2229">
        <v>1</v>
      </c>
      <c r="BI2229" t="s">
        <v>93</v>
      </c>
      <c r="BJ2229" t="s">
        <v>93</v>
      </c>
      <c r="BK2229" t="s">
        <v>93</v>
      </c>
      <c r="BL2229" t="s">
        <v>93</v>
      </c>
      <c r="BM2229" t="s">
        <v>93</v>
      </c>
      <c r="BN2229" t="s">
        <v>93</v>
      </c>
      <c r="BO2229" t="s">
        <v>93</v>
      </c>
      <c r="BP2229" t="s">
        <v>93</v>
      </c>
      <c r="BQ2229" t="s">
        <v>93</v>
      </c>
      <c r="BR2229" t="s">
        <v>93</v>
      </c>
      <c r="BS2229" t="s">
        <v>93</v>
      </c>
      <c r="BT2229" t="s">
        <v>93</v>
      </c>
      <c r="BU2229" t="s">
        <v>93</v>
      </c>
      <c r="BV2229" t="s">
        <v>93</v>
      </c>
      <c r="BW2229" t="s">
        <v>93</v>
      </c>
      <c r="BX2229" t="s">
        <v>93</v>
      </c>
      <c r="BY2229" t="s">
        <v>93</v>
      </c>
      <c r="BZ2229" t="s">
        <v>93</v>
      </c>
      <c r="CA2229" t="s">
        <v>93</v>
      </c>
      <c r="CB2229" t="s">
        <v>93</v>
      </c>
      <c r="CC2229" t="s">
        <v>93</v>
      </c>
      <c r="CD2229" t="s">
        <v>93</v>
      </c>
      <c r="CE2229" t="s">
        <v>93</v>
      </c>
      <c r="CF2229" t="s">
        <v>93</v>
      </c>
      <c r="CG2229" t="s">
        <v>93</v>
      </c>
      <c r="CH2229" t="s">
        <v>93</v>
      </c>
      <c r="CI2229" t="s">
        <v>93</v>
      </c>
      <c r="CJ2229" t="s">
        <v>93</v>
      </c>
      <c r="CK2229" t="s">
        <v>93</v>
      </c>
      <c r="CL2229" t="s">
        <v>93</v>
      </c>
      <c r="CM2229" t="s">
        <v>93</v>
      </c>
      <c r="CN2229">
        <v>200</v>
      </c>
      <c r="CO2229">
        <v>35</v>
      </c>
      <c r="CP2229">
        <v>165</v>
      </c>
      <c r="CQ2229">
        <v>1</v>
      </c>
    </row>
    <row r="2230" spans="1:95">
      <c r="A2230">
        <v>1309805</v>
      </c>
      <c r="B2230" t="s">
        <v>777</v>
      </c>
      <c r="C2230">
        <v>29</v>
      </c>
      <c r="D2230">
        <v>13295789</v>
      </c>
      <c r="E2230" s="1">
        <v>41442</v>
      </c>
      <c r="F2230" t="s">
        <v>713</v>
      </c>
      <c r="G2230">
        <v>69.989999999999995</v>
      </c>
      <c r="H2230">
        <v>0</v>
      </c>
      <c r="I2230">
        <v>0.350050007</v>
      </c>
      <c r="J2230">
        <v>45.49</v>
      </c>
      <c r="K2230">
        <v>45.49</v>
      </c>
      <c r="L2230" t="s">
        <v>778</v>
      </c>
      <c r="M2230" t="s">
        <v>96</v>
      </c>
      <c r="N2230" t="s">
        <v>97</v>
      </c>
      <c r="O2230" t="s">
        <v>97</v>
      </c>
      <c r="P2230" t="s">
        <v>719</v>
      </c>
      <c r="Q2230">
        <v>30.23</v>
      </c>
      <c r="R2230">
        <v>0</v>
      </c>
      <c r="S2230">
        <v>0</v>
      </c>
      <c r="T2230">
        <v>30.23</v>
      </c>
      <c r="U2230">
        <v>30.23</v>
      </c>
      <c r="V2230" t="s">
        <v>97</v>
      </c>
      <c r="W2230" t="s">
        <v>96</v>
      </c>
      <c r="X2230" t="s">
        <v>303</v>
      </c>
      <c r="Y2230" t="s">
        <v>1396</v>
      </c>
      <c r="Z2230">
        <v>13295789</v>
      </c>
      <c r="AA2230" t="s">
        <v>1005</v>
      </c>
      <c r="AB2230">
        <v>29</v>
      </c>
      <c r="AC2230">
        <v>0</v>
      </c>
      <c r="AD2230">
        <v>0</v>
      </c>
      <c r="AE2230">
        <v>0</v>
      </c>
      <c r="AF2230">
        <v>29</v>
      </c>
      <c r="AG2230" t="s">
        <v>97</v>
      </c>
      <c r="AH2230" t="s">
        <v>96</v>
      </c>
      <c r="AI2230" t="s">
        <v>97</v>
      </c>
      <c r="AJ2230" t="s">
        <v>97</v>
      </c>
      <c r="AK2230">
        <v>1</v>
      </c>
      <c r="AL2230">
        <v>1</v>
      </c>
      <c r="AM2230">
        <v>1</v>
      </c>
      <c r="AN2230">
        <v>223</v>
      </c>
      <c r="AO2230">
        <v>3</v>
      </c>
      <c r="AP2230">
        <v>3</v>
      </c>
      <c r="AQ2230">
        <v>15.26</v>
      </c>
      <c r="AR2230">
        <v>16.489999999999998</v>
      </c>
      <c r="AS2230">
        <v>39.76</v>
      </c>
      <c r="AT2230">
        <v>40.99</v>
      </c>
      <c r="AU2230">
        <v>1.5047965597088999</v>
      </c>
      <c r="AV2230">
        <v>1.56862068965517</v>
      </c>
      <c r="AW2230">
        <v>2.3152497519020798</v>
      </c>
      <c r="AX2230">
        <v>2.4134482758620699</v>
      </c>
      <c r="AY2230">
        <v>1</v>
      </c>
      <c r="AZ2230" s="1">
        <v>41386</v>
      </c>
      <c r="BA2230" s="1">
        <v>41519</v>
      </c>
      <c r="BB2230">
        <v>39</v>
      </c>
      <c r="BC2230">
        <v>9</v>
      </c>
      <c r="BD2230">
        <v>1</v>
      </c>
      <c r="BE2230">
        <v>45.49</v>
      </c>
      <c r="BF2230">
        <v>45.49</v>
      </c>
      <c r="BG2230">
        <v>0</v>
      </c>
      <c r="BH2230">
        <v>0</v>
      </c>
      <c r="BI2230" t="s">
        <v>93</v>
      </c>
      <c r="BJ2230" t="s">
        <v>93</v>
      </c>
      <c r="BK2230" t="s">
        <v>93</v>
      </c>
      <c r="BL2230" t="s">
        <v>93</v>
      </c>
      <c r="BM2230" t="s">
        <v>93</v>
      </c>
      <c r="BN2230" t="s">
        <v>93</v>
      </c>
      <c r="BO2230" t="s">
        <v>93</v>
      </c>
      <c r="BP2230" t="s">
        <v>93</v>
      </c>
      <c r="BQ2230" t="s">
        <v>93</v>
      </c>
      <c r="BR2230" t="s">
        <v>93</v>
      </c>
      <c r="BS2230" t="s">
        <v>93</v>
      </c>
      <c r="BT2230" t="s">
        <v>93</v>
      </c>
      <c r="BU2230" t="s">
        <v>93</v>
      </c>
      <c r="BV2230" t="s">
        <v>93</v>
      </c>
      <c r="BW2230" t="s">
        <v>93</v>
      </c>
      <c r="BX2230" t="s">
        <v>93</v>
      </c>
      <c r="BY2230" t="s">
        <v>93</v>
      </c>
      <c r="BZ2230" t="s">
        <v>93</v>
      </c>
      <c r="CA2230" t="s">
        <v>93</v>
      </c>
      <c r="CB2230" t="s">
        <v>93</v>
      </c>
      <c r="CC2230" t="s">
        <v>93</v>
      </c>
      <c r="CD2230" t="s">
        <v>93</v>
      </c>
      <c r="CE2230" t="s">
        <v>93</v>
      </c>
      <c r="CF2230" t="s">
        <v>93</v>
      </c>
      <c r="CG2230" t="s">
        <v>93</v>
      </c>
      <c r="CH2230" t="s">
        <v>93</v>
      </c>
      <c r="CI2230" t="s">
        <v>93</v>
      </c>
      <c r="CJ2230" t="s">
        <v>93</v>
      </c>
      <c r="CK2230" t="s">
        <v>93</v>
      </c>
      <c r="CL2230" t="s">
        <v>93</v>
      </c>
      <c r="CM2230" t="s">
        <v>93</v>
      </c>
      <c r="CN2230">
        <v>200</v>
      </c>
      <c r="CO2230">
        <v>35</v>
      </c>
      <c r="CP2230">
        <v>165</v>
      </c>
      <c r="CQ2230">
        <v>1</v>
      </c>
    </row>
    <row r="2231" spans="1:95">
      <c r="A2231">
        <v>1309810</v>
      </c>
      <c r="B2231" t="s">
        <v>780</v>
      </c>
      <c r="C2231">
        <v>29</v>
      </c>
      <c r="D2231">
        <v>12333497</v>
      </c>
      <c r="E2231" s="1">
        <v>41442</v>
      </c>
      <c r="F2231" t="s">
        <v>713</v>
      </c>
      <c r="G2231">
        <v>89.99</v>
      </c>
      <c r="H2231">
        <v>0</v>
      </c>
      <c r="I2231">
        <v>0.35003889300000002</v>
      </c>
      <c r="J2231">
        <v>58.49</v>
      </c>
      <c r="K2231">
        <v>58.49</v>
      </c>
      <c r="L2231" t="s">
        <v>781</v>
      </c>
      <c r="M2231" t="s">
        <v>96</v>
      </c>
      <c r="N2231" t="s">
        <v>97</v>
      </c>
      <c r="O2231" t="s">
        <v>97</v>
      </c>
      <c r="P2231" t="s">
        <v>782</v>
      </c>
      <c r="Q2231">
        <v>33.270000000000003</v>
      </c>
      <c r="R2231">
        <v>0</v>
      </c>
      <c r="S2231">
        <v>0</v>
      </c>
      <c r="T2231">
        <v>33.270000000000003</v>
      </c>
      <c r="U2231">
        <v>33.270000000000003</v>
      </c>
      <c r="V2231" t="s">
        <v>97</v>
      </c>
      <c r="W2231" t="s">
        <v>96</v>
      </c>
      <c r="X2231" t="s">
        <v>303</v>
      </c>
      <c r="Y2231" t="s">
        <v>1397</v>
      </c>
      <c r="Z2231">
        <v>12333497</v>
      </c>
      <c r="AA2231" t="s">
        <v>1007</v>
      </c>
      <c r="AB2231">
        <v>51.99</v>
      </c>
      <c r="AC2231">
        <v>0</v>
      </c>
      <c r="AD2231">
        <v>0</v>
      </c>
      <c r="AE2231">
        <v>0</v>
      </c>
      <c r="AF2231">
        <v>51.99</v>
      </c>
      <c r="AG2231" t="s">
        <v>97</v>
      </c>
      <c r="AH2231" t="s">
        <v>96</v>
      </c>
      <c r="AI2231" t="s">
        <v>97</v>
      </c>
      <c r="AJ2231" t="s">
        <v>97</v>
      </c>
      <c r="AK2231">
        <v>1</v>
      </c>
      <c r="AL2231">
        <v>1</v>
      </c>
      <c r="AM2231">
        <v>1</v>
      </c>
      <c r="AN2231">
        <v>242</v>
      </c>
      <c r="AO2231">
        <v>3</v>
      </c>
      <c r="AP2231">
        <v>3</v>
      </c>
      <c r="AQ2231">
        <v>25.22</v>
      </c>
      <c r="AR2231">
        <v>6.5</v>
      </c>
      <c r="AS2231">
        <v>56.72</v>
      </c>
      <c r="AT2231">
        <v>38</v>
      </c>
      <c r="AU2231">
        <v>1.7580402765254</v>
      </c>
      <c r="AV2231">
        <v>1.1250240430852101</v>
      </c>
      <c r="AW2231">
        <v>2.7048391944694901</v>
      </c>
      <c r="AX2231">
        <v>1.7309097903443</v>
      </c>
      <c r="AY2231">
        <v>1</v>
      </c>
      <c r="AZ2231" s="1">
        <v>41386</v>
      </c>
      <c r="BA2231" s="1">
        <v>41519</v>
      </c>
      <c r="BB2231">
        <v>39</v>
      </c>
      <c r="BC2231">
        <v>9</v>
      </c>
      <c r="BD2231">
        <v>2</v>
      </c>
      <c r="BE2231">
        <v>58.49</v>
      </c>
      <c r="BF2231">
        <v>58.49</v>
      </c>
      <c r="BG2231">
        <v>0</v>
      </c>
      <c r="BH2231">
        <v>0</v>
      </c>
      <c r="BI2231" t="s">
        <v>93</v>
      </c>
      <c r="BJ2231" t="s">
        <v>93</v>
      </c>
      <c r="BK2231" t="s">
        <v>93</v>
      </c>
      <c r="BL2231" t="s">
        <v>93</v>
      </c>
      <c r="BM2231" t="s">
        <v>93</v>
      </c>
      <c r="BN2231" t="s">
        <v>93</v>
      </c>
      <c r="BO2231" t="s">
        <v>93</v>
      </c>
      <c r="BP2231" t="s">
        <v>93</v>
      </c>
      <c r="BQ2231" t="s">
        <v>93</v>
      </c>
      <c r="BR2231" t="s">
        <v>93</v>
      </c>
      <c r="BS2231" t="s">
        <v>93</v>
      </c>
      <c r="BT2231" t="s">
        <v>93</v>
      </c>
      <c r="BU2231" t="s">
        <v>93</v>
      </c>
      <c r="BV2231" t="s">
        <v>93</v>
      </c>
      <c r="BW2231" t="s">
        <v>93</v>
      </c>
      <c r="BX2231" t="s">
        <v>93</v>
      </c>
      <c r="BY2231" t="s">
        <v>93</v>
      </c>
      <c r="BZ2231" t="s">
        <v>93</v>
      </c>
      <c r="CA2231" t="s">
        <v>93</v>
      </c>
      <c r="CB2231" t="s">
        <v>93</v>
      </c>
      <c r="CC2231" t="s">
        <v>93</v>
      </c>
      <c r="CD2231" t="s">
        <v>93</v>
      </c>
      <c r="CE2231" t="s">
        <v>93</v>
      </c>
      <c r="CF2231" t="s">
        <v>93</v>
      </c>
      <c r="CG2231" t="s">
        <v>93</v>
      </c>
      <c r="CH2231" t="s">
        <v>93</v>
      </c>
      <c r="CI2231" t="s">
        <v>93</v>
      </c>
      <c r="CJ2231" t="s">
        <v>93</v>
      </c>
      <c r="CK2231" t="s">
        <v>93</v>
      </c>
      <c r="CL2231" t="s">
        <v>93</v>
      </c>
      <c r="CM2231" t="s">
        <v>93</v>
      </c>
      <c r="CN2231">
        <v>14</v>
      </c>
      <c r="CO2231">
        <v>14</v>
      </c>
      <c r="CP2231">
        <v>0</v>
      </c>
      <c r="CQ2231">
        <v>4</v>
      </c>
    </row>
    <row r="2232" spans="1:95">
      <c r="A2232">
        <v>1309811</v>
      </c>
      <c r="B2232" t="s">
        <v>785</v>
      </c>
      <c r="C2232">
        <v>29</v>
      </c>
      <c r="D2232">
        <v>12333492</v>
      </c>
      <c r="E2232" s="1">
        <v>41442</v>
      </c>
      <c r="F2232" t="s">
        <v>713</v>
      </c>
      <c r="G2232">
        <v>89.99</v>
      </c>
      <c r="H2232">
        <v>0</v>
      </c>
      <c r="I2232">
        <v>0.35003889300000002</v>
      </c>
      <c r="J2232">
        <v>58.49</v>
      </c>
      <c r="K2232">
        <v>58.49</v>
      </c>
      <c r="L2232" t="s">
        <v>751</v>
      </c>
      <c r="M2232" t="s">
        <v>96</v>
      </c>
      <c r="N2232" t="s">
        <v>97</v>
      </c>
      <c r="O2232" t="s">
        <v>97</v>
      </c>
      <c r="P2232" t="s">
        <v>782</v>
      </c>
      <c r="Q2232">
        <v>38.57</v>
      </c>
      <c r="R2232">
        <v>0</v>
      </c>
      <c r="S2232">
        <v>0</v>
      </c>
      <c r="T2232">
        <v>38.57</v>
      </c>
      <c r="U2232">
        <v>38.57</v>
      </c>
      <c r="V2232" t="s">
        <v>97</v>
      </c>
      <c r="W2232" t="s">
        <v>96</v>
      </c>
      <c r="X2232" t="s">
        <v>303</v>
      </c>
      <c r="Y2232" t="s">
        <v>1398</v>
      </c>
      <c r="Z2232">
        <v>12333492</v>
      </c>
      <c r="AA2232" t="s">
        <v>1009</v>
      </c>
      <c r="AB2232">
        <v>39</v>
      </c>
      <c r="AC2232">
        <v>0</v>
      </c>
      <c r="AD2232">
        <v>0</v>
      </c>
      <c r="AE2232">
        <v>0</v>
      </c>
      <c r="AF2232">
        <v>39</v>
      </c>
      <c r="AG2232" t="s">
        <v>97</v>
      </c>
      <c r="AH2232" t="s">
        <v>96</v>
      </c>
      <c r="AI2232" t="s">
        <v>97</v>
      </c>
      <c r="AJ2232" t="s">
        <v>97</v>
      </c>
      <c r="AK2232">
        <v>1</v>
      </c>
      <c r="AL2232">
        <v>1</v>
      </c>
      <c r="AM2232">
        <v>1</v>
      </c>
      <c r="AN2232">
        <v>190</v>
      </c>
      <c r="AO2232">
        <v>3</v>
      </c>
      <c r="AP2232">
        <v>3</v>
      </c>
      <c r="AQ2232">
        <v>19.920000000000002</v>
      </c>
      <c r="AR2232">
        <v>19.489999999999998</v>
      </c>
      <c r="AS2232">
        <v>51.42</v>
      </c>
      <c r="AT2232">
        <v>50.99</v>
      </c>
      <c r="AU2232">
        <v>1.5164635727249201</v>
      </c>
      <c r="AV2232">
        <v>1.49974358974359</v>
      </c>
      <c r="AW2232">
        <v>2.3331604874254599</v>
      </c>
      <c r="AX2232">
        <v>2.3074358974359002</v>
      </c>
      <c r="AY2232">
        <v>1</v>
      </c>
      <c r="AZ2232" s="1">
        <v>41386</v>
      </c>
      <c r="BA2232" s="1">
        <v>41519</v>
      </c>
      <c r="BB2232">
        <v>39</v>
      </c>
      <c r="BC2232">
        <v>9</v>
      </c>
      <c r="BD2232">
        <v>1</v>
      </c>
      <c r="BE2232">
        <v>58.49</v>
      </c>
      <c r="BF2232">
        <v>58.49</v>
      </c>
      <c r="BG2232">
        <v>1</v>
      </c>
      <c r="BH2232">
        <v>1</v>
      </c>
      <c r="BI2232" t="s">
        <v>93</v>
      </c>
      <c r="BJ2232" t="s">
        <v>93</v>
      </c>
      <c r="BK2232" t="s">
        <v>93</v>
      </c>
      <c r="BL2232" t="s">
        <v>93</v>
      </c>
      <c r="BM2232" t="s">
        <v>93</v>
      </c>
      <c r="BN2232" t="s">
        <v>93</v>
      </c>
      <c r="BO2232" t="s">
        <v>93</v>
      </c>
      <c r="BP2232" t="s">
        <v>93</v>
      </c>
      <c r="BQ2232" t="s">
        <v>93</v>
      </c>
      <c r="BR2232" t="s">
        <v>93</v>
      </c>
      <c r="BS2232" t="s">
        <v>93</v>
      </c>
      <c r="BT2232" t="s">
        <v>93</v>
      </c>
      <c r="BU2232" t="s">
        <v>93</v>
      </c>
      <c r="BV2232" t="s">
        <v>93</v>
      </c>
      <c r="BW2232" t="s">
        <v>93</v>
      </c>
      <c r="BX2232" t="s">
        <v>93</v>
      </c>
      <c r="BY2232" t="s">
        <v>93</v>
      </c>
      <c r="BZ2232" t="s">
        <v>93</v>
      </c>
      <c r="CA2232" t="s">
        <v>93</v>
      </c>
      <c r="CB2232" t="s">
        <v>93</v>
      </c>
      <c r="CC2232" t="s">
        <v>93</v>
      </c>
      <c r="CD2232" t="s">
        <v>93</v>
      </c>
      <c r="CE2232" t="s">
        <v>93</v>
      </c>
      <c r="CF2232" t="s">
        <v>93</v>
      </c>
      <c r="CG2232" t="s">
        <v>93</v>
      </c>
      <c r="CH2232" t="s">
        <v>93</v>
      </c>
      <c r="CI2232" t="s">
        <v>93</v>
      </c>
      <c r="CJ2232" t="s">
        <v>93</v>
      </c>
      <c r="CK2232" t="s">
        <v>93</v>
      </c>
      <c r="CL2232" t="s">
        <v>93</v>
      </c>
      <c r="CM2232" t="s">
        <v>93</v>
      </c>
      <c r="CN2232">
        <v>14</v>
      </c>
      <c r="CO2232">
        <v>14</v>
      </c>
      <c r="CP2232">
        <v>0</v>
      </c>
      <c r="CQ2232">
        <v>1</v>
      </c>
    </row>
    <row r="2233" spans="1:95">
      <c r="A2233">
        <v>1309812</v>
      </c>
      <c r="B2233" t="s">
        <v>93</v>
      </c>
      <c r="C2233">
        <v>29</v>
      </c>
      <c r="D2233">
        <v>12333494</v>
      </c>
      <c r="E2233" s="1">
        <v>41442</v>
      </c>
      <c r="F2233" t="s">
        <v>713</v>
      </c>
      <c r="G2233">
        <v>99.99</v>
      </c>
      <c r="H2233">
        <v>0</v>
      </c>
      <c r="I2233">
        <v>0.30003000299999999</v>
      </c>
      <c r="J2233">
        <v>69.989999999999995</v>
      </c>
      <c r="K2233">
        <v>69.989999999999995</v>
      </c>
      <c r="L2233" t="s">
        <v>781</v>
      </c>
      <c r="M2233" t="s">
        <v>96</v>
      </c>
      <c r="N2233" t="s">
        <v>97</v>
      </c>
      <c r="O2233" t="s">
        <v>97</v>
      </c>
      <c r="P2233" t="s">
        <v>93</v>
      </c>
      <c r="Q2233" t="s">
        <v>93</v>
      </c>
      <c r="R2233" t="s">
        <v>93</v>
      </c>
      <c r="S2233" t="s">
        <v>93</v>
      </c>
      <c r="T2233" t="s">
        <v>93</v>
      </c>
      <c r="U2233" t="s">
        <v>93</v>
      </c>
      <c r="V2233" t="s">
        <v>93</v>
      </c>
      <c r="W2233" t="s">
        <v>93</v>
      </c>
      <c r="X2233" t="s">
        <v>93</v>
      </c>
      <c r="Y2233" t="s">
        <v>93</v>
      </c>
      <c r="Z2233">
        <v>12333494</v>
      </c>
      <c r="AA2233" t="s">
        <v>1010</v>
      </c>
      <c r="AB2233">
        <v>44</v>
      </c>
      <c r="AC2233">
        <v>0</v>
      </c>
      <c r="AD2233">
        <v>0</v>
      </c>
      <c r="AE2233">
        <v>0</v>
      </c>
      <c r="AF2233">
        <v>44</v>
      </c>
      <c r="AG2233" t="s">
        <v>97</v>
      </c>
      <c r="AH2233" t="s">
        <v>96</v>
      </c>
      <c r="AI2233" t="s">
        <v>97</v>
      </c>
      <c r="AJ2233" t="s">
        <v>97</v>
      </c>
      <c r="AK2233">
        <v>1</v>
      </c>
      <c r="AL2233">
        <v>0</v>
      </c>
      <c r="AM2233">
        <v>1</v>
      </c>
      <c r="AN2233">
        <v>242</v>
      </c>
      <c r="AO2233">
        <v>2</v>
      </c>
      <c r="AP2233">
        <v>3</v>
      </c>
      <c r="AQ2233" t="s">
        <v>93</v>
      </c>
      <c r="AR2233">
        <v>25.99</v>
      </c>
      <c r="AS2233" t="s">
        <v>93</v>
      </c>
      <c r="AT2233">
        <v>55.99</v>
      </c>
      <c r="AU2233" t="s">
        <v>93</v>
      </c>
      <c r="AV2233">
        <v>1.5906818181818201</v>
      </c>
      <c r="AW2233" t="s">
        <v>93</v>
      </c>
      <c r="AX2233">
        <v>2.2725</v>
      </c>
      <c r="AY2233">
        <v>1</v>
      </c>
      <c r="AZ2233" s="1">
        <v>41386</v>
      </c>
      <c r="BA2233" s="1">
        <v>41519</v>
      </c>
      <c r="BB2233">
        <v>39</v>
      </c>
      <c r="BC2233">
        <v>9</v>
      </c>
      <c r="BD2233">
        <v>1</v>
      </c>
      <c r="BE2233">
        <v>69.989999999999995</v>
      </c>
      <c r="BF2233">
        <v>69.989999999999995</v>
      </c>
      <c r="BG2233">
        <v>2</v>
      </c>
      <c r="BH2233">
        <v>2</v>
      </c>
      <c r="BI2233" t="s">
        <v>93</v>
      </c>
      <c r="BJ2233" t="s">
        <v>93</v>
      </c>
      <c r="BK2233" t="s">
        <v>93</v>
      </c>
      <c r="BL2233" t="s">
        <v>93</v>
      </c>
      <c r="BM2233" t="s">
        <v>93</v>
      </c>
      <c r="BN2233" t="s">
        <v>93</v>
      </c>
      <c r="BO2233" t="s">
        <v>93</v>
      </c>
      <c r="BP2233" t="s">
        <v>93</v>
      </c>
      <c r="BQ2233" t="s">
        <v>93</v>
      </c>
      <c r="BR2233" t="s">
        <v>93</v>
      </c>
      <c r="BS2233" t="s">
        <v>93</v>
      </c>
      <c r="BT2233" t="s">
        <v>93</v>
      </c>
      <c r="BU2233" t="s">
        <v>93</v>
      </c>
      <c r="BV2233" t="s">
        <v>93</v>
      </c>
      <c r="BW2233" t="s">
        <v>93</v>
      </c>
      <c r="BX2233" t="s">
        <v>93</v>
      </c>
      <c r="BY2233" t="s">
        <v>93</v>
      </c>
      <c r="BZ2233" t="s">
        <v>93</v>
      </c>
      <c r="CA2233" t="s">
        <v>93</v>
      </c>
      <c r="CB2233" t="s">
        <v>93</v>
      </c>
      <c r="CC2233" t="s">
        <v>93</v>
      </c>
      <c r="CD2233" t="s">
        <v>93</v>
      </c>
      <c r="CE2233" t="s">
        <v>93</v>
      </c>
      <c r="CF2233" t="s">
        <v>93</v>
      </c>
      <c r="CG2233" t="s">
        <v>93</v>
      </c>
      <c r="CH2233" t="s">
        <v>93</v>
      </c>
      <c r="CI2233" t="s">
        <v>93</v>
      </c>
      <c r="CJ2233" t="s">
        <v>93</v>
      </c>
      <c r="CK2233" t="s">
        <v>93</v>
      </c>
      <c r="CL2233" t="s">
        <v>93</v>
      </c>
      <c r="CM2233" t="s">
        <v>93</v>
      </c>
      <c r="CN2233" t="s">
        <v>93</v>
      </c>
      <c r="CO2233" t="s">
        <v>93</v>
      </c>
      <c r="CP2233" t="s">
        <v>93</v>
      </c>
      <c r="CQ2233">
        <v>2</v>
      </c>
    </row>
    <row r="2234" spans="1:95">
      <c r="A2234">
        <v>1309813</v>
      </c>
      <c r="B2234" t="s">
        <v>789</v>
      </c>
      <c r="C2234">
        <v>29</v>
      </c>
      <c r="D2234">
        <v>12333615</v>
      </c>
      <c r="E2234" s="1">
        <v>41442</v>
      </c>
      <c r="F2234" t="s">
        <v>713</v>
      </c>
      <c r="G2234">
        <v>99.99</v>
      </c>
      <c r="H2234">
        <v>0</v>
      </c>
      <c r="I2234">
        <v>0.30003000299999999</v>
      </c>
      <c r="J2234">
        <v>69.989999999999995</v>
      </c>
      <c r="K2234">
        <v>69.989999999999995</v>
      </c>
      <c r="L2234" t="s">
        <v>751</v>
      </c>
      <c r="M2234" t="s">
        <v>96</v>
      </c>
      <c r="N2234" t="s">
        <v>97</v>
      </c>
      <c r="O2234" t="s">
        <v>97</v>
      </c>
      <c r="P2234" t="s">
        <v>790</v>
      </c>
      <c r="Q2234">
        <v>44.1</v>
      </c>
      <c r="R2234">
        <v>0</v>
      </c>
      <c r="S2234">
        <v>0</v>
      </c>
      <c r="T2234">
        <v>44.1</v>
      </c>
      <c r="U2234">
        <v>44.1</v>
      </c>
      <c r="V2234" t="s">
        <v>97</v>
      </c>
      <c r="W2234" t="s">
        <v>96</v>
      </c>
      <c r="X2234" t="s">
        <v>303</v>
      </c>
      <c r="Y2234" t="s">
        <v>1147</v>
      </c>
      <c r="Z2234">
        <v>12333615</v>
      </c>
      <c r="AA2234" t="s">
        <v>1011</v>
      </c>
      <c r="AB2234">
        <v>44</v>
      </c>
      <c r="AC2234">
        <v>0</v>
      </c>
      <c r="AD2234">
        <v>0</v>
      </c>
      <c r="AE2234">
        <v>0</v>
      </c>
      <c r="AF2234">
        <v>44</v>
      </c>
      <c r="AG2234" t="s">
        <v>97</v>
      </c>
      <c r="AH2234" t="s">
        <v>96</v>
      </c>
      <c r="AI2234" t="s">
        <v>97</v>
      </c>
      <c r="AJ2234" t="s">
        <v>97</v>
      </c>
      <c r="AK2234">
        <v>1</v>
      </c>
      <c r="AL2234">
        <v>1</v>
      </c>
      <c r="AM2234">
        <v>1</v>
      </c>
      <c r="AN2234">
        <v>190</v>
      </c>
      <c r="AO2234">
        <v>3</v>
      </c>
      <c r="AP2234">
        <v>3</v>
      </c>
      <c r="AQ2234">
        <v>25.89</v>
      </c>
      <c r="AR2234">
        <v>25.99</v>
      </c>
      <c r="AS2234">
        <v>55.89</v>
      </c>
      <c r="AT2234">
        <v>55.99</v>
      </c>
      <c r="AU2234">
        <v>1.5870748299319699</v>
      </c>
      <c r="AV2234">
        <v>1.5906818181818201</v>
      </c>
      <c r="AW2234">
        <v>2.2673469387755101</v>
      </c>
      <c r="AX2234">
        <v>2.2725</v>
      </c>
      <c r="AY2234">
        <v>1</v>
      </c>
      <c r="AZ2234" s="1">
        <v>41386</v>
      </c>
      <c r="BA2234" s="1">
        <v>41519</v>
      </c>
      <c r="BB2234">
        <v>39</v>
      </c>
      <c r="BC2234">
        <v>9</v>
      </c>
      <c r="BD2234">
        <v>1</v>
      </c>
      <c r="BE2234">
        <v>69.989999999999995</v>
      </c>
      <c r="BF2234">
        <v>69.989999999999995</v>
      </c>
      <c r="BG2234">
        <v>2</v>
      </c>
      <c r="BH2234">
        <v>2</v>
      </c>
      <c r="BI2234" t="s">
        <v>93</v>
      </c>
      <c r="BJ2234" t="s">
        <v>93</v>
      </c>
      <c r="BK2234" t="s">
        <v>93</v>
      </c>
      <c r="BL2234" t="s">
        <v>93</v>
      </c>
      <c r="BM2234" t="s">
        <v>93</v>
      </c>
      <c r="BN2234" t="s">
        <v>93</v>
      </c>
      <c r="BO2234" t="s">
        <v>93</v>
      </c>
      <c r="BP2234" t="s">
        <v>93</v>
      </c>
      <c r="BQ2234" t="s">
        <v>93</v>
      </c>
      <c r="BR2234" t="s">
        <v>93</v>
      </c>
      <c r="BS2234" t="s">
        <v>93</v>
      </c>
      <c r="BT2234" t="s">
        <v>93</v>
      </c>
      <c r="BU2234" t="s">
        <v>93</v>
      </c>
      <c r="BV2234" t="s">
        <v>93</v>
      </c>
      <c r="BW2234" t="s">
        <v>93</v>
      </c>
      <c r="BX2234" t="s">
        <v>93</v>
      </c>
      <c r="BY2234" t="s">
        <v>93</v>
      </c>
      <c r="BZ2234" t="s">
        <v>93</v>
      </c>
      <c r="CA2234" t="s">
        <v>93</v>
      </c>
      <c r="CB2234" t="s">
        <v>93</v>
      </c>
      <c r="CC2234" t="s">
        <v>93</v>
      </c>
      <c r="CD2234" t="s">
        <v>93</v>
      </c>
      <c r="CE2234" t="s">
        <v>93</v>
      </c>
      <c r="CF2234" t="s">
        <v>93</v>
      </c>
      <c r="CG2234" t="s">
        <v>93</v>
      </c>
      <c r="CH2234" t="s">
        <v>93</v>
      </c>
      <c r="CI2234" t="s">
        <v>93</v>
      </c>
      <c r="CJ2234" t="s">
        <v>93</v>
      </c>
      <c r="CK2234" t="s">
        <v>93</v>
      </c>
      <c r="CL2234" t="s">
        <v>93</v>
      </c>
      <c r="CM2234" t="s">
        <v>93</v>
      </c>
      <c r="CN2234">
        <v>6</v>
      </c>
      <c r="CO2234">
        <v>6</v>
      </c>
      <c r="CP2234">
        <v>0</v>
      </c>
      <c r="CQ2234">
        <v>1</v>
      </c>
    </row>
    <row r="2235" spans="1:95">
      <c r="A2235">
        <v>1309665</v>
      </c>
      <c r="B2235" t="s">
        <v>93</v>
      </c>
      <c r="C2235">
        <v>30</v>
      </c>
      <c r="D2235">
        <v>11261182</v>
      </c>
      <c r="E2235" s="1">
        <v>41449</v>
      </c>
      <c r="F2235" t="s">
        <v>713</v>
      </c>
      <c r="G2235">
        <v>69.989999999999995</v>
      </c>
      <c r="H2235">
        <v>0</v>
      </c>
      <c r="I2235">
        <v>0.400057151</v>
      </c>
      <c r="J2235">
        <v>41.99</v>
      </c>
      <c r="K2235">
        <v>41.99</v>
      </c>
      <c r="L2235" t="s">
        <v>714</v>
      </c>
      <c r="M2235" t="s">
        <v>96</v>
      </c>
      <c r="N2235" t="s">
        <v>97</v>
      </c>
      <c r="O2235" t="s">
        <v>97</v>
      </c>
      <c r="P2235" t="s">
        <v>93</v>
      </c>
      <c r="Q2235" t="s">
        <v>93</v>
      </c>
      <c r="R2235" t="s">
        <v>93</v>
      </c>
      <c r="S2235" t="s">
        <v>93</v>
      </c>
      <c r="T2235" t="s">
        <v>93</v>
      </c>
      <c r="U2235" t="s">
        <v>93</v>
      </c>
      <c r="V2235" t="s">
        <v>93</v>
      </c>
      <c r="W2235" t="s">
        <v>93</v>
      </c>
      <c r="X2235" t="s">
        <v>93</v>
      </c>
      <c r="Y2235" t="s">
        <v>93</v>
      </c>
      <c r="Z2235">
        <v>11261182</v>
      </c>
      <c r="AA2235" t="s">
        <v>989</v>
      </c>
      <c r="AB2235">
        <v>29.99</v>
      </c>
      <c r="AC2235">
        <v>0</v>
      </c>
      <c r="AD2235">
        <v>0</v>
      </c>
      <c r="AE2235">
        <v>0</v>
      </c>
      <c r="AF2235">
        <v>29.99</v>
      </c>
      <c r="AG2235" t="s">
        <v>97</v>
      </c>
      <c r="AH2235" t="s">
        <v>96</v>
      </c>
      <c r="AI2235" t="s">
        <v>97</v>
      </c>
      <c r="AJ2235" t="s">
        <v>97</v>
      </c>
      <c r="AK2235">
        <v>1</v>
      </c>
      <c r="AL2235">
        <v>0</v>
      </c>
      <c r="AM2235">
        <v>1</v>
      </c>
      <c r="AN2235">
        <v>255</v>
      </c>
      <c r="AO2235">
        <v>2</v>
      </c>
      <c r="AP2235">
        <v>3</v>
      </c>
      <c r="AQ2235" t="s">
        <v>93</v>
      </c>
      <c r="AR2235">
        <v>12</v>
      </c>
      <c r="AS2235" t="s">
        <v>93</v>
      </c>
      <c r="AT2235">
        <v>40</v>
      </c>
      <c r="AU2235" t="s">
        <v>93</v>
      </c>
      <c r="AV2235">
        <v>1.4001333777925999</v>
      </c>
      <c r="AW2235" t="s">
        <v>93</v>
      </c>
      <c r="AX2235">
        <v>2.33377792597532</v>
      </c>
      <c r="AY2235">
        <v>1</v>
      </c>
      <c r="AZ2235" s="1">
        <v>41386</v>
      </c>
      <c r="BA2235" s="1">
        <v>41519</v>
      </c>
      <c r="BB2235">
        <v>39</v>
      </c>
      <c r="BC2235">
        <v>9</v>
      </c>
      <c r="BD2235">
        <v>1</v>
      </c>
      <c r="BE2235">
        <v>41.99</v>
      </c>
      <c r="BF2235">
        <v>41.99</v>
      </c>
      <c r="BG2235">
        <v>0</v>
      </c>
      <c r="BH2235">
        <v>0</v>
      </c>
      <c r="BI2235" t="s">
        <v>93</v>
      </c>
      <c r="BJ2235" t="s">
        <v>93</v>
      </c>
      <c r="BK2235" t="s">
        <v>93</v>
      </c>
      <c r="BL2235" t="s">
        <v>93</v>
      </c>
      <c r="BM2235" t="s">
        <v>93</v>
      </c>
      <c r="BN2235" t="s">
        <v>93</v>
      </c>
      <c r="BO2235" t="s">
        <v>93</v>
      </c>
      <c r="BP2235" t="s">
        <v>93</v>
      </c>
      <c r="BQ2235" t="s">
        <v>93</v>
      </c>
      <c r="BR2235" t="s">
        <v>93</v>
      </c>
      <c r="BS2235" t="s">
        <v>93</v>
      </c>
      <c r="BT2235" t="s">
        <v>93</v>
      </c>
      <c r="BU2235" t="s">
        <v>93</v>
      </c>
      <c r="BV2235" t="s">
        <v>93</v>
      </c>
      <c r="BW2235" t="s">
        <v>93</v>
      </c>
      <c r="BX2235" t="s">
        <v>93</v>
      </c>
      <c r="BY2235" t="s">
        <v>93</v>
      </c>
      <c r="BZ2235" t="s">
        <v>93</v>
      </c>
      <c r="CA2235" t="s">
        <v>93</v>
      </c>
      <c r="CB2235" t="s">
        <v>93</v>
      </c>
      <c r="CC2235" t="s">
        <v>93</v>
      </c>
      <c r="CD2235" t="s">
        <v>93</v>
      </c>
      <c r="CE2235" t="s">
        <v>93</v>
      </c>
      <c r="CF2235" t="s">
        <v>93</v>
      </c>
      <c r="CG2235" t="s">
        <v>93</v>
      </c>
      <c r="CH2235" t="s">
        <v>93</v>
      </c>
      <c r="CI2235" t="s">
        <v>93</v>
      </c>
      <c r="CJ2235" t="s">
        <v>93</v>
      </c>
      <c r="CK2235" t="s">
        <v>93</v>
      </c>
      <c r="CL2235" t="s">
        <v>93</v>
      </c>
      <c r="CM2235" t="s">
        <v>93</v>
      </c>
      <c r="CN2235" t="s">
        <v>93</v>
      </c>
      <c r="CO2235" t="s">
        <v>93</v>
      </c>
      <c r="CP2235" t="s">
        <v>93</v>
      </c>
      <c r="CQ2235">
        <v>2</v>
      </c>
    </row>
    <row r="2236" spans="1:95">
      <c r="A2236">
        <v>1309708</v>
      </c>
      <c r="B2236" t="s">
        <v>750</v>
      </c>
      <c r="C2236">
        <v>30</v>
      </c>
      <c r="D2236">
        <v>10638009</v>
      </c>
      <c r="E2236" s="1">
        <v>41449</v>
      </c>
      <c r="F2236" t="s">
        <v>713</v>
      </c>
      <c r="G2236">
        <v>69.989999999999995</v>
      </c>
      <c r="H2236">
        <v>0</v>
      </c>
      <c r="I2236">
        <v>0.400057151</v>
      </c>
      <c r="J2236">
        <v>41.99</v>
      </c>
      <c r="K2236">
        <v>41.99</v>
      </c>
      <c r="L2236" t="s">
        <v>751</v>
      </c>
      <c r="M2236" t="s">
        <v>96</v>
      </c>
      <c r="N2236" t="s">
        <v>97</v>
      </c>
      <c r="O2236" t="s">
        <v>97</v>
      </c>
      <c r="P2236" t="s">
        <v>719</v>
      </c>
      <c r="Q2236">
        <v>29.46</v>
      </c>
      <c r="R2236">
        <v>0</v>
      </c>
      <c r="S2236">
        <v>0</v>
      </c>
      <c r="T2236">
        <v>29.46</v>
      </c>
      <c r="U2236">
        <v>29.46</v>
      </c>
      <c r="V2236" t="s">
        <v>97</v>
      </c>
      <c r="W2236" t="s">
        <v>96</v>
      </c>
      <c r="X2236" t="s">
        <v>303</v>
      </c>
      <c r="Y2236" t="s">
        <v>1523</v>
      </c>
      <c r="Z2236">
        <v>10638009</v>
      </c>
      <c r="AA2236" t="s">
        <v>1064</v>
      </c>
      <c r="AB2236">
        <v>29</v>
      </c>
      <c r="AC2236">
        <v>0</v>
      </c>
      <c r="AD2236">
        <v>0</v>
      </c>
      <c r="AE2236">
        <v>0</v>
      </c>
      <c r="AF2236">
        <v>29</v>
      </c>
      <c r="AG2236" s="2" t="s">
        <v>1372</v>
      </c>
      <c r="AH2236" t="s">
        <v>96</v>
      </c>
      <c r="AI2236" t="s">
        <v>97</v>
      </c>
      <c r="AJ2236" t="s">
        <v>97</v>
      </c>
      <c r="AK2236">
        <v>1</v>
      </c>
      <c r="AL2236">
        <v>1</v>
      </c>
      <c r="AM2236">
        <v>1</v>
      </c>
      <c r="AN2236">
        <v>190</v>
      </c>
      <c r="AO2236">
        <v>3</v>
      </c>
      <c r="AP2236">
        <v>395</v>
      </c>
      <c r="AQ2236">
        <v>12.53</v>
      </c>
      <c r="AR2236">
        <v>12.99</v>
      </c>
      <c r="AS2236">
        <v>40.53</v>
      </c>
      <c r="AT2236">
        <v>40.99</v>
      </c>
      <c r="AU2236">
        <v>1.42532247114732</v>
      </c>
      <c r="AV2236">
        <v>1.4479310344827601</v>
      </c>
      <c r="AW2236">
        <v>2.37576374745418</v>
      </c>
      <c r="AX2236">
        <v>2.4134482758620699</v>
      </c>
      <c r="AY2236">
        <v>1</v>
      </c>
      <c r="AZ2236" s="1">
        <v>41386</v>
      </c>
      <c r="BA2236" s="1">
        <v>41519</v>
      </c>
      <c r="BB2236">
        <v>39</v>
      </c>
      <c r="BC2236">
        <v>9</v>
      </c>
      <c r="BD2236">
        <v>1</v>
      </c>
      <c r="BE2236">
        <v>41.99</v>
      </c>
      <c r="BF2236">
        <v>41.99</v>
      </c>
      <c r="BG2236">
        <v>2</v>
      </c>
      <c r="BH2236">
        <v>2</v>
      </c>
      <c r="BI2236" t="s">
        <v>93</v>
      </c>
      <c r="BJ2236" t="s">
        <v>93</v>
      </c>
      <c r="BK2236" t="s">
        <v>93</v>
      </c>
      <c r="BL2236" t="s">
        <v>93</v>
      </c>
      <c r="BM2236" t="s">
        <v>93</v>
      </c>
      <c r="BN2236" t="s">
        <v>93</v>
      </c>
      <c r="BO2236" t="s">
        <v>93</v>
      </c>
      <c r="BP2236" t="s">
        <v>93</v>
      </c>
      <c r="BQ2236" t="s">
        <v>93</v>
      </c>
      <c r="BR2236" t="s">
        <v>93</v>
      </c>
      <c r="BS2236" t="s">
        <v>93</v>
      </c>
      <c r="BT2236" t="s">
        <v>93</v>
      </c>
      <c r="BU2236" t="s">
        <v>93</v>
      </c>
      <c r="BV2236" t="s">
        <v>93</v>
      </c>
      <c r="BW2236" t="s">
        <v>93</v>
      </c>
      <c r="BX2236" t="s">
        <v>93</v>
      </c>
      <c r="BY2236" t="s">
        <v>93</v>
      </c>
      <c r="BZ2236" t="s">
        <v>93</v>
      </c>
      <c r="CA2236" t="s">
        <v>93</v>
      </c>
      <c r="CB2236" t="s">
        <v>93</v>
      </c>
      <c r="CC2236" t="s">
        <v>93</v>
      </c>
      <c r="CD2236" t="s">
        <v>93</v>
      </c>
      <c r="CE2236" t="s">
        <v>93</v>
      </c>
      <c r="CF2236" t="s">
        <v>93</v>
      </c>
      <c r="CG2236" t="s">
        <v>93</v>
      </c>
      <c r="CH2236" t="s">
        <v>93</v>
      </c>
      <c r="CI2236" t="s">
        <v>93</v>
      </c>
      <c r="CJ2236" t="s">
        <v>93</v>
      </c>
      <c r="CK2236" t="s">
        <v>93</v>
      </c>
      <c r="CL2236" t="s">
        <v>93</v>
      </c>
      <c r="CM2236" t="s">
        <v>93</v>
      </c>
      <c r="CN2236">
        <v>200</v>
      </c>
      <c r="CO2236">
        <v>35</v>
      </c>
      <c r="CP2236">
        <v>165</v>
      </c>
      <c r="CQ2236">
        <v>1</v>
      </c>
    </row>
    <row r="2237" spans="1:95">
      <c r="A2237">
        <v>1309805</v>
      </c>
      <c r="B2237" t="s">
        <v>777</v>
      </c>
      <c r="C2237">
        <v>30</v>
      </c>
      <c r="D2237">
        <v>13295789</v>
      </c>
      <c r="E2237" s="1">
        <v>41449</v>
      </c>
      <c r="F2237" t="s">
        <v>713</v>
      </c>
      <c r="G2237">
        <v>69.989999999999995</v>
      </c>
      <c r="H2237">
        <v>0</v>
      </c>
      <c r="I2237">
        <v>0.400057151</v>
      </c>
      <c r="J2237">
        <v>41.99</v>
      </c>
      <c r="K2237">
        <v>41.99</v>
      </c>
      <c r="L2237" t="s">
        <v>778</v>
      </c>
      <c r="M2237" t="s">
        <v>96</v>
      </c>
      <c r="N2237" t="s">
        <v>97</v>
      </c>
      <c r="O2237" t="s">
        <v>97</v>
      </c>
      <c r="P2237" t="s">
        <v>719</v>
      </c>
      <c r="Q2237">
        <v>30.23</v>
      </c>
      <c r="R2237">
        <v>0</v>
      </c>
      <c r="S2237">
        <v>0</v>
      </c>
      <c r="T2237">
        <v>30.23</v>
      </c>
      <c r="U2237">
        <v>30.23</v>
      </c>
      <c r="V2237" t="s">
        <v>97</v>
      </c>
      <c r="W2237" t="s">
        <v>96</v>
      </c>
      <c r="X2237" t="s">
        <v>303</v>
      </c>
      <c r="Y2237" t="s">
        <v>1396</v>
      </c>
      <c r="Z2237">
        <v>13295789</v>
      </c>
      <c r="AA2237" t="s">
        <v>1005</v>
      </c>
      <c r="AB2237">
        <v>29</v>
      </c>
      <c r="AC2237">
        <v>0</v>
      </c>
      <c r="AD2237">
        <v>0</v>
      </c>
      <c r="AE2237">
        <v>0</v>
      </c>
      <c r="AF2237">
        <v>29</v>
      </c>
      <c r="AG2237" t="s">
        <v>97</v>
      </c>
      <c r="AH2237" t="s">
        <v>96</v>
      </c>
      <c r="AI2237" t="s">
        <v>97</v>
      </c>
      <c r="AJ2237" t="s">
        <v>97</v>
      </c>
      <c r="AK2237">
        <v>1</v>
      </c>
      <c r="AL2237">
        <v>1</v>
      </c>
      <c r="AM2237">
        <v>1</v>
      </c>
      <c r="AN2237">
        <v>223</v>
      </c>
      <c r="AO2237">
        <v>3</v>
      </c>
      <c r="AP2237">
        <v>3</v>
      </c>
      <c r="AQ2237">
        <v>11.76</v>
      </c>
      <c r="AR2237">
        <v>12.99</v>
      </c>
      <c r="AS2237">
        <v>39.76</v>
      </c>
      <c r="AT2237">
        <v>40.99</v>
      </c>
      <c r="AU2237">
        <v>1.3890175322527301</v>
      </c>
      <c r="AV2237">
        <v>1.4479310344827601</v>
      </c>
      <c r="AW2237">
        <v>2.3152497519020798</v>
      </c>
      <c r="AX2237">
        <v>2.4134482758620699</v>
      </c>
      <c r="AY2237">
        <v>1</v>
      </c>
      <c r="AZ2237" s="1">
        <v>41386</v>
      </c>
      <c r="BA2237" s="1">
        <v>41519</v>
      </c>
      <c r="BB2237">
        <v>39</v>
      </c>
      <c r="BC2237">
        <v>9</v>
      </c>
      <c r="BD2237">
        <v>1</v>
      </c>
      <c r="BE2237">
        <v>41.99</v>
      </c>
      <c r="BF2237">
        <v>41.99</v>
      </c>
      <c r="BG2237">
        <v>0</v>
      </c>
      <c r="BH2237">
        <v>0</v>
      </c>
      <c r="BI2237" t="s">
        <v>93</v>
      </c>
      <c r="BJ2237" t="s">
        <v>93</v>
      </c>
      <c r="BK2237" t="s">
        <v>93</v>
      </c>
      <c r="BL2237" t="s">
        <v>93</v>
      </c>
      <c r="BM2237" t="s">
        <v>93</v>
      </c>
      <c r="BN2237" t="s">
        <v>93</v>
      </c>
      <c r="BO2237" t="s">
        <v>93</v>
      </c>
      <c r="BP2237" t="s">
        <v>93</v>
      </c>
      <c r="BQ2237" t="s">
        <v>93</v>
      </c>
      <c r="BR2237" t="s">
        <v>93</v>
      </c>
      <c r="BS2237" t="s">
        <v>93</v>
      </c>
      <c r="BT2237" t="s">
        <v>93</v>
      </c>
      <c r="BU2237" t="s">
        <v>93</v>
      </c>
      <c r="BV2237" t="s">
        <v>93</v>
      </c>
      <c r="BW2237" t="s">
        <v>93</v>
      </c>
      <c r="BX2237" t="s">
        <v>93</v>
      </c>
      <c r="BY2237" t="s">
        <v>93</v>
      </c>
      <c r="BZ2237" t="s">
        <v>93</v>
      </c>
      <c r="CA2237" t="s">
        <v>93</v>
      </c>
      <c r="CB2237" t="s">
        <v>93</v>
      </c>
      <c r="CC2237" t="s">
        <v>93</v>
      </c>
      <c r="CD2237" t="s">
        <v>93</v>
      </c>
      <c r="CE2237" t="s">
        <v>93</v>
      </c>
      <c r="CF2237" t="s">
        <v>93</v>
      </c>
      <c r="CG2237" t="s">
        <v>93</v>
      </c>
      <c r="CH2237" t="s">
        <v>93</v>
      </c>
      <c r="CI2237" t="s">
        <v>93</v>
      </c>
      <c r="CJ2237" t="s">
        <v>93</v>
      </c>
      <c r="CK2237" t="s">
        <v>93</v>
      </c>
      <c r="CL2237" t="s">
        <v>93</v>
      </c>
      <c r="CM2237" t="s">
        <v>93</v>
      </c>
      <c r="CN2237">
        <v>200</v>
      </c>
      <c r="CO2237">
        <v>35</v>
      </c>
      <c r="CP2237">
        <v>165</v>
      </c>
      <c r="CQ2237">
        <v>1</v>
      </c>
    </row>
    <row r="2238" spans="1:95">
      <c r="A2238">
        <v>1309810</v>
      </c>
      <c r="B2238" t="s">
        <v>780</v>
      </c>
      <c r="C2238">
        <v>30</v>
      </c>
      <c r="D2238">
        <v>12333497</v>
      </c>
      <c r="E2238" s="1">
        <v>41449</v>
      </c>
      <c r="F2238" t="s">
        <v>713</v>
      </c>
      <c r="G2238">
        <v>89.99</v>
      </c>
      <c r="H2238">
        <v>0</v>
      </c>
      <c r="I2238">
        <v>0.40004444900000002</v>
      </c>
      <c r="J2238">
        <v>53.99</v>
      </c>
      <c r="K2238">
        <v>53.99</v>
      </c>
      <c r="L2238" t="s">
        <v>781</v>
      </c>
      <c r="M2238" t="s">
        <v>96</v>
      </c>
      <c r="N2238" t="s">
        <v>97</v>
      </c>
      <c r="O2238" t="s">
        <v>97</v>
      </c>
      <c r="P2238" t="s">
        <v>782</v>
      </c>
      <c r="Q2238">
        <v>37.51</v>
      </c>
      <c r="R2238">
        <v>0</v>
      </c>
      <c r="S2238">
        <v>0</v>
      </c>
      <c r="T2238">
        <v>37.51</v>
      </c>
      <c r="U2238">
        <v>37.51</v>
      </c>
      <c r="V2238" t="s">
        <v>97</v>
      </c>
      <c r="W2238" t="s">
        <v>96</v>
      </c>
      <c r="X2238" t="s">
        <v>303</v>
      </c>
      <c r="Y2238" t="s">
        <v>1524</v>
      </c>
      <c r="Z2238">
        <v>12333497</v>
      </c>
      <c r="AA2238" t="s">
        <v>1007</v>
      </c>
      <c r="AB2238">
        <v>39</v>
      </c>
      <c r="AC2238">
        <v>0</v>
      </c>
      <c r="AD2238">
        <v>0</v>
      </c>
      <c r="AE2238">
        <v>0</v>
      </c>
      <c r="AF2238">
        <v>39</v>
      </c>
      <c r="AG2238" t="s">
        <v>97</v>
      </c>
      <c r="AH2238" t="s">
        <v>96</v>
      </c>
      <c r="AI2238" t="s">
        <v>97</v>
      </c>
      <c r="AJ2238" t="s">
        <v>97</v>
      </c>
      <c r="AK2238">
        <v>1</v>
      </c>
      <c r="AL2238">
        <v>1</v>
      </c>
      <c r="AM2238">
        <v>1</v>
      </c>
      <c r="AN2238">
        <v>242</v>
      </c>
      <c r="AO2238">
        <v>3</v>
      </c>
      <c r="AP2238">
        <v>3</v>
      </c>
      <c r="AQ2238">
        <v>16.48</v>
      </c>
      <c r="AR2238">
        <v>14.99</v>
      </c>
      <c r="AS2238">
        <v>52.48</v>
      </c>
      <c r="AT2238">
        <v>50.99</v>
      </c>
      <c r="AU2238">
        <v>1.4393495067981901</v>
      </c>
      <c r="AV2238">
        <v>1.3843589743589699</v>
      </c>
      <c r="AW2238">
        <v>2.39909357504665</v>
      </c>
      <c r="AX2238">
        <v>2.3074358974359002</v>
      </c>
      <c r="AY2238">
        <v>1</v>
      </c>
      <c r="AZ2238" s="1">
        <v>41386</v>
      </c>
      <c r="BA2238" s="1">
        <v>41519</v>
      </c>
      <c r="BB2238">
        <v>39</v>
      </c>
      <c r="BC2238">
        <v>9</v>
      </c>
      <c r="BD2238">
        <v>2</v>
      </c>
      <c r="BE2238">
        <v>53.99</v>
      </c>
      <c r="BF2238">
        <v>53.99</v>
      </c>
      <c r="BG2238">
        <v>0</v>
      </c>
      <c r="BH2238">
        <v>0</v>
      </c>
      <c r="BI2238" t="s">
        <v>93</v>
      </c>
      <c r="BJ2238" t="s">
        <v>93</v>
      </c>
      <c r="BK2238" t="s">
        <v>93</v>
      </c>
      <c r="BL2238" t="s">
        <v>93</v>
      </c>
      <c r="BM2238" t="s">
        <v>93</v>
      </c>
      <c r="BN2238" t="s">
        <v>93</v>
      </c>
      <c r="BO2238" t="s">
        <v>93</v>
      </c>
      <c r="BP2238" t="s">
        <v>93</v>
      </c>
      <c r="BQ2238" t="s">
        <v>93</v>
      </c>
      <c r="BR2238" t="s">
        <v>93</v>
      </c>
      <c r="BS2238" t="s">
        <v>93</v>
      </c>
      <c r="BT2238" t="s">
        <v>93</v>
      </c>
      <c r="BU2238" t="s">
        <v>93</v>
      </c>
      <c r="BV2238" t="s">
        <v>93</v>
      </c>
      <c r="BW2238" t="s">
        <v>93</v>
      </c>
      <c r="BX2238" t="s">
        <v>93</v>
      </c>
      <c r="BY2238" t="s">
        <v>93</v>
      </c>
      <c r="BZ2238" t="s">
        <v>93</v>
      </c>
      <c r="CA2238" t="s">
        <v>93</v>
      </c>
      <c r="CB2238" t="s">
        <v>93</v>
      </c>
      <c r="CC2238" t="s">
        <v>93</v>
      </c>
      <c r="CD2238" t="s">
        <v>93</v>
      </c>
      <c r="CE2238" t="s">
        <v>93</v>
      </c>
      <c r="CF2238" t="s">
        <v>93</v>
      </c>
      <c r="CG2238" t="s">
        <v>93</v>
      </c>
      <c r="CH2238" t="s">
        <v>93</v>
      </c>
      <c r="CI2238" t="s">
        <v>93</v>
      </c>
      <c r="CJ2238" t="s">
        <v>93</v>
      </c>
      <c r="CK2238" t="s">
        <v>93</v>
      </c>
      <c r="CL2238" t="s">
        <v>93</v>
      </c>
      <c r="CM2238" t="s">
        <v>93</v>
      </c>
      <c r="CN2238">
        <v>14</v>
      </c>
      <c r="CO2238">
        <v>14</v>
      </c>
      <c r="CP2238">
        <v>0</v>
      </c>
      <c r="CQ2238">
        <v>4</v>
      </c>
    </row>
    <row r="2239" spans="1:95">
      <c r="A2239">
        <v>1309811</v>
      </c>
      <c r="B2239" t="s">
        <v>785</v>
      </c>
      <c r="C2239">
        <v>30</v>
      </c>
      <c r="D2239">
        <v>12333492</v>
      </c>
      <c r="E2239" s="1">
        <v>41449</v>
      </c>
      <c r="F2239" t="s">
        <v>713</v>
      </c>
      <c r="G2239">
        <v>89.99</v>
      </c>
      <c r="H2239">
        <v>0</v>
      </c>
      <c r="I2239">
        <v>0.40004444900000002</v>
      </c>
      <c r="J2239">
        <v>53.99</v>
      </c>
      <c r="K2239">
        <v>53.99</v>
      </c>
      <c r="L2239" t="s">
        <v>751</v>
      </c>
      <c r="M2239" t="s">
        <v>96</v>
      </c>
      <c r="N2239" t="s">
        <v>97</v>
      </c>
      <c r="O2239" t="s">
        <v>97</v>
      </c>
      <c r="P2239" t="s">
        <v>782</v>
      </c>
      <c r="Q2239">
        <v>38.4</v>
      </c>
      <c r="R2239">
        <v>0</v>
      </c>
      <c r="S2239">
        <v>0</v>
      </c>
      <c r="T2239">
        <v>38.4</v>
      </c>
      <c r="U2239">
        <v>38.4</v>
      </c>
      <c r="V2239" t="s">
        <v>97</v>
      </c>
      <c r="W2239" t="s">
        <v>96</v>
      </c>
      <c r="X2239" t="s">
        <v>303</v>
      </c>
      <c r="Y2239" t="s">
        <v>1525</v>
      </c>
      <c r="Z2239">
        <v>12333492</v>
      </c>
      <c r="AA2239" t="s">
        <v>1009</v>
      </c>
      <c r="AB2239">
        <v>39</v>
      </c>
      <c r="AC2239">
        <v>0</v>
      </c>
      <c r="AD2239">
        <v>0</v>
      </c>
      <c r="AE2239">
        <v>0</v>
      </c>
      <c r="AF2239">
        <v>39</v>
      </c>
      <c r="AG2239" t="s">
        <v>97</v>
      </c>
      <c r="AH2239" t="s">
        <v>96</v>
      </c>
      <c r="AI2239" t="s">
        <v>97</v>
      </c>
      <c r="AJ2239" t="s">
        <v>97</v>
      </c>
      <c r="AK2239">
        <v>1</v>
      </c>
      <c r="AL2239">
        <v>1</v>
      </c>
      <c r="AM2239">
        <v>1</v>
      </c>
      <c r="AN2239">
        <v>190</v>
      </c>
      <c r="AO2239">
        <v>3</v>
      </c>
      <c r="AP2239">
        <v>3</v>
      </c>
      <c r="AQ2239">
        <v>15.59</v>
      </c>
      <c r="AR2239">
        <v>14.99</v>
      </c>
      <c r="AS2239">
        <v>51.59</v>
      </c>
      <c r="AT2239">
        <v>50.99</v>
      </c>
      <c r="AU2239">
        <v>1.40598958333333</v>
      </c>
      <c r="AV2239">
        <v>1.3843589743589699</v>
      </c>
      <c r="AW2239">
        <v>2.34348958333333</v>
      </c>
      <c r="AX2239">
        <v>2.3074358974359002</v>
      </c>
      <c r="AY2239">
        <v>1</v>
      </c>
      <c r="AZ2239" s="1">
        <v>41386</v>
      </c>
      <c r="BA2239" s="1">
        <v>41519</v>
      </c>
      <c r="BB2239">
        <v>39</v>
      </c>
      <c r="BC2239">
        <v>9</v>
      </c>
      <c r="BD2239">
        <v>1</v>
      </c>
      <c r="BE2239">
        <v>53.99</v>
      </c>
      <c r="BF2239">
        <v>53.99</v>
      </c>
      <c r="BG2239">
        <v>0</v>
      </c>
      <c r="BH2239">
        <v>0</v>
      </c>
      <c r="BI2239" t="s">
        <v>93</v>
      </c>
      <c r="BJ2239" t="s">
        <v>93</v>
      </c>
      <c r="BK2239" t="s">
        <v>93</v>
      </c>
      <c r="BL2239" t="s">
        <v>93</v>
      </c>
      <c r="BM2239" t="s">
        <v>93</v>
      </c>
      <c r="BN2239" t="s">
        <v>93</v>
      </c>
      <c r="BO2239" t="s">
        <v>93</v>
      </c>
      <c r="BP2239" t="s">
        <v>93</v>
      </c>
      <c r="BQ2239" t="s">
        <v>93</v>
      </c>
      <c r="BR2239" t="s">
        <v>93</v>
      </c>
      <c r="BS2239" t="s">
        <v>93</v>
      </c>
      <c r="BT2239" t="s">
        <v>93</v>
      </c>
      <c r="BU2239" t="s">
        <v>93</v>
      </c>
      <c r="BV2239" t="s">
        <v>93</v>
      </c>
      <c r="BW2239" t="s">
        <v>93</v>
      </c>
      <c r="BX2239" t="s">
        <v>93</v>
      </c>
      <c r="BY2239" t="s">
        <v>93</v>
      </c>
      <c r="BZ2239" t="s">
        <v>93</v>
      </c>
      <c r="CA2239" t="s">
        <v>93</v>
      </c>
      <c r="CB2239" t="s">
        <v>93</v>
      </c>
      <c r="CC2239" t="s">
        <v>93</v>
      </c>
      <c r="CD2239" t="s">
        <v>93</v>
      </c>
      <c r="CE2239" t="s">
        <v>93</v>
      </c>
      <c r="CF2239" t="s">
        <v>93</v>
      </c>
      <c r="CG2239" t="s">
        <v>93</v>
      </c>
      <c r="CH2239" t="s">
        <v>93</v>
      </c>
      <c r="CI2239" t="s">
        <v>93</v>
      </c>
      <c r="CJ2239" t="s">
        <v>93</v>
      </c>
      <c r="CK2239" t="s">
        <v>93</v>
      </c>
      <c r="CL2239" t="s">
        <v>93</v>
      </c>
      <c r="CM2239" t="s">
        <v>93</v>
      </c>
      <c r="CN2239">
        <v>14</v>
      </c>
      <c r="CO2239">
        <v>14</v>
      </c>
      <c r="CP2239">
        <v>0</v>
      </c>
      <c r="CQ2239">
        <v>1</v>
      </c>
    </row>
    <row r="2240" spans="1:95">
      <c r="A2240">
        <v>1309812</v>
      </c>
      <c r="B2240" t="s">
        <v>93</v>
      </c>
      <c r="C2240">
        <v>30</v>
      </c>
      <c r="D2240">
        <v>12333494</v>
      </c>
      <c r="E2240" s="1">
        <v>41449</v>
      </c>
      <c r="F2240" t="s">
        <v>713</v>
      </c>
      <c r="G2240">
        <v>99.99</v>
      </c>
      <c r="H2240">
        <v>0</v>
      </c>
      <c r="I2240">
        <v>0.35003500399999998</v>
      </c>
      <c r="J2240">
        <v>64.989999999999995</v>
      </c>
      <c r="K2240">
        <v>64.989999999999995</v>
      </c>
      <c r="L2240" t="s">
        <v>781</v>
      </c>
      <c r="M2240" t="s">
        <v>96</v>
      </c>
      <c r="N2240" t="s">
        <v>97</v>
      </c>
      <c r="O2240" t="s">
        <v>97</v>
      </c>
      <c r="P2240" t="s">
        <v>93</v>
      </c>
      <c r="Q2240" t="s">
        <v>93</v>
      </c>
      <c r="R2240" t="s">
        <v>93</v>
      </c>
      <c r="S2240" t="s">
        <v>93</v>
      </c>
      <c r="T2240" t="s">
        <v>93</v>
      </c>
      <c r="U2240" t="s">
        <v>93</v>
      </c>
      <c r="V2240" t="s">
        <v>93</v>
      </c>
      <c r="W2240" t="s">
        <v>93</v>
      </c>
      <c r="X2240" t="s">
        <v>93</v>
      </c>
      <c r="Y2240" t="s">
        <v>93</v>
      </c>
      <c r="Z2240">
        <v>12333494</v>
      </c>
      <c r="AA2240" t="s">
        <v>1010</v>
      </c>
      <c r="AB2240">
        <v>44</v>
      </c>
      <c r="AC2240">
        <v>0</v>
      </c>
      <c r="AD2240">
        <v>0</v>
      </c>
      <c r="AE2240">
        <v>0</v>
      </c>
      <c r="AF2240">
        <v>44</v>
      </c>
      <c r="AG2240" t="s">
        <v>97</v>
      </c>
      <c r="AH2240" t="s">
        <v>96</v>
      </c>
      <c r="AI2240" t="s">
        <v>97</v>
      </c>
      <c r="AJ2240" t="s">
        <v>97</v>
      </c>
      <c r="AK2240">
        <v>1</v>
      </c>
      <c r="AL2240">
        <v>0</v>
      </c>
      <c r="AM2240">
        <v>1</v>
      </c>
      <c r="AN2240">
        <v>242</v>
      </c>
      <c r="AO2240">
        <v>2</v>
      </c>
      <c r="AP2240">
        <v>3</v>
      </c>
      <c r="AQ2240" t="s">
        <v>93</v>
      </c>
      <c r="AR2240">
        <v>20.99</v>
      </c>
      <c r="AS2240" t="s">
        <v>93</v>
      </c>
      <c r="AT2240">
        <v>55.99</v>
      </c>
      <c r="AU2240" t="s">
        <v>93</v>
      </c>
      <c r="AV2240">
        <v>1.4770454545454501</v>
      </c>
      <c r="AW2240" t="s">
        <v>93</v>
      </c>
      <c r="AX2240">
        <v>2.2725</v>
      </c>
      <c r="AY2240">
        <v>1</v>
      </c>
      <c r="AZ2240" s="1">
        <v>41386</v>
      </c>
      <c r="BA2240" s="1">
        <v>41519</v>
      </c>
      <c r="BB2240">
        <v>39</v>
      </c>
      <c r="BC2240">
        <v>9</v>
      </c>
      <c r="BD2240">
        <v>1</v>
      </c>
      <c r="BE2240">
        <v>64.989999999999995</v>
      </c>
      <c r="BF2240">
        <v>64.989999999999995</v>
      </c>
      <c r="BG2240">
        <v>3</v>
      </c>
      <c r="BH2240">
        <v>3</v>
      </c>
      <c r="BI2240" t="s">
        <v>93</v>
      </c>
      <c r="BJ2240" t="s">
        <v>93</v>
      </c>
      <c r="BK2240" t="s">
        <v>93</v>
      </c>
      <c r="BL2240" t="s">
        <v>93</v>
      </c>
      <c r="BM2240" t="s">
        <v>93</v>
      </c>
      <c r="BN2240" t="s">
        <v>93</v>
      </c>
      <c r="BO2240" t="s">
        <v>93</v>
      </c>
      <c r="BP2240" t="s">
        <v>93</v>
      </c>
      <c r="BQ2240" t="s">
        <v>93</v>
      </c>
      <c r="BR2240" t="s">
        <v>93</v>
      </c>
      <c r="BS2240" t="s">
        <v>93</v>
      </c>
      <c r="BT2240" t="s">
        <v>93</v>
      </c>
      <c r="BU2240" t="s">
        <v>93</v>
      </c>
      <c r="BV2240" t="s">
        <v>93</v>
      </c>
      <c r="BW2240" t="s">
        <v>93</v>
      </c>
      <c r="BX2240" t="s">
        <v>93</v>
      </c>
      <c r="BY2240" t="s">
        <v>93</v>
      </c>
      <c r="BZ2240" t="s">
        <v>93</v>
      </c>
      <c r="CA2240" t="s">
        <v>93</v>
      </c>
      <c r="CB2240" t="s">
        <v>93</v>
      </c>
      <c r="CC2240" t="s">
        <v>93</v>
      </c>
      <c r="CD2240" t="s">
        <v>93</v>
      </c>
      <c r="CE2240" t="s">
        <v>93</v>
      </c>
      <c r="CF2240" t="s">
        <v>93</v>
      </c>
      <c r="CG2240" t="s">
        <v>93</v>
      </c>
      <c r="CH2240" t="s">
        <v>93</v>
      </c>
      <c r="CI2240" t="s">
        <v>93</v>
      </c>
      <c r="CJ2240" t="s">
        <v>93</v>
      </c>
      <c r="CK2240" t="s">
        <v>93</v>
      </c>
      <c r="CL2240" t="s">
        <v>93</v>
      </c>
      <c r="CM2240" t="s">
        <v>93</v>
      </c>
      <c r="CN2240" t="s">
        <v>93</v>
      </c>
      <c r="CO2240" t="s">
        <v>93</v>
      </c>
      <c r="CP2240" t="s">
        <v>93</v>
      </c>
      <c r="CQ2240">
        <v>2</v>
      </c>
    </row>
    <row r="2241" spans="1:95">
      <c r="A2241">
        <v>1309813</v>
      </c>
      <c r="B2241" t="s">
        <v>789</v>
      </c>
      <c r="C2241">
        <v>30</v>
      </c>
      <c r="D2241">
        <v>12333615</v>
      </c>
      <c r="E2241" s="1">
        <v>41449</v>
      </c>
      <c r="F2241" t="s">
        <v>713</v>
      </c>
      <c r="G2241">
        <v>99.99</v>
      </c>
      <c r="H2241">
        <v>0</v>
      </c>
      <c r="I2241">
        <v>0.35003500399999998</v>
      </c>
      <c r="J2241">
        <v>64.989999999999995</v>
      </c>
      <c r="K2241">
        <v>64.989999999999995</v>
      </c>
      <c r="L2241" t="s">
        <v>751</v>
      </c>
      <c r="M2241" t="s">
        <v>96</v>
      </c>
      <c r="N2241" t="s">
        <v>97</v>
      </c>
      <c r="O2241" t="s">
        <v>97</v>
      </c>
      <c r="P2241" t="s">
        <v>790</v>
      </c>
      <c r="Q2241">
        <v>44.33</v>
      </c>
      <c r="R2241">
        <v>0</v>
      </c>
      <c r="S2241">
        <v>0</v>
      </c>
      <c r="T2241">
        <v>44.33</v>
      </c>
      <c r="U2241">
        <v>44.33</v>
      </c>
      <c r="V2241" t="s">
        <v>97</v>
      </c>
      <c r="W2241" t="s">
        <v>96</v>
      </c>
      <c r="X2241" t="s">
        <v>303</v>
      </c>
      <c r="Y2241" t="s">
        <v>1526</v>
      </c>
      <c r="Z2241">
        <v>12333615</v>
      </c>
      <c r="AA2241" t="s">
        <v>1011</v>
      </c>
      <c r="AB2241">
        <v>44</v>
      </c>
      <c r="AC2241">
        <v>0</v>
      </c>
      <c r="AD2241">
        <v>0</v>
      </c>
      <c r="AE2241">
        <v>0</v>
      </c>
      <c r="AF2241">
        <v>44</v>
      </c>
      <c r="AG2241" t="s">
        <v>97</v>
      </c>
      <c r="AH2241" t="s">
        <v>96</v>
      </c>
      <c r="AI2241" t="s">
        <v>97</v>
      </c>
      <c r="AJ2241" t="s">
        <v>97</v>
      </c>
      <c r="AK2241">
        <v>1</v>
      </c>
      <c r="AL2241">
        <v>1</v>
      </c>
      <c r="AM2241">
        <v>1</v>
      </c>
      <c r="AN2241">
        <v>190</v>
      </c>
      <c r="AO2241">
        <v>3</v>
      </c>
      <c r="AP2241">
        <v>3</v>
      </c>
      <c r="AQ2241">
        <v>20.66</v>
      </c>
      <c r="AR2241">
        <v>20.99</v>
      </c>
      <c r="AS2241">
        <v>55.66</v>
      </c>
      <c r="AT2241">
        <v>55.99</v>
      </c>
      <c r="AU2241">
        <v>1.4660500789533</v>
      </c>
      <c r="AV2241">
        <v>1.4770454545454501</v>
      </c>
      <c r="AW2241">
        <v>2.2555831265508699</v>
      </c>
      <c r="AX2241">
        <v>2.2725</v>
      </c>
      <c r="AY2241">
        <v>1</v>
      </c>
      <c r="AZ2241" s="1">
        <v>41386</v>
      </c>
      <c r="BA2241" s="1">
        <v>41519</v>
      </c>
      <c r="BB2241">
        <v>39</v>
      </c>
      <c r="BC2241">
        <v>9</v>
      </c>
      <c r="BD2241">
        <v>1</v>
      </c>
      <c r="BE2241">
        <v>64.989999999999995</v>
      </c>
      <c r="BF2241">
        <v>64.989999999999995</v>
      </c>
      <c r="BG2241">
        <v>1</v>
      </c>
      <c r="BH2241">
        <v>1</v>
      </c>
      <c r="BI2241" t="s">
        <v>93</v>
      </c>
      <c r="BJ2241" t="s">
        <v>93</v>
      </c>
      <c r="BK2241" t="s">
        <v>93</v>
      </c>
      <c r="BL2241" t="s">
        <v>93</v>
      </c>
      <c r="BM2241" t="s">
        <v>93</v>
      </c>
      <c r="BN2241" t="s">
        <v>93</v>
      </c>
      <c r="BO2241" t="s">
        <v>93</v>
      </c>
      <c r="BP2241" t="s">
        <v>93</v>
      </c>
      <c r="BQ2241" t="s">
        <v>93</v>
      </c>
      <c r="BR2241" t="s">
        <v>93</v>
      </c>
      <c r="BS2241" t="s">
        <v>93</v>
      </c>
      <c r="BT2241" t="s">
        <v>93</v>
      </c>
      <c r="BU2241" t="s">
        <v>93</v>
      </c>
      <c r="BV2241" t="s">
        <v>93</v>
      </c>
      <c r="BW2241" t="s">
        <v>93</v>
      </c>
      <c r="BX2241" t="s">
        <v>93</v>
      </c>
      <c r="BY2241" t="s">
        <v>93</v>
      </c>
      <c r="BZ2241" t="s">
        <v>93</v>
      </c>
      <c r="CA2241" t="s">
        <v>93</v>
      </c>
      <c r="CB2241" t="s">
        <v>93</v>
      </c>
      <c r="CC2241" t="s">
        <v>93</v>
      </c>
      <c r="CD2241" t="s">
        <v>93</v>
      </c>
      <c r="CE2241" t="s">
        <v>93</v>
      </c>
      <c r="CF2241" t="s">
        <v>93</v>
      </c>
      <c r="CG2241" t="s">
        <v>93</v>
      </c>
      <c r="CH2241" t="s">
        <v>93</v>
      </c>
      <c r="CI2241" t="s">
        <v>93</v>
      </c>
      <c r="CJ2241" t="s">
        <v>93</v>
      </c>
      <c r="CK2241" t="s">
        <v>93</v>
      </c>
      <c r="CL2241" t="s">
        <v>93</v>
      </c>
      <c r="CM2241" t="s">
        <v>93</v>
      </c>
      <c r="CN2241">
        <v>6</v>
      </c>
      <c r="CO2241">
        <v>6</v>
      </c>
      <c r="CP2241">
        <v>0</v>
      </c>
      <c r="CQ2241">
        <v>1</v>
      </c>
    </row>
    <row r="2242" spans="1:95">
      <c r="A2242">
        <v>1309857</v>
      </c>
      <c r="B2242" t="s">
        <v>807</v>
      </c>
      <c r="C2242">
        <v>21</v>
      </c>
      <c r="D2242">
        <v>13847647</v>
      </c>
      <c r="E2242" s="1">
        <v>41386</v>
      </c>
      <c r="F2242" t="s">
        <v>808</v>
      </c>
      <c r="G2242">
        <v>29.99</v>
      </c>
      <c r="H2242">
        <v>0</v>
      </c>
      <c r="I2242">
        <v>0.20006668899999999</v>
      </c>
      <c r="J2242">
        <v>23.99</v>
      </c>
      <c r="K2242">
        <v>23.99</v>
      </c>
      <c r="L2242" t="s">
        <v>803</v>
      </c>
      <c r="M2242" t="s">
        <v>96</v>
      </c>
      <c r="N2242" t="s">
        <v>97</v>
      </c>
      <c r="O2242" t="s">
        <v>97</v>
      </c>
      <c r="P2242" t="s">
        <v>738</v>
      </c>
      <c r="Q2242">
        <v>16.989999999999998</v>
      </c>
      <c r="R2242">
        <v>4.9800000000000004</v>
      </c>
      <c r="S2242">
        <v>0</v>
      </c>
      <c r="T2242">
        <v>16.989999999999998</v>
      </c>
      <c r="U2242">
        <v>16.989999999999998</v>
      </c>
      <c r="V2242" t="s">
        <v>97</v>
      </c>
      <c r="W2242" t="s">
        <v>96</v>
      </c>
      <c r="X2242" t="s">
        <v>303</v>
      </c>
      <c r="Y2242" t="s">
        <v>739</v>
      </c>
      <c r="Z2242">
        <v>13847647</v>
      </c>
      <c r="AA2242" t="s">
        <v>809</v>
      </c>
      <c r="AB2242">
        <v>16.989999999999998</v>
      </c>
      <c r="AC2242">
        <v>0</v>
      </c>
      <c r="AD2242">
        <v>0</v>
      </c>
      <c r="AE2242">
        <v>0</v>
      </c>
      <c r="AF2242">
        <v>16.989999999999998</v>
      </c>
      <c r="AG2242" t="s">
        <v>810</v>
      </c>
      <c r="AH2242" t="s">
        <v>96</v>
      </c>
      <c r="AI2242" t="s">
        <v>97</v>
      </c>
      <c r="AJ2242" t="s">
        <v>97</v>
      </c>
      <c r="AK2242">
        <v>1</v>
      </c>
      <c r="AL2242">
        <v>1</v>
      </c>
      <c r="AM2242">
        <v>1</v>
      </c>
      <c r="AN2242">
        <v>169</v>
      </c>
      <c r="AO2242">
        <v>3</v>
      </c>
      <c r="AP2242">
        <v>246</v>
      </c>
      <c r="AQ2242">
        <v>7</v>
      </c>
      <c r="AR2242">
        <v>7</v>
      </c>
      <c r="AS2242">
        <v>13</v>
      </c>
      <c r="AT2242">
        <v>13</v>
      </c>
      <c r="AU2242">
        <v>1.41200706297822</v>
      </c>
      <c r="AV2242">
        <v>1.41200706297822</v>
      </c>
      <c r="AW2242">
        <v>1.7651559741024101</v>
      </c>
      <c r="AX2242">
        <v>1.7651559741024101</v>
      </c>
      <c r="AY2242">
        <v>1</v>
      </c>
      <c r="AZ2242" s="1">
        <v>41386</v>
      </c>
      <c r="BA2242" s="1">
        <v>41519</v>
      </c>
      <c r="BB2242">
        <v>39</v>
      </c>
      <c r="BC2242">
        <v>9</v>
      </c>
      <c r="BD2242">
        <v>1</v>
      </c>
      <c r="BE2242">
        <v>23.99</v>
      </c>
      <c r="BF2242">
        <v>23.99</v>
      </c>
      <c r="BG2242">
        <v>2</v>
      </c>
      <c r="BH2242">
        <v>2</v>
      </c>
      <c r="BI2242">
        <v>12</v>
      </c>
      <c r="BJ2242">
        <v>7</v>
      </c>
      <c r="BK2242">
        <v>12</v>
      </c>
      <c r="BL2242">
        <v>23</v>
      </c>
      <c r="BM2242">
        <v>73</v>
      </c>
      <c r="BN2242">
        <v>127</v>
      </c>
      <c r="BO2242">
        <v>4.0866141732283499</v>
      </c>
      <c r="BP2242">
        <v>2.11811023622047</v>
      </c>
      <c r="BQ2242">
        <v>0</v>
      </c>
      <c r="BR2242">
        <v>96</v>
      </c>
      <c r="BS2242">
        <v>0.75590551181102394</v>
      </c>
      <c r="BT2242">
        <v>19</v>
      </c>
      <c r="BU2242">
        <v>0.14960629921259799</v>
      </c>
      <c r="BV2242">
        <v>9.4488188976377993E-2</v>
      </c>
      <c r="BW2242">
        <v>0.57480314960629897</v>
      </c>
      <c r="BX2242">
        <v>2.5669291338582698</v>
      </c>
      <c r="BY2242">
        <v>326</v>
      </c>
      <c r="BZ2242">
        <v>2.7795275590551198</v>
      </c>
      <c r="CA2242">
        <v>353</v>
      </c>
      <c r="CB2242">
        <v>-0.21259842519684999</v>
      </c>
      <c r="CC2242">
        <v>-27</v>
      </c>
      <c r="CD2242">
        <v>17</v>
      </c>
      <c r="CE2242">
        <v>37</v>
      </c>
      <c r="CF2242">
        <v>53</v>
      </c>
      <c r="CG2242">
        <v>84</v>
      </c>
      <c r="CH2242">
        <v>0</v>
      </c>
      <c r="CI2242">
        <v>0</v>
      </c>
      <c r="CJ2242">
        <v>0</v>
      </c>
      <c r="CK2242">
        <v>0</v>
      </c>
      <c r="CL2242">
        <v>0</v>
      </c>
      <c r="CM2242">
        <v>0</v>
      </c>
      <c r="CN2242">
        <v>41</v>
      </c>
      <c r="CO2242">
        <v>41</v>
      </c>
      <c r="CP2242">
        <v>0</v>
      </c>
      <c r="CQ2242">
        <v>4</v>
      </c>
    </row>
    <row r="2243" spans="1:95">
      <c r="A2243">
        <v>1309857</v>
      </c>
      <c r="B2243" t="s">
        <v>807</v>
      </c>
      <c r="C2243">
        <v>22</v>
      </c>
      <c r="D2243">
        <v>13847647</v>
      </c>
      <c r="E2243" s="1">
        <v>41393</v>
      </c>
      <c r="F2243" t="s">
        <v>808</v>
      </c>
      <c r="G2243">
        <v>29.99</v>
      </c>
      <c r="H2243">
        <v>0</v>
      </c>
      <c r="I2243">
        <v>0.100033344</v>
      </c>
      <c r="J2243">
        <v>26.99</v>
      </c>
      <c r="K2243">
        <v>26.99</v>
      </c>
      <c r="L2243" t="s">
        <v>803</v>
      </c>
      <c r="M2243" t="s">
        <v>96</v>
      </c>
      <c r="N2243" t="s">
        <v>97</v>
      </c>
      <c r="O2243" t="s">
        <v>97</v>
      </c>
      <c r="P2243" t="s">
        <v>738</v>
      </c>
      <c r="Q2243">
        <v>19.989999999999998</v>
      </c>
      <c r="R2243">
        <v>4.9800000000000004</v>
      </c>
      <c r="S2243">
        <v>0</v>
      </c>
      <c r="T2243">
        <v>19.989999999999998</v>
      </c>
      <c r="U2243">
        <v>19.989999999999998</v>
      </c>
      <c r="V2243" t="s">
        <v>97</v>
      </c>
      <c r="W2243" t="s">
        <v>96</v>
      </c>
      <c r="X2243" t="s">
        <v>303</v>
      </c>
      <c r="Y2243" t="s">
        <v>1016</v>
      </c>
      <c r="Z2243">
        <v>13847647</v>
      </c>
      <c r="AA2243" t="s">
        <v>1018</v>
      </c>
      <c r="AB2243">
        <v>16.989999999999998</v>
      </c>
      <c r="AC2243">
        <v>0</v>
      </c>
      <c r="AD2243">
        <v>0</v>
      </c>
      <c r="AE2243">
        <v>0</v>
      </c>
      <c r="AF2243">
        <v>16.989999999999998</v>
      </c>
      <c r="AG2243" t="s">
        <v>810</v>
      </c>
      <c r="AH2243" t="s">
        <v>96</v>
      </c>
      <c r="AI2243" t="s">
        <v>97</v>
      </c>
      <c r="AJ2243" t="s">
        <v>97</v>
      </c>
      <c r="AK2243">
        <v>1</v>
      </c>
      <c r="AL2243">
        <v>1</v>
      </c>
      <c r="AM2243">
        <v>1</v>
      </c>
      <c r="AN2243">
        <v>169</v>
      </c>
      <c r="AO2243">
        <v>3</v>
      </c>
      <c r="AP2243">
        <v>246</v>
      </c>
      <c r="AQ2243">
        <v>7</v>
      </c>
      <c r="AR2243">
        <v>10</v>
      </c>
      <c r="AS2243">
        <v>10</v>
      </c>
      <c r="AT2243">
        <v>13</v>
      </c>
      <c r="AU2243">
        <v>1.3501750875437699</v>
      </c>
      <c r="AV2243">
        <v>1.58858151854032</v>
      </c>
      <c r="AW2243">
        <v>1.50025012506253</v>
      </c>
      <c r="AX2243">
        <v>1.7651559741024101</v>
      </c>
      <c r="AY2243">
        <v>1</v>
      </c>
      <c r="AZ2243" s="1">
        <v>41386</v>
      </c>
      <c r="BA2243" s="1">
        <v>41519</v>
      </c>
      <c r="BB2243">
        <v>39</v>
      </c>
      <c r="BC2243">
        <v>9</v>
      </c>
      <c r="BD2243">
        <v>1</v>
      </c>
      <c r="BE2243">
        <v>26.99</v>
      </c>
      <c r="BF2243">
        <v>26.99</v>
      </c>
      <c r="BG2243">
        <v>0</v>
      </c>
      <c r="BH2243">
        <v>0</v>
      </c>
      <c r="BI2243">
        <v>13</v>
      </c>
      <c r="BJ2243">
        <v>7</v>
      </c>
      <c r="BK2243">
        <v>12</v>
      </c>
      <c r="BL2243">
        <v>24</v>
      </c>
      <c r="BM2243">
        <v>74</v>
      </c>
      <c r="BN2243">
        <v>130</v>
      </c>
      <c r="BO2243">
        <v>4.0692307692307699</v>
      </c>
      <c r="BP2243">
        <v>2.0692307692307699</v>
      </c>
      <c r="BQ2243">
        <v>0</v>
      </c>
      <c r="BR2243">
        <v>98</v>
      </c>
      <c r="BS2243">
        <v>0.75384615384615405</v>
      </c>
      <c r="BT2243">
        <v>20</v>
      </c>
      <c r="BU2243">
        <v>0.15384615384615399</v>
      </c>
      <c r="BV2243">
        <v>0.1</v>
      </c>
      <c r="BW2243">
        <v>0.56923076923076898</v>
      </c>
      <c r="BX2243">
        <v>2.5153846153846202</v>
      </c>
      <c r="BY2243">
        <v>327</v>
      </c>
      <c r="BZ2243">
        <v>2.7384615384615398</v>
      </c>
      <c r="CA2243">
        <v>356</v>
      </c>
      <c r="CB2243">
        <v>-0.22307692307692301</v>
      </c>
      <c r="CC2243">
        <v>-29</v>
      </c>
      <c r="CD2243">
        <v>19</v>
      </c>
      <c r="CE2243">
        <v>34</v>
      </c>
      <c r="CF2243">
        <v>52</v>
      </c>
      <c r="CG2243">
        <v>86</v>
      </c>
      <c r="CH2243">
        <v>0</v>
      </c>
      <c r="CI2243">
        <v>0</v>
      </c>
      <c r="CJ2243">
        <v>0</v>
      </c>
      <c r="CK2243">
        <v>0</v>
      </c>
      <c r="CL2243">
        <v>0</v>
      </c>
      <c r="CM2243">
        <v>0</v>
      </c>
      <c r="CN2243">
        <v>41</v>
      </c>
      <c r="CO2243">
        <v>41</v>
      </c>
      <c r="CP2243">
        <v>0</v>
      </c>
      <c r="CQ2243">
        <v>4</v>
      </c>
    </row>
    <row r="2244" spans="1:95">
      <c r="A2244">
        <v>1309857</v>
      </c>
      <c r="B2244" t="s">
        <v>807</v>
      </c>
      <c r="C2244">
        <v>23</v>
      </c>
      <c r="D2244">
        <v>13847647</v>
      </c>
      <c r="E2244" s="1">
        <v>41400</v>
      </c>
      <c r="F2244" t="s">
        <v>808</v>
      </c>
      <c r="G2244">
        <v>29.99</v>
      </c>
      <c r="H2244">
        <v>0</v>
      </c>
      <c r="I2244">
        <v>0</v>
      </c>
      <c r="J2244">
        <v>0</v>
      </c>
      <c r="K2244">
        <v>29.99</v>
      </c>
      <c r="L2244" t="s">
        <v>803</v>
      </c>
      <c r="M2244" t="s">
        <v>96</v>
      </c>
      <c r="N2244" t="s">
        <v>97</v>
      </c>
      <c r="O2244" t="s">
        <v>97</v>
      </c>
      <c r="P2244" t="s">
        <v>738</v>
      </c>
      <c r="Q2244">
        <v>20.99</v>
      </c>
      <c r="R2244">
        <v>4.9800000000000004</v>
      </c>
      <c r="S2244">
        <v>0</v>
      </c>
      <c r="T2244">
        <v>20.99</v>
      </c>
      <c r="U2244">
        <v>20.99</v>
      </c>
      <c r="V2244" t="s">
        <v>97</v>
      </c>
      <c r="W2244" t="s">
        <v>96</v>
      </c>
      <c r="X2244" t="s">
        <v>303</v>
      </c>
      <c r="Y2244" t="s">
        <v>1070</v>
      </c>
      <c r="Z2244">
        <v>13847647</v>
      </c>
      <c r="AA2244" t="s">
        <v>1018</v>
      </c>
      <c r="AB2244">
        <v>19.989999999999998</v>
      </c>
      <c r="AC2244">
        <v>0</v>
      </c>
      <c r="AD2244">
        <v>0</v>
      </c>
      <c r="AE2244">
        <v>0</v>
      </c>
      <c r="AF2244">
        <v>19.989999999999998</v>
      </c>
      <c r="AG2244" t="s">
        <v>810</v>
      </c>
      <c r="AH2244" t="s">
        <v>96</v>
      </c>
      <c r="AI2244" t="s">
        <v>97</v>
      </c>
      <c r="AJ2244" t="s">
        <v>97</v>
      </c>
      <c r="AK2244">
        <v>1</v>
      </c>
      <c r="AL2244">
        <v>1</v>
      </c>
      <c r="AM2244">
        <v>1</v>
      </c>
      <c r="AN2244">
        <v>169</v>
      </c>
      <c r="AO2244">
        <v>3</v>
      </c>
      <c r="AP2244">
        <v>246</v>
      </c>
      <c r="AQ2244">
        <v>9</v>
      </c>
      <c r="AR2244">
        <v>10</v>
      </c>
      <c r="AS2244">
        <v>9</v>
      </c>
      <c r="AT2244">
        <v>10</v>
      </c>
      <c r="AU2244">
        <v>1.4287756074321101</v>
      </c>
      <c r="AV2244">
        <v>1.50025012506253</v>
      </c>
      <c r="AW2244">
        <v>1.4287756074321101</v>
      </c>
      <c r="AX2244">
        <v>1.50025012506253</v>
      </c>
      <c r="AY2244">
        <v>1</v>
      </c>
      <c r="AZ2244" s="1">
        <v>41386</v>
      </c>
      <c r="BA2244" s="1">
        <v>41519</v>
      </c>
      <c r="BB2244">
        <v>39</v>
      </c>
      <c r="BC2244">
        <v>9</v>
      </c>
      <c r="BD2244">
        <v>1</v>
      </c>
      <c r="BE2244">
        <v>29.99</v>
      </c>
      <c r="BF2244">
        <v>29.99</v>
      </c>
      <c r="BG2244">
        <v>2</v>
      </c>
      <c r="BH2244">
        <v>2</v>
      </c>
      <c r="BI2244">
        <v>13</v>
      </c>
      <c r="BJ2244">
        <v>7</v>
      </c>
      <c r="BK2244">
        <v>13</v>
      </c>
      <c r="BL2244">
        <v>26</v>
      </c>
      <c r="BM2244">
        <v>77</v>
      </c>
      <c r="BN2244">
        <v>136</v>
      </c>
      <c r="BO2244">
        <v>4.0808823529411802</v>
      </c>
      <c r="BP2244">
        <v>1.98529411764706</v>
      </c>
      <c r="BQ2244">
        <v>0</v>
      </c>
      <c r="BR2244">
        <v>103</v>
      </c>
      <c r="BS2244">
        <v>0.75735294117647101</v>
      </c>
      <c r="BT2244">
        <v>20</v>
      </c>
      <c r="BU2244">
        <v>0.14705882352941199</v>
      </c>
      <c r="BV2244">
        <v>9.5588235294117599E-2</v>
      </c>
      <c r="BW2244">
        <v>0.56617647058823495</v>
      </c>
      <c r="BX2244">
        <v>2.5</v>
      </c>
      <c r="BY2244">
        <v>340</v>
      </c>
      <c r="BZ2244">
        <v>2.7132352941176499</v>
      </c>
      <c r="CA2244">
        <v>369</v>
      </c>
      <c r="CB2244">
        <v>-0.213235294117647</v>
      </c>
      <c r="CC2244">
        <v>-29</v>
      </c>
      <c r="CD2244">
        <v>18</v>
      </c>
      <c r="CE2244">
        <v>38</v>
      </c>
      <c r="CF2244">
        <v>57</v>
      </c>
      <c r="CG2244">
        <v>91</v>
      </c>
      <c r="CH2244">
        <v>0</v>
      </c>
      <c r="CI2244">
        <v>0</v>
      </c>
      <c r="CJ2244">
        <v>0</v>
      </c>
      <c r="CK2244">
        <v>0</v>
      </c>
      <c r="CL2244">
        <v>0</v>
      </c>
      <c r="CM2244">
        <v>0</v>
      </c>
      <c r="CN2244">
        <v>41</v>
      </c>
      <c r="CO2244">
        <v>41</v>
      </c>
      <c r="CP2244">
        <v>0</v>
      </c>
      <c r="CQ2244">
        <v>4</v>
      </c>
    </row>
    <row r="2245" spans="1:95">
      <c r="A2245">
        <v>1309857</v>
      </c>
      <c r="B2245" t="s">
        <v>807</v>
      </c>
      <c r="C2245">
        <v>24</v>
      </c>
      <c r="D2245">
        <v>13847647</v>
      </c>
      <c r="E2245" s="1">
        <v>41407</v>
      </c>
      <c r="F2245" t="s">
        <v>808</v>
      </c>
      <c r="G2245">
        <v>29.99</v>
      </c>
      <c r="H2245">
        <v>0</v>
      </c>
      <c r="I2245">
        <v>0</v>
      </c>
      <c r="J2245">
        <v>0</v>
      </c>
      <c r="K2245">
        <v>29.99</v>
      </c>
      <c r="L2245" t="s">
        <v>803</v>
      </c>
      <c r="M2245" t="s">
        <v>96</v>
      </c>
      <c r="N2245" t="s">
        <v>97</v>
      </c>
      <c r="O2245" t="s">
        <v>97</v>
      </c>
      <c r="P2245" t="s">
        <v>738</v>
      </c>
      <c r="Q2245">
        <v>19.989999999999998</v>
      </c>
      <c r="R2245">
        <v>4.9800000000000004</v>
      </c>
      <c r="S2245">
        <v>0</v>
      </c>
      <c r="T2245">
        <v>19.989999999999998</v>
      </c>
      <c r="U2245">
        <v>19.989999999999998</v>
      </c>
      <c r="V2245" t="s">
        <v>97</v>
      </c>
      <c r="W2245" t="s">
        <v>96</v>
      </c>
      <c r="X2245" t="s">
        <v>303</v>
      </c>
      <c r="Y2245" t="s">
        <v>1016</v>
      </c>
      <c r="Z2245">
        <v>13847647</v>
      </c>
      <c r="AA2245" t="s">
        <v>1018</v>
      </c>
      <c r="AB2245">
        <v>20.99</v>
      </c>
      <c r="AC2245">
        <v>0</v>
      </c>
      <c r="AD2245">
        <v>0</v>
      </c>
      <c r="AE2245">
        <v>0</v>
      </c>
      <c r="AF2245">
        <v>20.99</v>
      </c>
      <c r="AG2245" t="s">
        <v>810</v>
      </c>
      <c r="AH2245" t="s">
        <v>96</v>
      </c>
      <c r="AI2245" t="s">
        <v>97</v>
      </c>
      <c r="AJ2245" t="s">
        <v>97</v>
      </c>
      <c r="AK2245">
        <v>1</v>
      </c>
      <c r="AL2245">
        <v>1</v>
      </c>
      <c r="AM2245">
        <v>1</v>
      </c>
      <c r="AN2245">
        <v>169</v>
      </c>
      <c r="AO2245">
        <v>3</v>
      </c>
      <c r="AP2245">
        <v>246</v>
      </c>
      <c r="AQ2245">
        <v>10</v>
      </c>
      <c r="AR2245">
        <v>9</v>
      </c>
      <c r="AS2245">
        <v>10</v>
      </c>
      <c r="AT2245">
        <v>9</v>
      </c>
      <c r="AU2245">
        <v>1.50025012506253</v>
      </c>
      <c r="AV2245">
        <v>1.4287756074321101</v>
      </c>
      <c r="AW2245">
        <v>1.50025012506253</v>
      </c>
      <c r="AX2245">
        <v>1.4287756074321101</v>
      </c>
      <c r="AY2245">
        <v>1</v>
      </c>
      <c r="AZ2245" s="1">
        <v>41386</v>
      </c>
      <c r="BA2245" s="1">
        <v>41519</v>
      </c>
      <c r="BB2245">
        <v>39</v>
      </c>
      <c r="BC2245">
        <v>9</v>
      </c>
      <c r="BD2245">
        <v>1</v>
      </c>
      <c r="BE2245">
        <v>29.99</v>
      </c>
      <c r="BF2245">
        <v>29.99</v>
      </c>
      <c r="BG2245">
        <v>6</v>
      </c>
      <c r="BH2245">
        <v>6</v>
      </c>
      <c r="BI2245">
        <v>13</v>
      </c>
      <c r="BJ2245">
        <v>7</v>
      </c>
      <c r="BK2245">
        <v>13</v>
      </c>
      <c r="BL2245">
        <v>26</v>
      </c>
      <c r="BM2245">
        <v>79</v>
      </c>
      <c r="BN2245">
        <v>138</v>
      </c>
      <c r="BO2245">
        <v>4.0942028985507202</v>
      </c>
      <c r="BP2245">
        <v>1.9565217391304299</v>
      </c>
      <c r="BQ2245">
        <v>0</v>
      </c>
      <c r="BR2245">
        <v>105</v>
      </c>
      <c r="BS2245">
        <v>0.76086956521739102</v>
      </c>
      <c r="BT2245">
        <v>20</v>
      </c>
      <c r="BU2245">
        <v>0.14492753623188401</v>
      </c>
      <c r="BV2245">
        <v>9.4202898550724598E-2</v>
      </c>
      <c r="BW2245">
        <v>0.57246376811594202</v>
      </c>
      <c r="BX2245">
        <v>2.4637681159420302</v>
      </c>
      <c r="BY2245">
        <v>340</v>
      </c>
      <c r="BZ2245">
        <v>2.6739130434782599</v>
      </c>
      <c r="CA2245">
        <v>369</v>
      </c>
      <c r="CB2245">
        <v>-0.21014492753623201</v>
      </c>
      <c r="CC2245">
        <v>-29</v>
      </c>
      <c r="CD2245">
        <v>16</v>
      </c>
      <c r="CE2245">
        <v>38</v>
      </c>
      <c r="CF2245">
        <v>55</v>
      </c>
      <c r="CG2245">
        <v>93</v>
      </c>
      <c r="CH2245">
        <v>0</v>
      </c>
      <c r="CI2245">
        <v>0</v>
      </c>
      <c r="CJ2245">
        <v>0</v>
      </c>
      <c r="CK2245">
        <v>0</v>
      </c>
      <c r="CL2245">
        <v>0</v>
      </c>
      <c r="CM2245">
        <v>0</v>
      </c>
      <c r="CN2245">
        <v>41</v>
      </c>
      <c r="CO2245">
        <v>41</v>
      </c>
      <c r="CP2245">
        <v>0</v>
      </c>
      <c r="CQ2245">
        <v>4</v>
      </c>
    </row>
    <row r="2246" spans="1:95">
      <c r="A2246">
        <v>1309857</v>
      </c>
      <c r="B2246" t="s">
        <v>807</v>
      </c>
      <c r="C2246">
        <v>25</v>
      </c>
      <c r="D2246">
        <v>13847647</v>
      </c>
      <c r="E2246" s="1">
        <v>41414</v>
      </c>
      <c r="F2246" t="s">
        <v>808</v>
      </c>
      <c r="G2246">
        <v>29.99</v>
      </c>
      <c r="H2246">
        <v>0</v>
      </c>
      <c r="I2246">
        <v>0.15005001700000001</v>
      </c>
      <c r="J2246">
        <v>25.49</v>
      </c>
      <c r="K2246">
        <v>25.49</v>
      </c>
      <c r="L2246" t="s">
        <v>803</v>
      </c>
      <c r="M2246" t="s">
        <v>96</v>
      </c>
      <c r="N2246" t="s">
        <v>97</v>
      </c>
      <c r="O2246" t="s">
        <v>97</v>
      </c>
      <c r="P2246" t="s">
        <v>738</v>
      </c>
      <c r="Q2246">
        <v>20.99</v>
      </c>
      <c r="R2246">
        <v>4.9800000000000004</v>
      </c>
      <c r="S2246">
        <v>0</v>
      </c>
      <c r="T2246">
        <v>20.99</v>
      </c>
      <c r="U2246">
        <v>20.99</v>
      </c>
      <c r="V2246" t="s">
        <v>97</v>
      </c>
      <c r="W2246" t="s">
        <v>96</v>
      </c>
      <c r="X2246" t="s">
        <v>303</v>
      </c>
      <c r="Y2246" t="s">
        <v>1070</v>
      </c>
      <c r="Z2246">
        <v>13847647</v>
      </c>
      <c r="AA2246" t="s">
        <v>1018</v>
      </c>
      <c r="AB2246">
        <v>19.989999999999998</v>
      </c>
      <c r="AC2246">
        <v>0</v>
      </c>
      <c r="AD2246">
        <v>0</v>
      </c>
      <c r="AE2246">
        <v>0</v>
      </c>
      <c r="AF2246">
        <v>19.989999999999998</v>
      </c>
      <c r="AG2246" t="s">
        <v>810</v>
      </c>
      <c r="AH2246" t="s">
        <v>96</v>
      </c>
      <c r="AI2246" t="s">
        <v>97</v>
      </c>
      <c r="AJ2246" t="s">
        <v>97</v>
      </c>
      <c r="AK2246">
        <v>1</v>
      </c>
      <c r="AL2246">
        <v>1</v>
      </c>
      <c r="AM2246">
        <v>1</v>
      </c>
      <c r="AN2246">
        <v>169</v>
      </c>
      <c r="AO2246">
        <v>3</v>
      </c>
      <c r="AP2246">
        <v>246</v>
      </c>
      <c r="AQ2246">
        <v>4.5</v>
      </c>
      <c r="AR2246">
        <v>5.5</v>
      </c>
      <c r="AS2246">
        <v>9</v>
      </c>
      <c r="AT2246">
        <v>10</v>
      </c>
      <c r="AU2246">
        <v>1.21438780371606</v>
      </c>
      <c r="AV2246">
        <v>1.27513756878439</v>
      </c>
      <c r="AW2246">
        <v>1.4287756074321101</v>
      </c>
      <c r="AX2246">
        <v>1.50025012506253</v>
      </c>
      <c r="AY2246">
        <v>1</v>
      </c>
      <c r="AZ2246" s="1">
        <v>41386</v>
      </c>
      <c r="BA2246" s="1">
        <v>41519</v>
      </c>
      <c r="BB2246">
        <v>39</v>
      </c>
      <c r="BC2246">
        <v>9</v>
      </c>
      <c r="BD2246">
        <v>1</v>
      </c>
      <c r="BE2246">
        <v>25.49</v>
      </c>
      <c r="BF2246">
        <v>25.49</v>
      </c>
      <c r="BG2246">
        <v>1</v>
      </c>
      <c r="BH2246">
        <v>1</v>
      </c>
      <c r="BI2246">
        <v>13</v>
      </c>
      <c r="BJ2246">
        <v>8</v>
      </c>
      <c r="BK2246">
        <v>13</v>
      </c>
      <c r="BL2246">
        <v>26</v>
      </c>
      <c r="BM2246">
        <v>81</v>
      </c>
      <c r="BN2246">
        <v>141</v>
      </c>
      <c r="BO2246">
        <v>4.0921985815602797</v>
      </c>
      <c r="BP2246">
        <v>1.95744680851064</v>
      </c>
      <c r="BQ2246">
        <v>0</v>
      </c>
      <c r="BR2246">
        <v>107</v>
      </c>
      <c r="BS2246">
        <v>0.75886524822695001</v>
      </c>
      <c r="BT2246">
        <v>21</v>
      </c>
      <c r="BU2246">
        <v>0.14893617021276601</v>
      </c>
      <c r="BV2246">
        <v>9.2198581560283696E-2</v>
      </c>
      <c r="BW2246">
        <v>0.57446808510638303</v>
      </c>
      <c r="BX2246">
        <v>2.4397163120567402</v>
      </c>
      <c r="BY2246">
        <v>344</v>
      </c>
      <c r="BZ2246">
        <v>2.6524822695035501</v>
      </c>
      <c r="CA2246">
        <v>374</v>
      </c>
      <c r="CB2246">
        <v>-0.21276595744680901</v>
      </c>
      <c r="CC2246">
        <v>-30</v>
      </c>
      <c r="CD2246">
        <v>16</v>
      </c>
      <c r="CE2246">
        <v>32</v>
      </c>
      <c r="CF2246">
        <v>52</v>
      </c>
      <c r="CG2246">
        <v>95</v>
      </c>
      <c r="CH2246">
        <v>0</v>
      </c>
      <c r="CI2246">
        <v>0</v>
      </c>
      <c r="CJ2246">
        <v>0</v>
      </c>
      <c r="CK2246">
        <v>0</v>
      </c>
      <c r="CL2246">
        <v>0</v>
      </c>
      <c r="CM2246">
        <v>0</v>
      </c>
      <c r="CN2246">
        <v>41</v>
      </c>
      <c r="CO2246">
        <v>41</v>
      </c>
      <c r="CP2246">
        <v>0</v>
      </c>
      <c r="CQ2246">
        <v>4</v>
      </c>
    </row>
    <row r="2247" spans="1:95">
      <c r="A2247">
        <v>1309857</v>
      </c>
      <c r="B2247" t="s">
        <v>807</v>
      </c>
      <c r="C2247">
        <v>26</v>
      </c>
      <c r="D2247">
        <v>13847647</v>
      </c>
      <c r="E2247" s="1">
        <v>41421</v>
      </c>
      <c r="F2247" t="s">
        <v>808</v>
      </c>
      <c r="G2247">
        <v>29.99</v>
      </c>
      <c r="H2247">
        <v>0</v>
      </c>
      <c r="I2247">
        <v>0.100033344</v>
      </c>
      <c r="J2247">
        <v>26.99</v>
      </c>
      <c r="K2247">
        <v>26.99</v>
      </c>
      <c r="L2247" t="s">
        <v>803</v>
      </c>
      <c r="M2247" t="s">
        <v>96</v>
      </c>
      <c r="N2247" t="s">
        <v>97</v>
      </c>
      <c r="O2247" t="s">
        <v>97</v>
      </c>
      <c r="P2247" t="s">
        <v>738</v>
      </c>
      <c r="Q2247">
        <v>18.989999999999998</v>
      </c>
      <c r="R2247">
        <v>4.9800000000000004</v>
      </c>
      <c r="S2247">
        <v>0</v>
      </c>
      <c r="T2247">
        <v>18.989999999999998</v>
      </c>
      <c r="U2247">
        <v>18.989999999999998</v>
      </c>
      <c r="V2247" t="s">
        <v>97</v>
      </c>
      <c r="W2247" t="s">
        <v>96</v>
      </c>
      <c r="X2247" t="s">
        <v>303</v>
      </c>
      <c r="Y2247" t="s">
        <v>1158</v>
      </c>
      <c r="Z2247">
        <v>13847647</v>
      </c>
      <c r="AA2247" t="s">
        <v>1018</v>
      </c>
      <c r="AB2247">
        <v>20.99</v>
      </c>
      <c r="AC2247">
        <v>0</v>
      </c>
      <c r="AD2247">
        <v>0</v>
      </c>
      <c r="AE2247">
        <v>0</v>
      </c>
      <c r="AF2247">
        <v>20.99</v>
      </c>
      <c r="AG2247" t="s">
        <v>810</v>
      </c>
      <c r="AH2247" t="s">
        <v>96</v>
      </c>
      <c r="AI2247" t="s">
        <v>97</v>
      </c>
      <c r="AJ2247" t="s">
        <v>97</v>
      </c>
      <c r="AK2247">
        <v>1</v>
      </c>
      <c r="AL2247">
        <v>1</v>
      </c>
      <c r="AM2247">
        <v>1</v>
      </c>
      <c r="AN2247">
        <v>169</v>
      </c>
      <c r="AO2247">
        <v>3</v>
      </c>
      <c r="AP2247">
        <v>246</v>
      </c>
      <c r="AQ2247">
        <v>8</v>
      </c>
      <c r="AR2247">
        <v>6</v>
      </c>
      <c r="AS2247">
        <v>11</v>
      </c>
      <c r="AT2247">
        <v>9</v>
      </c>
      <c r="AU2247">
        <v>1.42127435492364</v>
      </c>
      <c r="AV2247">
        <v>1.2858504049547399</v>
      </c>
      <c r="AW2247">
        <v>1.57925223802001</v>
      </c>
      <c r="AX2247">
        <v>1.4287756074321101</v>
      </c>
      <c r="AY2247">
        <v>1</v>
      </c>
      <c r="AZ2247" s="1">
        <v>41386</v>
      </c>
      <c r="BA2247" s="1">
        <v>41519</v>
      </c>
      <c r="BB2247">
        <v>39</v>
      </c>
      <c r="BC2247">
        <v>9</v>
      </c>
      <c r="BD2247">
        <v>1</v>
      </c>
      <c r="BE2247">
        <v>26.99</v>
      </c>
      <c r="BF2247">
        <v>26.99</v>
      </c>
      <c r="BG2247">
        <v>6</v>
      </c>
      <c r="BH2247">
        <v>6</v>
      </c>
      <c r="BI2247">
        <v>13</v>
      </c>
      <c r="BJ2247">
        <v>8</v>
      </c>
      <c r="BK2247">
        <v>13</v>
      </c>
      <c r="BL2247">
        <v>26</v>
      </c>
      <c r="BM2247">
        <v>83</v>
      </c>
      <c r="BN2247">
        <v>143</v>
      </c>
      <c r="BO2247">
        <v>4.1048951048951103</v>
      </c>
      <c r="BP2247">
        <v>1.93706293706294</v>
      </c>
      <c r="BQ2247">
        <v>0</v>
      </c>
      <c r="BR2247">
        <v>109</v>
      </c>
      <c r="BS2247">
        <v>0.76223776223776196</v>
      </c>
      <c r="BT2247">
        <v>21</v>
      </c>
      <c r="BU2247">
        <v>0.14685314685314699</v>
      </c>
      <c r="BV2247">
        <v>9.0909090909090898E-2</v>
      </c>
      <c r="BW2247">
        <v>0.58041958041957997</v>
      </c>
      <c r="BX2247">
        <v>2.4265734265734298</v>
      </c>
      <c r="BY2247">
        <v>347</v>
      </c>
      <c r="BZ2247">
        <v>2.6363636363636398</v>
      </c>
      <c r="CA2247">
        <v>377</v>
      </c>
      <c r="CB2247">
        <v>-0.20979020979021001</v>
      </c>
      <c r="CC2247">
        <v>-30</v>
      </c>
      <c r="CD2247">
        <v>16</v>
      </c>
      <c r="CE2247">
        <v>32</v>
      </c>
      <c r="CF2247">
        <v>48</v>
      </c>
      <c r="CG2247">
        <v>95</v>
      </c>
      <c r="CH2247">
        <v>0</v>
      </c>
      <c r="CI2247">
        <v>0</v>
      </c>
      <c r="CJ2247">
        <v>0</v>
      </c>
      <c r="CK2247">
        <v>0</v>
      </c>
      <c r="CL2247">
        <v>0</v>
      </c>
      <c r="CM2247">
        <v>0</v>
      </c>
      <c r="CN2247">
        <v>41</v>
      </c>
      <c r="CO2247">
        <v>41</v>
      </c>
      <c r="CP2247">
        <v>0</v>
      </c>
      <c r="CQ2247">
        <v>4</v>
      </c>
    </row>
    <row r="2248" spans="1:95">
      <c r="A2248">
        <v>1309857</v>
      </c>
      <c r="B2248" t="s">
        <v>1255</v>
      </c>
      <c r="C2248">
        <v>27</v>
      </c>
      <c r="D2248">
        <v>14506398</v>
      </c>
      <c r="E2248" s="1">
        <v>41428</v>
      </c>
      <c r="F2248" t="s">
        <v>808</v>
      </c>
      <c r="G2248">
        <v>29.99</v>
      </c>
      <c r="H2248">
        <v>0</v>
      </c>
      <c r="I2248">
        <v>0.20006668899999999</v>
      </c>
      <c r="J2248">
        <v>23.99</v>
      </c>
      <c r="K2248">
        <v>23.99</v>
      </c>
      <c r="L2248" t="s">
        <v>803</v>
      </c>
      <c r="M2248" t="s">
        <v>96</v>
      </c>
      <c r="N2248" t="s">
        <v>97</v>
      </c>
      <c r="O2248" t="s">
        <v>97</v>
      </c>
      <c r="P2248" t="s">
        <v>738</v>
      </c>
      <c r="Q2248">
        <v>20.99</v>
      </c>
      <c r="R2248">
        <v>4.9800000000000004</v>
      </c>
      <c r="S2248">
        <v>0</v>
      </c>
      <c r="T2248">
        <v>20.99</v>
      </c>
      <c r="U2248">
        <v>20.99</v>
      </c>
      <c r="V2248" t="s">
        <v>97</v>
      </c>
      <c r="W2248" t="s">
        <v>96</v>
      </c>
      <c r="X2248" t="s">
        <v>303</v>
      </c>
      <c r="Y2248" t="s">
        <v>1070</v>
      </c>
      <c r="Z2248">
        <v>14506398</v>
      </c>
      <c r="AA2248" t="s">
        <v>1256</v>
      </c>
      <c r="AB2248">
        <v>16</v>
      </c>
      <c r="AC2248">
        <v>0</v>
      </c>
      <c r="AD2248">
        <v>0</v>
      </c>
      <c r="AE2248">
        <v>0</v>
      </c>
      <c r="AF2248">
        <v>16</v>
      </c>
      <c r="AG2248" s="2" t="s">
        <v>1257</v>
      </c>
      <c r="AH2248" t="s">
        <v>96</v>
      </c>
      <c r="AI2248" t="s">
        <v>97</v>
      </c>
      <c r="AJ2248" t="s">
        <v>97</v>
      </c>
      <c r="AK2248">
        <v>1</v>
      </c>
      <c r="AL2248">
        <v>1</v>
      </c>
      <c r="AM2248">
        <v>1</v>
      </c>
      <c r="AN2248">
        <v>169</v>
      </c>
      <c r="AO2248">
        <v>3</v>
      </c>
      <c r="AP2248">
        <v>415</v>
      </c>
      <c r="AQ2248">
        <v>3</v>
      </c>
      <c r="AR2248">
        <v>7.99</v>
      </c>
      <c r="AS2248">
        <v>9</v>
      </c>
      <c r="AT2248">
        <v>13.99</v>
      </c>
      <c r="AU2248">
        <v>1.14292520247737</v>
      </c>
      <c r="AV2248">
        <v>1.4993749999999999</v>
      </c>
      <c r="AW2248">
        <v>1.4287756074321101</v>
      </c>
      <c r="AX2248">
        <v>1.8743749999999999</v>
      </c>
      <c r="AY2248">
        <v>1</v>
      </c>
      <c r="AZ2248" s="1">
        <v>41386</v>
      </c>
      <c r="BA2248" s="1">
        <v>41519</v>
      </c>
      <c r="BB2248">
        <v>39</v>
      </c>
      <c r="BC2248">
        <v>9</v>
      </c>
      <c r="BD2248">
        <v>2</v>
      </c>
      <c r="BE2248">
        <v>23.99</v>
      </c>
      <c r="BF2248">
        <v>23.99</v>
      </c>
      <c r="BG2248">
        <v>4</v>
      </c>
      <c r="BH2248">
        <v>4</v>
      </c>
      <c r="BI2248">
        <v>13</v>
      </c>
      <c r="BJ2248">
        <v>8</v>
      </c>
      <c r="BK2248">
        <v>13</v>
      </c>
      <c r="BL2248">
        <v>27</v>
      </c>
      <c r="BM2248">
        <v>83</v>
      </c>
      <c r="BN2248">
        <v>144</v>
      </c>
      <c r="BO2248">
        <v>4.1041666666666696</v>
      </c>
      <c r="BP2248">
        <v>1.9236111111111101</v>
      </c>
      <c r="BQ2248">
        <v>0</v>
      </c>
      <c r="BR2248">
        <v>110</v>
      </c>
      <c r="BS2248">
        <v>0.76388888888888895</v>
      </c>
      <c r="BT2248">
        <v>21</v>
      </c>
      <c r="BU2248">
        <v>0.14583333333333301</v>
      </c>
      <c r="BV2248">
        <v>9.0277777777777804E-2</v>
      </c>
      <c r="BW2248">
        <v>0.57638888888888895</v>
      </c>
      <c r="BX2248">
        <v>2.4166666666666701</v>
      </c>
      <c r="BY2248">
        <v>348</v>
      </c>
      <c r="BZ2248">
        <v>2.625</v>
      </c>
      <c r="CA2248">
        <v>378</v>
      </c>
      <c r="CB2248">
        <v>-0.20833333333333301</v>
      </c>
      <c r="CC2248">
        <v>-30</v>
      </c>
      <c r="CD2248">
        <v>16</v>
      </c>
      <c r="CE2248">
        <v>28</v>
      </c>
      <c r="CF2248">
        <v>47</v>
      </c>
      <c r="CG2248">
        <v>94</v>
      </c>
      <c r="CH2248">
        <v>0</v>
      </c>
      <c r="CI2248">
        <v>0</v>
      </c>
      <c r="CJ2248">
        <v>0</v>
      </c>
      <c r="CK2248">
        <v>0</v>
      </c>
      <c r="CL2248">
        <v>0</v>
      </c>
      <c r="CM2248">
        <v>0</v>
      </c>
      <c r="CN2248">
        <v>41</v>
      </c>
      <c r="CO2248">
        <v>41</v>
      </c>
      <c r="CP2248">
        <v>0</v>
      </c>
      <c r="CQ2248">
        <v>4</v>
      </c>
    </row>
    <row r="2249" spans="1:95">
      <c r="A2249">
        <v>1309857</v>
      </c>
      <c r="B2249" t="s">
        <v>1255</v>
      </c>
      <c r="C2249">
        <v>28</v>
      </c>
      <c r="D2249">
        <v>14506398</v>
      </c>
      <c r="E2249" s="1">
        <v>41435</v>
      </c>
      <c r="F2249" t="s">
        <v>808</v>
      </c>
      <c r="G2249">
        <v>29.99</v>
      </c>
      <c r="H2249">
        <v>0</v>
      </c>
      <c r="I2249">
        <v>0.100033344</v>
      </c>
      <c r="J2249">
        <v>26.99</v>
      </c>
      <c r="K2249">
        <v>26.99</v>
      </c>
      <c r="L2249" t="s">
        <v>803</v>
      </c>
      <c r="M2249" t="s">
        <v>96</v>
      </c>
      <c r="N2249" t="s">
        <v>97</v>
      </c>
      <c r="O2249" t="s">
        <v>97</v>
      </c>
      <c r="P2249" t="s">
        <v>738</v>
      </c>
      <c r="Q2249">
        <v>20.99</v>
      </c>
      <c r="R2249">
        <v>4.9800000000000004</v>
      </c>
      <c r="S2249">
        <v>0</v>
      </c>
      <c r="T2249">
        <v>20.99</v>
      </c>
      <c r="U2249">
        <v>20.99</v>
      </c>
      <c r="V2249" t="s">
        <v>97</v>
      </c>
      <c r="W2249" t="s">
        <v>96</v>
      </c>
      <c r="X2249" t="s">
        <v>303</v>
      </c>
      <c r="Y2249" t="s">
        <v>1070</v>
      </c>
      <c r="Z2249">
        <v>14506398</v>
      </c>
      <c r="AA2249" t="s">
        <v>1256</v>
      </c>
      <c r="AB2249">
        <v>16</v>
      </c>
      <c r="AC2249">
        <v>0</v>
      </c>
      <c r="AD2249">
        <v>0</v>
      </c>
      <c r="AE2249">
        <v>0</v>
      </c>
      <c r="AF2249">
        <v>16</v>
      </c>
      <c r="AG2249" s="2" t="s">
        <v>1257</v>
      </c>
      <c r="AH2249" t="s">
        <v>96</v>
      </c>
      <c r="AI2249" t="s">
        <v>97</v>
      </c>
      <c r="AJ2249" t="s">
        <v>97</v>
      </c>
      <c r="AK2249">
        <v>1</v>
      </c>
      <c r="AL2249">
        <v>1</v>
      </c>
      <c r="AM2249">
        <v>1</v>
      </c>
      <c r="AN2249">
        <v>169</v>
      </c>
      <c r="AO2249">
        <v>3</v>
      </c>
      <c r="AP2249">
        <v>415</v>
      </c>
      <c r="AQ2249">
        <v>6</v>
      </c>
      <c r="AR2249">
        <v>10.99</v>
      </c>
      <c r="AS2249">
        <v>9</v>
      </c>
      <c r="AT2249">
        <v>13.99</v>
      </c>
      <c r="AU2249">
        <v>1.2858504049547399</v>
      </c>
      <c r="AV2249">
        <v>1.6868749999999999</v>
      </c>
      <c r="AW2249">
        <v>1.4287756074321101</v>
      </c>
      <c r="AX2249">
        <v>1.8743749999999999</v>
      </c>
      <c r="AY2249">
        <v>1</v>
      </c>
      <c r="AZ2249" s="1">
        <v>41386</v>
      </c>
      <c r="BA2249" s="1">
        <v>41519</v>
      </c>
      <c r="BB2249">
        <v>39</v>
      </c>
      <c r="BC2249">
        <v>9</v>
      </c>
      <c r="BD2249">
        <v>2</v>
      </c>
      <c r="BE2249">
        <v>26.99</v>
      </c>
      <c r="BF2249">
        <v>26.99</v>
      </c>
      <c r="BG2249">
        <v>1</v>
      </c>
      <c r="BH2249">
        <v>1</v>
      </c>
      <c r="BI2249">
        <v>13</v>
      </c>
      <c r="BJ2249">
        <v>8</v>
      </c>
      <c r="BK2249">
        <v>13</v>
      </c>
      <c r="BL2249">
        <v>27</v>
      </c>
      <c r="BM2249">
        <v>84</v>
      </c>
      <c r="BN2249">
        <v>145</v>
      </c>
      <c r="BO2249">
        <v>4.1103448275862098</v>
      </c>
      <c r="BP2249">
        <v>1.91034482758621</v>
      </c>
      <c r="BQ2249">
        <v>0</v>
      </c>
      <c r="BR2249">
        <v>111</v>
      </c>
      <c r="BS2249">
        <v>0.76551724137930999</v>
      </c>
      <c r="BT2249">
        <v>21</v>
      </c>
      <c r="BU2249">
        <v>0.14482758620689701</v>
      </c>
      <c r="BV2249">
        <v>8.9655172413793102E-2</v>
      </c>
      <c r="BW2249">
        <v>0.57931034482758603</v>
      </c>
      <c r="BX2249">
        <v>2.4275862068965499</v>
      </c>
      <c r="BY2249">
        <v>352</v>
      </c>
      <c r="BZ2249">
        <v>2.63448275862069</v>
      </c>
      <c r="CA2249">
        <v>382</v>
      </c>
      <c r="CB2249">
        <v>-0.20689655172413801</v>
      </c>
      <c r="CC2249">
        <v>-30</v>
      </c>
      <c r="CD2249">
        <v>12</v>
      </c>
      <c r="CE2249">
        <v>25</v>
      </c>
      <c r="CF2249">
        <v>46</v>
      </c>
      <c r="CG2249">
        <v>92</v>
      </c>
      <c r="CH2249">
        <v>0</v>
      </c>
      <c r="CI2249">
        <v>0</v>
      </c>
      <c r="CJ2249">
        <v>0</v>
      </c>
      <c r="CK2249">
        <v>0</v>
      </c>
      <c r="CL2249">
        <v>0</v>
      </c>
      <c r="CM2249">
        <v>0</v>
      </c>
      <c r="CN2249">
        <v>41</v>
      </c>
      <c r="CO2249">
        <v>41</v>
      </c>
      <c r="CP2249">
        <v>0</v>
      </c>
      <c r="CQ2249">
        <v>4</v>
      </c>
    </row>
    <row r="2250" spans="1:95">
      <c r="A2250">
        <v>1309857</v>
      </c>
      <c r="B2250" t="s">
        <v>1255</v>
      </c>
      <c r="C2250">
        <v>29</v>
      </c>
      <c r="D2250">
        <v>14506398</v>
      </c>
      <c r="E2250" s="1">
        <v>41442</v>
      </c>
      <c r="F2250" t="s">
        <v>808</v>
      </c>
      <c r="G2250">
        <v>29.99</v>
      </c>
      <c r="H2250">
        <v>0</v>
      </c>
      <c r="I2250">
        <v>0.15005001700000001</v>
      </c>
      <c r="J2250">
        <v>25.49</v>
      </c>
      <c r="K2250">
        <v>25.49</v>
      </c>
      <c r="L2250" t="s">
        <v>803</v>
      </c>
      <c r="M2250" t="s">
        <v>96</v>
      </c>
      <c r="N2250" t="s">
        <v>97</v>
      </c>
      <c r="O2250" t="s">
        <v>97</v>
      </c>
      <c r="P2250" t="s">
        <v>738</v>
      </c>
      <c r="Q2250">
        <v>20.99</v>
      </c>
      <c r="R2250">
        <v>4.9800000000000004</v>
      </c>
      <c r="S2250">
        <v>0</v>
      </c>
      <c r="T2250">
        <v>20.99</v>
      </c>
      <c r="U2250">
        <v>20.99</v>
      </c>
      <c r="V2250" t="s">
        <v>97</v>
      </c>
      <c r="W2250" t="s">
        <v>96</v>
      </c>
      <c r="X2250" t="s">
        <v>303</v>
      </c>
      <c r="Y2250" t="s">
        <v>1070</v>
      </c>
      <c r="Z2250">
        <v>14506398</v>
      </c>
      <c r="AA2250" t="s">
        <v>1256</v>
      </c>
      <c r="AB2250">
        <v>16</v>
      </c>
      <c r="AC2250">
        <v>0</v>
      </c>
      <c r="AD2250">
        <v>0</v>
      </c>
      <c r="AE2250">
        <v>0</v>
      </c>
      <c r="AF2250">
        <v>16</v>
      </c>
      <c r="AG2250" s="2" t="s">
        <v>1257</v>
      </c>
      <c r="AH2250" t="s">
        <v>96</v>
      </c>
      <c r="AI2250" t="s">
        <v>97</v>
      </c>
      <c r="AJ2250" t="s">
        <v>97</v>
      </c>
      <c r="AK2250">
        <v>1</v>
      </c>
      <c r="AL2250">
        <v>1</v>
      </c>
      <c r="AM2250">
        <v>1</v>
      </c>
      <c r="AN2250">
        <v>169</v>
      </c>
      <c r="AO2250">
        <v>3</v>
      </c>
      <c r="AP2250">
        <v>415</v>
      </c>
      <c r="AQ2250">
        <v>4.5</v>
      </c>
      <c r="AR2250">
        <v>9.49</v>
      </c>
      <c r="AS2250">
        <v>9</v>
      </c>
      <c r="AT2250">
        <v>13.99</v>
      </c>
      <c r="AU2250">
        <v>1.21438780371606</v>
      </c>
      <c r="AV2250">
        <v>1.5931249999999999</v>
      </c>
      <c r="AW2250">
        <v>1.4287756074321101</v>
      </c>
      <c r="AX2250">
        <v>1.8743749999999999</v>
      </c>
      <c r="AY2250">
        <v>1</v>
      </c>
      <c r="AZ2250" s="1">
        <v>41386</v>
      </c>
      <c r="BA2250" s="1">
        <v>41519</v>
      </c>
      <c r="BB2250">
        <v>39</v>
      </c>
      <c r="BC2250">
        <v>9</v>
      </c>
      <c r="BD2250">
        <v>2</v>
      </c>
      <c r="BE2250">
        <v>25.49</v>
      </c>
      <c r="BF2250">
        <v>25.49</v>
      </c>
      <c r="BG2250">
        <v>8</v>
      </c>
      <c r="BH2250">
        <v>8</v>
      </c>
      <c r="BI2250">
        <v>13</v>
      </c>
      <c r="BJ2250">
        <v>8</v>
      </c>
      <c r="BK2250">
        <v>13</v>
      </c>
      <c r="BL2250">
        <v>27</v>
      </c>
      <c r="BM2250">
        <v>87</v>
      </c>
      <c r="BN2250">
        <v>148</v>
      </c>
      <c r="BO2250">
        <v>4.1283783783783798</v>
      </c>
      <c r="BP2250">
        <v>1.8716216216216199</v>
      </c>
      <c r="BQ2250">
        <v>0</v>
      </c>
      <c r="BR2250">
        <v>114</v>
      </c>
      <c r="BS2250">
        <v>0.77027027027026995</v>
      </c>
      <c r="BT2250">
        <v>21</v>
      </c>
      <c r="BU2250">
        <v>0.141891891891892</v>
      </c>
      <c r="BV2250">
        <v>8.7837837837837801E-2</v>
      </c>
      <c r="BW2250">
        <v>0.58783783783783805</v>
      </c>
      <c r="BX2250">
        <v>2.4121621621621601</v>
      </c>
      <c r="BY2250">
        <v>357</v>
      </c>
      <c r="BZ2250">
        <v>2.61486486486486</v>
      </c>
      <c r="CA2250">
        <v>387</v>
      </c>
      <c r="CB2250">
        <v>-0.20270270270270299</v>
      </c>
      <c r="CC2250">
        <v>-30</v>
      </c>
      <c r="CD2250">
        <v>10</v>
      </c>
      <c r="CE2250">
        <v>24</v>
      </c>
      <c r="CF2250">
        <v>43</v>
      </c>
      <c r="CG2250">
        <v>92</v>
      </c>
      <c r="CH2250">
        <v>0</v>
      </c>
      <c r="CI2250">
        <v>0</v>
      </c>
      <c r="CJ2250">
        <v>0</v>
      </c>
      <c r="CK2250">
        <v>0</v>
      </c>
      <c r="CL2250">
        <v>0</v>
      </c>
      <c r="CM2250">
        <v>0</v>
      </c>
      <c r="CN2250">
        <v>41</v>
      </c>
      <c r="CO2250">
        <v>41</v>
      </c>
      <c r="CP2250">
        <v>0</v>
      </c>
      <c r="CQ2250">
        <v>4</v>
      </c>
    </row>
    <row r="2251" spans="1:95">
      <c r="A2251">
        <v>1309857</v>
      </c>
      <c r="B2251" t="s">
        <v>1255</v>
      </c>
      <c r="C2251">
        <v>30</v>
      </c>
      <c r="D2251">
        <v>14506398</v>
      </c>
      <c r="E2251" s="1">
        <v>41449</v>
      </c>
      <c r="F2251" t="s">
        <v>808</v>
      </c>
      <c r="G2251">
        <v>29.99</v>
      </c>
      <c r="H2251">
        <v>0</v>
      </c>
      <c r="I2251">
        <v>0.20006668899999999</v>
      </c>
      <c r="J2251">
        <v>23.99</v>
      </c>
      <c r="K2251">
        <v>23.99</v>
      </c>
      <c r="L2251" t="s">
        <v>803</v>
      </c>
      <c r="M2251" t="s">
        <v>96</v>
      </c>
      <c r="N2251" t="s">
        <v>97</v>
      </c>
      <c r="O2251" t="s">
        <v>97</v>
      </c>
      <c r="P2251" t="s">
        <v>738</v>
      </c>
      <c r="Q2251">
        <v>16</v>
      </c>
      <c r="R2251">
        <v>4.9800000000000004</v>
      </c>
      <c r="S2251">
        <v>0</v>
      </c>
      <c r="T2251">
        <v>16</v>
      </c>
      <c r="U2251">
        <v>16</v>
      </c>
      <c r="V2251" t="s">
        <v>97</v>
      </c>
      <c r="W2251" t="s">
        <v>96</v>
      </c>
      <c r="X2251" t="s">
        <v>303</v>
      </c>
      <c r="Y2251" t="s">
        <v>804</v>
      </c>
      <c r="Z2251">
        <v>14506398</v>
      </c>
      <c r="AA2251" t="s">
        <v>1256</v>
      </c>
      <c r="AB2251">
        <v>16</v>
      </c>
      <c r="AC2251">
        <v>0</v>
      </c>
      <c r="AD2251">
        <v>0</v>
      </c>
      <c r="AE2251">
        <v>0</v>
      </c>
      <c r="AF2251">
        <v>16</v>
      </c>
      <c r="AG2251" s="2" t="s">
        <v>1257</v>
      </c>
      <c r="AH2251" t="s">
        <v>96</v>
      </c>
      <c r="AI2251" t="s">
        <v>97</v>
      </c>
      <c r="AJ2251" t="s">
        <v>97</v>
      </c>
      <c r="AK2251">
        <v>1</v>
      </c>
      <c r="AL2251">
        <v>1</v>
      </c>
      <c r="AM2251">
        <v>1</v>
      </c>
      <c r="AN2251">
        <v>169</v>
      </c>
      <c r="AO2251">
        <v>3</v>
      </c>
      <c r="AP2251">
        <v>415</v>
      </c>
      <c r="AQ2251">
        <v>7.99</v>
      </c>
      <c r="AR2251">
        <v>7.99</v>
      </c>
      <c r="AS2251">
        <v>13.99</v>
      </c>
      <c r="AT2251">
        <v>13.99</v>
      </c>
      <c r="AU2251">
        <v>1.4993749999999999</v>
      </c>
      <c r="AV2251">
        <v>1.4993749999999999</v>
      </c>
      <c r="AW2251">
        <v>1.8743749999999999</v>
      </c>
      <c r="AX2251">
        <v>1.8743749999999999</v>
      </c>
      <c r="AY2251">
        <v>1</v>
      </c>
      <c r="AZ2251" s="1">
        <v>41386</v>
      </c>
      <c r="BA2251" s="1">
        <v>41519</v>
      </c>
      <c r="BB2251">
        <v>39</v>
      </c>
      <c r="BC2251">
        <v>9</v>
      </c>
      <c r="BD2251">
        <v>2</v>
      </c>
      <c r="BE2251">
        <v>23.99</v>
      </c>
      <c r="BF2251">
        <v>23.99</v>
      </c>
      <c r="BG2251">
        <v>10</v>
      </c>
      <c r="BH2251">
        <v>10</v>
      </c>
      <c r="BI2251">
        <v>14</v>
      </c>
      <c r="BJ2251">
        <v>8</v>
      </c>
      <c r="BK2251">
        <v>13</v>
      </c>
      <c r="BL2251">
        <v>27</v>
      </c>
      <c r="BM2251">
        <v>88</v>
      </c>
      <c r="BN2251">
        <v>150</v>
      </c>
      <c r="BO2251">
        <v>4.1133333333333297</v>
      </c>
      <c r="BP2251">
        <v>1.9066666666666701</v>
      </c>
      <c r="BQ2251">
        <v>0</v>
      </c>
      <c r="BR2251">
        <v>115</v>
      </c>
      <c r="BS2251">
        <v>0.76666666666666705</v>
      </c>
      <c r="BT2251">
        <v>22</v>
      </c>
      <c r="BU2251">
        <v>0.146666666666667</v>
      </c>
      <c r="BV2251">
        <v>9.3333333333333296E-2</v>
      </c>
      <c r="BW2251">
        <v>0.586666666666667</v>
      </c>
      <c r="BX2251">
        <v>2.3866666666666698</v>
      </c>
      <c r="BY2251">
        <v>358</v>
      </c>
      <c r="BZ2251">
        <v>2.58666666666667</v>
      </c>
      <c r="CA2251">
        <v>388</v>
      </c>
      <c r="CB2251">
        <v>-0.2</v>
      </c>
      <c r="CC2251">
        <v>-30</v>
      </c>
      <c r="CD2251">
        <v>9</v>
      </c>
      <c r="CE2251">
        <v>25</v>
      </c>
      <c r="CF2251">
        <v>40</v>
      </c>
      <c r="CG2251">
        <v>93</v>
      </c>
      <c r="CH2251">
        <v>0</v>
      </c>
      <c r="CI2251">
        <v>0</v>
      </c>
      <c r="CJ2251">
        <v>0</v>
      </c>
      <c r="CK2251">
        <v>0</v>
      </c>
      <c r="CL2251">
        <v>0</v>
      </c>
      <c r="CM2251">
        <v>0</v>
      </c>
      <c r="CN2251">
        <v>41</v>
      </c>
      <c r="CO2251">
        <v>41</v>
      </c>
      <c r="CP2251">
        <v>0</v>
      </c>
      <c r="CQ2251">
        <v>4</v>
      </c>
    </row>
    <row r="2252" spans="1:95">
      <c r="A2252">
        <v>1309857</v>
      </c>
      <c r="B2252" t="s">
        <v>1255</v>
      </c>
      <c r="C2252">
        <v>31</v>
      </c>
      <c r="D2252">
        <v>14506398</v>
      </c>
      <c r="E2252" s="1">
        <v>41456</v>
      </c>
      <c r="F2252" t="s">
        <v>808</v>
      </c>
      <c r="G2252">
        <v>29.99</v>
      </c>
      <c r="H2252">
        <v>0</v>
      </c>
      <c r="I2252">
        <v>0.20006668899999999</v>
      </c>
      <c r="J2252">
        <v>23.99</v>
      </c>
      <c r="K2252">
        <v>23.99</v>
      </c>
      <c r="L2252" t="s">
        <v>1695</v>
      </c>
      <c r="M2252" t="s">
        <v>96</v>
      </c>
      <c r="N2252" t="s">
        <v>97</v>
      </c>
      <c r="O2252" t="s">
        <v>97</v>
      </c>
      <c r="P2252" t="s">
        <v>738</v>
      </c>
      <c r="Q2252">
        <v>21.99</v>
      </c>
      <c r="R2252">
        <v>4.9800000000000004</v>
      </c>
      <c r="S2252">
        <v>0</v>
      </c>
      <c r="T2252">
        <v>21.99</v>
      </c>
      <c r="U2252">
        <v>21.99</v>
      </c>
      <c r="V2252" t="s">
        <v>97</v>
      </c>
      <c r="W2252" t="s">
        <v>96</v>
      </c>
      <c r="X2252" t="s">
        <v>303</v>
      </c>
      <c r="Y2252" t="s">
        <v>1270</v>
      </c>
      <c r="Z2252">
        <v>14506398</v>
      </c>
      <c r="AA2252" t="s">
        <v>1256</v>
      </c>
      <c r="AB2252">
        <v>16</v>
      </c>
      <c r="AC2252">
        <v>0</v>
      </c>
      <c r="AD2252">
        <v>0</v>
      </c>
      <c r="AE2252">
        <v>0</v>
      </c>
      <c r="AF2252">
        <v>16</v>
      </c>
      <c r="AG2252" s="2" t="s">
        <v>1257</v>
      </c>
      <c r="AH2252" t="s">
        <v>96</v>
      </c>
      <c r="AI2252" t="s">
        <v>97</v>
      </c>
      <c r="AJ2252" t="s">
        <v>97</v>
      </c>
      <c r="AK2252">
        <v>1</v>
      </c>
      <c r="AL2252">
        <v>1</v>
      </c>
      <c r="AM2252">
        <v>1</v>
      </c>
      <c r="AN2252">
        <v>59</v>
      </c>
      <c r="AO2252">
        <v>3</v>
      </c>
      <c r="AP2252">
        <v>415</v>
      </c>
      <c r="AQ2252">
        <v>2</v>
      </c>
      <c r="AR2252">
        <v>7.99</v>
      </c>
      <c r="AS2252">
        <v>8</v>
      </c>
      <c r="AT2252">
        <v>13.99</v>
      </c>
      <c r="AU2252">
        <v>1.09095043201455</v>
      </c>
      <c r="AV2252">
        <v>1.4993749999999999</v>
      </c>
      <c r="AW2252">
        <v>1.36380172805821</v>
      </c>
      <c r="AX2252">
        <v>1.8743749999999999</v>
      </c>
      <c r="AY2252">
        <v>1</v>
      </c>
      <c r="AZ2252" s="1">
        <v>41386</v>
      </c>
      <c r="BA2252" s="1">
        <v>41519</v>
      </c>
      <c r="BB2252">
        <v>39</v>
      </c>
      <c r="BC2252">
        <v>9</v>
      </c>
      <c r="BD2252">
        <v>2</v>
      </c>
      <c r="BE2252">
        <v>23.99</v>
      </c>
      <c r="BF2252">
        <v>23.99</v>
      </c>
      <c r="BG2252">
        <v>9</v>
      </c>
      <c r="BH2252">
        <v>9</v>
      </c>
      <c r="BI2252">
        <v>14</v>
      </c>
      <c r="BJ2252">
        <v>8</v>
      </c>
      <c r="BK2252">
        <v>14</v>
      </c>
      <c r="BL2252">
        <v>27</v>
      </c>
      <c r="BM2252">
        <v>88</v>
      </c>
      <c r="BN2252">
        <v>151</v>
      </c>
      <c r="BO2252">
        <v>4.1059602649006601</v>
      </c>
      <c r="BP2252">
        <v>1.90066225165563</v>
      </c>
      <c r="BQ2252">
        <v>0</v>
      </c>
      <c r="BR2252">
        <v>115</v>
      </c>
      <c r="BS2252">
        <v>0.76158940397351005</v>
      </c>
      <c r="BT2252">
        <v>22</v>
      </c>
      <c r="BU2252">
        <v>0.14569536423841101</v>
      </c>
      <c r="BV2252">
        <v>9.27152317880795E-2</v>
      </c>
      <c r="BW2252">
        <v>0.58278145695364203</v>
      </c>
      <c r="BX2252">
        <v>2.3907284768211898</v>
      </c>
      <c r="BY2252">
        <v>361</v>
      </c>
      <c r="BZ2252">
        <v>2.5894039735099299</v>
      </c>
      <c r="CA2252">
        <v>391</v>
      </c>
      <c r="CB2252">
        <v>-0.19867549668874199</v>
      </c>
      <c r="CC2252">
        <v>-30</v>
      </c>
      <c r="CD2252">
        <v>9</v>
      </c>
      <c r="CE2252">
        <v>24</v>
      </c>
      <c r="CF2252">
        <v>39</v>
      </c>
      <c r="CG2252">
        <v>85</v>
      </c>
      <c r="CH2252">
        <v>0</v>
      </c>
      <c r="CI2252">
        <v>0</v>
      </c>
      <c r="CJ2252">
        <v>0</v>
      </c>
      <c r="CK2252">
        <v>0</v>
      </c>
      <c r="CL2252">
        <v>0</v>
      </c>
      <c r="CM2252">
        <v>0</v>
      </c>
      <c r="CN2252">
        <v>41</v>
      </c>
      <c r="CO2252">
        <v>41</v>
      </c>
      <c r="CP2252">
        <v>0</v>
      </c>
      <c r="CQ2252">
        <v>4</v>
      </c>
    </row>
    <row r="2253" spans="1:95">
      <c r="A2253">
        <v>1309857</v>
      </c>
      <c r="B2253" t="s">
        <v>1255</v>
      </c>
      <c r="C2253">
        <v>32</v>
      </c>
      <c r="D2253">
        <v>14506398</v>
      </c>
      <c r="E2253" s="1">
        <v>41463</v>
      </c>
      <c r="F2253" t="s">
        <v>808</v>
      </c>
      <c r="G2253">
        <v>29.99</v>
      </c>
      <c r="H2253">
        <v>0</v>
      </c>
      <c r="I2253">
        <v>0</v>
      </c>
      <c r="J2253">
        <v>0</v>
      </c>
      <c r="K2253">
        <v>29.99</v>
      </c>
      <c r="L2253" t="s">
        <v>1695</v>
      </c>
      <c r="M2253" t="s">
        <v>96</v>
      </c>
      <c r="N2253" t="s">
        <v>97</v>
      </c>
      <c r="O2253" t="s">
        <v>97</v>
      </c>
      <c r="P2253" t="s">
        <v>738</v>
      </c>
      <c r="Q2253">
        <v>21.99</v>
      </c>
      <c r="R2253">
        <v>4.9800000000000004</v>
      </c>
      <c r="S2253">
        <v>0</v>
      </c>
      <c r="T2253">
        <v>21.99</v>
      </c>
      <c r="U2253">
        <v>21.99</v>
      </c>
      <c r="V2253" t="s">
        <v>97</v>
      </c>
      <c r="W2253" t="s">
        <v>96</v>
      </c>
      <c r="X2253" t="s">
        <v>303</v>
      </c>
      <c r="Y2253" t="s">
        <v>1270</v>
      </c>
      <c r="Z2253">
        <v>14506398</v>
      </c>
      <c r="AA2253" t="s">
        <v>1256</v>
      </c>
      <c r="AB2253">
        <v>16</v>
      </c>
      <c r="AC2253">
        <v>0</v>
      </c>
      <c r="AD2253">
        <v>0</v>
      </c>
      <c r="AE2253">
        <v>0</v>
      </c>
      <c r="AF2253">
        <v>16</v>
      </c>
      <c r="AG2253" s="2" t="s">
        <v>1257</v>
      </c>
      <c r="AH2253" t="s">
        <v>96</v>
      </c>
      <c r="AI2253" t="s">
        <v>97</v>
      </c>
      <c r="AJ2253" t="s">
        <v>97</v>
      </c>
      <c r="AK2253">
        <v>1</v>
      </c>
      <c r="AL2253">
        <v>1</v>
      </c>
      <c r="AM2253">
        <v>1</v>
      </c>
      <c r="AN2253">
        <v>59</v>
      </c>
      <c r="AO2253">
        <v>3</v>
      </c>
      <c r="AP2253">
        <v>415</v>
      </c>
      <c r="AQ2253">
        <v>8</v>
      </c>
      <c r="AR2253">
        <v>13.99</v>
      </c>
      <c r="AS2253">
        <v>8</v>
      </c>
      <c r="AT2253">
        <v>13.99</v>
      </c>
      <c r="AU2253">
        <v>1.36380172805821</v>
      </c>
      <c r="AV2253">
        <v>1.8743749999999999</v>
      </c>
      <c r="AW2253">
        <v>1.36380172805821</v>
      </c>
      <c r="AX2253">
        <v>1.8743749999999999</v>
      </c>
      <c r="AY2253">
        <v>1</v>
      </c>
      <c r="AZ2253" s="1">
        <v>41386</v>
      </c>
      <c r="BA2253" s="1">
        <v>41519</v>
      </c>
      <c r="BB2253">
        <v>39</v>
      </c>
      <c r="BC2253">
        <v>9</v>
      </c>
      <c r="BD2253">
        <v>2</v>
      </c>
      <c r="BE2253">
        <v>29.99</v>
      </c>
      <c r="BF2253">
        <v>29.99</v>
      </c>
      <c r="BG2253">
        <v>7</v>
      </c>
      <c r="BH2253">
        <v>7</v>
      </c>
      <c r="BI2253">
        <v>15</v>
      </c>
      <c r="BJ2253">
        <v>8</v>
      </c>
      <c r="BK2253">
        <v>14</v>
      </c>
      <c r="BL2253">
        <v>28</v>
      </c>
      <c r="BM2253">
        <v>89</v>
      </c>
      <c r="BN2253">
        <v>154</v>
      </c>
      <c r="BO2253">
        <v>4.0909090909090899</v>
      </c>
      <c r="BP2253">
        <v>1.86363636363636</v>
      </c>
      <c r="BQ2253">
        <v>0</v>
      </c>
      <c r="BR2253">
        <v>117</v>
      </c>
      <c r="BS2253">
        <v>0.75974025974026005</v>
      </c>
      <c r="BT2253">
        <v>23</v>
      </c>
      <c r="BU2253">
        <v>0.14935064935064901</v>
      </c>
      <c r="BV2253">
        <v>9.7402597402597393E-2</v>
      </c>
      <c r="BW2253">
        <v>0.57792207792207795</v>
      </c>
      <c r="BX2253">
        <v>2.38961038961039</v>
      </c>
      <c r="BY2253">
        <v>368</v>
      </c>
      <c r="BZ2253">
        <v>2.5844155844155798</v>
      </c>
      <c r="CA2253">
        <v>398</v>
      </c>
      <c r="CB2253">
        <v>-0.19480519480519501</v>
      </c>
      <c r="CC2253">
        <v>-30</v>
      </c>
      <c r="CD2253">
        <v>10</v>
      </c>
      <c r="CE2253">
        <v>22</v>
      </c>
      <c r="CF2253">
        <v>34</v>
      </c>
      <c r="CG2253">
        <v>85</v>
      </c>
      <c r="CH2253">
        <v>0</v>
      </c>
      <c r="CI2253">
        <v>0</v>
      </c>
      <c r="CJ2253">
        <v>0</v>
      </c>
      <c r="CK2253">
        <v>0</v>
      </c>
      <c r="CL2253">
        <v>0</v>
      </c>
      <c r="CM2253">
        <v>0</v>
      </c>
      <c r="CN2253">
        <v>41</v>
      </c>
      <c r="CO2253">
        <v>41</v>
      </c>
      <c r="CP2253">
        <v>0</v>
      </c>
      <c r="CQ2253">
        <v>4</v>
      </c>
    </row>
    <row r="2254" spans="1:95">
      <c r="A2254">
        <v>1309857</v>
      </c>
      <c r="B2254" t="s">
        <v>1255</v>
      </c>
      <c r="C2254">
        <v>33</v>
      </c>
      <c r="D2254">
        <v>14506398</v>
      </c>
      <c r="E2254" s="1">
        <v>41470</v>
      </c>
      <c r="F2254" t="s">
        <v>808</v>
      </c>
      <c r="G2254">
        <v>29.99</v>
      </c>
      <c r="H2254">
        <v>0</v>
      </c>
      <c r="I2254">
        <v>0</v>
      </c>
      <c r="J2254">
        <v>0</v>
      </c>
      <c r="K2254">
        <v>29.99</v>
      </c>
      <c r="L2254" t="s">
        <v>1695</v>
      </c>
      <c r="M2254" t="s">
        <v>96</v>
      </c>
      <c r="N2254" t="s">
        <v>97</v>
      </c>
      <c r="O2254" t="s">
        <v>97</v>
      </c>
      <c r="P2254" t="s">
        <v>738</v>
      </c>
      <c r="Q2254">
        <v>15</v>
      </c>
      <c r="R2254">
        <v>4.9800000000000004</v>
      </c>
      <c r="S2254">
        <v>0</v>
      </c>
      <c r="T2254">
        <v>15</v>
      </c>
      <c r="U2254">
        <v>15</v>
      </c>
      <c r="V2254" t="s">
        <v>97</v>
      </c>
      <c r="W2254" t="s">
        <v>96</v>
      </c>
      <c r="X2254" t="s">
        <v>303</v>
      </c>
      <c r="Y2254" t="s">
        <v>1698</v>
      </c>
      <c r="Z2254">
        <v>14506398</v>
      </c>
      <c r="AA2254" t="s">
        <v>1256</v>
      </c>
      <c r="AB2254">
        <v>16</v>
      </c>
      <c r="AC2254">
        <v>0</v>
      </c>
      <c r="AD2254">
        <v>0</v>
      </c>
      <c r="AE2254">
        <v>0</v>
      </c>
      <c r="AF2254">
        <v>16</v>
      </c>
      <c r="AG2254" s="2" t="s">
        <v>1257</v>
      </c>
      <c r="AH2254" t="s">
        <v>96</v>
      </c>
      <c r="AI2254" t="s">
        <v>97</v>
      </c>
      <c r="AJ2254" t="s">
        <v>97</v>
      </c>
      <c r="AK2254">
        <v>1</v>
      </c>
      <c r="AL2254">
        <v>1</v>
      </c>
      <c r="AM2254">
        <v>1</v>
      </c>
      <c r="AN2254">
        <v>59</v>
      </c>
      <c r="AO2254">
        <v>3</v>
      </c>
      <c r="AP2254">
        <v>415</v>
      </c>
      <c r="AQ2254">
        <v>14.99</v>
      </c>
      <c r="AR2254">
        <v>13.99</v>
      </c>
      <c r="AS2254">
        <v>14.99</v>
      </c>
      <c r="AT2254">
        <v>13.99</v>
      </c>
      <c r="AU2254">
        <v>1.9993333333333301</v>
      </c>
      <c r="AV2254">
        <v>1.8743749999999999</v>
      </c>
      <c r="AW2254">
        <v>1.9993333333333301</v>
      </c>
      <c r="AX2254">
        <v>1.8743749999999999</v>
      </c>
      <c r="AY2254">
        <v>1</v>
      </c>
      <c r="AZ2254" s="1">
        <v>41386</v>
      </c>
      <c r="BA2254" s="1">
        <v>41519</v>
      </c>
      <c r="BB2254">
        <v>39</v>
      </c>
      <c r="BC2254">
        <v>9</v>
      </c>
      <c r="BD2254">
        <v>2</v>
      </c>
      <c r="BE2254">
        <v>29.99</v>
      </c>
      <c r="BF2254">
        <v>29.99</v>
      </c>
      <c r="BG2254">
        <v>14</v>
      </c>
      <c r="BH2254">
        <v>14</v>
      </c>
      <c r="BI2254" t="s">
        <v>93</v>
      </c>
      <c r="BJ2254" t="s">
        <v>93</v>
      </c>
      <c r="BK2254" t="s">
        <v>93</v>
      </c>
      <c r="BL2254" t="s">
        <v>93</v>
      </c>
      <c r="BM2254" t="s">
        <v>93</v>
      </c>
      <c r="BN2254" t="s">
        <v>93</v>
      </c>
      <c r="BO2254" t="s">
        <v>93</v>
      </c>
      <c r="BP2254" t="s">
        <v>93</v>
      </c>
      <c r="BQ2254" t="s">
        <v>93</v>
      </c>
      <c r="BR2254" t="s">
        <v>93</v>
      </c>
      <c r="BS2254" t="s">
        <v>93</v>
      </c>
      <c r="BT2254" t="s">
        <v>93</v>
      </c>
      <c r="BU2254" t="s">
        <v>93</v>
      </c>
      <c r="BV2254" t="s">
        <v>93</v>
      </c>
      <c r="BW2254" t="s">
        <v>93</v>
      </c>
      <c r="BX2254" t="s">
        <v>93</v>
      </c>
      <c r="BY2254" t="s">
        <v>93</v>
      </c>
      <c r="BZ2254" t="s">
        <v>93</v>
      </c>
      <c r="CA2254" t="s">
        <v>93</v>
      </c>
      <c r="CB2254" t="s">
        <v>93</v>
      </c>
      <c r="CC2254" t="s">
        <v>93</v>
      </c>
      <c r="CD2254" t="s">
        <v>93</v>
      </c>
      <c r="CE2254" t="s">
        <v>93</v>
      </c>
      <c r="CF2254" t="s">
        <v>93</v>
      </c>
      <c r="CG2254" t="s">
        <v>93</v>
      </c>
      <c r="CH2254" t="s">
        <v>93</v>
      </c>
      <c r="CI2254" t="s">
        <v>93</v>
      </c>
      <c r="CJ2254" t="s">
        <v>93</v>
      </c>
      <c r="CK2254" t="s">
        <v>93</v>
      </c>
      <c r="CL2254" t="s">
        <v>93</v>
      </c>
      <c r="CM2254" t="s">
        <v>93</v>
      </c>
      <c r="CN2254">
        <v>41</v>
      </c>
      <c r="CO2254">
        <v>41</v>
      </c>
      <c r="CP2254">
        <v>0</v>
      </c>
      <c r="CQ2254">
        <v>4</v>
      </c>
    </row>
    <row r="2255" spans="1:95">
      <c r="A2255">
        <v>1309857</v>
      </c>
      <c r="B2255" t="s">
        <v>1255</v>
      </c>
      <c r="C2255">
        <v>34</v>
      </c>
      <c r="D2255">
        <v>14506398</v>
      </c>
      <c r="E2255" s="1">
        <v>41477</v>
      </c>
      <c r="F2255" t="s">
        <v>808</v>
      </c>
      <c r="G2255">
        <v>29.99</v>
      </c>
      <c r="H2255">
        <v>0</v>
      </c>
      <c r="I2255">
        <v>0.20006668899999999</v>
      </c>
      <c r="J2255">
        <v>23.99</v>
      </c>
      <c r="K2255">
        <v>23.99</v>
      </c>
      <c r="L2255" t="s">
        <v>1695</v>
      </c>
      <c r="M2255" t="s">
        <v>96</v>
      </c>
      <c r="N2255" t="s">
        <v>97</v>
      </c>
      <c r="O2255" t="s">
        <v>97</v>
      </c>
      <c r="P2255" t="s">
        <v>738</v>
      </c>
      <c r="Q2255">
        <v>15</v>
      </c>
      <c r="R2255">
        <v>4.9800000000000004</v>
      </c>
      <c r="S2255">
        <v>0</v>
      </c>
      <c r="T2255">
        <v>15</v>
      </c>
      <c r="U2255">
        <v>15</v>
      </c>
      <c r="V2255" t="s">
        <v>97</v>
      </c>
      <c r="W2255" t="s">
        <v>96</v>
      </c>
      <c r="X2255" t="s">
        <v>303</v>
      </c>
      <c r="Y2255" t="s">
        <v>1698</v>
      </c>
      <c r="Z2255">
        <v>14506398</v>
      </c>
      <c r="AA2255" t="s">
        <v>1256</v>
      </c>
      <c r="AB2255">
        <v>16</v>
      </c>
      <c r="AC2255">
        <v>0</v>
      </c>
      <c r="AD2255">
        <v>0</v>
      </c>
      <c r="AE2255">
        <v>0</v>
      </c>
      <c r="AF2255">
        <v>16</v>
      </c>
      <c r="AG2255" s="2" t="s">
        <v>1257</v>
      </c>
      <c r="AH2255" t="s">
        <v>96</v>
      </c>
      <c r="AI2255" t="s">
        <v>97</v>
      </c>
      <c r="AJ2255" t="s">
        <v>97</v>
      </c>
      <c r="AK2255">
        <v>1</v>
      </c>
      <c r="AL2255">
        <v>1</v>
      </c>
      <c r="AM2255">
        <v>1</v>
      </c>
      <c r="AN2255">
        <v>59</v>
      </c>
      <c r="AO2255">
        <v>3</v>
      </c>
      <c r="AP2255">
        <v>415</v>
      </c>
      <c r="AQ2255">
        <v>8.99</v>
      </c>
      <c r="AR2255">
        <v>7.99</v>
      </c>
      <c r="AS2255">
        <v>14.99</v>
      </c>
      <c r="AT2255">
        <v>13.99</v>
      </c>
      <c r="AU2255">
        <v>1.5993333333333299</v>
      </c>
      <c r="AV2255">
        <v>1.4993749999999999</v>
      </c>
      <c r="AW2255">
        <v>1.9993333333333301</v>
      </c>
      <c r="AX2255">
        <v>1.8743749999999999</v>
      </c>
      <c r="AY2255">
        <v>1</v>
      </c>
      <c r="AZ2255" s="1">
        <v>41386</v>
      </c>
      <c r="BA2255" s="1">
        <v>41519</v>
      </c>
      <c r="BB2255">
        <v>39</v>
      </c>
      <c r="BC2255">
        <v>9</v>
      </c>
      <c r="BD2255">
        <v>1</v>
      </c>
      <c r="BE2255">
        <v>23.99</v>
      </c>
      <c r="BF2255">
        <v>23.99</v>
      </c>
      <c r="BG2255">
        <v>6</v>
      </c>
      <c r="BH2255">
        <v>6</v>
      </c>
      <c r="BI2255">
        <v>16</v>
      </c>
      <c r="BJ2255">
        <v>8</v>
      </c>
      <c r="BK2255">
        <v>14</v>
      </c>
      <c r="BL2255">
        <v>28</v>
      </c>
      <c r="BM2255">
        <v>90</v>
      </c>
      <c r="BN2255">
        <v>156</v>
      </c>
      <c r="BO2255">
        <v>4.0769230769230802</v>
      </c>
      <c r="BP2255">
        <v>1.84615384615385</v>
      </c>
      <c r="BQ2255">
        <v>0</v>
      </c>
      <c r="BR2255">
        <v>118</v>
      </c>
      <c r="BS2255">
        <v>0.75641025641025605</v>
      </c>
      <c r="BT2255">
        <v>24</v>
      </c>
      <c r="BU2255">
        <v>0.15384615384615399</v>
      </c>
      <c r="BV2255">
        <v>0.102564102564103</v>
      </c>
      <c r="BW2255">
        <v>0.57692307692307698</v>
      </c>
      <c r="BX2255">
        <v>2.3653846153846199</v>
      </c>
      <c r="BY2255">
        <v>369</v>
      </c>
      <c r="BZ2255">
        <v>2.5641025641025599</v>
      </c>
      <c r="CA2255">
        <v>400</v>
      </c>
      <c r="CB2255">
        <v>-0.19871794871794901</v>
      </c>
      <c r="CC2255">
        <v>-31</v>
      </c>
      <c r="CD2255">
        <v>10</v>
      </c>
      <c r="CE2255">
        <v>16</v>
      </c>
      <c r="CF2255">
        <v>31</v>
      </c>
      <c r="CG2255">
        <v>82</v>
      </c>
      <c r="CH2255">
        <v>0</v>
      </c>
      <c r="CI2255">
        <v>0</v>
      </c>
      <c r="CJ2255">
        <v>0</v>
      </c>
      <c r="CK2255">
        <v>0</v>
      </c>
      <c r="CL2255">
        <v>0</v>
      </c>
      <c r="CM2255">
        <v>0</v>
      </c>
      <c r="CN2255">
        <v>41</v>
      </c>
      <c r="CO2255">
        <v>41</v>
      </c>
      <c r="CP2255">
        <v>0</v>
      </c>
      <c r="CQ2255">
        <v>4</v>
      </c>
    </row>
    <row r="2256" spans="1:95">
      <c r="A2256">
        <v>1309857</v>
      </c>
      <c r="B2256" t="s">
        <v>1255</v>
      </c>
      <c r="C2256">
        <v>35</v>
      </c>
      <c r="D2256">
        <v>14506398</v>
      </c>
      <c r="E2256" s="1">
        <v>41484</v>
      </c>
      <c r="F2256" t="s">
        <v>808</v>
      </c>
      <c r="G2256">
        <v>29.99</v>
      </c>
      <c r="H2256">
        <v>0</v>
      </c>
      <c r="I2256">
        <v>0.20006668899999999</v>
      </c>
      <c r="J2256">
        <v>23.99</v>
      </c>
      <c r="K2256">
        <v>23.99</v>
      </c>
      <c r="L2256" t="s">
        <v>1695</v>
      </c>
      <c r="M2256" t="s">
        <v>96</v>
      </c>
      <c r="N2256" t="s">
        <v>97</v>
      </c>
      <c r="O2256" t="s">
        <v>97</v>
      </c>
      <c r="P2256" t="s">
        <v>738</v>
      </c>
      <c r="Q2256">
        <v>15</v>
      </c>
      <c r="R2256">
        <v>4.9800000000000004</v>
      </c>
      <c r="S2256">
        <v>0</v>
      </c>
      <c r="T2256">
        <v>15</v>
      </c>
      <c r="U2256">
        <v>15</v>
      </c>
      <c r="V2256" t="s">
        <v>97</v>
      </c>
      <c r="W2256" t="s">
        <v>96</v>
      </c>
      <c r="X2256" t="s">
        <v>303</v>
      </c>
      <c r="Y2256" t="s">
        <v>1698</v>
      </c>
      <c r="Z2256">
        <v>14506398</v>
      </c>
      <c r="AA2256" t="s">
        <v>1256</v>
      </c>
      <c r="AB2256">
        <v>16</v>
      </c>
      <c r="AC2256">
        <v>0</v>
      </c>
      <c r="AD2256">
        <v>0</v>
      </c>
      <c r="AE2256">
        <v>0</v>
      </c>
      <c r="AF2256">
        <v>16</v>
      </c>
      <c r="AG2256" s="2" t="s">
        <v>1257</v>
      </c>
      <c r="AH2256" t="s">
        <v>96</v>
      </c>
      <c r="AI2256" t="s">
        <v>97</v>
      </c>
      <c r="AJ2256" t="s">
        <v>97</v>
      </c>
      <c r="AK2256">
        <v>1</v>
      </c>
      <c r="AL2256">
        <v>1</v>
      </c>
      <c r="AM2256">
        <v>1</v>
      </c>
      <c r="AN2256">
        <v>59</v>
      </c>
      <c r="AO2256">
        <v>3</v>
      </c>
      <c r="AP2256">
        <v>415</v>
      </c>
      <c r="AQ2256">
        <v>8.99</v>
      </c>
      <c r="AR2256">
        <v>7.99</v>
      </c>
      <c r="AS2256">
        <v>14.99</v>
      </c>
      <c r="AT2256">
        <v>13.99</v>
      </c>
      <c r="AU2256">
        <v>1.5993333333333299</v>
      </c>
      <c r="AV2256">
        <v>1.4993749999999999</v>
      </c>
      <c r="AW2256">
        <v>1.9993333333333301</v>
      </c>
      <c r="AX2256">
        <v>1.8743749999999999</v>
      </c>
      <c r="AY2256">
        <v>1</v>
      </c>
      <c r="AZ2256" s="1">
        <v>41386</v>
      </c>
      <c r="BA2256" s="1">
        <v>41519</v>
      </c>
      <c r="BB2256">
        <v>39</v>
      </c>
      <c r="BC2256">
        <v>9</v>
      </c>
      <c r="BD2256">
        <v>2</v>
      </c>
      <c r="BE2256">
        <v>23.99</v>
      </c>
      <c r="BF2256">
        <v>23.99</v>
      </c>
      <c r="BG2256">
        <v>3</v>
      </c>
      <c r="BH2256">
        <v>3</v>
      </c>
      <c r="BI2256">
        <v>16</v>
      </c>
      <c r="BJ2256">
        <v>8</v>
      </c>
      <c r="BK2256">
        <v>15</v>
      </c>
      <c r="BL2256">
        <v>28</v>
      </c>
      <c r="BM2256">
        <v>92</v>
      </c>
      <c r="BN2256">
        <v>159</v>
      </c>
      <c r="BO2256">
        <v>4.0817610062893097</v>
      </c>
      <c r="BP2256">
        <v>1.8113207547169801</v>
      </c>
      <c r="BQ2256">
        <v>0</v>
      </c>
      <c r="BR2256">
        <v>120</v>
      </c>
      <c r="BS2256">
        <v>0.75471698113207597</v>
      </c>
      <c r="BT2256">
        <v>24</v>
      </c>
      <c r="BU2256">
        <v>0.15094339622641501</v>
      </c>
      <c r="BV2256">
        <v>0.10062893081761</v>
      </c>
      <c r="BW2256">
        <v>0.57861635220125796</v>
      </c>
      <c r="BX2256">
        <v>2.3836477987421398</v>
      </c>
      <c r="BY2256">
        <v>379</v>
      </c>
      <c r="BZ2256">
        <v>2.57861635220126</v>
      </c>
      <c r="CA2256">
        <v>410</v>
      </c>
      <c r="CB2256">
        <v>-0.19496855345912001</v>
      </c>
      <c r="CC2256">
        <v>-31</v>
      </c>
      <c r="CD2256">
        <v>9</v>
      </c>
      <c r="CE2256">
        <v>18</v>
      </c>
      <c r="CF2256">
        <v>32</v>
      </c>
      <c r="CG2256">
        <v>81</v>
      </c>
      <c r="CH2256">
        <v>0</v>
      </c>
      <c r="CI2256">
        <v>0</v>
      </c>
      <c r="CJ2256">
        <v>0</v>
      </c>
      <c r="CK2256">
        <v>0</v>
      </c>
      <c r="CL2256">
        <v>0</v>
      </c>
      <c r="CM2256">
        <v>0</v>
      </c>
      <c r="CN2256">
        <v>41</v>
      </c>
      <c r="CO2256">
        <v>41</v>
      </c>
      <c r="CP2256">
        <v>0</v>
      </c>
      <c r="CQ2256">
        <v>4</v>
      </c>
    </row>
    <row r="2257" spans="1:95">
      <c r="A2257">
        <v>1309857</v>
      </c>
      <c r="B2257" t="s">
        <v>1255</v>
      </c>
      <c r="C2257">
        <v>36</v>
      </c>
      <c r="D2257">
        <v>14506398</v>
      </c>
      <c r="E2257" s="1">
        <v>41491</v>
      </c>
      <c r="F2257" t="s">
        <v>808</v>
      </c>
      <c r="G2257">
        <v>29.99</v>
      </c>
      <c r="H2257">
        <v>0</v>
      </c>
      <c r="I2257">
        <v>0</v>
      </c>
      <c r="J2257">
        <v>0</v>
      </c>
      <c r="K2257">
        <v>29.99</v>
      </c>
      <c r="L2257" t="s">
        <v>1695</v>
      </c>
      <c r="M2257" t="s">
        <v>96</v>
      </c>
      <c r="N2257" t="s">
        <v>97</v>
      </c>
      <c r="O2257" t="s">
        <v>97</v>
      </c>
      <c r="P2257" t="s">
        <v>738</v>
      </c>
      <c r="Q2257">
        <v>15</v>
      </c>
      <c r="R2257">
        <v>4.9800000000000004</v>
      </c>
      <c r="S2257">
        <v>0</v>
      </c>
      <c r="T2257">
        <v>15</v>
      </c>
      <c r="U2257">
        <v>15</v>
      </c>
      <c r="V2257" t="s">
        <v>97</v>
      </c>
      <c r="W2257" t="s">
        <v>96</v>
      </c>
      <c r="X2257" t="s">
        <v>303</v>
      </c>
      <c r="Y2257" t="s">
        <v>1698</v>
      </c>
      <c r="Z2257">
        <v>14506398</v>
      </c>
      <c r="AA2257" t="s">
        <v>1256</v>
      </c>
      <c r="AB2257">
        <v>16</v>
      </c>
      <c r="AC2257">
        <v>0</v>
      </c>
      <c r="AD2257">
        <v>0</v>
      </c>
      <c r="AE2257">
        <v>0</v>
      </c>
      <c r="AF2257">
        <v>16</v>
      </c>
      <c r="AG2257" s="2" t="s">
        <v>1257</v>
      </c>
      <c r="AH2257" t="s">
        <v>96</v>
      </c>
      <c r="AI2257" t="s">
        <v>97</v>
      </c>
      <c r="AJ2257" t="s">
        <v>97</v>
      </c>
      <c r="AK2257">
        <v>1</v>
      </c>
      <c r="AL2257">
        <v>1</v>
      </c>
      <c r="AM2257">
        <v>1</v>
      </c>
      <c r="AN2257">
        <v>59</v>
      </c>
      <c r="AO2257">
        <v>3</v>
      </c>
      <c r="AP2257">
        <v>415</v>
      </c>
      <c r="AQ2257">
        <v>14.99</v>
      </c>
      <c r="AR2257">
        <v>13.99</v>
      </c>
      <c r="AS2257">
        <v>14.99</v>
      </c>
      <c r="AT2257">
        <v>13.99</v>
      </c>
      <c r="AU2257">
        <v>1.9993333333333301</v>
      </c>
      <c r="AV2257">
        <v>1.8743749999999999</v>
      </c>
      <c r="AW2257">
        <v>1.9993333333333301</v>
      </c>
      <c r="AX2257">
        <v>1.8743749999999999</v>
      </c>
      <c r="AY2257">
        <v>1</v>
      </c>
      <c r="AZ2257" s="1">
        <v>41386</v>
      </c>
      <c r="BA2257" s="1">
        <v>41519</v>
      </c>
      <c r="BB2257">
        <v>39</v>
      </c>
      <c r="BC2257">
        <v>9</v>
      </c>
      <c r="BD2257">
        <v>1</v>
      </c>
      <c r="BE2257">
        <v>29.99</v>
      </c>
      <c r="BF2257">
        <v>29.99</v>
      </c>
      <c r="BG2257">
        <v>3</v>
      </c>
      <c r="BH2257">
        <v>3</v>
      </c>
      <c r="BI2257" t="s">
        <v>93</v>
      </c>
      <c r="BJ2257" t="s">
        <v>93</v>
      </c>
      <c r="BK2257" t="s">
        <v>93</v>
      </c>
      <c r="BL2257" t="s">
        <v>93</v>
      </c>
      <c r="BM2257" t="s">
        <v>93</v>
      </c>
      <c r="BN2257" t="s">
        <v>93</v>
      </c>
      <c r="BO2257" t="s">
        <v>93</v>
      </c>
      <c r="BP2257" t="s">
        <v>93</v>
      </c>
      <c r="BQ2257" t="s">
        <v>93</v>
      </c>
      <c r="BR2257" t="s">
        <v>93</v>
      </c>
      <c r="BS2257" t="s">
        <v>93</v>
      </c>
      <c r="BT2257" t="s">
        <v>93</v>
      </c>
      <c r="BU2257" t="s">
        <v>93</v>
      </c>
      <c r="BV2257" t="s">
        <v>93</v>
      </c>
      <c r="BW2257" t="s">
        <v>93</v>
      </c>
      <c r="BX2257" t="s">
        <v>93</v>
      </c>
      <c r="BY2257" t="s">
        <v>93</v>
      </c>
      <c r="BZ2257" t="s">
        <v>93</v>
      </c>
      <c r="CA2257" t="s">
        <v>93</v>
      </c>
      <c r="CB2257" t="s">
        <v>93</v>
      </c>
      <c r="CC2257" t="s">
        <v>93</v>
      </c>
      <c r="CD2257" t="s">
        <v>93</v>
      </c>
      <c r="CE2257" t="s">
        <v>93</v>
      </c>
      <c r="CF2257" t="s">
        <v>93</v>
      </c>
      <c r="CG2257" t="s">
        <v>93</v>
      </c>
      <c r="CH2257" t="s">
        <v>93</v>
      </c>
      <c r="CI2257" t="s">
        <v>93</v>
      </c>
      <c r="CJ2257" t="s">
        <v>93</v>
      </c>
      <c r="CK2257" t="s">
        <v>93</v>
      </c>
      <c r="CL2257" t="s">
        <v>93</v>
      </c>
      <c r="CM2257" t="s">
        <v>93</v>
      </c>
      <c r="CN2257">
        <v>41</v>
      </c>
      <c r="CO2257">
        <v>41</v>
      </c>
      <c r="CP2257">
        <v>0</v>
      </c>
      <c r="CQ2257">
        <v>4</v>
      </c>
    </row>
    <row r="2258" spans="1:95">
      <c r="A2258">
        <v>1309857</v>
      </c>
      <c r="B2258" t="s">
        <v>1255</v>
      </c>
      <c r="C2258">
        <v>37</v>
      </c>
      <c r="D2258">
        <v>14506398</v>
      </c>
      <c r="E2258" s="1">
        <v>41498</v>
      </c>
      <c r="F2258" t="s">
        <v>808</v>
      </c>
      <c r="G2258">
        <v>29.99</v>
      </c>
      <c r="H2258">
        <v>0</v>
      </c>
      <c r="I2258">
        <v>0</v>
      </c>
      <c r="J2258">
        <v>0</v>
      </c>
      <c r="K2258">
        <v>29.99</v>
      </c>
      <c r="L2258" t="s">
        <v>1695</v>
      </c>
      <c r="M2258" t="s">
        <v>96</v>
      </c>
      <c r="N2258" t="s">
        <v>97</v>
      </c>
      <c r="O2258" t="s">
        <v>97</v>
      </c>
      <c r="P2258" t="s">
        <v>738</v>
      </c>
      <c r="Q2258">
        <v>15</v>
      </c>
      <c r="R2258">
        <v>4.9800000000000004</v>
      </c>
      <c r="S2258">
        <v>0</v>
      </c>
      <c r="T2258">
        <v>15</v>
      </c>
      <c r="U2258">
        <v>15</v>
      </c>
      <c r="V2258" t="s">
        <v>97</v>
      </c>
      <c r="W2258" t="s">
        <v>96</v>
      </c>
      <c r="X2258" t="s">
        <v>303</v>
      </c>
      <c r="Y2258" t="s">
        <v>1698</v>
      </c>
      <c r="Z2258">
        <v>14506398</v>
      </c>
      <c r="AA2258" t="s">
        <v>1256</v>
      </c>
      <c r="AB2258">
        <v>16</v>
      </c>
      <c r="AC2258">
        <v>0</v>
      </c>
      <c r="AD2258">
        <v>0</v>
      </c>
      <c r="AE2258">
        <v>0</v>
      </c>
      <c r="AF2258">
        <v>16</v>
      </c>
      <c r="AG2258" s="2" t="s">
        <v>1257</v>
      </c>
      <c r="AH2258" t="s">
        <v>96</v>
      </c>
      <c r="AI2258" t="s">
        <v>97</v>
      </c>
      <c r="AJ2258" t="s">
        <v>97</v>
      </c>
      <c r="AK2258">
        <v>1</v>
      </c>
      <c r="AL2258">
        <v>1</v>
      </c>
      <c r="AM2258">
        <v>1</v>
      </c>
      <c r="AN2258">
        <v>59</v>
      </c>
      <c r="AO2258">
        <v>3</v>
      </c>
      <c r="AP2258">
        <v>415</v>
      </c>
      <c r="AQ2258">
        <v>14.99</v>
      </c>
      <c r="AR2258">
        <v>13.99</v>
      </c>
      <c r="AS2258">
        <v>14.99</v>
      </c>
      <c r="AT2258">
        <v>13.99</v>
      </c>
      <c r="AU2258">
        <v>1.9993333333333301</v>
      </c>
      <c r="AV2258">
        <v>1.8743749999999999</v>
      </c>
      <c r="AW2258">
        <v>1.9993333333333301</v>
      </c>
      <c r="AX2258">
        <v>1.8743749999999999</v>
      </c>
      <c r="AY2258">
        <v>1</v>
      </c>
      <c r="AZ2258" s="1">
        <v>41386</v>
      </c>
      <c r="BA2258" s="1">
        <v>41519</v>
      </c>
      <c r="BB2258">
        <v>39</v>
      </c>
      <c r="BC2258">
        <v>9</v>
      </c>
      <c r="BD2258">
        <v>1</v>
      </c>
      <c r="BE2258">
        <v>29.99</v>
      </c>
      <c r="BF2258">
        <v>29.99</v>
      </c>
      <c r="BG2258">
        <v>6</v>
      </c>
      <c r="BH2258">
        <v>6</v>
      </c>
      <c r="BI2258">
        <v>16</v>
      </c>
      <c r="BJ2258">
        <v>8</v>
      </c>
      <c r="BK2258">
        <v>15</v>
      </c>
      <c r="BL2258">
        <v>29</v>
      </c>
      <c r="BM2258">
        <v>94</v>
      </c>
      <c r="BN2258">
        <v>162</v>
      </c>
      <c r="BO2258">
        <v>4.0925925925925899</v>
      </c>
      <c r="BP2258">
        <v>1.7777777777777799</v>
      </c>
      <c r="BQ2258">
        <v>0</v>
      </c>
      <c r="BR2258">
        <v>123</v>
      </c>
      <c r="BS2258">
        <v>0.75925925925925897</v>
      </c>
      <c r="BT2258">
        <v>24</v>
      </c>
      <c r="BU2258">
        <v>0.148148148148148</v>
      </c>
      <c r="BV2258">
        <v>9.8765432098765399E-2</v>
      </c>
      <c r="BW2258">
        <v>0.58024691358024705</v>
      </c>
      <c r="BX2258">
        <v>2.3888888888888902</v>
      </c>
      <c r="BY2258">
        <v>387</v>
      </c>
      <c r="BZ2258">
        <v>2.5802469135802499</v>
      </c>
      <c r="CA2258">
        <v>418</v>
      </c>
      <c r="CB2258">
        <v>-0.19135802469135799</v>
      </c>
      <c r="CC2258">
        <v>-31</v>
      </c>
      <c r="CD2258">
        <v>10</v>
      </c>
      <c r="CE2258">
        <v>18</v>
      </c>
      <c r="CF2258">
        <v>25</v>
      </c>
      <c r="CG2258">
        <v>78</v>
      </c>
      <c r="CH2258">
        <v>0</v>
      </c>
      <c r="CI2258">
        <v>0</v>
      </c>
      <c r="CJ2258">
        <v>0</v>
      </c>
      <c r="CK2258">
        <v>0</v>
      </c>
      <c r="CL2258">
        <v>0</v>
      </c>
      <c r="CM2258">
        <v>0</v>
      </c>
      <c r="CN2258">
        <v>41</v>
      </c>
      <c r="CO2258">
        <v>41</v>
      </c>
      <c r="CP2258">
        <v>0</v>
      </c>
      <c r="CQ2258">
        <v>4</v>
      </c>
    </row>
    <row r="2259" spans="1:95">
      <c r="A2259">
        <v>1309857</v>
      </c>
      <c r="B2259" t="s">
        <v>1255</v>
      </c>
      <c r="C2259">
        <v>38</v>
      </c>
      <c r="D2259">
        <v>14506398</v>
      </c>
      <c r="E2259" s="1">
        <v>41505</v>
      </c>
      <c r="F2259" t="s">
        <v>808</v>
      </c>
      <c r="G2259">
        <v>29.99</v>
      </c>
      <c r="H2259">
        <v>0</v>
      </c>
      <c r="I2259">
        <v>0.20006668899999999</v>
      </c>
      <c r="J2259">
        <v>23.99</v>
      </c>
      <c r="K2259">
        <v>23.99</v>
      </c>
      <c r="L2259" t="s">
        <v>1695</v>
      </c>
      <c r="M2259" t="s">
        <v>96</v>
      </c>
      <c r="N2259" t="s">
        <v>97</v>
      </c>
      <c r="O2259" t="s">
        <v>97</v>
      </c>
      <c r="P2259" t="s">
        <v>738</v>
      </c>
      <c r="Q2259">
        <v>15</v>
      </c>
      <c r="R2259">
        <v>4.9800000000000004</v>
      </c>
      <c r="S2259">
        <v>0</v>
      </c>
      <c r="T2259">
        <v>15</v>
      </c>
      <c r="U2259">
        <v>15</v>
      </c>
      <c r="V2259" t="s">
        <v>97</v>
      </c>
      <c r="W2259" t="s">
        <v>96</v>
      </c>
      <c r="X2259" t="s">
        <v>303</v>
      </c>
      <c r="Y2259" t="s">
        <v>1698</v>
      </c>
      <c r="Z2259">
        <v>14506398</v>
      </c>
      <c r="AA2259" t="s">
        <v>1256</v>
      </c>
      <c r="AB2259">
        <v>16</v>
      </c>
      <c r="AC2259">
        <v>0</v>
      </c>
      <c r="AD2259">
        <v>0</v>
      </c>
      <c r="AE2259">
        <v>0</v>
      </c>
      <c r="AF2259">
        <v>16</v>
      </c>
      <c r="AG2259" s="2" t="s">
        <v>1257</v>
      </c>
      <c r="AH2259" t="s">
        <v>96</v>
      </c>
      <c r="AI2259" t="s">
        <v>97</v>
      </c>
      <c r="AJ2259" t="s">
        <v>97</v>
      </c>
      <c r="AK2259">
        <v>1</v>
      </c>
      <c r="AL2259">
        <v>1</v>
      </c>
      <c r="AM2259">
        <v>1</v>
      </c>
      <c r="AN2259">
        <v>59</v>
      </c>
      <c r="AO2259">
        <v>3</v>
      </c>
      <c r="AP2259">
        <v>415</v>
      </c>
      <c r="AQ2259">
        <v>8.99</v>
      </c>
      <c r="AR2259">
        <v>7.99</v>
      </c>
      <c r="AS2259">
        <v>14.99</v>
      </c>
      <c r="AT2259">
        <v>13.99</v>
      </c>
      <c r="AU2259">
        <v>1.5993333333333299</v>
      </c>
      <c r="AV2259">
        <v>1.4993749999999999</v>
      </c>
      <c r="AW2259">
        <v>1.9993333333333301</v>
      </c>
      <c r="AX2259">
        <v>1.8743749999999999</v>
      </c>
      <c r="AY2259">
        <v>1</v>
      </c>
      <c r="AZ2259" s="1">
        <v>41386</v>
      </c>
      <c r="BA2259" s="1">
        <v>41519</v>
      </c>
      <c r="BB2259">
        <v>39</v>
      </c>
      <c r="BC2259">
        <v>9</v>
      </c>
      <c r="BD2259">
        <v>2</v>
      </c>
      <c r="BE2259">
        <v>23.99</v>
      </c>
      <c r="BF2259">
        <v>23.99</v>
      </c>
      <c r="BG2259">
        <v>6</v>
      </c>
      <c r="BH2259">
        <v>6</v>
      </c>
      <c r="BI2259">
        <v>16</v>
      </c>
      <c r="BJ2259">
        <v>8</v>
      </c>
      <c r="BK2259">
        <v>16</v>
      </c>
      <c r="BL2259">
        <v>31</v>
      </c>
      <c r="BM2259">
        <v>94</v>
      </c>
      <c r="BN2259">
        <v>165</v>
      </c>
      <c r="BO2259">
        <v>4.0848484848484796</v>
      </c>
      <c r="BP2259">
        <v>1.74545454545455</v>
      </c>
      <c r="BQ2259">
        <v>0</v>
      </c>
      <c r="BR2259">
        <v>125</v>
      </c>
      <c r="BS2259">
        <v>0.75757575757575801</v>
      </c>
      <c r="BT2259">
        <v>24</v>
      </c>
      <c r="BU2259">
        <v>0.145454545454545</v>
      </c>
      <c r="BV2259">
        <v>9.6969696969696997E-2</v>
      </c>
      <c r="BW2259">
        <v>0.56969696969697003</v>
      </c>
      <c r="BX2259">
        <v>2.3696969696969701</v>
      </c>
      <c r="BY2259">
        <v>391</v>
      </c>
      <c r="BZ2259">
        <v>2.5575757575757598</v>
      </c>
      <c r="CA2259">
        <v>422</v>
      </c>
      <c r="CB2259">
        <v>-0.18787878787878801</v>
      </c>
      <c r="CC2259">
        <v>-31</v>
      </c>
      <c r="CD2259">
        <v>11</v>
      </c>
      <c r="CE2259">
        <v>19</v>
      </c>
      <c r="CF2259">
        <v>27</v>
      </c>
      <c r="CG2259">
        <v>76</v>
      </c>
      <c r="CH2259">
        <v>0</v>
      </c>
      <c r="CI2259">
        <v>0</v>
      </c>
      <c r="CJ2259">
        <v>0</v>
      </c>
      <c r="CK2259">
        <v>0</v>
      </c>
      <c r="CL2259">
        <v>0</v>
      </c>
      <c r="CM2259">
        <v>0</v>
      </c>
      <c r="CN2259">
        <v>41</v>
      </c>
      <c r="CO2259">
        <v>41</v>
      </c>
      <c r="CP2259">
        <v>0</v>
      </c>
      <c r="CQ2259">
        <v>4</v>
      </c>
    </row>
    <row r="2260" spans="1:95">
      <c r="A2260">
        <v>1309857</v>
      </c>
      <c r="B2260" t="s">
        <v>1255</v>
      </c>
      <c r="C2260">
        <v>39</v>
      </c>
      <c r="D2260">
        <v>14506398</v>
      </c>
      <c r="E2260" s="1">
        <v>41512</v>
      </c>
      <c r="F2260" t="s">
        <v>808</v>
      </c>
      <c r="G2260">
        <v>29.99</v>
      </c>
      <c r="H2260">
        <v>0</v>
      </c>
      <c r="I2260">
        <v>0.20006668899999999</v>
      </c>
      <c r="J2260">
        <v>23.99</v>
      </c>
      <c r="K2260">
        <v>23.99</v>
      </c>
      <c r="L2260" t="s">
        <v>1695</v>
      </c>
      <c r="M2260" t="s">
        <v>96</v>
      </c>
      <c r="N2260" t="s">
        <v>97</v>
      </c>
      <c r="O2260" t="s">
        <v>97</v>
      </c>
      <c r="P2260" t="s">
        <v>738</v>
      </c>
      <c r="Q2260">
        <v>15</v>
      </c>
      <c r="R2260">
        <v>4.9800000000000004</v>
      </c>
      <c r="S2260">
        <v>0</v>
      </c>
      <c r="T2260">
        <v>15</v>
      </c>
      <c r="U2260">
        <v>15</v>
      </c>
      <c r="V2260" t="s">
        <v>97</v>
      </c>
      <c r="W2260" t="s">
        <v>96</v>
      </c>
      <c r="X2260" t="s">
        <v>303</v>
      </c>
      <c r="Y2260" t="s">
        <v>1698</v>
      </c>
      <c r="Z2260">
        <v>14506398</v>
      </c>
      <c r="AA2260" t="s">
        <v>1256</v>
      </c>
      <c r="AB2260">
        <v>16</v>
      </c>
      <c r="AC2260">
        <v>0</v>
      </c>
      <c r="AD2260">
        <v>0</v>
      </c>
      <c r="AE2260">
        <v>0</v>
      </c>
      <c r="AF2260">
        <v>16</v>
      </c>
      <c r="AG2260" s="2" t="s">
        <v>1257</v>
      </c>
      <c r="AH2260" t="s">
        <v>96</v>
      </c>
      <c r="AI2260" t="s">
        <v>97</v>
      </c>
      <c r="AJ2260" t="s">
        <v>97</v>
      </c>
      <c r="AK2260">
        <v>1</v>
      </c>
      <c r="AL2260">
        <v>1</v>
      </c>
      <c r="AM2260">
        <v>1</v>
      </c>
      <c r="AN2260">
        <v>59</v>
      </c>
      <c r="AO2260">
        <v>3</v>
      </c>
      <c r="AP2260">
        <v>415</v>
      </c>
      <c r="AQ2260">
        <v>8.99</v>
      </c>
      <c r="AR2260">
        <v>7.99</v>
      </c>
      <c r="AS2260">
        <v>14.99</v>
      </c>
      <c r="AT2260">
        <v>13.99</v>
      </c>
      <c r="AU2260">
        <v>1.5993333333333299</v>
      </c>
      <c r="AV2260">
        <v>1.4993749999999999</v>
      </c>
      <c r="AW2260">
        <v>1.9993333333333301</v>
      </c>
      <c r="AX2260">
        <v>1.8743749999999999</v>
      </c>
      <c r="AY2260">
        <v>1</v>
      </c>
      <c r="AZ2260" s="1">
        <v>41386</v>
      </c>
      <c r="BA2260" s="1">
        <v>41519</v>
      </c>
      <c r="BB2260">
        <v>39</v>
      </c>
      <c r="BC2260">
        <v>9</v>
      </c>
      <c r="BD2260">
        <v>2</v>
      </c>
      <c r="BE2260">
        <v>23.99</v>
      </c>
      <c r="BF2260">
        <v>23.99</v>
      </c>
      <c r="BG2260">
        <v>2</v>
      </c>
      <c r="BH2260">
        <v>2</v>
      </c>
      <c r="BI2260">
        <v>16</v>
      </c>
      <c r="BJ2260">
        <v>8</v>
      </c>
      <c r="BK2260">
        <v>16</v>
      </c>
      <c r="BL2260">
        <v>31</v>
      </c>
      <c r="BM2260">
        <v>98</v>
      </c>
      <c r="BN2260">
        <v>169</v>
      </c>
      <c r="BO2260">
        <v>4.1065088757396504</v>
      </c>
      <c r="BP2260">
        <v>1.70414201183432</v>
      </c>
      <c r="BQ2260">
        <v>0</v>
      </c>
      <c r="BR2260">
        <v>129</v>
      </c>
      <c r="BS2260">
        <v>0.76331360946745597</v>
      </c>
      <c r="BT2260">
        <v>24</v>
      </c>
      <c r="BU2260">
        <v>0.14201183431952699</v>
      </c>
      <c r="BV2260">
        <v>9.4674556213017694E-2</v>
      </c>
      <c r="BW2260">
        <v>0.57988165680473402</v>
      </c>
      <c r="BX2260">
        <v>2.3668639053254399</v>
      </c>
      <c r="BY2260">
        <v>400</v>
      </c>
      <c r="BZ2260">
        <v>2.55029585798817</v>
      </c>
      <c r="CA2260">
        <v>431</v>
      </c>
      <c r="CB2260">
        <v>-0.183431952662722</v>
      </c>
      <c r="CC2260">
        <v>-31</v>
      </c>
      <c r="CD2260">
        <v>13</v>
      </c>
      <c r="CE2260">
        <v>20</v>
      </c>
      <c r="CF2260">
        <v>28</v>
      </c>
      <c r="CG2260">
        <v>74</v>
      </c>
      <c r="CH2260">
        <v>0</v>
      </c>
      <c r="CI2260">
        <v>0</v>
      </c>
      <c r="CJ2260">
        <v>0</v>
      </c>
      <c r="CK2260">
        <v>0</v>
      </c>
      <c r="CL2260">
        <v>0</v>
      </c>
      <c r="CM2260">
        <v>0</v>
      </c>
      <c r="CN2260">
        <v>41</v>
      </c>
      <c r="CO2260">
        <v>41</v>
      </c>
      <c r="CP2260">
        <v>0</v>
      </c>
      <c r="CQ2260">
        <v>4</v>
      </c>
    </row>
    <row r="2261" spans="1:95">
      <c r="A2261">
        <v>1309857</v>
      </c>
      <c r="B2261" t="s">
        <v>1255</v>
      </c>
      <c r="C2261">
        <v>40</v>
      </c>
      <c r="D2261">
        <v>14506398</v>
      </c>
      <c r="E2261" s="1">
        <v>41519</v>
      </c>
      <c r="F2261" t="s">
        <v>808</v>
      </c>
      <c r="G2261">
        <v>29.99</v>
      </c>
      <c r="H2261">
        <v>0</v>
      </c>
      <c r="I2261">
        <v>0.20006668899999999</v>
      </c>
      <c r="J2261">
        <v>23.99</v>
      </c>
      <c r="K2261">
        <v>23.99</v>
      </c>
      <c r="L2261" t="s">
        <v>1695</v>
      </c>
      <c r="M2261" t="s">
        <v>96</v>
      </c>
      <c r="N2261" t="s">
        <v>97</v>
      </c>
      <c r="O2261" t="s">
        <v>97</v>
      </c>
      <c r="P2261" t="s">
        <v>738</v>
      </c>
      <c r="Q2261">
        <v>15.99</v>
      </c>
      <c r="R2261">
        <v>4.9800000000000004</v>
      </c>
      <c r="S2261">
        <v>0</v>
      </c>
      <c r="T2261">
        <v>15.99</v>
      </c>
      <c r="U2261">
        <v>15.99</v>
      </c>
      <c r="V2261" t="s">
        <v>97</v>
      </c>
      <c r="W2261" t="s">
        <v>96</v>
      </c>
      <c r="X2261" t="s">
        <v>303</v>
      </c>
      <c r="Y2261" t="s">
        <v>2004</v>
      </c>
      <c r="Z2261">
        <v>14506398</v>
      </c>
      <c r="AA2261" t="s">
        <v>1256</v>
      </c>
      <c r="AB2261">
        <v>16</v>
      </c>
      <c r="AC2261">
        <v>0</v>
      </c>
      <c r="AD2261">
        <v>0</v>
      </c>
      <c r="AE2261">
        <v>0</v>
      </c>
      <c r="AF2261">
        <v>16</v>
      </c>
      <c r="AG2261" s="2" t="s">
        <v>1257</v>
      </c>
      <c r="AH2261" t="s">
        <v>96</v>
      </c>
      <c r="AI2261" t="s">
        <v>97</v>
      </c>
      <c r="AJ2261" t="s">
        <v>97</v>
      </c>
      <c r="AK2261">
        <v>1</v>
      </c>
      <c r="AL2261">
        <v>1</v>
      </c>
      <c r="AM2261">
        <v>1</v>
      </c>
      <c r="AN2261">
        <v>59</v>
      </c>
      <c r="AO2261">
        <v>3</v>
      </c>
      <c r="AP2261">
        <v>415</v>
      </c>
      <c r="AQ2261">
        <v>8</v>
      </c>
      <c r="AR2261">
        <v>7.99</v>
      </c>
      <c r="AS2261">
        <v>14</v>
      </c>
      <c r="AT2261">
        <v>13.99</v>
      </c>
      <c r="AU2261">
        <v>1.50031269543465</v>
      </c>
      <c r="AV2261">
        <v>1.4993749999999999</v>
      </c>
      <c r="AW2261">
        <v>1.87554721701063</v>
      </c>
      <c r="AX2261">
        <v>1.8743749999999999</v>
      </c>
      <c r="AY2261">
        <v>1</v>
      </c>
      <c r="AZ2261" s="1">
        <v>41386</v>
      </c>
      <c r="BA2261" s="1">
        <v>41519</v>
      </c>
      <c r="BB2261">
        <v>39</v>
      </c>
      <c r="BC2261">
        <v>9</v>
      </c>
      <c r="BD2261">
        <v>2</v>
      </c>
      <c r="BE2261">
        <v>23.99</v>
      </c>
      <c r="BF2261">
        <v>23.99</v>
      </c>
      <c r="BG2261">
        <v>0</v>
      </c>
      <c r="BH2261">
        <v>0</v>
      </c>
      <c r="BI2261" t="s">
        <v>93</v>
      </c>
      <c r="BJ2261" t="s">
        <v>93</v>
      </c>
      <c r="BK2261" t="s">
        <v>93</v>
      </c>
      <c r="BL2261" t="s">
        <v>93</v>
      </c>
      <c r="BM2261" t="s">
        <v>93</v>
      </c>
      <c r="BN2261" t="s">
        <v>93</v>
      </c>
      <c r="BO2261" t="s">
        <v>93</v>
      </c>
      <c r="BP2261" t="s">
        <v>93</v>
      </c>
      <c r="BQ2261" t="s">
        <v>93</v>
      </c>
      <c r="BR2261" t="s">
        <v>93</v>
      </c>
      <c r="BS2261" t="s">
        <v>93</v>
      </c>
      <c r="BT2261" t="s">
        <v>93</v>
      </c>
      <c r="BU2261" t="s">
        <v>93</v>
      </c>
      <c r="BV2261" t="s">
        <v>93</v>
      </c>
      <c r="BW2261" t="s">
        <v>93</v>
      </c>
      <c r="BX2261" t="s">
        <v>93</v>
      </c>
      <c r="BY2261" t="s">
        <v>93</v>
      </c>
      <c r="BZ2261" t="s">
        <v>93</v>
      </c>
      <c r="CA2261" t="s">
        <v>93</v>
      </c>
      <c r="CB2261" t="s">
        <v>93</v>
      </c>
      <c r="CC2261" t="s">
        <v>93</v>
      </c>
      <c r="CD2261" t="s">
        <v>93</v>
      </c>
      <c r="CE2261" t="s">
        <v>93</v>
      </c>
      <c r="CF2261" t="s">
        <v>93</v>
      </c>
      <c r="CG2261" t="s">
        <v>93</v>
      </c>
      <c r="CH2261" t="s">
        <v>93</v>
      </c>
      <c r="CI2261" t="s">
        <v>93</v>
      </c>
      <c r="CJ2261" t="s">
        <v>93</v>
      </c>
      <c r="CK2261" t="s">
        <v>93</v>
      </c>
      <c r="CL2261" t="s">
        <v>93</v>
      </c>
      <c r="CM2261" t="s">
        <v>93</v>
      </c>
      <c r="CN2261">
        <v>41</v>
      </c>
      <c r="CO2261">
        <v>41</v>
      </c>
      <c r="CP2261">
        <v>0</v>
      </c>
      <c r="CQ2261">
        <v>4</v>
      </c>
    </row>
    <row r="2262" spans="1:95">
      <c r="A2262">
        <v>1309668</v>
      </c>
      <c r="B2262" t="s">
        <v>716</v>
      </c>
      <c r="C2262">
        <v>21</v>
      </c>
      <c r="D2262">
        <v>11261174</v>
      </c>
      <c r="E2262" s="1">
        <v>41386</v>
      </c>
      <c r="F2262" t="s">
        <v>717</v>
      </c>
      <c r="G2262">
        <v>69.989999999999995</v>
      </c>
      <c r="H2262">
        <v>0</v>
      </c>
      <c r="I2262">
        <v>0.400057151</v>
      </c>
      <c r="J2262">
        <v>41.99</v>
      </c>
      <c r="K2262">
        <v>41.99</v>
      </c>
      <c r="L2262" t="s">
        <v>718</v>
      </c>
      <c r="M2262" t="s">
        <v>96</v>
      </c>
      <c r="N2262" t="s">
        <v>97</v>
      </c>
      <c r="O2262" t="s">
        <v>97</v>
      </c>
      <c r="P2262" t="s">
        <v>719</v>
      </c>
      <c r="Q2262">
        <v>29</v>
      </c>
      <c r="R2262">
        <v>0</v>
      </c>
      <c r="S2262">
        <v>0</v>
      </c>
      <c r="T2262">
        <v>29</v>
      </c>
      <c r="U2262">
        <v>29</v>
      </c>
      <c r="V2262" t="s">
        <v>97</v>
      </c>
      <c r="W2262" t="s">
        <v>96</v>
      </c>
      <c r="X2262" t="s">
        <v>303</v>
      </c>
      <c r="Y2262" t="s">
        <v>720</v>
      </c>
      <c r="Z2262">
        <v>11261174</v>
      </c>
      <c r="AA2262" t="s">
        <v>721</v>
      </c>
      <c r="AB2262">
        <v>29.99</v>
      </c>
      <c r="AC2262">
        <v>0</v>
      </c>
      <c r="AD2262">
        <v>0</v>
      </c>
      <c r="AE2262">
        <v>0</v>
      </c>
      <c r="AF2262">
        <v>29.99</v>
      </c>
      <c r="AG2262" t="s">
        <v>97</v>
      </c>
      <c r="AH2262" t="s">
        <v>96</v>
      </c>
      <c r="AI2262" t="s">
        <v>97</v>
      </c>
      <c r="AJ2262" t="s">
        <v>97</v>
      </c>
      <c r="AK2262">
        <v>1</v>
      </c>
      <c r="AL2262">
        <v>1</v>
      </c>
      <c r="AM2262">
        <v>1</v>
      </c>
      <c r="AN2262">
        <v>196</v>
      </c>
      <c r="AO2262">
        <v>3</v>
      </c>
      <c r="AP2262">
        <v>3</v>
      </c>
      <c r="AQ2262">
        <v>12.99</v>
      </c>
      <c r="AR2262">
        <v>12</v>
      </c>
      <c r="AS2262">
        <v>40.99</v>
      </c>
      <c r="AT2262">
        <v>40</v>
      </c>
      <c r="AU2262">
        <v>1.4479310344827601</v>
      </c>
      <c r="AV2262">
        <v>1.4001333777925999</v>
      </c>
      <c r="AW2262">
        <v>2.4134482758620699</v>
      </c>
      <c r="AX2262">
        <v>2.33377792597532</v>
      </c>
      <c r="AY2262">
        <v>1</v>
      </c>
      <c r="AZ2262" s="1">
        <v>41386</v>
      </c>
      <c r="BA2262" s="1">
        <v>41519</v>
      </c>
      <c r="BB2262">
        <v>39</v>
      </c>
      <c r="BC2262">
        <v>9</v>
      </c>
      <c r="BD2262">
        <v>1</v>
      </c>
      <c r="BE2262">
        <v>41.99</v>
      </c>
      <c r="BF2262">
        <v>41.99</v>
      </c>
      <c r="BG2262">
        <v>2</v>
      </c>
      <c r="BH2262">
        <v>2</v>
      </c>
      <c r="BI2262" t="s">
        <v>93</v>
      </c>
      <c r="BJ2262" t="s">
        <v>93</v>
      </c>
      <c r="BK2262" t="s">
        <v>93</v>
      </c>
      <c r="BL2262" t="s">
        <v>93</v>
      </c>
      <c r="BM2262" t="s">
        <v>93</v>
      </c>
      <c r="BN2262" t="s">
        <v>93</v>
      </c>
      <c r="BO2262" t="s">
        <v>93</v>
      </c>
      <c r="BP2262" t="s">
        <v>93</v>
      </c>
      <c r="BQ2262" t="s">
        <v>93</v>
      </c>
      <c r="BR2262" t="s">
        <v>93</v>
      </c>
      <c r="BS2262" t="s">
        <v>93</v>
      </c>
      <c r="BT2262" t="s">
        <v>93</v>
      </c>
      <c r="BU2262" t="s">
        <v>93</v>
      </c>
      <c r="BV2262" t="s">
        <v>93</v>
      </c>
      <c r="BW2262" t="s">
        <v>93</v>
      </c>
      <c r="BX2262" t="s">
        <v>93</v>
      </c>
      <c r="BY2262" t="s">
        <v>93</v>
      </c>
      <c r="BZ2262" t="s">
        <v>93</v>
      </c>
      <c r="CA2262" t="s">
        <v>93</v>
      </c>
      <c r="CB2262" t="s">
        <v>93</v>
      </c>
      <c r="CC2262" t="s">
        <v>93</v>
      </c>
      <c r="CD2262" t="s">
        <v>93</v>
      </c>
      <c r="CE2262" t="s">
        <v>93</v>
      </c>
      <c r="CF2262" t="s">
        <v>93</v>
      </c>
      <c r="CG2262" t="s">
        <v>93</v>
      </c>
      <c r="CH2262" t="s">
        <v>93</v>
      </c>
      <c r="CI2262" t="s">
        <v>93</v>
      </c>
      <c r="CJ2262" t="s">
        <v>93</v>
      </c>
      <c r="CK2262" t="s">
        <v>93</v>
      </c>
      <c r="CL2262" t="s">
        <v>93</v>
      </c>
      <c r="CM2262" t="s">
        <v>93</v>
      </c>
      <c r="CN2262">
        <v>200</v>
      </c>
      <c r="CO2262">
        <v>35</v>
      </c>
      <c r="CP2262">
        <v>165</v>
      </c>
      <c r="CQ2262">
        <v>2</v>
      </c>
    </row>
    <row r="2263" spans="1:95">
      <c r="A2263">
        <v>1309700</v>
      </c>
      <c r="B2263" t="s">
        <v>746</v>
      </c>
      <c r="C2263">
        <v>21</v>
      </c>
      <c r="D2263">
        <v>11261184</v>
      </c>
      <c r="E2263" s="1">
        <v>41386</v>
      </c>
      <c r="F2263" t="s">
        <v>717</v>
      </c>
      <c r="G2263">
        <v>69.989999999999995</v>
      </c>
      <c r="H2263">
        <v>0</v>
      </c>
      <c r="I2263">
        <v>0.400057151</v>
      </c>
      <c r="J2263">
        <v>41.99</v>
      </c>
      <c r="K2263">
        <v>41.99</v>
      </c>
      <c r="L2263" t="s">
        <v>747</v>
      </c>
      <c r="M2263" t="s">
        <v>96</v>
      </c>
      <c r="N2263" t="s">
        <v>97</v>
      </c>
      <c r="O2263" t="s">
        <v>97</v>
      </c>
      <c r="P2263" t="s">
        <v>719</v>
      </c>
      <c r="Q2263">
        <v>28.49</v>
      </c>
      <c r="R2263">
        <v>0</v>
      </c>
      <c r="S2263">
        <v>0</v>
      </c>
      <c r="T2263">
        <v>28.49</v>
      </c>
      <c r="U2263">
        <v>28.49</v>
      </c>
      <c r="V2263" t="s">
        <v>97</v>
      </c>
      <c r="W2263" t="s">
        <v>96</v>
      </c>
      <c r="X2263" t="s">
        <v>303</v>
      </c>
      <c r="Y2263" t="s">
        <v>748</v>
      </c>
      <c r="Z2263">
        <v>11261184</v>
      </c>
      <c r="AA2263" t="s">
        <v>749</v>
      </c>
      <c r="AB2263">
        <v>22.39</v>
      </c>
      <c r="AC2263">
        <v>0</v>
      </c>
      <c r="AD2263">
        <v>0</v>
      </c>
      <c r="AE2263">
        <v>0</v>
      </c>
      <c r="AF2263">
        <v>22.39</v>
      </c>
      <c r="AG2263" t="s">
        <v>97</v>
      </c>
      <c r="AH2263" t="s">
        <v>96</v>
      </c>
      <c r="AI2263" t="s">
        <v>97</v>
      </c>
      <c r="AJ2263" t="s">
        <v>97</v>
      </c>
      <c r="AK2263">
        <v>1</v>
      </c>
      <c r="AL2263">
        <v>1</v>
      </c>
      <c r="AM2263">
        <v>1</v>
      </c>
      <c r="AN2263">
        <v>216</v>
      </c>
      <c r="AO2263">
        <v>3</v>
      </c>
      <c r="AP2263">
        <v>3</v>
      </c>
      <c r="AQ2263">
        <v>13.5</v>
      </c>
      <c r="AR2263">
        <v>19.600000000000001</v>
      </c>
      <c r="AS2263">
        <v>41.5</v>
      </c>
      <c r="AT2263">
        <v>47.6</v>
      </c>
      <c r="AU2263">
        <v>1.4738504738504701</v>
      </c>
      <c r="AV2263">
        <v>1.87539079946405</v>
      </c>
      <c r="AW2263">
        <v>2.4566514566514601</v>
      </c>
      <c r="AX2263">
        <v>3.1259490844126798</v>
      </c>
      <c r="AY2263">
        <v>1</v>
      </c>
      <c r="AZ2263" s="1">
        <v>41386</v>
      </c>
      <c r="BA2263" s="1">
        <v>41519</v>
      </c>
      <c r="BB2263">
        <v>39</v>
      </c>
      <c r="BC2263">
        <v>9</v>
      </c>
      <c r="BD2263">
        <v>1</v>
      </c>
      <c r="BE2263">
        <v>41.99</v>
      </c>
      <c r="BF2263">
        <v>41.99</v>
      </c>
      <c r="BG2263">
        <v>0</v>
      </c>
      <c r="BH2263">
        <v>0</v>
      </c>
      <c r="BI2263" t="s">
        <v>93</v>
      </c>
      <c r="BJ2263" t="s">
        <v>93</v>
      </c>
      <c r="BK2263" t="s">
        <v>93</v>
      </c>
      <c r="BL2263" t="s">
        <v>93</v>
      </c>
      <c r="BM2263" t="s">
        <v>93</v>
      </c>
      <c r="BN2263" t="s">
        <v>93</v>
      </c>
      <c r="BO2263" t="s">
        <v>93</v>
      </c>
      <c r="BP2263" t="s">
        <v>93</v>
      </c>
      <c r="BQ2263" t="s">
        <v>93</v>
      </c>
      <c r="BR2263" t="s">
        <v>93</v>
      </c>
      <c r="BS2263" t="s">
        <v>93</v>
      </c>
      <c r="BT2263" t="s">
        <v>93</v>
      </c>
      <c r="BU2263" t="s">
        <v>93</v>
      </c>
      <c r="BV2263" t="s">
        <v>93</v>
      </c>
      <c r="BW2263" t="s">
        <v>93</v>
      </c>
      <c r="BX2263" t="s">
        <v>93</v>
      </c>
      <c r="BY2263" t="s">
        <v>93</v>
      </c>
      <c r="BZ2263" t="s">
        <v>93</v>
      </c>
      <c r="CA2263" t="s">
        <v>93</v>
      </c>
      <c r="CB2263" t="s">
        <v>93</v>
      </c>
      <c r="CC2263" t="s">
        <v>93</v>
      </c>
      <c r="CD2263" t="s">
        <v>93</v>
      </c>
      <c r="CE2263" t="s">
        <v>93</v>
      </c>
      <c r="CF2263" t="s">
        <v>93</v>
      </c>
      <c r="CG2263" t="s">
        <v>93</v>
      </c>
      <c r="CH2263" t="s">
        <v>93</v>
      </c>
      <c r="CI2263" t="s">
        <v>93</v>
      </c>
      <c r="CJ2263" t="s">
        <v>93</v>
      </c>
      <c r="CK2263" t="s">
        <v>93</v>
      </c>
      <c r="CL2263" t="s">
        <v>93</v>
      </c>
      <c r="CM2263" t="s">
        <v>93</v>
      </c>
      <c r="CN2263">
        <v>200</v>
      </c>
      <c r="CO2263">
        <v>35</v>
      </c>
      <c r="CP2263">
        <v>165</v>
      </c>
      <c r="CQ2263">
        <v>2</v>
      </c>
    </row>
    <row r="2264" spans="1:95">
      <c r="A2264">
        <v>1309668</v>
      </c>
      <c r="B2264" t="s">
        <v>716</v>
      </c>
      <c r="C2264">
        <v>22</v>
      </c>
      <c r="D2264">
        <v>11261174</v>
      </c>
      <c r="E2264" s="1">
        <v>41393</v>
      </c>
      <c r="F2264" t="s">
        <v>717</v>
      </c>
      <c r="G2264">
        <v>69.989999999999995</v>
      </c>
      <c r="H2264">
        <v>0</v>
      </c>
      <c r="I2264">
        <v>0.30004286299999999</v>
      </c>
      <c r="J2264">
        <v>48.99</v>
      </c>
      <c r="K2264">
        <v>48.99</v>
      </c>
      <c r="L2264" t="s">
        <v>718</v>
      </c>
      <c r="M2264" t="s">
        <v>96</v>
      </c>
      <c r="N2264" t="s">
        <v>97</v>
      </c>
      <c r="O2264" t="s">
        <v>97</v>
      </c>
      <c r="P2264" t="s">
        <v>719</v>
      </c>
      <c r="Q2264">
        <v>29</v>
      </c>
      <c r="R2264">
        <v>0</v>
      </c>
      <c r="S2264">
        <v>0</v>
      </c>
      <c r="T2264">
        <v>29</v>
      </c>
      <c r="U2264">
        <v>29</v>
      </c>
      <c r="V2264" t="s">
        <v>97</v>
      </c>
      <c r="W2264" t="s">
        <v>96</v>
      </c>
      <c r="X2264" t="s">
        <v>303</v>
      </c>
      <c r="Y2264" t="s">
        <v>720</v>
      </c>
      <c r="Z2264">
        <v>11261174</v>
      </c>
      <c r="AA2264" t="s">
        <v>990</v>
      </c>
      <c r="AB2264">
        <v>29.99</v>
      </c>
      <c r="AC2264">
        <v>0</v>
      </c>
      <c r="AD2264">
        <v>0</v>
      </c>
      <c r="AE2264">
        <v>0</v>
      </c>
      <c r="AF2264">
        <v>29.99</v>
      </c>
      <c r="AG2264" t="s">
        <v>97</v>
      </c>
      <c r="AH2264" t="s">
        <v>96</v>
      </c>
      <c r="AI2264" t="s">
        <v>97</v>
      </c>
      <c r="AJ2264" t="s">
        <v>97</v>
      </c>
      <c r="AK2264">
        <v>1</v>
      </c>
      <c r="AL2264">
        <v>1</v>
      </c>
      <c r="AM2264">
        <v>1</v>
      </c>
      <c r="AN2264">
        <v>196</v>
      </c>
      <c r="AO2264">
        <v>3</v>
      </c>
      <c r="AP2264">
        <v>3</v>
      </c>
      <c r="AQ2264">
        <v>19.989999999999998</v>
      </c>
      <c r="AR2264">
        <v>19</v>
      </c>
      <c r="AS2264">
        <v>40.99</v>
      </c>
      <c r="AT2264">
        <v>40</v>
      </c>
      <c r="AU2264">
        <v>1.6893103448275899</v>
      </c>
      <c r="AV2264">
        <v>1.6335445148382799</v>
      </c>
      <c r="AW2264">
        <v>2.4134482758620699</v>
      </c>
      <c r="AX2264">
        <v>2.33377792597532</v>
      </c>
      <c r="AY2264">
        <v>1</v>
      </c>
      <c r="AZ2264" s="1">
        <v>41386</v>
      </c>
      <c r="BA2264" s="1">
        <v>41519</v>
      </c>
      <c r="BB2264">
        <v>39</v>
      </c>
      <c r="BC2264">
        <v>9</v>
      </c>
      <c r="BD2264">
        <v>1</v>
      </c>
      <c r="BE2264">
        <v>48.99</v>
      </c>
      <c r="BF2264">
        <v>48.99</v>
      </c>
      <c r="BG2264">
        <v>0</v>
      </c>
      <c r="BH2264">
        <v>0</v>
      </c>
      <c r="BI2264" t="s">
        <v>93</v>
      </c>
      <c r="BJ2264" t="s">
        <v>93</v>
      </c>
      <c r="BK2264" t="s">
        <v>93</v>
      </c>
      <c r="BL2264" t="s">
        <v>93</v>
      </c>
      <c r="BM2264" t="s">
        <v>93</v>
      </c>
      <c r="BN2264" t="s">
        <v>93</v>
      </c>
      <c r="BO2264" t="s">
        <v>93</v>
      </c>
      <c r="BP2264" t="s">
        <v>93</v>
      </c>
      <c r="BQ2264" t="s">
        <v>93</v>
      </c>
      <c r="BR2264" t="s">
        <v>93</v>
      </c>
      <c r="BS2264" t="s">
        <v>93</v>
      </c>
      <c r="BT2264" t="s">
        <v>93</v>
      </c>
      <c r="BU2264" t="s">
        <v>93</v>
      </c>
      <c r="BV2264" t="s">
        <v>93</v>
      </c>
      <c r="BW2264" t="s">
        <v>93</v>
      </c>
      <c r="BX2264" t="s">
        <v>93</v>
      </c>
      <c r="BY2264" t="s">
        <v>93</v>
      </c>
      <c r="BZ2264" t="s">
        <v>93</v>
      </c>
      <c r="CA2264" t="s">
        <v>93</v>
      </c>
      <c r="CB2264" t="s">
        <v>93</v>
      </c>
      <c r="CC2264" t="s">
        <v>93</v>
      </c>
      <c r="CD2264" t="s">
        <v>93</v>
      </c>
      <c r="CE2264" t="s">
        <v>93</v>
      </c>
      <c r="CF2264" t="s">
        <v>93</v>
      </c>
      <c r="CG2264" t="s">
        <v>93</v>
      </c>
      <c r="CH2264" t="s">
        <v>93</v>
      </c>
      <c r="CI2264" t="s">
        <v>93</v>
      </c>
      <c r="CJ2264" t="s">
        <v>93</v>
      </c>
      <c r="CK2264" t="s">
        <v>93</v>
      </c>
      <c r="CL2264" t="s">
        <v>93</v>
      </c>
      <c r="CM2264" t="s">
        <v>93</v>
      </c>
      <c r="CN2264">
        <v>200</v>
      </c>
      <c r="CO2264">
        <v>35</v>
      </c>
      <c r="CP2264">
        <v>165</v>
      </c>
      <c r="CQ2264">
        <v>2</v>
      </c>
    </row>
    <row r="2265" spans="1:95">
      <c r="A2265">
        <v>1309700</v>
      </c>
      <c r="B2265" t="s">
        <v>746</v>
      </c>
      <c r="C2265">
        <v>22</v>
      </c>
      <c r="D2265">
        <v>11261184</v>
      </c>
      <c r="E2265" s="1">
        <v>41393</v>
      </c>
      <c r="F2265" t="s">
        <v>717</v>
      </c>
      <c r="G2265">
        <v>69.989999999999995</v>
      </c>
      <c r="H2265">
        <v>0</v>
      </c>
      <c r="I2265">
        <v>0.30004286299999999</v>
      </c>
      <c r="J2265">
        <v>48.99</v>
      </c>
      <c r="K2265">
        <v>48.99</v>
      </c>
      <c r="L2265" t="s">
        <v>747</v>
      </c>
      <c r="M2265" t="s">
        <v>96</v>
      </c>
      <c r="N2265" t="s">
        <v>97</v>
      </c>
      <c r="O2265" t="s">
        <v>97</v>
      </c>
      <c r="P2265" t="s">
        <v>719</v>
      </c>
      <c r="Q2265">
        <v>28.49</v>
      </c>
      <c r="R2265">
        <v>0</v>
      </c>
      <c r="S2265">
        <v>0</v>
      </c>
      <c r="T2265">
        <v>28.49</v>
      </c>
      <c r="U2265">
        <v>28.49</v>
      </c>
      <c r="V2265" t="s">
        <v>97</v>
      </c>
      <c r="W2265" t="s">
        <v>96</v>
      </c>
      <c r="X2265" t="s">
        <v>303</v>
      </c>
      <c r="Y2265" t="s">
        <v>748</v>
      </c>
      <c r="Z2265">
        <v>11261184</v>
      </c>
      <c r="AA2265" t="s">
        <v>999</v>
      </c>
      <c r="AB2265">
        <v>22.39</v>
      </c>
      <c r="AC2265">
        <v>0</v>
      </c>
      <c r="AD2265">
        <v>0</v>
      </c>
      <c r="AE2265">
        <v>0</v>
      </c>
      <c r="AF2265">
        <v>22.39</v>
      </c>
      <c r="AG2265" t="s">
        <v>97</v>
      </c>
      <c r="AH2265" t="s">
        <v>96</v>
      </c>
      <c r="AI2265" t="s">
        <v>97</v>
      </c>
      <c r="AJ2265" t="s">
        <v>97</v>
      </c>
      <c r="AK2265">
        <v>1</v>
      </c>
      <c r="AL2265">
        <v>1</v>
      </c>
      <c r="AM2265">
        <v>1</v>
      </c>
      <c r="AN2265">
        <v>216</v>
      </c>
      <c r="AO2265">
        <v>3</v>
      </c>
      <c r="AP2265">
        <v>3</v>
      </c>
      <c r="AQ2265">
        <v>20.5</v>
      </c>
      <c r="AR2265">
        <v>26.6</v>
      </c>
      <c r="AS2265">
        <v>41.5</v>
      </c>
      <c r="AT2265">
        <v>47.6</v>
      </c>
      <c r="AU2265">
        <v>1.71955071955072</v>
      </c>
      <c r="AV2265">
        <v>2.1880303707012101</v>
      </c>
      <c r="AW2265">
        <v>2.4566514566514601</v>
      </c>
      <c r="AX2265">
        <v>3.1259490844126798</v>
      </c>
      <c r="AY2265">
        <v>1</v>
      </c>
      <c r="AZ2265" s="1">
        <v>41386</v>
      </c>
      <c r="BA2265" s="1">
        <v>41519</v>
      </c>
      <c r="BB2265">
        <v>39</v>
      </c>
      <c r="BC2265">
        <v>9</v>
      </c>
      <c r="BD2265">
        <v>1</v>
      </c>
      <c r="BE2265">
        <v>48.99</v>
      </c>
      <c r="BF2265">
        <v>48.99</v>
      </c>
      <c r="BG2265">
        <v>0</v>
      </c>
      <c r="BH2265">
        <v>0</v>
      </c>
      <c r="BI2265" t="s">
        <v>93</v>
      </c>
      <c r="BJ2265" t="s">
        <v>93</v>
      </c>
      <c r="BK2265" t="s">
        <v>93</v>
      </c>
      <c r="BL2265" t="s">
        <v>93</v>
      </c>
      <c r="BM2265" t="s">
        <v>93</v>
      </c>
      <c r="BN2265" t="s">
        <v>93</v>
      </c>
      <c r="BO2265" t="s">
        <v>93</v>
      </c>
      <c r="BP2265" t="s">
        <v>93</v>
      </c>
      <c r="BQ2265" t="s">
        <v>93</v>
      </c>
      <c r="BR2265" t="s">
        <v>93</v>
      </c>
      <c r="BS2265" t="s">
        <v>93</v>
      </c>
      <c r="BT2265" t="s">
        <v>93</v>
      </c>
      <c r="BU2265" t="s">
        <v>93</v>
      </c>
      <c r="BV2265" t="s">
        <v>93</v>
      </c>
      <c r="BW2265" t="s">
        <v>93</v>
      </c>
      <c r="BX2265" t="s">
        <v>93</v>
      </c>
      <c r="BY2265" t="s">
        <v>93</v>
      </c>
      <c r="BZ2265" t="s">
        <v>93</v>
      </c>
      <c r="CA2265" t="s">
        <v>93</v>
      </c>
      <c r="CB2265" t="s">
        <v>93</v>
      </c>
      <c r="CC2265" t="s">
        <v>93</v>
      </c>
      <c r="CD2265" t="s">
        <v>93</v>
      </c>
      <c r="CE2265" t="s">
        <v>93</v>
      </c>
      <c r="CF2265" t="s">
        <v>93</v>
      </c>
      <c r="CG2265" t="s">
        <v>93</v>
      </c>
      <c r="CH2265" t="s">
        <v>93</v>
      </c>
      <c r="CI2265" t="s">
        <v>93</v>
      </c>
      <c r="CJ2265" t="s">
        <v>93</v>
      </c>
      <c r="CK2265" t="s">
        <v>93</v>
      </c>
      <c r="CL2265" t="s">
        <v>93</v>
      </c>
      <c r="CM2265" t="s">
        <v>93</v>
      </c>
      <c r="CN2265">
        <v>200</v>
      </c>
      <c r="CO2265">
        <v>35</v>
      </c>
      <c r="CP2265">
        <v>165</v>
      </c>
      <c r="CQ2265">
        <v>2</v>
      </c>
    </row>
    <row r="2266" spans="1:95">
      <c r="A2266">
        <v>1309668</v>
      </c>
      <c r="B2266" t="s">
        <v>716</v>
      </c>
      <c r="C2266">
        <v>23</v>
      </c>
      <c r="D2266">
        <v>11261174</v>
      </c>
      <c r="E2266" s="1">
        <v>41400</v>
      </c>
      <c r="F2266" t="s">
        <v>717</v>
      </c>
      <c r="G2266">
        <v>69.989999999999995</v>
      </c>
      <c r="H2266">
        <v>0</v>
      </c>
      <c r="I2266">
        <v>0</v>
      </c>
      <c r="J2266">
        <v>0</v>
      </c>
      <c r="K2266">
        <v>69.989999999999995</v>
      </c>
      <c r="L2266" t="s">
        <v>718</v>
      </c>
      <c r="M2266" t="s">
        <v>96</v>
      </c>
      <c r="N2266" t="s">
        <v>97</v>
      </c>
      <c r="O2266" t="s">
        <v>97</v>
      </c>
      <c r="P2266" t="s">
        <v>719</v>
      </c>
      <c r="Q2266">
        <v>28.79</v>
      </c>
      <c r="R2266">
        <v>0</v>
      </c>
      <c r="S2266">
        <v>0</v>
      </c>
      <c r="T2266">
        <v>28.79</v>
      </c>
      <c r="U2266">
        <v>28.79</v>
      </c>
      <c r="V2266" t="s">
        <v>97</v>
      </c>
      <c r="W2266" t="s">
        <v>96</v>
      </c>
      <c r="X2266" t="s">
        <v>303</v>
      </c>
      <c r="Y2266" t="s">
        <v>1062</v>
      </c>
      <c r="Z2266">
        <v>11261174</v>
      </c>
      <c r="AA2266" t="s">
        <v>990</v>
      </c>
      <c r="AB2266">
        <v>29</v>
      </c>
      <c r="AC2266">
        <v>0</v>
      </c>
      <c r="AD2266">
        <v>0</v>
      </c>
      <c r="AE2266">
        <v>0</v>
      </c>
      <c r="AF2266">
        <v>29</v>
      </c>
      <c r="AG2266" t="s">
        <v>97</v>
      </c>
      <c r="AH2266" t="s">
        <v>96</v>
      </c>
      <c r="AI2266" t="s">
        <v>97</v>
      </c>
      <c r="AJ2266" t="s">
        <v>97</v>
      </c>
      <c r="AK2266">
        <v>1</v>
      </c>
      <c r="AL2266">
        <v>1</v>
      </c>
      <c r="AM2266">
        <v>1</v>
      </c>
      <c r="AN2266">
        <v>196</v>
      </c>
      <c r="AO2266">
        <v>3</v>
      </c>
      <c r="AP2266">
        <v>3</v>
      </c>
      <c r="AQ2266">
        <v>41.2</v>
      </c>
      <c r="AR2266">
        <v>40.99</v>
      </c>
      <c r="AS2266">
        <v>41.2</v>
      </c>
      <c r="AT2266">
        <v>40.99</v>
      </c>
      <c r="AU2266">
        <v>2.4310524487669301</v>
      </c>
      <c r="AV2266">
        <v>2.4134482758620699</v>
      </c>
      <c r="AW2266">
        <v>2.4310524487669301</v>
      </c>
      <c r="AX2266">
        <v>2.4134482758620699</v>
      </c>
      <c r="AY2266">
        <v>1</v>
      </c>
      <c r="AZ2266" s="1">
        <v>41386</v>
      </c>
      <c r="BA2266" s="1">
        <v>41519</v>
      </c>
      <c r="BB2266">
        <v>39</v>
      </c>
      <c r="BC2266">
        <v>9</v>
      </c>
      <c r="BD2266">
        <v>1</v>
      </c>
      <c r="BE2266">
        <v>69.989999999999995</v>
      </c>
      <c r="BF2266">
        <v>69.989999999999995</v>
      </c>
      <c r="BG2266">
        <v>0</v>
      </c>
      <c r="BH2266">
        <v>0</v>
      </c>
      <c r="BI2266" t="s">
        <v>93</v>
      </c>
      <c r="BJ2266" t="s">
        <v>93</v>
      </c>
      <c r="BK2266" t="s">
        <v>93</v>
      </c>
      <c r="BL2266" t="s">
        <v>93</v>
      </c>
      <c r="BM2266" t="s">
        <v>93</v>
      </c>
      <c r="BN2266" t="s">
        <v>93</v>
      </c>
      <c r="BO2266" t="s">
        <v>93</v>
      </c>
      <c r="BP2266" t="s">
        <v>93</v>
      </c>
      <c r="BQ2266" t="s">
        <v>93</v>
      </c>
      <c r="BR2266" t="s">
        <v>93</v>
      </c>
      <c r="BS2266" t="s">
        <v>93</v>
      </c>
      <c r="BT2266" t="s">
        <v>93</v>
      </c>
      <c r="BU2266" t="s">
        <v>93</v>
      </c>
      <c r="BV2266" t="s">
        <v>93</v>
      </c>
      <c r="BW2266" t="s">
        <v>93</v>
      </c>
      <c r="BX2266" t="s">
        <v>93</v>
      </c>
      <c r="BY2266" t="s">
        <v>93</v>
      </c>
      <c r="BZ2266" t="s">
        <v>93</v>
      </c>
      <c r="CA2266" t="s">
        <v>93</v>
      </c>
      <c r="CB2266" t="s">
        <v>93</v>
      </c>
      <c r="CC2266" t="s">
        <v>93</v>
      </c>
      <c r="CD2266" t="s">
        <v>93</v>
      </c>
      <c r="CE2266" t="s">
        <v>93</v>
      </c>
      <c r="CF2266" t="s">
        <v>93</v>
      </c>
      <c r="CG2266" t="s">
        <v>93</v>
      </c>
      <c r="CH2266" t="s">
        <v>93</v>
      </c>
      <c r="CI2266" t="s">
        <v>93</v>
      </c>
      <c r="CJ2266" t="s">
        <v>93</v>
      </c>
      <c r="CK2266" t="s">
        <v>93</v>
      </c>
      <c r="CL2266" t="s">
        <v>93</v>
      </c>
      <c r="CM2266" t="s">
        <v>93</v>
      </c>
      <c r="CN2266">
        <v>200</v>
      </c>
      <c r="CO2266">
        <v>35</v>
      </c>
      <c r="CP2266">
        <v>165</v>
      </c>
      <c r="CQ2266">
        <v>2</v>
      </c>
    </row>
    <row r="2267" spans="1:95">
      <c r="A2267">
        <v>1309700</v>
      </c>
      <c r="B2267" t="s">
        <v>746</v>
      </c>
      <c r="C2267">
        <v>23</v>
      </c>
      <c r="D2267">
        <v>11261184</v>
      </c>
      <c r="E2267" s="1">
        <v>41400</v>
      </c>
      <c r="F2267" t="s">
        <v>717</v>
      </c>
      <c r="G2267">
        <v>69.989999999999995</v>
      </c>
      <c r="H2267">
        <v>0</v>
      </c>
      <c r="I2267">
        <v>0</v>
      </c>
      <c r="J2267">
        <v>0</v>
      </c>
      <c r="K2267">
        <v>69.989999999999995</v>
      </c>
      <c r="L2267" t="s">
        <v>747</v>
      </c>
      <c r="M2267" t="s">
        <v>96</v>
      </c>
      <c r="N2267" t="s">
        <v>97</v>
      </c>
      <c r="O2267" t="s">
        <v>97</v>
      </c>
      <c r="P2267" t="s">
        <v>719</v>
      </c>
      <c r="Q2267">
        <v>28.79</v>
      </c>
      <c r="R2267">
        <v>0</v>
      </c>
      <c r="S2267">
        <v>0</v>
      </c>
      <c r="T2267">
        <v>28.79</v>
      </c>
      <c r="U2267">
        <v>28.79</v>
      </c>
      <c r="V2267" t="s">
        <v>97</v>
      </c>
      <c r="W2267" t="s">
        <v>96</v>
      </c>
      <c r="X2267" t="s">
        <v>303</v>
      </c>
      <c r="Y2267" t="s">
        <v>1062</v>
      </c>
      <c r="Z2267">
        <v>11261184</v>
      </c>
      <c r="AA2267" t="s">
        <v>999</v>
      </c>
      <c r="AB2267">
        <v>22.39</v>
      </c>
      <c r="AC2267">
        <v>0</v>
      </c>
      <c r="AD2267">
        <v>0</v>
      </c>
      <c r="AE2267">
        <v>0</v>
      </c>
      <c r="AF2267">
        <v>22.39</v>
      </c>
      <c r="AG2267" t="s">
        <v>97</v>
      </c>
      <c r="AH2267" t="s">
        <v>96</v>
      </c>
      <c r="AI2267" t="s">
        <v>97</v>
      </c>
      <c r="AJ2267" t="s">
        <v>97</v>
      </c>
      <c r="AK2267">
        <v>1</v>
      </c>
      <c r="AL2267">
        <v>1</v>
      </c>
      <c r="AM2267">
        <v>1</v>
      </c>
      <c r="AN2267">
        <v>216</v>
      </c>
      <c r="AO2267">
        <v>3</v>
      </c>
      <c r="AP2267">
        <v>3</v>
      </c>
      <c r="AQ2267">
        <v>41.2</v>
      </c>
      <c r="AR2267">
        <v>47.6</v>
      </c>
      <c r="AS2267">
        <v>41.2</v>
      </c>
      <c r="AT2267">
        <v>47.6</v>
      </c>
      <c r="AU2267">
        <v>2.4310524487669301</v>
      </c>
      <c r="AV2267">
        <v>3.1259490844126798</v>
      </c>
      <c r="AW2267">
        <v>2.4310524487669301</v>
      </c>
      <c r="AX2267">
        <v>3.1259490844126798</v>
      </c>
      <c r="AY2267">
        <v>1</v>
      </c>
      <c r="AZ2267" s="1">
        <v>41386</v>
      </c>
      <c r="BA2267" s="1">
        <v>41519</v>
      </c>
      <c r="BB2267">
        <v>39</v>
      </c>
      <c r="BC2267">
        <v>9</v>
      </c>
      <c r="BD2267">
        <v>1</v>
      </c>
      <c r="BE2267">
        <v>69.989999999999995</v>
      </c>
      <c r="BF2267">
        <v>69.989999999999995</v>
      </c>
      <c r="BG2267">
        <v>0</v>
      </c>
      <c r="BH2267">
        <v>0</v>
      </c>
      <c r="BI2267" t="s">
        <v>93</v>
      </c>
      <c r="BJ2267" t="s">
        <v>93</v>
      </c>
      <c r="BK2267" t="s">
        <v>93</v>
      </c>
      <c r="BL2267" t="s">
        <v>93</v>
      </c>
      <c r="BM2267" t="s">
        <v>93</v>
      </c>
      <c r="BN2267" t="s">
        <v>93</v>
      </c>
      <c r="BO2267" t="s">
        <v>93</v>
      </c>
      <c r="BP2267" t="s">
        <v>93</v>
      </c>
      <c r="BQ2267" t="s">
        <v>93</v>
      </c>
      <c r="BR2267" t="s">
        <v>93</v>
      </c>
      <c r="BS2267" t="s">
        <v>93</v>
      </c>
      <c r="BT2267" t="s">
        <v>93</v>
      </c>
      <c r="BU2267" t="s">
        <v>93</v>
      </c>
      <c r="BV2267" t="s">
        <v>93</v>
      </c>
      <c r="BW2267" t="s">
        <v>93</v>
      </c>
      <c r="BX2267" t="s">
        <v>93</v>
      </c>
      <c r="BY2267" t="s">
        <v>93</v>
      </c>
      <c r="BZ2267" t="s">
        <v>93</v>
      </c>
      <c r="CA2267" t="s">
        <v>93</v>
      </c>
      <c r="CB2267" t="s">
        <v>93</v>
      </c>
      <c r="CC2267" t="s">
        <v>93</v>
      </c>
      <c r="CD2267" t="s">
        <v>93</v>
      </c>
      <c r="CE2267" t="s">
        <v>93</v>
      </c>
      <c r="CF2267" t="s">
        <v>93</v>
      </c>
      <c r="CG2267" t="s">
        <v>93</v>
      </c>
      <c r="CH2267" t="s">
        <v>93</v>
      </c>
      <c r="CI2267" t="s">
        <v>93</v>
      </c>
      <c r="CJ2267" t="s">
        <v>93</v>
      </c>
      <c r="CK2267" t="s">
        <v>93</v>
      </c>
      <c r="CL2267" t="s">
        <v>93</v>
      </c>
      <c r="CM2267" t="s">
        <v>93</v>
      </c>
      <c r="CN2267">
        <v>200</v>
      </c>
      <c r="CO2267">
        <v>35</v>
      </c>
      <c r="CP2267">
        <v>165</v>
      </c>
      <c r="CQ2267">
        <v>2</v>
      </c>
    </row>
    <row r="2268" spans="1:95">
      <c r="A2268">
        <v>1309668</v>
      </c>
      <c r="B2268" t="s">
        <v>716</v>
      </c>
      <c r="C2268">
        <v>24</v>
      </c>
      <c r="D2268">
        <v>11261174</v>
      </c>
      <c r="E2268" s="1">
        <v>41407</v>
      </c>
      <c r="F2268" t="s">
        <v>717</v>
      </c>
      <c r="G2268">
        <v>69.989999999999995</v>
      </c>
      <c r="H2268">
        <v>0</v>
      </c>
      <c r="I2268">
        <v>0</v>
      </c>
      <c r="J2268">
        <v>0</v>
      </c>
      <c r="K2268">
        <v>69.989999999999995</v>
      </c>
      <c r="L2268" t="s">
        <v>718</v>
      </c>
      <c r="M2268" t="s">
        <v>96</v>
      </c>
      <c r="N2268" t="s">
        <v>97</v>
      </c>
      <c r="O2268" t="s">
        <v>97</v>
      </c>
      <c r="P2268" t="s">
        <v>719</v>
      </c>
      <c r="Q2268">
        <v>28.79</v>
      </c>
      <c r="R2268">
        <v>0</v>
      </c>
      <c r="S2268">
        <v>0</v>
      </c>
      <c r="T2268">
        <v>28.79</v>
      </c>
      <c r="U2268">
        <v>28.79</v>
      </c>
      <c r="V2268" t="s">
        <v>97</v>
      </c>
      <c r="W2268" t="s">
        <v>96</v>
      </c>
      <c r="X2268" t="s">
        <v>303</v>
      </c>
      <c r="Y2268" t="s">
        <v>1062</v>
      </c>
      <c r="Z2268">
        <v>11261174</v>
      </c>
      <c r="AA2268" t="s">
        <v>990</v>
      </c>
      <c r="AB2268">
        <v>29</v>
      </c>
      <c r="AC2268">
        <v>0</v>
      </c>
      <c r="AD2268">
        <v>0</v>
      </c>
      <c r="AE2268">
        <v>0</v>
      </c>
      <c r="AF2268">
        <v>29</v>
      </c>
      <c r="AG2268" t="s">
        <v>97</v>
      </c>
      <c r="AH2268" t="s">
        <v>96</v>
      </c>
      <c r="AI2268" t="s">
        <v>97</v>
      </c>
      <c r="AJ2268" t="s">
        <v>97</v>
      </c>
      <c r="AK2268">
        <v>1</v>
      </c>
      <c r="AL2268">
        <v>1</v>
      </c>
      <c r="AM2268">
        <v>1</v>
      </c>
      <c r="AN2268">
        <v>196</v>
      </c>
      <c r="AO2268">
        <v>3</v>
      </c>
      <c r="AP2268">
        <v>3</v>
      </c>
      <c r="AQ2268">
        <v>41.2</v>
      </c>
      <c r="AR2268">
        <v>40.99</v>
      </c>
      <c r="AS2268">
        <v>41.2</v>
      </c>
      <c r="AT2268">
        <v>40.99</v>
      </c>
      <c r="AU2268">
        <v>2.4310524487669301</v>
      </c>
      <c r="AV2268">
        <v>2.4134482758620699</v>
      </c>
      <c r="AW2268">
        <v>2.4310524487669301</v>
      </c>
      <c r="AX2268">
        <v>2.4134482758620699</v>
      </c>
      <c r="AY2268">
        <v>1</v>
      </c>
      <c r="AZ2268" s="1">
        <v>41386</v>
      </c>
      <c r="BA2268" s="1">
        <v>41519</v>
      </c>
      <c r="BB2268">
        <v>39</v>
      </c>
      <c r="BC2268">
        <v>9</v>
      </c>
      <c r="BD2268">
        <v>1</v>
      </c>
      <c r="BE2268">
        <v>69.989999999999995</v>
      </c>
      <c r="BF2268">
        <v>69.989999999999995</v>
      </c>
      <c r="BG2268">
        <v>1</v>
      </c>
      <c r="BH2268">
        <v>1</v>
      </c>
      <c r="BI2268" t="s">
        <v>93</v>
      </c>
      <c r="BJ2268" t="s">
        <v>93</v>
      </c>
      <c r="BK2268" t="s">
        <v>93</v>
      </c>
      <c r="BL2268" t="s">
        <v>93</v>
      </c>
      <c r="BM2268" t="s">
        <v>93</v>
      </c>
      <c r="BN2268" t="s">
        <v>93</v>
      </c>
      <c r="BO2268" t="s">
        <v>93</v>
      </c>
      <c r="BP2268" t="s">
        <v>93</v>
      </c>
      <c r="BQ2268" t="s">
        <v>93</v>
      </c>
      <c r="BR2268" t="s">
        <v>93</v>
      </c>
      <c r="BS2268" t="s">
        <v>93</v>
      </c>
      <c r="BT2268" t="s">
        <v>93</v>
      </c>
      <c r="BU2268" t="s">
        <v>93</v>
      </c>
      <c r="BV2268" t="s">
        <v>93</v>
      </c>
      <c r="BW2268" t="s">
        <v>93</v>
      </c>
      <c r="BX2268" t="s">
        <v>93</v>
      </c>
      <c r="BY2268" t="s">
        <v>93</v>
      </c>
      <c r="BZ2268" t="s">
        <v>93</v>
      </c>
      <c r="CA2268" t="s">
        <v>93</v>
      </c>
      <c r="CB2268" t="s">
        <v>93</v>
      </c>
      <c r="CC2268" t="s">
        <v>93</v>
      </c>
      <c r="CD2268" t="s">
        <v>93</v>
      </c>
      <c r="CE2268" t="s">
        <v>93</v>
      </c>
      <c r="CF2268" t="s">
        <v>93</v>
      </c>
      <c r="CG2268" t="s">
        <v>93</v>
      </c>
      <c r="CH2268" t="s">
        <v>93</v>
      </c>
      <c r="CI2268" t="s">
        <v>93</v>
      </c>
      <c r="CJ2268" t="s">
        <v>93</v>
      </c>
      <c r="CK2268" t="s">
        <v>93</v>
      </c>
      <c r="CL2268" t="s">
        <v>93</v>
      </c>
      <c r="CM2268" t="s">
        <v>93</v>
      </c>
      <c r="CN2268">
        <v>200</v>
      </c>
      <c r="CO2268">
        <v>35</v>
      </c>
      <c r="CP2268">
        <v>165</v>
      </c>
      <c r="CQ2268">
        <v>2</v>
      </c>
    </row>
    <row r="2269" spans="1:95">
      <c r="A2269">
        <v>1309700</v>
      </c>
      <c r="B2269" t="s">
        <v>746</v>
      </c>
      <c r="C2269">
        <v>24</v>
      </c>
      <c r="D2269">
        <v>11261184</v>
      </c>
      <c r="E2269" s="1">
        <v>41407</v>
      </c>
      <c r="F2269" t="s">
        <v>717</v>
      </c>
      <c r="G2269">
        <v>69.989999999999995</v>
      </c>
      <c r="H2269">
        <v>0</v>
      </c>
      <c r="I2269">
        <v>0</v>
      </c>
      <c r="J2269">
        <v>0</v>
      </c>
      <c r="K2269">
        <v>69.989999999999995</v>
      </c>
      <c r="L2269" t="s">
        <v>747</v>
      </c>
      <c r="M2269" t="s">
        <v>96</v>
      </c>
      <c r="N2269" t="s">
        <v>97</v>
      </c>
      <c r="O2269" t="s">
        <v>97</v>
      </c>
      <c r="P2269" t="s">
        <v>719</v>
      </c>
      <c r="Q2269">
        <v>28.79</v>
      </c>
      <c r="R2269">
        <v>0</v>
      </c>
      <c r="S2269">
        <v>0</v>
      </c>
      <c r="T2269">
        <v>28.79</v>
      </c>
      <c r="U2269">
        <v>28.79</v>
      </c>
      <c r="V2269" t="s">
        <v>97</v>
      </c>
      <c r="W2269" t="s">
        <v>96</v>
      </c>
      <c r="X2269" t="s">
        <v>303</v>
      </c>
      <c r="Y2269" t="s">
        <v>1062</v>
      </c>
      <c r="Z2269">
        <v>11261184</v>
      </c>
      <c r="AA2269" t="s">
        <v>999</v>
      </c>
      <c r="AB2269">
        <v>22.39</v>
      </c>
      <c r="AC2269">
        <v>0</v>
      </c>
      <c r="AD2269">
        <v>0</v>
      </c>
      <c r="AE2269">
        <v>0</v>
      </c>
      <c r="AF2269">
        <v>22.39</v>
      </c>
      <c r="AG2269" t="s">
        <v>97</v>
      </c>
      <c r="AH2269" t="s">
        <v>96</v>
      </c>
      <c r="AI2269" t="s">
        <v>97</v>
      </c>
      <c r="AJ2269" t="s">
        <v>97</v>
      </c>
      <c r="AK2269">
        <v>1</v>
      </c>
      <c r="AL2269">
        <v>1</v>
      </c>
      <c r="AM2269">
        <v>1</v>
      </c>
      <c r="AN2269">
        <v>216</v>
      </c>
      <c r="AO2269">
        <v>3</v>
      </c>
      <c r="AP2269">
        <v>3</v>
      </c>
      <c r="AQ2269">
        <v>41.2</v>
      </c>
      <c r="AR2269">
        <v>47.6</v>
      </c>
      <c r="AS2269">
        <v>41.2</v>
      </c>
      <c r="AT2269">
        <v>47.6</v>
      </c>
      <c r="AU2269">
        <v>2.4310524487669301</v>
      </c>
      <c r="AV2269">
        <v>3.1259490844126798</v>
      </c>
      <c r="AW2269">
        <v>2.4310524487669301</v>
      </c>
      <c r="AX2269">
        <v>3.1259490844126798</v>
      </c>
      <c r="AY2269">
        <v>1</v>
      </c>
      <c r="AZ2269" s="1">
        <v>41386</v>
      </c>
      <c r="BA2269" s="1">
        <v>41519</v>
      </c>
      <c r="BB2269">
        <v>39</v>
      </c>
      <c r="BC2269">
        <v>9</v>
      </c>
      <c r="BD2269">
        <v>1</v>
      </c>
      <c r="BE2269">
        <v>69.989999999999995</v>
      </c>
      <c r="BF2269">
        <v>69.989999999999995</v>
      </c>
      <c r="BG2269">
        <v>1</v>
      </c>
      <c r="BH2269">
        <v>1</v>
      </c>
      <c r="BI2269" t="s">
        <v>93</v>
      </c>
      <c r="BJ2269" t="s">
        <v>93</v>
      </c>
      <c r="BK2269" t="s">
        <v>93</v>
      </c>
      <c r="BL2269" t="s">
        <v>93</v>
      </c>
      <c r="BM2269" t="s">
        <v>93</v>
      </c>
      <c r="BN2269" t="s">
        <v>93</v>
      </c>
      <c r="BO2269" t="s">
        <v>93</v>
      </c>
      <c r="BP2269" t="s">
        <v>93</v>
      </c>
      <c r="BQ2269" t="s">
        <v>93</v>
      </c>
      <c r="BR2269" t="s">
        <v>93</v>
      </c>
      <c r="BS2269" t="s">
        <v>93</v>
      </c>
      <c r="BT2269" t="s">
        <v>93</v>
      </c>
      <c r="BU2269" t="s">
        <v>93</v>
      </c>
      <c r="BV2269" t="s">
        <v>93</v>
      </c>
      <c r="BW2269" t="s">
        <v>93</v>
      </c>
      <c r="BX2269" t="s">
        <v>93</v>
      </c>
      <c r="BY2269" t="s">
        <v>93</v>
      </c>
      <c r="BZ2269" t="s">
        <v>93</v>
      </c>
      <c r="CA2269" t="s">
        <v>93</v>
      </c>
      <c r="CB2269" t="s">
        <v>93</v>
      </c>
      <c r="CC2269" t="s">
        <v>93</v>
      </c>
      <c r="CD2269" t="s">
        <v>93</v>
      </c>
      <c r="CE2269" t="s">
        <v>93</v>
      </c>
      <c r="CF2269" t="s">
        <v>93</v>
      </c>
      <c r="CG2269" t="s">
        <v>93</v>
      </c>
      <c r="CH2269" t="s">
        <v>93</v>
      </c>
      <c r="CI2269" t="s">
        <v>93</v>
      </c>
      <c r="CJ2269" t="s">
        <v>93</v>
      </c>
      <c r="CK2269" t="s">
        <v>93</v>
      </c>
      <c r="CL2269" t="s">
        <v>93</v>
      </c>
      <c r="CM2269" t="s">
        <v>93</v>
      </c>
      <c r="CN2269">
        <v>200</v>
      </c>
      <c r="CO2269">
        <v>35</v>
      </c>
      <c r="CP2269">
        <v>165</v>
      </c>
      <c r="CQ2269">
        <v>2</v>
      </c>
    </row>
    <row r="2270" spans="1:95">
      <c r="A2270">
        <v>1309668</v>
      </c>
      <c r="B2270" t="s">
        <v>716</v>
      </c>
      <c r="C2270">
        <v>25</v>
      </c>
      <c r="D2270">
        <v>11261174</v>
      </c>
      <c r="E2270" s="1">
        <v>41414</v>
      </c>
      <c r="F2270" t="s">
        <v>717</v>
      </c>
      <c r="G2270">
        <v>69.989999999999995</v>
      </c>
      <c r="H2270">
        <v>0</v>
      </c>
      <c r="I2270">
        <v>0.350050007</v>
      </c>
      <c r="J2270">
        <v>45.49</v>
      </c>
      <c r="K2270">
        <v>45.49</v>
      </c>
      <c r="L2270" t="s">
        <v>718</v>
      </c>
      <c r="M2270" t="s">
        <v>96</v>
      </c>
      <c r="N2270" t="s">
        <v>97</v>
      </c>
      <c r="O2270" t="s">
        <v>97</v>
      </c>
      <c r="P2270" t="s">
        <v>719</v>
      </c>
      <c r="Q2270">
        <v>28.79</v>
      </c>
      <c r="R2270">
        <v>0</v>
      </c>
      <c r="S2270">
        <v>0</v>
      </c>
      <c r="T2270">
        <v>0</v>
      </c>
      <c r="U2270">
        <v>28.79</v>
      </c>
      <c r="V2270" t="s">
        <v>97</v>
      </c>
      <c r="W2270" t="s">
        <v>96</v>
      </c>
      <c r="X2270" t="s">
        <v>97</v>
      </c>
      <c r="Y2270" t="s">
        <v>97</v>
      </c>
      <c r="Z2270">
        <v>11261174</v>
      </c>
      <c r="AA2270" t="s">
        <v>990</v>
      </c>
      <c r="AB2270">
        <v>29</v>
      </c>
      <c r="AC2270">
        <v>0</v>
      </c>
      <c r="AD2270">
        <v>0</v>
      </c>
      <c r="AE2270">
        <v>0</v>
      </c>
      <c r="AF2270">
        <v>29</v>
      </c>
      <c r="AG2270" t="s">
        <v>97</v>
      </c>
      <c r="AH2270" t="s">
        <v>96</v>
      </c>
      <c r="AI2270" t="s">
        <v>97</v>
      </c>
      <c r="AJ2270" t="s">
        <v>97</v>
      </c>
      <c r="AK2270">
        <v>1</v>
      </c>
      <c r="AL2270">
        <v>1</v>
      </c>
      <c r="AM2270">
        <v>1</v>
      </c>
      <c r="AN2270">
        <v>196</v>
      </c>
      <c r="AO2270">
        <v>3</v>
      </c>
      <c r="AP2270">
        <v>3</v>
      </c>
      <c r="AQ2270">
        <v>16.7</v>
      </c>
      <c r="AR2270">
        <v>16.489999999999998</v>
      </c>
      <c r="AS2270">
        <v>41.2</v>
      </c>
      <c r="AT2270">
        <v>40.99</v>
      </c>
      <c r="AU2270">
        <v>1.5800625217089299</v>
      </c>
      <c r="AV2270">
        <v>1.56862068965517</v>
      </c>
      <c r="AW2270">
        <v>2.4310524487669301</v>
      </c>
      <c r="AX2270">
        <v>2.4134482758620699</v>
      </c>
      <c r="AY2270">
        <v>1</v>
      </c>
      <c r="AZ2270" s="1">
        <v>41386</v>
      </c>
      <c r="BA2270" s="1">
        <v>41519</v>
      </c>
      <c r="BB2270">
        <v>39</v>
      </c>
      <c r="BC2270">
        <v>9</v>
      </c>
      <c r="BD2270">
        <v>1</v>
      </c>
      <c r="BE2270">
        <v>45.49</v>
      </c>
      <c r="BF2270">
        <v>45.49</v>
      </c>
      <c r="BG2270">
        <v>3</v>
      </c>
      <c r="BH2270">
        <v>3</v>
      </c>
      <c r="BI2270" t="s">
        <v>93</v>
      </c>
      <c r="BJ2270" t="s">
        <v>93</v>
      </c>
      <c r="BK2270" t="s">
        <v>93</v>
      </c>
      <c r="BL2270" t="s">
        <v>93</v>
      </c>
      <c r="BM2270" t="s">
        <v>93</v>
      </c>
      <c r="BN2270" t="s">
        <v>93</v>
      </c>
      <c r="BO2270" t="s">
        <v>93</v>
      </c>
      <c r="BP2270" t="s">
        <v>93</v>
      </c>
      <c r="BQ2270" t="s">
        <v>93</v>
      </c>
      <c r="BR2270" t="s">
        <v>93</v>
      </c>
      <c r="BS2270" t="s">
        <v>93</v>
      </c>
      <c r="BT2270" t="s">
        <v>93</v>
      </c>
      <c r="BU2270" t="s">
        <v>93</v>
      </c>
      <c r="BV2270" t="s">
        <v>93</v>
      </c>
      <c r="BW2270" t="s">
        <v>93</v>
      </c>
      <c r="BX2270" t="s">
        <v>93</v>
      </c>
      <c r="BY2270" t="s">
        <v>93</v>
      </c>
      <c r="BZ2270" t="s">
        <v>93</v>
      </c>
      <c r="CA2270" t="s">
        <v>93</v>
      </c>
      <c r="CB2270" t="s">
        <v>93</v>
      </c>
      <c r="CC2270" t="s">
        <v>93</v>
      </c>
      <c r="CD2270" t="s">
        <v>93</v>
      </c>
      <c r="CE2270" t="s">
        <v>93</v>
      </c>
      <c r="CF2270" t="s">
        <v>93</v>
      </c>
      <c r="CG2270" t="s">
        <v>93</v>
      </c>
      <c r="CH2270" t="s">
        <v>93</v>
      </c>
      <c r="CI2270" t="s">
        <v>93</v>
      </c>
      <c r="CJ2270" t="s">
        <v>93</v>
      </c>
      <c r="CK2270" t="s">
        <v>93</v>
      </c>
      <c r="CL2270" t="s">
        <v>93</v>
      </c>
      <c r="CM2270" t="s">
        <v>93</v>
      </c>
      <c r="CN2270">
        <v>200</v>
      </c>
      <c r="CO2270">
        <v>35</v>
      </c>
      <c r="CP2270">
        <v>165</v>
      </c>
      <c r="CQ2270">
        <v>2</v>
      </c>
    </row>
    <row r="2271" spans="1:95">
      <c r="A2271">
        <v>1309700</v>
      </c>
      <c r="B2271" t="s">
        <v>746</v>
      </c>
      <c r="C2271">
        <v>25</v>
      </c>
      <c r="D2271">
        <v>11261184</v>
      </c>
      <c r="E2271" s="1">
        <v>41414</v>
      </c>
      <c r="F2271" t="s">
        <v>717</v>
      </c>
      <c r="G2271">
        <v>69.989999999999995</v>
      </c>
      <c r="H2271">
        <v>0</v>
      </c>
      <c r="I2271">
        <v>0.350050007</v>
      </c>
      <c r="J2271">
        <v>45.49</v>
      </c>
      <c r="K2271">
        <v>45.49</v>
      </c>
      <c r="L2271" t="s">
        <v>747</v>
      </c>
      <c r="M2271" t="s">
        <v>96</v>
      </c>
      <c r="N2271" t="s">
        <v>97</v>
      </c>
      <c r="O2271" t="s">
        <v>97</v>
      </c>
      <c r="P2271" t="s">
        <v>719</v>
      </c>
      <c r="Q2271">
        <v>28.38</v>
      </c>
      <c r="R2271">
        <v>0</v>
      </c>
      <c r="S2271">
        <v>0</v>
      </c>
      <c r="T2271">
        <v>28.38</v>
      </c>
      <c r="U2271">
        <v>28.38</v>
      </c>
      <c r="V2271" t="s">
        <v>97</v>
      </c>
      <c r="W2271" t="s">
        <v>96</v>
      </c>
      <c r="X2271" t="s">
        <v>303</v>
      </c>
      <c r="Y2271" t="s">
        <v>1144</v>
      </c>
      <c r="Z2271">
        <v>11261184</v>
      </c>
      <c r="AA2271" t="s">
        <v>999</v>
      </c>
      <c r="AB2271">
        <v>22.39</v>
      </c>
      <c r="AC2271">
        <v>0</v>
      </c>
      <c r="AD2271">
        <v>0</v>
      </c>
      <c r="AE2271">
        <v>0</v>
      </c>
      <c r="AF2271">
        <v>22.39</v>
      </c>
      <c r="AG2271" t="s">
        <v>97</v>
      </c>
      <c r="AH2271" t="s">
        <v>96</v>
      </c>
      <c r="AI2271" t="s">
        <v>97</v>
      </c>
      <c r="AJ2271" t="s">
        <v>97</v>
      </c>
      <c r="AK2271">
        <v>1</v>
      </c>
      <c r="AL2271">
        <v>1</v>
      </c>
      <c r="AM2271">
        <v>1</v>
      </c>
      <c r="AN2271">
        <v>216</v>
      </c>
      <c r="AO2271">
        <v>3</v>
      </c>
      <c r="AP2271">
        <v>3</v>
      </c>
      <c r="AQ2271">
        <v>17.11</v>
      </c>
      <c r="AR2271">
        <v>23.1</v>
      </c>
      <c r="AS2271">
        <v>41.61</v>
      </c>
      <c r="AT2271">
        <v>47.6</v>
      </c>
      <c r="AU2271">
        <v>1.60288935870331</v>
      </c>
      <c r="AV2271">
        <v>2.0317105850826298</v>
      </c>
      <c r="AW2271">
        <v>2.4661733615222001</v>
      </c>
      <c r="AX2271">
        <v>3.1259490844126798</v>
      </c>
      <c r="AY2271">
        <v>1</v>
      </c>
      <c r="AZ2271" s="1">
        <v>41386</v>
      </c>
      <c r="BA2271" s="1">
        <v>41519</v>
      </c>
      <c r="BB2271">
        <v>39</v>
      </c>
      <c r="BC2271">
        <v>9</v>
      </c>
      <c r="BD2271">
        <v>1</v>
      </c>
      <c r="BE2271">
        <v>45.49</v>
      </c>
      <c r="BF2271">
        <v>45.49</v>
      </c>
      <c r="BG2271">
        <v>0</v>
      </c>
      <c r="BH2271">
        <v>0</v>
      </c>
      <c r="BI2271" t="s">
        <v>93</v>
      </c>
      <c r="BJ2271" t="s">
        <v>93</v>
      </c>
      <c r="BK2271" t="s">
        <v>93</v>
      </c>
      <c r="BL2271" t="s">
        <v>93</v>
      </c>
      <c r="BM2271" t="s">
        <v>93</v>
      </c>
      <c r="BN2271" t="s">
        <v>93</v>
      </c>
      <c r="BO2271" t="s">
        <v>93</v>
      </c>
      <c r="BP2271" t="s">
        <v>93</v>
      </c>
      <c r="BQ2271" t="s">
        <v>93</v>
      </c>
      <c r="BR2271" t="s">
        <v>93</v>
      </c>
      <c r="BS2271" t="s">
        <v>93</v>
      </c>
      <c r="BT2271" t="s">
        <v>93</v>
      </c>
      <c r="BU2271" t="s">
        <v>93</v>
      </c>
      <c r="BV2271" t="s">
        <v>93</v>
      </c>
      <c r="BW2271" t="s">
        <v>93</v>
      </c>
      <c r="BX2271" t="s">
        <v>93</v>
      </c>
      <c r="BY2271" t="s">
        <v>93</v>
      </c>
      <c r="BZ2271" t="s">
        <v>93</v>
      </c>
      <c r="CA2271" t="s">
        <v>93</v>
      </c>
      <c r="CB2271" t="s">
        <v>93</v>
      </c>
      <c r="CC2271" t="s">
        <v>93</v>
      </c>
      <c r="CD2271" t="s">
        <v>93</v>
      </c>
      <c r="CE2271" t="s">
        <v>93</v>
      </c>
      <c r="CF2271" t="s">
        <v>93</v>
      </c>
      <c r="CG2271" t="s">
        <v>93</v>
      </c>
      <c r="CH2271" t="s">
        <v>93</v>
      </c>
      <c r="CI2271" t="s">
        <v>93</v>
      </c>
      <c r="CJ2271" t="s">
        <v>93</v>
      </c>
      <c r="CK2271" t="s">
        <v>93</v>
      </c>
      <c r="CL2271" t="s">
        <v>93</v>
      </c>
      <c r="CM2271" t="s">
        <v>93</v>
      </c>
      <c r="CN2271">
        <v>200</v>
      </c>
      <c r="CO2271">
        <v>35</v>
      </c>
      <c r="CP2271">
        <v>165</v>
      </c>
      <c r="CQ2271">
        <v>2</v>
      </c>
    </row>
    <row r="2272" spans="1:95">
      <c r="A2272">
        <v>1309668</v>
      </c>
      <c r="B2272" t="s">
        <v>716</v>
      </c>
      <c r="C2272">
        <v>26</v>
      </c>
      <c r="D2272">
        <v>11261174</v>
      </c>
      <c r="E2272" s="1">
        <v>41421</v>
      </c>
      <c r="F2272" t="s">
        <v>717</v>
      </c>
      <c r="G2272">
        <v>69.989999999999995</v>
      </c>
      <c r="H2272">
        <v>0</v>
      </c>
      <c r="I2272">
        <v>0.30004286299999999</v>
      </c>
      <c r="J2272">
        <v>48.99</v>
      </c>
      <c r="K2272">
        <v>48.99</v>
      </c>
      <c r="L2272" t="s">
        <v>718</v>
      </c>
      <c r="M2272" t="s">
        <v>96</v>
      </c>
      <c r="N2272" t="s">
        <v>97</v>
      </c>
      <c r="O2272" t="s">
        <v>97</v>
      </c>
      <c r="P2272" t="s">
        <v>719</v>
      </c>
      <c r="Q2272">
        <v>28.79</v>
      </c>
      <c r="R2272">
        <v>0</v>
      </c>
      <c r="S2272">
        <v>0</v>
      </c>
      <c r="T2272">
        <v>28.79</v>
      </c>
      <c r="U2272">
        <v>28.79</v>
      </c>
      <c r="V2272" t="s">
        <v>97</v>
      </c>
      <c r="W2272" t="s">
        <v>96</v>
      </c>
      <c r="X2272" t="s">
        <v>303</v>
      </c>
      <c r="Y2272" t="s">
        <v>1062</v>
      </c>
      <c r="Z2272">
        <v>11261174</v>
      </c>
      <c r="AA2272" t="s">
        <v>990</v>
      </c>
      <c r="AB2272">
        <v>29</v>
      </c>
      <c r="AC2272">
        <v>0</v>
      </c>
      <c r="AD2272">
        <v>0</v>
      </c>
      <c r="AE2272">
        <v>0</v>
      </c>
      <c r="AF2272">
        <v>29</v>
      </c>
      <c r="AG2272" t="s">
        <v>97</v>
      </c>
      <c r="AH2272" t="s">
        <v>96</v>
      </c>
      <c r="AI2272" t="s">
        <v>97</v>
      </c>
      <c r="AJ2272" t="s">
        <v>97</v>
      </c>
      <c r="AK2272">
        <v>1</v>
      </c>
      <c r="AL2272">
        <v>1</v>
      </c>
      <c r="AM2272">
        <v>1</v>
      </c>
      <c r="AN2272">
        <v>196</v>
      </c>
      <c r="AO2272">
        <v>3</v>
      </c>
      <c r="AP2272">
        <v>3</v>
      </c>
      <c r="AQ2272">
        <v>20.2</v>
      </c>
      <c r="AR2272">
        <v>19.989999999999998</v>
      </c>
      <c r="AS2272">
        <v>41.2</v>
      </c>
      <c r="AT2272">
        <v>40.99</v>
      </c>
      <c r="AU2272">
        <v>1.7016325112886399</v>
      </c>
      <c r="AV2272">
        <v>1.6893103448275899</v>
      </c>
      <c r="AW2272">
        <v>2.4310524487669301</v>
      </c>
      <c r="AX2272">
        <v>2.4134482758620699</v>
      </c>
      <c r="AY2272">
        <v>1</v>
      </c>
      <c r="AZ2272" s="1">
        <v>41386</v>
      </c>
      <c r="BA2272" s="1">
        <v>41519</v>
      </c>
      <c r="BB2272">
        <v>39</v>
      </c>
      <c r="BC2272">
        <v>9</v>
      </c>
      <c r="BD2272">
        <v>1</v>
      </c>
      <c r="BE2272">
        <v>48.99</v>
      </c>
      <c r="BF2272">
        <v>48.99</v>
      </c>
      <c r="BG2272">
        <v>1</v>
      </c>
      <c r="BH2272">
        <v>1</v>
      </c>
      <c r="BI2272" t="s">
        <v>93</v>
      </c>
      <c r="BJ2272" t="s">
        <v>93</v>
      </c>
      <c r="BK2272" t="s">
        <v>93</v>
      </c>
      <c r="BL2272" t="s">
        <v>93</v>
      </c>
      <c r="BM2272" t="s">
        <v>93</v>
      </c>
      <c r="BN2272" t="s">
        <v>93</v>
      </c>
      <c r="BO2272" t="s">
        <v>93</v>
      </c>
      <c r="BP2272" t="s">
        <v>93</v>
      </c>
      <c r="BQ2272" t="s">
        <v>93</v>
      </c>
      <c r="BR2272" t="s">
        <v>93</v>
      </c>
      <c r="BS2272" t="s">
        <v>93</v>
      </c>
      <c r="BT2272" t="s">
        <v>93</v>
      </c>
      <c r="BU2272" t="s">
        <v>93</v>
      </c>
      <c r="BV2272" t="s">
        <v>93</v>
      </c>
      <c r="BW2272" t="s">
        <v>93</v>
      </c>
      <c r="BX2272" t="s">
        <v>93</v>
      </c>
      <c r="BY2272" t="s">
        <v>93</v>
      </c>
      <c r="BZ2272" t="s">
        <v>93</v>
      </c>
      <c r="CA2272" t="s">
        <v>93</v>
      </c>
      <c r="CB2272" t="s">
        <v>93</v>
      </c>
      <c r="CC2272" t="s">
        <v>93</v>
      </c>
      <c r="CD2272" t="s">
        <v>93</v>
      </c>
      <c r="CE2272" t="s">
        <v>93</v>
      </c>
      <c r="CF2272" t="s">
        <v>93</v>
      </c>
      <c r="CG2272" t="s">
        <v>93</v>
      </c>
      <c r="CH2272" t="s">
        <v>93</v>
      </c>
      <c r="CI2272" t="s">
        <v>93</v>
      </c>
      <c r="CJ2272" t="s">
        <v>93</v>
      </c>
      <c r="CK2272" t="s">
        <v>93</v>
      </c>
      <c r="CL2272" t="s">
        <v>93</v>
      </c>
      <c r="CM2272" t="s">
        <v>93</v>
      </c>
      <c r="CN2272">
        <v>200</v>
      </c>
      <c r="CO2272">
        <v>35</v>
      </c>
      <c r="CP2272">
        <v>165</v>
      </c>
      <c r="CQ2272">
        <v>2</v>
      </c>
    </row>
    <row r="2273" spans="1:95">
      <c r="A2273">
        <v>1309700</v>
      </c>
      <c r="B2273" t="s">
        <v>746</v>
      </c>
      <c r="C2273">
        <v>26</v>
      </c>
      <c r="D2273">
        <v>11261184</v>
      </c>
      <c r="E2273" s="1">
        <v>41421</v>
      </c>
      <c r="F2273" t="s">
        <v>717</v>
      </c>
      <c r="G2273">
        <v>69.989999999999995</v>
      </c>
      <c r="H2273">
        <v>0</v>
      </c>
      <c r="I2273">
        <v>0.30004286299999999</v>
      </c>
      <c r="J2273">
        <v>48.99</v>
      </c>
      <c r="K2273">
        <v>48.99</v>
      </c>
      <c r="L2273" t="s">
        <v>747</v>
      </c>
      <c r="M2273" t="s">
        <v>96</v>
      </c>
      <c r="N2273" t="s">
        <v>97</v>
      </c>
      <c r="O2273" t="s">
        <v>97</v>
      </c>
      <c r="P2273" t="s">
        <v>719</v>
      </c>
      <c r="Q2273">
        <v>28.38</v>
      </c>
      <c r="R2273">
        <v>0</v>
      </c>
      <c r="S2273">
        <v>0</v>
      </c>
      <c r="T2273">
        <v>28.38</v>
      </c>
      <c r="U2273">
        <v>28.38</v>
      </c>
      <c r="V2273" t="s">
        <v>97</v>
      </c>
      <c r="W2273" t="s">
        <v>96</v>
      </c>
      <c r="X2273" t="s">
        <v>303</v>
      </c>
      <c r="Y2273" t="s">
        <v>1144</v>
      </c>
      <c r="Z2273">
        <v>11261184</v>
      </c>
      <c r="AA2273" t="s">
        <v>999</v>
      </c>
      <c r="AB2273">
        <v>22.39</v>
      </c>
      <c r="AC2273">
        <v>0</v>
      </c>
      <c r="AD2273">
        <v>0</v>
      </c>
      <c r="AE2273">
        <v>0</v>
      </c>
      <c r="AF2273">
        <v>22.39</v>
      </c>
      <c r="AG2273" t="s">
        <v>97</v>
      </c>
      <c r="AH2273" t="s">
        <v>96</v>
      </c>
      <c r="AI2273" t="s">
        <v>97</v>
      </c>
      <c r="AJ2273" t="s">
        <v>97</v>
      </c>
      <c r="AK2273">
        <v>1</v>
      </c>
      <c r="AL2273">
        <v>1</v>
      </c>
      <c r="AM2273">
        <v>1</v>
      </c>
      <c r="AN2273">
        <v>216</v>
      </c>
      <c r="AO2273">
        <v>3</v>
      </c>
      <c r="AP2273">
        <v>3</v>
      </c>
      <c r="AQ2273">
        <v>20.61</v>
      </c>
      <c r="AR2273">
        <v>26.6</v>
      </c>
      <c r="AS2273">
        <v>41.61</v>
      </c>
      <c r="AT2273">
        <v>47.6</v>
      </c>
      <c r="AU2273">
        <v>1.7262156448203001</v>
      </c>
      <c r="AV2273">
        <v>2.1880303707012101</v>
      </c>
      <c r="AW2273">
        <v>2.4661733615222001</v>
      </c>
      <c r="AX2273">
        <v>3.1259490844126798</v>
      </c>
      <c r="AY2273">
        <v>1</v>
      </c>
      <c r="AZ2273" s="1">
        <v>41386</v>
      </c>
      <c r="BA2273" s="1">
        <v>41519</v>
      </c>
      <c r="BB2273">
        <v>39</v>
      </c>
      <c r="BC2273">
        <v>9</v>
      </c>
      <c r="BD2273">
        <v>1</v>
      </c>
      <c r="BE2273">
        <v>48.99</v>
      </c>
      <c r="BF2273">
        <v>48.99</v>
      </c>
      <c r="BG2273">
        <v>0</v>
      </c>
      <c r="BH2273">
        <v>0</v>
      </c>
      <c r="BI2273" t="s">
        <v>93</v>
      </c>
      <c r="BJ2273" t="s">
        <v>93</v>
      </c>
      <c r="BK2273" t="s">
        <v>93</v>
      </c>
      <c r="BL2273" t="s">
        <v>93</v>
      </c>
      <c r="BM2273" t="s">
        <v>93</v>
      </c>
      <c r="BN2273" t="s">
        <v>93</v>
      </c>
      <c r="BO2273" t="s">
        <v>93</v>
      </c>
      <c r="BP2273" t="s">
        <v>93</v>
      </c>
      <c r="BQ2273" t="s">
        <v>93</v>
      </c>
      <c r="BR2273" t="s">
        <v>93</v>
      </c>
      <c r="BS2273" t="s">
        <v>93</v>
      </c>
      <c r="BT2273" t="s">
        <v>93</v>
      </c>
      <c r="BU2273" t="s">
        <v>93</v>
      </c>
      <c r="BV2273" t="s">
        <v>93</v>
      </c>
      <c r="BW2273" t="s">
        <v>93</v>
      </c>
      <c r="BX2273" t="s">
        <v>93</v>
      </c>
      <c r="BY2273" t="s">
        <v>93</v>
      </c>
      <c r="BZ2273" t="s">
        <v>93</v>
      </c>
      <c r="CA2273" t="s">
        <v>93</v>
      </c>
      <c r="CB2273" t="s">
        <v>93</v>
      </c>
      <c r="CC2273" t="s">
        <v>93</v>
      </c>
      <c r="CD2273" t="s">
        <v>93</v>
      </c>
      <c r="CE2273" t="s">
        <v>93</v>
      </c>
      <c r="CF2273" t="s">
        <v>93</v>
      </c>
      <c r="CG2273" t="s">
        <v>93</v>
      </c>
      <c r="CH2273" t="s">
        <v>93</v>
      </c>
      <c r="CI2273" t="s">
        <v>93</v>
      </c>
      <c r="CJ2273" t="s">
        <v>93</v>
      </c>
      <c r="CK2273" t="s">
        <v>93</v>
      </c>
      <c r="CL2273" t="s">
        <v>93</v>
      </c>
      <c r="CM2273" t="s">
        <v>93</v>
      </c>
      <c r="CN2273">
        <v>200</v>
      </c>
      <c r="CO2273">
        <v>35</v>
      </c>
      <c r="CP2273">
        <v>165</v>
      </c>
      <c r="CQ2273">
        <v>2</v>
      </c>
    </row>
    <row r="2274" spans="1:95">
      <c r="A2274">
        <v>1309668</v>
      </c>
      <c r="B2274" t="s">
        <v>716</v>
      </c>
      <c r="C2274">
        <v>27</v>
      </c>
      <c r="D2274">
        <v>11261174</v>
      </c>
      <c r="E2274" s="1">
        <v>41428</v>
      </c>
      <c r="F2274" t="s">
        <v>717</v>
      </c>
      <c r="G2274">
        <v>69.989999999999995</v>
      </c>
      <c r="H2274">
        <v>0</v>
      </c>
      <c r="I2274">
        <v>0.400057151</v>
      </c>
      <c r="J2274">
        <v>41.99</v>
      </c>
      <c r="K2274">
        <v>41.99</v>
      </c>
      <c r="L2274" t="s">
        <v>718</v>
      </c>
      <c r="M2274" t="s">
        <v>96</v>
      </c>
      <c r="N2274" t="s">
        <v>97</v>
      </c>
      <c r="O2274" t="s">
        <v>97</v>
      </c>
      <c r="P2274" t="s">
        <v>719</v>
      </c>
      <c r="Q2274">
        <v>28.79</v>
      </c>
      <c r="R2274">
        <v>0</v>
      </c>
      <c r="S2274">
        <v>0</v>
      </c>
      <c r="T2274">
        <v>28.79</v>
      </c>
      <c r="U2274">
        <v>28.79</v>
      </c>
      <c r="V2274" t="s">
        <v>97</v>
      </c>
      <c r="W2274" t="s">
        <v>96</v>
      </c>
      <c r="X2274" t="s">
        <v>303</v>
      </c>
      <c r="Y2274" t="s">
        <v>1062</v>
      </c>
      <c r="Z2274">
        <v>11261174</v>
      </c>
      <c r="AA2274" t="s">
        <v>990</v>
      </c>
      <c r="AB2274">
        <v>29</v>
      </c>
      <c r="AC2274">
        <v>0</v>
      </c>
      <c r="AD2274">
        <v>0</v>
      </c>
      <c r="AE2274">
        <v>0</v>
      </c>
      <c r="AF2274">
        <v>29</v>
      </c>
      <c r="AG2274" t="s">
        <v>97</v>
      </c>
      <c r="AH2274" t="s">
        <v>96</v>
      </c>
      <c r="AI2274" t="s">
        <v>97</v>
      </c>
      <c r="AJ2274" t="s">
        <v>97</v>
      </c>
      <c r="AK2274">
        <v>1</v>
      </c>
      <c r="AL2274">
        <v>1</v>
      </c>
      <c r="AM2274">
        <v>1</v>
      </c>
      <c r="AN2274">
        <v>196</v>
      </c>
      <c r="AO2274">
        <v>3</v>
      </c>
      <c r="AP2274">
        <v>3</v>
      </c>
      <c r="AQ2274">
        <v>13.2</v>
      </c>
      <c r="AR2274">
        <v>12.99</v>
      </c>
      <c r="AS2274">
        <v>41.2</v>
      </c>
      <c r="AT2274">
        <v>40.99</v>
      </c>
      <c r="AU2274">
        <v>1.4584925321292099</v>
      </c>
      <c r="AV2274">
        <v>1.4479310344827601</v>
      </c>
      <c r="AW2274">
        <v>2.4310524487669301</v>
      </c>
      <c r="AX2274">
        <v>2.4134482758620699</v>
      </c>
      <c r="AY2274">
        <v>1</v>
      </c>
      <c r="AZ2274" s="1">
        <v>41386</v>
      </c>
      <c r="BA2274" s="1">
        <v>41519</v>
      </c>
      <c r="BB2274">
        <v>39</v>
      </c>
      <c r="BC2274">
        <v>9</v>
      </c>
      <c r="BD2274">
        <v>1</v>
      </c>
      <c r="BE2274">
        <v>41.99</v>
      </c>
      <c r="BF2274">
        <v>41.99</v>
      </c>
      <c r="BG2274">
        <v>1</v>
      </c>
      <c r="BH2274">
        <v>1</v>
      </c>
      <c r="BI2274" t="s">
        <v>93</v>
      </c>
      <c r="BJ2274" t="s">
        <v>93</v>
      </c>
      <c r="BK2274" t="s">
        <v>93</v>
      </c>
      <c r="BL2274" t="s">
        <v>93</v>
      </c>
      <c r="BM2274" t="s">
        <v>93</v>
      </c>
      <c r="BN2274" t="s">
        <v>93</v>
      </c>
      <c r="BO2274" t="s">
        <v>93</v>
      </c>
      <c r="BP2274" t="s">
        <v>93</v>
      </c>
      <c r="BQ2274" t="s">
        <v>93</v>
      </c>
      <c r="BR2274" t="s">
        <v>93</v>
      </c>
      <c r="BS2274" t="s">
        <v>93</v>
      </c>
      <c r="BT2274" t="s">
        <v>93</v>
      </c>
      <c r="BU2274" t="s">
        <v>93</v>
      </c>
      <c r="BV2274" t="s">
        <v>93</v>
      </c>
      <c r="BW2274" t="s">
        <v>93</v>
      </c>
      <c r="BX2274" t="s">
        <v>93</v>
      </c>
      <c r="BY2274" t="s">
        <v>93</v>
      </c>
      <c r="BZ2274" t="s">
        <v>93</v>
      </c>
      <c r="CA2274" t="s">
        <v>93</v>
      </c>
      <c r="CB2274" t="s">
        <v>93</v>
      </c>
      <c r="CC2274" t="s">
        <v>93</v>
      </c>
      <c r="CD2274" t="s">
        <v>93</v>
      </c>
      <c r="CE2274" t="s">
        <v>93</v>
      </c>
      <c r="CF2274" t="s">
        <v>93</v>
      </c>
      <c r="CG2274" t="s">
        <v>93</v>
      </c>
      <c r="CH2274" t="s">
        <v>93</v>
      </c>
      <c r="CI2274" t="s">
        <v>93</v>
      </c>
      <c r="CJ2274" t="s">
        <v>93</v>
      </c>
      <c r="CK2274" t="s">
        <v>93</v>
      </c>
      <c r="CL2274" t="s">
        <v>93</v>
      </c>
      <c r="CM2274" t="s">
        <v>93</v>
      </c>
      <c r="CN2274">
        <v>200</v>
      </c>
      <c r="CO2274">
        <v>35</v>
      </c>
      <c r="CP2274">
        <v>165</v>
      </c>
      <c r="CQ2274">
        <v>2</v>
      </c>
    </row>
    <row r="2275" spans="1:95">
      <c r="A2275">
        <v>1309700</v>
      </c>
      <c r="B2275" t="s">
        <v>1242</v>
      </c>
      <c r="C2275">
        <v>27</v>
      </c>
      <c r="D2275">
        <v>14508431</v>
      </c>
      <c r="E2275" s="1">
        <v>41428</v>
      </c>
      <c r="F2275" t="s">
        <v>717</v>
      </c>
      <c r="G2275">
        <v>69.989999999999995</v>
      </c>
      <c r="H2275">
        <v>0</v>
      </c>
      <c r="I2275">
        <v>0.400057151</v>
      </c>
      <c r="J2275">
        <v>41.99</v>
      </c>
      <c r="K2275">
        <v>41.99</v>
      </c>
      <c r="L2275" t="s">
        <v>747</v>
      </c>
      <c r="M2275" t="s">
        <v>96</v>
      </c>
      <c r="N2275" t="s">
        <v>97</v>
      </c>
      <c r="O2275" t="s">
        <v>97</v>
      </c>
      <c r="P2275" t="s">
        <v>719</v>
      </c>
      <c r="Q2275">
        <v>28.79</v>
      </c>
      <c r="R2275">
        <v>0</v>
      </c>
      <c r="S2275">
        <v>0</v>
      </c>
      <c r="T2275">
        <v>28.79</v>
      </c>
      <c r="U2275">
        <v>28.79</v>
      </c>
      <c r="V2275" t="s">
        <v>97</v>
      </c>
      <c r="W2275" t="s">
        <v>96</v>
      </c>
      <c r="X2275" t="s">
        <v>303</v>
      </c>
      <c r="Y2275" t="s">
        <v>1062</v>
      </c>
      <c r="Z2275">
        <v>14508431</v>
      </c>
      <c r="AA2275" t="s">
        <v>1243</v>
      </c>
      <c r="AB2275">
        <v>29</v>
      </c>
      <c r="AC2275">
        <v>0</v>
      </c>
      <c r="AD2275">
        <v>0</v>
      </c>
      <c r="AE2275">
        <v>0</v>
      </c>
      <c r="AF2275">
        <v>29</v>
      </c>
      <c r="AG2275" s="2" t="s">
        <v>1244</v>
      </c>
      <c r="AH2275" t="s">
        <v>96</v>
      </c>
      <c r="AI2275" t="s">
        <v>97</v>
      </c>
      <c r="AJ2275" t="s">
        <v>97</v>
      </c>
      <c r="AK2275">
        <v>1</v>
      </c>
      <c r="AL2275">
        <v>1</v>
      </c>
      <c r="AM2275">
        <v>1</v>
      </c>
      <c r="AN2275">
        <v>216</v>
      </c>
      <c r="AO2275">
        <v>3</v>
      </c>
      <c r="AP2275">
        <v>398</v>
      </c>
      <c r="AQ2275">
        <v>13.2</v>
      </c>
      <c r="AR2275">
        <v>12.99</v>
      </c>
      <c r="AS2275">
        <v>41.2</v>
      </c>
      <c r="AT2275">
        <v>40.99</v>
      </c>
      <c r="AU2275">
        <v>1.4584925321292099</v>
      </c>
      <c r="AV2275">
        <v>1.4479310344827601</v>
      </c>
      <c r="AW2275">
        <v>2.4310524487669301</v>
      </c>
      <c r="AX2275">
        <v>2.4134482758620699</v>
      </c>
      <c r="AY2275">
        <v>1</v>
      </c>
      <c r="AZ2275" s="1">
        <v>41386</v>
      </c>
      <c r="BA2275" s="1">
        <v>41519</v>
      </c>
      <c r="BB2275">
        <v>39</v>
      </c>
      <c r="BC2275">
        <v>9</v>
      </c>
      <c r="BD2275">
        <v>2</v>
      </c>
      <c r="BE2275">
        <v>41.99</v>
      </c>
      <c r="BF2275">
        <v>41.99</v>
      </c>
      <c r="BG2275">
        <v>0</v>
      </c>
      <c r="BH2275">
        <v>0</v>
      </c>
      <c r="BI2275" t="s">
        <v>93</v>
      </c>
      <c r="BJ2275" t="s">
        <v>93</v>
      </c>
      <c r="BK2275" t="s">
        <v>93</v>
      </c>
      <c r="BL2275" t="s">
        <v>93</v>
      </c>
      <c r="BM2275" t="s">
        <v>93</v>
      </c>
      <c r="BN2275" t="s">
        <v>93</v>
      </c>
      <c r="BO2275" t="s">
        <v>93</v>
      </c>
      <c r="BP2275" t="s">
        <v>93</v>
      </c>
      <c r="BQ2275" t="s">
        <v>93</v>
      </c>
      <c r="BR2275" t="s">
        <v>93</v>
      </c>
      <c r="BS2275" t="s">
        <v>93</v>
      </c>
      <c r="BT2275" t="s">
        <v>93</v>
      </c>
      <c r="BU2275" t="s">
        <v>93</v>
      </c>
      <c r="BV2275" t="s">
        <v>93</v>
      </c>
      <c r="BW2275" t="s">
        <v>93</v>
      </c>
      <c r="BX2275" t="s">
        <v>93</v>
      </c>
      <c r="BY2275" t="s">
        <v>93</v>
      </c>
      <c r="BZ2275" t="s">
        <v>93</v>
      </c>
      <c r="CA2275" t="s">
        <v>93</v>
      </c>
      <c r="CB2275" t="s">
        <v>93</v>
      </c>
      <c r="CC2275" t="s">
        <v>93</v>
      </c>
      <c r="CD2275" t="s">
        <v>93</v>
      </c>
      <c r="CE2275" t="s">
        <v>93</v>
      </c>
      <c r="CF2275" t="s">
        <v>93</v>
      </c>
      <c r="CG2275" t="s">
        <v>93</v>
      </c>
      <c r="CH2275" t="s">
        <v>93</v>
      </c>
      <c r="CI2275" t="s">
        <v>93</v>
      </c>
      <c r="CJ2275" t="s">
        <v>93</v>
      </c>
      <c r="CK2275" t="s">
        <v>93</v>
      </c>
      <c r="CL2275" t="s">
        <v>93</v>
      </c>
      <c r="CM2275" t="s">
        <v>93</v>
      </c>
      <c r="CN2275">
        <v>200</v>
      </c>
      <c r="CO2275">
        <v>35</v>
      </c>
      <c r="CP2275">
        <v>165</v>
      </c>
      <c r="CQ2275">
        <v>2</v>
      </c>
    </row>
    <row r="2276" spans="1:95">
      <c r="A2276">
        <v>1309668</v>
      </c>
      <c r="B2276" t="s">
        <v>716</v>
      </c>
      <c r="C2276">
        <v>28</v>
      </c>
      <c r="D2276">
        <v>11261174</v>
      </c>
      <c r="E2276" s="1">
        <v>41435</v>
      </c>
      <c r="F2276" t="s">
        <v>717</v>
      </c>
      <c r="G2276">
        <v>69.989999999999995</v>
      </c>
      <c r="H2276">
        <v>0</v>
      </c>
      <c r="I2276">
        <v>0.30004286299999999</v>
      </c>
      <c r="J2276">
        <v>48.99</v>
      </c>
      <c r="K2276">
        <v>48.99</v>
      </c>
      <c r="L2276" t="s">
        <v>718</v>
      </c>
      <c r="M2276" t="s">
        <v>96</v>
      </c>
      <c r="N2276" t="s">
        <v>97</v>
      </c>
      <c r="O2276" t="s">
        <v>97</v>
      </c>
      <c r="P2276" t="s">
        <v>719</v>
      </c>
      <c r="Q2276">
        <v>31.99</v>
      </c>
      <c r="R2276">
        <v>0</v>
      </c>
      <c r="S2276">
        <v>0</v>
      </c>
      <c r="T2276">
        <v>31.99</v>
      </c>
      <c r="U2276">
        <v>31.99</v>
      </c>
      <c r="V2276" t="s">
        <v>97</v>
      </c>
      <c r="W2276" t="s">
        <v>96</v>
      </c>
      <c r="X2276" t="s">
        <v>303</v>
      </c>
      <c r="Y2276" t="s">
        <v>994</v>
      </c>
      <c r="Z2276">
        <v>11261174</v>
      </c>
      <c r="AA2276" t="s">
        <v>990</v>
      </c>
      <c r="AB2276">
        <v>29</v>
      </c>
      <c r="AC2276">
        <v>0</v>
      </c>
      <c r="AD2276">
        <v>0</v>
      </c>
      <c r="AE2276">
        <v>0</v>
      </c>
      <c r="AF2276">
        <v>29</v>
      </c>
      <c r="AG2276" t="s">
        <v>97</v>
      </c>
      <c r="AH2276" t="s">
        <v>96</v>
      </c>
      <c r="AI2276" t="s">
        <v>97</v>
      </c>
      <c r="AJ2276" t="s">
        <v>97</v>
      </c>
      <c r="AK2276">
        <v>1</v>
      </c>
      <c r="AL2276">
        <v>1</v>
      </c>
      <c r="AM2276">
        <v>1</v>
      </c>
      <c r="AN2276">
        <v>196</v>
      </c>
      <c r="AO2276">
        <v>3</v>
      </c>
      <c r="AP2276">
        <v>3</v>
      </c>
      <c r="AQ2276">
        <v>17</v>
      </c>
      <c r="AR2276">
        <v>19.989999999999998</v>
      </c>
      <c r="AS2276">
        <v>38</v>
      </c>
      <c r="AT2276">
        <v>40.99</v>
      </c>
      <c r="AU2276">
        <v>1.5314160675210999</v>
      </c>
      <c r="AV2276">
        <v>1.6893103448275899</v>
      </c>
      <c r="AW2276">
        <v>2.1878712097530499</v>
      </c>
      <c r="AX2276">
        <v>2.4134482758620699</v>
      </c>
      <c r="AY2276">
        <v>1</v>
      </c>
      <c r="AZ2276" s="1">
        <v>41386</v>
      </c>
      <c r="BA2276" s="1">
        <v>41519</v>
      </c>
      <c r="BB2276">
        <v>39</v>
      </c>
      <c r="BC2276">
        <v>9</v>
      </c>
      <c r="BD2276">
        <v>1</v>
      </c>
      <c r="BE2276">
        <v>48.99</v>
      </c>
      <c r="BF2276">
        <v>48.99</v>
      </c>
      <c r="BG2276">
        <v>0</v>
      </c>
      <c r="BH2276">
        <v>0</v>
      </c>
      <c r="BI2276" t="s">
        <v>93</v>
      </c>
      <c r="BJ2276" t="s">
        <v>93</v>
      </c>
      <c r="BK2276" t="s">
        <v>93</v>
      </c>
      <c r="BL2276" t="s">
        <v>93</v>
      </c>
      <c r="BM2276" t="s">
        <v>93</v>
      </c>
      <c r="BN2276" t="s">
        <v>93</v>
      </c>
      <c r="BO2276" t="s">
        <v>93</v>
      </c>
      <c r="BP2276" t="s">
        <v>93</v>
      </c>
      <c r="BQ2276" t="s">
        <v>93</v>
      </c>
      <c r="BR2276" t="s">
        <v>93</v>
      </c>
      <c r="BS2276" t="s">
        <v>93</v>
      </c>
      <c r="BT2276" t="s">
        <v>93</v>
      </c>
      <c r="BU2276" t="s">
        <v>93</v>
      </c>
      <c r="BV2276" t="s">
        <v>93</v>
      </c>
      <c r="BW2276" t="s">
        <v>93</v>
      </c>
      <c r="BX2276" t="s">
        <v>93</v>
      </c>
      <c r="BY2276" t="s">
        <v>93</v>
      </c>
      <c r="BZ2276" t="s">
        <v>93</v>
      </c>
      <c r="CA2276" t="s">
        <v>93</v>
      </c>
      <c r="CB2276" t="s">
        <v>93</v>
      </c>
      <c r="CC2276" t="s">
        <v>93</v>
      </c>
      <c r="CD2276" t="s">
        <v>93</v>
      </c>
      <c r="CE2276" t="s">
        <v>93</v>
      </c>
      <c r="CF2276" t="s">
        <v>93</v>
      </c>
      <c r="CG2276" t="s">
        <v>93</v>
      </c>
      <c r="CH2276" t="s">
        <v>93</v>
      </c>
      <c r="CI2276" t="s">
        <v>93</v>
      </c>
      <c r="CJ2276" t="s">
        <v>93</v>
      </c>
      <c r="CK2276" t="s">
        <v>93</v>
      </c>
      <c r="CL2276" t="s">
        <v>93</v>
      </c>
      <c r="CM2276" t="s">
        <v>93</v>
      </c>
      <c r="CN2276">
        <v>200</v>
      </c>
      <c r="CO2276">
        <v>35</v>
      </c>
      <c r="CP2276">
        <v>165</v>
      </c>
      <c r="CQ2276">
        <v>2</v>
      </c>
    </row>
    <row r="2277" spans="1:95">
      <c r="A2277">
        <v>1309700</v>
      </c>
      <c r="B2277" t="s">
        <v>1242</v>
      </c>
      <c r="C2277">
        <v>28</v>
      </c>
      <c r="D2277">
        <v>14508431</v>
      </c>
      <c r="E2277" s="1">
        <v>41435</v>
      </c>
      <c r="F2277" t="s">
        <v>717</v>
      </c>
      <c r="G2277">
        <v>69.989999999999995</v>
      </c>
      <c r="H2277">
        <v>0</v>
      </c>
      <c r="I2277">
        <v>0.30004286299999999</v>
      </c>
      <c r="J2277">
        <v>48.99</v>
      </c>
      <c r="K2277">
        <v>48.99</v>
      </c>
      <c r="L2277" t="s">
        <v>747</v>
      </c>
      <c r="M2277" t="s">
        <v>96</v>
      </c>
      <c r="N2277" t="s">
        <v>97</v>
      </c>
      <c r="O2277" t="s">
        <v>97</v>
      </c>
      <c r="P2277" t="s">
        <v>719</v>
      </c>
      <c r="Q2277">
        <v>31.99</v>
      </c>
      <c r="R2277">
        <v>0</v>
      </c>
      <c r="S2277">
        <v>0</v>
      </c>
      <c r="T2277">
        <v>31.99</v>
      </c>
      <c r="U2277">
        <v>31.99</v>
      </c>
      <c r="V2277" t="s">
        <v>97</v>
      </c>
      <c r="W2277" t="s">
        <v>96</v>
      </c>
      <c r="X2277" t="s">
        <v>303</v>
      </c>
      <c r="Y2277" t="s">
        <v>994</v>
      </c>
      <c r="Z2277">
        <v>14508431</v>
      </c>
      <c r="AA2277" t="s">
        <v>1243</v>
      </c>
      <c r="AB2277">
        <v>29</v>
      </c>
      <c r="AC2277">
        <v>0</v>
      </c>
      <c r="AD2277">
        <v>0</v>
      </c>
      <c r="AE2277">
        <v>0</v>
      </c>
      <c r="AF2277">
        <v>29</v>
      </c>
      <c r="AG2277" s="2" t="s">
        <v>1244</v>
      </c>
      <c r="AH2277" t="s">
        <v>96</v>
      </c>
      <c r="AI2277" t="s">
        <v>97</v>
      </c>
      <c r="AJ2277" t="s">
        <v>97</v>
      </c>
      <c r="AK2277">
        <v>1</v>
      </c>
      <c r="AL2277">
        <v>1</v>
      </c>
      <c r="AM2277">
        <v>1</v>
      </c>
      <c r="AN2277">
        <v>216</v>
      </c>
      <c r="AO2277">
        <v>3</v>
      </c>
      <c r="AP2277">
        <v>398</v>
      </c>
      <c r="AQ2277">
        <v>17</v>
      </c>
      <c r="AR2277">
        <v>19.989999999999998</v>
      </c>
      <c r="AS2277">
        <v>38</v>
      </c>
      <c r="AT2277">
        <v>40.99</v>
      </c>
      <c r="AU2277">
        <v>1.5314160675210999</v>
      </c>
      <c r="AV2277">
        <v>1.6893103448275899</v>
      </c>
      <c r="AW2277">
        <v>2.1878712097530499</v>
      </c>
      <c r="AX2277">
        <v>2.4134482758620699</v>
      </c>
      <c r="AY2277">
        <v>1</v>
      </c>
      <c r="AZ2277" s="1">
        <v>41386</v>
      </c>
      <c r="BA2277" s="1">
        <v>41519</v>
      </c>
      <c r="BB2277">
        <v>39</v>
      </c>
      <c r="BC2277">
        <v>9</v>
      </c>
      <c r="BD2277">
        <v>2</v>
      </c>
      <c r="BE2277">
        <v>48.99</v>
      </c>
      <c r="BF2277">
        <v>48.99</v>
      </c>
      <c r="BG2277">
        <v>3</v>
      </c>
      <c r="BH2277">
        <v>3</v>
      </c>
      <c r="BI2277" t="s">
        <v>93</v>
      </c>
      <c r="BJ2277" t="s">
        <v>93</v>
      </c>
      <c r="BK2277" t="s">
        <v>93</v>
      </c>
      <c r="BL2277" t="s">
        <v>93</v>
      </c>
      <c r="BM2277" t="s">
        <v>93</v>
      </c>
      <c r="BN2277" t="s">
        <v>93</v>
      </c>
      <c r="BO2277" t="s">
        <v>93</v>
      </c>
      <c r="BP2277" t="s">
        <v>93</v>
      </c>
      <c r="BQ2277" t="s">
        <v>93</v>
      </c>
      <c r="BR2277" t="s">
        <v>93</v>
      </c>
      <c r="BS2277" t="s">
        <v>93</v>
      </c>
      <c r="BT2277" t="s">
        <v>93</v>
      </c>
      <c r="BU2277" t="s">
        <v>93</v>
      </c>
      <c r="BV2277" t="s">
        <v>93</v>
      </c>
      <c r="BW2277" t="s">
        <v>93</v>
      </c>
      <c r="BX2277" t="s">
        <v>93</v>
      </c>
      <c r="BY2277" t="s">
        <v>93</v>
      </c>
      <c r="BZ2277" t="s">
        <v>93</v>
      </c>
      <c r="CA2277" t="s">
        <v>93</v>
      </c>
      <c r="CB2277" t="s">
        <v>93</v>
      </c>
      <c r="CC2277" t="s">
        <v>93</v>
      </c>
      <c r="CD2277" t="s">
        <v>93</v>
      </c>
      <c r="CE2277" t="s">
        <v>93</v>
      </c>
      <c r="CF2277" t="s">
        <v>93</v>
      </c>
      <c r="CG2277" t="s">
        <v>93</v>
      </c>
      <c r="CH2277" t="s">
        <v>93</v>
      </c>
      <c r="CI2277" t="s">
        <v>93</v>
      </c>
      <c r="CJ2277" t="s">
        <v>93</v>
      </c>
      <c r="CK2277" t="s">
        <v>93</v>
      </c>
      <c r="CL2277" t="s">
        <v>93</v>
      </c>
      <c r="CM2277" t="s">
        <v>93</v>
      </c>
      <c r="CN2277">
        <v>200</v>
      </c>
      <c r="CO2277">
        <v>35</v>
      </c>
      <c r="CP2277">
        <v>165</v>
      </c>
      <c r="CQ2277">
        <v>2</v>
      </c>
    </row>
    <row r="2278" spans="1:95">
      <c r="A2278">
        <v>1309668</v>
      </c>
      <c r="B2278" t="s">
        <v>716</v>
      </c>
      <c r="C2278">
        <v>29</v>
      </c>
      <c r="D2278">
        <v>11261174</v>
      </c>
      <c r="E2278" s="1">
        <v>41442</v>
      </c>
      <c r="F2278" t="s">
        <v>717</v>
      </c>
      <c r="G2278">
        <v>69.989999999999995</v>
      </c>
      <c r="H2278">
        <v>0</v>
      </c>
      <c r="I2278">
        <v>0.350050007</v>
      </c>
      <c r="J2278">
        <v>45.49</v>
      </c>
      <c r="K2278">
        <v>45.49</v>
      </c>
      <c r="L2278" t="s">
        <v>718</v>
      </c>
      <c r="M2278" t="s">
        <v>96</v>
      </c>
      <c r="N2278" t="s">
        <v>97</v>
      </c>
      <c r="O2278" t="s">
        <v>97</v>
      </c>
      <c r="P2278" t="s">
        <v>719</v>
      </c>
      <c r="Q2278">
        <v>30.23</v>
      </c>
      <c r="R2278">
        <v>0</v>
      </c>
      <c r="S2278">
        <v>0</v>
      </c>
      <c r="T2278">
        <v>30.23</v>
      </c>
      <c r="U2278">
        <v>30.23</v>
      </c>
      <c r="V2278" t="s">
        <v>97</v>
      </c>
      <c r="W2278" t="s">
        <v>96</v>
      </c>
      <c r="X2278" t="s">
        <v>303</v>
      </c>
      <c r="Y2278" t="s">
        <v>1396</v>
      </c>
      <c r="Z2278">
        <v>11261174</v>
      </c>
      <c r="AA2278" t="s">
        <v>990</v>
      </c>
      <c r="AB2278">
        <v>31.99</v>
      </c>
      <c r="AC2278">
        <v>0</v>
      </c>
      <c r="AD2278">
        <v>0</v>
      </c>
      <c r="AE2278">
        <v>0</v>
      </c>
      <c r="AF2278">
        <v>31.99</v>
      </c>
      <c r="AG2278" t="s">
        <v>97</v>
      </c>
      <c r="AH2278" t="s">
        <v>96</v>
      </c>
      <c r="AI2278" t="s">
        <v>97</v>
      </c>
      <c r="AJ2278" t="s">
        <v>97</v>
      </c>
      <c r="AK2278">
        <v>1</v>
      </c>
      <c r="AL2278">
        <v>1</v>
      </c>
      <c r="AM2278">
        <v>1</v>
      </c>
      <c r="AN2278">
        <v>196</v>
      </c>
      <c r="AO2278">
        <v>3</v>
      </c>
      <c r="AP2278">
        <v>3</v>
      </c>
      <c r="AQ2278">
        <v>15.26</v>
      </c>
      <c r="AR2278">
        <v>13.5</v>
      </c>
      <c r="AS2278">
        <v>39.76</v>
      </c>
      <c r="AT2278">
        <v>38</v>
      </c>
      <c r="AU2278">
        <v>1.5047965597088999</v>
      </c>
      <c r="AV2278">
        <v>1.4220068771491099</v>
      </c>
      <c r="AW2278">
        <v>2.3152497519020798</v>
      </c>
      <c r="AX2278">
        <v>2.1878712097530499</v>
      </c>
      <c r="AY2278">
        <v>1</v>
      </c>
      <c r="AZ2278" s="1">
        <v>41386</v>
      </c>
      <c r="BA2278" s="1">
        <v>41519</v>
      </c>
      <c r="BB2278">
        <v>39</v>
      </c>
      <c r="BC2278">
        <v>9</v>
      </c>
      <c r="BD2278">
        <v>1</v>
      </c>
      <c r="BE2278">
        <v>45.49</v>
      </c>
      <c r="BF2278">
        <v>45.49</v>
      </c>
      <c r="BG2278">
        <v>1</v>
      </c>
      <c r="BH2278">
        <v>1</v>
      </c>
      <c r="BI2278" t="s">
        <v>93</v>
      </c>
      <c r="BJ2278" t="s">
        <v>93</v>
      </c>
      <c r="BK2278" t="s">
        <v>93</v>
      </c>
      <c r="BL2278" t="s">
        <v>93</v>
      </c>
      <c r="BM2278" t="s">
        <v>93</v>
      </c>
      <c r="BN2278" t="s">
        <v>93</v>
      </c>
      <c r="BO2278" t="s">
        <v>93</v>
      </c>
      <c r="BP2278" t="s">
        <v>93</v>
      </c>
      <c r="BQ2278" t="s">
        <v>93</v>
      </c>
      <c r="BR2278" t="s">
        <v>93</v>
      </c>
      <c r="BS2278" t="s">
        <v>93</v>
      </c>
      <c r="BT2278" t="s">
        <v>93</v>
      </c>
      <c r="BU2278" t="s">
        <v>93</v>
      </c>
      <c r="BV2278" t="s">
        <v>93</v>
      </c>
      <c r="BW2278" t="s">
        <v>93</v>
      </c>
      <c r="BX2278" t="s">
        <v>93</v>
      </c>
      <c r="BY2278" t="s">
        <v>93</v>
      </c>
      <c r="BZ2278" t="s">
        <v>93</v>
      </c>
      <c r="CA2278" t="s">
        <v>93</v>
      </c>
      <c r="CB2278" t="s">
        <v>93</v>
      </c>
      <c r="CC2278" t="s">
        <v>93</v>
      </c>
      <c r="CD2278" t="s">
        <v>93</v>
      </c>
      <c r="CE2278" t="s">
        <v>93</v>
      </c>
      <c r="CF2278" t="s">
        <v>93</v>
      </c>
      <c r="CG2278" t="s">
        <v>93</v>
      </c>
      <c r="CH2278" t="s">
        <v>93</v>
      </c>
      <c r="CI2278" t="s">
        <v>93</v>
      </c>
      <c r="CJ2278" t="s">
        <v>93</v>
      </c>
      <c r="CK2278" t="s">
        <v>93</v>
      </c>
      <c r="CL2278" t="s">
        <v>93</v>
      </c>
      <c r="CM2278" t="s">
        <v>93</v>
      </c>
      <c r="CN2278">
        <v>200</v>
      </c>
      <c r="CO2278">
        <v>35</v>
      </c>
      <c r="CP2278">
        <v>165</v>
      </c>
      <c r="CQ2278">
        <v>2</v>
      </c>
    </row>
    <row r="2279" spans="1:95">
      <c r="A2279">
        <v>1309700</v>
      </c>
      <c r="B2279" t="s">
        <v>1242</v>
      </c>
      <c r="C2279">
        <v>29</v>
      </c>
      <c r="D2279">
        <v>14508431</v>
      </c>
      <c r="E2279" s="1">
        <v>41442</v>
      </c>
      <c r="F2279" t="s">
        <v>717</v>
      </c>
      <c r="G2279">
        <v>69.989999999999995</v>
      </c>
      <c r="H2279">
        <v>0</v>
      </c>
      <c r="I2279">
        <v>0.350050007</v>
      </c>
      <c r="J2279">
        <v>45.49</v>
      </c>
      <c r="K2279">
        <v>45.49</v>
      </c>
      <c r="L2279" t="s">
        <v>747</v>
      </c>
      <c r="M2279" t="s">
        <v>96</v>
      </c>
      <c r="N2279" t="s">
        <v>97</v>
      </c>
      <c r="O2279" t="s">
        <v>97</v>
      </c>
      <c r="P2279" t="s">
        <v>719</v>
      </c>
      <c r="Q2279">
        <v>30.23</v>
      </c>
      <c r="R2279">
        <v>0</v>
      </c>
      <c r="S2279">
        <v>0</v>
      </c>
      <c r="T2279">
        <v>30.23</v>
      </c>
      <c r="U2279">
        <v>30.23</v>
      </c>
      <c r="V2279" t="s">
        <v>97</v>
      </c>
      <c r="W2279" t="s">
        <v>96</v>
      </c>
      <c r="X2279" t="s">
        <v>303</v>
      </c>
      <c r="Y2279" t="s">
        <v>1396</v>
      </c>
      <c r="Z2279">
        <v>14508431</v>
      </c>
      <c r="AA2279" t="s">
        <v>1243</v>
      </c>
      <c r="AB2279">
        <v>29</v>
      </c>
      <c r="AC2279">
        <v>0</v>
      </c>
      <c r="AD2279">
        <v>0</v>
      </c>
      <c r="AE2279">
        <v>0</v>
      </c>
      <c r="AF2279">
        <v>29</v>
      </c>
      <c r="AG2279" s="2" t="s">
        <v>1244</v>
      </c>
      <c r="AH2279" t="s">
        <v>96</v>
      </c>
      <c r="AI2279" t="s">
        <v>97</v>
      </c>
      <c r="AJ2279" t="s">
        <v>97</v>
      </c>
      <c r="AK2279">
        <v>1</v>
      </c>
      <c r="AL2279">
        <v>1</v>
      </c>
      <c r="AM2279">
        <v>1</v>
      </c>
      <c r="AN2279">
        <v>216</v>
      </c>
      <c r="AO2279">
        <v>3</v>
      </c>
      <c r="AP2279">
        <v>398</v>
      </c>
      <c r="AQ2279">
        <v>15.26</v>
      </c>
      <c r="AR2279">
        <v>16.489999999999998</v>
      </c>
      <c r="AS2279">
        <v>39.76</v>
      </c>
      <c r="AT2279">
        <v>40.99</v>
      </c>
      <c r="AU2279">
        <v>1.5047965597088999</v>
      </c>
      <c r="AV2279">
        <v>1.56862068965517</v>
      </c>
      <c r="AW2279">
        <v>2.3152497519020798</v>
      </c>
      <c r="AX2279">
        <v>2.4134482758620699</v>
      </c>
      <c r="AY2279">
        <v>1</v>
      </c>
      <c r="AZ2279" s="1">
        <v>41386</v>
      </c>
      <c r="BA2279" s="1">
        <v>41519</v>
      </c>
      <c r="BB2279">
        <v>39</v>
      </c>
      <c r="BC2279">
        <v>9</v>
      </c>
      <c r="BD2279">
        <v>2</v>
      </c>
      <c r="BE2279">
        <v>45.49</v>
      </c>
      <c r="BF2279">
        <v>45.49</v>
      </c>
      <c r="BG2279">
        <v>0</v>
      </c>
      <c r="BH2279">
        <v>0</v>
      </c>
      <c r="BI2279" t="s">
        <v>93</v>
      </c>
      <c r="BJ2279" t="s">
        <v>93</v>
      </c>
      <c r="BK2279" t="s">
        <v>93</v>
      </c>
      <c r="BL2279" t="s">
        <v>93</v>
      </c>
      <c r="BM2279" t="s">
        <v>93</v>
      </c>
      <c r="BN2279" t="s">
        <v>93</v>
      </c>
      <c r="BO2279" t="s">
        <v>93</v>
      </c>
      <c r="BP2279" t="s">
        <v>93</v>
      </c>
      <c r="BQ2279" t="s">
        <v>93</v>
      </c>
      <c r="BR2279" t="s">
        <v>93</v>
      </c>
      <c r="BS2279" t="s">
        <v>93</v>
      </c>
      <c r="BT2279" t="s">
        <v>93</v>
      </c>
      <c r="BU2279" t="s">
        <v>93</v>
      </c>
      <c r="BV2279" t="s">
        <v>93</v>
      </c>
      <c r="BW2279" t="s">
        <v>93</v>
      </c>
      <c r="BX2279" t="s">
        <v>93</v>
      </c>
      <c r="BY2279" t="s">
        <v>93</v>
      </c>
      <c r="BZ2279" t="s">
        <v>93</v>
      </c>
      <c r="CA2279" t="s">
        <v>93</v>
      </c>
      <c r="CB2279" t="s">
        <v>93</v>
      </c>
      <c r="CC2279" t="s">
        <v>93</v>
      </c>
      <c r="CD2279" t="s">
        <v>93</v>
      </c>
      <c r="CE2279" t="s">
        <v>93</v>
      </c>
      <c r="CF2279" t="s">
        <v>93</v>
      </c>
      <c r="CG2279" t="s">
        <v>93</v>
      </c>
      <c r="CH2279" t="s">
        <v>93</v>
      </c>
      <c r="CI2279" t="s">
        <v>93</v>
      </c>
      <c r="CJ2279" t="s">
        <v>93</v>
      </c>
      <c r="CK2279" t="s">
        <v>93</v>
      </c>
      <c r="CL2279" t="s">
        <v>93</v>
      </c>
      <c r="CM2279" t="s">
        <v>93</v>
      </c>
      <c r="CN2279">
        <v>200</v>
      </c>
      <c r="CO2279">
        <v>35</v>
      </c>
      <c r="CP2279">
        <v>165</v>
      </c>
      <c r="CQ2279">
        <v>2</v>
      </c>
    </row>
    <row r="2280" spans="1:95">
      <c r="A2280">
        <v>1309668</v>
      </c>
      <c r="B2280" t="s">
        <v>716</v>
      </c>
      <c r="C2280">
        <v>30</v>
      </c>
      <c r="D2280">
        <v>11261174</v>
      </c>
      <c r="E2280" s="1">
        <v>41449</v>
      </c>
      <c r="F2280" t="s">
        <v>717</v>
      </c>
      <c r="G2280">
        <v>69.989999999999995</v>
      </c>
      <c r="H2280">
        <v>0</v>
      </c>
      <c r="I2280">
        <v>0.400057151</v>
      </c>
      <c r="J2280">
        <v>41.99</v>
      </c>
      <c r="K2280">
        <v>41.99</v>
      </c>
      <c r="L2280" t="s">
        <v>718</v>
      </c>
      <c r="M2280" t="s">
        <v>96</v>
      </c>
      <c r="N2280" t="s">
        <v>97</v>
      </c>
      <c r="O2280" t="s">
        <v>97</v>
      </c>
      <c r="P2280" t="s">
        <v>719</v>
      </c>
      <c r="Q2280">
        <v>30.23</v>
      </c>
      <c r="R2280">
        <v>0</v>
      </c>
      <c r="S2280">
        <v>0</v>
      </c>
      <c r="T2280">
        <v>30.23</v>
      </c>
      <c r="U2280">
        <v>30.23</v>
      </c>
      <c r="V2280" t="s">
        <v>97</v>
      </c>
      <c r="W2280" t="s">
        <v>96</v>
      </c>
      <c r="X2280" t="s">
        <v>303</v>
      </c>
      <c r="Y2280" t="s">
        <v>1396</v>
      </c>
      <c r="Z2280">
        <v>11261174</v>
      </c>
      <c r="AA2280" t="s">
        <v>990</v>
      </c>
      <c r="AB2280">
        <v>30.29</v>
      </c>
      <c r="AC2280">
        <v>0</v>
      </c>
      <c r="AD2280">
        <v>0</v>
      </c>
      <c r="AE2280">
        <v>0</v>
      </c>
      <c r="AF2280">
        <v>30.29</v>
      </c>
      <c r="AG2280" t="s">
        <v>97</v>
      </c>
      <c r="AH2280" t="s">
        <v>96</v>
      </c>
      <c r="AI2280" t="s">
        <v>97</v>
      </c>
      <c r="AJ2280" t="s">
        <v>97</v>
      </c>
      <c r="AK2280">
        <v>1</v>
      </c>
      <c r="AL2280">
        <v>1</v>
      </c>
      <c r="AM2280">
        <v>1</v>
      </c>
      <c r="AN2280">
        <v>196</v>
      </c>
      <c r="AO2280">
        <v>3</v>
      </c>
      <c r="AP2280">
        <v>3</v>
      </c>
      <c r="AQ2280">
        <v>11.76</v>
      </c>
      <c r="AR2280">
        <v>11.7</v>
      </c>
      <c r="AS2280">
        <v>39.76</v>
      </c>
      <c r="AT2280">
        <v>39.700000000000003</v>
      </c>
      <c r="AU2280">
        <v>1.3890175322527301</v>
      </c>
      <c r="AV2280">
        <v>1.3862660944206</v>
      </c>
      <c r="AW2280">
        <v>2.3152497519020798</v>
      </c>
      <c r="AX2280">
        <v>2.3106635853416999</v>
      </c>
      <c r="AY2280">
        <v>1</v>
      </c>
      <c r="AZ2280" s="1">
        <v>41386</v>
      </c>
      <c r="BA2280" s="1">
        <v>41519</v>
      </c>
      <c r="BB2280">
        <v>39</v>
      </c>
      <c r="BC2280">
        <v>9</v>
      </c>
      <c r="BD2280">
        <v>1</v>
      </c>
      <c r="BE2280">
        <v>41.99</v>
      </c>
      <c r="BF2280">
        <v>41.99</v>
      </c>
      <c r="BG2280">
        <v>1</v>
      </c>
      <c r="BH2280">
        <v>1</v>
      </c>
      <c r="BI2280" t="s">
        <v>93</v>
      </c>
      <c r="BJ2280" t="s">
        <v>93</v>
      </c>
      <c r="BK2280" t="s">
        <v>93</v>
      </c>
      <c r="BL2280" t="s">
        <v>93</v>
      </c>
      <c r="BM2280" t="s">
        <v>93</v>
      </c>
      <c r="BN2280" t="s">
        <v>93</v>
      </c>
      <c r="BO2280" t="s">
        <v>93</v>
      </c>
      <c r="BP2280" t="s">
        <v>93</v>
      </c>
      <c r="BQ2280" t="s">
        <v>93</v>
      </c>
      <c r="BR2280" t="s">
        <v>93</v>
      </c>
      <c r="BS2280" t="s">
        <v>93</v>
      </c>
      <c r="BT2280" t="s">
        <v>93</v>
      </c>
      <c r="BU2280" t="s">
        <v>93</v>
      </c>
      <c r="BV2280" t="s">
        <v>93</v>
      </c>
      <c r="BW2280" t="s">
        <v>93</v>
      </c>
      <c r="BX2280" t="s">
        <v>93</v>
      </c>
      <c r="BY2280" t="s">
        <v>93</v>
      </c>
      <c r="BZ2280" t="s">
        <v>93</v>
      </c>
      <c r="CA2280" t="s">
        <v>93</v>
      </c>
      <c r="CB2280" t="s">
        <v>93</v>
      </c>
      <c r="CC2280" t="s">
        <v>93</v>
      </c>
      <c r="CD2280" t="s">
        <v>93</v>
      </c>
      <c r="CE2280" t="s">
        <v>93</v>
      </c>
      <c r="CF2280" t="s">
        <v>93</v>
      </c>
      <c r="CG2280" t="s">
        <v>93</v>
      </c>
      <c r="CH2280" t="s">
        <v>93</v>
      </c>
      <c r="CI2280" t="s">
        <v>93</v>
      </c>
      <c r="CJ2280" t="s">
        <v>93</v>
      </c>
      <c r="CK2280" t="s">
        <v>93</v>
      </c>
      <c r="CL2280" t="s">
        <v>93</v>
      </c>
      <c r="CM2280" t="s">
        <v>93</v>
      </c>
      <c r="CN2280">
        <v>200</v>
      </c>
      <c r="CO2280">
        <v>35</v>
      </c>
      <c r="CP2280">
        <v>165</v>
      </c>
      <c r="CQ2280">
        <v>2</v>
      </c>
    </row>
    <row r="2281" spans="1:95">
      <c r="A2281">
        <v>1309700</v>
      </c>
      <c r="B2281" t="s">
        <v>1242</v>
      </c>
      <c r="C2281">
        <v>30</v>
      </c>
      <c r="D2281">
        <v>14508431</v>
      </c>
      <c r="E2281" s="1">
        <v>41449</v>
      </c>
      <c r="F2281" t="s">
        <v>717</v>
      </c>
      <c r="G2281">
        <v>69.989999999999995</v>
      </c>
      <c r="H2281">
        <v>0</v>
      </c>
      <c r="I2281">
        <v>0.400057151</v>
      </c>
      <c r="J2281">
        <v>41.99</v>
      </c>
      <c r="K2281">
        <v>41.99</v>
      </c>
      <c r="L2281" t="s">
        <v>747</v>
      </c>
      <c r="M2281" t="s">
        <v>96</v>
      </c>
      <c r="N2281" t="s">
        <v>97</v>
      </c>
      <c r="O2281" t="s">
        <v>97</v>
      </c>
      <c r="P2281" t="s">
        <v>719</v>
      </c>
      <c r="Q2281">
        <v>29</v>
      </c>
      <c r="R2281">
        <v>0</v>
      </c>
      <c r="S2281">
        <v>0</v>
      </c>
      <c r="T2281">
        <v>29</v>
      </c>
      <c r="U2281">
        <v>29</v>
      </c>
      <c r="V2281" t="s">
        <v>97</v>
      </c>
      <c r="W2281" t="s">
        <v>96</v>
      </c>
      <c r="X2281" t="s">
        <v>303</v>
      </c>
      <c r="Y2281" t="s">
        <v>720</v>
      </c>
      <c r="Z2281">
        <v>14508431</v>
      </c>
      <c r="AA2281" t="s">
        <v>1243</v>
      </c>
      <c r="AB2281">
        <v>29</v>
      </c>
      <c r="AC2281">
        <v>0</v>
      </c>
      <c r="AD2281">
        <v>0</v>
      </c>
      <c r="AE2281">
        <v>0</v>
      </c>
      <c r="AF2281">
        <v>29</v>
      </c>
      <c r="AG2281" s="2" t="s">
        <v>1244</v>
      </c>
      <c r="AH2281" t="s">
        <v>96</v>
      </c>
      <c r="AI2281" t="s">
        <v>97</v>
      </c>
      <c r="AJ2281" t="s">
        <v>97</v>
      </c>
      <c r="AK2281">
        <v>1</v>
      </c>
      <c r="AL2281">
        <v>1</v>
      </c>
      <c r="AM2281">
        <v>1</v>
      </c>
      <c r="AN2281">
        <v>216</v>
      </c>
      <c r="AO2281">
        <v>3</v>
      </c>
      <c r="AP2281">
        <v>398</v>
      </c>
      <c r="AQ2281">
        <v>12.99</v>
      </c>
      <c r="AR2281">
        <v>12.99</v>
      </c>
      <c r="AS2281">
        <v>40.99</v>
      </c>
      <c r="AT2281">
        <v>40.99</v>
      </c>
      <c r="AU2281">
        <v>1.4479310344827601</v>
      </c>
      <c r="AV2281">
        <v>1.4479310344827601</v>
      </c>
      <c r="AW2281">
        <v>2.4134482758620699</v>
      </c>
      <c r="AX2281">
        <v>2.4134482758620699</v>
      </c>
      <c r="AY2281">
        <v>1</v>
      </c>
      <c r="AZ2281" s="1">
        <v>41386</v>
      </c>
      <c r="BA2281" s="1">
        <v>41519</v>
      </c>
      <c r="BB2281">
        <v>39</v>
      </c>
      <c r="BC2281">
        <v>9</v>
      </c>
      <c r="BD2281">
        <v>2</v>
      </c>
      <c r="BE2281">
        <v>41.99</v>
      </c>
      <c r="BF2281">
        <v>41.99</v>
      </c>
      <c r="BG2281">
        <v>0</v>
      </c>
      <c r="BH2281">
        <v>0</v>
      </c>
      <c r="BI2281" t="s">
        <v>93</v>
      </c>
      <c r="BJ2281" t="s">
        <v>93</v>
      </c>
      <c r="BK2281" t="s">
        <v>93</v>
      </c>
      <c r="BL2281" t="s">
        <v>93</v>
      </c>
      <c r="BM2281" t="s">
        <v>93</v>
      </c>
      <c r="BN2281" t="s">
        <v>93</v>
      </c>
      <c r="BO2281" t="s">
        <v>93</v>
      </c>
      <c r="BP2281" t="s">
        <v>93</v>
      </c>
      <c r="BQ2281" t="s">
        <v>93</v>
      </c>
      <c r="BR2281" t="s">
        <v>93</v>
      </c>
      <c r="BS2281" t="s">
        <v>93</v>
      </c>
      <c r="BT2281" t="s">
        <v>93</v>
      </c>
      <c r="BU2281" t="s">
        <v>93</v>
      </c>
      <c r="BV2281" t="s">
        <v>93</v>
      </c>
      <c r="BW2281" t="s">
        <v>93</v>
      </c>
      <c r="BX2281" t="s">
        <v>93</v>
      </c>
      <c r="BY2281" t="s">
        <v>93</v>
      </c>
      <c r="BZ2281" t="s">
        <v>93</v>
      </c>
      <c r="CA2281" t="s">
        <v>93</v>
      </c>
      <c r="CB2281" t="s">
        <v>93</v>
      </c>
      <c r="CC2281" t="s">
        <v>93</v>
      </c>
      <c r="CD2281" t="s">
        <v>93</v>
      </c>
      <c r="CE2281" t="s">
        <v>93</v>
      </c>
      <c r="CF2281" t="s">
        <v>93</v>
      </c>
      <c r="CG2281" t="s">
        <v>93</v>
      </c>
      <c r="CH2281" t="s">
        <v>93</v>
      </c>
      <c r="CI2281" t="s">
        <v>93</v>
      </c>
      <c r="CJ2281" t="s">
        <v>93</v>
      </c>
      <c r="CK2281" t="s">
        <v>93</v>
      </c>
      <c r="CL2281" t="s">
        <v>93</v>
      </c>
      <c r="CM2281" t="s">
        <v>93</v>
      </c>
      <c r="CN2281">
        <v>200</v>
      </c>
      <c r="CO2281">
        <v>35</v>
      </c>
      <c r="CP2281">
        <v>165</v>
      </c>
      <c r="CQ2281">
        <v>2</v>
      </c>
    </row>
    <row r="2282" spans="1:95">
      <c r="A2282">
        <v>1286463</v>
      </c>
      <c r="B2282" t="s">
        <v>590</v>
      </c>
      <c r="C2282">
        <v>21</v>
      </c>
      <c r="D2282">
        <v>14112231</v>
      </c>
      <c r="E2282" s="1">
        <v>41386</v>
      </c>
      <c r="F2282" t="s">
        <v>591</v>
      </c>
      <c r="G2282">
        <v>49.99</v>
      </c>
      <c r="H2282">
        <v>0</v>
      </c>
      <c r="I2282">
        <v>0</v>
      </c>
      <c r="J2282">
        <v>0</v>
      </c>
      <c r="K2282">
        <v>49.99</v>
      </c>
      <c r="L2282" t="s">
        <v>592</v>
      </c>
      <c r="M2282" t="s">
        <v>96</v>
      </c>
      <c r="N2282" t="s">
        <v>97</v>
      </c>
      <c r="O2282" t="s">
        <v>97</v>
      </c>
      <c r="P2282" t="s">
        <v>593</v>
      </c>
      <c r="Q2282">
        <v>29.68</v>
      </c>
      <c r="R2282">
        <v>0</v>
      </c>
      <c r="S2282">
        <v>0</v>
      </c>
      <c r="T2282">
        <v>0</v>
      </c>
      <c r="U2282">
        <v>29.68</v>
      </c>
      <c r="V2282" t="s">
        <v>97</v>
      </c>
      <c r="W2282" t="s">
        <v>96</v>
      </c>
      <c r="X2282" t="s">
        <v>97</v>
      </c>
      <c r="Y2282" t="s">
        <v>97</v>
      </c>
      <c r="Z2282">
        <v>14112231</v>
      </c>
      <c r="AA2282" t="s">
        <v>594</v>
      </c>
      <c r="AB2282">
        <v>39.99</v>
      </c>
      <c r="AC2282">
        <v>0</v>
      </c>
      <c r="AD2282">
        <v>0</v>
      </c>
      <c r="AE2282">
        <v>0</v>
      </c>
      <c r="AF2282">
        <v>39.99</v>
      </c>
      <c r="AG2282" t="s">
        <v>97</v>
      </c>
      <c r="AH2282" t="s">
        <v>96</v>
      </c>
      <c r="AI2282" t="s">
        <v>97</v>
      </c>
      <c r="AJ2282" t="s">
        <v>97</v>
      </c>
      <c r="AK2282">
        <v>1</v>
      </c>
      <c r="AL2282">
        <v>1</v>
      </c>
      <c r="AM2282">
        <v>1</v>
      </c>
      <c r="AN2282">
        <v>146</v>
      </c>
      <c r="AO2282">
        <v>3</v>
      </c>
      <c r="AP2282">
        <v>3</v>
      </c>
      <c r="AQ2282">
        <v>20.309999999999999</v>
      </c>
      <c r="AR2282">
        <v>10</v>
      </c>
      <c r="AS2282">
        <v>20.309999999999999</v>
      </c>
      <c r="AT2282">
        <v>10</v>
      </c>
      <c r="AU2282">
        <v>1.6842991913746601</v>
      </c>
      <c r="AV2282">
        <v>1.25006251562891</v>
      </c>
      <c r="AW2282">
        <v>1.6842991913746601</v>
      </c>
      <c r="AX2282">
        <v>1.25006251562891</v>
      </c>
      <c r="AY2282">
        <v>1</v>
      </c>
      <c r="AZ2282" s="1">
        <v>41386</v>
      </c>
      <c r="BA2282" s="1">
        <v>41519</v>
      </c>
      <c r="BB2282">
        <v>39</v>
      </c>
      <c r="BC2282">
        <v>9</v>
      </c>
      <c r="BD2282">
        <v>1</v>
      </c>
      <c r="BE2282">
        <v>49.99</v>
      </c>
      <c r="BF2282">
        <v>49.99</v>
      </c>
      <c r="BG2282">
        <v>0</v>
      </c>
      <c r="BH2282">
        <v>0</v>
      </c>
      <c r="BI2282" t="s">
        <v>93</v>
      </c>
      <c r="BJ2282" t="s">
        <v>93</v>
      </c>
      <c r="BK2282" t="s">
        <v>93</v>
      </c>
      <c r="BL2282" t="s">
        <v>93</v>
      </c>
      <c r="BM2282" t="s">
        <v>93</v>
      </c>
      <c r="BN2282" t="s">
        <v>93</v>
      </c>
      <c r="BO2282" t="s">
        <v>93</v>
      </c>
      <c r="BP2282" t="s">
        <v>93</v>
      </c>
      <c r="BQ2282" t="s">
        <v>93</v>
      </c>
      <c r="BR2282" t="s">
        <v>93</v>
      </c>
      <c r="BS2282" t="s">
        <v>93</v>
      </c>
      <c r="BT2282" t="s">
        <v>93</v>
      </c>
      <c r="BU2282" t="s">
        <v>93</v>
      </c>
      <c r="BV2282" t="s">
        <v>93</v>
      </c>
      <c r="BW2282" t="s">
        <v>93</v>
      </c>
      <c r="BX2282" t="s">
        <v>93</v>
      </c>
      <c r="BY2282" t="s">
        <v>93</v>
      </c>
      <c r="BZ2282" t="s">
        <v>93</v>
      </c>
      <c r="CA2282" t="s">
        <v>93</v>
      </c>
      <c r="CB2282" t="s">
        <v>93</v>
      </c>
      <c r="CC2282" t="s">
        <v>93</v>
      </c>
      <c r="CD2282" t="s">
        <v>93</v>
      </c>
      <c r="CE2282" t="s">
        <v>93</v>
      </c>
      <c r="CF2282" t="s">
        <v>93</v>
      </c>
      <c r="CG2282" t="s">
        <v>93</v>
      </c>
      <c r="CH2282" t="s">
        <v>93</v>
      </c>
      <c r="CI2282" t="s">
        <v>93</v>
      </c>
      <c r="CJ2282" t="s">
        <v>93</v>
      </c>
      <c r="CK2282" t="s">
        <v>93</v>
      </c>
      <c r="CL2282" t="s">
        <v>93</v>
      </c>
      <c r="CM2282" t="s">
        <v>93</v>
      </c>
      <c r="CN2282">
        <v>13</v>
      </c>
      <c r="CO2282">
        <v>13</v>
      </c>
      <c r="CP2282">
        <v>0</v>
      </c>
      <c r="CQ2282">
        <v>1</v>
      </c>
    </row>
    <row r="2283" spans="1:95">
      <c r="A2283">
        <v>1286463</v>
      </c>
      <c r="B2283" t="s">
        <v>590</v>
      </c>
      <c r="C2283">
        <v>22</v>
      </c>
      <c r="D2283">
        <v>14112231</v>
      </c>
      <c r="E2283" s="1">
        <v>41393</v>
      </c>
      <c r="F2283" t="s">
        <v>591</v>
      </c>
      <c r="G2283">
        <v>49.99</v>
      </c>
      <c r="H2283">
        <v>0</v>
      </c>
      <c r="I2283">
        <v>0</v>
      </c>
      <c r="J2283">
        <v>0</v>
      </c>
      <c r="K2283">
        <v>49.99</v>
      </c>
      <c r="L2283" t="s">
        <v>592</v>
      </c>
      <c r="M2283" t="s">
        <v>96</v>
      </c>
      <c r="N2283" t="s">
        <v>97</v>
      </c>
      <c r="O2283" t="s">
        <v>97</v>
      </c>
      <c r="P2283" t="s">
        <v>593</v>
      </c>
      <c r="Q2283">
        <v>29.68</v>
      </c>
      <c r="R2283">
        <v>0</v>
      </c>
      <c r="S2283">
        <v>0</v>
      </c>
      <c r="T2283">
        <v>0</v>
      </c>
      <c r="U2283">
        <v>29.68</v>
      </c>
      <c r="V2283" t="s">
        <v>97</v>
      </c>
      <c r="W2283" t="s">
        <v>96</v>
      </c>
      <c r="X2283" t="s">
        <v>97</v>
      </c>
      <c r="Y2283" t="s">
        <v>97</v>
      </c>
      <c r="Z2283">
        <v>14112231</v>
      </c>
      <c r="AA2283" t="s">
        <v>594</v>
      </c>
      <c r="AB2283">
        <v>39.99</v>
      </c>
      <c r="AC2283">
        <v>0</v>
      </c>
      <c r="AD2283">
        <v>0</v>
      </c>
      <c r="AE2283">
        <v>0</v>
      </c>
      <c r="AF2283">
        <v>39.99</v>
      </c>
      <c r="AG2283" t="s">
        <v>97</v>
      </c>
      <c r="AH2283" t="s">
        <v>96</v>
      </c>
      <c r="AI2283" t="s">
        <v>97</v>
      </c>
      <c r="AJ2283" t="s">
        <v>97</v>
      </c>
      <c r="AK2283">
        <v>1</v>
      </c>
      <c r="AL2283">
        <v>1</v>
      </c>
      <c r="AM2283">
        <v>1</v>
      </c>
      <c r="AN2283">
        <v>146</v>
      </c>
      <c r="AO2283">
        <v>3</v>
      </c>
      <c r="AP2283">
        <v>3</v>
      </c>
      <c r="AQ2283">
        <v>20.309999999999999</v>
      </c>
      <c r="AR2283">
        <v>10</v>
      </c>
      <c r="AS2283">
        <v>20.309999999999999</v>
      </c>
      <c r="AT2283">
        <v>10</v>
      </c>
      <c r="AU2283">
        <v>1.6842991913746601</v>
      </c>
      <c r="AV2283">
        <v>1.25006251562891</v>
      </c>
      <c r="AW2283">
        <v>1.6842991913746601</v>
      </c>
      <c r="AX2283">
        <v>1.25006251562891</v>
      </c>
      <c r="AY2283">
        <v>1</v>
      </c>
      <c r="AZ2283" s="1">
        <v>41386</v>
      </c>
      <c r="BA2283" s="1">
        <v>41519</v>
      </c>
      <c r="BB2283">
        <v>39</v>
      </c>
      <c r="BC2283">
        <v>9</v>
      </c>
      <c r="BD2283">
        <v>1</v>
      </c>
      <c r="BE2283">
        <v>49.99</v>
      </c>
      <c r="BF2283">
        <v>49.99</v>
      </c>
      <c r="BG2283">
        <v>0</v>
      </c>
      <c r="BH2283">
        <v>0</v>
      </c>
      <c r="BI2283">
        <v>0</v>
      </c>
      <c r="BJ2283">
        <v>0</v>
      </c>
      <c r="BK2283">
        <v>1</v>
      </c>
      <c r="BL2283">
        <v>0</v>
      </c>
      <c r="BM2283">
        <v>5</v>
      </c>
      <c r="BN2283">
        <v>6</v>
      </c>
      <c r="BO2283">
        <v>4.6666666666666696</v>
      </c>
      <c r="BP2283">
        <v>0.83333333333333304</v>
      </c>
      <c r="BQ2283">
        <v>0</v>
      </c>
      <c r="BR2283">
        <v>5</v>
      </c>
      <c r="BS2283">
        <v>0.83333333333333304</v>
      </c>
      <c r="BT2283">
        <v>0</v>
      </c>
      <c r="BU2283">
        <v>0</v>
      </c>
      <c r="BV2283">
        <v>0</v>
      </c>
      <c r="BW2283">
        <v>0.83333333333333304</v>
      </c>
      <c r="BX2283">
        <v>2.1666666666666701</v>
      </c>
      <c r="BY2283">
        <v>13</v>
      </c>
      <c r="BZ2283">
        <v>2.5</v>
      </c>
      <c r="CA2283">
        <v>15</v>
      </c>
      <c r="CB2283">
        <v>-0.33333333333333298</v>
      </c>
      <c r="CC2283">
        <v>-2</v>
      </c>
      <c r="CD2283">
        <v>1</v>
      </c>
      <c r="CE2283">
        <v>1</v>
      </c>
      <c r="CF2283">
        <v>2</v>
      </c>
      <c r="CG2283">
        <v>3</v>
      </c>
      <c r="CH2283">
        <v>0</v>
      </c>
      <c r="CI2283">
        <v>0</v>
      </c>
      <c r="CJ2283">
        <v>0</v>
      </c>
      <c r="CK2283">
        <v>0</v>
      </c>
      <c r="CL2283">
        <v>0</v>
      </c>
      <c r="CM2283">
        <v>0</v>
      </c>
      <c r="CN2283">
        <v>13</v>
      </c>
      <c r="CO2283">
        <v>13</v>
      </c>
      <c r="CP2283">
        <v>0</v>
      </c>
      <c r="CQ2283">
        <v>1</v>
      </c>
    </row>
    <row r="2284" spans="1:95">
      <c r="A2284">
        <v>1286463</v>
      </c>
      <c r="B2284" t="s">
        <v>590</v>
      </c>
      <c r="C2284">
        <v>23</v>
      </c>
      <c r="D2284">
        <v>14112231</v>
      </c>
      <c r="E2284" s="1">
        <v>41400</v>
      </c>
      <c r="F2284" t="s">
        <v>591</v>
      </c>
      <c r="G2284">
        <v>49.99</v>
      </c>
      <c r="H2284">
        <v>0</v>
      </c>
      <c r="I2284">
        <v>0</v>
      </c>
      <c r="J2284">
        <v>0</v>
      </c>
      <c r="K2284">
        <v>49.99</v>
      </c>
      <c r="L2284" t="s">
        <v>592</v>
      </c>
      <c r="M2284" t="s">
        <v>96</v>
      </c>
      <c r="N2284" t="s">
        <v>97</v>
      </c>
      <c r="O2284" t="s">
        <v>97</v>
      </c>
      <c r="P2284" t="s">
        <v>593</v>
      </c>
      <c r="Q2284">
        <v>29.68</v>
      </c>
      <c r="R2284">
        <v>0</v>
      </c>
      <c r="S2284">
        <v>0</v>
      </c>
      <c r="T2284">
        <v>0</v>
      </c>
      <c r="U2284">
        <v>29.68</v>
      </c>
      <c r="V2284" t="s">
        <v>97</v>
      </c>
      <c r="W2284" t="s">
        <v>96</v>
      </c>
      <c r="X2284" t="s">
        <v>97</v>
      </c>
      <c r="Y2284" t="s">
        <v>97</v>
      </c>
      <c r="Z2284">
        <v>14112231</v>
      </c>
      <c r="AA2284" t="s">
        <v>594</v>
      </c>
      <c r="AB2284">
        <v>49.99</v>
      </c>
      <c r="AC2284">
        <v>0</v>
      </c>
      <c r="AD2284">
        <v>0</v>
      </c>
      <c r="AE2284">
        <v>0</v>
      </c>
      <c r="AF2284">
        <v>49.99</v>
      </c>
      <c r="AG2284" t="s">
        <v>97</v>
      </c>
      <c r="AH2284" t="s">
        <v>96</v>
      </c>
      <c r="AI2284" t="s">
        <v>97</v>
      </c>
      <c r="AJ2284" t="s">
        <v>97</v>
      </c>
      <c r="AK2284">
        <v>1</v>
      </c>
      <c r="AL2284">
        <v>1</v>
      </c>
      <c r="AM2284">
        <v>1</v>
      </c>
      <c r="AN2284">
        <v>146</v>
      </c>
      <c r="AO2284">
        <v>3</v>
      </c>
      <c r="AP2284">
        <v>3</v>
      </c>
      <c r="AQ2284">
        <v>20.309999999999999</v>
      </c>
      <c r="AR2284">
        <v>0</v>
      </c>
      <c r="AS2284">
        <v>20.309999999999999</v>
      </c>
      <c r="AT2284">
        <v>0</v>
      </c>
      <c r="AU2284">
        <v>1.6842991913746601</v>
      </c>
      <c r="AV2284">
        <v>1</v>
      </c>
      <c r="AW2284">
        <v>1.6842991913746601</v>
      </c>
      <c r="AX2284">
        <v>1</v>
      </c>
      <c r="AY2284">
        <v>1</v>
      </c>
      <c r="AZ2284" s="1">
        <v>41386</v>
      </c>
      <c r="BA2284" s="1">
        <v>41519</v>
      </c>
      <c r="BB2284">
        <v>39</v>
      </c>
      <c r="BC2284">
        <v>9</v>
      </c>
      <c r="BD2284">
        <v>1</v>
      </c>
      <c r="BE2284">
        <v>49.99</v>
      </c>
      <c r="BF2284">
        <v>49.99</v>
      </c>
      <c r="BG2284">
        <v>0</v>
      </c>
      <c r="BH2284">
        <v>0</v>
      </c>
      <c r="BI2284" t="s">
        <v>93</v>
      </c>
      <c r="BJ2284" t="s">
        <v>93</v>
      </c>
      <c r="BK2284" t="s">
        <v>93</v>
      </c>
      <c r="BL2284" t="s">
        <v>93</v>
      </c>
      <c r="BM2284" t="s">
        <v>93</v>
      </c>
      <c r="BN2284" t="s">
        <v>93</v>
      </c>
      <c r="BO2284" t="s">
        <v>93</v>
      </c>
      <c r="BP2284" t="s">
        <v>93</v>
      </c>
      <c r="BQ2284" t="s">
        <v>93</v>
      </c>
      <c r="BR2284" t="s">
        <v>93</v>
      </c>
      <c r="BS2284" t="s">
        <v>93</v>
      </c>
      <c r="BT2284" t="s">
        <v>93</v>
      </c>
      <c r="BU2284" t="s">
        <v>93</v>
      </c>
      <c r="BV2284" t="s">
        <v>93</v>
      </c>
      <c r="BW2284" t="s">
        <v>93</v>
      </c>
      <c r="BX2284" t="s">
        <v>93</v>
      </c>
      <c r="BY2284" t="s">
        <v>93</v>
      </c>
      <c r="BZ2284" t="s">
        <v>93</v>
      </c>
      <c r="CA2284" t="s">
        <v>93</v>
      </c>
      <c r="CB2284" t="s">
        <v>93</v>
      </c>
      <c r="CC2284" t="s">
        <v>93</v>
      </c>
      <c r="CD2284" t="s">
        <v>93</v>
      </c>
      <c r="CE2284" t="s">
        <v>93</v>
      </c>
      <c r="CF2284" t="s">
        <v>93</v>
      </c>
      <c r="CG2284" t="s">
        <v>93</v>
      </c>
      <c r="CH2284" t="s">
        <v>93</v>
      </c>
      <c r="CI2284" t="s">
        <v>93</v>
      </c>
      <c r="CJ2284" t="s">
        <v>93</v>
      </c>
      <c r="CK2284" t="s">
        <v>93</v>
      </c>
      <c r="CL2284" t="s">
        <v>93</v>
      </c>
      <c r="CM2284" t="s">
        <v>93</v>
      </c>
      <c r="CN2284">
        <v>13</v>
      </c>
      <c r="CO2284">
        <v>13</v>
      </c>
      <c r="CP2284">
        <v>0</v>
      </c>
      <c r="CQ2284">
        <v>1</v>
      </c>
    </row>
    <row r="2285" spans="1:95">
      <c r="A2285">
        <v>1286463</v>
      </c>
      <c r="B2285" t="s">
        <v>590</v>
      </c>
      <c r="C2285">
        <v>24</v>
      </c>
      <c r="D2285">
        <v>14112231</v>
      </c>
      <c r="E2285" s="1">
        <v>41407</v>
      </c>
      <c r="F2285" t="s">
        <v>591</v>
      </c>
      <c r="G2285">
        <v>49.99</v>
      </c>
      <c r="H2285">
        <v>0</v>
      </c>
      <c r="I2285">
        <v>0</v>
      </c>
      <c r="J2285">
        <v>0</v>
      </c>
      <c r="K2285">
        <v>49.99</v>
      </c>
      <c r="L2285" t="s">
        <v>592</v>
      </c>
      <c r="M2285" t="s">
        <v>96</v>
      </c>
      <c r="N2285" t="s">
        <v>97</v>
      </c>
      <c r="O2285" t="s">
        <v>97</v>
      </c>
      <c r="P2285" t="s">
        <v>593</v>
      </c>
      <c r="Q2285">
        <v>29.68</v>
      </c>
      <c r="R2285">
        <v>0</v>
      </c>
      <c r="S2285">
        <v>0</v>
      </c>
      <c r="T2285">
        <v>0</v>
      </c>
      <c r="U2285">
        <v>29.68</v>
      </c>
      <c r="V2285" t="s">
        <v>97</v>
      </c>
      <c r="W2285" t="s">
        <v>96</v>
      </c>
      <c r="X2285" t="s">
        <v>97</v>
      </c>
      <c r="Y2285" t="s">
        <v>97</v>
      </c>
      <c r="Z2285">
        <v>14112231</v>
      </c>
      <c r="AA2285" t="s">
        <v>594</v>
      </c>
      <c r="AB2285">
        <v>49.99</v>
      </c>
      <c r="AC2285">
        <v>0</v>
      </c>
      <c r="AD2285">
        <v>0</v>
      </c>
      <c r="AE2285">
        <v>0</v>
      </c>
      <c r="AF2285">
        <v>49.99</v>
      </c>
      <c r="AG2285" t="s">
        <v>97</v>
      </c>
      <c r="AH2285" t="s">
        <v>96</v>
      </c>
      <c r="AI2285" t="s">
        <v>97</v>
      </c>
      <c r="AJ2285" t="s">
        <v>97</v>
      </c>
      <c r="AK2285">
        <v>1</v>
      </c>
      <c r="AL2285">
        <v>1</v>
      </c>
      <c r="AM2285">
        <v>1</v>
      </c>
      <c r="AN2285">
        <v>146</v>
      </c>
      <c r="AO2285">
        <v>3</v>
      </c>
      <c r="AP2285">
        <v>3</v>
      </c>
      <c r="AQ2285">
        <v>20.309999999999999</v>
      </c>
      <c r="AR2285">
        <v>0</v>
      </c>
      <c r="AS2285">
        <v>20.309999999999999</v>
      </c>
      <c r="AT2285">
        <v>0</v>
      </c>
      <c r="AU2285">
        <v>1.6842991913746601</v>
      </c>
      <c r="AV2285">
        <v>1</v>
      </c>
      <c r="AW2285">
        <v>1.6842991913746601</v>
      </c>
      <c r="AX2285">
        <v>1</v>
      </c>
      <c r="AY2285">
        <v>1</v>
      </c>
      <c r="AZ2285" s="1">
        <v>41386</v>
      </c>
      <c r="BA2285" s="1">
        <v>41519</v>
      </c>
      <c r="BB2285">
        <v>39</v>
      </c>
      <c r="BC2285">
        <v>9</v>
      </c>
      <c r="BD2285">
        <v>1</v>
      </c>
      <c r="BE2285">
        <v>49.99</v>
      </c>
      <c r="BF2285">
        <v>49.99</v>
      </c>
      <c r="BG2285">
        <v>1</v>
      </c>
      <c r="BH2285">
        <v>1</v>
      </c>
      <c r="BI2285" t="s">
        <v>93</v>
      </c>
      <c r="BJ2285" t="s">
        <v>93</v>
      </c>
      <c r="BK2285" t="s">
        <v>93</v>
      </c>
      <c r="BL2285" t="s">
        <v>93</v>
      </c>
      <c r="BM2285" t="s">
        <v>93</v>
      </c>
      <c r="BN2285" t="s">
        <v>93</v>
      </c>
      <c r="BO2285" t="s">
        <v>93</v>
      </c>
      <c r="BP2285" t="s">
        <v>93</v>
      </c>
      <c r="BQ2285" t="s">
        <v>93</v>
      </c>
      <c r="BR2285" t="s">
        <v>93</v>
      </c>
      <c r="BS2285" t="s">
        <v>93</v>
      </c>
      <c r="BT2285" t="s">
        <v>93</v>
      </c>
      <c r="BU2285" t="s">
        <v>93</v>
      </c>
      <c r="BV2285" t="s">
        <v>93</v>
      </c>
      <c r="BW2285" t="s">
        <v>93</v>
      </c>
      <c r="BX2285" t="s">
        <v>93</v>
      </c>
      <c r="BY2285" t="s">
        <v>93</v>
      </c>
      <c r="BZ2285" t="s">
        <v>93</v>
      </c>
      <c r="CA2285" t="s">
        <v>93</v>
      </c>
      <c r="CB2285" t="s">
        <v>93</v>
      </c>
      <c r="CC2285" t="s">
        <v>93</v>
      </c>
      <c r="CD2285" t="s">
        <v>93</v>
      </c>
      <c r="CE2285" t="s">
        <v>93</v>
      </c>
      <c r="CF2285" t="s">
        <v>93</v>
      </c>
      <c r="CG2285" t="s">
        <v>93</v>
      </c>
      <c r="CH2285" t="s">
        <v>93</v>
      </c>
      <c r="CI2285" t="s">
        <v>93</v>
      </c>
      <c r="CJ2285" t="s">
        <v>93</v>
      </c>
      <c r="CK2285" t="s">
        <v>93</v>
      </c>
      <c r="CL2285" t="s">
        <v>93</v>
      </c>
      <c r="CM2285" t="s">
        <v>93</v>
      </c>
      <c r="CN2285">
        <v>13</v>
      </c>
      <c r="CO2285">
        <v>13</v>
      </c>
      <c r="CP2285">
        <v>0</v>
      </c>
      <c r="CQ2285">
        <v>1</v>
      </c>
    </row>
    <row r="2286" spans="1:95">
      <c r="A2286">
        <v>1286463</v>
      </c>
      <c r="B2286" t="s">
        <v>590</v>
      </c>
      <c r="C2286">
        <v>25</v>
      </c>
      <c r="D2286">
        <v>14112231</v>
      </c>
      <c r="E2286" s="1">
        <v>41414</v>
      </c>
      <c r="F2286" t="s">
        <v>591</v>
      </c>
      <c r="G2286">
        <v>49.99</v>
      </c>
      <c r="H2286">
        <v>0</v>
      </c>
      <c r="I2286">
        <v>0</v>
      </c>
      <c r="J2286">
        <v>0</v>
      </c>
      <c r="K2286">
        <v>49.99</v>
      </c>
      <c r="L2286" t="s">
        <v>592</v>
      </c>
      <c r="M2286" t="s">
        <v>96</v>
      </c>
      <c r="N2286" t="s">
        <v>97</v>
      </c>
      <c r="O2286" t="s">
        <v>97</v>
      </c>
      <c r="P2286" t="s">
        <v>593</v>
      </c>
      <c r="Q2286">
        <v>29.68</v>
      </c>
      <c r="R2286">
        <v>0</v>
      </c>
      <c r="S2286">
        <v>0</v>
      </c>
      <c r="T2286">
        <v>0</v>
      </c>
      <c r="U2286">
        <v>29.68</v>
      </c>
      <c r="V2286" t="s">
        <v>97</v>
      </c>
      <c r="W2286" t="s">
        <v>96</v>
      </c>
      <c r="X2286" t="s">
        <v>97</v>
      </c>
      <c r="Y2286" t="s">
        <v>97</v>
      </c>
      <c r="Z2286">
        <v>14112231</v>
      </c>
      <c r="AA2286" t="s">
        <v>594</v>
      </c>
      <c r="AB2286">
        <v>49.99</v>
      </c>
      <c r="AC2286">
        <v>0</v>
      </c>
      <c r="AD2286">
        <v>0</v>
      </c>
      <c r="AE2286">
        <v>0</v>
      </c>
      <c r="AF2286">
        <v>49.99</v>
      </c>
      <c r="AG2286" t="s">
        <v>97</v>
      </c>
      <c r="AH2286" t="s">
        <v>96</v>
      </c>
      <c r="AI2286" t="s">
        <v>97</v>
      </c>
      <c r="AJ2286" t="s">
        <v>97</v>
      </c>
      <c r="AK2286">
        <v>1</v>
      </c>
      <c r="AL2286">
        <v>1</v>
      </c>
      <c r="AM2286">
        <v>1</v>
      </c>
      <c r="AN2286">
        <v>146</v>
      </c>
      <c r="AO2286">
        <v>3</v>
      </c>
      <c r="AP2286">
        <v>3</v>
      </c>
      <c r="AQ2286">
        <v>20.309999999999999</v>
      </c>
      <c r="AR2286">
        <v>0</v>
      </c>
      <c r="AS2286">
        <v>20.309999999999999</v>
      </c>
      <c r="AT2286">
        <v>0</v>
      </c>
      <c r="AU2286">
        <v>1.6842991913746601</v>
      </c>
      <c r="AV2286">
        <v>1</v>
      </c>
      <c r="AW2286">
        <v>1.6842991913746601</v>
      </c>
      <c r="AX2286">
        <v>1</v>
      </c>
      <c r="AY2286">
        <v>1</v>
      </c>
      <c r="AZ2286" s="1">
        <v>41386</v>
      </c>
      <c r="BA2286" s="1">
        <v>41519</v>
      </c>
      <c r="BB2286">
        <v>39</v>
      </c>
      <c r="BC2286">
        <v>9</v>
      </c>
      <c r="BD2286">
        <v>1</v>
      </c>
      <c r="BE2286">
        <v>49.99</v>
      </c>
      <c r="BF2286">
        <v>49.99</v>
      </c>
      <c r="BG2286">
        <v>0</v>
      </c>
      <c r="BH2286">
        <v>0</v>
      </c>
      <c r="BI2286">
        <v>0</v>
      </c>
      <c r="BJ2286">
        <v>0</v>
      </c>
      <c r="BK2286">
        <v>1</v>
      </c>
      <c r="BL2286">
        <v>0</v>
      </c>
      <c r="BM2286">
        <v>6</v>
      </c>
      <c r="BN2286">
        <v>7</v>
      </c>
      <c r="BO2286">
        <v>4.71428571428571</v>
      </c>
      <c r="BP2286">
        <v>0.71428571428571397</v>
      </c>
      <c r="BQ2286">
        <v>0</v>
      </c>
      <c r="BR2286">
        <v>6</v>
      </c>
      <c r="BS2286">
        <v>0.85714285714285698</v>
      </c>
      <c r="BT2286">
        <v>0</v>
      </c>
      <c r="BU2286">
        <v>0</v>
      </c>
      <c r="BV2286">
        <v>0</v>
      </c>
      <c r="BW2286">
        <v>0.85714285714285698</v>
      </c>
      <c r="BX2286">
        <v>1.71428571428571</v>
      </c>
      <c r="BY2286">
        <v>12</v>
      </c>
      <c r="BZ2286">
        <v>2.1428571428571401</v>
      </c>
      <c r="CA2286">
        <v>15</v>
      </c>
      <c r="CB2286">
        <v>-0.42857142857142899</v>
      </c>
      <c r="CC2286">
        <v>-3</v>
      </c>
      <c r="CD2286">
        <v>2</v>
      </c>
      <c r="CE2286">
        <v>2</v>
      </c>
      <c r="CF2286">
        <v>2</v>
      </c>
      <c r="CG2286">
        <v>4</v>
      </c>
      <c r="CH2286">
        <v>0</v>
      </c>
      <c r="CI2286">
        <v>0</v>
      </c>
      <c r="CJ2286">
        <v>0</v>
      </c>
      <c r="CK2286">
        <v>0</v>
      </c>
      <c r="CL2286">
        <v>0</v>
      </c>
      <c r="CM2286">
        <v>0</v>
      </c>
      <c r="CN2286">
        <v>13</v>
      </c>
      <c r="CO2286">
        <v>13</v>
      </c>
      <c r="CP2286">
        <v>0</v>
      </c>
      <c r="CQ2286">
        <v>1</v>
      </c>
    </row>
    <row r="2287" spans="1:95">
      <c r="A2287">
        <v>1286463</v>
      </c>
      <c r="B2287" t="s">
        <v>590</v>
      </c>
      <c r="C2287">
        <v>26</v>
      </c>
      <c r="D2287">
        <v>14112231</v>
      </c>
      <c r="E2287" s="1">
        <v>41421</v>
      </c>
      <c r="F2287" t="s">
        <v>591</v>
      </c>
      <c r="G2287">
        <v>49.99</v>
      </c>
      <c r="H2287">
        <v>0</v>
      </c>
      <c r="I2287">
        <v>0</v>
      </c>
      <c r="J2287">
        <v>0</v>
      </c>
      <c r="K2287">
        <v>49.99</v>
      </c>
      <c r="L2287" t="s">
        <v>592</v>
      </c>
      <c r="M2287" t="s">
        <v>96</v>
      </c>
      <c r="N2287" t="s">
        <v>97</v>
      </c>
      <c r="O2287" t="s">
        <v>97</v>
      </c>
      <c r="P2287" t="s">
        <v>593</v>
      </c>
      <c r="Q2287">
        <v>29.68</v>
      </c>
      <c r="R2287">
        <v>0</v>
      </c>
      <c r="S2287">
        <v>0</v>
      </c>
      <c r="T2287">
        <v>0</v>
      </c>
      <c r="U2287">
        <v>29.68</v>
      </c>
      <c r="V2287" t="s">
        <v>97</v>
      </c>
      <c r="W2287" t="s">
        <v>96</v>
      </c>
      <c r="X2287" t="s">
        <v>97</v>
      </c>
      <c r="Y2287" t="s">
        <v>97</v>
      </c>
      <c r="Z2287">
        <v>14112231</v>
      </c>
      <c r="AA2287" t="s">
        <v>594</v>
      </c>
      <c r="AB2287">
        <v>49.99</v>
      </c>
      <c r="AC2287">
        <v>0</v>
      </c>
      <c r="AD2287">
        <v>0</v>
      </c>
      <c r="AE2287">
        <v>0</v>
      </c>
      <c r="AF2287">
        <v>49.99</v>
      </c>
      <c r="AG2287" t="s">
        <v>97</v>
      </c>
      <c r="AH2287" t="s">
        <v>96</v>
      </c>
      <c r="AI2287" t="s">
        <v>97</v>
      </c>
      <c r="AJ2287" t="s">
        <v>97</v>
      </c>
      <c r="AK2287">
        <v>1</v>
      </c>
      <c r="AL2287">
        <v>1</v>
      </c>
      <c r="AM2287">
        <v>1</v>
      </c>
      <c r="AN2287">
        <v>146</v>
      </c>
      <c r="AO2287">
        <v>3</v>
      </c>
      <c r="AP2287">
        <v>3</v>
      </c>
      <c r="AQ2287">
        <v>20.309999999999999</v>
      </c>
      <c r="AR2287">
        <v>0</v>
      </c>
      <c r="AS2287">
        <v>20.309999999999999</v>
      </c>
      <c r="AT2287">
        <v>0</v>
      </c>
      <c r="AU2287">
        <v>1.6842991913746601</v>
      </c>
      <c r="AV2287">
        <v>1</v>
      </c>
      <c r="AW2287">
        <v>1.6842991913746601</v>
      </c>
      <c r="AX2287">
        <v>1</v>
      </c>
      <c r="AY2287">
        <v>1</v>
      </c>
      <c r="AZ2287" s="1">
        <v>41386</v>
      </c>
      <c r="BA2287" s="1">
        <v>41519</v>
      </c>
      <c r="BB2287">
        <v>39</v>
      </c>
      <c r="BC2287">
        <v>9</v>
      </c>
      <c r="BD2287">
        <v>1</v>
      </c>
      <c r="BE2287">
        <v>49.99</v>
      </c>
      <c r="BF2287">
        <v>49.99</v>
      </c>
      <c r="BG2287">
        <v>0</v>
      </c>
      <c r="BH2287">
        <v>0</v>
      </c>
      <c r="BI2287" t="s">
        <v>93</v>
      </c>
      <c r="BJ2287" t="s">
        <v>93</v>
      </c>
      <c r="BK2287" t="s">
        <v>93</v>
      </c>
      <c r="BL2287" t="s">
        <v>93</v>
      </c>
      <c r="BM2287" t="s">
        <v>93</v>
      </c>
      <c r="BN2287" t="s">
        <v>93</v>
      </c>
      <c r="BO2287" t="s">
        <v>93</v>
      </c>
      <c r="BP2287" t="s">
        <v>93</v>
      </c>
      <c r="BQ2287" t="s">
        <v>93</v>
      </c>
      <c r="BR2287" t="s">
        <v>93</v>
      </c>
      <c r="BS2287" t="s">
        <v>93</v>
      </c>
      <c r="BT2287" t="s">
        <v>93</v>
      </c>
      <c r="BU2287" t="s">
        <v>93</v>
      </c>
      <c r="BV2287" t="s">
        <v>93</v>
      </c>
      <c r="BW2287" t="s">
        <v>93</v>
      </c>
      <c r="BX2287" t="s">
        <v>93</v>
      </c>
      <c r="BY2287" t="s">
        <v>93</v>
      </c>
      <c r="BZ2287" t="s">
        <v>93</v>
      </c>
      <c r="CA2287" t="s">
        <v>93</v>
      </c>
      <c r="CB2287" t="s">
        <v>93</v>
      </c>
      <c r="CC2287" t="s">
        <v>93</v>
      </c>
      <c r="CD2287" t="s">
        <v>93</v>
      </c>
      <c r="CE2287" t="s">
        <v>93</v>
      </c>
      <c r="CF2287" t="s">
        <v>93</v>
      </c>
      <c r="CG2287" t="s">
        <v>93</v>
      </c>
      <c r="CH2287" t="s">
        <v>93</v>
      </c>
      <c r="CI2287" t="s">
        <v>93</v>
      </c>
      <c r="CJ2287" t="s">
        <v>93</v>
      </c>
      <c r="CK2287" t="s">
        <v>93</v>
      </c>
      <c r="CL2287" t="s">
        <v>93</v>
      </c>
      <c r="CM2287" t="s">
        <v>93</v>
      </c>
      <c r="CN2287">
        <v>13</v>
      </c>
      <c r="CO2287">
        <v>13</v>
      </c>
      <c r="CP2287">
        <v>0</v>
      </c>
      <c r="CQ2287">
        <v>1</v>
      </c>
    </row>
    <row r="2288" spans="1:95">
      <c r="A2288">
        <v>1286463</v>
      </c>
      <c r="B2288" t="s">
        <v>590</v>
      </c>
      <c r="C2288">
        <v>27</v>
      </c>
      <c r="D2288">
        <v>14112231</v>
      </c>
      <c r="E2288" s="1">
        <v>41428</v>
      </c>
      <c r="F2288" t="s">
        <v>591</v>
      </c>
      <c r="G2288">
        <v>49.99</v>
      </c>
      <c r="H2288">
        <v>0</v>
      </c>
      <c r="I2288">
        <v>5.0010001999999998E-2</v>
      </c>
      <c r="J2288">
        <v>47.49</v>
      </c>
      <c r="K2288">
        <v>47.49</v>
      </c>
      <c r="L2288" t="s">
        <v>592</v>
      </c>
      <c r="M2288" t="s">
        <v>96</v>
      </c>
      <c r="N2288" t="s">
        <v>97</v>
      </c>
      <c r="O2288" t="s">
        <v>97</v>
      </c>
      <c r="P2288" t="s">
        <v>593</v>
      </c>
      <c r="Q2288">
        <v>29.68</v>
      </c>
      <c r="R2288">
        <v>0</v>
      </c>
      <c r="S2288">
        <v>0</v>
      </c>
      <c r="T2288">
        <v>0</v>
      </c>
      <c r="U2288">
        <v>29.68</v>
      </c>
      <c r="V2288" t="s">
        <v>97</v>
      </c>
      <c r="W2288" t="s">
        <v>96</v>
      </c>
      <c r="X2288" t="s">
        <v>97</v>
      </c>
      <c r="Y2288" t="s">
        <v>97</v>
      </c>
      <c r="Z2288">
        <v>14112231</v>
      </c>
      <c r="AA2288" t="s">
        <v>594</v>
      </c>
      <c r="AB2288">
        <v>49.99</v>
      </c>
      <c r="AC2288">
        <v>0</v>
      </c>
      <c r="AD2288">
        <v>0</v>
      </c>
      <c r="AE2288">
        <v>0</v>
      </c>
      <c r="AF2288">
        <v>49.99</v>
      </c>
      <c r="AG2288" t="s">
        <v>97</v>
      </c>
      <c r="AH2288" t="s">
        <v>96</v>
      </c>
      <c r="AI2288" t="s">
        <v>97</v>
      </c>
      <c r="AJ2288" t="s">
        <v>97</v>
      </c>
      <c r="AK2288">
        <v>1</v>
      </c>
      <c r="AL2288">
        <v>1</v>
      </c>
      <c r="AM2288">
        <v>1</v>
      </c>
      <c r="AN2288">
        <v>146</v>
      </c>
      <c r="AO2288">
        <v>3</v>
      </c>
      <c r="AP2288">
        <v>3</v>
      </c>
      <c r="AQ2288">
        <v>17.809999999999999</v>
      </c>
      <c r="AR2288">
        <v>-2.5</v>
      </c>
      <c r="AS2288">
        <v>20.309999999999999</v>
      </c>
      <c r="AT2288">
        <v>0</v>
      </c>
      <c r="AU2288">
        <v>1.60006738544474</v>
      </c>
      <c r="AV2288">
        <v>0.94998999799960004</v>
      </c>
      <c r="AW2288">
        <v>1.6842991913746601</v>
      </c>
      <c r="AX2288">
        <v>1</v>
      </c>
      <c r="AY2288">
        <v>1</v>
      </c>
      <c r="AZ2288" s="1">
        <v>41386</v>
      </c>
      <c r="BA2288" s="1">
        <v>41519</v>
      </c>
      <c r="BB2288">
        <v>39</v>
      </c>
      <c r="BC2288">
        <v>9</v>
      </c>
      <c r="BD2288">
        <v>1</v>
      </c>
      <c r="BE2288">
        <v>47.49</v>
      </c>
      <c r="BF2288">
        <v>47.49</v>
      </c>
      <c r="BG2288">
        <v>0</v>
      </c>
      <c r="BH2288">
        <v>0</v>
      </c>
      <c r="BI2288" t="s">
        <v>93</v>
      </c>
      <c r="BJ2288" t="s">
        <v>93</v>
      </c>
      <c r="BK2288" t="s">
        <v>93</v>
      </c>
      <c r="BL2288" t="s">
        <v>93</v>
      </c>
      <c r="BM2288" t="s">
        <v>93</v>
      </c>
      <c r="BN2288" t="s">
        <v>93</v>
      </c>
      <c r="BO2288" t="s">
        <v>93</v>
      </c>
      <c r="BP2288" t="s">
        <v>93</v>
      </c>
      <c r="BQ2288" t="s">
        <v>93</v>
      </c>
      <c r="BR2288" t="s">
        <v>93</v>
      </c>
      <c r="BS2288" t="s">
        <v>93</v>
      </c>
      <c r="BT2288" t="s">
        <v>93</v>
      </c>
      <c r="BU2288" t="s">
        <v>93</v>
      </c>
      <c r="BV2288" t="s">
        <v>93</v>
      </c>
      <c r="BW2288" t="s">
        <v>93</v>
      </c>
      <c r="BX2288" t="s">
        <v>93</v>
      </c>
      <c r="BY2288" t="s">
        <v>93</v>
      </c>
      <c r="BZ2288" t="s">
        <v>93</v>
      </c>
      <c r="CA2288" t="s">
        <v>93</v>
      </c>
      <c r="CB2288" t="s">
        <v>93</v>
      </c>
      <c r="CC2288" t="s">
        <v>93</v>
      </c>
      <c r="CD2288" t="s">
        <v>93</v>
      </c>
      <c r="CE2288" t="s">
        <v>93</v>
      </c>
      <c r="CF2288" t="s">
        <v>93</v>
      </c>
      <c r="CG2288" t="s">
        <v>93</v>
      </c>
      <c r="CH2288" t="s">
        <v>93</v>
      </c>
      <c r="CI2288" t="s">
        <v>93</v>
      </c>
      <c r="CJ2288" t="s">
        <v>93</v>
      </c>
      <c r="CK2288" t="s">
        <v>93</v>
      </c>
      <c r="CL2288" t="s">
        <v>93</v>
      </c>
      <c r="CM2288" t="s">
        <v>93</v>
      </c>
      <c r="CN2288">
        <v>13</v>
      </c>
      <c r="CO2288">
        <v>13</v>
      </c>
      <c r="CP2288">
        <v>0</v>
      </c>
      <c r="CQ2288">
        <v>1</v>
      </c>
    </row>
    <row r="2289" spans="1:95">
      <c r="A2289">
        <v>1286463</v>
      </c>
      <c r="B2289" t="s">
        <v>590</v>
      </c>
      <c r="C2289">
        <v>28</v>
      </c>
      <c r="D2289">
        <v>14112231</v>
      </c>
      <c r="E2289" s="1">
        <v>41435</v>
      </c>
      <c r="F2289" t="s">
        <v>591</v>
      </c>
      <c r="G2289">
        <v>49.99</v>
      </c>
      <c r="H2289">
        <v>0</v>
      </c>
      <c r="I2289">
        <v>0</v>
      </c>
      <c r="J2289">
        <v>0</v>
      </c>
      <c r="K2289">
        <v>49.99</v>
      </c>
      <c r="L2289" t="s">
        <v>592</v>
      </c>
      <c r="M2289" t="s">
        <v>96</v>
      </c>
      <c r="N2289" t="s">
        <v>97</v>
      </c>
      <c r="O2289" t="s">
        <v>97</v>
      </c>
      <c r="P2289" t="s">
        <v>593</v>
      </c>
      <c r="Q2289">
        <v>29.3</v>
      </c>
      <c r="R2289">
        <v>0</v>
      </c>
      <c r="S2289">
        <v>0</v>
      </c>
      <c r="T2289">
        <v>0</v>
      </c>
      <c r="U2289">
        <v>29.3</v>
      </c>
      <c r="V2289" t="s">
        <v>97</v>
      </c>
      <c r="W2289" t="s">
        <v>96</v>
      </c>
      <c r="X2289" t="s">
        <v>311</v>
      </c>
      <c r="Y2289" t="s">
        <v>97</v>
      </c>
      <c r="Z2289">
        <v>14112231</v>
      </c>
      <c r="AA2289" t="s">
        <v>594</v>
      </c>
      <c r="AB2289">
        <v>49.99</v>
      </c>
      <c r="AC2289">
        <v>0</v>
      </c>
      <c r="AD2289">
        <v>0</v>
      </c>
      <c r="AE2289">
        <v>0</v>
      </c>
      <c r="AF2289">
        <v>49.99</v>
      </c>
      <c r="AG2289" t="s">
        <v>97</v>
      </c>
      <c r="AH2289" t="s">
        <v>96</v>
      </c>
      <c r="AI2289" t="s">
        <v>97</v>
      </c>
      <c r="AJ2289" t="s">
        <v>97</v>
      </c>
      <c r="AK2289">
        <v>1</v>
      </c>
      <c r="AL2289">
        <v>1</v>
      </c>
      <c r="AM2289">
        <v>1</v>
      </c>
      <c r="AN2289">
        <v>146</v>
      </c>
      <c r="AO2289">
        <v>3</v>
      </c>
      <c r="AP2289">
        <v>3</v>
      </c>
      <c r="AQ2289">
        <v>20.69</v>
      </c>
      <c r="AR2289">
        <v>0</v>
      </c>
      <c r="AS2289">
        <v>20.69</v>
      </c>
      <c r="AT2289">
        <v>0</v>
      </c>
      <c r="AU2289">
        <v>1.7061433447098999</v>
      </c>
      <c r="AV2289">
        <v>1</v>
      </c>
      <c r="AW2289">
        <v>1.7061433447098999</v>
      </c>
      <c r="AX2289">
        <v>1</v>
      </c>
      <c r="AY2289">
        <v>1</v>
      </c>
      <c r="AZ2289" s="1">
        <v>41386</v>
      </c>
      <c r="BA2289" s="1">
        <v>41519</v>
      </c>
      <c r="BB2289">
        <v>39</v>
      </c>
      <c r="BC2289">
        <v>9</v>
      </c>
      <c r="BD2289">
        <v>1</v>
      </c>
      <c r="BE2289">
        <v>49.99</v>
      </c>
      <c r="BF2289">
        <v>49.99</v>
      </c>
      <c r="BG2289">
        <v>0</v>
      </c>
      <c r="BH2289">
        <v>0</v>
      </c>
      <c r="BI2289" t="s">
        <v>93</v>
      </c>
      <c r="BJ2289" t="s">
        <v>93</v>
      </c>
      <c r="BK2289" t="s">
        <v>93</v>
      </c>
      <c r="BL2289" t="s">
        <v>93</v>
      </c>
      <c r="BM2289" t="s">
        <v>93</v>
      </c>
      <c r="BN2289" t="s">
        <v>93</v>
      </c>
      <c r="BO2289" t="s">
        <v>93</v>
      </c>
      <c r="BP2289" t="s">
        <v>93</v>
      </c>
      <c r="BQ2289" t="s">
        <v>93</v>
      </c>
      <c r="BR2289" t="s">
        <v>93</v>
      </c>
      <c r="BS2289" t="s">
        <v>93</v>
      </c>
      <c r="BT2289" t="s">
        <v>93</v>
      </c>
      <c r="BU2289" t="s">
        <v>93</v>
      </c>
      <c r="BV2289" t="s">
        <v>93</v>
      </c>
      <c r="BW2289" t="s">
        <v>93</v>
      </c>
      <c r="BX2289" t="s">
        <v>93</v>
      </c>
      <c r="BY2289" t="s">
        <v>93</v>
      </c>
      <c r="BZ2289" t="s">
        <v>93</v>
      </c>
      <c r="CA2289" t="s">
        <v>93</v>
      </c>
      <c r="CB2289" t="s">
        <v>93</v>
      </c>
      <c r="CC2289" t="s">
        <v>93</v>
      </c>
      <c r="CD2289" t="s">
        <v>93</v>
      </c>
      <c r="CE2289" t="s">
        <v>93</v>
      </c>
      <c r="CF2289" t="s">
        <v>93</v>
      </c>
      <c r="CG2289" t="s">
        <v>93</v>
      </c>
      <c r="CH2289" t="s">
        <v>93</v>
      </c>
      <c r="CI2289" t="s">
        <v>93</v>
      </c>
      <c r="CJ2289" t="s">
        <v>93</v>
      </c>
      <c r="CK2289" t="s">
        <v>93</v>
      </c>
      <c r="CL2289" t="s">
        <v>93</v>
      </c>
      <c r="CM2289" t="s">
        <v>93</v>
      </c>
      <c r="CN2289">
        <v>13</v>
      </c>
      <c r="CO2289">
        <v>13</v>
      </c>
      <c r="CP2289">
        <v>0</v>
      </c>
      <c r="CQ2289">
        <v>1</v>
      </c>
    </row>
    <row r="2290" spans="1:95">
      <c r="A2290">
        <v>1286463</v>
      </c>
      <c r="B2290" t="s">
        <v>590</v>
      </c>
      <c r="C2290">
        <v>29</v>
      </c>
      <c r="D2290">
        <v>14112231</v>
      </c>
      <c r="E2290" s="1">
        <v>41442</v>
      </c>
      <c r="F2290" t="s">
        <v>591</v>
      </c>
      <c r="G2290">
        <v>49.99</v>
      </c>
      <c r="H2290">
        <v>0</v>
      </c>
      <c r="I2290">
        <v>0</v>
      </c>
      <c r="J2290">
        <v>0</v>
      </c>
      <c r="K2290">
        <v>49.99</v>
      </c>
      <c r="L2290" t="s">
        <v>592</v>
      </c>
      <c r="M2290" t="s">
        <v>96</v>
      </c>
      <c r="N2290" t="s">
        <v>97</v>
      </c>
      <c r="O2290" t="s">
        <v>97</v>
      </c>
      <c r="P2290" t="s">
        <v>593</v>
      </c>
      <c r="Q2290">
        <v>29.26</v>
      </c>
      <c r="R2290">
        <v>0</v>
      </c>
      <c r="S2290">
        <v>0</v>
      </c>
      <c r="T2290">
        <v>0</v>
      </c>
      <c r="U2290">
        <v>29.26</v>
      </c>
      <c r="V2290" t="s">
        <v>97</v>
      </c>
      <c r="W2290" t="s">
        <v>96</v>
      </c>
      <c r="X2290" t="s">
        <v>311</v>
      </c>
      <c r="Y2290" t="s">
        <v>97</v>
      </c>
      <c r="Z2290">
        <v>14112231</v>
      </c>
      <c r="AA2290" t="s">
        <v>594</v>
      </c>
      <c r="AB2290">
        <v>47.49</v>
      </c>
      <c r="AC2290">
        <v>0</v>
      </c>
      <c r="AD2290">
        <v>0</v>
      </c>
      <c r="AE2290">
        <v>0</v>
      </c>
      <c r="AF2290">
        <v>47.49</v>
      </c>
      <c r="AG2290" t="s">
        <v>97</v>
      </c>
      <c r="AH2290" t="s">
        <v>96</v>
      </c>
      <c r="AI2290" t="s">
        <v>97</v>
      </c>
      <c r="AJ2290" t="s">
        <v>97</v>
      </c>
      <c r="AK2290">
        <v>1</v>
      </c>
      <c r="AL2290">
        <v>1</v>
      </c>
      <c r="AM2290">
        <v>1</v>
      </c>
      <c r="AN2290">
        <v>146</v>
      </c>
      <c r="AO2290">
        <v>3</v>
      </c>
      <c r="AP2290">
        <v>3</v>
      </c>
      <c r="AQ2290">
        <v>20.73</v>
      </c>
      <c r="AR2290">
        <v>2.5</v>
      </c>
      <c r="AS2290">
        <v>20.73</v>
      </c>
      <c r="AT2290">
        <v>2.5</v>
      </c>
      <c r="AU2290">
        <v>1.70847573479152</v>
      </c>
      <c r="AV2290">
        <v>1.05264266161297</v>
      </c>
      <c r="AW2290">
        <v>1.70847573479152</v>
      </c>
      <c r="AX2290">
        <v>1.05264266161297</v>
      </c>
      <c r="AY2290">
        <v>1</v>
      </c>
      <c r="AZ2290" s="1">
        <v>41386</v>
      </c>
      <c r="BA2290" s="1">
        <v>41519</v>
      </c>
      <c r="BB2290">
        <v>39</v>
      </c>
      <c r="BC2290">
        <v>9</v>
      </c>
      <c r="BD2290">
        <v>1</v>
      </c>
      <c r="BE2290">
        <v>49.99</v>
      </c>
      <c r="BF2290">
        <v>49.99</v>
      </c>
      <c r="BG2290">
        <v>1</v>
      </c>
      <c r="BH2290">
        <v>1</v>
      </c>
      <c r="BI2290" t="s">
        <v>93</v>
      </c>
      <c r="BJ2290" t="s">
        <v>93</v>
      </c>
      <c r="BK2290" t="s">
        <v>93</v>
      </c>
      <c r="BL2290" t="s">
        <v>93</v>
      </c>
      <c r="BM2290" t="s">
        <v>93</v>
      </c>
      <c r="BN2290" t="s">
        <v>93</v>
      </c>
      <c r="BO2290" t="s">
        <v>93</v>
      </c>
      <c r="BP2290" t="s">
        <v>93</v>
      </c>
      <c r="BQ2290" t="s">
        <v>93</v>
      </c>
      <c r="BR2290" t="s">
        <v>93</v>
      </c>
      <c r="BS2290" t="s">
        <v>93</v>
      </c>
      <c r="BT2290" t="s">
        <v>93</v>
      </c>
      <c r="BU2290" t="s">
        <v>93</v>
      </c>
      <c r="BV2290" t="s">
        <v>93</v>
      </c>
      <c r="BW2290" t="s">
        <v>93</v>
      </c>
      <c r="BX2290" t="s">
        <v>93</v>
      </c>
      <c r="BY2290" t="s">
        <v>93</v>
      </c>
      <c r="BZ2290" t="s">
        <v>93</v>
      </c>
      <c r="CA2290" t="s">
        <v>93</v>
      </c>
      <c r="CB2290" t="s">
        <v>93</v>
      </c>
      <c r="CC2290" t="s">
        <v>93</v>
      </c>
      <c r="CD2290" t="s">
        <v>93</v>
      </c>
      <c r="CE2290" t="s">
        <v>93</v>
      </c>
      <c r="CF2290" t="s">
        <v>93</v>
      </c>
      <c r="CG2290" t="s">
        <v>93</v>
      </c>
      <c r="CH2290" t="s">
        <v>93</v>
      </c>
      <c r="CI2290" t="s">
        <v>93</v>
      </c>
      <c r="CJ2290" t="s">
        <v>93</v>
      </c>
      <c r="CK2290" t="s">
        <v>93</v>
      </c>
      <c r="CL2290" t="s">
        <v>93</v>
      </c>
      <c r="CM2290" t="s">
        <v>93</v>
      </c>
      <c r="CN2290">
        <v>13</v>
      </c>
      <c r="CO2290">
        <v>13</v>
      </c>
      <c r="CP2290">
        <v>0</v>
      </c>
      <c r="CQ2290">
        <v>1</v>
      </c>
    </row>
    <row r="2291" spans="1:95">
      <c r="A2291">
        <v>1286463</v>
      </c>
      <c r="B2291" t="s">
        <v>590</v>
      </c>
      <c r="C2291">
        <v>30</v>
      </c>
      <c r="D2291">
        <v>14112231</v>
      </c>
      <c r="E2291" s="1">
        <v>41449</v>
      </c>
      <c r="F2291" t="s">
        <v>591</v>
      </c>
      <c r="G2291">
        <v>49.99</v>
      </c>
      <c r="H2291">
        <v>0</v>
      </c>
      <c r="I2291">
        <v>0</v>
      </c>
      <c r="J2291">
        <v>0</v>
      </c>
      <c r="K2291">
        <v>49.99</v>
      </c>
      <c r="L2291" t="s">
        <v>592</v>
      </c>
      <c r="M2291" t="s">
        <v>96</v>
      </c>
      <c r="N2291" t="s">
        <v>97</v>
      </c>
      <c r="O2291" t="s">
        <v>97</v>
      </c>
      <c r="P2291" t="s">
        <v>593</v>
      </c>
      <c r="Q2291">
        <v>29.26</v>
      </c>
      <c r="R2291">
        <v>0</v>
      </c>
      <c r="S2291">
        <v>0</v>
      </c>
      <c r="T2291">
        <v>0</v>
      </c>
      <c r="U2291">
        <v>29.26</v>
      </c>
      <c r="V2291" t="s">
        <v>97</v>
      </c>
      <c r="W2291" t="s">
        <v>96</v>
      </c>
      <c r="X2291" t="s">
        <v>311</v>
      </c>
      <c r="Y2291" t="s">
        <v>97</v>
      </c>
      <c r="Z2291">
        <v>14112231</v>
      </c>
      <c r="AA2291" t="s">
        <v>594</v>
      </c>
      <c r="AB2291">
        <v>47.49</v>
      </c>
      <c r="AC2291">
        <v>0</v>
      </c>
      <c r="AD2291">
        <v>0</v>
      </c>
      <c r="AE2291">
        <v>0</v>
      </c>
      <c r="AF2291">
        <v>47.49</v>
      </c>
      <c r="AG2291" t="s">
        <v>97</v>
      </c>
      <c r="AH2291" t="s">
        <v>96</v>
      </c>
      <c r="AI2291" t="s">
        <v>97</v>
      </c>
      <c r="AJ2291" t="s">
        <v>97</v>
      </c>
      <c r="AK2291">
        <v>1</v>
      </c>
      <c r="AL2291">
        <v>1</v>
      </c>
      <c r="AM2291">
        <v>1</v>
      </c>
      <c r="AN2291">
        <v>146</v>
      </c>
      <c r="AO2291">
        <v>3</v>
      </c>
      <c r="AP2291">
        <v>3</v>
      </c>
      <c r="AQ2291">
        <v>20.73</v>
      </c>
      <c r="AR2291">
        <v>2.5</v>
      </c>
      <c r="AS2291">
        <v>20.73</v>
      </c>
      <c r="AT2291">
        <v>2.5</v>
      </c>
      <c r="AU2291">
        <v>1.70847573479152</v>
      </c>
      <c r="AV2291">
        <v>1.05264266161297</v>
      </c>
      <c r="AW2291">
        <v>1.70847573479152</v>
      </c>
      <c r="AX2291">
        <v>1.05264266161297</v>
      </c>
      <c r="AY2291">
        <v>1</v>
      </c>
      <c r="AZ2291" s="1">
        <v>41386</v>
      </c>
      <c r="BA2291" s="1">
        <v>41519</v>
      </c>
      <c r="BB2291">
        <v>39</v>
      </c>
      <c r="BC2291">
        <v>9</v>
      </c>
      <c r="BD2291">
        <v>1</v>
      </c>
      <c r="BE2291">
        <v>49.99</v>
      </c>
      <c r="BF2291">
        <v>49.99</v>
      </c>
      <c r="BG2291">
        <v>1</v>
      </c>
      <c r="BH2291">
        <v>1</v>
      </c>
      <c r="BI2291" t="s">
        <v>93</v>
      </c>
      <c r="BJ2291" t="s">
        <v>93</v>
      </c>
      <c r="BK2291" t="s">
        <v>93</v>
      </c>
      <c r="BL2291" t="s">
        <v>93</v>
      </c>
      <c r="BM2291" t="s">
        <v>93</v>
      </c>
      <c r="BN2291" t="s">
        <v>93</v>
      </c>
      <c r="BO2291" t="s">
        <v>93</v>
      </c>
      <c r="BP2291" t="s">
        <v>93</v>
      </c>
      <c r="BQ2291" t="s">
        <v>93</v>
      </c>
      <c r="BR2291" t="s">
        <v>93</v>
      </c>
      <c r="BS2291" t="s">
        <v>93</v>
      </c>
      <c r="BT2291" t="s">
        <v>93</v>
      </c>
      <c r="BU2291" t="s">
        <v>93</v>
      </c>
      <c r="BV2291" t="s">
        <v>93</v>
      </c>
      <c r="BW2291" t="s">
        <v>93</v>
      </c>
      <c r="BX2291" t="s">
        <v>93</v>
      </c>
      <c r="BY2291" t="s">
        <v>93</v>
      </c>
      <c r="BZ2291" t="s">
        <v>93</v>
      </c>
      <c r="CA2291" t="s">
        <v>93</v>
      </c>
      <c r="CB2291" t="s">
        <v>93</v>
      </c>
      <c r="CC2291" t="s">
        <v>93</v>
      </c>
      <c r="CD2291" t="s">
        <v>93</v>
      </c>
      <c r="CE2291" t="s">
        <v>93</v>
      </c>
      <c r="CF2291" t="s">
        <v>93</v>
      </c>
      <c r="CG2291" t="s">
        <v>93</v>
      </c>
      <c r="CH2291" t="s">
        <v>93</v>
      </c>
      <c r="CI2291" t="s">
        <v>93</v>
      </c>
      <c r="CJ2291" t="s">
        <v>93</v>
      </c>
      <c r="CK2291" t="s">
        <v>93</v>
      </c>
      <c r="CL2291" t="s">
        <v>93</v>
      </c>
      <c r="CM2291" t="s">
        <v>93</v>
      </c>
      <c r="CN2291">
        <v>13</v>
      </c>
      <c r="CO2291">
        <v>13</v>
      </c>
      <c r="CP2291">
        <v>0</v>
      </c>
      <c r="CQ2291">
        <v>1</v>
      </c>
    </row>
    <row r="2292" spans="1:95">
      <c r="A2292">
        <v>1286463</v>
      </c>
      <c r="B2292" t="s">
        <v>590</v>
      </c>
      <c r="C2292">
        <v>31</v>
      </c>
      <c r="D2292">
        <v>14112231</v>
      </c>
      <c r="E2292" s="1">
        <v>41456</v>
      </c>
      <c r="F2292" t="s">
        <v>591</v>
      </c>
      <c r="G2292">
        <v>49.99</v>
      </c>
      <c r="H2292">
        <v>0</v>
      </c>
      <c r="I2292">
        <v>5.0010001999999998E-2</v>
      </c>
      <c r="J2292">
        <v>47.49</v>
      </c>
      <c r="K2292">
        <v>47.49</v>
      </c>
      <c r="L2292" t="s">
        <v>592</v>
      </c>
      <c r="M2292" t="s">
        <v>96</v>
      </c>
      <c r="N2292" t="s">
        <v>97</v>
      </c>
      <c r="O2292" t="s">
        <v>97</v>
      </c>
      <c r="P2292" t="s">
        <v>593</v>
      </c>
      <c r="Q2292">
        <v>29.26</v>
      </c>
      <c r="R2292">
        <v>0</v>
      </c>
      <c r="S2292">
        <v>0</v>
      </c>
      <c r="T2292">
        <v>0</v>
      </c>
      <c r="U2292">
        <v>29.26</v>
      </c>
      <c r="V2292" t="s">
        <v>97</v>
      </c>
      <c r="W2292" t="s">
        <v>96</v>
      </c>
      <c r="X2292" t="s">
        <v>311</v>
      </c>
      <c r="Y2292" t="s">
        <v>97</v>
      </c>
      <c r="Z2292">
        <v>14112231</v>
      </c>
      <c r="AA2292" t="s">
        <v>594</v>
      </c>
      <c r="AB2292">
        <v>47.49</v>
      </c>
      <c r="AC2292">
        <v>0</v>
      </c>
      <c r="AD2292">
        <v>0</v>
      </c>
      <c r="AE2292">
        <v>0</v>
      </c>
      <c r="AF2292">
        <v>47.49</v>
      </c>
      <c r="AG2292" t="s">
        <v>97</v>
      </c>
      <c r="AH2292" t="s">
        <v>96</v>
      </c>
      <c r="AI2292" t="s">
        <v>97</v>
      </c>
      <c r="AJ2292" t="s">
        <v>97</v>
      </c>
      <c r="AK2292">
        <v>1</v>
      </c>
      <c r="AL2292">
        <v>1</v>
      </c>
      <c r="AM2292">
        <v>1</v>
      </c>
      <c r="AN2292">
        <v>146</v>
      </c>
      <c r="AO2292">
        <v>3</v>
      </c>
      <c r="AP2292">
        <v>3</v>
      </c>
      <c r="AQ2292">
        <v>18.23</v>
      </c>
      <c r="AR2292">
        <v>0</v>
      </c>
      <c r="AS2292">
        <v>20.73</v>
      </c>
      <c r="AT2292">
        <v>2.5</v>
      </c>
      <c r="AU2292">
        <v>1.6230348598769699</v>
      </c>
      <c r="AV2292">
        <v>1</v>
      </c>
      <c r="AW2292">
        <v>1.70847573479152</v>
      </c>
      <c r="AX2292">
        <v>1.05264266161297</v>
      </c>
      <c r="AY2292">
        <v>1</v>
      </c>
      <c r="AZ2292" s="1">
        <v>41386</v>
      </c>
      <c r="BA2292" s="1">
        <v>41519</v>
      </c>
      <c r="BB2292">
        <v>39</v>
      </c>
      <c r="BC2292">
        <v>9</v>
      </c>
      <c r="BD2292">
        <v>1</v>
      </c>
      <c r="BE2292">
        <v>47.49</v>
      </c>
      <c r="BF2292">
        <v>47.49</v>
      </c>
      <c r="BG2292">
        <v>0</v>
      </c>
      <c r="BH2292">
        <v>0</v>
      </c>
      <c r="BI2292" t="s">
        <v>93</v>
      </c>
      <c r="BJ2292" t="s">
        <v>93</v>
      </c>
      <c r="BK2292" t="s">
        <v>93</v>
      </c>
      <c r="BL2292" t="s">
        <v>93</v>
      </c>
      <c r="BM2292" t="s">
        <v>93</v>
      </c>
      <c r="BN2292" t="s">
        <v>93</v>
      </c>
      <c r="BO2292" t="s">
        <v>93</v>
      </c>
      <c r="BP2292" t="s">
        <v>93</v>
      </c>
      <c r="BQ2292" t="s">
        <v>93</v>
      </c>
      <c r="BR2292" t="s">
        <v>93</v>
      </c>
      <c r="BS2292" t="s">
        <v>93</v>
      </c>
      <c r="BT2292" t="s">
        <v>93</v>
      </c>
      <c r="BU2292" t="s">
        <v>93</v>
      </c>
      <c r="BV2292" t="s">
        <v>93</v>
      </c>
      <c r="BW2292" t="s">
        <v>93</v>
      </c>
      <c r="BX2292" t="s">
        <v>93</v>
      </c>
      <c r="BY2292" t="s">
        <v>93</v>
      </c>
      <c r="BZ2292" t="s">
        <v>93</v>
      </c>
      <c r="CA2292" t="s">
        <v>93</v>
      </c>
      <c r="CB2292" t="s">
        <v>93</v>
      </c>
      <c r="CC2292" t="s">
        <v>93</v>
      </c>
      <c r="CD2292" t="s">
        <v>93</v>
      </c>
      <c r="CE2292" t="s">
        <v>93</v>
      </c>
      <c r="CF2292" t="s">
        <v>93</v>
      </c>
      <c r="CG2292" t="s">
        <v>93</v>
      </c>
      <c r="CH2292" t="s">
        <v>93</v>
      </c>
      <c r="CI2292" t="s">
        <v>93</v>
      </c>
      <c r="CJ2292" t="s">
        <v>93</v>
      </c>
      <c r="CK2292" t="s">
        <v>93</v>
      </c>
      <c r="CL2292" t="s">
        <v>93</v>
      </c>
      <c r="CM2292" t="s">
        <v>93</v>
      </c>
      <c r="CN2292">
        <v>13</v>
      </c>
      <c r="CO2292">
        <v>13</v>
      </c>
      <c r="CP2292">
        <v>0</v>
      </c>
      <c r="CQ2292">
        <v>1</v>
      </c>
    </row>
    <row r="2293" spans="1:95">
      <c r="A2293">
        <v>1286463</v>
      </c>
      <c r="B2293" t="s">
        <v>590</v>
      </c>
      <c r="C2293">
        <v>32</v>
      </c>
      <c r="D2293">
        <v>14112231</v>
      </c>
      <c r="E2293" s="1">
        <v>41463</v>
      </c>
      <c r="F2293" t="s">
        <v>591</v>
      </c>
      <c r="G2293">
        <v>49.99</v>
      </c>
      <c r="H2293">
        <v>0</v>
      </c>
      <c r="I2293">
        <v>0</v>
      </c>
      <c r="J2293">
        <v>0</v>
      </c>
      <c r="K2293">
        <v>49.99</v>
      </c>
      <c r="L2293" t="s">
        <v>592</v>
      </c>
      <c r="M2293" t="s">
        <v>96</v>
      </c>
      <c r="N2293" t="s">
        <v>97</v>
      </c>
      <c r="O2293" t="s">
        <v>97</v>
      </c>
      <c r="P2293" t="s">
        <v>593</v>
      </c>
      <c r="Q2293">
        <v>29.26</v>
      </c>
      <c r="R2293">
        <v>0</v>
      </c>
      <c r="S2293">
        <v>0</v>
      </c>
      <c r="T2293">
        <v>0</v>
      </c>
      <c r="U2293">
        <v>29.26</v>
      </c>
      <c r="V2293" t="s">
        <v>97</v>
      </c>
      <c r="W2293" t="s">
        <v>96</v>
      </c>
      <c r="X2293" t="s">
        <v>311</v>
      </c>
      <c r="Y2293" t="s">
        <v>97</v>
      </c>
      <c r="Z2293">
        <v>14112231</v>
      </c>
      <c r="AA2293" t="s">
        <v>594</v>
      </c>
      <c r="AB2293">
        <v>47.49</v>
      </c>
      <c r="AC2293">
        <v>0</v>
      </c>
      <c r="AD2293">
        <v>0</v>
      </c>
      <c r="AE2293">
        <v>0</v>
      </c>
      <c r="AF2293">
        <v>47.49</v>
      </c>
      <c r="AG2293" t="s">
        <v>97</v>
      </c>
      <c r="AH2293" t="s">
        <v>96</v>
      </c>
      <c r="AI2293" t="s">
        <v>97</v>
      </c>
      <c r="AJ2293" t="s">
        <v>97</v>
      </c>
      <c r="AK2293">
        <v>1</v>
      </c>
      <c r="AL2293">
        <v>1</v>
      </c>
      <c r="AM2293">
        <v>1</v>
      </c>
      <c r="AN2293">
        <v>146</v>
      </c>
      <c r="AO2293">
        <v>3</v>
      </c>
      <c r="AP2293">
        <v>3</v>
      </c>
      <c r="AQ2293">
        <v>20.73</v>
      </c>
      <c r="AR2293">
        <v>2.5</v>
      </c>
      <c r="AS2293">
        <v>20.73</v>
      </c>
      <c r="AT2293">
        <v>2.5</v>
      </c>
      <c r="AU2293">
        <v>1.70847573479152</v>
      </c>
      <c r="AV2293">
        <v>1.05264266161297</v>
      </c>
      <c r="AW2293">
        <v>1.70847573479152</v>
      </c>
      <c r="AX2293">
        <v>1.05264266161297</v>
      </c>
      <c r="AY2293">
        <v>1</v>
      </c>
      <c r="AZ2293" s="1">
        <v>41386</v>
      </c>
      <c r="BA2293" s="1">
        <v>41519</v>
      </c>
      <c r="BB2293">
        <v>39</v>
      </c>
      <c r="BC2293">
        <v>9</v>
      </c>
      <c r="BD2293">
        <v>1</v>
      </c>
      <c r="BE2293">
        <v>49.99</v>
      </c>
      <c r="BF2293">
        <v>49.99</v>
      </c>
      <c r="BG2293">
        <v>0</v>
      </c>
      <c r="BH2293">
        <v>0</v>
      </c>
      <c r="BI2293" t="s">
        <v>93</v>
      </c>
      <c r="BJ2293" t="s">
        <v>93</v>
      </c>
      <c r="BK2293" t="s">
        <v>93</v>
      </c>
      <c r="BL2293" t="s">
        <v>93</v>
      </c>
      <c r="BM2293" t="s">
        <v>93</v>
      </c>
      <c r="BN2293" t="s">
        <v>93</v>
      </c>
      <c r="BO2293" t="s">
        <v>93</v>
      </c>
      <c r="BP2293" t="s">
        <v>93</v>
      </c>
      <c r="BQ2293" t="s">
        <v>93</v>
      </c>
      <c r="BR2293" t="s">
        <v>93</v>
      </c>
      <c r="BS2293" t="s">
        <v>93</v>
      </c>
      <c r="BT2293" t="s">
        <v>93</v>
      </c>
      <c r="BU2293" t="s">
        <v>93</v>
      </c>
      <c r="BV2293" t="s">
        <v>93</v>
      </c>
      <c r="BW2293" t="s">
        <v>93</v>
      </c>
      <c r="BX2293" t="s">
        <v>93</v>
      </c>
      <c r="BY2293" t="s">
        <v>93</v>
      </c>
      <c r="BZ2293" t="s">
        <v>93</v>
      </c>
      <c r="CA2293" t="s">
        <v>93</v>
      </c>
      <c r="CB2293" t="s">
        <v>93</v>
      </c>
      <c r="CC2293" t="s">
        <v>93</v>
      </c>
      <c r="CD2293" t="s">
        <v>93</v>
      </c>
      <c r="CE2293" t="s">
        <v>93</v>
      </c>
      <c r="CF2293" t="s">
        <v>93</v>
      </c>
      <c r="CG2293" t="s">
        <v>93</v>
      </c>
      <c r="CH2293" t="s">
        <v>93</v>
      </c>
      <c r="CI2293" t="s">
        <v>93</v>
      </c>
      <c r="CJ2293" t="s">
        <v>93</v>
      </c>
      <c r="CK2293" t="s">
        <v>93</v>
      </c>
      <c r="CL2293" t="s">
        <v>93</v>
      </c>
      <c r="CM2293" t="s">
        <v>93</v>
      </c>
      <c r="CN2293">
        <v>13</v>
      </c>
      <c r="CO2293">
        <v>13</v>
      </c>
      <c r="CP2293">
        <v>0</v>
      </c>
      <c r="CQ2293">
        <v>1</v>
      </c>
    </row>
    <row r="2294" spans="1:95">
      <c r="A2294">
        <v>1286463</v>
      </c>
      <c r="B2294" t="s">
        <v>590</v>
      </c>
      <c r="C2294">
        <v>33</v>
      </c>
      <c r="D2294">
        <v>14112231</v>
      </c>
      <c r="E2294" s="1">
        <v>41470</v>
      </c>
      <c r="F2294" t="s">
        <v>591</v>
      </c>
      <c r="G2294">
        <v>49.99</v>
      </c>
      <c r="H2294">
        <v>0</v>
      </c>
      <c r="I2294">
        <v>0</v>
      </c>
      <c r="J2294">
        <v>0</v>
      </c>
      <c r="K2294">
        <v>49.99</v>
      </c>
      <c r="L2294" t="s">
        <v>592</v>
      </c>
      <c r="M2294" t="s">
        <v>96</v>
      </c>
      <c r="N2294" t="s">
        <v>97</v>
      </c>
      <c r="O2294" t="s">
        <v>97</v>
      </c>
      <c r="P2294" t="s">
        <v>593</v>
      </c>
      <c r="Q2294">
        <v>29.56</v>
      </c>
      <c r="R2294">
        <v>0</v>
      </c>
      <c r="S2294">
        <v>0</v>
      </c>
      <c r="T2294">
        <v>0</v>
      </c>
      <c r="U2294">
        <v>29.56</v>
      </c>
      <c r="V2294" t="s">
        <v>97</v>
      </c>
      <c r="W2294" t="s">
        <v>96</v>
      </c>
      <c r="X2294" t="s">
        <v>97</v>
      </c>
      <c r="Y2294" t="s">
        <v>97</v>
      </c>
      <c r="Z2294">
        <v>14112231</v>
      </c>
      <c r="AA2294" t="s">
        <v>594</v>
      </c>
      <c r="AB2294">
        <v>47.49</v>
      </c>
      <c r="AC2294">
        <v>0</v>
      </c>
      <c r="AD2294">
        <v>0</v>
      </c>
      <c r="AE2294">
        <v>0</v>
      </c>
      <c r="AF2294">
        <v>47.49</v>
      </c>
      <c r="AG2294" t="s">
        <v>97</v>
      </c>
      <c r="AH2294" t="s">
        <v>96</v>
      </c>
      <c r="AI2294" t="s">
        <v>97</v>
      </c>
      <c r="AJ2294" t="s">
        <v>97</v>
      </c>
      <c r="AK2294">
        <v>1</v>
      </c>
      <c r="AL2294">
        <v>1</v>
      </c>
      <c r="AM2294">
        <v>1</v>
      </c>
      <c r="AN2294">
        <v>146</v>
      </c>
      <c r="AO2294">
        <v>3</v>
      </c>
      <c r="AP2294">
        <v>3</v>
      </c>
      <c r="AQ2294">
        <v>20.43</v>
      </c>
      <c r="AR2294">
        <v>2.5</v>
      </c>
      <c r="AS2294">
        <v>20.43</v>
      </c>
      <c r="AT2294">
        <v>2.5</v>
      </c>
      <c r="AU2294">
        <v>1.69113667117727</v>
      </c>
      <c r="AV2294">
        <v>1.05264266161297</v>
      </c>
      <c r="AW2294">
        <v>1.69113667117727</v>
      </c>
      <c r="AX2294">
        <v>1.05264266161297</v>
      </c>
      <c r="AY2294">
        <v>1</v>
      </c>
      <c r="AZ2294" s="1">
        <v>41386</v>
      </c>
      <c r="BA2294" s="1">
        <v>41519</v>
      </c>
      <c r="BB2294">
        <v>39</v>
      </c>
      <c r="BC2294">
        <v>9</v>
      </c>
      <c r="BD2294">
        <v>1</v>
      </c>
      <c r="BE2294">
        <v>49.99</v>
      </c>
      <c r="BF2294">
        <v>49.99</v>
      </c>
      <c r="BG2294">
        <v>1</v>
      </c>
      <c r="BH2294">
        <v>1</v>
      </c>
      <c r="BI2294" t="s">
        <v>93</v>
      </c>
      <c r="BJ2294" t="s">
        <v>93</v>
      </c>
      <c r="BK2294" t="s">
        <v>93</v>
      </c>
      <c r="BL2294" t="s">
        <v>93</v>
      </c>
      <c r="BM2294" t="s">
        <v>93</v>
      </c>
      <c r="BN2294" t="s">
        <v>93</v>
      </c>
      <c r="BO2294" t="s">
        <v>93</v>
      </c>
      <c r="BP2294" t="s">
        <v>93</v>
      </c>
      <c r="BQ2294" t="s">
        <v>93</v>
      </c>
      <c r="BR2294" t="s">
        <v>93</v>
      </c>
      <c r="BS2294" t="s">
        <v>93</v>
      </c>
      <c r="BT2294" t="s">
        <v>93</v>
      </c>
      <c r="BU2294" t="s">
        <v>93</v>
      </c>
      <c r="BV2294" t="s">
        <v>93</v>
      </c>
      <c r="BW2294" t="s">
        <v>93</v>
      </c>
      <c r="BX2294" t="s">
        <v>93</v>
      </c>
      <c r="BY2294" t="s">
        <v>93</v>
      </c>
      <c r="BZ2294" t="s">
        <v>93</v>
      </c>
      <c r="CA2294" t="s">
        <v>93</v>
      </c>
      <c r="CB2294" t="s">
        <v>93</v>
      </c>
      <c r="CC2294" t="s">
        <v>93</v>
      </c>
      <c r="CD2294" t="s">
        <v>93</v>
      </c>
      <c r="CE2294" t="s">
        <v>93</v>
      </c>
      <c r="CF2294" t="s">
        <v>93</v>
      </c>
      <c r="CG2294" t="s">
        <v>93</v>
      </c>
      <c r="CH2294" t="s">
        <v>93</v>
      </c>
      <c r="CI2294" t="s">
        <v>93</v>
      </c>
      <c r="CJ2294" t="s">
        <v>93</v>
      </c>
      <c r="CK2294" t="s">
        <v>93</v>
      </c>
      <c r="CL2294" t="s">
        <v>93</v>
      </c>
      <c r="CM2294" t="s">
        <v>93</v>
      </c>
      <c r="CN2294">
        <v>13</v>
      </c>
      <c r="CO2294">
        <v>13</v>
      </c>
      <c r="CP2294">
        <v>0</v>
      </c>
      <c r="CQ2294">
        <v>1</v>
      </c>
    </row>
    <row r="2295" spans="1:95">
      <c r="A2295">
        <v>1286463</v>
      </c>
      <c r="B2295" t="s">
        <v>590</v>
      </c>
      <c r="C2295">
        <v>34</v>
      </c>
      <c r="D2295">
        <v>14112231</v>
      </c>
      <c r="E2295" s="1">
        <v>41477</v>
      </c>
      <c r="F2295" t="s">
        <v>591</v>
      </c>
      <c r="G2295">
        <v>49.99</v>
      </c>
      <c r="H2295">
        <v>0</v>
      </c>
      <c r="I2295">
        <v>5.0010001999999998E-2</v>
      </c>
      <c r="J2295">
        <v>47.49</v>
      </c>
      <c r="K2295">
        <v>47.49</v>
      </c>
      <c r="L2295" t="s">
        <v>592</v>
      </c>
      <c r="M2295" t="s">
        <v>96</v>
      </c>
      <c r="N2295" t="s">
        <v>97</v>
      </c>
      <c r="O2295" t="s">
        <v>97</v>
      </c>
      <c r="P2295" t="s">
        <v>593</v>
      </c>
      <c r="Q2295">
        <v>29.68</v>
      </c>
      <c r="R2295">
        <v>0</v>
      </c>
      <c r="S2295">
        <v>0</v>
      </c>
      <c r="T2295">
        <v>0</v>
      </c>
      <c r="U2295">
        <v>29.68</v>
      </c>
      <c r="V2295" t="s">
        <v>97</v>
      </c>
      <c r="W2295" t="s">
        <v>96</v>
      </c>
      <c r="X2295" t="s">
        <v>97</v>
      </c>
      <c r="Y2295" t="s">
        <v>97</v>
      </c>
      <c r="Z2295">
        <v>14112231</v>
      </c>
      <c r="AA2295" t="s">
        <v>594</v>
      </c>
      <c r="AB2295">
        <v>49.99</v>
      </c>
      <c r="AC2295">
        <v>0</v>
      </c>
      <c r="AD2295">
        <v>0</v>
      </c>
      <c r="AE2295">
        <v>0</v>
      </c>
      <c r="AF2295">
        <v>49.99</v>
      </c>
      <c r="AG2295" t="s">
        <v>97</v>
      </c>
      <c r="AH2295" t="s">
        <v>96</v>
      </c>
      <c r="AI2295" t="s">
        <v>97</v>
      </c>
      <c r="AJ2295" t="s">
        <v>97</v>
      </c>
      <c r="AK2295">
        <v>1</v>
      </c>
      <c r="AL2295">
        <v>1</v>
      </c>
      <c r="AM2295">
        <v>1</v>
      </c>
      <c r="AN2295">
        <v>146</v>
      </c>
      <c r="AO2295">
        <v>3</v>
      </c>
      <c r="AP2295">
        <v>3</v>
      </c>
      <c r="AQ2295">
        <v>17.809999999999999</v>
      </c>
      <c r="AR2295">
        <v>-2.5</v>
      </c>
      <c r="AS2295">
        <v>20.309999999999999</v>
      </c>
      <c r="AT2295">
        <v>0</v>
      </c>
      <c r="AU2295">
        <v>1.60006738544474</v>
      </c>
      <c r="AV2295">
        <v>0.94998999799960004</v>
      </c>
      <c r="AW2295">
        <v>1.6842991913746601</v>
      </c>
      <c r="AX2295">
        <v>1</v>
      </c>
      <c r="AY2295">
        <v>1</v>
      </c>
      <c r="AZ2295" s="1">
        <v>41386</v>
      </c>
      <c r="BA2295" s="1">
        <v>41519</v>
      </c>
      <c r="BB2295">
        <v>39</v>
      </c>
      <c r="BC2295">
        <v>9</v>
      </c>
      <c r="BD2295">
        <v>1</v>
      </c>
      <c r="BE2295">
        <v>47.49</v>
      </c>
      <c r="BF2295">
        <v>47.49</v>
      </c>
      <c r="BG2295">
        <v>0</v>
      </c>
      <c r="BH2295">
        <v>0</v>
      </c>
      <c r="BI2295" t="s">
        <v>93</v>
      </c>
      <c r="BJ2295" t="s">
        <v>93</v>
      </c>
      <c r="BK2295" t="s">
        <v>93</v>
      </c>
      <c r="BL2295" t="s">
        <v>93</v>
      </c>
      <c r="BM2295" t="s">
        <v>93</v>
      </c>
      <c r="BN2295" t="s">
        <v>93</v>
      </c>
      <c r="BO2295" t="s">
        <v>93</v>
      </c>
      <c r="BP2295" t="s">
        <v>93</v>
      </c>
      <c r="BQ2295" t="s">
        <v>93</v>
      </c>
      <c r="BR2295" t="s">
        <v>93</v>
      </c>
      <c r="BS2295" t="s">
        <v>93</v>
      </c>
      <c r="BT2295" t="s">
        <v>93</v>
      </c>
      <c r="BU2295" t="s">
        <v>93</v>
      </c>
      <c r="BV2295" t="s">
        <v>93</v>
      </c>
      <c r="BW2295" t="s">
        <v>93</v>
      </c>
      <c r="BX2295" t="s">
        <v>93</v>
      </c>
      <c r="BY2295" t="s">
        <v>93</v>
      </c>
      <c r="BZ2295" t="s">
        <v>93</v>
      </c>
      <c r="CA2295" t="s">
        <v>93</v>
      </c>
      <c r="CB2295" t="s">
        <v>93</v>
      </c>
      <c r="CC2295" t="s">
        <v>93</v>
      </c>
      <c r="CD2295" t="s">
        <v>93</v>
      </c>
      <c r="CE2295" t="s">
        <v>93</v>
      </c>
      <c r="CF2295" t="s">
        <v>93</v>
      </c>
      <c r="CG2295" t="s">
        <v>93</v>
      </c>
      <c r="CH2295" t="s">
        <v>93</v>
      </c>
      <c r="CI2295" t="s">
        <v>93</v>
      </c>
      <c r="CJ2295" t="s">
        <v>93</v>
      </c>
      <c r="CK2295" t="s">
        <v>93</v>
      </c>
      <c r="CL2295" t="s">
        <v>93</v>
      </c>
      <c r="CM2295" t="s">
        <v>93</v>
      </c>
      <c r="CN2295">
        <v>13</v>
      </c>
      <c r="CO2295">
        <v>13</v>
      </c>
      <c r="CP2295">
        <v>0</v>
      </c>
      <c r="CQ2295">
        <v>1</v>
      </c>
    </row>
    <row r="2296" spans="1:95">
      <c r="A2296">
        <v>1286463</v>
      </c>
      <c r="B2296" t="s">
        <v>590</v>
      </c>
      <c r="C2296">
        <v>35</v>
      </c>
      <c r="D2296">
        <v>14112231</v>
      </c>
      <c r="E2296" s="1">
        <v>41484</v>
      </c>
      <c r="F2296" t="s">
        <v>591</v>
      </c>
      <c r="G2296">
        <v>49.99</v>
      </c>
      <c r="H2296">
        <v>0</v>
      </c>
      <c r="I2296">
        <v>0</v>
      </c>
      <c r="J2296">
        <v>0</v>
      </c>
      <c r="K2296">
        <v>49.99</v>
      </c>
      <c r="L2296" t="s">
        <v>592</v>
      </c>
      <c r="M2296" t="s">
        <v>96</v>
      </c>
      <c r="N2296" t="s">
        <v>97</v>
      </c>
      <c r="O2296" t="s">
        <v>97</v>
      </c>
      <c r="P2296" t="s">
        <v>593</v>
      </c>
      <c r="Q2296">
        <v>29.1</v>
      </c>
      <c r="R2296">
        <v>0</v>
      </c>
      <c r="S2296">
        <v>0</v>
      </c>
      <c r="T2296">
        <v>0</v>
      </c>
      <c r="U2296">
        <v>29.1</v>
      </c>
      <c r="V2296" t="s">
        <v>97</v>
      </c>
      <c r="W2296" t="s">
        <v>96</v>
      </c>
      <c r="X2296" t="s">
        <v>97</v>
      </c>
      <c r="Y2296" t="s">
        <v>97</v>
      </c>
      <c r="Z2296">
        <v>14112231</v>
      </c>
      <c r="AA2296" t="s">
        <v>594</v>
      </c>
      <c r="AB2296">
        <v>47.49</v>
      </c>
      <c r="AC2296">
        <v>0</v>
      </c>
      <c r="AD2296">
        <v>0</v>
      </c>
      <c r="AE2296">
        <v>0</v>
      </c>
      <c r="AF2296">
        <v>47.49</v>
      </c>
      <c r="AG2296" t="s">
        <v>97</v>
      </c>
      <c r="AH2296" t="s">
        <v>96</v>
      </c>
      <c r="AI2296" t="s">
        <v>97</v>
      </c>
      <c r="AJ2296" t="s">
        <v>97</v>
      </c>
      <c r="AK2296">
        <v>1</v>
      </c>
      <c r="AL2296">
        <v>1</v>
      </c>
      <c r="AM2296">
        <v>1</v>
      </c>
      <c r="AN2296">
        <v>146</v>
      </c>
      <c r="AO2296">
        <v>3</v>
      </c>
      <c r="AP2296">
        <v>3</v>
      </c>
      <c r="AQ2296">
        <v>20.89</v>
      </c>
      <c r="AR2296">
        <v>2.5</v>
      </c>
      <c r="AS2296">
        <v>20.89</v>
      </c>
      <c r="AT2296">
        <v>2.5</v>
      </c>
      <c r="AU2296">
        <v>1.71786941580756</v>
      </c>
      <c r="AV2296">
        <v>1.05264266161297</v>
      </c>
      <c r="AW2296">
        <v>1.71786941580756</v>
      </c>
      <c r="AX2296">
        <v>1.05264266161297</v>
      </c>
      <c r="AY2296">
        <v>1</v>
      </c>
      <c r="AZ2296" s="1">
        <v>41386</v>
      </c>
      <c r="BA2296" s="1">
        <v>41519</v>
      </c>
      <c r="BB2296">
        <v>39</v>
      </c>
      <c r="BC2296">
        <v>9</v>
      </c>
      <c r="BD2296">
        <v>1</v>
      </c>
      <c r="BE2296">
        <v>49.99</v>
      </c>
      <c r="BF2296">
        <v>49.99</v>
      </c>
      <c r="BG2296">
        <v>0</v>
      </c>
      <c r="BH2296">
        <v>0</v>
      </c>
      <c r="BI2296" t="s">
        <v>93</v>
      </c>
      <c r="BJ2296" t="s">
        <v>93</v>
      </c>
      <c r="BK2296" t="s">
        <v>93</v>
      </c>
      <c r="BL2296" t="s">
        <v>93</v>
      </c>
      <c r="BM2296" t="s">
        <v>93</v>
      </c>
      <c r="BN2296" t="s">
        <v>93</v>
      </c>
      <c r="BO2296" t="s">
        <v>93</v>
      </c>
      <c r="BP2296" t="s">
        <v>93</v>
      </c>
      <c r="BQ2296" t="s">
        <v>93</v>
      </c>
      <c r="BR2296" t="s">
        <v>93</v>
      </c>
      <c r="BS2296" t="s">
        <v>93</v>
      </c>
      <c r="BT2296" t="s">
        <v>93</v>
      </c>
      <c r="BU2296" t="s">
        <v>93</v>
      </c>
      <c r="BV2296" t="s">
        <v>93</v>
      </c>
      <c r="BW2296" t="s">
        <v>93</v>
      </c>
      <c r="BX2296" t="s">
        <v>93</v>
      </c>
      <c r="BY2296" t="s">
        <v>93</v>
      </c>
      <c r="BZ2296" t="s">
        <v>93</v>
      </c>
      <c r="CA2296" t="s">
        <v>93</v>
      </c>
      <c r="CB2296" t="s">
        <v>93</v>
      </c>
      <c r="CC2296" t="s">
        <v>93</v>
      </c>
      <c r="CD2296" t="s">
        <v>93</v>
      </c>
      <c r="CE2296" t="s">
        <v>93</v>
      </c>
      <c r="CF2296" t="s">
        <v>93</v>
      </c>
      <c r="CG2296" t="s">
        <v>93</v>
      </c>
      <c r="CH2296" t="s">
        <v>93</v>
      </c>
      <c r="CI2296" t="s">
        <v>93</v>
      </c>
      <c r="CJ2296" t="s">
        <v>93</v>
      </c>
      <c r="CK2296" t="s">
        <v>93</v>
      </c>
      <c r="CL2296" t="s">
        <v>93</v>
      </c>
      <c r="CM2296" t="s">
        <v>93</v>
      </c>
      <c r="CN2296">
        <v>13</v>
      </c>
      <c r="CO2296">
        <v>13</v>
      </c>
      <c r="CP2296">
        <v>0</v>
      </c>
      <c r="CQ2296">
        <v>1</v>
      </c>
    </row>
    <row r="2297" spans="1:95">
      <c r="A2297">
        <v>1286463</v>
      </c>
      <c r="B2297" t="s">
        <v>590</v>
      </c>
      <c r="C2297">
        <v>36</v>
      </c>
      <c r="D2297">
        <v>14112231</v>
      </c>
      <c r="E2297" s="1">
        <v>41491</v>
      </c>
      <c r="F2297" t="s">
        <v>591</v>
      </c>
      <c r="G2297">
        <v>49.99</v>
      </c>
      <c r="H2297">
        <v>0</v>
      </c>
      <c r="I2297">
        <v>0</v>
      </c>
      <c r="J2297">
        <v>0</v>
      </c>
      <c r="K2297">
        <v>49.99</v>
      </c>
      <c r="L2297" t="s">
        <v>592</v>
      </c>
      <c r="M2297" t="s">
        <v>96</v>
      </c>
      <c r="N2297" t="s">
        <v>97</v>
      </c>
      <c r="O2297" t="s">
        <v>97</v>
      </c>
      <c r="P2297" t="s">
        <v>593</v>
      </c>
      <c r="Q2297">
        <v>29.68</v>
      </c>
      <c r="R2297">
        <v>0</v>
      </c>
      <c r="S2297">
        <v>0</v>
      </c>
      <c r="T2297">
        <v>0</v>
      </c>
      <c r="U2297">
        <v>29.68</v>
      </c>
      <c r="V2297" t="s">
        <v>97</v>
      </c>
      <c r="W2297" t="s">
        <v>96</v>
      </c>
      <c r="X2297" t="s">
        <v>97</v>
      </c>
      <c r="Y2297" t="s">
        <v>97</v>
      </c>
      <c r="Z2297">
        <v>14112231</v>
      </c>
      <c r="AA2297" t="s">
        <v>594</v>
      </c>
      <c r="AB2297">
        <v>49.99</v>
      </c>
      <c r="AC2297">
        <v>0</v>
      </c>
      <c r="AD2297">
        <v>0</v>
      </c>
      <c r="AE2297">
        <v>0</v>
      </c>
      <c r="AF2297">
        <v>49.99</v>
      </c>
      <c r="AG2297" t="s">
        <v>97</v>
      </c>
      <c r="AH2297" t="s">
        <v>96</v>
      </c>
      <c r="AI2297" t="s">
        <v>97</v>
      </c>
      <c r="AJ2297" t="s">
        <v>97</v>
      </c>
      <c r="AK2297">
        <v>1</v>
      </c>
      <c r="AL2297">
        <v>1</v>
      </c>
      <c r="AM2297">
        <v>1</v>
      </c>
      <c r="AN2297">
        <v>146</v>
      </c>
      <c r="AO2297">
        <v>3</v>
      </c>
      <c r="AP2297">
        <v>3</v>
      </c>
      <c r="AQ2297">
        <v>20.309999999999999</v>
      </c>
      <c r="AR2297">
        <v>0</v>
      </c>
      <c r="AS2297">
        <v>20.309999999999999</v>
      </c>
      <c r="AT2297">
        <v>0</v>
      </c>
      <c r="AU2297">
        <v>1.6842991913746601</v>
      </c>
      <c r="AV2297">
        <v>1</v>
      </c>
      <c r="AW2297">
        <v>1.6842991913746601</v>
      </c>
      <c r="AX2297">
        <v>1</v>
      </c>
      <c r="AY2297">
        <v>1</v>
      </c>
      <c r="AZ2297" s="1">
        <v>41386</v>
      </c>
      <c r="BA2297" s="1">
        <v>41519</v>
      </c>
      <c r="BB2297">
        <v>39</v>
      </c>
      <c r="BC2297">
        <v>9</v>
      </c>
      <c r="BD2297">
        <v>1</v>
      </c>
      <c r="BE2297">
        <v>49.99</v>
      </c>
      <c r="BF2297">
        <v>49.99</v>
      </c>
      <c r="BG2297">
        <v>0</v>
      </c>
      <c r="BH2297">
        <v>0</v>
      </c>
      <c r="BI2297" t="s">
        <v>93</v>
      </c>
      <c r="BJ2297" t="s">
        <v>93</v>
      </c>
      <c r="BK2297" t="s">
        <v>93</v>
      </c>
      <c r="BL2297" t="s">
        <v>93</v>
      </c>
      <c r="BM2297" t="s">
        <v>93</v>
      </c>
      <c r="BN2297" t="s">
        <v>93</v>
      </c>
      <c r="BO2297" t="s">
        <v>93</v>
      </c>
      <c r="BP2297" t="s">
        <v>93</v>
      </c>
      <c r="BQ2297" t="s">
        <v>93</v>
      </c>
      <c r="BR2297" t="s">
        <v>93</v>
      </c>
      <c r="BS2297" t="s">
        <v>93</v>
      </c>
      <c r="BT2297" t="s">
        <v>93</v>
      </c>
      <c r="BU2297" t="s">
        <v>93</v>
      </c>
      <c r="BV2297" t="s">
        <v>93</v>
      </c>
      <c r="BW2297" t="s">
        <v>93</v>
      </c>
      <c r="BX2297" t="s">
        <v>93</v>
      </c>
      <c r="BY2297" t="s">
        <v>93</v>
      </c>
      <c r="BZ2297" t="s">
        <v>93</v>
      </c>
      <c r="CA2297" t="s">
        <v>93</v>
      </c>
      <c r="CB2297" t="s">
        <v>93</v>
      </c>
      <c r="CC2297" t="s">
        <v>93</v>
      </c>
      <c r="CD2297" t="s">
        <v>93</v>
      </c>
      <c r="CE2297" t="s">
        <v>93</v>
      </c>
      <c r="CF2297" t="s">
        <v>93</v>
      </c>
      <c r="CG2297" t="s">
        <v>93</v>
      </c>
      <c r="CH2297" t="s">
        <v>93</v>
      </c>
      <c r="CI2297" t="s">
        <v>93</v>
      </c>
      <c r="CJ2297" t="s">
        <v>93</v>
      </c>
      <c r="CK2297" t="s">
        <v>93</v>
      </c>
      <c r="CL2297" t="s">
        <v>93</v>
      </c>
      <c r="CM2297" t="s">
        <v>93</v>
      </c>
      <c r="CN2297">
        <v>13</v>
      </c>
      <c r="CO2297">
        <v>13</v>
      </c>
      <c r="CP2297">
        <v>0</v>
      </c>
      <c r="CQ2297">
        <v>1</v>
      </c>
    </row>
    <row r="2298" spans="1:95">
      <c r="A2298">
        <v>1286463</v>
      </c>
      <c r="B2298" t="s">
        <v>590</v>
      </c>
      <c r="C2298">
        <v>37</v>
      </c>
      <c r="D2298">
        <v>14112231</v>
      </c>
      <c r="E2298" s="1">
        <v>41498</v>
      </c>
      <c r="F2298" t="s">
        <v>591</v>
      </c>
      <c r="G2298">
        <v>49.99</v>
      </c>
      <c r="H2298">
        <v>0</v>
      </c>
      <c r="I2298">
        <v>0</v>
      </c>
      <c r="J2298">
        <v>0</v>
      </c>
      <c r="K2298">
        <v>49.99</v>
      </c>
      <c r="L2298" t="s">
        <v>592</v>
      </c>
      <c r="M2298" t="s">
        <v>96</v>
      </c>
      <c r="N2298" t="s">
        <v>97</v>
      </c>
      <c r="O2298" t="s">
        <v>97</v>
      </c>
      <c r="P2298" t="s">
        <v>593</v>
      </c>
      <c r="Q2298">
        <v>29.68</v>
      </c>
      <c r="R2298">
        <v>0</v>
      </c>
      <c r="S2298">
        <v>0</v>
      </c>
      <c r="T2298">
        <v>0</v>
      </c>
      <c r="U2298">
        <v>29.68</v>
      </c>
      <c r="V2298" t="s">
        <v>97</v>
      </c>
      <c r="W2298" t="s">
        <v>96</v>
      </c>
      <c r="X2298" t="s">
        <v>97</v>
      </c>
      <c r="Y2298" t="s">
        <v>97</v>
      </c>
      <c r="Z2298">
        <v>14112231</v>
      </c>
      <c r="AA2298" t="s">
        <v>594</v>
      </c>
      <c r="AB2298">
        <v>49.99</v>
      </c>
      <c r="AC2298">
        <v>0</v>
      </c>
      <c r="AD2298">
        <v>0</v>
      </c>
      <c r="AE2298">
        <v>0</v>
      </c>
      <c r="AF2298">
        <v>49.99</v>
      </c>
      <c r="AG2298" t="s">
        <v>97</v>
      </c>
      <c r="AH2298" t="s">
        <v>96</v>
      </c>
      <c r="AI2298" t="s">
        <v>97</v>
      </c>
      <c r="AJ2298" t="s">
        <v>97</v>
      </c>
      <c r="AK2298">
        <v>1</v>
      </c>
      <c r="AL2298">
        <v>1</v>
      </c>
      <c r="AM2298">
        <v>1</v>
      </c>
      <c r="AN2298">
        <v>146</v>
      </c>
      <c r="AO2298">
        <v>3</v>
      </c>
      <c r="AP2298">
        <v>3</v>
      </c>
      <c r="AQ2298">
        <v>20.309999999999999</v>
      </c>
      <c r="AR2298">
        <v>0</v>
      </c>
      <c r="AS2298">
        <v>20.309999999999999</v>
      </c>
      <c r="AT2298">
        <v>0</v>
      </c>
      <c r="AU2298">
        <v>1.6842991913746601</v>
      </c>
      <c r="AV2298">
        <v>1</v>
      </c>
      <c r="AW2298">
        <v>1.6842991913746601</v>
      </c>
      <c r="AX2298">
        <v>1</v>
      </c>
      <c r="AY2298">
        <v>1</v>
      </c>
      <c r="AZ2298" s="1">
        <v>41386</v>
      </c>
      <c r="BA2298" s="1">
        <v>41519</v>
      </c>
      <c r="BB2298">
        <v>39</v>
      </c>
      <c r="BC2298">
        <v>9</v>
      </c>
      <c r="BD2298">
        <v>1</v>
      </c>
      <c r="BE2298">
        <v>49.99</v>
      </c>
      <c r="BF2298">
        <v>49.99</v>
      </c>
      <c r="BG2298">
        <v>0</v>
      </c>
      <c r="BH2298">
        <v>0</v>
      </c>
      <c r="BI2298" t="s">
        <v>93</v>
      </c>
      <c r="BJ2298" t="s">
        <v>93</v>
      </c>
      <c r="BK2298" t="s">
        <v>93</v>
      </c>
      <c r="BL2298" t="s">
        <v>93</v>
      </c>
      <c r="BM2298" t="s">
        <v>93</v>
      </c>
      <c r="BN2298" t="s">
        <v>93</v>
      </c>
      <c r="BO2298" t="s">
        <v>93</v>
      </c>
      <c r="BP2298" t="s">
        <v>93</v>
      </c>
      <c r="BQ2298" t="s">
        <v>93</v>
      </c>
      <c r="BR2298" t="s">
        <v>93</v>
      </c>
      <c r="BS2298" t="s">
        <v>93</v>
      </c>
      <c r="BT2298" t="s">
        <v>93</v>
      </c>
      <c r="BU2298" t="s">
        <v>93</v>
      </c>
      <c r="BV2298" t="s">
        <v>93</v>
      </c>
      <c r="BW2298" t="s">
        <v>93</v>
      </c>
      <c r="BX2298" t="s">
        <v>93</v>
      </c>
      <c r="BY2298" t="s">
        <v>93</v>
      </c>
      <c r="BZ2298" t="s">
        <v>93</v>
      </c>
      <c r="CA2298" t="s">
        <v>93</v>
      </c>
      <c r="CB2298" t="s">
        <v>93</v>
      </c>
      <c r="CC2298" t="s">
        <v>93</v>
      </c>
      <c r="CD2298" t="s">
        <v>93</v>
      </c>
      <c r="CE2298" t="s">
        <v>93</v>
      </c>
      <c r="CF2298" t="s">
        <v>93</v>
      </c>
      <c r="CG2298" t="s">
        <v>93</v>
      </c>
      <c r="CH2298" t="s">
        <v>93</v>
      </c>
      <c r="CI2298" t="s">
        <v>93</v>
      </c>
      <c r="CJ2298" t="s">
        <v>93</v>
      </c>
      <c r="CK2298" t="s">
        <v>93</v>
      </c>
      <c r="CL2298" t="s">
        <v>93</v>
      </c>
      <c r="CM2298" t="s">
        <v>93</v>
      </c>
      <c r="CN2298">
        <v>13</v>
      </c>
      <c r="CO2298">
        <v>13</v>
      </c>
      <c r="CP2298">
        <v>0</v>
      </c>
      <c r="CQ2298">
        <v>1</v>
      </c>
    </row>
    <row r="2299" spans="1:95">
      <c r="A2299">
        <v>1286463</v>
      </c>
      <c r="B2299" t="s">
        <v>590</v>
      </c>
      <c r="C2299">
        <v>38</v>
      </c>
      <c r="D2299">
        <v>14112231</v>
      </c>
      <c r="E2299" s="1">
        <v>41505</v>
      </c>
      <c r="F2299" t="s">
        <v>591</v>
      </c>
      <c r="G2299">
        <v>49.99</v>
      </c>
      <c r="H2299">
        <v>0</v>
      </c>
      <c r="I2299">
        <v>5.0010001999999998E-2</v>
      </c>
      <c r="J2299">
        <v>47.49</v>
      </c>
      <c r="K2299">
        <v>47.49</v>
      </c>
      <c r="L2299" t="s">
        <v>592</v>
      </c>
      <c r="M2299" t="s">
        <v>96</v>
      </c>
      <c r="N2299" t="s">
        <v>97</v>
      </c>
      <c r="O2299" t="s">
        <v>97</v>
      </c>
      <c r="P2299" t="s">
        <v>593</v>
      </c>
      <c r="Q2299">
        <v>27.47</v>
      </c>
      <c r="R2299">
        <v>0</v>
      </c>
      <c r="S2299">
        <v>0</v>
      </c>
      <c r="T2299">
        <v>0</v>
      </c>
      <c r="U2299">
        <v>27.47</v>
      </c>
      <c r="V2299" t="s">
        <v>97</v>
      </c>
      <c r="W2299" t="s">
        <v>96</v>
      </c>
      <c r="X2299" t="s">
        <v>97</v>
      </c>
      <c r="Y2299" t="s">
        <v>97</v>
      </c>
      <c r="Z2299">
        <v>14112231</v>
      </c>
      <c r="AA2299" t="s">
        <v>594</v>
      </c>
      <c r="AB2299">
        <v>49.99</v>
      </c>
      <c r="AC2299">
        <v>0</v>
      </c>
      <c r="AD2299">
        <v>0</v>
      </c>
      <c r="AE2299">
        <v>0</v>
      </c>
      <c r="AF2299">
        <v>49.99</v>
      </c>
      <c r="AG2299" t="s">
        <v>97</v>
      </c>
      <c r="AH2299" t="s">
        <v>96</v>
      </c>
      <c r="AI2299" t="s">
        <v>97</v>
      </c>
      <c r="AJ2299" t="s">
        <v>97</v>
      </c>
      <c r="AK2299">
        <v>1</v>
      </c>
      <c r="AL2299">
        <v>1</v>
      </c>
      <c r="AM2299">
        <v>1</v>
      </c>
      <c r="AN2299">
        <v>146</v>
      </c>
      <c r="AO2299">
        <v>3</v>
      </c>
      <c r="AP2299">
        <v>3</v>
      </c>
      <c r="AQ2299">
        <v>20.02</v>
      </c>
      <c r="AR2299">
        <v>-2.5</v>
      </c>
      <c r="AS2299">
        <v>22.52</v>
      </c>
      <c r="AT2299">
        <v>0</v>
      </c>
      <c r="AU2299">
        <v>1.7287950491445201</v>
      </c>
      <c r="AV2299">
        <v>0.94998999799960004</v>
      </c>
      <c r="AW2299">
        <v>1.81980342191482</v>
      </c>
      <c r="AX2299">
        <v>1</v>
      </c>
      <c r="AY2299">
        <v>1</v>
      </c>
      <c r="AZ2299" s="1">
        <v>41386</v>
      </c>
      <c r="BA2299" s="1">
        <v>41519</v>
      </c>
      <c r="BB2299">
        <v>39</v>
      </c>
      <c r="BC2299">
        <v>9</v>
      </c>
      <c r="BD2299">
        <v>1</v>
      </c>
      <c r="BE2299">
        <v>47.49</v>
      </c>
      <c r="BF2299">
        <v>47.49</v>
      </c>
      <c r="BG2299">
        <v>0</v>
      </c>
      <c r="BH2299">
        <v>0</v>
      </c>
      <c r="BI2299" t="s">
        <v>93</v>
      </c>
      <c r="BJ2299" t="s">
        <v>93</v>
      </c>
      <c r="BK2299" t="s">
        <v>93</v>
      </c>
      <c r="BL2299" t="s">
        <v>93</v>
      </c>
      <c r="BM2299" t="s">
        <v>93</v>
      </c>
      <c r="BN2299" t="s">
        <v>93</v>
      </c>
      <c r="BO2299" t="s">
        <v>93</v>
      </c>
      <c r="BP2299" t="s">
        <v>93</v>
      </c>
      <c r="BQ2299" t="s">
        <v>93</v>
      </c>
      <c r="BR2299" t="s">
        <v>93</v>
      </c>
      <c r="BS2299" t="s">
        <v>93</v>
      </c>
      <c r="BT2299" t="s">
        <v>93</v>
      </c>
      <c r="BU2299" t="s">
        <v>93</v>
      </c>
      <c r="BV2299" t="s">
        <v>93</v>
      </c>
      <c r="BW2299" t="s">
        <v>93</v>
      </c>
      <c r="BX2299" t="s">
        <v>93</v>
      </c>
      <c r="BY2299" t="s">
        <v>93</v>
      </c>
      <c r="BZ2299" t="s">
        <v>93</v>
      </c>
      <c r="CA2299" t="s">
        <v>93</v>
      </c>
      <c r="CB2299" t="s">
        <v>93</v>
      </c>
      <c r="CC2299" t="s">
        <v>93</v>
      </c>
      <c r="CD2299" t="s">
        <v>93</v>
      </c>
      <c r="CE2299" t="s">
        <v>93</v>
      </c>
      <c r="CF2299" t="s">
        <v>93</v>
      </c>
      <c r="CG2299" t="s">
        <v>93</v>
      </c>
      <c r="CH2299" t="s">
        <v>93</v>
      </c>
      <c r="CI2299" t="s">
        <v>93</v>
      </c>
      <c r="CJ2299" t="s">
        <v>93</v>
      </c>
      <c r="CK2299" t="s">
        <v>93</v>
      </c>
      <c r="CL2299" t="s">
        <v>93</v>
      </c>
      <c r="CM2299" t="s">
        <v>93</v>
      </c>
      <c r="CN2299">
        <v>13</v>
      </c>
      <c r="CO2299">
        <v>13</v>
      </c>
      <c r="CP2299">
        <v>0</v>
      </c>
      <c r="CQ2299">
        <v>1</v>
      </c>
    </row>
    <row r="2300" spans="1:95">
      <c r="A2300">
        <v>1286463</v>
      </c>
      <c r="B2300" t="s">
        <v>590</v>
      </c>
      <c r="C2300">
        <v>39</v>
      </c>
      <c r="D2300">
        <v>14112231</v>
      </c>
      <c r="E2300" s="1">
        <v>41512</v>
      </c>
      <c r="F2300" t="s">
        <v>591</v>
      </c>
      <c r="G2300">
        <v>49.99</v>
      </c>
      <c r="H2300">
        <v>0</v>
      </c>
      <c r="I2300">
        <v>5.0010001999999998E-2</v>
      </c>
      <c r="J2300">
        <v>47.49</v>
      </c>
      <c r="K2300">
        <v>47.49</v>
      </c>
      <c r="L2300" t="s">
        <v>592</v>
      </c>
      <c r="M2300" t="s">
        <v>96</v>
      </c>
      <c r="N2300" t="s">
        <v>97</v>
      </c>
      <c r="O2300" t="s">
        <v>97</v>
      </c>
      <c r="P2300" t="s">
        <v>593</v>
      </c>
      <c r="Q2300">
        <v>27.47</v>
      </c>
      <c r="R2300">
        <v>0</v>
      </c>
      <c r="S2300">
        <v>0</v>
      </c>
      <c r="T2300">
        <v>0</v>
      </c>
      <c r="U2300">
        <v>27.47</v>
      </c>
      <c r="V2300" t="s">
        <v>97</v>
      </c>
      <c r="W2300" t="s">
        <v>96</v>
      </c>
      <c r="X2300" t="s">
        <v>97</v>
      </c>
      <c r="Y2300" t="s">
        <v>97</v>
      </c>
      <c r="Z2300">
        <v>14112231</v>
      </c>
      <c r="AA2300" t="s">
        <v>594</v>
      </c>
      <c r="AB2300">
        <v>47.49</v>
      </c>
      <c r="AC2300">
        <v>0</v>
      </c>
      <c r="AD2300">
        <v>0</v>
      </c>
      <c r="AE2300">
        <v>0</v>
      </c>
      <c r="AF2300">
        <v>47.49</v>
      </c>
      <c r="AG2300" t="s">
        <v>97</v>
      </c>
      <c r="AH2300" t="s">
        <v>96</v>
      </c>
      <c r="AI2300" t="s">
        <v>97</v>
      </c>
      <c r="AJ2300" t="s">
        <v>97</v>
      </c>
      <c r="AK2300">
        <v>1</v>
      </c>
      <c r="AL2300">
        <v>1</v>
      </c>
      <c r="AM2300">
        <v>1</v>
      </c>
      <c r="AN2300">
        <v>146</v>
      </c>
      <c r="AO2300">
        <v>3</v>
      </c>
      <c r="AP2300">
        <v>3</v>
      </c>
      <c r="AQ2300">
        <v>20.02</v>
      </c>
      <c r="AR2300">
        <v>0</v>
      </c>
      <c r="AS2300">
        <v>22.52</v>
      </c>
      <c r="AT2300">
        <v>2.5</v>
      </c>
      <c r="AU2300">
        <v>1.7287950491445201</v>
      </c>
      <c r="AV2300">
        <v>1</v>
      </c>
      <c r="AW2300">
        <v>1.81980342191482</v>
      </c>
      <c r="AX2300">
        <v>1.05264266161297</v>
      </c>
      <c r="AY2300">
        <v>1</v>
      </c>
      <c r="AZ2300" s="1">
        <v>41386</v>
      </c>
      <c r="BA2300" s="1">
        <v>41519</v>
      </c>
      <c r="BB2300">
        <v>39</v>
      </c>
      <c r="BC2300">
        <v>9</v>
      </c>
      <c r="BD2300">
        <v>1</v>
      </c>
      <c r="BE2300">
        <v>47.49</v>
      </c>
      <c r="BF2300">
        <v>47.49</v>
      </c>
      <c r="BG2300">
        <v>0</v>
      </c>
      <c r="BH2300">
        <v>0</v>
      </c>
      <c r="BI2300" t="s">
        <v>93</v>
      </c>
      <c r="BJ2300" t="s">
        <v>93</v>
      </c>
      <c r="BK2300" t="s">
        <v>93</v>
      </c>
      <c r="BL2300" t="s">
        <v>93</v>
      </c>
      <c r="BM2300" t="s">
        <v>93</v>
      </c>
      <c r="BN2300" t="s">
        <v>93</v>
      </c>
      <c r="BO2300" t="s">
        <v>93</v>
      </c>
      <c r="BP2300" t="s">
        <v>93</v>
      </c>
      <c r="BQ2300" t="s">
        <v>93</v>
      </c>
      <c r="BR2300" t="s">
        <v>93</v>
      </c>
      <c r="BS2300" t="s">
        <v>93</v>
      </c>
      <c r="BT2300" t="s">
        <v>93</v>
      </c>
      <c r="BU2300" t="s">
        <v>93</v>
      </c>
      <c r="BV2300" t="s">
        <v>93</v>
      </c>
      <c r="BW2300" t="s">
        <v>93</v>
      </c>
      <c r="BX2300" t="s">
        <v>93</v>
      </c>
      <c r="BY2300" t="s">
        <v>93</v>
      </c>
      <c r="BZ2300" t="s">
        <v>93</v>
      </c>
      <c r="CA2300" t="s">
        <v>93</v>
      </c>
      <c r="CB2300" t="s">
        <v>93</v>
      </c>
      <c r="CC2300" t="s">
        <v>93</v>
      </c>
      <c r="CD2300" t="s">
        <v>93</v>
      </c>
      <c r="CE2300" t="s">
        <v>93</v>
      </c>
      <c r="CF2300" t="s">
        <v>93</v>
      </c>
      <c r="CG2300" t="s">
        <v>93</v>
      </c>
      <c r="CH2300" t="s">
        <v>93</v>
      </c>
      <c r="CI2300" t="s">
        <v>93</v>
      </c>
      <c r="CJ2300" t="s">
        <v>93</v>
      </c>
      <c r="CK2300" t="s">
        <v>93</v>
      </c>
      <c r="CL2300" t="s">
        <v>93</v>
      </c>
      <c r="CM2300" t="s">
        <v>93</v>
      </c>
      <c r="CN2300">
        <v>13</v>
      </c>
      <c r="CO2300">
        <v>13</v>
      </c>
      <c r="CP2300">
        <v>0</v>
      </c>
      <c r="CQ2300">
        <v>1</v>
      </c>
    </row>
    <row r="2301" spans="1:95">
      <c r="A2301">
        <v>1286463</v>
      </c>
      <c r="B2301" t="s">
        <v>590</v>
      </c>
      <c r="C2301">
        <v>40</v>
      </c>
      <c r="D2301">
        <v>14112231</v>
      </c>
      <c r="E2301" s="1">
        <v>41519</v>
      </c>
      <c r="F2301" t="s">
        <v>591</v>
      </c>
      <c r="G2301">
        <v>49.99</v>
      </c>
      <c r="H2301">
        <v>0</v>
      </c>
      <c r="I2301">
        <v>5.0010001999999998E-2</v>
      </c>
      <c r="J2301">
        <v>47.49</v>
      </c>
      <c r="K2301">
        <v>47.49</v>
      </c>
      <c r="L2301" t="s">
        <v>592</v>
      </c>
      <c r="M2301" t="s">
        <v>96</v>
      </c>
      <c r="N2301" t="s">
        <v>97</v>
      </c>
      <c r="O2301" t="s">
        <v>97</v>
      </c>
      <c r="P2301" t="s">
        <v>593</v>
      </c>
      <c r="Q2301">
        <v>27.47</v>
      </c>
      <c r="R2301">
        <v>0</v>
      </c>
      <c r="S2301">
        <v>0</v>
      </c>
      <c r="T2301">
        <v>0</v>
      </c>
      <c r="U2301">
        <v>27.47</v>
      </c>
      <c r="V2301" t="s">
        <v>97</v>
      </c>
      <c r="W2301" t="s">
        <v>96</v>
      </c>
      <c r="X2301" t="s">
        <v>97</v>
      </c>
      <c r="Y2301" t="s">
        <v>97</v>
      </c>
      <c r="Z2301">
        <v>14112231</v>
      </c>
      <c r="AA2301" t="s">
        <v>594</v>
      </c>
      <c r="AB2301">
        <v>47.49</v>
      </c>
      <c r="AC2301">
        <v>0</v>
      </c>
      <c r="AD2301">
        <v>0</v>
      </c>
      <c r="AE2301">
        <v>0</v>
      </c>
      <c r="AF2301">
        <v>47.49</v>
      </c>
      <c r="AG2301" t="s">
        <v>97</v>
      </c>
      <c r="AH2301" t="s">
        <v>96</v>
      </c>
      <c r="AI2301" t="s">
        <v>97</v>
      </c>
      <c r="AJ2301" t="s">
        <v>97</v>
      </c>
      <c r="AK2301">
        <v>1</v>
      </c>
      <c r="AL2301">
        <v>1</v>
      </c>
      <c r="AM2301">
        <v>1</v>
      </c>
      <c r="AN2301">
        <v>146</v>
      </c>
      <c r="AO2301">
        <v>3</v>
      </c>
      <c r="AP2301">
        <v>3</v>
      </c>
      <c r="AQ2301">
        <v>20.02</v>
      </c>
      <c r="AR2301">
        <v>0</v>
      </c>
      <c r="AS2301">
        <v>22.52</v>
      </c>
      <c r="AT2301">
        <v>2.5</v>
      </c>
      <c r="AU2301">
        <v>1.7287950491445201</v>
      </c>
      <c r="AV2301">
        <v>1</v>
      </c>
      <c r="AW2301">
        <v>1.81980342191482</v>
      </c>
      <c r="AX2301">
        <v>1.05264266161297</v>
      </c>
      <c r="AY2301">
        <v>1</v>
      </c>
      <c r="AZ2301" s="1">
        <v>41386</v>
      </c>
      <c r="BA2301" s="1">
        <v>41519</v>
      </c>
      <c r="BB2301">
        <v>39</v>
      </c>
      <c r="BC2301">
        <v>9</v>
      </c>
      <c r="BD2301">
        <v>1</v>
      </c>
      <c r="BE2301">
        <v>47.49</v>
      </c>
      <c r="BF2301">
        <v>47.49</v>
      </c>
      <c r="BG2301">
        <v>0</v>
      </c>
      <c r="BH2301">
        <v>0</v>
      </c>
      <c r="BI2301" t="s">
        <v>93</v>
      </c>
      <c r="BJ2301" t="s">
        <v>93</v>
      </c>
      <c r="BK2301" t="s">
        <v>93</v>
      </c>
      <c r="BL2301" t="s">
        <v>93</v>
      </c>
      <c r="BM2301" t="s">
        <v>93</v>
      </c>
      <c r="BN2301" t="s">
        <v>93</v>
      </c>
      <c r="BO2301" t="s">
        <v>93</v>
      </c>
      <c r="BP2301" t="s">
        <v>93</v>
      </c>
      <c r="BQ2301" t="s">
        <v>93</v>
      </c>
      <c r="BR2301" t="s">
        <v>93</v>
      </c>
      <c r="BS2301" t="s">
        <v>93</v>
      </c>
      <c r="BT2301" t="s">
        <v>93</v>
      </c>
      <c r="BU2301" t="s">
        <v>93</v>
      </c>
      <c r="BV2301" t="s">
        <v>93</v>
      </c>
      <c r="BW2301" t="s">
        <v>93</v>
      </c>
      <c r="BX2301" t="s">
        <v>93</v>
      </c>
      <c r="BY2301" t="s">
        <v>93</v>
      </c>
      <c r="BZ2301" t="s">
        <v>93</v>
      </c>
      <c r="CA2301" t="s">
        <v>93</v>
      </c>
      <c r="CB2301" t="s">
        <v>93</v>
      </c>
      <c r="CC2301" t="s">
        <v>93</v>
      </c>
      <c r="CD2301" t="s">
        <v>93</v>
      </c>
      <c r="CE2301" t="s">
        <v>93</v>
      </c>
      <c r="CF2301" t="s">
        <v>93</v>
      </c>
      <c r="CG2301" t="s">
        <v>93</v>
      </c>
      <c r="CH2301" t="s">
        <v>93</v>
      </c>
      <c r="CI2301" t="s">
        <v>93</v>
      </c>
      <c r="CJ2301" t="s">
        <v>93</v>
      </c>
      <c r="CK2301" t="s">
        <v>93</v>
      </c>
      <c r="CL2301" t="s">
        <v>93</v>
      </c>
      <c r="CM2301" t="s">
        <v>93</v>
      </c>
      <c r="CN2301">
        <v>13</v>
      </c>
      <c r="CO2301">
        <v>13</v>
      </c>
      <c r="CP2301">
        <v>0</v>
      </c>
      <c r="CQ2301">
        <v>1</v>
      </c>
    </row>
    <row r="2302" spans="1:95">
      <c r="A2302">
        <v>1286443</v>
      </c>
      <c r="B2302" t="s">
        <v>584</v>
      </c>
      <c r="C2302">
        <v>21</v>
      </c>
      <c r="D2302">
        <v>14112228</v>
      </c>
      <c r="E2302" s="1">
        <v>41386</v>
      </c>
      <c r="F2302" t="s">
        <v>585</v>
      </c>
      <c r="G2302">
        <v>79.989999999999995</v>
      </c>
      <c r="H2302">
        <v>0</v>
      </c>
      <c r="I2302">
        <v>0</v>
      </c>
      <c r="J2302">
        <v>0</v>
      </c>
      <c r="K2302">
        <v>79.989999999999995</v>
      </c>
      <c r="L2302" t="s">
        <v>586</v>
      </c>
      <c r="M2302" t="s">
        <v>96</v>
      </c>
      <c r="N2302" t="s">
        <v>97</v>
      </c>
      <c r="O2302" t="s">
        <v>97</v>
      </c>
      <c r="P2302" t="s">
        <v>587</v>
      </c>
      <c r="Q2302">
        <v>45.71</v>
      </c>
      <c r="R2302">
        <v>0</v>
      </c>
      <c r="S2302">
        <v>0</v>
      </c>
      <c r="T2302">
        <v>45.71</v>
      </c>
      <c r="U2302">
        <v>45.71</v>
      </c>
      <c r="V2302" t="s">
        <v>97</v>
      </c>
      <c r="W2302" t="s">
        <v>96</v>
      </c>
      <c r="X2302" t="s">
        <v>311</v>
      </c>
      <c r="Y2302" t="s">
        <v>588</v>
      </c>
      <c r="Z2302">
        <v>14112228</v>
      </c>
      <c r="AA2302" t="s">
        <v>589</v>
      </c>
      <c r="AB2302">
        <v>44.99</v>
      </c>
      <c r="AC2302">
        <v>0</v>
      </c>
      <c r="AD2302">
        <v>0</v>
      </c>
      <c r="AE2302">
        <v>0</v>
      </c>
      <c r="AF2302">
        <v>44.99</v>
      </c>
      <c r="AG2302" t="s">
        <v>97</v>
      </c>
      <c r="AH2302" t="s">
        <v>96</v>
      </c>
      <c r="AI2302" t="s">
        <v>97</v>
      </c>
      <c r="AJ2302" t="s">
        <v>97</v>
      </c>
      <c r="AK2302">
        <v>1</v>
      </c>
      <c r="AL2302">
        <v>1</v>
      </c>
      <c r="AM2302">
        <v>1</v>
      </c>
      <c r="AN2302">
        <v>117</v>
      </c>
      <c r="AO2302">
        <v>3</v>
      </c>
      <c r="AP2302">
        <v>3</v>
      </c>
      <c r="AQ2302">
        <v>34.28</v>
      </c>
      <c r="AR2302">
        <v>35</v>
      </c>
      <c r="AS2302">
        <v>34.28</v>
      </c>
      <c r="AT2302">
        <v>35</v>
      </c>
      <c r="AU2302">
        <v>1.7499453073725699</v>
      </c>
      <c r="AV2302">
        <v>1.7779506557012701</v>
      </c>
      <c r="AW2302">
        <v>1.7499453073725699</v>
      </c>
      <c r="AX2302">
        <v>1.7779506557012701</v>
      </c>
      <c r="AY2302">
        <v>1</v>
      </c>
      <c r="AZ2302" s="1">
        <v>41386</v>
      </c>
      <c r="BA2302" s="1">
        <v>41435</v>
      </c>
      <c r="BB2302">
        <v>39</v>
      </c>
      <c r="BC2302">
        <v>9</v>
      </c>
      <c r="BD2302">
        <v>1</v>
      </c>
      <c r="BE2302">
        <v>79.989999999999995</v>
      </c>
      <c r="BF2302">
        <v>79.989999999999995</v>
      </c>
      <c r="BG2302">
        <v>0</v>
      </c>
      <c r="BH2302">
        <v>0</v>
      </c>
      <c r="BI2302" t="s">
        <v>93</v>
      </c>
      <c r="BJ2302" t="s">
        <v>93</v>
      </c>
      <c r="BK2302" t="s">
        <v>93</v>
      </c>
      <c r="BL2302" t="s">
        <v>93</v>
      </c>
      <c r="BM2302" t="s">
        <v>93</v>
      </c>
      <c r="BN2302" t="s">
        <v>93</v>
      </c>
      <c r="BO2302" t="s">
        <v>93</v>
      </c>
      <c r="BP2302" t="s">
        <v>93</v>
      </c>
      <c r="BQ2302" t="s">
        <v>93</v>
      </c>
      <c r="BR2302" t="s">
        <v>93</v>
      </c>
      <c r="BS2302" t="s">
        <v>93</v>
      </c>
      <c r="BT2302" t="s">
        <v>93</v>
      </c>
      <c r="BU2302" t="s">
        <v>93</v>
      </c>
      <c r="BV2302" t="s">
        <v>93</v>
      </c>
      <c r="BW2302" t="s">
        <v>93</v>
      </c>
      <c r="BX2302" t="s">
        <v>93</v>
      </c>
      <c r="BY2302" t="s">
        <v>93</v>
      </c>
      <c r="BZ2302" t="s">
        <v>93</v>
      </c>
      <c r="CA2302" t="s">
        <v>93</v>
      </c>
      <c r="CB2302" t="s">
        <v>93</v>
      </c>
      <c r="CC2302" t="s">
        <v>93</v>
      </c>
      <c r="CD2302" t="s">
        <v>93</v>
      </c>
      <c r="CE2302" t="s">
        <v>93</v>
      </c>
      <c r="CF2302" t="s">
        <v>93</v>
      </c>
      <c r="CG2302" t="s">
        <v>93</v>
      </c>
      <c r="CH2302" t="s">
        <v>93</v>
      </c>
      <c r="CI2302" t="s">
        <v>93</v>
      </c>
      <c r="CJ2302" t="s">
        <v>93</v>
      </c>
      <c r="CK2302" t="s">
        <v>93</v>
      </c>
      <c r="CL2302" t="s">
        <v>93</v>
      </c>
      <c r="CM2302" t="s">
        <v>93</v>
      </c>
      <c r="CN2302">
        <v>2</v>
      </c>
      <c r="CO2302">
        <v>2</v>
      </c>
      <c r="CP2302">
        <v>0</v>
      </c>
      <c r="CQ2302" t="s">
        <v>93</v>
      </c>
    </row>
    <row r="2303" spans="1:95">
      <c r="A2303">
        <v>1286443</v>
      </c>
      <c r="B2303" t="s">
        <v>584</v>
      </c>
      <c r="C2303">
        <v>22</v>
      </c>
      <c r="D2303">
        <v>14112228</v>
      </c>
      <c r="E2303" s="1">
        <v>41393</v>
      </c>
      <c r="F2303" t="s">
        <v>585</v>
      </c>
      <c r="G2303">
        <v>79.989999999999995</v>
      </c>
      <c r="H2303">
        <v>0</v>
      </c>
      <c r="I2303">
        <v>0</v>
      </c>
      <c r="J2303">
        <v>0</v>
      </c>
      <c r="K2303">
        <v>79.989999999999995</v>
      </c>
      <c r="L2303" t="s">
        <v>586</v>
      </c>
      <c r="M2303" t="s">
        <v>96</v>
      </c>
      <c r="N2303" t="s">
        <v>97</v>
      </c>
      <c r="O2303" t="s">
        <v>97</v>
      </c>
      <c r="P2303" t="s">
        <v>587</v>
      </c>
      <c r="Q2303">
        <v>45.71</v>
      </c>
      <c r="R2303">
        <v>0</v>
      </c>
      <c r="S2303">
        <v>0</v>
      </c>
      <c r="T2303">
        <v>45.71</v>
      </c>
      <c r="U2303">
        <v>45.71</v>
      </c>
      <c r="V2303" s="2" t="s">
        <v>954</v>
      </c>
      <c r="W2303" t="s">
        <v>96</v>
      </c>
      <c r="X2303" t="s">
        <v>311</v>
      </c>
      <c r="Y2303" t="s">
        <v>588</v>
      </c>
      <c r="Z2303">
        <v>14112228</v>
      </c>
      <c r="AA2303" t="s">
        <v>589</v>
      </c>
      <c r="AB2303">
        <v>44.99</v>
      </c>
      <c r="AC2303">
        <v>0</v>
      </c>
      <c r="AD2303">
        <v>0</v>
      </c>
      <c r="AE2303">
        <v>0</v>
      </c>
      <c r="AF2303">
        <v>44.99</v>
      </c>
      <c r="AG2303" t="s">
        <v>97</v>
      </c>
      <c r="AH2303" t="s">
        <v>96</v>
      </c>
      <c r="AI2303" t="s">
        <v>97</v>
      </c>
      <c r="AJ2303" t="s">
        <v>97</v>
      </c>
      <c r="AK2303">
        <v>1</v>
      </c>
      <c r="AL2303">
        <v>1</v>
      </c>
      <c r="AM2303">
        <v>1</v>
      </c>
      <c r="AN2303">
        <v>117</v>
      </c>
      <c r="AO2303">
        <v>1000</v>
      </c>
      <c r="AP2303">
        <v>3</v>
      </c>
      <c r="AQ2303">
        <v>34.28</v>
      </c>
      <c r="AR2303">
        <v>35</v>
      </c>
      <c r="AS2303">
        <v>34.28</v>
      </c>
      <c r="AT2303">
        <v>35</v>
      </c>
      <c r="AU2303">
        <v>1.7499453073725699</v>
      </c>
      <c r="AV2303">
        <v>1.7779506557012701</v>
      </c>
      <c r="AW2303">
        <v>1.7499453073725699</v>
      </c>
      <c r="AX2303">
        <v>1.7779506557012701</v>
      </c>
      <c r="AY2303">
        <v>1</v>
      </c>
      <c r="AZ2303" s="1">
        <v>41386</v>
      </c>
      <c r="BA2303" s="1">
        <v>41435</v>
      </c>
      <c r="BB2303">
        <v>39</v>
      </c>
      <c r="BC2303">
        <v>9</v>
      </c>
      <c r="BD2303">
        <v>1</v>
      </c>
      <c r="BE2303">
        <v>79.989999999999995</v>
      </c>
      <c r="BF2303">
        <v>79.989999999999995</v>
      </c>
      <c r="BG2303">
        <v>1</v>
      </c>
      <c r="BH2303">
        <v>1</v>
      </c>
      <c r="BI2303" t="s">
        <v>93</v>
      </c>
      <c r="BJ2303" t="s">
        <v>93</v>
      </c>
      <c r="BK2303" t="s">
        <v>93</v>
      </c>
      <c r="BL2303" t="s">
        <v>93</v>
      </c>
      <c r="BM2303" t="s">
        <v>93</v>
      </c>
      <c r="BN2303" t="s">
        <v>93</v>
      </c>
      <c r="BO2303" t="s">
        <v>93</v>
      </c>
      <c r="BP2303" t="s">
        <v>93</v>
      </c>
      <c r="BQ2303" t="s">
        <v>93</v>
      </c>
      <c r="BR2303" t="s">
        <v>93</v>
      </c>
      <c r="BS2303" t="s">
        <v>93</v>
      </c>
      <c r="BT2303" t="s">
        <v>93</v>
      </c>
      <c r="BU2303" t="s">
        <v>93</v>
      </c>
      <c r="BV2303" t="s">
        <v>93</v>
      </c>
      <c r="BW2303" t="s">
        <v>93</v>
      </c>
      <c r="BX2303" t="s">
        <v>93</v>
      </c>
      <c r="BY2303" t="s">
        <v>93</v>
      </c>
      <c r="BZ2303" t="s">
        <v>93</v>
      </c>
      <c r="CA2303" t="s">
        <v>93</v>
      </c>
      <c r="CB2303" t="s">
        <v>93</v>
      </c>
      <c r="CC2303" t="s">
        <v>93</v>
      </c>
      <c r="CD2303" t="s">
        <v>93</v>
      </c>
      <c r="CE2303" t="s">
        <v>93</v>
      </c>
      <c r="CF2303" t="s">
        <v>93</v>
      </c>
      <c r="CG2303" t="s">
        <v>93</v>
      </c>
      <c r="CH2303" t="s">
        <v>93</v>
      </c>
      <c r="CI2303" t="s">
        <v>93</v>
      </c>
      <c r="CJ2303" t="s">
        <v>93</v>
      </c>
      <c r="CK2303" t="s">
        <v>93</v>
      </c>
      <c r="CL2303" t="s">
        <v>93</v>
      </c>
      <c r="CM2303" t="s">
        <v>93</v>
      </c>
      <c r="CN2303">
        <v>2</v>
      </c>
      <c r="CO2303">
        <v>2</v>
      </c>
      <c r="CP2303">
        <v>0</v>
      </c>
      <c r="CQ2303" t="s">
        <v>93</v>
      </c>
    </row>
    <row r="2304" spans="1:95">
      <c r="A2304">
        <v>1286443</v>
      </c>
      <c r="B2304" t="s">
        <v>584</v>
      </c>
      <c r="C2304">
        <v>23</v>
      </c>
      <c r="D2304">
        <v>14112228</v>
      </c>
      <c r="E2304" s="1">
        <v>41400</v>
      </c>
      <c r="F2304" t="s">
        <v>585</v>
      </c>
      <c r="G2304">
        <v>79.989999999999995</v>
      </c>
      <c r="H2304">
        <v>0</v>
      </c>
      <c r="I2304">
        <v>0</v>
      </c>
      <c r="J2304">
        <v>0</v>
      </c>
      <c r="K2304">
        <v>79.989999999999995</v>
      </c>
      <c r="L2304" t="s">
        <v>586</v>
      </c>
      <c r="M2304" t="s">
        <v>96</v>
      </c>
      <c r="N2304" t="s">
        <v>97</v>
      </c>
      <c r="O2304" t="s">
        <v>97</v>
      </c>
      <c r="P2304" t="s">
        <v>587</v>
      </c>
      <c r="Q2304">
        <v>45.71</v>
      </c>
      <c r="R2304">
        <v>0</v>
      </c>
      <c r="S2304">
        <v>0</v>
      </c>
      <c r="T2304">
        <v>45.71</v>
      </c>
      <c r="U2304">
        <v>45.71</v>
      </c>
      <c r="V2304" s="2" t="s">
        <v>954</v>
      </c>
      <c r="W2304" t="s">
        <v>96</v>
      </c>
      <c r="X2304" t="s">
        <v>311</v>
      </c>
      <c r="Y2304" t="s">
        <v>588</v>
      </c>
      <c r="Z2304">
        <v>14112228</v>
      </c>
      <c r="AA2304" t="s">
        <v>589</v>
      </c>
      <c r="AB2304">
        <v>44.99</v>
      </c>
      <c r="AC2304">
        <v>0</v>
      </c>
      <c r="AD2304">
        <v>0</v>
      </c>
      <c r="AE2304">
        <v>0</v>
      </c>
      <c r="AF2304">
        <v>44.99</v>
      </c>
      <c r="AG2304" t="s">
        <v>97</v>
      </c>
      <c r="AH2304" t="s">
        <v>96</v>
      </c>
      <c r="AI2304" t="s">
        <v>97</v>
      </c>
      <c r="AJ2304" t="s">
        <v>97</v>
      </c>
      <c r="AK2304">
        <v>1</v>
      </c>
      <c r="AL2304">
        <v>1</v>
      </c>
      <c r="AM2304">
        <v>1</v>
      </c>
      <c r="AN2304">
        <v>117</v>
      </c>
      <c r="AO2304">
        <v>1000</v>
      </c>
      <c r="AP2304">
        <v>3</v>
      </c>
      <c r="AQ2304">
        <v>34.28</v>
      </c>
      <c r="AR2304">
        <v>35</v>
      </c>
      <c r="AS2304">
        <v>34.28</v>
      </c>
      <c r="AT2304">
        <v>35</v>
      </c>
      <c r="AU2304">
        <v>1.7499453073725699</v>
      </c>
      <c r="AV2304">
        <v>1.7779506557012701</v>
      </c>
      <c r="AW2304">
        <v>1.7499453073725699</v>
      </c>
      <c r="AX2304">
        <v>1.7779506557012701</v>
      </c>
      <c r="AY2304">
        <v>1</v>
      </c>
      <c r="AZ2304" s="1">
        <v>41386</v>
      </c>
      <c r="BA2304" s="1">
        <v>41435</v>
      </c>
      <c r="BB2304">
        <v>39</v>
      </c>
      <c r="BC2304">
        <v>9</v>
      </c>
      <c r="BD2304">
        <v>1</v>
      </c>
      <c r="BE2304">
        <v>79.989999999999995</v>
      </c>
      <c r="BF2304">
        <v>79.989999999999995</v>
      </c>
      <c r="BG2304">
        <v>0</v>
      </c>
      <c r="BH2304">
        <v>0</v>
      </c>
      <c r="BI2304" t="s">
        <v>93</v>
      </c>
      <c r="BJ2304" t="s">
        <v>93</v>
      </c>
      <c r="BK2304" t="s">
        <v>93</v>
      </c>
      <c r="BL2304" t="s">
        <v>93</v>
      </c>
      <c r="BM2304" t="s">
        <v>93</v>
      </c>
      <c r="BN2304" t="s">
        <v>93</v>
      </c>
      <c r="BO2304" t="s">
        <v>93</v>
      </c>
      <c r="BP2304" t="s">
        <v>93</v>
      </c>
      <c r="BQ2304" t="s">
        <v>93</v>
      </c>
      <c r="BR2304" t="s">
        <v>93</v>
      </c>
      <c r="BS2304" t="s">
        <v>93</v>
      </c>
      <c r="BT2304" t="s">
        <v>93</v>
      </c>
      <c r="BU2304" t="s">
        <v>93</v>
      </c>
      <c r="BV2304" t="s">
        <v>93</v>
      </c>
      <c r="BW2304" t="s">
        <v>93</v>
      </c>
      <c r="BX2304" t="s">
        <v>93</v>
      </c>
      <c r="BY2304" t="s">
        <v>93</v>
      </c>
      <c r="BZ2304" t="s">
        <v>93</v>
      </c>
      <c r="CA2304" t="s">
        <v>93</v>
      </c>
      <c r="CB2304" t="s">
        <v>93</v>
      </c>
      <c r="CC2304" t="s">
        <v>93</v>
      </c>
      <c r="CD2304" t="s">
        <v>93</v>
      </c>
      <c r="CE2304" t="s">
        <v>93</v>
      </c>
      <c r="CF2304" t="s">
        <v>93</v>
      </c>
      <c r="CG2304" t="s">
        <v>93</v>
      </c>
      <c r="CH2304" t="s">
        <v>93</v>
      </c>
      <c r="CI2304" t="s">
        <v>93</v>
      </c>
      <c r="CJ2304" t="s">
        <v>93</v>
      </c>
      <c r="CK2304" t="s">
        <v>93</v>
      </c>
      <c r="CL2304" t="s">
        <v>93</v>
      </c>
      <c r="CM2304" t="s">
        <v>93</v>
      </c>
      <c r="CN2304">
        <v>2</v>
      </c>
      <c r="CO2304">
        <v>2</v>
      </c>
      <c r="CP2304">
        <v>0</v>
      </c>
      <c r="CQ2304" t="s">
        <v>93</v>
      </c>
    </row>
    <row r="2305" spans="1:95">
      <c r="A2305">
        <v>1286443</v>
      </c>
      <c r="B2305" t="s">
        <v>584</v>
      </c>
      <c r="C2305">
        <v>24</v>
      </c>
      <c r="D2305">
        <v>14112228</v>
      </c>
      <c r="E2305" s="1">
        <v>41407</v>
      </c>
      <c r="F2305" t="s">
        <v>585</v>
      </c>
      <c r="G2305">
        <v>79.989999999999995</v>
      </c>
      <c r="H2305">
        <v>0</v>
      </c>
      <c r="I2305">
        <v>0</v>
      </c>
      <c r="J2305">
        <v>0</v>
      </c>
      <c r="K2305">
        <v>79.989999999999995</v>
      </c>
      <c r="L2305" t="s">
        <v>586</v>
      </c>
      <c r="M2305" t="s">
        <v>96</v>
      </c>
      <c r="N2305" t="s">
        <v>97</v>
      </c>
      <c r="O2305" t="s">
        <v>97</v>
      </c>
      <c r="P2305" t="s">
        <v>587</v>
      </c>
      <c r="Q2305">
        <v>45.71</v>
      </c>
      <c r="R2305">
        <v>0</v>
      </c>
      <c r="S2305">
        <v>0</v>
      </c>
      <c r="T2305">
        <v>45.71</v>
      </c>
      <c r="U2305">
        <v>45.71</v>
      </c>
      <c r="V2305" s="2" t="s">
        <v>954</v>
      </c>
      <c r="W2305" t="s">
        <v>96</v>
      </c>
      <c r="X2305" t="s">
        <v>311</v>
      </c>
      <c r="Y2305" t="s">
        <v>588</v>
      </c>
      <c r="Z2305">
        <v>14112228</v>
      </c>
      <c r="AA2305" t="s">
        <v>589</v>
      </c>
      <c r="AB2305">
        <v>44.99</v>
      </c>
      <c r="AC2305">
        <v>0</v>
      </c>
      <c r="AD2305">
        <v>0</v>
      </c>
      <c r="AE2305">
        <v>0</v>
      </c>
      <c r="AF2305">
        <v>44.99</v>
      </c>
      <c r="AG2305" t="s">
        <v>97</v>
      </c>
      <c r="AH2305" t="s">
        <v>96</v>
      </c>
      <c r="AI2305" t="s">
        <v>97</v>
      </c>
      <c r="AJ2305" t="s">
        <v>97</v>
      </c>
      <c r="AK2305">
        <v>1</v>
      </c>
      <c r="AL2305">
        <v>1</v>
      </c>
      <c r="AM2305">
        <v>1</v>
      </c>
      <c r="AN2305">
        <v>117</v>
      </c>
      <c r="AO2305">
        <v>1000</v>
      </c>
      <c r="AP2305">
        <v>3</v>
      </c>
      <c r="AQ2305">
        <v>34.28</v>
      </c>
      <c r="AR2305">
        <v>35</v>
      </c>
      <c r="AS2305">
        <v>34.28</v>
      </c>
      <c r="AT2305">
        <v>35</v>
      </c>
      <c r="AU2305">
        <v>1.7499453073725699</v>
      </c>
      <c r="AV2305">
        <v>1.7779506557012701</v>
      </c>
      <c r="AW2305">
        <v>1.7499453073725699</v>
      </c>
      <c r="AX2305">
        <v>1.7779506557012701</v>
      </c>
      <c r="AY2305">
        <v>1</v>
      </c>
      <c r="AZ2305" s="1">
        <v>41386</v>
      </c>
      <c r="BA2305" s="1">
        <v>41435</v>
      </c>
      <c r="BB2305">
        <v>39</v>
      </c>
      <c r="BC2305">
        <v>9</v>
      </c>
      <c r="BD2305">
        <v>1</v>
      </c>
      <c r="BE2305">
        <v>79.989999999999995</v>
      </c>
      <c r="BF2305">
        <v>79.989999999999995</v>
      </c>
      <c r="BG2305">
        <v>0</v>
      </c>
      <c r="BH2305">
        <v>0</v>
      </c>
      <c r="BI2305" t="s">
        <v>93</v>
      </c>
      <c r="BJ2305" t="s">
        <v>93</v>
      </c>
      <c r="BK2305" t="s">
        <v>93</v>
      </c>
      <c r="BL2305" t="s">
        <v>93</v>
      </c>
      <c r="BM2305" t="s">
        <v>93</v>
      </c>
      <c r="BN2305" t="s">
        <v>93</v>
      </c>
      <c r="BO2305" t="s">
        <v>93</v>
      </c>
      <c r="BP2305" t="s">
        <v>93</v>
      </c>
      <c r="BQ2305" t="s">
        <v>93</v>
      </c>
      <c r="BR2305" t="s">
        <v>93</v>
      </c>
      <c r="BS2305" t="s">
        <v>93</v>
      </c>
      <c r="BT2305" t="s">
        <v>93</v>
      </c>
      <c r="BU2305" t="s">
        <v>93</v>
      </c>
      <c r="BV2305" t="s">
        <v>93</v>
      </c>
      <c r="BW2305" t="s">
        <v>93</v>
      </c>
      <c r="BX2305" t="s">
        <v>93</v>
      </c>
      <c r="BY2305" t="s">
        <v>93</v>
      </c>
      <c r="BZ2305" t="s">
        <v>93</v>
      </c>
      <c r="CA2305" t="s">
        <v>93</v>
      </c>
      <c r="CB2305" t="s">
        <v>93</v>
      </c>
      <c r="CC2305" t="s">
        <v>93</v>
      </c>
      <c r="CD2305" t="s">
        <v>93</v>
      </c>
      <c r="CE2305" t="s">
        <v>93</v>
      </c>
      <c r="CF2305" t="s">
        <v>93</v>
      </c>
      <c r="CG2305" t="s">
        <v>93</v>
      </c>
      <c r="CH2305" t="s">
        <v>93</v>
      </c>
      <c r="CI2305" t="s">
        <v>93</v>
      </c>
      <c r="CJ2305" t="s">
        <v>93</v>
      </c>
      <c r="CK2305" t="s">
        <v>93</v>
      </c>
      <c r="CL2305" t="s">
        <v>93</v>
      </c>
      <c r="CM2305" t="s">
        <v>93</v>
      </c>
      <c r="CN2305">
        <v>2</v>
      </c>
      <c r="CO2305">
        <v>2</v>
      </c>
      <c r="CP2305">
        <v>0</v>
      </c>
      <c r="CQ2305" t="s">
        <v>93</v>
      </c>
    </row>
    <row r="2306" spans="1:95">
      <c r="A2306">
        <v>1286443</v>
      </c>
      <c r="B2306" t="s">
        <v>584</v>
      </c>
      <c r="C2306">
        <v>25</v>
      </c>
      <c r="D2306">
        <v>14112228</v>
      </c>
      <c r="E2306" s="1">
        <v>41414</v>
      </c>
      <c r="F2306" t="s">
        <v>585</v>
      </c>
      <c r="G2306">
        <v>79.989999999999995</v>
      </c>
      <c r="H2306">
        <v>0</v>
      </c>
      <c r="I2306">
        <v>0</v>
      </c>
      <c r="J2306">
        <v>0</v>
      </c>
      <c r="K2306">
        <v>79.989999999999995</v>
      </c>
      <c r="L2306" t="s">
        <v>586</v>
      </c>
      <c r="M2306" t="s">
        <v>96</v>
      </c>
      <c r="N2306" t="s">
        <v>97</v>
      </c>
      <c r="O2306" t="s">
        <v>97</v>
      </c>
      <c r="P2306" t="s">
        <v>587</v>
      </c>
      <c r="Q2306">
        <v>45.71</v>
      </c>
      <c r="R2306">
        <v>0</v>
      </c>
      <c r="S2306">
        <v>0</v>
      </c>
      <c r="T2306">
        <v>45.71</v>
      </c>
      <c r="U2306">
        <v>45.71</v>
      </c>
      <c r="V2306" s="2" t="s">
        <v>954</v>
      </c>
      <c r="W2306" t="s">
        <v>96</v>
      </c>
      <c r="X2306" t="s">
        <v>311</v>
      </c>
      <c r="Y2306" t="s">
        <v>588</v>
      </c>
      <c r="Z2306">
        <v>14112228</v>
      </c>
      <c r="AA2306" t="s">
        <v>589</v>
      </c>
      <c r="AB2306">
        <v>44.99</v>
      </c>
      <c r="AC2306">
        <v>0</v>
      </c>
      <c r="AD2306">
        <v>0</v>
      </c>
      <c r="AE2306">
        <v>0</v>
      </c>
      <c r="AF2306">
        <v>44.99</v>
      </c>
      <c r="AG2306" t="s">
        <v>97</v>
      </c>
      <c r="AH2306" t="s">
        <v>96</v>
      </c>
      <c r="AI2306" t="s">
        <v>97</v>
      </c>
      <c r="AJ2306" t="s">
        <v>97</v>
      </c>
      <c r="AK2306">
        <v>1</v>
      </c>
      <c r="AL2306">
        <v>1</v>
      </c>
      <c r="AM2306">
        <v>1</v>
      </c>
      <c r="AN2306">
        <v>117</v>
      </c>
      <c r="AO2306">
        <v>1000</v>
      </c>
      <c r="AP2306">
        <v>3</v>
      </c>
      <c r="AQ2306">
        <v>34.28</v>
      </c>
      <c r="AR2306">
        <v>35</v>
      </c>
      <c r="AS2306">
        <v>34.28</v>
      </c>
      <c r="AT2306">
        <v>35</v>
      </c>
      <c r="AU2306">
        <v>1.7499453073725699</v>
      </c>
      <c r="AV2306">
        <v>1.7779506557012701</v>
      </c>
      <c r="AW2306">
        <v>1.7499453073725699</v>
      </c>
      <c r="AX2306">
        <v>1.7779506557012701</v>
      </c>
      <c r="AY2306">
        <v>1</v>
      </c>
      <c r="AZ2306" s="1">
        <v>41386</v>
      </c>
      <c r="BA2306" s="1">
        <v>41435</v>
      </c>
      <c r="BB2306">
        <v>39</v>
      </c>
      <c r="BC2306">
        <v>9</v>
      </c>
      <c r="BD2306">
        <v>1</v>
      </c>
      <c r="BE2306">
        <v>79.989999999999995</v>
      </c>
      <c r="BF2306">
        <v>79.989999999999995</v>
      </c>
      <c r="BG2306">
        <v>0</v>
      </c>
      <c r="BH2306">
        <v>0</v>
      </c>
      <c r="BI2306" t="s">
        <v>93</v>
      </c>
      <c r="BJ2306" t="s">
        <v>93</v>
      </c>
      <c r="BK2306" t="s">
        <v>93</v>
      </c>
      <c r="BL2306" t="s">
        <v>93</v>
      </c>
      <c r="BM2306" t="s">
        <v>93</v>
      </c>
      <c r="BN2306" t="s">
        <v>93</v>
      </c>
      <c r="BO2306" t="s">
        <v>93</v>
      </c>
      <c r="BP2306" t="s">
        <v>93</v>
      </c>
      <c r="BQ2306" t="s">
        <v>93</v>
      </c>
      <c r="BR2306" t="s">
        <v>93</v>
      </c>
      <c r="BS2306" t="s">
        <v>93</v>
      </c>
      <c r="BT2306" t="s">
        <v>93</v>
      </c>
      <c r="BU2306" t="s">
        <v>93</v>
      </c>
      <c r="BV2306" t="s">
        <v>93</v>
      </c>
      <c r="BW2306" t="s">
        <v>93</v>
      </c>
      <c r="BX2306" t="s">
        <v>93</v>
      </c>
      <c r="BY2306" t="s">
        <v>93</v>
      </c>
      <c r="BZ2306" t="s">
        <v>93</v>
      </c>
      <c r="CA2306" t="s">
        <v>93</v>
      </c>
      <c r="CB2306" t="s">
        <v>93</v>
      </c>
      <c r="CC2306" t="s">
        <v>93</v>
      </c>
      <c r="CD2306" t="s">
        <v>93</v>
      </c>
      <c r="CE2306" t="s">
        <v>93</v>
      </c>
      <c r="CF2306" t="s">
        <v>93</v>
      </c>
      <c r="CG2306" t="s">
        <v>93</v>
      </c>
      <c r="CH2306" t="s">
        <v>93</v>
      </c>
      <c r="CI2306" t="s">
        <v>93</v>
      </c>
      <c r="CJ2306" t="s">
        <v>93</v>
      </c>
      <c r="CK2306" t="s">
        <v>93</v>
      </c>
      <c r="CL2306" t="s">
        <v>93</v>
      </c>
      <c r="CM2306" t="s">
        <v>93</v>
      </c>
      <c r="CN2306">
        <v>2</v>
      </c>
      <c r="CO2306">
        <v>2</v>
      </c>
      <c r="CP2306">
        <v>0</v>
      </c>
      <c r="CQ2306" t="s">
        <v>93</v>
      </c>
    </row>
    <row r="2307" spans="1:95">
      <c r="A2307">
        <v>1286443</v>
      </c>
      <c r="B2307" t="s">
        <v>584</v>
      </c>
      <c r="C2307">
        <v>26</v>
      </c>
      <c r="D2307">
        <v>14112228</v>
      </c>
      <c r="E2307" s="1">
        <v>41421</v>
      </c>
      <c r="F2307" t="s">
        <v>585</v>
      </c>
      <c r="G2307">
        <v>79.989999999999995</v>
      </c>
      <c r="H2307">
        <v>0</v>
      </c>
      <c r="I2307">
        <v>0</v>
      </c>
      <c r="J2307">
        <v>0</v>
      </c>
      <c r="K2307">
        <v>79.989999999999995</v>
      </c>
      <c r="L2307" t="s">
        <v>586</v>
      </c>
      <c r="M2307" t="s">
        <v>96</v>
      </c>
      <c r="N2307" t="s">
        <v>97</v>
      </c>
      <c r="O2307" t="s">
        <v>97</v>
      </c>
      <c r="P2307" t="s">
        <v>587</v>
      </c>
      <c r="Q2307">
        <v>45.71</v>
      </c>
      <c r="R2307">
        <v>0</v>
      </c>
      <c r="S2307">
        <v>0</v>
      </c>
      <c r="T2307">
        <v>45.71</v>
      </c>
      <c r="U2307">
        <v>45.71</v>
      </c>
      <c r="V2307" s="2" t="s">
        <v>954</v>
      </c>
      <c r="W2307" t="s">
        <v>96</v>
      </c>
      <c r="X2307" t="s">
        <v>311</v>
      </c>
      <c r="Y2307" t="s">
        <v>588</v>
      </c>
      <c r="Z2307">
        <v>14112228</v>
      </c>
      <c r="AA2307" t="s">
        <v>589</v>
      </c>
      <c r="AB2307">
        <v>44.99</v>
      </c>
      <c r="AC2307">
        <v>0</v>
      </c>
      <c r="AD2307">
        <v>0</v>
      </c>
      <c r="AE2307">
        <v>0</v>
      </c>
      <c r="AF2307">
        <v>44.99</v>
      </c>
      <c r="AG2307" t="s">
        <v>97</v>
      </c>
      <c r="AH2307" t="s">
        <v>96</v>
      </c>
      <c r="AI2307" t="s">
        <v>97</v>
      </c>
      <c r="AJ2307" t="s">
        <v>97</v>
      </c>
      <c r="AK2307">
        <v>1</v>
      </c>
      <c r="AL2307">
        <v>1</v>
      </c>
      <c r="AM2307">
        <v>1</v>
      </c>
      <c r="AN2307">
        <v>117</v>
      </c>
      <c r="AO2307">
        <v>1000</v>
      </c>
      <c r="AP2307">
        <v>3</v>
      </c>
      <c r="AQ2307">
        <v>34.28</v>
      </c>
      <c r="AR2307">
        <v>35</v>
      </c>
      <c r="AS2307">
        <v>34.28</v>
      </c>
      <c r="AT2307">
        <v>35</v>
      </c>
      <c r="AU2307">
        <v>1.7499453073725699</v>
      </c>
      <c r="AV2307">
        <v>1.7779506557012701</v>
      </c>
      <c r="AW2307">
        <v>1.7499453073725699</v>
      </c>
      <c r="AX2307">
        <v>1.7779506557012701</v>
      </c>
      <c r="AY2307">
        <v>1</v>
      </c>
      <c r="AZ2307" s="1">
        <v>41386</v>
      </c>
      <c r="BA2307" s="1">
        <v>41435</v>
      </c>
      <c r="BB2307">
        <v>39</v>
      </c>
      <c r="BC2307">
        <v>9</v>
      </c>
      <c r="BD2307">
        <v>1</v>
      </c>
      <c r="BE2307">
        <v>79.989999999999995</v>
      </c>
      <c r="BF2307">
        <v>79.989999999999995</v>
      </c>
      <c r="BG2307">
        <v>0</v>
      </c>
      <c r="BH2307">
        <v>0</v>
      </c>
      <c r="BI2307" t="s">
        <v>93</v>
      </c>
      <c r="BJ2307" t="s">
        <v>93</v>
      </c>
      <c r="BK2307" t="s">
        <v>93</v>
      </c>
      <c r="BL2307" t="s">
        <v>93</v>
      </c>
      <c r="BM2307" t="s">
        <v>93</v>
      </c>
      <c r="BN2307" t="s">
        <v>93</v>
      </c>
      <c r="BO2307" t="s">
        <v>93</v>
      </c>
      <c r="BP2307" t="s">
        <v>93</v>
      </c>
      <c r="BQ2307" t="s">
        <v>93</v>
      </c>
      <c r="BR2307" t="s">
        <v>93</v>
      </c>
      <c r="BS2307" t="s">
        <v>93</v>
      </c>
      <c r="BT2307" t="s">
        <v>93</v>
      </c>
      <c r="BU2307" t="s">
        <v>93</v>
      </c>
      <c r="BV2307" t="s">
        <v>93</v>
      </c>
      <c r="BW2307" t="s">
        <v>93</v>
      </c>
      <c r="BX2307" t="s">
        <v>93</v>
      </c>
      <c r="BY2307" t="s">
        <v>93</v>
      </c>
      <c r="BZ2307" t="s">
        <v>93</v>
      </c>
      <c r="CA2307" t="s">
        <v>93</v>
      </c>
      <c r="CB2307" t="s">
        <v>93</v>
      </c>
      <c r="CC2307" t="s">
        <v>93</v>
      </c>
      <c r="CD2307" t="s">
        <v>93</v>
      </c>
      <c r="CE2307" t="s">
        <v>93</v>
      </c>
      <c r="CF2307" t="s">
        <v>93</v>
      </c>
      <c r="CG2307" t="s">
        <v>93</v>
      </c>
      <c r="CH2307" t="s">
        <v>93</v>
      </c>
      <c r="CI2307" t="s">
        <v>93</v>
      </c>
      <c r="CJ2307" t="s">
        <v>93</v>
      </c>
      <c r="CK2307" t="s">
        <v>93</v>
      </c>
      <c r="CL2307" t="s">
        <v>93</v>
      </c>
      <c r="CM2307" t="s">
        <v>93</v>
      </c>
      <c r="CN2307">
        <v>2</v>
      </c>
      <c r="CO2307">
        <v>2</v>
      </c>
      <c r="CP2307">
        <v>0</v>
      </c>
      <c r="CQ2307" t="s">
        <v>93</v>
      </c>
    </row>
    <row r="2308" spans="1:95">
      <c r="A2308">
        <v>1286443</v>
      </c>
      <c r="B2308" t="s">
        <v>584</v>
      </c>
      <c r="C2308">
        <v>27</v>
      </c>
      <c r="D2308">
        <v>14112228</v>
      </c>
      <c r="E2308" s="1">
        <v>41428</v>
      </c>
      <c r="F2308" t="s">
        <v>585</v>
      </c>
      <c r="G2308">
        <v>79.989999999999995</v>
      </c>
      <c r="H2308">
        <v>0</v>
      </c>
      <c r="I2308">
        <v>5.0006251000000002E-2</v>
      </c>
      <c r="J2308">
        <v>75.989999999999995</v>
      </c>
      <c r="K2308">
        <v>75.989999999999995</v>
      </c>
      <c r="L2308" t="s">
        <v>586</v>
      </c>
      <c r="M2308" t="s">
        <v>96</v>
      </c>
      <c r="N2308" t="s">
        <v>97</v>
      </c>
      <c r="O2308" t="s">
        <v>97</v>
      </c>
      <c r="P2308" t="s">
        <v>587</v>
      </c>
      <c r="Q2308">
        <v>43.55</v>
      </c>
      <c r="R2308">
        <v>0</v>
      </c>
      <c r="S2308">
        <v>0</v>
      </c>
      <c r="T2308">
        <v>0</v>
      </c>
      <c r="U2308">
        <v>43.55</v>
      </c>
      <c r="V2308" s="2" t="s">
        <v>954</v>
      </c>
      <c r="W2308" t="s">
        <v>96</v>
      </c>
      <c r="X2308" t="s">
        <v>97</v>
      </c>
      <c r="Y2308" t="s">
        <v>97</v>
      </c>
      <c r="Z2308">
        <v>14112228</v>
      </c>
      <c r="AA2308" t="s">
        <v>589</v>
      </c>
      <c r="AB2308">
        <v>44.99</v>
      </c>
      <c r="AC2308">
        <v>0</v>
      </c>
      <c r="AD2308">
        <v>0</v>
      </c>
      <c r="AE2308">
        <v>0</v>
      </c>
      <c r="AF2308">
        <v>44.99</v>
      </c>
      <c r="AG2308" t="s">
        <v>97</v>
      </c>
      <c r="AH2308" t="s">
        <v>96</v>
      </c>
      <c r="AI2308" t="s">
        <v>97</v>
      </c>
      <c r="AJ2308" t="s">
        <v>97</v>
      </c>
      <c r="AK2308">
        <v>1</v>
      </c>
      <c r="AL2308">
        <v>1</v>
      </c>
      <c r="AM2308">
        <v>1</v>
      </c>
      <c r="AN2308">
        <v>117</v>
      </c>
      <c r="AO2308">
        <v>1000</v>
      </c>
      <c r="AP2308">
        <v>3</v>
      </c>
      <c r="AQ2308">
        <v>32.44</v>
      </c>
      <c r="AR2308">
        <v>31</v>
      </c>
      <c r="AS2308">
        <v>36.44</v>
      </c>
      <c r="AT2308">
        <v>35</v>
      </c>
      <c r="AU2308">
        <v>1.7448909299655599</v>
      </c>
      <c r="AV2308">
        <v>1.6890420093354099</v>
      </c>
      <c r="AW2308">
        <v>1.8367393800229601</v>
      </c>
      <c r="AX2308">
        <v>1.7779506557012701</v>
      </c>
      <c r="AY2308">
        <v>1</v>
      </c>
      <c r="AZ2308" s="1">
        <v>41386</v>
      </c>
      <c r="BA2308" s="1">
        <v>41435</v>
      </c>
      <c r="BB2308">
        <v>39</v>
      </c>
      <c r="BC2308">
        <v>9</v>
      </c>
      <c r="BD2308">
        <v>1</v>
      </c>
      <c r="BE2308">
        <v>75.989999999999995</v>
      </c>
      <c r="BF2308">
        <v>75.989999999999995</v>
      </c>
      <c r="BG2308">
        <v>0</v>
      </c>
      <c r="BH2308">
        <v>0</v>
      </c>
      <c r="BI2308">
        <v>0</v>
      </c>
      <c r="BJ2308">
        <v>1</v>
      </c>
      <c r="BK2308">
        <v>0</v>
      </c>
      <c r="BL2308">
        <v>1</v>
      </c>
      <c r="BM2308">
        <v>1</v>
      </c>
      <c r="BN2308">
        <v>3</v>
      </c>
      <c r="BO2308">
        <v>3.6666666666666701</v>
      </c>
      <c r="BP2308">
        <v>0</v>
      </c>
      <c r="BQ2308">
        <v>0</v>
      </c>
      <c r="BR2308">
        <v>2</v>
      </c>
      <c r="BS2308">
        <v>0.66666666666666696</v>
      </c>
      <c r="BT2308">
        <v>1</v>
      </c>
      <c r="BU2308">
        <v>0.33333333333333298</v>
      </c>
      <c r="BV2308">
        <v>0</v>
      </c>
      <c r="BW2308">
        <v>0.33333333333333298</v>
      </c>
      <c r="BX2308">
        <v>0.66666666666666696</v>
      </c>
      <c r="BY2308">
        <v>2</v>
      </c>
      <c r="BZ2308">
        <v>1.3333333333333299</v>
      </c>
      <c r="CA2308">
        <v>4</v>
      </c>
      <c r="CB2308">
        <v>-0.66666666666666696</v>
      </c>
      <c r="CC2308">
        <v>-2</v>
      </c>
      <c r="CD2308">
        <v>1</v>
      </c>
      <c r="CE2308">
        <v>1</v>
      </c>
      <c r="CF2308">
        <v>2</v>
      </c>
      <c r="CG2308">
        <v>3</v>
      </c>
      <c r="CH2308">
        <v>0</v>
      </c>
      <c r="CI2308">
        <v>0</v>
      </c>
      <c r="CJ2308">
        <v>0</v>
      </c>
      <c r="CK2308">
        <v>0</v>
      </c>
      <c r="CL2308">
        <v>0</v>
      </c>
      <c r="CM2308">
        <v>0</v>
      </c>
      <c r="CN2308">
        <v>2</v>
      </c>
      <c r="CO2308">
        <v>2</v>
      </c>
      <c r="CP2308">
        <v>0</v>
      </c>
      <c r="CQ2308" t="s">
        <v>93</v>
      </c>
    </row>
    <row r="2309" spans="1:95">
      <c r="A2309">
        <v>1286443</v>
      </c>
      <c r="B2309" t="s">
        <v>584</v>
      </c>
      <c r="C2309">
        <v>28</v>
      </c>
      <c r="D2309">
        <v>14112228</v>
      </c>
      <c r="E2309" s="1">
        <v>41435</v>
      </c>
      <c r="F2309" t="s">
        <v>585</v>
      </c>
      <c r="G2309">
        <v>79.989999999999995</v>
      </c>
      <c r="H2309">
        <v>0</v>
      </c>
      <c r="I2309">
        <v>0</v>
      </c>
      <c r="J2309">
        <v>0</v>
      </c>
      <c r="K2309">
        <v>79.989999999999995</v>
      </c>
      <c r="L2309" t="s">
        <v>586</v>
      </c>
      <c r="M2309" t="s">
        <v>96</v>
      </c>
      <c r="N2309" t="s">
        <v>97</v>
      </c>
      <c r="O2309" t="s">
        <v>97</v>
      </c>
      <c r="P2309" t="s">
        <v>587</v>
      </c>
      <c r="Q2309">
        <v>44.06</v>
      </c>
      <c r="R2309">
        <v>0</v>
      </c>
      <c r="S2309">
        <v>0</v>
      </c>
      <c r="T2309">
        <v>0</v>
      </c>
      <c r="U2309">
        <v>44.06</v>
      </c>
      <c r="V2309" s="2" t="s">
        <v>954</v>
      </c>
      <c r="W2309" t="s">
        <v>96</v>
      </c>
      <c r="X2309" t="s">
        <v>97</v>
      </c>
      <c r="Y2309" t="s">
        <v>97</v>
      </c>
      <c r="Z2309">
        <v>14112228</v>
      </c>
      <c r="AA2309" t="s">
        <v>589</v>
      </c>
      <c r="AB2309">
        <v>44.99</v>
      </c>
      <c r="AC2309">
        <v>0</v>
      </c>
      <c r="AD2309">
        <v>0</v>
      </c>
      <c r="AE2309">
        <v>0</v>
      </c>
      <c r="AF2309">
        <v>44.99</v>
      </c>
      <c r="AG2309" t="s">
        <v>97</v>
      </c>
      <c r="AH2309" t="s">
        <v>96</v>
      </c>
      <c r="AI2309" t="s">
        <v>97</v>
      </c>
      <c r="AJ2309" t="s">
        <v>97</v>
      </c>
      <c r="AK2309">
        <v>1</v>
      </c>
      <c r="AL2309">
        <v>1</v>
      </c>
      <c r="AM2309">
        <v>1</v>
      </c>
      <c r="AN2309">
        <v>117</v>
      </c>
      <c r="AO2309">
        <v>1000</v>
      </c>
      <c r="AP2309">
        <v>3</v>
      </c>
      <c r="AQ2309">
        <v>35.93</v>
      </c>
      <c r="AR2309">
        <v>35</v>
      </c>
      <c r="AS2309">
        <v>35.93</v>
      </c>
      <c r="AT2309">
        <v>35</v>
      </c>
      <c r="AU2309">
        <v>1.8154788924194301</v>
      </c>
      <c r="AV2309">
        <v>1.7779506557012701</v>
      </c>
      <c r="AW2309">
        <v>1.8154788924194301</v>
      </c>
      <c r="AX2309">
        <v>1.7779506557012701</v>
      </c>
      <c r="AY2309">
        <v>1</v>
      </c>
      <c r="AZ2309" s="1">
        <v>41386</v>
      </c>
      <c r="BA2309" s="1">
        <v>41435</v>
      </c>
      <c r="BB2309">
        <v>39</v>
      </c>
      <c r="BC2309">
        <v>9</v>
      </c>
      <c r="BD2309">
        <v>1</v>
      </c>
      <c r="BE2309">
        <v>79.989999999999995</v>
      </c>
      <c r="BF2309">
        <v>79.989999999999995</v>
      </c>
      <c r="BG2309">
        <v>0</v>
      </c>
      <c r="BH2309">
        <v>0</v>
      </c>
      <c r="BI2309" t="s">
        <v>93</v>
      </c>
      <c r="BJ2309" t="s">
        <v>93</v>
      </c>
      <c r="BK2309" t="s">
        <v>93</v>
      </c>
      <c r="BL2309" t="s">
        <v>93</v>
      </c>
      <c r="BM2309" t="s">
        <v>93</v>
      </c>
      <c r="BN2309" t="s">
        <v>93</v>
      </c>
      <c r="BO2309" t="s">
        <v>93</v>
      </c>
      <c r="BP2309" t="s">
        <v>93</v>
      </c>
      <c r="BQ2309" t="s">
        <v>93</v>
      </c>
      <c r="BR2309" t="s">
        <v>93</v>
      </c>
      <c r="BS2309" t="s">
        <v>93</v>
      </c>
      <c r="BT2309" t="s">
        <v>93</v>
      </c>
      <c r="BU2309" t="s">
        <v>93</v>
      </c>
      <c r="BV2309" t="s">
        <v>93</v>
      </c>
      <c r="BW2309" t="s">
        <v>93</v>
      </c>
      <c r="BX2309" t="s">
        <v>93</v>
      </c>
      <c r="BY2309" t="s">
        <v>93</v>
      </c>
      <c r="BZ2309" t="s">
        <v>93</v>
      </c>
      <c r="CA2309" t="s">
        <v>93</v>
      </c>
      <c r="CB2309" t="s">
        <v>93</v>
      </c>
      <c r="CC2309" t="s">
        <v>93</v>
      </c>
      <c r="CD2309" t="s">
        <v>93</v>
      </c>
      <c r="CE2309" t="s">
        <v>93</v>
      </c>
      <c r="CF2309" t="s">
        <v>93</v>
      </c>
      <c r="CG2309" t="s">
        <v>93</v>
      </c>
      <c r="CH2309" t="s">
        <v>93</v>
      </c>
      <c r="CI2309" t="s">
        <v>93</v>
      </c>
      <c r="CJ2309" t="s">
        <v>93</v>
      </c>
      <c r="CK2309" t="s">
        <v>93</v>
      </c>
      <c r="CL2309" t="s">
        <v>93</v>
      </c>
      <c r="CM2309" t="s">
        <v>93</v>
      </c>
      <c r="CN2309">
        <v>2</v>
      </c>
      <c r="CO2309">
        <v>2</v>
      </c>
      <c r="CP2309">
        <v>0</v>
      </c>
      <c r="CQ2309" t="s">
        <v>93</v>
      </c>
    </row>
    <row r="2310" spans="1:95">
      <c r="A2310">
        <v>1286465</v>
      </c>
      <c r="B2310" t="s">
        <v>595</v>
      </c>
      <c r="C2310">
        <v>21</v>
      </c>
      <c r="D2310">
        <v>14112227</v>
      </c>
      <c r="E2310" s="1">
        <v>41386</v>
      </c>
      <c r="F2310" t="s">
        <v>596</v>
      </c>
      <c r="G2310">
        <v>59.99</v>
      </c>
      <c r="H2310">
        <v>0</v>
      </c>
      <c r="I2310">
        <v>0</v>
      </c>
      <c r="J2310">
        <v>0</v>
      </c>
      <c r="K2310">
        <v>59.99</v>
      </c>
      <c r="L2310" t="s">
        <v>592</v>
      </c>
      <c r="M2310" t="s">
        <v>96</v>
      </c>
      <c r="N2310" t="s">
        <v>97</v>
      </c>
      <c r="O2310" t="s">
        <v>97</v>
      </c>
      <c r="P2310" t="s">
        <v>597</v>
      </c>
      <c r="Q2310">
        <v>35.270000000000003</v>
      </c>
      <c r="R2310">
        <v>0</v>
      </c>
      <c r="S2310">
        <v>0</v>
      </c>
      <c r="T2310">
        <v>35.270000000000003</v>
      </c>
      <c r="U2310">
        <v>35.270000000000003</v>
      </c>
      <c r="V2310" s="2" t="s">
        <v>598</v>
      </c>
      <c r="W2310" t="s">
        <v>96</v>
      </c>
      <c r="X2310" t="s">
        <v>311</v>
      </c>
      <c r="Y2310" t="s">
        <v>599</v>
      </c>
      <c r="Z2310">
        <v>14112227</v>
      </c>
      <c r="AA2310" t="s">
        <v>600</v>
      </c>
      <c r="AB2310">
        <v>49.99</v>
      </c>
      <c r="AC2310">
        <v>0</v>
      </c>
      <c r="AD2310">
        <v>0</v>
      </c>
      <c r="AE2310">
        <v>0</v>
      </c>
      <c r="AF2310">
        <v>49.99</v>
      </c>
      <c r="AG2310" t="s">
        <v>97</v>
      </c>
      <c r="AH2310" t="s">
        <v>96</v>
      </c>
      <c r="AI2310" t="s">
        <v>97</v>
      </c>
      <c r="AJ2310" t="s">
        <v>97</v>
      </c>
      <c r="AK2310">
        <v>1</v>
      </c>
      <c r="AL2310">
        <v>1</v>
      </c>
      <c r="AM2310">
        <v>1</v>
      </c>
      <c r="AN2310">
        <v>146</v>
      </c>
      <c r="AO2310">
        <v>276</v>
      </c>
      <c r="AP2310">
        <v>3</v>
      </c>
      <c r="AQ2310">
        <v>24.72</v>
      </c>
      <c r="AR2310">
        <v>10</v>
      </c>
      <c r="AS2310">
        <v>24.72</v>
      </c>
      <c r="AT2310">
        <v>10</v>
      </c>
      <c r="AU2310">
        <v>1.70087893393819</v>
      </c>
      <c r="AV2310">
        <v>1.2000400080016</v>
      </c>
      <c r="AW2310">
        <v>1.70087893393819</v>
      </c>
      <c r="AX2310">
        <v>1.2000400080016</v>
      </c>
      <c r="AY2310">
        <v>1</v>
      </c>
      <c r="AZ2310" s="1">
        <v>41386</v>
      </c>
      <c r="BA2310" s="1">
        <v>41519</v>
      </c>
      <c r="BB2310">
        <v>39</v>
      </c>
      <c r="BC2310">
        <v>9</v>
      </c>
      <c r="BD2310">
        <v>1</v>
      </c>
      <c r="BE2310">
        <v>59.99</v>
      </c>
      <c r="BF2310">
        <v>59.99</v>
      </c>
      <c r="BG2310">
        <v>0</v>
      </c>
      <c r="BH2310">
        <v>0</v>
      </c>
      <c r="BI2310" t="s">
        <v>93</v>
      </c>
      <c r="BJ2310" t="s">
        <v>93</v>
      </c>
      <c r="BK2310" t="s">
        <v>93</v>
      </c>
      <c r="BL2310" t="s">
        <v>93</v>
      </c>
      <c r="BM2310" t="s">
        <v>93</v>
      </c>
      <c r="BN2310" t="s">
        <v>93</v>
      </c>
      <c r="BO2310" t="s">
        <v>93</v>
      </c>
      <c r="BP2310" t="s">
        <v>93</v>
      </c>
      <c r="BQ2310" t="s">
        <v>93</v>
      </c>
      <c r="BR2310" t="s">
        <v>93</v>
      </c>
      <c r="BS2310" t="s">
        <v>93</v>
      </c>
      <c r="BT2310" t="s">
        <v>93</v>
      </c>
      <c r="BU2310" t="s">
        <v>93</v>
      </c>
      <c r="BV2310" t="s">
        <v>93</v>
      </c>
      <c r="BW2310" t="s">
        <v>93</v>
      </c>
      <c r="BX2310" t="s">
        <v>93</v>
      </c>
      <c r="BY2310" t="s">
        <v>93</v>
      </c>
      <c r="BZ2310" t="s">
        <v>93</v>
      </c>
      <c r="CA2310" t="s">
        <v>93</v>
      </c>
      <c r="CB2310" t="s">
        <v>93</v>
      </c>
      <c r="CC2310" t="s">
        <v>93</v>
      </c>
      <c r="CD2310" t="s">
        <v>93</v>
      </c>
      <c r="CE2310" t="s">
        <v>93</v>
      </c>
      <c r="CF2310" t="s">
        <v>93</v>
      </c>
      <c r="CG2310" t="s">
        <v>93</v>
      </c>
      <c r="CH2310" t="s">
        <v>93</v>
      </c>
      <c r="CI2310" t="s">
        <v>93</v>
      </c>
      <c r="CJ2310" t="s">
        <v>93</v>
      </c>
      <c r="CK2310" t="s">
        <v>93</v>
      </c>
      <c r="CL2310" t="s">
        <v>93</v>
      </c>
      <c r="CM2310" t="s">
        <v>93</v>
      </c>
      <c r="CN2310">
        <v>6</v>
      </c>
      <c r="CO2310">
        <v>6</v>
      </c>
      <c r="CP2310">
        <v>0</v>
      </c>
      <c r="CQ2310">
        <v>1</v>
      </c>
    </row>
    <row r="2311" spans="1:95">
      <c r="A2311">
        <v>1286465</v>
      </c>
      <c r="B2311" t="s">
        <v>595</v>
      </c>
      <c r="C2311">
        <v>22</v>
      </c>
      <c r="D2311">
        <v>14112227</v>
      </c>
      <c r="E2311" s="1">
        <v>41393</v>
      </c>
      <c r="F2311" t="s">
        <v>596</v>
      </c>
      <c r="G2311">
        <v>59.99</v>
      </c>
      <c r="H2311">
        <v>0</v>
      </c>
      <c r="I2311">
        <v>0</v>
      </c>
      <c r="J2311">
        <v>0</v>
      </c>
      <c r="K2311">
        <v>59.99</v>
      </c>
      <c r="L2311" t="s">
        <v>592</v>
      </c>
      <c r="M2311" t="s">
        <v>96</v>
      </c>
      <c r="N2311" t="s">
        <v>97</v>
      </c>
      <c r="O2311" t="s">
        <v>97</v>
      </c>
      <c r="P2311" t="s">
        <v>597</v>
      </c>
      <c r="Q2311">
        <v>35.270000000000003</v>
      </c>
      <c r="R2311">
        <v>0</v>
      </c>
      <c r="S2311">
        <v>0</v>
      </c>
      <c r="T2311">
        <v>35.270000000000003</v>
      </c>
      <c r="U2311">
        <v>35.270000000000003</v>
      </c>
      <c r="V2311" s="2" t="s">
        <v>598</v>
      </c>
      <c r="W2311" t="s">
        <v>96</v>
      </c>
      <c r="X2311" t="s">
        <v>311</v>
      </c>
      <c r="Y2311" t="s">
        <v>599</v>
      </c>
      <c r="Z2311">
        <v>14112227</v>
      </c>
      <c r="AA2311" t="s">
        <v>600</v>
      </c>
      <c r="AB2311">
        <v>49.99</v>
      </c>
      <c r="AC2311">
        <v>0</v>
      </c>
      <c r="AD2311">
        <v>0</v>
      </c>
      <c r="AE2311">
        <v>0</v>
      </c>
      <c r="AF2311">
        <v>49.99</v>
      </c>
      <c r="AG2311" t="s">
        <v>97</v>
      </c>
      <c r="AH2311" t="s">
        <v>96</v>
      </c>
      <c r="AI2311" t="s">
        <v>97</v>
      </c>
      <c r="AJ2311" t="s">
        <v>97</v>
      </c>
      <c r="AK2311">
        <v>1</v>
      </c>
      <c r="AL2311">
        <v>1</v>
      </c>
      <c r="AM2311">
        <v>1</v>
      </c>
      <c r="AN2311">
        <v>146</v>
      </c>
      <c r="AO2311">
        <v>276</v>
      </c>
      <c r="AP2311">
        <v>3</v>
      </c>
      <c r="AQ2311">
        <v>24.72</v>
      </c>
      <c r="AR2311">
        <v>10</v>
      </c>
      <c r="AS2311">
        <v>24.72</v>
      </c>
      <c r="AT2311">
        <v>10</v>
      </c>
      <c r="AU2311">
        <v>1.70087893393819</v>
      </c>
      <c r="AV2311">
        <v>1.2000400080016</v>
      </c>
      <c r="AW2311">
        <v>1.70087893393819</v>
      </c>
      <c r="AX2311">
        <v>1.2000400080016</v>
      </c>
      <c r="AY2311">
        <v>1</v>
      </c>
      <c r="AZ2311" s="1">
        <v>41386</v>
      </c>
      <c r="BA2311" s="1">
        <v>41519</v>
      </c>
      <c r="BB2311">
        <v>39</v>
      </c>
      <c r="BC2311">
        <v>9</v>
      </c>
      <c r="BD2311">
        <v>1</v>
      </c>
      <c r="BE2311">
        <v>59.99</v>
      </c>
      <c r="BF2311">
        <v>59.99</v>
      </c>
      <c r="BG2311">
        <v>0</v>
      </c>
      <c r="BH2311">
        <v>0</v>
      </c>
      <c r="BI2311" t="s">
        <v>93</v>
      </c>
      <c r="BJ2311" t="s">
        <v>93</v>
      </c>
      <c r="BK2311" t="s">
        <v>93</v>
      </c>
      <c r="BL2311" t="s">
        <v>93</v>
      </c>
      <c r="BM2311" t="s">
        <v>93</v>
      </c>
      <c r="BN2311" t="s">
        <v>93</v>
      </c>
      <c r="BO2311" t="s">
        <v>93</v>
      </c>
      <c r="BP2311" t="s">
        <v>93</v>
      </c>
      <c r="BQ2311" t="s">
        <v>93</v>
      </c>
      <c r="BR2311" t="s">
        <v>93</v>
      </c>
      <c r="BS2311" t="s">
        <v>93</v>
      </c>
      <c r="BT2311" t="s">
        <v>93</v>
      </c>
      <c r="BU2311" t="s">
        <v>93</v>
      </c>
      <c r="BV2311" t="s">
        <v>93</v>
      </c>
      <c r="BW2311" t="s">
        <v>93</v>
      </c>
      <c r="BX2311" t="s">
        <v>93</v>
      </c>
      <c r="BY2311" t="s">
        <v>93</v>
      </c>
      <c r="BZ2311" t="s">
        <v>93</v>
      </c>
      <c r="CA2311" t="s">
        <v>93</v>
      </c>
      <c r="CB2311" t="s">
        <v>93</v>
      </c>
      <c r="CC2311" t="s">
        <v>93</v>
      </c>
      <c r="CD2311" t="s">
        <v>93</v>
      </c>
      <c r="CE2311" t="s">
        <v>93</v>
      </c>
      <c r="CF2311" t="s">
        <v>93</v>
      </c>
      <c r="CG2311" t="s">
        <v>93</v>
      </c>
      <c r="CH2311" t="s">
        <v>93</v>
      </c>
      <c r="CI2311" t="s">
        <v>93</v>
      </c>
      <c r="CJ2311" t="s">
        <v>93</v>
      </c>
      <c r="CK2311" t="s">
        <v>93</v>
      </c>
      <c r="CL2311" t="s">
        <v>93</v>
      </c>
      <c r="CM2311" t="s">
        <v>93</v>
      </c>
      <c r="CN2311">
        <v>6</v>
      </c>
      <c r="CO2311">
        <v>6</v>
      </c>
      <c r="CP2311">
        <v>0</v>
      </c>
      <c r="CQ2311">
        <v>1</v>
      </c>
    </row>
    <row r="2312" spans="1:95">
      <c r="A2312">
        <v>1286465</v>
      </c>
      <c r="B2312" t="s">
        <v>595</v>
      </c>
      <c r="C2312">
        <v>23</v>
      </c>
      <c r="D2312">
        <v>14112227</v>
      </c>
      <c r="E2312" s="1">
        <v>41400</v>
      </c>
      <c r="F2312" t="s">
        <v>596</v>
      </c>
      <c r="G2312">
        <v>59.99</v>
      </c>
      <c r="H2312">
        <v>0</v>
      </c>
      <c r="I2312">
        <v>0</v>
      </c>
      <c r="J2312">
        <v>0</v>
      </c>
      <c r="K2312">
        <v>59.99</v>
      </c>
      <c r="L2312" t="s">
        <v>592</v>
      </c>
      <c r="M2312" t="s">
        <v>96</v>
      </c>
      <c r="N2312" t="s">
        <v>97</v>
      </c>
      <c r="O2312" t="s">
        <v>97</v>
      </c>
      <c r="P2312" t="s">
        <v>597</v>
      </c>
      <c r="Q2312">
        <v>35.270000000000003</v>
      </c>
      <c r="R2312">
        <v>0</v>
      </c>
      <c r="S2312">
        <v>0</v>
      </c>
      <c r="T2312">
        <v>35.270000000000003</v>
      </c>
      <c r="U2312">
        <v>35.270000000000003</v>
      </c>
      <c r="V2312" s="2" t="s">
        <v>598</v>
      </c>
      <c r="W2312" t="s">
        <v>96</v>
      </c>
      <c r="X2312" t="s">
        <v>311</v>
      </c>
      <c r="Y2312" t="s">
        <v>599</v>
      </c>
      <c r="Z2312">
        <v>14112227</v>
      </c>
      <c r="AA2312" t="s">
        <v>600</v>
      </c>
      <c r="AB2312">
        <v>49.99</v>
      </c>
      <c r="AC2312">
        <v>0</v>
      </c>
      <c r="AD2312">
        <v>0</v>
      </c>
      <c r="AE2312">
        <v>0</v>
      </c>
      <c r="AF2312">
        <v>49.99</v>
      </c>
      <c r="AG2312" t="s">
        <v>97</v>
      </c>
      <c r="AH2312" t="s">
        <v>96</v>
      </c>
      <c r="AI2312" t="s">
        <v>97</v>
      </c>
      <c r="AJ2312" t="s">
        <v>97</v>
      </c>
      <c r="AK2312">
        <v>1</v>
      </c>
      <c r="AL2312">
        <v>1</v>
      </c>
      <c r="AM2312">
        <v>1</v>
      </c>
      <c r="AN2312">
        <v>146</v>
      </c>
      <c r="AO2312">
        <v>276</v>
      </c>
      <c r="AP2312">
        <v>3</v>
      </c>
      <c r="AQ2312">
        <v>24.72</v>
      </c>
      <c r="AR2312">
        <v>10</v>
      </c>
      <c r="AS2312">
        <v>24.72</v>
      </c>
      <c r="AT2312">
        <v>10</v>
      </c>
      <c r="AU2312">
        <v>1.70087893393819</v>
      </c>
      <c r="AV2312">
        <v>1.2000400080016</v>
      </c>
      <c r="AW2312">
        <v>1.70087893393819</v>
      </c>
      <c r="AX2312">
        <v>1.2000400080016</v>
      </c>
      <c r="AY2312">
        <v>1</v>
      </c>
      <c r="AZ2312" s="1">
        <v>41386</v>
      </c>
      <c r="BA2312" s="1">
        <v>41519</v>
      </c>
      <c r="BB2312">
        <v>39</v>
      </c>
      <c r="BC2312">
        <v>9</v>
      </c>
      <c r="BD2312">
        <v>1</v>
      </c>
      <c r="BE2312">
        <v>59.99</v>
      </c>
      <c r="BF2312">
        <v>59.99</v>
      </c>
      <c r="BG2312">
        <v>0</v>
      </c>
      <c r="BH2312">
        <v>0</v>
      </c>
      <c r="BI2312" t="s">
        <v>93</v>
      </c>
      <c r="BJ2312" t="s">
        <v>93</v>
      </c>
      <c r="BK2312" t="s">
        <v>93</v>
      </c>
      <c r="BL2312" t="s">
        <v>93</v>
      </c>
      <c r="BM2312" t="s">
        <v>93</v>
      </c>
      <c r="BN2312" t="s">
        <v>93</v>
      </c>
      <c r="BO2312" t="s">
        <v>93</v>
      </c>
      <c r="BP2312" t="s">
        <v>93</v>
      </c>
      <c r="BQ2312" t="s">
        <v>93</v>
      </c>
      <c r="BR2312" t="s">
        <v>93</v>
      </c>
      <c r="BS2312" t="s">
        <v>93</v>
      </c>
      <c r="BT2312" t="s">
        <v>93</v>
      </c>
      <c r="BU2312" t="s">
        <v>93</v>
      </c>
      <c r="BV2312" t="s">
        <v>93</v>
      </c>
      <c r="BW2312" t="s">
        <v>93</v>
      </c>
      <c r="BX2312" t="s">
        <v>93</v>
      </c>
      <c r="BY2312" t="s">
        <v>93</v>
      </c>
      <c r="BZ2312" t="s">
        <v>93</v>
      </c>
      <c r="CA2312" t="s">
        <v>93</v>
      </c>
      <c r="CB2312" t="s">
        <v>93</v>
      </c>
      <c r="CC2312" t="s">
        <v>93</v>
      </c>
      <c r="CD2312" t="s">
        <v>93</v>
      </c>
      <c r="CE2312" t="s">
        <v>93</v>
      </c>
      <c r="CF2312" t="s">
        <v>93</v>
      </c>
      <c r="CG2312" t="s">
        <v>93</v>
      </c>
      <c r="CH2312" t="s">
        <v>93</v>
      </c>
      <c r="CI2312" t="s">
        <v>93</v>
      </c>
      <c r="CJ2312" t="s">
        <v>93</v>
      </c>
      <c r="CK2312" t="s">
        <v>93</v>
      </c>
      <c r="CL2312" t="s">
        <v>93</v>
      </c>
      <c r="CM2312" t="s">
        <v>93</v>
      </c>
      <c r="CN2312">
        <v>6</v>
      </c>
      <c r="CO2312">
        <v>6</v>
      </c>
      <c r="CP2312">
        <v>0</v>
      </c>
      <c r="CQ2312">
        <v>1</v>
      </c>
    </row>
    <row r="2313" spans="1:95">
      <c r="A2313">
        <v>1286465</v>
      </c>
      <c r="B2313" t="s">
        <v>595</v>
      </c>
      <c r="C2313">
        <v>24</v>
      </c>
      <c r="D2313">
        <v>14112227</v>
      </c>
      <c r="E2313" s="1">
        <v>41407</v>
      </c>
      <c r="F2313" t="s">
        <v>596</v>
      </c>
      <c r="G2313">
        <v>59.99</v>
      </c>
      <c r="H2313">
        <v>0</v>
      </c>
      <c r="I2313">
        <v>0</v>
      </c>
      <c r="J2313">
        <v>0</v>
      </c>
      <c r="K2313">
        <v>59.99</v>
      </c>
      <c r="L2313" t="s">
        <v>592</v>
      </c>
      <c r="M2313" t="s">
        <v>96</v>
      </c>
      <c r="N2313" t="s">
        <v>97</v>
      </c>
      <c r="O2313" t="s">
        <v>97</v>
      </c>
      <c r="P2313" t="s">
        <v>597</v>
      </c>
      <c r="Q2313">
        <v>35.270000000000003</v>
      </c>
      <c r="R2313">
        <v>0</v>
      </c>
      <c r="S2313">
        <v>0</v>
      </c>
      <c r="T2313">
        <v>35.270000000000003</v>
      </c>
      <c r="U2313">
        <v>35.270000000000003</v>
      </c>
      <c r="V2313" s="2" t="s">
        <v>598</v>
      </c>
      <c r="W2313" t="s">
        <v>96</v>
      </c>
      <c r="X2313" t="s">
        <v>311</v>
      </c>
      <c r="Y2313" t="s">
        <v>599</v>
      </c>
      <c r="Z2313">
        <v>14112227</v>
      </c>
      <c r="AA2313" t="s">
        <v>600</v>
      </c>
      <c r="AB2313">
        <v>35.29</v>
      </c>
      <c r="AC2313">
        <v>0</v>
      </c>
      <c r="AD2313">
        <v>0</v>
      </c>
      <c r="AE2313">
        <v>0</v>
      </c>
      <c r="AF2313">
        <v>35.29</v>
      </c>
      <c r="AG2313" t="s">
        <v>97</v>
      </c>
      <c r="AH2313" t="s">
        <v>96</v>
      </c>
      <c r="AI2313" t="s">
        <v>97</v>
      </c>
      <c r="AJ2313" t="s">
        <v>97</v>
      </c>
      <c r="AK2313">
        <v>1</v>
      </c>
      <c r="AL2313">
        <v>1</v>
      </c>
      <c r="AM2313">
        <v>1</v>
      </c>
      <c r="AN2313">
        <v>146</v>
      </c>
      <c r="AO2313">
        <v>276</v>
      </c>
      <c r="AP2313">
        <v>3</v>
      </c>
      <c r="AQ2313">
        <v>24.72</v>
      </c>
      <c r="AR2313">
        <v>24.7</v>
      </c>
      <c r="AS2313">
        <v>24.72</v>
      </c>
      <c r="AT2313">
        <v>24.7</v>
      </c>
      <c r="AU2313">
        <v>1.70087893393819</v>
      </c>
      <c r="AV2313">
        <v>1.6999149900821799</v>
      </c>
      <c r="AW2313">
        <v>1.70087893393819</v>
      </c>
      <c r="AX2313">
        <v>1.6999149900821799</v>
      </c>
      <c r="AY2313">
        <v>1</v>
      </c>
      <c r="AZ2313" s="1">
        <v>41386</v>
      </c>
      <c r="BA2313" s="1">
        <v>41519</v>
      </c>
      <c r="BB2313">
        <v>39</v>
      </c>
      <c r="BC2313">
        <v>9</v>
      </c>
      <c r="BD2313">
        <v>1</v>
      </c>
      <c r="BE2313">
        <v>59.99</v>
      </c>
      <c r="BF2313">
        <v>59.99</v>
      </c>
      <c r="BG2313">
        <v>0</v>
      </c>
      <c r="BH2313">
        <v>0</v>
      </c>
      <c r="BI2313" t="s">
        <v>93</v>
      </c>
      <c r="BJ2313" t="s">
        <v>93</v>
      </c>
      <c r="BK2313" t="s">
        <v>93</v>
      </c>
      <c r="BL2313" t="s">
        <v>93</v>
      </c>
      <c r="BM2313" t="s">
        <v>93</v>
      </c>
      <c r="BN2313" t="s">
        <v>93</v>
      </c>
      <c r="BO2313" t="s">
        <v>93</v>
      </c>
      <c r="BP2313" t="s">
        <v>93</v>
      </c>
      <c r="BQ2313" t="s">
        <v>93</v>
      </c>
      <c r="BR2313" t="s">
        <v>93</v>
      </c>
      <c r="BS2313" t="s">
        <v>93</v>
      </c>
      <c r="BT2313" t="s">
        <v>93</v>
      </c>
      <c r="BU2313" t="s">
        <v>93</v>
      </c>
      <c r="BV2313" t="s">
        <v>93</v>
      </c>
      <c r="BW2313" t="s">
        <v>93</v>
      </c>
      <c r="BX2313" t="s">
        <v>93</v>
      </c>
      <c r="BY2313" t="s">
        <v>93</v>
      </c>
      <c r="BZ2313" t="s">
        <v>93</v>
      </c>
      <c r="CA2313" t="s">
        <v>93</v>
      </c>
      <c r="CB2313" t="s">
        <v>93</v>
      </c>
      <c r="CC2313" t="s">
        <v>93</v>
      </c>
      <c r="CD2313" t="s">
        <v>93</v>
      </c>
      <c r="CE2313" t="s">
        <v>93</v>
      </c>
      <c r="CF2313" t="s">
        <v>93</v>
      </c>
      <c r="CG2313" t="s">
        <v>93</v>
      </c>
      <c r="CH2313" t="s">
        <v>93</v>
      </c>
      <c r="CI2313" t="s">
        <v>93</v>
      </c>
      <c r="CJ2313" t="s">
        <v>93</v>
      </c>
      <c r="CK2313" t="s">
        <v>93</v>
      </c>
      <c r="CL2313" t="s">
        <v>93</v>
      </c>
      <c r="CM2313" t="s">
        <v>93</v>
      </c>
      <c r="CN2313">
        <v>6</v>
      </c>
      <c r="CO2313">
        <v>6</v>
      </c>
      <c r="CP2313">
        <v>0</v>
      </c>
      <c r="CQ2313">
        <v>1</v>
      </c>
    </row>
    <row r="2314" spans="1:95">
      <c r="A2314">
        <v>1286465</v>
      </c>
      <c r="B2314" t="s">
        <v>595</v>
      </c>
      <c r="C2314">
        <v>25</v>
      </c>
      <c r="D2314">
        <v>14112227</v>
      </c>
      <c r="E2314" s="1">
        <v>41414</v>
      </c>
      <c r="F2314" t="s">
        <v>596</v>
      </c>
      <c r="G2314">
        <v>59.99</v>
      </c>
      <c r="H2314">
        <v>0</v>
      </c>
      <c r="I2314">
        <v>0</v>
      </c>
      <c r="J2314">
        <v>0</v>
      </c>
      <c r="K2314">
        <v>59.99</v>
      </c>
      <c r="L2314" t="s">
        <v>592</v>
      </c>
      <c r="M2314" t="s">
        <v>96</v>
      </c>
      <c r="N2314" t="s">
        <v>97</v>
      </c>
      <c r="O2314" t="s">
        <v>97</v>
      </c>
      <c r="P2314" t="s">
        <v>597</v>
      </c>
      <c r="Q2314">
        <v>35.270000000000003</v>
      </c>
      <c r="R2314">
        <v>0</v>
      </c>
      <c r="S2314">
        <v>0</v>
      </c>
      <c r="T2314">
        <v>35.270000000000003</v>
      </c>
      <c r="U2314">
        <v>35.270000000000003</v>
      </c>
      <c r="V2314" s="2" t="s">
        <v>598</v>
      </c>
      <c r="W2314" t="s">
        <v>96</v>
      </c>
      <c r="X2314" t="s">
        <v>311</v>
      </c>
      <c r="Y2314" t="s">
        <v>599</v>
      </c>
      <c r="Z2314">
        <v>14112227</v>
      </c>
      <c r="AA2314" t="s">
        <v>600</v>
      </c>
      <c r="AB2314">
        <v>35.29</v>
      </c>
      <c r="AC2314">
        <v>0</v>
      </c>
      <c r="AD2314">
        <v>0</v>
      </c>
      <c r="AE2314">
        <v>0</v>
      </c>
      <c r="AF2314">
        <v>35.29</v>
      </c>
      <c r="AG2314" t="s">
        <v>97</v>
      </c>
      <c r="AH2314" t="s">
        <v>96</v>
      </c>
      <c r="AI2314" t="s">
        <v>97</v>
      </c>
      <c r="AJ2314" t="s">
        <v>97</v>
      </c>
      <c r="AK2314">
        <v>1</v>
      </c>
      <c r="AL2314">
        <v>1</v>
      </c>
      <c r="AM2314">
        <v>1</v>
      </c>
      <c r="AN2314">
        <v>146</v>
      </c>
      <c r="AO2314">
        <v>276</v>
      </c>
      <c r="AP2314">
        <v>3</v>
      </c>
      <c r="AQ2314">
        <v>24.72</v>
      </c>
      <c r="AR2314">
        <v>24.7</v>
      </c>
      <c r="AS2314">
        <v>24.72</v>
      </c>
      <c r="AT2314">
        <v>24.7</v>
      </c>
      <c r="AU2314">
        <v>1.70087893393819</v>
      </c>
      <c r="AV2314">
        <v>1.6999149900821799</v>
      </c>
      <c r="AW2314">
        <v>1.70087893393819</v>
      </c>
      <c r="AX2314">
        <v>1.6999149900821799</v>
      </c>
      <c r="AY2314">
        <v>1</v>
      </c>
      <c r="AZ2314" s="1">
        <v>41386</v>
      </c>
      <c r="BA2314" s="1">
        <v>41519</v>
      </c>
      <c r="BB2314">
        <v>39</v>
      </c>
      <c r="BC2314">
        <v>9</v>
      </c>
      <c r="BD2314">
        <v>1</v>
      </c>
      <c r="BE2314">
        <v>59.99</v>
      </c>
      <c r="BF2314">
        <v>59.99</v>
      </c>
      <c r="BG2314">
        <v>0</v>
      </c>
      <c r="BH2314">
        <v>0</v>
      </c>
      <c r="BI2314" t="s">
        <v>93</v>
      </c>
      <c r="BJ2314" t="s">
        <v>93</v>
      </c>
      <c r="BK2314" t="s">
        <v>93</v>
      </c>
      <c r="BL2314" t="s">
        <v>93</v>
      </c>
      <c r="BM2314" t="s">
        <v>93</v>
      </c>
      <c r="BN2314" t="s">
        <v>93</v>
      </c>
      <c r="BO2314" t="s">
        <v>93</v>
      </c>
      <c r="BP2314" t="s">
        <v>93</v>
      </c>
      <c r="BQ2314" t="s">
        <v>93</v>
      </c>
      <c r="BR2314" t="s">
        <v>93</v>
      </c>
      <c r="BS2314" t="s">
        <v>93</v>
      </c>
      <c r="BT2314" t="s">
        <v>93</v>
      </c>
      <c r="BU2314" t="s">
        <v>93</v>
      </c>
      <c r="BV2314" t="s">
        <v>93</v>
      </c>
      <c r="BW2314" t="s">
        <v>93</v>
      </c>
      <c r="BX2314" t="s">
        <v>93</v>
      </c>
      <c r="BY2314" t="s">
        <v>93</v>
      </c>
      <c r="BZ2314" t="s">
        <v>93</v>
      </c>
      <c r="CA2314" t="s">
        <v>93</v>
      </c>
      <c r="CB2314" t="s">
        <v>93</v>
      </c>
      <c r="CC2314" t="s">
        <v>93</v>
      </c>
      <c r="CD2314" t="s">
        <v>93</v>
      </c>
      <c r="CE2314" t="s">
        <v>93</v>
      </c>
      <c r="CF2314" t="s">
        <v>93</v>
      </c>
      <c r="CG2314" t="s">
        <v>93</v>
      </c>
      <c r="CH2314" t="s">
        <v>93</v>
      </c>
      <c r="CI2314" t="s">
        <v>93</v>
      </c>
      <c r="CJ2314" t="s">
        <v>93</v>
      </c>
      <c r="CK2314" t="s">
        <v>93</v>
      </c>
      <c r="CL2314" t="s">
        <v>93</v>
      </c>
      <c r="CM2314" t="s">
        <v>93</v>
      </c>
      <c r="CN2314">
        <v>6</v>
      </c>
      <c r="CO2314">
        <v>6</v>
      </c>
      <c r="CP2314">
        <v>0</v>
      </c>
      <c r="CQ2314">
        <v>1</v>
      </c>
    </row>
    <row r="2315" spans="1:95">
      <c r="A2315">
        <v>1286465</v>
      </c>
      <c r="B2315" t="s">
        <v>595</v>
      </c>
      <c r="C2315">
        <v>26</v>
      </c>
      <c r="D2315">
        <v>14112227</v>
      </c>
      <c r="E2315" s="1">
        <v>41421</v>
      </c>
      <c r="F2315" t="s">
        <v>596</v>
      </c>
      <c r="G2315">
        <v>59.99</v>
      </c>
      <c r="H2315">
        <v>0</v>
      </c>
      <c r="I2315">
        <v>0</v>
      </c>
      <c r="J2315">
        <v>0</v>
      </c>
      <c r="K2315">
        <v>59.99</v>
      </c>
      <c r="L2315" t="s">
        <v>592</v>
      </c>
      <c r="M2315" t="s">
        <v>96</v>
      </c>
      <c r="N2315" t="s">
        <v>97</v>
      </c>
      <c r="O2315" t="s">
        <v>97</v>
      </c>
      <c r="P2315" t="s">
        <v>597</v>
      </c>
      <c r="Q2315">
        <v>35.270000000000003</v>
      </c>
      <c r="R2315">
        <v>0</v>
      </c>
      <c r="S2315">
        <v>0</v>
      </c>
      <c r="T2315">
        <v>35.270000000000003</v>
      </c>
      <c r="U2315">
        <v>35.270000000000003</v>
      </c>
      <c r="V2315" s="2" t="s">
        <v>598</v>
      </c>
      <c r="W2315" t="s">
        <v>96</v>
      </c>
      <c r="X2315" t="s">
        <v>311</v>
      </c>
      <c r="Y2315" t="s">
        <v>599</v>
      </c>
      <c r="Z2315">
        <v>14112227</v>
      </c>
      <c r="AA2315" t="s">
        <v>600</v>
      </c>
      <c r="AB2315">
        <v>35.29</v>
      </c>
      <c r="AC2315">
        <v>0</v>
      </c>
      <c r="AD2315">
        <v>0</v>
      </c>
      <c r="AE2315">
        <v>0</v>
      </c>
      <c r="AF2315">
        <v>35.29</v>
      </c>
      <c r="AG2315" t="s">
        <v>97</v>
      </c>
      <c r="AH2315" t="s">
        <v>96</v>
      </c>
      <c r="AI2315" t="s">
        <v>97</v>
      </c>
      <c r="AJ2315" t="s">
        <v>97</v>
      </c>
      <c r="AK2315">
        <v>1</v>
      </c>
      <c r="AL2315">
        <v>1</v>
      </c>
      <c r="AM2315">
        <v>1</v>
      </c>
      <c r="AN2315">
        <v>146</v>
      </c>
      <c r="AO2315">
        <v>276</v>
      </c>
      <c r="AP2315">
        <v>3</v>
      </c>
      <c r="AQ2315">
        <v>24.72</v>
      </c>
      <c r="AR2315">
        <v>24.7</v>
      </c>
      <c r="AS2315">
        <v>24.72</v>
      </c>
      <c r="AT2315">
        <v>24.7</v>
      </c>
      <c r="AU2315">
        <v>1.70087893393819</v>
      </c>
      <c r="AV2315">
        <v>1.6999149900821799</v>
      </c>
      <c r="AW2315">
        <v>1.70087893393819</v>
      </c>
      <c r="AX2315">
        <v>1.6999149900821799</v>
      </c>
      <c r="AY2315">
        <v>1</v>
      </c>
      <c r="AZ2315" s="1">
        <v>41386</v>
      </c>
      <c r="BA2315" s="1">
        <v>41519</v>
      </c>
      <c r="BB2315">
        <v>39</v>
      </c>
      <c r="BC2315">
        <v>9</v>
      </c>
      <c r="BD2315">
        <v>1</v>
      </c>
      <c r="BE2315">
        <v>59.99</v>
      </c>
      <c r="BF2315">
        <v>59.99</v>
      </c>
      <c r="BG2315">
        <v>0</v>
      </c>
      <c r="BH2315">
        <v>0</v>
      </c>
      <c r="BI2315" t="s">
        <v>93</v>
      </c>
      <c r="BJ2315" t="s">
        <v>93</v>
      </c>
      <c r="BK2315" t="s">
        <v>93</v>
      </c>
      <c r="BL2315" t="s">
        <v>93</v>
      </c>
      <c r="BM2315" t="s">
        <v>93</v>
      </c>
      <c r="BN2315" t="s">
        <v>93</v>
      </c>
      <c r="BO2315" t="s">
        <v>93</v>
      </c>
      <c r="BP2315" t="s">
        <v>93</v>
      </c>
      <c r="BQ2315" t="s">
        <v>93</v>
      </c>
      <c r="BR2315" t="s">
        <v>93</v>
      </c>
      <c r="BS2315" t="s">
        <v>93</v>
      </c>
      <c r="BT2315" t="s">
        <v>93</v>
      </c>
      <c r="BU2315" t="s">
        <v>93</v>
      </c>
      <c r="BV2315" t="s">
        <v>93</v>
      </c>
      <c r="BW2315" t="s">
        <v>93</v>
      </c>
      <c r="BX2315" t="s">
        <v>93</v>
      </c>
      <c r="BY2315" t="s">
        <v>93</v>
      </c>
      <c r="BZ2315" t="s">
        <v>93</v>
      </c>
      <c r="CA2315" t="s">
        <v>93</v>
      </c>
      <c r="CB2315" t="s">
        <v>93</v>
      </c>
      <c r="CC2315" t="s">
        <v>93</v>
      </c>
      <c r="CD2315" t="s">
        <v>93</v>
      </c>
      <c r="CE2315" t="s">
        <v>93</v>
      </c>
      <c r="CF2315" t="s">
        <v>93</v>
      </c>
      <c r="CG2315" t="s">
        <v>93</v>
      </c>
      <c r="CH2315" t="s">
        <v>93</v>
      </c>
      <c r="CI2315" t="s">
        <v>93</v>
      </c>
      <c r="CJ2315" t="s">
        <v>93</v>
      </c>
      <c r="CK2315" t="s">
        <v>93</v>
      </c>
      <c r="CL2315" t="s">
        <v>93</v>
      </c>
      <c r="CM2315" t="s">
        <v>93</v>
      </c>
      <c r="CN2315">
        <v>6</v>
      </c>
      <c r="CO2315">
        <v>6</v>
      </c>
      <c r="CP2315">
        <v>0</v>
      </c>
      <c r="CQ2315">
        <v>1</v>
      </c>
    </row>
    <row r="2316" spans="1:95">
      <c r="A2316">
        <v>1286465</v>
      </c>
      <c r="B2316" t="s">
        <v>595</v>
      </c>
      <c r="C2316">
        <v>27</v>
      </c>
      <c r="D2316">
        <v>14112227</v>
      </c>
      <c r="E2316" s="1">
        <v>41428</v>
      </c>
      <c r="F2316" t="s">
        <v>596</v>
      </c>
      <c r="G2316">
        <v>59.99</v>
      </c>
      <c r="H2316">
        <v>0</v>
      </c>
      <c r="I2316">
        <v>5.0008335000000001E-2</v>
      </c>
      <c r="J2316">
        <v>56.99</v>
      </c>
      <c r="K2316">
        <v>56.99</v>
      </c>
      <c r="L2316" t="s">
        <v>592</v>
      </c>
      <c r="M2316" t="s">
        <v>96</v>
      </c>
      <c r="N2316" t="s">
        <v>97</v>
      </c>
      <c r="O2316" t="s">
        <v>97</v>
      </c>
      <c r="P2316" t="s">
        <v>597</v>
      </c>
      <c r="Q2316">
        <v>33.03</v>
      </c>
      <c r="R2316">
        <v>0</v>
      </c>
      <c r="S2316">
        <v>0</v>
      </c>
      <c r="T2316">
        <v>33.03</v>
      </c>
      <c r="U2316">
        <v>33.03</v>
      </c>
      <c r="V2316" s="2" t="s">
        <v>598</v>
      </c>
      <c r="W2316" t="s">
        <v>96</v>
      </c>
      <c r="X2316" t="s">
        <v>311</v>
      </c>
      <c r="Y2316" t="s">
        <v>1173</v>
      </c>
      <c r="Z2316">
        <v>14112227</v>
      </c>
      <c r="AA2316" t="s">
        <v>600</v>
      </c>
      <c r="AB2316">
        <v>35.29</v>
      </c>
      <c r="AC2316">
        <v>0</v>
      </c>
      <c r="AD2316">
        <v>0</v>
      </c>
      <c r="AE2316">
        <v>0</v>
      </c>
      <c r="AF2316">
        <v>35.29</v>
      </c>
      <c r="AG2316" t="s">
        <v>97</v>
      </c>
      <c r="AH2316" t="s">
        <v>96</v>
      </c>
      <c r="AI2316" t="s">
        <v>97</v>
      </c>
      <c r="AJ2316" t="s">
        <v>97</v>
      </c>
      <c r="AK2316">
        <v>1</v>
      </c>
      <c r="AL2316">
        <v>1</v>
      </c>
      <c r="AM2316">
        <v>1</v>
      </c>
      <c r="AN2316">
        <v>146</v>
      </c>
      <c r="AO2316">
        <v>276</v>
      </c>
      <c r="AP2316">
        <v>3</v>
      </c>
      <c r="AQ2316">
        <v>23.96</v>
      </c>
      <c r="AR2316">
        <v>21.7</v>
      </c>
      <c r="AS2316">
        <v>26.96</v>
      </c>
      <c r="AT2316">
        <v>24.7</v>
      </c>
      <c r="AU2316">
        <v>1.7254011504692699</v>
      </c>
      <c r="AV2316">
        <v>1.6149050722584299</v>
      </c>
      <c r="AW2316">
        <v>1.8162276718135</v>
      </c>
      <c r="AX2316">
        <v>1.6999149900821799</v>
      </c>
      <c r="AY2316">
        <v>1</v>
      </c>
      <c r="AZ2316" s="1">
        <v>41386</v>
      </c>
      <c r="BA2316" s="1">
        <v>41519</v>
      </c>
      <c r="BB2316">
        <v>39</v>
      </c>
      <c r="BC2316">
        <v>9</v>
      </c>
      <c r="BD2316">
        <v>1</v>
      </c>
      <c r="BE2316">
        <v>56.99</v>
      </c>
      <c r="BF2316">
        <v>56.99</v>
      </c>
      <c r="BG2316">
        <v>0</v>
      </c>
      <c r="BH2316">
        <v>0</v>
      </c>
      <c r="BI2316" t="s">
        <v>93</v>
      </c>
      <c r="BJ2316" t="s">
        <v>93</v>
      </c>
      <c r="BK2316" t="s">
        <v>93</v>
      </c>
      <c r="BL2316" t="s">
        <v>93</v>
      </c>
      <c r="BM2316" t="s">
        <v>93</v>
      </c>
      <c r="BN2316" t="s">
        <v>93</v>
      </c>
      <c r="BO2316" t="s">
        <v>93</v>
      </c>
      <c r="BP2316" t="s">
        <v>93</v>
      </c>
      <c r="BQ2316" t="s">
        <v>93</v>
      </c>
      <c r="BR2316" t="s">
        <v>93</v>
      </c>
      <c r="BS2316" t="s">
        <v>93</v>
      </c>
      <c r="BT2316" t="s">
        <v>93</v>
      </c>
      <c r="BU2316" t="s">
        <v>93</v>
      </c>
      <c r="BV2316" t="s">
        <v>93</v>
      </c>
      <c r="BW2316" t="s">
        <v>93</v>
      </c>
      <c r="BX2316" t="s">
        <v>93</v>
      </c>
      <c r="BY2316" t="s">
        <v>93</v>
      </c>
      <c r="BZ2316" t="s">
        <v>93</v>
      </c>
      <c r="CA2316" t="s">
        <v>93</v>
      </c>
      <c r="CB2316" t="s">
        <v>93</v>
      </c>
      <c r="CC2316" t="s">
        <v>93</v>
      </c>
      <c r="CD2316" t="s">
        <v>93</v>
      </c>
      <c r="CE2316" t="s">
        <v>93</v>
      </c>
      <c r="CF2316" t="s">
        <v>93</v>
      </c>
      <c r="CG2316" t="s">
        <v>93</v>
      </c>
      <c r="CH2316" t="s">
        <v>93</v>
      </c>
      <c r="CI2316" t="s">
        <v>93</v>
      </c>
      <c r="CJ2316" t="s">
        <v>93</v>
      </c>
      <c r="CK2316" t="s">
        <v>93</v>
      </c>
      <c r="CL2316" t="s">
        <v>93</v>
      </c>
      <c r="CM2316" t="s">
        <v>93</v>
      </c>
      <c r="CN2316">
        <v>6</v>
      </c>
      <c r="CO2316">
        <v>6</v>
      </c>
      <c r="CP2316">
        <v>0</v>
      </c>
      <c r="CQ2316">
        <v>1</v>
      </c>
    </row>
    <row r="2317" spans="1:95">
      <c r="A2317">
        <v>1286465</v>
      </c>
      <c r="B2317" t="s">
        <v>595</v>
      </c>
      <c r="C2317">
        <v>28</v>
      </c>
      <c r="D2317">
        <v>14112227</v>
      </c>
      <c r="E2317" s="1">
        <v>41435</v>
      </c>
      <c r="F2317" t="s">
        <v>596</v>
      </c>
      <c r="G2317">
        <v>59.99</v>
      </c>
      <c r="H2317">
        <v>0</v>
      </c>
      <c r="I2317">
        <v>0</v>
      </c>
      <c r="J2317">
        <v>0</v>
      </c>
      <c r="K2317">
        <v>59.99</v>
      </c>
      <c r="L2317" t="s">
        <v>592</v>
      </c>
      <c r="M2317" t="s">
        <v>96</v>
      </c>
      <c r="N2317" t="s">
        <v>97</v>
      </c>
      <c r="O2317" t="s">
        <v>97</v>
      </c>
      <c r="P2317" t="s">
        <v>597</v>
      </c>
      <c r="Q2317">
        <v>32.43</v>
      </c>
      <c r="R2317">
        <v>0</v>
      </c>
      <c r="S2317">
        <v>0</v>
      </c>
      <c r="T2317">
        <v>32.43</v>
      </c>
      <c r="U2317">
        <v>32.43</v>
      </c>
      <c r="V2317" s="2" t="s">
        <v>598</v>
      </c>
      <c r="W2317" t="s">
        <v>96</v>
      </c>
      <c r="X2317" t="s">
        <v>311</v>
      </c>
      <c r="Y2317" t="s">
        <v>1356</v>
      </c>
      <c r="Z2317">
        <v>14112227</v>
      </c>
      <c r="AA2317" t="s">
        <v>600</v>
      </c>
      <c r="AB2317">
        <v>35.29</v>
      </c>
      <c r="AC2317">
        <v>0</v>
      </c>
      <c r="AD2317">
        <v>0</v>
      </c>
      <c r="AE2317">
        <v>0</v>
      </c>
      <c r="AF2317">
        <v>35.29</v>
      </c>
      <c r="AG2317" t="s">
        <v>97</v>
      </c>
      <c r="AH2317" t="s">
        <v>96</v>
      </c>
      <c r="AI2317" t="s">
        <v>97</v>
      </c>
      <c r="AJ2317" t="s">
        <v>97</v>
      </c>
      <c r="AK2317">
        <v>1</v>
      </c>
      <c r="AL2317">
        <v>1</v>
      </c>
      <c r="AM2317">
        <v>1</v>
      </c>
      <c r="AN2317">
        <v>146</v>
      </c>
      <c r="AO2317">
        <v>276</v>
      </c>
      <c r="AP2317">
        <v>3</v>
      </c>
      <c r="AQ2317">
        <v>27.56</v>
      </c>
      <c r="AR2317">
        <v>24.7</v>
      </c>
      <c r="AS2317">
        <v>27.56</v>
      </c>
      <c r="AT2317">
        <v>24.7</v>
      </c>
      <c r="AU2317">
        <v>1.84983040394696</v>
      </c>
      <c r="AV2317">
        <v>1.6999149900821799</v>
      </c>
      <c r="AW2317">
        <v>1.84983040394696</v>
      </c>
      <c r="AX2317">
        <v>1.6999149900821799</v>
      </c>
      <c r="AY2317">
        <v>1</v>
      </c>
      <c r="AZ2317" s="1">
        <v>41386</v>
      </c>
      <c r="BA2317" s="1">
        <v>41519</v>
      </c>
      <c r="BB2317">
        <v>39</v>
      </c>
      <c r="BC2317">
        <v>9</v>
      </c>
      <c r="BD2317">
        <v>1</v>
      </c>
      <c r="BE2317">
        <v>59.99</v>
      </c>
      <c r="BF2317">
        <v>59.99</v>
      </c>
      <c r="BG2317">
        <v>0</v>
      </c>
      <c r="BH2317">
        <v>0</v>
      </c>
      <c r="BI2317" t="s">
        <v>93</v>
      </c>
      <c r="BJ2317" t="s">
        <v>93</v>
      </c>
      <c r="BK2317" t="s">
        <v>93</v>
      </c>
      <c r="BL2317" t="s">
        <v>93</v>
      </c>
      <c r="BM2317" t="s">
        <v>93</v>
      </c>
      <c r="BN2317" t="s">
        <v>93</v>
      </c>
      <c r="BO2317" t="s">
        <v>93</v>
      </c>
      <c r="BP2317" t="s">
        <v>93</v>
      </c>
      <c r="BQ2317" t="s">
        <v>93</v>
      </c>
      <c r="BR2317" t="s">
        <v>93</v>
      </c>
      <c r="BS2317" t="s">
        <v>93</v>
      </c>
      <c r="BT2317" t="s">
        <v>93</v>
      </c>
      <c r="BU2317" t="s">
        <v>93</v>
      </c>
      <c r="BV2317" t="s">
        <v>93</v>
      </c>
      <c r="BW2317" t="s">
        <v>93</v>
      </c>
      <c r="BX2317" t="s">
        <v>93</v>
      </c>
      <c r="BY2317" t="s">
        <v>93</v>
      </c>
      <c r="BZ2317" t="s">
        <v>93</v>
      </c>
      <c r="CA2317" t="s">
        <v>93</v>
      </c>
      <c r="CB2317" t="s">
        <v>93</v>
      </c>
      <c r="CC2317" t="s">
        <v>93</v>
      </c>
      <c r="CD2317" t="s">
        <v>93</v>
      </c>
      <c r="CE2317" t="s">
        <v>93</v>
      </c>
      <c r="CF2317" t="s">
        <v>93</v>
      </c>
      <c r="CG2317" t="s">
        <v>93</v>
      </c>
      <c r="CH2317" t="s">
        <v>93</v>
      </c>
      <c r="CI2317" t="s">
        <v>93</v>
      </c>
      <c r="CJ2317" t="s">
        <v>93</v>
      </c>
      <c r="CK2317" t="s">
        <v>93</v>
      </c>
      <c r="CL2317" t="s">
        <v>93</v>
      </c>
      <c r="CM2317" t="s">
        <v>93</v>
      </c>
      <c r="CN2317">
        <v>6</v>
      </c>
      <c r="CO2317">
        <v>6</v>
      </c>
      <c r="CP2317">
        <v>0</v>
      </c>
      <c r="CQ2317">
        <v>1</v>
      </c>
    </row>
    <row r="2318" spans="1:95">
      <c r="A2318">
        <v>1286465</v>
      </c>
      <c r="B2318" t="s">
        <v>595</v>
      </c>
      <c r="C2318">
        <v>29</v>
      </c>
      <c r="D2318">
        <v>14112227</v>
      </c>
      <c r="E2318" s="1">
        <v>41442</v>
      </c>
      <c r="F2318" t="s">
        <v>596</v>
      </c>
      <c r="G2318">
        <v>59.99</v>
      </c>
      <c r="H2318">
        <v>0</v>
      </c>
      <c r="I2318">
        <v>0</v>
      </c>
      <c r="J2318">
        <v>0</v>
      </c>
      <c r="K2318">
        <v>59.99</v>
      </c>
      <c r="L2318" t="s">
        <v>592</v>
      </c>
      <c r="M2318" t="s">
        <v>96</v>
      </c>
      <c r="N2318" t="s">
        <v>97</v>
      </c>
      <c r="O2318" t="s">
        <v>97</v>
      </c>
      <c r="P2318" t="s">
        <v>597</v>
      </c>
      <c r="Q2318">
        <v>32.43</v>
      </c>
      <c r="R2318">
        <v>0</v>
      </c>
      <c r="S2318">
        <v>0</v>
      </c>
      <c r="T2318">
        <v>32.43</v>
      </c>
      <c r="U2318">
        <v>32.43</v>
      </c>
      <c r="V2318" s="2" t="s">
        <v>598</v>
      </c>
      <c r="W2318" t="s">
        <v>96</v>
      </c>
      <c r="X2318" t="s">
        <v>311</v>
      </c>
      <c r="Y2318" t="s">
        <v>1356</v>
      </c>
      <c r="Z2318">
        <v>14112227</v>
      </c>
      <c r="AA2318" t="s">
        <v>600</v>
      </c>
      <c r="AB2318">
        <v>32.49</v>
      </c>
      <c r="AC2318">
        <v>0</v>
      </c>
      <c r="AD2318">
        <v>0</v>
      </c>
      <c r="AE2318">
        <v>0</v>
      </c>
      <c r="AF2318">
        <v>32.49</v>
      </c>
      <c r="AG2318" t="s">
        <v>97</v>
      </c>
      <c r="AH2318" t="s">
        <v>96</v>
      </c>
      <c r="AI2318" t="s">
        <v>97</v>
      </c>
      <c r="AJ2318" t="s">
        <v>97</v>
      </c>
      <c r="AK2318">
        <v>1</v>
      </c>
      <c r="AL2318">
        <v>1</v>
      </c>
      <c r="AM2318">
        <v>1</v>
      </c>
      <c r="AN2318">
        <v>146</v>
      </c>
      <c r="AO2318">
        <v>276</v>
      </c>
      <c r="AP2318">
        <v>3</v>
      </c>
      <c r="AQ2318">
        <v>27.56</v>
      </c>
      <c r="AR2318">
        <v>27.5</v>
      </c>
      <c r="AS2318">
        <v>27.56</v>
      </c>
      <c r="AT2318">
        <v>27.5</v>
      </c>
      <c r="AU2318">
        <v>1.84983040394696</v>
      </c>
      <c r="AV2318">
        <v>1.8464142813173301</v>
      </c>
      <c r="AW2318">
        <v>1.84983040394696</v>
      </c>
      <c r="AX2318">
        <v>1.8464142813173301</v>
      </c>
      <c r="AY2318">
        <v>1</v>
      </c>
      <c r="AZ2318" s="1">
        <v>41386</v>
      </c>
      <c r="BA2318" s="1">
        <v>41519</v>
      </c>
      <c r="BB2318">
        <v>39</v>
      </c>
      <c r="BC2318">
        <v>9</v>
      </c>
      <c r="BD2318">
        <v>1</v>
      </c>
      <c r="BE2318">
        <v>59.99</v>
      </c>
      <c r="BF2318">
        <v>59.99</v>
      </c>
      <c r="BG2318">
        <v>1</v>
      </c>
      <c r="BH2318">
        <v>1</v>
      </c>
      <c r="BI2318" t="s">
        <v>93</v>
      </c>
      <c r="BJ2318" t="s">
        <v>93</v>
      </c>
      <c r="BK2318" t="s">
        <v>93</v>
      </c>
      <c r="BL2318" t="s">
        <v>93</v>
      </c>
      <c r="BM2318" t="s">
        <v>93</v>
      </c>
      <c r="BN2318" t="s">
        <v>93</v>
      </c>
      <c r="BO2318" t="s">
        <v>93</v>
      </c>
      <c r="BP2318" t="s">
        <v>93</v>
      </c>
      <c r="BQ2318" t="s">
        <v>93</v>
      </c>
      <c r="BR2318" t="s">
        <v>93</v>
      </c>
      <c r="BS2318" t="s">
        <v>93</v>
      </c>
      <c r="BT2318" t="s">
        <v>93</v>
      </c>
      <c r="BU2318" t="s">
        <v>93</v>
      </c>
      <c r="BV2318" t="s">
        <v>93</v>
      </c>
      <c r="BW2318" t="s">
        <v>93</v>
      </c>
      <c r="BX2318" t="s">
        <v>93</v>
      </c>
      <c r="BY2318" t="s">
        <v>93</v>
      </c>
      <c r="BZ2318" t="s">
        <v>93</v>
      </c>
      <c r="CA2318" t="s">
        <v>93</v>
      </c>
      <c r="CB2318" t="s">
        <v>93</v>
      </c>
      <c r="CC2318" t="s">
        <v>93</v>
      </c>
      <c r="CD2318" t="s">
        <v>93</v>
      </c>
      <c r="CE2318" t="s">
        <v>93</v>
      </c>
      <c r="CF2318" t="s">
        <v>93</v>
      </c>
      <c r="CG2318" t="s">
        <v>93</v>
      </c>
      <c r="CH2318" t="s">
        <v>93</v>
      </c>
      <c r="CI2318" t="s">
        <v>93</v>
      </c>
      <c r="CJ2318" t="s">
        <v>93</v>
      </c>
      <c r="CK2318" t="s">
        <v>93</v>
      </c>
      <c r="CL2318" t="s">
        <v>93</v>
      </c>
      <c r="CM2318" t="s">
        <v>93</v>
      </c>
      <c r="CN2318">
        <v>6</v>
      </c>
      <c r="CO2318">
        <v>6</v>
      </c>
      <c r="CP2318">
        <v>0</v>
      </c>
      <c r="CQ2318">
        <v>1</v>
      </c>
    </row>
    <row r="2319" spans="1:95">
      <c r="A2319">
        <v>1286465</v>
      </c>
      <c r="B2319" t="s">
        <v>595</v>
      </c>
      <c r="C2319">
        <v>30</v>
      </c>
      <c r="D2319">
        <v>14112227</v>
      </c>
      <c r="E2319" s="1">
        <v>41449</v>
      </c>
      <c r="F2319" t="s">
        <v>596</v>
      </c>
      <c r="G2319">
        <v>59.99</v>
      </c>
      <c r="H2319">
        <v>0</v>
      </c>
      <c r="I2319">
        <v>0</v>
      </c>
      <c r="J2319">
        <v>0</v>
      </c>
      <c r="K2319">
        <v>59.99</v>
      </c>
      <c r="L2319" t="s">
        <v>592</v>
      </c>
      <c r="M2319" t="s">
        <v>96</v>
      </c>
      <c r="N2319" t="s">
        <v>97</v>
      </c>
      <c r="O2319" t="s">
        <v>97</v>
      </c>
      <c r="P2319" t="s">
        <v>597</v>
      </c>
      <c r="Q2319">
        <v>32.43</v>
      </c>
      <c r="R2319">
        <v>0</v>
      </c>
      <c r="S2319">
        <v>0</v>
      </c>
      <c r="T2319">
        <v>32.43</v>
      </c>
      <c r="U2319">
        <v>32.43</v>
      </c>
      <c r="V2319" s="2" t="s">
        <v>598</v>
      </c>
      <c r="W2319" t="s">
        <v>96</v>
      </c>
      <c r="X2319" t="s">
        <v>311</v>
      </c>
      <c r="Y2319" t="s">
        <v>1356</v>
      </c>
      <c r="Z2319">
        <v>14112227</v>
      </c>
      <c r="AA2319" t="s">
        <v>600</v>
      </c>
      <c r="AB2319">
        <v>32.49</v>
      </c>
      <c r="AC2319">
        <v>0</v>
      </c>
      <c r="AD2319">
        <v>0</v>
      </c>
      <c r="AE2319">
        <v>0</v>
      </c>
      <c r="AF2319">
        <v>32.49</v>
      </c>
      <c r="AG2319" t="s">
        <v>97</v>
      </c>
      <c r="AH2319" t="s">
        <v>96</v>
      </c>
      <c r="AI2319" t="s">
        <v>97</v>
      </c>
      <c r="AJ2319" t="s">
        <v>97</v>
      </c>
      <c r="AK2319">
        <v>1</v>
      </c>
      <c r="AL2319">
        <v>1</v>
      </c>
      <c r="AM2319">
        <v>1</v>
      </c>
      <c r="AN2319">
        <v>146</v>
      </c>
      <c r="AO2319">
        <v>276</v>
      </c>
      <c r="AP2319">
        <v>3</v>
      </c>
      <c r="AQ2319">
        <v>27.56</v>
      </c>
      <c r="AR2319">
        <v>27.5</v>
      </c>
      <c r="AS2319">
        <v>27.56</v>
      </c>
      <c r="AT2319">
        <v>27.5</v>
      </c>
      <c r="AU2319">
        <v>1.84983040394696</v>
      </c>
      <c r="AV2319">
        <v>1.8464142813173301</v>
      </c>
      <c r="AW2319">
        <v>1.84983040394696</v>
      </c>
      <c r="AX2319">
        <v>1.8464142813173301</v>
      </c>
      <c r="AY2319">
        <v>1</v>
      </c>
      <c r="AZ2319" s="1">
        <v>41386</v>
      </c>
      <c r="BA2319" s="1">
        <v>41519</v>
      </c>
      <c r="BB2319">
        <v>39</v>
      </c>
      <c r="BC2319">
        <v>9</v>
      </c>
      <c r="BD2319">
        <v>1</v>
      </c>
      <c r="BE2319">
        <v>59.99</v>
      </c>
      <c r="BF2319">
        <v>59.99</v>
      </c>
      <c r="BG2319">
        <v>0</v>
      </c>
      <c r="BH2319">
        <v>0</v>
      </c>
      <c r="BI2319" t="s">
        <v>93</v>
      </c>
      <c r="BJ2319" t="s">
        <v>93</v>
      </c>
      <c r="BK2319" t="s">
        <v>93</v>
      </c>
      <c r="BL2319" t="s">
        <v>93</v>
      </c>
      <c r="BM2319" t="s">
        <v>93</v>
      </c>
      <c r="BN2319" t="s">
        <v>93</v>
      </c>
      <c r="BO2319" t="s">
        <v>93</v>
      </c>
      <c r="BP2319" t="s">
        <v>93</v>
      </c>
      <c r="BQ2319" t="s">
        <v>93</v>
      </c>
      <c r="BR2319" t="s">
        <v>93</v>
      </c>
      <c r="BS2319" t="s">
        <v>93</v>
      </c>
      <c r="BT2319" t="s">
        <v>93</v>
      </c>
      <c r="BU2319" t="s">
        <v>93</v>
      </c>
      <c r="BV2319" t="s">
        <v>93</v>
      </c>
      <c r="BW2319" t="s">
        <v>93</v>
      </c>
      <c r="BX2319" t="s">
        <v>93</v>
      </c>
      <c r="BY2319" t="s">
        <v>93</v>
      </c>
      <c r="BZ2319" t="s">
        <v>93</v>
      </c>
      <c r="CA2319" t="s">
        <v>93</v>
      </c>
      <c r="CB2319" t="s">
        <v>93</v>
      </c>
      <c r="CC2319" t="s">
        <v>93</v>
      </c>
      <c r="CD2319" t="s">
        <v>93</v>
      </c>
      <c r="CE2319" t="s">
        <v>93</v>
      </c>
      <c r="CF2319" t="s">
        <v>93</v>
      </c>
      <c r="CG2319" t="s">
        <v>93</v>
      </c>
      <c r="CH2319" t="s">
        <v>93</v>
      </c>
      <c r="CI2319" t="s">
        <v>93</v>
      </c>
      <c r="CJ2319" t="s">
        <v>93</v>
      </c>
      <c r="CK2319" t="s">
        <v>93</v>
      </c>
      <c r="CL2319" t="s">
        <v>93</v>
      </c>
      <c r="CM2319" t="s">
        <v>93</v>
      </c>
      <c r="CN2319">
        <v>6</v>
      </c>
      <c r="CO2319">
        <v>6</v>
      </c>
      <c r="CP2319">
        <v>0</v>
      </c>
      <c r="CQ2319">
        <v>1</v>
      </c>
    </row>
    <row r="2320" spans="1:95">
      <c r="A2320">
        <v>1286465</v>
      </c>
      <c r="B2320" t="s">
        <v>595</v>
      </c>
      <c r="C2320">
        <v>31</v>
      </c>
      <c r="D2320">
        <v>14112227</v>
      </c>
      <c r="E2320" s="1">
        <v>41456</v>
      </c>
      <c r="F2320" t="s">
        <v>596</v>
      </c>
      <c r="G2320">
        <v>59.99</v>
      </c>
      <c r="H2320">
        <v>0</v>
      </c>
      <c r="I2320">
        <v>5.0008335000000001E-2</v>
      </c>
      <c r="J2320">
        <v>56.99</v>
      </c>
      <c r="K2320">
        <v>56.99</v>
      </c>
      <c r="L2320" t="s">
        <v>1629</v>
      </c>
      <c r="M2320" t="s">
        <v>96</v>
      </c>
      <c r="N2320" t="s">
        <v>97</v>
      </c>
      <c r="O2320" t="s">
        <v>97</v>
      </c>
      <c r="P2320" t="s">
        <v>597</v>
      </c>
      <c r="Q2320">
        <v>32.43</v>
      </c>
      <c r="R2320">
        <v>0</v>
      </c>
      <c r="S2320">
        <v>0</v>
      </c>
      <c r="T2320">
        <v>32.43</v>
      </c>
      <c r="U2320">
        <v>32.43</v>
      </c>
      <c r="V2320" s="2" t="s">
        <v>598</v>
      </c>
      <c r="W2320" t="s">
        <v>96</v>
      </c>
      <c r="X2320" t="s">
        <v>311</v>
      </c>
      <c r="Y2320" t="s">
        <v>1356</v>
      </c>
      <c r="Z2320">
        <v>14112227</v>
      </c>
      <c r="AA2320" t="s">
        <v>600</v>
      </c>
      <c r="AB2320">
        <v>32.49</v>
      </c>
      <c r="AC2320">
        <v>0</v>
      </c>
      <c r="AD2320">
        <v>0</v>
      </c>
      <c r="AE2320">
        <v>0</v>
      </c>
      <c r="AF2320">
        <v>32.49</v>
      </c>
      <c r="AG2320" t="s">
        <v>97</v>
      </c>
      <c r="AH2320" t="s">
        <v>96</v>
      </c>
      <c r="AI2320" t="s">
        <v>97</v>
      </c>
      <c r="AJ2320" t="s">
        <v>97</v>
      </c>
      <c r="AK2320">
        <v>1</v>
      </c>
      <c r="AL2320">
        <v>1</v>
      </c>
      <c r="AM2320">
        <v>1</v>
      </c>
      <c r="AN2320">
        <v>69</v>
      </c>
      <c r="AO2320">
        <v>276</v>
      </c>
      <c r="AP2320">
        <v>3</v>
      </c>
      <c r="AQ2320">
        <v>24.56</v>
      </c>
      <c r="AR2320">
        <v>24.5</v>
      </c>
      <c r="AS2320">
        <v>27.56</v>
      </c>
      <c r="AT2320">
        <v>27.5</v>
      </c>
      <c r="AU2320">
        <v>1.7573234659266099</v>
      </c>
      <c r="AV2320">
        <v>1.75407817790089</v>
      </c>
      <c r="AW2320">
        <v>1.84983040394696</v>
      </c>
      <c r="AX2320">
        <v>1.8464142813173301</v>
      </c>
      <c r="AY2320">
        <v>1</v>
      </c>
      <c r="AZ2320" s="1">
        <v>41386</v>
      </c>
      <c r="BA2320" s="1">
        <v>41519</v>
      </c>
      <c r="BB2320">
        <v>39</v>
      </c>
      <c r="BC2320">
        <v>9</v>
      </c>
      <c r="BD2320">
        <v>1</v>
      </c>
      <c r="BE2320">
        <v>56.99</v>
      </c>
      <c r="BF2320">
        <v>56.99</v>
      </c>
      <c r="BG2320">
        <v>0</v>
      </c>
      <c r="BH2320">
        <v>0</v>
      </c>
      <c r="BI2320" t="s">
        <v>93</v>
      </c>
      <c r="BJ2320" t="s">
        <v>93</v>
      </c>
      <c r="BK2320" t="s">
        <v>93</v>
      </c>
      <c r="BL2320" t="s">
        <v>93</v>
      </c>
      <c r="BM2320" t="s">
        <v>93</v>
      </c>
      <c r="BN2320" t="s">
        <v>93</v>
      </c>
      <c r="BO2320" t="s">
        <v>93</v>
      </c>
      <c r="BP2320" t="s">
        <v>93</v>
      </c>
      <c r="BQ2320" t="s">
        <v>93</v>
      </c>
      <c r="BR2320" t="s">
        <v>93</v>
      </c>
      <c r="BS2320" t="s">
        <v>93</v>
      </c>
      <c r="BT2320" t="s">
        <v>93</v>
      </c>
      <c r="BU2320" t="s">
        <v>93</v>
      </c>
      <c r="BV2320" t="s">
        <v>93</v>
      </c>
      <c r="BW2320" t="s">
        <v>93</v>
      </c>
      <c r="BX2320" t="s">
        <v>93</v>
      </c>
      <c r="BY2320" t="s">
        <v>93</v>
      </c>
      <c r="BZ2320" t="s">
        <v>93</v>
      </c>
      <c r="CA2320" t="s">
        <v>93</v>
      </c>
      <c r="CB2320" t="s">
        <v>93</v>
      </c>
      <c r="CC2320" t="s">
        <v>93</v>
      </c>
      <c r="CD2320" t="s">
        <v>93</v>
      </c>
      <c r="CE2320" t="s">
        <v>93</v>
      </c>
      <c r="CF2320" t="s">
        <v>93</v>
      </c>
      <c r="CG2320" t="s">
        <v>93</v>
      </c>
      <c r="CH2320" t="s">
        <v>93</v>
      </c>
      <c r="CI2320" t="s">
        <v>93</v>
      </c>
      <c r="CJ2320" t="s">
        <v>93</v>
      </c>
      <c r="CK2320" t="s">
        <v>93</v>
      </c>
      <c r="CL2320" t="s">
        <v>93</v>
      </c>
      <c r="CM2320" t="s">
        <v>93</v>
      </c>
      <c r="CN2320">
        <v>6</v>
      </c>
      <c r="CO2320">
        <v>6</v>
      </c>
      <c r="CP2320">
        <v>0</v>
      </c>
      <c r="CQ2320">
        <v>1</v>
      </c>
    </row>
    <row r="2321" spans="1:95">
      <c r="A2321">
        <v>1286465</v>
      </c>
      <c r="B2321" t="s">
        <v>595</v>
      </c>
      <c r="C2321">
        <v>32</v>
      </c>
      <c r="D2321">
        <v>14112227</v>
      </c>
      <c r="E2321" s="1">
        <v>41463</v>
      </c>
      <c r="F2321" t="s">
        <v>596</v>
      </c>
      <c r="G2321">
        <v>59.99</v>
      </c>
      <c r="H2321">
        <v>0</v>
      </c>
      <c r="I2321">
        <v>0</v>
      </c>
      <c r="J2321">
        <v>0</v>
      </c>
      <c r="K2321">
        <v>59.99</v>
      </c>
      <c r="L2321" t="s">
        <v>1629</v>
      </c>
      <c r="M2321" t="s">
        <v>96</v>
      </c>
      <c r="N2321" t="s">
        <v>97</v>
      </c>
      <c r="O2321" t="s">
        <v>97</v>
      </c>
      <c r="P2321" t="s">
        <v>597</v>
      </c>
      <c r="Q2321">
        <v>32.43</v>
      </c>
      <c r="R2321">
        <v>0</v>
      </c>
      <c r="S2321">
        <v>0</v>
      </c>
      <c r="T2321">
        <v>32.43</v>
      </c>
      <c r="U2321">
        <v>32.43</v>
      </c>
      <c r="V2321" s="2" t="s">
        <v>598</v>
      </c>
      <c r="W2321" t="s">
        <v>96</v>
      </c>
      <c r="X2321" t="s">
        <v>311</v>
      </c>
      <c r="Y2321" t="s">
        <v>1356</v>
      </c>
      <c r="Z2321">
        <v>14112227</v>
      </c>
      <c r="AA2321" t="s">
        <v>600</v>
      </c>
      <c r="AB2321">
        <v>32.49</v>
      </c>
      <c r="AC2321">
        <v>0</v>
      </c>
      <c r="AD2321">
        <v>0</v>
      </c>
      <c r="AE2321">
        <v>0</v>
      </c>
      <c r="AF2321">
        <v>32.49</v>
      </c>
      <c r="AG2321" t="s">
        <v>97</v>
      </c>
      <c r="AH2321" t="s">
        <v>96</v>
      </c>
      <c r="AI2321" t="s">
        <v>97</v>
      </c>
      <c r="AJ2321" t="s">
        <v>97</v>
      </c>
      <c r="AK2321">
        <v>1</v>
      </c>
      <c r="AL2321">
        <v>1</v>
      </c>
      <c r="AM2321">
        <v>1</v>
      </c>
      <c r="AN2321">
        <v>69</v>
      </c>
      <c r="AO2321">
        <v>276</v>
      </c>
      <c r="AP2321">
        <v>3</v>
      </c>
      <c r="AQ2321">
        <v>27.56</v>
      </c>
      <c r="AR2321">
        <v>27.5</v>
      </c>
      <c r="AS2321">
        <v>27.56</v>
      </c>
      <c r="AT2321">
        <v>27.5</v>
      </c>
      <c r="AU2321">
        <v>1.84983040394696</v>
      </c>
      <c r="AV2321">
        <v>1.8464142813173301</v>
      </c>
      <c r="AW2321">
        <v>1.84983040394696</v>
      </c>
      <c r="AX2321">
        <v>1.8464142813173301</v>
      </c>
      <c r="AY2321">
        <v>1</v>
      </c>
      <c r="AZ2321" s="1">
        <v>41386</v>
      </c>
      <c r="BA2321" s="1">
        <v>41519</v>
      </c>
      <c r="BB2321">
        <v>39</v>
      </c>
      <c r="BC2321">
        <v>9</v>
      </c>
      <c r="BD2321">
        <v>1</v>
      </c>
      <c r="BE2321">
        <v>59.99</v>
      </c>
      <c r="BF2321">
        <v>59.99</v>
      </c>
      <c r="BG2321">
        <v>0</v>
      </c>
      <c r="BH2321">
        <v>0</v>
      </c>
      <c r="BI2321" t="s">
        <v>93</v>
      </c>
      <c r="BJ2321" t="s">
        <v>93</v>
      </c>
      <c r="BK2321" t="s">
        <v>93</v>
      </c>
      <c r="BL2321" t="s">
        <v>93</v>
      </c>
      <c r="BM2321" t="s">
        <v>93</v>
      </c>
      <c r="BN2321" t="s">
        <v>93</v>
      </c>
      <c r="BO2321" t="s">
        <v>93</v>
      </c>
      <c r="BP2321" t="s">
        <v>93</v>
      </c>
      <c r="BQ2321" t="s">
        <v>93</v>
      </c>
      <c r="BR2321" t="s">
        <v>93</v>
      </c>
      <c r="BS2321" t="s">
        <v>93</v>
      </c>
      <c r="BT2321" t="s">
        <v>93</v>
      </c>
      <c r="BU2321" t="s">
        <v>93</v>
      </c>
      <c r="BV2321" t="s">
        <v>93</v>
      </c>
      <c r="BW2321" t="s">
        <v>93</v>
      </c>
      <c r="BX2321" t="s">
        <v>93</v>
      </c>
      <c r="BY2321" t="s">
        <v>93</v>
      </c>
      <c r="BZ2321" t="s">
        <v>93</v>
      </c>
      <c r="CA2321" t="s">
        <v>93</v>
      </c>
      <c r="CB2321" t="s">
        <v>93</v>
      </c>
      <c r="CC2321" t="s">
        <v>93</v>
      </c>
      <c r="CD2321" t="s">
        <v>93</v>
      </c>
      <c r="CE2321" t="s">
        <v>93</v>
      </c>
      <c r="CF2321" t="s">
        <v>93</v>
      </c>
      <c r="CG2321" t="s">
        <v>93</v>
      </c>
      <c r="CH2321" t="s">
        <v>93</v>
      </c>
      <c r="CI2321" t="s">
        <v>93</v>
      </c>
      <c r="CJ2321" t="s">
        <v>93</v>
      </c>
      <c r="CK2321" t="s">
        <v>93</v>
      </c>
      <c r="CL2321" t="s">
        <v>93</v>
      </c>
      <c r="CM2321" t="s">
        <v>93</v>
      </c>
      <c r="CN2321">
        <v>6</v>
      </c>
      <c r="CO2321">
        <v>6</v>
      </c>
      <c r="CP2321">
        <v>0</v>
      </c>
      <c r="CQ2321">
        <v>1</v>
      </c>
    </row>
    <row r="2322" spans="1:95">
      <c r="A2322">
        <v>1286465</v>
      </c>
      <c r="B2322" t="s">
        <v>595</v>
      </c>
      <c r="C2322">
        <v>33</v>
      </c>
      <c r="D2322">
        <v>14112227</v>
      </c>
      <c r="E2322" s="1">
        <v>41470</v>
      </c>
      <c r="F2322" t="s">
        <v>596</v>
      </c>
      <c r="G2322">
        <v>59.99</v>
      </c>
      <c r="H2322">
        <v>0</v>
      </c>
      <c r="I2322">
        <v>0</v>
      </c>
      <c r="J2322">
        <v>0</v>
      </c>
      <c r="K2322">
        <v>59.99</v>
      </c>
      <c r="L2322" t="s">
        <v>1629</v>
      </c>
      <c r="M2322" t="s">
        <v>96</v>
      </c>
      <c r="N2322" t="s">
        <v>97</v>
      </c>
      <c r="O2322" t="s">
        <v>97</v>
      </c>
      <c r="P2322" t="s">
        <v>597</v>
      </c>
      <c r="Q2322">
        <v>32.43</v>
      </c>
      <c r="R2322">
        <v>0</v>
      </c>
      <c r="S2322">
        <v>0</v>
      </c>
      <c r="T2322">
        <v>32.43</v>
      </c>
      <c r="U2322">
        <v>32.43</v>
      </c>
      <c r="V2322" s="2" t="s">
        <v>598</v>
      </c>
      <c r="W2322" t="s">
        <v>96</v>
      </c>
      <c r="X2322" t="s">
        <v>311</v>
      </c>
      <c r="Y2322" t="s">
        <v>1356</v>
      </c>
      <c r="Z2322">
        <v>14112227</v>
      </c>
      <c r="AA2322" t="s">
        <v>600</v>
      </c>
      <c r="AB2322">
        <v>32.49</v>
      </c>
      <c r="AC2322">
        <v>0</v>
      </c>
      <c r="AD2322">
        <v>0</v>
      </c>
      <c r="AE2322">
        <v>0</v>
      </c>
      <c r="AF2322">
        <v>32.49</v>
      </c>
      <c r="AG2322" t="s">
        <v>97</v>
      </c>
      <c r="AH2322" t="s">
        <v>96</v>
      </c>
      <c r="AI2322" t="s">
        <v>97</v>
      </c>
      <c r="AJ2322" t="s">
        <v>97</v>
      </c>
      <c r="AK2322">
        <v>1</v>
      </c>
      <c r="AL2322">
        <v>1</v>
      </c>
      <c r="AM2322">
        <v>1</v>
      </c>
      <c r="AN2322">
        <v>69</v>
      </c>
      <c r="AO2322">
        <v>276</v>
      </c>
      <c r="AP2322">
        <v>3</v>
      </c>
      <c r="AQ2322">
        <v>27.56</v>
      </c>
      <c r="AR2322">
        <v>27.5</v>
      </c>
      <c r="AS2322">
        <v>27.56</v>
      </c>
      <c r="AT2322">
        <v>27.5</v>
      </c>
      <c r="AU2322">
        <v>1.84983040394696</v>
      </c>
      <c r="AV2322">
        <v>1.8464142813173301</v>
      </c>
      <c r="AW2322">
        <v>1.84983040394696</v>
      </c>
      <c r="AX2322">
        <v>1.8464142813173301</v>
      </c>
      <c r="AY2322">
        <v>1</v>
      </c>
      <c r="AZ2322" s="1">
        <v>41386</v>
      </c>
      <c r="BA2322" s="1">
        <v>41519</v>
      </c>
      <c r="BB2322">
        <v>39</v>
      </c>
      <c r="BC2322">
        <v>9</v>
      </c>
      <c r="BD2322">
        <v>1</v>
      </c>
      <c r="BE2322">
        <v>59.99</v>
      </c>
      <c r="BF2322">
        <v>59.99</v>
      </c>
      <c r="BG2322">
        <v>0</v>
      </c>
      <c r="BH2322">
        <v>0</v>
      </c>
      <c r="BI2322" t="s">
        <v>93</v>
      </c>
      <c r="BJ2322" t="s">
        <v>93</v>
      </c>
      <c r="BK2322" t="s">
        <v>93</v>
      </c>
      <c r="BL2322" t="s">
        <v>93</v>
      </c>
      <c r="BM2322" t="s">
        <v>93</v>
      </c>
      <c r="BN2322" t="s">
        <v>93</v>
      </c>
      <c r="BO2322" t="s">
        <v>93</v>
      </c>
      <c r="BP2322" t="s">
        <v>93</v>
      </c>
      <c r="BQ2322" t="s">
        <v>93</v>
      </c>
      <c r="BR2322" t="s">
        <v>93</v>
      </c>
      <c r="BS2322" t="s">
        <v>93</v>
      </c>
      <c r="BT2322" t="s">
        <v>93</v>
      </c>
      <c r="BU2322" t="s">
        <v>93</v>
      </c>
      <c r="BV2322" t="s">
        <v>93</v>
      </c>
      <c r="BW2322" t="s">
        <v>93</v>
      </c>
      <c r="BX2322" t="s">
        <v>93</v>
      </c>
      <c r="BY2322" t="s">
        <v>93</v>
      </c>
      <c r="BZ2322" t="s">
        <v>93</v>
      </c>
      <c r="CA2322" t="s">
        <v>93</v>
      </c>
      <c r="CB2322" t="s">
        <v>93</v>
      </c>
      <c r="CC2322" t="s">
        <v>93</v>
      </c>
      <c r="CD2322" t="s">
        <v>93</v>
      </c>
      <c r="CE2322" t="s">
        <v>93</v>
      </c>
      <c r="CF2322" t="s">
        <v>93</v>
      </c>
      <c r="CG2322" t="s">
        <v>93</v>
      </c>
      <c r="CH2322" t="s">
        <v>93</v>
      </c>
      <c r="CI2322" t="s">
        <v>93</v>
      </c>
      <c r="CJ2322" t="s">
        <v>93</v>
      </c>
      <c r="CK2322" t="s">
        <v>93</v>
      </c>
      <c r="CL2322" t="s">
        <v>93</v>
      </c>
      <c r="CM2322" t="s">
        <v>93</v>
      </c>
      <c r="CN2322">
        <v>6</v>
      </c>
      <c r="CO2322">
        <v>6</v>
      </c>
      <c r="CP2322">
        <v>0</v>
      </c>
      <c r="CQ2322">
        <v>1</v>
      </c>
    </row>
    <row r="2323" spans="1:95">
      <c r="A2323">
        <v>1286465</v>
      </c>
      <c r="B2323" t="s">
        <v>595</v>
      </c>
      <c r="C2323">
        <v>34</v>
      </c>
      <c r="D2323">
        <v>14112227</v>
      </c>
      <c r="E2323" s="1">
        <v>41477</v>
      </c>
      <c r="F2323" t="s">
        <v>596</v>
      </c>
      <c r="G2323">
        <v>59.99</v>
      </c>
      <c r="H2323">
        <v>0</v>
      </c>
      <c r="I2323">
        <v>5.0008335000000001E-2</v>
      </c>
      <c r="J2323">
        <v>56.99</v>
      </c>
      <c r="K2323">
        <v>56.99</v>
      </c>
      <c r="L2323" t="s">
        <v>1629</v>
      </c>
      <c r="M2323" t="s">
        <v>236</v>
      </c>
      <c r="N2323" t="s">
        <v>97</v>
      </c>
      <c r="O2323" t="s">
        <v>97</v>
      </c>
      <c r="P2323" t="s">
        <v>597</v>
      </c>
      <c r="Q2323">
        <v>32.39</v>
      </c>
      <c r="R2323">
        <v>0</v>
      </c>
      <c r="S2323">
        <v>0</v>
      </c>
      <c r="T2323">
        <v>32.39</v>
      </c>
      <c r="U2323">
        <v>32.39</v>
      </c>
      <c r="V2323" s="2" t="s">
        <v>598</v>
      </c>
      <c r="W2323" t="s">
        <v>96</v>
      </c>
      <c r="X2323" t="s">
        <v>311</v>
      </c>
      <c r="Y2323" t="s">
        <v>1799</v>
      </c>
      <c r="Z2323">
        <v>14112227</v>
      </c>
      <c r="AA2323" t="s">
        <v>600</v>
      </c>
      <c r="AB2323">
        <v>32.49</v>
      </c>
      <c r="AC2323">
        <v>0</v>
      </c>
      <c r="AD2323">
        <v>0</v>
      </c>
      <c r="AE2323">
        <v>0</v>
      </c>
      <c r="AF2323">
        <v>32.49</v>
      </c>
      <c r="AG2323" t="s">
        <v>97</v>
      </c>
      <c r="AH2323" t="s">
        <v>96</v>
      </c>
      <c r="AI2323" t="s">
        <v>97</v>
      </c>
      <c r="AJ2323" t="s">
        <v>97</v>
      </c>
      <c r="AK2323">
        <v>0</v>
      </c>
      <c r="AL2323">
        <v>1</v>
      </c>
      <c r="AM2323">
        <v>1</v>
      </c>
      <c r="AN2323">
        <v>69</v>
      </c>
      <c r="AO2323">
        <v>276</v>
      </c>
      <c r="AP2323">
        <v>3</v>
      </c>
      <c r="AQ2323">
        <v>24.6</v>
      </c>
      <c r="AR2323">
        <v>24.5</v>
      </c>
      <c r="AS2323">
        <v>27.6</v>
      </c>
      <c r="AT2323">
        <v>27.5</v>
      </c>
      <c r="AU2323">
        <v>1.75949367088608</v>
      </c>
      <c r="AV2323">
        <v>1.75407817790089</v>
      </c>
      <c r="AW2323">
        <v>1.8521148502624301</v>
      </c>
      <c r="AX2323">
        <v>1.8464142813173301</v>
      </c>
      <c r="AY2323">
        <v>0</v>
      </c>
      <c r="AZ2323" s="1">
        <v>41386</v>
      </c>
      <c r="BA2323" s="1">
        <v>41519</v>
      </c>
      <c r="BB2323">
        <v>39</v>
      </c>
      <c r="BC2323">
        <v>9</v>
      </c>
      <c r="BD2323">
        <v>1</v>
      </c>
      <c r="BE2323">
        <v>56.99</v>
      </c>
      <c r="BF2323">
        <v>56.99</v>
      </c>
      <c r="BG2323">
        <v>0</v>
      </c>
      <c r="BH2323">
        <v>0</v>
      </c>
      <c r="BI2323" t="s">
        <v>93</v>
      </c>
      <c r="BJ2323" t="s">
        <v>93</v>
      </c>
      <c r="BK2323" t="s">
        <v>93</v>
      </c>
      <c r="BL2323" t="s">
        <v>93</v>
      </c>
      <c r="BM2323" t="s">
        <v>93</v>
      </c>
      <c r="BN2323" t="s">
        <v>93</v>
      </c>
      <c r="BO2323" t="s">
        <v>93</v>
      </c>
      <c r="BP2323" t="s">
        <v>93</v>
      </c>
      <c r="BQ2323" t="s">
        <v>93</v>
      </c>
      <c r="BR2323" t="s">
        <v>93</v>
      </c>
      <c r="BS2323" t="s">
        <v>93</v>
      </c>
      <c r="BT2323" t="s">
        <v>93</v>
      </c>
      <c r="BU2323" t="s">
        <v>93</v>
      </c>
      <c r="BV2323" t="s">
        <v>93</v>
      </c>
      <c r="BW2323" t="s">
        <v>93</v>
      </c>
      <c r="BX2323" t="s">
        <v>93</v>
      </c>
      <c r="BY2323" t="s">
        <v>93</v>
      </c>
      <c r="BZ2323" t="s">
        <v>93</v>
      </c>
      <c r="CA2323" t="s">
        <v>93</v>
      </c>
      <c r="CB2323" t="s">
        <v>93</v>
      </c>
      <c r="CC2323" t="s">
        <v>93</v>
      </c>
      <c r="CD2323" t="s">
        <v>93</v>
      </c>
      <c r="CE2323" t="s">
        <v>93</v>
      </c>
      <c r="CF2323" t="s">
        <v>93</v>
      </c>
      <c r="CG2323" t="s">
        <v>93</v>
      </c>
      <c r="CH2323" t="s">
        <v>93</v>
      </c>
      <c r="CI2323" t="s">
        <v>93</v>
      </c>
      <c r="CJ2323" t="s">
        <v>93</v>
      </c>
      <c r="CK2323" t="s">
        <v>93</v>
      </c>
      <c r="CL2323" t="s">
        <v>93</v>
      </c>
      <c r="CM2323" t="s">
        <v>93</v>
      </c>
      <c r="CN2323">
        <v>6</v>
      </c>
      <c r="CO2323">
        <v>6</v>
      </c>
      <c r="CP2323">
        <v>0</v>
      </c>
      <c r="CQ2323">
        <v>1</v>
      </c>
    </row>
    <row r="2324" spans="1:95">
      <c r="A2324">
        <v>1286465</v>
      </c>
      <c r="B2324" t="s">
        <v>595</v>
      </c>
      <c r="C2324">
        <v>35</v>
      </c>
      <c r="D2324">
        <v>14112227</v>
      </c>
      <c r="E2324" s="1">
        <v>41484</v>
      </c>
      <c r="F2324" t="s">
        <v>596</v>
      </c>
      <c r="G2324">
        <v>59.99</v>
      </c>
      <c r="H2324">
        <v>0</v>
      </c>
      <c r="I2324">
        <v>0</v>
      </c>
      <c r="J2324">
        <v>0</v>
      </c>
      <c r="K2324">
        <v>59.99</v>
      </c>
      <c r="L2324" t="s">
        <v>1629</v>
      </c>
      <c r="M2324" t="s">
        <v>236</v>
      </c>
      <c r="N2324" t="s">
        <v>97</v>
      </c>
      <c r="O2324" t="s">
        <v>97</v>
      </c>
      <c r="P2324" t="s">
        <v>597</v>
      </c>
      <c r="Q2324">
        <v>32.39</v>
      </c>
      <c r="R2324">
        <v>0</v>
      </c>
      <c r="S2324">
        <v>0</v>
      </c>
      <c r="T2324">
        <v>32.39</v>
      </c>
      <c r="U2324">
        <v>32.39</v>
      </c>
      <c r="V2324" s="2" t="s">
        <v>598</v>
      </c>
      <c r="W2324" t="s">
        <v>96</v>
      </c>
      <c r="X2324" t="s">
        <v>311</v>
      </c>
      <c r="Y2324" t="s">
        <v>1799</v>
      </c>
      <c r="Z2324">
        <v>14112227</v>
      </c>
      <c r="AA2324" t="s">
        <v>600</v>
      </c>
      <c r="AB2324">
        <v>32.49</v>
      </c>
      <c r="AC2324">
        <v>0</v>
      </c>
      <c r="AD2324">
        <v>0</v>
      </c>
      <c r="AE2324">
        <v>0</v>
      </c>
      <c r="AF2324">
        <v>32.49</v>
      </c>
      <c r="AG2324" t="s">
        <v>97</v>
      </c>
      <c r="AH2324" t="s">
        <v>96</v>
      </c>
      <c r="AI2324" t="s">
        <v>97</v>
      </c>
      <c r="AJ2324" t="s">
        <v>97</v>
      </c>
      <c r="AK2324">
        <v>0</v>
      </c>
      <c r="AL2324">
        <v>1</v>
      </c>
      <c r="AM2324">
        <v>1</v>
      </c>
      <c r="AN2324">
        <v>69</v>
      </c>
      <c r="AO2324">
        <v>276</v>
      </c>
      <c r="AP2324">
        <v>3</v>
      </c>
      <c r="AQ2324">
        <v>27.6</v>
      </c>
      <c r="AR2324">
        <v>27.5</v>
      </c>
      <c r="AS2324">
        <v>27.6</v>
      </c>
      <c r="AT2324">
        <v>27.5</v>
      </c>
      <c r="AU2324">
        <v>1.8521148502624301</v>
      </c>
      <c r="AV2324">
        <v>1.8464142813173301</v>
      </c>
      <c r="AW2324">
        <v>1.8521148502624301</v>
      </c>
      <c r="AX2324">
        <v>1.8464142813173301</v>
      </c>
      <c r="AY2324">
        <v>0</v>
      </c>
      <c r="AZ2324" s="1">
        <v>41386</v>
      </c>
      <c r="BA2324" s="1">
        <v>41519</v>
      </c>
      <c r="BB2324">
        <v>39</v>
      </c>
      <c r="BC2324">
        <v>9</v>
      </c>
      <c r="BD2324">
        <v>1</v>
      </c>
      <c r="BE2324">
        <v>59.99</v>
      </c>
      <c r="BF2324">
        <v>59.99</v>
      </c>
      <c r="BG2324">
        <v>0</v>
      </c>
      <c r="BH2324">
        <v>0</v>
      </c>
      <c r="BI2324" t="s">
        <v>93</v>
      </c>
      <c r="BJ2324" t="s">
        <v>93</v>
      </c>
      <c r="BK2324" t="s">
        <v>93</v>
      </c>
      <c r="BL2324" t="s">
        <v>93</v>
      </c>
      <c r="BM2324" t="s">
        <v>93</v>
      </c>
      <c r="BN2324" t="s">
        <v>93</v>
      </c>
      <c r="BO2324" t="s">
        <v>93</v>
      </c>
      <c r="BP2324" t="s">
        <v>93</v>
      </c>
      <c r="BQ2324" t="s">
        <v>93</v>
      </c>
      <c r="BR2324" t="s">
        <v>93</v>
      </c>
      <c r="BS2324" t="s">
        <v>93</v>
      </c>
      <c r="BT2324" t="s">
        <v>93</v>
      </c>
      <c r="BU2324" t="s">
        <v>93</v>
      </c>
      <c r="BV2324" t="s">
        <v>93</v>
      </c>
      <c r="BW2324" t="s">
        <v>93</v>
      </c>
      <c r="BX2324" t="s">
        <v>93</v>
      </c>
      <c r="BY2324" t="s">
        <v>93</v>
      </c>
      <c r="BZ2324" t="s">
        <v>93</v>
      </c>
      <c r="CA2324" t="s">
        <v>93</v>
      </c>
      <c r="CB2324" t="s">
        <v>93</v>
      </c>
      <c r="CC2324" t="s">
        <v>93</v>
      </c>
      <c r="CD2324" t="s">
        <v>93</v>
      </c>
      <c r="CE2324" t="s">
        <v>93</v>
      </c>
      <c r="CF2324" t="s">
        <v>93</v>
      </c>
      <c r="CG2324" t="s">
        <v>93</v>
      </c>
      <c r="CH2324" t="s">
        <v>93</v>
      </c>
      <c r="CI2324" t="s">
        <v>93</v>
      </c>
      <c r="CJ2324" t="s">
        <v>93</v>
      </c>
      <c r="CK2324" t="s">
        <v>93</v>
      </c>
      <c r="CL2324" t="s">
        <v>93</v>
      </c>
      <c r="CM2324" t="s">
        <v>93</v>
      </c>
      <c r="CN2324">
        <v>6</v>
      </c>
      <c r="CO2324">
        <v>6</v>
      </c>
      <c r="CP2324">
        <v>0</v>
      </c>
      <c r="CQ2324">
        <v>1</v>
      </c>
    </row>
    <row r="2325" spans="1:95">
      <c r="A2325">
        <v>1286465</v>
      </c>
      <c r="B2325" t="s">
        <v>595</v>
      </c>
      <c r="C2325">
        <v>36</v>
      </c>
      <c r="D2325">
        <v>14112227</v>
      </c>
      <c r="E2325" s="1">
        <v>41491</v>
      </c>
      <c r="F2325" t="s">
        <v>596</v>
      </c>
      <c r="G2325">
        <v>59.99</v>
      </c>
      <c r="H2325">
        <v>0</v>
      </c>
      <c r="I2325">
        <v>0</v>
      </c>
      <c r="J2325">
        <v>0</v>
      </c>
      <c r="K2325">
        <v>59.99</v>
      </c>
      <c r="L2325" t="s">
        <v>1629</v>
      </c>
      <c r="M2325" t="s">
        <v>236</v>
      </c>
      <c r="N2325" t="s">
        <v>97</v>
      </c>
      <c r="O2325" t="s">
        <v>97</v>
      </c>
      <c r="P2325" t="s">
        <v>1864</v>
      </c>
      <c r="Q2325">
        <v>39.479999999999997</v>
      </c>
      <c r="R2325">
        <v>0</v>
      </c>
      <c r="S2325">
        <v>0</v>
      </c>
      <c r="T2325">
        <v>39.479999999999997</v>
      </c>
      <c r="U2325">
        <v>39.479999999999997</v>
      </c>
      <c r="V2325" t="s">
        <v>97</v>
      </c>
      <c r="W2325" t="s">
        <v>96</v>
      </c>
      <c r="X2325" t="s">
        <v>311</v>
      </c>
      <c r="Y2325" t="s">
        <v>1865</v>
      </c>
      <c r="Z2325">
        <v>14112227</v>
      </c>
      <c r="AA2325" t="s">
        <v>600</v>
      </c>
      <c r="AB2325">
        <v>32.49</v>
      </c>
      <c r="AC2325">
        <v>0</v>
      </c>
      <c r="AD2325">
        <v>0</v>
      </c>
      <c r="AE2325">
        <v>0</v>
      </c>
      <c r="AF2325">
        <v>32.49</v>
      </c>
      <c r="AG2325" t="s">
        <v>97</v>
      </c>
      <c r="AH2325" t="s">
        <v>236</v>
      </c>
      <c r="AI2325" t="s">
        <v>97</v>
      </c>
      <c r="AJ2325" t="s">
        <v>97</v>
      </c>
      <c r="AK2325">
        <v>0</v>
      </c>
      <c r="AL2325">
        <v>1</v>
      </c>
      <c r="AM2325">
        <v>0</v>
      </c>
      <c r="AN2325">
        <v>69</v>
      </c>
      <c r="AO2325">
        <v>3</v>
      </c>
      <c r="AP2325">
        <v>3</v>
      </c>
      <c r="AQ2325">
        <v>20.51</v>
      </c>
      <c r="AR2325">
        <v>27.5</v>
      </c>
      <c r="AS2325">
        <v>20.51</v>
      </c>
      <c r="AT2325">
        <v>27.5</v>
      </c>
      <c r="AU2325">
        <v>1.5195035460992901</v>
      </c>
      <c r="AV2325">
        <v>1.8464142813173301</v>
      </c>
      <c r="AW2325">
        <v>1.5195035460992901</v>
      </c>
      <c r="AX2325">
        <v>1.8464142813173301</v>
      </c>
      <c r="AY2325">
        <v>0</v>
      </c>
      <c r="AZ2325" s="1">
        <v>41386</v>
      </c>
      <c r="BA2325" s="1">
        <v>41519</v>
      </c>
      <c r="BB2325">
        <v>39</v>
      </c>
      <c r="BC2325">
        <v>9</v>
      </c>
      <c r="BD2325">
        <v>1</v>
      </c>
      <c r="BE2325">
        <v>59.99</v>
      </c>
      <c r="BF2325">
        <v>59.99</v>
      </c>
      <c r="BG2325">
        <v>0</v>
      </c>
      <c r="BH2325">
        <v>0</v>
      </c>
      <c r="BI2325" t="s">
        <v>93</v>
      </c>
      <c r="BJ2325" t="s">
        <v>93</v>
      </c>
      <c r="BK2325" t="s">
        <v>93</v>
      </c>
      <c r="BL2325" t="s">
        <v>93</v>
      </c>
      <c r="BM2325" t="s">
        <v>93</v>
      </c>
      <c r="BN2325" t="s">
        <v>93</v>
      </c>
      <c r="BO2325" t="s">
        <v>93</v>
      </c>
      <c r="BP2325" t="s">
        <v>93</v>
      </c>
      <c r="BQ2325" t="s">
        <v>93</v>
      </c>
      <c r="BR2325" t="s">
        <v>93</v>
      </c>
      <c r="BS2325" t="s">
        <v>93</v>
      </c>
      <c r="BT2325" t="s">
        <v>93</v>
      </c>
      <c r="BU2325" t="s">
        <v>93</v>
      </c>
      <c r="BV2325" t="s">
        <v>93</v>
      </c>
      <c r="BW2325" t="s">
        <v>93</v>
      </c>
      <c r="BX2325" t="s">
        <v>93</v>
      </c>
      <c r="BY2325" t="s">
        <v>93</v>
      </c>
      <c r="BZ2325" t="s">
        <v>93</v>
      </c>
      <c r="CA2325" t="s">
        <v>93</v>
      </c>
      <c r="CB2325" t="s">
        <v>93</v>
      </c>
      <c r="CC2325" t="s">
        <v>93</v>
      </c>
      <c r="CD2325" t="s">
        <v>93</v>
      </c>
      <c r="CE2325" t="s">
        <v>93</v>
      </c>
      <c r="CF2325" t="s">
        <v>93</v>
      </c>
      <c r="CG2325" t="s">
        <v>93</v>
      </c>
      <c r="CH2325" t="s">
        <v>93</v>
      </c>
      <c r="CI2325" t="s">
        <v>93</v>
      </c>
      <c r="CJ2325" t="s">
        <v>93</v>
      </c>
      <c r="CK2325" t="s">
        <v>93</v>
      </c>
      <c r="CL2325" t="s">
        <v>93</v>
      </c>
      <c r="CM2325" t="s">
        <v>93</v>
      </c>
      <c r="CN2325">
        <v>6</v>
      </c>
      <c r="CO2325">
        <v>6</v>
      </c>
      <c r="CP2325">
        <v>0</v>
      </c>
      <c r="CQ2325">
        <v>1</v>
      </c>
    </row>
    <row r="2326" spans="1:95">
      <c r="A2326">
        <v>1286465</v>
      </c>
      <c r="B2326" t="s">
        <v>595</v>
      </c>
      <c r="C2326">
        <v>37</v>
      </c>
      <c r="D2326">
        <v>14112227</v>
      </c>
      <c r="E2326" s="1">
        <v>41498</v>
      </c>
      <c r="F2326" t="s">
        <v>596</v>
      </c>
      <c r="G2326">
        <v>59.99</v>
      </c>
      <c r="H2326">
        <v>0</v>
      </c>
      <c r="I2326">
        <v>0</v>
      </c>
      <c r="J2326">
        <v>0</v>
      </c>
      <c r="K2326">
        <v>59.99</v>
      </c>
      <c r="L2326" t="s">
        <v>1629</v>
      </c>
      <c r="M2326" t="s">
        <v>236</v>
      </c>
      <c r="N2326" t="s">
        <v>97</v>
      </c>
      <c r="O2326" t="s">
        <v>97</v>
      </c>
      <c r="P2326" t="s">
        <v>1864</v>
      </c>
      <c r="Q2326">
        <v>39.4</v>
      </c>
      <c r="R2326">
        <v>0</v>
      </c>
      <c r="S2326">
        <v>0</v>
      </c>
      <c r="T2326">
        <v>39.4</v>
      </c>
      <c r="U2326">
        <v>39.4</v>
      </c>
      <c r="V2326" t="s">
        <v>97</v>
      </c>
      <c r="W2326" t="s">
        <v>96</v>
      </c>
      <c r="X2326" t="s">
        <v>311</v>
      </c>
      <c r="Y2326" t="s">
        <v>1915</v>
      </c>
      <c r="Z2326">
        <v>14112227</v>
      </c>
      <c r="AA2326" t="s">
        <v>600</v>
      </c>
      <c r="AB2326">
        <v>39.49</v>
      </c>
      <c r="AC2326">
        <v>0</v>
      </c>
      <c r="AD2326">
        <v>0</v>
      </c>
      <c r="AE2326">
        <v>0</v>
      </c>
      <c r="AF2326">
        <v>39.49</v>
      </c>
      <c r="AG2326" t="s">
        <v>97</v>
      </c>
      <c r="AH2326" t="s">
        <v>236</v>
      </c>
      <c r="AI2326" t="s">
        <v>97</v>
      </c>
      <c r="AJ2326" t="s">
        <v>97</v>
      </c>
      <c r="AK2326">
        <v>0</v>
      </c>
      <c r="AL2326">
        <v>1</v>
      </c>
      <c r="AM2326">
        <v>0</v>
      </c>
      <c r="AN2326">
        <v>69</v>
      </c>
      <c r="AO2326">
        <v>3</v>
      </c>
      <c r="AP2326">
        <v>3</v>
      </c>
      <c r="AQ2326">
        <v>20.59</v>
      </c>
      <c r="AR2326">
        <v>20.5</v>
      </c>
      <c r="AS2326">
        <v>20.59</v>
      </c>
      <c r="AT2326">
        <v>20.5</v>
      </c>
      <c r="AU2326">
        <v>1.52258883248731</v>
      </c>
      <c r="AV2326">
        <v>1.51911876424411</v>
      </c>
      <c r="AW2326">
        <v>1.52258883248731</v>
      </c>
      <c r="AX2326">
        <v>1.51911876424411</v>
      </c>
      <c r="AY2326">
        <v>0</v>
      </c>
      <c r="AZ2326" s="1">
        <v>41386</v>
      </c>
      <c r="BA2326" s="1">
        <v>41519</v>
      </c>
      <c r="BB2326">
        <v>39</v>
      </c>
      <c r="BC2326">
        <v>9</v>
      </c>
      <c r="BD2326">
        <v>1</v>
      </c>
      <c r="BE2326">
        <v>59.99</v>
      </c>
      <c r="BF2326">
        <v>59.99</v>
      </c>
      <c r="BG2326">
        <v>0</v>
      </c>
      <c r="BH2326">
        <v>0</v>
      </c>
      <c r="BI2326" t="s">
        <v>93</v>
      </c>
      <c r="BJ2326" t="s">
        <v>93</v>
      </c>
      <c r="BK2326" t="s">
        <v>93</v>
      </c>
      <c r="BL2326" t="s">
        <v>93</v>
      </c>
      <c r="BM2326" t="s">
        <v>93</v>
      </c>
      <c r="BN2326" t="s">
        <v>93</v>
      </c>
      <c r="BO2326" t="s">
        <v>93</v>
      </c>
      <c r="BP2326" t="s">
        <v>93</v>
      </c>
      <c r="BQ2326" t="s">
        <v>93</v>
      </c>
      <c r="BR2326" t="s">
        <v>93</v>
      </c>
      <c r="BS2326" t="s">
        <v>93</v>
      </c>
      <c r="BT2326" t="s">
        <v>93</v>
      </c>
      <c r="BU2326" t="s">
        <v>93</v>
      </c>
      <c r="BV2326" t="s">
        <v>93</v>
      </c>
      <c r="BW2326" t="s">
        <v>93</v>
      </c>
      <c r="BX2326" t="s">
        <v>93</v>
      </c>
      <c r="BY2326" t="s">
        <v>93</v>
      </c>
      <c r="BZ2326" t="s">
        <v>93</v>
      </c>
      <c r="CA2326" t="s">
        <v>93</v>
      </c>
      <c r="CB2326" t="s">
        <v>93</v>
      </c>
      <c r="CC2326" t="s">
        <v>93</v>
      </c>
      <c r="CD2326" t="s">
        <v>93</v>
      </c>
      <c r="CE2326" t="s">
        <v>93</v>
      </c>
      <c r="CF2326" t="s">
        <v>93</v>
      </c>
      <c r="CG2326" t="s">
        <v>93</v>
      </c>
      <c r="CH2326" t="s">
        <v>93</v>
      </c>
      <c r="CI2326" t="s">
        <v>93</v>
      </c>
      <c r="CJ2326" t="s">
        <v>93</v>
      </c>
      <c r="CK2326" t="s">
        <v>93</v>
      </c>
      <c r="CL2326" t="s">
        <v>93</v>
      </c>
      <c r="CM2326" t="s">
        <v>93</v>
      </c>
      <c r="CN2326">
        <v>6</v>
      </c>
      <c r="CO2326">
        <v>6</v>
      </c>
      <c r="CP2326">
        <v>0</v>
      </c>
      <c r="CQ2326">
        <v>1</v>
      </c>
    </row>
    <row r="2327" spans="1:95">
      <c r="A2327">
        <v>1286465</v>
      </c>
      <c r="B2327" t="s">
        <v>595</v>
      </c>
      <c r="C2327">
        <v>38</v>
      </c>
      <c r="D2327">
        <v>14112227</v>
      </c>
      <c r="E2327" s="1">
        <v>41505</v>
      </c>
      <c r="F2327" t="s">
        <v>596</v>
      </c>
      <c r="G2327">
        <v>59.99</v>
      </c>
      <c r="H2327">
        <v>0</v>
      </c>
      <c r="I2327">
        <v>5.0008335000000001E-2</v>
      </c>
      <c r="J2327">
        <v>56.99</v>
      </c>
      <c r="K2327">
        <v>56.99</v>
      </c>
      <c r="L2327" t="s">
        <v>1629</v>
      </c>
      <c r="M2327" t="s">
        <v>96</v>
      </c>
      <c r="N2327" t="s">
        <v>97</v>
      </c>
      <c r="O2327" t="s">
        <v>97</v>
      </c>
      <c r="P2327" t="s">
        <v>1864</v>
      </c>
      <c r="Q2327">
        <v>32.39</v>
      </c>
      <c r="R2327">
        <v>0</v>
      </c>
      <c r="S2327">
        <v>0</v>
      </c>
      <c r="T2327">
        <v>32.39</v>
      </c>
      <c r="U2327">
        <v>32.39</v>
      </c>
      <c r="V2327" t="s">
        <v>97</v>
      </c>
      <c r="W2327" t="s">
        <v>96</v>
      </c>
      <c r="X2327" t="s">
        <v>311</v>
      </c>
      <c r="Y2327" t="s">
        <v>1799</v>
      </c>
      <c r="Z2327">
        <v>14112227</v>
      </c>
      <c r="AA2327" t="s">
        <v>600</v>
      </c>
      <c r="AB2327">
        <v>39.49</v>
      </c>
      <c r="AC2327">
        <v>0</v>
      </c>
      <c r="AD2327">
        <v>0</v>
      </c>
      <c r="AE2327">
        <v>0</v>
      </c>
      <c r="AF2327">
        <v>39.49</v>
      </c>
      <c r="AG2327" t="s">
        <v>97</v>
      </c>
      <c r="AH2327" t="s">
        <v>96</v>
      </c>
      <c r="AI2327" t="s">
        <v>97</v>
      </c>
      <c r="AJ2327" t="s">
        <v>97</v>
      </c>
      <c r="AK2327">
        <v>1</v>
      </c>
      <c r="AL2327">
        <v>1</v>
      </c>
      <c r="AM2327">
        <v>1</v>
      </c>
      <c r="AN2327">
        <v>69</v>
      </c>
      <c r="AO2327">
        <v>3</v>
      </c>
      <c r="AP2327">
        <v>3</v>
      </c>
      <c r="AQ2327">
        <v>24.6</v>
      </c>
      <c r="AR2327">
        <v>17.5</v>
      </c>
      <c r="AS2327">
        <v>27.6</v>
      </c>
      <c r="AT2327">
        <v>20.5</v>
      </c>
      <c r="AU2327">
        <v>1.75949367088608</v>
      </c>
      <c r="AV2327">
        <v>1.44315016459863</v>
      </c>
      <c r="AW2327">
        <v>1.8521148502624301</v>
      </c>
      <c r="AX2327">
        <v>1.51911876424411</v>
      </c>
      <c r="AY2327">
        <v>1</v>
      </c>
      <c r="AZ2327" s="1">
        <v>41386</v>
      </c>
      <c r="BA2327" s="1">
        <v>41519</v>
      </c>
      <c r="BB2327">
        <v>39</v>
      </c>
      <c r="BC2327">
        <v>9</v>
      </c>
      <c r="BD2327">
        <v>1</v>
      </c>
      <c r="BE2327">
        <v>56.99</v>
      </c>
      <c r="BF2327">
        <v>56.99</v>
      </c>
      <c r="BG2327">
        <v>0</v>
      </c>
      <c r="BH2327">
        <v>0</v>
      </c>
      <c r="BI2327" t="s">
        <v>93</v>
      </c>
      <c r="BJ2327" t="s">
        <v>93</v>
      </c>
      <c r="BK2327" t="s">
        <v>93</v>
      </c>
      <c r="BL2327" t="s">
        <v>93</v>
      </c>
      <c r="BM2327" t="s">
        <v>93</v>
      </c>
      <c r="BN2327" t="s">
        <v>93</v>
      </c>
      <c r="BO2327" t="s">
        <v>93</v>
      </c>
      <c r="BP2327" t="s">
        <v>93</v>
      </c>
      <c r="BQ2327" t="s">
        <v>93</v>
      </c>
      <c r="BR2327" t="s">
        <v>93</v>
      </c>
      <c r="BS2327" t="s">
        <v>93</v>
      </c>
      <c r="BT2327" t="s">
        <v>93</v>
      </c>
      <c r="BU2327" t="s">
        <v>93</v>
      </c>
      <c r="BV2327" t="s">
        <v>93</v>
      </c>
      <c r="BW2327" t="s">
        <v>93</v>
      </c>
      <c r="BX2327" t="s">
        <v>93</v>
      </c>
      <c r="BY2327" t="s">
        <v>93</v>
      </c>
      <c r="BZ2327" t="s">
        <v>93</v>
      </c>
      <c r="CA2327" t="s">
        <v>93</v>
      </c>
      <c r="CB2327" t="s">
        <v>93</v>
      </c>
      <c r="CC2327" t="s">
        <v>93</v>
      </c>
      <c r="CD2327" t="s">
        <v>93</v>
      </c>
      <c r="CE2327" t="s">
        <v>93</v>
      </c>
      <c r="CF2327" t="s">
        <v>93</v>
      </c>
      <c r="CG2327" t="s">
        <v>93</v>
      </c>
      <c r="CH2327" t="s">
        <v>93</v>
      </c>
      <c r="CI2327" t="s">
        <v>93</v>
      </c>
      <c r="CJ2327" t="s">
        <v>93</v>
      </c>
      <c r="CK2327" t="s">
        <v>93</v>
      </c>
      <c r="CL2327" t="s">
        <v>93</v>
      </c>
      <c r="CM2327" t="s">
        <v>93</v>
      </c>
      <c r="CN2327">
        <v>6</v>
      </c>
      <c r="CO2327">
        <v>6</v>
      </c>
      <c r="CP2327">
        <v>0</v>
      </c>
      <c r="CQ2327">
        <v>1</v>
      </c>
    </row>
    <row r="2328" spans="1:95">
      <c r="A2328">
        <v>1286465</v>
      </c>
      <c r="B2328" t="s">
        <v>595</v>
      </c>
      <c r="C2328">
        <v>39</v>
      </c>
      <c r="D2328">
        <v>14112227</v>
      </c>
      <c r="E2328" s="1">
        <v>41512</v>
      </c>
      <c r="F2328" t="s">
        <v>596</v>
      </c>
      <c r="G2328">
        <v>59.99</v>
      </c>
      <c r="H2328">
        <v>0</v>
      </c>
      <c r="I2328">
        <v>5.0008335000000001E-2</v>
      </c>
      <c r="J2328">
        <v>56.99</v>
      </c>
      <c r="K2328">
        <v>56.99</v>
      </c>
      <c r="L2328" t="s">
        <v>1629</v>
      </c>
      <c r="M2328" t="s">
        <v>96</v>
      </c>
      <c r="N2328" t="s">
        <v>97</v>
      </c>
      <c r="O2328" t="s">
        <v>97</v>
      </c>
      <c r="P2328" t="s">
        <v>1864</v>
      </c>
      <c r="Q2328">
        <v>32.39</v>
      </c>
      <c r="R2328">
        <v>0</v>
      </c>
      <c r="S2328">
        <v>0</v>
      </c>
      <c r="T2328">
        <v>32.39</v>
      </c>
      <c r="U2328">
        <v>32.39</v>
      </c>
      <c r="V2328" t="s">
        <v>97</v>
      </c>
      <c r="W2328" t="s">
        <v>96</v>
      </c>
      <c r="X2328" t="s">
        <v>311</v>
      </c>
      <c r="Y2328" t="s">
        <v>1799</v>
      </c>
      <c r="Z2328">
        <v>14112227</v>
      </c>
      <c r="AA2328" t="s">
        <v>600</v>
      </c>
      <c r="AB2328">
        <v>32.39</v>
      </c>
      <c r="AC2328">
        <v>0</v>
      </c>
      <c r="AD2328">
        <v>0</v>
      </c>
      <c r="AE2328">
        <v>0</v>
      </c>
      <c r="AF2328">
        <v>32.39</v>
      </c>
      <c r="AG2328" t="s">
        <v>97</v>
      </c>
      <c r="AH2328" t="s">
        <v>96</v>
      </c>
      <c r="AI2328" t="s">
        <v>97</v>
      </c>
      <c r="AJ2328" t="s">
        <v>97</v>
      </c>
      <c r="AK2328">
        <v>1</v>
      </c>
      <c r="AL2328">
        <v>1</v>
      </c>
      <c r="AM2328">
        <v>1</v>
      </c>
      <c r="AN2328">
        <v>69</v>
      </c>
      <c r="AO2328">
        <v>3</v>
      </c>
      <c r="AP2328">
        <v>3</v>
      </c>
      <c r="AQ2328">
        <v>24.6</v>
      </c>
      <c r="AR2328">
        <v>24.6</v>
      </c>
      <c r="AS2328">
        <v>27.6</v>
      </c>
      <c r="AT2328">
        <v>27.6</v>
      </c>
      <c r="AU2328">
        <v>1.75949367088608</v>
      </c>
      <c r="AV2328">
        <v>1.75949367088608</v>
      </c>
      <c r="AW2328">
        <v>1.8521148502624301</v>
      </c>
      <c r="AX2328">
        <v>1.8521148502624301</v>
      </c>
      <c r="AY2328">
        <v>1</v>
      </c>
      <c r="AZ2328" s="1">
        <v>41386</v>
      </c>
      <c r="BA2328" s="1">
        <v>41519</v>
      </c>
      <c r="BB2328">
        <v>39</v>
      </c>
      <c r="BC2328">
        <v>9</v>
      </c>
      <c r="BD2328">
        <v>1</v>
      </c>
      <c r="BE2328">
        <v>56.99</v>
      </c>
      <c r="BF2328">
        <v>56.99</v>
      </c>
      <c r="BG2328">
        <v>0</v>
      </c>
      <c r="BH2328">
        <v>0</v>
      </c>
      <c r="BI2328" t="s">
        <v>93</v>
      </c>
      <c r="BJ2328" t="s">
        <v>93</v>
      </c>
      <c r="BK2328" t="s">
        <v>93</v>
      </c>
      <c r="BL2328" t="s">
        <v>93</v>
      </c>
      <c r="BM2328" t="s">
        <v>93</v>
      </c>
      <c r="BN2328" t="s">
        <v>93</v>
      </c>
      <c r="BO2328" t="s">
        <v>93</v>
      </c>
      <c r="BP2328" t="s">
        <v>93</v>
      </c>
      <c r="BQ2328" t="s">
        <v>93</v>
      </c>
      <c r="BR2328" t="s">
        <v>93</v>
      </c>
      <c r="BS2328" t="s">
        <v>93</v>
      </c>
      <c r="BT2328" t="s">
        <v>93</v>
      </c>
      <c r="BU2328" t="s">
        <v>93</v>
      </c>
      <c r="BV2328" t="s">
        <v>93</v>
      </c>
      <c r="BW2328" t="s">
        <v>93</v>
      </c>
      <c r="BX2328" t="s">
        <v>93</v>
      </c>
      <c r="BY2328" t="s">
        <v>93</v>
      </c>
      <c r="BZ2328" t="s">
        <v>93</v>
      </c>
      <c r="CA2328" t="s">
        <v>93</v>
      </c>
      <c r="CB2328" t="s">
        <v>93</v>
      </c>
      <c r="CC2328" t="s">
        <v>93</v>
      </c>
      <c r="CD2328" t="s">
        <v>93</v>
      </c>
      <c r="CE2328" t="s">
        <v>93</v>
      </c>
      <c r="CF2328" t="s">
        <v>93</v>
      </c>
      <c r="CG2328" t="s">
        <v>93</v>
      </c>
      <c r="CH2328" t="s">
        <v>93</v>
      </c>
      <c r="CI2328" t="s">
        <v>93</v>
      </c>
      <c r="CJ2328" t="s">
        <v>93</v>
      </c>
      <c r="CK2328" t="s">
        <v>93</v>
      </c>
      <c r="CL2328" t="s">
        <v>93</v>
      </c>
      <c r="CM2328" t="s">
        <v>93</v>
      </c>
      <c r="CN2328">
        <v>6</v>
      </c>
      <c r="CO2328">
        <v>6</v>
      </c>
      <c r="CP2328">
        <v>0</v>
      </c>
      <c r="CQ2328">
        <v>1</v>
      </c>
    </row>
    <row r="2329" spans="1:95">
      <c r="A2329">
        <v>1286465</v>
      </c>
      <c r="B2329" t="s">
        <v>595</v>
      </c>
      <c r="C2329">
        <v>40</v>
      </c>
      <c r="D2329">
        <v>14112227</v>
      </c>
      <c r="E2329" s="1">
        <v>41519</v>
      </c>
      <c r="F2329" t="s">
        <v>596</v>
      </c>
      <c r="G2329">
        <v>59.99</v>
      </c>
      <c r="H2329">
        <v>0</v>
      </c>
      <c r="I2329">
        <v>5.0008335000000001E-2</v>
      </c>
      <c r="J2329">
        <v>56.99</v>
      </c>
      <c r="K2329">
        <v>56.99</v>
      </c>
      <c r="L2329" t="s">
        <v>1629</v>
      </c>
      <c r="M2329" t="s">
        <v>96</v>
      </c>
      <c r="N2329" t="s">
        <v>97</v>
      </c>
      <c r="O2329" t="s">
        <v>97</v>
      </c>
      <c r="P2329" t="s">
        <v>1864</v>
      </c>
      <c r="Q2329">
        <v>32.39</v>
      </c>
      <c r="R2329">
        <v>0</v>
      </c>
      <c r="S2329">
        <v>0</v>
      </c>
      <c r="T2329">
        <v>32.39</v>
      </c>
      <c r="U2329">
        <v>32.39</v>
      </c>
      <c r="V2329" t="s">
        <v>97</v>
      </c>
      <c r="W2329" t="s">
        <v>96</v>
      </c>
      <c r="X2329" t="s">
        <v>311</v>
      </c>
      <c r="Y2329" t="s">
        <v>1799</v>
      </c>
      <c r="Z2329">
        <v>14112227</v>
      </c>
      <c r="AA2329" t="s">
        <v>600</v>
      </c>
      <c r="AB2329">
        <v>32.39</v>
      </c>
      <c r="AC2329">
        <v>0</v>
      </c>
      <c r="AD2329">
        <v>0</v>
      </c>
      <c r="AE2329">
        <v>0</v>
      </c>
      <c r="AF2329">
        <v>32.39</v>
      </c>
      <c r="AG2329" t="s">
        <v>97</v>
      </c>
      <c r="AH2329" t="s">
        <v>96</v>
      </c>
      <c r="AI2329" t="s">
        <v>97</v>
      </c>
      <c r="AJ2329" t="s">
        <v>97</v>
      </c>
      <c r="AK2329">
        <v>1</v>
      </c>
      <c r="AL2329">
        <v>1</v>
      </c>
      <c r="AM2329">
        <v>1</v>
      </c>
      <c r="AN2329">
        <v>69</v>
      </c>
      <c r="AO2329">
        <v>3</v>
      </c>
      <c r="AP2329">
        <v>3</v>
      </c>
      <c r="AQ2329">
        <v>24.6</v>
      </c>
      <c r="AR2329">
        <v>24.6</v>
      </c>
      <c r="AS2329">
        <v>27.6</v>
      </c>
      <c r="AT2329">
        <v>27.6</v>
      </c>
      <c r="AU2329">
        <v>1.75949367088608</v>
      </c>
      <c r="AV2329">
        <v>1.75949367088608</v>
      </c>
      <c r="AW2329">
        <v>1.8521148502624301</v>
      </c>
      <c r="AX2329">
        <v>1.8521148502624301</v>
      </c>
      <c r="AY2329">
        <v>1</v>
      </c>
      <c r="AZ2329" s="1">
        <v>41386</v>
      </c>
      <c r="BA2329" s="1">
        <v>41519</v>
      </c>
      <c r="BB2329">
        <v>39</v>
      </c>
      <c r="BC2329">
        <v>9</v>
      </c>
      <c r="BD2329">
        <v>1</v>
      </c>
      <c r="BE2329">
        <v>56.99</v>
      </c>
      <c r="BF2329">
        <v>56.99</v>
      </c>
      <c r="BG2329">
        <v>0</v>
      </c>
      <c r="BH2329">
        <v>0</v>
      </c>
      <c r="BI2329" t="s">
        <v>93</v>
      </c>
      <c r="BJ2329" t="s">
        <v>93</v>
      </c>
      <c r="BK2329" t="s">
        <v>93</v>
      </c>
      <c r="BL2329" t="s">
        <v>93</v>
      </c>
      <c r="BM2329" t="s">
        <v>93</v>
      </c>
      <c r="BN2329" t="s">
        <v>93</v>
      </c>
      <c r="BO2329" t="s">
        <v>93</v>
      </c>
      <c r="BP2329" t="s">
        <v>93</v>
      </c>
      <c r="BQ2329" t="s">
        <v>93</v>
      </c>
      <c r="BR2329" t="s">
        <v>93</v>
      </c>
      <c r="BS2329" t="s">
        <v>93</v>
      </c>
      <c r="BT2329" t="s">
        <v>93</v>
      </c>
      <c r="BU2329" t="s">
        <v>93</v>
      </c>
      <c r="BV2329" t="s">
        <v>93</v>
      </c>
      <c r="BW2329" t="s">
        <v>93</v>
      </c>
      <c r="BX2329" t="s">
        <v>93</v>
      </c>
      <c r="BY2329" t="s">
        <v>93</v>
      </c>
      <c r="BZ2329" t="s">
        <v>93</v>
      </c>
      <c r="CA2329" t="s">
        <v>93</v>
      </c>
      <c r="CB2329" t="s">
        <v>93</v>
      </c>
      <c r="CC2329" t="s">
        <v>93</v>
      </c>
      <c r="CD2329" t="s">
        <v>93</v>
      </c>
      <c r="CE2329" t="s">
        <v>93</v>
      </c>
      <c r="CF2329" t="s">
        <v>93</v>
      </c>
      <c r="CG2329" t="s">
        <v>93</v>
      </c>
      <c r="CH2329" t="s">
        <v>93</v>
      </c>
      <c r="CI2329" t="s">
        <v>93</v>
      </c>
      <c r="CJ2329" t="s">
        <v>93</v>
      </c>
      <c r="CK2329" t="s">
        <v>93</v>
      </c>
      <c r="CL2329" t="s">
        <v>93</v>
      </c>
      <c r="CM2329" t="s">
        <v>93</v>
      </c>
      <c r="CN2329">
        <v>6</v>
      </c>
      <c r="CO2329">
        <v>6</v>
      </c>
      <c r="CP2329">
        <v>0</v>
      </c>
      <c r="CQ2329">
        <v>1</v>
      </c>
    </row>
    <row r="2330" spans="1:95">
      <c r="A2330">
        <v>1286468</v>
      </c>
      <c r="B2330" t="s">
        <v>601</v>
      </c>
      <c r="C2330">
        <v>21</v>
      </c>
      <c r="D2330">
        <v>14112232</v>
      </c>
      <c r="E2330" s="1">
        <v>41386</v>
      </c>
      <c r="F2330" t="s">
        <v>602</v>
      </c>
      <c r="G2330">
        <v>59.99</v>
      </c>
      <c r="H2330">
        <v>0</v>
      </c>
      <c r="I2330">
        <v>0</v>
      </c>
      <c r="J2330">
        <v>0</v>
      </c>
      <c r="K2330">
        <v>59.99</v>
      </c>
      <c r="L2330" t="s">
        <v>592</v>
      </c>
      <c r="M2330" t="s">
        <v>96</v>
      </c>
      <c r="N2330" t="s">
        <v>97</v>
      </c>
      <c r="O2330" t="s">
        <v>97</v>
      </c>
      <c r="P2330" t="s">
        <v>603</v>
      </c>
      <c r="Q2330">
        <v>33.99</v>
      </c>
      <c r="R2330">
        <v>0</v>
      </c>
      <c r="S2330">
        <v>0</v>
      </c>
      <c r="T2330">
        <v>33.99</v>
      </c>
      <c r="U2330">
        <v>33.99</v>
      </c>
      <c r="V2330" s="2" t="s">
        <v>604</v>
      </c>
      <c r="W2330" t="s">
        <v>96</v>
      </c>
      <c r="X2330" t="s">
        <v>311</v>
      </c>
      <c r="Y2330" t="s">
        <v>605</v>
      </c>
      <c r="Z2330">
        <v>14112232</v>
      </c>
      <c r="AA2330" t="s">
        <v>600</v>
      </c>
      <c r="AB2330">
        <v>33.99</v>
      </c>
      <c r="AC2330">
        <v>0</v>
      </c>
      <c r="AD2330">
        <v>0</v>
      </c>
      <c r="AE2330">
        <v>0</v>
      </c>
      <c r="AF2330">
        <v>33.99</v>
      </c>
      <c r="AG2330" t="s">
        <v>97</v>
      </c>
      <c r="AH2330" t="s">
        <v>96</v>
      </c>
      <c r="AI2330" t="s">
        <v>97</v>
      </c>
      <c r="AJ2330" t="s">
        <v>97</v>
      </c>
      <c r="AK2330">
        <v>1</v>
      </c>
      <c r="AL2330">
        <v>1</v>
      </c>
      <c r="AM2330">
        <v>1</v>
      </c>
      <c r="AN2330">
        <v>146</v>
      </c>
      <c r="AO2330">
        <v>1000</v>
      </c>
      <c r="AP2330">
        <v>3</v>
      </c>
      <c r="AQ2330">
        <v>26</v>
      </c>
      <c r="AR2330">
        <v>26</v>
      </c>
      <c r="AS2330">
        <v>26</v>
      </c>
      <c r="AT2330">
        <v>26</v>
      </c>
      <c r="AU2330">
        <v>1.76493086201824</v>
      </c>
      <c r="AV2330">
        <v>1.76493086201824</v>
      </c>
      <c r="AW2330">
        <v>1.76493086201824</v>
      </c>
      <c r="AX2330">
        <v>1.76493086201824</v>
      </c>
      <c r="AY2330">
        <v>1</v>
      </c>
      <c r="AZ2330" s="1">
        <v>41386</v>
      </c>
      <c r="BA2330" s="1">
        <v>41491</v>
      </c>
      <c r="BB2330">
        <v>39</v>
      </c>
      <c r="BC2330">
        <v>9</v>
      </c>
      <c r="BD2330">
        <v>1</v>
      </c>
      <c r="BE2330">
        <v>59.99</v>
      </c>
      <c r="BF2330">
        <v>59.99</v>
      </c>
      <c r="BG2330">
        <v>0</v>
      </c>
      <c r="BH2330">
        <v>0</v>
      </c>
      <c r="BI2330" t="s">
        <v>93</v>
      </c>
      <c r="BJ2330" t="s">
        <v>93</v>
      </c>
      <c r="BK2330" t="s">
        <v>93</v>
      </c>
      <c r="BL2330" t="s">
        <v>93</v>
      </c>
      <c r="BM2330" t="s">
        <v>93</v>
      </c>
      <c r="BN2330" t="s">
        <v>93</v>
      </c>
      <c r="BO2330" t="s">
        <v>93</v>
      </c>
      <c r="BP2330" t="s">
        <v>93</v>
      </c>
      <c r="BQ2330" t="s">
        <v>93</v>
      </c>
      <c r="BR2330" t="s">
        <v>93</v>
      </c>
      <c r="BS2330" t="s">
        <v>93</v>
      </c>
      <c r="BT2330" t="s">
        <v>93</v>
      </c>
      <c r="BU2330" t="s">
        <v>93</v>
      </c>
      <c r="BV2330" t="s">
        <v>93</v>
      </c>
      <c r="BW2330" t="s">
        <v>93</v>
      </c>
      <c r="BX2330" t="s">
        <v>93</v>
      </c>
      <c r="BY2330" t="s">
        <v>93</v>
      </c>
      <c r="BZ2330" t="s">
        <v>93</v>
      </c>
      <c r="CA2330" t="s">
        <v>93</v>
      </c>
      <c r="CB2330" t="s">
        <v>93</v>
      </c>
      <c r="CC2330" t="s">
        <v>93</v>
      </c>
      <c r="CD2330" t="s">
        <v>93</v>
      </c>
      <c r="CE2330" t="s">
        <v>93</v>
      </c>
      <c r="CF2330" t="s">
        <v>93</v>
      </c>
      <c r="CG2330" t="s">
        <v>93</v>
      </c>
      <c r="CH2330" t="s">
        <v>93</v>
      </c>
      <c r="CI2330" t="s">
        <v>93</v>
      </c>
      <c r="CJ2330" t="s">
        <v>93</v>
      </c>
      <c r="CK2330" t="s">
        <v>93</v>
      </c>
      <c r="CL2330" t="s">
        <v>93</v>
      </c>
      <c r="CM2330" t="s">
        <v>93</v>
      </c>
      <c r="CN2330">
        <v>5</v>
      </c>
      <c r="CO2330">
        <v>5</v>
      </c>
      <c r="CP2330">
        <v>0</v>
      </c>
      <c r="CQ2330" t="s">
        <v>93</v>
      </c>
    </row>
    <row r="2331" spans="1:95">
      <c r="A2331">
        <v>1286468</v>
      </c>
      <c r="B2331" t="s">
        <v>601</v>
      </c>
      <c r="C2331">
        <v>22</v>
      </c>
      <c r="D2331">
        <v>14112232</v>
      </c>
      <c r="E2331" s="1">
        <v>41393</v>
      </c>
      <c r="F2331" t="s">
        <v>602</v>
      </c>
      <c r="G2331">
        <v>59.99</v>
      </c>
      <c r="H2331">
        <v>0</v>
      </c>
      <c r="I2331">
        <v>0</v>
      </c>
      <c r="J2331">
        <v>0</v>
      </c>
      <c r="K2331">
        <v>59.99</v>
      </c>
      <c r="L2331" t="s">
        <v>592</v>
      </c>
      <c r="M2331" t="s">
        <v>96</v>
      </c>
      <c r="N2331" t="s">
        <v>97</v>
      </c>
      <c r="O2331" t="s">
        <v>97</v>
      </c>
      <c r="P2331" t="s">
        <v>603</v>
      </c>
      <c r="Q2331">
        <v>33.99</v>
      </c>
      <c r="R2331">
        <v>0</v>
      </c>
      <c r="S2331">
        <v>0</v>
      </c>
      <c r="T2331">
        <v>33.99</v>
      </c>
      <c r="U2331">
        <v>33.99</v>
      </c>
      <c r="V2331" s="2" t="s">
        <v>604</v>
      </c>
      <c r="W2331" t="s">
        <v>96</v>
      </c>
      <c r="X2331" t="s">
        <v>311</v>
      </c>
      <c r="Y2331" t="s">
        <v>605</v>
      </c>
      <c r="Z2331">
        <v>14112232</v>
      </c>
      <c r="AA2331" t="s">
        <v>600</v>
      </c>
      <c r="AB2331">
        <v>33.99</v>
      </c>
      <c r="AC2331">
        <v>0</v>
      </c>
      <c r="AD2331">
        <v>0</v>
      </c>
      <c r="AE2331">
        <v>0</v>
      </c>
      <c r="AF2331">
        <v>33.99</v>
      </c>
      <c r="AG2331" t="s">
        <v>97</v>
      </c>
      <c r="AH2331" t="s">
        <v>96</v>
      </c>
      <c r="AI2331" t="s">
        <v>97</v>
      </c>
      <c r="AJ2331" t="s">
        <v>97</v>
      </c>
      <c r="AK2331">
        <v>1</v>
      </c>
      <c r="AL2331">
        <v>1</v>
      </c>
      <c r="AM2331">
        <v>1</v>
      </c>
      <c r="AN2331">
        <v>146</v>
      </c>
      <c r="AO2331">
        <v>1000</v>
      </c>
      <c r="AP2331">
        <v>3</v>
      </c>
      <c r="AQ2331">
        <v>26</v>
      </c>
      <c r="AR2331">
        <v>26</v>
      </c>
      <c r="AS2331">
        <v>26</v>
      </c>
      <c r="AT2331">
        <v>26</v>
      </c>
      <c r="AU2331">
        <v>1.76493086201824</v>
      </c>
      <c r="AV2331">
        <v>1.76493086201824</v>
      </c>
      <c r="AW2331">
        <v>1.76493086201824</v>
      </c>
      <c r="AX2331">
        <v>1.76493086201824</v>
      </c>
      <c r="AY2331">
        <v>1</v>
      </c>
      <c r="AZ2331" s="1">
        <v>41386</v>
      </c>
      <c r="BA2331" s="1">
        <v>41491</v>
      </c>
      <c r="BB2331">
        <v>39</v>
      </c>
      <c r="BC2331">
        <v>9</v>
      </c>
      <c r="BD2331">
        <v>1</v>
      </c>
      <c r="BE2331">
        <v>59.99</v>
      </c>
      <c r="BF2331">
        <v>59.99</v>
      </c>
      <c r="BG2331">
        <v>0</v>
      </c>
      <c r="BH2331">
        <v>0</v>
      </c>
      <c r="BI2331" t="s">
        <v>93</v>
      </c>
      <c r="BJ2331" t="s">
        <v>93</v>
      </c>
      <c r="BK2331" t="s">
        <v>93</v>
      </c>
      <c r="BL2331" t="s">
        <v>93</v>
      </c>
      <c r="BM2331" t="s">
        <v>93</v>
      </c>
      <c r="BN2331" t="s">
        <v>93</v>
      </c>
      <c r="BO2331" t="s">
        <v>93</v>
      </c>
      <c r="BP2331" t="s">
        <v>93</v>
      </c>
      <c r="BQ2331" t="s">
        <v>93</v>
      </c>
      <c r="BR2331" t="s">
        <v>93</v>
      </c>
      <c r="BS2331" t="s">
        <v>93</v>
      </c>
      <c r="BT2331" t="s">
        <v>93</v>
      </c>
      <c r="BU2331" t="s">
        <v>93</v>
      </c>
      <c r="BV2331" t="s">
        <v>93</v>
      </c>
      <c r="BW2331" t="s">
        <v>93</v>
      </c>
      <c r="BX2331" t="s">
        <v>93</v>
      </c>
      <c r="BY2331" t="s">
        <v>93</v>
      </c>
      <c r="BZ2331" t="s">
        <v>93</v>
      </c>
      <c r="CA2331" t="s">
        <v>93</v>
      </c>
      <c r="CB2331" t="s">
        <v>93</v>
      </c>
      <c r="CC2331" t="s">
        <v>93</v>
      </c>
      <c r="CD2331" t="s">
        <v>93</v>
      </c>
      <c r="CE2331" t="s">
        <v>93</v>
      </c>
      <c r="CF2331" t="s">
        <v>93</v>
      </c>
      <c r="CG2331" t="s">
        <v>93</v>
      </c>
      <c r="CH2331" t="s">
        <v>93</v>
      </c>
      <c r="CI2331" t="s">
        <v>93</v>
      </c>
      <c r="CJ2331" t="s">
        <v>93</v>
      </c>
      <c r="CK2331" t="s">
        <v>93</v>
      </c>
      <c r="CL2331" t="s">
        <v>93</v>
      </c>
      <c r="CM2331" t="s">
        <v>93</v>
      </c>
      <c r="CN2331">
        <v>5</v>
      </c>
      <c r="CO2331">
        <v>5</v>
      </c>
      <c r="CP2331">
        <v>0</v>
      </c>
      <c r="CQ2331" t="s">
        <v>93</v>
      </c>
    </row>
    <row r="2332" spans="1:95">
      <c r="A2332">
        <v>1286468</v>
      </c>
      <c r="B2332" t="s">
        <v>601</v>
      </c>
      <c r="C2332">
        <v>23</v>
      </c>
      <c r="D2332">
        <v>14112232</v>
      </c>
      <c r="E2332" s="1">
        <v>41400</v>
      </c>
      <c r="F2332" t="s">
        <v>602</v>
      </c>
      <c r="G2332">
        <v>59.99</v>
      </c>
      <c r="H2332">
        <v>0</v>
      </c>
      <c r="I2332">
        <v>0</v>
      </c>
      <c r="J2332">
        <v>0</v>
      </c>
      <c r="K2332">
        <v>59.99</v>
      </c>
      <c r="L2332" t="s">
        <v>592</v>
      </c>
      <c r="M2332" t="s">
        <v>96</v>
      </c>
      <c r="N2332" t="s">
        <v>97</v>
      </c>
      <c r="O2332" t="s">
        <v>97</v>
      </c>
      <c r="P2332" t="s">
        <v>603</v>
      </c>
      <c r="Q2332">
        <v>35.57</v>
      </c>
      <c r="R2332">
        <v>0</v>
      </c>
      <c r="S2332">
        <v>0</v>
      </c>
      <c r="T2332">
        <v>35.57</v>
      </c>
      <c r="U2332">
        <v>35.57</v>
      </c>
      <c r="V2332" s="2" t="s">
        <v>604</v>
      </c>
      <c r="W2332" t="s">
        <v>96</v>
      </c>
      <c r="X2332" t="s">
        <v>311</v>
      </c>
      <c r="Y2332" t="s">
        <v>1056</v>
      </c>
      <c r="Z2332">
        <v>14112232</v>
      </c>
      <c r="AA2332" t="s">
        <v>600</v>
      </c>
      <c r="AB2332">
        <v>33.99</v>
      </c>
      <c r="AC2332">
        <v>0</v>
      </c>
      <c r="AD2332">
        <v>0</v>
      </c>
      <c r="AE2332">
        <v>0</v>
      </c>
      <c r="AF2332">
        <v>33.99</v>
      </c>
      <c r="AG2332" t="s">
        <v>97</v>
      </c>
      <c r="AH2332" t="s">
        <v>96</v>
      </c>
      <c r="AI2332" t="s">
        <v>97</v>
      </c>
      <c r="AJ2332" t="s">
        <v>97</v>
      </c>
      <c r="AK2332">
        <v>1</v>
      </c>
      <c r="AL2332">
        <v>1</v>
      </c>
      <c r="AM2332">
        <v>1</v>
      </c>
      <c r="AN2332">
        <v>146</v>
      </c>
      <c r="AO2332">
        <v>1000</v>
      </c>
      <c r="AP2332">
        <v>3</v>
      </c>
      <c r="AQ2332">
        <v>24.42</v>
      </c>
      <c r="AR2332">
        <v>26</v>
      </c>
      <c r="AS2332">
        <v>24.42</v>
      </c>
      <c r="AT2332">
        <v>26</v>
      </c>
      <c r="AU2332">
        <v>1.68653359572674</v>
      </c>
      <c r="AV2332">
        <v>1.76493086201824</v>
      </c>
      <c r="AW2332">
        <v>1.68653359572674</v>
      </c>
      <c r="AX2332">
        <v>1.76493086201824</v>
      </c>
      <c r="AY2332">
        <v>1</v>
      </c>
      <c r="AZ2332" s="1">
        <v>41386</v>
      </c>
      <c r="BA2332" s="1">
        <v>41491</v>
      </c>
      <c r="BB2332">
        <v>39</v>
      </c>
      <c r="BC2332">
        <v>9</v>
      </c>
      <c r="BD2332">
        <v>1</v>
      </c>
      <c r="BE2332">
        <v>59.99</v>
      </c>
      <c r="BF2332">
        <v>59.99</v>
      </c>
      <c r="BG2332">
        <v>0</v>
      </c>
      <c r="BH2332">
        <v>0</v>
      </c>
      <c r="BI2332" t="s">
        <v>93</v>
      </c>
      <c r="BJ2332" t="s">
        <v>93</v>
      </c>
      <c r="BK2332" t="s">
        <v>93</v>
      </c>
      <c r="BL2332" t="s">
        <v>93</v>
      </c>
      <c r="BM2332" t="s">
        <v>93</v>
      </c>
      <c r="BN2332" t="s">
        <v>93</v>
      </c>
      <c r="BO2332" t="s">
        <v>93</v>
      </c>
      <c r="BP2332" t="s">
        <v>93</v>
      </c>
      <c r="BQ2332" t="s">
        <v>93</v>
      </c>
      <c r="BR2332" t="s">
        <v>93</v>
      </c>
      <c r="BS2332" t="s">
        <v>93</v>
      </c>
      <c r="BT2332" t="s">
        <v>93</v>
      </c>
      <c r="BU2332" t="s">
        <v>93</v>
      </c>
      <c r="BV2332" t="s">
        <v>93</v>
      </c>
      <c r="BW2332" t="s">
        <v>93</v>
      </c>
      <c r="BX2332" t="s">
        <v>93</v>
      </c>
      <c r="BY2332" t="s">
        <v>93</v>
      </c>
      <c r="BZ2332" t="s">
        <v>93</v>
      </c>
      <c r="CA2332" t="s">
        <v>93</v>
      </c>
      <c r="CB2332" t="s">
        <v>93</v>
      </c>
      <c r="CC2332" t="s">
        <v>93</v>
      </c>
      <c r="CD2332" t="s">
        <v>93</v>
      </c>
      <c r="CE2332" t="s">
        <v>93</v>
      </c>
      <c r="CF2332" t="s">
        <v>93</v>
      </c>
      <c r="CG2332" t="s">
        <v>93</v>
      </c>
      <c r="CH2332" t="s">
        <v>93</v>
      </c>
      <c r="CI2332" t="s">
        <v>93</v>
      </c>
      <c r="CJ2332" t="s">
        <v>93</v>
      </c>
      <c r="CK2332" t="s">
        <v>93</v>
      </c>
      <c r="CL2332" t="s">
        <v>93</v>
      </c>
      <c r="CM2332" t="s">
        <v>93</v>
      </c>
      <c r="CN2332">
        <v>5</v>
      </c>
      <c r="CO2332">
        <v>5</v>
      </c>
      <c r="CP2332">
        <v>0</v>
      </c>
      <c r="CQ2332" t="s">
        <v>93</v>
      </c>
    </row>
    <row r="2333" spans="1:95">
      <c r="A2333">
        <v>1286468</v>
      </c>
      <c r="B2333" t="s">
        <v>601</v>
      </c>
      <c r="C2333">
        <v>24</v>
      </c>
      <c r="D2333">
        <v>14112232</v>
      </c>
      <c r="E2333" s="1">
        <v>41407</v>
      </c>
      <c r="F2333" t="s">
        <v>602</v>
      </c>
      <c r="G2333">
        <v>59.99</v>
      </c>
      <c r="H2333">
        <v>0</v>
      </c>
      <c r="I2333">
        <v>0</v>
      </c>
      <c r="J2333">
        <v>0</v>
      </c>
      <c r="K2333">
        <v>59.99</v>
      </c>
      <c r="L2333" t="s">
        <v>592</v>
      </c>
      <c r="M2333" t="s">
        <v>96</v>
      </c>
      <c r="N2333" t="s">
        <v>97</v>
      </c>
      <c r="O2333" t="s">
        <v>97</v>
      </c>
      <c r="P2333" t="s">
        <v>603</v>
      </c>
      <c r="Q2333">
        <v>35.57</v>
      </c>
      <c r="R2333">
        <v>0</v>
      </c>
      <c r="S2333">
        <v>0</v>
      </c>
      <c r="T2333">
        <v>35.57</v>
      </c>
      <c r="U2333">
        <v>35.57</v>
      </c>
      <c r="V2333" s="2" t="s">
        <v>604</v>
      </c>
      <c r="W2333" t="s">
        <v>96</v>
      </c>
      <c r="X2333" t="s">
        <v>311</v>
      </c>
      <c r="Y2333" t="s">
        <v>1056</v>
      </c>
      <c r="Z2333">
        <v>14112232</v>
      </c>
      <c r="AA2333" t="s">
        <v>600</v>
      </c>
      <c r="AB2333">
        <v>35.590000000000003</v>
      </c>
      <c r="AC2333">
        <v>0</v>
      </c>
      <c r="AD2333">
        <v>0</v>
      </c>
      <c r="AE2333">
        <v>0</v>
      </c>
      <c r="AF2333">
        <v>35.590000000000003</v>
      </c>
      <c r="AG2333" t="s">
        <v>97</v>
      </c>
      <c r="AH2333" t="s">
        <v>96</v>
      </c>
      <c r="AI2333" t="s">
        <v>97</v>
      </c>
      <c r="AJ2333" t="s">
        <v>97</v>
      </c>
      <c r="AK2333">
        <v>1</v>
      </c>
      <c r="AL2333">
        <v>1</v>
      </c>
      <c r="AM2333">
        <v>1</v>
      </c>
      <c r="AN2333">
        <v>146</v>
      </c>
      <c r="AO2333">
        <v>1000</v>
      </c>
      <c r="AP2333">
        <v>3</v>
      </c>
      <c r="AQ2333">
        <v>24.42</v>
      </c>
      <c r="AR2333">
        <v>24.4</v>
      </c>
      <c r="AS2333">
        <v>24.42</v>
      </c>
      <c r="AT2333">
        <v>24.4</v>
      </c>
      <c r="AU2333">
        <v>1.68653359572674</v>
      </c>
      <c r="AV2333">
        <v>1.6855858387187399</v>
      </c>
      <c r="AW2333">
        <v>1.68653359572674</v>
      </c>
      <c r="AX2333">
        <v>1.6855858387187399</v>
      </c>
      <c r="AY2333">
        <v>1</v>
      </c>
      <c r="AZ2333" s="1">
        <v>41386</v>
      </c>
      <c r="BA2333" s="1">
        <v>41491</v>
      </c>
      <c r="BB2333">
        <v>39</v>
      </c>
      <c r="BC2333">
        <v>9</v>
      </c>
      <c r="BD2333">
        <v>1</v>
      </c>
      <c r="BE2333">
        <v>59.99</v>
      </c>
      <c r="BF2333">
        <v>59.99</v>
      </c>
      <c r="BG2333">
        <v>0</v>
      </c>
      <c r="BH2333">
        <v>0</v>
      </c>
      <c r="BI2333" t="s">
        <v>93</v>
      </c>
      <c r="BJ2333" t="s">
        <v>93</v>
      </c>
      <c r="BK2333" t="s">
        <v>93</v>
      </c>
      <c r="BL2333" t="s">
        <v>93</v>
      </c>
      <c r="BM2333" t="s">
        <v>93</v>
      </c>
      <c r="BN2333" t="s">
        <v>93</v>
      </c>
      <c r="BO2333" t="s">
        <v>93</v>
      </c>
      <c r="BP2333" t="s">
        <v>93</v>
      </c>
      <c r="BQ2333" t="s">
        <v>93</v>
      </c>
      <c r="BR2333" t="s">
        <v>93</v>
      </c>
      <c r="BS2333" t="s">
        <v>93</v>
      </c>
      <c r="BT2333" t="s">
        <v>93</v>
      </c>
      <c r="BU2333" t="s">
        <v>93</v>
      </c>
      <c r="BV2333" t="s">
        <v>93</v>
      </c>
      <c r="BW2333" t="s">
        <v>93</v>
      </c>
      <c r="BX2333" t="s">
        <v>93</v>
      </c>
      <c r="BY2333" t="s">
        <v>93</v>
      </c>
      <c r="BZ2333" t="s">
        <v>93</v>
      </c>
      <c r="CA2333" t="s">
        <v>93</v>
      </c>
      <c r="CB2333" t="s">
        <v>93</v>
      </c>
      <c r="CC2333" t="s">
        <v>93</v>
      </c>
      <c r="CD2333" t="s">
        <v>93</v>
      </c>
      <c r="CE2333" t="s">
        <v>93</v>
      </c>
      <c r="CF2333" t="s">
        <v>93</v>
      </c>
      <c r="CG2333" t="s">
        <v>93</v>
      </c>
      <c r="CH2333" t="s">
        <v>93</v>
      </c>
      <c r="CI2333" t="s">
        <v>93</v>
      </c>
      <c r="CJ2333" t="s">
        <v>93</v>
      </c>
      <c r="CK2333" t="s">
        <v>93</v>
      </c>
      <c r="CL2333" t="s">
        <v>93</v>
      </c>
      <c r="CM2333" t="s">
        <v>93</v>
      </c>
      <c r="CN2333">
        <v>5</v>
      </c>
      <c r="CO2333">
        <v>5</v>
      </c>
      <c r="CP2333">
        <v>0</v>
      </c>
      <c r="CQ2333" t="s">
        <v>93</v>
      </c>
    </row>
    <row r="2334" spans="1:95">
      <c r="A2334">
        <v>1286468</v>
      </c>
      <c r="B2334" t="s">
        <v>601</v>
      </c>
      <c r="C2334">
        <v>25</v>
      </c>
      <c r="D2334">
        <v>14112232</v>
      </c>
      <c r="E2334" s="1">
        <v>41414</v>
      </c>
      <c r="F2334" t="s">
        <v>602</v>
      </c>
      <c r="G2334">
        <v>59.99</v>
      </c>
      <c r="H2334">
        <v>0</v>
      </c>
      <c r="I2334">
        <v>0</v>
      </c>
      <c r="J2334">
        <v>0</v>
      </c>
      <c r="K2334">
        <v>59.99</v>
      </c>
      <c r="L2334" t="s">
        <v>592</v>
      </c>
      <c r="M2334" t="s">
        <v>96</v>
      </c>
      <c r="N2334" t="s">
        <v>97</v>
      </c>
      <c r="O2334" t="s">
        <v>97</v>
      </c>
      <c r="P2334" t="s">
        <v>603</v>
      </c>
      <c r="Q2334">
        <v>35.57</v>
      </c>
      <c r="R2334">
        <v>0</v>
      </c>
      <c r="S2334">
        <v>0</v>
      </c>
      <c r="T2334">
        <v>35.57</v>
      </c>
      <c r="U2334">
        <v>35.57</v>
      </c>
      <c r="V2334" s="2" t="s">
        <v>604</v>
      </c>
      <c r="W2334" t="s">
        <v>96</v>
      </c>
      <c r="X2334" t="s">
        <v>311</v>
      </c>
      <c r="Y2334" t="s">
        <v>1056</v>
      </c>
      <c r="Z2334">
        <v>14112232</v>
      </c>
      <c r="AA2334" t="s">
        <v>600</v>
      </c>
      <c r="AB2334">
        <v>35.590000000000003</v>
      </c>
      <c r="AC2334">
        <v>0</v>
      </c>
      <c r="AD2334">
        <v>0</v>
      </c>
      <c r="AE2334">
        <v>0</v>
      </c>
      <c r="AF2334">
        <v>35.590000000000003</v>
      </c>
      <c r="AG2334" t="s">
        <v>97</v>
      </c>
      <c r="AH2334" t="s">
        <v>96</v>
      </c>
      <c r="AI2334" t="s">
        <v>97</v>
      </c>
      <c r="AJ2334" t="s">
        <v>97</v>
      </c>
      <c r="AK2334">
        <v>1</v>
      </c>
      <c r="AL2334">
        <v>1</v>
      </c>
      <c r="AM2334">
        <v>1</v>
      </c>
      <c r="AN2334">
        <v>146</v>
      </c>
      <c r="AO2334">
        <v>1000</v>
      </c>
      <c r="AP2334">
        <v>3</v>
      </c>
      <c r="AQ2334">
        <v>24.42</v>
      </c>
      <c r="AR2334">
        <v>24.4</v>
      </c>
      <c r="AS2334">
        <v>24.42</v>
      </c>
      <c r="AT2334">
        <v>24.4</v>
      </c>
      <c r="AU2334">
        <v>1.68653359572674</v>
      </c>
      <c r="AV2334">
        <v>1.6855858387187399</v>
      </c>
      <c r="AW2334">
        <v>1.68653359572674</v>
      </c>
      <c r="AX2334">
        <v>1.6855858387187399</v>
      </c>
      <c r="AY2334">
        <v>1</v>
      </c>
      <c r="AZ2334" s="1">
        <v>41386</v>
      </c>
      <c r="BA2334" s="1">
        <v>41491</v>
      </c>
      <c r="BB2334">
        <v>39</v>
      </c>
      <c r="BC2334">
        <v>9</v>
      </c>
      <c r="BD2334">
        <v>1</v>
      </c>
      <c r="BE2334">
        <v>59.99</v>
      </c>
      <c r="BF2334">
        <v>59.99</v>
      </c>
      <c r="BG2334">
        <v>0</v>
      </c>
      <c r="BH2334">
        <v>0</v>
      </c>
      <c r="BI2334" t="s">
        <v>93</v>
      </c>
      <c r="BJ2334" t="s">
        <v>93</v>
      </c>
      <c r="BK2334" t="s">
        <v>93</v>
      </c>
      <c r="BL2334" t="s">
        <v>93</v>
      </c>
      <c r="BM2334" t="s">
        <v>93</v>
      </c>
      <c r="BN2334" t="s">
        <v>93</v>
      </c>
      <c r="BO2334" t="s">
        <v>93</v>
      </c>
      <c r="BP2334" t="s">
        <v>93</v>
      </c>
      <c r="BQ2334" t="s">
        <v>93</v>
      </c>
      <c r="BR2334" t="s">
        <v>93</v>
      </c>
      <c r="BS2334" t="s">
        <v>93</v>
      </c>
      <c r="BT2334" t="s">
        <v>93</v>
      </c>
      <c r="BU2334" t="s">
        <v>93</v>
      </c>
      <c r="BV2334" t="s">
        <v>93</v>
      </c>
      <c r="BW2334" t="s">
        <v>93</v>
      </c>
      <c r="BX2334" t="s">
        <v>93</v>
      </c>
      <c r="BY2334" t="s">
        <v>93</v>
      </c>
      <c r="BZ2334" t="s">
        <v>93</v>
      </c>
      <c r="CA2334" t="s">
        <v>93</v>
      </c>
      <c r="CB2334" t="s">
        <v>93</v>
      </c>
      <c r="CC2334" t="s">
        <v>93</v>
      </c>
      <c r="CD2334" t="s">
        <v>93</v>
      </c>
      <c r="CE2334" t="s">
        <v>93</v>
      </c>
      <c r="CF2334" t="s">
        <v>93</v>
      </c>
      <c r="CG2334" t="s">
        <v>93</v>
      </c>
      <c r="CH2334" t="s">
        <v>93</v>
      </c>
      <c r="CI2334" t="s">
        <v>93</v>
      </c>
      <c r="CJ2334" t="s">
        <v>93</v>
      </c>
      <c r="CK2334" t="s">
        <v>93</v>
      </c>
      <c r="CL2334" t="s">
        <v>93</v>
      </c>
      <c r="CM2334" t="s">
        <v>93</v>
      </c>
      <c r="CN2334">
        <v>5</v>
      </c>
      <c r="CO2334">
        <v>5</v>
      </c>
      <c r="CP2334">
        <v>0</v>
      </c>
      <c r="CQ2334" t="s">
        <v>93</v>
      </c>
    </row>
    <row r="2335" spans="1:95">
      <c r="A2335">
        <v>1286468</v>
      </c>
      <c r="B2335" t="s">
        <v>601</v>
      </c>
      <c r="C2335">
        <v>26</v>
      </c>
      <c r="D2335">
        <v>14112232</v>
      </c>
      <c r="E2335" s="1">
        <v>41421</v>
      </c>
      <c r="F2335" t="s">
        <v>602</v>
      </c>
      <c r="G2335">
        <v>59.99</v>
      </c>
      <c r="H2335">
        <v>0</v>
      </c>
      <c r="I2335">
        <v>0</v>
      </c>
      <c r="J2335">
        <v>0</v>
      </c>
      <c r="K2335">
        <v>59.99</v>
      </c>
      <c r="L2335" t="s">
        <v>592</v>
      </c>
      <c r="M2335" t="s">
        <v>96</v>
      </c>
      <c r="N2335" t="s">
        <v>97</v>
      </c>
      <c r="O2335" t="s">
        <v>97</v>
      </c>
      <c r="P2335" t="s">
        <v>603</v>
      </c>
      <c r="Q2335">
        <v>35.57</v>
      </c>
      <c r="R2335">
        <v>0</v>
      </c>
      <c r="S2335">
        <v>0</v>
      </c>
      <c r="T2335">
        <v>35.57</v>
      </c>
      <c r="U2335">
        <v>35.57</v>
      </c>
      <c r="V2335" s="2" t="s">
        <v>604</v>
      </c>
      <c r="W2335" t="s">
        <v>96</v>
      </c>
      <c r="X2335" t="s">
        <v>311</v>
      </c>
      <c r="Y2335" t="s">
        <v>1056</v>
      </c>
      <c r="Z2335">
        <v>14112232</v>
      </c>
      <c r="AA2335" t="s">
        <v>600</v>
      </c>
      <c r="AB2335">
        <v>35.590000000000003</v>
      </c>
      <c r="AC2335">
        <v>0</v>
      </c>
      <c r="AD2335">
        <v>0</v>
      </c>
      <c r="AE2335">
        <v>0</v>
      </c>
      <c r="AF2335">
        <v>35.590000000000003</v>
      </c>
      <c r="AG2335" t="s">
        <v>97</v>
      </c>
      <c r="AH2335" t="s">
        <v>96</v>
      </c>
      <c r="AI2335" t="s">
        <v>97</v>
      </c>
      <c r="AJ2335" t="s">
        <v>97</v>
      </c>
      <c r="AK2335">
        <v>1</v>
      </c>
      <c r="AL2335">
        <v>1</v>
      </c>
      <c r="AM2335">
        <v>1</v>
      </c>
      <c r="AN2335">
        <v>146</v>
      </c>
      <c r="AO2335">
        <v>1000</v>
      </c>
      <c r="AP2335">
        <v>3</v>
      </c>
      <c r="AQ2335">
        <v>24.42</v>
      </c>
      <c r="AR2335">
        <v>24.4</v>
      </c>
      <c r="AS2335">
        <v>24.42</v>
      </c>
      <c r="AT2335">
        <v>24.4</v>
      </c>
      <c r="AU2335">
        <v>1.68653359572674</v>
      </c>
      <c r="AV2335">
        <v>1.6855858387187399</v>
      </c>
      <c r="AW2335">
        <v>1.68653359572674</v>
      </c>
      <c r="AX2335">
        <v>1.6855858387187399</v>
      </c>
      <c r="AY2335">
        <v>1</v>
      </c>
      <c r="AZ2335" s="1">
        <v>41386</v>
      </c>
      <c r="BA2335" s="1">
        <v>41491</v>
      </c>
      <c r="BB2335">
        <v>39</v>
      </c>
      <c r="BC2335">
        <v>9</v>
      </c>
      <c r="BD2335">
        <v>1</v>
      </c>
      <c r="BE2335">
        <v>59.99</v>
      </c>
      <c r="BF2335">
        <v>59.99</v>
      </c>
      <c r="BG2335">
        <v>0</v>
      </c>
      <c r="BH2335">
        <v>0</v>
      </c>
      <c r="BI2335" t="s">
        <v>93</v>
      </c>
      <c r="BJ2335" t="s">
        <v>93</v>
      </c>
      <c r="BK2335" t="s">
        <v>93</v>
      </c>
      <c r="BL2335" t="s">
        <v>93</v>
      </c>
      <c r="BM2335" t="s">
        <v>93</v>
      </c>
      <c r="BN2335" t="s">
        <v>93</v>
      </c>
      <c r="BO2335" t="s">
        <v>93</v>
      </c>
      <c r="BP2335" t="s">
        <v>93</v>
      </c>
      <c r="BQ2335" t="s">
        <v>93</v>
      </c>
      <c r="BR2335" t="s">
        <v>93</v>
      </c>
      <c r="BS2335" t="s">
        <v>93</v>
      </c>
      <c r="BT2335" t="s">
        <v>93</v>
      </c>
      <c r="BU2335" t="s">
        <v>93</v>
      </c>
      <c r="BV2335" t="s">
        <v>93</v>
      </c>
      <c r="BW2335" t="s">
        <v>93</v>
      </c>
      <c r="BX2335" t="s">
        <v>93</v>
      </c>
      <c r="BY2335" t="s">
        <v>93</v>
      </c>
      <c r="BZ2335" t="s">
        <v>93</v>
      </c>
      <c r="CA2335" t="s">
        <v>93</v>
      </c>
      <c r="CB2335" t="s">
        <v>93</v>
      </c>
      <c r="CC2335" t="s">
        <v>93</v>
      </c>
      <c r="CD2335" t="s">
        <v>93</v>
      </c>
      <c r="CE2335" t="s">
        <v>93</v>
      </c>
      <c r="CF2335" t="s">
        <v>93</v>
      </c>
      <c r="CG2335" t="s">
        <v>93</v>
      </c>
      <c r="CH2335" t="s">
        <v>93</v>
      </c>
      <c r="CI2335" t="s">
        <v>93</v>
      </c>
      <c r="CJ2335" t="s">
        <v>93</v>
      </c>
      <c r="CK2335" t="s">
        <v>93</v>
      </c>
      <c r="CL2335" t="s">
        <v>93</v>
      </c>
      <c r="CM2335" t="s">
        <v>93</v>
      </c>
      <c r="CN2335">
        <v>5</v>
      </c>
      <c r="CO2335">
        <v>5</v>
      </c>
      <c r="CP2335">
        <v>0</v>
      </c>
      <c r="CQ2335" t="s">
        <v>93</v>
      </c>
    </row>
    <row r="2336" spans="1:95">
      <c r="A2336">
        <v>1286468</v>
      </c>
      <c r="B2336" t="s">
        <v>601</v>
      </c>
      <c r="C2336">
        <v>27</v>
      </c>
      <c r="D2336">
        <v>14112232</v>
      </c>
      <c r="E2336" s="1">
        <v>41428</v>
      </c>
      <c r="F2336" t="s">
        <v>602</v>
      </c>
      <c r="G2336">
        <v>59.99</v>
      </c>
      <c r="H2336">
        <v>0</v>
      </c>
      <c r="I2336">
        <v>5.0008335000000001E-2</v>
      </c>
      <c r="J2336">
        <v>56.99</v>
      </c>
      <c r="K2336">
        <v>56.99</v>
      </c>
      <c r="L2336" t="s">
        <v>592</v>
      </c>
      <c r="M2336" t="s">
        <v>236</v>
      </c>
      <c r="N2336" t="s">
        <v>97</v>
      </c>
      <c r="O2336" t="s">
        <v>97</v>
      </c>
      <c r="P2336" t="s">
        <v>603</v>
      </c>
      <c r="Q2336">
        <v>35.57</v>
      </c>
      <c r="R2336">
        <v>0</v>
      </c>
      <c r="S2336">
        <v>0</v>
      </c>
      <c r="T2336">
        <v>35.57</v>
      </c>
      <c r="U2336">
        <v>35.57</v>
      </c>
      <c r="V2336" s="2" t="s">
        <v>604</v>
      </c>
      <c r="W2336" t="s">
        <v>96</v>
      </c>
      <c r="X2336" t="s">
        <v>311</v>
      </c>
      <c r="Y2336" t="s">
        <v>1056</v>
      </c>
      <c r="Z2336">
        <v>14112232</v>
      </c>
      <c r="AA2336" t="s">
        <v>600</v>
      </c>
      <c r="AB2336">
        <v>35.590000000000003</v>
      </c>
      <c r="AC2336">
        <v>0</v>
      </c>
      <c r="AD2336">
        <v>0</v>
      </c>
      <c r="AE2336">
        <v>0</v>
      </c>
      <c r="AF2336">
        <v>35.590000000000003</v>
      </c>
      <c r="AG2336" t="s">
        <v>97</v>
      </c>
      <c r="AH2336" t="s">
        <v>96</v>
      </c>
      <c r="AI2336" t="s">
        <v>97</v>
      </c>
      <c r="AJ2336" t="s">
        <v>97</v>
      </c>
      <c r="AK2336">
        <v>0</v>
      </c>
      <c r="AL2336">
        <v>1</v>
      </c>
      <c r="AM2336">
        <v>1</v>
      </c>
      <c r="AN2336">
        <v>146</v>
      </c>
      <c r="AO2336">
        <v>1000</v>
      </c>
      <c r="AP2336">
        <v>3</v>
      </c>
      <c r="AQ2336">
        <v>21.42</v>
      </c>
      <c r="AR2336">
        <v>21.4</v>
      </c>
      <c r="AS2336">
        <v>24.42</v>
      </c>
      <c r="AT2336">
        <v>24.4</v>
      </c>
      <c r="AU2336">
        <v>1.60219285915097</v>
      </c>
      <c r="AV2336">
        <v>1.6012924978926699</v>
      </c>
      <c r="AW2336">
        <v>1.68653359572674</v>
      </c>
      <c r="AX2336">
        <v>1.6855858387187399</v>
      </c>
      <c r="AY2336">
        <v>0</v>
      </c>
      <c r="AZ2336" s="1">
        <v>41386</v>
      </c>
      <c r="BA2336" s="1">
        <v>41491</v>
      </c>
      <c r="BB2336">
        <v>39</v>
      </c>
      <c r="BC2336">
        <v>9</v>
      </c>
      <c r="BD2336">
        <v>1</v>
      </c>
      <c r="BE2336">
        <v>56.99</v>
      </c>
      <c r="BF2336">
        <v>56.99</v>
      </c>
      <c r="BG2336">
        <v>0</v>
      </c>
      <c r="BH2336">
        <v>0</v>
      </c>
      <c r="BI2336" t="s">
        <v>93</v>
      </c>
      <c r="BJ2336" t="s">
        <v>93</v>
      </c>
      <c r="BK2336" t="s">
        <v>93</v>
      </c>
      <c r="BL2336" t="s">
        <v>93</v>
      </c>
      <c r="BM2336" t="s">
        <v>93</v>
      </c>
      <c r="BN2336" t="s">
        <v>93</v>
      </c>
      <c r="BO2336" t="s">
        <v>93</v>
      </c>
      <c r="BP2336" t="s">
        <v>93</v>
      </c>
      <c r="BQ2336" t="s">
        <v>93</v>
      </c>
      <c r="BR2336" t="s">
        <v>93</v>
      </c>
      <c r="BS2336" t="s">
        <v>93</v>
      </c>
      <c r="BT2336" t="s">
        <v>93</v>
      </c>
      <c r="BU2336" t="s">
        <v>93</v>
      </c>
      <c r="BV2336" t="s">
        <v>93</v>
      </c>
      <c r="BW2336" t="s">
        <v>93</v>
      </c>
      <c r="BX2336" t="s">
        <v>93</v>
      </c>
      <c r="BY2336" t="s">
        <v>93</v>
      </c>
      <c r="BZ2336" t="s">
        <v>93</v>
      </c>
      <c r="CA2336" t="s">
        <v>93</v>
      </c>
      <c r="CB2336" t="s">
        <v>93</v>
      </c>
      <c r="CC2336" t="s">
        <v>93</v>
      </c>
      <c r="CD2336" t="s">
        <v>93</v>
      </c>
      <c r="CE2336" t="s">
        <v>93</v>
      </c>
      <c r="CF2336" t="s">
        <v>93</v>
      </c>
      <c r="CG2336" t="s">
        <v>93</v>
      </c>
      <c r="CH2336" t="s">
        <v>93</v>
      </c>
      <c r="CI2336" t="s">
        <v>93</v>
      </c>
      <c r="CJ2336" t="s">
        <v>93</v>
      </c>
      <c r="CK2336" t="s">
        <v>93</v>
      </c>
      <c r="CL2336" t="s">
        <v>93</v>
      </c>
      <c r="CM2336" t="s">
        <v>93</v>
      </c>
      <c r="CN2336">
        <v>5</v>
      </c>
      <c r="CO2336">
        <v>5</v>
      </c>
      <c r="CP2336">
        <v>0</v>
      </c>
      <c r="CQ2336" t="s">
        <v>93</v>
      </c>
    </row>
    <row r="2337" spans="1:95">
      <c r="A2337">
        <v>1286468</v>
      </c>
      <c r="B2337" t="s">
        <v>601</v>
      </c>
      <c r="C2337">
        <v>28</v>
      </c>
      <c r="D2337">
        <v>14112232</v>
      </c>
      <c r="E2337" s="1">
        <v>41435</v>
      </c>
      <c r="F2337" t="s">
        <v>602</v>
      </c>
      <c r="G2337">
        <v>59.99</v>
      </c>
      <c r="H2337">
        <v>0</v>
      </c>
      <c r="I2337">
        <v>0</v>
      </c>
      <c r="J2337">
        <v>0</v>
      </c>
      <c r="K2337">
        <v>59.99</v>
      </c>
      <c r="L2337" t="s">
        <v>592</v>
      </c>
      <c r="M2337" t="s">
        <v>236</v>
      </c>
      <c r="N2337" t="s">
        <v>97</v>
      </c>
      <c r="O2337" t="s">
        <v>97</v>
      </c>
      <c r="P2337" t="s">
        <v>603</v>
      </c>
      <c r="Q2337">
        <v>35.57</v>
      </c>
      <c r="R2337">
        <v>0</v>
      </c>
      <c r="S2337">
        <v>0</v>
      </c>
      <c r="T2337">
        <v>35.57</v>
      </c>
      <c r="U2337">
        <v>35.57</v>
      </c>
      <c r="V2337" s="2" t="s">
        <v>604</v>
      </c>
      <c r="W2337" t="s">
        <v>96</v>
      </c>
      <c r="X2337" t="s">
        <v>311</v>
      </c>
      <c r="Y2337" t="s">
        <v>1056</v>
      </c>
      <c r="Z2337">
        <v>14112232</v>
      </c>
      <c r="AA2337" t="s">
        <v>600</v>
      </c>
      <c r="AB2337">
        <v>35.590000000000003</v>
      </c>
      <c r="AC2337">
        <v>0</v>
      </c>
      <c r="AD2337">
        <v>0</v>
      </c>
      <c r="AE2337">
        <v>0</v>
      </c>
      <c r="AF2337">
        <v>35.590000000000003</v>
      </c>
      <c r="AG2337" t="s">
        <v>97</v>
      </c>
      <c r="AH2337" t="s">
        <v>96</v>
      </c>
      <c r="AI2337" t="s">
        <v>97</v>
      </c>
      <c r="AJ2337" t="s">
        <v>97</v>
      </c>
      <c r="AK2337">
        <v>0</v>
      </c>
      <c r="AL2337">
        <v>1</v>
      </c>
      <c r="AM2337">
        <v>1</v>
      </c>
      <c r="AN2337">
        <v>146</v>
      </c>
      <c r="AO2337">
        <v>1000</v>
      </c>
      <c r="AP2337">
        <v>3</v>
      </c>
      <c r="AQ2337">
        <v>24.42</v>
      </c>
      <c r="AR2337">
        <v>24.4</v>
      </c>
      <c r="AS2337">
        <v>24.42</v>
      </c>
      <c r="AT2337">
        <v>24.4</v>
      </c>
      <c r="AU2337">
        <v>1.68653359572674</v>
      </c>
      <c r="AV2337">
        <v>1.6855858387187399</v>
      </c>
      <c r="AW2337">
        <v>1.68653359572674</v>
      </c>
      <c r="AX2337">
        <v>1.6855858387187399</v>
      </c>
      <c r="AY2337">
        <v>0</v>
      </c>
      <c r="AZ2337" s="1">
        <v>41386</v>
      </c>
      <c r="BA2337" s="1">
        <v>41491</v>
      </c>
      <c r="BB2337">
        <v>39</v>
      </c>
      <c r="BC2337">
        <v>9</v>
      </c>
      <c r="BD2337">
        <v>1</v>
      </c>
      <c r="BE2337">
        <v>59.99</v>
      </c>
      <c r="BF2337">
        <v>59.99</v>
      </c>
      <c r="BG2337">
        <v>0</v>
      </c>
      <c r="BH2337">
        <v>0</v>
      </c>
      <c r="BI2337" t="s">
        <v>93</v>
      </c>
      <c r="BJ2337" t="s">
        <v>93</v>
      </c>
      <c r="BK2337" t="s">
        <v>93</v>
      </c>
      <c r="BL2337" t="s">
        <v>93</v>
      </c>
      <c r="BM2337" t="s">
        <v>93</v>
      </c>
      <c r="BN2337" t="s">
        <v>93</v>
      </c>
      <c r="BO2337" t="s">
        <v>93</v>
      </c>
      <c r="BP2337" t="s">
        <v>93</v>
      </c>
      <c r="BQ2337" t="s">
        <v>93</v>
      </c>
      <c r="BR2337" t="s">
        <v>93</v>
      </c>
      <c r="BS2337" t="s">
        <v>93</v>
      </c>
      <c r="BT2337" t="s">
        <v>93</v>
      </c>
      <c r="BU2337" t="s">
        <v>93</v>
      </c>
      <c r="BV2337" t="s">
        <v>93</v>
      </c>
      <c r="BW2337" t="s">
        <v>93</v>
      </c>
      <c r="BX2337" t="s">
        <v>93</v>
      </c>
      <c r="BY2337" t="s">
        <v>93</v>
      </c>
      <c r="BZ2337" t="s">
        <v>93</v>
      </c>
      <c r="CA2337" t="s">
        <v>93</v>
      </c>
      <c r="CB2337" t="s">
        <v>93</v>
      </c>
      <c r="CC2337" t="s">
        <v>93</v>
      </c>
      <c r="CD2337" t="s">
        <v>93</v>
      </c>
      <c r="CE2337" t="s">
        <v>93</v>
      </c>
      <c r="CF2337" t="s">
        <v>93</v>
      </c>
      <c r="CG2337" t="s">
        <v>93</v>
      </c>
      <c r="CH2337" t="s">
        <v>93</v>
      </c>
      <c r="CI2337" t="s">
        <v>93</v>
      </c>
      <c r="CJ2337" t="s">
        <v>93</v>
      </c>
      <c r="CK2337" t="s">
        <v>93</v>
      </c>
      <c r="CL2337" t="s">
        <v>93</v>
      </c>
      <c r="CM2337" t="s">
        <v>93</v>
      </c>
      <c r="CN2337">
        <v>5</v>
      </c>
      <c r="CO2337">
        <v>5</v>
      </c>
      <c r="CP2337">
        <v>0</v>
      </c>
      <c r="CQ2337" t="s">
        <v>93</v>
      </c>
    </row>
    <row r="2338" spans="1:95">
      <c r="A2338">
        <v>1286468</v>
      </c>
      <c r="B2338" t="s">
        <v>601</v>
      </c>
      <c r="C2338">
        <v>29</v>
      </c>
      <c r="D2338">
        <v>14112232</v>
      </c>
      <c r="E2338" s="1">
        <v>41442</v>
      </c>
      <c r="F2338" t="s">
        <v>602</v>
      </c>
      <c r="G2338">
        <v>59.99</v>
      </c>
      <c r="H2338">
        <v>0</v>
      </c>
      <c r="I2338">
        <v>0</v>
      </c>
      <c r="J2338">
        <v>0</v>
      </c>
      <c r="K2338">
        <v>59.99</v>
      </c>
      <c r="L2338" t="s">
        <v>592</v>
      </c>
      <c r="M2338" t="s">
        <v>236</v>
      </c>
      <c r="N2338" t="s">
        <v>97</v>
      </c>
      <c r="O2338" t="s">
        <v>97</v>
      </c>
      <c r="P2338" t="s">
        <v>603</v>
      </c>
      <c r="Q2338">
        <v>35.57</v>
      </c>
      <c r="R2338">
        <v>0</v>
      </c>
      <c r="S2338">
        <v>0</v>
      </c>
      <c r="T2338">
        <v>35.57</v>
      </c>
      <c r="U2338">
        <v>35.57</v>
      </c>
      <c r="V2338" s="2" t="s">
        <v>604</v>
      </c>
      <c r="W2338" t="s">
        <v>96</v>
      </c>
      <c r="X2338" t="s">
        <v>311</v>
      </c>
      <c r="Y2338" t="s">
        <v>1056</v>
      </c>
      <c r="Z2338">
        <v>14112232</v>
      </c>
      <c r="AA2338" t="s">
        <v>600</v>
      </c>
      <c r="AB2338">
        <v>35.590000000000003</v>
      </c>
      <c r="AC2338">
        <v>0</v>
      </c>
      <c r="AD2338">
        <v>0</v>
      </c>
      <c r="AE2338">
        <v>0</v>
      </c>
      <c r="AF2338">
        <v>35.590000000000003</v>
      </c>
      <c r="AG2338" t="s">
        <v>97</v>
      </c>
      <c r="AH2338" t="s">
        <v>96</v>
      </c>
      <c r="AI2338" t="s">
        <v>97</v>
      </c>
      <c r="AJ2338" t="s">
        <v>97</v>
      </c>
      <c r="AK2338">
        <v>0</v>
      </c>
      <c r="AL2338">
        <v>1</v>
      </c>
      <c r="AM2338">
        <v>1</v>
      </c>
      <c r="AN2338">
        <v>146</v>
      </c>
      <c r="AO2338">
        <v>1000</v>
      </c>
      <c r="AP2338">
        <v>3</v>
      </c>
      <c r="AQ2338">
        <v>24.42</v>
      </c>
      <c r="AR2338">
        <v>24.4</v>
      </c>
      <c r="AS2338">
        <v>24.42</v>
      </c>
      <c r="AT2338">
        <v>24.4</v>
      </c>
      <c r="AU2338">
        <v>1.68653359572674</v>
      </c>
      <c r="AV2338">
        <v>1.6855858387187399</v>
      </c>
      <c r="AW2338">
        <v>1.68653359572674</v>
      </c>
      <c r="AX2338">
        <v>1.6855858387187399</v>
      </c>
      <c r="AY2338">
        <v>0</v>
      </c>
      <c r="AZ2338" s="1">
        <v>41386</v>
      </c>
      <c r="BA2338" s="1">
        <v>41491</v>
      </c>
      <c r="BB2338">
        <v>39</v>
      </c>
      <c r="BC2338">
        <v>9</v>
      </c>
      <c r="BD2338">
        <v>1</v>
      </c>
      <c r="BE2338">
        <v>59.99</v>
      </c>
      <c r="BF2338">
        <v>59.99</v>
      </c>
      <c r="BG2338">
        <v>0</v>
      </c>
      <c r="BH2338">
        <v>0</v>
      </c>
      <c r="BI2338" t="s">
        <v>93</v>
      </c>
      <c r="BJ2338" t="s">
        <v>93</v>
      </c>
      <c r="BK2338" t="s">
        <v>93</v>
      </c>
      <c r="BL2338" t="s">
        <v>93</v>
      </c>
      <c r="BM2338" t="s">
        <v>93</v>
      </c>
      <c r="BN2338" t="s">
        <v>93</v>
      </c>
      <c r="BO2338" t="s">
        <v>93</v>
      </c>
      <c r="BP2338" t="s">
        <v>93</v>
      </c>
      <c r="BQ2338" t="s">
        <v>93</v>
      </c>
      <c r="BR2338" t="s">
        <v>93</v>
      </c>
      <c r="BS2338" t="s">
        <v>93</v>
      </c>
      <c r="BT2338" t="s">
        <v>93</v>
      </c>
      <c r="BU2338" t="s">
        <v>93</v>
      </c>
      <c r="BV2338" t="s">
        <v>93</v>
      </c>
      <c r="BW2338" t="s">
        <v>93</v>
      </c>
      <c r="BX2338" t="s">
        <v>93</v>
      </c>
      <c r="BY2338" t="s">
        <v>93</v>
      </c>
      <c r="BZ2338" t="s">
        <v>93</v>
      </c>
      <c r="CA2338" t="s">
        <v>93</v>
      </c>
      <c r="CB2338" t="s">
        <v>93</v>
      </c>
      <c r="CC2338" t="s">
        <v>93</v>
      </c>
      <c r="CD2338" t="s">
        <v>93</v>
      </c>
      <c r="CE2338" t="s">
        <v>93</v>
      </c>
      <c r="CF2338" t="s">
        <v>93</v>
      </c>
      <c r="CG2338" t="s">
        <v>93</v>
      </c>
      <c r="CH2338" t="s">
        <v>93</v>
      </c>
      <c r="CI2338" t="s">
        <v>93</v>
      </c>
      <c r="CJ2338" t="s">
        <v>93</v>
      </c>
      <c r="CK2338" t="s">
        <v>93</v>
      </c>
      <c r="CL2338" t="s">
        <v>93</v>
      </c>
      <c r="CM2338" t="s">
        <v>93</v>
      </c>
      <c r="CN2338">
        <v>5</v>
      </c>
      <c r="CO2338">
        <v>5</v>
      </c>
      <c r="CP2338">
        <v>0</v>
      </c>
      <c r="CQ2338" t="s">
        <v>93</v>
      </c>
    </row>
    <row r="2339" spans="1:95">
      <c r="A2339">
        <v>1286468</v>
      </c>
      <c r="B2339" t="s">
        <v>601</v>
      </c>
      <c r="C2339">
        <v>30</v>
      </c>
      <c r="D2339">
        <v>14112232</v>
      </c>
      <c r="E2339" s="1">
        <v>41449</v>
      </c>
      <c r="F2339" t="s">
        <v>602</v>
      </c>
      <c r="G2339">
        <v>59.99</v>
      </c>
      <c r="H2339">
        <v>0</v>
      </c>
      <c r="I2339">
        <v>0</v>
      </c>
      <c r="J2339">
        <v>0</v>
      </c>
      <c r="K2339">
        <v>59.99</v>
      </c>
      <c r="L2339" t="s">
        <v>592</v>
      </c>
      <c r="M2339" t="s">
        <v>236</v>
      </c>
      <c r="N2339" t="s">
        <v>97</v>
      </c>
      <c r="O2339" t="s">
        <v>97</v>
      </c>
      <c r="P2339" t="s">
        <v>603</v>
      </c>
      <c r="Q2339">
        <v>35.57</v>
      </c>
      <c r="R2339">
        <v>0</v>
      </c>
      <c r="S2339">
        <v>0</v>
      </c>
      <c r="T2339">
        <v>35.57</v>
      </c>
      <c r="U2339">
        <v>35.57</v>
      </c>
      <c r="V2339" s="2" t="s">
        <v>604</v>
      </c>
      <c r="W2339" t="s">
        <v>96</v>
      </c>
      <c r="X2339" t="s">
        <v>311</v>
      </c>
      <c r="Y2339" t="s">
        <v>1056</v>
      </c>
      <c r="Z2339">
        <v>14112232</v>
      </c>
      <c r="AA2339" t="s">
        <v>600</v>
      </c>
      <c r="AB2339">
        <v>35.590000000000003</v>
      </c>
      <c r="AC2339">
        <v>0</v>
      </c>
      <c r="AD2339">
        <v>0</v>
      </c>
      <c r="AE2339">
        <v>0</v>
      </c>
      <c r="AF2339">
        <v>35.590000000000003</v>
      </c>
      <c r="AG2339" t="s">
        <v>97</v>
      </c>
      <c r="AH2339" t="s">
        <v>96</v>
      </c>
      <c r="AI2339" t="s">
        <v>97</v>
      </c>
      <c r="AJ2339" t="s">
        <v>97</v>
      </c>
      <c r="AK2339">
        <v>0</v>
      </c>
      <c r="AL2339">
        <v>1</v>
      </c>
      <c r="AM2339">
        <v>1</v>
      </c>
      <c r="AN2339">
        <v>146</v>
      </c>
      <c r="AO2339">
        <v>1000</v>
      </c>
      <c r="AP2339">
        <v>3</v>
      </c>
      <c r="AQ2339">
        <v>24.42</v>
      </c>
      <c r="AR2339">
        <v>24.4</v>
      </c>
      <c r="AS2339">
        <v>24.42</v>
      </c>
      <c r="AT2339">
        <v>24.4</v>
      </c>
      <c r="AU2339">
        <v>1.68653359572674</v>
      </c>
      <c r="AV2339">
        <v>1.6855858387187399</v>
      </c>
      <c r="AW2339">
        <v>1.68653359572674</v>
      </c>
      <c r="AX2339">
        <v>1.6855858387187399</v>
      </c>
      <c r="AY2339">
        <v>0</v>
      </c>
      <c r="AZ2339" s="1">
        <v>41386</v>
      </c>
      <c r="BA2339" s="1">
        <v>41491</v>
      </c>
      <c r="BB2339">
        <v>39</v>
      </c>
      <c r="BC2339">
        <v>9</v>
      </c>
      <c r="BD2339">
        <v>1</v>
      </c>
      <c r="BE2339">
        <v>59.99</v>
      </c>
      <c r="BF2339">
        <v>59.99</v>
      </c>
      <c r="BG2339">
        <v>0</v>
      </c>
      <c r="BH2339">
        <v>0</v>
      </c>
      <c r="BI2339" t="s">
        <v>93</v>
      </c>
      <c r="BJ2339" t="s">
        <v>93</v>
      </c>
      <c r="BK2339" t="s">
        <v>93</v>
      </c>
      <c r="BL2339" t="s">
        <v>93</v>
      </c>
      <c r="BM2339" t="s">
        <v>93</v>
      </c>
      <c r="BN2339" t="s">
        <v>93</v>
      </c>
      <c r="BO2339" t="s">
        <v>93</v>
      </c>
      <c r="BP2339" t="s">
        <v>93</v>
      </c>
      <c r="BQ2339" t="s">
        <v>93</v>
      </c>
      <c r="BR2339" t="s">
        <v>93</v>
      </c>
      <c r="BS2339" t="s">
        <v>93</v>
      </c>
      <c r="BT2339" t="s">
        <v>93</v>
      </c>
      <c r="BU2339" t="s">
        <v>93</v>
      </c>
      <c r="BV2339" t="s">
        <v>93</v>
      </c>
      <c r="BW2339" t="s">
        <v>93</v>
      </c>
      <c r="BX2339" t="s">
        <v>93</v>
      </c>
      <c r="BY2339" t="s">
        <v>93</v>
      </c>
      <c r="BZ2339" t="s">
        <v>93</v>
      </c>
      <c r="CA2339" t="s">
        <v>93</v>
      </c>
      <c r="CB2339" t="s">
        <v>93</v>
      </c>
      <c r="CC2339" t="s">
        <v>93</v>
      </c>
      <c r="CD2339" t="s">
        <v>93</v>
      </c>
      <c r="CE2339" t="s">
        <v>93</v>
      </c>
      <c r="CF2339" t="s">
        <v>93</v>
      </c>
      <c r="CG2339" t="s">
        <v>93</v>
      </c>
      <c r="CH2339" t="s">
        <v>93</v>
      </c>
      <c r="CI2339" t="s">
        <v>93</v>
      </c>
      <c r="CJ2339" t="s">
        <v>93</v>
      </c>
      <c r="CK2339" t="s">
        <v>93</v>
      </c>
      <c r="CL2339" t="s">
        <v>93</v>
      </c>
      <c r="CM2339" t="s">
        <v>93</v>
      </c>
      <c r="CN2339">
        <v>5</v>
      </c>
      <c r="CO2339">
        <v>5</v>
      </c>
      <c r="CP2339">
        <v>0</v>
      </c>
      <c r="CQ2339" t="s">
        <v>93</v>
      </c>
    </row>
    <row r="2340" spans="1:95">
      <c r="A2340">
        <v>1286468</v>
      </c>
      <c r="B2340" t="s">
        <v>601</v>
      </c>
      <c r="C2340">
        <v>31</v>
      </c>
      <c r="D2340">
        <v>14112232</v>
      </c>
      <c r="E2340" s="1">
        <v>41456</v>
      </c>
      <c r="F2340" t="s">
        <v>602</v>
      </c>
      <c r="G2340">
        <v>59.99</v>
      </c>
      <c r="H2340">
        <v>0</v>
      </c>
      <c r="I2340">
        <v>5.0008335000000001E-2</v>
      </c>
      <c r="J2340">
        <v>56.99</v>
      </c>
      <c r="K2340">
        <v>56.99</v>
      </c>
      <c r="L2340" t="s">
        <v>1629</v>
      </c>
      <c r="M2340" t="s">
        <v>236</v>
      </c>
      <c r="N2340" t="s">
        <v>97</v>
      </c>
      <c r="O2340" t="s">
        <v>97</v>
      </c>
      <c r="P2340" t="s">
        <v>603</v>
      </c>
      <c r="Q2340">
        <v>34.99</v>
      </c>
      <c r="R2340">
        <v>0</v>
      </c>
      <c r="S2340">
        <v>0</v>
      </c>
      <c r="T2340">
        <v>34.99</v>
      </c>
      <c r="U2340">
        <v>34.99</v>
      </c>
      <c r="V2340" s="2" t="s">
        <v>604</v>
      </c>
      <c r="W2340" t="s">
        <v>96</v>
      </c>
      <c r="X2340" t="s">
        <v>311</v>
      </c>
      <c r="Y2340" t="s">
        <v>1630</v>
      </c>
      <c r="Z2340">
        <v>14112232</v>
      </c>
      <c r="AA2340" t="s">
        <v>600</v>
      </c>
      <c r="AB2340">
        <v>35.590000000000003</v>
      </c>
      <c r="AC2340">
        <v>0</v>
      </c>
      <c r="AD2340">
        <v>0</v>
      </c>
      <c r="AE2340">
        <v>0</v>
      </c>
      <c r="AF2340">
        <v>35.590000000000003</v>
      </c>
      <c r="AG2340" t="s">
        <v>97</v>
      </c>
      <c r="AH2340" t="s">
        <v>96</v>
      </c>
      <c r="AI2340" t="s">
        <v>97</v>
      </c>
      <c r="AJ2340" t="s">
        <v>97</v>
      </c>
      <c r="AK2340">
        <v>0</v>
      </c>
      <c r="AL2340">
        <v>1</v>
      </c>
      <c r="AM2340">
        <v>1</v>
      </c>
      <c r="AN2340">
        <v>69</v>
      </c>
      <c r="AO2340">
        <v>1000</v>
      </c>
      <c r="AP2340">
        <v>3</v>
      </c>
      <c r="AQ2340">
        <v>22</v>
      </c>
      <c r="AR2340">
        <v>21.4</v>
      </c>
      <c r="AS2340">
        <v>25</v>
      </c>
      <c r="AT2340">
        <v>24.4</v>
      </c>
      <c r="AU2340">
        <v>1.62875107173478</v>
      </c>
      <c r="AV2340">
        <v>1.6012924978926699</v>
      </c>
      <c r="AW2340">
        <v>1.7144898542440701</v>
      </c>
      <c r="AX2340">
        <v>1.6855858387187399</v>
      </c>
      <c r="AY2340">
        <v>0</v>
      </c>
      <c r="AZ2340" s="1">
        <v>41386</v>
      </c>
      <c r="BA2340" s="1">
        <v>41491</v>
      </c>
      <c r="BB2340">
        <v>39</v>
      </c>
      <c r="BC2340">
        <v>9</v>
      </c>
      <c r="BD2340">
        <v>1</v>
      </c>
      <c r="BE2340">
        <v>56.99</v>
      </c>
      <c r="BF2340">
        <v>56.99</v>
      </c>
      <c r="BG2340">
        <v>0</v>
      </c>
      <c r="BH2340">
        <v>0</v>
      </c>
      <c r="BI2340" t="s">
        <v>93</v>
      </c>
      <c r="BJ2340" t="s">
        <v>93</v>
      </c>
      <c r="BK2340" t="s">
        <v>93</v>
      </c>
      <c r="BL2340" t="s">
        <v>93</v>
      </c>
      <c r="BM2340" t="s">
        <v>93</v>
      </c>
      <c r="BN2340" t="s">
        <v>93</v>
      </c>
      <c r="BO2340" t="s">
        <v>93</v>
      </c>
      <c r="BP2340" t="s">
        <v>93</v>
      </c>
      <c r="BQ2340" t="s">
        <v>93</v>
      </c>
      <c r="BR2340" t="s">
        <v>93</v>
      </c>
      <c r="BS2340" t="s">
        <v>93</v>
      </c>
      <c r="BT2340" t="s">
        <v>93</v>
      </c>
      <c r="BU2340" t="s">
        <v>93</v>
      </c>
      <c r="BV2340" t="s">
        <v>93</v>
      </c>
      <c r="BW2340" t="s">
        <v>93</v>
      </c>
      <c r="BX2340" t="s">
        <v>93</v>
      </c>
      <c r="BY2340" t="s">
        <v>93</v>
      </c>
      <c r="BZ2340" t="s">
        <v>93</v>
      </c>
      <c r="CA2340" t="s">
        <v>93</v>
      </c>
      <c r="CB2340" t="s">
        <v>93</v>
      </c>
      <c r="CC2340" t="s">
        <v>93</v>
      </c>
      <c r="CD2340" t="s">
        <v>93</v>
      </c>
      <c r="CE2340" t="s">
        <v>93</v>
      </c>
      <c r="CF2340" t="s">
        <v>93</v>
      </c>
      <c r="CG2340" t="s">
        <v>93</v>
      </c>
      <c r="CH2340" t="s">
        <v>93</v>
      </c>
      <c r="CI2340" t="s">
        <v>93</v>
      </c>
      <c r="CJ2340" t="s">
        <v>93</v>
      </c>
      <c r="CK2340" t="s">
        <v>93</v>
      </c>
      <c r="CL2340" t="s">
        <v>93</v>
      </c>
      <c r="CM2340" t="s">
        <v>93</v>
      </c>
      <c r="CN2340">
        <v>5</v>
      </c>
      <c r="CO2340">
        <v>5</v>
      </c>
      <c r="CP2340">
        <v>0</v>
      </c>
      <c r="CQ2340" t="s">
        <v>93</v>
      </c>
    </row>
    <row r="2341" spans="1:95">
      <c r="A2341">
        <v>1286468</v>
      </c>
      <c r="B2341" t="s">
        <v>601</v>
      </c>
      <c r="C2341">
        <v>33</v>
      </c>
      <c r="D2341">
        <v>14112232</v>
      </c>
      <c r="E2341" s="1">
        <v>41470</v>
      </c>
      <c r="F2341" t="s">
        <v>602</v>
      </c>
      <c r="G2341">
        <v>59.99</v>
      </c>
      <c r="H2341">
        <v>0</v>
      </c>
      <c r="I2341">
        <v>0</v>
      </c>
      <c r="J2341">
        <v>0</v>
      </c>
      <c r="K2341">
        <v>59.99</v>
      </c>
      <c r="L2341" t="s">
        <v>1629</v>
      </c>
      <c r="M2341" t="s">
        <v>236</v>
      </c>
      <c r="N2341" t="s">
        <v>97</v>
      </c>
      <c r="O2341" t="s">
        <v>97</v>
      </c>
      <c r="P2341" t="s">
        <v>603</v>
      </c>
      <c r="Q2341">
        <v>34.99</v>
      </c>
      <c r="R2341">
        <v>0</v>
      </c>
      <c r="S2341">
        <v>0</v>
      </c>
      <c r="T2341">
        <v>34.99</v>
      </c>
      <c r="U2341">
        <v>34.99</v>
      </c>
      <c r="V2341" s="2" t="s">
        <v>604</v>
      </c>
      <c r="W2341" t="s">
        <v>96</v>
      </c>
      <c r="X2341" t="s">
        <v>311</v>
      </c>
      <c r="Y2341" t="s">
        <v>1630</v>
      </c>
      <c r="Z2341">
        <v>14112232</v>
      </c>
      <c r="AA2341" t="s">
        <v>600</v>
      </c>
      <c r="AB2341">
        <v>35.590000000000003</v>
      </c>
      <c r="AC2341">
        <v>0</v>
      </c>
      <c r="AD2341">
        <v>0</v>
      </c>
      <c r="AE2341">
        <v>0</v>
      </c>
      <c r="AF2341">
        <v>35.590000000000003</v>
      </c>
      <c r="AG2341" t="s">
        <v>97</v>
      </c>
      <c r="AH2341" t="s">
        <v>96</v>
      </c>
      <c r="AI2341" t="s">
        <v>97</v>
      </c>
      <c r="AJ2341" t="s">
        <v>97</v>
      </c>
      <c r="AK2341">
        <v>0</v>
      </c>
      <c r="AL2341">
        <v>1</v>
      </c>
      <c r="AM2341">
        <v>1</v>
      </c>
      <c r="AN2341">
        <v>69</v>
      </c>
      <c r="AO2341">
        <v>1000</v>
      </c>
      <c r="AP2341">
        <v>3</v>
      </c>
      <c r="AQ2341">
        <v>25</v>
      </c>
      <c r="AR2341">
        <v>24.4</v>
      </c>
      <c r="AS2341">
        <v>25</v>
      </c>
      <c r="AT2341">
        <v>24.4</v>
      </c>
      <c r="AU2341">
        <v>1.7144898542440701</v>
      </c>
      <c r="AV2341">
        <v>1.6855858387187399</v>
      </c>
      <c r="AW2341">
        <v>1.7144898542440701</v>
      </c>
      <c r="AX2341">
        <v>1.6855858387187399</v>
      </c>
      <c r="AY2341">
        <v>0</v>
      </c>
      <c r="AZ2341" s="1">
        <v>41386</v>
      </c>
      <c r="BA2341" s="1">
        <v>41491</v>
      </c>
      <c r="BB2341">
        <v>39</v>
      </c>
      <c r="BC2341">
        <v>9</v>
      </c>
      <c r="BD2341">
        <v>1</v>
      </c>
      <c r="BE2341">
        <v>59.99</v>
      </c>
      <c r="BF2341">
        <v>59.99</v>
      </c>
      <c r="BG2341">
        <v>0</v>
      </c>
      <c r="BH2341">
        <v>0</v>
      </c>
      <c r="BI2341" t="s">
        <v>93</v>
      </c>
      <c r="BJ2341" t="s">
        <v>93</v>
      </c>
      <c r="BK2341" t="s">
        <v>93</v>
      </c>
      <c r="BL2341" t="s">
        <v>93</v>
      </c>
      <c r="BM2341" t="s">
        <v>93</v>
      </c>
      <c r="BN2341" t="s">
        <v>93</v>
      </c>
      <c r="BO2341" t="s">
        <v>93</v>
      </c>
      <c r="BP2341" t="s">
        <v>93</v>
      </c>
      <c r="BQ2341" t="s">
        <v>93</v>
      </c>
      <c r="BR2341" t="s">
        <v>93</v>
      </c>
      <c r="BS2341" t="s">
        <v>93</v>
      </c>
      <c r="BT2341" t="s">
        <v>93</v>
      </c>
      <c r="BU2341" t="s">
        <v>93</v>
      </c>
      <c r="BV2341" t="s">
        <v>93</v>
      </c>
      <c r="BW2341" t="s">
        <v>93</v>
      </c>
      <c r="BX2341" t="s">
        <v>93</v>
      </c>
      <c r="BY2341" t="s">
        <v>93</v>
      </c>
      <c r="BZ2341" t="s">
        <v>93</v>
      </c>
      <c r="CA2341" t="s">
        <v>93</v>
      </c>
      <c r="CB2341" t="s">
        <v>93</v>
      </c>
      <c r="CC2341" t="s">
        <v>93</v>
      </c>
      <c r="CD2341" t="s">
        <v>93</v>
      </c>
      <c r="CE2341" t="s">
        <v>93</v>
      </c>
      <c r="CF2341" t="s">
        <v>93</v>
      </c>
      <c r="CG2341" t="s">
        <v>93</v>
      </c>
      <c r="CH2341" t="s">
        <v>93</v>
      </c>
      <c r="CI2341" t="s">
        <v>93</v>
      </c>
      <c r="CJ2341" t="s">
        <v>93</v>
      </c>
      <c r="CK2341" t="s">
        <v>93</v>
      </c>
      <c r="CL2341" t="s">
        <v>93</v>
      </c>
      <c r="CM2341" t="s">
        <v>93</v>
      </c>
      <c r="CN2341">
        <v>5</v>
      </c>
      <c r="CO2341">
        <v>5</v>
      </c>
      <c r="CP2341">
        <v>0</v>
      </c>
      <c r="CQ2341" t="s">
        <v>93</v>
      </c>
    </row>
    <row r="2342" spans="1:95">
      <c r="A2342">
        <v>1286468</v>
      </c>
      <c r="B2342" t="s">
        <v>601</v>
      </c>
      <c r="C2342">
        <v>34</v>
      </c>
      <c r="D2342">
        <v>14112232</v>
      </c>
      <c r="E2342" s="1">
        <v>41477</v>
      </c>
      <c r="F2342" t="s">
        <v>602</v>
      </c>
      <c r="G2342">
        <v>59.99</v>
      </c>
      <c r="H2342">
        <v>0</v>
      </c>
      <c r="I2342">
        <v>5.0008335000000001E-2</v>
      </c>
      <c r="J2342">
        <v>56.99</v>
      </c>
      <c r="K2342">
        <v>56.99</v>
      </c>
      <c r="L2342" t="s">
        <v>1629</v>
      </c>
      <c r="M2342" t="s">
        <v>236</v>
      </c>
      <c r="N2342" t="s">
        <v>97</v>
      </c>
      <c r="O2342" t="s">
        <v>97</v>
      </c>
      <c r="P2342" t="s">
        <v>603</v>
      </c>
      <c r="Q2342">
        <v>35.57</v>
      </c>
      <c r="R2342">
        <v>0</v>
      </c>
      <c r="S2342">
        <v>0</v>
      </c>
      <c r="T2342">
        <v>35.57</v>
      </c>
      <c r="U2342">
        <v>35.57</v>
      </c>
      <c r="V2342" s="2" t="s">
        <v>604</v>
      </c>
      <c r="W2342" t="s">
        <v>96</v>
      </c>
      <c r="X2342" t="s">
        <v>311</v>
      </c>
      <c r="Y2342" t="s">
        <v>1056</v>
      </c>
      <c r="Z2342">
        <v>14112232</v>
      </c>
      <c r="AA2342" t="s">
        <v>600</v>
      </c>
      <c r="AB2342">
        <v>35.590000000000003</v>
      </c>
      <c r="AC2342">
        <v>0</v>
      </c>
      <c r="AD2342">
        <v>0</v>
      </c>
      <c r="AE2342">
        <v>0</v>
      </c>
      <c r="AF2342">
        <v>35.590000000000003</v>
      </c>
      <c r="AG2342" t="s">
        <v>97</v>
      </c>
      <c r="AH2342" t="s">
        <v>96</v>
      </c>
      <c r="AI2342" t="s">
        <v>97</v>
      </c>
      <c r="AJ2342" t="s">
        <v>97</v>
      </c>
      <c r="AK2342">
        <v>0</v>
      </c>
      <c r="AL2342">
        <v>1</v>
      </c>
      <c r="AM2342">
        <v>1</v>
      </c>
      <c r="AN2342">
        <v>69</v>
      </c>
      <c r="AO2342">
        <v>1000</v>
      </c>
      <c r="AP2342">
        <v>3</v>
      </c>
      <c r="AQ2342">
        <v>21.42</v>
      </c>
      <c r="AR2342">
        <v>21.4</v>
      </c>
      <c r="AS2342">
        <v>24.42</v>
      </c>
      <c r="AT2342">
        <v>24.4</v>
      </c>
      <c r="AU2342">
        <v>1.60219285915097</v>
      </c>
      <c r="AV2342">
        <v>1.6012924978926699</v>
      </c>
      <c r="AW2342">
        <v>1.68653359572674</v>
      </c>
      <c r="AX2342">
        <v>1.6855858387187399</v>
      </c>
      <c r="AY2342">
        <v>0</v>
      </c>
      <c r="AZ2342" s="1">
        <v>41386</v>
      </c>
      <c r="BA2342" s="1">
        <v>41491</v>
      </c>
      <c r="BB2342">
        <v>39</v>
      </c>
      <c r="BC2342">
        <v>9</v>
      </c>
      <c r="BD2342">
        <v>1</v>
      </c>
      <c r="BE2342">
        <v>56.99</v>
      </c>
      <c r="BF2342">
        <v>56.99</v>
      </c>
      <c r="BG2342">
        <v>0</v>
      </c>
      <c r="BH2342">
        <v>0</v>
      </c>
      <c r="BI2342">
        <v>0</v>
      </c>
      <c r="BJ2342">
        <v>0</v>
      </c>
      <c r="BK2342">
        <v>1</v>
      </c>
      <c r="BL2342">
        <v>1</v>
      </c>
      <c r="BM2342">
        <v>0</v>
      </c>
      <c r="BN2342">
        <v>2</v>
      </c>
      <c r="BO2342">
        <v>3.5</v>
      </c>
      <c r="BP2342">
        <v>0</v>
      </c>
      <c r="BQ2342" t="s">
        <v>93</v>
      </c>
      <c r="BR2342">
        <v>1</v>
      </c>
      <c r="BS2342">
        <v>0.5</v>
      </c>
      <c r="BT2342">
        <v>0</v>
      </c>
      <c r="BU2342">
        <v>0</v>
      </c>
      <c r="BV2342">
        <v>0</v>
      </c>
      <c r="BW2342">
        <v>0</v>
      </c>
      <c r="BX2342">
        <v>3</v>
      </c>
      <c r="BY2342">
        <v>6</v>
      </c>
      <c r="BZ2342">
        <v>3</v>
      </c>
      <c r="CA2342">
        <v>6</v>
      </c>
      <c r="CB2342">
        <v>0</v>
      </c>
      <c r="CC2342">
        <v>0</v>
      </c>
      <c r="CD2342">
        <v>1</v>
      </c>
      <c r="CE2342">
        <v>1</v>
      </c>
      <c r="CF2342">
        <v>1</v>
      </c>
      <c r="CG2342">
        <v>2</v>
      </c>
      <c r="CH2342" t="s">
        <v>93</v>
      </c>
      <c r="CI2342" t="s">
        <v>93</v>
      </c>
      <c r="CJ2342" t="s">
        <v>93</v>
      </c>
      <c r="CK2342" t="s">
        <v>93</v>
      </c>
      <c r="CL2342" t="s">
        <v>93</v>
      </c>
      <c r="CM2342" t="s">
        <v>93</v>
      </c>
      <c r="CN2342">
        <v>5</v>
      </c>
      <c r="CO2342">
        <v>5</v>
      </c>
      <c r="CP2342">
        <v>0</v>
      </c>
      <c r="CQ2342" t="s">
        <v>93</v>
      </c>
    </row>
    <row r="2343" spans="1:95">
      <c r="A2343">
        <v>1286468</v>
      </c>
      <c r="B2343" t="s">
        <v>601</v>
      </c>
      <c r="C2343">
        <v>35</v>
      </c>
      <c r="D2343">
        <v>14112232</v>
      </c>
      <c r="E2343" s="1">
        <v>41484</v>
      </c>
      <c r="F2343" t="s">
        <v>602</v>
      </c>
      <c r="G2343">
        <v>59.99</v>
      </c>
      <c r="H2343">
        <v>0</v>
      </c>
      <c r="I2343">
        <v>0</v>
      </c>
      <c r="J2343">
        <v>0</v>
      </c>
      <c r="K2343">
        <v>59.99</v>
      </c>
      <c r="L2343" t="s">
        <v>1629</v>
      </c>
      <c r="M2343" t="s">
        <v>236</v>
      </c>
      <c r="N2343" t="s">
        <v>97</v>
      </c>
      <c r="O2343" t="s">
        <v>97</v>
      </c>
      <c r="P2343" t="s">
        <v>603</v>
      </c>
      <c r="Q2343">
        <v>34.19</v>
      </c>
      <c r="R2343">
        <v>0</v>
      </c>
      <c r="S2343">
        <v>0</v>
      </c>
      <c r="T2343">
        <v>34.19</v>
      </c>
      <c r="U2343">
        <v>34.19</v>
      </c>
      <c r="V2343" s="2" t="s">
        <v>604</v>
      </c>
      <c r="W2343" t="s">
        <v>96</v>
      </c>
      <c r="X2343" t="s">
        <v>311</v>
      </c>
      <c r="Y2343" t="s">
        <v>1833</v>
      </c>
      <c r="Z2343">
        <v>14112232</v>
      </c>
      <c r="AA2343" t="s">
        <v>600</v>
      </c>
      <c r="AB2343">
        <v>35.590000000000003</v>
      </c>
      <c r="AC2343">
        <v>0</v>
      </c>
      <c r="AD2343">
        <v>0</v>
      </c>
      <c r="AE2343">
        <v>0</v>
      </c>
      <c r="AF2343">
        <v>35.590000000000003</v>
      </c>
      <c r="AG2343" t="s">
        <v>97</v>
      </c>
      <c r="AH2343" t="s">
        <v>96</v>
      </c>
      <c r="AI2343" t="s">
        <v>97</v>
      </c>
      <c r="AJ2343" t="s">
        <v>97</v>
      </c>
      <c r="AK2343">
        <v>0</v>
      </c>
      <c r="AL2343">
        <v>1</v>
      </c>
      <c r="AM2343">
        <v>1</v>
      </c>
      <c r="AN2343">
        <v>69</v>
      </c>
      <c r="AO2343">
        <v>1000</v>
      </c>
      <c r="AP2343">
        <v>3</v>
      </c>
      <c r="AQ2343">
        <v>25.8</v>
      </c>
      <c r="AR2343">
        <v>24.4</v>
      </c>
      <c r="AS2343">
        <v>25.8</v>
      </c>
      <c r="AT2343">
        <v>24.4</v>
      </c>
      <c r="AU2343">
        <v>1.75460661011992</v>
      </c>
      <c r="AV2343">
        <v>1.6855858387187399</v>
      </c>
      <c r="AW2343">
        <v>1.75460661011992</v>
      </c>
      <c r="AX2343">
        <v>1.6855858387187399</v>
      </c>
      <c r="AY2343">
        <v>0</v>
      </c>
      <c r="AZ2343" s="1">
        <v>41386</v>
      </c>
      <c r="BA2343" s="1">
        <v>41491</v>
      </c>
      <c r="BB2343">
        <v>39</v>
      </c>
      <c r="BC2343">
        <v>9</v>
      </c>
      <c r="BD2343">
        <v>1</v>
      </c>
      <c r="BE2343">
        <v>59.99</v>
      </c>
      <c r="BF2343">
        <v>59.99</v>
      </c>
      <c r="BG2343">
        <v>0</v>
      </c>
      <c r="BH2343">
        <v>0</v>
      </c>
      <c r="BI2343" t="s">
        <v>93</v>
      </c>
      <c r="BJ2343" t="s">
        <v>93</v>
      </c>
      <c r="BK2343" t="s">
        <v>93</v>
      </c>
      <c r="BL2343" t="s">
        <v>93</v>
      </c>
      <c r="BM2343" t="s">
        <v>93</v>
      </c>
      <c r="BN2343" t="s">
        <v>93</v>
      </c>
      <c r="BO2343" t="s">
        <v>93</v>
      </c>
      <c r="BP2343" t="s">
        <v>93</v>
      </c>
      <c r="BQ2343" t="s">
        <v>93</v>
      </c>
      <c r="BR2343" t="s">
        <v>93</v>
      </c>
      <c r="BS2343" t="s">
        <v>93</v>
      </c>
      <c r="BT2343" t="s">
        <v>93</v>
      </c>
      <c r="BU2343" t="s">
        <v>93</v>
      </c>
      <c r="BV2343" t="s">
        <v>93</v>
      </c>
      <c r="BW2343" t="s">
        <v>93</v>
      </c>
      <c r="BX2343" t="s">
        <v>93</v>
      </c>
      <c r="BY2343" t="s">
        <v>93</v>
      </c>
      <c r="BZ2343" t="s">
        <v>93</v>
      </c>
      <c r="CA2343" t="s">
        <v>93</v>
      </c>
      <c r="CB2343" t="s">
        <v>93</v>
      </c>
      <c r="CC2343" t="s">
        <v>93</v>
      </c>
      <c r="CD2343" t="s">
        <v>93</v>
      </c>
      <c r="CE2343" t="s">
        <v>93</v>
      </c>
      <c r="CF2343" t="s">
        <v>93</v>
      </c>
      <c r="CG2343" t="s">
        <v>93</v>
      </c>
      <c r="CH2343" t="s">
        <v>93</v>
      </c>
      <c r="CI2343" t="s">
        <v>93</v>
      </c>
      <c r="CJ2343" t="s">
        <v>93</v>
      </c>
      <c r="CK2343" t="s">
        <v>93</v>
      </c>
      <c r="CL2343" t="s">
        <v>93</v>
      </c>
      <c r="CM2343" t="s">
        <v>93</v>
      </c>
      <c r="CN2343">
        <v>5</v>
      </c>
      <c r="CO2343">
        <v>5</v>
      </c>
      <c r="CP2343">
        <v>0</v>
      </c>
      <c r="CQ2343" t="s">
        <v>93</v>
      </c>
    </row>
    <row r="2344" spans="1:95">
      <c r="A2344">
        <v>1286468</v>
      </c>
      <c r="B2344" t="s">
        <v>601</v>
      </c>
      <c r="C2344">
        <v>36</v>
      </c>
      <c r="D2344">
        <v>14112232</v>
      </c>
      <c r="E2344" s="1">
        <v>41491</v>
      </c>
      <c r="F2344" t="s">
        <v>602</v>
      </c>
      <c r="G2344">
        <v>59.99</v>
      </c>
      <c r="H2344">
        <v>0</v>
      </c>
      <c r="I2344">
        <v>0</v>
      </c>
      <c r="J2344">
        <v>0</v>
      </c>
      <c r="K2344">
        <v>59.99</v>
      </c>
      <c r="L2344" t="s">
        <v>1629</v>
      </c>
      <c r="M2344" t="s">
        <v>236</v>
      </c>
      <c r="N2344" t="s">
        <v>97</v>
      </c>
      <c r="O2344" t="s">
        <v>97</v>
      </c>
      <c r="P2344" t="s">
        <v>603</v>
      </c>
      <c r="Q2344">
        <v>34.19</v>
      </c>
      <c r="R2344">
        <v>0</v>
      </c>
      <c r="S2344">
        <v>0</v>
      </c>
      <c r="T2344">
        <v>34.19</v>
      </c>
      <c r="U2344">
        <v>34.19</v>
      </c>
      <c r="V2344" s="2" t="s">
        <v>604</v>
      </c>
      <c r="W2344" t="s">
        <v>96</v>
      </c>
      <c r="X2344" t="s">
        <v>311</v>
      </c>
      <c r="Y2344" t="s">
        <v>1833</v>
      </c>
      <c r="Z2344">
        <v>14112232</v>
      </c>
      <c r="AA2344" t="s">
        <v>600</v>
      </c>
      <c r="AB2344">
        <v>34.19</v>
      </c>
      <c r="AC2344">
        <v>0</v>
      </c>
      <c r="AD2344">
        <v>0</v>
      </c>
      <c r="AE2344">
        <v>0</v>
      </c>
      <c r="AF2344">
        <v>34.19</v>
      </c>
      <c r="AG2344" t="s">
        <v>97</v>
      </c>
      <c r="AH2344" t="s">
        <v>96</v>
      </c>
      <c r="AI2344" t="s">
        <v>97</v>
      </c>
      <c r="AJ2344" t="s">
        <v>97</v>
      </c>
      <c r="AK2344">
        <v>0</v>
      </c>
      <c r="AL2344">
        <v>1</v>
      </c>
      <c r="AM2344">
        <v>1</v>
      </c>
      <c r="AN2344">
        <v>69</v>
      </c>
      <c r="AO2344">
        <v>1000</v>
      </c>
      <c r="AP2344">
        <v>3</v>
      </c>
      <c r="AQ2344">
        <v>25.8</v>
      </c>
      <c r="AR2344">
        <v>25.8</v>
      </c>
      <c r="AS2344">
        <v>25.8</v>
      </c>
      <c r="AT2344">
        <v>25.8</v>
      </c>
      <c r="AU2344">
        <v>1.75460661011992</v>
      </c>
      <c r="AV2344">
        <v>1.75460661011992</v>
      </c>
      <c r="AW2344">
        <v>1.75460661011992</v>
      </c>
      <c r="AX2344">
        <v>1.75460661011992</v>
      </c>
      <c r="AY2344">
        <v>0</v>
      </c>
      <c r="AZ2344" s="1">
        <v>41386</v>
      </c>
      <c r="BA2344" s="1">
        <v>41491</v>
      </c>
      <c r="BB2344">
        <v>39</v>
      </c>
      <c r="BC2344">
        <v>9</v>
      </c>
      <c r="BD2344">
        <v>1</v>
      </c>
      <c r="BE2344">
        <v>59.99</v>
      </c>
      <c r="BF2344">
        <v>59.99</v>
      </c>
      <c r="BG2344">
        <v>0</v>
      </c>
      <c r="BH2344">
        <v>0</v>
      </c>
      <c r="BI2344" t="s">
        <v>93</v>
      </c>
      <c r="BJ2344" t="s">
        <v>93</v>
      </c>
      <c r="BK2344" t="s">
        <v>93</v>
      </c>
      <c r="BL2344" t="s">
        <v>93</v>
      </c>
      <c r="BM2344" t="s">
        <v>93</v>
      </c>
      <c r="BN2344" t="s">
        <v>93</v>
      </c>
      <c r="BO2344" t="s">
        <v>93</v>
      </c>
      <c r="BP2344" t="s">
        <v>93</v>
      </c>
      <c r="BQ2344" t="s">
        <v>93</v>
      </c>
      <c r="BR2344" t="s">
        <v>93</v>
      </c>
      <c r="BS2344" t="s">
        <v>93</v>
      </c>
      <c r="BT2344" t="s">
        <v>93</v>
      </c>
      <c r="BU2344" t="s">
        <v>93</v>
      </c>
      <c r="BV2344" t="s">
        <v>93</v>
      </c>
      <c r="BW2344" t="s">
        <v>93</v>
      </c>
      <c r="BX2344" t="s">
        <v>93</v>
      </c>
      <c r="BY2344" t="s">
        <v>93</v>
      </c>
      <c r="BZ2344" t="s">
        <v>93</v>
      </c>
      <c r="CA2344" t="s">
        <v>93</v>
      </c>
      <c r="CB2344" t="s">
        <v>93</v>
      </c>
      <c r="CC2344" t="s">
        <v>93</v>
      </c>
      <c r="CD2344" t="s">
        <v>93</v>
      </c>
      <c r="CE2344" t="s">
        <v>93</v>
      </c>
      <c r="CF2344" t="s">
        <v>93</v>
      </c>
      <c r="CG2344" t="s">
        <v>93</v>
      </c>
      <c r="CH2344" t="s">
        <v>93</v>
      </c>
      <c r="CI2344" t="s">
        <v>93</v>
      </c>
      <c r="CJ2344" t="s">
        <v>93</v>
      </c>
      <c r="CK2344" t="s">
        <v>93</v>
      </c>
      <c r="CL2344" t="s">
        <v>93</v>
      </c>
      <c r="CM2344" t="s">
        <v>93</v>
      </c>
      <c r="CN2344">
        <v>5</v>
      </c>
      <c r="CO2344">
        <v>5</v>
      </c>
      <c r="CP2344">
        <v>0</v>
      </c>
      <c r="CQ2344" t="s">
        <v>93</v>
      </c>
    </row>
    <row r="2345" spans="1:95">
      <c r="A2345" t="s">
        <v>938</v>
      </c>
      <c r="B2345" t="s">
        <v>93</v>
      </c>
      <c r="C2345">
        <v>21</v>
      </c>
      <c r="D2345">
        <v>11281818</v>
      </c>
      <c r="E2345" s="1">
        <v>41386</v>
      </c>
      <c r="F2345" t="s">
        <v>939</v>
      </c>
      <c r="G2345">
        <v>29.99</v>
      </c>
      <c r="H2345">
        <v>0</v>
      </c>
      <c r="I2345">
        <v>0</v>
      </c>
      <c r="J2345">
        <v>0</v>
      </c>
      <c r="K2345">
        <v>29.99</v>
      </c>
      <c r="L2345" t="s">
        <v>97</v>
      </c>
      <c r="M2345" t="s">
        <v>96</v>
      </c>
      <c r="N2345" t="s">
        <v>97</v>
      </c>
      <c r="O2345" t="s">
        <v>97</v>
      </c>
      <c r="P2345" t="s">
        <v>93</v>
      </c>
      <c r="Q2345" t="s">
        <v>93</v>
      </c>
      <c r="R2345" t="s">
        <v>93</v>
      </c>
      <c r="S2345" t="s">
        <v>93</v>
      </c>
      <c r="T2345" t="s">
        <v>93</v>
      </c>
      <c r="U2345" t="s">
        <v>93</v>
      </c>
      <c r="V2345" t="s">
        <v>93</v>
      </c>
      <c r="W2345" t="s">
        <v>93</v>
      </c>
      <c r="X2345" t="s">
        <v>93</v>
      </c>
      <c r="Y2345" t="s">
        <v>93</v>
      </c>
      <c r="Z2345">
        <v>11281818</v>
      </c>
      <c r="AA2345" t="s">
        <v>940</v>
      </c>
      <c r="AB2345">
        <v>39.99</v>
      </c>
      <c r="AC2345">
        <v>0</v>
      </c>
      <c r="AD2345">
        <v>0</v>
      </c>
      <c r="AE2345">
        <v>0</v>
      </c>
      <c r="AF2345">
        <v>39.99</v>
      </c>
      <c r="AG2345" t="s">
        <v>97</v>
      </c>
      <c r="AH2345" t="s">
        <v>236</v>
      </c>
      <c r="AI2345" t="s">
        <v>97</v>
      </c>
      <c r="AJ2345" t="s">
        <v>97</v>
      </c>
      <c r="AK2345">
        <v>1</v>
      </c>
      <c r="AL2345">
        <v>0</v>
      </c>
      <c r="AM2345">
        <v>0</v>
      </c>
      <c r="AN2345">
        <v>3</v>
      </c>
      <c r="AO2345">
        <v>2</v>
      </c>
      <c r="AP2345">
        <v>3</v>
      </c>
      <c r="AQ2345" t="s">
        <v>93</v>
      </c>
      <c r="AR2345">
        <v>-10</v>
      </c>
      <c r="AS2345" t="s">
        <v>93</v>
      </c>
      <c r="AT2345">
        <v>-10</v>
      </c>
      <c r="AU2345" t="s">
        <v>93</v>
      </c>
      <c r="AV2345">
        <v>0.74993748437109298</v>
      </c>
      <c r="AW2345" t="s">
        <v>93</v>
      </c>
      <c r="AX2345">
        <v>0.74993748437109298</v>
      </c>
      <c r="AY2345">
        <v>1</v>
      </c>
      <c r="AZ2345" s="1">
        <v>41386</v>
      </c>
      <c r="BA2345" s="1">
        <v>41519</v>
      </c>
      <c r="BB2345">
        <v>39</v>
      </c>
      <c r="BC2345">
        <v>9</v>
      </c>
      <c r="BD2345">
        <v>2</v>
      </c>
      <c r="BE2345">
        <v>29.99</v>
      </c>
      <c r="BF2345">
        <v>29.99</v>
      </c>
      <c r="BG2345" t="s">
        <v>93</v>
      </c>
      <c r="BH2345" t="s">
        <v>93</v>
      </c>
      <c r="BI2345" t="s">
        <v>93</v>
      </c>
      <c r="BJ2345" t="s">
        <v>93</v>
      </c>
      <c r="BK2345" t="s">
        <v>93</v>
      </c>
      <c r="BL2345" t="s">
        <v>93</v>
      </c>
      <c r="BM2345" t="s">
        <v>93</v>
      </c>
      <c r="BN2345" t="s">
        <v>93</v>
      </c>
      <c r="BO2345" t="s">
        <v>93</v>
      </c>
      <c r="BP2345" t="s">
        <v>93</v>
      </c>
      <c r="BQ2345" t="s">
        <v>93</v>
      </c>
      <c r="BR2345" t="s">
        <v>93</v>
      </c>
      <c r="BS2345" t="s">
        <v>93</v>
      </c>
      <c r="BT2345" t="s">
        <v>93</v>
      </c>
      <c r="BU2345" t="s">
        <v>93</v>
      </c>
      <c r="BV2345" t="s">
        <v>93</v>
      </c>
      <c r="BW2345" t="s">
        <v>93</v>
      </c>
      <c r="BX2345" t="s">
        <v>93</v>
      </c>
      <c r="BY2345" t="s">
        <v>93</v>
      </c>
      <c r="BZ2345" t="s">
        <v>93</v>
      </c>
      <c r="CA2345" t="s">
        <v>93</v>
      </c>
      <c r="CB2345" t="s">
        <v>93</v>
      </c>
      <c r="CC2345" t="s">
        <v>93</v>
      </c>
      <c r="CD2345" t="s">
        <v>93</v>
      </c>
      <c r="CE2345" t="s">
        <v>93</v>
      </c>
      <c r="CF2345" t="s">
        <v>93</v>
      </c>
      <c r="CG2345" t="s">
        <v>93</v>
      </c>
      <c r="CH2345" t="s">
        <v>93</v>
      </c>
      <c r="CI2345" t="s">
        <v>93</v>
      </c>
      <c r="CJ2345" t="s">
        <v>93</v>
      </c>
      <c r="CK2345" t="s">
        <v>93</v>
      </c>
      <c r="CL2345" t="s">
        <v>93</v>
      </c>
      <c r="CM2345" t="s">
        <v>93</v>
      </c>
      <c r="CN2345" t="s">
        <v>93</v>
      </c>
      <c r="CO2345" t="s">
        <v>93</v>
      </c>
      <c r="CP2345" t="s">
        <v>93</v>
      </c>
      <c r="CQ2345">
        <v>3</v>
      </c>
    </row>
    <row r="2346" spans="1:95">
      <c r="A2346" t="s">
        <v>938</v>
      </c>
      <c r="B2346" t="s">
        <v>93</v>
      </c>
      <c r="C2346">
        <v>22</v>
      </c>
      <c r="D2346">
        <v>11281818</v>
      </c>
      <c r="E2346" s="1">
        <v>41393</v>
      </c>
      <c r="F2346" t="s">
        <v>939</v>
      </c>
      <c r="G2346">
        <v>29.99</v>
      </c>
      <c r="H2346">
        <v>0</v>
      </c>
      <c r="I2346">
        <v>0.15005001700000001</v>
      </c>
      <c r="J2346">
        <v>25.49</v>
      </c>
      <c r="K2346">
        <v>25.49</v>
      </c>
      <c r="L2346" t="s">
        <v>97</v>
      </c>
      <c r="M2346" t="s">
        <v>96</v>
      </c>
      <c r="N2346" t="s">
        <v>97</v>
      </c>
      <c r="O2346" t="s">
        <v>97</v>
      </c>
      <c r="P2346" t="s">
        <v>93</v>
      </c>
      <c r="Q2346" t="s">
        <v>93</v>
      </c>
      <c r="R2346" t="s">
        <v>93</v>
      </c>
      <c r="S2346" t="s">
        <v>93</v>
      </c>
      <c r="T2346" t="s">
        <v>93</v>
      </c>
      <c r="U2346" t="s">
        <v>93</v>
      </c>
      <c r="V2346" t="s">
        <v>93</v>
      </c>
      <c r="W2346" t="s">
        <v>93</v>
      </c>
      <c r="X2346" t="s">
        <v>93</v>
      </c>
      <c r="Y2346" t="s">
        <v>93</v>
      </c>
      <c r="Z2346">
        <v>11281818</v>
      </c>
      <c r="AA2346" t="s">
        <v>940</v>
      </c>
      <c r="AB2346">
        <v>39.99</v>
      </c>
      <c r="AC2346">
        <v>0</v>
      </c>
      <c r="AD2346">
        <v>0</v>
      </c>
      <c r="AE2346">
        <v>0</v>
      </c>
      <c r="AF2346">
        <v>39.99</v>
      </c>
      <c r="AG2346" t="s">
        <v>97</v>
      </c>
      <c r="AH2346" t="s">
        <v>236</v>
      </c>
      <c r="AI2346" t="s">
        <v>97</v>
      </c>
      <c r="AJ2346" t="s">
        <v>97</v>
      </c>
      <c r="AK2346">
        <v>1</v>
      </c>
      <c r="AL2346">
        <v>0</v>
      </c>
      <c r="AM2346">
        <v>0</v>
      </c>
      <c r="AN2346">
        <v>3</v>
      </c>
      <c r="AO2346">
        <v>2</v>
      </c>
      <c r="AP2346">
        <v>3</v>
      </c>
      <c r="AQ2346" t="s">
        <v>93</v>
      </c>
      <c r="AR2346">
        <v>-14.5</v>
      </c>
      <c r="AS2346" t="s">
        <v>93</v>
      </c>
      <c r="AT2346">
        <v>-10</v>
      </c>
      <c r="AU2346" t="s">
        <v>93</v>
      </c>
      <c r="AV2346">
        <v>0.63740935233808405</v>
      </c>
      <c r="AW2346" t="s">
        <v>93</v>
      </c>
      <c r="AX2346">
        <v>0.74993748437109298</v>
      </c>
      <c r="AY2346">
        <v>1</v>
      </c>
      <c r="AZ2346" s="1">
        <v>41386</v>
      </c>
      <c r="BA2346" s="1">
        <v>41519</v>
      </c>
      <c r="BB2346">
        <v>39</v>
      </c>
      <c r="BC2346">
        <v>9</v>
      </c>
      <c r="BD2346">
        <v>2</v>
      </c>
      <c r="BE2346">
        <v>25.49</v>
      </c>
      <c r="BF2346">
        <v>25.49</v>
      </c>
      <c r="BG2346" t="s">
        <v>93</v>
      </c>
      <c r="BH2346" t="s">
        <v>93</v>
      </c>
      <c r="BI2346" t="s">
        <v>93</v>
      </c>
      <c r="BJ2346" t="s">
        <v>93</v>
      </c>
      <c r="BK2346" t="s">
        <v>93</v>
      </c>
      <c r="BL2346" t="s">
        <v>93</v>
      </c>
      <c r="BM2346" t="s">
        <v>93</v>
      </c>
      <c r="BN2346" t="s">
        <v>93</v>
      </c>
      <c r="BO2346" t="s">
        <v>93</v>
      </c>
      <c r="BP2346" t="s">
        <v>93</v>
      </c>
      <c r="BQ2346" t="s">
        <v>93</v>
      </c>
      <c r="BR2346" t="s">
        <v>93</v>
      </c>
      <c r="BS2346" t="s">
        <v>93</v>
      </c>
      <c r="BT2346" t="s">
        <v>93</v>
      </c>
      <c r="BU2346" t="s">
        <v>93</v>
      </c>
      <c r="BV2346" t="s">
        <v>93</v>
      </c>
      <c r="BW2346" t="s">
        <v>93</v>
      </c>
      <c r="BX2346" t="s">
        <v>93</v>
      </c>
      <c r="BY2346" t="s">
        <v>93</v>
      </c>
      <c r="BZ2346" t="s">
        <v>93</v>
      </c>
      <c r="CA2346" t="s">
        <v>93</v>
      </c>
      <c r="CB2346" t="s">
        <v>93</v>
      </c>
      <c r="CC2346" t="s">
        <v>93</v>
      </c>
      <c r="CD2346" t="s">
        <v>93</v>
      </c>
      <c r="CE2346" t="s">
        <v>93</v>
      </c>
      <c r="CF2346" t="s">
        <v>93</v>
      </c>
      <c r="CG2346" t="s">
        <v>93</v>
      </c>
      <c r="CH2346" t="s">
        <v>93</v>
      </c>
      <c r="CI2346" t="s">
        <v>93</v>
      </c>
      <c r="CJ2346" t="s">
        <v>93</v>
      </c>
      <c r="CK2346" t="s">
        <v>93</v>
      </c>
      <c r="CL2346" t="s">
        <v>93</v>
      </c>
      <c r="CM2346" t="s">
        <v>93</v>
      </c>
      <c r="CN2346" t="s">
        <v>93</v>
      </c>
      <c r="CO2346" t="s">
        <v>93</v>
      </c>
      <c r="CP2346" t="s">
        <v>93</v>
      </c>
      <c r="CQ2346">
        <v>3</v>
      </c>
    </row>
    <row r="2347" spans="1:95">
      <c r="A2347" t="s">
        <v>938</v>
      </c>
      <c r="B2347" t="s">
        <v>93</v>
      </c>
      <c r="C2347">
        <v>23</v>
      </c>
      <c r="D2347">
        <v>11281818</v>
      </c>
      <c r="E2347" s="1">
        <v>41400</v>
      </c>
      <c r="F2347" t="s">
        <v>939</v>
      </c>
      <c r="G2347">
        <v>29.99</v>
      </c>
      <c r="H2347">
        <v>0</v>
      </c>
      <c r="I2347">
        <v>0</v>
      </c>
      <c r="J2347">
        <v>0</v>
      </c>
      <c r="K2347">
        <v>29.99</v>
      </c>
      <c r="L2347" t="s">
        <v>97</v>
      </c>
      <c r="M2347" t="s">
        <v>96</v>
      </c>
      <c r="N2347" t="s">
        <v>97</v>
      </c>
      <c r="O2347" t="s">
        <v>97</v>
      </c>
      <c r="P2347" t="s">
        <v>93</v>
      </c>
      <c r="Q2347" t="s">
        <v>93</v>
      </c>
      <c r="R2347" t="s">
        <v>93</v>
      </c>
      <c r="S2347" t="s">
        <v>93</v>
      </c>
      <c r="T2347" t="s">
        <v>93</v>
      </c>
      <c r="U2347" t="s">
        <v>93</v>
      </c>
      <c r="V2347" t="s">
        <v>93</v>
      </c>
      <c r="W2347" t="s">
        <v>93</v>
      </c>
      <c r="X2347" t="s">
        <v>93</v>
      </c>
      <c r="Y2347" t="s">
        <v>93</v>
      </c>
      <c r="Z2347">
        <v>11281818</v>
      </c>
      <c r="AA2347" t="s">
        <v>940</v>
      </c>
      <c r="AB2347">
        <v>39.99</v>
      </c>
      <c r="AC2347">
        <v>0</v>
      </c>
      <c r="AD2347">
        <v>0</v>
      </c>
      <c r="AE2347">
        <v>0</v>
      </c>
      <c r="AF2347">
        <v>39.99</v>
      </c>
      <c r="AG2347" t="s">
        <v>97</v>
      </c>
      <c r="AH2347" t="s">
        <v>236</v>
      </c>
      <c r="AI2347" t="s">
        <v>97</v>
      </c>
      <c r="AJ2347" t="s">
        <v>97</v>
      </c>
      <c r="AK2347">
        <v>1</v>
      </c>
      <c r="AL2347">
        <v>0</v>
      </c>
      <c r="AM2347">
        <v>0</v>
      </c>
      <c r="AN2347">
        <v>3</v>
      </c>
      <c r="AO2347">
        <v>2</v>
      </c>
      <c r="AP2347">
        <v>3</v>
      </c>
      <c r="AQ2347" t="s">
        <v>93</v>
      </c>
      <c r="AR2347">
        <v>-10</v>
      </c>
      <c r="AS2347" t="s">
        <v>93</v>
      </c>
      <c r="AT2347">
        <v>-10</v>
      </c>
      <c r="AU2347" t="s">
        <v>93</v>
      </c>
      <c r="AV2347">
        <v>0.74993748437109298</v>
      </c>
      <c r="AW2347" t="s">
        <v>93</v>
      </c>
      <c r="AX2347">
        <v>0.74993748437109298</v>
      </c>
      <c r="AY2347">
        <v>1</v>
      </c>
      <c r="AZ2347" s="1">
        <v>41386</v>
      </c>
      <c r="BA2347" s="1">
        <v>41519</v>
      </c>
      <c r="BB2347">
        <v>39</v>
      </c>
      <c r="BC2347">
        <v>9</v>
      </c>
      <c r="BD2347">
        <v>2</v>
      </c>
      <c r="BE2347">
        <v>29.99</v>
      </c>
      <c r="BF2347">
        <v>29.99</v>
      </c>
      <c r="BG2347" t="s">
        <v>93</v>
      </c>
      <c r="BH2347" t="s">
        <v>93</v>
      </c>
      <c r="BI2347" t="s">
        <v>93</v>
      </c>
      <c r="BJ2347" t="s">
        <v>93</v>
      </c>
      <c r="BK2347" t="s">
        <v>93</v>
      </c>
      <c r="BL2347" t="s">
        <v>93</v>
      </c>
      <c r="BM2347" t="s">
        <v>93</v>
      </c>
      <c r="BN2347" t="s">
        <v>93</v>
      </c>
      <c r="BO2347" t="s">
        <v>93</v>
      </c>
      <c r="BP2347" t="s">
        <v>93</v>
      </c>
      <c r="BQ2347" t="s">
        <v>93</v>
      </c>
      <c r="BR2347" t="s">
        <v>93</v>
      </c>
      <c r="BS2347" t="s">
        <v>93</v>
      </c>
      <c r="BT2347" t="s">
        <v>93</v>
      </c>
      <c r="BU2347" t="s">
        <v>93</v>
      </c>
      <c r="BV2347" t="s">
        <v>93</v>
      </c>
      <c r="BW2347" t="s">
        <v>93</v>
      </c>
      <c r="BX2347" t="s">
        <v>93</v>
      </c>
      <c r="BY2347" t="s">
        <v>93</v>
      </c>
      <c r="BZ2347" t="s">
        <v>93</v>
      </c>
      <c r="CA2347" t="s">
        <v>93</v>
      </c>
      <c r="CB2347" t="s">
        <v>93</v>
      </c>
      <c r="CC2347" t="s">
        <v>93</v>
      </c>
      <c r="CD2347" t="s">
        <v>93</v>
      </c>
      <c r="CE2347" t="s">
        <v>93</v>
      </c>
      <c r="CF2347" t="s">
        <v>93</v>
      </c>
      <c r="CG2347" t="s">
        <v>93</v>
      </c>
      <c r="CH2347" t="s">
        <v>93</v>
      </c>
      <c r="CI2347" t="s">
        <v>93</v>
      </c>
      <c r="CJ2347" t="s">
        <v>93</v>
      </c>
      <c r="CK2347" t="s">
        <v>93</v>
      </c>
      <c r="CL2347" t="s">
        <v>93</v>
      </c>
      <c r="CM2347" t="s">
        <v>93</v>
      </c>
      <c r="CN2347" t="s">
        <v>93</v>
      </c>
      <c r="CO2347" t="s">
        <v>93</v>
      </c>
      <c r="CP2347" t="s">
        <v>93</v>
      </c>
      <c r="CQ2347">
        <v>3</v>
      </c>
    </row>
    <row r="2348" spans="1:95">
      <c r="A2348" t="s">
        <v>938</v>
      </c>
      <c r="B2348" t="s">
        <v>93</v>
      </c>
      <c r="C2348">
        <v>24</v>
      </c>
      <c r="D2348">
        <v>11281818</v>
      </c>
      <c r="E2348" s="1">
        <v>41407</v>
      </c>
      <c r="F2348" t="s">
        <v>939</v>
      </c>
      <c r="G2348">
        <v>29.99</v>
      </c>
      <c r="H2348">
        <v>0</v>
      </c>
      <c r="I2348">
        <v>0.15005001700000001</v>
      </c>
      <c r="J2348">
        <v>25.49</v>
      </c>
      <c r="K2348">
        <v>25.49</v>
      </c>
      <c r="L2348" t="s">
        <v>97</v>
      </c>
      <c r="M2348" t="s">
        <v>96</v>
      </c>
      <c r="N2348" t="s">
        <v>97</v>
      </c>
      <c r="O2348" t="s">
        <v>97</v>
      </c>
      <c r="P2348" t="s">
        <v>93</v>
      </c>
      <c r="Q2348" t="s">
        <v>93</v>
      </c>
      <c r="R2348" t="s">
        <v>93</v>
      </c>
      <c r="S2348" t="s">
        <v>93</v>
      </c>
      <c r="T2348" t="s">
        <v>93</v>
      </c>
      <c r="U2348" t="s">
        <v>93</v>
      </c>
      <c r="V2348" t="s">
        <v>93</v>
      </c>
      <c r="W2348" t="s">
        <v>93</v>
      </c>
      <c r="X2348" t="s">
        <v>93</v>
      </c>
      <c r="Y2348" t="s">
        <v>93</v>
      </c>
      <c r="Z2348">
        <v>11281818</v>
      </c>
      <c r="AA2348" t="s">
        <v>940</v>
      </c>
      <c r="AB2348">
        <v>39.99</v>
      </c>
      <c r="AC2348">
        <v>0</v>
      </c>
      <c r="AD2348">
        <v>0</v>
      </c>
      <c r="AE2348">
        <v>0</v>
      </c>
      <c r="AF2348">
        <v>39.99</v>
      </c>
      <c r="AG2348" t="s">
        <v>97</v>
      </c>
      <c r="AH2348" t="s">
        <v>236</v>
      </c>
      <c r="AI2348" t="s">
        <v>97</v>
      </c>
      <c r="AJ2348" t="s">
        <v>97</v>
      </c>
      <c r="AK2348">
        <v>1</v>
      </c>
      <c r="AL2348">
        <v>0</v>
      </c>
      <c r="AM2348">
        <v>0</v>
      </c>
      <c r="AN2348">
        <v>3</v>
      </c>
      <c r="AO2348">
        <v>2</v>
      </c>
      <c r="AP2348">
        <v>3</v>
      </c>
      <c r="AQ2348" t="s">
        <v>93</v>
      </c>
      <c r="AR2348">
        <v>-14.5</v>
      </c>
      <c r="AS2348" t="s">
        <v>93</v>
      </c>
      <c r="AT2348">
        <v>-10</v>
      </c>
      <c r="AU2348" t="s">
        <v>93</v>
      </c>
      <c r="AV2348">
        <v>0.63740935233808405</v>
      </c>
      <c r="AW2348" t="s">
        <v>93</v>
      </c>
      <c r="AX2348">
        <v>0.74993748437109298</v>
      </c>
      <c r="AY2348">
        <v>1</v>
      </c>
      <c r="AZ2348" s="1">
        <v>41386</v>
      </c>
      <c r="BA2348" s="1">
        <v>41519</v>
      </c>
      <c r="BB2348">
        <v>39</v>
      </c>
      <c r="BC2348">
        <v>9</v>
      </c>
      <c r="BD2348">
        <v>2</v>
      </c>
      <c r="BE2348">
        <v>25.49</v>
      </c>
      <c r="BF2348">
        <v>25.49</v>
      </c>
      <c r="BG2348" t="s">
        <v>93</v>
      </c>
      <c r="BH2348" t="s">
        <v>93</v>
      </c>
      <c r="BI2348" t="s">
        <v>93</v>
      </c>
      <c r="BJ2348" t="s">
        <v>93</v>
      </c>
      <c r="BK2348" t="s">
        <v>93</v>
      </c>
      <c r="BL2348" t="s">
        <v>93</v>
      </c>
      <c r="BM2348" t="s">
        <v>93</v>
      </c>
      <c r="BN2348" t="s">
        <v>93</v>
      </c>
      <c r="BO2348" t="s">
        <v>93</v>
      </c>
      <c r="BP2348" t="s">
        <v>93</v>
      </c>
      <c r="BQ2348" t="s">
        <v>93</v>
      </c>
      <c r="BR2348" t="s">
        <v>93</v>
      </c>
      <c r="BS2348" t="s">
        <v>93</v>
      </c>
      <c r="BT2348" t="s">
        <v>93</v>
      </c>
      <c r="BU2348" t="s">
        <v>93</v>
      </c>
      <c r="BV2348" t="s">
        <v>93</v>
      </c>
      <c r="BW2348" t="s">
        <v>93</v>
      </c>
      <c r="BX2348" t="s">
        <v>93</v>
      </c>
      <c r="BY2348" t="s">
        <v>93</v>
      </c>
      <c r="BZ2348" t="s">
        <v>93</v>
      </c>
      <c r="CA2348" t="s">
        <v>93</v>
      </c>
      <c r="CB2348" t="s">
        <v>93</v>
      </c>
      <c r="CC2348" t="s">
        <v>93</v>
      </c>
      <c r="CD2348" t="s">
        <v>93</v>
      </c>
      <c r="CE2348" t="s">
        <v>93</v>
      </c>
      <c r="CF2348" t="s">
        <v>93</v>
      </c>
      <c r="CG2348" t="s">
        <v>93</v>
      </c>
      <c r="CH2348" t="s">
        <v>93</v>
      </c>
      <c r="CI2348" t="s">
        <v>93</v>
      </c>
      <c r="CJ2348" t="s">
        <v>93</v>
      </c>
      <c r="CK2348" t="s">
        <v>93</v>
      </c>
      <c r="CL2348" t="s">
        <v>93</v>
      </c>
      <c r="CM2348" t="s">
        <v>93</v>
      </c>
      <c r="CN2348" t="s">
        <v>93</v>
      </c>
      <c r="CO2348" t="s">
        <v>93</v>
      </c>
      <c r="CP2348" t="s">
        <v>93</v>
      </c>
      <c r="CQ2348">
        <v>3</v>
      </c>
    </row>
    <row r="2349" spans="1:95">
      <c r="A2349" t="s">
        <v>938</v>
      </c>
      <c r="B2349" t="s">
        <v>1406</v>
      </c>
      <c r="C2349">
        <v>29</v>
      </c>
      <c r="D2349">
        <v>11281815</v>
      </c>
      <c r="E2349" s="1">
        <v>41442</v>
      </c>
      <c r="F2349" t="s">
        <v>939</v>
      </c>
      <c r="G2349">
        <v>29.99</v>
      </c>
      <c r="H2349">
        <v>0</v>
      </c>
      <c r="I2349">
        <v>0.15005001700000001</v>
      </c>
      <c r="J2349">
        <v>25.49</v>
      </c>
      <c r="K2349">
        <v>25.49</v>
      </c>
      <c r="L2349" t="s">
        <v>97</v>
      </c>
      <c r="M2349" t="s">
        <v>96</v>
      </c>
      <c r="N2349" t="s">
        <v>97</v>
      </c>
      <c r="O2349" t="s">
        <v>97</v>
      </c>
      <c r="P2349" t="s">
        <v>1407</v>
      </c>
      <c r="Q2349">
        <v>31.96</v>
      </c>
      <c r="R2349">
        <v>0</v>
      </c>
      <c r="S2349">
        <v>0</v>
      </c>
      <c r="T2349">
        <v>0</v>
      </c>
      <c r="U2349">
        <v>31.96</v>
      </c>
      <c r="V2349" s="2" t="s">
        <v>1408</v>
      </c>
      <c r="W2349" t="s">
        <v>96</v>
      </c>
      <c r="X2349" t="s">
        <v>97</v>
      </c>
      <c r="Y2349" t="s">
        <v>97</v>
      </c>
      <c r="Z2349">
        <v>11281815</v>
      </c>
      <c r="AA2349" t="s">
        <v>1409</v>
      </c>
      <c r="AB2349">
        <v>25.49</v>
      </c>
      <c r="AC2349">
        <v>0</v>
      </c>
      <c r="AD2349">
        <v>0</v>
      </c>
      <c r="AE2349">
        <v>0</v>
      </c>
      <c r="AF2349">
        <v>25.49</v>
      </c>
      <c r="AG2349" t="s">
        <v>97</v>
      </c>
      <c r="AH2349" t="s">
        <v>236</v>
      </c>
      <c r="AI2349" t="s">
        <v>97</v>
      </c>
      <c r="AJ2349" t="s">
        <v>97</v>
      </c>
      <c r="AK2349">
        <v>1</v>
      </c>
      <c r="AL2349">
        <v>1</v>
      </c>
      <c r="AM2349">
        <v>0</v>
      </c>
      <c r="AN2349">
        <v>3</v>
      </c>
      <c r="AO2349">
        <v>271</v>
      </c>
      <c r="AP2349">
        <v>3</v>
      </c>
      <c r="AQ2349">
        <v>-6.47</v>
      </c>
      <c r="AR2349">
        <v>0</v>
      </c>
      <c r="AS2349">
        <v>-1.97</v>
      </c>
      <c r="AT2349">
        <v>4.5</v>
      </c>
      <c r="AU2349">
        <v>0.79755944931163902</v>
      </c>
      <c r="AV2349">
        <v>1</v>
      </c>
      <c r="AW2349">
        <v>0.93836045056320405</v>
      </c>
      <c r="AX2349">
        <v>1.17653981953707</v>
      </c>
      <c r="AY2349">
        <v>1</v>
      </c>
      <c r="AZ2349" s="1">
        <v>41386</v>
      </c>
      <c r="BA2349" s="1">
        <v>41519</v>
      </c>
      <c r="BB2349">
        <v>39</v>
      </c>
      <c r="BC2349">
        <v>9</v>
      </c>
      <c r="BD2349">
        <v>1</v>
      </c>
      <c r="BE2349">
        <v>25.49</v>
      </c>
      <c r="BF2349">
        <v>25.49</v>
      </c>
      <c r="BG2349" t="s">
        <v>93</v>
      </c>
      <c r="BH2349" t="s">
        <v>93</v>
      </c>
      <c r="BI2349">
        <v>0</v>
      </c>
      <c r="BJ2349">
        <v>1</v>
      </c>
      <c r="BK2349">
        <v>0</v>
      </c>
      <c r="BL2349">
        <v>3</v>
      </c>
      <c r="BM2349">
        <v>12</v>
      </c>
      <c r="BN2349">
        <v>16</v>
      </c>
      <c r="BO2349">
        <v>4.625</v>
      </c>
      <c r="BP2349">
        <v>0.375</v>
      </c>
      <c r="BQ2349">
        <v>0</v>
      </c>
      <c r="BR2349">
        <v>15</v>
      </c>
      <c r="BS2349">
        <v>0.9375</v>
      </c>
      <c r="BT2349">
        <v>1</v>
      </c>
      <c r="BU2349">
        <v>6.25E-2</v>
      </c>
      <c r="BV2349">
        <v>0</v>
      </c>
      <c r="BW2349">
        <v>0.75</v>
      </c>
      <c r="BX2349">
        <v>4.625</v>
      </c>
      <c r="BY2349">
        <v>74</v>
      </c>
      <c r="BZ2349">
        <v>4.6875</v>
      </c>
      <c r="CA2349">
        <v>75</v>
      </c>
      <c r="CB2349">
        <v>-6.25E-2</v>
      </c>
      <c r="CC2349">
        <v>-1</v>
      </c>
      <c r="CD2349">
        <v>2</v>
      </c>
      <c r="CE2349">
        <v>2</v>
      </c>
      <c r="CF2349">
        <v>2</v>
      </c>
      <c r="CG2349">
        <v>3</v>
      </c>
      <c r="CH2349">
        <v>0</v>
      </c>
      <c r="CI2349">
        <v>0</v>
      </c>
      <c r="CJ2349">
        <v>0</v>
      </c>
      <c r="CK2349">
        <v>0</v>
      </c>
      <c r="CL2349">
        <v>0</v>
      </c>
      <c r="CM2349">
        <v>0</v>
      </c>
      <c r="CN2349">
        <v>6</v>
      </c>
      <c r="CO2349">
        <v>6</v>
      </c>
      <c r="CP2349">
        <v>0</v>
      </c>
      <c r="CQ2349">
        <v>3</v>
      </c>
    </row>
    <row r="2350" spans="1:95">
      <c r="A2350" t="s">
        <v>938</v>
      </c>
      <c r="B2350" t="s">
        <v>93</v>
      </c>
      <c r="C2350">
        <v>34</v>
      </c>
      <c r="D2350">
        <v>11281818</v>
      </c>
      <c r="E2350" s="1">
        <v>41477</v>
      </c>
      <c r="F2350" t="s">
        <v>939</v>
      </c>
      <c r="G2350">
        <v>29.99</v>
      </c>
      <c r="H2350">
        <v>0</v>
      </c>
      <c r="I2350">
        <v>0</v>
      </c>
      <c r="J2350">
        <v>0</v>
      </c>
      <c r="K2350">
        <v>29.99</v>
      </c>
      <c r="L2350" t="s">
        <v>97</v>
      </c>
      <c r="M2350" t="s">
        <v>96</v>
      </c>
      <c r="N2350" t="s">
        <v>97</v>
      </c>
      <c r="O2350" t="s">
        <v>97</v>
      </c>
      <c r="P2350" t="s">
        <v>93</v>
      </c>
      <c r="Q2350" t="s">
        <v>93</v>
      </c>
      <c r="R2350" t="s">
        <v>93</v>
      </c>
      <c r="S2350" t="s">
        <v>93</v>
      </c>
      <c r="T2350" t="s">
        <v>93</v>
      </c>
      <c r="U2350" t="s">
        <v>93</v>
      </c>
      <c r="V2350" t="s">
        <v>93</v>
      </c>
      <c r="W2350" t="s">
        <v>93</v>
      </c>
      <c r="X2350" t="s">
        <v>93</v>
      </c>
      <c r="Y2350" t="s">
        <v>93</v>
      </c>
      <c r="Z2350">
        <v>11281818</v>
      </c>
      <c r="AA2350" t="s">
        <v>940</v>
      </c>
      <c r="AB2350">
        <v>39.99</v>
      </c>
      <c r="AC2350">
        <v>0</v>
      </c>
      <c r="AD2350">
        <v>0</v>
      </c>
      <c r="AE2350">
        <v>0</v>
      </c>
      <c r="AF2350">
        <v>39.99</v>
      </c>
      <c r="AG2350" t="s">
        <v>97</v>
      </c>
      <c r="AH2350" t="s">
        <v>236</v>
      </c>
      <c r="AI2350" t="s">
        <v>97</v>
      </c>
      <c r="AJ2350" t="s">
        <v>97</v>
      </c>
      <c r="AK2350">
        <v>1</v>
      </c>
      <c r="AL2350">
        <v>0</v>
      </c>
      <c r="AM2350">
        <v>0</v>
      </c>
      <c r="AN2350">
        <v>3</v>
      </c>
      <c r="AO2350">
        <v>2</v>
      </c>
      <c r="AP2350">
        <v>3</v>
      </c>
      <c r="AQ2350" t="s">
        <v>93</v>
      </c>
      <c r="AR2350">
        <v>-10</v>
      </c>
      <c r="AS2350" t="s">
        <v>93</v>
      </c>
      <c r="AT2350">
        <v>-10</v>
      </c>
      <c r="AU2350" t="s">
        <v>93</v>
      </c>
      <c r="AV2350">
        <v>0.74993748437109298</v>
      </c>
      <c r="AW2350" t="s">
        <v>93</v>
      </c>
      <c r="AX2350">
        <v>0.74993748437109298</v>
      </c>
      <c r="AY2350">
        <v>1</v>
      </c>
      <c r="AZ2350" s="1">
        <v>41386</v>
      </c>
      <c r="BA2350" s="1">
        <v>41519</v>
      </c>
      <c r="BB2350">
        <v>39</v>
      </c>
      <c r="BC2350">
        <v>9</v>
      </c>
      <c r="BD2350">
        <v>2</v>
      </c>
      <c r="BE2350">
        <v>29.99</v>
      </c>
      <c r="BF2350">
        <v>29.99</v>
      </c>
      <c r="BG2350" t="s">
        <v>93</v>
      </c>
      <c r="BH2350" t="s">
        <v>93</v>
      </c>
      <c r="BI2350" t="s">
        <v>93</v>
      </c>
      <c r="BJ2350" t="s">
        <v>93</v>
      </c>
      <c r="BK2350" t="s">
        <v>93</v>
      </c>
      <c r="BL2350" t="s">
        <v>93</v>
      </c>
      <c r="BM2350" t="s">
        <v>93</v>
      </c>
      <c r="BN2350" t="s">
        <v>93</v>
      </c>
      <c r="BO2350" t="s">
        <v>93</v>
      </c>
      <c r="BP2350" t="s">
        <v>93</v>
      </c>
      <c r="BQ2350" t="s">
        <v>93</v>
      </c>
      <c r="BR2350" t="s">
        <v>93</v>
      </c>
      <c r="BS2350" t="s">
        <v>93</v>
      </c>
      <c r="BT2350" t="s">
        <v>93</v>
      </c>
      <c r="BU2350" t="s">
        <v>93</v>
      </c>
      <c r="BV2350" t="s">
        <v>93</v>
      </c>
      <c r="BW2350" t="s">
        <v>93</v>
      </c>
      <c r="BX2350" t="s">
        <v>93</v>
      </c>
      <c r="BY2350" t="s">
        <v>93</v>
      </c>
      <c r="BZ2350" t="s">
        <v>93</v>
      </c>
      <c r="CA2350" t="s">
        <v>93</v>
      </c>
      <c r="CB2350" t="s">
        <v>93</v>
      </c>
      <c r="CC2350" t="s">
        <v>93</v>
      </c>
      <c r="CD2350" t="s">
        <v>93</v>
      </c>
      <c r="CE2350" t="s">
        <v>93</v>
      </c>
      <c r="CF2350" t="s">
        <v>93</v>
      </c>
      <c r="CG2350" t="s">
        <v>93</v>
      </c>
      <c r="CH2350" t="s">
        <v>93</v>
      </c>
      <c r="CI2350" t="s">
        <v>93</v>
      </c>
      <c r="CJ2350" t="s">
        <v>93</v>
      </c>
      <c r="CK2350" t="s">
        <v>93</v>
      </c>
      <c r="CL2350" t="s">
        <v>93</v>
      </c>
      <c r="CM2350" t="s">
        <v>93</v>
      </c>
      <c r="CN2350" t="s">
        <v>93</v>
      </c>
      <c r="CO2350" t="s">
        <v>93</v>
      </c>
      <c r="CP2350" t="s">
        <v>93</v>
      </c>
      <c r="CQ2350">
        <v>3</v>
      </c>
    </row>
    <row r="2351" spans="1:95">
      <c r="A2351" t="s">
        <v>938</v>
      </c>
      <c r="B2351" t="s">
        <v>93</v>
      </c>
      <c r="C2351">
        <v>37</v>
      </c>
      <c r="D2351">
        <v>11281818</v>
      </c>
      <c r="E2351" s="1">
        <v>41498</v>
      </c>
      <c r="F2351" t="s">
        <v>939</v>
      </c>
      <c r="G2351">
        <v>29.99</v>
      </c>
      <c r="H2351">
        <v>0</v>
      </c>
      <c r="I2351">
        <v>0</v>
      </c>
      <c r="J2351">
        <v>0</v>
      </c>
      <c r="K2351">
        <v>29.99</v>
      </c>
      <c r="L2351" t="s">
        <v>97</v>
      </c>
      <c r="M2351" t="s">
        <v>96</v>
      </c>
      <c r="N2351" t="s">
        <v>97</v>
      </c>
      <c r="O2351" t="s">
        <v>97</v>
      </c>
      <c r="P2351" t="s">
        <v>93</v>
      </c>
      <c r="Q2351" t="s">
        <v>93</v>
      </c>
      <c r="R2351" t="s">
        <v>93</v>
      </c>
      <c r="S2351" t="s">
        <v>93</v>
      </c>
      <c r="T2351" t="s">
        <v>93</v>
      </c>
      <c r="U2351" t="s">
        <v>93</v>
      </c>
      <c r="V2351" t="s">
        <v>93</v>
      </c>
      <c r="W2351" t="s">
        <v>93</v>
      </c>
      <c r="X2351" t="s">
        <v>93</v>
      </c>
      <c r="Y2351" t="s">
        <v>93</v>
      </c>
      <c r="Z2351">
        <v>11281818</v>
      </c>
      <c r="AA2351" t="s">
        <v>940</v>
      </c>
      <c r="AB2351">
        <v>39.99</v>
      </c>
      <c r="AC2351">
        <v>0</v>
      </c>
      <c r="AD2351">
        <v>0</v>
      </c>
      <c r="AE2351">
        <v>0</v>
      </c>
      <c r="AF2351">
        <v>39.99</v>
      </c>
      <c r="AG2351" t="s">
        <v>97</v>
      </c>
      <c r="AH2351" t="s">
        <v>236</v>
      </c>
      <c r="AI2351" t="s">
        <v>97</v>
      </c>
      <c r="AJ2351" t="s">
        <v>97</v>
      </c>
      <c r="AK2351">
        <v>1</v>
      </c>
      <c r="AL2351">
        <v>0</v>
      </c>
      <c r="AM2351">
        <v>0</v>
      </c>
      <c r="AN2351">
        <v>3</v>
      </c>
      <c r="AO2351">
        <v>2</v>
      </c>
      <c r="AP2351">
        <v>3</v>
      </c>
      <c r="AQ2351" t="s">
        <v>93</v>
      </c>
      <c r="AR2351">
        <v>-10</v>
      </c>
      <c r="AS2351" t="s">
        <v>93</v>
      </c>
      <c r="AT2351">
        <v>-10</v>
      </c>
      <c r="AU2351" t="s">
        <v>93</v>
      </c>
      <c r="AV2351">
        <v>0.74993748437109298</v>
      </c>
      <c r="AW2351" t="s">
        <v>93</v>
      </c>
      <c r="AX2351">
        <v>0.74993748437109298</v>
      </c>
      <c r="AY2351">
        <v>1</v>
      </c>
      <c r="AZ2351" s="1">
        <v>41386</v>
      </c>
      <c r="BA2351" s="1">
        <v>41519</v>
      </c>
      <c r="BB2351">
        <v>39</v>
      </c>
      <c r="BC2351">
        <v>9</v>
      </c>
      <c r="BD2351">
        <v>2</v>
      </c>
      <c r="BE2351">
        <v>29.99</v>
      </c>
      <c r="BF2351">
        <v>29.99</v>
      </c>
      <c r="BG2351" t="s">
        <v>93</v>
      </c>
      <c r="BH2351" t="s">
        <v>93</v>
      </c>
      <c r="BI2351" t="s">
        <v>93</v>
      </c>
      <c r="BJ2351" t="s">
        <v>93</v>
      </c>
      <c r="BK2351" t="s">
        <v>93</v>
      </c>
      <c r="BL2351" t="s">
        <v>93</v>
      </c>
      <c r="BM2351" t="s">
        <v>93</v>
      </c>
      <c r="BN2351" t="s">
        <v>93</v>
      </c>
      <c r="BO2351" t="s">
        <v>93</v>
      </c>
      <c r="BP2351" t="s">
        <v>93</v>
      </c>
      <c r="BQ2351" t="s">
        <v>93</v>
      </c>
      <c r="BR2351" t="s">
        <v>93</v>
      </c>
      <c r="BS2351" t="s">
        <v>93</v>
      </c>
      <c r="BT2351" t="s">
        <v>93</v>
      </c>
      <c r="BU2351" t="s">
        <v>93</v>
      </c>
      <c r="BV2351" t="s">
        <v>93</v>
      </c>
      <c r="BW2351" t="s">
        <v>93</v>
      </c>
      <c r="BX2351" t="s">
        <v>93</v>
      </c>
      <c r="BY2351" t="s">
        <v>93</v>
      </c>
      <c r="BZ2351" t="s">
        <v>93</v>
      </c>
      <c r="CA2351" t="s">
        <v>93</v>
      </c>
      <c r="CB2351" t="s">
        <v>93</v>
      </c>
      <c r="CC2351" t="s">
        <v>93</v>
      </c>
      <c r="CD2351" t="s">
        <v>93</v>
      </c>
      <c r="CE2351" t="s">
        <v>93</v>
      </c>
      <c r="CF2351" t="s">
        <v>93</v>
      </c>
      <c r="CG2351" t="s">
        <v>93</v>
      </c>
      <c r="CH2351" t="s">
        <v>93</v>
      </c>
      <c r="CI2351" t="s">
        <v>93</v>
      </c>
      <c r="CJ2351" t="s">
        <v>93</v>
      </c>
      <c r="CK2351" t="s">
        <v>93</v>
      </c>
      <c r="CL2351" t="s">
        <v>93</v>
      </c>
      <c r="CM2351" t="s">
        <v>93</v>
      </c>
      <c r="CN2351" t="s">
        <v>93</v>
      </c>
      <c r="CO2351" t="s">
        <v>93</v>
      </c>
      <c r="CP2351" t="s">
        <v>93</v>
      </c>
      <c r="CQ2351">
        <v>3</v>
      </c>
    </row>
    <row r="2352" spans="1:95">
      <c r="A2352" t="s">
        <v>938</v>
      </c>
      <c r="B2352" t="s">
        <v>93</v>
      </c>
      <c r="C2352">
        <v>39</v>
      </c>
      <c r="D2352">
        <v>11281818</v>
      </c>
      <c r="E2352" s="1">
        <v>41512</v>
      </c>
      <c r="F2352" t="s">
        <v>939</v>
      </c>
      <c r="G2352">
        <v>29.99</v>
      </c>
      <c r="H2352">
        <v>0</v>
      </c>
      <c r="I2352">
        <v>0</v>
      </c>
      <c r="J2352">
        <v>25.49</v>
      </c>
      <c r="K2352">
        <v>29.99</v>
      </c>
      <c r="L2352" t="s">
        <v>1963</v>
      </c>
      <c r="M2352" t="s">
        <v>96</v>
      </c>
      <c r="N2352" t="s">
        <v>97</v>
      </c>
      <c r="O2352" t="s">
        <v>97</v>
      </c>
      <c r="P2352" t="s">
        <v>93</v>
      </c>
      <c r="Q2352" t="s">
        <v>93</v>
      </c>
      <c r="R2352" t="s">
        <v>93</v>
      </c>
      <c r="S2352" t="s">
        <v>93</v>
      </c>
      <c r="T2352" t="s">
        <v>93</v>
      </c>
      <c r="U2352" t="s">
        <v>93</v>
      </c>
      <c r="V2352" t="s">
        <v>93</v>
      </c>
      <c r="W2352" t="s">
        <v>93</v>
      </c>
      <c r="X2352" t="s">
        <v>93</v>
      </c>
      <c r="Y2352" t="s">
        <v>93</v>
      </c>
      <c r="Z2352">
        <v>11281818</v>
      </c>
      <c r="AA2352" t="s">
        <v>940</v>
      </c>
      <c r="AB2352">
        <v>39.99</v>
      </c>
      <c r="AC2352">
        <v>0</v>
      </c>
      <c r="AD2352">
        <v>0</v>
      </c>
      <c r="AE2352">
        <v>0</v>
      </c>
      <c r="AF2352">
        <v>39.99</v>
      </c>
      <c r="AG2352" t="s">
        <v>97</v>
      </c>
      <c r="AH2352" t="s">
        <v>236</v>
      </c>
      <c r="AI2352" t="s">
        <v>97</v>
      </c>
      <c r="AJ2352" t="s">
        <v>97</v>
      </c>
      <c r="AK2352">
        <v>1</v>
      </c>
      <c r="AL2352">
        <v>0</v>
      </c>
      <c r="AM2352">
        <v>0</v>
      </c>
      <c r="AN2352">
        <v>89</v>
      </c>
      <c r="AO2352">
        <v>2</v>
      </c>
      <c r="AP2352">
        <v>3</v>
      </c>
      <c r="AQ2352" t="s">
        <v>93</v>
      </c>
      <c r="AR2352">
        <v>-10</v>
      </c>
      <c r="AS2352" t="s">
        <v>93</v>
      </c>
      <c r="AT2352">
        <v>-10</v>
      </c>
      <c r="AU2352" t="s">
        <v>93</v>
      </c>
      <c r="AV2352">
        <v>0.74993748437109298</v>
      </c>
      <c r="AW2352" t="s">
        <v>93</v>
      </c>
      <c r="AX2352">
        <v>0.74993748437109298</v>
      </c>
      <c r="AY2352">
        <v>1</v>
      </c>
      <c r="AZ2352" s="1">
        <v>41386</v>
      </c>
      <c r="BA2352" s="1">
        <v>41519</v>
      </c>
      <c r="BB2352">
        <v>39</v>
      </c>
      <c r="BC2352">
        <v>9</v>
      </c>
      <c r="BD2352">
        <v>2</v>
      </c>
      <c r="BE2352">
        <v>29.99</v>
      </c>
      <c r="BF2352">
        <v>29.99</v>
      </c>
      <c r="BG2352" t="s">
        <v>93</v>
      </c>
      <c r="BH2352" t="s">
        <v>93</v>
      </c>
      <c r="BI2352" t="s">
        <v>93</v>
      </c>
      <c r="BJ2352" t="s">
        <v>93</v>
      </c>
      <c r="BK2352" t="s">
        <v>93</v>
      </c>
      <c r="BL2352" t="s">
        <v>93</v>
      </c>
      <c r="BM2352" t="s">
        <v>93</v>
      </c>
      <c r="BN2352" t="s">
        <v>93</v>
      </c>
      <c r="BO2352" t="s">
        <v>93</v>
      </c>
      <c r="BP2352" t="s">
        <v>93</v>
      </c>
      <c r="BQ2352" t="s">
        <v>93</v>
      </c>
      <c r="BR2352" t="s">
        <v>93</v>
      </c>
      <c r="BS2352" t="s">
        <v>93</v>
      </c>
      <c r="BT2352" t="s">
        <v>93</v>
      </c>
      <c r="BU2352" t="s">
        <v>93</v>
      </c>
      <c r="BV2352" t="s">
        <v>93</v>
      </c>
      <c r="BW2352" t="s">
        <v>93</v>
      </c>
      <c r="BX2352" t="s">
        <v>93</v>
      </c>
      <c r="BY2352" t="s">
        <v>93</v>
      </c>
      <c r="BZ2352" t="s">
        <v>93</v>
      </c>
      <c r="CA2352" t="s">
        <v>93</v>
      </c>
      <c r="CB2352" t="s">
        <v>93</v>
      </c>
      <c r="CC2352" t="s">
        <v>93</v>
      </c>
      <c r="CD2352" t="s">
        <v>93</v>
      </c>
      <c r="CE2352" t="s">
        <v>93</v>
      </c>
      <c r="CF2352" t="s">
        <v>93</v>
      </c>
      <c r="CG2352" t="s">
        <v>93</v>
      </c>
      <c r="CH2352" t="s">
        <v>93</v>
      </c>
      <c r="CI2352" t="s">
        <v>93</v>
      </c>
      <c r="CJ2352" t="s">
        <v>93</v>
      </c>
      <c r="CK2352" t="s">
        <v>93</v>
      </c>
      <c r="CL2352" t="s">
        <v>93</v>
      </c>
      <c r="CM2352" t="s">
        <v>93</v>
      </c>
      <c r="CN2352" t="s">
        <v>93</v>
      </c>
      <c r="CO2352" t="s">
        <v>93</v>
      </c>
      <c r="CP2352" t="s">
        <v>93</v>
      </c>
      <c r="CQ2352">
        <v>3</v>
      </c>
    </row>
    <row r="2353" spans="1:95">
      <c r="A2353" t="s">
        <v>938</v>
      </c>
      <c r="B2353" t="s">
        <v>93</v>
      </c>
      <c r="C2353">
        <v>40</v>
      </c>
      <c r="D2353">
        <v>11281818</v>
      </c>
      <c r="E2353" s="1">
        <v>41519</v>
      </c>
      <c r="F2353" t="s">
        <v>939</v>
      </c>
      <c r="G2353">
        <v>29.99</v>
      </c>
      <c r="H2353">
        <v>0</v>
      </c>
      <c r="I2353">
        <v>0</v>
      </c>
      <c r="J2353">
        <v>0</v>
      </c>
      <c r="K2353">
        <v>29.99</v>
      </c>
      <c r="L2353" t="s">
        <v>1963</v>
      </c>
      <c r="M2353" t="s">
        <v>96</v>
      </c>
      <c r="N2353" t="s">
        <v>97</v>
      </c>
      <c r="O2353" t="s">
        <v>97</v>
      </c>
      <c r="P2353" t="s">
        <v>93</v>
      </c>
      <c r="Q2353" t="s">
        <v>93</v>
      </c>
      <c r="R2353" t="s">
        <v>93</v>
      </c>
      <c r="S2353" t="s">
        <v>93</v>
      </c>
      <c r="T2353" t="s">
        <v>93</v>
      </c>
      <c r="U2353" t="s">
        <v>93</v>
      </c>
      <c r="V2353" t="s">
        <v>93</v>
      </c>
      <c r="W2353" t="s">
        <v>93</v>
      </c>
      <c r="X2353" t="s">
        <v>93</v>
      </c>
      <c r="Y2353" t="s">
        <v>93</v>
      </c>
      <c r="Z2353">
        <v>11281818</v>
      </c>
      <c r="AA2353" t="s">
        <v>940</v>
      </c>
      <c r="AB2353">
        <v>39.99</v>
      </c>
      <c r="AC2353">
        <v>0</v>
      </c>
      <c r="AD2353">
        <v>0</v>
      </c>
      <c r="AE2353">
        <v>0</v>
      </c>
      <c r="AF2353">
        <v>39.99</v>
      </c>
      <c r="AG2353" t="s">
        <v>97</v>
      </c>
      <c r="AH2353" t="s">
        <v>236</v>
      </c>
      <c r="AI2353" t="s">
        <v>97</v>
      </c>
      <c r="AJ2353" t="s">
        <v>97</v>
      </c>
      <c r="AK2353">
        <v>1</v>
      </c>
      <c r="AL2353">
        <v>0</v>
      </c>
      <c r="AM2353">
        <v>0</v>
      </c>
      <c r="AN2353">
        <v>89</v>
      </c>
      <c r="AO2353">
        <v>2</v>
      </c>
      <c r="AP2353">
        <v>3</v>
      </c>
      <c r="AQ2353" t="s">
        <v>93</v>
      </c>
      <c r="AR2353">
        <v>-10</v>
      </c>
      <c r="AS2353" t="s">
        <v>93</v>
      </c>
      <c r="AT2353">
        <v>-10</v>
      </c>
      <c r="AU2353" t="s">
        <v>93</v>
      </c>
      <c r="AV2353">
        <v>0.74993748437109298</v>
      </c>
      <c r="AW2353" t="s">
        <v>93</v>
      </c>
      <c r="AX2353">
        <v>0.74993748437109298</v>
      </c>
      <c r="AY2353">
        <v>1</v>
      </c>
      <c r="AZ2353" s="1">
        <v>41386</v>
      </c>
      <c r="BA2353" s="1">
        <v>41519</v>
      </c>
      <c r="BB2353">
        <v>39</v>
      </c>
      <c r="BC2353">
        <v>9</v>
      </c>
      <c r="BD2353">
        <v>2</v>
      </c>
      <c r="BE2353">
        <v>29.99</v>
      </c>
      <c r="BF2353">
        <v>29.99</v>
      </c>
      <c r="BG2353" t="s">
        <v>93</v>
      </c>
      <c r="BH2353" t="s">
        <v>93</v>
      </c>
      <c r="BI2353" t="s">
        <v>93</v>
      </c>
      <c r="BJ2353" t="s">
        <v>93</v>
      </c>
      <c r="BK2353" t="s">
        <v>93</v>
      </c>
      <c r="BL2353" t="s">
        <v>93</v>
      </c>
      <c r="BM2353" t="s">
        <v>93</v>
      </c>
      <c r="BN2353" t="s">
        <v>93</v>
      </c>
      <c r="BO2353" t="s">
        <v>93</v>
      </c>
      <c r="BP2353" t="s">
        <v>93</v>
      </c>
      <c r="BQ2353" t="s">
        <v>93</v>
      </c>
      <c r="BR2353" t="s">
        <v>93</v>
      </c>
      <c r="BS2353" t="s">
        <v>93</v>
      </c>
      <c r="BT2353" t="s">
        <v>93</v>
      </c>
      <c r="BU2353" t="s">
        <v>93</v>
      </c>
      <c r="BV2353" t="s">
        <v>93</v>
      </c>
      <c r="BW2353" t="s">
        <v>93</v>
      </c>
      <c r="BX2353" t="s">
        <v>93</v>
      </c>
      <c r="BY2353" t="s">
        <v>93</v>
      </c>
      <c r="BZ2353" t="s">
        <v>93</v>
      </c>
      <c r="CA2353" t="s">
        <v>93</v>
      </c>
      <c r="CB2353" t="s">
        <v>93</v>
      </c>
      <c r="CC2353" t="s">
        <v>93</v>
      </c>
      <c r="CD2353" t="s">
        <v>93</v>
      </c>
      <c r="CE2353" t="s">
        <v>93</v>
      </c>
      <c r="CF2353" t="s">
        <v>93</v>
      </c>
      <c r="CG2353" t="s">
        <v>93</v>
      </c>
      <c r="CH2353" t="s">
        <v>93</v>
      </c>
      <c r="CI2353" t="s">
        <v>93</v>
      </c>
      <c r="CJ2353" t="s">
        <v>93</v>
      </c>
      <c r="CK2353" t="s">
        <v>93</v>
      </c>
      <c r="CL2353" t="s">
        <v>93</v>
      </c>
      <c r="CM2353" t="s">
        <v>93</v>
      </c>
      <c r="CN2353" t="s">
        <v>93</v>
      </c>
      <c r="CO2353" t="s">
        <v>93</v>
      </c>
      <c r="CP2353" t="s">
        <v>93</v>
      </c>
      <c r="CQ2353">
        <v>3</v>
      </c>
    </row>
    <row r="2354" spans="1:95">
      <c r="A2354" t="s">
        <v>938</v>
      </c>
      <c r="B2354" t="s">
        <v>93</v>
      </c>
      <c r="C2354">
        <v>25</v>
      </c>
      <c r="D2354">
        <v>11281818</v>
      </c>
      <c r="E2354" s="1">
        <v>41414</v>
      </c>
      <c r="F2354" t="s">
        <v>1151</v>
      </c>
      <c r="G2354">
        <v>29.99</v>
      </c>
      <c r="H2354">
        <v>0</v>
      </c>
      <c r="I2354">
        <v>0.15005001700000001</v>
      </c>
      <c r="J2354">
        <v>25.49</v>
      </c>
      <c r="K2354">
        <v>25.49</v>
      </c>
      <c r="L2354" t="s">
        <v>97</v>
      </c>
      <c r="M2354" t="s">
        <v>96</v>
      </c>
      <c r="N2354" t="s">
        <v>97</v>
      </c>
      <c r="O2354" t="s">
        <v>97</v>
      </c>
      <c r="P2354" t="s">
        <v>93</v>
      </c>
      <c r="Q2354" t="s">
        <v>93</v>
      </c>
      <c r="R2354" t="s">
        <v>93</v>
      </c>
      <c r="S2354" t="s">
        <v>93</v>
      </c>
      <c r="T2354" t="s">
        <v>93</v>
      </c>
      <c r="U2354" t="s">
        <v>93</v>
      </c>
      <c r="V2354" t="s">
        <v>93</v>
      </c>
      <c r="W2354" t="s">
        <v>93</v>
      </c>
      <c r="X2354" t="s">
        <v>93</v>
      </c>
      <c r="Y2354" t="s">
        <v>93</v>
      </c>
      <c r="Z2354">
        <v>11281818</v>
      </c>
      <c r="AA2354" t="s">
        <v>940</v>
      </c>
      <c r="AB2354">
        <v>39.99</v>
      </c>
      <c r="AC2354">
        <v>0</v>
      </c>
      <c r="AD2354">
        <v>0</v>
      </c>
      <c r="AE2354">
        <v>0</v>
      </c>
      <c r="AF2354">
        <v>39.99</v>
      </c>
      <c r="AG2354" t="s">
        <v>97</v>
      </c>
      <c r="AH2354" t="s">
        <v>236</v>
      </c>
      <c r="AI2354" t="s">
        <v>97</v>
      </c>
      <c r="AJ2354" t="s">
        <v>97</v>
      </c>
      <c r="AK2354">
        <v>1</v>
      </c>
      <c r="AL2354">
        <v>0</v>
      </c>
      <c r="AM2354">
        <v>0</v>
      </c>
      <c r="AN2354">
        <v>3</v>
      </c>
      <c r="AO2354">
        <v>2</v>
      </c>
      <c r="AP2354">
        <v>3</v>
      </c>
      <c r="AQ2354" t="s">
        <v>93</v>
      </c>
      <c r="AR2354">
        <v>-14.5</v>
      </c>
      <c r="AS2354" t="s">
        <v>93</v>
      </c>
      <c r="AT2354">
        <v>-10</v>
      </c>
      <c r="AU2354" t="s">
        <v>93</v>
      </c>
      <c r="AV2354">
        <v>0.63740935233808405</v>
      </c>
      <c r="AW2354" t="s">
        <v>93</v>
      </c>
      <c r="AX2354">
        <v>0.74993748437109298</v>
      </c>
      <c r="AY2354">
        <v>1</v>
      </c>
      <c r="AZ2354" s="1">
        <v>41386</v>
      </c>
      <c r="BA2354" s="1">
        <v>41519</v>
      </c>
      <c r="BB2354">
        <v>39</v>
      </c>
      <c r="BC2354">
        <v>9</v>
      </c>
      <c r="BD2354">
        <v>2</v>
      </c>
      <c r="BE2354">
        <v>25.49</v>
      </c>
      <c r="BF2354">
        <v>25.49</v>
      </c>
      <c r="BG2354" t="s">
        <v>93</v>
      </c>
      <c r="BH2354" t="s">
        <v>93</v>
      </c>
      <c r="BI2354" t="s">
        <v>93</v>
      </c>
      <c r="BJ2354" t="s">
        <v>93</v>
      </c>
      <c r="BK2354" t="s">
        <v>93</v>
      </c>
      <c r="BL2354" t="s">
        <v>93</v>
      </c>
      <c r="BM2354" t="s">
        <v>93</v>
      </c>
      <c r="BN2354" t="s">
        <v>93</v>
      </c>
      <c r="BO2354" t="s">
        <v>93</v>
      </c>
      <c r="BP2354" t="s">
        <v>93</v>
      </c>
      <c r="BQ2354" t="s">
        <v>93</v>
      </c>
      <c r="BR2354" t="s">
        <v>93</v>
      </c>
      <c r="BS2354" t="s">
        <v>93</v>
      </c>
      <c r="BT2354" t="s">
        <v>93</v>
      </c>
      <c r="BU2354" t="s">
        <v>93</v>
      </c>
      <c r="BV2354" t="s">
        <v>93</v>
      </c>
      <c r="BW2354" t="s">
        <v>93</v>
      </c>
      <c r="BX2354" t="s">
        <v>93</v>
      </c>
      <c r="BY2354" t="s">
        <v>93</v>
      </c>
      <c r="BZ2354" t="s">
        <v>93</v>
      </c>
      <c r="CA2354" t="s">
        <v>93</v>
      </c>
      <c r="CB2354" t="s">
        <v>93</v>
      </c>
      <c r="CC2354" t="s">
        <v>93</v>
      </c>
      <c r="CD2354" t="s">
        <v>93</v>
      </c>
      <c r="CE2354" t="s">
        <v>93</v>
      </c>
      <c r="CF2354" t="s">
        <v>93</v>
      </c>
      <c r="CG2354" t="s">
        <v>93</v>
      </c>
      <c r="CH2354" t="s">
        <v>93</v>
      </c>
      <c r="CI2354" t="s">
        <v>93</v>
      </c>
      <c r="CJ2354" t="s">
        <v>93</v>
      </c>
      <c r="CK2354" t="s">
        <v>93</v>
      </c>
      <c r="CL2354" t="s">
        <v>93</v>
      </c>
      <c r="CM2354" t="s">
        <v>93</v>
      </c>
      <c r="CN2354" t="s">
        <v>93</v>
      </c>
      <c r="CO2354" t="s">
        <v>93</v>
      </c>
      <c r="CP2354" t="s">
        <v>93</v>
      </c>
      <c r="CQ2354">
        <v>3</v>
      </c>
    </row>
    <row r="2355" spans="1:95">
      <c r="A2355" t="s">
        <v>938</v>
      </c>
      <c r="B2355" t="s">
        <v>1406</v>
      </c>
      <c r="C2355">
        <v>30</v>
      </c>
      <c r="D2355">
        <v>11281815</v>
      </c>
      <c r="E2355" s="1">
        <v>41449</v>
      </c>
      <c r="F2355" t="s">
        <v>1151</v>
      </c>
      <c r="G2355">
        <v>29.99</v>
      </c>
      <c r="H2355">
        <v>0</v>
      </c>
      <c r="I2355">
        <v>0.15005001700000001</v>
      </c>
      <c r="J2355">
        <v>25.49</v>
      </c>
      <c r="K2355">
        <v>25.49</v>
      </c>
      <c r="L2355" t="s">
        <v>97</v>
      </c>
      <c r="M2355" t="s">
        <v>96</v>
      </c>
      <c r="N2355" t="s">
        <v>97</v>
      </c>
      <c r="O2355" t="s">
        <v>97</v>
      </c>
      <c r="P2355" t="s">
        <v>1407</v>
      </c>
      <c r="Q2355">
        <v>31.96</v>
      </c>
      <c r="R2355">
        <v>0</v>
      </c>
      <c r="S2355">
        <v>0</v>
      </c>
      <c r="T2355">
        <v>0</v>
      </c>
      <c r="U2355">
        <v>31.96</v>
      </c>
      <c r="V2355" s="2" t="s">
        <v>1408</v>
      </c>
      <c r="W2355" t="s">
        <v>96</v>
      </c>
      <c r="X2355" t="s">
        <v>97</v>
      </c>
      <c r="Y2355" t="s">
        <v>97</v>
      </c>
      <c r="Z2355">
        <v>11281815</v>
      </c>
      <c r="AA2355" t="s">
        <v>1409</v>
      </c>
      <c r="AB2355">
        <v>25.49</v>
      </c>
      <c r="AC2355">
        <v>0</v>
      </c>
      <c r="AD2355">
        <v>0</v>
      </c>
      <c r="AE2355">
        <v>0</v>
      </c>
      <c r="AF2355">
        <v>25.49</v>
      </c>
      <c r="AG2355" t="s">
        <v>97</v>
      </c>
      <c r="AH2355" t="s">
        <v>236</v>
      </c>
      <c r="AI2355" t="s">
        <v>97</v>
      </c>
      <c r="AJ2355" t="s">
        <v>97</v>
      </c>
      <c r="AK2355">
        <v>1</v>
      </c>
      <c r="AL2355">
        <v>1</v>
      </c>
      <c r="AM2355">
        <v>0</v>
      </c>
      <c r="AN2355">
        <v>3</v>
      </c>
      <c r="AO2355">
        <v>271</v>
      </c>
      <c r="AP2355">
        <v>3</v>
      </c>
      <c r="AQ2355">
        <v>-6.47</v>
      </c>
      <c r="AR2355">
        <v>0</v>
      </c>
      <c r="AS2355">
        <v>-1.97</v>
      </c>
      <c r="AT2355">
        <v>4.5</v>
      </c>
      <c r="AU2355">
        <v>0.79755944931163902</v>
      </c>
      <c r="AV2355">
        <v>1</v>
      </c>
      <c r="AW2355">
        <v>0.93836045056320405</v>
      </c>
      <c r="AX2355">
        <v>1.17653981953707</v>
      </c>
      <c r="AY2355">
        <v>1</v>
      </c>
      <c r="AZ2355" s="1">
        <v>41386</v>
      </c>
      <c r="BA2355" s="1">
        <v>41519</v>
      </c>
      <c r="BB2355">
        <v>39</v>
      </c>
      <c r="BC2355">
        <v>9</v>
      </c>
      <c r="BD2355">
        <v>1</v>
      </c>
      <c r="BE2355">
        <v>25.49</v>
      </c>
      <c r="BF2355">
        <v>25.49</v>
      </c>
      <c r="BG2355" t="s">
        <v>93</v>
      </c>
      <c r="BH2355" t="s">
        <v>93</v>
      </c>
      <c r="BI2355" t="s">
        <v>93</v>
      </c>
      <c r="BJ2355" t="s">
        <v>93</v>
      </c>
      <c r="BK2355" t="s">
        <v>93</v>
      </c>
      <c r="BL2355" t="s">
        <v>93</v>
      </c>
      <c r="BM2355" t="s">
        <v>93</v>
      </c>
      <c r="BN2355" t="s">
        <v>93</v>
      </c>
      <c r="BO2355" t="s">
        <v>93</v>
      </c>
      <c r="BP2355" t="s">
        <v>93</v>
      </c>
      <c r="BQ2355" t="s">
        <v>93</v>
      </c>
      <c r="BR2355" t="s">
        <v>93</v>
      </c>
      <c r="BS2355" t="s">
        <v>93</v>
      </c>
      <c r="BT2355" t="s">
        <v>93</v>
      </c>
      <c r="BU2355" t="s">
        <v>93</v>
      </c>
      <c r="BV2355" t="s">
        <v>93</v>
      </c>
      <c r="BW2355" t="s">
        <v>93</v>
      </c>
      <c r="BX2355" t="s">
        <v>93</v>
      </c>
      <c r="BY2355" t="s">
        <v>93</v>
      </c>
      <c r="BZ2355" t="s">
        <v>93</v>
      </c>
      <c r="CA2355" t="s">
        <v>93</v>
      </c>
      <c r="CB2355" t="s">
        <v>93</v>
      </c>
      <c r="CC2355" t="s">
        <v>93</v>
      </c>
      <c r="CD2355" t="s">
        <v>93</v>
      </c>
      <c r="CE2355" t="s">
        <v>93</v>
      </c>
      <c r="CF2355" t="s">
        <v>93</v>
      </c>
      <c r="CG2355" t="s">
        <v>93</v>
      </c>
      <c r="CH2355" t="s">
        <v>93</v>
      </c>
      <c r="CI2355" t="s">
        <v>93</v>
      </c>
      <c r="CJ2355" t="s">
        <v>93</v>
      </c>
      <c r="CK2355" t="s">
        <v>93</v>
      </c>
      <c r="CL2355" t="s">
        <v>93</v>
      </c>
      <c r="CM2355" t="s">
        <v>93</v>
      </c>
      <c r="CN2355">
        <v>6</v>
      </c>
      <c r="CO2355">
        <v>6</v>
      </c>
      <c r="CP2355">
        <v>0</v>
      </c>
      <c r="CQ2355">
        <v>3</v>
      </c>
    </row>
    <row r="2356" spans="1:95">
      <c r="A2356" t="s">
        <v>938</v>
      </c>
      <c r="B2356" t="s">
        <v>93</v>
      </c>
      <c r="C2356">
        <v>31</v>
      </c>
      <c r="D2356">
        <v>11281818</v>
      </c>
      <c r="E2356" s="1">
        <v>41456</v>
      </c>
      <c r="F2356" t="s">
        <v>1151</v>
      </c>
      <c r="G2356">
        <v>29.99</v>
      </c>
      <c r="H2356">
        <v>0</v>
      </c>
      <c r="I2356">
        <v>0.15005001700000001</v>
      </c>
      <c r="J2356">
        <v>25.49</v>
      </c>
      <c r="K2356">
        <v>25.49</v>
      </c>
      <c r="L2356" t="s">
        <v>97</v>
      </c>
      <c r="M2356" t="s">
        <v>96</v>
      </c>
      <c r="N2356" t="s">
        <v>97</v>
      </c>
      <c r="O2356" t="s">
        <v>97</v>
      </c>
      <c r="P2356" t="s">
        <v>93</v>
      </c>
      <c r="Q2356" t="s">
        <v>93</v>
      </c>
      <c r="R2356" t="s">
        <v>93</v>
      </c>
      <c r="S2356" t="s">
        <v>93</v>
      </c>
      <c r="T2356" t="s">
        <v>93</v>
      </c>
      <c r="U2356" t="s">
        <v>93</v>
      </c>
      <c r="V2356" t="s">
        <v>93</v>
      </c>
      <c r="W2356" t="s">
        <v>93</v>
      </c>
      <c r="X2356" t="s">
        <v>93</v>
      </c>
      <c r="Y2356" t="s">
        <v>93</v>
      </c>
      <c r="Z2356">
        <v>11281818</v>
      </c>
      <c r="AA2356" t="s">
        <v>940</v>
      </c>
      <c r="AB2356">
        <v>39.99</v>
      </c>
      <c r="AC2356">
        <v>0</v>
      </c>
      <c r="AD2356">
        <v>0</v>
      </c>
      <c r="AE2356">
        <v>0</v>
      </c>
      <c r="AF2356">
        <v>39.99</v>
      </c>
      <c r="AG2356" t="s">
        <v>97</v>
      </c>
      <c r="AH2356" t="s">
        <v>236</v>
      </c>
      <c r="AI2356" t="s">
        <v>97</v>
      </c>
      <c r="AJ2356" t="s">
        <v>97</v>
      </c>
      <c r="AK2356">
        <v>1</v>
      </c>
      <c r="AL2356">
        <v>0</v>
      </c>
      <c r="AM2356">
        <v>0</v>
      </c>
      <c r="AN2356">
        <v>3</v>
      </c>
      <c r="AO2356">
        <v>2</v>
      </c>
      <c r="AP2356">
        <v>3</v>
      </c>
      <c r="AQ2356" t="s">
        <v>93</v>
      </c>
      <c r="AR2356">
        <v>-14.5</v>
      </c>
      <c r="AS2356" t="s">
        <v>93</v>
      </c>
      <c r="AT2356">
        <v>-10</v>
      </c>
      <c r="AU2356" t="s">
        <v>93</v>
      </c>
      <c r="AV2356">
        <v>0.63740935233808405</v>
      </c>
      <c r="AW2356" t="s">
        <v>93</v>
      </c>
      <c r="AX2356">
        <v>0.74993748437109298</v>
      </c>
      <c r="AY2356">
        <v>1</v>
      </c>
      <c r="AZ2356" s="1">
        <v>41386</v>
      </c>
      <c r="BA2356" s="1">
        <v>41519</v>
      </c>
      <c r="BB2356">
        <v>39</v>
      </c>
      <c r="BC2356">
        <v>9</v>
      </c>
      <c r="BD2356">
        <v>1</v>
      </c>
      <c r="BE2356">
        <v>25.49</v>
      </c>
      <c r="BF2356">
        <v>25.49</v>
      </c>
      <c r="BG2356" t="s">
        <v>93</v>
      </c>
      <c r="BH2356" t="s">
        <v>93</v>
      </c>
      <c r="BI2356" t="s">
        <v>93</v>
      </c>
      <c r="BJ2356" t="s">
        <v>93</v>
      </c>
      <c r="BK2356" t="s">
        <v>93</v>
      </c>
      <c r="BL2356" t="s">
        <v>93</v>
      </c>
      <c r="BM2356" t="s">
        <v>93</v>
      </c>
      <c r="BN2356" t="s">
        <v>93</v>
      </c>
      <c r="BO2356" t="s">
        <v>93</v>
      </c>
      <c r="BP2356" t="s">
        <v>93</v>
      </c>
      <c r="BQ2356" t="s">
        <v>93</v>
      </c>
      <c r="BR2356" t="s">
        <v>93</v>
      </c>
      <c r="BS2356" t="s">
        <v>93</v>
      </c>
      <c r="BT2356" t="s">
        <v>93</v>
      </c>
      <c r="BU2356" t="s">
        <v>93</v>
      </c>
      <c r="BV2356" t="s">
        <v>93</v>
      </c>
      <c r="BW2356" t="s">
        <v>93</v>
      </c>
      <c r="BX2356" t="s">
        <v>93</v>
      </c>
      <c r="BY2356" t="s">
        <v>93</v>
      </c>
      <c r="BZ2356" t="s">
        <v>93</v>
      </c>
      <c r="CA2356" t="s">
        <v>93</v>
      </c>
      <c r="CB2356" t="s">
        <v>93</v>
      </c>
      <c r="CC2356" t="s">
        <v>93</v>
      </c>
      <c r="CD2356" t="s">
        <v>93</v>
      </c>
      <c r="CE2356" t="s">
        <v>93</v>
      </c>
      <c r="CF2356" t="s">
        <v>93</v>
      </c>
      <c r="CG2356" t="s">
        <v>93</v>
      </c>
      <c r="CH2356" t="s">
        <v>93</v>
      </c>
      <c r="CI2356" t="s">
        <v>93</v>
      </c>
      <c r="CJ2356" t="s">
        <v>93</v>
      </c>
      <c r="CK2356" t="s">
        <v>93</v>
      </c>
      <c r="CL2356" t="s">
        <v>93</v>
      </c>
      <c r="CM2356" t="s">
        <v>93</v>
      </c>
      <c r="CN2356" t="s">
        <v>93</v>
      </c>
      <c r="CO2356" t="s">
        <v>93</v>
      </c>
      <c r="CP2356" t="s">
        <v>93</v>
      </c>
      <c r="CQ2356">
        <v>3</v>
      </c>
    </row>
    <row r="2357" spans="1:95">
      <c r="A2357" t="s">
        <v>938</v>
      </c>
      <c r="B2357" t="s">
        <v>93</v>
      </c>
      <c r="C2357">
        <v>35</v>
      </c>
      <c r="D2357">
        <v>11281818</v>
      </c>
      <c r="E2357" s="1">
        <v>41484</v>
      </c>
      <c r="F2357" t="s">
        <v>1151</v>
      </c>
      <c r="G2357">
        <v>29.99</v>
      </c>
      <c r="H2357">
        <v>0</v>
      </c>
      <c r="I2357">
        <v>0</v>
      </c>
      <c r="J2357">
        <v>0</v>
      </c>
      <c r="K2357">
        <v>29.99</v>
      </c>
      <c r="L2357" t="s">
        <v>97</v>
      </c>
      <c r="M2357" t="s">
        <v>96</v>
      </c>
      <c r="N2357" t="s">
        <v>97</v>
      </c>
      <c r="O2357" t="s">
        <v>97</v>
      </c>
      <c r="P2357" t="s">
        <v>93</v>
      </c>
      <c r="Q2357" t="s">
        <v>93</v>
      </c>
      <c r="R2357" t="s">
        <v>93</v>
      </c>
      <c r="S2357" t="s">
        <v>93</v>
      </c>
      <c r="T2357" t="s">
        <v>93</v>
      </c>
      <c r="U2357" t="s">
        <v>93</v>
      </c>
      <c r="V2357" t="s">
        <v>93</v>
      </c>
      <c r="W2357" t="s">
        <v>93</v>
      </c>
      <c r="X2357" t="s">
        <v>93</v>
      </c>
      <c r="Y2357" t="s">
        <v>93</v>
      </c>
      <c r="Z2357">
        <v>11281818</v>
      </c>
      <c r="AA2357" t="s">
        <v>940</v>
      </c>
      <c r="AB2357">
        <v>39.99</v>
      </c>
      <c r="AC2357">
        <v>0</v>
      </c>
      <c r="AD2357">
        <v>0</v>
      </c>
      <c r="AE2357">
        <v>0</v>
      </c>
      <c r="AF2357">
        <v>39.99</v>
      </c>
      <c r="AG2357" t="s">
        <v>97</v>
      </c>
      <c r="AH2357" t="s">
        <v>236</v>
      </c>
      <c r="AI2357" t="s">
        <v>97</v>
      </c>
      <c r="AJ2357" t="s">
        <v>97</v>
      </c>
      <c r="AK2357">
        <v>1</v>
      </c>
      <c r="AL2357">
        <v>0</v>
      </c>
      <c r="AM2357">
        <v>0</v>
      </c>
      <c r="AN2357">
        <v>3</v>
      </c>
      <c r="AO2357">
        <v>2</v>
      </c>
      <c r="AP2357">
        <v>3</v>
      </c>
      <c r="AQ2357" t="s">
        <v>93</v>
      </c>
      <c r="AR2357">
        <v>-10</v>
      </c>
      <c r="AS2357" t="s">
        <v>93</v>
      </c>
      <c r="AT2357">
        <v>-10</v>
      </c>
      <c r="AU2357" t="s">
        <v>93</v>
      </c>
      <c r="AV2357">
        <v>0.74993748437109298</v>
      </c>
      <c r="AW2357" t="s">
        <v>93</v>
      </c>
      <c r="AX2357">
        <v>0.74993748437109298</v>
      </c>
      <c r="AY2357">
        <v>1</v>
      </c>
      <c r="AZ2357" s="1">
        <v>41386</v>
      </c>
      <c r="BA2357" s="1">
        <v>41519</v>
      </c>
      <c r="BB2357">
        <v>39</v>
      </c>
      <c r="BC2357">
        <v>9</v>
      </c>
      <c r="BD2357">
        <v>2</v>
      </c>
      <c r="BE2357">
        <v>29.99</v>
      </c>
      <c r="BF2357">
        <v>29.99</v>
      </c>
      <c r="BG2357" t="s">
        <v>93</v>
      </c>
      <c r="BH2357" t="s">
        <v>93</v>
      </c>
      <c r="BI2357" t="s">
        <v>93</v>
      </c>
      <c r="BJ2357" t="s">
        <v>93</v>
      </c>
      <c r="BK2357" t="s">
        <v>93</v>
      </c>
      <c r="BL2357" t="s">
        <v>93</v>
      </c>
      <c r="BM2357" t="s">
        <v>93</v>
      </c>
      <c r="BN2357" t="s">
        <v>93</v>
      </c>
      <c r="BO2357" t="s">
        <v>93</v>
      </c>
      <c r="BP2357" t="s">
        <v>93</v>
      </c>
      <c r="BQ2357" t="s">
        <v>93</v>
      </c>
      <c r="BR2357" t="s">
        <v>93</v>
      </c>
      <c r="BS2357" t="s">
        <v>93</v>
      </c>
      <c r="BT2357" t="s">
        <v>93</v>
      </c>
      <c r="BU2357" t="s">
        <v>93</v>
      </c>
      <c r="BV2357" t="s">
        <v>93</v>
      </c>
      <c r="BW2357" t="s">
        <v>93</v>
      </c>
      <c r="BX2357" t="s">
        <v>93</v>
      </c>
      <c r="BY2357" t="s">
        <v>93</v>
      </c>
      <c r="BZ2357" t="s">
        <v>93</v>
      </c>
      <c r="CA2357" t="s">
        <v>93</v>
      </c>
      <c r="CB2357" t="s">
        <v>93</v>
      </c>
      <c r="CC2357" t="s">
        <v>93</v>
      </c>
      <c r="CD2357" t="s">
        <v>93</v>
      </c>
      <c r="CE2357" t="s">
        <v>93</v>
      </c>
      <c r="CF2357" t="s">
        <v>93</v>
      </c>
      <c r="CG2357" t="s">
        <v>93</v>
      </c>
      <c r="CH2357" t="s">
        <v>93</v>
      </c>
      <c r="CI2357" t="s">
        <v>93</v>
      </c>
      <c r="CJ2357" t="s">
        <v>93</v>
      </c>
      <c r="CK2357" t="s">
        <v>93</v>
      </c>
      <c r="CL2357" t="s">
        <v>93</v>
      </c>
      <c r="CM2357" t="s">
        <v>93</v>
      </c>
      <c r="CN2357" t="s">
        <v>93</v>
      </c>
      <c r="CO2357" t="s">
        <v>93</v>
      </c>
      <c r="CP2357" t="s">
        <v>93</v>
      </c>
      <c r="CQ2357">
        <v>3</v>
      </c>
    </row>
    <row r="2358" spans="1:95">
      <c r="A2358" t="s">
        <v>938</v>
      </c>
      <c r="B2358" t="s">
        <v>93</v>
      </c>
      <c r="C2358">
        <v>38</v>
      </c>
      <c r="D2358">
        <v>11281818</v>
      </c>
      <c r="E2358" s="1">
        <v>41505</v>
      </c>
      <c r="F2358" t="s">
        <v>1962</v>
      </c>
      <c r="G2358">
        <v>29.99</v>
      </c>
      <c r="H2358">
        <v>0</v>
      </c>
      <c r="I2358">
        <v>0.15005001700000001</v>
      </c>
      <c r="J2358">
        <v>25.49</v>
      </c>
      <c r="K2358">
        <v>25.49</v>
      </c>
      <c r="L2358" t="s">
        <v>1963</v>
      </c>
      <c r="M2358" t="s">
        <v>96</v>
      </c>
      <c r="N2358" t="s">
        <v>97</v>
      </c>
      <c r="O2358" t="s">
        <v>97</v>
      </c>
      <c r="P2358" t="s">
        <v>93</v>
      </c>
      <c r="Q2358" t="s">
        <v>93</v>
      </c>
      <c r="R2358" t="s">
        <v>93</v>
      </c>
      <c r="S2358" t="s">
        <v>93</v>
      </c>
      <c r="T2358" t="s">
        <v>93</v>
      </c>
      <c r="U2358" t="s">
        <v>93</v>
      </c>
      <c r="V2358" t="s">
        <v>93</v>
      </c>
      <c r="W2358" t="s">
        <v>93</v>
      </c>
      <c r="X2358" t="s">
        <v>93</v>
      </c>
      <c r="Y2358" t="s">
        <v>93</v>
      </c>
      <c r="Z2358">
        <v>11281818</v>
      </c>
      <c r="AA2358" t="s">
        <v>940</v>
      </c>
      <c r="AB2358">
        <v>39.99</v>
      </c>
      <c r="AC2358">
        <v>0</v>
      </c>
      <c r="AD2358">
        <v>0</v>
      </c>
      <c r="AE2358">
        <v>0</v>
      </c>
      <c r="AF2358">
        <v>39.99</v>
      </c>
      <c r="AG2358" t="s">
        <v>97</v>
      </c>
      <c r="AH2358" t="s">
        <v>236</v>
      </c>
      <c r="AI2358" t="s">
        <v>97</v>
      </c>
      <c r="AJ2358" t="s">
        <v>97</v>
      </c>
      <c r="AK2358">
        <v>1</v>
      </c>
      <c r="AL2358">
        <v>0</v>
      </c>
      <c r="AM2358">
        <v>0</v>
      </c>
      <c r="AN2358">
        <v>89</v>
      </c>
      <c r="AO2358">
        <v>2</v>
      </c>
      <c r="AP2358">
        <v>3</v>
      </c>
      <c r="AQ2358" t="s">
        <v>93</v>
      </c>
      <c r="AR2358">
        <v>-14.5</v>
      </c>
      <c r="AS2358" t="s">
        <v>93</v>
      </c>
      <c r="AT2358">
        <v>-10</v>
      </c>
      <c r="AU2358" t="s">
        <v>93</v>
      </c>
      <c r="AV2358">
        <v>0.63740935233808405</v>
      </c>
      <c r="AW2358" t="s">
        <v>93</v>
      </c>
      <c r="AX2358">
        <v>0.74993748437109298</v>
      </c>
      <c r="AY2358">
        <v>1</v>
      </c>
      <c r="AZ2358" s="1">
        <v>41386</v>
      </c>
      <c r="BA2358" s="1">
        <v>41519</v>
      </c>
      <c r="BB2358">
        <v>39</v>
      </c>
      <c r="BC2358">
        <v>9</v>
      </c>
      <c r="BD2358">
        <v>2</v>
      </c>
      <c r="BE2358">
        <v>25.49</v>
      </c>
      <c r="BF2358">
        <v>25.49</v>
      </c>
      <c r="BG2358" t="s">
        <v>93</v>
      </c>
      <c r="BH2358" t="s">
        <v>93</v>
      </c>
      <c r="BI2358" t="s">
        <v>93</v>
      </c>
      <c r="BJ2358" t="s">
        <v>93</v>
      </c>
      <c r="BK2358" t="s">
        <v>93</v>
      </c>
      <c r="BL2358" t="s">
        <v>93</v>
      </c>
      <c r="BM2358" t="s">
        <v>93</v>
      </c>
      <c r="BN2358" t="s">
        <v>93</v>
      </c>
      <c r="BO2358" t="s">
        <v>93</v>
      </c>
      <c r="BP2358" t="s">
        <v>93</v>
      </c>
      <c r="BQ2358" t="s">
        <v>93</v>
      </c>
      <c r="BR2358" t="s">
        <v>93</v>
      </c>
      <c r="BS2358" t="s">
        <v>93</v>
      </c>
      <c r="BT2358" t="s">
        <v>93</v>
      </c>
      <c r="BU2358" t="s">
        <v>93</v>
      </c>
      <c r="BV2358" t="s">
        <v>93</v>
      </c>
      <c r="BW2358" t="s">
        <v>93</v>
      </c>
      <c r="BX2358" t="s">
        <v>93</v>
      </c>
      <c r="BY2358" t="s">
        <v>93</v>
      </c>
      <c r="BZ2358" t="s">
        <v>93</v>
      </c>
      <c r="CA2358" t="s">
        <v>93</v>
      </c>
      <c r="CB2358" t="s">
        <v>93</v>
      </c>
      <c r="CC2358" t="s">
        <v>93</v>
      </c>
      <c r="CD2358" t="s">
        <v>93</v>
      </c>
      <c r="CE2358" t="s">
        <v>93</v>
      </c>
      <c r="CF2358" t="s">
        <v>93</v>
      </c>
      <c r="CG2358" t="s">
        <v>93</v>
      </c>
      <c r="CH2358" t="s">
        <v>93</v>
      </c>
      <c r="CI2358" t="s">
        <v>93</v>
      </c>
      <c r="CJ2358" t="s">
        <v>93</v>
      </c>
      <c r="CK2358" t="s">
        <v>93</v>
      </c>
      <c r="CL2358" t="s">
        <v>93</v>
      </c>
      <c r="CM2358" t="s">
        <v>93</v>
      </c>
      <c r="CN2358" t="s">
        <v>93</v>
      </c>
      <c r="CO2358" t="s">
        <v>93</v>
      </c>
      <c r="CP2358" t="s">
        <v>93</v>
      </c>
      <c r="CQ2358">
        <v>3</v>
      </c>
    </row>
    <row r="2359" spans="1:95">
      <c r="A2359">
        <v>704638</v>
      </c>
      <c r="B2359" t="s">
        <v>93</v>
      </c>
      <c r="C2359">
        <v>31</v>
      </c>
      <c r="D2359">
        <v>10660632</v>
      </c>
      <c r="E2359" s="1">
        <v>41456</v>
      </c>
      <c r="F2359" t="s">
        <v>1721</v>
      </c>
      <c r="G2359">
        <v>59.99</v>
      </c>
      <c r="H2359">
        <v>0</v>
      </c>
      <c r="I2359">
        <v>5.0008335000000001E-2</v>
      </c>
      <c r="J2359">
        <v>56.99</v>
      </c>
      <c r="K2359">
        <v>56.99</v>
      </c>
      <c r="L2359" t="s">
        <v>1722</v>
      </c>
      <c r="M2359" t="s">
        <v>96</v>
      </c>
      <c r="N2359" t="s">
        <v>97</v>
      </c>
      <c r="O2359" t="s">
        <v>97</v>
      </c>
      <c r="P2359" t="s">
        <v>93</v>
      </c>
      <c r="Q2359" t="s">
        <v>93</v>
      </c>
      <c r="R2359" t="s">
        <v>93</v>
      </c>
      <c r="S2359" t="s">
        <v>93</v>
      </c>
      <c r="T2359" t="s">
        <v>93</v>
      </c>
      <c r="U2359" t="s">
        <v>93</v>
      </c>
      <c r="V2359" t="s">
        <v>93</v>
      </c>
      <c r="W2359" t="s">
        <v>93</v>
      </c>
      <c r="X2359" t="s">
        <v>93</v>
      </c>
      <c r="Y2359" t="s">
        <v>93</v>
      </c>
      <c r="Z2359">
        <v>10660632</v>
      </c>
      <c r="AA2359" t="s">
        <v>917</v>
      </c>
      <c r="AB2359">
        <v>59.99</v>
      </c>
      <c r="AC2359">
        <v>0</v>
      </c>
      <c r="AD2359">
        <v>0</v>
      </c>
      <c r="AE2359">
        <v>0</v>
      </c>
      <c r="AF2359">
        <v>59.99</v>
      </c>
      <c r="AG2359" t="s">
        <v>97</v>
      </c>
      <c r="AH2359" t="s">
        <v>96</v>
      </c>
      <c r="AI2359" t="s">
        <v>97</v>
      </c>
      <c r="AJ2359" t="s">
        <v>97</v>
      </c>
      <c r="AK2359">
        <v>1</v>
      </c>
      <c r="AL2359">
        <v>0</v>
      </c>
      <c r="AM2359">
        <v>1</v>
      </c>
      <c r="AN2359">
        <v>42</v>
      </c>
      <c r="AO2359">
        <v>2</v>
      </c>
      <c r="AP2359">
        <v>3</v>
      </c>
      <c r="AQ2359" t="s">
        <v>93</v>
      </c>
      <c r="AR2359">
        <v>-3</v>
      </c>
      <c r="AS2359" t="s">
        <v>93</v>
      </c>
      <c r="AT2359">
        <v>0</v>
      </c>
      <c r="AU2359" t="s">
        <v>93</v>
      </c>
      <c r="AV2359">
        <v>0.94999166527754597</v>
      </c>
      <c r="AW2359" t="s">
        <v>93</v>
      </c>
      <c r="AX2359">
        <v>1</v>
      </c>
      <c r="AY2359">
        <v>1</v>
      </c>
      <c r="AZ2359" s="1">
        <v>41386</v>
      </c>
      <c r="BA2359" s="1">
        <v>41519</v>
      </c>
      <c r="BB2359">
        <v>39</v>
      </c>
      <c r="BC2359">
        <v>9</v>
      </c>
      <c r="BD2359">
        <v>1</v>
      </c>
      <c r="BE2359">
        <v>56.99</v>
      </c>
      <c r="BF2359">
        <v>56.99</v>
      </c>
      <c r="BG2359">
        <v>0</v>
      </c>
      <c r="BH2359">
        <v>0</v>
      </c>
      <c r="BI2359" t="s">
        <v>93</v>
      </c>
      <c r="BJ2359" t="s">
        <v>93</v>
      </c>
      <c r="BK2359" t="s">
        <v>93</v>
      </c>
      <c r="BL2359" t="s">
        <v>93</v>
      </c>
      <c r="BM2359" t="s">
        <v>93</v>
      </c>
      <c r="BN2359" t="s">
        <v>93</v>
      </c>
      <c r="BO2359" t="s">
        <v>93</v>
      </c>
      <c r="BP2359" t="s">
        <v>93</v>
      </c>
      <c r="BQ2359" t="s">
        <v>93</v>
      </c>
      <c r="BR2359" t="s">
        <v>93</v>
      </c>
      <c r="BS2359" t="s">
        <v>93</v>
      </c>
      <c r="BT2359" t="s">
        <v>93</v>
      </c>
      <c r="BU2359" t="s">
        <v>93</v>
      </c>
      <c r="BV2359" t="s">
        <v>93</v>
      </c>
      <c r="BW2359" t="s">
        <v>93</v>
      </c>
      <c r="BX2359" t="s">
        <v>93</v>
      </c>
      <c r="BY2359" t="s">
        <v>93</v>
      </c>
      <c r="BZ2359" t="s">
        <v>93</v>
      </c>
      <c r="CA2359" t="s">
        <v>93</v>
      </c>
      <c r="CB2359" t="s">
        <v>93</v>
      </c>
      <c r="CC2359" t="s">
        <v>93</v>
      </c>
      <c r="CD2359" t="s">
        <v>93</v>
      </c>
      <c r="CE2359" t="s">
        <v>93</v>
      </c>
      <c r="CF2359" t="s">
        <v>93</v>
      </c>
      <c r="CG2359" t="s">
        <v>93</v>
      </c>
      <c r="CH2359" t="s">
        <v>93</v>
      </c>
      <c r="CI2359" t="s">
        <v>93</v>
      </c>
      <c r="CJ2359" t="s">
        <v>93</v>
      </c>
      <c r="CK2359" t="s">
        <v>93</v>
      </c>
      <c r="CL2359" t="s">
        <v>93</v>
      </c>
      <c r="CM2359" t="s">
        <v>93</v>
      </c>
      <c r="CN2359" t="s">
        <v>93</v>
      </c>
      <c r="CO2359" t="s">
        <v>93</v>
      </c>
      <c r="CP2359" t="s">
        <v>93</v>
      </c>
      <c r="CQ2359">
        <v>2</v>
      </c>
    </row>
    <row r="2360" spans="1:95">
      <c r="A2360">
        <v>704638</v>
      </c>
      <c r="B2360" t="s">
        <v>93</v>
      </c>
      <c r="C2360">
        <v>32</v>
      </c>
      <c r="D2360">
        <v>10660632</v>
      </c>
      <c r="E2360" s="1">
        <v>41463</v>
      </c>
      <c r="F2360" t="s">
        <v>1721</v>
      </c>
      <c r="G2360">
        <v>59.99</v>
      </c>
      <c r="H2360">
        <v>0</v>
      </c>
      <c r="I2360">
        <v>0</v>
      </c>
      <c r="J2360">
        <v>0</v>
      </c>
      <c r="K2360">
        <v>59.99</v>
      </c>
      <c r="L2360" t="s">
        <v>1722</v>
      </c>
      <c r="M2360" t="s">
        <v>96</v>
      </c>
      <c r="N2360" t="s">
        <v>97</v>
      </c>
      <c r="O2360" t="s">
        <v>97</v>
      </c>
      <c r="P2360" t="s">
        <v>93</v>
      </c>
      <c r="Q2360" t="s">
        <v>93</v>
      </c>
      <c r="R2360" t="s">
        <v>93</v>
      </c>
      <c r="S2360" t="s">
        <v>93</v>
      </c>
      <c r="T2360" t="s">
        <v>93</v>
      </c>
      <c r="U2360" t="s">
        <v>93</v>
      </c>
      <c r="V2360" t="s">
        <v>93</v>
      </c>
      <c r="W2360" t="s">
        <v>93</v>
      </c>
      <c r="X2360" t="s">
        <v>93</v>
      </c>
      <c r="Y2360" t="s">
        <v>93</v>
      </c>
      <c r="Z2360">
        <v>10660632</v>
      </c>
      <c r="AA2360" t="s">
        <v>917</v>
      </c>
      <c r="AB2360">
        <v>56.99</v>
      </c>
      <c r="AC2360">
        <v>0</v>
      </c>
      <c r="AD2360">
        <v>0</v>
      </c>
      <c r="AE2360">
        <v>0</v>
      </c>
      <c r="AF2360">
        <v>56.99</v>
      </c>
      <c r="AG2360" t="s">
        <v>97</v>
      </c>
      <c r="AH2360" t="s">
        <v>96</v>
      </c>
      <c r="AI2360" t="s">
        <v>97</v>
      </c>
      <c r="AJ2360" t="s">
        <v>97</v>
      </c>
      <c r="AK2360">
        <v>1</v>
      </c>
      <c r="AL2360">
        <v>0</v>
      </c>
      <c r="AM2360">
        <v>1</v>
      </c>
      <c r="AN2360">
        <v>42</v>
      </c>
      <c r="AO2360">
        <v>2</v>
      </c>
      <c r="AP2360">
        <v>3</v>
      </c>
      <c r="AQ2360" t="s">
        <v>93</v>
      </c>
      <c r="AR2360">
        <v>3</v>
      </c>
      <c r="AS2360" t="s">
        <v>93</v>
      </c>
      <c r="AT2360">
        <v>3</v>
      </c>
      <c r="AU2360" t="s">
        <v>93</v>
      </c>
      <c r="AV2360">
        <v>1.05264081417793</v>
      </c>
      <c r="AW2360" t="s">
        <v>93</v>
      </c>
      <c r="AX2360">
        <v>1.05264081417793</v>
      </c>
      <c r="AY2360">
        <v>1</v>
      </c>
      <c r="AZ2360" s="1">
        <v>41386</v>
      </c>
      <c r="BA2360" s="1">
        <v>41519</v>
      </c>
      <c r="BB2360">
        <v>39</v>
      </c>
      <c r="BC2360">
        <v>9</v>
      </c>
      <c r="BD2360">
        <v>1</v>
      </c>
      <c r="BE2360">
        <v>59.99</v>
      </c>
      <c r="BF2360">
        <v>59.99</v>
      </c>
      <c r="BG2360">
        <v>1</v>
      </c>
      <c r="BH2360">
        <v>1</v>
      </c>
      <c r="BI2360" t="s">
        <v>93</v>
      </c>
      <c r="BJ2360" t="s">
        <v>93</v>
      </c>
      <c r="BK2360" t="s">
        <v>93</v>
      </c>
      <c r="BL2360" t="s">
        <v>93</v>
      </c>
      <c r="BM2360" t="s">
        <v>93</v>
      </c>
      <c r="BN2360" t="s">
        <v>93</v>
      </c>
      <c r="BO2360" t="s">
        <v>93</v>
      </c>
      <c r="BP2360" t="s">
        <v>93</v>
      </c>
      <c r="BQ2360" t="s">
        <v>93</v>
      </c>
      <c r="BR2360" t="s">
        <v>93</v>
      </c>
      <c r="BS2360" t="s">
        <v>93</v>
      </c>
      <c r="BT2360" t="s">
        <v>93</v>
      </c>
      <c r="BU2360" t="s">
        <v>93</v>
      </c>
      <c r="BV2360" t="s">
        <v>93</v>
      </c>
      <c r="BW2360" t="s">
        <v>93</v>
      </c>
      <c r="BX2360" t="s">
        <v>93</v>
      </c>
      <c r="BY2360" t="s">
        <v>93</v>
      </c>
      <c r="BZ2360" t="s">
        <v>93</v>
      </c>
      <c r="CA2360" t="s">
        <v>93</v>
      </c>
      <c r="CB2360" t="s">
        <v>93</v>
      </c>
      <c r="CC2360" t="s">
        <v>93</v>
      </c>
      <c r="CD2360" t="s">
        <v>93</v>
      </c>
      <c r="CE2360" t="s">
        <v>93</v>
      </c>
      <c r="CF2360" t="s">
        <v>93</v>
      </c>
      <c r="CG2360" t="s">
        <v>93</v>
      </c>
      <c r="CH2360" t="s">
        <v>93</v>
      </c>
      <c r="CI2360" t="s">
        <v>93</v>
      </c>
      <c r="CJ2360" t="s">
        <v>93</v>
      </c>
      <c r="CK2360" t="s">
        <v>93</v>
      </c>
      <c r="CL2360" t="s">
        <v>93</v>
      </c>
      <c r="CM2360" t="s">
        <v>93</v>
      </c>
      <c r="CN2360" t="s">
        <v>93</v>
      </c>
      <c r="CO2360" t="s">
        <v>93</v>
      </c>
      <c r="CP2360" t="s">
        <v>93</v>
      </c>
      <c r="CQ2360">
        <v>2</v>
      </c>
    </row>
    <row r="2361" spans="1:95">
      <c r="A2361">
        <v>704638</v>
      </c>
      <c r="B2361" t="s">
        <v>93</v>
      </c>
      <c r="C2361">
        <v>33</v>
      </c>
      <c r="D2361">
        <v>10660632</v>
      </c>
      <c r="E2361" s="1">
        <v>41470</v>
      </c>
      <c r="F2361" t="s">
        <v>1721</v>
      </c>
      <c r="G2361">
        <v>59.99</v>
      </c>
      <c r="H2361">
        <v>0</v>
      </c>
      <c r="I2361">
        <v>0</v>
      </c>
      <c r="J2361">
        <v>0</v>
      </c>
      <c r="K2361">
        <v>59.99</v>
      </c>
      <c r="L2361" t="s">
        <v>1722</v>
      </c>
      <c r="M2361" t="s">
        <v>96</v>
      </c>
      <c r="N2361" t="s">
        <v>97</v>
      </c>
      <c r="O2361" t="s">
        <v>97</v>
      </c>
      <c r="P2361" t="s">
        <v>93</v>
      </c>
      <c r="Q2361" t="s">
        <v>93</v>
      </c>
      <c r="R2361" t="s">
        <v>93</v>
      </c>
      <c r="S2361" t="s">
        <v>93</v>
      </c>
      <c r="T2361" t="s">
        <v>93</v>
      </c>
      <c r="U2361" t="s">
        <v>93</v>
      </c>
      <c r="V2361" t="s">
        <v>93</v>
      </c>
      <c r="W2361" t="s">
        <v>93</v>
      </c>
      <c r="X2361" t="s">
        <v>93</v>
      </c>
      <c r="Y2361" t="s">
        <v>93</v>
      </c>
      <c r="Z2361">
        <v>10660632</v>
      </c>
      <c r="AA2361" t="s">
        <v>917</v>
      </c>
      <c r="AB2361">
        <v>59.99</v>
      </c>
      <c r="AC2361">
        <v>0</v>
      </c>
      <c r="AD2361">
        <v>0</v>
      </c>
      <c r="AE2361">
        <v>0</v>
      </c>
      <c r="AF2361">
        <v>59.99</v>
      </c>
      <c r="AG2361" t="s">
        <v>97</v>
      </c>
      <c r="AH2361" t="s">
        <v>96</v>
      </c>
      <c r="AI2361" t="s">
        <v>97</v>
      </c>
      <c r="AJ2361" t="s">
        <v>97</v>
      </c>
      <c r="AK2361">
        <v>1</v>
      </c>
      <c r="AL2361">
        <v>0</v>
      </c>
      <c r="AM2361">
        <v>1</v>
      </c>
      <c r="AN2361">
        <v>42</v>
      </c>
      <c r="AO2361">
        <v>2</v>
      </c>
      <c r="AP2361">
        <v>3</v>
      </c>
      <c r="AQ2361" t="s">
        <v>93</v>
      </c>
      <c r="AR2361">
        <v>0</v>
      </c>
      <c r="AS2361" t="s">
        <v>93</v>
      </c>
      <c r="AT2361">
        <v>0</v>
      </c>
      <c r="AU2361" t="s">
        <v>93</v>
      </c>
      <c r="AV2361">
        <v>1</v>
      </c>
      <c r="AW2361" t="s">
        <v>93</v>
      </c>
      <c r="AX2361">
        <v>1</v>
      </c>
      <c r="AY2361">
        <v>1</v>
      </c>
      <c r="AZ2361" s="1">
        <v>41386</v>
      </c>
      <c r="BA2361" s="1">
        <v>41519</v>
      </c>
      <c r="BB2361">
        <v>39</v>
      </c>
      <c r="BC2361">
        <v>9</v>
      </c>
      <c r="BD2361">
        <v>1</v>
      </c>
      <c r="BE2361">
        <v>59.99</v>
      </c>
      <c r="BF2361">
        <v>59.99</v>
      </c>
      <c r="BG2361">
        <v>2</v>
      </c>
      <c r="BH2361">
        <v>2</v>
      </c>
      <c r="BI2361" t="s">
        <v>93</v>
      </c>
      <c r="BJ2361" t="s">
        <v>93</v>
      </c>
      <c r="BK2361" t="s">
        <v>93</v>
      </c>
      <c r="BL2361" t="s">
        <v>93</v>
      </c>
      <c r="BM2361" t="s">
        <v>93</v>
      </c>
      <c r="BN2361" t="s">
        <v>93</v>
      </c>
      <c r="BO2361" t="s">
        <v>93</v>
      </c>
      <c r="BP2361" t="s">
        <v>93</v>
      </c>
      <c r="BQ2361" t="s">
        <v>93</v>
      </c>
      <c r="BR2361" t="s">
        <v>93</v>
      </c>
      <c r="BS2361" t="s">
        <v>93</v>
      </c>
      <c r="BT2361" t="s">
        <v>93</v>
      </c>
      <c r="BU2361" t="s">
        <v>93</v>
      </c>
      <c r="BV2361" t="s">
        <v>93</v>
      </c>
      <c r="BW2361" t="s">
        <v>93</v>
      </c>
      <c r="BX2361" t="s">
        <v>93</v>
      </c>
      <c r="BY2361" t="s">
        <v>93</v>
      </c>
      <c r="BZ2361" t="s">
        <v>93</v>
      </c>
      <c r="CA2361" t="s">
        <v>93</v>
      </c>
      <c r="CB2361" t="s">
        <v>93</v>
      </c>
      <c r="CC2361" t="s">
        <v>93</v>
      </c>
      <c r="CD2361" t="s">
        <v>93</v>
      </c>
      <c r="CE2361" t="s">
        <v>93</v>
      </c>
      <c r="CF2361" t="s">
        <v>93</v>
      </c>
      <c r="CG2361" t="s">
        <v>93</v>
      </c>
      <c r="CH2361" t="s">
        <v>93</v>
      </c>
      <c r="CI2361" t="s">
        <v>93</v>
      </c>
      <c r="CJ2361" t="s">
        <v>93</v>
      </c>
      <c r="CK2361" t="s">
        <v>93</v>
      </c>
      <c r="CL2361" t="s">
        <v>93</v>
      </c>
      <c r="CM2361" t="s">
        <v>93</v>
      </c>
      <c r="CN2361" t="s">
        <v>93</v>
      </c>
      <c r="CO2361" t="s">
        <v>93</v>
      </c>
      <c r="CP2361" t="s">
        <v>93</v>
      </c>
      <c r="CQ2361">
        <v>2</v>
      </c>
    </row>
    <row r="2362" spans="1:95">
      <c r="A2362">
        <v>704638</v>
      </c>
      <c r="B2362" t="s">
        <v>93</v>
      </c>
      <c r="C2362">
        <v>34</v>
      </c>
      <c r="D2362">
        <v>10660632</v>
      </c>
      <c r="E2362" s="1">
        <v>41477</v>
      </c>
      <c r="F2362" t="s">
        <v>1721</v>
      </c>
      <c r="G2362">
        <v>59.99</v>
      </c>
      <c r="H2362">
        <v>0</v>
      </c>
      <c r="I2362">
        <v>5.0008335000000001E-2</v>
      </c>
      <c r="J2362">
        <v>56.99</v>
      </c>
      <c r="K2362">
        <v>56.99</v>
      </c>
      <c r="L2362" t="s">
        <v>1722</v>
      </c>
      <c r="M2362" t="s">
        <v>96</v>
      </c>
      <c r="N2362" t="s">
        <v>97</v>
      </c>
      <c r="O2362" t="s">
        <v>97</v>
      </c>
      <c r="P2362" t="s">
        <v>93</v>
      </c>
      <c r="Q2362" t="s">
        <v>93</v>
      </c>
      <c r="R2362" t="s">
        <v>93</v>
      </c>
      <c r="S2362" t="s">
        <v>93</v>
      </c>
      <c r="T2362" t="s">
        <v>93</v>
      </c>
      <c r="U2362" t="s">
        <v>93</v>
      </c>
      <c r="V2362" t="s">
        <v>93</v>
      </c>
      <c r="W2362" t="s">
        <v>93</v>
      </c>
      <c r="X2362" t="s">
        <v>93</v>
      </c>
      <c r="Y2362" t="s">
        <v>93</v>
      </c>
      <c r="Z2362">
        <v>10660632</v>
      </c>
      <c r="AA2362" t="s">
        <v>917</v>
      </c>
      <c r="AB2362">
        <v>59.99</v>
      </c>
      <c r="AC2362">
        <v>0</v>
      </c>
      <c r="AD2362">
        <v>0</v>
      </c>
      <c r="AE2362">
        <v>0</v>
      </c>
      <c r="AF2362">
        <v>59.99</v>
      </c>
      <c r="AG2362" t="s">
        <v>97</v>
      </c>
      <c r="AH2362" t="s">
        <v>96</v>
      </c>
      <c r="AI2362" t="s">
        <v>97</v>
      </c>
      <c r="AJ2362" t="s">
        <v>97</v>
      </c>
      <c r="AK2362">
        <v>1</v>
      </c>
      <c r="AL2362">
        <v>0</v>
      </c>
      <c r="AM2362">
        <v>1</v>
      </c>
      <c r="AN2362">
        <v>42</v>
      </c>
      <c r="AO2362">
        <v>2</v>
      </c>
      <c r="AP2362">
        <v>3</v>
      </c>
      <c r="AQ2362" t="s">
        <v>93</v>
      </c>
      <c r="AR2362">
        <v>-3</v>
      </c>
      <c r="AS2362" t="s">
        <v>93</v>
      </c>
      <c r="AT2362">
        <v>0</v>
      </c>
      <c r="AU2362" t="s">
        <v>93</v>
      </c>
      <c r="AV2362">
        <v>0.94999166527754597</v>
      </c>
      <c r="AW2362" t="s">
        <v>93</v>
      </c>
      <c r="AX2362">
        <v>1</v>
      </c>
      <c r="AY2362">
        <v>1</v>
      </c>
      <c r="AZ2362" s="1">
        <v>41386</v>
      </c>
      <c r="BA2362" s="1">
        <v>41519</v>
      </c>
      <c r="BB2362">
        <v>39</v>
      </c>
      <c r="BC2362">
        <v>9</v>
      </c>
      <c r="BD2362">
        <v>1</v>
      </c>
      <c r="BE2362">
        <v>56.99</v>
      </c>
      <c r="BF2362">
        <v>56.99</v>
      </c>
      <c r="BG2362">
        <v>0</v>
      </c>
      <c r="BH2362">
        <v>0</v>
      </c>
      <c r="BI2362" t="s">
        <v>93</v>
      </c>
      <c r="BJ2362" t="s">
        <v>93</v>
      </c>
      <c r="BK2362" t="s">
        <v>93</v>
      </c>
      <c r="BL2362" t="s">
        <v>93</v>
      </c>
      <c r="BM2362" t="s">
        <v>93</v>
      </c>
      <c r="BN2362" t="s">
        <v>93</v>
      </c>
      <c r="BO2362" t="s">
        <v>93</v>
      </c>
      <c r="BP2362" t="s">
        <v>93</v>
      </c>
      <c r="BQ2362" t="s">
        <v>93</v>
      </c>
      <c r="BR2362" t="s">
        <v>93</v>
      </c>
      <c r="BS2362" t="s">
        <v>93</v>
      </c>
      <c r="BT2362" t="s">
        <v>93</v>
      </c>
      <c r="BU2362" t="s">
        <v>93</v>
      </c>
      <c r="BV2362" t="s">
        <v>93</v>
      </c>
      <c r="BW2362" t="s">
        <v>93</v>
      </c>
      <c r="BX2362" t="s">
        <v>93</v>
      </c>
      <c r="BY2362" t="s">
        <v>93</v>
      </c>
      <c r="BZ2362" t="s">
        <v>93</v>
      </c>
      <c r="CA2362" t="s">
        <v>93</v>
      </c>
      <c r="CB2362" t="s">
        <v>93</v>
      </c>
      <c r="CC2362" t="s">
        <v>93</v>
      </c>
      <c r="CD2362" t="s">
        <v>93</v>
      </c>
      <c r="CE2362" t="s">
        <v>93</v>
      </c>
      <c r="CF2362" t="s">
        <v>93</v>
      </c>
      <c r="CG2362" t="s">
        <v>93</v>
      </c>
      <c r="CH2362" t="s">
        <v>93</v>
      </c>
      <c r="CI2362" t="s">
        <v>93</v>
      </c>
      <c r="CJ2362" t="s">
        <v>93</v>
      </c>
      <c r="CK2362" t="s">
        <v>93</v>
      </c>
      <c r="CL2362" t="s">
        <v>93</v>
      </c>
      <c r="CM2362" t="s">
        <v>93</v>
      </c>
      <c r="CN2362" t="s">
        <v>93</v>
      </c>
      <c r="CO2362" t="s">
        <v>93</v>
      </c>
      <c r="CP2362" t="s">
        <v>93</v>
      </c>
      <c r="CQ2362">
        <v>2</v>
      </c>
    </row>
    <row r="2363" spans="1:95">
      <c r="A2363">
        <v>704638</v>
      </c>
      <c r="B2363" t="s">
        <v>93</v>
      </c>
      <c r="C2363">
        <v>35</v>
      </c>
      <c r="D2363">
        <v>10660632</v>
      </c>
      <c r="E2363" s="1">
        <v>41484</v>
      </c>
      <c r="F2363" t="s">
        <v>1721</v>
      </c>
      <c r="G2363">
        <v>59.99</v>
      </c>
      <c r="H2363">
        <v>0</v>
      </c>
      <c r="I2363">
        <v>0</v>
      </c>
      <c r="J2363">
        <v>0</v>
      </c>
      <c r="K2363">
        <v>59.99</v>
      </c>
      <c r="L2363" t="s">
        <v>1722</v>
      </c>
      <c r="M2363" t="s">
        <v>96</v>
      </c>
      <c r="N2363" t="s">
        <v>97</v>
      </c>
      <c r="O2363" t="s">
        <v>97</v>
      </c>
      <c r="P2363" t="s">
        <v>93</v>
      </c>
      <c r="Q2363" t="s">
        <v>93</v>
      </c>
      <c r="R2363" t="s">
        <v>93</v>
      </c>
      <c r="S2363" t="s">
        <v>93</v>
      </c>
      <c r="T2363" t="s">
        <v>93</v>
      </c>
      <c r="U2363" t="s">
        <v>93</v>
      </c>
      <c r="V2363" t="s">
        <v>93</v>
      </c>
      <c r="W2363" t="s">
        <v>93</v>
      </c>
      <c r="X2363" t="s">
        <v>93</v>
      </c>
      <c r="Y2363" t="s">
        <v>93</v>
      </c>
      <c r="Z2363">
        <v>10660632</v>
      </c>
      <c r="AA2363" t="s">
        <v>917</v>
      </c>
      <c r="AB2363">
        <v>56.99</v>
      </c>
      <c r="AC2363">
        <v>0</v>
      </c>
      <c r="AD2363">
        <v>0</v>
      </c>
      <c r="AE2363">
        <v>0</v>
      </c>
      <c r="AF2363">
        <v>56.99</v>
      </c>
      <c r="AG2363" t="s">
        <v>97</v>
      </c>
      <c r="AH2363" t="s">
        <v>96</v>
      </c>
      <c r="AI2363" t="s">
        <v>97</v>
      </c>
      <c r="AJ2363" t="s">
        <v>97</v>
      </c>
      <c r="AK2363">
        <v>1</v>
      </c>
      <c r="AL2363">
        <v>0</v>
      </c>
      <c r="AM2363">
        <v>1</v>
      </c>
      <c r="AN2363">
        <v>42</v>
      </c>
      <c r="AO2363">
        <v>2</v>
      </c>
      <c r="AP2363">
        <v>3</v>
      </c>
      <c r="AQ2363" t="s">
        <v>93</v>
      </c>
      <c r="AR2363">
        <v>3</v>
      </c>
      <c r="AS2363" t="s">
        <v>93</v>
      </c>
      <c r="AT2363">
        <v>3</v>
      </c>
      <c r="AU2363" t="s">
        <v>93</v>
      </c>
      <c r="AV2363">
        <v>1.05264081417793</v>
      </c>
      <c r="AW2363" t="s">
        <v>93</v>
      </c>
      <c r="AX2363">
        <v>1.05264081417793</v>
      </c>
      <c r="AY2363">
        <v>1</v>
      </c>
      <c r="AZ2363" s="1">
        <v>41386</v>
      </c>
      <c r="BA2363" s="1">
        <v>41519</v>
      </c>
      <c r="BB2363">
        <v>39</v>
      </c>
      <c r="BC2363">
        <v>9</v>
      </c>
      <c r="BD2363">
        <v>1</v>
      </c>
      <c r="BE2363">
        <v>59.99</v>
      </c>
      <c r="BF2363">
        <v>59.99</v>
      </c>
      <c r="BG2363">
        <v>1</v>
      </c>
      <c r="BH2363">
        <v>1</v>
      </c>
      <c r="BI2363" t="s">
        <v>93</v>
      </c>
      <c r="BJ2363" t="s">
        <v>93</v>
      </c>
      <c r="BK2363" t="s">
        <v>93</v>
      </c>
      <c r="BL2363" t="s">
        <v>93</v>
      </c>
      <c r="BM2363" t="s">
        <v>93</v>
      </c>
      <c r="BN2363" t="s">
        <v>93</v>
      </c>
      <c r="BO2363" t="s">
        <v>93</v>
      </c>
      <c r="BP2363" t="s">
        <v>93</v>
      </c>
      <c r="BQ2363" t="s">
        <v>93</v>
      </c>
      <c r="BR2363" t="s">
        <v>93</v>
      </c>
      <c r="BS2363" t="s">
        <v>93</v>
      </c>
      <c r="BT2363" t="s">
        <v>93</v>
      </c>
      <c r="BU2363" t="s">
        <v>93</v>
      </c>
      <c r="BV2363" t="s">
        <v>93</v>
      </c>
      <c r="BW2363" t="s">
        <v>93</v>
      </c>
      <c r="BX2363" t="s">
        <v>93</v>
      </c>
      <c r="BY2363" t="s">
        <v>93</v>
      </c>
      <c r="BZ2363" t="s">
        <v>93</v>
      </c>
      <c r="CA2363" t="s">
        <v>93</v>
      </c>
      <c r="CB2363" t="s">
        <v>93</v>
      </c>
      <c r="CC2363" t="s">
        <v>93</v>
      </c>
      <c r="CD2363" t="s">
        <v>93</v>
      </c>
      <c r="CE2363" t="s">
        <v>93</v>
      </c>
      <c r="CF2363" t="s">
        <v>93</v>
      </c>
      <c r="CG2363" t="s">
        <v>93</v>
      </c>
      <c r="CH2363" t="s">
        <v>93</v>
      </c>
      <c r="CI2363" t="s">
        <v>93</v>
      </c>
      <c r="CJ2363" t="s">
        <v>93</v>
      </c>
      <c r="CK2363" t="s">
        <v>93</v>
      </c>
      <c r="CL2363" t="s">
        <v>93</v>
      </c>
      <c r="CM2363" t="s">
        <v>93</v>
      </c>
      <c r="CN2363" t="s">
        <v>93</v>
      </c>
      <c r="CO2363" t="s">
        <v>93</v>
      </c>
      <c r="CP2363" t="s">
        <v>93</v>
      </c>
      <c r="CQ2363">
        <v>2</v>
      </c>
    </row>
    <row r="2364" spans="1:95">
      <c r="A2364">
        <v>704638</v>
      </c>
      <c r="B2364" t="s">
        <v>93</v>
      </c>
      <c r="C2364">
        <v>36</v>
      </c>
      <c r="D2364">
        <v>10660632</v>
      </c>
      <c r="E2364" s="1">
        <v>41491</v>
      </c>
      <c r="F2364" t="s">
        <v>1721</v>
      </c>
      <c r="G2364">
        <v>59.99</v>
      </c>
      <c r="H2364">
        <v>0</v>
      </c>
      <c r="I2364">
        <v>0</v>
      </c>
      <c r="J2364">
        <v>0</v>
      </c>
      <c r="K2364">
        <v>59.99</v>
      </c>
      <c r="L2364" t="s">
        <v>1722</v>
      </c>
      <c r="M2364" t="s">
        <v>96</v>
      </c>
      <c r="N2364" t="s">
        <v>97</v>
      </c>
      <c r="O2364" t="s">
        <v>97</v>
      </c>
      <c r="P2364" t="s">
        <v>93</v>
      </c>
      <c r="Q2364" t="s">
        <v>93</v>
      </c>
      <c r="R2364" t="s">
        <v>93</v>
      </c>
      <c r="S2364" t="s">
        <v>93</v>
      </c>
      <c r="T2364" t="s">
        <v>93</v>
      </c>
      <c r="U2364" t="s">
        <v>93</v>
      </c>
      <c r="V2364" t="s">
        <v>93</v>
      </c>
      <c r="W2364" t="s">
        <v>93</v>
      </c>
      <c r="X2364" t="s">
        <v>93</v>
      </c>
      <c r="Y2364" t="s">
        <v>93</v>
      </c>
      <c r="Z2364">
        <v>10660632</v>
      </c>
      <c r="AA2364" t="s">
        <v>917</v>
      </c>
      <c r="AB2364">
        <v>59.99</v>
      </c>
      <c r="AC2364">
        <v>0</v>
      </c>
      <c r="AD2364">
        <v>0</v>
      </c>
      <c r="AE2364">
        <v>0</v>
      </c>
      <c r="AF2364">
        <v>59.99</v>
      </c>
      <c r="AG2364" s="2" t="s">
        <v>1897</v>
      </c>
      <c r="AH2364" t="s">
        <v>96</v>
      </c>
      <c r="AI2364" t="s">
        <v>97</v>
      </c>
      <c r="AJ2364" t="s">
        <v>97</v>
      </c>
      <c r="AK2364">
        <v>1</v>
      </c>
      <c r="AL2364">
        <v>0</v>
      </c>
      <c r="AM2364">
        <v>1</v>
      </c>
      <c r="AN2364">
        <v>42</v>
      </c>
      <c r="AO2364">
        <v>2</v>
      </c>
      <c r="AP2364">
        <v>382</v>
      </c>
      <c r="AQ2364" t="s">
        <v>93</v>
      </c>
      <c r="AR2364">
        <v>0</v>
      </c>
      <c r="AS2364" t="s">
        <v>93</v>
      </c>
      <c r="AT2364">
        <v>0</v>
      </c>
      <c r="AU2364" t="s">
        <v>93</v>
      </c>
      <c r="AV2364">
        <v>1</v>
      </c>
      <c r="AW2364" t="s">
        <v>93</v>
      </c>
      <c r="AX2364">
        <v>1</v>
      </c>
      <c r="AY2364">
        <v>1</v>
      </c>
      <c r="AZ2364" s="1">
        <v>41386</v>
      </c>
      <c r="BA2364" s="1">
        <v>41519</v>
      </c>
      <c r="BB2364">
        <v>39</v>
      </c>
      <c r="BC2364">
        <v>9</v>
      </c>
      <c r="BD2364">
        <v>1</v>
      </c>
      <c r="BE2364">
        <v>59.99</v>
      </c>
      <c r="BF2364">
        <v>59.99</v>
      </c>
      <c r="BG2364">
        <v>0</v>
      </c>
      <c r="BH2364">
        <v>0</v>
      </c>
      <c r="BI2364" t="s">
        <v>93</v>
      </c>
      <c r="BJ2364" t="s">
        <v>93</v>
      </c>
      <c r="BK2364" t="s">
        <v>93</v>
      </c>
      <c r="BL2364" t="s">
        <v>93</v>
      </c>
      <c r="BM2364" t="s">
        <v>93</v>
      </c>
      <c r="BN2364" t="s">
        <v>93</v>
      </c>
      <c r="BO2364" t="s">
        <v>93</v>
      </c>
      <c r="BP2364" t="s">
        <v>93</v>
      </c>
      <c r="BQ2364" t="s">
        <v>93</v>
      </c>
      <c r="BR2364" t="s">
        <v>93</v>
      </c>
      <c r="BS2364" t="s">
        <v>93</v>
      </c>
      <c r="BT2364" t="s">
        <v>93</v>
      </c>
      <c r="BU2364" t="s">
        <v>93</v>
      </c>
      <c r="BV2364" t="s">
        <v>93</v>
      </c>
      <c r="BW2364" t="s">
        <v>93</v>
      </c>
      <c r="BX2364" t="s">
        <v>93</v>
      </c>
      <c r="BY2364" t="s">
        <v>93</v>
      </c>
      <c r="BZ2364" t="s">
        <v>93</v>
      </c>
      <c r="CA2364" t="s">
        <v>93</v>
      </c>
      <c r="CB2364" t="s">
        <v>93</v>
      </c>
      <c r="CC2364" t="s">
        <v>93</v>
      </c>
      <c r="CD2364" t="s">
        <v>93</v>
      </c>
      <c r="CE2364" t="s">
        <v>93</v>
      </c>
      <c r="CF2364" t="s">
        <v>93</v>
      </c>
      <c r="CG2364" t="s">
        <v>93</v>
      </c>
      <c r="CH2364" t="s">
        <v>93</v>
      </c>
      <c r="CI2364" t="s">
        <v>93</v>
      </c>
      <c r="CJ2364" t="s">
        <v>93</v>
      </c>
      <c r="CK2364" t="s">
        <v>93</v>
      </c>
      <c r="CL2364" t="s">
        <v>93</v>
      </c>
      <c r="CM2364" t="s">
        <v>93</v>
      </c>
      <c r="CN2364" t="s">
        <v>93</v>
      </c>
      <c r="CO2364" t="s">
        <v>93</v>
      </c>
      <c r="CP2364" t="s">
        <v>93</v>
      </c>
      <c r="CQ2364">
        <v>2</v>
      </c>
    </row>
    <row r="2365" spans="1:95">
      <c r="A2365">
        <v>704638</v>
      </c>
      <c r="B2365" t="s">
        <v>93</v>
      </c>
      <c r="C2365">
        <v>37</v>
      </c>
      <c r="D2365">
        <v>10660632</v>
      </c>
      <c r="E2365" s="1">
        <v>41498</v>
      </c>
      <c r="F2365" t="s">
        <v>1721</v>
      </c>
      <c r="G2365">
        <v>59.99</v>
      </c>
      <c r="H2365">
        <v>0</v>
      </c>
      <c r="I2365">
        <v>0</v>
      </c>
      <c r="J2365">
        <v>0</v>
      </c>
      <c r="K2365">
        <v>59.99</v>
      </c>
      <c r="L2365" t="s">
        <v>1722</v>
      </c>
      <c r="M2365" t="s">
        <v>96</v>
      </c>
      <c r="N2365" t="s">
        <v>97</v>
      </c>
      <c r="O2365" t="s">
        <v>97</v>
      </c>
      <c r="P2365" t="s">
        <v>93</v>
      </c>
      <c r="Q2365" t="s">
        <v>93</v>
      </c>
      <c r="R2365" t="s">
        <v>93</v>
      </c>
      <c r="S2365" t="s">
        <v>93</v>
      </c>
      <c r="T2365" t="s">
        <v>93</v>
      </c>
      <c r="U2365" t="s">
        <v>93</v>
      </c>
      <c r="V2365" t="s">
        <v>93</v>
      </c>
      <c r="W2365" t="s">
        <v>93</v>
      </c>
      <c r="X2365" t="s">
        <v>93</v>
      </c>
      <c r="Y2365" t="s">
        <v>93</v>
      </c>
      <c r="Z2365">
        <v>10660632</v>
      </c>
      <c r="AA2365" t="s">
        <v>917</v>
      </c>
      <c r="AB2365">
        <v>59.99</v>
      </c>
      <c r="AC2365">
        <v>0</v>
      </c>
      <c r="AD2365">
        <v>0</v>
      </c>
      <c r="AE2365">
        <v>0</v>
      </c>
      <c r="AF2365">
        <v>59.99</v>
      </c>
      <c r="AG2365" s="2" t="s">
        <v>1897</v>
      </c>
      <c r="AH2365" t="s">
        <v>96</v>
      </c>
      <c r="AI2365" t="s">
        <v>97</v>
      </c>
      <c r="AJ2365" t="s">
        <v>97</v>
      </c>
      <c r="AK2365">
        <v>1</v>
      </c>
      <c r="AL2365">
        <v>0</v>
      </c>
      <c r="AM2365">
        <v>1</v>
      </c>
      <c r="AN2365">
        <v>42</v>
      </c>
      <c r="AO2365">
        <v>2</v>
      </c>
      <c r="AP2365">
        <v>382</v>
      </c>
      <c r="AQ2365" t="s">
        <v>93</v>
      </c>
      <c r="AR2365">
        <v>0</v>
      </c>
      <c r="AS2365" t="s">
        <v>93</v>
      </c>
      <c r="AT2365">
        <v>0</v>
      </c>
      <c r="AU2365" t="s">
        <v>93</v>
      </c>
      <c r="AV2365">
        <v>1</v>
      </c>
      <c r="AW2365" t="s">
        <v>93</v>
      </c>
      <c r="AX2365">
        <v>1</v>
      </c>
      <c r="AY2365">
        <v>1</v>
      </c>
      <c r="AZ2365" s="1">
        <v>41386</v>
      </c>
      <c r="BA2365" s="1">
        <v>41519</v>
      </c>
      <c r="BB2365">
        <v>39</v>
      </c>
      <c r="BC2365">
        <v>9</v>
      </c>
      <c r="BD2365">
        <v>1</v>
      </c>
      <c r="BE2365">
        <v>59.99</v>
      </c>
      <c r="BF2365">
        <v>59.99</v>
      </c>
      <c r="BG2365">
        <v>2</v>
      </c>
      <c r="BH2365">
        <v>2</v>
      </c>
      <c r="BI2365" t="s">
        <v>93</v>
      </c>
      <c r="BJ2365" t="s">
        <v>93</v>
      </c>
      <c r="BK2365" t="s">
        <v>93</v>
      </c>
      <c r="BL2365" t="s">
        <v>93</v>
      </c>
      <c r="BM2365" t="s">
        <v>93</v>
      </c>
      <c r="BN2365" t="s">
        <v>93</v>
      </c>
      <c r="BO2365" t="s">
        <v>93</v>
      </c>
      <c r="BP2365" t="s">
        <v>93</v>
      </c>
      <c r="BQ2365" t="s">
        <v>93</v>
      </c>
      <c r="BR2365" t="s">
        <v>93</v>
      </c>
      <c r="BS2365" t="s">
        <v>93</v>
      </c>
      <c r="BT2365" t="s">
        <v>93</v>
      </c>
      <c r="BU2365" t="s">
        <v>93</v>
      </c>
      <c r="BV2365" t="s">
        <v>93</v>
      </c>
      <c r="BW2365" t="s">
        <v>93</v>
      </c>
      <c r="BX2365" t="s">
        <v>93</v>
      </c>
      <c r="BY2365" t="s">
        <v>93</v>
      </c>
      <c r="BZ2365" t="s">
        <v>93</v>
      </c>
      <c r="CA2365" t="s">
        <v>93</v>
      </c>
      <c r="CB2365" t="s">
        <v>93</v>
      </c>
      <c r="CC2365" t="s">
        <v>93</v>
      </c>
      <c r="CD2365" t="s">
        <v>93</v>
      </c>
      <c r="CE2365" t="s">
        <v>93</v>
      </c>
      <c r="CF2365" t="s">
        <v>93</v>
      </c>
      <c r="CG2365" t="s">
        <v>93</v>
      </c>
      <c r="CH2365" t="s">
        <v>93</v>
      </c>
      <c r="CI2365" t="s">
        <v>93</v>
      </c>
      <c r="CJ2365" t="s">
        <v>93</v>
      </c>
      <c r="CK2365" t="s">
        <v>93</v>
      </c>
      <c r="CL2365" t="s">
        <v>93</v>
      </c>
      <c r="CM2365" t="s">
        <v>93</v>
      </c>
      <c r="CN2365" t="s">
        <v>93</v>
      </c>
      <c r="CO2365" t="s">
        <v>93</v>
      </c>
      <c r="CP2365" t="s">
        <v>93</v>
      </c>
      <c r="CQ2365">
        <v>2</v>
      </c>
    </row>
    <row r="2366" spans="1:95">
      <c r="A2366">
        <v>704638</v>
      </c>
      <c r="B2366" t="s">
        <v>93</v>
      </c>
      <c r="C2366">
        <v>22</v>
      </c>
      <c r="D2366">
        <v>10660632</v>
      </c>
      <c r="E2366" s="1">
        <v>41393</v>
      </c>
      <c r="F2366" t="s">
        <v>1033</v>
      </c>
      <c r="G2366">
        <v>59.99</v>
      </c>
      <c r="H2366">
        <v>0</v>
      </c>
      <c r="I2366">
        <v>0</v>
      </c>
      <c r="J2366">
        <v>0</v>
      </c>
      <c r="K2366">
        <v>59.99</v>
      </c>
      <c r="L2366" t="s">
        <v>916</v>
      </c>
      <c r="M2366" t="s">
        <v>96</v>
      </c>
      <c r="N2366" t="s">
        <v>97</v>
      </c>
      <c r="O2366" t="s">
        <v>97</v>
      </c>
      <c r="P2366" t="s">
        <v>93</v>
      </c>
      <c r="Q2366" t="s">
        <v>93</v>
      </c>
      <c r="R2366" t="s">
        <v>93</v>
      </c>
      <c r="S2366" t="s">
        <v>93</v>
      </c>
      <c r="T2366" t="s">
        <v>93</v>
      </c>
      <c r="U2366" t="s">
        <v>93</v>
      </c>
      <c r="V2366" t="s">
        <v>93</v>
      </c>
      <c r="W2366" t="s">
        <v>93</v>
      </c>
      <c r="X2366" t="s">
        <v>93</v>
      </c>
      <c r="Y2366" t="s">
        <v>93</v>
      </c>
      <c r="Z2366">
        <v>10660632</v>
      </c>
      <c r="AA2366" t="s">
        <v>917</v>
      </c>
      <c r="AB2366">
        <v>39.99</v>
      </c>
      <c r="AC2366">
        <v>0</v>
      </c>
      <c r="AD2366">
        <v>0</v>
      </c>
      <c r="AE2366">
        <v>0</v>
      </c>
      <c r="AF2366">
        <v>39.99</v>
      </c>
      <c r="AG2366" t="s">
        <v>97</v>
      </c>
      <c r="AH2366" t="s">
        <v>96</v>
      </c>
      <c r="AI2366" t="s">
        <v>97</v>
      </c>
      <c r="AJ2366" t="s">
        <v>97</v>
      </c>
      <c r="AK2366">
        <v>1</v>
      </c>
      <c r="AL2366">
        <v>0</v>
      </c>
      <c r="AM2366">
        <v>1</v>
      </c>
      <c r="AN2366">
        <v>135</v>
      </c>
      <c r="AO2366">
        <v>2</v>
      </c>
      <c r="AP2366">
        <v>3</v>
      </c>
      <c r="AQ2366" t="s">
        <v>93</v>
      </c>
      <c r="AR2366">
        <v>20</v>
      </c>
      <c r="AS2366" t="s">
        <v>93</v>
      </c>
      <c r="AT2366">
        <v>20</v>
      </c>
      <c r="AU2366" t="s">
        <v>93</v>
      </c>
      <c r="AV2366">
        <v>1.50012503125781</v>
      </c>
      <c r="AW2366" t="s">
        <v>93</v>
      </c>
      <c r="AX2366">
        <v>1.50012503125781</v>
      </c>
      <c r="AY2366">
        <v>1</v>
      </c>
      <c r="AZ2366" s="1">
        <v>41386</v>
      </c>
      <c r="BA2366" s="1">
        <v>41519</v>
      </c>
      <c r="BB2366">
        <v>39</v>
      </c>
      <c r="BC2366">
        <v>9</v>
      </c>
      <c r="BD2366">
        <v>1</v>
      </c>
      <c r="BE2366">
        <v>59.99</v>
      </c>
      <c r="BF2366">
        <v>59.99</v>
      </c>
      <c r="BG2366">
        <v>0</v>
      </c>
      <c r="BH2366">
        <v>0</v>
      </c>
      <c r="BI2366" t="s">
        <v>93</v>
      </c>
      <c r="BJ2366" t="s">
        <v>93</v>
      </c>
      <c r="BK2366" t="s">
        <v>93</v>
      </c>
      <c r="BL2366" t="s">
        <v>93</v>
      </c>
      <c r="BM2366" t="s">
        <v>93</v>
      </c>
      <c r="BN2366" t="s">
        <v>93</v>
      </c>
      <c r="BO2366" t="s">
        <v>93</v>
      </c>
      <c r="BP2366" t="s">
        <v>93</v>
      </c>
      <c r="BQ2366" t="s">
        <v>93</v>
      </c>
      <c r="BR2366" t="s">
        <v>93</v>
      </c>
      <c r="BS2366" t="s">
        <v>93</v>
      </c>
      <c r="BT2366" t="s">
        <v>93</v>
      </c>
      <c r="BU2366" t="s">
        <v>93</v>
      </c>
      <c r="BV2366" t="s">
        <v>93</v>
      </c>
      <c r="BW2366" t="s">
        <v>93</v>
      </c>
      <c r="BX2366" t="s">
        <v>93</v>
      </c>
      <c r="BY2366" t="s">
        <v>93</v>
      </c>
      <c r="BZ2366" t="s">
        <v>93</v>
      </c>
      <c r="CA2366" t="s">
        <v>93</v>
      </c>
      <c r="CB2366" t="s">
        <v>93</v>
      </c>
      <c r="CC2366" t="s">
        <v>93</v>
      </c>
      <c r="CD2366" t="s">
        <v>93</v>
      </c>
      <c r="CE2366" t="s">
        <v>93</v>
      </c>
      <c r="CF2366" t="s">
        <v>93</v>
      </c>
      <c r="CG2366" t="s">
        <v>93</v>
      </c>
      <c r="CH2366" t="s">
        <v>93</v>
      </c>
      <c r="CI2366" t="s">
        <v>93</v>
      </c>
      <c r="CJ2366" t="s">
        <v>93</v>
      </c>
      <c r="CK2366" t="s">
        <v>93</v>
      </c>
      <c r="CL2366" t="s">
        <v>93</v>
      </c>
      <c r="CM2366" t="s">
        <v>93</v>
      </c>
      <c r="CN2366" t="s">
        <v>93</v>
      </c>
      <c r="CO2366" t="s">
        <v>93</v>
      </c>
      <c r="CP2366" t="s">
        <v>93</v>
      </c>
      <c r="CQ2366">
        <v>2</v>
      </c>
    </row>
    <row r="2367" spans="1:95">
      <c r="A2367">
        <v>704638</v>
      </c>
      <c r="B2367" t="s">
        <v>93</v>
      </c>
      <c r="C2367">
        <v>23</v>
      </c>
      <c r="D2367">
        <v>10660632</v>
      </c>
      <c r="E2367" s="1">
        <v>41400</v>
      </c>
      <c r="F2367" t="s">
        <v>1033</v>
      </c>
      <c r="G2367">
        <v>59.99</v>
      </c>
      <c r="H2367">
        <v>0</v>
      </c>
      <c r="I2367">
        <v>0</v>
      </c>
      <c r="J2367">
        <v>0</v>
      </c>
      <c r="K2367">
        <v>59.99</v>
      </c>
      <c r="L2367" t="s">
        <v>916</v>
      </c>
      <c r="M2367" t="s">
        <v>96</v>
      </c>
      <c r="N2367" t="s">
        <v>97</v>
      </c>
      <c r="O2367" t="s">
        <v>97</v>
      </c>
      <c r="P2367" t="s">
        <v>93</v>
      </c>
      <c r="Q2367" t="s">
        <v>93</v>
      </c>
      <c r="R2367" t="s">
        <v>93</v>
      </c>
      <c r="S2367" t="s">
        <v>93</v>
      </c>
      <c r="T2367" t="s">
        <v>93</v>
      </c>
      <c r="U2367" t="s">
        <v>93</v>
      </c>
      <c r="V2367" t="s">
        <v>93</v>
      </c>
      <c r="W2367" t="s">
        <v>93</v>
      </c>
      <c r="X2367" t="s">
        <v>93</v>
      </c>
      <c r="Y2367" t="s">
        <v>93</v>
      </c>
      <c r="Z2367">
        <v>10660632</v>
      </c>
      <c r="AA2367" t="s">
        <v>917</v>
      </c>
      <c r="AB2367">
        <v>39.99</v>
      </c>
      <c r="AC2367">
        <v>0</v>
      </c>
      <c r="AD2367">
        <v>0</v>
      </c>
      <c r="AE2367">
        <v>0</v>
      </c>
      <c r="AF2367">
        <v>39.99</v>
      </c>
      <c r="AG2367" t="s">
        <v>97</v>
      </c>
      <c r="AH2367" t="s">
        <v>96</v>
      </c>
      <c r="AI2367" t="s">
        <v>97</v>
      </c>
      <c r="AJ2367" t="s">
        <v>97</v>
      </c>
      <c r="AK2367">
        <v>1</v>
      </c>
      <c r="AL2367">
        <v>0</v>
      </c>
      <c r="AM2367">
        <v>1</v>
      </c>
      <c r="AN2367">
        <v>135</v>
      </c>
      <c r="AO2367">
        <v>2</v>
      </c>
      <c r="AP2367">
        <v>3</v>
      </c>
      <c r="AQ2367" t="s">
        <v>93</v>
      </c>
      <c r="AR2367">
        <v>20</v>
      </c>
      <c r="AS2367" t="s">
        <v>93</v>
      </c>
      <c r="AT2367">
        <v>20</v>
      </c>
      <c r="AU2367" t="s">
        <v>93</v>
      </c>
      <c r="AV2367">
        <v>1.50012503125781</v>
      </c>
      <c r="AW2367" t="s">
        <v>93</v>
      </c>
      <c r="AX2367">
        <v>1.50012503125781</v>
      </c>
      <c r="AY2367">
        <v>1</v>
      </c>
      <c r="AZ2367" s="1">
        <v>41386</v>
      </c>
      <c r="BA2367" s="1">
        <v>41519</v>
      </c>
      <c r="BB2367">
        <v>39</v>
      </c>
      <c r="BC2367">
        <v>9</v>
      </c>
      <c r="BD2367">
        <v>1</v>
      </c>
      <c r="BE2367">
        <v>59.99</v>
      </c>
      <c r="BF2367">
        <v>59.99</v>
      </c>
      <c r="BG2367">
        <v>0</v>
      </c>
      <c r="BH2367">
        <v>0</v>
      </c>
      <c r="BI2367" t="s">
        <v>93</v>
      </c>
      <c r="BJ2367" t="s">
        <v>93</v>
      </c>
      <c r="BK2367" t="s">
        <v>93</v>
      </c>
      <c r="BL2367" t="s">
        <v>93</v>
      </c>
      <c r="BM2367" t="s">
        <v>93</v>
      </c>
      <c r="BN2367" t="s">
        <v>93</v>
      </c>
      <c r="BO2367" t="s">
        <v>93</v>
      </c>
      <c r="BP2367" t="s">
        <v>93</v>
      </c>
      <c r="BQ2367" t="s">
        <v>93</v>
      </c>
      <c r="BR2367" t="s">
        <v>93</v>
      </c>
      <c r="BS2367" t="s">
        <v>93</v>
      </c>
      <c r="BT2367" t="s">
        <v>93</v>
      </c>
      <c r="BU2367" t="s">
        <v>93</v>
      </c>
      <c r="BV2367" t="s">
        <v>93</v>
      </c>
      <c r="BW2367" t="s">
        <v>93</v>
      </c>
      <c r="BX2367" t="s">
        <v>93</v>
      </c>
      <c r="BY2367" t="s">
        <v>93</v>
      </c>
      <c r="BZ2367" t="s">
        <v>93</v>
      </c>
      <c r="CA2367" t="s">
        <v>93</v>
      </c>
      <c r="CB2367" t="s">
        <v>93</v>
      </c>
      <c r="CC2367" t="s">
        <v>93</v>
      </c>
      <c r="CD2367" t="s">
        <v>93</v>
      </c>
      <c r="CE2367" t="s">
        <v>93</v>
      </c>
      <c r="CF2367" t="s">
        <v>93</v>
      </c>
      <c r="CG2367" t="s">
        <v>93</v>
      </c>
      <c r="CH2367" t="s">
        <v>93</v>
      </c>
      <c r="CI2367" t="s">
        <v>93</v>
      </c>
      <c r="CJ2367" t="s">
        <v>93</v>
      </c>
      <c r="CK2367" t="s">
        <v>93</v>
      </c>
      <c r="CL2367" t="s">
        <v>93</v>
      </c>
      <c r="CM2367" t="s">
        <v>93</v>
      </c>
      <c r="CN2367" t="s">
        <v>93</v>
      </c>
      <c r="CO2367" t="s">
        <v>93</v>
      </c>
      <c r="CP2367" t="s">
        <v>93</v>
      </c>
      <c r="CQ2367">
        <v>2</v>
      </c>
    </row>
    <row r="2368" spans="1:95">
      <c r="A2368">
        <v>704638</v>
      </c>
      <c r="B2368" t="s">
        <v>93</v>
      </c>
      <c r="C2368">
        <v>24</v>
      </c>
      <c r="D2368">
        <v>10660632</v>
      </c>
      <c r="E2368" s="1">
        <v>41407</v>
      </c>
      <c r="F2368" t="s">
        <v>1033</v>
      </c>
      <c r="G2368">
        <v>59.99</v>
      </c>
      <c r="H2368">
        <v>0</v>
      </c>
      <c r="I2368">
        <v>0</v>
      </c>
      <c r="J2368">
        <v>0</v>
      </c>
      <c r="K2368">
        <v>59.99</v>
      </c>
      <c r="L2368" t="s">
        <v>916</v>
      </c>
      <c r="M2368" t="s">
        <v>96</v>
      </c>
      <c r="N2368" t="s">
        <v>97</v>
      </c>
      <c r="O2368" t="s">
        <v>97</v>
      </c>
      <c r="P2368" t="s">
        <v>93</v>
      </c>
      <c r="Q2368" t="s">
        <v>93</v>
      </c>
      <c r="R2368" t="s">
        <v>93</v>
      </c>
      <c r="S2368" t="s">
        <v>93</v>
      </c>
      <c r="T2368" t="s">
        <v>93</v>
      </c>
      <c r="U2368" t="s">
        <v>93</v>
      </c>
      <c r="V2368" t="s">
        <v>93</v>
      </c>
      <c r="W2368" t="s">
        <v>93</v>
      </c>
      <c r="X2368" t="s">
        <v>93</v>
      </c>
      <c r="Y2368" t="s">
        <v>93</v>
      </c>
      <c r="Z2368">
        <v>10660632</v>
      </c>
      <c r="AA2368" t="s">
        <v>917</v>
      </c>
      <c r="AB2368">
        <v>39.99</v>
      </c>
      <c r="AC2368">
        <v>0</v>
      </c>
      <c r="AD2368">
        <v>0</v>
      </c>
      <c r="AE2368">
        <v>0</v>
      </c>
      <c r="AF2368">
        <v>39.99</v>
      </c>
      <c r="AG2368" t="s">
        <v>97</v>
      </c>
      <c r="AH2368" t="s">
        <v>96</v>
      </c>
      <c r="AI2368" t="s">
        <v>97</v>
      </c>
      <c r="AJ2368" t="s">
        <v>97</v>
      </c>
      <c r="AK2368">
        <v>1</v>
      </c>
      <c r="AL2368">
        <v>0</v>
      </c>
      <c r="AM2368">
        <v>1</v>
      </c>
      <c r="AN2368">
        <v>135</v>
      </c>
      <c r="AO2368">
        <v>2</v>
      </c>
      <c r="AP2368">
        <v>3</v>
      </c>
      <c r="AQ2368" t="s">
        <v>93</v>
      </c>
      <c r="AR2368">
        <v>20</v>
      </c>
      <c r="AS2368" t="s">
        <v>93</v>
      </c>
      <c r="AT2368">
        <v>20</v>
      </c>
      <c r="AU2368" t="s">
        <v>93</v>
      </c>
      <c r="AV2368">
        <v>1.50012503125781</v>
      </c>
      <c r="AW2368" t="s">
        <v>93</v>
      </c>
      <c r="AX2368">
        <v>1.50012503125781</v>
      </c>
      <c r="AY2368">
        <v>1</v>
      </c>
      <c r="AZ2368" s="1">
        <v>41386</v>
      </c>
      <c r="BA2368" s="1">
        <v>41519</v>
      </c>
      <c r="BB2368">
        <v>39</v>
      </c>
      <c r="BC2368">
        <v>9</v>
      </c>
      <c r="BD2368">
        <v>1</v>
      </c>
      <c r="BE2368">
        <v>59.99</v>
      </c>
      <c r="BF2368">
        <v>59.99</v>
      </c>
      <c r="BG2368">
        <v>1</v>
      </c>
      <c r="BH2368">
        <v>1</v>
      </c>
      <c r="BI2368" t="s">
        <v>93</v>
      </c>
      <c r="BJ2368" t="s">
        <v>93</v>
      </c>
      <c r="BK2368" t="s">
        <v>93</v>
      </c>
      <c r="BL2368" t="s">
        <v>93</v>
      </c>
      <c r="BM2368" t="s">
        <v>93</v>
      </c>
      <c r="BN2368" t="s">
        <v>93</v>
      </c>
      <c r="BO2368" t="s">
        <v>93</v>
      </c>
      <c r="BP2368" t="s">
        <v>93</v>
      </c>
      <c r="BQ2368" t="s">
        <v>93</v>
      </c>
      <c r="BR2368" t="s">
        <v>93</v>
      </c>
      <c r="BS2368" t="s">
        <v>93</v>
      </c>
      <c r="BT2368" t="s">
        <v>93</v>
      </c>
      <c r="BU2368" t="s">
        <v>93</v>
      </c>
      <c r="BV2368" t="s">
        <v>93</v>
      </c>
      <c r="BW2368" t="s">
        <v>93</v>
      </c>
      <c r="BX2368" t="s">
        <v>93</v>
      </c>
      <c r="BY2368" t="s">
        <v>93</v>
      </c>
      <c r="BZ2368" t="s">
        <v>93</v>
      </c>
      <c r="CA2368" t="s">
        <v>93</v>
      </c>
      <c r="CB2368" t="s">
        <v>93</v>
      </c>
      <c r="CC2368" t="s">
        <v>93</v>
      </c>
      <c r="CD2368" t="s">
        <v>93</v>
      </c>
      <c r="CE2368" t="s">
        <v>93</v>
      </c>
      <c r="CF2368" t="s">
        <v>93</v>
      </c>
      <c r="CG2368" t="s">
        <v>93</v>
      </c>
      <c r="CH2368" t="s">
        <v>93</v>
      </c>
      <c r="CI2368" t="s">
        <v>93</v>
      </c>
      <c r="CJ2368" t="s">
        <v>93</v>
      </c>
      <c r="CK2368" t="s">
        <v>93</v>
      </c>
      <c r="CL2368" t="s">
        <v>93</v>
      </c>
      <c r="CM2368" t="s">
        <v>93</v>
      </c>
      <c r="CN2368" t="s">
        <v>93</v>
      </c>
      <c r="CO2368" t="s">
        <v>93</v>
      </c>
      <c r="CP2368" t="s">
        <v>93</v>
      </c>
      <c r="CQ2368">
        <v>2</v>
      </c>
    </row>
    <row r="2369" spans="1:95">
      <c r="A2369">
        <v>704638</v>
      </c>
      <c r="B2369" t="s">
        <v>93</v>
      </c>
      <c r="C2369">
        <v>25</v>
      </c>
      <c r="D2369">
        <v>10660632</v>
      </c>
      <c r="E2369" s="1">
        <v>41414</v>
      </c>
      <c r="F2369" t="s">
        <v>1033</v>
      </c>
      <c r="G2369">
        <v>59.99</v>
      </c>
      <c r="H2369">
        <v>0</v>
      </c>
      <c r="I2369">
        <v>0</v>
      </c>
      <c r="J2369">
        <v>0</v>
      </c>
      <c r="K2369">
        <v>59.99</v>
      </c>
      <c r="L2369" t="s">
        <v>916</v>
      </c>
      <c r="M2369" t="s">
        <v>96</v>
      </c>
      <c r="N2369" t="s">
        <v>97</v>
      </c>
      <c r="O2369" t="s">
        <v>97</v>
      </c>
      <c r="P2369" t="s">
        <v>93</v>
      </c>
      <c r="Q2369" t="s">
        <v>93</v>
      </c>
      <c r="R2369" t="s">
        <v>93</v>
      </c>
      <c r="S2369" t="s">
        <v>93</v>
      </c>
      <c r="T2369" t="s">
        <v>93</v>
      </c>
      <c r="U2369" t="s">
        <v>93</v>
      </c>
      <c r="V2369" t="s">
        <v>93</v>
      </c>
      <c r="W2369" t="s">
        <v>93</v>
      </c>
      <c r="X2369" t="s">
        <v>93</v>
      </c>
      <c r="Y2369" t="s">
        <v>93</v>
      </c>
      <c r="Z2369">
        <v>10660632</v>
      </c>
      <c r="AA2369" t="s">
        <v>917</v>
      </c>
      <c r="AB2369">
        <v>39.99</v>
      </c>
      <c r="AC2369">
        <v>0</v>
      </c>
      <c r="AD2369">
        <v>0</v>
      </c>
      <c r="AE2369">
        <v>0</v>
      </c>
      <c r="AF2369">
        <v>39.99</v>
      </c>
      <c r="AG2369" t="s">
        <v>97</v>
      </c>
      <c r="AH2369" t="s">
        <v>96</v>
      </c>
      <c r="AI2369" t="s">
        <v>97</v>
      </c>
      <c r="AJ2369" t="s">
        <v>97</v>
      </c>
      <c r="AK2369">
        <v>1</v>
      </c>
      <c r="AL2369">
        <v>0</v>
      </c>
      <c r="AM2369">
        <v>1</v>
      </c>
      <c r="AN2369">
        <v>135</v>
      </c>
      <c r="AO2369">
        <v>2</v>
      </c>
      <c r="AP2369">
        <v>3</v>
      </c>
      <c r="AQ2369" t="s">
        <v>93</v>
      </c>
      <c r="AR2369">
        <v>20</v>
      </c>
      <c r="AS2369" t="s">
        <v>93</v>
      </c>
      <c r="AT2369">
        <v>20</v>
      </c>
      <c r="AU2369" t="s">
        <v>93</v>
      </c>
      <c r="AV2369">
        <v>1.50012503125781</v>
      </c>
      <c r="AW2369" t="s">
        <v>93</v>
      </c>
      <c r="AX2369">
        <v>1.50012503125781</v>
      </c>
      <c r="AY2369">
        <v>1</v>
      </c>
      <c r="AZ2369" s="1">
        <v>41386</v>
      </c>
      <c r="BA2369" s="1">
        <v>41519</v>
      </c>
      <c r="BB2369">
        <v>39</v>
      </c>
      <c r="BC2369">
        <v>9</v>
      </c>
      <c r="BD2369">
        <v>1</v>
      </c>
      <c r="BE2369">
        <v>59.99</v>
      </c>
      <c r="BF2369">
        <v>59.99</v>
      </c>
      <c r="BG2369">
        <v>0</v>
      </c>
      <c r="BH2369">
        <v>0</v>
      </c>
      <c r="BI2369" t="s">
        <v>93</v>
      </c>
      <c r="BJ2369" t="s">
        <v>93</v>
      </c>
      <c r="BK2369" t="s">
        <v>93</v>
      </c>
      <c r="BL2369" t="s">
        <v>93</v>
      </c>
      <c r="BM2369" t="s">
        <v>93</v>
      </c>
      <c r="BN2369" t="s">
        <v>93</v>
      </c>
      <c r="BO2369" t="s">
        <v>93</v>
      </c>
      <c r="BP2369" t="s">
        <v>93</v>
      </c>
      <c r="BQ2369" t="s">
        <v>93</v>
      </c>
      <c r="BR2369" t="s">
        <v>93</v>
      </c>
      <c r="BS2369" t="s">
        <v>93</v>
      </c>
      <c r="BT2369" t="s">
        <v>93</v>
      </c>
      <c r="BU2369" t="s">
        <v>93</v>
      </c>
      <c r="BV2369" t="s">
        <v>93</v>
      </c>
      <c r="BW2369" t="s">
        <v>93</v>
      </c>
      <c r="BX2369" t="s">
        <v>93</v>
      </c>
      <c r="BY2369" t="s">
        <v>93</v>
      </c>
      <c r="BZ2369" t="s">
        <v>93</v>
      </c>
      <c r="CA2369" t="s">
        <v>93</v>
      </c>
      <c r="CB2369" t="s">
        <v>93</v>
      </c>
      <c r="CC2369" t="s">
        <v>93</v>
      </c>
      <c r="CD2369" t="s">
        <v>93</v>
      </c>
      <c r="CE2369" t="s">
        <v>93</v>
      </c>
      <c r="CF2369" t="s">
        <v>93</v>
      </c>
      <c r="CG2369" t="s">
        <v>93</v>
      </c>
      <c r="CH2369" t="s">
        <v>93</v>
      </c>
      <c r="CI2369" t="s">
        <v>93</v>
      </c>
      <c r="CJ2369" t="s">
        <v>93</v>
      </c>
      <c r="CK2369" t="s">
        <v>93</v>
      </c>
      <c r="CL2369" t="s">
        <v>93</v>
      </c>
      <c r="CM2369" t="s">
        <v>93</v>
      </c>
      <c r="CN2369" t="s">
        <v>93</v>
      </c>
      <c r="CO2369" t="s">
        <v>93</v>
      </c>
      <c r="CP2369" t="s">
        <v>93</v>
      </c>
      <c r="CQ2369">
        <v>2</v>
      </c>
    </row>
    <row r="2370" spans="1:95">
      <c r="A2370">
        <v>704638</v>
      </c>
      <c r="B2370" t="s">
        <v>93</v>
      </c>
      <c r="C2370">
        <v>26</v>
      </c>
      <c r="D2370">
        <v>10660632</v>
      </c>
      <c r="E2370" s="1">
        <v>41421</v>
      </c>
      <c r="F2370" t="s">
        <v>1033</v>
      </c>
      <c r="G2370">
        <v>59.99</v>
      </c>
      <c r="H2370">
        <v>0</v>
      </c>
      <c r="I2370">
        <v>0</v>
      </c>
      <c r="J2370">
        <v>0</v>
      </c>
      <c r="K2370">
        <v>59.99</v>
      </c>
      <c r="L2370" t="s">
        <v>916</v>
      </c>
      <c r="M2370" t="s">
        <v>96</v>
      </c>
      <c r="N2370" t="s">
        <v>97</v>
      </c>
      <c r="O2370" t="s">
        <v>97</v>
      </c>
      <c r="P2370" t="s">
        <v>93</v>
      </c>
      <c r="Q2370" t="s">
        <v>93</v>
      </c>
      <c r="R2370" t="s">
        <v>93</v>
      </c>
      <c r="S2370" t="s">
        <v>93</v>
      </c>
      <c r="T2370" t="s">
        <v>93</v>
      </c>
      <c r="U2370" t="s">
        <v>93</v>
      </c>
      <c r="V2370" t="s">
        <v>93</v>
      </c>
      <c r="W2370" t="s">
        <v>93</v>
      </c>
      <c r="X2370" t="s">
        <v>93</v>
      </c>
      <c r="Y2370" t="s">
        <v>93</v>
      </c>
      <c r="Z2370">
        <v>10660632</v>
      </c>
      <c r="AA2370" t="s">
        <v>917</v>
      </c>
      <c r="AB2370">
        <v>39.99</v>
      </c>
      <c r="AC2370">
        <v>0</v>
      </c>
      <c r="AD2370">
        <v>0</v>
      </c>
      <c r="AE2370">
        <v>0</v>
      </c>
      <c r="AF2370">
        <v>39.99</v>
      </c>
      <c r="AG2370" t="s">
        <v>97</v>
      </c>
      <c r="AH2370" t="s">
        <v>96</v>
      </c>
      <c r="AI2370" t="s">
        <v>97</v>
      </c>
      <c r="AJ2370" t="s">
        <v>97</v>
      </c>
      <c r="AK2370">
        <v>1</v>
      </c>
      <c r="AL2370">
        <v>0</v>
      </c>
      <c r="AM2370">
        <v>1</v>
      </c>
      <c r="AN2370">
        <v>135</v>
      </c>
      <c r="AO2370">
        <v>2</v>
      </c>
      <c r="AP2370">
        <v>3</v>
      </c>
      <c r="AQ2370" t="s">
        <v>93</v>
      </c>
      <c r="AR2370">
        <v>20</v>
      </c>
      <c r="AS2370" t="s">
        <v>93</v>
      </c>
      <c r="AT2370">
        <v>20</v>
      </c>
      <c r="AU2370" t="s">
        <v>93</v>
      </c>
      <c r="AV2370">
        <v>1.50012503125781</v>
      </c>
      <c r="AW2370" t="s">
        <v>93</v>
      </c>
      <c r="AX2370">
        <v>1.50012503125781</v>
      </c>
      <c r="AY2370">
        <v>1</v>
      </c>
      <c r="AZ2370" s="1">
        <v>41386</v>
      </c>
      <c r="BA2370" s="1">
        <v>41519</v>
      </c>
      <c r="BB2370">
        <v>39</v>
      </c>
      <c r="BC2370">
        <v>9</v>
      </c>
      <c r="BD2370">
        <v>1</v>
      </c>
      <c r="BE2370">
        <v>59.99</v>
      </c>
      <c r="BF2370">
        <v>59.99</v>
      </c>
      <c r="BG2370">
        <v>0</v>
      </c>
      <c r="BH2370">
        <v>0</v>
      </c>
      <c r="BI2370" t="s">
        <v>93</v>
      </c>
      <c r="BJ2370" t="s">
        <v>93</v>
      </c>
      <c r="BK2370" t="s">
        <v>93</v>
      </c>
      <c r="BL2370" t="s">
        <v>93</v>
      </c>
      <c r="BM2370" t="s">
        <v>93</v>
      </c>
      <c r="BN2370" t="s">
        <v>93</v>
      </c>
      <c r="BO2370" t="s">
        <v>93</v>
      </c>
      <c r="BP2370" t="s">
        <v>93</v>
      </c>
      <c r="BQ2370" t="s">
        <v>93</v>
      </c>
      <c r="BR2370" t="s">
        <v>93</v>
      </c>
      <c r="BS2370" t="s">
        <v>93</v>
      </c>
      <c r="BT2370" t="s">
        <v>93</v>
      </c>
      <c r="BU2370" t="s">
        <v>93</v>
      </c>
      <c r="BV2370" t="s">
        <v>93</v>
      </c>
      <c r="BW2370" t="s">
        <v>93</v>
      </c>
      <c r="BX2370" t="s">
        <v>93</v>
      </c>
      <c r="BY2370" t="s">
        <v>93</v>
      </c>
      <c r="BZ2370" t="s">
        <v>93</v>
      </c>
      <c r="CA2370" t="s">
        <v>93</v>
      </c>
      <c r="CB2370" t="s">
        <v>93</v>
      </c>
      <c r="CC2370" t="s">
        <v>93</v>
      </c>
      <c r="CD2370" t="s">
        <v>93</v>
      </c>
      <c r="CE2370" t="s">
        <v>93</v>
      </c>
      <c r="CF2370" t="s">
        <v>93</v>
      </c>
      <c r="CG2370" t="s">
        <v>93</v>
      </c>
      <c r="CH2370" t="s">
        <v>93</v>
      </c>
      <c r="CI2370" t="s">
        <v>93</v>
      </c>
      <c r="CJ2370" t="s">
        <v>93</v>
      </c>
      <c r="CK2370" t="s">
        <v>93</v>
      </c>
      <c r="CL2370" t="s">
        <v>93</v>
      </c>
      <c r="CM2370" t="s">
        <v>93</v>
      </c>
      <c r="CN2370" t="s">
        <v>93</v>
      </c>
      <c r="CO2370" t="s">
        <v>93</v>
      </c>
      <c r="CP2370" t="s">
        <v>93</v>
      </c>
      <c r="CQ2370">
        <v>2</v>
      </c>
    </row>
    <row r="2371" spans="1:95">
      <c r="A2371">
        <v>704638</v>
      </c>
      <c r="B2371" t="s">
        <v>93</v>
      </c>
      <c r="C2371">
        <v>28</v>
      </c>
      <c r="D2371">
        <v>10660632</v>
      </c>
      <c r="E2371" s="1">
        <v>41435</v>
      </c>
      <c r="F2371" t="s">
        <v>1033</v>
      </c>
      <c r="G2371">
        <v>59.99</v>
      </c>
      <c r="H2371">
        <v>0</v>
      </c>
      <c r="I2371">
        <v>0</v>
      </c>
      <c r="J2371">
        <v>0</v>
      </c>
      <c r="K2371">
        <v>59.99</v>
      </c>
      <c r="L2371" t="s">
        <v>916</v>
      </c>
      <c r="M2371" t="s">
        <v>96</v>
      </c>
      <c r="N2371" t="s">
        <v>97</v>
      </c>
      <c r="O2371" t="s">
        <v>97</v>
      </c>
      <c r="P2371" t="s">
        <v>93</v>
      </c>
      <c r="Q2371" t="s">
        <v>93</v>
      </c>
      <c r="R2371" t="s">
        <v>93</v>
      </c>
      <c r="S2371" t="s">
        <v>93</v>
      </c>
      <c r="T2371" t="s">
        <v>93</v>
      </c>
      <c r="U2371" t="s">
        <v>93</v>
      </c>
      <c r="V2371" t="s">
        <v>93</v>
      </c>
      <c r="W2371" t="s">
        <v>93</v>
      </c>
      <c r="X2371" t="s">
        <v>93</v>
      </c>
      <c r="Y2371" t="s">
        <v>93</v>
      </c>
      <c r="Z2371">
        <v>10660632</v>
      </c>
      <c r="AA2371" t="s">
        <v>917</v>
      </c>
      <c r="AB2371">
        <v>39.99</v>
      </c>
      <c r="AC2371">
        <v>0</v>
      </c>
      <c r="AD2371">
        <v>0</v>
      </c>
      <c r="AE2371">
        <v>0</v>
      </c>
      <c r="AF2371">
        <v>39.99</v>
      </c>
      <c r="AG2371" t="s">
        <v>97</v>
      </c>
      <c r="AH2371" t="s">
        <v>96</v>
      </c>
      <c r="AI2371" t="s">
        <v>97</v>
      </c>
      <c r="AJ2371" t="s">
        <v>97</v>
      </c>
      <c r="AK2371">
        <v>1</v>
      </c>
      <c r="AL2371">
        <v>0</v>
      </c>
      <c r="AM2371">
        <v>1</v>
      </c>
      <c r="AN2371">
        <v>135</v>
      </c>
      <c r="AO2371">
        <v>2</v>
      </c>
      <c r="AP2371">
        <v>3</v>
      </c>
      <c r="AQ2371" t="s">
        <v>93</v>
      </c>
      <c r="AR2371">
        <v>20</v>
      </c>
      <c r="AS2371" t="s">
        <v>93</v>
      </c>
      <c r="AT2371">
        <v>20</v>
      </c>
      <c r="AU2371" t="s">
        <v>93</v>
      </c>
      <c r="AV2371">
        <v>1.50012503125781</v>
      </c>
      <c r="AW2371" t="s">
        <v>93</v>
      </c>
      <c r="AX2371">
        <v>1.50012503125781</v>
      </c>
      <c r="AY2371">
        <v>1</v>
      </c>
      <c r="AZ2371" s="1">
        <v>41386</v>
      </c>
      <c r="BA2371" s="1">
        <v>41519</v>
      </c>
      <c r="BB2371">
        <v>39</v>
      </c>
      <c r="BC2371">
        <v>9</v>
      </c>
      <c r="BD2371">
        <v>1</v>
      </c>
      <c r="BE2371">
        <v>59.99</v>
      </c>
      <c r="BF2371">
        <v>59.99</v>
      </c>
      <c r="BG2371">
        <v>0</v>
      </c>
      <c r="BH2371">
        <v>0</v>
      </c>
      <c r="BI2371" t="s">
        <v>93</v>
      </c>
      <c r="BJ2371" t="s">
        <v>93</v>
      </c>
      <c r="BK2371" t="s">
        <v>93</v>
      </c>
      <c r="BL2371" t="s">
        <v>93</v>
      </c>
      <c r="BM2371" t="s">
        <v>93</v>
      </c>
      <c r="BN2371" t="s">
        <v>93</v>
      </c>
      <c r="BO2371" t="s">
        <v>93</v>
      </c>
      <c r="BP2371" t="s">
        <v>93</v>
      </c>
      <c r="BQ2371" t="s">
        <v>93</v>
      </c>
      <c r="BR2371" t="s">
        <v>93</v>
      </c>
      <c r="BS2371" t="s">
        <v>93</v>
      </c>
      <c r="BT2371" t="s">
        <v>93</v>
      </c>
      <c r="BU2371" t="s">
        <v>93</v>
      </c>
      <c r="BV2371" t="s">
        <v>93</v>
      </c>
      <c r="BW2371" t="s">
        <v>93</v>
      </c>
      <c r="BX2371" t="s">
        <v>93</v>
      </c>
      <c r="BY2371" t="s">
        <v>93</v>
      </c>
      <c r="BZ2371" t="s">
        <v>93</v>
      </c>
      <c r="CA2371" t="s">
        <v>93</v>
      </c>
      <c r="CB2371" t="s">
        <v>93</v>
      </c>
      <c r="CC2371" t="s">
        <v>93</v>
      </c>
      <c r="CD2371" t="s">
        <v>93</v>
      </c>
      <c r="CE2371" t="s">
        <v>93</v>
      </c>
      <c r="CF2371" t="s">
        <v>93</v>
      </c>
      <c r="CG2371" t="s">
        <v>93</v>
      </c>
      <c r="CH2371" t="s">
        <v>93</v>
      </c>
      <c r="CI2371" t="s">
        <v>93</v>
      </c>
      <c r="CJ2371" t="s">
        <v>93</v>
      </c>
      <c r="CK2371" t="s">
        <v>93</v>
      </c>
      <c r="CL2371" t="s">
        <v>93</v>
      </c>
      <c r="CM2371" t="s">
        <v>93</v>
      </c>
      <c r="CN2371" t="s">
        <v>93</v>
      </c>
      <c r="CO2371" t="s">
        <v>93</v>
      </c>
      <c r="CP2371" t="s">
        <v>93</v>
      </c>
      <c r="CQ2371">
        <v>2</v>
      </c>
    </row>
    <row r="2372" spans="1:95">
      <c r="A2372">
        <v>704638</v>
      </c>
      <c r="B2372" t="s">
        <v>93</v>
      </c>
      <c r="C2372">
        <v>29</v>
      </c>
      <c r="D2372">
        <v>10660632</v>
      </c>
      <c r="E2372" s="1">
        <v>41442</v>
      </c>
      <c r="F2372" t="s">
        <v>1033</v>
      </c>
      <c r="G2372">
        <v>59.99</v>
      </c>
      <c r="H2372">
        <v>0</v>
      </c>
      <c r="I2372">
        <v>0</v>
      </c>
      <c r="J2372">
        <v>0</v>
      </c>
      <c r="K2372">
        <v>59.99</v>
      </c>
      <c r="L2372" t="s">
        <v>916</v>
      </c>
      <c r="M2372" t="s">
        <v>96</v>
      </c>
      <c r="N2372" t="s">
        <v>97</v>
      </c>
      <c r="O2372" t="s">
        <v>97</v>
      </c>
      <c r="P2372" t="s">
        <v>93</v>
      </c>
      <c r="Q2372" t="s">
        <v>93</v>
      </c>
      <c r="R2372" t="s">
        <v>93</v>
      </c>
      <c r="S2372" t="s">
        <v>93</v>
      </c>
      <c r="T2372" t="s">
        <v>93</v>
      </c>
      <c r="U2372" t="s">
        <v>93</v>
      </c>
      <c r="V2372" t="s">
        <v>93</v>
      </c>
      <c r="W2372" t="s">
        <v>93</v>
      </c>
      <c r="X2372" t="s">
        <v>93</v>
      </c>
      <c r="Y2372" t="s">
        <v>93</v>
      </c>
      <c r="Z2372">
        <v>10660632</v>
      </c>
      <c r="AA2372" t="s">
        <v>917</v>
      </c>
      <c r="AB2372">
        <v>59.99</v>
      </c>
      <c r="AC2372">
        <v>0</v>
      </c>
      <c r="AD2372">
        <v>0</v>
      </c>
      <c r="AE2372">
        <v>0</v>
      </c>
      <c r="AF2372">
        <v>59.99</v>
      </c>
      <c r="AG2372" t="s">
        <v>97</v>
      </c>
      <c r="AH2372" t="s">
        <v>96</v>
      </c>
      <c r="AI2372" t="s">
        <v>97</v>
      </c>
      <c r="AJ2372" t="s">
        <v>97</v>
      </c>
      <c r="AK2372">
        <v>1</v>
      </c>
      <c r="AL2372">
        <v>0</v>
      </c>
      <c r="AM2372">
        <v>1</v>
      </c>
      <c r="AN2372">
        <v>135</v>
      </c>
      <c r="AO2372">
        <v>2</v>
      </c>
      <c r="AP2372">
        <v>3</v>
      </c>
      <c r="AQ2372" t="s">
        <v>93</v>
      </c>
      <c r="AR2372">
        <v>0</v>
      </c>
      <c r="AS2372" t="s">
        <v>93</v>
      </c>
      <c r="AT2372">
        <v>0</v>
      </c>
      <c r="AU2372" t="s">
        <v>93</v>
      </c>
      <c r="AV2372">
        <v>1</v>
      </c>
      <c r="AW2372" t="s">
        <v>93</v>
      </c>
      <c r="AX2372">
        <v>1</v>
      </c>
      <c r="AY2372">
        <v>1</v>
      </c>
      <c r="AZ2372" s="1">
        <v>41386</v>
      </c>
      <c r="BA2372" s="1">
        <v>41519</v>
      </c>
      <c r="BB2372">
        <v>39</v>
      </c>
      <c r="BC2372">
        <v>9</v>
      </c>
      <c r="BD2372">
        <v>1</v>
      </c>
      <c r="BE2372">
        <v>59.99</v>
      </c>
      <c r="BF2372">
        <v>59.99</v>
      </c>
      <c r="BG2372">
        <v>1</v>
      </c>
      <c r="BH2372">
        <v>1</v>
      </c>
      <c r="BI2372" t="s">
        <v>93</v>
      </c>
      <c r="BJ2372" t="s">
        <v>93</v>
      </c>
      <c r="BK2372" t="s">
        <v>93</v>
      </c>
      <c r="BL2372" t="s">
        <v>93</v>
      </c>
      <c r="BM2372" t="s">
        <v>93</v>
      </c>
      <c r="BN2372" t="s">
        <v>93</v>
      </c>
      <c r="BO2372" t="s">
        <v>93</v>
      </c>
      <c r="BP2372" t="s">
        <v>93</v>
      </c>
      <c r="BQ2372" t="s">
        <v>93</v>
      </c>
      <c r="BR2372" t="s">
        <v>93</v>
      </c>
      <c r="BS2372" t="s">
        <v>93</v>
      </c>
      <c r="BT2372" t="s">
        <v>93</v>
      </c>
      <c r="BU2372" t="s">
        <v>93</v>
      </c>
      <c r="BV2372" t="s">
        <v>93</v>
      </c>
      <c r="BW2372" t="s">
        <v>93</v>
      </c>
      <c r="BX2372" t="s">
        <v>93</v>
      </c>
      <c r="BY2372" t="s">
        <v>93</v>
      </c>
      <c r="BZ2372" t="s">
        <v>93</v>
      </c>
      <c r="CA2372" t="s">
        <v>93</v>
      </c>
      <c r="CB2372" t="s">
        <v>93</v>
      </c>
      <c r="CC2372" t="s">
        <v>93</v>
      </c>
      <c r="CD2372" t="s">
        <v>93</v>
      </c>
      <c r="CE2372" t="s">
        <v>93</v>
      </c>
      <c r="CF2372" t="s">
        <v>93</v>
      </c>
      <c r="CG2372" t="s">
        <v>93</v>
      </c>
      <c r="CH2372" t="s">
        <v>93</v>
      </c>
      <c r="CI2372" t="s">
        <v>93</v>
      </c>
      <c r="CJ2372" t="s">
        <v>93</v>
      </c>
      <c r="CK2372" t="s">
        <v>93</v>
      </c>
      <c r="CL2372" t="s">
        <v>93</v>
      </c>
      <c r="CM2372" t="s">
        <v>93</v>
      </c>
      <c r="CN2372" t="s">
        <v>93</v>
      </c>
      <c r="CO2372" t="s">
        <v>93</v>
      </c>
      <c r="CP2372" t="s">
        <v>93</v>
      </c>
      <c r="CQ2372">
        <v>2</v>
      </c>
    </row>
    <row r="2373" spans="1:95">
      <c r="A2373">
        <v>704638</v>
      </c>
      <c r="B2373" t="s">
        <v>93</v>
      </c>
      <c r="C2373">
        <v>30</v>
      </c>
      <c r="D2373">
        <v>10660632</v>
      </c>
      <c r="E2373" s="1">
        <v>41449</v>
      </c>
      <c r="F2373" t="s">
        <v>1033</v>
      </c>
      <c r="G2373">
        <v>59.99</v>
      </c>
      <c r="H2373">
        <v>0</v>
      </c>
      <c r="I2373">
        <v>0</v>
      </c>
      <c r="J2373">
        <v>0</v>
      </c>
      <c r="K2373">
        <v>59.99</v>
      </c>
      <c r="L2373" t="s">
        <v>916</v>
      </c>
      <c r="M2373" t="s">
        <v>96</v>
      </c>
      <c r="N2373" t="s">
        <v>97</v>
      </c>
      <c r="O2373" t="s">
        <v>97</v>
      </c>
      <c r="P2373" t="s">
        <v>93</v>
      </c>
      <c r="Q2373" t="s">
        <v>93</v>
      </c>
      <c r="R2373" t="s">
        <v>93</v>
      </c>
      <c r="S2373" t="s">
        <v>93</v>
      </c>
      <c r="T2373" t="s">
        <v>93</v>
      </c>
      <c r="U2373" t="s">
        <v>93</v>
      </c>
      <c r="V2373" t="s">
        <v>93</v>
      </c>
      <c r="W2373" t="s">
        <v>93</v>
      </c>
      <c r="X2373" t="s">
        <v>93</v>
      </c>
      <c r="Y2373" t="s">
        <v>93</v>
      </c>
      <c r="Z2373">
        <v>10660632</v>
      </c>
      <c r="AA2373" t="s">
        <v>917</v>
      </c>
      <c r="AB2373">
        <v>59.99</v>
      </c>
      <c r="AC2373">
        <v>0</v>
      </c>
      <c r="AD2373">
        <v>0</v>
      </c>
      <c r="AE2373">
        <v>0</v>
      </c>
      <c r="AF2373">
        <v>59.99</v>
      </c>
      <c r="AG2373" t="s">
        <v>97</v>
      </c>
      <c r="AH2373" t="s">
        <v>96</v>
      </c>
      <c r="AI2373" t="s">
        <v>97</v>
      </c>
      <c r="AJ2373" t="s">
        <v>97</v>
      </c>
      <c r="AK2373">
        <v>1</v>
      </c>
      <c r="AL2373">
        <v>0</v>
      </c>
      <c r="AM2373">
        <v>1</v>
      </c>
      <c r="AN2373">
        <v>135</v>
      </c>
      <c r="AO2373">
        <v>2</v>
      </c>
      <c r="AP2373">
        <v>3</v>
      </c>
      <c r="AQ2373" t="s">
        <v>93</v>
      </c>
      <c r="AR2373">
        <v>0</v>
      </c>
      <c r="AS2373" t="s">
        <v>93</v>
      </c>
      <c r="AT2373">
        <v>0</v>
      </c>
      <c r="AU2373" t="s">
        <v>93</v>
      </c>
      <c r="AV2373">
        <v>1</v>
      </c>
      <c r="AW2373" t="s">
        <v>93</v>
      </c>
      <c r="AX2373">
        <v>1</v>
      </c>
      <c r="AY2373">
        <v>1</v>
      </c>
      <c r="AZ2373" s="1">
        <v>41386</v>
      </c>
      <c r="BA2373" s="1">
        <v>41519</v>
      </c>
      <c r="BB2373">
        <v>39</v>
      </c>
      <c r="BC2373">
        <v>9</v>
      </c>
      <c r="BD2373">
        <v>1</v>
      </c>
      <c r="BE2373">
        <v>59.99</v>
      </c>
      <c r="BF2373">
        <v>59.99</v>
      </c>
      <c r="BG2373">
        <v>0</v>
      </c>
      <c r="BH2373">
        <v>0</v>
      </c>
      <c r="BI2373" t="s">
        <v>93</v>
      </c>
      <c r="BJ2373" t="s">
        <v>93</v>
      </c>
      <c r="BK2373" t="s">
        <v>93</v>
      </c>
      <c r="BL2373" t="s">
        <v>93</v>
      </c>
      <c r="BM2373" t="s">
        <v>93</v>
      </c>
      <c r="BN2373" t="s">
        <v>93</v>
      </c>
      <c r="BO2373" t="s">
        <v>93</v>
      </c>
      <c r="BP2373" t="s">
        <v>93</v>
      </c>
      <c r="BQ2373" t="s">
        <v>93</v>
      </c>
      <c r="BR2373" t="s">
        <v>93</v>
      </c>
      <c r="BS2373" t="s">
        <v>93</v>
      </c>
      <c r="BT2373" t="s">
        <v>93</v>
      </c>
      <c r="BU2373" t="s">
        <v>93</v>
      </c>
      <c r="BV2373" t="s">
        <v>93</v>
      </c>
      <c r="BW2373" t="s">
        <v>93</v>
      </c>
      <c r="BX2373" t="s">
        <v>93</v>
      </c>
      <c r="BY2373" t="s">
        <v>93</v>
      </c>
      <c r="BZ2373" t="s">
        <v>93</v>
      </c>
      <c r="CA2373" t="s">
        <v>93</v>
      </c>
      <c r="CB2373" t="s">
        <v>93</v>
      </c>
      <c r="CC2373" t="s">
        <v>93</v>
      </c>
      <c r="CD2373" t="s">
        <v>93</v>
      </c>
      <c r="CE2373" t="s">
        <v>93</v>
      </c>
      <c r="CF2373" t="s">
        <v>93</v>
      </c>
      <c r="CG2373" t="s">
        <v>93</v>
      </c>
      <c r="CH2373" t="s">
        <v>93</v>
      </c>
      <c r="CI2373" t="s">
        <v>93</v>
      </c>
      <c r="CJ2373" t="s">
        <v>93</v>
      </c>
      <c r="CK2373" t="s">
        <v>93</v>
      </c>
      <c r="CL2373" t="s">
        <v>93</v>
      </c>
      <c r="CM2373" t="s">
        <v>93</v>
      </c>
      <c r="CN2373" t="s">
        <v>93</v>
      </c>
      <c r="CO2373" t="s">
        <v>93</v>
      </c>
      <c r="CP2373" t="s">
        <v>93</v>
      </c>
      <c r="CQ2373">
        <v>2</v>
      </c>
    </row>
    <row r="2374" spans="1:95">
      <c r="A2374">
        <v>704638</v>
      </c>
      <c r="B2374" t="s">
        <v>93</v>
      </c>
      <c r="C2374">
        <v>38</v>
      </c>
      <c r="D2374">
        <v>10660632</v>
      </c>
      <c r="E2374" s="1">
        <v>41505</v>
      </c>
      <c r="F2374" t="s">
        <v>1033</v>
      </c>
      <c r="G2374">
        <v>59.99</v>
      </c>
      <c r="H2374">
        <v>0</v>
      </c>
      <c r="I2374">
        <v>5.0008335000000001E-2</v>
      </c>
      <c r="J2374">
        <v>56.99</v>
      </c>
      <c r="K2374">
        <v>56.99</v>
      </c>
      <c r="L2374" t="s">
        <v>916</v>
      </c>
      <c r="M2374" t="s">
        <v>96</v>
      </c>
      <c r="N2374" t="s">
        <v>97</v>
      </c>
      <c r="O2374" t="s">
        <v>97</v>
      </c>
      <c r="P2374" t="s">
        <v>93</v>
      </c>
      <c r="Q2374" t="s">
        <v>93</v>
      </c>
      <c r="R2374" t="s">
        <v>93</v>
      </c>
      <c r="S2374" t="s">
        <v>93</v>
      </c>
      <c r="T2374" t="s">
        <v>93</v>
      </c>
      <c r="U2374" t="s">
        <v>93</v>
      </c>
      <c r="V2374" t="s">
        <v>93</v>
      </c>
      <c r="W2374" t="s">
        <v>93</v>
      </c>
      <c r="X2374" t="s">
        <v>93</v>
      </c>
      <c r="Y2374" t="s">
        <v>93</v>
      </c>
      <c r="Z2374">
        <v>10660632</v>
      </c>
      <c r="AA2374" t="s">
        <v>917</v>
      </c>
      <c r="AB2374">
        <v>59.99</v>
      </c>
      <c r="AC2374">
        <v>0</v>
      </c>
      <c r="AD2374">
        <v>0</v>
      </c>
      <c r="AE2374">
        <v>0</v>
      </c>
      <c r="AF2374">
        <v>59.99</v>
      </c>
      <c r="AG2374" s="2" t="s">
        <v>1897</v>
      </c>
      <c r="AH2374" t="s">
        <v>96</v>
      </c>
      <c r="AI2374" t="s">
        <v>97</v>
      </c>
      <c r="AJ2374" t="s">
        <v>97</v>
      </c>
      <c r="AK2374">
        <v>1</v>
      </c>
      <c r="AL2374">
        <v>0</v>
      </c>
      <c r="AM2374">
        <v>1</v>
      </c>
      <c r="AN2374">
        <v>135</v>
      </c>
      <c r="AO2374">
        <v>2</v>
      </c>
      <c r="AP2374">
        <v>382</v>
      </c>
      <c r="AQ2374" t="s">
        <v>93</v>
      </c>
      <c r="AR2374">
        <v>-3</v>
      </c>
      <c r="AS2374" t="s">
        <v>93</v>
      </c>
      <c r="AT2374">
        <v>0</v>
      </c>
      <c r="AU2374" t="s">
        <v>93</v>
      </c>
      <c r="AV2374">
        <v>0.94999166527754597</v>
      </c>
      <c r="AW2374" t="s">
        <v>93</v>
      </c>
      <c r="AX2374">
        <v>1</v>
      </c>
      <c r="AY2374">
        <v>1</v>
      </c>
      <c r="AZ2374" s="1">
        <v>41386</v>
      </c>
      <c r="BA2374" s="1">
        <v>41519</v>
      </c>
      <c r="BB2374">
        <v>39</v>
      </c>
      <c r="BC2374">
        <v>9</v>
      </c>
      <c r="BD2374">
        <v>1</v>
      </c>
      <c r="BE2374">
        <v>56.99</v>
      </c>
      <c r="BF2374">
        <v>56.99</v>
      </c>
      <c r="BG2374">
        <v>1</v>
      </c>
      <c r="BH2374">
        <v>1</v>
      </c>
      <c r="BI2374" t="s">
        <v>93</v>
      </c>
      <c r="BJ2374" t="s">
        <v>93</v>
      </c>
      <c r="BK2374" t="s">
        <v>93</v>
      </c>
      <c r="BL2374" t="s">
        <v>93</v>
      </c>
      <c r="BM2374" t="s">
        <v>93</v>
      </c>
      <c r="BN2374" t="s">
        <v>93</v>
      </c>
      <c r="BO2374" t="s">
        <v>93</v>
      </c>
      <c r="BP2374" t="s">
        <v>93</v>
      </c>
      <c r="BQ2374" t="s">
        <v>93</v>
      </c>
      <c r="BR2374" t="s">
        <v>93</v>
      </c>
      <c r="BS2374" t="s">
        <v>93</v>
      </c>
      <c r="BT2374" t="s">
        <v>93</v>
      </c>
      <c r="BU2374" t="s">
        <v>93</v>
      </c>
      <c r="BV2374" t="s">
        <v>93</v>
      </c>
      <c r="BW2374" t="s">
        <v>93</v>
      </c>
      <c r="BX2374" t="s">
        <v>93</v>
      </c>
      <c r="BY2374" t="s">
        <v>93</v>
      </c>
      <c r="BZ2374" t="s">
        <v>93</v>
      </c>
      <c r="CA2374" t="s">
        <v>93</v>
      </c>
      <c r="CB2374" t="s">
        <v>93</v>
      </c>
      <c r="CC2374" t="s">
        <v>93</v>
      </c>
      <c r="CD2374" t="s">
        <v>93</v>
      </c>
      <c r="CE2374" t="s">
        <v>93</v>
      </c>
      <c r="CF2374" t="s">
        <v>93</v>
      </c>
      <c r="CG2374" t="s">
        <v>93</v>
      </c>
      <c r="CH2374" t="s">
        <v>93</v>
      </c>
      <c r="CI2374" t="s">
        <v>93</v>
      </c>
      <c r="CJ2374" t="s">
        <v>93</v>
      </c>
      <c r="CK2374" t="s">
        <v>93</v>
      </c>
      <c r="CL2374" t="s">
        <v>93</v>
      </c>
      <c r="CM2374" t="s">
        <v>93</v>
      </c>
      <c r="CN2374" t="s">
        <v>93</v>
      </c>
      <c r="CO2374" t="s">
        <v>93</v>
      </c>
      <c r="CP2374" t="s">
        <v>93</v>
      </c>
      <c r="CQ2374">
        <v>2</v>
      </c>
    </row>
    <row r="2375" spans="1:95">
      <c r="A2375">
        <v>704638</v>
      </c>
      <c r="B2375" t="s">
        <v>93</v>
      </c>
      <c r="C2375">
        <v>39</v>
      </c>
      <c r="D2375">
        <v>10660632</v>
      </c>
      <c r="E2375" s="1">
        <v>41512</v>
      </c>
      <c r="F2375" t="s">
        <v>1033</v>
      </c>
      <c r="G2375">
        <v>59.99</v>
      </c>
      <c r="H2375">
        <v>0</v>
      </c>
      <c r="I2375">
        <v>5.0008335000000001E-2</v>
      </c>
      <c r="J2375">
        <v>56.99</v>
      </c>
      <c r="K2375">
        <v>56.99</v>
      </c>
      <c r="L2375" t="s">
        <v>916</v>
      </c>
      <c r="M2375" t="s">
        <v>96</v>
      </c>
      <c r="N2375" t="s">
        <v>97</v>
      </c>
      <c r="O2375" t="s">
        <v>97</v>
      </c>
      <c r="P2375" t="s">
        <v>93</v>
      </c>
      <c r="Q2375" t="s">
        <v>93</v>
      </c>
      <c r="R2375" t="s">
        <v>93</v>
      </c>
      <c r="S2375" t="s">
        <v>93</v>
      </c>
      <c r="T2375" t="s">
        <v>93</v>
      </c>
      <c r="U2375" t="s">
        <v>93</v>
      </c>
      <c r="V2375" t="s">
        <v>93</v>
      </c>
      <c r="W2375" t="s">
        <v>93</v>
      </c>
      <c r="X2375" t="s">
        <v>93</v>
      </c>
      <c r="Y2375" t="s">
        <v>93</v>
      </c>
      <c r="Z2375">
        <v>10660632</v>
      </c>
      <c r="AA2375" t="s">
        <v>917</v>
      </c>
      <c r="AB2375">
        <v>56.99</v>
      </c>
      <c r="AC2375">
        <v>0</v>
      </c>
      <c r="AD2375">
        <v>0</v>
      </c>
      <c r="AE2375">
        <v>0</v>
      </c>
      <c r="AF2375">
        <v>56.99</v>
      </c>
      <c r="AG2375" s="2" t="s">
        <v>1897</v>
      </c>
      <c r="AH2375" t="s">
        <v>96</v>
      </c>
      <c r="AI2375" t="s">
        <v>97</v>
      </c>
      <c r="AJ2375" t="s">
        <v>97</v>
      </c>
      <c r="AK2375">
        <v>1</v>
      </c>
      <c r="AL2375">
        <v>0</v>
      </c>
      <c r="AM2375">
        <v>1</v>
      </c>
      <c r="AN2375">
        <v>135</v>
      </c>
      <c r="AO2375">
        <v>2</v>
      </c>
      <c r="AP2375">
        <v>382</v>
      </c>
      <c r="AQ2375" t="s">
        <v>93</v>
      </c>
      <c r="AR2375">
        <v>0</v>
      </c>
      <c r="AS2375" t="s">
        <v>93</v>
      </c>
      <c r="AT2375">
        <v>3</v>
      </c>
      <c r="AU2375" t="s">
        <v>93</v>
      </c>
      <c r="AV2375">
        <v>1</v>
      </c>
      <c r="AW2375" t="s">
        <v>93</v>
      </c>
      <c r="AX2375">
        <v>1.05264081417793</v>
      </c>
      <c r="AY2375">
        <v>1</v>
      </c>
      <c r="AZ2375" s="1">
        <v>41386</v>
      </c>
      <c r="BA2375" s="1">
        <v>41519</v>
      </c>
      <c r="BB2375">
        <v>39</v>
      </c>
      <c r="BC2375">
        <v>9</v>
      </c>
      <c r="BD2375">
        <v>1</v>
      </c>
      <c r="BE2375">
        <v>56.99</v>
      </c>
      <c r="BF2375">
        <v>56.99</v>
      </c>
      <c r="BG2375">
        <v>0</v>
      </c>
      <c r="BH2375">
        <v>0</v>
      </c>
      <c r="BI2375" t="s">
        <v>93</v>
      </c>
      <c r="BJ2375" t="s">
        <v>93</v>
      </c>
      <c r="BK2375" t="s">
        <v>93</v>
      </c>
      <c r="BL2375" t="s">
        <v>93</v>
      </c>
      <c r="BM2375" t="s">
        <v>93</v>
      </c>
      <c r="BN2375" t="s">
        <v>93</v>
      </c>
      <c r="BO2375" t="s">
        <v>93</v>
      </c>
      <c r="BP2375" t="s">
        <v>93</v>
      </c>
      <c r="BQ2375" t="s">
        <v>93</v>
      </c>
      <c r="BR2375" t="s">
        <v>93</v>
      </c>
      <c r="BS2375" t="s">
        <v>93</v>
      </c>
      <c r="BT2375" t="s">
        <v>93</v>
      </c>
      <c r="BU2375" t="s">
        <v>93</v>
      </c>
      <c r="BV2375" t="s">
        <v>93</v>
      </c>
      <c r="BW2375" t="s">
        <v>93</v>
      </c>
      <c r="BX2375" t="s">
        <v>93</v>
      </c>
      <c r="BY2375" t="s">
        <v>93</v>
      </c>
      <c r="BZ2375" t="s">
        <v>93</v>
      </c>
      <c r="CA2375" t="s">
        <v>93</v>
      </c>
      <c r="CB2375" t="s">
        <v>93</v>
      </c>
      <c r="CC2375" t="s">
        <v>93</v>
      </c>
      <c r="CD2375" t="s">
        <v>93</v>
      </c>
      <c r="CE2375" t="s">
        <v>93</v>
      </c>
      <c r="CF2375" t="s">
        <v>93</v>
      </c>
      <c r="CG2375" t="s">
        <v>93</v>
      </c>
      <c r="CH2375" t="s">
        <v>93</v>
      </c>
      <c r="CI2375" t="s">
        <v>93</v>
      </c>
      <c r="CJ2375" t="s">
        <v>93</v>
      </c>
      <c r="CK2375" t="s">
        <v>93</v>
      </c>
      <c r="CL2375" t="s">
        <v>93</v>
      </c>
      <c r="CM2375" t="s">
        <v>93</v>
      </c>
      <c r="CN2375" t="s">
        <v>93</v>
      </c>
      <c r="CO2375" t="s">
        <v>93</v>
      </c>
      <c r="CP2375" t="s">
        <v>93</v>
      </c>
      <c r="CQ2375">
        <v>2</v>
      </c>
    </row>
    <row r="2376" spans="1:95">
      <c r="A2376">
        <v>704638</v>
      </c>
      <c r="B2376" t="s">
        <v>93</v>
      </c>
      <c r="C2376">
        <v>40</v>
      </c>
      <c r="D2376">
        <v>10660632</v>
      </c>
      <c r="E2376" s="1">
        <v>41519</v>
      </c>
      <c r="F2376" t="s">
        <v>1033</v>
      </c>
      <c r="G2376">
        <v>59.99</v>
      </c>
      <c r="H2376">
        <v>0</v>
      </c>
      <c r="I2376">
        <v>5.0008335000000001E-2</v>
      </c>
      <c r="J2376">
        <v>56.99</v>
      </c>
      <c r="K2376">
        <v>56.99</v>
      </c>
      <c r="L2376" t="s">
        <v>916</v>
      </c>
      <c r="M2376" t="s">
        <v>96</v>
      </c>
      <c r="N2376" t="s">
        <v>97</v>
      </c>
      <c r="O2376" t="s">
        <v>97</v>
      </c>
      <c r="P2376" t="s">
        <v>93</v>
      </c>
      <c r="Q2376" t="s">
        <v>93</v>
      </c>
      <c r="R2376" t="s">
        <v>93</v>
      </c>
      <c r="S2376" t="s">
        <v>93</v>
      </c>
      <c r="T2376" t="s">
        <v>93</v>
      </c>
      <c r="U2376" t="s">
        <v>93</v>
      </c>
      <c r="V2376" t="s">
        <v>93</v>
      </c>
      <c r="W2376" t="s">
        <v>93</v>
      </c>
      <c r="X2376" t="s">
        <v>93</v>
      </c>
      <c r="Y2376" t="s">
        <v>93</v>
      </c>
      <c r="Z2376">
        <v>10660632</v>
      </c>
      <c r="AA2376" t="s">
        <v>917</v>
      </c>
      <c r="AB2376">
        <v>56.99</v>
      </c>
      <c r="AC2376">
        <v>0</v>
      </c>
      <c r="AD2376">
        <v>0</v>
      </c>
      <c r="AE2376">
        <v>0</v>
      </c>
      <c r="AF2376">
        <v>56.99</v>
      </c>
      <c r="AG2376" s="2" t="s">
        <v>1897</v>
      </c>
      <c r="AH2376" t="s">
        <v>96</v>
      </c>
      <c r="AI2376" t="s">
        <v>97</v>
      </c>
      <c r="AJ2376" t="s">
        <v>97</v>
      </c>
      <c r="AK2376">
        <v>1</v>
      </c>
      <c r="AL2376">
        <v>0</v>
      </c>
      <c r="AM2376">
        <v>1</v>
      </c>
      <c r="AN2376">
        <v>135</v>
      </c>
      <c r="AO2376">
        <v>2</v>
      </c>
      <c r="AP2376">
        <v>382</v>
      </c>
      <c r="AQ2376" t="s">
        <v>93</v>
      </c>
      <c r="AR2376">
        <v>0</v>
      </c>
      <c r="AS2376" t="s">
        <v>93</v>
      </c>
      <c r="AT2376">
        <v>3</v>
      </c>
      <c r="AU2376" t="s">
        <v>93</v>
      </c>
      <c r="AV2376">
        <v>1</v>
      </c>
      <c r="AW2376" t="s">
        <v>93</v>
      </c>
      <c r="AX2376">
        <v>1.05264081417793</v>
      </c>
      <c r="AY2376">
        <v>1</v>
      </c>
      <c r="AZ2376" s="1">
        <v>41386</v>
      </c>
      <c r="BA2376" s="1">
        <v>41519</v>
      </c>
      <c r="BB2376">
        <v>39</v>
      </c>
      <c r="BC2376">
        <v>9</v>
      </c>
      <c r="BD2376">
        <v>1</v>
      </c>
      <c r="BE2376">
        <v>56.99</v>
      </c>
      <c r="BF2376">
        <v>56.99</v>
      </c>
      <c r="BG2376">
        <v>0</v>
      </c>
      <c r="BH2376">
        <v>0</v>
      </c>
      <c r="BI2376" t="s">
        <v>93</v>
      </c>
      <c r="BJ2376" t="s">
        <v>93</v>
      </c>
      <c r="BK2376" t="s">
        <v>93</v>
      </c>
      <c r="BL2376" t="s">
        <v>93</v>
      </c>
      <c r="BM2376" t="s">
        <v>93</v>
      </c>
      <c r="BN2376" t="s">
        <v>93</v>
      </c>
      <c r="BO2376" t="s">
        <v>93</v>
      </c>
      <c r="BP2376" t="s">
        <v>93</v>
      </c>
      <c r="BQ2376" t="s">
        <v>93</v>
      </c>
      <c r="BR2376" t="s">
        <v>93</v>
      </c>
      <c r="BS2376" t="s">
        <v>93</v>
      </c>
      <c r="BT2376" t="s">
        <v>93</v>
      </c>
      <c r="BU2376" t="s">
        <v>93</v>
      </c>
      <c r="BV2376" t="s">
        <v>93</v>
      </c>
      <c r="BW2376" t="s">
        <v>93</v>
      </c>
      <c r="BX2376" t="s">
        <v>93</v>
      </c>
      <c r="BY2376" t="s">
        <v>93</v>
      </c>
      <c r="BZ2376" t="s">
        <v>93</v>
      </c>
      <c r="CA2376" t="s">
        <v>93</v>
      </c>
      <c r="CB2376" t="s">
        <v>93</v>
      </c>
      <c r="CC2376" t="s">
        <v>93</v>
      </c>
      <c r="CD2376" t="s">
        <v>93</v>
      </c>
      <c r="CE2376" t="s">
        <v>93</v>
      </c>
      <c r="CF2376" t="s">
        <v>93</v>
      </c>
      <c r="CG2376" t="s">
        <v>93</v>
      </c>
      <c r="CH2376" t="s">
        <v>93</v>
      </c>
      <c r="CI2376" t="s">
        <v>93</v>
      </c>
      <c r="CJ2376" t="s">
        <v>93</v>
      </c>
      <c r="CK2376" t="s">
        <v>93</v>
      </c>
      <c r="CL2376" t="s">
        <v>93</v>
      </c>
      <c r="CM2376" t="s">
        <v>93</v>
      </c>
      <c r="CN2376" t="s">
        <v>93</v>
      </c>
      <c r="CO2376" t="s">
        <v>93</v>
      </c>
      <c r="CP2376" t="s">
        <v>93</v>
      </c>
      <c r="CQ2376">
        <v>2</v>
      </c>
    </row>
    <row r="2377" spans="1:95">
      <c r="A2377" t="s">
        <v>935</v>
      </c>
      <c r="B2377" t="s">
        <v>93</v>
      </c>
      <c r="C2377">
        <v>21</v>
      </c>
      <c r="D2377">
        <v>11217763</v>
      </c>
      <c r="E2377" s="1">
        <v>41386</v>
      </c>
      <c r="F2377" t="s">
        <v>936</v>
      </c>
      <c r="G2377">
        <v>27.99</v>
      </c>
      <c r="H2377">
        <v>0</v>
      </c>
      <c r="I2377">
        <v>0</v>
      </c>
      <c r="J2377">
        <v>0</v>
      </c>
      <c r="K2377">
        <v>27.99</v>
      </c>
      <c r="L2377" t="s">
        <v>97</v>
      </c>
      <c r="M2377" t="s">
        <v>96</v>
      </c>
      <c r="N2377" t="s">
        <v>97</v>
      </c>
      <c r="O2377" t="s">
        <v>97</v>
      </c>
      <c r="P2377" t="s">
        <v>93</v>
      </c>
      <c r="Q2377" t="s">
        <v>93</v>
      </c>
      <c r="R2377" t="s">
        <v>93</v>
      </c>
      <c r="S2377" t="s">
        <v>93</v>
      </c>
      <c r="T2377" t="s">
        <v>93</v>
      </c>
      <c r="U2377" t="s">
        <v>93</v>
      </c>
      <c r="V2377" t="s">
        <v>93</v>
      </c>
      <c r="W2377" t="s">
        <v>93</v>
      </c>
      <c r="X2377" t="s">
        <v>93</v>
      </c>
      <c r="Y2377" t="s">
        <v>93</v>
      </c>
      <c r="Z2377">
        <v>11217763</v>
      </c>
      <c r="AA2377" t="s">
        <v>937</v>
      </c>
      <c r="AB2377">
        <v>34.99</v>
      </c>
      <c r="AC2377">
        <v>0</v>
      </c>
      <c r="AD2377">
        <v>0</v>
      </c>
      <c r="AE2377">
        <v>0</v>
      </c>
      <c r="AF2377">
        <v>34.99</v>
      </c>
      <c r="AG2377" t="s">
        <v>97</v>
      </c>
      <c r="AH2377" t="s">
        <v>96</v>
      </c>
      <c r="AI2377" t="s">
        <v>97</v>
      </c>
      <c r="AJ2377" t="s">
        <v>97</v>
      </c>
      <c r="AK2377">
        <v>1</v>
      </c>
      <c r="AL2377">
        <v>0</v>
      </c>
      <c r="AM2377">
        <v>1</v>
      </c>
      <c r="AN2377">
        <v>3</v>
      </c>
      <c r="AO2377">
        <v>2</v>
      </c>
      <c r="AP2377">
        <v>3</v>
      </c>
      <c r="AQ2377" t="s">
        <v>93</v>
      </c>
      <c r="AR2377">
        <v>-7</v>
      </c>
      <c r="AS2377" t="s">
        <v>93</v>
      </c>
      <c r="AT2377">
        <v>-7</v>
      </c>
      <c r="AU2377" t="s">
        <v>93</v>
      </c>
      <c r="AV2377">
        <v>0.79994284081166001</v>
      </c>
      <c r="AW2377" t="s">
        <v>93</v>
      </c>
      <c r="AX2377">
        <v>0.79994284081166001</v>
      </c>
      <c r="AY2377">
        <v>1</v>
      </c>
      <c r="AZ2377" s="1">
        <v>41386</v>
      </c>
      <c r="BA2377" s="1">
        <v>41519</v>
      </c>
      <c r="BB2377">
        <v>39</v>
      </c>
      <c r="BC2377">
        <v>9</v>
      </c>
      <c r="BD2377">
        <v>1</v>
      </c>
      <c r="BE2377">
        <v>27.99</v>
      </c>
      <c r="BF2377">
        <v>27.99</v>
      </c>
      <c r="BG2377" t="s">
        <v>93</v>
      </c>
      <c r="BH2377" t="s">
        <v>93</v>
      </c>
      <c r="BI2377" t="s">
        <v>93</v>
      </c>
      <c r="BJ2377" t="s">
        <v>93</v>
      </c>
      <c r="BK2377" t="s">
        <v>93</v>
      </c>
      <c r="BL2377" t="s">
        <v>93</v>
      </c>
      <c r="BM2377" t="s">
        <v>93</v>
      </c>
      <c r="BN2377" t="s">
        <v>93</v>
      </c>
      <c r="BO2377" t="s">
        <v>93</v>
      </c>
      <c r="BP2377" t="s">
        <v>93</v>
      </c>
      <c r="BQ2377" t="s">
        <v>93</v>
      </c>
      <c r="BR2377" t="s">
        <v>93</v>
      </c>
      <c r="BS2377" t="s">
        <v>93</v>
      </c>
      <c r="BT2377" t="s">
        <v>93</v>
      </c>
      <c r="BU2377" t="s">
        <v>93</v>
      </c>
      <c r="BV2377" t="s">
        <v>93</v>
      </c>
      <c r="BW2377" t="s">
        <v>93</v>
      </c>
      <c r="BX2377" t="s">
        <v>93</v>
      </c>
      <c r="BY2377" t="s">
        <v>93</v>
      </c>
      <c r="BZ2377" t="s">
        <v>93</v>
      </c>
      <c r="CA2377" t="s">
        <v>93</v>
      </c>
      <c r="CB2377" t="s">
        <v>93</v>
      </c>
      <c r="CC2377" t="s">
        <v>93</v>
      </c>
      <c r="CD2377" t="s">
        <v>93</v>
      </c>
      <c r="CE2377" t="s">
        <v>93</v>
      </c>
      <c r="CF2377" t="s">
        <v>93</v>
      </c>
      <c r="CG2377" t="s">
        <v>93</v>
      </c>
      <c r="CH2377" t="s">
        <v>93</v>
      </c>
      <c r="CI2377" t="s">
        <v>93</v>
      </c>
      <c r="CJ2377" t="s">
        <v>93</v>
      </c>
      <c r="CK2377" t="s">
        <v>93</v>
      </c>
      <c r="CL2377" t="s">
        <v>93</v>
      </c>
      <c r="CM2377" t="s">
        <v>93</v>
      </c>
      <c r="CN2377" t="s">
        <v>93</v>
      </c>
      <c r="CO2377" t="s">
        <v>93</v>
      </c>
      <c r="CP2377" t="s">
        <v>93</v>
      </c>
      <c r="CQ2377">
        <v>2</v>
      </c>
    </row>
    <row r="2378" spans="1:95">
      <c r="A2378" t="s">
        <v>935</v>
      </c>
      <c r="B2378" t="s">
        <v>93</v>
      </c>
      <c r="C2378">
        <v>22</v>
      </c>
      <c r="D2378">
        <v>11217763</v>
      </c>
      <c r="E2378" s="1">
        <v>41393</v>
      </c>
      <c r="F2378" t="s">
        <v>936</v>
      </c>
      <c r="G2378">
        <v>27.99</v>
      </c>
      <c r="H2378">
        <v>0</v>
      </c>
      <c r="I2378">
        <v>0.15005359099999999</v>
      </c>
      <c r="J2378">
        <v>23.79</v>
      </c>
      <c r="K2378">
        <v>23.79</v>
      </c>
      <c r="L2378" t="s">
        <v>97</v>
      </c>
      <c r="M2378" t="s">
        <v>96</v>
      </c>
      <c r="N2378" t="s">
        <v>97</v>
      </c>
      <c r="O2378" t="s">
        <v>97</v>
      </c>
      <c r="P2378" t="s">
        <v>93</v>
      </c>
      <c r="Q2378" t="s">
        <v>93</v>
      </c>
      <c r="R2378" t="s">
        <v>93</v>
      </c>
      <c r="S2378" t="s">
        <v>93</v>
      </c>
      <c r="T2378" t="s">
        <v>93</v>
      </c>
      <c r="U2378" t="s">
        <v>93</v>
      </c>
      <c r="V2378" t="s">
        <v>93</v>
      </c>
      <c r="W2378" t="s">
        <v>93</v>
      </c>
      <c r="X2378" t="s">
        <v>93</v>
      </c>
      <c r="Y2378" t="s">
        <v>93</v>
      </c>
      <c r="Z2378">
        <v>11217763</v>
      </c>
      <c r="AA2378" t="s">
        <v>937</v>
      </c>
      <c r="AB2378">
        <v>27.99</v>
      </c>
      <c r="AC2378">
        <v>0</v>
      </c>
      <c r="AD2378">
        <v>0</v>
      </c>
      <c r="AE2378">
        <v>0</v>
      </c>
      <c r="AF2378">
        <v>27.99</v>
      </c>
      <c r="AG2378" t="s">
        <v>97</v>
      </c>
      <c r="AH2378" t="s">
        <v>96</v>
      </c>
      <c r="AI2378" t="s">
        <v>97</v>
      </c>
      <c r="AJ2378" t="s">
        <v>97</v>
      </c>
      <c r="AK2378">
        <v>1</v>
      </c>
      <c r="AL2378">
        <v>0</v>
      </c>
      <c r="AM2378">
        <v>1</v>
      </c>
      <c r="AN2378">
        <v>3</v>
      </c>
      <c r="AO2378">
        <v>2</v>
      </c>
      <c r="AP2378">
        <v>3</v>
      </c>
      <c r="AQ2378" t="s">
        <v>93</v>
      </c>
      <c r="AR2378">
        <v>-4.2</v>
      </c>
      <c r="AS2378" t="s">
        <v>93</v>
      </c>
      <c r="AT2378">
        <v>0</v>
      </c>
      <c r="AU2378" t="s">
        <v>93</v>
      </c>
      <c r="AV2378">
        <v>0.84994640943194</v>
      </c>
      <c r="AW2378" t="s">
        <v>93</v>
      </c>
      <c r="AX2378">
        <v>1</v>
      </c>
      <c r="AY2378">
        <v>1</v>
      </c>
      <c r="AZ2378" s="1">
        <v>41386</v>
      </c>
      <c r="BA2378" s="1">
        <v>41519</v>
      </c>
      <c r="BB2378">
        <v>39</v>
      </c>
      <c r="BC2378">
        <v>9</v>
      </c>
      <c r="BD2378">
        <v>1</v>
      </c>
      <c r="BE2378">
        <v>23.79</v>
      </c>
      <c r="BF2378">
        <v>23.79</v>
      </c>
      <c r="BG2378" t="s">
        <v>93</v>
      </c>
      <c r="BH2378" t="s">
        <v>93</v>
      </c>
      <c r="BI2378" t="s">
        <v>93</v>
      </c>
      <c r="BJ2378" t="s">
        <v>93</v>
      </c>
      <c r="BK2378" t="s">
        <v>93</v>
      </c>
      <c r="BL2378" t="s">
        <v>93</v>
      </c>
      <c r="BM2378" t="s">
        <v>93</v>
      </c>
      <c r="BN2378" t="s">
        <v>93</v>
      </c>
      <c r="BO2378" t="s">
        <v>93</v>
      </c>
      <c r="BP2378" t="s">
        <v>93</v>
      </c>
      <c r="BQ2378" t="s">
        <v>93</v>
      </c>
      <c r="BR2378" t="s">
        <v>93</v>
      </c>
      <c r="BS2378" t="s">
        <v>93</v>
      </c>
      <c r="BT2378" t="s">
        <v>93</v>
      </c>
      <c r="BU2378" t="s">
        <v>93</v>
      </c>
      <c r="BV2378" t="s">
        <v>93</v>
      </c>
      <c r="BW2378" t="s">
        <v>93</v>
      </c>
      <c r="BX2378" t="s">
        <v>93</v>
      </c>
      <c r="BY2378" t="s">
        <v>93</v>
      </c>
      <c r="BZ2378" t="s">
        <v>93</v>
      </c>
      <c r="CA2378" t="s">
        <v>93</v>
      </c>
      <c r="CB2378" t="s">
        <v>93</v>
      </c>
      <c r="CC2378" t="s">
        <v>93</v>
      </c>
      <c r="CD2378" t="s">
        <v>93</v>
      </c>
      <c r="CE2378" t="s">
        <v>93</v>
      </c>
      <c r="CF2378" t="s">
        <v>93</v>
      </c>
      <c r="CG2378" t="s">
        <v>93</v>
      </c>
      <c r="CH2378" t="s">
        <v>93</v>
      </c>
      <c r="CI2378" t="s">
        <v>93</v>
      </c>
      <c r="CJ2378" t="s">
        <v>93</v>
      </c>
      <c r="CK2378" t="s">
        <v>93</v>
      </c>
      <c r="CL2378" t="s">
        <v>93</v>
      </c>
      <c r="CM2378" t="s">
        <v>93</v>
      </c>
      <c r="CN2378" t="s">
        <v>93</v>
      </c>
      <c r="CO2378" t="s">
        <v>93</v>
      </c>
      <c r="CP2378" t="s">
        <v>93</v>
      </c>
      <c r="CQ2378">
        <v>2</v>
      </c>
    </row>
    <row r="2379" spans="1:95">
      <c r="A2379" t="s">
        <v>935</v>
      </c>
      <c r="B2379" t="s">
        <v>93</v>
      </c>
      <c r="C2379">
        <v>23</v>
      </c>
      <c r="D2379">
        <v>11217763</v>
      </c>
      <c r="E2379" s="1">
        <v>41400</v>
      </c>
      <c r="F2379" t="s">
        <v>936</v>
      </c>
      <c r="G2379">
        <v>27.99</v>
      </c>
      <c r="H2379">
        <v>0</v>
      </c>
      <c r="I2379">
        <v>0</v>
      </c>
      <c r="J2379">
        <v>0</v>
      </c>
      <c r="K2379">
        <v>27.99</v>
      </c>
      <c r="L2379" t="s">
        <v>97</v>
      </c>
      <c r="M2379" t="s">
        <v>96</v>
      </c>
      <c r="N2379" t="s">
        <v>97</v>
      </c>
      <c r="O2379" t="s">
        <v>97</v>
      </c>
      <c r="P2379" t="s">
        <v>93</v>
      </c>
      <c r="Q2379" t="s">
        <v>93</v>
      </c>
      <c r="R2379" t="s">
        <v>93</v>
      </c>
      <c r="S2379" t="s">
        <v>93</v>
      </c>
      <c r="T2379" t="s">
        <v>93</v>
      </c>
      <c r="U2379" t="s">
        <v>93</v>
      </c>
      <c r="V2379" t="s">
        <v>93</v>
      </c>
      <c r="W2379" t="s">
        <v>93</v>
      </c>
      <c r="X2379" t="s">
        <v>93</v>
      </c>
      <c r="Y2379" t="s">
        <v>93</v>
      </c>
      <c r="Z2379">
        <v>11217763</v>
      </c>
      <c r="AA2379" t="s">
        <v>937</v>
      </c>
      <c r="AB2379">
        <v>23.79</v>
      </c>
      <c r="AC2379">
        <v>0</v>
      </c>
      <c r="AD2379">
        <v>0</v>
      </c>
      <c r="AE2379">
        <v>0</v>
      </c>
      <c r="AF2379">
        <v>23.79</v>
      </c>
      <c r="AG2379" t="s">
        <v>97</v>
      </c>
      <c r="AH2379" t="s">
        <v>96</v>
      </c>
      <c r="AI2379" t="s">
        <v>97</v>
      </c>
      <c r="AJ2379" t="s">
        <v>97</v>
      </c>
      <c r="AK2379">
        <v>1</v>
      </c>
      <c r="AL2379">
        <v>0</v>
      </c>
      <c r="AM2379">
        <v>1</v>
      </c>
      <c r="AN2379">
        <v>3</v>
      </c>
      <c r="AO2379">
        <v>2</v>
      </c>
      <c r="AP2379">
        <v>3</v>
      </c>
      <c r="AQ2379" t="s">
        <v>93</v>
      </c>
      <c r="AR2379">
        <v>4.2</v>
      </c>
      <c r="AS2379" t="s">
        <v>93</v>
      </c>
      <c r="AT2379">
        <v>4.2</v>
      </c>
      <c r="AU2379" t="s">
        <v>93</v>
      </c>
      <c r="AV2379">
        <v>1.1765447667086999</v>
      </c>
      <c r="AW2379" t="s">
        <v>93</v>
      </c>
      <c r="AX2379">
        <v>1.1765447667086999</v>
      </c>
      <c r="AY2379">
        <v>1</v>
      </c>
      <c r="AZ2379" s="1">
        <v>41386</v>
      </c>
      <c r="BA2379" s="1">
        <v>41519</v>
      </c>
      <c r="BB2379">
        <v>39</v>
      </c>
      <c r="BC2379">
        <v>9</v>
      </c>
      <c r="BD2379">
        <v>1</v>
      </c>
      <c r="BE2379">
        <v>27.99</v>
      </c>
      <c r="BF2379">
        <v>27.99</v>
      </c>
      <c r="BG2379" t="s">
        <v>93</v>
      </c>
      <c r="BH2379" t="s">
        <v>93</v>
      </c>
      <c r="BI2379" t="s">
        <v>93</v>
      </c>
      <c r="BJ2379" t="s">
        <v>93</v>
      </c>
      <c r="BK2379" t="s">
        <v>93</v>
      </c>
      <c r="BL2379" t="s">
        <v>93</v>
      </c>
      <c r="BM2379" t="s">
        <v>93</v>
      </c>
      <c r="BN2379" t="s">
        <v>93</v>
      </c>
      <c r="BO2379" t="s">
        <v>93</v>
      </c>
      <c r="BP2379" t="s">
        <v>93</v>
      </c>
      <c r="BQ2379" t="s">
        <v>93</v>
      </c>
      <c r="BR2379" t="s">
        <v>93</v>
      </c>
      <c r="BS2379" t="s">
        <v>93</v>
      </c>
      <c r="BT2379" t="s">
        <v>93</v>
      </c>
      <c r="BU2379" t="s">
        <v>93</v>
      </c>
      <c r="BV2379" t="s">
        <v>93</v>
      </c>
      <c r="BW2379" t="s">
        <v>93</v>
      </c>
      <c r="BX2379" t="s">
        <v>93</v>
      </c>
      <c r="BY2379" t="s">
        <v>93</v>
      </c>
      <c r="BZ2379" t="s">
        <v>93</v>
      </c>
      <c r="CA2379" t="s">
        <v>93</v>
      </c>
      <c r="CB2379" t="s">
        <v>93</v>
      </c>
      <c r="CC2379" t="s">
        <v>93</v>
      </c>
      <c r="CD2379" t="s">
        <v>93</v>
      </c>
      <c r="CE2379" t="s">
        <v>93</v>
      </c>
      <c r="CF2379" t="s">
        <v>93</v>
      </c>
      <c r="CG2379" t="s">
        <v>93</v>
      </c>
      <c r="CH2379" t="s">
        <v>93</v>
      </c>
      <c r="CI2379" t="s">
        <v>93</v>
      </c>
      <c r="CJ2379" t="s">
        <v>93</v>
      </c>
      <c r="CK2379" t="s">
        <v>93</v>
      </c>
      <c r="CL2379" t="s">
        <v>93</v>
      </c>
      <c r="CM2379" t="s">
        <v>93</v>
      </c>
      <c r="CN2379" t="s">
        <v>93</v>
      </c>
      <c r="CO2379" t="s">
        <v>93</v>
      </c>
      <c r="CP2379" t="s">
        <v>93</v>
      </c>
      <c r="CQ2379">
        <v>2</v>
      </c>
    </row>
    <row r="2380" spans="1:95">
      <c r="A2380" t="s">
        <v>935</v>
      </c>
      <c r="B2380" t="s">
        <v>93</v>
      </c>
      <c r="C2380">
        <v>24</v>
      </c>
      <c r="D2380">
        <v>11217763</v>
      </c>
      <c r="E2380" s="1">
        <v>41407</v>
      </c>
      <c r="F2380" t="s">
        <v>936</v>
      </c>
      <c r="G2380">
        <v>27.99</v>
      </c>
      <c r="H2380">
        <v>0</v>
      </c>
      <c r="I2380">
        <v>0.15005359099999999</v>
      </c>
      <c r="J2380">
        <v>23.79</v>
      </c>
      <c r="K2380">
        <v>23.79</v>
      </c>
      <c r="L2380" t="s">
        <v>97</v>
      </c>
      <c r="M2380" t="s">
        <v>96</v>
      </c>
      <c r="N2380" t="s">
        <v>97</v>
      </c>
      <c r="O2380" t="s">
        <v>97</v>
      </c>
      <c r="P2380" t="s">
        <v>93</v>
      </c>
      <c r="Q2380" t="s">
        <v>93</v>
      </c>
      <c r="R2380" t="s">
        <v>93</v>
      </c>
      <c r="S2380" t="s">
        <v>93</v>
      </c>
      <c r="T2380" t="s">
        <v>93</v>
      </c>
      <c r="U2380" t="s">
        <v>93</v>
      </c>
      <c r="V2380" t="s">
        <v>93</v>
      </c>
      <c r="W2380" t="s">
        <v>93</v>
      </c>
      <c r="X2380" t="s">
        <v>93</v>
      </c>
      <c r="Y2380" t="s">
        <v>93</v>
      </c>
      <c r="Z2380">
        <v>11217763</v>
      </c>
      <c r="AA2380" t="s">
        <v>937</v>
      </c>
      <c r="AB2380">
        <v>27.99</v>
      </c>
      <c r="AC2380">
        <v>0</v>
      </c>
      <c r="AD2380">
        <v>0</v>
      </c>
      <c r="AE2380">
        <v>0</v>
      </c>
      <c r="AF2380">
        <v>27.99</v>
      </c>
      <c r="AG2380" t="s">
        <v>97</v>
      </c>
      <c r="AH2380" t="s">
        <v>96</v>
      </c>
      <c r="AI2380" t="s">
        <v>97</v>
      </c>
      <c r="AJ2380" t="s">
        <v>97</v>
      </c>
      <c r="AK2380">
        <v>1</v>
      </c>
      <c r="AL2380">
        <v>0</v>
      </c>
      <c r="AM2380">
        <v>1</v>
      </c>
      <c r="AN2380">
        <v>3</v>
      </c>
      <c r="AO2380">
        <v>2</v>
      </c>
      <c r="AP2380">
        <v>3</v>
      </c>
      <c r="AQ2380" t="s">
        <v>93</v>
      </c>
      <c r="AR2380">
        <v>-4.2</v>
      </c>
      <c r="AS2380" t="s">
        <v>93</v>
      </c>
      <c r="AT2380">
        <v>0</v>
      </c>
      <c r="AU2380" t="s">
        <v>93</v>
      </c>
      <c r="AV2380">
        <v>0.84994640943194</v>
      </c>
      <c r="AW2380" t="s">
        <v>93</v>
      </c>
      <c r="AX2380">
        <v>1</v>
      </c>
      <c r="AY2380">
        <v>1</v>
      </c>
      <c r="AZ2380" s="1">
        <v>41386</v>
      </c>
      <c r="BA2380" s="1">
        <v>41519</v>
      </c>
      <c r="BB2380">
        <v>39</v>
      </c>
      <c r="BC2380">
        <v>9</v>
      </c>
      <c r="BD2380">
        <v>1</v>
      </c>
      <c r="BE2380">
        <v>23.79</v>
      </c>
      <c r="BF2380">
        <v>23.79</v>
      </c>
      <c r="BG2380" t="s">
        <v>93</v>
      </c>
      <c r="BH2380" t="s">
        <v>93</v>
      </c>
      <c r="BI2380" t="s">
        <v>93</v>
      </c>
      <c r="BJ2380" t="s">
        <v>93</v>
      </c>
      <c r="BK2380" t="s">
        <v>93</v>
      </c>
      <c r="BL2380" t="s">
        <v>93</v>
      </c>
      <c r="BM2380" t="s">
        <v>93</v>
      </c>
      <c r="BN2380" t="s">
        <v>93</v>
      </c>
      <c r="BO2380" t="s">
        <v>93</v>
      </c>
      <c r="BP2380" t="s">
        <v>93</v>
      </c>
      <c r="BQ2380" t="s">
        <v>93</v>
      </c>
      <c r="BR2380" t="s">
        <v>93</v>
      </c>
      <c r="BS2380" t="s">
        <v>93</v>
      </c>
      <c r="BT2380" t="s">
        <v>93</v>
      </c>
      <c r="BU2380" t="s">
        <v>93</v>
      </c>
      <c r="BV2380" t="s">
        <v>93</v>
      </c>
      <c r="BW2380" t="s">
        <v>93</v>
      </c>
      <c r="BX2380" t="s">
        <v>93</v>
      </c>
      <c r="BY2380" t="s">
        <v>93</v>
      </c>
      <c r="BZ2380" t="s">
        <v>93</v>
      </c>
      <c r="CA2380" t="s">
        <v>93</v>
      </c>
      <c r="CB2380" t="s">
        <v>93</v>
      </c>
      <c r="CC2380" t="s">
        <v>93</v>
      </c>
      <c r="CD2380" t="s">
        <v>93</v>
      </c>
      <c r="CE2380" t="s">
        <v>93</v>
      </c>
      <c r="CF2380" t="s">
        <v>93</v>
      </c>
      <c r="CG2380" t="s">
        <v>93</v>
      </c>
      <c r="CH2380" t="s">
        <v>93</v>
      </c>
      <c r="CI2380" t="s">
        <v>93</v>
      </c>
      <c r="CJ2380" t="s">
        <v>93</v>
      </c>
      <c r="CK2380" t="s">
        <v>93</v>
      </c>
      <c r="CL2380" t="s">
        <v>93</v>
      </c>
      <c r="CM2380" t="s">
        <v>93</v>
      </c>
      <c r="CN2380" t="s">
        <v>93</v>
      </c>
      <c r="CO2380" t="s">
        <v>93</v>
      </c>
      <c r="CP2380" t="s">
        <v>93</v>
      </c>
      <c r="CQ2380">
        <v>2</v>
      </c>
    </row>
    <row r="2381" spans="1:95">
      <c r="A2381" t="s">
        <v>935</v>
      </c>
      <c r="B2381" t="s">
        <v>93</v>
      </c>
      <c r="C2381">
        <v>25</v>
      </c>
      <c r="D2381">
        <v>11217763</v>
      </c>
      <c r="E2381" s="1">
        <v>41414</v>
      </c>
      <c r="F2381" t="s">
        <v>936</v>
      </c>
      <c r="G2381">
        <v>27.99</v>
      </c>
      <c r="H2381">
        <v>0</v>
      </c>
      <c r="I2381">
        <v>0.15005359099999999</v>
      </c>
      <c r="J2381">
        <v>23.79</v>
      </c>
      <c r="K2381">
        <v>23.79</v>
      </c>
      <c r="L2381" t="s">
        <v>97</v>
      </c>
      <c r="M2381" t="s">
        <v>96</v>
      </c>
      <c r="N2381" t="s">
        <v>97</v>
      </c>
      <c r="O2381" t="s">
        <v>97</v>
      </c>
      <c r="P2381" t="s">
        <v>93</v>
      </c>
      <c r="Q2381" t="s">
        <v>93</v>
      </c>
      <c r="R2381" t="s">
        <v>93</v>
      </c>
      <c r="S2381" t="s">
        <v>93</v>
      </c>
      <c r="T2381" t="s">
        <v>93</v>
      </c>
      <c r="U2381" t="s">
        <v>93</v>
      </c>
      <c r="V2381" t="s">
        <v>93</v>
      </c>
      <c r="W2381" t="s">
        <v>93</v>
      </c>
      <c r="X2381" t="s">
        <v>93</v>
      </c>
      <c r="Y2381" t="s">
        <v>93</v>
      </c>
      <c r="Z2381">
        <v>11217763</v>
      </c>
      <c r="AA2381" t="s">
        <v>937</v>
      </c>
      <c r="AB2381">
        <v>23.79</v>
      </c>
      <c r="AC2381">
        <v>0</v>
      </c>
      <c r="AD2381">
        <v>0</v>
      </c>
      <c r="AE2381">
        <v>0</v>
      </c>
      <c r="AF2381">
        <v>23.79</v>
      </c>
      <c r="AG2381" t="s">
        <v>97</v>
      </c>
      <c r="AH2381" t="s">
        <v>96</v>
      </c>
      <c r="AI2381" t="s">
        <v>97</v>
      </c>
      <c r="AJ2381" t="s">
        <v>97</v>
      </c>
      <c r="AK2381">
        <v>1</v>
      </c>
      <c r="AL2381">
        <v>0</v>
      </c>
      <c r="AM2381">
        <v>1</v>
      </c>
      <c r="AN2381">
        <v>3</v>
      </c>
      <c r="AO2381">
        <v>2</v>
      </c>
      <c r="AP2381">
        <v>3</v>
      </c>
      <c r="AQ2381" t="s">
        <v>93</v>
      </c>
      <c r="AR2381">
        <v>0</v>
      </c>
      <c r="AS2381" t="s">
        <v>93</v>
      </c>
      <c r="AT2381">
        <v>4.2</v>
      </c>
      <c r="AU2381" t="s">
        <v>93</v>
      </c>
      <c r="AV2381">
        <v>1</v>
      </c>
      <c r="AW2381" t="s">
        <v>93</v>
      </c>
      <c r="AX2381">
        <v>1.1765447667086999</v>
      </c>
      <c r="AY2381">
        <v>1</v>
      </c>
      <c r="AZ2381" s="1">
        <v>41386</v>
      </c>
      <c r="BA2381" s="1">
        <v>41519</v>
      </c>
      <c r="BB2381">
        <v>39</v>
      </c>
      <c r="BC2381">
        <v>9</v>
      </c>
      <c r="BD2381">
        <v>1</v>
      </c>
      <c r="BE2381">
        <v>23.79</v>
      </c>
      <c r="BF2381">
        <v>23.79</v>
      </c>
      <c r="BG2381" t="s">
        <v>93</v>
      </c>
      <c r="BH2381" t="s">
        <v>93</v>
      </c>
      <c r="BI2381" t="s">
        <v>93</v>
      </c>
      <c r="BJ2381" t="s">
        <v>93</v>
      </c>
      <c r="BK2381" t="s">
        <v>93</v>
      </c>
      <c r="BL2381" t="s">
        <v>93</v>
      </c>
      <c r="BM2381" t="s">
        <v>93</v>
      </c>
      <c r="BN2381" t="s">
        <v>93</v>
      </c>
      <c r="BO2381" t="s">
        <v>93</v>
      </c>
      <c r="BP2381" t="s">
        <v>93</v>
      </c>
      <c r="BQ2381" t="s">
        <v>93</v>
      </c>
      <c r="BR2381" t="s">
        <v>93</v>
      </c>
      <c r="BS2381" t="s">
        <v>93</v>
      </c>
      <c r="BT2381" t="s">
        <v>93</v>
      </c>
      <c r="BU2381" t="s">
        <v>93</v>
      </c>
      <c r="BV2381" t="s">
        <v>93</v>
      </c>
      <c r="BW2381" t="s">
        <v>93</v>
      </c>
      <c r="BX2381" t="s">
        <v>93</v>
      </c>
      <c r="BY2381" t="s">
        <v>93</v>
      </c>
      <c r="BZ2381" t="s">
        <v>93</v>
      </c>
      <c r="CA2381" t="s">
        <v>93</v>
      </c>
      <c r="CB2381" t="s">
        <v>93</v>
      </c>
      <c r="CC2381" t="s">
        <v>93</v>
      </c>
      <c r="CD2381" t="s">
        <v>93</v>
      </c>
      <c r="CE2381" t="s">
        <v>93</v>
      </c>
      <c r="CF2381" t="s">
        <v>93</v>
      </c>
      <c r="CG2381" t="s">
        <v>93</v>
      </c>
      <c r="CH2381" t="s">
        <v>93</v>
      </c>
      <c r="CI2381" t="s">
        <v>93</v>
      </c>
      <c r="CJ2381" t="s">
        <v>93</v>
      </c>
      <c r="CK2381" t="s">
        <v>93</v>
      </c>
      <c r="CL2381" t="s">
        <v>93</v>
      </c>
      <c r="CM2381" t="s">
        <v>93</v>
      </c>
      <c r="CN2381" t="s">
        <v>93</v>
      </c>
      <c r="CO2381" t="s">
        <v>93</v>
      </c>
      <c r="CP2381" t="s">
        <v>93</v>
      </c>
      <c r="CQ2381">
        <v>2</v>
      </c>
    </row>
    <row r="2382" spans="1:95">
      <c r="A2382" t="s">
        <v>935</v>
      </c>
      <c r="B2382" t="s">
        <v>93</v>
      </c>
      <c r="C2382">
        <v>30</v>
      </c>
      <c r="D2382">
        <v>11217763</v>
      </c>
      <c r="E2382" s="1">
        <v>41449</v>
      </c>
      <c r="F2382" t="s">
        <v>936</v>
      </c>
      <c r="G2382">
        <v>27.99</v>
      </c>
      <c r="H2382">
        <v>0</v>
      </c>
      <c r="I2382">
        <v>0.15005359099999999</v>
      </c>
      <c r="J2382">
        <v>23.79</v>
      </c>
      <c r="K2382">
        <v>23.79</v>
      </c>
      <c r="L2382" t="s">
        <v>97</v>
      </c>
      <c r="M2382" t="s">
        <v>96</v>
      </c>
      <c r="N2382" t="s">
        <v>97</v>
      </c>
      <c r="O2382" t="s">
        <v>97</v>
      </c>
      <c r="P2382" t="s">
        <v>93</v>
      </c>
      <c r="Q2382" t="s">
        <v>93</v>
      </c>
      <c r="R2382" t="s">
        <v>93</v>
      </c>
      <c r="S2382" t="s">
        <v>93</v>
      </c>
      <c r="T2382" t="s">
        <v>93</v>
      </c>
      <c r="U2382" t="s">
        <v>93</v>
      </c>
      <c r="V2382" t="s">
        <v>93</v>
      </c>
      <c r="W2382" t="s">
        <v>93</v>
      </c>
      <c r="X2382" t="s">
        <v>93</v>
      </c>
      <c r="Y2382" t="s">
        <v>93</v>
      </c>
      <c r="Z2382">
        <v>11217763</v>
      </c>
      <c r="AA2382" t="s">
        <v>937</v>
      </c>
      <c r="AB2382">
        <v>23.79</v>
      </c>
      <c r="AC2382">
        <v>0</v>
      </c>
      <c r="AD2382">
        <v>0</v>
      </c>
      <c r="AE2382">
        <v>0</v>
      </c>
      <c r="AF2382">
        <v>23.79</v>
      </c>
      <c r="AG2382" t="s">
        <v>97</v>
      </c>
      <c r="AH2382" t="s">
        <v>96</v>
      </c>
      <c r="AI2382" t="s">
        <v>97</v>
      </c>
      <c r="AJ2382" t="s">
        <v>97</v>
      </c>
      <c r="AK2382">
        <v>1</v>
      </c>
      <c r="AL2382">
        <v>0</v>
      </c>
      <c r="AM2382">
        <v>1</v>
      </c>
      <c r="AN2382">
        <v>3</v>
      </c>
      <c r="AO2382">
        <v>2</v>
      </c>
      <c r="AP2382">
        <v>3</v>
      </c>
      <c r="AQ2382" t="s">
        <v>93</v>
      </c>
      <c r="AR2382">
        <v>0</v>
      </c>
      <c r="AS2382" t="s">
        <v>93</v>
      </c>
      <c r="AT2382">
        <v>4.2</v>
      </c>
      <c r="AU2382" t="s">
        <v>93</v>
      </c>
      <c r="AV2382">
        <v>1</v>
      </c>
      <c r="AW2382" t="s">
        <v>93</v>
      </c>
      <c r="AX2382">
        <v>1.1765447667086999</v>
      </c>
      <c r="AY2382">
        <v>1</v>
      </c>
      <c r="AZ2382" s="1">
        <v>41386</v>
      </c>
      <c r="BA2382" s="1">
        <v>41519</v>
      </c>
      <c r="BB2382">
        <v>39</v>
      </c>
      <c r="BC2382">
        <v>9</v>
      </c>
      <c r="BD2382">
        <v>1</v>
      </c>
      <c r="BE2382">
        <v>23.79</v>
      </c>
      <c r="BF2382">
        <v>23.79</v>
      </c>
      <c r="BG2382" t="s">
        <v>93</v>
      </c>
      <c r="BH2382" t="s">
        <v>93</v>
      </c>
      <c r="BI2382" t="s">
        <v>93</v>
      </c>
      <c r="BJ2382" t="s">
        <v>93</v>
      </c>
      <c r="BK2382" t="s">
        <v>93</v>
      </c>
      <c r="BL2382" t="s">
        <v>93</v>
      </c>
      <c r="BM2382" t="s">
        <v>93</v>
      </c>
      <c r="BN2382" t="s">
        <v>93</v>
      </c>
      <c r="BO2382" t="s">
        <v>93</v>
      </c>
      <c r="BP2382" t="s">
        <v>93</v>
      </c>
      <c r="BQ2382" t="s">
        <v>93</v>
      </c>
      <c r="BR2382" t="s">
        <v>93</v>
      </c>
      <c r="BS2382" t="s">
        <v>93</v>
      </c>
      <c r="BT2382" t="s">
        <v>93</v>
      </c>
      <c r="BU2382" t="s">
        <v>93</v>
      </c>
      <c r="BV2382" t="s">
        <v>93</v>
      </c>
      <c r="BW2382" t="s">
        <v>93</v>
      </c>
      <c r="BX2382" t="s">
        <v>93</v>
      </c>
      <c r="BY2382" t="s">
        <v>93</v>
      </c>
      <c r="BZ2382" t="s">
        <v>93</v>
      </c>
      <c r="CA2382" t="s">
        <v>93</v>
      </c>
      <c r="CB2382" t="s">
        <v>93</v>
      </c>
      <c r="CC2382" t="s">
        <v>93</v>
      </c>
      <c r="CD2382" t="s">
        <v>93</v>
      </c>
      <c r="CE2382" t="s">
        <v>93</v>
      </c>
      <c r="CF2382" t="s">
        <v>93</v>
      </c>
      <c r="CG2382" t="s">
        <v>93</v>
      </c>
      <c r="CH2382" t="s">
        <v>93</v>
      </c>
      <c r="CI2382" t="s">
        <v>93</v>
      </c>
      <c r="CJ2382" t="s">
        <v>93</v>
      </c>
      <c r="CK2382" t="s">
        <v>93</v>
      </c>
      <c r="CL2382" t="s">
        <v>93</v>
      </c>
      <c r="CM2382" t="s">
        <v>93</v>
      </c>
      <c r="CN2382" t="s">
        <v>93</v>
      </c>
      <c r="CO2382" t="s">
        <v>93</v>
      </c>
      <c r="CP2382" t="s">
        <v>93</v>
      </c>
      <c r="CQ2382">
        <v>2</v>
      </c>
    </row>
    <row r="2383" spans="1:95">
      <c r="A2383" t="s">
        <v>935</v>
      </c>
      <c r="B2383" t="s">
        <v>93</v>
      </c>
      <c r="C2383">
        <v>31</v>
      </c>
      <c r="D2383">
        <v>11217763</v>
      </c>
      <c r="E2383" s="1">
        <v>41456</v>
      </c>
      <c r="F2383" t="s">
        <v>936</v>
      </c>
      <c r="G2383">
        <v>27.99</v>
      </c>
      <c r="H2383">
        <v>0</v>
      </c>
      <c r="I2383">
        <v>0.15005359099999999</v>
      </c>
      <c r="J2383">
        <v>23.79</v>
      </c>
      <c r="K2383">
        <v>23.79</v>
      </c>
      <c r="L2383" t="s">
        <v>97</v>
      </c>
      <c r="M2383" t="s">
        <v>96</v>
      </c>
      <c r="N2383" t="s">
        <v>97</v>
      </c>
      <c r="O2383" t="s">
        <v>97</v>
      </c>
      <c r="P2383" t="s">
        <v>93</v>
      </c>
      <c r="Q2383" t="s">
        <v>93</v>
      </c>
      <c r="R2383" t="s">
        <v>93</v>
      </c>
      <c r="S2383" t="s">
        <v>93</v>
      </c>
      <c r="T2383" t="s">
        <v>93</v>
      </c>
      <c r="U2383" t="s">
        <v>93</v>
      </c>
      <c r="V2383" t="s">
        <v>93</v>
      </c>
      <c r="W2383" t="s">
        <v>93</v>
      </c>
      <c r="X2383" t="s">
        <v>93</v>
      </c>
      <c r="Y2383" t="s">
        <v>93</v>
      </c>
      <c r="Z2383">
        <v>11217763</v>
      </c>
      <c r="AA2383" t="s">
        <v>937</v>
      </c>
      <c r="AB2383">
        <v>23.79</v>
      </c>
      <c r="AC2383">
        <v>0</v>
      </c>
      <c r="AD2383">
        <v>0</v>
      </c>
      <c r="AE2383">
        <v>0</v>
      </c>
      <c r="AF2383">
        <v>23.79</v>
      </c>
      <c r="AG2383" t="s">
        <v>97</v>
      </c>
      <c r="AH2383" t="s">
        <v>96</v>
      </c>
      <c r="AI2383" t="s">
        <v>97</v>
      </c>
      <c r="AJ2383" t="s">
        <v>97</v>
      </c>
      <c r="AK2383">
        <v>1</v>
      </c>
      <c r="AL2383">
        <v>0</v>
      </c>
      <c r="AM2383">
        <v>1</v>
      </c>
      <c r="AN2383">
        <v>3</v>
      </c>
      <c r="AO2383">
        <v>2</v>
      </c>
      <c r="AP2383">
        <v>3</v>
      </c>
      <c r="AQ2383" t="s">
        <v>93</v>
      </c>
      <c r="AR2383">
        <v>0</v>
      </c>
      <c r="AS2383" t="s">
        <v>93</v>
      </c>
      <c r="AT2383">
        <v>4.2</v>
      </c>
      <c r="AU2383" t="s">
        <v>93</v>
      </c>
      <c r="AV2383">
        <v>1</v>
      </c>
      <c r="AW2383" t="s">
        <v>93</v>
      </c>
      <c r="AX2383">
        <v>1.1765447667086999</v>
      </c>
      <c r="AY2383">
        <v>1</v>
      </c>
      <c r="AZ2383" s="1">
        <v>41386</v>
      </c>
      <c r="BA2383" s="1">
        <v>41519</v>
      </c>
      <c r="BB2383">
        <v>39</v>
      </c>
      <c r="BC2383">
        <v>9</v>
      </c>
      <c r="BD2383">
        <v>1</v>
      </c>
      <c r="BE2383">
        <v>23.79</v>
      </c>
      <c r="BF2383">
        <v>23.79</v>
      </c>
      <c r="BG2383" t="s">
        <v>93</v>
      </c>
      <c r="BH2383" t="s">
        <v>93</v>
      </c>
      <c r="BI2383" t="s">
        <v>93</v>
      </c>
      <c r="BJ2383" t="s">
        <v>93</v>
      </c>
      <c r="BK2383" t="s">
        <v>93</v>
      </c>
      <c r="BL2383" t="s">
        <v>93</v>
      </c>
      <c r="BM2383" t="s">
        <v>93</v>
      </c>
      <c r="BN2383" t="s">
        <v>93</v>
      </c>
      <c r="BO2383" t="s">
        <v>93</v>
      </c>
      <c r="BP2383" t="s">
        <v>93</v>
      </c>
      <c r="BQ2383" t="s">
        <v>93</v>
      </c>
      <c r="BR2383" t="s">
        <v>93</v>
      </c>
      <c r="BS2383" t="s">
        <v>93</v>
      </c>
      <c r="BT2383" t="s">
        <v>93</v>
      </c>
      <c r="BU2383" t="s">
        <v>93</v>
      </c>
      <c r="BV2383" t="s">
        <v>93</v>
      </c>
      <c r="BW2383" t="s">
        <v>93</v>
      </c>
      <c r="BX2383" t="s">
        <v>93</v>
      </c>
      <c r="BY2383" t="s">
        <v>93</v>
      </c>
      <c r="BZ2383" t="s">
        <v>93</v>
      </c>
      <c r="CA2383" t="s">
        <v>93</v>
      </c>
      <c r="CB2383" t="s">
        <v>93</v>
      </c>
      <c r="CC2383" t="s">
        <v>93</v>
      </c>
      <c r="CD2383" t="s">
        <v>93</v>
      </c>
      <c r="CE2383" t="s">
        <v>93</v>
      </c>
      <c r="CF2383" t="s">
        <v>93</v>
      </c>
      <c r="CG2383" t="s">
        <v>93</v>
      </c>
      <c r="CH2383" t="s">
        <v>93</v>
      </c>
      <c r="CI2383" t="s">
        <v>93</v>
      </c>
      <c r="CJ2383" t="s">
        <v>93</v>
      </c>
      <c r="CK2383" t="s">
        <v>93</v>
      </c>
      <c r="CL2383" t="s">
        <v>93</v>
      </c>
      <c r="CM2383" t="s">
        <v>93</v>
      </c>
      <c r="CN2383" t="s">
        <v>93</v>
      </c>
      <c r="CO2383" t="s">
        <v>93</v>
      </c>
      <c r="CP2383" t="s">
        <v>93</v>
      </c>
      <c r="CQ2383">
        <v>2</v>
      </c>
    </row>
    <row r="2384" spans="1:95">
      <c r="A2384" t="s">
        <v>935</v>
      </c>
      <c r="B2384" t="s">
        <v>93</v>
      </c>
      <c r="C2384">
        <v>32</v>
      </c>
      <c r="D2384">
        <v>11217763</v>
      </c>
      <c r="E2384" s="1">
        <v>41463</v>
      </c>
      <c r="F2384" t="s">
        <v>936</v>
      </c>
      <c r="G2384">
        <v>27.99</v>
      </c>
      <c r="H2384">
        <v>0</v>
      </c>
      <c r="I2384">
        <v>0.15005359099999999</v>
      </c>
      <c r="J2384">
        <v>23.79</v>
      </c>
      <c r="K2384">
        <v>23.79</v>
      </c>
      <c r="L2384" t="s">
        <v>97</v>
      </c>
      <c r="M2384" t="s">
        <v>96</v>
      </c>
      <c r="N2384" t="s">
        <v>97</v>
      </c>
      <c r="O2384" t="s">
        <v>97</v>
      </c>
      <c r="P2384" t="s">
        <v>93</v>
      </c>
      <c r="Q2384" t="s">
        <v>93</v>
      </c>
      <c r="R2384" t="s">
        <v>93</v>
      </c>
      <c r="S2384" t="s">
        <v>93</v>
      </c>
      <c r="T2384" t="s">
        <v>93</v>
      </c>
      <c r="U2384" t="s">
        <v>93</v>
      </c>
      <c r="V2384" t="s">
        <v>93</v>
      </c>
      <c r="W2384" t="s">
        <v>93</v>
      </c>
      <c r="X2384" t="s">
        <v>93</v>
      </c>
      <c r="Y2384" t="s">
        <v>93</v>
      </c>
      <c r="Z2384">
        <v>11217763</v>
      </c>
      <c r="AA2384" t="s">
        <v>937</v>
      </c>
      <c r="AB2384">
        <v>23.79</v>
      </c>
      <c r="AC2384">
        <v>0</v>
      </c>
      <c r="AD2384">
        <v>0</v>
      </c>
      <c r="AE2384">
        <v>0</v>
      </c>
      <c r="AF2384">
        <v>23.79</v>
      </c>
      <c r="AG2384" t="s">
        <v>97</v>
      </c>
      <c r="AH2384" t="s">
        <v>96</v>
      </c>
      <c r="AI2384" t="s">
        <v>97</v>
      </c>
      <c r="AJ2384" t="s">
        <v>97</v>
      </c>
      <c r="AK2384">
        <v>1</v>
      </c>
      <c r="AL2384">
        <v>0</v>
      </c>
      <c r="AM2384">
        <v>1</v>
      </c>
      <c r="AN2384">
        <v>3</v>
      </c>
      <c r="AO2384">
        <v>2</v>
      </c>
      <c r="AP2384">
        <v>3</v>
      </c>
      <c r="AQ2384" t="s">
        <v>93</v>
      </c>
      <c r="AR2384">
        <v>0</v>
      </c>
      <c r="AS2384" t="s">
        <v>93</v>
      </c>
      <c r="AT2384">
        <v>4.2</v>
      </c>
      <c r="AU2384" t="s">
        <v>93</v>
      </c>
      <c r="AV2384">
        <v>1</v>
      </c>
      <c r="AW2384" t="s">
        <v>93</v>
      </c>
      <c r="AX2384">
        <v>1.1765447667086999</v>
      </c>
      <c r="AY2384">
        <v>1</v>
      </c>
      <c r="AZ2384" s="1">
        <v>41386</v>
      </c>
      <c r="BA2384" s="1">
        <v>41519</v>
      </c>
      <c r="BB2384">
        <v>39</v>
      </c>
      <c r="BC2384">
        <v>9</v>
      </c>
      <c r="BD2384">
        <v>1</v>
      </c>
      <c r="BE2384">
        <v>23.79</v>
      </c>
      <c r="BF2384">
        <v>23.79</v>
      </c>
      <c r="BG2384" t="s">
        <v>93</v>
      </c>
      <c r="BH2384" t="s">
        <v>93</v>
      </c>
      <c r="BI2384" t="s">
        <v>93</v>
      </c>
      <c r="BJ2384" t="s">
        <v>93</v>
      </c>
      <c r="BK2384" t="s">
        <v>93</v>
      </c>
      <c r="BL2384" t="s">
        <v>93</v>
      </c>
      <c r="BM2384" t="s">
        <v>93</v>
      </c>
      <c r="BN2384" t="s">
        <v>93</v>
      </c>
      <c r="BO2384" t="s">
        <v>93</v>
      </c>
      <c r="BP2384" t="s">
        <v>93</v>
      </c>
      <c r="BQ2384" t="s">
        <v>93</v>
      </c>
      <c r="BR2384" t="s">
        <v>93</v>
      </c>
      <c r="BS2384" t="s">
        <v>93</v>
      </c>
      <c r="BT2384" t="s">
        <v>93</v>
      </c>
      <c r="BU2384" t="s">
        <v>93</v>
      </c>
      <c r="BV2384" t="s">
        <v>93</v>
      </c>
      <c r="BW2384" t="s">
        <v>93</v>
      </c>
      <c r="BX2384" t="s">
        <v>93</v>
      </c>
      <c r="BY2384" t="s">
        <v>93</v>
      </c>
      <c r="BZ2384" t="s">
        <v>93</v>
      </c>
      <c r="CA2384" t="s">
        <v>93</v>
      </c>
      <c r="CB2384" t="s">
        <v>93</v>
      </c>
      <c r="CC2384" t="s">
        <v>93</v>
      </c>
      <c r="CD2384" t="s">
        <v>93</v>
      </c>
      <c r="CE2384" t="s">
        <v>93</v>
      </c>
      <c r="CF2384" t="s">
        <v>93</v>
      </c>
      <c r="CG2384" t="s">
        <v>93</v>
      </c>
      <c r="CH2384" t="s">
        <v>93</v>
      </c>
      <c r="CI2384" t="s">
        <v>93</v>
      </c>
      <c r="CJ2384" t="s">
        <v>93</v>
      </c>
      <c r="CK2384" t="s">
        <v>93</v>
      </c>
      <c r="CL2384" t="s">
        <v>93</v>
      </c>
      <c r="CM2384" t="s">
        <v>93</v>
      </c>
      <c r="CN2384" t="s">
        <v>93</v>
      </c>
      <c r="CO2384" t="s">
        <v>93</v>
      </c>
      <c r="CP2384" t="s">
        <v>93</v>
      </c>
      <c r="CQ2384">
        <v>2</v>
      </c>
    </row>
    <row r="2385" spans="1:95">
      <c r="A2385" t="s">
        <v>935</v>
      </c>
      <c r="B2385" t="s">
        <v>93</v>
      </c>
      <c r="C2385">
        <v>34</v>
      </c>
      <c r="D2385">
        <v>11217763</v>
      </c>
      <c r="E2385" s="1">
        <v>41477</v>
      </c>
      <c r="F2385" t="s">
        <v>936</v>
      </c>
      <c r="G2385">
        <v>27.99</v>
      </c>
      <c r="H2385">
        <v>0</v>
      </c>
      <c r="I2385">
        <v>0</v>
      </c>
      <c r="J2385">
        <v>0</v>
      </c>
      <c r="K2385">
        <v>27.99</v>
      </c>
      <c r="L2385" t="s">
        <v>97</v>
      </c>
      <c r="M2385" t="s">
        <v>96</v>
      </c>
      <c r="N2385" t="s">
        <v>97</v>
      </c>
      <c r="O2385" t="s">
        <v>97</v>
      </c>
      <c r="P2385" t="s">
        <v>93</v>
      </c>
      <c r="Q2385" t="s">
        <v>93</v>
      </c>
      <c r="R2385" t="s">
        <v>93</v>
      </c>
      <c r="S2385" t="s">
        <v>93</v>
      </c>
      <c r="T2385" t="s">
        <v>93</v>
      </c>
      <c r="U2385" t="s">
        <v>93</v>
      </c>
      <c r="V2385" t="s">
        <v>93</v>
      </c>
      <c r="W2385" t="s">
        <v>93</v>
      </c>
      <c r="X2385" t="s">
        <v>93</v>
      </c>
      <c r="Y2385" t="s">
        <v>93</v>
      </c>
      <c r="Z2385">
        <v>11217763</v>
      </c>
      <c r="AA2385" t="s">
        <v>937</v>
      </c>
      <c r="AB2385">
        <v>23.79</v>
      </c>
      <c r="AC2385">
        <v>0</v>
      </c>
      <c r="AD2385">
        <v>0</v>
      </c>
      <c r="AE2385">
        <v>0</v>
      </c>
      <c r="AF2385">
        <v>23.79</v>
      </c>
      <c r="AG2385" t="s">
        <v>97</v>
      </c>
      <c r="AH2385" t="s">
        <v>96</v>
      </c>
      <c r="AI2385" t="s">
        <v>97</v>
      </c>
      <c r="AJ2385" t="s">
        <v>97</v>
      </c>
      <c r="AK2385">
        <v>1</v>
      </c>
      <c r="AL2385">
        <v>0</v>
      </c>
      <c r="AM2385">
        <v>1</v>
      </c>
      <c r="AN2385">
        <v>3</v>
      </c>
      <c r="AO2385">
        <v>2</v>
      </c>
      <c r="AP2385">
        <v>3</v>
      </c>
      <c r="AQ2385" t="s">
        <v>93</v>
      </c>
      <c r="AR2385">
        <v>4.2</v>
      </c>
      <c r="AS2385" t="s">
        <v>93</v>
      </c>
      <c r="AT2385">
        <v>4.2</v>
      </c>
      <c r="AU2385" t="s">
        <v>93</v>
      </c>
      <c r="AV2385">
        <v>1.1765447667086999</v>
      </c>
      <c r="AW2385" t="s">
        <v>93</v>
      </c>
      <c r="AX2385">
        <v>1.1765447667086999</v>
      </c>
      <c r="AY2385">
        <v>1</v>
      </c>
      <c r="AZ2385" s="1">
        <v>41386</v>
      </c>
      <c r="BA2385" s="1">
        <v>41519</v>
      </c>
      <c r="BB2385">
        <v>39</v>
      </c>
      <c r="BC2385">
        <v>9</v>
      </c>
      <c r="BD2385">
        <v>1</v>
      </c>
      <c r="BE2385">
        <v>27.99</v>
      </c>
      <c r="BF2385">
        <v>27.99</v>
      </c>
      <c r="BG2385" t="s">
        <v>93</v>
      </c>
      <c r="BH2385" t="s">
        <v>93</v>
      </c>
      <c r="BI2385" t="s">
        <v>93</v>
      </c>
      <c r="BJ2385" t="s">
        <v>93</v>
      </c>
      <c r="BK2385" t="s">
        <v>93</v>
      </c>
      <c r="BL2385" t="s">
        <v>93</v>
      </c>
      <c r="BM2385" t="s">
        <v>93</v>
      </c>
      <c r="BN2385" t="s">
        <v>93</v>
      </c>
      <c r="BO2385" t="s">
        <v>93</v>
      </c>
      <c r="BP2385" t="s">
        <v>93</v>
      </c>
      <c r="BQ2385" t="s">
        <v>93</v>
      </c>
      <c r="BR2385" t="s">
        <v>93</v>
      </c>
      <c r="BS2385" t="s">
        <v>93</v>
      </c>
      <c r="BT2385" t="s">
        <v>93</v>
      </c>
      <c r="BU2385" t="s">
        <v>93</v>
      </c>
      <c r="BV2385" t="s">
        <v>93</v>
      </c>
      <c r="BW2385" t="s">
        <v>93</v>
      </c>
      <c r="BX2385" t="s">
        <v>93</v>
      </c>
      <c r="BY2385" t="s">
        <v>93</v>
      </c>
      <c r="BZ2385" t="s">
        <v>93</v>
      </c>
      <c r="CA2385" t="s">
        <v>93</v>
      </c>
      <c r="CB2385" t="s">
        <v>93</v>
      </c>
      <c r="CC2385" t="s">
        <v>93</v>
      </c>
      <c r="CD2385" t="s">
        <v>93</v>
      </c>
      <c r="CE2385" t="s">
        <v>93</v>
      </c>
      <c r="CF2385" t="s">
        <v>93</v>
      </c>
      <c r="CG2385" t="s">
        <v>93</v>
      </c>
      <c r="CH2385" t="s">
        <v>93</v>
      </c>
      <c r="CI2385" t="s">
        <v>93</v>
      </c>
      <c r="CJ2385" t="s">
        <v>93</v>
      </c>
      <c r="CK2385" t="s">
        <v>93</v>
      </c>
      <c r="CL2385" t="s">
        <v>93</v>
      </c>
      <c r="CM2385" t="s">
        <v>93</v>
      </c>
      <c r="CN2385" t="s">
        <v>93</v>
      </c>
      <c r="CO2385" t="s">
        <v>93</v>
      </c>
      <c r="CP2385" t="s">
        <v>93</v>
      </c>
      <c r="CQ2385">
        <v>2</v>
      </c>
    </row>
    <row r="2386" spans="1:95">
      <c r="A2386" t="s">
        <v>935</v>
      </c>
      <c r="B2386" t="s">
        <v>93</v>
      </c>
      <c r="C2386">
        <v>35</v>
      </c>
      <c r="D2386">
        <v>11217763</v>
      </c>
      <c r="E2386" s="1">
        <v>41484</v>
      </c>
      <c r="F2386" t="s">
        <v>936</v>
      </c>
      <c r="G2386">
        <v>27.99</v>
      </c>
      <c r="H2386">
        <v>0</v>
      </c>
      <c r="I2386">
        <v>0</v>
      </c>
      <c r="J2386">
        <v>0</v>
      </c>
      <c r="K2386">
        <v>27.99</v>
      </c>
      <c r="L2386" t="s">
        <v>97</v>
      </c>
      <c r="M2386" t="s">
        <v>96</v>
      </c>
      <c r="N2386" t="s">
        <v>97</v>
      </c>
      <c r="O2386" t="s">
        <v>97</v>
      </c>
      <c r="P2386" t="s">
        <v>93</v>
      </c>
      <c r="Q2386" t="s">
        <v>93</v>
      </c>
      <c r="R2386" t="s">
        <v>93</v>
      </c>
      <c r="S2386" t="s">
        <v>93</v>
      </c>
      <c r="T2386" t="s">
        <v>93</v>
      </c>
      <c r="U2386" t="s">
        <v>93</v>
      </c>
      <c r="V2386" t="s">
        <v>93</v>
      </c>
      <c r="W2386" t="s">
        <v>93</v>
      </c>
      <c r="X2386" t="s">
        <v>93</v>
      </c>
      <c r="Y2386" t="s">
        <v>93</v>
      </c>
      <c r="Z2386">
        <v>11217763</v>
      </c>
      <c r="AA2386" t="s">
        <v>937</v>
      </c>
      <c r="AB2386">
        <v>27.99</v>
      </c>
      <c r="AC2386">
        <v>0</v>
      </c>
      <c r="AD2386">
        <v>0</v>
      </c>
      <c r="AE2386">
        <v>0</v>
      </c>
      <c r="AF2386">
        <v>27.99</v>
      </c>
      <c r="AG2386" t="s">
        <v>97</v>
      </c>
      <c r="AH2386" t="s">
        <v>96</v>
      </c>
      <c r="AI2386" t="s">
        <v>97</v>
      </c>
      <c r="AJ2386" t="s">
        <v>97</v>
      </c>
      <c r="AK2386">
        <v>1</v>
      </c>
      <c r="AL2386">
        <v>0</v>
      </c>
      <c r="AM2386">
        <v>1</v>
      </c>
      <c r="AN2386">
        <v>3</v>
      </c>
      <c r="AO2386">
        <v>2</v>
      </c>
      <c r="AP2386">
        <v>3</v>
      </c>
      <c r="AQ2386" t="s">
        <v>93</v>
      </c>
      <c r="AR2386">
        <v>0</v>
      </c>
      <c r="AS2386" t="s">
        <v>93</v>
      </c>
      <c r="AT2386">
        <v>0</v>
      </c>
      <c r="AU2386" t="s">
        <v>93</v>
      </c>
      <c r="AV2386">
        <v>1</v>
      </c>
      <c r="AW2386" t="s">
        <v>93</v>
      </c>
      <c r="AX2386">
        <v>1</v>
      </c>
      <c r="AY2386">
        <v>1</v>
      </c>
      <c r="AZ2386" s="1">
        <v>41386</v>
      </c>
      <c r="BA2386" s="1">
        <v>41519</v>
      </c>
      <c r="BB2386">
        <v>39</v>
      </c>
      <c r="BC2386">
        <v>9</v>
      </c>
      <c r="BD2386">
        <v>1</v>
      </c>
      <c r="BE2386">
        <v>27.99</v>
      </c>
      <c r="BF2386">
        <v>27.99</v>
      </c>
      <c r="BG2386" t="s">
        <v>93</v>
      </c>
      <c r="BH2386" t="s">
        <v>93</v>
      </c>
      <c r="BI2386" t="s">
        <v>93</v>
      </c>
      <c r="BJ2386" t="s">
        <v>93</v>
      </c>
      <c r="BK2386" t="s">
        <v>93</v>
      </c>
      <c r="BL2386" t="s">
        <v>93</v>
      </c>
      <c r="BM2386" t="s">
        <v>93</v>
      </c>
      <c r="BN2386" t="s">
        <v>93</v>
      </c>
      <c r="BO2386" t="s">
        <v>93</v>
      </c>
      <c r="BP2386" t="s">
        <v>93</v>
      </c>
      <c r="BQ2386" t="s">
        <v>93</v>
      </c>
      <c r="BR2386" t="s">
        <v>93</v>
      </c>
      <c r="BS2386" t="s">
        <v>93</v>
      </c>
      <c r="BT2386" t="s">
        <v>93</v>
      </c>
      <c r="BU2386" t="s">
        <v>93</v>
      </c>
      <c r="BV2386" t="s">
        <v>93</v>
      </c>
      <c r="BW2386" t="s">
        <v>93</v>
      </c>
      <c r="BX2386" t="s">
        <v>93</v>
      </c>
      <c r="BY2386" t="s">
        <v>93</v>
      </c>
      <c r="BZ2386" t="s">
        <v>93</v>
      </c>
      <c r="CA2386" t="s">
        <v>93</v>
      </c>
      <c r="CB2386" t="s">
        <v>93</v>
      </c>
      <c r="CC2386" t="s">
        <v>93</v>
      </c>
      <c r="CD2386" t="s">
        <v>93</v>
      </c>
      <c r="CE2386" t="s">
        <v>93</v>
      </c>
      <c r="CF2386" t="s">
        <v>93</v>
      </c>
      <c r="CG2386" t="s">
        <v>93</v>
      </c>
      <c r="CH2386" t="s">
        <v>93</v>
      </c>
      <c r="CI2386" t="s">
        <v>93</v>
      </c>
      <c r="CJ2386" t="s">
        <v>93</v>
      </c>
      <c r="CK2386" t="s">
        <v>93</v>
      </c>
      <c r="CL2386" t="s">
        <v>93</v>
      </c>
      <c r="CM2386" t="s">
        <v>93</v>
      </c>
      <c r="CN2386" t="s">
        <v>93</v>
      </c>
      <c r="CO2386" t="s">
        <v>93</v>
      </c>
      <c r="CP2386" t="s">
        <v>93</v>
      </c>
      <c r="CQ2386">
        <v>2</v>
      </c>
    </row>
    <row r="2387" spans="1:95">
      <c r="A2387" t="s">
        <v>935</v>
      </c>
      <c r="B2387" t="s">
        <v>93</v>
      </c>
      <c r="C2387">
        <v>37</v>
      </c>
      <c r="D2387">
        <v>11217763</v>
      </c>
      <c r="E2387" s="1">
        <v>41498</v>
      </c>
      <c r="F2387" t="s">
        <v>936</v>
      </c>
      <c r="G2387">
        <v>27.99</v>
      </c>
      <c r="H2387">
        <v>0</v>
      </c>
      <c r="I2387">
        <v>0</v>
      </c>
      <c r="J2387">
        <v>0</v>
      </c>
      <c r="K2387">
        <v>27.99</v>
      </c>
      <c r="L2387" t="s">
        <v>97</v>
      </c>
      <c r="M2387" t="s">
        <v>96</v>
      </c>
      <c r="N2387" t="s">
        <v>97</v>
      </c>
      <c r="O2387" t="s">
        <v>97</v>
      </c>
      <c r="P2387" t="s">
        <v>93</v>
      </c>
      <c r="Q2387" t="s">
        <v>93</v>
      </c>
      <c r="R2387" t="s">
        <v>93</v>
      </c>
      <c r="S2387" t="s">
        <v>93</v>
      </c>
      <c r="T2387" t="s">
        <v>93</v>
      </c>
      <c r="U2387" t="s">
        <v>93</v>
      </c>
      <c r="V2387" t="s">
        <v>93</v>
      </c>
      <c r="W2387" t="s">
        <v>93</v>
      </c>
      <c r="X2387" t="s">
        <v>93</v>
      </c>
      <c r="Y2387" t="s">
        <v>93</v>
      </c>
      <c r="Z2387">
        <v>11217763</v>
      </c>
      <c r="AA2387" t="s">
        <v>937</v>
      </c>
      <c r="AB2387">
        <v>27.99</v>
      </c>
      <c r="AC2387">
        <v>0</v>
      </c>
      <c r="AD2387">
        <v>0</v>
      </c>
      <c r="AE2387">
        <v>0</v>
      </c>
      <c r="AF2387">
        <v>27.99</v>
      </c>
      <c r="AG2387" t="s">
        <v>97</v>
      </c>
      <c r="AH2387" t="s">
        <v>96</v>
      </c>
      <c r="AI2387" t="s">
        <v>97</v>
      </c>
      <c r="AJ2387" t="s">
        <v>97</v>
      </c>
      <c r="AK2387">
        <v>1</v>
      </c>
      <c r="AL2387">
        <v>0</v>
      </c>
      <c r="AM2387">
        <v>1</v>
      </c>
      <c r="AN2387">
        <v>3</v>
      </c>
      <c r="AO2387">
        <v>2</v>
      </c>
      <c r="AP2387">
        <v>3</v>
      </c>
      <c r="AQ2387" t="s">
        <v>93</v>
      </c>
      <c r="AR2387">
        <v>0</v>
      </c>
      <c r="AS2387" t="s">
        <v>93</v>
      </c>
      <c r="AT2387">
        <v>0</v>
      </c>
      <c r="AU2387" t="s">
        <v>93</v>
      </c>
      <c r="AV2387">
        <v>1</v>
      </c>
      <c r="AW2387" t="s">
        <v>93</v>
      </c>
      <c r="AX2387">
        <v>1</v>
      </c>
      <c r="AY2387">
        <v>1</v>
      </c>
      <c r="AZ2387" s="1">
        <v>41386</v>
      </c>
      <c r="BA2387" s="1">
        <v>41519</v>
      </c>
      <c r="BB2387">
        <v>39</v>
      </c>
      <c r="BC2387">
        <v>9</v>
      </c>
      <c r="BD2387">
        <v>1</v>
      </c>
      <c r="BE2387">
        <v>27.99</v>
      </c>
      <c r="BF2387">
        <v>27.99</v>
      </c>
      <c r="BG2387" t="s">
        <v>93</v>
      </c>
      <c r="BH2387" t="s">
        <v>93</v>
      </c>
      <c r="BI2387" t="s">
        <v>93</v>
      </c>
      <c r="BJ2387" t="s">
        <v>93</v>
      </c>
      <c r="BK2387" t="s">
        <v>93</v>
      </c>
      <c r="BL2387" t="s">
        <v>93</v>
      </c>
      <c r="BM2387" t="s">
        <v>93</v>
      </c>
      <c r="BN2387" t="s">
        <v>93</v>
      </c>
      <c r="BO2387" t="s">
        <v>93</v>
      </c>
      <c r="BP2387" t="s">
        <v>93</v>
      </c>
      <c r="BQ2387" t="s">
        <v>93</v>
      </c>
      <c r="BR2387" t="s">
        <v>93</v>
      </c>
      <c r="BS2387" t="s">
        <v>93</v>
      </c>
      <c r="BT2387" t="s">
        <v>93</v>
      </c>
      <c r="BU2387" t="s">
        <v>93</v>
      </c>
      <c r="BV2387" t="s">
        <v>93</v>
      </c>
      <c r="BW2387" t="s">
        <v>93</v>
      </c>
      <c r="BX2387" t="s">
        <v>93</v>
      </c>
      <c r="BY2387" t="s">
        <v>93</v>
      </c>
      <c r="BZ2387" t="s">
        <v>93</v>
      </c>
      <c r="CA2387" t="s">
        <v>93</v>
      </c>
      <c r="CB2387" t="s">
        <v>93</v>
      </c>
      <c r="CC2387" t="s">
        <v>93</v>
      </c>
      <c r="CD2387" t="s">
        <v>93</v>
      </c>
      <c r="CE2387" t="s">
        <v>93</v>
      </c>
      <c r="CF2387" t="s">
        <v>93</v>
      </c>
      <c r="CG2387" t="s">
        <v>93</v>
      </c>
      <c r="CH2387" t="s">
        <v>93</v>
      </c>
      <c r="CI2387" t="s">
        <v>93</v>
      </c>
      <c r="CJ2387" t="s">
        <v>93</v>
      </c>
      <c r="CK2387" t="s">
        <v>93</v>
      </c>
      <c r="CL2387" t="s">
        <v>93</v>
      </c>
      <c r="CM2387" t="s">
        <v>93</v>
      </c>
      <c r="CN2387" t="s">
        <v>93</v>
      </c>
      <c r="CO2387" t="s">
        <v>93</v>
      </c>
      <c r="CP2387" t="s">
        <v>93</v>
      </c>
      <c r="CQ2387">
        <v>2</v>
      </c>
    </row>
    <row r="2388" spans="1:95">
      <c r="A2388" t="s">
        <v>935</v>
      </c>
      <c r="B2388" t="s">
        <v>93</v>
      </c>
      <c r="C2388">
        <v>38</v>
      </c>
      <c r="D2388">
        <v>11217763</v>
      </c>
      <c r="E2388" s="1">
        <v>41505</v>
      </c>
      <c r="F2388" t="s">
        <v>936</v>
      </c>
      <c r="G2388">
        <v>27.99</v>
      </c>
      <c r="H2388">
        <v>0</v>
      </c>
      <c r="I2388">
        <v>0.15005359099999999</v>
      </c>
      <c r="J2388">
        <v>23.79</v>
      </c>
      <c r="K2388">
        <v>23.79</v>
      </c>
      <c r="L2388" t="s">
        <v>1961</v>
      </c>
      <c r="M2388" t="s">
        <v>96</v>
      </c>
      <c r="N2388" t="s">
        <v>97</v>
      </c>
      <c r="O2388" t="s">
        <v>97</v>
      </c>
      <c r="P2388" t="s">
        <v>93</v>
      </c>
      <c r="Q2388" t="s">
        <v>93</v>
      </c>
      <c r="R2388" t="s">
        <v>93</v>
      </c>
      <c r="S2388" t="s">
        <v>93</v>
      </c>
      <c r="T2388" t="s">
        <v>93</v>
      </c>
      <c r="U2388" t="s">
        <v>93</v>
      </c>
      <c r="V2388" t="s">
        <v>93</v>
      </c>
      <c r="W2388" t="s">
        <v>93</v>
      </c>
      <c r="X2388" t="s">
        <v>93</v>
      </c>
      <c r="Y2388" t="s">
        <v>93</v>
      </c>
      <c r="Z2388">
        <v>11217763</v>
      </c>
      <c r="AA2388" t="s">
        <v>937</v>
      </c>
      <c r="AB2388">
        <v>27.99</v>
      </c>
      <c r="AC2388">
        <v>0</v>
      </c>
      <c r="AD2388">
        <v>0</v>
      </c>
      <c r="AE2388">
        <v>0</v>
      </c>
      <c r="AF2388">
        <v>27.99</v>
      </c>
      <c r="AG2388" t="s">
        <v>97</v>
      </c>
      <c r="AH2388" t="s">
        <v>96</v>
      </c>
      <c r="AI2388" t="s">
        <v>97</v>
      </c>
      <c r="AJ2388" t="s">
        <v>97</v>
      </c>
      <c r="AK2388">
        <v>1</v>
      </c>
      <c r="AL2388">
        <v>0</v>
      </c>
      <c r="AM2388">
        <v>1</v>
      </c>
      <c r="AN2388">
        <v>94</v>
      </c>
      <c r="AO2388">
        <v>2</v>
      </c>
      <c r="AP2388">
        <v>3</v>
      </c>
      <c r="AQ2388" t="s">
        <v>93</v>
      </c>
      <c r="AR2388">
        <v>-4.2</v>
      </c>
      <c r="AS2388" t="s">
        <v>93</v>
      </c>
      <c r="AT2388">
        <v>0</v>
      </c>
      <c r="AU2388" t="s">
        <v>93</v>
      </c>
      <c r="AV2388">
        <v>0.84994640943194</v>
      </c>
      <c r="AW2388" t="s">
        <v>93</v>
      </c>
      <c r="AX2388">
        <v>1</v>
      </c>
      <c r="AY2388">
        <v>1</v>
      </c>
      <c r="AZ2388" s="1">
        <v>41386</v>
      </c>
      <c r="BA2388" s="1">
        <v>41519</v>
      </c>
      <c r="BB2388">
        <v>39</v>
      </c>
      <c r="BC2388">
        <v>9</v>
      </c>
      <c r="BD2388">
        <v>1</v>
      </c>
      <c r="BE2388">
        <v>23.79</v>
      </c>
      <c r="BF2388">
        <v>23.79</v>
      </c>
      <c r="BG2388" t="s">
        <v>93</v>
      </c>
      <c r="BH2388" t="s">
        <v>93</v>
      </c>
      <c r="BI2388" t="s">
        <v>93</v>
      </c>
      <c r="BJ2388" t="s">
        <v>93</v>
      </c>
      <c r="BK2388" t="s">
        <v>93</v>
      </c>
      <c r="BL2388" t="s">
        <v>93</v>
      </c>
      <c r="BM2388" t="s">
        <v>93</v>
      </c>
      <c r="BN2388" t="s">
        <v>93</v>
      </c>
      <c r="BO2388" t="s">
        <v>93</v>
      </c>
      <c r="BP2388" t="s">
        <v>93</v>
      </c>
      <c r="BQ2388" t="s">
        <v>93</v>
      </c>
      <c r="BR2388" t="s">
        <v>93</v>
      </c>
      <c r="BS2388" t="s">
        <v>93</v>
      </c>
      <c r="BT2388" t="s">
        <v>93</v>
      </c>
      <c r="BU2388" t="s">
        <v>93</v>
      </c>
      <c r="BV2388" t="s">
        <v>93</v>
      </c>
      <c r="BW2388" t="s">
        <v>93</v>
      </c>
      <c r="BX2388" t="s">
        <v>93</v>
      </c>
      <c r="BY2388" t="s">
        <v>93</v>
      </c>
      <c r="BZ2388" t="s">
        <v>93</v>
      </c>
      <c r="CA2388" t="s">
        <v>93</v>
      </c>
      <c r="CB2388" t="s">
        <v>93</v>
      </c>
      <c r="CC2388" t="s">
        <v>93</v>
      </c>
      <c r="CD2388" t="s">
        <v>93</v>
      </c>
      <c r="CE2388" t="s">
        <v>93</v>
      </c>
      <c r="CF2388" t="s">
        <v>93</v>
      </c>
      <c r="CG2388" t="s">
        <v>93</v>
      </c>
      <c r="CH2388" t="s">
        <v>93</v>
      </c>
      <c r="CI2388" t="s">
        <v>93</v>
      </c>
      <c r="CJ2388" t="s">
        <v>93</v>
      </c>
      <c r="CK2388" t="s">
        <v>93</v>
      </c>
      <c r="CL2388" t="s">
        <v>93</v>
      </c>
      <c r="CM2388" t="s">
        <v>93</v>
      </c>
      <c r="CN2388" t="s">
        <v>93</v>
      </c>
      <c r="CO2388" t="s">
        <v>93</v>
      </c>
      <c r="CP2388" t="s">
        <v>93</v>
      </c>
      <c r="CQ2388">
        <v>2</v>
      </c>
    </row>
    <row r="2389" spans="1:95">
      <c r="A2389" t="s">
        <v>935</v>
      </c>
      <c r="B2389" t="s">
        <v>93</v>
      </c>
      <c r="C2389">
        <v>39</v>
      </c>
      <c r="D2389">
        <v>11217763</v>
      </c>
      <c r="E2389" s="1">
        <v>41512</v>
      </c>
      <c r="F2389" t="s">
        <v>936</v>
      </c>
      <c r="G2389">
        <v>27.99</v>
      </c>
      <c r="H2389">
        <v>0</v>
      </c>
      <c r="I2389">
        <v>0</v>
      </c>
      <c r="J2389">
        <v>23.79</v>
      </c>
      <c r="K2389">
        <v>27.99</v>
      </c>
      <c r="L2389" t="s">
        <v>1961</v>
      </c>
      <c r="M2389" t="s">
        <v>96</v>
      </c>
      <c r="N2389" t="s">
        <v>97</v>
      </c>
      <c r="O2389" t="s">
        <v>97</v>
      </c>
      <c r="P2389" t="s">
        <v>93</v>
      </c>
      <c r="Q2389" t="s">
        <v>93</v>
      </c>
      <c r="R2389" t="s">
        <v>93</v>
      </c>
      <c r="S2389" t="s">
        <v>93</v>
      </c>
      <c r="T2389" t="s">
        <v>93</v>
      </c>
      <c r="U2389" t="s">
        <v>93</v>
      </c>
      <c r="V2389" t="s">
        <v>93</v>
      </c>
      <c r="W2389" t="s">
        <v>93</v>
      </c>
      <c r="X2389" t="s">
        <v>93</v>
      </c>
      <c r="Y2389" t="s">
        <v>93</v>
      </c>
      <c r="Z2389">
        <v>11217763</v>
      </c>
      <c r="AA2389" t="s">
        <v>937</v>
      </c>
      <c r="AB2389">
        <v>23.79</v>
      </c>
      <c r="AC2389">
        <v>0</v>
      </c>
      <c r="AD2389">
        <v>0</v>
      </c>
      <c r="AE2389">
        <v>0</v>
      </c>
      <c r="AF2389">
        <v>23.79</v>
      </c>
      <c r="AG2389" t="s">
        <v>97</v>
      </c>
      <c r="AH2389" t="s">
        <v>96</v>
      </c>
      <c r="AI2389" t="s">
        <v>97</v>
      </c>
      <c r="AJ2389" t="s">
        <v>97</v>
      </c>
      <c r="AK2389">
        <v>1</v>
      </c>
      <c r="AL2389">
        <v>0</v>
      </c>
      <c r="AM2389">
        <v>1</v>
      </c>
      <c r="AN2389">
        <v>94</v>
      </c>
      <c r="AO2389">
        <v>2</v>
      </c>
      <c r="AP2389">
        <v>3</v>
      </c>
      <c r="AQ2389" t="s">
        <v>93</v>
      </c>
      <c r="AR2389">
        <v>4.2</v>
      </c>
      <c r="AS2389" t="s">
        <v>93</v>
      </c>
      <c r="AT2389">
        <v>4.2</v>
      </c>
      <c r="AU2389" t="s">
        <v>93</v>
      </c>
      <c r="AV2389">
        <v>1.1765447667086999</v>
      </c>
      <c r="AW2389" t="s">
        <v>93</v>
      </c>
      <c r="AX2389">
        <v>1.1765447667086999</v>
      </c>
      <c r="AY2389">
        <v>1</v>
      </c>
      <c r="AZ2389" s="1">
        <v>41386</v>
      </c>
      <c r="BA2389" s="1">
        <v>41519</v>
      </c>
      <c r="BB2389">
        <v>39</v>
      </c>
      <c r="BC2389">
        <v>9</v>
      </c>
      <c r="BD2389">
        <v>1</v>
      </c>
      <c r="BE2389">
        <v>27.99</v>
      </c>
      <c r="BF2389">
        <v>27.99</v>
      </c>
      <c r="BG2389" t="s">
        <v>93</v>
      </c>
      <c r="BH2389" t="s">
        <v>93</v>
      </c>
      <c r="BI2389" t="s">
        <v>93</v>
      </c>
      <c r="BJ2389" t="s">
        <v>93</v>
      </c>
      <c r="BK2389" t="s">
        <v>93</v>
      </c>
      <c r="BL2389" t="s">
        <v>93</v>
      </c>
      <c r="BM2389" t="s">
        <v>93</v>
      </c>
      <c r="BN2389" t="s">
        <v>93</v>
      </c>
      <c r="BO2389" t="s">
        <v>93</v>
      </c>
      <c r="BP2389" t="s">
        <v>93</v>
      </c>
      <c r="BQ2389" t="s">
        <v>93</v>
      </c>
      <c r="BR2389" t="s">
        <v>93</v>
      </c>
      <c r="BS2389" t="s">
        <v>93</v>
      </c>
      <c r="BT2389" t="s">
        <v>93</v>
      </c>
      <c r="BU2389" t="s">
        <v>93</v>
      </c>
      <c r="BV2389" t="s">
        <v>93</v>
      </c>
      <c r="BW2389" t="s">
        <v>93</v>
      </c>
      <c r="BX2389" t="s">
        <v>93</v>
      </c>
      <c r="BY2389" t="s">
        <v>93</v>
      </c>
      <c r="BZ2389" t="s">
        <v>93</v>
      </c>
      <c r="CA2389" t="s">
        <v>93</v>
      </c>
      <c r="CB2389" t="s">
        <v>93</v>
      </c>
      <c r="CC2389" t="s">
        <v>93</v>
      </c>
      <c r="CD2389" t="s">
        <v>93</v>
      </c>
      <c r="CE2389" t="s">
        <v>93</v>
      </c>
      <c r="CF2389" t="s">
        <v>93</v>
      </c>
      <c r="CG2389" t="s">
        <v>93</v>
      </c>
      <c r="CH2389" t="s">
        <v>93</v>
      </c>
      <c r="CI2389" t="s">
        <v>93</v>
      </c>
      <c r="CJ2389" t="s">
        <v>93</v>
      </c>
      <c r="CK2389" t="s">
        <v>93</v>
      </c>
      <c r="CL2389" t="s">
        <v>93</v>
      </c>
      <c r="CM2389" t="s">
        <v>93</v>
      </c>
      <c r="CN2389" t="s">
        <v>93</v>
      </c>
      <c r="CO2389" t="s">
        <v>93</v>
      </c>
      <c r="CP2389" t="s">
        <v>93</v>
      </c>
      <c r="CQ2389">
        <v>2</v>
      </c>
    </row>
    <row r="2390" spans="1:95">
      <c r="A2390" t="s">
        <v>935</v>
      </c>
      <c r="B2390" t="s">
        <v>93</v>
      </c>
      <c r="C2390">
        <v>40</v>
      </c>
      <c r="D2390">
        <v>11217763</v>
      </c>
      <c r="E2390" s="1">
        <v>41519</v>
      </c>
      <c r="F2390" t="s">
        <v>936</v>
      </c>
      <c r="G2390">
        <v>27.99</v>
      </c>
      <c r="H2390">
        <v>0</v>
      </c>
      <c r="I2390">
        <v>0</v>
      </c>
      <c r="J2390">
        <v>0</v>
      </c>
      <c r="K2390">
        <v>27.99</v>
      </c>
      <c r="L2390" t="s">
        <v>1961</v>
      </c>
      <c r="M2390" t="s">
        <v>96</v>
      </c>
      <c r="N2390" t="s">
        <v>97</v>
      </c>
      <c r="O2390" t="s">
        <v>97</v>
      </c>
      <c r="P2390" t="s">
        <v>93</v>
      </c>
      <c r="Q2390" t="s">
        <v>93</v>
      </c>
      <c r="R2390" t="s">
        <v>93</v>
      </c>
      <c r="S2390" t="s">
        <v>93</v>
      </c>
      <c r="T2390" t="s">
        <v>93</v>
      </c>
      <c r="U2390" t="s">
        <v>93</v>
      </c>
      <c r="V2390" t="s">
        <v>93</v>
      </c>
      <c r="W2390" t="s">
        <v>93</v>
      </c>
      <c r="X2390" t="s">
        <v>93</v>
      </c>
      <c r="Y2390" t="s">
        <v>93</v>
      </c>
      <c r="Z2390">
        <v>11217763</v>
      </c>
      <c r="AA2390" t="s">
        <v>937</v>
      </c>
      <c r="AB2390">
        <v>23.79</v>
      </c>
      <c r="AC2390">
        <v>0</v>
      </c>
      <c r="AD2390">
        <v>0</v>
      </c>
      <c r="AE2390">
        <v>0</v>
      </c>
      <c r="AF2390">
        <v>23.79</v>
      </c>
      <c r="AG2390" t="s">
        <v>97</v>
      </c>
      <c r="AH2390" t="s">
        <v>96</v>
      </c>
      <c r="AI2390" t="s">
        <v>97</v>
      </c>
      <c r="AJ2390" t="s">
        <v>97</v>
      </c>
      <c r="AK2390">
        <v>1</v>
      </c>
      <c r="AL2390">
        <v>0</v>
      </c>
      <c r="AM2390">
        <v>1</v>
      </c>
      <c r="AN2390">
        <v>94</v>
      </c>
      <c r="AO2390">
        <v>2</v>
      </c>
      <c r="AP2390">
        <v>3</v>
      </c>
      <c r="AQ2390" t="s">
        <v>93</v>
      </c>
      <c r="AR2390">
        <v>4.2</v>
      </c>
      <c r="AS2390" t="s">
        <v>93</v>
      </c>
      <c r="AT2390">
        <v>4.2</v>
      </c>
      <c r="AU2390" t="s">
        <v>93</v>
      </c>
      <c r="AV2390">
        <v>1.1765447667086999</v>
      </c>
      <c r="AW2390" t="s">
        <v>93</v>
      </c>
      <c r="AX2390">
        <v>1.1765447667086999</v>
      </c>
      <c r="AY2390">
        <v>1</v>
      </c>
      <c r="AZ2390" s="1">
        <v>41386</v>
      </c>
      <c r="BA2390" s="1">
        <v>41519</v>
      </c>
      <c r="BB2390">
        <v>39</v>
      </c>
      <c r="BC2390">
        <v>9</v>
      </c>
      <c r="BD2390">
        <v>1</v>
      </c>
      <c r="BE2390">
        <v>27.99</v>
      </c>
      <c r="BF2390">
        <v>27.99</v>
      </c>
      <c r="BG2390" t="s">
        <v>93</v>
      </c>
      <c r="BH2390" t="s">
        <v>93</v>
      </c>
      <c r="BI2390" t="s">
        <v>93</v>
      </c>
      <c r="BJ2390" t="s">
        <v>93</v>
      </c>
      <c r="BK2390" t="s">
        <v>93</v>
      </c>
      <c r="BL2390" t="s">
        <v>93</v>
      </c>
      <c r="BM2390" t="s">
        <v>93</v>
      </c>
      <c r="BN2390" t="s">
        <v>93</v>
      </c>
      <c r="BO2390" t="s">
        <v>93</v>
      </c>
      <c r="BP2390" t="s">
        <v>93</v>
      </c>
      <c r="BQ2390" t="s">
        <v>93</v>
      </c>
      <c r="BR2390" t="s">
        <v>93</v>
      </c>
      <c r="BS2390" t="s">
        <v>93</v>
      </c>
      <c r="BT2390" t="s">
        <v>93</v>
      </c>
      <c r="BU2390" t="s">
        <v>93</v>
      </c>
      <c r="BV2390" t="s">
        <v>93</v>
      </c>
      <c r="BW2390" t="s">
        <v>93</v>
      </c>
      <c r="BX2390" t="s">
        <v>93</v>
      </c>
      <c r="BY2390" t="s">
        <v>93</v>
      </c>
      <c r="BZ2390" t="s">
        <v>93</v>
      </c>
      <c r="CA2390" t="s">
        <v>93</v>
      </c>
      <c r="CB2390" t="s">
        <v>93</v>
      </c>
      <c r="CC2390" t="s">
        <v>93</v>
      </c>
      <c r="CD2390" t="s">
        <v>93</v>
      </c>
      <c r="CE2390" t="s">
        <v>93</v>
      </c>
      <c r="CF2390" t="s">
        <v>93</v>
      </c>
      <c r="CG2390" t="s">
        <v>93</v>
      </c>
      <c r="CH2390" t="s">
        <v>93</v>
      </c>
      <c r="CI2390" t="s">
        <v>93</v>
      </c>
      <c r="CJ2390" t="s">
        <v>93</v>
      </c>
      <c r="CK2390" t="s">
        <v>93</v>
      </c>
      <c r="CL2390" t="s">
        <v>93</v>
      </c>
      <c r="CM2390" t="s">
        <v>93</v>
      </c>
      <c r="CN2390" t="s">
        <v>93</v>
      </c>
      <c r="CO2390" t="s">
        <v>93</v>
      </c>
      <c r="CP2390" t="s">
        <v>93</v>
      </c>
      <c r="CQ2390">
        <v>2</v>
      </c>
    </row>
    <row r="2391" spans="1:95">
      <c r="A2391">
        <v>704498</v>
      </c>
      <c r="B2391" t="s">
        <v>93</v>
      </c>
      <c r="C2391">
        <v>36</v>
      </c>
      <c r="D2391">
        <v>12132165</v>
      </c>
      <c r="E2391" s="1">
        <v>41491</v>
      </c>
      <c r="F2391" t="s">
        <v>1893</v>
      </c>
      <c r="G2391">
        <v>59.99</v>
      </c>
      <c r="H2391">
        <v>0</v>
      </c>
      <c r="I2391">
        <v>5.0008335000000001E-2</v>
      </c>
      <c r="J2391">
        <v>56.99</v>
      </c>
      <c r="K2391">
        <v>56.99</v>
      </c>
      <c r="L2391" t="s">
        <v>1894</v>
      </c>
      <c r="M2391" t="s">
        <v>96</v>
      </c>
      <c r="N2391" t="s">
        <v>97</v>
      </c>
      <c r="O2391" t="s">
        <v>97</v>
      </c>
      <c r="P2391" t="s">
        <v>93</v>
      </c>
      <c r="Q2391" t="s">
        <v>93</v>
      </c>
      <c r="R2391" t="s">
        <v>93</v>
      </c>
      <c r="S2391" t="s">
        <v>93</v>
      </c>
      <c r="T2391" t="s">
        <v>93</v>
      </c>
      <c r="U2391" t="s">
        <v>93</v>
      </c>
      <c r="V2391" t="s">
        <v>93</v>
      </c>
      <c r="W2391" t="s">
        <v>93</v>
      </c>
      <c r="X2391" t="s">
        <v>93</v>
      </c>
      <c r="Y2391" t="s">
        <v>93</v>
      </c>
      <c r="Z2391">
        <v>12132165</v>
      </c>
      <c r="AA2391" t="s">
        <v>1895</v>
      </c>
      <c r="AB2391">
        <v>40.39</v>
      </c>
      <c r="AC2391">
        <v>0</v>
      </c>
      <c r="AD2391">
        <v>0</v>
      </c>
      <c r="AE2391">
        <v>0</v>
      </c>
      <c r="AF2391">
        <v>40.39</v>
      </c>
      <c r="AG2391" s="2" t="s">
        <v>1896</v>
      </c>
      <c r="AH2391" t="s">
        <v>96</v>
      </c>
      <c r="AI2391" t="s">
        <v>97</v>
      </c>
      <c r="AJ2391" t="s">
        <v>97</v>
      </c>
      <c r="AK2391">
        <v>1</v>
      </c>
      <c r="AL2391">
        <v>0</v>
      </c>
      <c r="AM2391">
        <v>1</v>
      </c>
      <c r="AN2391">
        <v>53</v>
      </c>
      <c r="AO2391">
        <v>2</v>
      </c>
      <c r="AP2391">
        <v>346</v>
      </c>
      <c r="AQ2391" t="s">
        <v>93</v>
      </c>
      <c r="AR2391">
        <v>16.600000000000001</v>
      </c>
      <c r="AS2391" t="s">
        <v>93</v>
      </c>
      <c r="AT2391">
        <v>19.600000000000001</v>
      </c>
      <c r="AU2391" t="s">
        <v>93</v>
      </c>
      <c r="AV2391">
        <v>1.41099282000495</v>
      </c>
      <c r="AW2391" t="s">
        <v>93</v>
      </c>
      <c r="AX2391">
        <v>1.48526863084922</v>
      </c>
      <c r="AY2391">
        <v>1</v>
      </c>
      <c r="AZ2391" s="1">
        <v>41491</v>
      </c>
      <c r="BA2391" s="1">
        <v>41519</v>
      </c>
      <c r="BB2391">
        <v>24</v>
      </c>
      <c r="BC2391">
        <v>5</v>
      </c>
      <c r="BD2391">
        <v>1</v>
      </c>
      <c r="BE2391">
        <v>56.99</v>
      </c>
      <c r="BF2391">
        <v>56.99</v>
      </c>
      <c r="BG2391">
        <v>0</v>
      </c>
      <c r="BH2391">
        <v>0</v>
      </c>
      <c r="BI2391" t="s">
        <v>93</v>
      </c>
      <c r="BJ2391" t="s">
        <v>93</v>
      </c>
      <c r="BK2391" t="s">
        <v>93</v>
      </c>
      <c r="BL2391" t="s">
        <v>93</v>
      </c>
      <c r="BM2391" t="s">
        <v>93</v>
      </c>
      <c r="BN2391" t="s">
        <v>93</v>
      </c>
      <c r="BO2391" t="s">
        <v>93</v>
      </c>
      <c r="BP2391" t="s">
        <v>93</v>
      </c>
      <c r="BQ2391" t="s">
        <v>93</v>
      </c>
      <c r="BR2391" t="s">
        <v>93</v>
      </c>
      <c r="BS2391" t="s">
        <v>93</v>
      </c>
      <c r="BT2391" t="s">
        <v>93</v>
      </c>
      <c r="BU2391" t="s">
        <v>93</v>
      </c>
      <c r="BV2391" t="s">
        <v>93</v>
      </c>
      <c r="BW2391" t="s">
        <v>93</v>
      </c>
      <c r="BX2391" t="s">
        <v>93</v>
      </c>
      <c r="BY2391" t="s">
        <v>93</v>
      </c>
      <c r="BZ2391" t="s">
        <v>93</v>
      </c>
      <c r="CA2391" t="s">
        <v>93</v>
      </c>
      <c r="CB2391" t="s">
        <v>93</v>
      </c>
      <c r="CC2391" t="s">
        <v>93</v>
      </c>
      <c r="CD2391" t="s">
        <v>93</v>
      </c>
      <c r="CE2391" t="s">
        <v>93</v>
      </c>
      <c r="CF2391" t="s">
        <v>93</v>
      </c>
      <c r="CG2391" t="s">
        <v>93</v>
      </c>
      <c r="CH2391" t="s">
        <v>93</v>
      </c>
      <c r="CI2391" t="s">
        <v>93</v>
      </c>
      <c r="CJ2391" t="s">
        <v>93</v>
      </c>
      <c r="CK2391" t="s">
        <v>93</v>
      </c>
      <c r="CL2391" t="s">
        <v>93</v>
      </c>
      <c r="CM2391" t="s">
        <v>93</v>
      </c>
      <c r="CN2391" t="s">
        <v>93</v>
      </c>
      <c r="CO2391" t="s">
        <v>93</v>
      </c>
      <c r="CP2391" t="s">
        <v>93</v>
      </c>
      <c r="CQ2391">
        <v>1</v>
      </c>
    </row>
    <row r="2392" spans="1:95">
      <c r="A2392">
        <v>704498</v>
      </c>
      <c r="B2392" t="s">
        <v>93</v>
      </c>
      <c r="C2392">
        <v>37</v>
      </c>
      <c r="D2392">
        <v>12132165</v>
      </c>
      <c r="E2392" s="1">
        <v>41498</v>
      </c>
      <c r="F2392" t="s">
        <v>1893</v>
      </c>
      <c r="G2392">
        <v>59.99</v>
      </c>
      <c r="H2392">
        <v>0</v>
      </c>
      <c r="I2392">
        <v>5.0008335000000001E-2</v>
      </c>
      <c r="J2392">
        <v>56.99</v>
      </c>
      <c r="K2392">
        <v>56.99</v>
      </c>
      <c r="L2392" t="s">
        <v>1894</v>
      </c>
      <c r="M2392" t="s">
        <v>96</v>
      </c>
      <c r="N2392" t="s">
        <v>97</v>
      </c>
      <c r="O2392" t="s">
        <v>97</v>
      </c>
      <c r="P2392" t="s">
        <v>93</v>
      </c>
      <c r="Q2392" t="s">
        <v>93</v>
      </c>
      <c r="R2392" t="s">
        <v>93</v>
      </c>
      <c r="S2392" t="s">
        <v>93</v>
      </c>
      <c r="T2392" t="s">
        <v>93</v>
      </c>
      <c r="U2392" t="s">
        <v>93</v>
      </c>
      <c r="V2392" t="s">
        <v>93</v>
      </c>
      <c r="W2392" t="s">
        <v>93</v>
      </c>
      <c r="X2392" t="s">
        <v>93</v>
      </c>
      <c r="Y2392" t="s">
        <v>93</v>
      </c>
      <c r="Z2392">
        <v>12132165</v>
      </c>
      <c r="AA2392" t="s">
        <v>1895</v>
      </c>
      <c r="AB2392">
        <v>40.39</v>
      </c>
      <c r="AC2392">
        <v>0</v>
      </c>
      <c r="AD2392">
        <v>0</v>
      </c>
      <c r="AE2392">
        <v>0</v>
      </c>
      <c r="AF2392">
        <v>40.39</v>
      </c>
      <c r="AG2392" s="2" t="s">
        <v>1896</v>
      </c>
      <c r="AH2392" t="s">
        <v>96</v>
      </c>
      <c r="AI2392" t="s">
        <v>97</v>
      </c>
      <c r="AJ2392" t="s">
        <v>97</v>
      </c>
      <c r="AK2392">
        <v>1</v>
      </c>
      <c r="AL2392">
        <v>0</v>
      </c>
      <c r="AM2392">
        <v>1</v>
      </c>
      <c r="AN2392">
        <v>53</v>
      </c>
      <c r="AO2392">
        <v>2</v>
      </c>
      <c r="AP2392">
        <v>346</v>
      </c>
      <c r="AQ2392" t="s">
        <v>93</v>
      </c>
      <c r="AR2392">
        <v>16.600000000000001</v>
      </c>
      <c r="AS2392" t="s">
        <v>93</v>
      </c>
      <c r="AT2392">
        <v>19.600000000000001</v>
      </c>
      <c r="AU2392" t="s">
        <v>93</v>
      </c>
      <c r="AV2392">
        <v>1.41099282000495</v>
      </c>
      <c r="AW2392" t="s">
        <v>93</v>
      </c>
      <c r="AX2392">
        <v>1.48526863084922</v>
      </c>
      <c r="AY2392">
        <v>1</v>
      </c>
      <c r="AZ2392" s="1">
        <v>41491</v>
      </c>
      <c r="BA2392" s="1">
        <v>41519</v>
      </c>
      <c r="BB2392">
        <v>24</v>
      </c>
      <c r="BC2392">
        <v>5</v>
      </c>
      <c r="BD2392">
        <v>1</v>
      </c>
      <c r="BE2392">
        <v>56.99</v>
      </c>
      <c r="BF2392">
        <v>56.99</v>
      </c>
      <c r="BG2392">
        <v>0</v>
      </c>
      <c r="BH2392">
        <v>0</v>
      </c>
      <c r="BI2392" t="s">
        <v>93</v>
      </c>
      <c r="BJ2392" t="s">
        <v>93</v>
      </c>
      <c r="BK2392" t="s">
        <v>93</v>
      </c>
      <c r="BL2392" t="s">
        <v>93</v>
      </c>
      <c r="BM2392" t="s">
        <v>93</v>
      </c>
      <c r="BN2392" t="s">
        <v>93</v>
      </c>
      <c r="BO2392" t="s">
        <v>93</v>
      </c>
      <c r="BP2392" t="s">
        <v>93</v>
      </c>
      <c r="BQ2392" t="s">
        <v>93</v>
      </c>
      <c r="BR2392" t="s">
        <v>93</v>
      </c>
      <c r="BS2392" t="s">
        <v>93</v>
      </c>
      <c r="BT2392" t="s">
        <v>93</v>
      </c>
      <c r="BU2392" t="s">
        <v>93</v>
      </c>
      <c r="BV2392" t="s">
        <v>93</v>
      </c>
      <c r="BW2392" t="s">
        <v>93</v>
      </c>
      <c r="BX2392" t="s">
        <v>93</v>
      </c>
      <c r="BY2392" t="s">
        <v>93</v>
      </c>
      <c r="BZ2392" t="s">
        <v>93</v>
      </c>
      <c r="CA2392" t="s">
        <v>93</v>
      </c>
      <c r="CB2392" t="s">
        <v>93</v>
      </c>
      <c r="CC2392" t="s">
        <v>93</v>
      </c>
      <c r="CD2392" t="s">
        <v>93</v>
      </c>
      <c r="CE2392" t="s">
        <v>93</v>
      </c>
      <c r="CF2392" t="s">
        <v>93</v>
      </c>
      <c r="CG2392" t="s">
        <v>93</v>
      </c>
      <c r="CH2392" t="s">
        <v>93</v>
      </c>
      <c r="CI2392" t="s">
        <v>93</v>
      </c>
      <c r="CJ2392" t="s">
        <v>93</v>
      </c>
      <c r="CK2392" t="s">
        <v>93</v>
      </c>
      <c r="CL2392" t="s">
        <v>93</v>
      </c>
      <c r="CM2392" t="s">
        <v>93</v>
      </c>
      <c r="CN2392" t="s">
        <v>93</v>
      </c>
      <c r="CO2392" t="s">
        <v>93</v>
      </c>
      <c r="CP2392" t="s">
        <v>93</v>
      </c>
      <c r="CQ2392">
        <v>1</v>
      </c>
    </row>
    <row r="2393" spans="1:95">
      <c r="A2393">
        <v>704498</v>
      </c>
      <c r="B2393" t="s">
        <v>93</v>
      </c>
      <c r="C2393">
        <v>38</v>
      </c>
      <c r="D2393">
        <v>12132165</v>
      </c>
      <c r="E2393" s="1">
        <v>41505</v>
      </c>
      <c r="F2393" t="s">
        <v>1893</v>
      </c>
      <c r="G2393">
        <v>59.99</v>
      </c>
      <c r="H2393">
        <v>0</v>
      </c>
      <c r="I2393">
        <v>0</v>
      </c>
      <c r="J2393">
        <v>0</v>
      </c>
      <c r="K2393">
        <v>59.99</v>
      </c>
      <c r="L2393" t="s">
        <v>1894</v>
      </c>
      <c r="M2393" t="s">
        <v>96</v>
      </c>
      <c r="N2393" t="s">
        <v>97</v>
      </c>
      <c r="O2393" t="s">
        <v>97</v>
      </c>
      <c r="P2393" t="s">
        <v>93</v>
      </c>
      <c r="Q2393" t="s">
        <v>93</v>
      </c>
      <c r="R2393" t="s">
        <v>93</v>
      </c>
      <c r="S2393" t="s">
        <v>93</v>
      </c>
      <c r="T2393" t="s">
        <v>93</v>
      </c>
      <c r="U2393" t="s">
        <v>93</v>
      </c>
      <c r="V2393" t="s">
        <v>93</v>
      </c>
      <c r="W2393" t="s">
        <v>93</v>
      </c>
      <c r="X2393" t="s">
        <v>93</v>
      </c>
      <c r="Y2393" t="s">
        <v>93</v>
      </c>
      <c r="Z2393">
        <v>12132165</v>
      </c>
      <c r="AA2393" t="s">
        <v>1895</v>
      </c>
      <c r="AB2393">
        <v>40.39</v>
      </c>
      <c r="AC2393">
        <v>0</v>
      </c>
      <c r="AD2393">
        <v>0</v>
      </c>
      <c r="AE2393">
        <v>0</v>
      </c>
      <c r="AF2393">
        <v>40.39</v>
      </c>
      <c r="AG2393" s="2" t="s">
        <v>1896</v>
      </c>
      <c r="AH2393" t="s">
        <v>96</v>
      </c>
      <c r="AI2393" t="s">
        <v>97</v>
      </c>
      <c r="AJ2393" t="s">
        <v>97</v>
      </c>
      <c r="AK2393">
        <v>1</v>
      </c>
      <c r="AL2393">
        <v>0</v>
      </c>
      <c r="AM2393">
        <v>1</v>
      </c>
      <c r="AN2393">
        <v>53</v>
      </c>
      <c r="AO2393">
        <v>2</v>
      </c>
      <c r="AP2393">
        <v>346</v>
      </c>
      <c r="AQ2393" t="s">
        <v>93</v>
      </c>
      <c r="AR2393">
        <v>19.600000000000001</v>
      </c>
      <c r="AS2393" t="s">
        <v>93</v>
      </c>
      <c r="AT2393">
        <v>19.600000000000001</v>
      </c>
      <c r="AU2393" t="s">
        <v>93</v>
      </c>
      <c r="AV2393">
        <v>1.48526863084922</v>
      </c>
      <c r="AW2393" t="s">
        <v>93</v>
      </c>
      <c r="AX2393">
        <v>1.48526863084922</v>
      </c>
      <c r="AY2393">
        <v>1</v>
      </c>
      <c r="AZ2393" s="1">
        <v>41491</v>
      </c>
      <c r="BA2393" s="1">
        <v>41519</v>
      </c>
      <c r="BB2393">
        <v>24</v>
      </c>
      <c r="BC2393">
        <v>5</v>
      </c>
      <c r="BD2393">
        <v>1</v>
      </c>
      <c r="BE2393">
        <v>59.99</v>
      </c>
      <c r="BF2393">
        <v>59.99</v>
      </c>
      <c r="BG2393">
        <v>2</v>
      </c>
      <c r="BH2393">
        <v>2</v>
      </c>
      <c r="BI2393" t="s">
        <v>93</v>
      </c>
      <c r="BJ2393" t="s">
        <v>93</v>
      </c>
      <c r="BK2393" t="s">
        <v>93</v>
      </c>
      <c r="BL2393" t="s">
        <v>93</v>
      </c>
      <c r="BM2393" t="s">
        <v>93</v>
      </c>
      <c r="BN2393" t="s">
        <v>93</v>
      </c>
      <c r="BO2393" t="s">
        <v>93</v>
      </c>
      <c r="BP2393" t="s">
        <v>93</v>
      </c>
      <c r="BQ2393" t="s">
        <v>93</v>
      </c>
      <c r="BR2393" t="s">
        <v>93</v>
      </c>
      <c r="BS2393" t="s">
        <v>93</v>
      </c>
      <c r="BT2393" t="s">
        <v>93</v>
      </c>
      <c r="BU2393" t="s">
        <v>93</v>
      </c>
      <c r="BV2393" t="s">
        <v>93</v>
      </c>
      <c r="BW2393" t="s">
        <v>93</v>
      </c>
      <c r="BX2393" t="s">
        <v>93</v>
      </c>
      <c r="BY2393" t="s">
        <v>93</v>
      </c>
      <c r="BZ2393" t="s">
        <v>93</v>
      </c>
      <c r="CA2393" t="s">
        <v>93</v>
      </c>
      <c r="CB2393" t="s">
        <v>93</v>
      </c>
      <c r="CC2393" t="s">
        <v>93</v>
      </c>
      <c r="CD2393" t="s">
        <v>93</v>
      </c>
      <c r="CE2393" t="s">
        <v>93</v>
      </c>
      <c r="CF2393" t="s">
        <v>93</v>
      </c>
      <c r="CG2393" t="s">
        <v>93</v>
      </c>
      <c r="CH2393" t="s">
        <v>93</v>
      </c>
      <c r="CI2393" t="s">
        <v>93</v>
      </c>
      <c r="CJ2393" t="s">
        <v>93</v>
      </c>
      <c r="CK2393" t="s">
        <v>93</v>
      </c>
      <c r="CL2393" t="s">
        <v>93</v>
      </c>
      <c r="CM2393" t="s">
        <v>93</v>
      </c>
      <c r="CN2393" t="s">
        <v>93</v>
      </c>
      <c r="CO2393" t="s">
        <v>93</v>
      </c>
      <c r="CP2393" t="s">
        <v>93</v>
      </c>
      <c r="CQ2393">
        <v>1</v>
      </c>
    </row>
    <row r="2394" spans="1:95">
      <c r="A2394">
        <v>704498</v>
      </c>
      <c r="B2394" t="s">
        <v>93</v>
      </c>
      <c r="C2394">
        <v>39</v>
      </c>
      <c r="D2394">
        <v>12132165</v>
      </c>
      <c r="E2394" s="1">
        <v>41512</v>
      </c>
      <c r="F2394" t="s">
        <v>1893</v>
      </c>
      <c r="G2394">
        <v>59.99</v>
      </c>
      <c r="H2394">
        <v>0</v>
      </c>
      <c r="I2394">
        <v>5.0008335000000001E-2</v>
      </c>
      <c r="J2394">
        <v>56.99</v>
      </c>
      <c r="K2394">
        <v>56.99</v>
      </c>
      <c r="L2394" t="s">
        <v>1894</v>
      </c>
      <c r="M2394" t="s">
        <v>96</v>
      </c>
      <c r="N2394" t="s">
        <v>97</v>
      </c>
      <c r="O2394" t="s">
        <v>97</v>
      </c>
      <c r="P2394" t="s">
        <v>93</v>
      </c>
      <c r="Q2394" t="s">
        <v>93</v>
      </c>
      <c r="R2394" t="s">
        <v>93</v>
      </c>
      <c r="S2394" t="s">
        <v>93</v>
      </c>
      <c r="T2394" t="s">
        <v>93</v>
      </c>
      <c r="U2394" t="s">
        <v>93</v>
      </c>
      <c r="V2394" t="s">
        <v>93</v>
      </c>
      <c r="W2394" t="s">
        <v>93</v>
      </c>
      <c r="X2394" t="s">
        <v>93</v>
      </c>
      <c r="Y2394" t="s">
        <v>93</v>
      </c>
      <c r="Z2394">
        <v>12132165</v>
      </c>
      <c r="AA2394" t="s">
        <v>1895</v>
      </c>
      <c r="AB2394">
        <v>40.39</v>
      </c>
      <c r="AC2394">
        <v>0</v>
      </c>
      <c r="AD2394">
        <v>0</v>
      </c>
      <c r="AE2394">
        <v>0</v>
      </c>
      <c r="AF2394">
        <v>40.39</v>
      </c>
      <c r="AG2394" s="2" t="s">
        <v>1896</v>
      </c>
      <c r="AH2394" t="s">
        <v>96</v>
      </c>
      <c r="AI2394" t="s">
        <v>97</v>
      </c>
      <c r="AJ2394" t="s">
        <v>97</v>
      </c>
      <c r="AK2394">
        <v>1</v>
      </c>
      <c r="AL2394">
        <v>0</v>
      </c>
      <c r="AM2394">
        <v>1</v>
      </c>
      <c r="AN2394">
        <v>53</v>
      </c>
      <c r="AO2394">
        <v>2</v>
      </c>
      <c r="AP2394">
        <v>346</v>
      </c>
      <c r="AQ2394" t="s">
        <v>93</v>
      </c>
      <c r="AR2394">
        <v>16.600000000000001</v>
      </c>
      <c r="AS2394" t="s">
        <v>93</v>
      </c>
      <c r="AT2394">
        <v>19.600000000000001</v>
      </c>
      <c r="AU2394" t="s">
        <v>93</v>
      </c>
      <c r="AV2394">
        <v>1.41099282000495</v>
      </c>
      <c r="AW2394" t="s">
        <v>93</v>
      </c>
      <c r="AX2394">
        <v>1.48526863084922</v>
      </c>
      <c r="AY2394">
        <v>1</v>
      </c>
      <c r="AZ2394" s="1">
        <v>41491</v>
      </c>
      <c r="BA2394" s="1">
        <v>41519</v>
      </c>
      <c r="BB2394">
        <v>24</v>
      </c>
      <c r="BC2394">
        <v>5</v>
      </c>
      <c r="BD2394">
        <v>1</v>
      </c>
      <c r="BE2394">
        <v>56.99</v>
      </c>
      <c r="BF2394">
        <v>56.99</v>
      </c>
      <c r="BG2394">
        <v>2</v>
      </c>
      <c r="BH2394">
        <v>2</v>
      </c>
      <c r="BI2394" t="s">
        <v>93</v>
      </c>
      <c r="BJ2394" t="s">
        <v>93</v>
      </c>
      <c r="BK2394" t="s">
        <v>93</v>
      </c>
      <c r="BL2394" t="s">
        <v>93</v>
      </c>
      <c r="BM2394" t="s">
        <v>93</v>
      </c>
      <c r="BN2394" t="s">
        <v>93</v>
      </c>
      <c r="BO2394" t="s">
        <v>93</v>
      </c>
      <c r="BP2394" t="s">
        <v>93</v>
      </c>
      <c r="BQ2394" t="s">
        <v>93</v>
      </c>
      <c r="BR2394" t="s">
        <v>93</v>
      </c>
      <c r="BS2394" t="s">
        <v>93</v>
      </c>
      <c r="BT2394" t="s">
        <v>93</v>
      </c>
      <c r="BU2394" t="s">
        <v>93</v>
      </c>
      <c r="BV2394" t="s">
        <v>93</v>
      </c>
      <c r="BW2394" t="s">
        <v>93</v>
      </c>
      <c r="BX2394" t="s">
        <v>93</v>
      </c>
      <c r="BY2394" t="s">
        <v>93</v>
      </c>
      <c r="BZ2394" t="s">
        <v>93</v>
      </c>
      <c r="CA2394" t="s">
        <v>93</v>
      </c>
      <c r="CB2394" t="s">
        <v>93</v>
      </c>
      <c r="CC2394" t="s">
        <v>93</v>
      </c>
      <c r="CD2394" t="s">
        <v>93</v>
      </c>
      <c r="CE2394" t="s">
        <v>93</v>
      </c>
      <c r="CF2394" t="s">
        <v>93</v>
      </c>
      <c r="CG2394" t="s">
        <v>93</v>
      </c>
      <c r="CH2394" t="s">
        <v>93</v>
      </c>
      <c r="CI2394" t="s">
        <v>93</v>
      </c>
      <c r="CJ2394" t="s">
        <v>93</v>
      </c>
      <c r="CK2394" t="s">
        <v>93</v>
      </c>
      <c r="CL2394" t="s">
        <v>93</v>
      </c>
      <c r="CM2394" t="s">
        <v>93</v>
      </c>
      <c r="CN2394" t="s">
        <v>93</v>
      </c>
      <c r="CO2394" t="s">
        <v>93</v>
      </c>
      <c r="CP2394" t="s">
        <v>93</v>
      </c>
      <c r="CQ2394">
        <v>1</v>
      </c>
    </row>
    <row r="2395" spans="1:95">
      <c r="A2395">
        <v>704498</v>
      </c>
      <c r="B2395" t="s">
        <v>93</v>
      </c>
      <c r="C2395">
        <v>40</v>
      </c>
      <c r="D2395">
        <v>12132165</v>
      </c>
      <c r="E2395" s="1">
        <v>41519</v>
      </c>
      <c r="F2395" t="s">
        <v>1893</v>
      </c>
      <c r="G2395">
        <v>59.99</v>
      </c>
      <c r="H2395">
        <v>0</v>
      </c>
      <c r="I2395">
        <v>5.0008335000000001E-2</v>
      </c>
      <c r="J2395">
        <v>56.99</v>
      </c>
      <c r="K2395">
        <v>56.99</v>
      </c>
      <c r="L2395" t="s">
        <v>1894</v>
      </c>
      <c r="M2395" t="s">
        <v>96</v>
      </c>
      <c r="N2395" t="s">
        <v>97</v>
      </c>
      <c r="O2395" t="s">
        <v>97</v>
      </c>
      <c r="P2395" t="s">
        <v>93</v>
      </c>
      <c r="Q2395" t="s">
        <v>93</v>
      </c>
      <c r="R2395" t="s">
        <v>93</v>
      </c>
      <c r="S2395" t="s">
        <v>93</v>
      </c>
      <c r="T2395" t="s">
        <v>93</v>
      </c>
      <c r="U2395" t="s">
        <v>93</v>
      </c>
      <c r="V2395" t="s">
        <v>93</v>
      </c>
      <c r="W2395" t="s">
        <v>93</v>
      </c>
      <c r="X2395" t="s">
        <v>93</v>
      </c>
      <c r="Y2395" t="s">
        <v>93</v>
      </c>
      <c r="Z2395">
        <v>12132165</v>
      </c>
      <c r="AA2395" t="s">
        <v>1895</v>
      </c>
      <c r="AB2395">
        <v>40.39</v>
      </c>
      <c r="AC2395">
        <v>0</v>
      </c>
      <c r="AD2395">
        <v>0</v>
      </c>
      <c r="AE2395">
        <v>0</v>
      </c>
      <c r="AF2395">
        <v>40.39</v>
      </c>
      <c r="AG2395" s="2" t="s">
        <v>1896</v>
      </c>
      <c r="AH2395" t="s">
        <v>96</v>
      </c>
      <c r="AI2395" t="s">
        <v>97</v>
      </c>
      <c r="AJ2395" t="s">
        <v>97</v>
      </c>
      <c r="AK2395">
        <v>1</v>
      </c>
      <c r="AL2395">
        <v>0</v>
      </c>
      <c r="AM2395">
        <v>1</v>
      </c>
      <c r="AN2395">
        <v>53</v>
      </c>
      <c r="AO2395">
        <v>2</v>
      </c>
      <c r="AP2395">
        <v>346</v>
      </c>
      <c r="AQ2395" t="s">
        <v>93</v>
      </c>
      <c r="AR2395">
        <v>16.600000000000001</v>
      </c>
      <c r="AS2395" t="s">
        <v>93</v>
      </c>
      <c r="AT2395">
        <v>19.600000000000001</v>
      </c>
      <c r="AU2395" t="s">
        <v>93</v>
      </c>
      <c r="AV2395">
        <v>1.41099282000495</v>
      </c>
      <c r="AW2395" t="s">
        <v>93</v>
      </c>
      <c r="AX2395">
        <v>1.48526863084922</v>
      </c>
      <c r="AY2395">
        <v>1</v>
      </c>
      <c r="AZ2395" s="1">
        <v>41491</v>
      </c>
      <c r="BA2395" s="1">
        <v>41519</v>
      </c>
      <c r="BB2395">
        <v>24</v>
      </c>
      <c r="BC2395">
        <v>5</v>
      </c>
      <c r="BD2395">
        <v>1</v>
      </c>
      <c r="BE2395">
        <v>56.99</v>
      </c>
      <c r="BF2395">
        <v>56.99</v>
      </c>
      <c r="BG2395">
        <v>0</v>
      </c>
      <c r="BH2395">
        <v>0</v>
      </c>
      <c r="BI2395" t="s">
        <v>93</v>
      </c>
      <c r="BJ2395" t="s">
        <v>93</v>
      </c>
      <c r="BK2395" t="s">
        <v>93</v>
      </c>
      <c r="BL2395" t="s">
        <v>93</v>
      </c>
      <c r="BM2395" t="s">
        <v>93</v>
      </c>
      <c r="BN2395" t="s">
        <v>93</v>
      </c>
      <c r="BO2395" t="s">
        <v>93</v>
      </c>
      <c r="BP2395" t="s">
        <v>93</v>
      </c>
      <c r="BQ2395" t="s">
        <v>93</v>
      </c>
      <c r="BR2395" t="s">
        <v>93</v>
      </c>
      <c r="BS2395" t="s">
        <v>93</v>
      </c>
      <c r="BT2395" t="s">
        <v>93</v>
      </c>
      <c r="BU2395" t="s">
        <v>93</v>
      </c>
      <c r="BV2395" t="s">
        <v>93</v>
      </c>
      <c r="BW2395" t="s">
        <v>93</v>
      </c>
      <c r="BX2395" t="s">
        <v>93</v>
      </c>
      <c r="BY2395" t="s">
        <v>93</v>
      </c>
      <c r="BZ2395" t="s">
        <v>93</v>
      </c>
      <c r="CA2395" t="s">
        <v>93</v>
      </c>
      <c r="CB2395" t="s">
        <v>93</v>
      </c>
      <c r="CC2395" t="s">
        <v>93</v>
      </c>
      <c r="CD2395" t="s">
        <v>93</v>
      </c>
      <c r="CE2395" t="s">
        <v>93</v>
      </c>
      <c r="CF2395" t="s">
        <v>93</v>
      </c>
      <c r="CG2395" t="s">
        <v>93</v>
      </c>
      <c r="CH2395" t="s">
        <v>93</v>
      </c>
      <c r="CI2395" t="s">
        <v>93</v>
      </c>
      <c r="CJ2395" t="s">
        <v>93</v>
      </c>
      <c r="CK2395" t="s">
        <v>93</v>
      </c>
      <c r="CL2395" t="s">
        <v>93</v>
      </c>
      <c r="CM2395" t="s">
        <v>93</v>
      </c>
      <c r="CN2395" t="s">
        <v>93</v>
      </c>
      <c r="CO2395" t="s">
        <v>93</v>
      </c>
      <c r="CP2395" t="s">
        <v>93</v>
      </c>
      <c r="CQ2395">
        <v>1</v>
      </c>
    </row>
    <row r="2396" spans="1:95">
      <c r="A2396">
        <v>707500</v>
      </c>
      <c r="B2396" t="s">
        <v>1898</v>
      </c>
      <c r="C2396">
        <v>36</v>
      </c>
      <c r="D2396">
        <v>12937456</v>
      </c>
      <c r="E2396" s="1">
        <v>41491</v>
      </c>
      <c r="F2396" t="s">
        <v>1899</v>
      </c>
      <c r="G2396">
        <v>59.99</v>
      </c>
      <c r="H2396">
        <v>0</v>
      </c>
      <c r="I2396">
        <v>0</v>
      </c>
      <c r="J2396">
        <v>0</v>
      </c>
      <c r="K2396">
        <v>59.99</v>
      </c>
      <c r="L2396" t="s">
        <v>1723</v>
      </c>
      <c r="M2396" t="s">
        <v>96</v>
      </c>
      <c r="N2396" t="s">
        <v>97</v>
      </c>
      <c r="O2396" t="s">
        <v>97</v>
      </c>
      <c r="P2396" t="s">
        <v>1900</v>
      </c>
      <c r="Q2396">
        <v>26.38</v>
      </c>
      <c r="R2396">
        <v>0</v>
      </c>
      <c r="S2396">
        <v>0</v>
      </c>
      <c r="T2396">
        <v>26.38</v>
      </c>
      <c r="U2396">
        <v>26.38</v>
      </c>
      <c r="V2396" t="s">
        <v>97</v>
      </c>
      <c r="W2396" t="s">
        <v>96</v>
      </c>
      <c r="X2396" t="s">
        <v>311</v>
      </c>
      <c r="Y2396" t="s">
        <v>1901</v>
      </c>
      <c r="Z2396">
        <v>12937456</v>
      </c>
      <c r="AA2396" t="s">
        <v>1902</v>
      </c>
      <c r="AB2396">
        <v>59.99</v>
      </c>
      <c r="AC2396">
        <v>0</v>
      </c>
      <c r="AD2396">
        <v>0</v>
      </c>
      <c r="AE2396">
        <v>0</v>
      </c>
      <c r="AF2396">
        <v>59.99</v>
      </c>
      <c r="AG2396" t="s">
        <v>97</v>
      </c>
      <c r="AH2396" t="s">
        <v>96</v>
      </c>
      <c r="AI2396" t="s">
        <v>97</v>
      </c>
      <c r="AJ2396" t="s">
        <v>97</v>
      </c>
      <c r="AK2396">
        <v>1</v>
      </c>
      <c r="AL2396">
        <v>1</v>
      </c>
      <c r="AM2396">
        <v>1</v>
      </c>
      <c r="AN2396">
        <v>60</v>
      </c>
      <c r="AO2396">
        <v>3</v>
      </c>
      <c r="AP2396">
        <v>3</v>
      </c>
      <c r="AQ2396">
        <v>33.61</v>
      </c>
      <c r="AR2396">
        <v>0</v>
      </c>
      <c r="AS2396">
        <v>33.61</v>
      </c>
      <c r="AT2396">
        <v>0</v>
      </c>
      <c r="AU2396">
        <v>2.2740712661106901</v>
      </c>
      <c r="AV2396">
        <v>1</v>
      </c>
      <c r="AW2396">
        <v>2.2740712661106901</v>
      </c>
      <c r="AX2396">
        <v>1</v>
      </c>
      <c r="AY2396">
        <v>1</v>
      </c>
      <c r="AZ2396" s="1">
        <v>41491</v>
      </c>
      <c r="BA2396" s="1">
        <v>41519</v>
      </c>
      <c r="BB2396">
        <v>24</v>
      </c>
      <c r="BC2396">
        <v>5</v>
      </c>
      <c r="BD2396">
        <v>1</v>
      </c>
      <c r="BE2396">
        <v>59.99</v>
      </c>
      <c r="BF2396">
        <v>59.99</v>
      </c>
      <c r="BG2396">
        <v>0</v>
      </c>
      <c r="BH2396">
        <v>0</v>
      </c>
      <c r="BI2396" t="s">
        <v>93</v>
      </c>
      <c r="BJ2396" t="s">
        <v>93</v>
      </c>
      <c r="BK2396" t="s">
        <v>93</v>
      </c>
      <c r="BL2396" t="s">
        <v>93</v>
      </c>
      <c r="BM2396" t="s">
        <v>93</v>
      </c>
      <c r="BN2396" t="s">
        <v>93</v>
      </c>
      <c r="BO2396" t="s">
        <v>93</v>
      </c>
      <c r="BP2396" t="s">
        <v>93</v>
      </c>
      <c r="BQ2396" t="s">
        <v>93</v>
      </c>
      <c r="BR2396" t="s">
        <v>93</v>
      </c>
      <c r="BS2396" t="s">
        <v>93</v>
      </c>
      <c r="BT2396" t="s">
        <v>93</v>
      </c>
      <c r="BU2396" t="s">
        <v>93</v>
      </c>
      <c r="BV2396" t="s">
        <v>93</v>
      </c>
      <c r="BW2396" t="s">
        <v>93</v>
      </c>
      <c r="BX2396" t="s">
        <v>93</v>
      </c>
      <c r="BY2396" t="s">
        <v>93</v>
      </c>
      <c r="BZ2396" t="s">
        <v>93</v>
      </c>
      <c r="CA2396" t="s">
        <v>93</v>
      </c>
      <c r="CB2396" t="s">
        <v>93</v>
      </c>
      <c r="CC2396" t="s">
        <v>93</v>
      </c>
      <c r="CD2396" t="s">
        <v>93</v>
      </c>
      <c r="CE2396" t="s">
        <v>93</v>
      </c>
      <c r="CF2396" t="s">
        <v>93</v>
      </c>
      <c r="CG2396" t="s">
        <v>93</v>
      </c>
      <c r="CH2396" t="s">
        <v>93</v>
      </c>
      <c r="CI2396" t="s">
        <v>93</v>
      </c>
      <c r="CJ2396" t="s">
        <v>93</v>
      </c>
      <c r="CK2396" t="s">
        <v>93</v>
      </c>
      <c r="CL2396" t="s">
        <v>93</v>
      </c>
      <c r="CM2396" t="s">
        <v>93</v>
      </c>
      <c r="CN2396">
        <v>5</v>
      </c>
      <c r="CO2396">
        <v>5</v>
      </c>
      <c r="CP2396">
        <v>0</v>
      </c>
      <c r="CQ2396">
        <v>3</v>
      </c>
    </row>
    <row r="2397" spans="1:95">
      <c r="A2397">
        <v>707500</v>
      </c>
      <c r="B2397" t="s">
        <v>1898</v>
      </c>
      <c r="C2397">
        <v>37</v>
      </c>
      <c r="D2397">
        <v>12937456</v>
      </c>
      <c r="E2397" s="1">
        <v>41498</v>
      </c>
      <c r="F2397" t="s">
        <v>1899</v>
      </c>
      <c r="G2397">
        <v>59.99</v>
      </c>
      <c r="H2397">
        <v>0</v>
      </c>
      <c r="I2397">
        <v>0</v>
      </c>
      <c r="J2397">
        <v>0</v>
      </c>
      <c r="K2397">
        <v>59.99</v>
      </c>
      <c r="L2397" t="s">
        <v>1723</v>
      </c>
      <c r="M2397" t="s">
        <v>96</v>
      </c>
      <c r="N2397" t="s">
        <v>97</v>
      </c>
      <c r="O2397" t="s">
        <v>97</v>
      </c>
      <c r="P2397" t="s">
        <v>1900</v>
      </c>
      <c r="Q2397">
        <v>22.53</v>
      </c>
      <c r="R2397">
        <v>5.52</v>
      </c>
      <c r="S2397">
        <v>0</v>
      </c>
      <c r="T2397">
        <v>22.53</v>
      </c>
      <c r="U2397">
        <v>22.53</v>
      </c>
      <c r="V2397" t="s">
        <v>97</v>
      </c>
      <c r="W2397" t="s">
        <v>96</v>
      </c>
      <c r="X2397" t="s">
        <v>315</v>
      </c>
      <c r="Y2397" t="s">
        <v>1931</v>
      </c>
      <c r="Z2397">
        <v>12937456</v>
      </c>
      <c r="AA2397" t="s">
        <v>1902</v>
      </c>
      <c r="AB2397">
        <v>59.99</v>
      </c>
      <c r="AC2397">
        <v>0</v>
      </c>
      <c r="AD2397">
        <v>0</v>
      </c>
      <c r="AE2397">
        <v>0</v>
      </c>
      <c r="AF2397">
        <v>59.99</v>
      </c>
      <c r="AG2397" t="s">
        <v>97</v>
      </c>
      <c r="AH2397" t="s">
        <v>96</v>
      </c>
      <c r="AI2397" t="s">
        <v>97</v>
      </c>
      <c r="AJ2397" t="s">
        <v>97</v>
      </c>
      <c r="AK2397">
        <v>1</v>
      </c>
      <c r="AL2397">
        <v>1</v>
      </c>
      <c r="AM2397">
        <v>1</v>
      </c>
      <c r="AN2397">
        <v>60</v>
      </c>
      <c r="AO2397">
        <v>3</v>
      </c>
      <c r="AP2397">
        <v>3</v>
      </c>
      <c r="AQ2397">
        <v>37.46</v>
      </c>
      <c r="AR2397">
        <v>0</v>
      </c>
      <c r="AS2397">
        <v>37.46</v>
      </c>
      <c r="AT2397">
        <v>0</v>
      </c>
      <c r="AU2397">
        <v>2.66267199289836</v>
      </c>
      <c r="AV2397">
        <v>1</v>
      </c>
      <c r="AW2397">
        <v>2.66267199289836</v>
      </c>
      <c r="AX2397">
        <v>1</v>
      </c>
      <c r="AY2397">
        <v>1</v>
      </c>
      <c r="AZ2397" s="1">
        <v>41491</v>
      </c>
      <c r="BA2397" s="1">
        <v>41519</v>
      </c>
      <c r="BB2397">
        <v>24</v>
      </c>
      <c r="BC2397">
        <v>5</v>
      </c>
      <c r="BD2397">
        <v>1</v>
      </c>
      <c r="BE2397">
        <v>59.99</v>
      </c>
      <c r="BF2397">
        <v>59.99</v>
      </c>
      <c r="BG2397">
        <v>0</v>
      </c>
      <c r="BH2397">
        <v>0</v>
      </c>
      <c r="BI2397" t="s">
        <v>93</v>
      </c>
      <c r="BJ2397" t="s">
        <v>93</v>
      </c>
      <c r="BK2397" t="s">
        <v>93</v>
      </c>
      <c r="BL2397" t="s">
        <v>93</v>
      </c>
      <c r="BM2397" t="s">
        <v>93</v>
      </c>
      <c r="BN2397" t="s">
        <v>93</v>
      </c>
      <c r="BO2397" t="s">
        <v>93</v>
      </c>
      <c r="BP2397" t="s">
        <v>93</v>
      </c>
      <c r="BQ2397" t="s">
        <v>93</v>
      </c>
      <c r="BR2397" t="s">
        <v>93</v>
      </c>
      <c r="BS2397" t="s">
        <v>93</v>
      </c>
      <c r="BT2397" t="s">
        <v>93</v>
      </c>
      <c r="BU2397" t="s">
        <v>93</v>
      </c>
      <c r="BV2397" t="s">
        <v>93</v>
      </c>
      <c r="BW2397" t="s">
        <v>93</v>
      </c>
      <c r="BX2397" t="s">
        <v>93</v>
      </c>
      <c r="BY2397" t="s">
        <v>93</v>
      </c>
      <c r="BZ2397" t="s">
        <v>93</v>
      </c>
      <c r="CA2397" t="s">
        <v>93</v>
      </c>
      <c r="CB2397" t="s">
        <v>93</v>
      </c>
      <c r="CC2397" t="s">
        <v>93</v>
      </c>
      <c r="CD2397" t="s">
        <v>93</v>
      </c>
      <c r="CE2397" t="s">
        <v>93</v>
      </c>
      <c r="CF2397" t="s">
        <v>93</v>
      </c>
      <c r="CG2397" t="s">
        <v>93</v>
      </c>
      <c r="CH2397" t="s">
        <v>93</v>
      </c>
      <c r="CI2397" t="s">
        <v>93</v>
      </c>
      <c r="CJ2397" t="s">
        <v>93</v>
      </c>
      <c r="CK2397" t="s">
        <v>93</v>
      </c>
      <c r="CL2397" t="s">
        <v>93</v>
      </c>
      <c r="CM2397" t="s">
        <v>93</v>
      </c>
      <c r="CN2397">
        <v>5</v>
      </c>
      <c r="CO2397">
        <v>5</v>
      </c>
      <c r="CP2397">
        <v>0</v>
      </c>
      <c r="CQ2397">
        <v>3</v>
      </c>
    </row>
    <row r="2398" spans="1:95">
      <c r="A2398">
        <v>707500</v>
      </c>
      <c r="B2398" t="s">
        <v>1898</v>
      </c>
      <c r="C2398">
        <v>38</v>
      </c>
      <c r="D2398">
        <v>12937456</v>
      </c>
      <c r="E2398" s="1">
        <v>41505</v>
      </c>
      <c r="F2398" t="s">
        <v>1899</v>
      </c>
      <c r="G2398">
        <v>59.99</v>
      </c>
      <c r="H2398">
        <v>0</v>
      </c>
      <c r="I2398">
        <v>5.0008335000000001E-2</v>
      </c>
      <c r="J2398">
        <v>56.99</v>
      </c>
      <c r="K2398">
        <v>56.99</v>
      </c>
      <c r="L2398" t="s">
        <v>1723</v>
      </c>
      <c r="M2398" t="s">
        <v>96</v>
      </c>
      <c r="N2398" t="s">
        <v>97</v>
      </c>
      <c r="O2398" t="s">
        <v>97</v>
      </c>
      <c r="P2398" t="s">
        <v>1900</v>
      </c>
      <c r="Q2398">
        <v>22.48</v>
      </c>
      <c r="R2398">
        <v>5.52</v>
      </c>
      <c r="S2398">
        <v>0</v>
      </c>
      <c r="T2398">
        <v>22.48</v>
      </c>
      <c r="U2398">
        <v>22.48</v>
      </c>
      <c r="V2398" t="s">
        <v>97</v>
      </c>
      <c r="W2398" t="s">
        <v>96</v>
      </c>
      <c r="X2398" t="s">
        <v>315</v>
      </c>
      <c r="Y2398" t="s">
        <v>1959</v>
      </c>
      <c r="Z2398">
        <v>12937456</v>
      </c>
      <c r="AA2398" t="s">
        <v>1902</v>
      </c>
      <c r="AB2398">
        <v>59.99</v>
      </c>
      <c r="AC2398">
        <v>0</v>
      </c>
      <c r="AD2398">
        <v>0</v>
      </c>
      <c r="AE2398">
        <v>0</v>
      </c>
      <c r="AF2398">
        <v>59.99</v>
      </c>
      <c r="AG2398" t="s">
        <v>97</v>
      </c>
      <c r="AH2398" t="s">
        <v>96</v>
      </c>
      <c r="AI2398" t="s">
        <v>97</v>
      </c>
      <c r="AJ2398" t="s">
        <v>97</v>
      </c>
      <c r="AK2398">
        <v>1</v>
      </c>
      <c r="AL2398">
        <v>1</v>
      </c>
      <c r="AM2398">
        <v>1</v>
      </c>
      <c r="AN2398">
        <v>60</v>
      </c>
      <c r="AO2398">
        <v>3</v>
      </c>
      <c r="AP2398">
        <v>3</v>
      </c>
      <c r="AQ2398">
        <v>34.51</v>
      </c>
      <c r="AR2398">
        <v>-3</v>
      </c>
      <c r="AS2398">
        <v>37.51</v>
      </c>
      <c r="AT2398">
        <v>0</v>
      </c>
      <c r="AU2398">
        <v>2.5351423487544502</v>
      </c>
      <c r="AV2398">
        <v>0.94999166527754597</v>
      </c>
      <c r="AW2398">
        <v>2.6685943060498198</v>
      </c>
      <c r="AX2398">
        <v>1</v>
      </c>
      <c r="AY2398">
        <v>1</v>
      </c>
      <c r="AZ2398" s="1">
        <v>41491</v>
      </c>
      <c r="BA2398" s="1">
        <v>41519</v>
      </c>
      <c r="BB2398">
        <v>24</v>
      </c>
      <c r="BC2398">
        <v>5</v>
      </c>
      <c r="BD2398">
        <v>1</v>
      </c>
      <c r="BE2398">
        <v>56.99</v>
      </c>
      <c r="BF2398">
        <v>56.99</v>
      </c>
      <c r="BG2398">
        <v>0</v>
      </c>
      <c r="BH2398">
        <v>0</v>
      </c>
      <c r="BI2398" t="s">
        <v>93</v>
      </c>
      <c r="BJ2398" t="s">
        <v>93</v>
      </c>
      <c r="BK2398" t="s">
        <v>93</v>
      </c>
      <c r="BL2398" t="s">
        <v>93</v>
      </c>
      <c r="BM2398" t="s">
        <v>93</v>
      </c>
      <c r="BN2398" t="s">
        <v>93</v>
      </c>
      <c r="BO2398" t="s">
        <v>93</v>
      </c>
      <c r="BP2398" t="s">
        <v>93</v>
      </c>
      <c r="BQ2398" t="s">
        <v>93</v>
      </c>
      <c r="BR2398" t="s">
        <v>93</v>
      </c>
      <c r="BS2398" t="s">
        <v>93</v>
      </c>
      <c r="BT2398" t="s">
        <v>93</v>
      </c>
      <c r="BU2398" t="s">
        <v>93</v>
      </c>
      <c r="BV2398" t="s">
        <v>93</v>
      </c>
      <c r="BW2398" t="s">
        <v>93</v>
      </c>
      <c r="BX2398" t="s">
        <v>93</v>
      </c>
      <c r="BY2398" t="s">
        <v>93</v>
      </c>
      <c r="BZ2398" t="s">
        <v>93</v>
      </c>
      <c r="CA2398" t="s">
        <v>93</v>
      </c>
      <c r="CB2398" t="s">
        <v>93</v>
      </c>
      <c r="CC2398" t="s">
        <v>93</v>
      </c>
      <c r="CD2398" t="s">
        <v>93</v>
      </c>
      <c r="CE2398" t="s">
        <v>93</v>
      </c>
      <c r="CF2398" t="s">
        <v>93</v>
      </c>
      <c r="CG2398" t="s">
        <v>93</v>
      </c>
      <c r="CH2398" t="s">
        <v>93</v>
      </c>
      <c r="CI2398" t="s">
        <v>93</v>
      </c>
      <c r="CJ2398" t="s">
        <v>93</v>
      </c>
      <c r="CK2398" t="s">
        <v>93</v>
      </c>
      <c r="CL2398" t="s">
        <v>93</v>
      </c>
      <c r="CM2398" t="s">
        <v>93</v>
      </c>
      <c r="CN2398">
        <v>5</v>
      </c>
      <c r="CO2398">
        <v>5</v>
      </c>
      <c r="CP2398">
        <v>0</v>
      </c>
      <c r="CQ2398">
        <v>3</v>
      </c>
    </row>
    <row r="2399" spans="1:95">
      <c r="A2399">
        <v>707500</v>
      </c>
      <c r="B2399" t="s">
        <v>1898</v>
      </c>
      <c r="C2399">
        <v>39</v>
      </c>
      <c r="D2399">
        <v>12937456</v>
      </c>
      <c r="E2399" s="1">
        <v>41512</v>
      </c>
      <c r="F2399" t="s">
        <v>1899</v>
      </c>
      <c r="G2399">
        <v>59.99</v>
      </c>
      <c r="H2399">
        <v>0</v>
      </c>
      <c r="I2399">
        <v>5.0008335000000001E-2</v>
      </c>
      <c r="J2399">
        <v>56.99</v>
      </c>
      <c r="K2399">
        <v>56.99</v>
      </c>
      <c r="L2399" t="s">
        <v>1723</v>
      </c>
      <c r="M2399" t="s">
        <v>96</v>
      </c>
      <c r="N2399" t="s">
        <v>97</v>
      </c>
      <c r="O2399" t="s">
        <v>97</v>
      </c>
      <c r="P2399" t="s">
        <v>1900</v>
      </c>
      <c r="Q2399">
        <v>30.57</v>
      </c>
      <c r="R2399">
        <v>0</v>
      </c>
      <c r="S2399">
        <v>0</v>
      </c>
      <c r="T2399">
        <v>30.57</v>
      </c>
      <c r="U2399">
        <v>30.57</v>
      </c>
      <c r="V2399" t="s">
        <v>97</v>
      </c>
      <c r="W2399" t="s">
        <v>96</v>
      </c>
      <c r="X2399" t="s">
        <v>311</v>
      </c>
      <c r="Y2399" t="s">
        <v>1994</v>
      </c>
      <c r="Z2399">
        <v>12937456</v>
      </c>
      <c r="AA2399" t="s">
        <v>1902</v>
      </c>
      <c r="AB2399">
        <v>59.99</v>
      </c>
      <c r="AC2399">
        <v>0</v>
      </c>
      <c r="AD2399">
        <v>0</v>
      </c>
      <c r="AE2399">
        <v>0</v>
      </c>
      <c r="AF2399">
        <v>59.99</v>
      </c>
      <c r="AG2399" t="s">
        <v>97</v>
      </c>
      <c r="AH2399" t="s">
        <v>96</v>
      </c>
      <c r="AI2399" t="s">
        <v>97</v>
      </c>
      <c r="AJ2399" t="s">
        <v>97</v>
      </c>
      <c r="AK2399">
        <v>1</v>
      </c>
      <c r="AL2399">
        <v>1</v>
      </c>
      <c r="AM2399">
        <v>1</v>
      </c>
      <c r="AN2399">
        <v>60</v>
      </c>
      <c r="AO2399">
        <v>3</v>
      </c>
      <c r="AP2399">
        <v>3</v>
      </c>
      <c r="AQ2399">
        <v>26.42</v>
      </c>
      <c r="AR2399">
        <v>-3</v>
      </c>
      <c r="AS2399">
        <v>29.42</v>
      </c>
      <c r="AT2399">
        <v>0</v>
      </c>
      <c r="AU2399">
        <v>1.8642459928034001</v>
      </c>
      <c r="AV2399">
        <v>0.94999166527754597</v>
      </c>
      <c r="AW2399">
        <v>1.96238141969251</v>
      </c>
      <c r="AX2399">
        <v>1</v>
      </c>
      <c r="AY2399">
        <v>1</v>
      </c>
      <c r="AZ2399" s="1">
        <v>41491</v>
      </c>
      <c r="BA2399" s="1">
        <v>41519</v>
      </c>
      <c r="BB2399">
        <v>24</v>
      </c>
      <c r="BC2399">
        <v>5</v>
      </c>
      <c r="BD2399">
        <v>1</v>
      </c>
      <c r="BE2399">
        <v>56.99</v>
      </c>
      <c r="BF2399">
        <v>56.99</v>
      </c>
      <c r="BG2399">
        <v>0</v>
      </c>
      <c r="BH2399">
        <v>0</v>
      </c>
      <c r="BI2399" t="s">
        <v>93</v>
      </c>
      <c r="BJ2399" t="s">
        <v>93</v>
      </c>
      <c r="BK2399" t="s">
        <v>93</v>
      </c>
      <c r="BL2399" t="s">
        <v>93</v>
      </c>
      <c r="BM2399" t="s">
        <v>93</v>
      </c>
      <c r="BN2399" t="s">
        <v>93</v>
      </c>
      <c r="BO2399" t="s">
        <v>93</v>
      </c>
      <c r="BP2399" t="s">
        <v>93</v>
      </c>
      <c r="BQ2399" t="s">
        <v>93</v>
      </c>
      <c r="BR2399" t="s">
        <v>93</v>
      </c>
      <c r="BS2399" t="s">
        <v>93</v>
      </c>
      <c r="BT2399" t="s">
        <v>93</v>
      </c>
      <c r="BU2399" t="s">
        <v>93</v>
      </c>
      <c r="BV2399" t="s">
        <v>93</v>
      </c>
      <c r="BW2399" t="s">
        <v>93</v>
      </c>
      <c r="BX2399" t="s">
        <v>93</v>
      </c>
      <c r="BY2399" t="s">
        <v>93</v>
      </c>
      <c r="BZ2399" t="s">
        <v>93</v>
      </c>
      <c r="CA2399" t="s">
        <v>93</v>
      </c>
      <c r="CB2399" t="s">
        <v>93</v>
      </c>
      <c r="CC2399" t="s">
        <v>93</v>
      </c>
      <c r="CD2399" t="s">
        <v>93</v>
      </c>
      <c r="CE2399" t="s">
        <v>93</v>
      </c>
      <c r="CF2399" t="s">
        <v>93</v>
      </c>
      <c r="CG2399" t="s">
        <v>93</v>
      </c>
      <c r="CH2399" t="s">
        <v>93</v>
      </c>
      <c r="CI2399" t="s">
        <v>93</v>
      </c>
      <c r="CJ2399" t="s">
        <v>93</v>
      </c>
      <c r="CK2399" t="s">
        <v>93</v>
      </c>
      <c r="CL2399" t="s">
        <v>93</v>
      </c>
      <c r="CM2399" t="s">
        <v>93</v>
      </c>
      <c r="CN2399">
        <v>5</v>
      </c>
      <c r="CO2399">
        <v>5</v>
      </c>
      <c r="CP2399">
        <v>0</v>
      </c>
      <c r="CQ2399">
        <v>3</v>
      </c>
    </row>
    <row r="2400" spans="1:95">
      <c r="A2400">
        <v>707500</v>
      </c>
      <c r="B2400" t="s">
        <v>1898</v>
      </c>
      <c r="C2400">
        <v>40</v>
      </c>
      <c r="D2400">
        <v>12937456</v>
      </c>
      <c r="E2400" s="1">
        <v>41519</v>
      </c>
      <c r="F2400" t="s">
        <v>1899</v>
      </c>
      <c r="G2400">
        <v>59.99</v>
      </c>
      <c r="H2400">
        <v>0</v>
      </c>
      <c r="I2400">
        <v>5.0008335000000001E-2</v>
      </c>
      <c r="J2400">
        <v>56.99</v>
      </c>
      <c r="K2400">
        <v>56.99</v>
      </c>
      <c r="L2400" t="s">
        <v>1723</v>
      </c>
      <c r="M2400" t="s">
        <v>96</v>
      </c>
      <c r="N2400" t="s">
        <v>97</v>
      </c>
      <c r="O2400" t="s">
        <v>97</v>
      </c>
      <c r="P2400" t="s">
        <v>1900</v>
      </c>
      <c r="Q2400">
        <v>32.520000000000003</v>
      </c>
      <c r="R2400">
        <v>0</v>
      </c>
      <c r="S2400">
        <v>0</v>
      </c>
      <c r="T2400">
        <v>0</v>
      </c>
      <c r="U2400">
        <v>32.520000000000003</v>
      </c>
      <c r="V2400" t="s">
        <v>97</v>
      </c>
      <c r="W2400" t="s">
        <v>96</v>
      </c>
      <c r="X2400" t="s">
        <v>97</v>
      </c>
      <c r="Y2400" t="s">
        <v>97</v>
      </c>
      <c r="Z2400">
        <v>12937456</v>
      </c>
      <c r="AA2400" t="s">
        <v>1902</v>
      </c>
      <c r="AB2400">
        <v>59.99</v>
      </c>
      <c r="AC2400">
        <v>0</v>
      </c>
      <c r="AD2400">
        <v>0</v>
      </c>
      <c r="AE2400">
        <v>0</v>
      </c>
      <c r="AF2400">
        <v>59.99</v>
      </c>
      <c r="AG2400" t="s">
        <v>97</v>
      </c>
      <c r="AH2400" t="s">
        <v>96</v>
      </c>
      <c r="AI2400" t="s">
        <v>97</v>
      </c>
      <c r="AJ2400" t="s">
        <v>97</v>
      </c>
      <c r="AK2400">
        <v>1</v>
      </c>
      <c r="AL2400">
        <v>1</v>
      </c>
      <c r="AM2400">
        <v>1</v>
      </c>
      <c r="AN2400">
        <v>60</v>
      </c>
      <c r="AO2400">
        <v>3</v>
      </c>
      <c r="AP2400">
        <v>3</v>
      </c>
      <c r="AQ2400">
        <v>24.47</v>
      </c>
      <c r="AR2400">
        <v>-3</v>
      </c>
      <c r="AS2400">
        <v>27.47</v>
      </c>
      <c r="AT2400">
        <v>0</v>
      </c>
      <c r="AU2400">
        <v>1.75246002460025</v>
      </c>
      <c r="AV2400">
        <v>0.94999166527754597</v>
      </c>
      <c r="AW2400">
        <v>1.84471094710947</v>
      </c>
      <c r="AX2400">
        <v>1</v>
      </c>
      <c r="AY2400">
        <v>1</v>
      </c>
      <c r="AZ2400" s="1">
        <v>41491</v>
      </c>
      <c r="BA2400" s="1">
        <v>41519</v>
      </c>
      <c r="BB2400">
        <v>24</v>
      </c>
      <c r="BC2400">
        <v>5</v>
      </c>
      <c r="BD2400">
        <v>1</v>
      </c>
      <c r="BE2400">
        <v>56.99</v>
      </c>
      <c r="BF2400">
        <v>56.99</v>
      </c>
      <c r="BG2400">
        <v>0</v>
      </c>
      <c r="BH2400">
        <v>0</v>
      </c>
      <c r="BI2400" t="s">
        <v>93</v>
      </c>
      <c r="BJ2400" t="s">
        <v>93</v>
      </c>
      <c r="BK2400" t="s">
        <v>93</v>
      </c>
      <c r="BL2400" t="s">
        <v>93</v>
      </c>
      <c r="BM2400" t="s">
        <v>93</v>
      </c>
      <c r="BN2400" t="s">
        <v>93</v>
      </c>
      <c r="BO2400" t="s">
        <v>93</v>
      </c>
      <c r="BP2400" t="s">
        <v>93</v>
      </c>
      <c r="BQ2400" t="s">
        <v>93</v>
      </c>
      <c r="BR2400" t="s">
        <v>93</v>
      </c>
      <c r="BS2400" t="s">
        <v>93</v>
      </c>
      <c r="BT2400" t="s">
        <v>93</v>
      </c>
      <c r="BU2400" t="s">
        <v>93</v>
      </c>
      <c r="BV2400" t="s">
        <v>93</v>
      </c>
      <c r="BW2400" t="s">
        <v>93</v>
      </c>
      <c r="BX2400" t="s">
        <v>93</v>
      </c>
      <c r="BY2400" t="s">
        <v>93</v>
      </c>
      <c r="BZ2400" t="s">
        <v>93</v>
      </c>
      <c r="CA2400" t="s">
        <v>93</v>
      </c>
      <c r="CB2400" t="s">
        <v>93</v>
      </c>
      <c r="CC2400" t="s">
        <v>93</v>
      </c>
      <c r="CD2400" t="s">
        <v>93</v>
      </c>
      <c r="CE2400" t="s">
        <v>93</v>
      </c>
      <c r="CF2400" t="s">
        <v>93</v>
      </c>
      <c r="CG2400" t="s">
        <v>93</v>
      </c>
      <c r="CH2400" t="s">
        <v>93</v>
      </c>
      <c r="CI2400" t="s">
        <v>93</v>
      </c>
      <c r="CJ2400" t="s">
        <v>93</v>
      </c>
      <c r="CK2400" t="s">
        <v>93</v>
      </c>
      <c r="CL2400" t="s">
        <v>93</v>
      </c>
      <c r="CM2400" t="s">
        <v>93</v>
      </c>
      <c r="CN2400">
        <v>5</v>
      </c>
      <c r="CO2400">
        <v>5</v>
      </c>
      <c r="CP2400">
        <v>0</v>
      </c>
      <c r="CQ2400">
        <v>3</v>
      </c>
    </row>
    <row r="2401" spans="1:95">
      <c r="A2401">
        <v>707522</v>
      </c>
      <c r="B2401" t="s">
        <v>364</v>
      </c>
      <c r="C2401">
        <v>17</v>
      </c>
      <c r="D2401">
        <v>12937444</v>
      </c>
      <c r="E2401" s="1">
        <v>41358</v>
      </c>
      <c r="F2401" t="s">
        <v>365</v>
      </c>
      <c r="G2401">
        <v>59.99</v>
      </c>
      <c r="H2401">
        <v>0</v>
      </c>
      <c r="I2401">
        <v>0</v>
      </c>
      <c r="J2401">
        <v>0</v>
      </c>
      <c r="K2401">
        <v>59.99</v>
      </c>
      <c r="L2401" t="s">
        <v>366</v>
      </c>
      <c r="M2401" t="s">
        <v>96</v>
      </c>
      <c r="N2401" t="s">
        <v>97</v>
      </c>
      <c r="O2401" t="s">
        <v>97</v>
      </c>
      <c r="P2401" t="s">
        <v>367</v>
      </c>
      <c r="Q2401">
        <v>37.590000000000003</v>
      </c>
      <c r="R2401">
        <v>0</v>
      </c>
      <c r="S2401">
        <v>0</v>
      </c>
      <c r="T2401">
        <v>37.590000000000003</v>
      </c>
      <c r="U2401">
        <v>37.590000000000003</v>
      </c>
      <c r="V2401" t="s">
        <v>97</v>
      </c>
      <c r="W2401" t="s">
        <v>96</v>
      </c>
      <c r="X2401" t="s">
        <v>311</v>
      </c>
      <c r="Y2401" t="s">
        <v>368</v>
      </c>
      <c r="Z2401">
        <v>12937444</v>
      </c>
      <c r="AA2401" t="s">
        <v>369</v>
      </c>
      <c r="AB2401">
        <v>37.590000000000003</v>
      </c>
      <c r="AC2401">
        <v>0</v>
      </c>
      <c r="AD2401">
        <v>0</v>
      </c>
      <c r="AE2401">
        <v>0</v>
      </c>
      <c r="AF2401">
        <v>37.590000000000003</v>
      </c>
      <c r="AG2401" t="s">
        <v>97</v>
      </c>
      <c r="AH2401" t="s">
        <v>96</v>
      </c>
      <c r="AI2401" t="s">
        <v>97</v>
      </c>
      <c r="AJ2401" t="s">
        <v>97</v>
      </c>
      <c r="AK2401">
        <v>1</v>
      </c>
      <c r="AL2401">
        <v>1</v>
      </c>
      <c r="AM2401">
        <v>1</v>
      </c>
      <c r="AN2401">
        <v>150</v>
      </c>
      <c r="AO2401">
        <v>3</v>
      </c>
      <c r="AP2401">
        <v>3</v>
      </c>
      <c r="AQ2401">
        <v>22.4</v>
      </c>
      <c r="AR2401">
        <v>22.4</v>
      </c>
      <c r="AS2401">
        <v>22.4</v>
      </c>
      <c r="AT2401">
        <v>22.4</v>
      </c>
      <c r="AU2401">
        <v>1.59590316573557</v>
      </c>
      <c r="AV2401">
        <v>1.59590316573557</v>
      </c>
      <c r="AW2401">
        <v>1.59590316573557</v>
      </c>
      <c r="AX2401">
        <v>1.59590316573557</v>
      </c>
      <c r="AY2401">
        <v>1</v>
      </c>
      <c r="AZ2401" s="1">
        <v>41358</v>
      </c>
      <c r="BA2401" s="1">
        <v>41519</v>
      </c>
      <c r="BB2401">
        <v>43</v>
      </c>
      <c r="BC2401">
        <v>10</v>
      </c>
      <c r="BD2401">
        <v>1</v>
      </c>
      <c r="BE2401">
        <v>59.99</v>
      </c>
      <c r="BF2401">
        <v>59.99</v>
      </c>
      <c r="BG2401">
        <v>0</v>
      </c>
      <c r="BH2401">
        <v>0</v>
      </c>
      <c r="BI2401" t="s">
        <v>93</v>
      </c>
      <c r="BJ2401" t="s">
        <v>93</v>
      </c>
      <c r="BK2401" t="s">
        <v>93</v>
      </c>
      <c r="BL2401" t="s">
        <v>93</v>
      </c>
      <c r="BM2401" t="s">
        <v>93</v>
      </c>
      <c r="BN2401" t="s">
        <v>93</v>
      </c>
      <c r="BO2401" t="s">
        <v>93</v>
      </c>
      <c r="BP2401" t="s">
        <v>93</v>
      </c>
      <c r="BQ2401" t="s">
        <v>93</v>
      </c>
      <c r="BR2401" t="s">
        <v>93</v>
      </c>
      <c r="BS2401" t="s">
        <v>93</v>
      </c>
      <c r="BT2401" t="s">
        <v>93</v>
      </c>
      <c r="BU2401" t="s">
        <v>93</v>
      </c>
      <c r="BV2401" t="s">
        <v>93</v>
      </c>
      <c r="BW2401" t="s">
        <v>93</v>
      </c>
      <c r="BX2401" t="s">
        <v>93</v>
      </c>
      <c r="BY2401" t="s">
        <v>93</v>
      </c>
      <c r="BZ2401" t="s">
        <v>93</v>
      </c>
      <c r="CA2401" t="s">
        <v>93</v>
      </c>
      <c r="CB2401" t="s">
        <v>93</v>
      </c>
      <c r="CC2401" t="s">
        <v>93</v>
      </c>
      <c r="CD2401" t="s">
        <v>93</v>
      </c>
      <c r="CE2401" t="s">
        <v>93</v>
      </c>
      <c r="CF2401" t="s">
        <v>93</v>
      </c>
      <c r="CG2401" t="s">
        <v>93</v>
      </c>
      <c r="CH2401" t="s">
        <v>93</v>
      </c>
      <c r="CI2401" t="s">
        <v>93</v>
      </c>
      <c r="CJ2401" t="s">
        <v>93</v>
      </c>
      <c r="CK2401" t="s">
        <v>93</v>
      </c>
      <c r="CL2401" t="s">
        <v>93</v>
      </c>
      <c r="CM2401" t="s">
        <v>93</v>
      </c>
      <c r="CN2401">
        <v>3</v>
      </c>
      <c r="CO2401">
        <v>3</v>
      </c>
      <c r="CP2401">
        <v>0</v>
      </c>
      <c r="CQ2401">
        <v>6</v>
      </c>
    </row>
    <row r="2402" spans="1:95">
      <c r="A2402">
        <v>707522</v>
      </c>
      <c r="B2402" t="s">
        <v>364</v>
      </c>
      <c r="C2402">
        <v>18</v>
      </c>
      <c r="D2402">
        <v>12937444</v>
      </c>
      <c r="E2402" s="1">
        <v>41365</v>
      </c>
      <c r="F2402" t="s">
        <v>365</v>
      </c>
      <c r="G2402">
        <v>59.99</v>
      </c>
      <c r="H2402">
        <v>0</v>
      </c>
      <c r="I2402">
        <v>0</v>
      </c>
      <c r="J2402">
        <v>0</v>
      </c>
      <c r="K2402">
        <v>59.99</v>
      </c>
      <c r="L2402" t="s">
        <v>375</v>
      </c>
      <c r="M2402" t="s">
        <v>96</v>
      </c>
      <c r="N2402" t="s">
        <v>97</v>
      </c>
      <c r="O2402" t="s">
        <v>97</v>
      </c>
      <c r="P2402" t="s">
        <v>367</v>
      </c>
      <c r="Q2402">
        <v>38.29</v>
      </c>
      <c r="R2402">
        <v>0</v>
      </c>
      <c r="S2402">
        <v>0</v>
      </c>
      <c r="T2402">
        <v>38.29</v>
      </c>
      <c r="U2402">
        <v>38.29</v>
      </c>
      <c r="V2402" t="s">
        <v>97</v>
      </c>
      <c r="W2402" t="s">
        <v>96</v>
      </c>
      <c r="X2402" t="s">
        <v>311</v>
      </c>
      <c r="Y2402" t="s">
        <v>376</v>
      </c>
      <c r="Z2402">
        <v>12937444</v>
      </c>
      <c r="AA2402" t="s">
        <v>369</v>
      </c>
      <c r="AB2402">
        <v>37.590000000000003</v>
      </c>
      <c r="AC2402">
        <v>0</v>
      </c>
      <c r="AD2402">
        <v>0</v>
      </c>
      <c r="AE2402">
        <v>0</v>
      </c>
      <c r="AF2402">
        <v>37.590000000000003</v>
      </c>
      <c r="AG2402" t="s">
        <v>97</v>
      </c>
      <c r="AH2402" t="s">
        <v>96</v>
      </c>
      <c r="AI2402" t="s">
        <v>97</v>
      </c>
      <c r="AJ2402" t="s">
        <v>97</v>
      </c>
      <c r="AK2402">
        <v>1</v>
      </c>
      <c r="AL2402">
        <v>1</v>
      </c>
      <c r="AM2402">
        <v>1</v>
      </c>
      <c r="AN2402">
        <v>162</v>
      </c>
      <c r="AO2402">
        <v>3</v>
      </c>
      <c r="AP2402">
        <v>3</v>
      </c>
      <c r="AQ2402">
        <v>21.7</v>
      </c>
      <c r="AR2402">
        <v>22.4</v>
      </c>
      <c r="AS2402">
        <v>21.7</v>
      </c>
      <c r="AT2402">
        <v>22.4</v>
      </c>
      <c r="AU2402">
        <v>1.5667276051188299</v>
      </c>
      <c r="AV2402">
        <v>1.59590316573557</v>
      </c>
      <c r="AW2402">
        <v>1.5667276051188299</v>
      </c>
      <c r="AX2402">
        <v>1.59590316573557</v>
      </c>
      <c r="AY2402">
        <v>1</v>
      </c>
      <c r="AZ2402" s="1">
        <v>41358</v>
      </c>
      <c r="BA2402" s="1">
        <v>41519</v>
      </c>
      <c r="BB2402">
        <v>43</v>
      </c>
      <c r="BC2402">
        <v>10</v>
      </c>
      <c r="BD2402">
        <v>1</v>
      </c>
      <c r="BE2402">
        <v>59.99</v>
      </c>
      <c r="BF2402">
        <v>59.99</v>
      </c>
      <c r="BG2402">
        <v>0</v>
      </c>
      <c r="BH2402">
        <v>0</v>
      </c>
      <c r="BI2402" t="s">
        <v>93</v>
      </c>
      <c r="BJ2402" t="s">
        <v>93</v>
      </c>
      <c r="BK2402" t="s">
        <v>93</v>
      </c>
      <c r="BL2402" t="s">
        <v>93</v>
      </c>
      <c r="BM2402" t="s">
        <v>93</v>
      </c>
      <c r="BN2402" t="s">
        <v>93</v>
      </c>
      <c r="BO2402" t="s">
        <v>93</v>
      </c>
      <c r="BP2402" t="s">
        <v>93</v>
      </c>
      <c r="BQ2402" t="s">
        <v>93</v>
      </c>
      <c r="BR2402" t="s">
        <v>93</v>
      </c>
      <c r="BS2402" t="s">
        <v>93</v>
      </c>
      <c r="BT2402" t="s">
        <v>93</v>
      </c>
      <c r="BU2402" t="s">
        <v>93</v>
      </c>
      <c r="BV2402" t="s">
        <v>93</v>
      </c>
      <c r="BW2402" t="s">
        <v>93</v>
      </c>
      <c r="BX2402" t="s">
        <v>93</v>
      </c>
      <c r="BY2402" t="s">
        <v>93</v>
      </c>
      <c r="BZ2402" t="s">
        <v>93</v>
      </c>
      <c r="CA2402" t="s">
        <v>93</v>
      </c>
      <c r="CB2402" t="s">
        <v>93</v>
      </c>
      <c r="CC2402" t="s">
        <v>93</v>
      </c>
      <c r="CD2402" t="s">
        <v>93</v>
      </c>
      <c r="CE2402" t="s">
        <v>93</v>
      </c>
      <c r="CF2402" t="s">
        <v>93</v>
      </c>
      <c r="CG2402" t="s">
        <v>93</v>
      </c>
      <c r="CH2402" t="s">
        <v>93</v>
      </c>
      <c r="CI2402" t="s">
        <v>93</v>
      </c>
      <c r="CJ2402" t="s">
        <v>93</v>
      </c>
      <c r="CK2402" t="s">
        <v>93</v>
      </c>
      <c r="CL2402" t="s">
        <v>93</v>
      </c>
      <c r="CM2402" t="s">
        <v>93</v>
      </c>
      <c r="CN2402">
        <v>3</v>
      </c>
      <c r="CO2402">
        <v>3</v>
      </c>
      <c r="CP2402">
        <v>0</v>
      </c>
      <c r="CQ2402">
        <v>6</v>
      </c>
    </row>
    <row r="2403" spans="1:95">
      <c r="A2403">
        <v>707522</v>
      </c>
      <c r="B2403" t="s">
        <v>364</v>
      </c>
      <c r="C2403">
        <v>19</v>
      </c>
      <c r="D2403">
        <v>12937444</v>
      </c>
      <c r="E2403" s="1">
        <v>41372</v>
      </c>
      <c r="F2403" t="s">
        <v>365</v>
      </c>
      <c r="G2403">
        <v>59.99</v>
      </c>
      <c r="H2403">
        <v>0</v>
      </c>
      <c r="I2403">
        <v>0</v>
      </c>
      <c r="J2403">
        <v>0</v>
      </c>
      <c r="K2403">
        <v>59.99</v>
      </c>
      <c r="L2403" t="s">
        <v>375</v>
      </c>
      <c r="M2403" t="s">
        <v>96</v>
      </c>
      <c r="N2403" t="s">
        <v>97</v>
      </c>
      <c r="O2403" t="s">
        <v>97</v>
      </c>
      <c r="P2403" t="s">
        <v>367</v>
      </c>
      <c r="Q2403">
        <v>38.29</v>
      </c>
      <c r="R2403">
        <v>0</v>
      </c>
      <c r="S2403">
        <v>0</v>
      </c>
      <c r="T2403">
        <v>38.29</v>
      </c>
      <c r="U2403">
        <v>38.29</v>
      </c>
      <c r="V2403" t="s">
        <v>97</v>
      </c>
      <c r="W2403" t="s">
        <v>96</v>
      </c>
      <c r="X2403" t="s">
        <v>311</v>
      </c>
      <c r="Y2403" t="s">
        <v>376</v>
      </c>
      <c r="Z2403">
        <v>12937444</v>
      </c>
      <c r="AA2403" t="s">
        <v>369</v>
      </c>
      <c r="AB2403">
        <v>37.590000000000003</v>
      </c>
      <c r="AC2403">
        <v>0</v>
      </c>
      <c r="AD2403">
        <v>0</v>
      </c>
      <c r="AE2403">
        <v>0</v>
      </c>
      <c r="AF2403">
        <v>37.590000000000003</v>
      </c>
      <c r="AG2403" t="s">
        <v>97</v>
      </c>
      <c r="AH2403" t="s">
        <v>96</v>
      </c>
      <c r="AI2403" t="s">
        <v>97</v>
      </c>
      <c r="AJ2403" t="s">
        <v>97</v>
      </c>
      <c r="AK2403">
        <v>1</v>
      </c>
      <c r="AL2403">
        <v>1</v>
      </c>
      <c r="AM2403">
        <v>1</v>
      </c>
      <c r="AN2403">
        <v>162</v>
      </c>
      <c r="AO2403">
        <v>3</v>
      </c>
      <c r="AP2403">
        <v>3</v>
      </c>
      <c r="AQ2403">
        <v>21.7</v>
      </c>
      <c r="AR2403">
        <v>22.4</v>
      </c>
      <c r="AS2403">
        <v>21.7</v>
      </c>
      <c r="AT2403">
        <v>22.4</v>
      </c>
      <c r="AU2403">
        <v>1.5667276051188299</v>
      </c>
      <c r="AV2403">
        <v>1.59590316573557</v>
      </c>
      <c r="AW2403">
        <v>1.5667276051188299</v>
      </c>
      <c r="AX2403">
        <v>1.59590316573557</v>
      </c>
      <c r="AY2403">
        <v>1</v>
      </c>
      <c r="AZ2403" s="1">
        <v>41358</v>
      </c>
      <c r="BA2403" s="1">
        <v>41519</v>
      </c>
      <c r="BB2403">
        <v>43</v>
      </c>
      <c r="BC2403">
        <v>10</v>
      </c>
      <c r="BD2403">
        <v>1</v>
      </c>
      <c r="BE2403">
        <v>59.99</v>
      </c>
      <c r="BF2403">
        <v>59.99</v>
      </c>
      <c r="BG2403">
        <v>0</v>
      </c>
      <c r="BH2403">
        <v>0</v>
      </c>
      <c r="BI2403" t="s">
        <v>93</v>
      </c>
      <c r="BJ2403" t="s">
        <v>93</v>
      </c>
      <c r="BK2403" t="s">
        <v>93</v>
      </c>
      <c r="BL2403" t="s">
        <v>93</v>
      </c>
      <c r="BM2403" t="s">
        <v>93</v>
      </c>
      <c r="BN2403" t="s">
        <v>93</v>
      </c>
      <c r="BO2403" t="s">
        <v>93</v>
      </c>
      <c r="BP2403" t="s">
        <v>93</v>
      </c>
      <c r="BQ2403" t="s">
        <v>93</v>
      </c>
      <c r="BR2403" t="s">
        <v>93</v>
      </c>
      <c r="BS2403" t="s">
        <v>93</v>
      </c>
      <c r="BT2403" t="s">
        <v>93</v>
      </c>
      <c r="BU2403" t="s">
        <v>93</v>
      </c>
      <c r="BV2403" t="s">
        <v>93</v>
      </c>
      <c r="BW2403" t="s">
        <v>93</v>
      </c>
      <c r="BX2403" t="s">
        <v>93</v>
      </c>
      <c r="BY2403" t="s">
        <v>93</v>
      </c>
      <c r="BZ2403" t="s">
        <v>93</v>
      </c>
      <c r="CA2403" t="s">
        <v>93</v>
      </c>
      <c r="CB2403" t="s">
        <v>93</v>
      </c>
      <c r="CC2403" t="s">
        <v>93</v>
      </c>
      <c r="CD2403" t="s">
        <v>93</v>
      </c>
      <c r="CE2403" t="s">
        <v>93</v>
      </c>
      <c r="CF2403" t="s">
        <v>93</v>
      </c>
      <c r="CG2403" t="s">
        <v>93</v>
      </c>
      <c r="CH2403" t="s">
        <v>93</v>
      </c>
      <c r="CI2403" t="s">
        <v>93</v>
      </c>
      <c r="CJ2403" t="s">
        <v>93</v>
      </c>
      <c r="CK2403" t="s">
        <v>93</v>
      </c>
      <c r="CL2403" t="s">
        <v>93</v>
      </c>
      <c r="CM2403" t="s">
        <v>93</v>
      </c>
      <c r="CN2403">
        <v>3</v>
      </c>
      <c r="CO2403">
        <v>3</v>
      </c>
      <c r="CP2403">
        <v>0</v>
      </c>
      <c r="CQ2403">
        <v>6</v>
      </c>
    </row>
    <row r="2404" spans="1:95">
      <c r="A2404">
        <v>707522</v>
      </c>
      <c r="B2404" t="s">
        <v>364</v>
      </c>
      <c r="C2404">
        <v>20</v>
      </c>
      <c r="D2404">
        <v>12937444</v>
      </c>
      <c r="E2404" s="1">
        <v>41379</v>
      </c>
      <c r="F2404" t="s">
        <v>365</v>
      </c>
      <c r="G2404">
        <v>59.99</v>
      </c>
      <c r="H2404">
        <v>0</v>
      </c>
      <c r="I2404">
        <v>0</v>
      </c>
      <c r="J2404">
        <v>0</v>
      </c>
      <c r="K2404">
        <v>59.99</v>
      </c>
      <c r="L2404" t="s">
        <v>375</v>
      </c>
      <c r="M2404" t="s">
        <v>96</v>
      </c>
      <c r="N2404" t="s">
        <v>97</v>
      </c>
      <c r="O2404" t="s">
        <v>97</v>
      </c>
      <c r="P2404" t="s">
        <v>367</v>
      </c>
      <c r="Q2404">
        <v>38.29</v>
      </c>
      <c r="R2404">
        <v>0</v>
      </c>
      <c r="S2404">
        <v>0</v>
      </c>
      <c r="T2404">
        <v>0</v>
      </c>
      <c r="U2404">
        <v>38.29</v>
      </c>
      <c r="V2404" t="s">
        <v>97</v>
      </c>
      <c r="W2404" t="s">
        <v>96</v>
      </c>
      <c r="X2404" t="s">
        <v>97</v>
      </c>
      <c r="Y2404" t="s">
        <v>97</v>
      </c>
      <c r="Z2404">
        <v>12937444</v>
      </c>
      <c r="AA2404" t="s">
        <v>369</v>
      </c>
      <c r="AB2404">
        <v>37.590000000000003</v>
      </c>
      <c r="AC2404">
        <v>0</v>
      </c>
      <c r="AD2404">
        <v>0</v>
      </c>
      <c r="AE2404">
        <v>0</v>
      </c>
      <c r="AF2404">
        <v>37.590000000000003</v>
      </c>
      <c r="AG2404" t="s">
        <v>97</v>
      </c>
      <c r="AH2404" t="s">
        <v>96</v>
      </c>
      <c r="AI2404" t="s">
        <v>97</v>
      </c>
      <c r="AJ2404" t="s">
        <v>97</v>
      </c>
      <c r="AK2404">
        <v>1</v>
      </c>
      <c r="AL2404">
        <v>1</v>
      </c>
      <c r="AM2404">
        <v>1</v>
      </c>
      <c r="AN2404">
        <v>162</v>
      </c>
      <c r="AO2404">
        <v>3</v>
      </c>
      <c r="AP2404">
        <v>3</v>
      </c>
      <c r="AQ2404">
        <v>21.7</v>
      </c>
      <c r="AR2404">
        <v>22.4</v>
      </c>
      <c r="AS2404">
        <v>21.7</v>
      </c>
      <c r="AT2404">
        <v>22.4</v>
      </c>
      <c r="AU2404">
        <v>1.5667276051188299</v>
      </c>
      <c r="AV2404">
        <v>1.59590316573557</v>
      </c>
      <c r="AW2404">
        <v>1.5667276051188299</v>
      </c>
      <c r="AX2404">
        <v>1.59590316573557</v>
      </c>
      <c r="AY2404">
        <v>1</v>
      </c>
      <c r="AZ2404" s="1">
        <v>41358</v>
      </c>
      <c r="BA2404" s="1">
        <v>41519</v>
      </c>
      <c r="BB2404">
        <v>43</v>
      </c>
      <c r="BC2404">
        <v>10</v>
      </c>
      <c r="BD2404">
        <v>1</v>
      </c>
      <c r="BE2404">
        <v>59.99</v>
      </c>
      <c r="BF2404">
        <v>59.99</v>
      </c>
      <c r="BG2404">
        <v>2</v>
      </c>
      <c r="BH2404">
        <v>2</v>
      </c>
      <c r="BI2404" t="s">
        <v>93</v>
      </c>
      <c r="BJ2404" t="s">
        <v>93</v>
      </c>
      <c r="BK2404" t="s">
        <v>93</v>
      </c>
      <c r="BL2404" t="s">
        <v>93</v>
      </c>
      <c r="BM2404" t="s">
        <v>93</v>
      </c>
      <c r="BN2404" t="s">
        <v>93</v>
      </c>
      <c r="BO2404" t="s">
        <v>93</v>
      </c>
      <c r="BP2404" t="s">
        <v>93</v>
      </c>
      <c r="BQ2404" t="s">
        <v>93</v>
      </c>
      <c r="BR2404" t="s">
        <v>93</v>
      </c>
      <c r="BS2404" t="s">
        <v>93</v>
      </c>
      <c r="BT2404" t="s">
        <v>93</v>
      </c>
      <c r="BU2404" t="s">
        <v>93</v>
      </c>
      <c r="BV2404" t="s">
        <v>93</v>
      </c>
      <c r="BW2404" t="s">
        <v>93</v>
      </c>
      <c r="BX2404" t="s">
        <v>93</v>
      </c>
      <c r="BY2404" t="s">
        <v>93</v>
      </c>
      <c r="BZ2404" t="s">
        <v>93</v>
      </c>
      <c r="CA2404" t="s">
        <v>93</v>
      </c>
      <c r="CB2404" t="s">
        <v>93</v>
      </c>
      <c r="CC2404" t="s">
        <v>93</v>
      </c>
      <c r="CD2404" t="s">
        <v>93</v>
      </c>
      <c r="CE2404" t="s">
        <v>93</v>
      </c>
      <c r="CF2404" t="s">
        <v>93</v>
      </c>
      <c r="CG2404" t="s">
        <v>93</v>
      </c>
      <c r="CH2404" t="s">
        <v>93</v>
      </c>
      <c r="CI2404" t="s">
        <v>93</v>
      </c>
      <c r="CJ2404" t="s">
        <v>93</v>
      </c>
      <c r="CK2404" t="s">
        <v>93</v>
      </c>
      <c r="CL2404" t="s">
        <v>93</v>
      </c>
      <c r="CM2404" t="s">
        <v>93</v>
      </c>
      <c r="CN2404">
        <v>3</v>
      </c>
      <c r="CO2404">
        <v>3</v>
      </c>
      <c r="CP2404">
        <v>0</v>
      </c>
      <c r="CQ2404">
        <v>6</v>
      </c>
    </row>
    <row r="2405" spans="1:95">
      <c r="A2405">
        <v>707522</v>
      </c>
      <c r="B2405" t="s">
        <v>364</v>
      </c>
      <c r="C2405">
        <v>21</v>
      </c>
      <c r="D2405">
        <v>12937444</v>
      </c>
      <c r="E2405" s="1">
        <v>41386</v>
      </c>
      <c r="F2405" t="s">
        <v>365</v>
      </c>
      <c r="G2405">
        <v>59.99</v>
      </c>
      <c r="H2405">
        <v>0</v>
      </c>
      <c r="I2405">
        <v>0</v>
      </c>
      <c r="J2405">
        <v>0</v>
      </c>
      <c r="K2405">
        <v>59.99</v>
      </c>
      <c r="L2405" t="s">
        <v>375</v>
      </c>
      <c r="M2405" t="s">
        <v>96</v>
      </c>
      <c r="N2405" t="s">
        <v>97</v>
      </c>
      <c r="O2405" t="s">
        <v>97</v>
      </c>
      <c r="P2405" t="s">
        <v>367</v>
      </c>
      <c r="Q2405">
        <v>38.29</v>
      </c>
      <c r="R2405">
        <v>0</v>
      </c>
      <c r="S2405">
        <v>0</v>
      </c>
      <c r="T2405">
        <v>0</v>
      </c>
      <c r="U2405">
        <v>38.29</v>
      </c>
      <c r="V2405" t="s">
        <v>97</v>
      </c>
      <c r="W2405" t="s">
        <v>96</v>
      </c>
      <c r="X2405" t="s">
        <v>97</v>
      </c>
      <c r="Y2405" t="s">
        <v>97</v>
      </c>
      <c r="Z2405">
        <v>12937444</v>
      </c>
      <c r="AA2405" t="s">
        <v>369</v>
      </c>
      <c r="AB2405">
        <v>37.590000000000003</v>
      </c>
      <c r="AC2405">
        <v>0</v>
      </c>
      <c r="AD2405">
        <v>0</v>
      </c>
      <c r="AE2405">
        <v>0</v>
      </c>
      <c r="AF2405">
        <v>37.590000000000003</v>
      </c>
      <c r="AG2405" t="s">
        <v>97</v>
      </c>
      <c r="AH2405" t="s">
        <v>96</v>
      </c>
      <c r="AI2405" t="s">
        <v>97</v>
      </c>
      <c r="AJ2405" t="s">
        <v>97</v>
      </c>
      <c r="AK2405">
        <v>1</v>
      </c>
      <c r="AL2405">
        <v>1</v>
      </c>
      <c r="AM2405">
        <v>1</v>
      </c>
      <c r="AN2405">
        <v>162</v>
      </c>
      <c r="AO2405">
        <v>3</v>
      </c>
      <c r="AP2405">
        <v>3</v>
      </c>
      <c r="AQ2405">
        <v>21.7</v>
      </c>
      <c r="AR2405">
        <v>22.4</v>
      </c>
      <c r="AS2405">
        <v>21.7</v>
      </c>
      <c r="AT2405">
        <v>22.4</v>
      </c>
      <c r="AU2405">
        <v>1.5667276051188299</v>
      </c>
      <c r="AV2405">
        <v>1.59590316573557</v>
      </c>
      <c r="AW2405">
        <v>1.5667276051188299</v>
      </c>
      <c r="AX2405">
        <v>1.59590316573557</v>
      </c>
      <c r="AY2405">
        <v>1</v>
      </c>
      <c r="AZ2405" s="1">
        <v>41358</v>
      </c>
      <c r="BA2405" s="1">
        <v>41519</v>
      </c>
      <c r="BB2405">
        <v>43</v>
      </c>
      <c r="BC2405">
        <v>10</v>
      </c>
      <c r="BD2405">
        <v>1</v>
      </c>
      <c r="BE2405">
        <v>59.99</v>
      </c>
      <c r="BF2405">
        <v>59.99</v>
      </c>
      <c r="BG2405">
        <v>0</v>
      </c>
      <c r="BH2405">
        <v>0</v>
      </c>
      <c r="BI2405" t="s">
        <v>93</v>
      </c>
      <c r="BJ2405" t="s">
        <v>93</v>
      </c>
      <c r="BK2405" t="s">
        <v>93</v>
      </c>
      <c r="BL2405" t="s">
        <v>93</v>
      </c>
      <c r="BM2405" t="s">
        <v>93</v>
      </c>
      <c r="BN2405" t="s">
        <v>93</v>
      </c>
      <c r="BO2405" t="s">
        <v>93</v>
      </c>
      <c r="BP2405" t="s">
        <v>93</v>
      </c>
      <c r="BQ2405" t="s">
        <v>93</v>
      </c>
      <c r="BR2405" t="s">
        <v>93</v>
      </c>
      <c r="BS2405" t="s">
        <v>93</v>
      </c>
      <c r="BT2405" t="s">
        <v>93</v>
      </c>
      <c r="BU2405" t="s">
        <v>93</v>
      </c>
      <c r="BV2405" t="s">
        <v>93</v>
      </c>
      <c r="BW2405" t="s">
        <v>93</v>
      </c>
      <c r="BX2405" t="s">
        <v>93</v>
      </c>
      <c r="BY2405" t="s">
        <v>93</v>
      </c>
      <c r="BZ2405" t="s">
        <v>93</v>
      </c>
      <c r="CA2405" t="s">
        <v>93</v>
      </c>
      <c r="CB2405" t="s">
        <v>93</v>
      </c>
      <c r="CC2405" t="s">
        <v>93</v>
      </c>
      <c r="CD2405" t="s">
        <v>93</v>
      </c>
      <c r="CE2405" t="s">
        <v>93</v>
      </c>
      <c r="CF2405" t="s">
        <v>93</v>
      </c>
      <c r="CG2405" t="s">
        <v>93</v>
      </c>
      <c r="CH2405" t="s">
        <v>93</v>
      </c>
      <c r="CI2405" t="s">
        <v>93</v>
      </c>
      <c r="CJ2405" t="s">
        <v>93</v>
      </c>
      <c r="CK2405" t="s">
        <v>93</v>
      </c>
      <c r="CL2405" t="s">
        <v>93</v>
      </c>
      <c r="CM2405" t="s">
        <v>93</v>
      </c>
      <c r="CN2405">
        <v>3</v>
      </c>
      <c r="CO2405">
        <v>3</v>
      </c>
      <c r="CP2405">
        <v>0</v>
      </c>
      <c r="CQ2405">
        <v>6</v>
      </c>
    </row>
    <row r="2406" spans="1:95">
      <c r="A2406">
        <v>707522</v>
      </c>
      <c r="B2406" t="s">
        <v>364</v>
      </c>
      <c r="C2406">
        <v>22</v>
      </c>
      <c r="D2406">
        <v>12937444</v>
      </c>
      <c r="E2406" s="1">
        <v>41393</v>
      </c>
      <c r="F2406" t="s">
        <v>365</v>
      </c>
      <c r="G2406">
        <v>59.99</v>
      </c>
      <c r="H2406">
        <v>0</v>
      </c>
      <c r="I2406">
        <v>0</v>
      </c>
      <c r="J2406">
        <v>0</v>
      </c>
      <c r="K2406">
        <v>59.99</v>
      </c>
      <c r="L2406" t="s">
        <v>375</v>
      </c>
      <c r="M2406" t="s">
        <v>96</v>
      </c>
      <c r="N2406" t="s">
        <v>97</v>
      </c>
      <c r="O2406" t="s">
        <v>97</v>
      </c>
      <c r="P2406" t="s">
        <v>367</v>
      </c>
      <c r="Q2406">
        <v>38.29</v>
      </c>
      <c r="R2406">
        <v>0</v>
      </c>
      <c r="S2406">
        <v>0</v>
      </c>
      <c r="T2406">
        <v>0</v>
      </c>
      <c r="U2406">
        <v>38.29</v>
      </c>
      <c r="V2406" t="s">
        <v>97</v>
      </c>
      <c r="W2406" t="s">
        <v>96</v>
      </c>
      <c r="X2406" t="s">
        <v>97</v>
      </c>
      <c r="Y2406" t="s">
        <v>97</v>
      </c>
      <c r="Z2406">
        <v>12937444</v>
      </c>
      <c r="AA2406" t="s">
        <v>369</v>
      </c>
      <c r="AB2406">
        <v>37.590000000000003</v>
      </c>
      <c r="AC2406">
        <v>0</v>
      </c>
      <c r="AD2406">
        <v>0</v>
      </c>
      <c r="AE2406">
        <v>0</v>
      </c>
      <c r="AF2406">
        <v>37.590000000000003</v>
      </c>
      <c r="AG2406" t="s">
        <v>97</v>
      </c>
      <c r="AH2406" t="s">
        <v>96</v>
      </c>
      <c r="AI2406" t="s">
        <v>97</v>
      </c>
      <c r="AJ2406" t="s">
        <v>97</v>
      </c>
      <c r="AK2406">
        <v>1</v>
      </c>
      <c r="AL2406">
        <v>1</v>
      </c>
      <c r="AM2406">
        <v>1</v>
      </c>
      <c r="AN2406">
        <v>162</v>
      </c>
      <c r="AO2406">
        <v>3</v>
      </c>
      <c r="AP2406">
        <v>3</v>
      </c>
      <c r="AQ2406">
        <v>21.7</v>
      </c>
      <c r="AR2406">
        <v>22.4</v>
      </c>
      <c r="AS2406">
        <v>21.7</v>
      </c>
      <c r="AT2406">
        <v>22.4</v>
      </c>
      <c r="AU2406">
        <v>1.5667276051188299</v>
      </c>
      <c r="AV2406">
        <v>1.59590316573557</v>
      </c>
      <c r="AW2406">
        <v>1.5667276051188299</v>
      </c>
      <c r="AX2406">
        <v>1.59590316573557</v>
      </c>
      <c r="AY2406">
        <v>1</v>
      </c>
      <c r="AZ2406" s="1">
        <v>41358</v>
      </c>
      <c r="BA2406" s="1">
        <v>41519</v>
      </c>
      <c r="BB2406">
        <v>43</v>
      </c>
      <c r="BC2406">
        <v>10</v>
      </c>
      <c r="BD2406">
        <v>1</v>
      </c>
      <c r="BE2406">
        <v>59.99</v>
      </c>
      <c r="BF2406">
        <v>59.99</v>
      </c>
      <c r="BG2406">
        <v>0</v>
      </c>
      <c r="BH2406">
        <v>0</v>
      </c>
      <c r="BI2406" t="s">
        <v>93</v>
      </c>
      <c r="BJ2406" t="s">
        <v>93</v>
      </c>
      <c r="BK2406" t="s">
        <v>93</v>
      </c>
      <c r="BL2406" t="s">
        <v>93</v>
      </c>
      <c r="BM2406" t="s">
        <v>93</v>
      </c>
      <c r="BN2406" t="s">
        <v>93</v>
      </c>
      <c r="BO2406" t="s">
        <v>93</v>
      </c>
      <c r="BP2406" t="s">
        <v>93</v>
      </c>
      <c r="BQ2406" t="s">
        <v>93</v>
      </c>
      <c r="BR2406" t="s">
        <v>93</v>
      </c>
      <c r="BS2406" t="s">
        <v>93</v>
      </c>
      <c r="BT2406" t="s">
        <v>93</v>
      </c>
      <c r="BU2406" t="s">
        <v>93</v>
      </c>
      <c r="BV2406" t="s">
        <v>93</v>
      </c>
      <c r="BW2406" t="s">
        <v>93</v>
      </c>
      <c r="BX2406" t="s">
        <v>93</v>
      </c>
      <c r="BY2406" t="s">
        <v>93</v>
      </c>
      <c r="BZ2406" t="s">
        <v>93</v>
      </c>
      <c r="CA2406" t="s">
        <v>93</v>
      </c>
      <c r="CB2406" t="s">
        <v>93</v>
      </c>
      <c r="CC2406" t="s">
        <v>93</v>
      </c>
      <c r="CD2406" t="s">
        <v>93</v>
      </c>
      <c r="CE2406" t="s">
        <v>93</v>
      </c>
      <c r="CF2406" t="s">
        <v>93</v>
      </c>
      <c r="CG2406" t="s">
        <v>93</v>
      </c>
      <c r="CH2406" t="s">
        <v>93</v>
      </c>
      <c r="CI2406" t="s">
        <v>93</v>
      </c>
      <c r="CJ2406" t="s">
        <v>93</v>
      </c>
      <c r="CK2406" t="s">
        <v>93</v>
      </c>
      <c r="CL2406" t="s">
        <v>93</v>
      </c>
      <c r="CM2406" t="s">
        <v>93</v>
      </c>
      <c r="CN2406">
        <v>3</v>
      </c>
      <c r="CO2406">
        <v>3</v>
      </c>
      <c r="CP2406">
        <v>0</v>
      </c>
      <c r="CQ2406">
        <v>6</v>
      </c>
    </row>
    <row r="2407" spans="1:95">
      <c r="A2407">
        <v>707522</v>
      </c>
      <c r="B2407" t="s">
        <v>364</v>
      </c>
      <c r="C2407">
        <v>23</v>
      </c>
      <c r="D2407">
        <v>12937444</v>
      </c>
      <c r="E2407" s="1">
        <v>41400</v>
      </c>
      <c r="F2407" t="s">
        <v>365</v>
      </c>
      <c r="G2407">
        <v>59.99</v>
      </c>
      <c r="H2407">
        <v>0</v>
      </c>
      <c r="I2407">
        <v>0</v>
      </c>
      <c r="J2407">
        <v>0</v>
      </c>
      <c r="K2407">
        <v>59.99</v>
      </c>
      <c r="L2407" t="s">
        <v>375</v>
      </c>
      <c r="M2407" t="s">
        <v>96</v>
      </c>
      <c r="N2407" t="s">
        <v>97</v>
      </c>
      <c r="O2407" t="s">
        <v>97</v>
      </c>
      <c r="P2407" t="s">
        <v>367</v>
      </c>
      <c r="Q2407">
        <v>38.29</v>
      </c>
      <c r="R2407">
        <v>0</v>
      </c>
      <c r="S2407">
        <v>0</v>
      </c>
      <c r="T2407">
        <v>0</v>
      </c>
      <c r="U2407">
        <v>38.29</v>
      </c>
      <c r="V2407" t="s">
        <v>97</v>
      </c>
      <c r="W2407" t="s">
        <v>96</v>
      </c>
      <c r="X2407" t="s">
        <v>97</v>
      </c>
      <c r="Y2407" t="s">
        <v>97</v>
      </c>
      <c r="Z2407">
        <v>12937444</v>
      </c>
      <c r="AA2407" t="s">
        <v>369</v>
      </c>
      <c r="AB2407">
        <v>37.590000000000003</v>
      </c>
      <c r="AC2407">
        <v>0</v>
      </c>
      <c r="AD2407">
        <v>0</v>
      </c>
      <c r="AE2407">
        <v>0</v>
      </c>
      <c r="AF2407">
        <v>37.590000000000003</v>
      </c>
      <c r="AG2407" t="s">
        <v>97</v>
      </c>
      <c r="AH2407" t="s">
        <v>96</v>
      </c>
      <c r="AI2407" t="s">
        <v>97</v>
      </c>
      <c r="AJ2407" t="s">
        <v>97</v>
      </c>
      <c r="AK2407">
        <v>1</v>
      </c>
      <c r="AL2407">
        <v>1</v>
      </c>
      <c r="AM2407">
        <v>1</v>
      </c>
      <c r="AN2407">
        <v>162</v>
      </c>
      <c r="AO2407">
        <v>3</v>
      </c>
      <c r="AP2407">
        <v>3</v>
      </c>
      <c r="AQ2407">
        <v>21.7</v>
      </c>
      <c r="AR2407">
        <v>22.4</v>
      </c>
      <c r="AS2407">
        <v>21.7</v>
      </c>
      <c r="AT2407">
        <v>22.4</v>
      </c>
      <c r="AU2407">
        <v>1.5667276051188299</v>
      </c>
      <c r="AV2407">
        <v>1.59590316573557</v>
      </c>
      <c r="AW2407">
        <v>1.5667276051188299</v>
      </c>
      <c r="AX2407">
        <v>1.59590316573557</v>
      </c>
      <c r="AY2407">
        <v>1</v>
      </c>
      <c r="AZ2407" s="1">
        <v>41358</v>
      </c>
      <c r="BA2407" s="1">
        <v>41519</v>
      </c>
      <c r="BB2407">
        <v>43</v>
      </c>
      <c r="BC2407">
        <v>10</v>
      </c>
      <c r="BD2407">
        <v>1</v>
      </c>
      <c r="BE2407">
        <v>59.99</v>
      </c>
      <c r="BF2407">
        <v>59.99</v>
      </c>
      <c r="BG2407">
        <v>0</v>
      </c>
      <c r="BH2407">
        <v>0</v>
      </c>
      <c r="BI2407" t="s">
        <v>93</v>
      </c>
      <c r="BJ2407" t="s">
        <v>93</v>
      </c>
      <c r="BK2407" t="s">
        <v>93</v>
      </c>
      <c r="BL2407" t="s">
        <v>93</v>
      </c>
      <c r="BM2407" t="s">
        <v>93</v>
      </c>
      <c r="BN2407" t="s">
        <v>93</v>
      </c>
      <c r="BO2407" t="s">
        <v>93</v>
      </c>
      <c r="BP2407" t="s">
        <v>93</v>
      </c>
      <c r="BQ2407" t="s">
        <v>93</v>
      </c>
      <c r="BR2407" t="s">
        <v>93</v>
      </c>
      <c r="BS2407" t="s">
        <v>93</v>
      </c>
      <c r="BT2407" t="s">
        <v>93</v>
      </c>
      <c r="BU2407" t="s">
        <v>93</v>
      </c>
      <c r="BV2407" t="s">
        <v>93</v>
      </c>
      <c r="BW2407" t="s">
        <v>93</v>
      </c>
      <c r="BX2407" t="s">
        <v>93</v>
      </c>
      <c r="BY2407" t="s">
        <v>93</v>
      </c>
      <c r="BZ2407" t="s">
        <v>93</v>
      </c>
      <c r="CA2407" t="s">
        <v>93</v>
      </c>
      <c r="CB2407" t="s">
        <v>93</v>
      </c>
      <c r="CC2407" t="s">
        <v>93</v>
      </c>
      <c r="CD2407" t="s">
        <v>93</v>
      </c>
      <c r="CE2407" t="s">
        <v>93</v>
      </c>
      <c r="CF2407" t="s">
        <v>93</v>
      </c>
      <c r="CG2407" t="s">
        <v>93</v>
      </c>
      <c r="CH2407" t="s">
        <v>93</v>
      </c>
      <c r="CI2407" t="s">
        <v>93</v>
      </c>
      <c r="CJ2407" t="s">
        <v>93</v>
      </c>
      <c r="CK2407" t="s">
        <v>93</v>
      </c>
      <c r="CL2407" t="s">
        <v>93</v>
      </c>
      <c r="CM2407" t="s">
        <v>93</v>
      </c>
      <c r="CN2407">
        <v>3</v>
      </c>
      <c r="CO2407">
        <v>3</v>
      </c>
      <c r="CP2407">
        <v>0</v>
      </c>
      <c r="CQ2407">
        <v>6</v>
      </c>
    </row>
    <row r="2408" spans="1:95">
      <c r="A2408">
        <v>707522</v>
      </c>
      <c r="B2408" t="s">
        <v>364</v>
      </c>
      <c r="C2408">
        <v>24</v>
      </c>
      <c r="D2408">
        <v>12937444</v>
      </c>
      <c r="E2408" s="1">
        <v>41407</v>
      </c>
      <c r="F2408" t="s">
        <v>365</v>
      </c>
      <c r="G2408">
        <v>59.99</v>
      </c>
      <c r="H2408">
        <v>0</v>
      </c>
      <c r="I2408">
        <v>0</v>
      </c>
      <c r="J2408">
        <v>0</v>
      </c>
      <c r="K2408">
        <v>59.99</v>
      </c>
      <c r="L2408" t="s">
        <v>375</v>
      </c>
      <c r="M2408" t="s">
        <v>96</v>
      </c>
      <c r="N2408" t="s">
        <v>97</v>
      </c>
      <c r="O2408" t="s">
        <v>97</v>
      </c>
      <c r="P2408" t="s">
        <v>367</v>
      </c>
      <c r="Q2408">
        <v>38.29</v>
      </c>
      <c r="R2408">
        <v>0</v>
      </c>
      <c r="S2408">
        <v>0</v>
      </c>
      <c r="T2408">
        <v>0</v>
      </c>
      <c r="U2408">
        <v>38.29</v>
      </c>
      <c r="V2408" t="s">
        <v>97</v>
      </c>
      <c r="W2408" t="s">
        <v>96</v>
      </c>
      <c r="X2408" t="s">
        <v>97</v>
      </c>
      <c r="Y2408" t="s">
        <v>97</v>
      </c>
      <c r="Z2408">
        <v>12937444</v>
      </c>
      <c r="AA2408" t="s">
        <v>369</v>
      </c>
      <c r="AB2408">
        <v>37.590000000000003</v>
      </c>
      <c r="AC2408">
        <v>0</v>
      </c>
      <c r="AD2408">
        <v>0</v>
      </c>
      <c r="AE2408">
        <v>0</v>
      </c>
      <c r="AF2408">
        <v>37.590000000000003</v>
      </c>
      <c r="AG2408" t="s">
        <v>97</v>
      </c>
      <c r="AH2408" t="s">
        <v>96</v>
      </c>
      <c r="AI2408" t="s">
        <v>97</v>
      </c>
      <c r="AJ2408" t="s">
        <v>97</v>
      </c>
      <c r="AK2408">
        <v>1</v>
      </c>
      <c r="AL2408">
        <v>1</v>
      </c>
      <c r="AM2408">
        <v>1</v>
      </c>
      <c r="AN2408">
        <v>162</v>
      </c>
      <c r="AO2408">
        <v>3</v>
      </c>
      <c r="AP2408">
        <v>3</v>
      </c>
      <c r="AQ2408">
        <v>21.7</v>
      </c>
      <c r="AR2408">
        <v>22.4</v>
      </c>
      <c r="AS2408">
        <v>21.7</v>
      </c>
      <c r="AT2408">
        <v>22.4</v>
      </c>
      <c r="AU2408">
        <v>1.5667276051188299</v>
      </c>
      <c r="AV2408">
        <v>1.59590316573557</v>
      </c>
      <c r="AW2408">
        <v>1.5667276051188299</v>
      </c>
      <c r="AX2408">
        <v>1.59590316573557</v>
      </c>
      <c r="AY2408">
        <v>1</v>
      </c>
      <c r="AZ2408" s="1">
        <v>41358</v>
      </c>
      <c r="BA2408" s="1">
        <v>41519</v>
      </c>
      <c r="BB2408">
        <v>43</v>
      </c>
      <c r="BC2408">
        <v>10</v>
      </c>
      <c r="BD2408">
        <v>1</v>
      </c>
      <c r="BE2408">
        <v>59.99</v>
      </c>
      <c r="BF2408">
        <v>59.99</v>
      </c>
      <c r="BG2408">
        <v>0</v>
      </c>
      <c r="BH2408">
        <v>0</v>
      </c>
      <c r="BI2408" t="s">
        <v>93</v>
      </c>
      <c r="BJ2408" t="s">
        <v>93</v>
      </c>
      <c r="BK2408" t="s">
        <v>93</v>
      </c>
      <c r="BL2408" t="s">
        <v>93</v>
      </c>
      <c r="BM2408" t="s">
        <v>93</v>
      </c>
      <c r="BN2408" t="s">
        <v>93</v>
      </c>
      <c r="BO2408" t="s">
        <v>93</v>
      </c>
      <c r="BP2408" t="s">
        <v>93</v>
      </c>
      <c r="BQ2408" t="s">
        <v>93</v>
      </c>
      <c r="BR2408" t="s">
        <v>93</v>
      </c>
      <c r="BS2408" t="s">
        <v>93</v>
      </c>
      <c r="BT2408" t="s">
        <v>93</v>
      </c>
      <c r="BU2408" t="s">
        <v>93</v>
      </c>
      <c r="BV2408" t="s">
        <v>93</v>
      </c>
      <c r="BW2408" t="s">
        <v>93</v>
      </c>
      <c r="BX2408" t="s">
        <v>93</v>
      </c>
      <c r="BY2408" t="s">
        <v>93</v>
      </c>
      <c r="BZ2408" t="s">
        <v>93</v>
      </c>
      <c r="CA2408" t="s">
        <v>93</v>
      </c>
      <c r="CB2408" t="s">
        <v>93</v>
      </c>
      <c r="CC2408" t="s">
        <v>93</v>
      </c>
      <c r="CD2408" t="s">
        <v>93</v>
      </c>
      <c r="CE2408" t="s">
        <v>93</v>
      </c>
      <c r="CF2408" t="s">
        <v>93</v>
      </c>
      <c r="CG2408" t="s">
        <v>93</v>
      </c>
      <c r="CH2408" t="s">
        <v>93</v>
      </c>
      <c r="CI2408" t="s">
        <v>93</v>
      </c>
      <c r="CJ2408" t="s">
        <v>93</v>
      </c>
      <c r="CK2408" t="s">
        <v>93</v>
      </c>
      <c r="CL2408" t="s">
        <v>93</v>
      </c>
      <c r="CM2408" t="s">
        <v>93</v>
      </c>
      <c r="CN2408">
        <v>3</v>
      </c>
      <c r="CO2408">
        <v>3</v>
      </c>
      <c r="CP2408">
        <v>0</v>
      </c>
      <c r="CQ2408">
        <v>6</v>
      </c>
    </row>
    <row r="2409" spans="1:95">
      <c r="A2409">
        <v>707522</v>
      </c>
      <c r="B2409" t="s">
        <v>364</v>
      </c>
      <c r="C2409">
        <v>25</v>
      </c>
      <c r="D2409">
        <v>12937444</v>
      </c>
      <c r="E2409" s="1">
        <v>41414</v>
      </c>
      <c r="F2409" t="s">
        <v>365</v>
      </c>
      <c r="G2409">
        <v>59.99</v>
      </c>
      <c r="H2409">
        <v>0</v>
      </c>
      <c r="I2409">
        <v>0</v>
      </c>
      <c r="J2409">
        <v>0</v>
      </c>
      <c r="K2409">
        <v>59.99</v>
      </c>
      <c r="L2409" t="s">
        <v>375</v>
      </c>
      <c r="M2409" t="s">
        <v>96</v>
      </c>
      <c r="N2409" t="s">
        <v>97</v>
      </c>
      <c r="O2409" t="s">
        <v>97</v>
      </c>
      <c r="P2409" t="s">
        <v>367</v>
      </c>
      <c r="Q2409">
        <v>38.29</v>
      </c>
      <c r="R2409">
        <v>0</v>
      </c>
      <c r="S2409">
        <v>0</v>
      </c>
      <c r="T2409">
        <v>38.29</v>
      </c>
      <c r="U2409">
        <v>38.29</v>
      </c>
      <c r="V2409" t="s">
        <v>97</v>
      </c>
      <c r="W2409" t="s">
        <v>96</v>
      </c>
      <c r="X2409" t="s">
        <v>311</v>
      </c>
      <c r="Y2409" t="s">
        <v>376</v>
      </c>
      <c r="Z2409">
        <v>12937444</v>
      </c>
      <c r="AA2409" t="s">
        <v>369</v>
      </c>
      <c r="AB2409">
        <v>37.590000000000003</v>
      </c>
      <c r="AC2409">
        <v>0</v>
      </c>
      <c r="AD2409">
        <v>0</v>
      </c>
      <c r="AE2409">
        <v>0</v>
      </c>
      <c r="AF2409">
        <v>37.590000000000003</v>
      </c>
      <c r="AG2409" t="s">
        <v>97</v>
      </c>
      <c r="AH2409" t="s">
        <v>96</v>
      </c>
      <c r="AI2409" t="s">
        <v>97</v>
      </c>
      <c r="AJ2409" t="s">
        <v>97</v>
      </c>
      <c r="AK2409">
        <v>1</v>
      </c>
      <c r="AL2409">
        <v>1</v>
      </c>
      <c r="AM2409">
        <v>1</v>
      </c>
      <c r="AN2409">
        <v>162</v>
      </c>
      <c r="AO2409">
        <v>3</v>
      </c>
      <c r="AP2409">
        <v>3</v>
      </c>
      <c r="AQ2409">
        <v>21.7</v>
      </c>
      <c r="AR2409">
        <v>22.4</v>
      </c>
      <c r="AS2409">
        <v>21.7</v>
      </c>
      <c r="AT2409">
        <v>22.4</v>
      </c>
      <c r="AU2409">
        <v>1.5667276051188299</v>
      </c>
      <c r="AV2409">
        <v>1.59590316573557</v>
      </c>
      <c r="AW2409">
        <v>1.5667276051188299</v>
      </c>
      <c r="AX2409">
        <v>1.59590316573557</v>
      </c>
      <c r="AY2409">
        <v>1</v>
      </c>
      <c r="AZ2409" s="1">
        <v>41358</v>
      </c>
      <c r="BA2409" s="1">
        <v>41519</v>
      </c>
      <c r="BB2409">
        <v>43</v>
      </c>
      <c r="BC2409">
        <v>10</v>
      </c>
      <c r="BD2409">
        <v>1</v>
      </c>
      <c r="BE2409">
        <v>59.99</v>
      </c>
      <c r="BF2409">
        <v>59.99</v>
      </c>
      <c r="BG2409">
        <v>0</v>
      </c>
      <c r="BH2409">
        <v>0</v>
      </c>
      <c r="BI2409" t="s">
        <v>93</v>
      </c>
      <c r="BJ2409" t="s">
        <v>93</v>
      </c>
      <c r="BK2409" t="s">
        <v>93</v>
      </c>
      <c r="BL2409" t="s">
        <v>93</v>
      </c>
      <c r="BM2409" t="s">
        <v>93</v>
      </c>
      <c r="BN2409" t="s">
        <v>93</v>
      </c>
      <c r="BO2409" t="s">
        <v>93</v>
      </c>
      <c r="BP2409" t="s">
        <v>93</v>
      </c>
      <c r="BQ2409" t="s">
        <v>93</v>
      </c>
      <c r="BR2409" t="s">
        <v>93</v>
      </c>
      <c r="BS2409" t="s">
        <v>93</v>
      </c>
      <c r="BT2409" t="s">
        <v>93</v>
      </c>
      <c r="BU2409" t="s">
        <v>93</v>
      </c>
      <c r="BV2409" t="s">
        <v>93</v>
      </c>
      <c r="BW2409" t="s">
        <v>93</v>
      </c>
      <c r="BX2409" t="s">
        <v>93</v>
      </c>
      <c r="BY2409" t="s">
        <v>93</v>
      </c>
      <c r="BZ2409" t="s">
        <v>93</v>
      </c>
      <c r="CA2409" t="s">
        <v>93</v>
      </c>
      <c r="CB2409" t="s">
        <v>93</v>
      </c>
      <c r="CC2409" t="s">
        <v>93</v>
      </c>
      <c r="CD2409" t="s">
        <v>93</v>
      </c>
      <c r="CE2409" t="s">
        <v>93</v>
      </c>
      <c r="CF2409" t="s">
        <v>93</v>
      </c>
      <c r="CG2409" t="s">
        <v>93</v>
      </c>
      <c r="CH2409" t="s">
        <v>93</v>
      </c>
      <c r="CI2409" t="s">
        <v>93</v>
      </c>
      <c r="CJ2409" t="s">
        <v>93</v>
      </c>
      <c r="CK2409" t="s">
        <v>93</v>
      </c>
      <c r="CL2409" t="s">
        <v>93</v>
      </c>
      <c r="CM2409" t="s">
        <v>93</v>
      </c>
      <c r="CN2409">
        <v>3</v>
      </c>
      <c r="CO2409">
        <v>3</v>
      </c>
      <c r="CP2409">
        <v>0</v>
      </c>
      <c r="CQ2409">
        <v>6</v>
      </c>
    </row>
    <row r="2410" spans="1:95">
      <c r="A2410">
        <v>707522</v>
      </c>
      <c r="B2410" t="s">
        <v>364</v>
      </c>
      <c r="C2410">
        <v>26</v>
      </c>
      <c r="D2410">
        <v>12937444</v>
      </c>
      <c r="E2410" s="1">
        <v>41421</v>
      </c>
      <c r="F2410" t="s">
        <v>365</v>
      </c>
      <c r="G2410">
        <v>59.99</v>
      </c>
      <c r="H2410">
        <v>0</v>
      </c>
      <c r="I2410">
        <v>0</v>
      </c>
      <c r="J2410">
        <v>0</v>
      </c>
      <c r="K2410">
        <v>59.99</v>
      </c>
      <c r="L2410" t="s">
        <v>375</v>
      </c>
      <c r="M2410" t="s">
        <v>96</v>
      </c>
      <c r="N2410" t="s">
        <v>97</v>
      </c>
      <c r="O2410" t="s">
        <v>97</v>
      </c>
      <c r="P2410" t="s">
        <v>367</v>
      </c>
      <c r="Q2410">
        <v>38.29</v>
      </c>
      <c r="R2410">
        <v>0</v>
      </c>
      <c r="S2410">
        <v>0</v>
      </c>
      <c r="T2410">
        <v>0</v>
      </c>
      <c r="U2410">
        <v>38.29</v>
      </c>
      <c r="V2410" t="s">
        <v>97</v>
      </c>
      <c r="W2410" t="s">
        <v>96</v>
      </c>
      <c r="X2410" t="s">
        <v>97</v>
      </c>
      <c r="Y2410" t="s">
        <v>97</v>
      </c>
      <c r="Z2410">
        <v>12937444</v>
      </c>
      <c r="AA2410" t="s">
        <v>369</v>
      </c>
      <c r="AB2410">
        <v>37.590000000000003</v>
      </c>
      <c r="AC2410">
        <v>0</v>
      </c>
      <c r="AD2410">
        <v>0</v>
      </c>
      <c r="AE2410">
        <v>0</v>
      </c>
      <c r="AF2410">
        <v>37.590000000000003</v>
      </c>
      <c r="AG2410" t="s">
        <v>97</v>
      </c>
      <c r="AH2410" t="s">
        <v>96</v>
      </c>
      <c r="AI2410" t="s">
        <v>97</v>
      </c>
      <c r="AJ2410" t="s">
        <v>97</v>
      </c>
      <c r="AK2410">
        <v>1</v>
      </c>
      <c r="AL2410">
        <v>1</v>
      </c>
      <c r="AM2410">
        <v>1</v>
      </c>
      <c r="AN2410">
        <v>162</v>
      </c>
      <c r="AO2410">
        <v>3</v>
      </c>
      <c r="AP2410">
        <v>3</v>
      </c>
      <c r="AQ2410">
        <v>21.7</v>
      </c>
      <c r="AR2410">
        <v>22.4</v>
      </c>
      <c r="AS2410">
        <v>21.7</v>
      </c>
      <c r="AT2410">
        <v>22.4</v>
      </c>
      <c r="AU2410">
        <v>1.5667276051188299</v>
      </c>
      <c r="AV2410">
        <v>1.59590316573557</v>
      </c>
      <c r="AW2410">
        <v>1.5667276051188299</v>
      </c>
      <c r="AX2410">
        <v>1.59590316573557</v>
      </c>
      <c r="AY2410">
        <v>1</v>
      </c>
      <c r="AZ2410" s="1">
        <v>41358</v>
      </c>
      <c r="BA2410" s="1">
        <v>41519</v>
      </c>
      <c r="BB2410">
        <v>43</v>
      </c>
      <c r="BC2410">
        <v>10</v>
      </c>
      <c r="BD2410">
        <v>1</v>
      </c>
      <c r="BE2410">
        <v>59.99</v>
      </c>
      <c r="BF2410">
        <v>59.99</v>
      </c>
      <c r="BG2410">
        <v>0</v>
      </c>
      <c r="BH2410">
        <v>0</v>
      </c>
      <c r="BI2410" t="s">
        <v>93</v>
      </c>
      <c r="BJ2410" t="s">
        <v>93</v>
      </c>
      <c r="BK2410" t="s">
        <v>93</v>
      </c>
      <c r="BL2410" t="s">
        <v>93</v>
      </c>
      <c r="BM2410" t="s">
        <v>93</v>
      </c>
      <c r="BN2410" t="s">
        <v>93</v>
      </c>
      <c r="BO2410" t="s">
        <v>93</v>
      </c>
      <c r="BP2410" t="s">
        <v>93</v>
      </c>
      <c r="BQ2410" t="s">
        <v>93</v>
      </c>
      <c r="BR2410" t="s">
        <v>93</v>
      </c>
      <c r="BS2410" t="s">
        <v>93</v>
      </c>
      <c r="BT2410" t="s">
        <v>93</v>
      </c>
      <c r="BU2410" t="s">
        <v>93</v>
      </c>
      <c r="BV2410" t="s">
        <v>93</v>
      </c>
      <c r="BW2410" t="s">
        <v>93</v>
      </c>
      <c r="BX2410" t="s">
        <v>93</v>
      </c>
      <c r="BY2410" t="s">
        <v>93</v>
      </c>
      <c r="BZ2410" t="s">
        <v>93</v>
      </c>
      <c r="CA2410" t="s">
        <v>93</v>
      </c>
      <c r="CB2410" t="s">
        <v>93</v>
      </c>
      <c r="CC2410" t="s">
        <v>93</v>
      </c>
      <c r="CD2410" t="s">
        <v>93</v>
      </c>
      <c r="CE2410" t="s">
        <v>93</v>
      </c>
      <c r="CF2410" t="s">
        <v>93</v>
      </c>
      <c r="CG2410" t="s">
        <v>93</v>
      </c>
      <c r="CH2410" t="s">
        <v>93</v>
      </c>
      <c r="CI2410" t="s">
        <v>93</v>
      </c>
      <c r="CJ2410" t="s">
        <v>93</v>
      </c>
      <c r="CK2410" t="s">
        <v>93</v>
      </c>
      <c r="CL2410" t="s">
        <v>93</v>
      </c>
      <c r="CM2410" t="s">
        <v>93</v>
      </c>
      <c r="CN2410">
        <v>3</v>
      </c>
      <c r="CO2410">
        <v>3</v>
      </c>
      <c r="CP2410">
        <v>0</v>
      </c>
      <c r="CQ2410">
        <v>6</v>
      </c>
    </row>
    <row r="2411" spans="1:95">
      <c r="A2411">
        <v>707522</v>
      </c>
      <c r="B2411" t="s">
        <v>364</v>
      </c>
      <c r="C2411">
        <v>27</v>
      </c>
      <c r="D2411">
        <v>12937444</v>
      </c>
      <c r="E2411" s="1">
        <v>41428</v>
      </c>
      <c r="F2411" t="s">
        <v>365</v>
      </c>
      <c r="G2411">
        <v>59.99</v>
      </c>
      <c r="H2411">
        <v>0</v>
      </c>
      <c r="I2411">
        <v>5.0008335000000001E-2</v>
      </c>
      <c r="J2411">
        <v>56.99</v>
      </c>
      <c r="K2411">
        <v>56.99</v>
      </c>
      <c r="L2411" t="s">
        <v>375</v>
      </c>
      <c r="M2411" t="s">
        <v>96</v>
      </c>
      <c r="N2411" t="s">
        <v>97</v>
      </c>
      <c r="O2411" t="s">
        <v>97</v>
      </c>
      <c r="P2411" t="s">
        <v>367</v>
      </c>
      <c r="Q2411">
        <v>38.29</v>
      </c>
      <c r="R2411">
        <v>0</v>
      </c>
      <c r="S2411">
        <v>0</v>
      </c>
      <c r="T2411">
        <v>0</v>
      </c>
      <c r="U2411">
        <v>38.29</v>
      </c>
      <c r="V2411" t="s">
        <v>97</v>
      </c>
      <c r="W2411" t="s">
        <v>96</v>
      </c>
      <c r="X2411" t="s">
        <v>97</v>
      </c>
      <c r="Y2411" t="s">
        <v>97</v>
      </c>
      <c r="Z2411">
        <v>12937444</v>
      </c>
      <c r="AA2411" t="s">
        <v>369</v>
      </c>
      <c r="AB2411">
        <v>37.590000000000003</v>
      </c>
      <c r="AC2411">
        <v>0</v>
      </c>
      <c r="AD2411">
        <v>0</v>
      </c>
      <c r="AE2411">
        <v>0</v>
      </c>
      <c r="AF2411">
        <v>37.590000000000003</v>
      </c>
      <c r="AG2411" t="s">
        <v>97</v>
      </c>
      <c r="AH2411" t="s">
        <v>96</v>
      </c>
      <c r="AI2411" t="s">
        <v>97</v>
      </c>
      <c r="AJ2411" t="s">
        <v>97</v>
      </c>
      <c r="AK2411">
        <v>1</v>
      </c>
      <c r="AL2411">
        <v>1</v>
      </c>
      <c r="AM2411">
        <v>1</v>
      </c>
      <c r="AN2411">
        <v>162</v>
      </c>
      <c r="AO2411">
        <v>3</v>
      </c>
      <c r="AP2411">
        <v>3</v>
      </c>
      <c r="AQ2411">
        <v>18.7</v>
      </c>
      <c r="AR2411">
        <v>19.399999999999999</v>
      </c>
      <c r="AS2411">
        <v>21.7</v>
      </c>
      <c r="AT2411">
        <v>22.4</v>
      </c>
      <c r="AU2411">
        <v>1.4883781666231399</v>
      </c>
      <c r="AV2411">
        <v>1.5160947060388399</v>
      </c>
      <c r="AW2411">
        <v>1.5667276051188299</v>
      </c>
      <c r="AX2411">
        <v>1.59590316573557</v>
      </c>
      <c r="AY2411">
        <v>1</v>
      </c>
      <c r="AZ2411" s="1">
        <v>41358</v>
      </c>
      <c r="BA2411" s="1">
        <v>41519</v>
      </c>
      <c r="BB2411">
        <v>43</v>
      </c>
      <c r="BC2411">
        <v>10</v>
      </c>
      <c r="BD2411">
        <v>1</v>
      </c>
      <c r="BE2411">
        <v>56.99</v>
      </c>
      <c r="BF2411">
        <v>56.99</v>
      </c>
      <c r="BG2411">
        <v>0</v>
      </c>
      <c r="BH2411">
        <v>0</v>
      </c>
      <c r="BI2411" t="s">
        <v>93</v>
      </c>
      <c r="BJ2411" t="s">
        <v>93</v>
      </c>
      <c r="BK2411" t="s">
        <v>93</v>
      </c>
      <c r="BL2411" t="s">
        <v>93</v>
      </c>
      <c r="BM2411" t="s">
        <v>93</v>
      </c>
      <c r="BN2411" t="s">
        <v>93</v>
      </c>
      <c r="BO2411" t="s">
        <v>93</v>
      </c>
      <c r="BP2411" t="s">
        <v>93</v>
      </c>
      <c r="BQ2411" t="s">
        <v>93</v>
      </c>
      <c r="BR2411" t="s">
        <v>93</v>
      </c>
      <c r="BS2411" t="s">
        <v>93</v>
      </c>
      <c r="BT2411" t="s">
        <v>93</v>
      </c>
      <c r="BU2411" t="s">
        <v>93</v>
      </c>
      <c r="BV2411" t="s">
        <v>93</v>
      </c>
      <c r="BW2411" t="s">
        <v>93</v>
      </c>
      <c r="BX2411" t="s">
        <v>93</v>
      </c>
      <c r="BY2411" t="s">
        <v>93</v>
      </c>
      <c r="BZ2411" t="s">
        <v>93</v>
      </c>
      <c r="CA2411" t="s">
        <v>93</v>
      </c>
      <c r="CB2411" t="s">
        <v>93</v>
      </c>
      <c r="CC2411" t="s">
        <v>93</v>
      </c>
      <c r="CD2411" t="s">
        <v>93</v>
      </c>
      <c r="CE2411" t="s">
        <v>93</v>
      </c>
      <c r="CF2411" t="s">
        <v>93</v>
      </c>
      <c r="CG2411" t="s">
        <v>93</v>
      </c>
      <c r="CH2411" t="s">
        <v>93</v>
      </c>
      <c r="CI2411" t="s">
        <v>93</v>
      </c>
      <c r="CJ2411" t="s">
        <v>93</v>
      </c>
      <c r="CK2411" t="s">
        <v>93</v>
      </c>
      <c r="CL2411" t="s">
        <v>93</v>
      </c>
      <c r="CM2411" t="s">
        <v>93</v>
      </c>
      <c r="CN2411">
        <v>3</v>
      </c>
      <c r="CO2411">
        <v>3</v>
      </c>
      <c r="CP2411">
        <v>0</v>
      </c>
      <c r="CQ2411">
        <v>6</v>
      </c>
    </row>
    <row r="2412" spans="1:95">
      <c r="A2412">
        <v>707522</v>
      </c>
      <c r="B2412" t="s">
        <v>364</v>
      </c>
      <c r="C2412">
        <v>29</v>
      </c>
      <c r="D2412">
        <v>12937444</v>
      </c>
      <c r="E2412" s="1">
        <v>41442</v>
      </c>
      <c r="F2412" t="s">
        <v>365</v>
      </c>
      <c r="G2412">
        <v>59.99</v>
      </c>
      <c r="H2412">
        <v>0</v>
      </c>
      <c r="I2412">
        <v>0</v>
      </c>
      <c r="J2412">
        <v>0</v>
      </c>
      <c r="K2412">
        <v>59.99</v>
      </c>
      <c r="L2412" t="s">
        <v>375</v>
      </c>
      <c r="M2412" t="s">
        <v>96</v>
      </c>
      <c r="N2412" t="s">
        <v>97</v>
      </c>
      <c r="O2412" t="s">
        <v>97</v>
      </c>
      <c r="P2412" t="s">
        <v>367</v>
      </c>
      <c r="Q2412">
        <v>38.29</v>
      </c>
      <c r="R2412">
        <v>0</v>
      </c>
      <c r="S2412">
        <v>0</v>
      </c>
      <c r="T2412">
        <v>0</v>
      </c>
      <c r="U2412">
        <v>38.29</v>
      </c>
      <c r="V2412" t="s">
        <v>97</v>
      </c>
      <c r="W2412" t="s">
        <v>96</v>
      </c>
      <c r="X2412" t="s">
        <v>97</v>
      </c>
      <c r="Y2412" t="s">
        <v>97</v>
      </c>
      <c r="Z2412">
        <v>12937444</v>
      </c>
      <c r="AA2412" t="s">
        <v>369</v>
      </c>
      <c r="AB2412">
        <v>37.590000000000003</v>
      </c>
      <c r="AC2412">
        <v>0</v>
      </c>
      <c r="AD2412">
        <v>0</v>
      </c>
      <c r="AE2412">
        <v>0</v>
      </c>
      <c r="AF2412">
        <v>37.590000000000003</v>
      </c>
      <c r="AG2412" t="s">
        <v>97</v>
      </c>
      <c r="AH2412" t="s">
        <v>96</v>
      </c>
      <c r="AI2412" t="s">
        <v>97</v>
      </c>
      <c r="AJ2412" t="s">
        <v>97</v>
      </c>
      <c r="AK2412">
        <v>1</v>
      </c>
      <c r="AL2412">
        <v>1</v>
      </c>
      <c r="AM2412">
        <v>1</v>
      </c>
      <c r="AN2412">
        <v>162</v>
      </c>
      <c r="AO2412">
        <v>3</v>
      </c>
      <c r="AP2412">
        <v>3</v>
      </c>
      <c r="AQ2412">
        <v>21.7</v>
      </c>
      <c r="AR2412">
        <v>22.4</v>
      </c>
      <c r="AS2412">
        <v>21.7</v>
      </c>
      <c r="AT2412">
        <v>22.4</v>
      </c>
      <c r="AU2412">
        <v>1.5667276051188299</v>
      </c>
      <c r="AV2412">
        <v>1.59590316573557</v>
      </c>
      <c r="AW2412">
        <v>1.5667276051188299</v>
      </c>
      <c r="AX2412">
        <v>1.59590316573557</v>
      </c>
      <c r="AY2412">
        <v>1</v>
      </c>
      <c r="AZ2412" s="1">
        <v>41358</v>
      </c>
      <c r="BA2412" s="1">
        <v>41519</v>
      </c>
      <c r="BB2412">
        <v>43</v>
      </c>
      <c r="BC2412">
        <v>10</v>
      </c>
      <c r="BD2412">
        <v>1</v>
      </c>
      <c r="BE2412">
        <v>59.99</v>
      </c>
      <c r="BF2412">
        <v>59.99</v>
      </c>
      <c r="BG2412">
        <v>0</v>
      </c>
      <c r="BH2412">
        <v>0</v>
      </c>
      <c r="BI2412" t="s">
        <v>93</v>
      </c>
      <c r="BJ2412" t="s">
        <v>93</v>
      </c>
      <c r="BK2412" t="s">
        <v>93</v>
      </c>
      <c r="BL2412" t="s">
        <v>93</v>
      </c>
      <c r="BM2412" t="s">
        <v>93</v>
      </c>
      <c r="BN2412" t="s">
        <v>93</v>
      </c>
      <c r="BO2412" t="s">
        <v>93</v>
      </c>
      <c r="BP2412" t="s">
        <v>93</v>
      </c>
      <c r="BQ2412" t="s">
        <v>93</v>
      </c>
      <c r="BR2412" t="s">
        <v>93</v>
      </c>
      <c r="BS2412" t="s">
        <v>93</v>
      </c>
      <c r="BT2412" t="s">
        <v>93</v>
      </c>
      <c r="BU2412" t="s">
        <v>93</v>
      </c>
      <c r="BV2412" t="s">
        <v>93</v>
      </c>
      <c r="BW2412" t="s">
        <v>93</v>
      </c>
      <c r="BX2412" t="s">
        <v>93</v>
      </c>
      <c r="BY2412" t="s">
        <v>93</v>
      </c>
      <c r="BZ2412" t="s">
        <v>93</v>
      </c>
      <c r="CA2412" t="s">
        <v>93</v>
      </c>
      <c r="CB2412" t="s">
        <v>93</v>
      </c>
      <c r="CC2412" t="s">
        <v>93</v>
      </c>
      <c r="CD2412" t="s">
        <v>93</v>
      </c>
      <c r="CE2412" t="s">
        <v>93</v>
      </c>
      <c r="CF2412" t="s">
        <v>93</v>
      </c>
      <c r="CG2412" t="s">
        <v>93</v>
      </c>
      <c r="CH2412" t="s">
        <v>93</v>
      </c>
      <c r="CI2412" t="s">
        <v>93</v>
      </c>
      <c r="CJ2412" t="s">
        <v>93</v>
      </c>
      <c r="CK2412" t="s">
        <v>93</v>
      </c>
      <c r="CL2412" t="s">
        <v>93</v>
      </c>
      <c r="CM2412" t="s">
        <v>93</v>
      </c>
      <c r="CN2412">
        <v>3</v>
      </c>
      <c r="CO2412">
        <v>3</v>
      </c>
      <c r="CP2412">
        <v>0</v>
      </c>
      <c r="CQ2412">
        <v>6</v>
      </c>
    </row>
    <row r="2413" spans="1:95">
      <c r="A2413">
        <v>707522</v>
      </c>
      <c r="B2413" t="s">
        <v>364</v>
      </c>
      <c r="C2413">
        <v>30</v>
      </c>
      <c r="D2413">
        <v>12937444</v>
      </c>
      <c r="E2413" s="1">
        <v>41449</v>
      </c>
      <c r="F2413" t="s">
        <v>365</v>
      </c>
      <c r="G2413">
        <v>59.99</v>
      </c>
      <c r="H2413">
        <v>0</v>
      </c>
      <c r="I2413">
        <v>0</v>
      </c>
      <c r="J2413">
        <v>0</v>
      </c>
      <c r="K2413">
        <v>59.99</v>
      </c>
      <c r="L2413" t="s">
        <v>375</v>
      </c>
      <c r="M2413" t="s">
        <v>96</v>
      </c>
      <c r="N2413" t="s">
        <v>97</v>
      </c>
      <c r="O2413" t="s">
        <v>97</v>
      </c>
      <c r="P2413" t="s">
        <v>367</v>
      </c>
      <c r="Q2413">
        <v>37.590000000000003</v>
      </c>
      <c r="R2413">
        <v>0</v>
      </c>
      <c r="S2413">
        <v>0</v>
      </c>
      <c r="T2413">
        <v>0</v>
      </c>
      <c r="U2413">
        <v>37.590000000000003</v>
      </c>
      <c r="V2413" t="s">
        <v>97</v>
      </c>
      <c r="W2413" t="s">
        <v>96</v>
      </c>
      <c r="X2413" t="s">
        <v>97</v>
      </c>
      <c r="Y2413" t="s">
        <v>97</v>
      </c>
      <c r="Z2413">
        <v>12937444</v>
      </c>
      <c r="AA2413" t="s">
        <v>369</v>
      </c>
      <c r="AB2413">
        <v>37.590000000000003</v>
      </c>
      <c r="AC2413">
        <v>0</v>
      </c>
      <c r="AD2413">
        <v>0</v>
      </c>
      <c r="AE2413">
        <v>0</v>
      </c>
      <c r="AF2413">
        <v>37.590000000000003</v>
      </c>
      <c r="AG2413" t="s">
        <v>97</v>
      </c>
      <c r="AH2413" t="s">
        <v>96</v>
      </c>
      <c r="AI2413" t="s">
        <v>97</v>
      </c>
      <c r="AJ2413" t="s">
        <v>97</v>
      </c>
      <c r="AK2413">
        <v>1</v>
      </c>
      <c r="AL2413">
        <v>1</v>
      </c>
      <c r="AM2413">
        <v>1</v>
      </c>
      <c r="AN2413">
        <v>162</v>
      </c>
      <c r="AO2413">
        <v>3</v>
      </c>
      <c r="AP2413">
        <v>3</v>
      </c>
      <c r="AQ2413">
        <v>22.4</v>
      </c>
      <c r="AR2413">
        <v>22.4</v>
      </c>
      <c r="AS2413">
        <v>22.4</v>
      </c>
      <c r="AT2413">
        <v>22.4</v>
      </c>
      <c r="AU2413">
        <v>1.59590316573557</v>
      </c>
      <c r="AV2413">
        <v>1.59590316573557</v>
      </c>
      <c r="AW2413">
        <v>1.59590316573557</v>
      </c>
      <c r="AX2413">
        <v>1.59590316573557</v>
      </c>
      <c r="AY2413">
        <v>1</v>
      </c>
      <c r="AZ2413" s="1">
        <v>41358</v>
      </c>
      <c r="BA2413" s="1">
        <v>41519</v>
      </c>
      <c r="BB2413">
        <v>43</v>
      </c>
      <c r="BC2413">
        <v>10</v>
      </c>
      <c r="BD2413">
        <v>1</v>
      </c>
      <c r="BE2413">
        <v>59.99</v>
      </c>
      <c r="BF2413">
        <v>59.99</v>
      </c>
      <c r="BG2413">
        <v>0</v>
      </c>
      <c r="BH2413">
        <v>0</v>
      </c>
      <c r="BI2413" t="s">
        <v>93</v>
      </c>
      <c r="BJ2413" t="s">
        <v>93</v>
      </c>
      <c r="BK2413" t="s">
        <v>93</v>
      </c>
      <c r="BL2413" t="s">
        <v>93</v>
      </c>
      <c r="BM2413" t="s">
        <v>93</v>
      </c>
      <c r="BN2413" t="s">
        <v>93</v>
      </c>
      <c r="BO2413" t="s">
        <v>93</v>
      </c>
      <c r="BP2413" t="s">
        <v>93</v>
      </c>
      <c r="BQ2413" t="s">
        <v>93</v>
      </c>
      <c r="BR2413" t="s">
        <v>93</v>
      </c>
      <c r="BS2413" t="s">
        <v>93</v>
      </c>
      <c r="BT2413" t="s">
        <v>93</v>
      </c>
      <c r="BU2413" t="s">
        <v>93</v>
      </c>
      <c r="BV2413" t="s">
        <v>93</v>
      </c>
      <c r="BW2413" t="s">
        <v>93</v>
      </c>
      <c r="BX2413" t="s">
        <v>93</v>
      </c>
      <c r="BY2413" t="s">
        <v>93</v>
      </c>
      <c r="BZ2413" t="s">
        <v>93</v>
      </c>
      <c r="CA2413" t="s">
        <v>93</v>
      </c>
      <c r="CB2413" t="s">
        <v>93</v>
      </c>
      <c r="CC2413" t="s">
        <v>93</v>
      </c>
      <c r="CD2413" t="s">
        <v>93</v>
      </c>
      <c r="CE2413" t="s">
        <v>93</v>
      </c>
      <c r="CF2413" t="s">
        <v>93</v>
      </c>
      <c r="CG2413" t="s">
        <v>93</v>
      </c>
      <c r="CH2413" t="s">
        <v>93</v>
      </c>
      <c r="CI2413" t="s">
        <v>93</v>
      </c>
      <c r="CJ2413" t="s">
        <v>93</v>
      </c>
      <c r="CK2413" t="s">
        <v>93</v>
      </c>
      <c r="CL2413" t="s">
        <v>93</v>
      </c>
      <c r="CM2413" t="s">
        <v>93</v>
      </c>
      <c r="CN2413">
        <v>3</v>
      </c>
      <c r="CO2413">
        <v>3</v>
      </c>
      <c r="CP2413">
        <v>0</v>
      </c>
      <c r="CQ2413">
        <v>6</v>
      </c>
    </row>
    <row r="2414" spans="1:95">
      <c r="A2414">
        <v>707522</v>
      </c>
      <c r="B2414" t="s">
        <v>364</v>
      </c>
      <c r="C2414">
        <v>31</v>
      </c>
      <c r="D2414">
        <v>12937444</v>
      </c>
      <c r="E2414" s="1">
        <v>41456</v>
      </c>
      <c r="F2414" t="s">
        <v>365</v>
      </c>
      <c r="G2414">
        <v>59.99</v>
      </c>
      <c r="H2414">
        <v>0</v>
      </c>
      <c r="I2414">
        <v>5.0008335000000001E-2</v>
      </c>
      <c r="J2414">
        <v>56.99</v>
      </c>
      <c r="K2414">
        <v>56.99</v>
      </c>
      <c r="L2414" t="s">
        <v>1723</v>
      </c>
      <c r="M2414" t="s">
        <v>96</v>
      </c>
      <c r="N2414" t="s">
        <v>97</v>
      </c>
      <c r="O2414" t="s">
        <v>97</v>
      </c>
      <c r="P2414" t="s">
        <v>367</v>
      </c>
      <c r="Q2414">
        <v>36.03</v>
      </c>
      <c r="R2414">
        <v>0</v>
      </c>
      <c r="S2414">
        <v>0</v>
      </c>
      <c r="T2414">
        <v>0</v>
      </c>
      <c r="U2414">
        <v>36.03</v>
      </c>
      <c r="V2414" t="s">
        <v>97</v>
      </c>
      <c r="W2414" t="s">
        <v>96</v>
      </c>
      <c r="X2414" t="s">
        <v>97</v>
      </c>
      <c r="Y2414" t="s">
        <v>97</v>
      </c>
      <c r="Z2414">
        <v>12937444</v>
      </c>
      <c r="AA2414" t="s">
        <v>369</v>
      </c>
      <c r="AB2414">
        <v>37.590000000000003</v>
      </c>
      <c r="AC2414">
        <v>0</v>
      </c>
      <c r="AD2414">
        <v>0</v>
      </c>
      <c r="AE2414">
        <v>0</v>
      </c>
      <c r="AF2414">
        <v>37.590000000000003</v>
      </c>
      <c r="AG2414" t="s">
        <v>97</v>
      </c>
      <c r="AH2414" t="s">
        <v>96</v>
      </c>
      <c r="AI2414" t="s">
        <v>97</v>
      </c>
      <c r="AJ2414" t="s">
        <v>97</v>
      </c>
      <c r="AK2414">
        <v>1</v>
      </c>
      <c r="AL2414">
        <v>1</v>
      </c>
      <c r="AM2414">
        <v>1</v>
      </c>
      <c r="AN2414">
        <v>60</v>
      </c>
      <c r="AO2414">
        <v>3</v>
      </c>
      <c r="AP2414">
        <v>3</v>
      </c>
      <c r="AQ2414">
        <v>20.96</v>
      </c>
      <c r="AR2414">
        <v>19.399999999999999</v>
      </c>
      <c r="AS2414">
        <v>23.96</v>
      </c>
      <c r="AT2414">
        <v>22.4</v>
      </c>
      <c r="AU2414">
        <v>1.58173744102137</v>
      </c>
      <c r="AV2414">
        <v>1.5160947060388399</v>
      </c>
      <c r="AW2414">
        <v>1.6650013877324501</v>
      </c>
      <c r="AX2414">
        <v>1.59590316573557</v>
      </c>
      <c r="AY2414">
        <v>1</v>
      </c>
      <c r="AZ2414" s="1">
        <v>41358</v>
      </c>
      <c r="BA2414" s="1">
        <v>41519</v>
      </c>
      <c r="BB2414">
        <v>43</v>
      </c>
      <c r="BC2414">
        <v>10</v>
      </c>
      <c r="BD2414">
        <v>1</v>
      </c>
      <c r="BE2414">
        <v>56.99</v>
      </c>
      <c r="BF2414">
        <v>56.99</v>
      </c>
      <c r="BG2414">
        <v>0</v>
      </c>
      <c r="BH2414">
        <v>0</v>
      </c>
      <c r="BI2414" t="s">
        <v>93</v>
      </c>
      <c r="BJ2414" t="s">
        <v>93</v>
      </c>
      <c r="BK2414" t="s">
        <v>93</v>
      </c>
      <c r="BL2414" t="s">
        <v>93</v>
      </c>
      <c r="BM2414" t="s">
        <v>93</v>
      </c>
      <c r="BN2414" t="s">
        <v>93</v>
      </c>
      <c r="BO2414" t="s">
        <v>93</v>
      </c>
      <c r="BP2414" t="s">
        <v>93</v>
      </c>
      <c r="BQ2414" t="s">
        <v>93</v>
      </c>
      <c r="BR2414" t="s">
        <v>93</v>
      </c>
      <c r="BS2414" t="s">
        <v>93</v>
      </c>
      <c r="BT2414" t="s">
        <v>93</v>
      </c>
      <c r="BU2414" t="s">
        <v>93</v>
      </c>
      <c r="BV2414" t="s">
        <v>93</v>
      </c>
      <c r="BW2414" t="s">
        <v>93</v>
      </c>
      <c r="BX2414" t="s">
        <v>93</v>
      </c>
      <c r="BY2414" t="s">
        <v>93</v>
      </c>
      <c r="BZ2414" t="s">
        <v>93</v>
      </c>
      <c r="CA2414" t="s">
        <v>93</v>
      </c>
      <c r="CB2414" t="s">
        <v>93</v>
      </c>
      <c r="CC2414" t="s">
        <v>93</v>
      </c>
      <c r="CD2414" t="s">
        <v>93</v>
      </c>
      <c r="CE2414" t="s">
        <v>93</v>
      </c>
      <c r="CF2414" t="s">
        <v>93</v>
      </c>
      <c r="CG2414" t="s">
        <v>93</v>
      </c>
      <c r="CH2414" t="s">
        <v>93</v>
      </c>
      <c r="CI2414" t="s">
        <v>93</v>
      </c>
      <c r="CJ2414" t="s">
        <v>93</v>
      </c>
      <c r="CK2414" t="s">
        <v>93</v>
      </c>
      <c r="CL2414" t="s">
        <v>93</v>
      </c>
      <c r="CM2414" t="s">
        <v>93</v>
      </c>
      <c r="CN2414">
        <v>3</v>
      </c>
      <c r="CO2414">
        <v>3</v>
      </c>
      <c r="CP2414">
        <v>0</v>
      </c>
      <c r="CQ2414">
        <v>6</v>
      </c>
    </row>
    <row r="2415" spans="1:95">
      <c r="A2415">
        <v>707522</v>
      </c>
      <c r="B2415" t="s">
        <v>364</v>
      </c>
      <c r="C2415">
        <v>32</v>
      </c>
      <c r="D2415">
        <v>12937444</v>
      </c>
      <c r="E2415" s="1">
        <v>41463</v>
      </c>
      <c r="F2415" t="s">
        <v>365</v>
      </c>
      <c r="G2415">
        <v>59.99</v>
      </c>
      <c r="H2415">
        <v>0</v>
      </c>
      <c r="I2415">
        <v>0</v>
      </c>
      <c r="J2415">
        <v>0</v>
      </c>
      <c r="K2415">
        <v>59.99</v>
      </c>
      <c r="L2415" t="s">
        <v>1723</v>
      </c>
      <c r="M2415" t="s">
        <v>96</v>
      </c>
      <c r="N2415" t="s">
        <v>97</v>
      </c>
      <c r="O2415" t="s">
        <v>97</v>
      </c>
      <c r="P2415" t="s">
        <v>367</v>
      </c>
      <c r="Q2415">
        <v>35.090000000000003</v>
      </c>
      <c r="R2415">
        <v>0</v>
      </c>
      <c r="S2415">
        <v>0</v>
      </c>
      <c r="T2415">
        <v>0</v>
      </c>
      <c r="U2415">
        <v>35.090000000000003</v>
      </c>
      <c r="V2415" t="s">
        <v>97</v>
      </c>
      <c r="W2415" t="s">
        <v>96</v>
      </c>
      <c r="X2415" t="s">
        <v>97</v>
      </c>
      <c r="Y2415" t="s">
        <v>97</v>
      </c>
      <c r="Z2415">
        <v>12937444</v>
      </c>
      <c r="AA2415" t="s">
        <v>369</v>
      </c>
      <c r="AB2415">
        <v>37.590000000000003</v>
      </c>
      <c r="AC2415">
        <v>0</v>
      </c>
      <c r="AD2415">
        <v>0</v>
      </c>
      <c r="AE2415">
        <v>0</v>
      </c>
      <c r="AF2415">
        <v>37.590000000000003</v>
      </c>
      <c r="AG2415" t="s">
        <v>97</v>
      </c>
      <c r="AH2415" t="s">
        <v>96</v>
      </c>
      <c r="AI2415" t="s">
        <v>97</v>
      </c>
      <c r="AJ2415" t="s">
        <v>97</v>
      </c>
      <c r="AK2415">
        <v>1</v>
      </c>
      <c r="AL2415">
        <v>1</v>
      </c>
      <c r="AM2415">
        <v>1</v>
      </c>
      <c r="AN2415">
        <v>60</v>
      </c>
      <c r="AO2415">
        <v>3</v>
      </c>
      <c r="AP2415">
        <v>3</v>
      </c>
      <c r="AQ2415">
        <v>24.9</v>
      </c>
      <c r="AR2415">
        <v>22.4</v>
      </c>
      <c r="AS2415">
        <v>24.9</v>
      </c>
      <c r="AT2415">
        <v>22.4</v>
      </c>
      <c r="AU2415">
        <v>1.70960387574808</v>
      </c>
      <c r="AV2415">
        <v>1.59590316573557</v>
      </c>
      <c r="AW2415">
        <v>1.70960387574808</v>
      </c>
      <c r="AX2415">
        <v>1.59590316573557</v>
      </c>
      <c r="AY2415">
        <v>1</v>
      </c>
      <c r="AZ2415" s="1">
        <v>41358</v>
      </c>
      <c r="BA2415" s="1">
        <v>41519</v>
      </c>
      <c r="BB2415">
        <v>43</v>
      </c>
      <c r="BC2415">
        <v>10</v>
      </c>
      <c r="BD2415">
        <v>1</v>
      </c>
      <c r="BE2415">
        <v>59.99</v>
      </c>
      <c r="BF2415">
        <v>59.99</v>
      </c>
      <c r="BG2415">
        <v>0</v>
      </c>
      <c r="BH2415">
        <v>0</v>
      </c>
      <c r="BI2415" t="s">
        <v>93</v>
      </c>
      <c r="BJ2415" t="s">
        <v>93</v>
      </c>
      <c r="BK2415" t="s">
        <v>93</v>
      </c>
      <c r="BL2415" t="s">
        <v>93</v>
      </c>
      <c r="BM2415" t="s">
        <v>93</v>
      </c>
      <c r="BN2415" t="s">
        <v>93</v>
      </c>
      <c r="BO2415" t="s">
        <v>93</v>
      </c>
      <c r="BP2415" t="s">
        <v>93</v>
      </c>
      <c r="BQ2415" t="s">
        <v>93</v>
      </c>
      <c r="BR2415" t="s">
        <v>93</v>
      </c>
      <c r="BS2415" t="s">
        <v>93</v>
      </c>
      <c r="BT2415" t="s">
        <v>93</v>
      </c>
      <c r="BU2415" t="s">
        <v>93</v>
      </c>
      <c r="BV2415" t="s">
        <v>93</v>
      </c>
      <c r="BW2415" t="s">
        <v>93</v>
      </c>
      <c r="BX2415" t="s">
        <v>93</v>
      </c>
      <c r="BY2415" t="s">
        <v>93</v>
      </c>
      <c r="BZ2415" t="s">
        <v>93</v>
      </c>
      <c r="CA2415" t="s">
        <v>93</v>
      </c>
      <c r="CB2415" t="s">
        <v>93</v>
      </c>
      <c r="CC2415" t="s">
        <v>93</v>
      </c>
      <c r="CD2415" t="s">
        <v>93</v>
      </c>
      <c r="CE2415" t="s">
        <v>93</v>
      </c>
      <c r="CF2415" t="s">
        <v>93</v>
      </c>
      <c r="CG2415" t="s">
        <v>93</v>
      </c>
      <c r="CH2415" t="s">
        <v>93</v>
      </c>
      <c r="CI2415" t="s">
        <v>93</v>
      </c>
      <c r="CJ2415" t="s">
        <v>93</v>
      </c>
      <c r="CK2415" t="s">
        <v>93</v>
      </c>
      <c r="CL2415" t="s">
        <v>93</v>
      </c>
      <c r="CM2415" t="s">
        <v>93</v>
      </c>
      <c r="CN2415">
        <v>3</v>
      </c>
      <c r="CO2415">
        <v>3</v>
      </c>
      <c r="CP2415">
        <v>0</v>
      </c>
      <c r="CQ2415">
        <v>6</v>
      </c>
    </row>
    <row r="2416" spans="1:95">
      <c r="A2416">
        <v>707522</v>
      </c>
      <c r="B2416" t="s">
        <v>364</v>
      </c>
      <c r="C2416">
        <v>33</v>
      </c>
      <c r="D2416">
        <v>12937444</v>
      </c>
      <c r="E2416" s="1">
        <v>41470</v>
      </c>
      <c r="F2416" t="s">
        <v>365</v>
      </c>
      <c r="G2416">
        <v>59.99</v>
      </c>
      <c r="H2416">
        <v>0</v>
      </c>
      <c r="I2416">
        <v>0</v>
      </c>
      <c r="J2416">
        <v>0</v>
      </c>
      <c r="K2416">
        <v>59.99</v>
      </c>
      <c r="L2416" t="s">
        <v>1723</v>
      </c>
      <c r="M2416" t="s">
        <v>96</v>
      </c>
      <c r="N2416" t="s">
        <v>97</v>
      </c>
      <c r="O2416" t="s">
        <v>97</v>
      </c>
      <c r="P2416" t="s">
        <v>367</v>
      </c>
      <c r="Q2416">
        <v>29.99</v>
      </c>
      <c r="R2416">
        <v>0</v>
      </c>
      <c r="S2416">
        <v>0</v>
      </c>
      <c r="T2416">
        <v>29.99</v>
      </c>
      <c r="U2416">
        <v>29.99</v>
      </c>
      <c r="V2416" t="s">
        <v>97</v>
      </c>
      <c r="W2416" t="s">
        <v>96</v>
      </c>
      <c r="X2416" t="s">
        <v>311</v>
      </c>
      <c r="Y2416" t="s">
        <v>1795</v>
      </c>
      <c r="Z2416">
        <v>12937444</v>
      </c>
      <c r="AA2416" t="s">
        <v>369</v>
      </c>
      <c r="AB2416">
        <v>37.590000000000003</v>
      </c>
      <c r="AC2416">
        <v>0</v>
      </c>
      <c r="AD2416">
        <v>0</v>
      </c>
      <c r="AE2416">
        <v>0</v>
      </c>
      <c r="AF2416">
        <v>37.590000000000003</v>
      </c>
      <c r="AG2416" t="s">
        <v>97</v>
      </c>
      <c r="AH2416" t="s">
        <v>96</v>
      </c>
      <c r="AI2416" t="s">
        <v>97</v>
      </c>
      <c r="AJ2416" t="s">
        <v>97</v>
      </c>
      <c r="AK2416">
        <v>1</v>
      </c>
      <c r="AL2416">
        <v>1</v>
      </c>
      <c r="AM2416">
        <v>1</v>
      </c>
      <c r="AN2416">
        <v>60</v>
      </c>
      <c r="AO2416">
        <v>3</v>
      </c>
      <c r="AP2416">
        <v>3</v>
      </c>
      <c r="AQ2416">
        <v>30</v>
      </c>
      <c r="AR2416">
        <v>22.4</v>
      </c>
      <c r="AS2416">
        <v>30</v>
      </c>
      <c r="AT2416">
        <v>22.4</v>
      </c>
      <c r="AU2416">
        <v>2.0003334444814902</v>
      </c>
      <c r="AV2416">
        <v>1.59590316573557</v>
      </c>
      <c r="AW2416">
        <v>2.0003334444814902</v>
      </c>
      <c r="AX2416">
        <v>1.59590316573557</v>
      </c>
      <c r="AY2416">
        <v>1</v>
      </c>
      <c r="AZ2416" s="1">
        <v>41358</v>
      </c>
      <c r="BA2416" s="1">
        <v>41519</v>
      </c>
      <c r="BB2416">
        <v>43</v>
      </c>
      <c r="BC2416">
        <v>10</v>
      </c>
      <c r="BD2416">
        <v>1</v>
      </c>
      <c r="BE2416">
        <v>59.99</v>
      </c>
      <c r="BF2416">
        <v>59.99</v>
      </c>
      <c r="BG2416">
        <v>0</v>
      </c>
      <c r="BH2416">
        <v>0</v>
      </c>
      <c r="BI2416" t="s">
        <v>93</v>
      </c>
      <c r="BJ2416" t="s">
        <v>93</v>
      </c>
      <c r="BK2416" t="s">
        <v>93</v>
      </c>
      <c r="BL2416" t="s">
        <v>93</v>
      </c>
      <c r="BM2416" t="s">
        <v>93</v>
      </c>
      <c r="BN2416" t="s">
        <v>93</v>
      </c>
      <c r="BO2416" t="s">
        <v>93</v>
      </c>
      <c r="BP2416" t="s">
        <v>93</v>
      </c>
      <c r="BQ2416" t="s">
        <v>93</v>
      </c>
      <c r="BR2416" t="s">
        <v>93</v>
      </c>
      <c r="BS2416" t="s">
        <v>93</v>
      </c>
      <c r="BT2416" t="s">
        <v>93</v>
      </c>
      <c r="BU2416" t="s">
        <v>93</v>
      </c>
      <c r="BV2416" t="s">
        <v>93</v>
      </c>
      <c r="BW2416" t="s">
        <v>93</v>
      </c>
      <c r="BX2416" t="s">
        <v>93</v>
      </c>
      <c r="BY2416" t="s">
        <v>93</v>
      </c>
      <c r="BZ2416" t="s">
        <v>93</v>
      </c>
      <c r="CA2416" t="s">
        <v>93</v>
      </c>
      <c r="CB2416" t="s">
        <v>93</v>
      </c>
      <c r="CC2416" t="s">
        <v>93</v>
      </c>
      <c r="CD2416" t="s">
        <v>93</v>
      </c>
      <c r="CE2416" t="s">
        <v>93</v>
      </c>
      <c r="CF2416" t="s">
        <v>93</v>
      </c>
      <c r="CG2416" t="s">
        <v>93</v>
      </c>
      <c r="CH2416" t="s">
        <v>93</v>
      </c>
      <c r="CI2416" t="s">
        <v>93</v>
      </c>
      <c r="CJ2416" t="s">
        <v>93</v>
      </c>
      <c r="CK2416" t="s">
        <v>93</v>
      </c>
      <c r="CL2416" t="s">
        <v>93</v>
      </c>
      <c r="CM2416" t="s">
        <v>93</v>
      </c>
      <c r="CN2416">
        <v>3</v>
      </c>
      <c r="CO2416">
        <v>3</v>
      </c>
      <c r="CP2416">
        <v>0</v>
      </c>
      <c r="CQ2416">
        <v>6</v>
      </c>
    </row>
    <row r="2417" spans="1:95">
      <c r="A2417">
        <v>707522</v>
      </c>
      <c r="B2417" t="s">
        <v>364</v>
      </c>
      <c r="C2417">
        <v>34</v>
      </c>
      <c r="D2417">
        <v>12937444</v>
      </c>
      <c r="E2417" s="1">
        <v>41477</v>
      </c>
      <c r="F2417" t="s">
        <v>365</v>
      </c>
      <c r="G2417">
        <v>59.99</v>
      </c>
      <c r="H2417">
        <v>0</v>
      </c>
      <c r="I2417">
        <v>5.0008335000000001E-2</v>
      </c>
      <c r="J2417">
        <v>56.99</v>
      </c>
      <c r="K2417">
        <v>56.99</v>
      </c>
      <c r="L2417" t="s">
        <v>1723</v>
      </c>
      <c r="M2417" t="s">
        <v>96</v>
      </c>
      <c r="N2417" t="s">
        <v>97</v>
      </c>
      <c r="O2417" t="s">
        <v>97</v>
      </c>
      <c r="P2417" t="s">
        <v>367</v>
      </c>
      <c r="Q2417">
        <v>29.04</v>
      </c>
      <c r="R2417">
        <v>0</v>
      </c>
      <c r="S2417">
        <v>0</v>
      </c>
      <c r="T2417">
        <v>29.04</v>
      </c>
      <c r="U2417">
        <v>29.04</v>
      </c>
      <c r="V2417" t="s">
        <v>97</v>
      </c>
      <c r="W2417" t="s">
        <v>96</v>
      </c>
      <c r="X2417" t="s">
        <v>311</v>
      </c>
      <c r="Y2417" t="s">
        <v>1824</v>
      </c>
      <c r="Z2417">
        <v>12937444</v>
      </c>
      <c r="AA2417" t="s">
        <v>369</v>
      </c>
      <c r="AB2417">
        <v>37.590000000000003</v>
      </c>
      <c r="AC2417">
        <v>0</v>
      </c>
      <c r="AD2417">
        <v>0</v>
      </c>
      <c r="AE2417">
        <v>0</v>
      </c>
      <c r="AF2417">
        <v>37.590000000000003</v>
      </c>
      <c r="AG2417" t="s">
        <v>97</v>
      </c>
      <c r="AH2417" t="s">
        <v>96</v>
      </c>
      <c r="AI2417" t="s">
        <v>97</v>
      </c>
      <c r="AJ2417" t="s">
        <v>97</v>
      </c>
      <c r="AK2417">
        <v>1</v>
      </c>
      <c r="AL2417">
        <v>1</v>
      </c>
      <c r="AM2417">
        <v>1</v>
      </c>
      <c r="AN2417">
        <v>60</v>
      </c>
      <c r="AO2417">
        <v>3</v>
      </c>
      <c r="AP2417">
        <v>3</v>
      </c>
      <c r="AQ2417">
        <v>27.95</v>
      </c>
      <c r="AR2417">
        <v>19.399999999999999</v>
      </c>
      <c r="AS2417">
        <v>30.95</v>
      </c>
      <c r="AT2417">
        <v>22.4</v>
      </c>
      <c r="AU2417">
        <v>1.96246556473829</v>
      </c>
      <c r="AV2417">
        <v>1.5160947060388399</v>
      </c>
      <c r="AW2417">
        <v>2.0657713498622599</v>
      </c>
      <c r="AX2417">
        <v>1.59590316573557</v>
      </c>
      <c r="AY2417">
        <v>1</v>
      </c>
      <c r="AZ2417" s="1">
        <v>41358</v>
      </c>
      <c r="BA2417" s="1">
        <v>41519</v>
      </c>
      <c r="BB2417">
        <v>43</v>
      </c>
      <c r="BC2417">
        <v>10</v>
      </c>
      <c r="BD2417">
        <v>1</v>
      </c>
      <c r="BE2417">
        <v>56.99</v>
      </c>
      <c r="BF2417">
        <v>56.99</v>
      </c>
      <c r="BG2417">
        <v>0</v>
      </c>
      <c r="BH2417">
        <v>0</v>
      </c>
      <c r="BI2417" t="s">
        <v>93</v>
      </c>
      <c r="BJ2417" t="s">
        <v>93</v>
      </c>
      <c r="BK2417" t="s">
        <v>93</v>
      </c>
      <c r="BL2417" t="s">
        <v>93</v>
      </c>
      <c r="BM2417" t="s">
        <v>93</v>
      </c>
      <c r="BN2417" t="s">
        <v>93</v>
      </c>
      <c r="BO2417" t="s">
        <v>93</v>
      </c>
      <c r="BP2417" t="s">
        <v>93</v>
      </c>
      <c r="BQ2417" t="s">
        <v>93</v>
      </c>
      <c r="BR2417" t="s">
        <v>93</v>
      </c>
      <c r="BS2417" t="s">
        <v>93</v>
      </c>
      <c r="BT2417" t="s">
        <v>93</v>
      </c>
      <c r="BU2417" t="s">
        <v>93</v>
      </c>
      <c r="BV2417" t="s">
        <v>93</v>
      </c>
      <c r="BW2417" t="s">
        <v>93</v>
      </c>
      <c r="BX2417" t="s">
        <v>93</v>
      </c>
      <c r="BY2417" t="s">
        <v>93</v>
      </c>
      <c r="BZ2417" t="s">
        <v>93</v>
      </c>
      <c r="CA2417" t="s">
        <v>93</v>
      </c>
      <c r="CB2417" t="s">
        <v>93</v>
      </c>
      <c r="CC2417" t="s">
        <v>93</v>
      </c>
      <c r="CD2417" t="s">
        <v>93</v>
      </c>
      <c r="CE2417" t="s">
        <v>93</v>
      </c>
      <c r="CF2417" t="s">
        <v>93</v>
      </c>
      <c r="CG2417" t="s">
        <v>93</v>
      </c>
      <c r="CH2417" t="s">
        <v>93</v>
      </c>
      <c r="CI2417" t="s">
        <v>93</v>
      </c>
      <c r="CJ2417" t="s">
        <v>93</v>
      </c>
      <c r="CK2417" t="s">
        <v>93</v>
      </c>
      <c r="CL2417" t="s">
        <v>93</v>
      </c>
      <c r="CM2417" t="s">
        <v>93</v>
      </c>
      <c r="CN2417">
        <v>3</v>
      </c>
      <c r="CO2417">
        <v>3</v>
      </c>
      <c r="CP2417">
        <v>0</v>
      </c>
      <c r="CQ2417">
        <v>6</v>
      </c>
    </row>
    <row r="2418" spans="1:95">
      <c r="A2418">
        <v>707522</v>
      </c>
      <c r="B2418" t="s">
        <v>364</v>
      </c>
      <c r="C2418">
        <v>35</v>
      </c>
      <c r="D2418">
        <v>12937444</v>
      </c>
      <c r="E2418" s="1">
        <v>41484</v>
      </c>
      <c r="F2418" t="s">
        <v>365</v>
      </c>
      <c r="G2418">
        <v>59.99</v>
      </c>
      <c r="H2418">
        <v>0</v>
      </c>
      <c r="I2418">
        <v>0</v>
      </c>
      <c r="J2418">
        <v>0</v>
      </c>
      <c r="K2418">
        <v>59.99</v>
      </c>
      <c r="L2418" t="s">
        <v>1723</v>
      </c>
      <c r="M2418" t="s">
        <v>96</v>
      </c>
      <c r="N2418" t="s">
        <v>97</v>
      </c>
      <c r="O2418" t="s">
        <v>97</v>
      </c>
      <c r="P2418" t="s">
        <v>367</v>
      </c>
      <c r="Q2418">
        <v>27.18</v>
      </c>
      <c r="R2418">
        <v>0</v>
      </c>
      <c r="S2418">
        <v>0</v>
      </c>
      <c r="T2418">
        <v>27.18</v>
      </c>
      <c r="U2418">
        <v>27.18</v>
      </c>
      <c r="V2418" t="s">
        <v>97</v>
      </c>
      <c r="W2418" t="s">
        <v>96</v>
      </c>
      <c r="X2418" t="s">
        <v>311</v>
      </c>
      <c r="Y2418" t="s">
        <v>1850</v>
      </c>
      <c r="Z2418">
        <v>12937444</v>
      </c>
      <c r="AA2418" t="s">
        <v>369</v>
      </c>
      <c r="AB2418">
        <v>37.590000000000003</v>
      </c>
      <c r="AC2418">
        <v>0</v>
      </c>
      <c r="AD2418">
        <v>0</v>
      </c>
      <c r="AE2418">
        <v>0</v>
      </c>
      <c r="AF2418">
        <v>37.590000000000003</v>
      </c>
      <c r="AG2418" t="s">
        <v>97</v>
      </c>
      <c r="AH2418" t="s">
        <v>96</v>
      </c>
      <c r="AI2418" t="s">
        <v>97</v>
      </c>
      <c r="AJ2418" t="s">
        <v>97</v>
      </c>
      <c r="AK2418">
        <v>1</v>
      </c>
      <c r="AL2418">
        <v>1</v>
      </c>
      <c r="AM2418">
        <v>1</v>
      </c>
      <c r="AN2418">
        <v>60</v>
      </c>
      <c r="AO2418">
        <v>3</v>
      </c>
      <c r="AP2418">
        <v>3</v>
      </c>
      <c r="AQ2418">
        <v>32.81</v>
      </c>
      <c r="AR2418">
        <v>22.4</v>
      </c>
      <c r="AS2418">
        <v>32.81</v>
      </c>
      <c r="AT2418">
        <v>22.4</v>
      </c>
      <c r="AU2418">
        <v>2.2071376011773398</v>
      </c>
      <c r="AV2418">
        <v>1.59590316573557</v>
      </c>
      <c r="AW2418">
        <v>2.2071376011773398</v>
      </c>
      <c r="AX2418">
        <v>1.59590316573557</v>
      </c>
      <c r="AY2418">
        <v>1</v>
      </c>
      <c r="AZ2418" s="1">
        <v>41358</v>
      </c>
      <c r="BA2418" s="1">
        <v>41519</v>
      </c>
      <c r="BB2418">
        <v>43</v>
      </c>
      <c r="BC2418">
        <v>10</v>
      </c>
      <c r="BD2418">
        <v>1</v>
      </c>
      <c r="BE2418">
        <v>59.99</v>
      </c>
      <c r="BF2418">
        <v>59.99</v>
      </c>
      <c r="BG2418">
        <v>0</v>
      </c>
      <c r="BH2418">
        <v>0</v>
      </c>
      <c r="BI2418" t="s">
        <v>93</v>
      </c>
      <c r="BJ2418" t="s">
        <v>93</v>
      </c>
      <c r="BK2418" t="s">
        <v>93</v>
      </c>
      <c r="BL2418" t="s">
        <v>93</v>
      </c>
      <c r="BM2418" t="s">
        <v>93</v>
      </c>
      <c r="BN2418" t="s">
        <v>93</v>
      </c>
      <c r="BO2418" t="s">
        <v>93</v>
      </c>
      <c r="BP2418" t="s">
        <v>93</v>
      </c>
      <c r="BQ2418" t="s">
        <v>93</v>
      </c>
      <c r="BR2418" t="s">
        <v>93</v>
      </c>
      <c r="BS2418" t="s">
        <v>93</v>
      </c>
      <c r="BT2418" t="s">
        <v>93</v>
      </c>
      <c r="BU2418" t="s">
        <v>93</v>
      </c>
      <c r="BV2418" t="s">
        <v>93</v>
      </c>
      <c r="BW2418" t="s">
        <v>93</v>
      </c>
      <c r="BX2418" t="s">
        <v>93</v>
      </c>
      <c r="BY2418" t="s">
        <v>93</v>
      </c>
      <c r="BZ2418" t="s">
        <v>93</v>
      </c>
      <c r="CA2418" t="s">
        <v>93</v>
      </c>
      <c r="CB2418" t="s">
        <v>93</v>
      </c>
      <c r="CC2418" t="s">
        <v>93</v>
      </c>
      <c r="CD2418" t="s">
        <v>93</v>
      </c>
      <c r="CE2418" t="s">
        <v>93</v>
      </c>
      <c r="CF2418" t="s">
        <v>93</v>
      </c>
      <c r="CG2418" t="s">
        <v>93</v>
      </c>
      <c r="CH2418" t="s">
        <v>93</v>
      </c>
      <c r="CI2418" t="s">
        <v>93</v>
      </c>
      <c r="CJ2418" t="s">
        <v>93</v>
      </c>
      <c r="CK2418" t="s">
        <v>93</v>
      </c>
      <c r="CL2418" t="s">
        <v>93</v>
      </c>
      <c r="CM2418" t="s">
        <v>93</v>
      </c>
      <c r="CN2418">
        <v>3</v>
      </c>
      <c r="CO2418">
        <v>3</v>
      </c>
      <c r="CP2418">
        <v>0</v>
      </c>
      <c r="CQ2418">
        <v>6</v>
      </c>
    </row>
    <row r="2419" spans="1:95">
      <c r="A2419">
        <v>707522</v>
      </c>
      <c r="B2419" t="s">
        <v>364</v>
      </c>
      <c r="C2419">
        <v>36</v>
      </c>
      <c r="D2419">
        <v>12937444</v>
      </c>
      <c r="E2419" s="1">
        <v>41491</v>
      </c>
      <c r="F2419" t="s">
        <v>365</v>
      </c>
      <c r="G2419">
        <v>59.99</v>
      </c>
      <c r="H2419">
        <v>0</v>
      </c>
      <c r="I2419">
        <v>0</v>
      </c>
      <c r="J2419">
        <v>0</v>
      </c>
      <c r="K2419">
        <v>59.99</v>
      </c>
      <c r="L2419" t="s">
        <v>1723</v>
      </c>
      <c r="M2419" t="s">
        <v>96</v>
      </c>
      <c r="N2419" t="s">
        <v>97</v>
      </c>
      <c r="O2419" t="s">
        <v>97</v>
      </c>
      <c r="P2419" t="s">
        <v>367</v>
      </c>
      <c r="Q2419">
        <v>26.89</v>
      </c>
      <c r="R2419">
        <v>0</v>
      </c>
      <c r="S2419">
        <v>0</v>
      </c>
      <c r="T2419">
        <v>26.89</v>
      </c>
      <c r="U2419">
        <v>26.89</v>
      </c>
      <c r="V2419" t="s">
        <v>97</v>
      </c>
      <c r="W2419" t="s">
        <v>96</v>
      </c>
      <c r="X2419" t="s">
        <v>311</v>
      </c>
      <c r="Y2419" t="s">
        <v>1903</v>
      </c>
      <c r="Z2419">
        <v>12937444</v>
      </c>
      <c r="AA2419" t="s">
        <v>369</v>
      </c>
      <c r="AB2419">
        <v>37.590000000000003</v>
      </c>
      <c r="AC2419">
        <v>0</v>
      </c>
      <c r="AD2419">
        <v>0</v>
      </c>
      <c r="AE2419">
        <v>0</v>
      </c>
      <c r="AF2419">
        <v>37.590000000000003</v>
      </c>
      <c r="AG2419" t="s">
        <v>97</v>
      </c>
      <c r="AH2419" t="s">
        <v>96</v>
      </c>
      <c r="AI2419" t="s">
        <v>97</v>
      </c>
      <c r="AJ2419" t="s">
        <v>97</v>
      </c>
      <c r="AK2419">
        <v>1</v>
      </c>
      <c r="AL2419">
        <v>1</v>
      </c>
      <c r="AM2419">
        <v>1</v>
      </c>
      <c r="AN2419">
        <v>60</v>
      </c>
      <c r="AO2419">
        <v>3</v>
      </c>
      <c r="AP2419">
        <v>3</v>
      </c>
      <c r="AQ2419">
        <v>33.1</v>
      </c>
      <c r="AR2419">
        <v>22.4</v>
      </c>
      <c r="AS2419">
        <v>33.1</v>
      </c>
      <c r="AT2419">
        <v>22.4</v>
      </c>
      <c r="AU2419">
        <v>2.23094087021197</v>
      </c>
      <c r="AV2419">
        <v>1.59590316573557</v>
      </c>
      <c r="AW2419">
        <v>2.23094087021197</v>
      </c>
      <c r="AX2419">
        <v>1.59590316573557</v>
      </c>
      <c r="AY2419">
        <v>1</v>
      </c>
      <c r="AZ2419" s="1">
        <v>41358</v>
      </c>
      <c r="BA2419" s="1">
        <v>41519</v>
      </c>
      <c r="BB2419">
        <v>43</v>
      </c>
      <c r="BC2419">
        <v>10</v>
      </c>
      <c r="BD2419">
        <v>1</v>
      </c>
      <c r="BE2419">
        <v>59.99</v>
      </c>
      <c r="BF2419">
        <v>59.99</v>
      </c>
      <c r="BG2419">
        <v>0</v>
      </c>
      <c r="BH2419">
        <v>0</v>
      </c>
      <c r="BI2419" t="s">
        <v>93</v>
      </c>
      <c r="BJ2419" t="s">
        <v>93</v>
      </c>
      <c r="BK2419" t="s">
        <v>93</v>
      </c>
      <c r="BL2419" t="s">
        <v>93</v>
      </c>
      <c r="BM2419" t="s">
        <v>93</v>
      </c>
      <c r="BN2419" t="s">
        <v>93</v>
      </c>
      <c r="BO2419" t="s">
        <v>93</v>
      </c>
      <c r="BP2419" t="s">
        <v>93</v>
      </c>
      <c r="BQ2419" t="s">
        <v>93</v>
      </c>
      <c r="BR2419" t="s">
        <v>93</v>
      </c>
      <c r="BS2419" t="s">
        <v>93</v>
      </c>
      <c r="BT2419" t="s">
        <v>93</v>
      </c>
      <c r="BU2419" t="s">
        <v>93</v>
      </c>
      <c r="BV2419" t="s">
        <v>93</v>
      </c>
      <c r="BW2419" t="s">
        <v>93</v>
      </c>
      <c r="BX2419" t="s">
        <v>93</v>
      </c>
      <c r="BY2419" t="s">
        <v>93</v>
      </c>
      <c r="BZ2419" t="s">
        <v>93</v>
      </c>
      <c r="CA2419" t="s">
        <v>93</v>
      </c>
      <c r="CB2419" t="s">
        <v>93</v>
      </c>
      <c r="CC2419" t="s">
        <v>93</v>
      </c>
      <c r="CD2419" t="s">
        <v>93</v>
      </c>
      <c r="CE2419" t="s">
        <v>93</v>
      </c>
      <c r="CF2419" t="s">
        <v>93</v>
      </c>
      <c r="CG2419" t="s">
        <v>93</v>
      </c>
      <c r="CH2419" t="s">
        <v>93</v>
      </c>
      <c r="CI2419" t="s">
        <v>93</v>
      </c>
      <c r="CJ2419" t="s">
        <v>93</v>
      </c>
      <c r="CK2419" t="s">
        <v>93</v>
      </c>
      <c r="CL2419" t="s">
        <v>93</v>
      </c>
      <c r="CM2419" t="s">
        <v>93</v>
      </c>
      <c r="CN2419">
        <v>3</v>
      </c>
      <c r="CO2419">
        <v>3</v>
      </c>
      <c r="CP2419">
        <v>0</v>
      </c>
      <c r="CQ2419">
        <v>6</v>
      </c>
    </row>
    <row r="2420" spans="1:95">
      <c r="A2420">
        <v>707522</v>
      </c>
      <c r="B2420" t="s">
        <v>364</v>
      </c>
      <c r="C2420">
        <v>37</v>
      </c>
      <c r="D2420">
        <v>12937444</v>
      </c>
      <c r="E2420" s="1">
        <v>41498</v>
      </c>
      <c r="F2420" t="s">
        <v>365</v>
      </c>
      <c r="G2420">
        <v>59.99</v>
      </c>
      <c r="H2420">
        <v>0</v>
      </c>
      <c r="I2420">
        <v>0</v>
      </c>
      <c r="J2420">
        <v>0</v>
      </c>
      <c r="K2420">
        <v>59.99</v>
      </c>
      <c r="L2420" t="s">
        <v>1723</v>
      </c>
      <c r="M2420" t="s">
        <v>96</v>
      </c>
      <c r="N2420" t="s">
        <v>97</v>
      </c>
      <c r="O2420" t="s">
        <v>97</v>
      </c>
      <c r="P2420" t="s">
        <v>367</v>
      </c>
      <c r="Q2420">
        <v>23.91</v>
      </c>
      <c r="R2420">
        <v>5.82</v>
      </c>
      <c r="S2420">
        <v>0</v>
      </c>
      <c r="T2420">
        <v>23.91</v>
      </c>
      <c r="U2420">
        <v>23.91</v>
      </c>
      <c r="V2420" t="s">
        <v>97</v>
      </c>
      <c r="W2420" t="s">
        <v>96</v>
      </c>
      <c r="X2420" t="s">
        <v>315</v>
      </c>
      <c r="Y2420" t="s">
        <v>1932</v>
      </c>
      <c r="Z2420">
        <v>12937444</v>
      </c>
      <c r="AA2420" t="s">
        <v>369</v>
      </c>
      <c r="AB2420">
        <v>37.590000000000003</v>
      </c>
      <c r="AC2420">
        <v>0</v>
      </c>
      <c r="AD2420">
        <v>0.18888002100000001</v>
      </c>
      <c r="AE2420">
        <v>30.49</v>
      </c>
      <c r="AF2420">
        <v>30.49</v>
      </c>
      <c r="AG2420" t="s">
        <v>97</v>
      </c>
      <c r="AH2420" t="s">
        <v>96</v>
      </c>
      <c r="AI2420" t="s">
        <v>97</v>
      </c>
      <c r="AJ2420" t="s">
        <v>1933</v>
      </c>
      <c r="AK2420">
        <v>1</v>
      </c>
      <c r="AL2420">
        <v>1</v>
      </c>
      <c r="AM2420">
        <v>1</v>
      </c>
      <c r="AN2420">
        <v>60</v>
      </c>
      <c r="AO2420">
        <v>3</v>
      </c>
      <c r="AP2420">
        <v>3</v>
      </c>
      <c r="AQ2420">
        <v>36.08</v>
      </c>
      <c r="AR2420">
        <v>29.5</v>
      </c>
      <c r="AS2420">
        <v>36.08</v>
      </c>
      <c r="AT2420">
        <v>22.4</v>
      </c>
      <c r="AU2420">
        <v>2.5089920535340902</v>
      </c>
      <c r="AV2420">
        <v>1.9675303378156801</v>
      </c>
      <c r="AW2420">
        <v>2.5089920535340902</v>
      </c>
      <c r="AX2420">
        <v>1.59590316573557</v>
      </c>
      <c r="AY2420">
        <v>1</v>
      </c>
      <c r="AZ2420" s="1">
        <v>41358</v>
      </c>
      <c r="BA2420" s="1">
        <v>41519</v>
      </c>
      <c r="BB2420">
        <v>43</v>
      </c>
      <c r="BC2420">
        <v>10</v>
      </c>
      <c r="BD2420">
        <v>1</v>
      </c>
      <c r="BE2420">
        <v>59.99</v>
      </c>
      <c r="BF2420">
        <v>59.99</v>
      </c>
      <c r="BG2420">
        <v>0</v>
      </c>
      <c r="BH2420">
        <v>0</v>
      </c>
      <c r="BI2420" t="s">
        <v>93</v>
      </c>
      <c r="BJ2420" t="s">
        <v>93</v>
      </c>
      <c r="BK2420" t="s">
        <v>93</v>
      </c>
      <c r="BL2420" t="s">
        <v>93</v>
      </c>
      <c r="BM2420" t="s">
        <v>93</v>
      </c>
      <c r="BN2420" t="s">
        <v>93</v>
      </c>
      <c r="BO2420" t="s">
        <v>93</v>
      </c>
      <c r="BP2420" t="s">
        <v>93</v>
      </c>
      <c r="BQ2420" t="s">
        <v>93</v>
      </c>
      <c r="BR2420" t="s">
        <v>93</v>
      </c>
      <c r="BS2420" t="s">
        <v>93</v>
      </c>
      <c r="BT2420" t="s">
        <v>93</v>
      </c>
      <c r="BU2420" t="s">
        <v>93</v>
      </c>
      <c r="BV2420" t="s">
        <v>93</v>
      </c>
      <c r="BW2420" t="s">
        <v>93</v>
      </c>
      <c r="BX2420" t="s">
        <v>93</v>
      </c>
      <c r="BY2420" t="s">
        <v>93</v>
      </c>
      <c r="BZ2420" t="s">
        <v>93</v>
      </c>
      <c r="CA2420" t="s">
        <v>93</v>
      </c>
      <c r="CB2420" t="s">
        <v>93</v>
      </c>
      <c r="CC2420" t="s">
        <v>93</v>
      </c>
      <c r="CD2420" t="s">
        <v>93</v>
      </c>
      <c r="CE2420" t="s">
        <v>93</v>
      </c>
      <c r="CF2420" t="s">
        <v>93</v>
      </c>
      <c r="CG2420" t="s">
        <v>93</v>
      </c>
      <c r="CH2420" t="s">
        <v>93</v>
      </c>
      <c r="CI2420" t="s">
        <v>93</v>
      </c>
      <c r="CJ2420" t="s">
        <v>93</v>
      </c>
      <c r="CK2420" t="s">
        <v>93</v>
      </c>
      <c r="CL2420" t="s">
        <v>93</v>
      </c>
      <c r="CM2420" t="s">
        <v>93</v>
      </c>
      <c r="CN2420">
        <v>3</v>
      </c>
      <c r="CO2420">
        <v>3</v>
      </c>
      <c r="CP2420">
        <v>0</v>
      </c>
      <c r="CQ2420">
        <v>6</v>
      </c>
    </row>
    <row r="2421" spans="1:95">
      <c r="A2421">
        <v>707522</v>
      </c>
      <c r="B2421" t="s">
        <v>364</v>
      </c>
      <c r="C2421">
        <v>38</v>
      </c>
      <c r="D2421">
        <v>12937444</v>
      </c>
      <c r="E2421" s="1">
        <v>41505</v>
      </c>
      <c r="F2421" t="s">
        <v>365</v>
      </c>
      <c r="G2421">
        <v>59.99</v>
      </c>
      <c r="H2421">
        <v>0</v>
      </c>
      <c r="I2421">
        <v>5.0008335000000001E-2</v>
      </c>
      <c r="J2421">
        <v>56.99</v>
      </c>
      <c r="K2421">
        <v>56.99</v>
      </c>
      <c r="L2421" t="s">
        <v>1723</v>
      </c>
      <c r="M2421" t="s">
        <v>96</v>
      </c>
      <c r="N2421" t="s">
        <v>97</v>
      </c>
      <c r="O2421" t="s">
        <v>97</v>
      </c>
      <c r="P2421" t="s">
        <v>367</v>
      </c>
      <c r="Q2421">
        <v>23.91</v>
      </c>
      <c r="R2421">
        <v>5.82</v>
      </c>
      <c r="S2421">
        <v>0</v>
      </c>
      <c r="T2421">
        <v>23.91</v>
      </c>
      <c r="U2421">
        <v>23.91</v>
      </c>
      <c r="V2421" t="s">
        <v>97</v>
      </c>
      <c r="W2421" t="s">
        <v>96</v>
      </c>
      <c r="X2421" t="s">
        <v>315</v>
      </c>
      <c r="Y2421" t="s">
        <v>1932</v>
      </c>
      <c r="Z2421">
        <v>12937444</v>
      </c>
      <c r="AA2421" t="s">
        <v>369</v>
      </c>
      <c r="AB2421">
        <v>30.49</v>
      </c>
      <c r="AC2421">
        <v>0</v>
      </c>
      <c r="AD2421">
        <v>0</v>
      </c>
      <c r="AE2421">
        <v>0</v>
      </c>
      <c r="AF2421">
        <v>30.49</v>
      </c>
      <c r="AG2421" t="s">
        <v>97</v>
      </c>
      <c r="AH2421" t="s">
        <v>96</v>
      </c>
      <c r="AI2421" t="s">
        <v>97</v>
      </c>
      <c r="AJ2421" t="s">
        <v>97</v>
      </c>
      <c r="AK2421">
        <v>1</v>
      </c>
      <c r="AL2421">
        <v>1</v>
      </c>
      <c r="AM2421">
        <v>1</v>
      </c>
      <c r="AN2421">
        <v>60</v>
      </c>
      <c r="AO2421">
        <v>3</v>
      </c>
      <c r="AP2421">
        <v>3</v>
      </c>
      <c r="AQ2421">
        <v>33.08</v>
      </c>
      <c r="AR2421">
        <v>26.5</v>
      </c>
      <c r="AS2421">
        <v>36.08</v>
      </c>
      <c r="AT2421">
        <v>29.5</v>
      </c>
      <c r="AU2421">
        <v>2.3835215391049802</v>
      </c>
      <c r="AV2421">
        <v>1.8691374221056101</v>
      </c>
      <c r="AW2421">
        <v>2.5089920535340902</v>
      </c>
      <c r="AX2421">
        <v>1.9675303378156801</v>
      </c>
      <c r="AY2421">
        <v>1</v>
      </c>
      <c r="AZ2421" s="1">
        <v>41358</v>
      </c>
      <c r="BA2421" s="1">
        <v>41519</v>
      </c>
      <c r="BB2421">
        <v>43</v>
      </c>
      <c r="BC2421">
        <v>10</v>
      </c>
      <c r="BD2421">
        <v>1</v>
      </c>
      <c r="BE2421">
        <v>56.99</v>
      </c>
      <c r="BF2421">
        <v>56.99</v>
      </c>
      <c r="BG2421">
        <v>0</v>
      </c>
      <c r="BH2421">
        <v>0</v>
      </c>
      <c r="BI2421" t="s">
        <v>93</v>
      </c>
      <c r="BJ2421" t="s">
        <v>93</v>
      </c>
      <c r="BK2421" t="s">
        <v>93</v>
      </c>
      <c r="BL2421" t="s">
        <v>93</v>
      </c>
      <c r="BM2421" t="s">
        <v>93</v>
      </c>
      <c r="BN2421" t="s">
        <v>93</v>
      </c>
      <c r="BO2421" t="s">
        <v>93</v>
      </c>
      <c r="BP2421" t="s">
        <v>93</v>
      </c>
      <c r="BQ2421" t="s">
        <v>93</v>
      </c>
      <c r="BR2421" t="s">
        <v>93</v>
      </c>
      <c r="BS2421" t="s">
        <v>93</v>
      </c>
      <c r="BT2421" t="s">
        <v>93</v>
      </c>
      <c r="BU2421" t="s">
        <v>93</v>
      </c>
      <c r="BV2421" t="s">
        <v>93</v>
      </c>
      <c r="BW2421" t="s">
        <v>93</v>
      </c>
      <c r="BX2421" t="s">
        <v>93</v>
      </c>
      <c r="BY2421" t="s">
        <v>93</v>
      </c>
      <c r="BZ2421" t="s">
        <v>93</v>
      </c>
      <c r="CA2421" t="s">
        <v>93</v>
      </c>
      <c r="CB2421" t="s">
        <v>93</v>
      </c>
      <c r="CC2421" t="s">
        <v>93</v>
      </c>
      <c r="CD2421" t="s">
        <v>93</v>
      </c>
      <c r="CE2421" t="s">
        <v>93</v>
      </c>
      <c r="CF2421" t="s">
        <v>93</v>
      </c>
      <c r="CG2421" t="s">
        <v>93</v>
      </c>
      <c r="CH2421" t="s">
        <v>93</v>
      </c>
      <c r="CI2421" t="s">
        <v>93</v>
      </c>
      <c r="CJ2421" t="s">
        <v>93</v>
      </c>
      <c r="CK2421" t="s">
        <v>93</v>
      </c>
      <c r="CL2421" t="s">
        <v>93</v>
      </c>
      <c r="CM2421" t="s">
        <v>93</v>
      </c>
      <c r="CN2421">
        <v>3</v>
      </c>
      <c r="CO2421">
        <v>3</v>
      </c>
      <c r="CP2421">
        <v>0</v>
      </c>
      <c r="CQ2421">
        <v>6</v>
      </c>
    </row>
    <row r="2422" spans="1:95">
      <c r="A2422">
        <v>707522</v>
      </c>
      <c r="B2422" t="s">
        <v>364</v>
      </c>
      <c r="C2422">
        <v>39</v>
      </c>
      <c r="D2422">
        <v>12937444</v>
      </c>
      <c r="E2422" s="1">
        <v>41512</v>
      </c>
      <c r="F2422" t="s">
        <v>365</v>
      </c>
      <c r="G2422">
        <v>59.99</v>
      </c>
      <c r="H2422">
        <v>0</v>
      </c>
      <c r="I2422">
        <v>5.0008335000000001E-2</v>
      </c>
      <c r="J2422">
        <v>56.99</v>
      </c>
      <c r="K2422">
        <v>56.99</v>
      </c>
      <c r="L2422" t="s">
        <v>1723</v>
      </c>
      <c r="M2422" t="s">
        <v>96</v>
      </c>
      <c r="N2422" t="s">
        <v>97</v>
      </c>
      <c r="O2422" t="s">
        <v>97</v>
      </c>
      <c r="P2422" t="s">
        <v>367</v>
      </c>
      <c r="Q2422">
        <v>23.91</v>
      </c>
      <c r="R2422">
        <v>5.82</v>
      </c>
      <c r="S2422">
        <v>0</v>
      </c>
      <c r="T2422">
        <v>23.91</v>
      </c>
      <c r="U2422">
        <v>23.91</v>
      </c>
      <c r="V2422" t="s">
        <v>97</v>
      </c>
      <c r="W2422" t="s">
        <v>96</v>
      </c>
      <c r="X2422" t="s">
        <v>315</v>
      </c>
      <c r="Y2422" t="s">
        <v>1932</v>
      </c>
      <c r="Z2422">
        <v>12937444</v>
      </c>
      <c r="AA2422" t="s">
        <v>369</v>
      </c>
      <c r="AB2422">
        <v>30.49</v>
      </c>
      <c r="AC2422">
        <v>0</v>
      </c>
      <c r="AD2422">
        <v>0</v>
      </c>
      <c r="AE2422">
        <v>0</v>
      </c>
      <c r="AF2422">
        <v>30.49</v>
      </c>
      <c r="AG2422" t="s">
        <v>97</v>
      </c>
      <c r="AH2422" t="s">
        <v>96</v>
      </c>
      <c r="AI2422" t="s">
        <v>97</v>
      </c>
      <c r="AJ2422" t="s">
        <v>97</v>
      </c>
      <c r="AK2422">
        <v>1</v>
      </c>
      <c r="AL2422">
        <v>1</v>
      </c>
      <c r="AM2422">
        <v>1</v>
      </c>
      <c r="AN2422">
        <v>60</v>
      </c>
      <c r="AO2422">
        <v>3</v>
      </c>
      <c r="AP2422">
        <v>3</v>
      </c>
      <c r="AQ2422">
        <v>33.08</v>
      </c>
      <c r="AR2422">
        <v>26.5</v>
      </c>
      <c r="AS2422">
        <v>36.08</v>
      </c>
      <c r="AT2422">
        <v>29.5</v>
      </c>
      <c r="AU2422">
        <v>2.3835215391049802</v>
      </c>
      <c r="AV2422">
        <v>1.8691374221056101</v>
      </c>
      <c r="AW2422">
        <v>2.5089920535340902</v>
      </c>
      <c r="AX2422">
        <v>1.9675303378156801</v>
      </c>
      <c r="AY2422">
        <v>1</v>
      </c>
      <c r="AZ2422" s="1">
        <v>41358</v>
      </c>
      <c r="BA2422" s="1">
        <v>41519</v>
      </c>
      <c r="BB2422">
        <v>43</v>
      </c>
      <c r="BC2422">
        <v>10</v>
      </c>
      <c r="BD2422">
        <v>1</v>
      </c>
      <c r="BE2422">
        <v>56.99</v>
      </c>
      <c r="BF2422">
        <v>56.99</v>
      </c>
      <c r="BG2422">
        <v>0</v>
      </c>
      <c r="BH2422">
        <v>0</v>
      </c>
      <c r="BI2422" t="s">
        <v>93</v>
      </c>
      <c r="BJ2422" t="s">
        <v>93</v>
      </c>
      <c r="BK2422" t="s">
        <v>93</v>
      </c>
      <c r="BL2422" t="s">
        <v>93</v>
      </c>
      <c r="BM2422" t="s">
        <v>93</v>
      </c>
      <c r="BN2422" t="s">
        <v>93</v>
      </c>
      <c r="BO2422" t="s">
        <v>93</v>
      </c>
      <c r="BP2422" t="s">
        <v>93</v>
      </c>
      <c r="BQ2422" t="s">
        <v>93</v>
      </c>
      <c r="BR2422" t="s">
        <v>93</v>
      </c>
      <c r="BS2422" t="s">
        <v>93</v>
      </c>
      <c r="BT2422" t="s">
        <v>93</v>
      </c>
      <c r="BU2422" t="s">
        <v>93</v>
      </c>
      <c r="BV2422" t="s">
        <v>93</v>
      </c>
      <c r="BW2422" t="s">
        <v>93</v>
      </c>
      <c r="BX2422" t="s">
        <v>93</v>
      </c>
      <c r="BY2422" t="s">
        <v>93</v>
      </c>
      <c r="BZ2422" t="s">
        <v>93</v>
      </c>
      <c r="CA2422" t="s">
        <v>93</v>
      </c>
      <c r="CB2422" t="s">
        <v>93</v>
      </c>
      <c r="CC2422" t="s">
        <v>93</v>
      </c>
      <c r="CD2422" t="s">
        <v>93</v>
      </c>
      <c r="CE2422" t="s">
        <v>93</v>
      </c>
      <c r="CF2422" t="s">
        <v>93</v>
      </c>
      <c r="CG2422" t="s">
        <v>93</v>
      </c>
      <c r="CH2422" t="s">
        <v>93</v>
      </c>
      <c r="CI2422" t="s">
        <v>93</v>
      </c>
      <c r="CJ2422" t="s">
        <v>93</v>
      </c>
      <c r="CK2422" t="s">
        <v>93</v>
      </c>
      <c r="CL2422" t="s">
        <v>93</v>
      </c>
      <c r="CM2422" t="s">
        <v>93</v>
      </c>
      <c r="CN2422">
        <v>3</v>
      </c>
      <c r="CO2422">
        <v>3</v>
      </c>
      <c r="CP2422">
        <v>0</v>
      </c>
      <c r="CQ2422">
        <v>6</v>
      </c>
    </row>
    <row r="2423" spans="1:95">
      <c r="A2423">
        <v>707522</v>
      </c>
      <c r="B2423" t="s">
        <v>364</v>
      </c>
      <c r="C2423">
        <v>40</v>
      </c>
      <c r="D2423">
        <v>12937444</v>
      </c>
      <c r="E2423" s="1">
        <v>41519</v>
      </c>
      <c r="F2423" t="s">
        <v>365</v>
      </c>
      <c r="G2423">
        <v>59.99</v>
      </c>
      <c r="H2423">
        <v>0</v>
      </c>
      <c r="I2423">
        <v>5.0008335000000001E-2</v>
      </c>
      <c r="J2423">
        <v>56.99</v>
      </c>
      <c r="K2423">
        <v>56.99</v>
      </c>
      <c r="L2423" t="s">
        <v>1723</v>
      </c>
      <c r="M2423" t="s">
        <v>96</v>
      </c>
      <c r="N2423" t="s">
        <v>97</v>
      </c>
      <c r="O2423" t="s">
        <v>97</v>
      </c>
      <c r="P2423" t="s">
        <v>367</v>
      </c>
      <c r="Q2423">
        <v>23.91</v>
      </c>
      <c r="R2423">
        <v>5.82</v>
      </c>
      <c r="S2423">
        <v>0</v>
      </c>
      <c r="T2423">
        <v>23.91</v>
      </c>
      <c r="U2423">
        <v>23.91</v>
      </c>
      <c r="V2423" t="s">
        <v>97</v>
      </c>
      <c r="W2423" t="s">
        <v>96</v>
      </c>
      <c r="X2423" t="s">
        <v>315</v>
      </c>
      <c r="Y2423" t="s">
        <v>1932</v>
      </c>
      <c r="Z2423">
        <v>12937444</v>
      </c>
      <c r="AA2423" t="s">
        <v>369</v>
      </c>
      <c r="AB2423">
        <v>30.49</v>
      </c>
      <c r="AC2423">
        <v>0</v>
      </c>
      <c r="AD2423">
        <v>0</v>
      </c>
      <c r="AE2423">
        <v>0</v>
      </c>
      <c r="AF2423">
        <v>30.49</v>
      </c>
      <c r="AG2423" t="s">
        <v>97</v>
      </c>
      <c r="AH2423" t="s">
        <v>96</v>
      </c>
      <c r="AI2423" t="s">
        <v>97</v>
      </c>
      <c r="AJ2423" t="s">
        <v>97</v>
      </c>
      <c r="AK2423">
        <v>1</v>
      </c>
      <c r="AL2423">
        <v>1</v>
      </c>
      <c r="AM2423">
        <v>1</v>
      </c>
      <c r="AN2423">
        <v>60</v>
      </c>
      <c r="AO2423">
        <v>3</v>
      </c>
      <c r="AP2423">
        <v>3</v>
      </c>
      <c r="AQ2423">
        <v>33.08</v>
      </c>
      <c r="AR2423">
        <v>26.5</v>
      </c>
      <c r="AS2423">
        <v>36.08</v>
      </c>
      <c r="AT2423">
        <v>29.5</v>
      </c>
      <c r="AU2423">
        <v>2.3835215391049802</v>
      </c>
      <c r="AV2423">
        <v>1.8691374221056101</v>
      </c>
      <c r="AW2423">
        <v>2.5089920535340902</v>
      </c>
      <c r="AX2423">
        <v>1.9675303378156801</v>
      </c>
      <c r="AY2423">
        <v>1</v>
      </c>
      <c r="AZ2423" s="1">
        <v>41358</v>
      </c>
      <c r="BA2423" s="1">
        <v>41519</v>
      </c>
      <c r="BB2423">
        <v>43</v>
      </c>
      <c r="BC2423">
        <v>10</v>
      </c>
      <c r="BD2423">
        <v>1</v>
      </c>
      <c r="BE2423">
        <v>56.99</v>
      </c>
      <c r="BF2423">
        <v>56.99</v>
      </c>
      <c r="BG2423">
        <v>0</v>
      </c>
      <c r="BH2423">
        <v>0</v>
      </c>
      <c r="BI2423" t="s">
        <v>93</v>
      </c>
      <c r="BJ2423" t="s">
        <v>93</v>
      </c>
      <c r="BK2423" t="s">
        <v>93</v>
      </c>
      <c r="BL2423" t="s">
        <v>93</v>
      </c>
      <c r="BM2423" t="s">
        <v>93</v>
      </c>
      <c r="BN2423" t="s">
        <v>93</v>
      </c>
      <c r="BO2423" t="s">
        <v>93</v>
      </c>
      <c r="BP2423" t="s">
        <v>93</v>
      </c>
      <c r="BQ2423" t="s">
        <v>93</v>
      </c>
      <c r="BR2423" t="s">
        <v>93</v>
      </c>
      <c r="BS2423" t="s">
        <v>93</v>
      </c>
      <c r="BT2423" t="s">
        <v>93</v>
      </c>
      <c r="BU2423" t="s">
        <v>93</v>
      </c>
      <c r="BV2423" t="s">
        <v>93</v>
      </c>
      <c r="BW2423" t="s">
        <v>93</v>
      </c>
      <c r="BX2423" t="s">
        <v>93</v>
      </c>
      <c r="BY2423" t="s">
        <v>93</v>
      </c>
      <c r="BZ2423" t="s">
        <v>93</v>
      </c>
      <c r="CA2423" t="s">
        <v>93</v>
      </c>
      <c r="CB2423" t="s">
        <v>93</v>
      </c>
      <c r="CC2423" t="s">
        <v>93</v>
      </c>
      <c r="CD2423" t="s">
        <v>93</v>
      </c>
      <c r="CE2423" t="s">
        <v>93</v>
      </c>
      <c r="CF2423" t="s">
        <v>93</v>
      </c>
      <c r="CG2423" t="s">
        <v>93</v>
      </c>
      <c r="CH2423" t="s">
        <v>93</v>
      </c>
      <c r="CI2423" t="s">
        <v>93</v>
      </c>
      <c r="CJ2423" t="s">
        <v>93</v>
      </c>
      <c r="CK2423" t="s">
        <v>93</v>
      </c>
      <c r="CL2423" t="s">
        <v>93</v>
      </c>
      <c r="CM2423" t="s">
        <v>93</v>
      </c>
      <c r="CN2423">
        <v>3</v>
      </c>
      <c r="CO2423">
        <v>3</v>
      </c>
      <c r="CP2423">
        <v>0</v>
      </c>
      <c r="CQ2423">
        <v>6</v>
      </c>
    </row>
    <row r="2424" spans="1:95">
      <c r="A2424">
        <v>607177</v>
      </c>
      <c r="B2424" t="s">
        <v>93</v>
      </c>
      <c r="C2424">
        <v>36</v>
      </c>
      <c r="D2424">
        <v>10660603</v>
      </c>
      <c r="E2424" s="1">
        <v>41491</v>
      </c>
      <c r="F2424" t="s">
        <v>1886</v>
      </c>
      <c r="G2424">
        <v>49.99</v>
      </c>
      <c r="H2424">
        <v>0</v>
      </c>
      <c r="I2424">
        <v>0</v>
      </c>
      <c r="J2424">
        <v>0</v>
      </c>
      <c r="K2424">
        <v>49.99</v>
      </c>
      <c r="L2424" t="s">
        <v>1887</v>
      </c>
      <c r="M2424" t="s">
        <v>96</v>
      </c>
      <c r="N2424" t="s">
        <v>97</v>
      </c>
      <c r="O2424" t="s">
        <v>97</v>
      </c>
      <c r="P2424" t="s">
        <v>93</v>
      </c>
      <c r="Q2424" t="s">
        <v>93</v>
      </c>
      <c r="R2424" t="s">
        <v>93</v>
      </c>
      <c r="S2424" t="s">
        <v>93</v>
      </c>
      <c r="T2424" t="s">
        <v>93</v>
      </c>
      <c r="U2424" t="s">
        <v>93</v>
      </c>
      <c r="V2424" t="s">
        <v>93</v>
      </c>
      <c r="W2424" t="s">
        <v>93</v>
      </c>
      <c r="X2424" t="s">
        <v>93</v>
      </c>
      <c r="Y2424" t="s">
        <v>93</v>
      </c>
      <c r="Z2424">
        <v>10660603</v>
      </c>
      <c r="AA2424" t="s">
        <v>1888</v>
      </c>
      <c r="AB2424">
        <v>49.99</v>
      </c>
      <c r="AC2424">
        <v>0</v>
      </c>
      <c r="AD2424">
        <v>0.15003000599999999</v>
      </c>
      <c r="AE2424">
        <v>42.49</v>
      </c>
      <c r="AF2424">
        <v>42.49</v>
      </c>
      <c r="AG2424" s="2" t="s">
        <v>1889</v>
      </c>
      <c r="AH2424" t="s">
        <v>96</v>
      </c>
      <c r="AI2424" t="s">
        <v>97</v>
      </c>
      <c r="AJ2424" t="s">
        <v>1890</v>
      </c>
      <c r="AK2424">
        <v>1</v>
      </c>
      <c r="AL2424">
        <v>0</v>
      </c>
      <c r="AM2424">
        <v>1</v>
      </c>
      <c r="AN2424">
        <v>89</v>
      </c>
      <c r="AO2424">
        <v>2</v>
      </c>
      <c r="AP2424">
        <v>278</v>
      </c>
      <c r="AQ2424" t="s">
        <v>93</v>
      </c>
      <c r="AR2424">
        <v>7.5</v>
      </c>
      <c r="AS2424" t="s">
        <v>93</v>
      </c>
      <c r="AT2424">
        <v>0</v>
      </c>
      <c r="AU2424" t="s">
        <v>93</v>
      </c>
      <c r="AV2424">
        <v>1.1765121204989399</v>
      </c>
      <c r="AW2424" t="s">
        <v>93</v>
      </c>
      <c r="AX2424">
        <v>1</v>
      </c>
      <c r="AY2424">
        <v>1</v>
      </c>
      <c r="AZ2424" s="1">
        <v>41491</v>
      </c>
      <c r="BA2424" s="1">
        <v>41519</v>
      </c>
      <c r="BB2424">
        <v>24</v>
      </c>
      <c r="BC2424">
        <v>5</v>
      </c>
      <c r="BD2424">
        <v>1</v>
      </c>
      <c r="BE2424">
        <v>49.99</v>
      </c>
      <c r="BF2424">
        <v>49.99</v>
      </c>
      <c r="BG2424" t="s">
        <v>93</v>
      </c>
      <c r="BH2424" t="s">
        <v>93</v>
      </c>
      <c r="BI2424" t="s">
        <v>93</v>
      </c>
      <c r="BJ2424" t="s">
        <v>93</v>
      </c>
      <c r="BK2424" t="s">
        <v>93</v>
      </c>
      <c r="BL2424" t="s">
        <v>93</v>
      </c>
      <c r="BM2424" t="s">
        <v>93</v>
      </c>
      <c r="BN2424" t="s">
        <v>93</v>
      </c>
      <c r="BO2424" t="s">
        <v>93</v>
      </c>
      <c r="BP2424" t="s">
        <v>93</v>
      </c>
      <c r="BQ2424" t="s">
        <v>93</v>
      </c>
      <c r="BR2424" t="s">
        <v>93</v>
      </c>
      <c r="BS2424" t="s">
        <v>93</v>
      </c>
      <c r="BT2424" t="s">
        <v>93</v>
      </c>
      <c r="BU2424" t="s">
        <v>93</v>
      </c>
      <c r="BV2424" t="s">
        <v>93</v>
      </c>
      <c r="BW2424" t="s">
        <v>93</v>
      </c>
      <c r="BX2424" t="s">
        <v>93</v>
      </c>
      <c r="BY2424" t="s">
        <v>93</v>
      </c>
      <c r="BZ2424" t="s">
        <v>93</v>
      </c>
      <c r="CA2424" t="s">
        <v>93</v>
      </c>
      <c r="CB2424" t="s">
        <v>93</v>
      </c>
      <c r="CC2424" t="s">
        <v>93</v>
      </c>
      <c r="CD2424" t="s">
        <v>93</v>
      </c>
      <c r="CE2424" t="s">
        <v>93</v>
      </c>
      <c r="CF2424" t="s">
        <v>93</v>
      </c>
      <c r="CG2424" t="s">
        <v>93</v>
      </c>
      <c r="CH2424" t="s">
        <v>93</v>
      </c>
      <c r="CI2424" t="s">
        <v>93</v>
      </c>
      <c r="CJ2424" t="s">
        <v>93</v>
      </c>
      <c r="CK2424" t="s">
        <v>93</v>
      </c>
      <c r="CL2424" t="s">
        <v>93</v>
      </c>
      <c r="CM2424" t="s">
        <v>93</v>
      </c>
      <c r="CN2424" t="s">
        <v>93</v>
      </c>
      <c r="CO2424" t="s">
        <v>93</v>
      </c>
      <c r="CP2424" t="s">
        <v>93</v>
      </c>
      <c r="CQ2424">
        <v>1</v>
      </c>
    </row>
    <row r="2425" spans="1:95">
      <c r="A2425">
        <v>607177</v>
      </c>
      <c r="B2425" t="s">
        <v>93</v>
      </c>
      <c r="C2425">
        <v>37</v>
      </c>
      <c r="D2425">
        <v>10660603</v>
      </c>
      <c r="E2425" s="1">
        <v>41498</v>
      </c>
      <c r="F2425" t="s">
        <v>1886</v>
      </c>
      <c r="G2425">
        <v>49.99</v>
      </c>
      <c r="H2425">
        <v>0</v>
      </c>
      <c r="I2425">
        <v>0</v>
      </c>
      <c r="J2425">
        <v>0</v>
      </c>
      <c r="K2425">
        <v>49.99</v>
      </c>
      <c r="L2425" t="s">
        <v>1887</v>
      </c>
      <c r="M2425" t="s">
        <v>96</v>
      </c>
      <c r="N2425" t="s">
        <v>97</v>
      </c>
      <c r="O2425" t="s">
        <v>97</v>
      </c>
      <c r="P2425" t="s">
        <v>93</v>
      </c>
      <c r="Q2425" t="s">
        <v>93</v>
      </c>
      <c r="R2425" t="s">
        <v>93</v>
      </c>
      <c r="S2425" t="s">
        <v>93</v>
      </c>
      <c r="T2425" t="s">
        <v>93</v>
      </c>
      <c r="U2425" t="s">
        <v>93</v>
      </c>
      <c r="V2425" t="s">
        <v>93</v>
      </c>
      <c r="W2425" t="s">
        <v>93</v>
      </c>
      <c r="X2425" t="s">
        <v>93</v>
      </c>
      <c r="Y2425" t="s">
        <v>93</v>
      </c>
      <c r="Z2425">
        <v>10660603</v>
      </c>
      <c r="AA2425" t="s">
        <v>1888</v>
      </c>
      <c r="AB2425">
        <v>49.99</v>
      </c>
      <c r="AC2425">
        <v>0</v>
      </c>
      <c r="AD2425">
        <v>0</v>
      </c>
      <c r="AE2425">
        <v>0</v>
      </c>
      <c r="AF2425">
        <v>49.99</v>
      </c>
      <c r="AG2425" s="2" t="s">
        <v>1889</v>
      </c>
      <c r="AH2425" t="s">
        <v>96</v>
      </c>
      <c r="AI2425" t="s">
        <v>97</v>
      </c>
      <c r="AJ2425" t="s">
        <v>97</v>
      </c>
      <c r="AK2425">
        <v>1</v>
      </c>
      <c r="AL2425">
        <v>0</v>
      </c>
      <c r="AM2425">
        <v>1</v>
      </c>
      <c r="AN2425">
        <v>89</v>
      </c>
      <c r="AO2425">
        <v>2</v>
      </c>
      <c r="AP2425">
        <v>278</v>
      </c>
      <c r="AQ2425" t="s">
        <v>93</v>
      </c>
      <c r="AR2425">
        <v>0</v>
      </c>
      <c r="AS2425" t="s">
        <v>93</v>
      </c>
      <c r="AT2425">
        <v>0</v>
      </c>
      <c r="AU2425" t="s">
        <v>93</v>
      </c>
      <c r="AV2425">
        <v>1</v>
      </c>
      <c r="AW2425" t="s">
        <v>93</v>
      </c>
      <c r="AX2425">
        <v>1</v>
      </c>
      <c r="AY2425">
        <v>1</v>
      </c>
      <c r="AZ2425" s="1">
        <v>41491</v>
      </c>
      <c r="BA2425" s="1">
        <v>41519</v>
      </c>
      <c r="BB2425">
        <v>24</v>
      </c>
      <c r="BC2425">
        <v>5</v>
      </c>
      <c r="BD2425">
        <v>1</v>
      </c>
      <c r="BE2425">
        <v>49.99</v>
      </c>
      <c r="BF2425">
        <v>49.99</v>
      </c>
      <c r="BG2425" t="s">
        <v>93</v>
      </c>
      <c r="BH2425" t="s">
        <v>93</v>
      </c>
      <c r="BI2425" t="s">
        <v>93</v>
      </c>
      <c r="BJ2425" t="s">
        <v>93</v>
      </c>
      <c r="BK2425" t="s">
        <v>93</v>
      </c>
      <c r="BL2425" t="s">
        <v>93</v>
      </c>
      <c r="BM2425" t="s">
        <v>93</v>
      </c>
      <c r="BN2425" t="s">
        <v>93</v>
      </c>
      <c r="BO2425" t="s">
        <v>93</v>
      </c>
      <c r="BP2425" t="s">
        <v>93</v>
      </c>
      <c r="BQ2425" t="s">
        <v>93</v>
      </c>
      <c r="BR2425" t="s">
        <v>93</v>
      </c>
      <c r="BS2425" t="s">
        <v>93</v>
      </c>
      <c r="BT2425" t="s">
        <v>93</v>
      </c>
      <c r="BU2425" t="s">
        <v>93</v>
      </c>
      <c r="BV2425" t="s">
        <v>93</v>
      </c>
      <c r="BW2425" t="s">
        <v>93</v>
      </c>
      <c r="BX2425" t="s">
        <v>93</v>
      </c>
      <c r="BY2425" t="s">
        <v>93</v>
      </c>
      <c r="BZ2425" t="s">
        <v>93</v>
      </c>
      <c r="CA2425" t="s">
        <v>93</v>
      </c>
      <c r="CB2425" t="s">
        <v>93</v>
      </c>
      <c r="CC2425" t="s">
        <v>93</v>
      </c>
      <c r="CD2425" t="s">
        <v>93</v>
      </c>
      <c r="CE2425" t="s">
        <v>93</v>
      </c>
      <c r="CF2425" t="s">
        <v>93</v>
      </c>
      <c r="CG2425" t="s">
        <v>93</v>
      </c>
      <c r="CH2425" t="s">
        <v>93</v>
      </c>
      <c r="CI2425" t="s">
        <v>93</v>
      </c>
      <c r="CJ2425" t="s">
        <v>93</v>
      </c>
      <c r="CK2425" t="s">
        <v>93</v>
      </c>
      <c r="CL2425" t="s">
        <v>93</v>
      </c>
      <c r="CM2425" t="s">
        <v>93</v>
      </c>
      <c r="CN2425" t="s">
        <v>93</v>
      </c>
      <c r="CO2425" t="s">
        <v>93</v>
      </c>
      <c r="CP2425" t="s">
        <v>93</v>
      </c>
      <c r="CQ2425">
        <v>1</v>
      </c>
    </row>
    <row r="2426" spans="1:95">
      <c r="A2426">
        <v>607177</v>
      </c>
      <c r="B2426" t="s">
        <v>93</v>
      </c>
      <c r="C2426">
        <v>39</v>
      </c>
      <c r="D2426">
        <v>10660603</v>
      </c>
      <c r="E2426" s="1">
        <v>41512</v>
      </c>
      <c r="F2426" t="s">
        <v>1886</v>
      </c>
      <c r="G2426">
        <v>49.99</v>
      </c>
      <c r="H2426">
        <v>0</v>
      </c>
      <c r="I2426">
        <v>0.15003000599999999</v>
      </c>
      <c r="J2426">
        <v>42.49</v>
      </c>
      <c r="K2426">
        <v>42.49</v>
      </c>
      <c r="L2426" t="s">
        <v>1887</v>
      </c>
      <c r="M2426" t="s">
        <v>96</v>
      </c>
      <c r="N2426" t="s">
        <v>97</v>
      </c>
      <c r="O2426" t="s">
        <v>97</v>
      </c>
      <c r="P2426" t="s">
        <v>93</v>
      </c>
      <c r="Q2426" t="s">
        <v>93</v>
      </c>
      <c r="R2426" t="s">
        <v>93</v>
      </c>
      <c r="S2426" t="s">
        <v>93</v>
      </c>
      <c r="T2426" t="s">
        <v>93</v>
      </c>
      <c r="U2426" t="s">
        <v>93</v>
      </c>
      <c r="V2426" t="s">
        <v>93</v>
      </c>
      <c r="W2426" t="s">
        <v>93</v>
      </c>
      <c r="X2426" t="s">
        <v>93</v>
      </c>
      <c r="Y2426" t="s">
        <v>93</v>
      </c>
      <c r="Z2426">
        <v>10660603</v>
      </c>
      <c r="AA2426" t="s">
        <v>1888</v>
      </c>
      <c r="AB2426">
        <v>42.49</v>
      </c>
      <c r="AC2426">
        <v>0</v>
      </c>
      <c r="AD2426">
        <v>0</v>
      </c>
      <c r="AE2426">
        <v>0</v>
      </c>
      <c r="AF2426">
        <v>42.49</v>
      </c>
      <c r="AG2426" s="2" t="s">
        <v>1889</v>
      </c>
      <c r="AH2426" t="s">
        <v>96</v>
      </c>
      <c r="AI2426" t="s">
        <v>97</v>
      </c>
      <c r="AJ2426" t="s">
        <v>97</v>
      </c>
      <c r="AK2426">
        <v>1</v>
      </c>
      <c r="AL2426">
        <v>0</v>
      </c>
      <c r="AM2426">
        <v>1</v>
      </c>
      <c r="AN2426">
        <v>89</v>
      </c>
      <c r="AO2426">
        <v>2</v>
      </c>
      <c r="AP2426">
        <v>278</v>
      </c>
      <c r="AQ2426" t="s">
        <v>93</v>
      </c>
      <c r="AR2426">
        <v>0</v>
      </c>
      <c r="AS2426" t="s">
        <v>93</v>
      </c>
      <c r="AT2426">
        <v>7.5</v>
      </c>
      <c r="AU2426" t="s">
        <v>93</v>
      </c>
      <c r="AV2426">
        <v>1</v>
      </c>
      <c r="AW2426" t="s">
        <v>93</v>
      </c>
      <c r="AX2426">
        <v>1.1765121204989399</v>
      </c>
      <c r="AY2426">
        <v>1</v>
      </c>
      <c r="AZ2426" s="1">
        <v>41491</v>
      </c>
      <c r="BA2426" s="1">
        <v>41519</v>
      </c>
      <c r="BB2426">
        <v>24</v>
      </c>
      <c r="BC2426">
        <v>5</v>
      </c>
      <c r="BD2426">
        <v>1</v>
      </c>
      <c r="BE2426">
        <v>42.49</v>
      </c>
      <c r="BF2426">
        <v>42.49</v>
      </c>
      <c r="BG2426" t="s">
        <v>93</v>
      </c>
      <c r="BH2426" t="s">
        <v>93</v>
      </c>
      <c r="BI2426" t="s">
        <v>93</v>
      </c>
      <c r="BJ2426" t="s">
        <v>93</v>
      </c>
      <c r="BK2426" t="s">
        <v>93</v>
      </c>
      <c r="BL2426" t="s">
        <v>93</v>
      </c>
      <c r="BM2426" t="s">
        <v>93</v>
      </c>
      <c r="BN2426" t="s">
        <v>93</v>
      </c>
      <c r="BO2426" t="s">
        <v>93</v>
      </c>
      <c r="BP2426" t="s">
        <v>93</v>
      </c>
      <c r="BQ2426" t="s">
        <v>93</v>
      </c>
      <c r="BR2426" t="s">
        <v>93</v>
      </c>
      <c r="BS2426" t="s">
        <v>93</v>
      </c>
      <c r="BT2426" t="s">
        <v>93</v>
      </c>
      <c r="BU2426" t="s">
        <v>93</v>
      </c>
      <c r="BV2426" t="s">
        <v>93</v>
      </c>
      <c r="BW2426" t="s">
        <v>93</v>
      </c>
      <c r="BX2426" t="s">
        <v>93</v>
      </c>
      <c r="BY2426" t="s">
        <v>93</v>
      </c>
      <c r="BZ2426" t="s">
        <v>93</v>
      </c>
      <c r="CA2426" t="s">
        <v>93</v>
      </c>
      <c r="CB2426" t="s">
        <v>93</v>
      </c>
      <c r="CC2426" t="s">
        <v>93</v>
      </c>
      <c r="CD2426" t="s">
        <v>93</v>
      </c>
      <c r="CE2426" t="s">
        <v>93</v>
      </c>
      <c r="CF2426" t="s">
        <v>93</v>
      </c>
      <c r="CG2426" t="s">
        <v>93</v>
      </c>
      <c r="CH2426" t="s">
        <v>93</v>
      </c>
      <c r="CI2426" t="s">
        <v>93</v>
      </c>
      <c r="CJ2426" t="s">
        <v>93</v>
      </c>
      <c r="CK2426" t="s">
        <v>93</v>
      </c>
      <c r="CL2426" t="s">
        <v>93</v>
      </c>
      <c r="CM2426" t="s">
        <v>93</v>
      </c>
      <c r="CN2426" t="s">
        <v>93</v>
      </c>
      <c r="CO2426" t="s">
        <v>93</v>
      </c>
      <c r="CP2426" t="s">
        <v>93</v>
      </c>
      <c r="CQ2426">
        <v>1</v>
      </c>
    </row>
    <row r="2427" spans="1:95">
      <c r="A2427">
        <v>607177</v>
      </c>
      <c r="B2427" t="s">
        <v>93</v>
      </c>
      <c r="C2427">
        <v>40</v>
      </c>
      <c r="D2427">
        <v>10660603</v>
      </c>
      <c r="E2427" s="1">
        <v>41519</v>
      </c>
      <c r="F2427" t="s">
        <v>1886</v>
      </c>
      <c r="G2427">
        <v>49.99</v>
      </c>
      <c r="H2427">
        <v>0</v>
      </c>
      <c r="I2427">
        <v>0</v>
      </c>
      <c r="J2427">
        <v>0</v>
      </c>
      <c r="K2427">
        <v>49.99</v>
      </c>
      <c r="L2427" t="s">
        <v>1887</v>
      </c>
      <c r="M2427" t="s">
        <v>96</v>
      </c>
      <c r="N2427" t="s">
        <v>97</v>
      </c>
      <c r="O2427" t="s">
        <v>97</v>
      </c>
      <c r="P2427" t="s">
        <v>93</v>
      </c>
      <c r="Q2427" t="s">
        <v>93</v>
      </c>
      <c r="R2427" t="s">
        <v>93</v>
      </c>
      <c r="S2427" t="s">
        <v>93</v>
      </c>
      <c r="T2427" t="s">
        <v>93</v>
      </c>
      <c r="U2427" t="s">
        <v>93</v>
      </c>
      <c r="V2427" t="s">
        <v>93</v>
      </c>
      <c r="W2427" t="s">
        <v>93</v>
      </c>
      <c r="X2427" t="s">
        <v>93</v>
      </c>
      <c r="Y2427" t="s">
        <v>93</v>
      </c>
      <c r="Z2427">
        <v>10660603</v>
      </c>
      <c r="AA2427" t="s">
        <v>1888</v>
      </c>
      <c r="AB2427">
        <v>42.49</v>
      </c>
      <c r="AC2427">
        <v>0</v>
      </c>
      <c r="AD2427">
        <v>0</v>
      </c>
      <c r="AE2427">
        <v>0</v>
      </c>
      <c r="AF2427">
        <v>42.49</v>
      </c>
      <c r="AG2427" s="2" t="s">
        <v>1889</v>
      </c>
      <c r="AH2427" t="s">
        <v>96</v>
      </c>
      <c r="AI2427" t="s">
        <v>97</v>
      </c>
      <c r="AJ2427" t="s">
        <v>97</v>
      </c>
      <c r="AK2427">
        <v>1</v>
      </c>
      <c r="AL2427">
        <v>0</v>
      </c>
      <c r="AM2427">
        <v>1</v>
      </c>
      <c r="AN2427">
        <v>89</v>
      </c>
      <c r="AO2427">
        <v>2</v>
      </c>
      <c r="AP2427">
        <v>278</v>
      </c>
      <c r="AQ2427" t="s">
        <v>93</v>
      </c>
      <c r="AR2427">
        <v>7.5</v>
      </c>
      <c r="AS2427" t="s">
        <v>93</v>
      </c>
      <c r="AT2427">
        <v>7.5</v>
      </c>
      <c r="AU2427" t="s">
        <v>93</v>
      </c>
      <c r="AV2427">
        <v>1.1765121204989399</v>
      </c>
      <c r="AW2427" t="s">
        <v>93</v>
      </c>
      <c r="AX2427">
        <v>1.1765121204989399</v>
      </c>
      <c r="AY2427">
        <v>1</v>
      </c>
      <c r="AZ2427" s="1">
        <v>41491</v>
      </c>
      <c r="BA2427" s="1">
        <v>41519</v>
      </c>
      <c r="BB2427">
        <v>24</v>
      </c>
      <c r="BC2427">
        <v>5</v>
      </c>
      <c r="BD2427">
        <v>1</v>
      </c>
      <c r="BE2427">
        <v>49.99</v>
      </c>
      <c r="BF2427">
        <v>49.99</v>
      </c>
      <c r="BG2427" t="s">
        <v>93</v>
      </c>
      <c r="BH2427" t="s">
        <v>93</v>
      </c>
      <c r="BI2427" t="s">
        <v>93</v>
      </c>
      <c r="BJ2427" t="s">
        <v>93</v>
      </c>
      <c r="BK2427" t="s">
        <v>93</v>
      </c>
      <c r="BL2427" t="s">
        <v>93</v>
      </c>
      <c r="BM2427" t="s">
        <v>93</v>
      </c>
      <c r="BN2427" t="s">
        <v>93</v>
      </c>
      <c r="BO2427" t="s">
        <v>93</v>
      </c>
      <c r="BP2427" t="s">
        <v>93</v>
      </c>
      <c r="BQ2427" t="s">
        <v>93</v>
      </c>
      <c r="BR2427" t="s">
        <v>93</v>
      </c>
      <c r="BS2427" t="s">
        <v>93</v>
      </c>
      <c r="BT2427" t="s">
        <v>93</v>
      </c>
      <c r="BU2427" t="s">
        <v>93</v>
      </c>
      <c r="BV2427" t="s">
        <v>93</v>
      </c>
      <c r="BW2427" t="s">
        <v>93</v>
      </c>
      <c r="BX2427" t="s">
        <v>93</v>
      </c>
      <c r="BY2427" t="s">
        <v>93</v>
      </c>
      <c r="BZ2427" t="s">
        <v>93</v>
      </c>
      <c r="CA2427" t="s">
        <v>93</v>
      </c>
      <c r="CB2427" t="s">
        <v>93</v>
      </c>
      <c r="CC2427" t="s">
        <v>93</v>
      </c>
      <c r="CD2427" t="s">
        <v>93</v>
      </c>
      <c r="CE2427" t="s">
        <v>93</v>
      </c>
      <c r="CF2427" t="s">
        <v>93</v>
      </c>
      <c r="CG2427" t="s">
        <v>93</v>
      </c>
      <c r="CH2427" t="s">
        <v>93</v>
      </c>
      <c r="CI2427" t="s">
        <v>93</v>
      </c>
      <c r="CJ2427" t="s">
        <v>93</v>
      </c>
      <c r="CK2427" t="s">
        <v>93</v>
      </c>
      <c r="CL2427" t="s">
        <v>93</v>
      </c>
      <c r="CM2427" t="s">
        <v>93</v>
      </c>
      <c r="CN2427" t="s">
        <v>93</v>
      </c>
      <c r="CO2427" t="s">
        <v>93</v>
      </c>
      <c r="CP2427" t="s">
        <v>93</v>
      </c>
      <c r="CQ2427">
        <v>1</v>
      </c>
    </row>
    <row r="2428" spans="1:95">
      <c r="A2428">
        <v>607177</v>
      </c>
      <c r="B2428" t="s">
        <v>93</v>
      </c>
      <c r="C2428">
        <v>38</v>
      </c>
      <c r="D2428">
        <v>10660603</v>
      </c>
      <c r="E2428" s="1">
        <v>41505</v>
      </c>
      <c r="F2428" t="s">
        <v>1956</v>
      </c>
      <c r="G2428">
        <v>49.99</v>
      </c>
      <c r="H2428">
        <v>0</v>
      </c>
      <c r="I2428">
        <v>0.15003000599999999</v>
      </c>
      <c r="J2428">
        <v>42.49</v>
      </c>
      <c r="K2428">
        <v>42.49</v>
      </c>
      <c r="L2428" t="s">
        <v>1887</v>
      </c>
      <c r="M2428" t="s">
        <v>96</v>
      </c>
      <c r="N2428" t="s">
        <v>97</v>
      </c>
      <c r="O2428" t="s">
        <v>97</v>
      </c>
      <c r="P2428" t="s">
        <v>93</v>
      </c>
      <c r="Q2428" t="s">
        <v>93</v>
      </c>
      <c r="R2428" t="s">
        <v>93</v>
      </c>
      <c r="S2428" t="s">
        <v>93</v>
      </c>
      <c r="T2428" t="s">
        <v>93</v>
      </c>
      <c r="U2428" t="s">
        <v>93</v>
      </c>
      <c r="V2428" t="s">
        <v>93</v>
      </c>
      <c r="W2428" t="s">
        <v>93</v>
      </c>
      <c r="X2428" t="s">
        <v>93</v>
      </c>
      <c r="Y2428" t="s">
        <v>93</v>
      </c>
      <c r="Z2428">
        <v>10660603</v>
      </c>
      <c r="AA2428" t="s">
        <v>1888</v>
      </c>
      <c r="AB2428">
        <v>49.99</v>
      </c>
      <c r="AC2428">
        <v>0</v>
      </c>
      <c r="AD2428">
        <v>0</v>
      </c>
      <c r="AE2428">
        <v>0</v>
      </c>
      <c r="AF2428">
        <v>49.99</v>
      </c>
      <c r="AG2428" s="2" t="s">
        <v>1889</v>
      </c>
      <c r="AH2428" t="s">
        <v>96</v>
      </c>
      <c r="AI2428" t="s">
        <v>97</v>
      </c>
      <c r="AJ2428" t="s">
        <v>97</v>
      </c>
      <c r="AK2428">
        <v>1</v>
      </c>
      <c r="AL2428">
        <v>0</v>
      </c>
      <c r="AM2428">
        <v>1</v>
      </c>
      <c r="AN2428">
        <v>89</v>
      </c>
      <c r="AO2428">
        <v>2</v>
      </c>
      <c r="AP2428">
        <v>278</v>
      </c>
      <c r="AQ2428" t="s">
        <v>93</v>
      </c>
      <c r="AR2428">
        <v>-7.5</v>
      </c>
      <c r="AS2428" t="s">
        <v>93</v>
      </c>
      <c r="AT2428">
        <v>0</v>
      </c>
      <c r="AU2428" t="s">
        <v>93</v>
      </c>
      <c r="AV2428">
        <v>0.84996999399880002</v>
      </c>
      <c r="AW2428" t="s">
        <v>93</v>
      </c>
      <c r="AX2428">
        <v>1</v>
      </c>
      <c r="AY2428">
        <v>1</v>
      </c>
      <c r="AZ2428" s="1">
        <v>41491</v>
      </c>
      <c r="BA2428" s="1">
        <v>41519</v>
      </c>
      <c r="BB2428">
        <v>24</v>
      </c>
      <c r="BC2428">
        <v>5</v>
      </c>
      <c r="BD2428">
        <v>1</v>
      </c>
      <c r="BE2428">
        <v>42.49</v>
      </c>
      <c r="BF2428">
        <v>42.49</v>
      </c>
      <c r="BG2428" t="s">
        <v>93</v>
      </c>
      <c r="BH2428" t="s">
        <v>93</v>
      </c>
      <c r="BI2428" t="s">
        <v>93</v>
      </c>
      <c r="BJ2428" t="s">
        <v>93</v>
      </c>
      <c r="BK2428" t="s">
        <v>93</v>
      </c>
      <c r="BL2428" t="s">
        <v>93</v>
      </c>
      <c r="BM2428" t="s">
        <v>93</v>
      </c>
      <c r="BN2428" t="s">
        <v>93</v>
      </c>
      <c r="BO2428" t="s">
        <v>93</v>
      </c>
      <c r="BP2428" t="s">
        <v>93</v>
      </c>
      <c r="BQ2428" t="s">
        <v>93</v>
      </c>
      <c r="BR2428" t="s">
        <v>93</v>
      </c>
      <c r="BS2428" t="s">
        <v>93</v>
      </c>
      <c r="BT2428" t="s">
        <v>93</v>
      </c>
      <c r="BU2428" t="s">
        <v>93</v>
      </c>
      <c r="BV2428" t="s">
        <v>93</v>
      </c>
      <c r="BW2428" t="s">
        <v>93</v>
      </c>
      <c r="BX2428" t="s">
        <v>93</v>
      </c>
      <c r="BY2428" t="s">
        <v>93</v>
      </c>
      <c r="BZ2428" t="s">
        <v>93</v>
      </c>
      <c r="CA2428" t="s">
        <v>93</v>
      </c>
      <c r="CB2428" t="s">
        <v>93</v>
      </c>
      <c r="CC2428" t="s">
        <v>93</v>
      </c>
      <c r="CD2428" t="s">
        <v>93</v>
      </c>
      <c r="CE2428" t="s">
        <v>93</v>
      </c>
      <c r="CF2428" t="s">
        <v>93</v>
      </c>
      <c r="CG2428" t="s">
        <v>93</v>
      </c>
      <c r="CH2428" t="s">
        <v>93</v>
      </c>
      <c r="CI2428" t="s">
        <v>93</v>
      </c>
      <c r="CJ2428" t="s">
        <v>93</v>
      </c>
      <c r="CK2428" t="s">
        <v>93</v>
      </c>
      <c r="CL2428" t="s">
        <v>93</v>
      </c>
      <c r="CM2428" t="s">
        <v>93</v>
      </c>
      <c r="CN2428" t="s">
        <v>93</v>
      </c>
      <c r="CO2428" t="s">
        <v>93</v>
      </c>
      <c r="CP2428" t="s">
        <v>93</v>
      </c>
      <c r="CQ2428">
        <v>1</v>
      </c>
    </row>
    <row r="2429" spans="1:95">
      <c r="A2429">
        <v>607532</v>
      </c>
      <c r="B2429" t="s">
        <v>910</v>
      </c>
      <c r="C2429">
        <v>21</v>
      </c>
      <c r="D2429">
        <v>11744563</v>
      </c>
      <c r="E2429" s="1">
        <v>41386</v>
      </c>
      <c r="F2429" t="s">
        <v>911</v>
      </c>
      <c r="G2429">
        <v>99.99</v>
      </c>
      <c r="H2429">
        <v>0</v>
      </c>
      <c r="I2429">
        <v>0</v>
      </c>
      <c r="J2429">
        <v>0</v>
      </c>
      <c r="K2429">
        <v>99.99</v>
      </c>
      <c r="L2429" t="s">
        <v>912</v>
      </c>
      <c r="M2429" t="s">
        <v>96</v>
      </c>
      <c r="N2429" t="s">
        <v>97</v>
      </c>
      <c r="O2429" t="s">
        <v>97</v>
      </c>
      <c r="P2429" t="s">
        <v>913</v>
      </c>
      <c r="Q2429">
        <v>134.94999999999999</v>
      </c>
      <c r="R2429">
        <v>0</v>
      </c>
      <c r="S2429">
        <v>0</v>
      </c>
      <c r="T2429">
        <v>0</v>
      </c>
      <c r="U2429">
        <v>134.94999999999999</v>
      </c>
      <c r="V2429" t="s">
        <v>97</v>
      </c>
      <c r="W2429" t="s">
        <v>96</v>
      </c>
      <c r="X2429" t="s">
        <v>311</v>
      </c>
      <c r="Y2429" t="s">
        <v>97</v>
      </c>
      <c r="Z2429">
        <v>11744563</v>
      </c>
      <c r="AA2429" t="s">
        <v>914</v>
      </c>
      <c r="AB2429">
        <v>89.99</v>
      </c>
      <c r="AC2429">
        <v>0</v>
      </c>
      <c r="AD2429">
        <v>0</v>
      </c>
      <c r="AE2429">
        <v>0</v>
      </c>
      <c r="AF2429">
        <v>89.99</v>
      </c>
      <c r="AG2429" t="s">
        <v>97</v>
      </c>
      <c r="AH2429" t="s">
        <v>236</v>
      </c>
      <c r="AI2429" t="s">
        <v>97</v>
      </c>
      <c r="AJ2429" t="s">
        <v>97</v>
      </c>
      <c r="AK2429">
        <v>1</v>
      </c>
      <c r="AL2429">
        <v>1</v>
      </c>
      <c r="AM2429">
        <v>0</v>
      </c>
      <c r="AN2429">
        <v>59</v>
      </c>
      <c r="AO2429">
        <v>3</v>
      </c>
      <c r="AP2429">
        <v>3</v>
      </c>
      <c r="AQ2429">
        <v>-34.96</v>
      </c>
      <c r="AR2429">
        <v>10</v>
      </c>
      <c r="AS2429">
        <v>-34.96</v>
      </c>
      <c r="AT2429">
        <v>10</v>
      </c>
      <c r="AU2429">
        <v>0.74094108929233005</v>
      </c>
      <c r="AV2429">
        <v>1.11112345816202</v>
      </c>
      <c r="AW2429">
        <v>0.74094108929233005</v>
      </c>
      <c r="AX2429">
        <v>1.11112345816202</v>
      </c>
      <c r="AY2429">
        <v>1</v>
      </c>
      <c r="AZ2429" s="1">
        <v>41386</v>
      </c>
      <c r="BA2429" s="1">
        <v>41519</v>
      </c>
      <c r="BB2429">
        <v>39</v>
      </c>
      <c r="BC2429">
        <v>9</v>
      </c>
      <c r="BD2429">
        <v>1</v>
      </c>
      <c r="BE2429">
        <v>99.99</v>
      </c>
      <c r="BF2429">
        <v>99.99</v>
      </c>
      <c r="BG2429" t="s">
        <v>93</v>
      </c>
      <c r="BH2429" t="s">
        <v>93</v>
      </c>
      <c r="BI2429" t="s">
        <v>93</v>
      </c>
      <c r="BJ2429" t="s">
        <v>93</v>
      </c>
      <c r="BK2429" t="s">
        <v>93</v>
      </c>
      <c r="BL2429" t="s">
        <v>93</v>
      </c>
      <c r="BM2429" t="s">
        <v>93</v>
      </c>
      <c r="BN2429" t="s">
        <v>93</v>
      </c>
      <c r="BO2429" t="s">
        <v>93</v>
      </c>
      <c r="BP2429" t="s">
        <v>93</v>
      </c>
      <c r="BQ2429" t="s">
        <v>93</v>
      </c>
      <c r="BR2429" t="s">
        <v>93</v>
      </c>
      <c r="BS2429" t="s">
        <v>93</v>
      </c>
      <c r="BT2429" t="s">
        <v>93</v>
      </c>
      <c r="BU2429" t="s">
        <v>93</v>
      </c>
      <c r="BV2429" t="s">
        <v>93</v>
      </c>
      <c r="BW2429" t="s">
        <v>93</v>
      </c>
      <c r="BX2429" t="s">
        <v>93</v>
      </c>
      <c r="BY2429" t="s">
        <v>93</v>
      </c>
      <c r="BZ2429" t="s">
        <v>93</v>
      </c>
      <c r="CA2429" t="s">
        <v>93</v>
      </c>
      <c r="CB2429" t="s">
        <v>93</v>
      </c>
      <c r="CC2429" t="s">
        <v>93</v>
      </c>
      <c r="CD2429" t="s">
        <v>93</v>
      </c>
      <c r="CE2429" t="s">
        <v>93</v>
      </c>
      <c r="CF2429" t="s">
        <v>93</v>
      </c>
      <c r="CG2429" t="s">
        <v>93</v>
      </c>
      <c r="CH2429" t="s">
        <v>93</v>
      </c>
      <c r="CI2429" t="s">
        <v>93</v>
      </c>
      <c r="CJ2429" t="s">
        <v>93</v>
      </c>
      <c r="CK2429" t="s">
        <v>93</v>
      </c>
      <c r="CL2429" t="s">
        <v>93</v>
      </c>
      <c r="CM2429" t="s">
        <v>93</v>
      </c>
      <c r="CN2429">
        <v>7</v>
      </c>
      <c r="CO2429">
        <v>7</v>
      </c>
      <c r="CP2429">
        <v>0</v>
      </c>
      <c r="CQ2429">
        <v>3</v>
      </c>
    </row>
    <row r="2430" spans="1:95">
      <c r="A2430">
        <v>607532</v>
      </c>
      <c r="B2430" t="s">
        <v>910</v>
      </c>
      <c r="C2430">
        <v>22</v>
      </c>
      <c r="D2430">
        <v>11744563</v>
      </c>
      <c r="E2430" s="1">
        <v>41393</v>
      </c>
      <c r="F2430" t="s">
        <v>911</v>
      </c>
      <c r="G2430">
        <v>99.99</v>
      </c>
      <c r="H2430">
        <v>0</v>
      </c>
      <c r="I2430">
        <v>0.15001500200000001</v>
      </c>
      <c r="J2430">
        <v>84.99</v>
      </c>
      <c r="K2430">
        <v>84.99</v>
      </c>
      <c r="L2430" t="s">
        <v>912</v>
      </c>
      <c r="M2430" t="s">
        <v>96</v>
      </c>
      <c r="N2430" t="s">
        <v>97</v>
      </c>
      <c r="O2430" t="s">
        <v>97</v>
      </c>
      <c r="P2430" t="s">
        <v>913</v>
      </c>
      <c r="Q2430">
        <v>89.99</v>
      </c>
      <c r="R2430">
        <v>0</v>
      </c>
      <c r="S2430">
        <v>0</v>
      </c>
      <c r="T2430">
        <v>89.99</v>
      </c>
      <c r="U2430">
        <v>89.99</v>
      </c>
      <c r="V2430" t="s">
        <v>97</v>
      </c>
      <c r="W2430" t="s">
        <v>96</v>
      </c>
      <c r="X2430" t="s">
        <v>311</v>
      </c>
      <c r="Y2430" t="s">
        <v>1032</v>
      </c>
      <c r="Z2430">
        <v>11744563</v>
      </c>
      <c r="AA2430" t="s">
        <v>914</v>
      </c>
      <c r="AB2430">
        <v>89.99</v>
      </c>
      <c r="AC2430">
        <v>0</v>
      </c>
      <c r="AD2430">
        <v>0</v>
      </c>
      <c r="AE2430">
        <v>0</v>
      </c>
      <c r="AF2430">
        <v>89.99</v>
      </c>
      <c r="AG2430" t="s">
        <v>97</v>
      </c>
      <c r="AH2430" t="s">
        <v>236</v>
      </c>
      <c r="AI2430" t="s">
        <v>97</v>
      </c>
      <c r="AJ2430" t="s">
        <v>97</v>
      </c>
      <c r="AK2430">
        <v>1</v>
      </c>
      <c r="AL2430">
        <v>1</v>
      </c>
      <c r="AM2430">
        <v>0</v>
      </c>
      <c r="AN2430">
        <v>59</v>
      </c>
      <c r="AO2430">
        <v>3</v>
      </c>
      <c r="AP2430">
        <v>3</v>
      </c>
      <c r="AQ2430">
        <v>-5</v>
      </c>
      <c r="AR2430">
        <v>-5</v>
      </c>
      <c r="AS2430">
        <v>10</v>
      </c>
      <c r="AT2430">
        <v>10</v>
      </c>
      <c r="AU2430">
        <v>0.94443827091899102</v>
      </c>
      <c r="AV2430">
        <v>0.94443827091899102</v>
      </c>
      <c r="AW2430">
        <v>1.11112345816202</v>
      </c>
      <c r="AX2430">
        <v>1.11112345816202</v>
      </c>
      <c r="AY2430">
        <v>1</v>
      </c>
      <c r="AZ2430" s="1">
        <v>41386</v>
      </c>
      <c r="BA2430" s="1">
        <v>41519</v>
      </c>
      <c r="BB2430">
        <v>39</v>
      </c>
      <c r="BC2430">
        <v>9</v>
      </c>
      <c r="BD2430">
        <v>1</v>
      </c>
      <c r="BE2430">
        <v>84.99</v>
      </c>
      <c r="BF2430">
        <v>84.99</v>
      </c>
      <c r="BG2430" t="s">
        <v>93</v>
      </c>
      <c r="BH2430" t="s">
        <v>93</v>
      </c>
      <c r="BI2430" t="s">
        <v>93</v>
      </c>
      <c r="BJ2430" t="s">
        <v>93</v>
      </c>
      <c r="BK2430" t="s">
        <v>93</v>
      </c>
      <c r="BL2430" t="s">
        <v>93</v>
      </c>
      <c r="BM2430" t="s">
        <v>93</v>
      </c>
      <c r="BN2430" t="s">
        <v>93</v>
      </c>
      <c r="BO2430" t="s">
        <v>93</v>
      </c>
      <c r="BP2430" t="s">
        <v>93</v>
      </c>
      <c r="BQ2430" t="s">
        <v>93</v>
      </c>
      <c r="BR2430" t="s">
        <v>93</v>
      </c>
      <c r="BS2430" t="s">
        <v>93</v>
      </c>
      <c r="BT2430" t="s">
        <v>93</v>
      </c>
      <c r="BU2430" t="s">
        <v>93</v>
      </c>
      <c r="BV2430" t="s">
        <v>93</v>
      </c>
      <c r="BW2430" t="s">
        <v>93</v>
      </c>
      <c r="BX2430" t="s">
        <v>93</v>
      </c>
      <c r="BY2430" t="s">
        <v>93</v>
      </c>
      <c r="BZ2430" t="s">
        <v>93</v>
      </c>
      <c r="CA2430" t="s">
        <v>93</v>
      </c>
      <c r="CB2430" t="s">
        <v>93</v>
      </c>
      <c r="CC2430" t="s">
        <v>93</v>
      </c>
      <c r="CD2430" t="s">
        <v>93</v>
      </c>
      <c r="CE2430" t="s">
        <v>93</v>
      </c>
      <c r="CF2430" t="s">
        <v>93</v>
      </c>
      <c r="CG2430" t="s">
        <v>93</v>
      </c>
      <c r="CH2430" t="s">
        <v>93</v>
      </c>
      <c r="CI2430" t="s">
        <v>93</v>
      </c>
      <c r="CJ2430" t="s">
        <v>93</v>
      </c>
      <c r="CK2430" t="s">
        <v>93</v>
      </c>
      <c r="CL2430" t="s">
        <v>93</v>
      </c>
      <c r="CM2430" t="s">
        <v>93</v>
      </c>
      <c r="CN2430">
        <v>7</v>
      </c>
      <c r="CO2430">
        <v>7</v>
      </c>
      <c r="CP2430">
        <v>0</v>
      </c>
      <c r="CQ2430">
        <v>3</v>
      </c>
    </row>
    <row r="2431" spans="1:95">
      <c r="A2431">
        <v>607532</v>
      </c>
      <c r="B2431" t="s">
        <v>910</v>
      </c>
      <c r="C2431">
        <v>23</v>
      </c>
      <c r="D2431">
        <v>11744563</v>
      </c>
      <c r="E2431" s="1">
        <v>41400</v>
      </c>
      <c r="F2431" t="s">
        <v>911</v>
      </c>
      <c r="G2431">
        <v>99.99</v>
      </c>
      <c r="H2431">
        <v>0</v>
      </c>
      <c r="I2431">
        <v>0</v>
      </c>
      <c r="J2431">
        <v>0</v>
      </c>
      <c r="K2431">
        <v>99.99</v>
      </c>
      <c r="L2431" t="s">
        <v>912</v>
      </c>
      <c r="M2431" t="s">
        <v>96</v>
      </c>
      <c r="N2431" t="s">
        <v>97</v>
      </c>
      <c r="O2431" t="s">
        <v>97</v>
      </c>
      <c r="P2431" t="s">
        <v>913</v>
      </c>
      <c r="Q2431">
        <v>89.99</v>
      </c>
      <c r="R2431">
        <v>0</v>
      </c>
      <c r="S2431">
        <v>0</v>
      </c>
      <c r="T2431">
        <v>89.99</v>
      </c>
      <c r="U2431">
        <v>89.99</v>
      </c>
      <c r="V2431" t="s">
        <v>97</v>
      </c>
      <c r="W2431" t="s">
        <v>96</v>
      </c>
      <c r="X2431" t="s">
        <v>311</v>
      </c>
      <c r="Y2431" t="s">
        <v>1032</v>
      </c>
      <c r="Z2431">
        <v>11744563</v>
      </c>
      <c r="AA2431" t="s">
        <v>914</v>
      </c>
      <c r="AB2431">
        <v>89.99</v>
      </c>
      <c r="AC2431">
        <v>0</v>
      </c>
      <c r="AD2431">
        <v>0.15001666899999999</v>
      </c>
      <c r="AE2431">
        <v>76.489999999999995</v>
      </c>
      <c r="AF2431">
        <v>76.489999999999995</v>
      </c>
      <c r="AG2431" t="s">
        <v>97</v>
      </c>
      <c r="AH2431" t="s">
        <v>236</v>
      </c>
      <c r="AI2431" t="s">
        <v>97</v>
      </c>
      <c r="AJ2431" t="s">
        <v>1080</v>
      </c>
      <c r="AK2431">
        <v>1</v>
      </c>
      <c r="AL2431">
        <v>1</v>
      </c>
      <c r="AM2431">
        <v>0</v>
      </c>
      <c r="AN2431">
        <v>59</v>
      </c>
      <c r="AO2431">
        <v>3</v>
      </c>
      <c r="AP2431">
        <v>3</v>
      </c>
      <c r="AQ2431">
        <v>10</v>
      </c>
      <c r="AR2431">
        <v>23.5</v>
      </c>
      <c r="AS2431">
        <v>10</v>
      </c>
      <c r="AT2431">
        <v>10</v>
      </c>
      <c r="AU2431">
        <v>1.11112345816202</v>
      </c>
      <c r="AV2431">
        <v>1.30722970322918</v>
      </c>
      <c r="AW2431">
        <v>1.11112345816202</v>
      </c>
      <c r="AX2431">
        <v>1.11112345816202</v>
      </c>
      <c r="AY2431">
        <v>1</v>
      </c>
      <c r="AZ2431" s="1">
        <v>41386</v>
      </c>
      <c r="BA2431" s="1">
        <v>41519</v>
      </c>
      <c r="BB2431">
        <v>39</v>
      </c>
      <c r="BC2431">
        <v>9</v>
      </c>
      <c r="BD2431">
        <v>1</v>
      </c>
      <c r="BE2431">
        <v>99.99</v>
      </c>
      <c r="BF2431">
        <v>99.99</v>
      </c>
      <c r="BG2431" t="s">
        <v>93</v>
      </c>
      <c r="BH2431" t="s">
        <v>93</v>
      </c>
      <c r="BI2431" t="s">
        <v>93</v>
      </c>
      <c r="BJ2431" t="s">
        <v>93</v>
      </c>
      <c r="BK2431" t="s">
        <v>93</v>
      </c>
      <c r="BL2431" t="s">
        <v>93</v>
      </c>
      <c r="BM2431" t="s">
        <v>93</v>
      </c>
      <c r="BN2431" t="s">
        <v>93</v>
      </c>
      <c r="BO2431" t="s">
        <v>93</v>
      </c>
      <c r="BP2431" t="s">
        <v>93</v>
      </c>
      <c r="BQ2431" t="s">
        <v>93</v>
      </c>
      <c r="BR2431" t="s">
        <v>93</v>
      </c>
      <c r="BS2431" t="s">
        <v>93</v>
      </c>
      <c r="BT2431" t="s">
        <v>93</v>
      </c>
      <c r="BU2431" t="s">
        <v>93</v>
      </c>
      <c r="BV2431" t="s">
        <v>93</v>
      </c>
      <c r="BW2431" t="s">
        <v>93</v>
      </c>
      <c r="BX2431" t="s">
        <v>93</v>
      </c>
      <c r="BY2431" t="s">
        <v>93</v>
      </c>
      <c r="BZ2431" t="s">
        <v>93</v>
      </c>
      <c r="CA2431" t="s">
        <v>93</v>
      </c>
      <c r="CB2431" t="s">
        <v>93</v>
      </c>
      <c r="CC2431" t="s">
        <v>93</v>
      </c>
      <c r="CD2431" t="s">
        <v>93</v>
      </c>
      <c r="CE2431" t="s">
        <v>93</v>
      </c>
      <c r="CF2431" t="s">
        <v>93</v>
      </c>
      <c r="CG2431" t="s">
        <v>93</v>
      </c>
      <c r="CH2431" t="s">
        <v>93</v>
      </c>
      <c r="CI2431" t="s">
        <v>93</v>
      </c>
      <c r="CJ2431" t="s">
        <v>93</v>
      </c>
      <c r="CK2431" t="s">
        <v>93</v>
      </c>
      <c r="CL2431" t="s">
        <v>93</v>
      </c>
      <c r="CM2431" t="s">
        <v>93</v>
      </c>
      <c r="CN2431">
        <v>7</v>
      </c>
      <c r="CO2431">
        <v>7</v>
      </c>
      <c r="CP2431">
        <v>0</v>
      </c>
      <c r="CQ2431">
        <v>3</v>
      </c>
    </row>
    <row r="2432" spans="1:95">
      <c r="A2432">
        <v>607532</v>
      </c>
      <c r="B2432" t="s">
        <v>910</v>
      </c>
      <c r="C2432">
        <v>24</v>
      </c>
      <c r="D2432">
        <v>11744563</v>
      </c>
      <c r="E2432" s="1">
        <v>41407</v>
      </c>
      <c r="F2432" t="s">
        <v>911</v>
      </c>
      <c r="G2432">
        <v>99.99</v>
      </c>
      <c r="H2432">
        <v>0</v>
      </c>
      <c r="I2432">
        <v>0.15001500200000001</v>
      </c>
      <c r="J2432">
        <v>84.99</v>
      </c>
      <c r="K2432">
        <v>84.99</v>
      </c>
      <c r="L2432" t="s">
        <v>912</v>
      </c>
      <c r="M2432" t="s">
        <v>96</v>
      </c>
      <c r="N2432" t="s">
        <v>97</v>
      </c>
      <c r="O2432" t="s">
        <v>97</v>
      </c>
      <c r="P2432" t="s">
        <v>913</v>
      </c>
      <c r="Q2432">
        <v>89.99</v>
      </c>
      <c r="R2432">
        <v>0</v>
      </c>
      <c r="S2432">
        <v>0</v>
      </c>
      <c r="T2432">
        <v>89.99</v>
      </c>
      <c r="U2432">
        <v>89.99</v>
      </c>
      <c r="V2432" t="s">
        <v>97</v>
      </c>
      <c r="W2432" t="s">
        <v>96</v>
      </c>
      <c r="X2432" t="s">
        <v>311</v>
      </c>
      <c r="Y2432" t="s">
        <v>1032</v>
      </c>
      <c r="Z2432">
        <v>11744563</v>
      </c>
      <c r="AA2432" t="s">
        <v>914</v>
      </c>
      <c r="AB2432">
        <v>89.99</v>
      </c>
      <c r="AC2432">
        <v>0</v>
      </c>
      <c r="AD2432">
        <v>0.15001666899999999</v>
      </c>
      <c r="AE2432">
        <v>76.489999999999995</v>
      </c>
      <c r="AF2432">
        <v>76.489999999999995</v>
      </c>
      <c r="AG2432" t="s">
        <v>97</v>
      </c>
      <c r="AH2432" t="s">
        <v>236</v>
      </c>
      <c r="AI2432" t="s">
        <v>97</v>
      </c>
      <c r="AJ2432" t="s">
        <v>1080</v>
      </c>
      <c r="AK2432">
        <v>1</v>
      </c>
      <c r="AL2432">
        <v>1</v>
      </c>
      <c r="AM2432">
        <v>0</v>
      </c>
      <c r="AN2432">
        <v>59</v>
      </c>
      <c r="AO2432">
        <v>3</v>
      </c>
      <c r="AP2432">
        <v>3</v>
      </c>
      <c r="AQ2432">
        <v>-5</v>
      </c>
      <c r="AR2432">
        <v>8.5</v>
      </c>
      <c r="AS2432">
        <v>10</v>
      </c>
      <c r="AT2432">
        <v>10</v>
      </c>
      <c r="AU2432">
        <v>0.94443827091899102</v>
      </c>
      <c r="AV2432">
        <v>1.1111256373382099</v>
      </c>
      <c r="AW2432">
        <v>1.11112345816202</v>
      </c>
      <c r="AX2432">
        <v>1.11112345816202</v>
      </c>
      <c r="AY2432">
        <v>1</v>
      </c>
      <c r="AZ2432" s="1">
        <v>41386</v>
      </c>
      <c r="BA2432" s="1">
        <v>41519</v>
      </c>
      <c r="BB2432">
        <v>39</v>
      </c>
      <c r="BC2432">
        <v>9</v>
      </c>
      <c r="BD2432">
        <v>1</v>
      </c>
      <c r="BE2432">
        <v>84.99</v>
      </c>
      <c r="BF2432">
        <v>84.99</v>
      </c>
      <c r="BG2432" t="s">
        <v>93</v>
      </c>
      <c r="BH2432" t="s">
        <v>93</v>
      </c>
      <c r="BI2432" t="s">
        <v>93</v>
      </c>
      <c r="BJ2432" t="s">
        <v>93</v>
      </c>
      <c r="BK2432" t="s">
        <v>93</v>
      </c>
      <c r="BL2432" t="s">
        <v>93</v>
      </c>
      <c r="BM2432" t="s">
        <v>93</v>
      </c>
      <c r="BN2432" t="s">
        <v>93</v>
      </c>
      <c r="BO2432" t="s">
        <v>93</v>
      </c>
      <c r="BP2432" t="s">
        <v>93</v>
      </c>
      <c r="BQ2432" t="s">
        <v>93</v>
      </c>
      <c r="BR2432" t="s">
        <v>93</v>
      </c>
      <c r="BS2432" t="s">
        <v>93</v>
      </c>
      <c r="BT2432" t="s">
        <v>93</v>
      </c>
      <c r="BU2432" t="s">
        <v>93</v>
      </c>
      <c r="BV2432" t="s">
        <v>93</v>
      </c>
      <c r="BW2432" t="s">
        <v>93</v>
      </c>
      <c r="BX2432" t="s">
        <v>93</v>
      </c>
      <c r="BY2432" t="s">
        <v>93</v>
      </c>
      <c r="BZ2432" t="s">
        <v>93</v>
      </c>
      <c r="CA2432" t="s">
        <v>93</v>
      </c>
      <c r="CB2432" t="s">
        <v>93</v>
      </c>
      <c r="CC2432" t="s">
        <v>93</v>
      </c>
      <c r="CD2432" t="s">
        <v>93</v>
      </c>
      <c r="CE2432" t="s">
        <v>93</v>
      </c>
      <c r="CF2432" t="s">
        <v>93</v>
      </c>
      <c r="CG2432" t="s">
        <v>93</v>
      </c>
      <c r="CH2432" t="s">
        <v>93</v>
      </c>
      <c r="CI2432" t="s">
        <v>93</v>
      </c>
      <c r="CJ2432" t="s">
        <v>93</v>
      </c>
      <c r="CK2432" t="s">
        <v>93</v>
      </c>
      <c r="CL2432" t="s">
        <v>93</v>
      </c>
      <c r="CM2432" t="s">
        <v>93</v>
      </c>
      <c r="CN2432">
        <v>7</v>
      </c>
      <c r="CO2432">
        <v>7</v>
      </c>
      <c r="CP2432">
        <v>0</v>
      </c>
      <c r="CQ2432">
        <v>3</v>
      </c>
    </row>
    <row r="2433" spans="1:95">
      <c r="A2433">
        <v>607532</v>
      </c>
      <c r="B2433" t="s">
        <v>910</v>
      </c>
      <c r="C2433">
        <v>25</v>
      </c>
      <c r="D2433">
        <v>11744563</v>
      </c>
      <c r="E2433" s="1">
        <v>41414</v>
      </c>
      <c r="F2433" t="s">
        <v>911</v>
      </c>
      <c r="G2433">
        <v>99.99</v>
      </c>
      <c r="H2433">
        <v>0</v>
      </c>
      <c r="I2433">
        <v>0.15001500200000001</v>
      </c>
      <c r="J2433">
        <v>84.99</v>
      </c>
      <c r="K2433">
        <v>84.99</v>
      </c>
      <c r="L2433" t="s">
        <v>912</v>
      </c>
      <c r="M2433" t="s">
        <v>96</v>
      </c>
      <c r="N2433" t="s">
        <v>97</v>
      </c>
      <c r="O2433" t="s">
        <v>97</v>
      </c>
      <c r="P2433" t="s">
        <v>913</v>
      </c>
      <c r="Q2433">
        <v>89.99</v>
      </c>
      <c r="R2433">
        <v>0</v>
      </c>
      <c r="S2433">
        <v>0</v>
      </c>
      <c r="T2433">
        <v>89.99</v>
      </c>
      <c r="U2433">
        <v>89.99</v>
      </c>
      <c r="V2433" t="s">
        <v>97</v>
      </c>
      <c r="W2433" t="s">
        <v>96</v>
      </c>
      <c r="X2433" t="s">
        <v>311</v>
      </c>
      <c r="Y2433" t="s">
        <v>1032</v>
      </c>
      <c r="Z2433">
        <v>11744563</v>
      </c>
      <c r="AA2433" t="s">
        <v>914</v>
      </c>
      <c r="AB2433">
        <v>89.99</v>
      </c>
      <c r="AC2433">
        <v>0</v>
      </c>
      <c r="AD2433">
        <v>0.15001666899999999</v>
      </c>
      <c r="AE2433">
        <v>76.489999999999995</v>
      </c>
      <c r="AF2433">
        <v>76.489999999999995</v>
      </c>
      <c r="AG2433" t="s">
        <v>97</v>
      </c>
      <c r="AH2433" t="s">
        <v>236</v>
      </c>
      <c r="AI2433" t="s">
        <v>97</v>
      </c>
      <c r="AJ2433" t="s">
        <v>1080</v>
      </c>
      <c r="AK2433">
        <v>1</v>
      </c>
      <c r="AL2433">
        <v>1</v>
      </c>
      <c r="AM2433">
        <v>0</v>
      </c>
      <c r="AN2433">
        <v>59</v>
      </c>
      <c r="AO2433">
        <v>3</v>
      </c>
      <c r="AP2433">
        <v>3</v>
      </c>
      <c r="AQ2433">
        <v>-5</v>
      </c>
      <c r="AR2433">
        <v>8.5</v>
      </c>
      <c r="AS2433">
        <v>10</v>
      </c>
      <c r="AT2433">
        <v>10</v>
      </c>
      <c r="AU2433">
        <v>0.94443827091899102</v>
      </c>
      <c r="AV2433">
        <v>1.1111256373382099</v>
      </c>
      <c r="AW2433">
        <v>1.11112345816202</v>
      </c>
      <c r="AX2433">
        <v>1.11112345816202</v>
      </c>
      <c r="AY2433">
        <v>1</v>
      </c>
      <c r="AZ2433" s="1">
        <v>41386</v>
      </c>
      <c r="BA2433" s="1">
        <v>41519</v>
      </c>
      <c r="BB2433">
        <v>39</v>
      </c>
      <c r="BC2433">
        <v>9</v>
      </c>
      <c r="BD2433">
        <v>1</v>
      </c>
      <c r="BE2433">
        <v>84.99</v>
      </c>
      <c r="BF2433">
        <v>84.99</v>
      </c>
      <c r="BG2433" t="s">
        <v>93</v>
      </c>
      <c r="BH2433" t="s">
        <v>93</v>
      </c>
      <c r="BI2433">
        <v>0</v>
      </c>
      <c r="BJ2433">
        <v>0</v>
      </c>
      <c r="BK2433">
        <v>0</v>
      </c>
      <c r="BL2433">
        <v>0</v>
      </c>
      <c r="BM2433">
        <v>2</v>
      </c>
      <c r="BN2433">
        <v>2</v>
      </c>
      <c r="BO2433">
        <v>5</v>
      </c>
      <c r="BP2433">
        <v>1</v>
      </c>
      <c r="BQ2433">
        <v>1</v>
      </c>
      <c r="BR2433">
        <v>2</v>
      </c>
      <c r="BS2433">
        <v>1</v>
      </c>
      <c r="BT2433">
        <v>0</v>
      </c>
      <c r="BU2433">
        <v>0</v>
      </c>
      <c r="BV2433">
        <v>0</v>
      </c>
      <c r="BW2433">
        <v>1</v>
      </c>
      <c r="BX2433">
        <v>4</v>
      </c>
      <c r="BY2433">
        <v>8</v>
      </c>
      <c r="BZ2433">
        <v>4</v>
      </c>
      <c r="CA2433">
        <v>8</v>
      </c>
      <c r="CB2433">
        <v>0</v>
      </c>
      <c r="CC2433">
        <v>0</v>
      </c>
      <c r="CD2433">
        <v>1</v>
      </c>
      <c r="CE2433">
        <v>1</v>
      </c>
      <c r="CF2433">
        <v>1</v>
      </c>
      <c r="CG2433">
        <v>1</v>
      </c>
      <c r="CH2433">
        <v>4</v>
      </c>
      <c r="CI2433">
        <v>8</v>
      </c>
      <c r="CJ2433">
        <v>4</v>
      </c>
      <c r="CK2433">
        <v>8</v>
      </c>
      <c r="CL2433">
        <v>0</v>
      </c>
      <c r="CM2433">
        <v>0</v>
      </c>
      <c r="CN2433">
        <v>7</v>
      </c>
      <c r="CO2433">
        <v>7</v>
      </c>
      <c r="CP2433">
        <v>0</v>
      </c>
      <c r="CQ2433">
        <v>3</v>
      </c>
    </row>
    <row r="2434" spans="1:95">
      <c r="A2434">
        <v>607532</v>
      </c>
      <c r="B2434" t="s">
        <v>910</v>
      </c>
      <c r="C2434">
        <v>26</v>
      </c>
      <c r="D2434">
        <v>11744563</v>
      </c>
      <c r="E2434" s="1">
        <v>41421</v>
      </c>
      <c r="F2434" t="s">
        <v>911</v>
      </c>
      <c r="G2434">
        <v>99.99</v>
      </c>
      <c r="H2434">
        <v>0</v>
      </c>
      <c r="I2434">
        <v>0</v>
      </c>
      <c r="J2434">
        <v>0</v>
      </c>
      <c r="K2434">
        <v>99.99</v>
      </c>
      <c r="L2434" t="s">
        <v>912</v>
      </c>
      <c r="M2434" t="s">
        <v>96</v>
      </c>
      <c r="N2434" t="s">
        <v>97</v>
      </c>
      <c r="O2434" t="s">
        <v>97</v>
      </c>
      <c r="P2434" t="s">
        <v>913</v>
      </c>
      <c r="Q2434">
        <v>89.99</v>
      </c>
      <c r="R2434">
        <v>0</v>
      </c>
      <c r="S2434">
        <v>0</v>
      </c>
      <c r="T2434">
        <v>89.99</v>
      </c>
      <c r="U2434">
        <v>89.99</v>
      </c>
      <c r="V2434" t="s">
        <v>97</v>
      </c>
      <c r="W2434" t="s">
        <v>96</v>
      </c>
      <c r="X2434" t="s">
        <v>311</v>
      </c>
      <c r="Y2434" t="s">
        <v>1032</v>
      </c>
      <c r="Z2434">
        <v>11744563</v>
      </c>
      <c r="AA2434" t="s">
        <v>914</v>
      </c>
      <c r="AB2434">
        <v>89.99</v>
      </c>
      <c r="AC2434">
        <v>0</v>
      </c>
      <c r="AD2434">
        <v>0.15001666899999999</v>
      </c>
      <c r="AE2434">
        <v>76.489999999999995</v>
      </c>
      <c r="AF2434">
        <v>76.489999999999995</v>
      </c>
      <c r="AG2434" t="s">
        <v>97</v>
      </c>
      <c r="AH2434" t="s">
        <v>236</v>
      </c>
      <c r="AI2434" t="s">
        <v>97</v>
      </c>
      <c r="AJ2434" t="s">
        <v>1080</v>
      </c>
      <c r="AK2434">
        <v>1</v>
      </c>
      <c r="AL2434">
        <v>1</v>
      </c>
      <c r="AM2434">
        <v>0</v>
      </c>
      <c r="AN2434">
        <v>59</v>
      </c>
      <c r="AO2434">
        <v>3</v>
      </c>
      <c r="AP2434">
        <v>3</v>
      </c>
      <c r="AQ2434">
        <v>10</v>
      </c>
      <c r="AR2434">
        <v>23.5</v>
      </c>
      <c r="AS2434">
        <v>10</v>
      </c>
      <c r="AT2434">
        <v>10</v>
      </c>
      <c r="AU2434">
        <v>1.11112345816202</v>
      </c>
      <c r="AV2434">
        <v>1.30722970322918</v>
      </c>
      <c r="AW2434">
        <v>1.11112345816202</v>
      </c>
      <c r="AX2434">
        <v>1.11112345816202</v>
      </c>
      <c r="AY2434">
        <v>1</v>
      </c>
      <c r="AZ2434" s="1">
        <v>41386</v>
      </c>
      <c r="BA2434" s="1">
        <v>41519</v>
      </c>
      <c r="BB2434">
        <v>39</v>
      </c>
      <c r="BC2434">
        <v>9</v>
      </c>
      <c r="BD2434">
        <v>1</v>
      </c>
      <c r="BE2434">
        <v>99.99</v>
      </c>
      <c r="BF2434">
        <v>99.99</v>
      </c>
      <c r="BG2434" t="s">
        <v>93</v>
      </c>
      <c r="BH2434" t="s">
        <v>93</v>
      </c>
      <c r="BI2434" t="s">
        <v>93</v>
      </c>
      <c r="BJ2434" t="s">
        <v>93</v>
      </c>
      <c r="BK2434" t="s">
        <v>93</v>
      </c>
      <c r="BL2434" t="s">
        <v>93</v>
      </c>
      <c r="BM2434" t="s">
        <v>93</v>
      </c>
      <c r="BN2434" t="s">
        <v>93</v>
      </c>
      <c r="BO2434" t="s">
        <v>93</v>
      </c>
      <c r="BP2434" t="s">
        <v>93</v>
      </c>
      <c r="BQ2434" t="s">
        <v>93</v>
      </c>
      <c r="BR2434" t="s">
        <v>93</v>
      </c>
      <c r="BS2434" t="s">
        <v>93</v>
      </c>
      <c r="BT2434" t="s">
        <v>93</v>
      </c>
      <c r="BU2434" t="s">
        <v>93</v>
      </c>
      <c r="BV2434" t="s">
        <v>93</v>
      </c>
      <c r="BW2434" t="s">
        <v>93</v>
      </c>
      <c r="BX2434" t="s">
        <v>93</v>
      </c>
      <c r="BY2434" t="s">
        <v>93</v>
      </c>
      <c r="BZ2434" t="s">
        <v>93</v>
      </c>
      <c r="CA2434" t="s">
        <v>93</v>
      </c>
      <c r="CB2434" t="s">
        <v>93</v>
      </c>
      <c r="CC2434" t="s">
        <v>93</v>
      </c>
      <c r="CD2434" t="s">
        <v>93</v>
      </c>
      <c r="CE2434" t="s">
        <v>93</v>
      </c>
      <c r="CF2434" t="s">
        <v>93</v>
      </c>
      <c r="CG2434" t="s">
        <v>93</v>
      </c>
      <c r="CH2434" t="s">
        <v>93</v>
      </c>
      <c r="CI2434" t="s">
        <v>93</v>
      </c>
      <c r="CJ2434" t="s">
        <v>93</v>
      </c>
      <c r="CK2434" t="s">
        <v>93</v>
      </c>
      <c r="CL2434" t="s">
        <v>93</v>
      </c>
      <c r="CM2434" t="s">
        <v>93</v>
      </c>
      <c r="CN2434">
        <v>7</v>
      </c>
      <c r="CO2434">
        <v>7</v>
      </c>
      <c r="CP2434">
        <v>0</v>
      </c>
      <c r="CQ2434">
        <v>3</v>
      </c>
    </row>
    <row r="2435" spans="1:95">
      <c r="A2435">
        <v>607532</v>
      </c>
      <c r="B2435" t="s">
        <v>910</v>
      </c>
      <c r="C2435">
        <v>27</v>
      </c>
      <c r="D2435">
        <v>11744563</v>
      </c>
      <c r="E2435" s="1">
        <v>41428</v>
      </c>
      <c r="F2435" t="s">
        <v>911</v>
      </c>
      <c r="G2435">
        <v>99.99</v>
      </c>
      <c r="H2435">
        <v>0</v>
      </c>
      <c r="I2435">
        <v>0.15001500200000001</v>
      </c>
      <c r="J2435">
        <v>84.99</v>
      </c>
      <c r="K2435">
        <v>84.99</v>
      </c>
      <c r="L2435" t="s">
        <v>912</v>
      </c>
      <c r="M2435" t="s">
        <v>96</v>
      </c>
      <c r="N2435" t="s">
        <v>97</v>
      </c>
      <c r="O2435" t="s">
        <v>97</v>
      </c>
      <c r="P2435" t="s">
        <v>913</v>
      </c>
      <c r="Q2435">
        <v>89.99</v>
      </c>
      <c r="R2435">
        <v>0</v>
      </c>
      <c r="S2435">
        <v>0</v>
      </c>
      <c r="T2435">
        <v>89.99</v>
      </c>
      <c r="U2435">
        <v>89.99</v>
      </c>
      <c r="V2435" t="s">
        <v>97</v>
      </c>
      <c r="W2435" t="s">
        <v>96</v>
      </c>
      <c r="X2435" t="s">
        <v>311</v>
      </c>
      <c r="Y2435" t="s">
        <v>1032</v>
      </c>
      <c r="Z2435">
        <v>11744563</v>
      </c>
      <c r="AA2435" t="s">
        <v>914</v>
      </c>
      <c r="AB2435">
        <v>89.99</v>
      </c>
      <c r="AC2435">
        <v>0</v>
      </c>
      <c r="AD2435">
        <v>0</v>
      </c>
      <c r="AE2435">
        <v>0</v>
      </c>
      <c r="AF2435">
        <v>89.99</v>
      </c>
      <c r="AG2435" t="s">
        <v>97</v>
      </c>
      <c r="AH2435" t="s">
        <v>236</v>
      </c>
      <c r="AI2435" t="s">
        <v>97</v>
      </c>
      <c r="AJ2435" t="s">
        <v>97</v>
      </c>
      <c r="AK2435">
        <v>1</v>
      </c>
      <c r="AL2435">
        <v>1</v>
      </c>
      <c r="AM2435">
        <v>0</v>
      </c>
      <c r="AN2435">
        <v>59</v>
      </c>
      <c r="AO2435">
        <v>3</v>
      </c>
      <c r="AP2435">
        <v>3</v>
      </c>
      <c r="AQ2435">
        <v>-5</v>
      </c>
      <c r="AR2435">
        <v>-5</v>
      </c>
      <c r="AS2435">
        <v>10</v>
      </c>
      <c r="AT2435">
        <v>10</v>
      </c>
      <c r="AU2435">
        <v>0.94443827091899102</v>
      </c>
      <c r="AV2435">
        <v>0.94443827091899102</v>
      </c>
      <c r="AW2435">
        <v>1.11112345816202</v>
      </c>
      <c r="AX2435">
        <v>1.11112345816202</v>
      </c>
      <c r="AY2435">
        <v>1</v>
      </c>
      <c r="AZ2435" s="1">
        <v>41386</v>
      </c>
      <c r="BA2435" s="1">
        <v>41519</v>
      </c>
      <c r="BB2435">
        <v>39</v>
      </c>
      <c r="BC2435">
        <v>9</v>
      </c>
      <c r="BD2435">
        <v>1</v>
      </c>
      <c r="BE2435">
        <v>84.99</v>
      </c>
      <c r="BF2435">
        <v>84.99</v>
      </c>
      <c r="BG2435" t="s">
        <v>93</v>
      </c>
      <c r="BH2435" t="s">
        <v>93</v>
      </c>
      <c r="BI2435" t="s">
        <v>93</v>
      </c>
      <c r="BJ2435" t="s">
        <v>93</v>
      </c>
      <c r="BK2435" t="s">
        <v>93</v>
      </c>
      <c r="BL2435" t="s">
        <v>93</v>
      </c>
      <c r="BM2435" t="s">
        <v>93</v>
      </c>
      <c r="BN2435" t="s">
        <v>93</v>
      </c>
      <c r="BO2435" t="s">
        <v>93</v>
      </c>
      <c r="BP2435" t="s">
        <v>93</v>
      </c>
      <c r="BQ2435" t="s">
        <v>93</v>
      </c>
      <c r="BR2435" t="s">
        <v>93</v>
      </c>
      <c r="BS2435" t="s">
        <v>93</v>
      </c>
      <c r="BT2435" t="s">
        <v>93</v>
      </c>
      <c r="BU2435" t="s">
        <v>93</v>
      </c>
      <c r="BV2435" t="s">
        <v>93</v>
      </c>
      <c r="BW2435" t="s">
        <v>93</v>
      </c>
      <c r="BX2435" t="s">
        <v>93</v>
      </c>
      <c r="BY2435" t="s">
        <v>93</v>
      </c>
      <c r="BZ2435" t="s">
        <v>93</v>
      </c>
      <c r="CA2435" t="s">
        <v>93</v>
      </c>
      <c r="CB2435" t="s">
        <v>93</v>
      </c>
      <c r="CC2435" t="s">
        <v>93</v>
      </c>
      <c r="CD2435" t="s">
        <v>93</v>
      </c>
      <c r="CE2435" t="s">
        <v>93</v>
      </c>
      <c r="CF2435" t="s">
        <v>93</v>
      </c>
      <c r="CG2435" t="s">
        <v>93</v>
      </c>
      <c r="CH2435" t="s">
        <v>93</v>
      </c>
      <c r="CI2435" t="s">
        <v>93</v>
      </c>
      <c r="CJ2435" t="s">
        <v>93</v>
      </c>
      <c r="CK2435" t="s">
        <v>93</v>
      </c>
      <c r="CL2435" t="s">
        <v>93</v>
      </c>
      <c r="CM2435" t="s">
        <v>93</v>
      </c>
      <c r="CN2435">
        <v>7</v>
      </c>
      <c r="CO2435">
        <v>7</v>
      </c>
      <c r="CP2435">
        <v>0</v>
      </c>
      <c r="CQ2435">
        <v>3</v>
      </c>
    </row>
    <row r="2436" spans="1:95">
      <c r="A2436">
        <v>607532</v>
      </c>
      <c r="B2436" t="s">
        <v>910</v>
      </c>
      <c r="C2436">
        <v>28</v>
      </c>
      <c r="D2436">
        <v>11744563</v>
      </c>
      <c r="E2436" s="1">
        <v>41435</v>
      </c>
      <c r="F2436" t="s">
        <v>911</v>
      </c>
      <c r="G2436">
        <v>99.99</v>
      </c>
      <c r="H2436">
        <v>0</v>
      </c>
      <c r="I2436">
        <v>0.15001500200000001</v>
      </c>
      <c r="J2436">
        <v>84.99</v>
      </c>
      <c r="K2436">
        <v>84.99</v>
      </c>
      <c r="L2436" t="s">
        <v>912</v>
      </c>
      <c r="M2436" t="s">
        <v>96</v>
      </c>
      <c r="N2436" t="s">
        <v>97</v>
      </c>
      <c r="O2436" t="s">
        <v>97</v>
      </c>
      <c r="P2436" t="s">
        <v>913</v>
      </c>
      <c r="Q2436">
        <v>89.99</v>
      </c>
      <c r="R2436">
        <v>0</v>
      </c>
      <c r="S2436">
        <v>0</v>
      </c>
      <c r="T2436">
        <v>89.99</v>
      </c>
      <c r="U2436">
        <v>89.99</v>
      </c>
      <c r="V2436" t="s">
        <v>97</v>
      </c>
      <c r="W2436" t="s">
        <v>96</v>
      </c>
      <c r="X2436" t="s">
        <v>311</v>
      </c>
      <c r="Y2436" t="s">
        <v>1032</v>
      </c>
      <c r="Z2436">
        <v>11744563</v>
      </c>
      <c r="AA2436" t="s">
        <v>914</v>
      </c>
      <c r="AB2436">
        <v>89.99</v>
      </c>
      <c r="AC2436">
        <v>0</v>
      </c>
      <c r="AD2436">
        <v>0</v>
      </c>
      <c r="AE2436">
        <v>0</v>
      </c>
      <c r="AF2436">
        <v>89.99</v>
      </c>
      <c r="AG2436" t="s">
        <v>97</v>
      </c>
      <c r="AH2436" t="s">
        <v>236</v>
      </c>
      <c r="AI2436" t="s">
        <v>97</v>
      </c>
      <c r="AJ2436" t="s">
        <v>97</v>
      </c>
      <c r="AK2436">
        <v>1</v>
      </c>
      <c r="AL2436">
        <v>1</v>
      </c>
      <c r="AM2436">
        <v>0</v>
      </c>
      <c r="AN2436">
        <v>59</v>
      </c>
      <c r="AO2436">
        <v>3</v>
      </c>
      <c r="AP2436">
        <v>3</v>
      </c>
      <c r="AQ2436">
        <v>-5</v>
      </c>
      <c r="AR2436">
        <v>-5</v>
      </c>
      <c r="AS2436">
        <v>10</v>
      </c>
      <c r="AT2436">
        <v>10</v>
      </c>
      <c r="AU2436">
        <v>0.94443827091899102</v>
      </c>
      <c r="AV2436">
        <v>0.94443827091899102</v>
      </c>
      <c r="AW2436">
        <v>1.11112345816202</v>
      </c>
      <c r="AX2436">
        <v>1.11112345816202</v>
      </c>
      <c r="AY2436">
        <v>1</v>
      </c>
      <c r="AZ2436" s="1">
        <v>41386</v>
      </c>
      <c r="BA2436" s="1">
        <v>41519</v>
      </c>
      <c r="BB2436">
        <v>39</v>
      </c>
      <c r="BC2436">
        <v>9</v>
      </c>
      <c r="BD2436">
        <v>1</v>
      </c>
      <c r="BE2436">
        <v>84.99</v>
      </c>
      <c r="BF2436">
        <v>84.99</v>
      </c>
      <c r="BG2436" t="s">
        <v>93</v>
      </c>
      <c r="BH2436" t="s">
        <v>93</v>
      </c>
      <c r="BI2436" t="s">
        <v>93</v>
      </c>
      <c r="BJ2436" t="s">
        <v>93</v>
      </c>
      <c r="BK2436" t="s">
        <v>93</v>
      </c>
      <c r="BL2436" t="s">
        <v>93</v>
      </c>
      <c r="BM2436" t="s">
        <v>93</v>
      </c>
      <c r="BN2436" t="s">
        <v>93</v>
      </c>
      <c r="BO2436" t="s">
        <v>93</v>
      </c>
      <c r="BP2436" t="s">
        <v>93</v>
      </c>
      <c r="BQ2436" t="s">
        <v>93</v>
      </c>
      <c r="BR2436" t="s">
        <v>93</v>
      </c>
      <c r="BS2436" t="s">
        <v>93</v>
      </c>
      <c r="BT2436" t="s">
        <v>93</v>
      </c>
      <c r="BU2436" t="s">
        <v>93</v>
      </c>
      <c r="BV2436" t="s">
        <v>93</v>
      </c>
      <c r="BW2436" t="s">
        <v>93</v>
      </c>
      <c r="BX2436" t="s">
        <v>93</v>
      </c>
      <c r="BY2436" t="s">
        <v>93</v>
      </c>
      <c r="BZ2436" t="s">
        <v>93</v>
      </c>
      <c r="CA2436" t="s">
        <v>93</v>
      </c>
      <c r="CB2436" t="s">
        <v>93</v>
      </c>
      <c r="CC2436" t="s">
        <v>93</v>
      </c>
      <c r="CD2436" t="s">
        <v>93</v>
      </c>
      <c r="CE2436" t="s">
        <v>93</v>
      </c>
      <c r="CF2436" t="s">
        <v>93</v>
      </c>
      <c r="CG2436" t="s">
        <v>93</v>
      </c>
      <c r="CH2436" t="s">
        <v>93</v>
      </c>
      <c r="CI2436" t="s">
        <v>93</v>
      </c>
      <c r="CJ2436" t="s">
        <v>93</v>
      </c>
      <c r="CK2436" t="s">
        <v>93</v>
      </c>
      <c r="CL2436" t="s">
        <v>93</v>
      </c>
      <c r="CM2436" t="s">
        <v>93</v>
      </c>
      <c r="CN2436">
        <v>7</v>
      </c>
      <c r="CO2436">
        <v>7</v>
      </c>
      <c r="CP2436">
        <v>0</v>
      </c>
      <c r="CQ2436">
        <v>3</v>
      </c>
    </row>
    <row r="2437" spans="1:95">
      <c r="A2437">
        <v>607532</v>
      </c>
      <c r="B2437" t="s">
        <v>910</v>
      </c>
      <c r="C2437">
        <v>29</v>
      </c>
      <c r="D2437">
        <v>11744563</v>
      </c>
      <c r="E2437" s="1">
        <v>41442</v>
      </c>
      <c r="F2437" t="s">
        <v>911</v>
      </c>
      <c r="G2437">
        <v>99.99</v>
      </c>
      <c r="H2437">
        <v>0</v>
      </c>
      <c r="I2437">
        <v>0.15001500200000001</v>
      </c>
      <c r="J2437">
        <v>84.99</v>
      </c>
      <c r="K2437">
        <v>84.99</v>
      </c>
      <c r="L2437" t="s">
        <v>912</v>
      </c>
      <c r="M2437" t="s">
        <v>96</v>
      </c>
      <c r="N2437" t="s">
        <v>97</v>
      </c>
      <c r="O2437" t="s">
        <v>97</v>
      </c>
      <c r="P2437" t="s">
        <v>913</v>
      </c>
      <c r="Q2437">
        <v>89.99</v>
      </c>
      <c r="R2437">
        <v>0</v>
      </c>
      <c r="S2437">
        <v>0</v>
      </c>
      <c r="T2437">
        <v>89.99</v>
      </c>
      <c r="U2437">
        <v>89.99</v>
      </c>
      <c r="V2437" t="s">
        <v>97</v>
      </c>
      <c r="W2437" t="s">
        <v>96</v>
      </c>
      <c r="X2437" t="s">
        <v>311</v>
      </c>
      <c r="Y2437" t="s">
        <v>1032</v>
      </c>
      <c r="Z2437">
        <v>11744563</v>
      </c>
      <c r="AA2437" t="s">
        <v>914</v>
      </c>
      <c r="AB2437">
        <v>89.99</v>
      </c>
      <c r="AC2437">
        <v>0</v>
      </c>
      <c r="AD2437">
        <v>0</v>
      </c>
      <c r="AE2437">
        <v>0</v>
      </c>
      <c r="AF2437">
        <v>89.99</v>
      </c>
      <c r="AG2437" t="s">
        <v>97</v>
      </c>
      <c r="AH2437" t="s">
        <v>236</v>
      </c>
      <c r="AI2437" t="s">
        <v>97</v>
      </c>
      <c r="AJ2437" t="s">
        <v>97</v>
      </c>
      <c r="AK2437">
        <v>1</v>
      </c>
      <c r="AL2437">
        <v>1</v>
      </c>
      <c r="AM2437">
        <v>0</v>
      </c>
      <c r="AN2437">
        <v>59</v>
      </c>
      <c r="AO2437">
        <v>3</v>
      </c>
      <c r="AP2437">
        <v>3</v>
      </c>
      <c r="AQ2437">
        <v>-5</v>
      </c>
      <c r="AR2437">
        <v>-5</v>
      </c>
      <c r="AS2437">
        <v>10</v>
      </c>
      <c r="AT2437">
        <v>10</v>
      </c>
      <c r="AU2437">
        <v>0.94443827091899102</v>
      </c>
      <c r="AV2437">
        <v>0.94443827091899102</v>
      </c>
      <c r="AW2437">
        <v>1.11112345816202</v>
      </c>
      <c r="AX2437">
        <v>1.11112345816202</v>
      </c>
      <c r="AY2437">
        <v>1</v>
      </c>
      <c r="AZ2437" s="1">
        <v>41386</v>
      </c>
      <c r="BA2437" s="1">
        <v>41519</v>
      </c>
      <c r="BB2437">
        <v>39</v>
      </c>
      <c r="BC2437">
        <v>9</v>
      </c>
      <c r="BD2437">
        <v>1</v>
      </c>
      <c r="BE2437">
        <v>84.99</v>
      </c>
      <c r="BF2437">
        <v>84.99</v>
      </c>
      <c r="BG2437" t="s">
        <v>93</v>
      </c>
      <c r="BH2437" t="s">
        <v>93</v>
      </c>
      <c r="BI2437" t="s">
        <v>93</v>
      </c>
      <c r="BJ2437" t="s">
        <v>93</v>
      </c>
      <c r="BK2437" t="s">
        <v>93</v>
      </c>
      <c r="BL2437" t="s">
        <v>93</v>
      </c>
      <c r="BM2437" t="s">
        <v>93</v>
      </c>
      <c r="BN2437" t="s">
        <v>93</v>
      </c>
      <c r="BO2437" t="s">
        <v>93</v>
      </c>
      <c r="BP2437" t="s">
        <v>93</v>
      </c>
      <c r="BQ2437" t="s">
        <v>93</v>
      </c>
      <c r="BR2437" t="s">
        <v>93</v>
      </c>
      <c r="BS2437" t="s">
        <v>93</v>
      </c>
      <c r="BT2437" t="s">
        <v>93</v>
      </c>
      <c r="BU2437" t="s">
        <v>93</v>
      </c>
      <c r="BV2437" t="s">
        <v>93</v>
      </c>
      <c r="BW2437" t="s">
        <v>93</v>
      </c>
      <c r="BX2437" t="s">
        <v>93</v>
      </c>
      <c r="BY2437" t="s">
        <v>93</v>
      </c>
      <c r="BZ2437" t="s">
        <v>93</v>
      </c>
      <c r="CA2437" t="s">
        <v>93</v>
      </c>
      <c r="CB2437" t="s">
        <v>93</v>
      </c>
      <c r="CC2437" t="s">
        <v>93</v>
      </c>
      <c r="CD2437" t="s">
        <v>93</v>
      </c>
      <c r="CE2437" t="s">
        <v>93</v>
      </c>
      <c r="CF2437" t="s">
        <v>93</v>
      </c>
      <c r="CG2437" t="s">
        <v>93</v>
      </c>
      <c r="CH2437" t="s">
        <v>93</v>
      </c>
      <c r="CI2437" t="s">
        <v>93</v>
      </c>
      <c r="CJ2437" t="s">
        <v>93</v>
      </c>
      <c r="CK2437" t="s">
        <v>93</v>
      </c>
      <c r="CL2437" t="s">
        <v>93</v>
      </c>
      <c r="CM2437" t="s">
        <v>93</v>
      </c>
      <c r="CN2437">
        <v>7</v>
      </c>
      <c r="CO2437">
        <v>7</v>
      </c>
      <c r="CP2437">
        <v>0</v>
      </c>
      <c r="CQ2437">
        <v>3</v>
      </c>
    </row>
    <row r="2438" spans="1:95">
      <c r="A2438">
        <v>607532</v>
      </c>
      <c r="B2438" t="s">
        <v>910</v>
      </c>
      <c r="C2438">
        <v>30</v>
      </c>
      <c r="D2438">
        <v>11744563</v>
      </c>
      <c r="E2438" s="1">
        <v>41449</v>
      </c>
      <c r="F2438" t="s">
        <v>911</v>
      </c>
      <c r="G2438">
        <v>99.99</v>
      </c>
      <c r="H2438">
        <v>0</v>
      </c>
      <c r="I2438">
        <v>0.15001500200000001</v>
      </c>
      <c r="J2438">
        <v>84.99</v>
      </c>
      <c r="K2438">
        <v>84.99</v>
      </c>
      <c r="L2438" t="s">
        <v>912</v>
      </c>
      <c r="M2438" t="s">
        <v>96</v>
      </c>
      <c r="N2438" t="s">
        <v>97</v>
      </c>
      <c r="O2438" t="s">
        <v>97</v>
      </c>
      <c r="P2438" t="s">
        <v>913</v>
      </c>
      <c r="Q2438">
        <v>89.99</v>
      </c>
      <c r="R2438">
        <v>0</v>
      </c>
      <c r="S2438">
        <v>0</v>
      </c>
      <c r="T2438">
        <v>89.99</v>
      </c>
      <c r="U2438">
        <v>89.99</v>
      </c>
      <c r="V2438" t="s">
        <v>97</v>
      </c>
      <c r="W2438" t="s">
        <v>96</v>
      </c>
      <c r="X2438" t="s">
        <v>311</v>
      </c>
      <c r="Y2438" t="s">
        <v>1032</v>
      </c>
      <c r="Z2438">
        <v>11744563</v>
      </c>
      <c r="AA2438" t="s">
        <v>914</v>
      </c>
      <c r="AB2438">
        <v>89.99</v>
      </c>
      <c r="AC2438">
        <v>0</v>
      </c>
      <c r="AD2438">
        <v>0</v>
      </c>
      <c r="AE2438">
        <v>0</v>
      </c>
      <c r="AF2438">
        <v>89.99</v>
      </c>
      <c r="AG2438" t="s">
        <v>97</v>
      </c>
      <c r="AH2438" t="s">
        <v>236</v>
      </c>
      <c r="AI2438" t="s">
        <v>97</v>
      </c>
      <c r="AJ2438" t="s">
        <v>97</v>
      </c>
      <c r="AK2438">
        <v>1</v>
      </c>
      <c r="AL2438">
        <v>1</v>
      </c>
      <c r="AM2438">
        <v>0</v>
      </c>
      <c r="AN2438">
        <v>59</v>
      </c>
      <c r="AO2438">
        <v>3</v>
      </c>
      <c r="AP2438">
        <v>3</v>
      </c>
      <c r="AQ2438">
        <v>-5</v>
      </c>
      <c r="AR2438">
        <v>-5</v>
      </c>
      <c r="AS2438">
        <v>10</v>
      </c>
      <c r="AT2438">
        <v>10</v>
      </c>
      <c r="AU2438">
        <v>0.94443827091899102</v>
      </c>
      <c r="AV2438">
        <v>0.94443827091899102</v>
      </c>
      <c r="AW2438">
        <v>1.11112345816202</v>
      </c>
      <c r="AX2438">
        <v>1.11112345816202</v>
      </c>
      <c r="AY2438">
        <v>1</v>
      </c>
      <c r="AZ2438" s="1">
        <v>41386</v>
      </c>
      <c r="BA2438" s="1">
        <v>41519</v>
      </c>
      <c r="BB2438">
        <v>39</v>
      </c>
      <c r="BC2438">
        <v>9</v>
      </c>
      <c r="BD2438">
        <v>1</v>
      </c>
      <c r="BE2438">
        <v>84.99</v>
      </c>
      <c r="BF2438">
        <v>84.99</v>
      </c>
      <c r="BG2438" t="s">
        <v>93</v>
      </c>
      <c r="BH2438" t="s">
        <v>93</v>
      </c>
      <c r="BI2438" t="s">
        <v>93</v>
      </c>
      <c r="BJ2438" t="s">
        <v>93</v>
      </c>
      <c r="BK2438" t="s">
        <v>93</v>
      </c>
      <c r="BL2438" t="s">
        <v>93</v>
      </c>
      <c r="BM2438" t="s">
        <v>93</v>
      </c>
      <c r="BN2438" t="s">
        <v>93</v>
      </c>
      <c r="BO2438" t="s">
        <v>93</v>
      </c>
      <c r="BP2438" t="s">
        <v>93</v>
      </c>
      <c r="BQ2438" t="s">
        <v>93</v>
      </c>
      <c r="BR2438" t="s">
        <v>93</v>
      </c>
      <c r="BS2438" t="s">
        <v>93</v>
      </c>
      <c r="BT2438" t="s">
        <v>93</v>
      </c>
      <c r="BU2438" t="s">
        <v>93</v>
      </c>
      <c r="BV2438" t="s">
        <v>93</v>
      </c>
      <c r="BW2438" t="s">
        <v>93</v>
      </c>
      <c r="BX2438" t="s">
        <v>93</v>
      </c>
      <c r="BY2438" t="s">
        <v>93</v>
      </c>
      <c r="BZ2438" t="s">
        <v>93</v>
      </c>
      <c r="CA2438" t="s">
        <v>93</v>
      </c>
      <c r="CB2438" t="s">
        <v>93</v>
      </c>
      <c r="CC2438" t="s">
        <v>93</v>
      </c>
      <c r="CD2438" t="s">
        <v>93</v>
      </c>
      <c r="CE2438" t="s">
        <v>93</v>
      </c>
      <c r="CF2438" t="s">
        <v>93</v>
      </c>
      <c r="CG2438" t="s">
        <v>93</v>
      </c>
      <c r="CH2438" t="s">
        <v>93</v>
      </c>
      <c r="CI2438" t="s">
        <v>93</v>
      </c>
      <c r="CJ2438" t="s">
        <v>93</v>
      </c>
      <c r="CK2438" t="s">
        <v>93</v>
      </c>
      <c r="CL2438" t="s">
        <v>93</v>
      </c>
      <c r="CM2438" t="s">
        <v>93</v>
      </c>
      <c r="CN2438">
        <v>7</v>
      </c>
      <c r="CO2438">
        <v>7</v>
      </c>
      <c r="CP2438">
        <v>0</v>
      </c>
      <c r="CQ2438">
        <v>3</v>
      </c>
    </row>
    <row r="2439" spans="1:95">
      <c r="A2439">
        <v>607532</v>
      </c>
      <c r="B2439" t="s">
        <v>910</v>
      </c>
      <c r="C2439">
        <v>31</v>
      </c>
      <c r="D2439">
        <v>11744563</v>
      </c>
      <c r="E2439" s="1">
        <v>41456</v>
      </c>
      <c r="F2439" t="s">
        <v>911</v>
      </c>
      <c r="G2439">
        <v>99.99</v>
      </c>
      <c r="H2439">
        <v>0</v>
      </c>
      <c r="I2439">
        <v>0.15001500200000001</v>
      </c>
      <c r="J2439">
        <v>84.99</v>
      </c>
      <c r="K2439">
        <v>84.99</v>
      </c>
      <c r="L2439" t="s">
        <v>912</v>
      </c>
      <c r="M2439" t="s">
        <v>96</v>
      </c>
      <c r="N2439" t="s">
        <v>97</v>
      </c>
      <c r="O2439" t="s">
        <v>97</v>
      </c>
      <c r="P2439" t="s">
        <v>913</v>
      </c>
      <c r="Q2439">
        <v>89.99</v>
      </c>
      <c r="R2439">
        <v>0</v>
      </c>
      <c r="S2439">
        <v>0</v>
      </c>
      <c r="T2439">
        <v>89.99</v>
      </c>
      <c r="U2439">
        <v>89.99</v>
      </c>
      <c r="V2439" t="s">
        <v>97</v>
      </c>
      <c r="W2439" t="s">
        <v>96</v>
      </c>
      <c r="X2439" t="s">
        <v>311</v>
      </c>
      <c r="Y2439" t="s">
        <v>1032</v>
      </c>
      <c r="Z2439">
        <v>11744563</v>
      </c>
      <c r="AA2439" t="s">
        <v>914</v>
      </c>
      <c r="AB2439">
        <v>89.99</v>
      </c>
      <c r="AC2439">
        <v>0</v>
      </c>
      <c r="AD2439">
        <v>0</v>
      </c>
      <c r="AE2439">
        <v>0</v>
      </c>
      <c r="AF2439">
        <v>89.99</v>
      </c>
      <c r="AG2439" t="s">
        <v>97</v>
      </c>
      <c r="AH2439" t="s">
        <v>236</v>
      </c>
      <c r="AI2439" t="s">
        <v>97</v>
      </c>
      <c r="AJ2439" t="s">
        <v>97</v>
      </c>
      <c r="AK2439">
        <v>1</v>
      </c>
      <c r="AL2439">
        <v>1</v>
      </c>
      <c r="AM2439">
        <v>0</v>
      </c>
      <c r="AN2439">
        <v>59</v>
      </c>
      <c r="AO2439">
        <v>3</v>
      </c>
      <c r="AP2439">
        <v>3</v>
      </c>
      <c r="AQ2439">
        <v>-5</v>
      </c>
      <c r="AR2439">
        <v>-5</v>
      </c>
      <c r="AS2439">
        <v>10</v>
      </c>
      <c r="AT2439">
        <v>10</v>
      </c>
      <c r="AU2439">
        <v>0.94443827091899102</v>
      </c>
      <c r="AV2439">
        <v>0.94443827091899102</v>
      </c>
      <c r="AW2439">
        <v>1.11112345816202</v>
      </c>
      <c r="AX2439">
        <v>1.11112345816202</v>
      </c>
      <c r="AY2439">
        <v>1</v>
      </c>
      <c r="AZ2439" s="1">
        <v>41386</v>
      </c>
      <c r="BA2439" s="1">
        <v>41519</v>
      </c>
      <c r="BB2439">
        <v>39</v>
      </c>
      <c r="BC2439">
        <v>9</v>
      </c>
      <c r="BD2439">
        <v>1</v>
      </c>
      <c r="BE2439">
        <v>84.99</v>
      </c>
      <c r="BF2439">
        <v>84.99</v>
      </c>
      <c r="BG2439" t="s">
        <v>93</v>
      </c>
      <c r="BH2439" t="s">
        <v>93</v>
      </c>
      <c r="BI2439" t="s">
        <v>93</v>
      </c>
      <c r="BJ2439" t="s">
        <v>93</v>
      </c>
      <c r="BK2439" t="s">
        <v>93</v>
      </c>
      <c r="BL2439" t="s">
        <v>93</v>
      </c>
      <c r="BM2439" t="s">
        <v>93</v>
      </c>
      <c r="BN2439" t="s">
        <v>93</v>
      </c>
      <c r="BO2439" t="s">
        <v>93</v>
      </c>
      <c r="BP2439" t="s">
        <v>93</v>
      </c>
      <c r="BQ2439" t="s">
        <v>93</v>
      </c>
      <c r="BR2439" t="s">
        <v>93</v>
      </c>
      <c r="BS2439" t="s">
        <v>93</v>
      </c>
      <c r="BT2439" t="s">
        <v>93</v>
      </c>
      <c r="BU2439" t="s">
        <v>93</v>
      </c>
      <c r="BV2439" t="s">
        <v>93</v>
      </c>
      <c r="BW2439" t="s">
        <v>93</v>
      </c>
      <c r="BX2439" t="s">
        <v>93</v>
      </c>
      <c r="BY2439" t="s">
        <v>93</v>
      </c>
      <c r="BZ2439" t="s">
        <v>93</v>
      </c>
      <c r="CA2439" t="s">
        <v>93</v>
      </c>
      <c r="CB2439" t="s">
        <v>93</v>
      </c>
      <c r="CC2439" t="s">
        <v>93</v>
      </c>
      <c r="CD2439" t="s">
        <v>93</v>
      </c>
      <c r="CE2439" t="s">
        <v>93</v>
      </c>
      <c r="CF2439" t="s">
        <v>93</v>
      </c>
      <c r="CG2439" t="s">
        <v>93</v>
      </c>
      <c r="CH2439" t="s">
        <v>93</v>
      </c>
      <c r="CI2439" t="s">
        <v>93</v>
      </c>
      <c r="CJ2439" t="s">
        <v>93</v>
      </c>
      <c r="CK2439" t="s">
        <v>93</v>
      </c>
      <c r="CL2439" t="s">
        <v>93</v>
      </c>
      <c r="CM2439" t="s">
        <v>93</v>
      </c>
      <c r="CN2439">
        <v>7</v>
      </c>
      <c r="CO2439">
        <v>7</v>
      </c>
      <c r="CP2439">
        <v>0</v>
      </c>
      <c r="CQ2439">
        <v>3</v>
      </c>
    </row>
    <row r="2440" spans="1:95">
      <c r="A2440">
        <v>607532</v>
      </c>
      <c r="B2440" t="s">
        <v>910</v>
      </c>
      <c r="C2440">
        <v>32</v>
      </c>
      <c r="D2440">
        <v>11744563</v>
      </c>
      <c r="E2440" s="1">
        <v>41463</v>
      </c>
      <c r="F2440" t="s">
        <v>911</v>
      </c>
      <c r="G2440">
        <v>99.99</v>
      </c>
      <c r="H2440">
        <v>0</v>
      </c>
      <c r="I2440">
        <v>0.15001500200000001</v>
      </c>
      <c r="J2440">
        <v>84.99</v>
      </c>
      <c r="K2440">
        <v>84.99</v>
      </c>
      <c r="L2440" t="s">
        <v>912</v>
      </c>
      <c r="M2440" t="s">
        <v>96</v>
      </c>
      <c r="N2440" t="s">
        <v>97</v>
      </c>
      <c r="O2440" t="s">
        <v>97</v>
      </c>
      <c r="P2440" t="s">
        <v>913</v>
      </c>
      <c r="Q2440">
        <v>67.13</v>
      </c>
      <c r="R2440">
        <v>0</v>
      </c>
      <c r="S2440">
        <v>0</v>
      </c>
      <c r="T2440">
        <v>67.13</v>
      </c>
      <c r="U2440">
        <v>67.13</v>
      </c>
      <c r="V2440" t="s">
        <v>97</v>
      </c>
      <c r="W2440" t="s">
        <v>96</v>
      </c>
      <c r="X2440" t="s">
        <v>311</v>
      </c>
      <c r="Y2440" t="s">
        <v>1764</v>
      </c>
      <c r="Z2440">
        <v>11744563</v>
      </c>
      <c r="AA2440" t="s">
        <v>914</v>
      </c>
      <c r="AB2440">
        <v>89.99</v>
      </c>
      <c r="AC2440">
        <v>0</v>
      </c>
      <c r="AD2440">
        <v>0</v>
      </c>
      <c r="AE2440">
        <v>0</v>
      </c>
      <c r="AF2440">
        <v>89.99</v>
      </c>
      <c r="AG2440" t="s">
        <v>97</v>
      </c>
      <c r="AH2440" t="s">
        <v>236</v>
      </c>
      <c r="AI2440" t="s">
        <v>97</v>
      </c>
      <c r="AJ2440" t="s">
        <v>97</v>
      </c>
      <c r="AK2440">
        <v>1</v>
      </c>
      <c r="AL2440">
        <v>1</v>
      </c>
      <c r="AM2440">
        <v>0</v>
      </c>
      <c r="AN2440">
        <v>59</v>
      </c>
      <c r="AO2440">
        <v>3</v>
      </c>
      <c r="AP2440">
        <v>3</v>
      </c>
      <c r="AQ2440">
        <v>17.86</v>
      </c>
      <c r="AR2440">
        <v>-5</v>
      </c>
      <c r="AS2440">
        <v>32.86</v>
      </c>
      <c r="AT2440">
        <v>10</v>
      </c>
      <c r="AU2440">
        <v>1.26605094592582</v>
      </c>
      <c r="AV2440">
        <v>0.94443827091899102</v>
      </c>
      <c r="AW2440">
        <v>1.48949798897661</v>
      </c>
      <c r="AX2440">
        <v>1.11112345816202</v>
      </c>
      <c r="AY2440">
        <v>1</v>
      </c>
      <c r="AZ2440" s="1">
        <v>41386</v>
      </c>
      <c r="BA2440" s="1">
        <v>41519</v>
      </c>
      <c r="BB2440">
        <v>39</v>
      </c>
      <c r="BC2440">
        <v>9</v>
      </c>
      <c r="BD2440">
        <v>1</v>
      </c>
      <c r="BE2440">
        <v>84.99</v>
      </c>
      <c r="BF2440">
        <v>84.99</v>
      </c>
      <c r="BG2440" t="s">
        <v>93</v>
      </c>
      <c r="BH2440" t="s">
        <v>93</v>
      </c>
      <c r="BI2440" t="s">
        <v>93</v>
      </c>
      <c r="BJ2440" t="s">
        <v>93</v>
      </c>
      <c r="BK2440" t="s">
        <v>93</v>
      </c>
      <c r="BL2440" t="s">
        <v>93</v>
      </c>
      <c r="BM2440" t="s">
        <v>93</v>
      </c>
      <c r="BN2440" t="s">
        <v>93</v>
      </c>
      <c r="BO2440" t="s">
        <v>93</v>
      </c>
      <c r="BP2440" t="s">
        <v>93</v>
      </c>
      <c r="BQ2440" t="s">
        <v>93</v>
      </c>
      <c r="BR2440" t="s">
        <v>93</v>
      </c>
      <c r="BS2440" t="s">
        <v>93</v>
      </c>
      <c r="BT2440" t="s">
        <v>93</v>
      </c>
      <c r="BU2440" t="s">
        <v>93</v>
      </c>
      <c r="BV2440" t="s">
        <v>93</v>
      </c>
      <c r="BW2440" t="s">
        <v>93</v>
      </c>
      <c r="BX2440" t="s">
        <v>93</v>
      </c>
      <c r="BY2440" t="s">
        <v>93</v>
      </c>
      <c r="BZ2440" t="s">
        <v>93</v>
      </c>
      <c r="CA2440" t="s">
        <v>93</v>
      </c>
      <c r="CB2440" t="s">
        <v>93</v>
      </c>
      <c r="CC2440" t="s">
        <v>93</v>
      </c>
      <c r="CD2440" t="s">
        <v>93</v>
      </c>
      <c r="CE2440" t="s">
        <v>93</v>
      </c>
      <c r="CF2440" t="s">
        <v>93</v>
      </c>
      <c r="CG2440" t="s">
        <v>93</v>
      </c>
      <c r="CH2440" t="s">
        <v>93</v>
      </c>
      <c r="CI2440" t="s">
        <v>93</v>
      </c>
      <c r="CJ2440" t="s">
        <v>93</v>
      </c>
      <c r="CK2440" t="s">
        <v>93</v>
      </c>
      <c r="CL2440" t="s">
        <v>93</v>
      </c>
      <c r="CM2440" t="s">
        <v>93</v>
      </c>
      <c r="CN2440">
        <v>7</v>
      </c>
      <c r="CO2440">
        <v>7</v>
      </c>
      <c r="CP2440">
        <v>0</v>
      </c>
      <c r="CQ2440">
        <v>3</v>
      </c>
    </row>
    <row r="2441" spans="1:95">
      <c r="A2441">
        <v>607532</v>
      </c>
      <c r="B2441" t="s">
        <v>910</v>
      </c>
      <c r="C2441">
        <v>34</v>
      </c>
      <c r="D2441">
        <v>11744563</v>
      </c>
      <c r="E2441" s="1">
        <v>41477</v>
      </c>
      <c r="F2441" t="s">
        <v>911</v>
      </c>
      <c r="G2441">
        <v>99.99</v>
      </c>
      <c r="H2441">
        <v>0</v>
      </c>
      <c r="I2441">
        <v>0</v>
      </c>
      <c r="J2441">
        <v>0</v>
      </c>
      <c r="K2441">
        <v>99.99</v>
      </c>
      <c r="L2441" t="s">
        <v>912</v>
      </c>
      <c r="M2441" t="s">
        <v>96</v>
      </c>
      <c r="N2441" t="s">
        <v>97</v>
      </c>
      <c r="O2441" t="s">
        <v>97</v>
      </c>
      <c r="P2441" t="s">
        <v>913</v>
      </c>
      <c r="Q2441">
        <v>63.81</v>
      </c>
      <c r="R2441">
        <v>0</v>
      </c>
      <c r="S2441">
        <v>0</v>
      </c>
      <c r="T2441">
        <v>63.81</v>
      </c>
      <c r="U2441">
        <v>63.81</v>
      </c>
      <c r="V2441" t="s">
        <v>97</v>
      </c>
      <c r="W2441" t="s">
        <v>96</v>
      </c>
      <c r="X2441" t="s">
        <v>311</v>
      </c>
      <c r="Y2441" t="s">
        <v>1823</v>
      </c>
      <c r="Z2441">
        <v>11744563</v>
      </c>
      <c r="AA2441" t="s">
        <v>914</v>
      </c>
      <c r="AB2441">
        <v>65.989999999999995</v>
      </c>
      <c r="AC2441">
        <v>0</v>
      </c>
      <c r="AD2441">
        <v>0</v>
      </c>
      <c r="AE2441">
        <v>0</v>
      </c>
      <c r="AF2441">
        <v>65.989999999999995</v>
      </c>
      <c r="AG2441" t="s">
        <v>97</v>
      </c>
      <c r="AH2441" t="s">
        <v>236</v>
      </c>
      <c r="AI2441" t="s">
        <v>97</v>
      </c>
      <c r="AJ2441" t="s">
        <v>97</v>
      </c>
      <c r="AK2441">
        <v>1</v>
      </c>
      <c r="AL2441">
        <v>1</v>
      </c>
      <c r="AM2441">
        <v>0</v>
      </c>
      <c r="AN2441">
        <v>59</v>
      </c>
      <c r="AO2441">
        <v>3</v>
      </c>
      <c r="AP2441">
        <v>3</v>
      </c>
      <c r="AQ2441">
        <v>36.18</v>
      </c>
      <c r="AR2441">
        <v>34</v>
      </c>
      <c r="AS2441">
        <v>36.18</v>
      </c>
      <c r="AT2441">
        <v>34</v>
      </c>
      <c r="AU2441">
        <v>1.56699576868829</v>
      </c>
      <c r="AV2441">
        <v>1.51522958023943</v>
      </c>
      <c r="AW2441">
        <v>1.56699576868829</v>
      </c>
      <c r="AX2441">
        <v>1.51522958023943</v>
      </c>
      <c r="AY2441">
        <v>1</v>
      </c>
      <c r="AZ2441" s="1">
        <v>41386</v>
      </c>
      <c r="BA2441" s="1">
        <v>41519</v>
      </c>
      <c r="BB2441">
        <v>39</v>
      </c>
      <c r="BC2441">
        <v>9</v>
      </c>
      <c r="BD2441">
        <v>1</v>
      </c>
      <c r="BE2441">
        <v>99.99</v>
      </c>
      <c r="BF2441">
        <v>99.99</v>
      </c>
      <c r="BG2441" t="s">
        <v>93</v>
      </c>
      <c r="BH2441" t="s">
        <v>93</v>
      </c>
      <c r="BI2441" t="s">
        <v>93</v>
      </c>
      <c r="BJ2441" t="s">
        <v>93</v>
      </c>
      <c r="BK2441" t="s">
        <v>93</v>
      </c>
      <c r="BL2441" t="s">
        <v>93</v>
      </c>
      <c r="BM2441" t="s">
        <v>93</v>
      </c>
      <c r="BN2441" t="s">
        <v>93</v>
      </c>
      <c r="BO2441" t="s">
        <v>93</v>
      </c>
      <c r="BP2441" t="s">
        <v>93</v>
      </c>
      <c r="BQ2441" t="s">
        <v>93</v>
      </c>
      <c r="BR2441" t="s">
        <v>93</v>
      </c>
      <c r="BS2441" t="s">
        <v>93</v>
      </c>
      <c r="BT2441" t="s">
        <v>93</v>
      </c>
      <c r="BU2441" t="s">
        <v>93</v>
      </c>
      <c r="BV2441" t="s">
        <v>93</v>
      </c>
      <c r="BW2441" t="s">
        <v>93</v>
      </c>
      <c r="BX2441" t="s">
        <v>93</v>
      </c>
      <c r="BY2441" t="s">
        <v>93</v>
      </c>
      <c r="BZ2441" t="s">
        <v>93</v>
      </c>
      <c r="CA2441" t="s">
        <v>93</v>
      </c>
      <c r="CB2441" t="s">
        <v>93</v>
      </c>
      <c r="CC2441" t="s">
        <v>93</v>
      </c>
      <c r="CD2441" t="s">
        <v>93</v>
      </c>
      <c r="CE2441" t="s">
        <v>93</v>
      </c>
      <c r="CF2441" t="s">
        <v>93</v>
      </c>
      <c r="CG2441" t="s">
        <v>93</v>
      </c>
      <c r="CH2441" t="s">
        <v>93</v>
      </c>
      <c r="CI2441" t="s">
        <v>93</v>
      </c>
      <c r="CJ2441" t="s">
        <v>93</v>
      </c>
      <c r="CK2441" t="s">
        <v>93</v>
      </c>
      <c r="CL2441" t="s">
        <v>93</v>
      </c>
      <c r="CM2441" t="s">
        <v>93</v>
      </c>
      <c r="CN2441">
        <v>7</v>
      </c>
      <c r="CO2441">
        <v>7</v>
      </c>
      <c r="CP2441">
        <v>0</v>
      </c>
      <c r="CQ2441">
        <v>3</v>
      </c>
    </row>
    <row r="2442" spans="1:95">
      <c r="A2442">
        <v>607532</v>
      </c>
      <c r="B2442" t="s">
        <v>910</v>
      </c>
      <c r="C2442">
        <v>39</v>
      </c>
      <c r="D2442">
        <v>11744563</v>
      </c>
      <c r="E2442" s="1">
        <v>41512</v>
      </c>
      <c r="F2442" t="s">
        <v>911</v>
      </c>
      <c r="G2442">
        <v>99.99</v>
      </c>
      <c r="H2442">
        <v>0</v>
      </c>
      <c r="I2442">
        <v>0.15001500200000001</v>
      </c>
      <c r="J2442">
        <v>84.99</v>
      </c>
      <c r="K2442">
        <v>84.99</v>
      </c>
      <c r="L2442" t="s">
        <v>912</v>
      </c>
      <c r="M2442" t="s">
        <v>96</v>
      </c>
      <c r="N2442" t="s">
        <v>97</v>
      </c>
      <c r="O2442" t="s">
        <v>97</v>
      </c>
      <c r="P2442" t="s">
        <v>913</v>
      </c>
      <c r="Q2442">
        <v>56.22</v>
      </c>
      <c r="R2442">
        <v>0</v>
      </c>
      <c r="S2442">
        <v>0</v>
      </c>
      <c r="T2442">
        <v>56.22</v>
      </c>
      <c r="U2442">
        <v>56.22</v>
      </c>
      <c r="V2442" t="s">
        <v>97</v>
      </c>
      <c r="W2442" t="s">
        <v>96</v>
      </c>
      <c r="X2442" t="s">
        <v>311</v>
      </c>
      <c r="Y2442" t="s">
        <v>1993</v>
      </c>
      <c r="Z2442">
        <v>11744563</v>
      </c>
      <c r="AA2442" t="s">
        <v>914</v>
      </c>
      <c r="AB2442">
        <v>50.99</v>
      </c>
      <c r="AC2442">
        <v>0</v>
      </c>
      <c r="AD2442">
        <v>0</v>
      </c>
      <c r="AE2442">
        <v>0</v>
      </c>
      <c r="AF2442">
        <v>50.99</v>
      </c>
      <c r="AG2442" t="s">
        <v>97</v>
      </c>
      <c r="AH2442" t="s">
        <v>236</v>
      </c>
      <c r="AI2442" t="s">
        <v>97</v>
      </c>
      <c r="AJ2442" t="s">
        <v>97</v>
      </c>
      <c r="AK2442">
        <v>1</v>
      </c>
      <c r="AL2442">
        <v>1</v>
      </c>
      <c r="AM2442">
        <v>0</v>
      </c>
      <c r="AN2442">
        <v>59</v>
      </c>
      <c r="AO2442">
        <v>3</v>
      </c>
      <c r="AP2442">
        <v>3</v>
      </c>
      <c r="AQ2442">
        <v>28.77</v>
      </c>
      <c r="AR2442">
        <v>34</v>
      </c>
      <c r="AS2442">
        <v>43.77</v>
      </c>
      <c r="AT2442">
        <v>49</v>
      </c>
      <c r="AU2442">
        <v>1.51173959445037</v>
      </c>
      <c r="AV2442">
        <v>1.66679741125711</v>
      </c>
      <c r="AW2442">
        <v>1.7785485592315899</v>
      </c>
      <c r="AX2442">
        <v>1.96097273975289</v>
      </c>
      <c r="AY2442">
        <v>1</v>
      </c>
      <c r="AZ2442" s="1">
        <v>41386</v>
      </c>
      <c r="BA2442" s="1">
        <v>41519</v>
      </c>
      <c r="BB2442">
        <v>39</v>
      </c>
      <c r="BC2442">
        <v>9</v>
      </c>
      <c r="BD2442">
        <v>1</v>
      </c>
      <c r="BE2442">
        <v>84.99</v>
      </c>
      <c r="BF2442">
        <v>84.99</v>
      </c>
      <c r="BG2442" t="s">
        <v>93</v>
      </c>
      <c r="BH2442" t="s">
        <v>93</v>
      </c>
      <c r="BI2442" t="s">
        <v>93</v>
      </c>
      <c r="BJ2442" t="s">
        <v>93</v>
      </c>
      <c r="BK2442" t="s">
        <v>93</v>
      </c>
      <c r="BL2442" t="s">
        <v>93</v>
      </c>
      <c r="BM2442" t="s">
        <v>93</v>
      </c>
      <c r="BN2442" t="s">
        <v>93</v>
      </c>
      <c r="BO2442" t="s">
        <v>93</v>
      </c>
      <c r="BP2442" t="s">
        <v>93</v>
      </c>
      <c r="BQ2442" t="s">
        <v>93</v>
      </c>
      <c r="BR2442" t="s">
        <v>93</v>
      </c>
      <c r="BS2442" t="s">
        <v>93</v>
      </c>
      <c r="BT2442" t="s">
        <v>93</v>
      </c>
      <c r="BU2442" t="s">
        <v>93</v>
      </c>
      <c r="BV2442" t="s">
        <v>93</v>
      </c>
      <c r="BW2442" t="s">
        <v>93</v>
      </c>
      <c r="BX2442" t="s">
        <v>93</v>
      </c>
      <c r="BY2442" t="s">
        <v>93</v>
      </c>
      <c r="BZ2442" t="s">
        <v>93</v>
      </c>
      <c r="CA2442" t="s">
        <v>93</v>
      </c>
      <c r="CB2442" t="s">
        <v>93</v>
      </c>
      <c r="CC2442" t="s">
        <v>93</v>
      </c>
      <c r="CD2442" t="s">
        <v>93</v>
      </c>
      <c r="CE2442" t="s">
        <v>93</v>
      </c>
      <c r="CF2442" t="s">
        <v>93</v>
      </c>
      <c r="CG2442" t="s">
        <v>93</v>
      </c>
      <c r="CH2442" t="s">
        <v>93</v>
      </c>
      <c r="CI2442" t="s">
        <v>93</v>
      </c>
      <c r="CJ2442" t="s">
        <v>93</v>
      </c>
      <c r="CK2442" t="s">
        <v>93</v>
      </c>
      <c r="CL2442" t="s">
        <v>93</v>
      </c>
      <c r="CM2442" t="s">
        <v>93</v>
      </c>
      <c r="CN2442">
        <v>7</v>
      </c>
      <c r="CO2442">
        <v>7</v>
      </c>
      <c r="CP2442">
        <v>0</v>
      </c>
      <c r="CQ2442">
        <v>3</v>
      </c>
    </row>
    <row r="2443" spans="1:95">
      <c r="A2443">
        <v>607532</v>
      </c>
      <c r="B2443" t="s">
        <v>910</v>
      </c>
      <c r="C2443">
        <v>40</v>
      </c>
      <c r="D2443">
        <v>11744563</v>
      </c>
      <c r="E2443" s="1">
        <v>41519</v>
      </c>
      <c r="F2443" t="s">
        <v>911</v>
      </c>
      <c r="G2443">
        <v>99.99</v>
      </c>
      <c r="H2443">
        <v>0</v>
      </c>
      <c r="I2443">
        <v>0</v>
      </c>
      <c r="J2443">
        <v>0</v>
      </c>
      <c r="K2443">
        <v>99.99</v>
      </c>
      <c r="L2443" t="s">
        <v>912</v>
      </c>
      <c r="M2443" t="s">
        <v>96</v>
      </c>
      <c r="N2443" t="s">
        <v>97</v>
      </c>
      <c r="O2443" t="s">
        <v>97</v>
      </c>
      <c r="P2443" t="s">
        <v>913</v>
      </c>
      <c r="Q2443">
        <v>42.23</v>
      </c>
      <c r="R2443">
        <v>0</v>
      </c>
      <c r="S2443">
        <v>0</v>
      </c>
      <c r="T2443">
        <v>42.23</v>
      </c>
      <c r="U2443">
        <v>42.23</v>
      </c>
      <c r="V2443" t="s">
        <v>97</v>
      </c>
      <c r="W2443" t="s">
        <v>96</v>
      </c>
      <c r="X2443" t="s">
        <v>311</v>
      </c>
      <c r="Y2443" t="s">
        <v>2008</v>
      </c>
      <c r="Z2443">
        <v>11744563</v>
      </c>
      <c r="AA2443" t="s">
        <v>914</v>
      </c>
      <c r="AB2443">
        <v>56.99</v>
      </c>
      <c r="AC2443">
        <v>0</v>
      </c>
      <c r="AD2443">
        <v>0</v>
      </c>
      <c r="AE2443">
        <v>0</v>
      </c>
      <c r="AF2443">
        <v>56.99</v>
      </c>
      <c r="AG2443" t="s">
        <v>97</v>
      </c>
      <c r="AH2443" t="s">
        <v>236</v>
      </c>
      <c r="AI2443" t="s">
        <v>97</v>
      </c>
      <c r="AJ2443" t="s">
        <v>97</v>
      </c>
      <c r="AK2443">
        <v>1</v>
      </c>
      <c r="AL2443">
        <v>1</v>
      </c>
      <c r="AM2443">
        <v>0</v>
      </c>
      <c r="AN2443">
        <v>59</v>
      </c>
      <c r="AO2443">
        <v>3</v>
      </c>
      <c r="AP2443">
        <v>3</v>
      </c>
      <c r="AQ2443">
        <v>57.76</v>
      </c>
      <c r="AR2443">
        <v>43</v>
      </c>
      <c r="AS2443">
        <v>57.76</v>
      </c>
      <c r="AT2443">
        <v>43</v>
      </c>
      <c r="AU2443">
        <v>2.3677480464124998</v>
      </c>
      <c r="AV2443">
        <v>1.7545183365502699</v>
      </c>
      <c r="AW2443">
        <v>2.3677480464124998</v>
      </c>
      <c r="AX2443">
        <v>1.7545183365502699</v>
      </c>
      <c r="AY2443">
        <v>1</v>
      </c>
      <c r="AZ2443" s="1">
        <v>41386</v>
      </c>
      <c r="BA2443" s="1">
        <v>41519</v>
      </c>
      <c r="BB2443">
        <v>39</v>
      </c>
      <c r="BC2443">
        <v>9</v>
      </c>
      <c r="BD2443">
        <v>1</v>
      </c>
      <c r="BE2443">
        <v>99.99</v>
      </c>
      <c r="BF2443">
        <v>99.99</v>
      </c>
      <c r="BG2443" t="s">
        <v>93</v>
      </c>
      <c r="BH2443" t="s">
        <v>93</v>
      </c>
      <c r="BI2443" t="s">
        <v>93</v>
      </c>
      <c r="BJ2443" t="s">
        <v>93</v>
      </c>
      <c r="BK2443" t="s">
        <v>93</v>
      </c>
      <c r="BL2443" t="s">
        <v>93</v>
      </c>
      <c r="BM2443" t="s">
        <v>93</v>
      </c>
      <c r="BN2443" t="s">
        <v>93</v>
      </c>
      <c r="BO2443" t="s">
        <v>93</v>
      </c>
      <c r="BP2443" t="s">
        <v>93</v>
      </c>
      <c r="BQ2443" t="s">
        <v>93</v>
      </c>
      <c r="BR2443" t="s">
        <v>93</v>
      </c>
      <c r="BS2443" t="s">
        <v>93</v>
      </c>
      <c r="BT2443" t="s">
        <v>93</v>
      </c>
      <c r="BU2443" t="s">
        <v>93</v>
      </c>
      <c r="BV2443" t="s">
        <v>93</v>
      </c>
      <c r="BW2443" t="s">
        <v>93</v>
      </c>
      <c r="BX2443" t="s">
        <v>93</v>
      </c>
      <c r="BY2443" t="s">
        <v>93</v>
      </c>
      <c r="BZ2443" t="s">
        <v>93</v>
      </c>
      <c r="CA2443" t="s">
        <v>93</v>
      </c>
      <c r="CB2443" t="s">
        <v>93</v>
      </c>
      <c r="CC2443" t="s">
        <v>93</v>
      </c>
      <c r="CD2443" t="s">
        <v>93</v>
      </c>
      <c r="CE2443" t="s">
        <v>93</v>
      </c>
      <c r="CF2443" t="s">
        <v>93</v>
      </c>
      <c r="CG2443" t="s">
        <v>93</v>
      </c>
      <c r="CH2443" t="s">
        <v>93</v>
      </c>
      <c r="CI2443" t="s">
        <v>93</v>
      </c>
      <c r="CJ2443" t="s">
        <v>93</v>
      </c>
      <c r="CK2443" t="s">
        <v>93</v>
      </c>
      <c r="CL2443" t="s">
        <v>93</v>
      </c>
      <c r="CM2443" t="s">
        <v>93</v>
      </c>
      <c r="CN2443">
        <v>7</v>
      </c>
      <c r="CO2443">
        <v>7</v>
      </c>
      <c r="CP2443">
        <v>0</v>
      </c>
      <c r="CQ2443">
        <v>3</v>
      </c>
    </row>
    <row r="2444" spans="1:95">
      <c r="A2444">
        <v>607532</v>
      </c>
      <c r="B2444" t="s">
        <v>910</v>
      </c>
      <c r="C2444">
        <v>33</v>
      </c>
      <c r="D2444">
        <v>11744563</v>
      </c>
      <c r="E2444" s="1">
        <v>41470</v>
      </c>
      <c r="F2444" t="s">
        <v>1793</v>
      </c>
      <c r="G2444">
        <v>99.99</v>
      </c>
      <c r="H2444">
        <v>0</v>
      </c>
      <c r="I2444">
        <v>0.15001500200000001</v>
      </c>
      <c r="J2444">
        <v>84.99</v>
      </c>
      <c r="K2444">
        <v>84.99</v>
      </c>
      <c r="L2444" t="s">
        <v>912</v>
      </c>
      <c r="M2444" t="s">
        <v>96</v>
      </c>
      <c r="N2444" t="s">
        <v>97</v>
      </c>
      <c r="O2444" t="s">
        <v>97</v>
      </c>
      <c r="P2444" t="s">
        <v>913</v>
      </c>
      <c r="Q2444">
        <v>65.45</v>
      </c>
      <c r="R2444">
        <v>0</v>
      </c>
      <c r="S2444">
        <v>0</v>
      </c>
      <c r="T2444">
        <v>65.45</v>
      </c>
      <c r="U2444">
        <v>65.45</v>
      </c>
      <c r="V2444" t="s">
        <v>97</v>
      </c>
      <c r="W2444" t="s">
        <v>96</v>
      </c>
      <c r="X2444" t="s">
        <v>311</v>
      </c>
      <c r="Y2444" t="s">
        <v>1794</v>
      </c>
      <c r="Z2444">
        <v>11744563</v>
      </c>
      <c r="AA2444" t="s">
        <v>914</v>
      </c>
      <c r="AB2444">
        <v>67.989999999999995</v>
      </c>
      <c r="AC2444">
        <v>0</v>
      </c>
      <c r="AD2444">
        <v>0</v>
      </c>
      <c r="AE2444">
        <v>0</v>
      </c>
      <c r="AF2444">
        <v>67.989999999999995</v>
      </c>
      <c r="AG2444" t="s">
        <v>97</v>
      </c>
      <c r="AH2444" t="s">
        <v>236</v>
      </c>
      <c r="AI2444" t="s">
        <v>97</v>
      </c>
      <c r="AJ2444" t="s">
        <v>97</v>
      </c>
      <c r="AK2444">
        <v>1</v>
      </c>
      <c r="AL2444">
        <v>1</v>
      </c>
      <c r="AM2444">
        <v>0</v>
      </c>
      <c r="AN2444">
        <v>59</v>
      </c>
      <c r="AO2444">
        <v>3</v>
      </c>
      <c r="AP2444">
        <v>3</v>
      </c>
      <c r="AQ2444">
        <v>19.54</v>
      </c>
      <c r="AR2444">
        <v>17</v>
      </c>
      <c r="AS2444">
        <v>34.54</v>
      </c>
      <c r="AT2444">
        <v>32</v>
      </c>
      <c r="AU2444">
        <v>1.2985485103132199</v>
      </c>
      <c r="AV2444">
        <v>1.25003677011325</v>
      </c>
      <c r="AW2444">
        <v>1.52773109243697</v>
      </c>
      <c r="AX2444">
        <v>1.47065744962494</v>
      </c>
      <c r="AY2444">
        <v>1</v>
      </c>
      <c r="AZ2444" s="1">
        <v>41386</v>
      </c>
      <c r="BA2444" s="1">
        <v>41519</v>
      </c>
      <c r="BB2444">
        <v>39</v>
      </c>
      <c r="BC2444">
        <v>9</v>
      </c>
      <c r="BD2444">
        <v>1</v>
      </c>
      <c r="BE2444">
        <v>84.99</v>
      </c>
      <c r="BF2444">
        <v>84.99</v>
      </c>
      <c r="BG2444" t="s">
        <v>93</v>
      </c>
      <c r="BH2444" t="s">
        <v>93</v>
      </c>
      <c r="BI2444" t="s">
        <v>93</v>
      </c>
      <c r="BJ2444" t="s">
        <v>93</v>
      </c>
      <c r="BK2444" t="s">
        <v>93</v>
      </c>
      <c r="BL2444" t="s">
        <v>93</v>
      </c>
      <c r="BM2444" t="s">
        <v>93</v>
      </c>
      <c r="BN2444" t="s">
        <v>93</v>
      </c>
      <c r="BO2444" t="s">
        <v>93</v>
      </c>
      <c r="BP2444" t="s">
        <v>93</v>
      </c>
      <c r="BQ2444" t="s">
        <v>93</v>
      </c>
      <c r="BR2444" t="s">
        <v>93</v>
      </c>
      <c r="BS2444" t="s">
        <v>93</v>
      </c>
      <c r="BT2444" t="s">
        <v>93</v>
      </c>
      <c r="BU2444" t="s">
        <v>93</v>
      </c>
      <c r="BV2444" t="s">
        <v>93</v>
      </c>
      <c r="BW2444" t="s">
        <v>93</v>
      </c>
      <c r="BX2444" t="s">
        <v>93</v>
      </c>
      <c r="BY2444" t="s">
        <v>93</v>
      </c>
      <c r="BZ2444" t="s">
        <v>93</v>
      </c>
      <c r="CA2444" t="s">
        <v>93</v>
      </c>
      <c r="CB2444" t="s">
        <v>93</v>
      </c>
      <c r="CC2444" t="s">
        <v>93</v>
      </c>
      <c r="CD2444" t="s">
        <v>93</v>
      </c>
      <c r="CE2444" t="s">
        <v>93</v>
      </c>
      <c r="CF2444" t="s">
        <v>93</v>
      </c>
      <c r="CG2444" t="s">
        <v>93</v>
      </c>
      <c r="CH2444" t="s">
        <v>93</v>
      </c>
      <c r="CI2444" t="s">
        <v>93</v>
      </c>
      <c r="CJ2444" t="s">
        <v>93</v>
      </c>
      <c r="CK2444" t="s">
        <v>93</v>
      </c>
      <c r="CL2444" t="s">
        <v>93</v>
      </c>
      <c r="CM2444" t="s">
        <v>93</v>
      </c>
      <c r="CN2444">
        <v>7</v>
      </c>
      <c r="CO2444">
        <v>7</v>
      </c>
      <c r="CP2444">
        <v>0</v>
      </c>
      <c r="CQ2444">
        <v>3</v>
      </c>
    </row>
    <row r="2445" spans="1:95">
      <c r="A2445">
        <v>607532</v>
      </c>
      <c r="B2445" t="s">
        <v>910</v>
      </c>
      <c r="C2445">
        <v>35</v>
      </c>
      <c r="D2445">
        <v>11744563</v>
      </c>
      <c r="E2445" s="1">
        <v>41484</v>
      </c>
      <c r="F2445" t="s">
        <v>1793</v>
      </c>
      <c r="G2445">
        <v>99.99</v>
      </c>
      <c r="H2445">
        <v>0</v>
      </c>
      <c r="I2445">
        <v>0.15001500200000001</v>
      </c>
      <c r="J2445">
        <v>84.99</v>
      </c>
      <c r="K2445">
        <v>84.99</v>
      </c>
      <c r="L2445" t="s">
        <v>912</v>
      </c>
      <c r="M2445" t="s">
        <v>96</v>
      </c>
      <c r="N2445" t="s">
        <v>97</v>
      </c>
      <c r="O2445" t="s">
        <v>97</v>
      </c>
      <c r="P2445" t="s">
        <v>913</v>
      </c>
      <c r="Q2445">
        <v>60.65</v>
      </c>
      <c r="R2445">
        <v>0</v>
      </c>
      <c r="S2445">
        <v>0</v>
      </c>
      <c r="T2445">
        <v>60.65</v>
      </c>
      <c r="U2445">
        <v>60.65</v>
      </c>
      <c r="V2445" t="s">
        <v>97</v>
      </c>
      <c r="W2445" t="s">
        <v>96</v>
      </c>
      <c r="X2445" t="s">
        <v>311</v>
      </c>
      <c r="Y2445" t="s">
        <v>1849</v>
      </c>
      <c r="Z2445">
        <v>11744563</v>
      </c>
      <c r="AA2445" t="s">
        <v>914</v>
      </c>
      <c r="AB2445">
        <v>65.989999999999995</v>
      </c>
      <c r="AC2445">
        <v>0</v>
      </c>
      <c r="AD2445">
        <v>0</v>
      </c>
      <c r="AE2445">
        <v>0</v>
      </c>
      <c r="AF2445">
        <v>65.989999999999995</v>
      </c>
      <c r="AG2445" t="s">
        <v>97</v>
      </c>
      <c r="AH2445" t="s">
        <v>236</v>
      </c>
      <c r="AI2445" t="s">
        <v>97</v>
      </c>
      <c r="AJ2445" t="s">
        <v>97</v>
      </c>
      <c r="AK2445">
        <v>1</v>
      </c>
      <c r="AL2445">
        <v>1</v>
      </c>
      <c r="AM2445">
        <v>0</v>
      </c>
      <c r="AN2445">
        <v>59</v>
      </c>
      <c r="AO2445">
        <v>3</v>
      </c>
      <c r="AP2445">
        <v>3</v>
      </c>
      <c r="AQ2445">
        <v>24.34</v>
      </c>
      <c r="AR2445">
        <v>19</v>
      </c>
      <c r="AS2445">
        <v>39.340000000000003</v>
      </c>
      <c r="AT2445">
        <v>34</v>
      </c>
      <c r="AU2445">
        <v>1.4013190436933201</v>
      </c>
      <c r="AV2445">
        <v>1.2879224124867401</v>
      </c>
      <c r="AW2445">
        <v>1.6486397361912599</v>
      </c>
      <c r="AX2445">
        <v>1.51522958023943</v>
      </c>
      <c r="AY2445">
        <v>1</v>
      </c>
      <c r="AZ2445" s="1">
        <v>41386</v>
      </c>
      <c r="BA2445" s="1">
        <v>41519</v>
      </c>
      <c r="BB2445">
        <v>39</v>
      </c>
      <c r="BC2445">
        <v>9</v>
      </c>
      <c r="BD2445">
        <v>1</v>
      </c>
      <c r="BE2445">
        <v>84.99</v>
      </c>
      <c r="BF2445">
        <v>84.99</v>
      </c>
      <c r="BG2445" t="s">
        <v>93</v>
      </c>
      <c r="BH2445" t="s">
        <v>93</v>
      </c>
      <c r="BI2445" t="s">
        <v>93</v>
      </c>
      <c r="BJ2445" t="s">
        <v>93</v>
      </c>
      <c r="BK2445" t="s">
        <v>93</v>
      </c>
      <c r="BL2445" t="s">
        <v>93</v>
      </c>
      <c r="BM2445" t="s">
        <v>93</v>
      </c>
      <c r="BN2445" t="s">
        <v>93</v>
      </c>
      <c r="BO2445" t="s">
        <v>93</v>
      </c>
      <c r="BP2445" t="s">
        <v>93</v>
      </c>
      <c r="BQ2445" t="s">
        <v>93</v>
      </c>
      <c r="BR2445" t="s">
        <v>93</v>
      </c>
      <c r="BS2445" t="s">
        <v>93</v>
      </c>
      <c r="BT2445" t="s">
        <v>93</v>
      </c>
      <c r="BU2445" t="s">
        <v>93</v>
      </c>
      <c r="BV2445" t="s">
        <v>93</v>
      </c>
      <c r="BW2445" t="s">
        <v>93</v>
      </c>
      <c r="BX2445" t="s">
        <v>93</v>
      </c>
      <c r="BY2445" t="s">
        <v>93</v>
      </c>
      <c r="BZ2445" t="s">
        <v>93</v>
      </c>
      <c r="CA2445" t="s">
        <v>93</v>
      </c>
      <c r="CB2445" t="s">
        <v>93</v>
      </c>
      <c r="CC2445" t="s">
        <v>93</v>
      </c>
      <c r="CD2445" t="s">
        <v>93</v>
      </c>
      <c r="CE2445" t="s">
        <v>93</v>
      </c>
      <c r="CF2445" t="s">
        <v>93</v>
      </c>
      <c r="CG2445" t="s">
        <v>93</v>
      </c>
      <c r="CH2445" t="s">
        <v>93</v>
      </c>
      <c r="CI2445" t="s">
        <v>93</v>
      </c>
      <c r="CJ2445" t="s">
        <v>93</v>
      </c>
      <c r="CK2445" t="s">
        <v>93</v>
      </c>
      <c r="CL2445" t="s">
        <v>93</v>
      </c>
      <c r="CM2445" t="s">
        <v>93</v>
      </c>
      <c r="CN2445">
        <v>7</v>
      </c>
      <c r="CO2445">
        <v>7</v>
      </c>
      <c r="CP2445">
        <v>0</v>
      </c>
      <c r="CQ2445">
        <v>3</v>
      </c>
    </row>
    <row r="2446" spans="1:95">
      <c r="A2446">
        <v>607532</v>
      </c>
      <c r="B2446" t="s">
        <v>910</v>
      </c>
      <c r="C2446">
        <v>36</v>
      </c>
      <c r="D2446">
        <v>11744563</v>
      </c>
      <c r="E2446" s="1">
        <v>41491</v>
      </c>
      <c r="F2446" t="s">
        <v>1891</v>
      </c>
      <c r="G2446">
        <v>99.99</v>
      </c>
      <c r="H2446">
        <v>0</v>
      </c>
      <c r="I2446">
        <v>0</v>
      </c>
      <c r="J2446">
        <v>0</v>
      </c>
      <c r="K2446">
        <v>99.99</v>
      </c>
      <c r="L2446" t="s">
        <v>912</v>
      </c>
      <c r="M2446" t="s">
        <v>96</v>
      </c>
      <c r="N2446" t="s">
        <v>97</v>
      </c>
      <c r="O2446" t="s">
        <v>97</v>
      </c>
      <c r="P2446" t="s">
        <v>913</v>
      </c>
      <c r="Q2446">
        <v>50.83</v>
      </c>
      <c r="R2446">
        <v>0</v>
      </c>
      <c r="S2446">
        <v>0</v>
      </c>
      <c r="T2446">
        <v>50.83</v>
      </c>
      <c r="U2446">
        <v>50.83</v>
      </c>
      <c r="V2446" t="s">
        <v>97</v>
      </c>
      <c r="W2446" t="s">
        <v>96</v>
      </c>
      <c r="X2446" t="s">
        <v>311</v>
      </c>
      <c r="Y2446" t="s">
        <v>1892</v>
      </c>
      <c r="Z2446">
        <v>11744563</v>
      </c>
      <c r="AA2446" t="s">
        <v>914</v>
      </c>
      <c r="AB2446">
        <v>60.99</v>
      </c>
      <c r="AC2446">
        <v>0</v>
      </c>
      <c r="AD2446">
        <v>0</v>
      </c>
      <c r="AE2446">
        <v>0</v>
      </c>
      <c r="AF2446">
        <v>60.99</v>
      </c>
      <c r="AG2446" t="s">
        <v>97</v>
      </c>
      <c r="AH2446" t="s">
        <v>236</v>
      </c>
      <c r="AI2446" t="s">
        <v>97</v>
      </c>
      <c r="AJ2446" t="s">
        <v>97</v>
      </c>
      <c r="AK2446">
        <v>1</v>
      </c>
      <c r="AL2446">
        <v>1</v>
      </c>
      <c r="AM2446">
        <v>0</v>
      </c>
      <c r="AN2446">
        <v>59</v>
      </c>
      <c r="AO2446">
        <v>3</v>
      </c>
      <c r="AP2446">
        <v>3</v>
      </c>
      <c r="AQ2446">
        <v>49.16</v>
      </c>
      <c r="AR2446">
        <v>39</v>
      </c>
      <c r="AS2446">
        <v>49.16</v>
      </c>
      <c r="AT2446">
        <v>39</v>
      </c>
      <c r="AU2446">
        <v>1.96714538658273</v>
      </c>
      <c r="AV2446">
        <v>1.63944909001476</v>
      </c>
      <c r="AW2446">
        <v>1.96714538658273</v>
      </c>
      <c r="AX2446">
        <v>1.63944909001476</v>
      </c>
      <c r="AY2446">
        <v>1</v>
      </c>
      <c r="AZ2446" s="1">
        <v>41386</v>
      </c>
      <c r="BA2446" s="1">
        <v>41519</v>
      </c>
      <c r="BB2446">
        <v>39</v>
      </c>
      <c r="BC2446">
        <v>9</v>
      </c>
      <c r="BD2446">
        <v>1</v>
      </c>
      <c r="BE2446">
        <v>99.99</v>
      </c>
      <c r="BF2446">
        <v>99.99</v>
      </c>
      <c r="BG2446" t="s">
        <v>93</v>
      </c>
      <c r="BH2446" t="s">
        <v>93</v>
      </c>
      <c r="BI2446" t="s">
        <v>93</v>
      </c>
      <c r="BJ2446" t="s">
        <v>93</v>
      </c>
      <c r="BK2446" t="s">
        <v>93</v>
      </c>
      <c r="BL2446" t="s">
        <v>93</v>
      </c>
      <c r="BM2446" t="s">
        <v>93</v>
      </c>
      <c r="BN2446" t="s">
        <v>93</v>
      </c>
      <c r="BO2446" t="s">
        <v>93</v>
      </c>
      <c r="BP2446" t="s">
        <v>93</v>
      </c>
      <c r="BQ2446" t="s">
        <v>93</v>
      </c>
      <c r="BR2446" t="s">
        <v>93</v>
      </c>
      <c r="BS2446" t="s">
        <v>93</v>
      </c>
      <c r="BT2446" t="s">
        <v>93</v>
      </c>
      <c r="BU2446" t="s">
        <v>93</v>
      </c>
      <c r="BV2446" t="s">
        <v>93</v>
      </c>
      <c r="BW2446" t="s">
        <v>93</v>
      </c>
      <c r="BX2446" t="s">
        <v>93</v>
      </c>
      <c r="BY2446" t="s">
        <v>93</v>
      </c>
      <c r="BZ2446" t="s">
        <v>93</v>
      </c>
      <c r="CA2446" t="s">
        <v>93</v>
      </c>
      <c r="CB2446" t="s">
        <v>93</v>
      </c>
      <c r="CC2446" t="s">
        <v>93</v>
      </c>
      <c r="CD2446" t="s">
        <v>93</v>
      </c>
      <c r="CE2446" t="s">
        <v>93</v>
      </c>
      <c r="CF2446" t="s">
        <v>93</v>
      </c>
      <c r="CG2446" t="s">
        <v>93</v>
      </c>
      <c r="CH2446" t="s">
        <v>93</v>
      </c>
      <c r="CI2446" t="s">
        <v>93</v>
      </c>
      <c r="CJ2446" t="s">
        <v>93</v>
      </c>
      <c r="CK2446" t="s">
        <v>93</v>
      </c>
      <c r="CL2446" t="s">
        <v>93</v>
      </c>
      <c r="CM2446" t="s">
        <v>93</v>
      </c>
      <c r="CN2446">
        <v>7</v>
      </c>
      <c r="CO2446">
        <v>7</v>
      </c>
      <c r="CP2446">
        <v>0</v>
      </c>
      <c r="CQ2446">
        <v>3</v>
      </c>
    </row>
    <row r="2447" spans="1:95">
      <c r="A2447">
        <v>607532</v>
      </c>
      <c r="B2447" t="s">
        <v>910</v>
      </c>
      <c r="C2447">
        <v>37</v>
      </c>
      <c r="D2447">
        <v>11744563</v>
      </c>
      <c r="E2447" s="1">
        <v>41498</v>
      </c>
      <c r="F2447" t="s">
        <v>1891</v>
      </c>
      <c r="G2447">
        <v>99.99</v>
      </c>
      <c r="H2447">
        <v>0</v>
      </c>
      <c r="I2447">
        <v>0</v>
      </c>
      <c r="J2447">
        <v>0</v>
      </c>
      <c r="K2447">
        <v>99.99</v>
      </c>
      <c r="L2447" t="s">
        <v>912</v>
      </c>
      <c r="M2447" t="s">
        <v>96</v>
      </c>
      <c r="N2447" t="s">
        <v>97</v>
      </c>
      <c r="O2447" t="s">
        <v>97</v>
      </c>
      <c r="P2447" t="s">
        <v>913</v>
      </c>
      <c r="Q2447">
        <v>66.180000000000007</v>
      </c>
      <c r="R2447">
        <v>0</v>
      </c>
      <c r="S2447">
        <v>0</v>
      </c>
      <c r="T2447">
        <v>66.180000000000007</v>
      </c>
      <c r="U2447">
        <v>66.180000000000007</v>
      </c>
      <c r="V2447" t="s">
        <v>97</v>
      </c>
      <c r="W2447" t="s">
        <v>96</v>
      </c>
      <c r="X2447" t="s">
        <v>311</v>
      </c>
      <c r="Y2447" t="s">
        <v>1929</v>
      </c>
      <c r="Z2447">
        <v>11744563</v>
      </c>
      <c r="AA2447" t="s">
        <v>914</v>
      </c>
      <c r="AB2447">
        <v>60.99</v>
      </c>
      <c r="AC2447">
        <v>0</v>
      </c>
      <c r="AD2447">
        <v>0.163961305</v>
      </c>
      <c r="AE2447">
        <v>50.99</v>
      </c>
      <c r="AF2447">
        <v>50.99</v>
      </c>
      <c r="AG2447" t="s">
        <v>97</v>
      </c>
      <c r="AH2447" t="s">
        <v>236</v>
      </c>
      <c r="AI2447" t="s">
        <v>97</v>
      </c>
      <c r="AJ2447" t="s">
        <v>1930</v>
      </c>
      <c r="AK2447">
        <v>1</v>
      </c>
      <c r="AL2447">
        <v>1</v>
      </c>
      <c r="AM2447">
        <v>0</v>
      </c>
      <c r="AN2447">
        <v>59</v>
      </c>
      <c r="AO2447">
        <v>3</v>
      </c>
      <c r="AP2447">
        <v>3</v>
      </c>
      <c r="AQ2447">
        <v>33.81</v>
      </c>
      <c r="AR2447">
        <v>49</v>
      </c>
      <c r="AS2447">
        <v>33.81</v>
      </c>
      <c r="AT2447">
        <v>39</v>
      </c>
      <c r="AU2447">
        <v>1.5108794197642801</v>
      </c>
      <c r="AV2447">
        <v>1.96097273975289</v>
      </c>
      <c r="AW2447">
        <v>1.5108794197642801</v>
      </c>
      <c r="AX2447">
        <v>1.63944909001476</v>
      </c>
      <c r="AY2447">
        <v>1</v>
      </c>
      <c r="AZ2447" s="1">
        <v>41386</v>
      </c>
      <c r="BA2447" s="1">
        <v>41519</v>
      </c>
      <c r="BB2447">
        <v>39</v>
      </c>
      <c r="BC2447">
        <v>9</v>
      </c>
      <c r="BD2447">
        <v>1</v>
      </c>
      <c r="BE2447">
        <v>99.99</v>
      </c>
      <c r="BF2447">
        <v>99.99</v>
      </c>
      <c r="BG2447" t="s">
        <v>93</v>
      </c>
      <c r="BH2447" t="s">
        <v>93</v>
      </c>
      <c r="BI2447" t="s">
        <v>93</v>
      </c>
      <c r="BJ2447" t="s">
        <v>93</v>
      </c>
      <c r="BK2447" t="s">
        <v>93</v>
      </c>
      <c r="BL2447" t="s">
        <v>93</v>
      </c>
      <c r="BM2447" t="s">
        <v>93</v>
      </c>
      <c r="BN2447" t="s">
        <v>93</v>
      </c>
      <c r="BO2447" t="s">
        <v>93</v>
      </c>
      <c r="BP2447" t="s">
        <v>93</v>
      </c>
      <c r="BQ2447" t="s">
        <v>93</v>
      </c>
      <c r="BR2447" t="s">
        <v>93</v>
      </c>
      <c r="BS2447" t="s">
        <v>93</v>
      </c>
      <c r="BT2447" t="s">
        <v>93</v>
      </c>
      <c r="BU2447" t="s">
        <v>93</v>
      </c>
      <c r="BV2447" t="s">
        <v>93</v>
      </c>
      <c r="BW2447" t="s">
        <v>93</v>
      </c>
      <c r="BX2447" t="s">
        <v>93</v>
      </c>
      <c r="BY2447" t="s">
        <v>93</v>
      </c>
      <c r="BZ2447" t="s">
        <v>93</v>
      </c>
      <c r="CA2447" t="s">
        <v>93</v>
      </c>
      <c r="CB2447" t="s">
        <v>93</v>
      </c>
      <c r="CC2447" t="s">
        <v>93</v>
      </c>
      <c r="CD2447" t="s">
        <v>93</v>
      </c>
      <c r="CE2447" t="s">
        <v>93</v>
      </c>
      <c r="CF2447" t="s">
        <v>93</v>
      </c>
      <c r="CG2447" t="s">
        <v>93</v>
      </c>
      <c r="CH2447" t="s">
        <v>93</v>
      </c>
      <c r="CI2447" t="s">
        <v>93</v>
      </c>
      <c r="CJ2447" t="s">
        <v>93</v>
      </c>
      <c r="CK2447" t="s">
        <v>93</v>
      </c>
      <c r="CL2447" t="s">
        <v>93</v>
      </c>
      <c r="CM2447" t="s">
        <v>93</v>
      </c>
      <c r="CN2447">
        <v>7</v>
      </c>
      <c r="CO2447">
        <v>7</v>
      </c>
      <c r="CP2447">
        <v>0</v>
      </c>
      <c r="CQ2447">
        <v>3</v>
      </c>
    </row>
    <row r="2448" spans="1:95">
      <c r="A2448">
        <v>607532</v>
      </c>
      <c r="B2448" t="s">
        <v>910</v>
      </c>
      <c r="C2448">
        <v>38</v>
      </c>
      <c r="D2448">
        <v>11744563</v>
      </c>
      <c r="E2448" s="1">
        <v>41505</v>
      </c>
      <c r="F2448" t="s">
        <v>1957</v>
      </c>
      <c r="G2448">
        <v>99.99</v>
      </c>
      <c r="H2448">
        <v>0</v>
      </c>
      <c r="I2448">
        <v>0.15001500200000001</v>
      </c>
      <c r="J2448">
        <v>84.99</v>
      </c>
      <c r="K2448">
        <v>84.99</v>
      </c>
      <c r="L2448" t="s">
        <v>912</v>
      </c>
      <c r="M2448" t="s">
        <v>96</v>
      </c>
      <c r="N2448" t="s">
        <v>97</v>
      </c>
      <c r="O2448" t="s">
        <v>97</v>
      </c>
      <c r="P2448" t="s">
        <v>913</v>
      </c>
      <c r="Q2448">
        <v>64.77</v>
      </c>
      <c r="R2448">
        <v>0</v>
      </c>
      <c r="S2448">
        <v>0</v>
      </c>
      <c r="T2448">
        <v>64.77</v>
      </c>
      <c r="U2448">
        <v>64.77</v>
      </c>
      <c r="V2448" t="s">
        <v>97</v>
      </c>
      <c r="W2448" t="s">
        <v>96</v>
      </c>
      <c r="X2448" t="s">
        <v>311</v>
      </c>
      <c r="Y2448" t="s">
        <v>1958</v>
      </c>
      <c r="Z2448">
        <v>11744563</v>
      </c>
      <c r="AA2448" t="s">
        <v>914</v>
      </c>
      <c r="AB2448">
        <v>50.99</v>
      </c>
      <c r="AC2448">
        <v>0</v>
      </c>
      <c r="AD2448">
        <v>0</v>
      </c>
      <c r="AE2448">
        <v>0</v>
      </c>
      <c r="AF2448">
        <v>50.99</v>
      </c>
      <c r="AG2448" t="s">
        <v>97</v>
      </c>
      <c r="AH2448" t="s">
        <v>236</v>
      </c>
      <c r="AI2448" t="s">
        <v>97</v>
      </c>
      <c r="AJ2448" t="s">
        <v>97</v>
      </c>
      <c r="AK2448">
        <v>1</v>
      </c>
      <c r="AL2448">
        <v>1</v>
      </c>
      <c r="AM2448">
        <v>0</v>
      </c>
      <c r="AN2448">
        <v>59</v>
      </c>
      <c r="AO2448">
        <v>3</v>
      </c>
      <c r="AP2448">
        <v>3</v>
      </c>
      <c r="AQ2448">
        <v>20.22</v>
      </c>
      <c r="AR2448">
        <v>34</v>
      </c>
      <c r="AS2448">
        <v>35.22</v>
      </c>
      <c r="AT2448">
        <v>49</v>
      </c>
      <c r="AU2448">
        <v>1.3121815655396001</v>
      </c>
      <c r="AV2448">
        <v>1.66679741125711</v>
      </c>
      <c r="AW2448">
        <v>1.5437702640111199</v>
      </c>
      <c r="AX2448">
        <v>1.96097273975289</v>
      </c>
      <c r="AY2448">
        <v>1</v>
      </c>
      <c r="AZ2448" s="1">
        <v>41386</v>
      </c>
      <c r="BA2448" s="1">
        <v>41519</v>
      </c>
      <c r="BB2448">
        <v>39</v>
      </c>
      <c r="BC2448">
        <v>9</v>
      </c>
      <c r="BD2448">
        <v>1</v>
      </c>
      <c r="BE2448">
        <v>84.99</v>
      </c>
      <c r="BF2448">
        <v>84.99</v>
      </c>
      <c r="BG2448" t="s">
        <v>93</v>
      </c>
      <c r="BH2448" t="s">
        <v>93</v>
      </c>
      <c r="BI2448" t="s">
        <v>93</v>
      </c>
      <c r="BJ2448" t="s">
        <v>93</v>
      </c>
      <c r="BK2448" t="s">
        <v>93</v>
      </c>
      <c r="BL2448" t="s">
        <v>93</v>
      </c>
      <c r="BM2448" t="s">
        <v>93</v>
      </c>
      <c r="BN2448" t="s">
        <v>93</v>
      </c>
      <c r="BO2448" t="s">
        <v>93</v>
      </c>
      <c r="BP2448" t="s">
        <v>93</v>
      </c>
      <c r="BQ2448" t="s">
        <v>93</v>
      </c>
      <c r="BR2448" t="s">
        <v>93</v>
      </c>
      <c r="BS2448" t="s">
        <v>93</v>
      </c>
      <c r="BT2448" t="s">
        <v>93</v>
      </c>
      <c r="BU2448" t="s">
        <v>93</v>
      </c>
      <c r="BV2448" t="s">
        <v>93</v>
      </c>
      <c r="BW2448" t="s">
        <v>93</v>
      </c>
      <c r="BX2448" t="s">
        <v>93</v>
      </c>
      <c r="BY2448" t="s">
        <v>93</v>
      </c>
      <c r="BZ2448" t="s">
        <v>93</v>
      </c>
      <c r="CA2448" t="s">
        <v>93</v>
      </c>
      <c r="CB2448" t="s">
        <v>93</v>
      </c>
      <c r="CC2448" t="s">
        <v>93</v>
      </c>
      <c r="CD2448" t="s">
        <v>93</v>
      </c>
      <c r="CE2448" t="s">
        <v>93</v>
      </c>
      <c r="CF2448" t="s">
        <v>93</v>
      </c>
      <c r="CG2448" t="s">
        <v>93</v>
      </c>
      <c r="CH2448" t="s">
        <v>93</v>
      </c>
      <c r="CI2448" t="s">
        <v>93</v>
      </c>
      <c r="CJ2448" t="s">
        <v>93</v>
      </c>
      <c r="CK2448" t="s">
        <v>93</v>
      </c>
      <c r="CL2448" t="s">
        <v>93</v>
      </c>
      <c r="CM2448" t="s">
        <v>93</v>
      </c>
      <c r="CN2448">
        <v>7</v>
      </c>
      <c r="CO2448">
        <v>7</v>
      </c>
      <c r="CP2448">
        <v>0</v>
      </c>
      <c r="CQ2448">
        <v>3</v>
      </c>
    </row>
    <row r="2449" spans="1:95">
      <c r="A2449" t="s">
        <v>938</v>
      </c>
      <c r="B2449" t="s">
        <v>93</v>
      </c>
      <c r="C2449">
        <v>26</v>
      </c>
      <c r="D2449">
        <v>11281818</v>
      </c>
      <c r="E2449" s="1">
        <v>41421</v>
      </c>
      <c r="F2449" t="s">
        <v>1166</v>
      </c>
      <c r="G2449">
        <v>29.99</v>
      </c>
      <c r="H2449">
        <v>0</v>
      </c>
      <c r="I2449">
        <v>0</v>
      </c>
      <c r="J2449">
        <v>0</v>
      </c>
      <c r="K2449">
        <v>29.99</v>
      </c>
      <c r="L2449" t="s">
        <v>97</v>
      </c>
      <c r="M2449" t="s">
        <v>96</v>
      </c>
      <c r="N2449" t="s">
        <v>97</v>
      </c>
      <c r="O2449" t="s">
        <v>97</v>
      </c>
      <c r="P2449" t="s">
        <v>93</v>
      </c>
      <c r="Q2449" t="s">
        <v>93</v>
      </c>
      <c r="R2449" t="s">
        <v>93</v>
      </c>
      <c r="S2449" t="s">
        <v>93</v>
      </c>
      <c r="T2449" t="s">
        <v>93</v>
      </c>
      <c r="U2449" t="s">
        <v>93</v>
      </c>
      <c r="V2449" t="s">
        <v>93</v>
      </c>
      <c r="W2449" t="s">
        <v>93</v>
      </c>
      <c r="X2449" t="s">
        <v>93</v>
      </c>
      <c r="Y2449" t="s">
        <v>93</v>
      </c>
      <c r="Z2449">
        <v>11281818</v>
      </c>
      <c r="AA2449" t="s">
        <v>940</v>
      </c>
      <c r="AB2449">
        <v>39.99</v>
      </c>
      <c r="AC2449">
        <v>0</v>
      </c>
      <c r="AD2449">
        <v>0</v>
      </c>
      <c r="AE2449">
        <v>0</v>
      </c>
      <c r="AF2449">
        <v>39.99</v>
      </c>
      <c r="AG2449" t="s">
        <v>97</v>
      </c>
      <c r="AH2449" t="s">
        <v>236</v>
      </c>
      <c r="AI2449" t="s">
        <v>97</v>
      </c>
      <c r="AJ2449" t="s">
        <v>97</v>
      </c>
      <c r="AK2449">
        <v>1</v>
      </c>
      <c r="AL2449">
        <v>0</v>
      </c>
      <c r="AM2449">
        <v>0</v>
      </c>
      <c r="AN2449">
        <v>3</v>
      </c>
      <c r="AO2449">
        <v>2</v>
      </c>
      <c r="AP2449">
        <v>3</v>
      </c>
      <c r="AQ2449" t="s">
        <v>93</v>
      </c>
      <c r="AR2449">
        <v>-10</v>
      </c>
      <c r="AS2449" t="s">
        <v>93</v>
      </c>
      <c r="AT2449">
        <v>-10</v>
      </c>
      <c r="AU2449" t="s">
        <v>93</v>
      </c>
      <c r="AV2449">
        <v>0.74993748437109298</v>
      </c>
      <c r="AW2449" t="s">
        <v>93</v>
      </c>
      <c r="AX2449">
        <v>0.74993748437109298</v>
      </c>
      <c r="AY2449">
        <v>1</v>
      </c>
      <c r="AZ2449" s="1">
        <v>41386</v>
      </c>
      <c r="BA2449" s="1">
        <v>41519</v>
      </c>
      <c r="BB2449">
        <v>39</v>
      </c>
      <c r="BC2449">
        <v>9</v>
      </c>
      <c r="BD2449">
        <v>2</v>
      </c>
      <c r="BE2449">
        <v>29.99</v>
      </c>
      <c r="BF2449">
        <v>29.99</v>
      </c>
      <c r="BG2449" t="s">
        <v>93</v>
      </c>
      <c r="BH2449" t="s">
        <v>93</v>
      </c>
      <c r="BI2449" t="s">
        <v>93</v>
      </c>
      <c r="BJ2449" t="s">
        <v>93</v>
      </c>
      <c r="BK2449" t="s">
        <v>93</v>
      </c>
      <c r="BL2449" t="s">
        <v>93</v>
      </c>
      <c r="BM2449" t="s">
        <v>93</v>
      </c>
      <c r="BN2449" t="s">
        <v>93</v>
      </c>
      <c r="BO2449" t="s">
        <v>93</v>
      </c>
      <c r="BP2449" t="s">
        <v>93</v>
      </c>
      <c r="BQ2449" t="s">
        <v>93</v>
      </c>
      <c r="BR2449" t="s">
        <v>93</v>
      </c>
      <c r="BS2449" t="s">
        <v>93</v>
      </c>
      <c r="BT2449" t="s">
        <v>93</v>
      </c>
      <c r="BU2449" t="s">
        <v>93</v>
      </c>
      <c r="BV2449" t="s">
        <v>93</v>
      </c>
      <c r="BW2449" t="s">
        <v>93</v>
      </c>
      <c r="BX2449" t="s">
        <v>93</v>
      </c>
      <c r="BY2449" t="s">
        <v>93</v>
      </c>
      <c r="BZ2449" t="s">
        <v>93</v>
      </c>
      <c r="CA2449" t="s">
        <v>93</v>
      </c>
      <c r="CB2449" t="s">
        <v>93</v>
      </c>
      <c r="CC2449" t="s">
        <v>93</v>
      </c>
      <c r="CD2449" t="s">
        <v>93</v>
      </c>
      <c r="CE2449" t="s">
        <v>93</v>
      </c>
      <c r="CF2449" t="s">
        <v>93</v>
      </c>
      <c r="CG2449" t="s">
        <v>93</v>
      </c>
      <c r="CH2449" t="s">
        <v>93</v>
      </c>
      <c r="CI2449" t="s">
        <v>93</v>
      </c>
      <c r="CJ2449" t="s">
        <v>93</v>
      </c>
      <c r="CK2449" t="s">
        <v>93</v>
      </c>
      <c r="CL2449" t="s">
        <v>93</v>
      </c>
      <c r="CM2449" t="s">
        <v>93</v>
      </c>
      <c r="CN2449" t="s">
        <v>93</v>
      </c>
      <c r="CO2449" t="s">
        <v>93</v>
      </c>
      <c r="CP2449" t="s">
        <v>93</v>
      </c>
      <c r="CQ2449">
        <v>3</v>
      </c>
    </row>
    <row r="2450" spans="1:95">
      <c r="A2450" t="s">
        <v>938</v>
      </c>
      <c r="B2450" t="s">
        <v>93</v>
      </c>
      <c r="C2450">
        <v>27</v>
      </c>
      <c r="D2450">
        <v>11281818</v>
      </c>
      <c r="E2450" s="1">
        <v>41428</v>
      </c>
      <c r="F2450" t="s">
        <v>1166</v>
      </c>
      <c r="G2450">
        <v>29.99</v>
      </c>
      <c r="H2450">
        <v>0</v>
      </c>
      <c r="I2450">
        <v>0.15005001700000001</v>
      </c>
      <c r="J2450">
        <v>25.49</v>
      </c>
      <c r="K2450">
        <v>25.49</v>
      </c>
      <c r="L2450" t="s">
        <v>97</v>
      </c>
      <c r="M2450" t="s">
        <v>96</v>
      </c>
      <c r="N2450" t="s">
        <v>97</v>
      </c>
      <c r="O2450" t="s">
        <v>97</v>
      </c>
      <c r="P2450" t="s">
        <v>93</v>
      </c>
      <c r="Q2450" t="s">
        <v>93</v>
      </c>
      <c r="R2450" t="s">
        <v>93</v>
      </c>
      <c r="S2450" t="s">
        <v>93</v>
      </c>
      <c r="T2450" t="s">
        <v>93</v>
      </c>
      <c r="U2450" t="s">
        <v>93</v>
      </c>
      <c r="V2450" t="s">
        <v>93</v>
      </c>
      <c r="W2450" t="s">
        <v>93</v>
      </c>
      <c r="X2450" t="s">
        <v>93</v>
      </c>
      <c r="Y2450" t="s">
        <v>93</v>
      </c>
      <c r="Z2450">
        <v>11281818</v>
      </c>
      <c r="AA2450" t="s">
        <v>940</v>
      </c>
      <c r="AB2450">
        <v>39.99</v>
      </c>
      <c r="AC2450">
        <v>0</v>
      </c>
      <c r="AD2450">
        <v>0</v>
      </c>
      <c r="AE2450">
        <v>0</v>
      </c>
      <c r="AF2450">
        <v>39.99</v>
      </c>
      <c r="AG2450" t="s">
        <v>97</v>
      </c>
      <c r="AH2450" t="s">
        <v>236</v>
      </c>
      <c r="AI2450" t="s">
        <v>97</v>
      </c>
      <c r="AJ2450" t="s">
        <v>97</v>
      </c>
      <c r="AK2450">
        <v>1</v>
      </c>
      <c r="AL2450">
        <v>0</v>
      </c>
      <c r="AM2450">
        <v>0</v>
      </c>
      <c r="AN2450">
        <v>3</v>
      </c>
      <c r="AO2450">
        <v>2</v>
      </c>
      <c r="AP2450">
        <v>3</v>
      </c>
      <c r="AQ2450" t="s">
        <v>93</v>
      </c>
      <c r="AR2450">
        <v>-14.5</v>
      </c>
      <c r="AS2450" t="s">
        <v>93</v>
      </c>
      <c r="AT2450">
        <v>-10</v>
      </c>
      <c r="AU2450" t="s">
        <v>93</v>
      </c>
      <c r="AV2450">
        <v>0.63740935233808405</v>
      </c>
      <c r="AW2450" t="s">
        <v>93</v>
      </c>
      <c r="AX2450">
        <v>0.74993748437109298</v>
      </c>
      <c r="AY2450">
        <v>1</v>
      </c>
      <c r="AZ2450" s="1">
        <v>41386</v>
      </c>
      <c r="BA2450" s="1">
        <v>41519</v>
      </c>
      <c r="BB2450">
        <v>39</v>
      </c>
      <c r="BC2450">
        <v>9</v>
      </c>
      <c r="BD2450">
        <v>2</v>
      </c>
      <c r="BE2450">
        <v>25.49</v>
      </c>
      <c r="BF2450">
        <v>25.49</v>
      </c>
      <c r="BG2450" t="s">
        <v>93</v>
      </c>
      <c r="BH2450" t="s">
        <v>93</v>
      </c>
      <c r="BI2450" t="s">
        <v>93</v>
      </c>
      <c r="BJ2450" t="s">
        <v>93</v>
      </c>
      <c r="BK2450" t="s">
        <v>93</v>
      </c>
      <c r="BL2450" t="s">
        <v>93</v>
      </c>
      <c r="BM2450" t="s">
        <v>93</v>
      </c>
      <c r="BN2450" t="s">
        <v>93</v>
      </c>
      <c r="BO2450" t="s">
        <v>93</v>
      </c>
      <c r="BP2450" t="s">
        <v>93</v>
      </c>
      <c r="BQ2450" t="s">
        <v>93</v>
      </c>
      <c r="BR2450" t="s">
        <v>93</v>
      </c>
      <c r="BS2450" t="s">
        <v>93</v>
      </c>
      <c r="BT2450" t="s">
        <v>93</v>
      </c>
      <c r="BU2450" t="s">
        <v>93</v>
      </c>
      <c r="BV2450" t="s">
        <v>93</v>
      </c>
      <c r="BW2450" t="s">
        <v>93</v>
      </c>
      <c r="BX2450" t="s">
        <v>93</v>
      </c>
      <c r="BY2450" t="s">
        <v>93</v>
      </c>
      <c r="BZ2450" t="s">
        <v>93</v>
      </c>
      <c r="CA2450" t="s">
        <v>93</v>
      </c>
      <c r="CB2450" t="s">
        <v>93</v>
      </c>
      <c r="CC2450" t="s">
        <v>93</v>
      </c>
      <c r="CD2450" t="s">
        <v>93</v>
      </c>
      <c r="CE2450" t="s">
        <v>93</v>
      </c>
      <c r="CF2450" t="s">
        <v>93</v>
      </c>
      <c r="CG2450" t="s">
        <v>93</v>
      </c>
      <c r="CH2450" t="s">
        <v>93</v>
      </c>
      <c r="CI2450" t="s">
        <v>93</v>
      </c>
      <c r="CJ2450" t="s">
        <v>93</v>
      </c>
      <c r="CK2450" t="s">
        <v>93</v>
      </c>
      <c r="CL2450" t="s">
        <v>93</v>
      </c>
      <c r="CM2450" t="s">
        <v>93</v>
      </c>
      <c r="CN2450" t="s">
        <v>93</v>
      </c>
      <c r="CO2450" t="s">
        <v>93</v>
      </c>
      <c r="CP2450" t="s">
        <v>93</v>
      </c>
      <c r="CQ2450">
        <v>3</v>
      </c>
    </row>
    <row r="2451" spans="1:95">
      <c r="A2451" t="s">
        <v>938</v>
      </c>
      <c r="B2451" t="s">
        <v>93</v>
      </c>
      <c r="C2451">
        <v>28</v>
      </c>
      <c r="D2451">
        <v>11281818</v>
      </c>
      <c r="E2451" s="1">
        <v>41435</v>
      </c>
      <c r="F2451" t="s">
        <v>1166</v>
      </c>
      <c r="G2451">
        <v>29.99</v>
      </c>
      <c r="H2451">
        <v>0</v>
      </c>
      <c r="I2451">
        <v>0.15005001700000001</v>
      </c>
      <c r="J2451">
        <v>25.49</v>
      </c>
      <c r="K2451">
        <v>25.49</v>
      </c>
      <c r="L2451" t="s">
        <v>97</v>
      </c>
      <c r="M2451" t="s">
        <v>96</v>
      </c>
      <c r="N2451" t="s">
        <v>97</v>
      </c>
      <c r="O2451" t="s">
        <v>97</v>
      </c>
      <c r="P2451" t="s">
        <v>93</v>
      </c>
      <c r="Q2451" t="s">
        <v>93</v>
      </c>
      <c r="R2451" t="s">
        <v>93</v>
      </c>
      <c r="S2451" t="s">
        <v>93</v>
      </c>
      <c r="T2451" t="s">
        <v>93</v>
      </c>
      <c r="U2451" t="s">
        <v>93</v>
      </c>
      <c r="V2451" t="s">
        <v>93</v>
      </c>
      <c r="W2451" t="s">
        <v>93</v>
      </c>
      <c r="X2451" t="s">
        <v>93</v>
      </c>
      <c r="Y2451" t="s">
        <v>93</v>
      </c>
      <c r="Z2451">
        <v>11281818</v>
      </c>
      <c r="AA2451" t="s">
        <v>940</v>
      </c>
      <c r="AB2451">
        <v>39.99</v>
      </c>
      <c r="AC2451">
        <v>0</v>
      </c>
      <c r="AD2451">
        <v>0</v>
      </c>
      <c r="AE2451">
        <v>0</v>
      </c>
      <c r="AF2451">
        <v>39.99</v>
      </c>
      <c r="AG2451" t="s">
        <v>97</v>
      </c>
      <c r="AH2451" t="s">
        <v>236</v>
      </c>
      <c r="AI2451" t="s">
        <v>97</v>
      </c>
      <c r="AJ2451" t="s">
        <v>97</v>
      </c>
      <c r="AK2451">
        <v>1</v>
      </c>
      <c r="AL2451">
        <v>0</v>
      </c>
      <c r="AM2451">
        <v>0</v>
      </c>
      <c r="AN2451">
        <v>3</v>
      </c>
      <c r="AO2451">
        <v>2</v>
      </c>
      <c r="AP2451">
        <v>3</v>
      </c>
      <c r="AQ2451" t="s">
        <v>93</v>
      </c>
      <c r="AR2451">
        <v>-14.5</v>
      </c>
      <c r="AS2451" t="s">
        <v>93</v>
      </c>
      <c r="AT2451">
        <v>-10</v>
      </c>
      <c r="AU2451" t="s">
        <v>93</v>
      </c>
      <c r="AV2451">
        <v>0.63740935233808405</v>
      </c>
      <c r="AW2451" t="s">
        <v>93</v>
      </c>
      <c r="AX2451">
        <v>0.74993748437109298</v>
      </c>
      <c r="AY2451">
        <v>1</v>
      </c>
      <c r="AZ2451" s="1">
        <v>41386</v>
      </c>
      <c r="BA2451" s="1">
        <v>41519</v>
      </c>
      <c r="BB2451">
        <v>39</v>
      </c>
      <c r="BC2451">
        <v>9</v>
      </c>
      <c r="BD2451">
        <v>2</v>
      </c>
      <c r="BE2451">
        <v>25.49</v>
      </c>
      <c r="BF2451">
        <v>25.49</v>
      </c>
      <c r="BG2451" t="s">
        <v>93</v>
      </c>
      <c r="BH2451" t="s">
        <v>93</v>
      </c>
      <c r="BI2451" t="s">
        <v>93</v>
      </c>
      <c r="BJ2451" t="s">
        <v>93</v>
      </c>
      <c r="BK2451" t="s">
        <v>93</v>
      </c>
      <c r="BL2451" t="s">
        <v>93</v>
      </c>
      <c r="BM2451" t="s">
        <v>93</v>
      </c>
      <c r="BN2451" t="s">
        <v>93</v>
      </c>
      <c r="BO2451" t="s">
        <v>93</v>
      </c>
      <c r="BP2451" t="s">
        <v>93</v>
      </c>
      <c r="BQ2451" t="s">
        <v>93</v>
      </c>
      <c r="BR2451" t="s">
        <v>93</v>
      </c>
      <c r="BS2451" t="s">
        <v>93</v>
      </c>
      <c r="BT2451" t="s">
        <v>93</v>
      </c>
      <c r="BU2451" t="s">
        <v>93</v>
      </c>
      <c r="BV2451" t="s">
        <v>93</v>
      </c>
      <c r="BW2451" t="s">
        <v>93</v>
      </c>
      <c r="BX2451" t="s">
        <v>93</v>
      </c>
      <c r="BY2451" t="s">
        <v>93</v>
      </c>
      <c r="BZ2451" t="s">
        <v>93</v>
      </c>
      <c r="CA2451" t="s">
        <v>93</v>
      </c>
      <c r="CB2451" t="s">
        <v>93</v>
      </c>
      <c r="CC2451" t="s">
        <v>93</v>
      </c>
      <c r="CD2451" t="s">
        <v>93</v>
      </c>
      <c r="CE2451" t="s">
        <v>93</v>
      </c>
      <c r="CF2451" t="s">
        <v>93</v>
      </c>
      <c r="CG2451" t="s">
        <v>93</v>
      </c>
      <c r="CH2451" t="s">
        <v>93</v>
      </c>
      <c r="CI2451" t="s">
        <v>93</v>
      </c>
      <c r="CJ2451" t="s">
        <v>93</v>
      </c>
      <c r="CK2451" t="s">
        <v>93</v>
      </c>
      <c r="CL2451" t="s">
        <v>93</v>
      </c>
      <c r="CM2451" t="s">
        <v>93</v>
      </c>
      <c r="CN2451" t="s">
        <v>93</v>
      </c>
      <c r="CO2451" t="s">
        <v>93</v>
      </c>
      <c r="CP2451" t="s">
        <v>93</v>
      </c>
      <c r="CQ2451">
        <v>3</v>
      </c>
    </row>
    <row r="2452" spans="1:95">
      <c r="A2452" t="s">
        <v>938</v>
      </c>
      <c r="B2452" t="s">
        <v>93</v>
      </c>
      <c r="C2452">
        <v>32</v>
      </c>
      <c r="D2452">
        <v>11281818</v>
      </c>
      <c r="E2452" s="1">
        <v>41463</v>
      </c>
      <c r="F2452" t="s">
        <v>1166</v>
      </c>
      <c r="G2452">
        <v>29.99</v>
      </c>
      <c r="H2452">
        <v>0</v>
      </c>
      <c r="I2452">
        <v>0.15005001700000001</v>
      </c>
      <c r="J2452">
        <v>25.49</v>
      </c>
      <c r="K2452">
        <v>25.49</v>
      </c>
      <c r="L2452" t="s">
        <v>97</v>
      </c>
      <c r="M2452" t="s">
        <v>96</v>
      </c>
      <c r="N2452" t="s">
        <v>97</v>
      </c>
      <c r="O2452" t="s">
        <v>97</v>
      </c>
      <c r="P2452" t="s">
        <v>93</v>
      </c>
      <c r="Q2452" t="s">
        <v>93</v>
      </c>
      <c r="R2452" t="s">
        <v>93</v>
      </c>
      <c r="S2452" t="s">
        <v>93</v>
      </c>
      <c r="T2452" t="s">
        <v>93</v>
      </c>
      <c r="U2452" t="s">
        <v>93</v>
      </c>
      <c r="V2452" t="s">
        <v>93</v>
      </c>
      <c r="W2452" t="s">
        <v>93</v>
      </c>
      <c r="X2452" t="s">
        <v>93</v>
      </c>
      <c r="Y2452" t="s">
        <v>93</v>
      </c>
      <c r="Z2452">
        <v>11281818</v>
      </c>
      <c r="AA2452" t="s">
        <v>940</v>
      </c>
      <c r="AB2452">
        <v>39.99</v>
      </c>
      <c r="AC2452">
        <v>0</v>
      </c>
      <c r="AD2452">
        <v>0</v>
      </c>
      <c r="AE2452">
        <v>0</v>
      </c>
      <c r="AF2452">
        <v>39.99</v>
      </c>
      <c r="AG2452" t="s">
        <v>97</v>
      </c>
      <c r="AH2452" t="s">
        <v>236</v>
      </c>
      <c r="AI2452" t="s">
        <v>97</v>
      </c>
      <c r="AJ2452" t="s">
        <v>97</v>
      </c>
      <c r="AK2452">
        <v>1</v>
      </c>
      <c r="AL2452">
        <v>0</v>
      </c>
      <c r="AM2452">
        <v>0</v>
      </c>
      <c r="AN2452">
        <v>3</v>
      </c>
      <c r="AO2452">
        <v>2</v>
      </c>
      <c r="AP2452">
        <v>3</v>
      </c>
      <c r="AQ2452" t="s">
        <v>93</v>
      </c>
      <c r="AR2452">
        <v>-14.5</v>
      </c>
      <c r="AS2452" t="s">
        <v>93</v>
      </c>
      <c r="AT2452">
        <v>-10</v>
      </c>
      <c r="AU2452" t="s">
        <v>93</v>
      </c>
      <c r="AV2452">
        <v>0.63740935233808405</v>
      </c>
      <c r="AW2452" t="s">
        <v>93</v>
      </c>
      <c r="AX2452">
        <v>0.74993748437109298</v>
      </c>
      <c r="AY2452">
        <v>1</v>
      </c>
      <c r="AZ2452" s="1">
        <v>41386</v>
      </c>
      <c r="BA2452" s="1">
        <v>41519</v>
      </c>
      <c r="BB2452">
        <v>39</v>
      </c>
      <c r="BC2452">
        <v>9</v>
      </c>
      <c r="BD2452">
        <v>2</v>
      </c>
      <c r="BE2452">
        <v>25.49</v>
      </c>
      <c r="BF2452">
        <v>25.49</v>
      </c>
      <c r="BG2452" t="s">
        <v>93</v>
      </c>
      <c r="BH2452" t="s">
        <v>93</v>
      </c>
      <c r="BI2452" t="s">
        <v>93</v>
      </c>
      <c r="BJ2452" t="s">
        <v>93</v>
      </c>
      <c r="BK2452" t="s">
        <v>93</v>
      </c>
      <c r="BL2452" t="s">
        <v>93</v>
      </c>
      <c r="BM2452" t="s">
        <v>93</v>
      </c>
      <c r="BN2452" t="s">
        <v>93</v>
      </c>
      <c r="BO2452" t="s">
        <v>93</v>
      </c>
      <c r="BP2452" t="s">
        <v>93</v>
      </c>
      <c r="BQ2452" t="s">
        <v>93</v>
      </c>
      <c r="BR2452" t="s">
        <v>93</v>
      </c>
      <c r="BS2452" t="s">
        <v>93</v>
      </c>
      <c r="BT2452" t="s">
        <v>93</v>
      </c>
      <c r="BU2452" t="s">
        <v>93</v>
      </c>
      <c r="BV2452" t="s">
        <v>93</v>
      </c>
      <c r="BW2452" t="s">
        <v>93</v>
      </c>
      <c r="BX2452" t="s">
        <v>93</v>
      </c>
      <c r="BY2452" t="s">
        <v>93</v>
      </c>
      <c r="BZ2452" t="s">
        <v>93</v>
      </c>
      <c r="CA2452" t="s">
        <v>93</v>
      </c>
      <c r="CB2452" t="s">
        <v>93</v>
      </c>
      <c r="CC2452" t="s">
        <v>93</v>
      </c>
      <c r="CD2452" t="s">
        <v>93</v>
      </c>
      <c r="CE2452" t="s">
        <v>93</v>
      </c>
      <c r="CF2452" t="s">
        <v>93</v>
      </c>
      <c r="CG2452" t="s">
        <v>93</v>
      </c>
      <c r="CH2452" t="s">
        <v>93</v>
      </c>
      <c r="CI2452" t="s">
        <v>93</v>
      </c>
      <c r="CJ2452" t="s">
        <v>93</v>
      </c>
      <c r="CK2452" t="s">
        <v>93</v>
      </c>
      <c r="CL2452" t="s">
        <v>93</v>
      </c>
      <c r="CM2452" t="s">
        <v>93</v>
      </c>
      <c r="CN2452" t="s">
        <v>93</v>
      </c>
      <c r="CO2452" t="s">
        <v>93</v>
      </c>
      <c r="CP2452" t="s">
        <v>93</v>
      </c>
      <c r="CQ2452">
        <v>3</v>
      </c>
    </row>
    <row r="2453" spans="1:95">
      <c r="A2453">
        <v>704638</v>
      </c>
      <c r="B2453" t="s">
        <v>93</v>
      </c>
      <c r="C2453">
        <v>21</v>
      </c>
      <c r="D2453">
        <v>10660632</v>
      </c>
      <c r="E2453" s="1">
        <v>41386</v>
      </c>
      <c r="F2453" t="s">
        <v>915</v>
      </c>
      <c r="G2453">
        <v>59.99</v>
      </c>
      <c r="H2453">
        <v>0</v>
      </c>
      <c r="I2453">
        <v>0</v>
      </c>
      <c r="J2453">
        <v>0</v>
      </c>
      <c r="K2453">
        <v>59.99</v>
      </c>
      <c r="L2453" t="s">
        <v>916</v>
      </c>
      <c r="M2453" t="s">
        <v>96</v>
      </c>
      <c r="N2453" t="s">
        <v>97</v>
      </c>
      <c r="O2453" t="s">
        <v>97</v>
      </c>
      <c r="P2453" t="s">
        <v>93</v>
      </c>
      <c r="Q2453" t="s">
        <v>93</v>
      </c>
      <c r="R2453" t="s">
        <v>93</v>
      </c>
      <c r="S2453" t="s">
        <v>93</v>
      </c>
      <c r="T2453" t="s">
        <v>93</v>
      </c>
      <c r="U2453" t="s">
        <v>93</v>
      </c>
      <c r="V2453" t="s">
        <v>93</v>
      </c>
      <c r="W2453" t="s">
        <v>93</v>
      </c>
      <c r="X2453" t="s">
        <v>93</v>
      </c>
      <c r="Y2453" t="s">
        <v>93</v>
      </c>
      <c r="Z2453">
        <v>10660632</v>
      </c>
      <c r="AA2453" t="s">
        <v>917</v>
      </c>
      <c r="AB2453">
        <v>39.99</v>
      </c>
      <c r="AC2453">
        <v>0</v>
      </c>
      <c r="AD2453">
        <v>0</v>
      </c>
      <c r="AE2453">
        <v>0</v>
      </c>
      <c r="AF2453">
        <v>39.99</v>
      </c>
      <c r="AG2453" t="s">
        <v>97</v>
      </c>
      <c r="AH2453" t="s">
        <v>96</v>
      </c>
      <c r="AI2453" t="s">
        <v>97</v>
      </c>
      <c r="AJ2453" t="s">
        <v>97</v>
      </c>
      <c r="AK2453">
        <v>1</v>
      </c>
      <c r="AL2453">
        <v>0</v>
      </c>
      <c r="AM2453">
        <v>1</v>
      </c>
      <c r="AN2453">
        <v>135</v>
      </c>
      <c r="AO2453">
        <v>2</v>
      </c>
      <c r="AP2453">
        <v>3</v>
      </c>
      <c r="AQ2453" t="s">
        <v>93</v>
      </c>
      <c r="AR2453">
        <v>20</v>
      </c>
      <c r="AS2453" t="s">
        <v>93</v>
      </c>
      <c r="AT2453">
        <v>20</v>
      </c>
      <c r="AU2453" t="s">
        <v>93</v>
      </c>
      <c r="AV2453">
        <v>1.50012503125781</v>
      </c>
      <c r="AW2453" t="s">
        <v>93</v>
      </c>
      <c r="AX2453">
        <v>1.50012503125781</v>
      </c>
      <c r="AY2453">
        <v>1</v>
      </c>
      <c r="AZ2453" s="1">
        <v>41386</v>
      </c>
      <c r="BA2453" s="1">
        <v>41519</v>
      </c>
      <c r="BB2453">
        <v>39</v>
      </c>
      <c r="BC2453">
        <v>9</v>
      </c>
      <c r="BD2453">
        <v>1</v>
      </c>
      <c r="BE2453">
        <v>59.99</v>
      </c>
      <c r="BF2453">
        <v>59.99</v>
      </c>
      <c r="BG2453">
        <v>1</v>
      </c>
      <c r="BH2453">
        <v>1</v>
      </c>
      <c r="BI2453" t="s">
        <v>93</v>
      </c>
      <c r="BJ2453" t="s">
        <v>93</v>
      </c>
      <c r="BK2453" t="s">
        <v>93</v>
      </c>
      <c r="BL2453" t="s">
        <v>93</v>
      </c>
      <c r="BM2453" t="s">
        <v>93</v>
      </c>
      <c r="BN2453" t="s">
        <v>93</v>
      </c>
      <c r="BO2453" t="s">
        <v>93</v>
      </c>
      <c r="BP2453" t="s">
        <v>93</v>
      </c>
      <c r="BQ2453" t="s">
        <v>93</v>
      </c>
      <c r="BR2453" t="s">
        <v>93</v>
      </c>
      <c r="BS2453" t="s">
        <v>93</v>
      </c>
      <c r="BT2453" t="s">
        <v>93</v>
      </c>
      <c r="BU2453" t="s">
        <v>93</v>
      </c>
      <c r="BV2453" t="s">
        <v>93</v>
      </c>
      <c r="BW2453" t="s">
        <v>93</v>
      </c>
      <c r="BX2453" t="s">
        <v>93</v>
      </c>
      <c r="BY2453" t="s">
        <v>93</v>
      </c>
      <c r="BZ2453" t="s">
        <v>93</v>
      </c>
      <c r="CA2453" t="s">
        <v>93</v>
      </c>
      <c r="CB2453" t="s">
        <v>93</v>
      </c>
      <c r="CC2453" t="s">
        <v>93</v>
      </c>
      <c r="CD2453" t="s">
        <v>93</v>
      </c>
      <c r="CE2453" t="s">
        <v>93</v>
      </c>
      <c r="CF2453" t="s">
        <v>93</v>
      </c>
      <c r="CG2453" t="s">
        <v>93</v>
      </c>
      <c r="CH2453" t="s">
        <v>93</v>
      </c>
      <c r="CI2453" t="s">
        <v>93</v>
      </c>
      <c r="CJ2453" t="s">
        <v>93</v>
      </c>
      <c r="CK2453" t="s">
        <v>93</v>
      </c>
      <c r="CL2453" t="s">
        <v>93</v>
      </c>
      <c r="CM2453" t="s">
        <v>93</v>
      </c>
      <c r="CN2453" t="s">
        <v>93</v>
      </c>
      <c r="CO2453" t="s">
        <v>93</v>
      </c>
      <c r="CP2453" t="s">
        <v>93</v>
      </c>
      <c r="CQ2453">
        <v>2</v>
      </c>
    </row>
    <row r="2454" spans="1:95">
      <c r="A2454">
        <v>704638</v>
      </c>
      <c r="B2454" t="s">
        <v>93</v>
      </c>
      <c r="C2454">
        <v>27</v>
      </c>
      <c r="D2454">
        <v>10660632</v>
      </c>
      <c r="E2454" s="1">
        <v>41428</v>
      </c>
      <c r="F2454" t="s">
        <v>915</v>
      </c>
      <c r="G2454">
        <v>59.99</v>
      </c>
      <c r="H2454">
        <v>0</v>
      </c>
      <c r="I2454">
        <v>5.0008335000000001E-2</v>
      </c>
      <c r="J2454">
        <v>56.99</v>
      </c>
      <c r="K2454">
        <v>56.99</v>
      </c>
      <c r="L2454" t="s">
        <v>916</v>
      </c>
      <c r="M2454" t="s">
        <v>96</v>
      </c>
      <c r="N2454" t="s">
        <v>97</v>
      </c>
      <c r="O2454" t="s">
        <v>97</v>
      </c>
      <c r="P2454" t="s">
        <v>93</v>
      </c>
      <c r="Q2454" t="s">
        <v>93</v>
      </c>
      <c r="R2454" t="s">
        <v>93</v>
      </c>
      <c r="S2454" t="s">
        <v>93</v>
      </c>
      <c r="T2454" t="s">
        <v>93</v>
      </c>
      <c r="U2454" t="s">
        <v>93</v>
      </c>
      <c r="V2454" t="s">
        <v>93</v>
      </c>
      <c r="W2454" t="s">
        <v>93</v>
      </c>
      <c r="X2454" t="s">
        <v>93</v>
      </c>
      <c r="Y2454" t="s">
        <v>93</v>
      </c>
      <c r="Z2454">
        <v>10660632</v>
      </c>
      <c r="AA2454" t="s">
        <v>917</v>
      </c>
      <c r="AB2454">
        <v>39.99</v>
      </c>
      <c r="AC2454">
        <v>0</v>
      </c>
      <c r="AD2454">
        <v>0</v>
      </c>
      <c r="AE2454">
        <v>0</v>
      </c>
      <c r="AF2454">
        <v>39.99</v>
      </c>
      <c r="AG2454" t="s">
        <v>97</v>
      </c>
      <c r="AH2454" t="s">
        <v>96</v>
      </c>
      <c r="AI2454" t="s">
        <v>97</v>
      </c>
      <c r="AJ2454" t="s">
        <v>97</v>
      </c>
      <c r="AK2454">
        <v>1</v>
      </c>
      <c r="AL2454">
        <v>0</v>
      </c>
      <c r="AM2454">
        <v>1</v>
      </c>
      <c r="AN2454">
        <v>135</v>
      </c>
      <c r="AO2454">
        <v>2</v>
      </c>
      <c r="AP2454">
        <v>3</v>
      </c>
      <c r="AQ2454" t="s">
        <v>93</v>
      </c>
      <c r="AR2454">
        <v>17</v>
      </c>
      <c r="AS2454" t="s">
        <v>93</v>
      </c>
      <c r="AT2454">
        <v>20</v>
      </c>
      <c r="AU2454" t="s">
        <v>93</v>
      </c>
      <c r="AV2454">
        <v>1.42510627656914</v>
      </c>
      <c r="AW2454" t="s">
        <v>93</v>
      </c>
      <c r="AX2454">
        <v>1.50012503125781</v>
      </c>
      <c r="AY2454">
        <v>1</v>
      </c>
      <c r="AZ2454" s="1">
        <v>41386</v>
      </c>
      <c r="BA2454" s="1">
        <v>41519</v>
      </c>
      <c r="BB2454">
        <v>39</v>
      </c>
      <c r="BC2454">
        <v>9</v>
      </c>
      <c r="BD2454">
        <v>1</v>
      </c>
      <c r="BE2454">
        <v>56.99</v>
      </c>
      <c r="BF2454">
        <v>56.99</v>
      </c>
      <c r="BG2454">
        <v>0</v>
      </c>
      <c r="BH2454">
        <v>0</v>
      </c>
      <c r="BI2454" t="s">
        <v>93</v>
      </c>
      <c r="BJ2454" t="s">
        <v>93</v>
      </c>
      <c r="BK2454" t="s">
        <v>93</v>
      </c>
      <c r="BL2454" t="s">
        <v>93</v>
      </c>
      <c r="BM2454" t="s">
        <v>93</v>
      </c>
      <c r="BN2454" t="s">
        <v>93</v>
      </c>
      <c r="BO2454" t="s">
        <v>93</v>
      </c>
      <c r="BP2454" t="s">
        <v>93</v>
      </c>
      <c r="BQ2454" t="s">
        <v>93</v>
      </c>
      <c r="BR2454" t="s">
        <v>93</v>
      </c>
      <c r="BS2454" t="s">
        <v>93</v>
      </c>
      <c r="BT2454" t="s">
        <v>93</v>
      </c>
      <c r="BU2454" t="s">
        <v>93</v>
      </c>
      <c r="BV2454" t="s">
        <v>93</v>
      </c>
      <c r="BW2454" t="s">
        <v>93</v>
      </c>
      <c r="BX2454" t="s">
        <v>93</v>
      </c>
      <c r="BY2454" t="s">
        <v>93</v>
      </c>
      <c r="BZ2454" t="s">
        <v>93</v>
      </c>
      <c r="CA2454" t="s">
        <v>93</v>
      </c>
      <c r="CB2454" t="s">
        <v>93</v>
      </c>
      <c r="CC2454" t="s">
        <v>93</v>
      </c>
      <c r="CD2454" t="s">
        <v>93</v>
      </c>
      <c r="CE2454" t="s">
        <v>93</v>
      </c>
      <c r="CF2454" t="s">
        <v>93</v>
      </c>
      <c r="CG2454" t="s">
        <v>93</v>
      </c>
      <c r="CH2454" t="s">
        <v>93</v>
      </c>
      <c r="CI2454" t="s">
        <v>93</v>
      </c>
      <c r="CJ2454" t="s">
        <v>93</v>
      </c>
      <c r="CK2454" t="s">
        <v>93</v>
      </c>
      <c r="CL2454" t="s">
        <v>93</v>
      </c>
      <c r="CM2454" t="s">
        <v>93</v>
      </c>
      <c r="CN2454" t="s">
        <v>93</v>
      </c>
      <c r="CO2454" t="s">
        <v>93</v>
      </c>
      <c r="CP2454" t="s">
        <v>93</v>
      </c>
      <c r="CQ2454">
        <v>2</v>
      </c>
    </row>
    <row r="2455" spans="1:95">
      <c r="A2455" t="s">
        <v>935</v>
      </c>
      <c r="B2455" t="s">
        <v>93</v>
      </c>
      <c r="C2455">
        <v>26</v>
      </c>
      <c r="D2455">
        <v>11217763</v>
      </c>
      <c r="E2455" s="1">
        <v>41421</v>
      </c>
      <c r="F2455" t="s">
        <v>1165</v>
      </c>
      <c r="G2455">
        <v>27.99</v>
      </c>
      <c r="H2455">
        <v>0</v>
      </c>
      <c r="I2455">
        <v>0</v>
      </c>
      <c r="J2455">
        <v>0</v>
      </c>
      <c r="K2455">
        <v>27.99</v>
      </c>
      <c r="L2455" t="s">
        <v>97</v>
      </c>
      <c r="M2455" t="s">
        <v>96</v>
      </c>
      <c r="N2455" t="s">
        <v>97</v>
      </c>
      <c r="O2455" t="s">
        <v>97</v>
      </c>
      <c r="P2455" t="s">
        <v>93</v>
      </c>
      <c r="Q2455" t="s">
        <v>93</v>
      </c>
      <c r="R2455" t="s">
        <v>93</v>
      </c>
      <c r="S2455" t="s">
        <v>93</v>
      </c>
      <c r="T2455" t="s">
        <v>93</v>
      </c>
      <c r="U2455" t="s">
        <v>93</v>
      </c>
      <c r="V2455" t="s">
        <v>93</v>
      </c>
      <c r="W2455" t="s">
        <v>93</v>
      </c>
      <c r="X2455" t="s">
        <v>93</v>
      </c>
      <c r="Y2455" t="s">
        <v>93</v>
      </c>
      <c r="Z2455">
        <v>11217763</v>
      </c>
      <c r="AA2455" t="s">
        <v>937</v>
      </c>
      <c r="AB2455">
        <v>23.79</v>
      </c>
      <c r="AC2455">
        <v>0</v>
      </c>
      <c r="AD2455">
        <v>0</v>
      </c>
      <c r="AE2455">
        <v>0</v>
      </c>
      <c r="AF2455">
        <v>23.79</v>
      </c>
      <c r="AG2455" t="s">
        <v>97</v>
      </c>
      <c r="AH2455" t="s">
        <v>96</v>
      </c>
      <c r="AI2455" t="s">
        <v>97</v>
      </c>
      <c r="AJ2455" t="s">
        <v>97</v>
      </c>
      <c r="AK2455">
        <v>1</v>
      </c>
      <c r="AL2455">
        <v>0</v>
      </c>
      <c r="AM2455">
        <v>1</v>
      </c>
      <c r="AN2455">
        <v>3</v>
      </c>
      <c r="AO2455">
        <v>2</v>
      </c>
      <c r="AP2455">
        <v>3</v>
      </c>
      <c r="AQ2455" t="s">
        <v>93</v>
      </c>
      <c r="AR2455">
        <v>4.2</v>
      </c>
      <c r="AS2455" t="s">
        <v>93</v>
      </c>
      <c r="AT2455">
        <v>4.2</v>
      </c>
      <c r="AU2455" t="s">
        <v>93</v>
      </c>
      <c r="AV2455">
        <v>1.1765447667086999</v>
      </c>
      <c r="AW2455" t="s">
        <v>93</v>
      </c>
      <c r="AX2455">
        <v>1.1765447667086999</v>
      </c>
      <c r="AY2455">
        <v>1</v>
      </c>
      <c r="AZ2455" s="1">
        <v>41386</v>
      </c>
      <c r="BA2455" s="1">
        <v>41519</v>
      </c>
      <c r="BB2455">
        <v>39</v>
      </c>
      <c r="BC2455">
        <v>9</v>
      </c>
      <c r="BD2455">
        <v>1</v>
      </c>
      <c r="BE2455">
        <v>27.99</v>
      </c>
      <c r="BF2455">
        <v>27.99</v>
      </c>
      <c r="BG2455" t="s">
        <v>93</v>
      </c>
      <c r="BH2455" t="s">
        <v>93</v>
      </c>
      <c r="BI2455" t="s">
        <v>93</v>
      </c>
      <c r="BJ2455" t="s">
        <v>93</v>
      </c>
      <c r="BK2455" t="s">
        <v>93</v>
      </c>
      <c r="BL2455" t="s">
        <v>93</v>
      </c>
      <c r="BM2455" t="s">
        <v>93</v>
      </c>
      <c r="BN2455" t="s">
        <v>93</v>
      </c>
      <c r="BO2455" t="s">
        <v>93</v>
      </c>
      <c r="BP2455" t="s">
        <v>93</v>
      </c>
      <c r="BQ2455" t="s">
        <v>93</v>
      </c>
      <c r="BR2455" t="s">
        <v>93</v>
      </c>
      <c r="BS2455" t="s">
        <v>93</v>
      </c>
      <c r="BT2455" t="s">
        <v>93</v>
      </c>
      <c r="BU2455" t="s">
        <v>93</v>
      </c>
      <c r="BV2455" t="s">
        <v>93</v>
      </c>
      <c r="BW2455" t="s">
        <v>93</v>
      </c>
      <c r="BX2455" t="s">
        <v>93</v>
      </c>
      <c r="BY2455" t="s">
        <v>93</v>
      </c>
      <c r="BZ2455" t="s">
        <v>93</v>
      </c>
      <c r="CA2455" t="s">
        <v>93</v>
      </c>
      <c r="CB2455" t="s">
        <v>93</v>
      </c>
      <c r="CC2455" t="s">
        <v>93</v>
      </c>
      <c r="CD2455" t="s">
        <v>93</v>
      </c>
      <c r="CE2455" t="s">
        <v>93</v>
      </c>
      <c r="CF2455" t="s">
        <v>93</v>
      </c>
      <c r="CG2455" t="s">
        <v>93</v>
      </c>
      <c r="CH2455" t="s">
        <v>93</v>
      </c>
      <c r="CI2455" t="s">
        <v>93</v>
      </c>
      <c r="CJ2455" t="s">
        <v>93</v>
      </c>
      <c r="CK2455" t="s">
        <v>93</v>
      </c>
      <c r="CL2455" t="s">
        <v>93</v>
      </c>
      <c r="CM2455" t="s">
        <v>93</v>
      </c>
      <c r="CN2455" t="s">
        <v>93</v>
      </c>
      <c r="CO2455" t="s">
        <v>93</v>
      </c>
      <c r="CP2455" t="s">
        <v>93</v>
      </c>
      <c r="CQ2455">
        <v>2</v>
      </c>
    </row>
    <row r="2456" spans="1:95">
      <c r="A2456" t="s">
        <v>935</v>
      </c>
      <c r="B2456" t="s">
        <v>93</v>
      </c>
      <c r="C2456">
        <v>27</v>
      </c>
      <c r="D2456">
        <v>11217763</v>
      </c>
      <c r="E2456" s="1">
        <v>41428</v>
      </c>
      <c r="F2456" t="s">
        <v>1165</v>
      </c>
      <c r="G2456">
        <v>27.99</v>
      </c>
      <c r="H2456">
        <v>0</v>
      </c>
      <c r="I2456">
        <v>0.15005359099999999</v>
      </c>
      <c r="J2456">
        <v>23.79</v>
      </c>
      <c r="K2456">
        <v>23.79</v>
      </c>
      <c r="L2456" t="s">
        <v>97</v>
      </c>
      <c r="M2456" t="s">
        <v>96</v>
      </c>
      <c r="N2456" t="s">
        <v>97</v>
      </c>
      <c r="O2456" t="s">
        <v>97</v>
      </c>
      <c r="P2456" t="s">
        <v>93</v>
      </c>
      <c r="Q2456" t="s">
        <v>93</v>
      </c>
      <c r="R2456" t="s">
        <v>93</v>
      </c>
      <c r="S2456" t="s">
        <v>93</v>
      </c>
      <c r="T2456" t="s">
        <v>93</v>
      </c>
      <c r="U2456" t="s">
        <v>93</v>
      </c>
      <c r="V2456" t="s">
        <v>93</v>
      </c>
      <c r="W2456" t="s">
        <v>93</v>
      </c>
      <c r="X2456" t="s">
        <v>93</v>
      </c>
      <c r="Y2456" t="s">
        <v>93</v>
      </c>
      <c r="Z2456">
        <v>11217763</v>
      </c>
      <c r="AA2456" t="s">
        <v>937</v>
      </c>
      <c r="AB2456">
        <v>27.99</v>
      </c>
      <c r="AC2456">
        <v>0</v>
      </c>
      <c r="AD2456">
        <v>0</v>
      </c>
      <c r="AE2456">
        <v>0</v>
      </c>
      <c r="AF2456">
        <v>27.99</v>
      </c>
      <c r="AG2456" t="s">
        <v>97</v>
      </c>
      <c r="AH2456" t="s">
        <v>96</v>
      </c>
      <c r="AI2456" t="s">
        <v>97</v>
      </c>
      <c r="AJ2456" t="s">
        <v>97</v>
      </c>
      <c r="AK2456">
        <v>1</v>
      </c>
      <c r="AL2456">
        <v>0</v>
      </c>
      <c r="AM2456">
        <v>1</v>
      </c>
      <c r="AN2456">
        <v>3</v>
      </c>
      <c r="AO2456">
        <v>2</v>
      </c>
      <c r="AP2456">
        <v>3</v>
      </c>
      <c r="AQ2456" t="s">
        <v>93</v>
      </c>
      <c r="AR2456">
        <v>-4.2</v>
      </c>
      <c r="AS2456" t="s">
        <v>93</v>
      </c>
      <c r="AT2456">
        <v>0</v>
      </c>
      <c r="AU2456" t="s">
        <v>93</v>
      </c>
      <c r="AV2456">
        <v>0.84994640943194</v>
      </c>
      <c r="AW2456" t="s">
        <v>93</v>
      </c>
      <c r="AX2456">
        <v>1</v>
      </c>
      <c r="AY2456">
        <v>1</v>
      </c>
      <c r="AZ2456" s="1">
        <v>41386</v>
      </c>
      <c r="BA2456" s="1">
        <v>41519</v>
      </c>
      <c r="BB2456">
        <v>39</v>
      </c>
      <c r="BC2456">
        <v>9</v>
      </c>
      <c r="BD2456">
        <v>1</v>
      </c>
      <c r="BE2456">
        <v>23.79</v>
      </c>
      <c r="BF2456">
        <v>23.79</v>
      </c>
      <c r="BG2456" t="s">
        <v>93</v>
      </c>
      <c r="BH2456" t="s">
        <v>93</v>
      </c>
      <c r="BI2456" t="s">
        <v>93</v>
      </c>
      <c r="BJ2456" t="s">
        <v>93</v>
      </c>
      <c r="BK2456" t="s">
        <v>93</v>
      </c>
      <c r="BL2456" t="s">
        <v>93</v>
      </c>
      <c r="BM2456" t="s">
        <v>93</v>
      </c>
      <c r="BN2456" t="s">
        <v>93</v>
      </c>
      <c r="BO2456" t="s">
        <v>93</v>
      </c>
      <c r="BP2456" t="s">
        <v>93</v>
      </c>
      <c r="BQ2456" t="s">
        <v>93</v>
      </c>
      <c r="BR2456" t="s">
        <v>93</v>
      </c>
      <c r="BS2456" t="s">
        <v>93</v>
      </c>
      <c r="BT2456" t="s">
        <v>93</v>
      </c>
      <c r="BU2456" t="s">
        <v>93</v>
      </c>
      <c r="BV2456" t="s">
        <v>93</v>
      </c>
      <c r="BW2456" t="s">
        <v>93</v>
      </c>
      <c r="BX2456" t="s">
        <v>93</v>
      </c>
      <c r="BY2456" t="s">
        <v>93</v>
      </c>
      <c r="BZ2456" t="s">
        <v>93</v>
      </c>
      <c r="CA2456" t="s">
        <v>93</v>
      </c>
      <c r="CB2456" t="s">
        <v>93</v>
      </c>
      <c r="CC2456" t="s">
        <v>93</v>
      </c>
      <c r="CD2456" t="s">
        <v>93</v>
      </c>
      <c r="CE2456" t="s">
        <v>93</v>
      </c>
      <c r="CF2456" t="s">
        <v>93</v>
      </c>
      <c r="CG2456" t="s">
        <v>93</v>
      </c>
      <c r="CH2456" t="s">
        <v>93</v>
      </c>
      <c r="CI2456" t="s">
        <v>93</v>
      </c>
      <c r="CJ2456" t="s">
        <v>93</v>
      </c>
      <c r="CK2456" t="s">
        <v>93</v>
      </c>
      <c r="CL2456" t="s">
        <v>93</v>
      </c>
      <c r="CM2456" t="s">
        <v>93</v>
      </c>
      <c r="CN2456" t="s">
        <v>93</v>
      </c>
      <c r="CO2456" t="s">
        <v>93</v>
      </c>
      <c r="CP2456" t="s">
        <v>93</v>
      </c>
      <c r="CQ2456">
        <v>2</v>
      </c>
    </row>
    <row r="2457" spans="1:95">
      <c r="A2457" t="s">
        <v>935</v>
      </c>
      <c r="B2457" t="s">
        <v>93</v>
      </c>
      <c r="C2457">
        <v>28</v>
      </c>
      <c r="D2457">
        <v>11217763</v>
      </c>
      <c r="E2457" s="1">
        <v>41435</v>
      </c>
      <c r="F2457" t="s">
        <v>1165</v>
      </c>
      <c r="G2457">
        <v>27.99</v>
      </c>
      <c r="H2457">
        <v>0</v>
      </c>
      <c r="I2457">
        <v>0.15005359099999999</v>
      </c>
      <c r="J2457">
        <v>23.79</v>
      </c>
      <c r="K2457">
        <v>23.79</v>
      </c>
      <c r="L2457" t="s">
        <v>97</v>
      </c>
      <c r="M2457" t="s">
        <v>96</v>
      </c>
      <c r="N2457" t="s">
        <v>97</v>
      </c>
      <c r="O2457" t="s">
        <v>97</v>
      </c>
      <c r="P2457" t="s">
        <v>93</v>
      </c>
      <c r="Q2457" t="s">
        <v>93</v>
      </c>
      <c r="R2457" t="s">
        <v>93</v>
      </c>
      <c r="S2457" t="s">
        <v>93</v>
      </c>
      <c r="T2457" t="s">
        <v>93</v>
      </c>
      <c r="U2457" t="s">
        <v>93</v>
      </c>
      <c r="V2457" t="s">
        <v>93</v>
      </c>
      <c r="W2457" t="s">
        <v>93</v>
      </c>
      <c r="X2457" t="s">
        <v>93</v>
      </c>
      <c r="Y2457" t="s">
        <v>93</v>
      </c>
      <c r="Z2457">
        <v>11217763</v>
      </c>
      <c r="AA2457" t="s">
        <v>937</v>
      </c>
      <c r="AB2457">
        <v>27.99</v>
      </c>
      <c r="AC2457">
        <v>0</v>
      </c>
      <c r="AD2457">
        <v>0.15005359099999999</v>
      </c>
      <c r="AE2457">
        <v>23.79</v>
      </c>
      <c r="AF2457">
        <v>23.79</v>
      </c>
      <c r="AG2457" t="s">
        <v>97</v>
      </c>
      <c r="AH2457" t="s">
        <v>96</v>
      </c>
      <c r="AI2457" t="s">
        <v>97</v>
      </c>
      <c r="AJ2457" t="s">
        <v>97</v>
      </c>
      <c r="AK2457">
        <v>1</v>
      </c>
      <c r="AL2457">
        <v>0</v>
      </c>
      <c r="AM2457">
        <v>1</v>
      </c>
      <c r="AN2457">
        <v>3</v>
      </c>
      <c r="AO2457">
        <v>2</v>
      </c>
      <c r="AP2457">
        <v>3</v>
      </c>
      <c r="AQ2457" t="s">
        <v>93</v>
      </c>
      <c r="AR2457">
        <v>0</v>
      </c>
      <c r="AS2457" t="s">
        <v>93</v>
      </c>
      <c r="AT2457">
        <v>0</v>
      </c>
      <c r="AU2457" t="s">
        <v>93</v>
      </c>
      <c r="AV2457">
        <v>1</v>
      </c>
      <c r="AW2457" t="s">
        <v>93</v>
      </c>
      <c r="AX2457">
        <v>1</v>
      </c>
      <c r="AY2457">
        <v>1</v>
      </c>
      <c r="AZ2457" s="1">
        <v>41386</v>
      </c>
      <c r="BA2457" s="1">
        <v>41519</v>
      </c>
      <c r="BB2457">
        <v>39</v>
      </c>
      <c r="BC2457">
        <v>9</v>
      </c>
      <c r="BD2457">
        <v>1</v>
      </c>
      <c r="BE2457">
        <v>23.79</v>
      </c>
      <c r="BF2457">
        <v>23.79</v>
      </c>
      <c r="BG2457" t="s">
        <v>93</v>
      </c>
      <c r="BH2457" t="s">
        <v>93</v>
      </c>
      <c r="BI2457" t="s">
        <v>93</v>
      </c>
      <c r="BJ2457" t="s">
        <v>93</v>
      </c>
      <c r="BK2457" t="s">
        <v>93</v>
      </c>
      <c r="BL2457" t="s">
        <v>93</v>
      </c>
      <c r="BM2457" t="s">
        <v>93</v>
      </c>
      <c r="BN2457" t="s">
        <v>93</v>
      </c>
      <c r="BO2457" t="s">
        <v>93</v>
      </c>
      <c r="BP2457" t="s">
        <v>93</v>
      </c>
      <c r="BQ2457" t="s">
        <v>93</v>
      </c>
      <c r="BR2457" t="s">
        <v>93</v>
      </c>
      <c r="BS2457" t="s">
        <v>93</v>
      </c>
      <c r="BT2457" t="s">
        <v>93</v>
      </c>
      <c r="BU2457" t="s">
        <v>93</v>
      </c>
      <c r="BV2457" t="s">
        <v>93</v>
      </c>
      <c r="BW2457" t="s">
        <v>93</v>
      </c>
      <c r="BX2457" t="s">
        <v>93</v>
      </c>
      <c r="BY2457" t="s">
        <v>93</v>
      </c>
      <c r="BZ2457" t="s">
        <v>93</v>
      </c>
      <c r="CA2457" t="s">
        <v>93</v>
      </c>
      <c r="CB2457" t="s">
        <v>93</v>
      </c>
      <c r="CC2457" t="s">
        <v>93</v>
      </c>
      <c r="CD2457" t="s">
        <v>93</v>
      </c>
      <c r="CE2457" t="s">
        <v>93</v>
      </c>
      <c r="CF2457" t="s">
        <v>93</v>
      </c>
      <c r="CG2457" t="s">
        <v>93</v>
      </c>
      <c r="CH2457" t="s">
        <v>93</v>
      </c>
      <c r="CI2457" t="s">
        <v>93</v>
      </c>
      <c r="CJ2457" t="s">
        <v>93</v>
      </c>
      <c r="CK2457" t="s">
        <v>93</v>
      </c>
      <c r="CL2457" t="s">
        <v>93</v>
      </c>
      <c r="CM2457" t="s">
        <v>93</v>
      </c>
      <c r="CN2457" t="s">
        <v>93</v>
      </c>
      <c r="CO2457" t="s">
        <v>93</v>
      </c>
      <c r="CP2457" t="s">
        <v>93</v>
      </c>
      <c r="CQ2457">
        <v>2</v>
      </c>
    </row>
    <row r="2458" spans="1:95">
      <c r="A2458">
        <v>707522</v>
      </c>
      <c r="B2458" t="s">
        <v>364</v>
      </c>
      <c r="C2458">
        <v>28</v>
      </c>
      <c r="D2458">
        <v>12937444</v>
      </c>
      <c r="E2458" s="1">
        <v>41435</v>
      </c>
      <c r="F2458" t="s">
        <v>1387</v>
      </c>
      <c r="G2458">
        <v>59.99</v>
      </c>
      <c r="H2458">
        <v>0</v>
      </c>
      <c r="I2458">
        <v>0</v>
      </c>
      <c r="J2458">
        <v>0</v>
      </c>
      <c r="K2458">
        <v>59.99</v>
      </c>
      <c r="L2458" t="s">
        <v>375</v>
      </c>
      <c r="M2458" t="s">
        <v>96</v>
      </c>
      <c r="N2458" t="s">
        <v>97</v>
      </c>
      <c r="O2458" t="s">
        <v>97</v>
      </c>
      <c r="P2458" t="s">
        <v>367</v>
      </c>
      <c r="Q2458">
        <v>38.29</v>
      </c>
      <c r="R2458">
        <v>0</v>
      </c>
      <c r="S2458">
        <v>0</v>
      </c>
      <c r="T2458">
        <v>0</v>
      </c>
      <c r="U2458">
        <v>38.29</v>
      </c>
      <c r="V2458" t="s">
        <v>97</v>
      </c>
      <c r="W2458" t="s">
        <v>96</v>
      </c>
      <c r="X2458" t="s">
        <v>97</v>
      </c>
      <c r="Y2458" t="s">
        <v>97</v>
      </c>
      <c r="Z2458">
        <v>12937444</v>
      </c>
      <c r="AA2458" t="s">
        <v>369</v>
      </c>
      <c r="AB2458">
        <v>37.590000000000003</v>
      </c>
      <c r="AC2458">
        <v>0</v>
      </c>
      <c r="AD2458">
        <v>0</v>
      </c>
      <c r="AE2458">
        <v>0</v>
      </c>
      <c r="AF2458">
        <v>37.590000000000003</v>
      </c>
      <c r="AG2458" t="s">
        <v>97</v>
      </c>
      <c r="AH2458" t="s">
        <v>96</v>
      </c>
      <c r="AI2458" t="s">
        <v>97</v>
      </c>
      <c r="AJ2458" t="s">
        <v>97</v>
      </c>
      <c r="AK2458">
        <v>1</v>
      </c>
      <c r="AL2458">
        <v>1</v>
      </c>
      <c r="AM2458">
        <v>1</v>
      </c>
      <c r="AN2458">
        <v>162</v>
      </c>
      <c r="AO2458">
        <v>3</v>
      </c>
      <c r="AP2458">
        <v>3</v>
      </c>
      <c r="AQ2458">
        <v>21.7</v>
      </c>
      <c r="AR2458">
        <v>22.4</v>
      </c>
      <c r="AS2458">
        <v>21.7</v>
      </c>
      <c r="AT2458">
        <v>22.4</v>
      </c>
      <c r="AU2458">
        <v>1.5667276051188299</v>
      </c>
      <c r="AV2458">
        <v>1.59590316573557</v>
      </c>
      <c r="AW2458">
        <v>1.5667276051188299</v>
      </c>
      <c r="AX2458">
        <v>1.59590316573557</v>
      </c>
      <c r="AY2458">
        <v>1</v>
      </c>
      <c r="AZ2458" s="1">
        <v>41358</v>
      </c>
      <c r="BA2458" s="1">
        <v>41519</v>
      </c>
      <c r="BB2458">
        <v>43</v>
      </c>
      <c r="BC2458">
        <v>10</v>
      </c>
      <c r="BD2458">
        <v>1</v>
      </c>
      <c r="BE2458">
        <v>59.99</v>
      </c>
      <c r="BF2458">
        <v>59.99</v>
      </c>
      <c r="BG2458">
        <v>0</v>
      </c>
      <c r="BH2458">
        <v>0</v>
      </c>
      <c r="BI2458" t="s">
        <v>93</v>
      </c>
      <c r="BJ2458" t="s">
        <v>93</v>
      </c>
      <c r="BK2458" t="s">
        <v>93</v>
      </c>
      <c r="BL2458" t="s">
        <v>93</v>
      </c>
      <c r="BM2458" t="s">
        <v>93</v>
      </c>
      <c r="BN2458" t="s">
        <v>93</v>
      </c>
      <c r="BO2458" t="s">
        <v>93</v>
      </c>
      <c r="BP2458" t="s">
        <v>93</v>
      </c>
      <c r="BQ2458" t="s">
        <v>93</v>
      </c>
      <c r="BR2458" t="s">
        <v>93</v>
      </c>
      <c r="BS2458" t="s">
        <v>93</v>
      </c>
      <c r="BT2458" t="s">
        <v>93</v>
      </c>
      <c r="BU2458" t="s">
        <v>93</v>
      </c>
      <c r="BV2458" t="s">
        <v>93</v>
      </c>
      <c r="BW2458" t="s">
        <v>93</v>
      </c>
      <c r="BX2458" t="s">
        <v>93</v>
      </c>
      <c r="BY2458" t="s">
        <v>93</v>
      </c>
      <c r="BZ2458" t="s">
        <v>93</v>
      </c>
      <c r="CA2458" t="s">
        <v>93</v>
      </c>
      <c r="CB2458" t="s">
        <v>93</v>
      </c>
      <c r="CC2458" t="s">
        <v>93</v>
      </c>
      <c r="CD2458" t="s">
        <v>93</v>
      </c>
      <c r="CE2458" t="s">
        <v>93</v>
      </c>
      <c r="CF2458" t="s">
        <v>93</v>
      </c>
      <c r="CG2458" t="s">
        <v>93</v>
      </c>
      <c r="CH2458" t="s">
        <v>93</v>
      </c>
      <c r="CI2458" t="s">
        <v>93</v>
      </c>
      <c r="CJ2458" t="s">
        <v>93</v>
      </c>
      <c r="CK2458" t="s">
        <v>93</v>
      </c>
      <c r="CL2458" t="s">
        <v>93</v>
      </c>
      <c r="CM2458" t="s">
        <v>93</v>
      </c>
      <c r="CN2458">
        <v>3</v>
      </c>
      <c r="CO2458">
        <v>3</v>
      </c>
      <c r="CP2458">
        <v>0</v>
      </c>
      <c r="CQ2458">
        <v>6</v>
      </c>
    </row>
    <row r="2459" spans="1:95">
      <c r="A2459">
        <v>487476</v>
      </c>
      <c r="B2459" t="s">
        <v>828</v>
      </c>
      <c r="C2459">
        <v>22</v>
      </c>
      <c r="D2459">
        <v>11209475</v>
      </c>
      <c r="E2459" s="1">
        <v>41393</v>
      </c>
      <c r="F2459" t="s">
        <v>1024</v>
      </c>
      <c r="G2459">
        <v>24.99</v>
      </c>
      <c r="H2459">
        <v>0</v>
      </c>
      <c r="I2459">
        <v>0.20008003199999999</v>
      </c>
      <c r="J2459">
        <v>19.989999999999998</v>
      </c>
      <c r="K2459">
        <v>19.989999999999998</v>
      </c>
      <c r="L2459" t="s">
        <v>830</v>
      </c>
      <c r="M2459" t="s">
        <v>96</v>
      </c>
      <c r="N2459" t="s">
        <v>97</v>
      </c>
      <c r="O2459" t="s">
        <v>97</v>
      </c>
      <c r="P2459" t="s">
        <v>831</v>
      </c>
      <c r="Q2459">
        <v>16.91</v>
      </c>
      <c r="R2459">
        <v>4.9800000000000004</v>
      </c>
      <c r="S2459">
        <v>0</v>
      </c>
      <c r="T2459">
        <v>16.91</v>
      </c>
      <c r="U2459">
        <v>16.91</v>
      </c>
      <c r="V2459" t="s">
        <v>97</v>
      </c>
      <c r="W2459" t="s">
        <v>96</v>
      </c>
      <c r="X2459" t="s">
        <v>315</v>
      </c>
      <c r="Y2459" t="s">
        <v>1025</v>
      </c>
      <c r="Z2459">
        <v>11209475</v>
      </c>
      <c r="AA2459" t="s">
        <v>833</v>
      </c>
      <c r="AB2459">
        <v>18.89</v>
      </c>
      <c r="AC2459">
        <v>0</v>
      </c>
      <c r="AD2459">
        <v>0</v>
      </c>
      <c r="AE2459">
        <v>0</v>
      </c>
      <c r="AF2459">
        <v>18.89</v>
      </c>
      <c r="AG2459" t="s">
        <v>834</v>
      </c>
      <c r="AH2459" t="s">
        <v>96</v>
      </c>
      <c r="AI2459" t="s">
        <v>97</v>
      </c>
      <c r="AJ2459" t="s">
        <v>97</v>
      </c>
      <c r="AK2459">
        <v>1</v>
      </c>
      <c r="AL2459">
        <v>1</v>
      </c>
      <c r="AM2459">
        <v>1</v>
      </c>
      <c r="AN2459">
        <v>122</v>
      </c>
      <c r="AO2459">
        <v>3</v>
      </c>
      <c r="AP2459">
        <v>249</v>
      </c>
      <c r="AQ2459">
        <v>3.08</v>
      </c>
      <c r="AR2459">
        <v>1.1000000000000001</v>
      </c>
      <c r="AS2459">
        <v>8.08</v>
      </c>
      <c r="AT2459">
        <v>6.1</v>
      </c>
      <c r="AU2459">
        <v>1.18214074512123</v>
      </c>
      <c r="AV2459">
        <v>1.0582318687136001</v>
      </c>
      <c r="AW2459">
        <v>1.47782377291543</v>
      </c>
      <c r="AX2459">
        <v>1.3229221810481699</v>
      </c>
      <c r="AY2459">
        <v>1</v>
      </c>
      <c r="AZ2459" s="1">
        <v>41386</v>
      </c>
      <c r="BA2459" s="1">
        <v>41519</v>
      </c>
      <c r="BB2459">
        <v>39</v>
      </c>
      <c r="BC2459">
        <v>9</v>
      </c>
      <c r="BD2459">
        <v>1</v>
      </c>
      <c r="BE2459">
        <v>19.989999999999998</v>
      </c>
      <c r="BF2459">
        <v>19.989999999999998</v>
      </c>
      <c r="BG2459" t="s">
        <v>93</v>
      </c>
      <c r="BH2459" t="s">
        <v>93</v>
      </c>
      <c r="BI2459" t="s">
        <v>93</v>
      </c>
      <c r="BJ2459" t="s">
        <v>93</v>
      </c>
      <c r="BK2459" t="s">
        <v>93</v>
      </c>
      <c r="BL2459" t="s">
        <v>93</v>
      </c>
      <c r="BM2459" t="s">
        <v>93</v>
      </c>
      <c r="BN2459" t="s">
        <v>93</v>
      </c>
      <c r="BO2459" t="s">
        <v>93</v>
      </c>
      <c r="BP2459" t="s">
        <v>93</v>
      </c>
      <c r="BQ2459" t="s">
        <v>93</v>
      </c>
      <c r="BR2459" t="s">
        <v>93</v>
      </c>
      <c r="BS2459" t="s">
        <v>93</v>
      </c>
      <c r="BT2459" t="s">
        <v>93</v>
      </c>
      <c r="BU2459" t="s">
        <v>93</v>
      </c>
      <c r="BV2459" t="s">
        <v>93</v>
      </c>
      <c r="BW2459" t="s">
        <v>93</v>
      </c>
      <c r="BX2459" t="s">
        <v>93</v>
      </c>
      <c r="BY2459" t="s">
        <v>93</v>
      </c>
      <c r="BZ2459" t="s">
        <v>93</v>
      </c>
      <c r="CA2459" t="s">
        <v>93</v>
      </c>
      <c r="CB2459" t="s">
        <v>93</v>
      </c>
      <c r="CC2459" t="s">
        <v>93</v>
      </c>
      <c r="CD2459" t="s">
        <v>93</v>
      </c>
      <c r="CE2459" t="s">
        <v>93</v>
      </c>
      <c r="CF2459" t="s">
        <v>93</v>
      </c>
      <c r="CG2459" t="s">
        <v>93</v>
      </c>
      <c r="CH2459" t="s">
        <v>93</v>
      </c>
      <c r="CI2459" t="s">
        <v>93</v>
      </c>
      <c r="CJ2459" t="s">
        <v>93</v>
      </c>
      <c r="CK2459" t="s">
        <v>93</v>
      </c>
      <c r="CL2459" t="s">
        <v>93</v>
      </c>
      <c r="CM2459" t="s">
        <v>93</v>
      </c>
      <c r="CN2459">
        <v>6</v>
      </c>
      <c r="CO2459">
        <v>3</v>
      </c>
      <c r="CP2459">
        <v>3</v>
      </c>
      <c r="CQ2459" t="s">
        <v>93</v>
      </c>
    </row>
    <row r="2460" spans="1:95">
      <c r="A2460">
        <v>487476</v>
      </c>
      <c r="B2460" t="s">
        <v>828</v>
      </c>
      <c r="C2460">
        <v>23</v>
      </c>
      <c r="D2460">
        <v>11209475</v>
      </c>
      <c r="E2460" s="1">
        <v>41400</v>
      </c>
      <c r="F2460" t="s">
        <v>1024</v>
      </c>
      <c r="G2460">
        <v>24.99</v>
      </c>
      <c r="H2460">
        <v>0</v>
      </c>
      <c r="I2460">
        <v>0</v>
      </c>
      <c r="J2460">
        <v>0</v>
      </c>
      <c r="K2460">
        <v>24.99</v>
      </c>
      <c r="L2460" t="s">
        <v>830</v>
      </c>
      <c r="M2460" t="s">
        <v>96</v>
      </c>
      <c r="N2460" t="s">
        <v>97</v>
      </c>
      <c r="O2460" t="s">
        <v>97</v>
      </c>
      <c r="P2460" t="s">
        <v>831</v>
      </c>
      <c r="Q2460">
        <v>16.71</v>
      </c>
      <c r="R2460">
        <v>4.9800000000000004</v>
      </c>
      <c r="S2460">
        <v>0</v>
      </c>
      <c r="T2460">
        <v>16.71</v>
      </c>
      <c r="U2460">
        <v>16.71</v>
      </c>
      <c r="V2460" t="s">
        <v>97</v>
      </c>
      <c r="W2460" t="s">
        <v>96</v>
      </c>
      <c r="X2460" t="s">
        <v>315</v>
      </c>
      <c r="Y2460" t="s">
        <v>1071</v>
      </c>
      <c r="Z2460">
        <v>11209475</v>
      </c>
      <c r="AA2460" t="s">
        <v>833</v>
      </c>
      <c r="AB2460">
        <v>18.89</v>
      </c>
      <c r="AC2460">
        <v>0</v>
      </c>
      <c r="AD2460">
        <v>0</v>
      </c>
      <c r="AE2460">
        <v>0</v>
      </c>
      <c r="AF2460">
        <v>18.89</v>
      </c>
      <c r="AG2460" t="s">
        <v>834</v>
      </c>
      <c r="AH2460" t="s">
        <v>96</v>
      </c>
      <c r="AI2460" t="s">
        <v>97</v>
      </c>
      <c r="AJ2460" t="s">
        <v>97</v>
      </c>
      <c r="AK2460">
        <v>1</v>
      </c>
      <c r="AL2460">
        <v>1</v>
      </c>
      <c r="AM2460">
        <v>1</v>
      </c>
      <c r="AN2460">
        <v>122</v>
      </c>
      <c r="AO2460">
        <v>3</v>
      </c>
      <c r="AP2460">
        <v>249</v>
      </c>
      <c r="AQ2460">
        <v>8.2799999999999994</v>
      </c>
      <c r="AR2460">
        <v>6.1</v>
      </c>
      <c r="AS2460">
        <v>8.2799999999999994</v>
      </c>
      <c r="AT2460">
        <v>6.1</v>
      </c>
      <c r="AU2460">
        <v>1.4955116696588899</v>
      </c>
      <c r="AV2460">
        <v>1.3229221810481699</v>
      </c>
      <c r="AW2460">
        <v>1.4955116696588899</v>
      </c>
      <c r="AX2460">
        <v>1.3229221810481699</v>
      </c>
      <c r="AY2460">
        <v>1</v>
      </c>
      <c r="AZ2460" s="1">
        <v>41386</v>
      </c>
      <c r="BA2460" s="1">
        <v>41519</v>
      </c>
      <c r="BB2460">
        <v>39</v>
      </c>
      <c r="BC2460">
        <v>9</v>
      </c>
      <c r="BD2460">
        <v>1</v>
      </c>
      <c r="BE2460">
        <v>24.99</v>
      </c>
      <c r="BF2460">
        <v>24.99</v>
      </c>
      <c r="BG2460" t="s">
        <v>93</v>
      </c>
      <c r="BH2460" t="s">
        <v>93</v>
      </c>
      <c r="BI2460" t="s">
        <v>93</v>
      </c>
      <c r="BJ2460" t="s">
        <v>93</v>
      </c>
      <c r="BK2460" t="s">
        <v>93</v>
      </c>
      <c r="BL2460" t="s">
        <v>93</v>
      </c>
      <c r="BM2460" t="s">
        <v>93</v>
      </c>
      <c r="BN2460" t="s">
        <v>93</v>
      </c>
      <c r="BO2460" t="s">
        <v>93</v>
      </c>
      <c r="BP2460" t="s">
        <v>93</v>
      </c>
      <c r="BQ2460" t="s">
        <v>93</v>
      </c>
      <c r="BR2460" t="s">
        <v>93</v>
      </c>
      <c r="BS2460" t="s">
        <v>93</v>
      </c>
      <c r="BT2460" t="s">
        <v>93</v>
      </c>
      <c r="BU2460" t="s">
        <v>93</v>
      </c>
      <c r="BV2460" t="s">
        <v>93</v>
      </c>
      <c r="BW2460" t="s">
        <v>93</v>
      </c>
      <c r="BX2460" t="s">
        <v>93</v>
      </c>
      <c r="BY2460" t="s">
        <v>93</v>
      </c>
      <c r="BZ2460" t="s">
        <v>93</v>
      </c>
      <c r="CA2460" t="s">
        <v>93</v>
      </c>
      <c r="CB2460" t="s">
        <v>93</v>
      </c>
      <c r="CC2460" t="s">
        <v>93</v>
      </c>
      <c r="CD2460" t="s">
        <v>93</v>
      </c>
      <c r="CE2460" t="s">
        <v>93</v>
      </c>
      <c r="CF2460" t="s">
        <v>93</v>
      </c>
      <c r="CG2460" t="s">
        <v>93</v>
      </c>
      <c r="CH2460" t="s">
        <v>93</v>
      </c>
      <c r="CI2460" t="s">
        <v>93</v>
      </c>
      <c r="CJ2460" t="s">
        <v>93</v>
      </c>
      <c r="CK2460" t="s">
        <v>93</v>
      </c>
      <c r="CL2460" t="s">
        <v>93</v>
      </c>
      <c r="CM2460" t="s">
        <v>93</v>
      </c>
      <c r="CN2460">
        <v>6</v>
      </c>
      <c r="CO2460">
        <v>3</v>
      </c>
      <c r="CP2460">
        <v>3</v>
      </c>
      <c r="CQ2460" t="s">
        <v>93</v>
      </c>
    </row>
    <row r="2461" spans="1:95">
      <c r="A2461">
        <v>487476</v>
      </c>
      <c r="B2461" t="s">
        <v>828</v>
      </c>
      <c r="C2461">
        <v>24</v>
      </c>
      <c r="D2461">
        <v>11209475</v>
      </c>
      <c r="E2461" s="1">
        <v>41407</v>
      </c>
      <c r="F2461" t="s">
        <v>1024</v>
      </c>
      <c r="G2461">
        <v>24.99</v>
      </c>
      <c r="H2461">
        <v>0</v>
      </c>
      <c r="I2461">
        <v>0.20008003199999999</v>
      </c>
      <c r="J2461">
        <v>19.989999999999998</v>
      </c>
      <c r="K2461">
        <v>19.989999999999998</v>
      </c>
      <c r="L2461" t="s">
        <v>830</v>
      </c>
      <c r="M2461" t="s">
        <v>96</v>
      </c>
      <c r="N2461" t="s">
        <v>97</v>
      </c>
      <c r="O2461" t="s">
        <v>97</v>
      </c>
      <c r="P2461" t="s">
        <v>831</v>
      </c>
      <c r="Q2461">
        <v>17.14</v>
      </c>
      <c r="R2461">
        <v>4.9800000000000004</v>
      </c>
      <c r="S2461">
        <v>0</v>
      </c>
      <c r="T2461">
        <v>17.14</v>
      </c>
      <c r="U2461">
        <v>17.14</v>
      </c>
      <c r="V2461" t="s">
        <v>97</v>
      </c>
      <c r="W2461" t="s">
        <v>96</v>
      </c>
      <c r="X2461" t="s">
        <v>315</v>
      </c>
      <c r="Y2461" t="s">
        <v>1128</v>
      </c>
      <c r="Z2461">
        <v>11209475</v>
      </c>
      <c r="AA2461" t="s">
        <v>833</v>
      </c>
      <c r="AB2461">
        <v>18.89</v>
      </c>
      <c r="AC2461">
        <v>0</v>
      </c>
      <c r="AD2461">
        <v>0</v>
      </c>
      <c r="AE2461">
        <v>0</v>
      </c>
      <c r="AF2461">
        <v>18.89</v>
      </c>
      <c r="AG2461" t="s">
        <v>834</v>
      </c>
      <c r="AH2461" t="s">
        <v>96</v>
      </c>
      <c r="AI2461" t="s">
        <v>97</v>
      </c>
      <c r="AJ2461" t="s">
        <v>97</v>
      </c>
      <c r="AK2461">
        <v>1</v>
      </c>
      <c r="AL2461">
        <v>1</v>
      </c>
      <c r="AM2461">
        <v>1</v>
      </c>
      <c r="AN2461">
        <v>122</v>
      </c>
      <c r="AO2461">
        <v>3</v>
      </c>
      <c r="AP2461">
        <v>249</v>
      </c>
      <c r="AQ2461">
        <v>2.85</v>
      </c>
      <c r="AR2461">
        <v>1.1000000000000001</v>
      </c>
      <c r="AS2461">
        <v>7.85</v>
      </c>
      <c r="AT2461">
        <v>6.1</v>
      </c>
      <c r="AU2461">
        <v>1.16627771295216</v>
      </c>
      <c r="AV2461">
        <v>1.0582318687136001</v>
      </c>
      <c r="AW2461">
        <v>1.4579929988331399</v>
      </c>
      <c r="AX2461">
        <v>1.3229221810481699</v>
      </c>
      <c r="AY2461">
        <v>1</v>
      </c>
      <c r="AZ2461" s="1">
        <v>41386</v>
      </c>
      <c r="BA2461" s="1">
        <v>41519</v>
      </c>
      <c r="BB2461">
        <v>39</v>
      </c>
      <c r="BC2461">
        <v>9</v>
      </c>
      <c r="BD2461">
        <v>1</v>
      </c>
      <c r="BE2461">
        <v>19.989999999999998</v>
      </c>
      <c r="BF2461">
        <v>19.989999999999998</v>
      </c>
      <c r="BG2461" t="s">
        <v>93</v>
      </c>
      <c r="BH2461" t="s">
        <v>93</v>
      </c>
      <c r="BI2461" t="s">
        <v>93</v>
      </c>
      <c r="BJ2461" t="s">
        <v>93</v>
      </c>
      <c r="BK2461" t="s">
        <v>93</v>
      </c>
      <c r="BL2461" t="s">
        <v>93</v>
      </c>
      <c r="BM2461" t="s">
        <v>93</v>
      </c>
      <c r="BN2461" t="s">
        <v>93</v>
      </c>
      <c r="BO2461" t="s">
        <v>93</v>
      </c>
      <c r="BP2461" t="s">
        <v>93</v>
      </c>
      <c r="BQ2461" t="s">
        <v>93</v>
      </c>
      <c r="BR2461" t="s">
        <v>93</v>
      </c>
      <c r="BS2461" t="s">
        <v>93</v>
      </c>
      <c r="BT2461" t="s">
        <v>93</v>
      </c>
      <c r="BU2461" t="s">
        <v>93</v>
      </c>
      <c r="BV2461" t="s">
        <v>93</v>
      </c>
      <c r="BW2461" t="s">
        <v>93</v>
      </c>
      <c r="BX2461" t="s">
        <v>93</v>
      </c>
      <c r="BY2461" t="s">
        <v>93</v>
      </c>
      <c r="BZ2461" t="s">
        <v>93</v>
      </c>
      <c r="CA2461" t="s">
        <v>93</v>
      </c>
      <c r="CB2461" t="s">
        <v>93</v>
      </c>
      <c r="CC2461" t="s">
        <v>93</v>
      </c>
      <c r="CD2461" t="s">
        <v>93</v>
      </c>
      <c r="CE2461" t="s">
        <v>93</v>
      </c>
      <c r="CF2461" t="s">
        <v>93</v>
      </c>
      <c r="CG2461" t="s">
        <v>93</v>
      </c>
      <c r="CH2461" t="s">
        <v>93</v>
      </c>
      <c r="CI2461" t="s">
        <v>93</v>
      </c>
      <c r="CJ2461" t="s">
        <v>93</v>
      </c>
      <c r="CK2461" t="s">
        <v>93</v>
      </c>
      <c r="CL2461" t="s">
        <v>93</v>
      </c>
      <c r="CM2461" t="s">
        <v>93</v>
      </c>
      <c r="CN2461">
        <v>6</v>
      </c>
      <c r="CO2461">
        <v>3</v>
      </c>
      <c r="CP2461">
        <v>3</v>
      </c>
      <c r="CQ2461" t="s">
        <v>93</v>
      </c>
    </row>
    <row r="2462" spans="1:95">
      <c r="A2462">
        <v>487476</v>
      </c>
      <c r="B2462" t="s">
        <v>828</v>
      </c>
      <c r="C2462">
        <v>25</v>
      </c>
      <c r="D2462">
        <v>11209475</v>
      </c>
      <c r="E2462" s="1">
        <v>41414</v>
      </c>
      <c r="F2462" t="s">
        <v>1024</v>
      </c>
      <c r="G2462">
        <v>24.99</v>
      </c>
      <c r="H2462">
        <v>0</v>
      </c>
      <c r="I2462">
        <v>0.15006002399999999</v>
      </c>
      <c r="J2462">
        <v>21.24</v>
      </c>
      <c r="K2462">
        <v>21.24</v>
      </c>
      <c r="L2462" t="s">
        <v>830</v>
      </c>
      <c r="M2462" t="s">
        <v>96</v>
      </c>
      <c r="N2462" t="s">
        <v>97</v>
      </c>
      <c r="O2462" t="s">
        <v>97</v>
      </c>
      <c r="P2462" t="s">
        <v>831</v>
      </c>
      <c r="Q2462">
        <v>17.14</v>
      </c>
      <c r="R2462">
        <v>4.9800000000000004</v>
      </c>
      <c r="S2462">
        <v>0</v>
      </c>
      <c r="T2462">
        <v>17.14</v>
      </c>
      <c r="U2462">
        <v>17.14</v>
      </c>
      <c r="V2462" t="s">
        <v>97</v>
      </c>
      <c r="W2462" t="s">
        <v>96</v>
      </c>
      <c r="X2462" t="s">
        <v>315</v>
      </c>
      <c r="Y2462" t="s">
        <v>1128</v>
      </c>
      <c r="Z2462">
        <v>11209475</v>
      </c>
      <c r="AA2462" t="s">
        <v>833</v>
      </c>
      <c r="AB2462">
        <v>18.89</v>
      </c>
      <c r="AC2462">
        <v>0</v>
      </c>
      <c r="AD2462">
        <v>0</v>
      </c>
      <c r="AE2462">
        <v>0</v>
      </c>
      <c r="AF2462">
        <v>18.89</v>
      </c>
      <c r="AG2462" t="s">
        <v>834</v>
      </c>
      <c r="AH2462" t="s">
        <v>96</v>
      </c>
      <c r="AI2462" t="s">
        <v>97</v>
      </c>
      <c r="AJ2462" t="s">
        <v>97</v>
      </c>
      <c r="AK2462">
        <v>1</v>
      </c>
      <c r="AL2462">
        <v>1</v>
      </c>
      <c r="AM2462">
        <v>1</v>
      </c>
      <c r="AN2462">
        <v>122</v>
      </c>
      <c r="AO2462">
        <v>3</v>
      </c>
      <c r="AP2462">
        <v>249</v>
      </c>
      <c r="AQ2462">
        <v>4.0999999999999996</v>
      </c>
      <c r="AR2462">
        <v>2.35</v>
      </c>
      <c r="AS2462">
        <v>7.85</v>
      </c>
      <c r="AT2462">
        <v>6.1</v>
      </c>
      <c r="AU2462">
        <v>1.2392065344223999</v>
      </c>
      <c r="AV2462">
        <v>1.12440444679725</v>
      </c>
      <c r="AW2462">
        <v>1.4579929988331399</v>
      </c>
      <c r="AX2462">
        <v>1.3229221810481699</v>
      </c>
      <c r="AY2462">
        <v>1</v>
      </c>
      <c r="AZ2462" s="1">
        <v>41386</v>
      </c>
      <c r="BA2462" s="1">
        <v>41519</v>
      </c>
      <c r="BB2462">
        <v>39</v>
      </c>
      <c r="BC2462">
        <v>9</v>
      </c>
      <c r="BD2462">
        <v>1</v>
      </c>
      <c r="BE2462">
        <v>21.24</v>
      </c>
      <c r="BF2462">
        <v>21.24</v>
      </c>
      <c r="BG2462" t="s">
        <v>93</v>
      </c>
      <c r="BH2462" t="s">
        <v>93</v>
      </c>
      <c r="BI2462" t="s">
        <v>93</v>
      </c>
      <c r="BJ2462" t="s">
        <v>93</v>
      </c>
      <c r="BK2462" t="s">
        <v>93</v>
      </c>
      <c r="BL2462" t="s">
        <v>93</v>
      </c>
      <c r="BM2462" t="s">
        <v>93</v>
      </c>
      <c r="BN2462" t="s">
        <v>93</v>
      </c>
      <c r="BO2462" t="s">
        <v>93</v>
      </c>
      <c r="BP2462" t="s">
        <v>93</v>
      </c>
      <c r="BQ2462" t="s">
        <v>93</v>
      </c>
      <c r="BR2462" t="s">
        <v>93</v>
      </c>
      <c r="BS2462" t="s">
        <v>93</v>
      </c>
      <c r="BT2462" t="s">
        <v>93</v>
      </c>
      <c r="BU2462" t="s">
        <v>93</v>
      </c>
      <c r="BV2462" t="s">
        <v>93</v>
      </c>
      <c r="BW2462" t="s">
        <v>93</v>
      </c>
      <c r="BX2462" t="s">
        <v>93</v>
      </c>
      <c r="BY2462" t="s">
        <v>93</v>
      </c>
      <c r="BZ2462" t="s">
        <v>93</v>
      </c>
      <c r="CA2462" t="s">
        <v>93</v>
      </c>
      <c r="CB2462" t="s">
        <v>93</v>
      </c>
      <c r="CC2462" t="s">
        <v>93</v>
      </c>
      <c r="CD2462" t="s">
        <v>93</v>
      </c>
      <c r="CE2462" t="s">
        <v>93</v>
      </c>
      <c r="CF2462" t="s">
        <v>93</v>
      </c>
      <c r="CG2462" t="s">
        <v>93</v>
      </c>
      <c r="CH2462" t="s">
        <v>93</v>
      </c>
      <c r="CI2462" t="s">
        <v>93</v>
      </c>
      <c r="CJ2462" t="s">
        <v>93</v>
      </c>
      <c r="CK2462" t="s">
        <v>93</v>
      </c>
      <c r="CL2462" t="s">
        <v>93</v>
      </c>
      <c r="CM2462" t="s">
        <v>93</v>
      </c>
      <c r="CN2462">
        <v>6</v>
      </c>
      <c r="CO2462">
        <v>3</v>
      </c>
      <c r="CP2462">
        <v>3</v>
      </c>
      <c r="CQ2462" t="s">
        <v>93</v>
      </c>
    </row>
    <row r="2463" spans="1:95">
      <c r="A2463">
        <v>487476</v>
      </c>
      <c r="B2463" t="s">
        <v>828</v>
      </c>
      <c r="C2463">
        <v>26</v>
      </c>
      <c r="D2463">
        <v>11209475</v>
      </c>
      <c r="E2463" s="1">
        <v>41421</v>
      </c>
      <c r="F2463" t="s">
        <v>1024</v>
      </c>
      <c r="G2463">
        <v>24.99</v>
      </c>
      <c r="H2463">
        <v>0</v>
      </c>
      <c r="I2463">
        <v>0</v>
      </c>
      <c r="J2463">
        <v>0</v>
      </c>
      <c r="K2463">
        <v>24.99</v>
      </c>
      <c r="L2463" t="s">
        <v>830</v>
      </c>
      <c r="M2463" t="s">
        <v>96</v>
      </c>
      <c r="N2463" t="s">
        <v>97</v>
      </c>
      <c r="O2463" t="s">
        <v>97</v>
      </c>
      <c r="P2463" t="s">
        <v>831</v>
      </c>
      <c r="Q2463">
        <v>17.79</v>
      </c>
      <c r="R2463">
        <v>4.9800000000000004</v>
      </c>
      <c r="S2463">
        <v>0</v>
      </c>
      <c r="T2463">
        <v>17.79</v>
      </c>
      <c r="U2463">
        <v>17.79</v>
      </c>
      <c r="V2463" t="s">
        <v>97</v>
      </c>
      <c r="W2463" t="s">
        <v>96</v>
      </c>
      <c r="X2463" t="s">
        <v>315</v>
      </c>
      <c r="Y2463" t="s">
        <v>1160</v>
      </c>
      <c r="Z2463">
        <v>11209475</v>
      </c>
      <c r="AA2463" t="s">
        <v>833</v>
      </c>
      <c r="AB2463">
        <v>17.190000000000001</v>
      </c>
      <c r="AC2463">
        <v>0</v>
      </c>
      <c r="AD2463">
        <v>0</v>
      </c>
      <c r="AE2463">
        <v>0</v>
      </c>
      <c r="AF2463">
        <v>17.190000000000001</v>
      </c>
      <c r="AG2463" t="s">
        <v>834</v>
      </c>
      <c r="AH2463" t="s">
        <v>236</v>
      </c>
      <c r="AI2463" t="s">
        <v>97</v>
      </c>
      <c r="AJ2463" t="s">
        <v>97</v>
      </c>
      <c r="AK2463">
        <v>1</v>
      </c>
      <c r="AL2463">
        <v>1</v>
      </c>
      <c r="AM2463">
        <v>0</v>
      </c>
      <c r="AN2463">
        <v>122</v>
      </c>
      <c r="AO2463">
        <v>3</v>
      </c>
      <c r="AP2463">
        <v>249</v>
      </c>
      <c r="AQ2463">
        <v>7.2</v>
      </c>
      <c r="AR2463">
        <v>7.8</v>
      </c>
      <c r="AS2463">
        <v>7.2</v>
      </c>
      <c r="AT2463">
        <v>7.8</v>
      </c>
      <c r="AU2463">
        <v>1.40472175379427</v>
      </c>
      <c r="AV2463">
        <v>1.45375218150087</v>
      </c>
      <c r="AW2463">
        <v>1.40472175379427</v>
      </c>
      <c r="AX2463">
        <v>1.45375218150087</v>
      </c>
      <c r="AY2463">
        <v>1</v>
      </c>
      <c r="AZ2463" s="1">
        <v>41386</v>
      </c>
      <c r="BA2463" s="1">
        <v>41519</v>
      </c>
      <c r="BB2463">
        <v>39</v>
      </c>
      <c r="BC2463">
        <v>9</v>
      </c>
      <c r="BD2463">
        <v>1</v>
      </c>
      <c r="BE2463">
        <v>24.99</v>
      </c>
      <c r="BF2463">
        <v>24.99</v>
      </c>
      <c r="BG2463" t="s">
        <v>93</v>
      </c>
      <c r="BH2463" t="s">
        <v>93</v>
      </c>
      <c r="BI2463">
        <v>19</v>
      </c>
      <c r="BJ2463">
        <v>7</v>
      </c>
      <c r="BK2463">
        <v>17</v>
      </c>
      <c r="BL2463">
        <v>42</v>
      </c>
      <c r="BM2463">
        <v>132</v>
      </c>
      <c r="BN2463">
        <v>217</v>
      </c>
      <c r="BO2463">
        <v>4.2027649769585196</v>
      </c>
      <c r="BP2463">
        <v>4.0230414746543799</v>
      </c>
      <c r="BQ2463">
        <v>0</v>
      </c>
      <c r="BR2463">
        <v>174</v>
      </c>
      <c r="BS2463">
        <v>0.80184331797234998</v>
      </c>
      <c r="BT2463">
        <v>26</v>
      </c>
      <c r="BU2463">
        <v>0.119815668202765</v>
      </c>
      <c r="BV2463">
        <v>8.7557603686635899E-2</v>
      </c>
      <c r="BW2463">
        <v>0.60829493087557596</v>
      </c>
      <c r="BX2463">
        <v>2.2718894009216601</v>
      </c>
      <c r="BY2463">
        <v>493</v>
      </c>
      <c r="BZ2463">
        <v>2.46082949308756</v>
      </c>
      <c r="CA2463">
        <v>534</v>
      </c>
      <c r="CB2463">
        <v>-0.18894009216589899</v>
      </c>
      <c r="CC2463">
        <v>-41</v>
      </c>
      <c r="CD2463">
        <v>2</v>
      </c>
      <c r="CE2463">
        <v>9</v>
      </c>
      <c r="CF2463">
        <v>13</v>
      </c>
      <c r="CG2463">
        <v>38</v>
      </c>
      <c r="CH2463">
        <v>0</v>
      </c>
      <c r="CI2463">
        <v>0</v>
      </c>
      <c r="CJ2463">
        <v>0</v>
      </c>
      <c r="CK2463">
        <v>0</v>
      </c>
      <c r="CL2463">
        <v>0</v>
      </c>
      <c r="CM2463">
        <v>0</v>
      </c>
      <c r="CN2463">
        <v>6</v>
      </c>
      <c r="CO2463">
        <v>3</v>
      </c>
      <c r="CP2463">
        <v>3</v>
      </c>
      <c r="CQ2463" t="s">
        <v>93</v>
      </c>
    </row>
    <row r="2464" spans="1:95">
      <c r="A2464">
        <v>487476</v>
      </c>
      <c r="B2464" t="s">
        <v>828</v>
      </c>
      <c r="C2464">
        <v>27</v>
      </c>
      <c r="D2464">
        <v>11209475</v>
      </c>
      <c r="E2464" s="1">
        <v>41428</v>
      </c>
      <c r="F2464" t="s">
        <v>1024</v>
      </c>
      <c r="G2464">
        <v>24.99</v>
      </c>
      <c r="H2464">
        <v>0</v>
      </c>
      <c r="I2464">
        <v>0.20008003199999999</v>
      </c>
      <c r="J2464">
        <v>19.989999999999998</v>
      </c>
      <c r="K2464">
        <v>19.989999999999998</v>
      </c>
      <c r="L2464" t="s">
        <v>830</v>
      </c>
      <c r="M2464" t="s">
        <v>96</v>
      </c>
      <c r="N2464" t="s">
        <v>97</v>
      </c>
      <c r="O2464" t="s">
        <v>97</v>
      </c>
      <c r="P2464" t="s">
        <v>831</v>
      </c>
      <c r="Q2464">
        <v>17.79</v>
      </c>
      <c r="R2464">
        <v>4.9800000000000004</v>
      </c>
      <c r="S2464">
        <v>0</v>
      </c>
      <c r="T2464">
        <v>17.79</v>
      </c>
      <c r="U2464">
        <v>17.79</v>
      </c>
      <c r="V2464" t="s">
        <v>97</v>
      </c>
      <c r="W2464" t="s">
        <v>96</v>
      </c>
      <c r="X2464" t="s">
        <v>315</v>
      </c>
      <c r="Y2464" t="s">
        <v>1160</v>
      </c>
      <c r="Z2464">
        <v>11209475</v>
      </c>
      <c r="AA2464" t="s">
        <v>833</v>
      </c>
      <c r="AB2464">
        <v>18.89</v>
      </c>
      <c r="AC2464">
        <v>0</v>
      </c>
      <c r="AD2464">
        <v>0</v>
      </c>
      <c r="AE2464">
        <v>0</v>
      </c>
      <c r="AF2464">
        <v>18.89</v>
      </c>
      <c r="AG2464" t="s">
        <v>834</v>
      </c>
      <c r="AH2464" t="s">
        <v>236</v>
      </c>
      <c r="AI2464" t="s">
        <v>97</v>
      </c>
      <c r="AJ2464" t="s">
        <v>97</v>
      </c>
      <c r="AK2464">
        <v>1</v>
      </c>
      <c r="AL2464">
        <v>1</v>
      </c>
      <c r="AM2464">
        <v>0</v>
      </c>
      <c r="AN2464">
        <v>122</v>
      </c>
      <c r="AO2464">
        <v>3</v>
      </c>
      <c r="AP2464">
        <v>249</v>
      </c>
      <c r="AQ2464">
        <v>2.2000000000000002</v>
      </c>
      <c r="AR2464">
        <v>1.1000000000000001</v>
      </c>
      <c r="AS2464">
        <v>7.2</v>
      </c>
      <c r="AT2464">
        <v>6.1</v>
      </c>
      <c r="AU2464">
        <v>1.1236649803260299</v>
      </c>
      <c r="AV2464">
        <v>1.0582318687136001</v>
      </c>
      <c r="AW2464">
        <v>1.40472175379427</v>
      </c>
      <c r="AX2464">
        <v>1.3229221810481699</v>
      </c>
      <c r="AY2464">
        <v>1</v>
      </c>
      <c r="AZ2464" s="1">
        <v>41386</v>
      </c>
      <c r="BA2464" s="1">
        <v>41519</v>
      </c>
      <c r="BB2464">
        <v>39</v>
      </c>
      <c r="BC2464">
        <v>9</v>
      </c>
      <c r="BD2464">
        <v>1</v>
      </c>
      <c r="BE2464">
        <v>19.989999999999998</v>
      </c>
      <c r="BF2464">
        <v>19.989999999999998</v>
      </c>
      <c r="BG2464" t="s">
        <v>93</v>
      </c>
      <c r="BH2464" t="s">
        <v>93</v>
      </c>
      <c r="BI2464">
        <v>20</v>
      </c>
      <c r="BJ2464">
        <v>7</v>
      </c>
      <c r="BK2464">
        <v>17</v>
      </c>
      <c r="BL2464">
        <v>42</v>
      </c>
      <c r="BM2464">
        <v>132</v>
      </c>
      <c r="BN2464">
        <v>218</v>
      </c>
      <c r="BO2464">
        <v>4.1880733944954098</v>
      </c>
      <c r="BP2464">
        <v>4.0045871559632999</v>
      </c>
      <c r="BQ2464">
        <v>0</v>
      </c>
      <c r="BR2464">
        <v>174</v>
      </c>
      <c r="BS2464">
        <v>0.798165137614679</v>
      </c>
      <c r="BT2464">
        <v>27</v>
      </c>
      <c r="BU2464">
        <v>0.123853211009174</v>
      </c>
      <c r="BV2464">
        <v>9.1743119266055106E-2</v>
      </c>
      <c r="BW2464">
        <v>0.605504587155963</v>
      </c>
      <c r="BX2464">
        <v>2.2614678899082601</v>
      </c>
      <c r="BY2464">
        <v>493</v>
      </c>
      <c r="BZ2464">
        <v>2.4495412844036699</v>
      </c>
      <c r="CA2464">
        <v>534</v>
      </c>
      <c r="CB2464">
        <v>-0.18807339449541299</v>
      </c>
      <c r="CC2464">
        <v>-41</v>
      </c>
      <c r="CD2464">
        <v>2</v>
      </c>
      <c r="CE2464">
        <v>7</v>
      </c>
      <c r="CF2464">
        <v>13</v>
      </c>
      <c r="CG2464">
        <v>38</v>
      </c>
      <c r="CH2464">
        <v>0</v>
      </c>
      <c r="CI2464">
        <v>0</v>
      </c>
      <c r="CJ2464">
        <v>0</v>
      </c>
      <c r="CK2464">
        <v>0</v>
      </c>
      <c r="CL2464">
        <v>0</v>
      </c>
      <c r="CM2464">
        <v>0</v>
      </c>
      <c r="CN2464">
        <v>6</v>
      </c>
      <c r="CO2464">
        <v>3</v>
      </c>
      <c r="CP2464">
        <v>3</v>
      </c>
      <c r="CQ2464" t="s">
        <v>93</v>
      </c>
    </row>
    <row r="2465" spans="1:95">
      <c r="A2465">
        <v>487476</v>
      </c>
      <c r="B2465" t="s">
        <v>828</v>
      </c>
      <c r="C2465">
        <v>28</v>
      </c>
      <c r="D2465">
        <v>11209475</v>
      </c>
      <c r="E2465" s="1">
        <v>41435</v>
      </c>
      <c r="F2465" t="s">
        <v>1024</v>
      </c>
      <c r="G2465">
        <v>24.99</v>
      </c>
      <c r="H2465">
        <v>0</v>
      </c>
      <c r="I2465">
        <v>0.15006002399999999</v>
      </c>
      <c r="J2465">
        <v>21.24</v>
      </c>
      <c r="K2465">
        <v>21.24</v>
      </c>
      <c r="L2465" t="s">
        <v>830</v>
      </c>
      <c r="M2465" t="s">
        <v>96</v>
      </c>
      <c r="N2465" t="s">
        <v>97</v>
      </c>
      <c r="O2465" t="s">
        <v>97</v>
      </c>
      <c r="P2465" t="s">
        <v>831</v>
      </c>
      <c r="Q2465">
        <v>16.13</v>
      </c>
      <c r="R2465">
        <v>4.9800000000000004</v>
      </c>
      <c r="S2465">
        <v>0</v>
      </c>
      <c r="T2465">
        <v>16.13</v>
      </c>
      <c r="U2465">
        <v>16.13</v>
      </c>
      <c r="V2465" t="s">
        <v>97</v>
      </c>
      <c r="W2465" t="s">
        <v>96</v>
      </c>
      <c r="X2465" t="s">
        <v>315</v>
      </c>
      <c r="Y2465" t="s">
        <v>1047</v>
      </c>
      <c r="Z2465">
        <v>11209475</v>
      </c>
      <c r="AA2465" t="s">
        <v>833</v>
      </c>
      <c r="AB2465">
        <v>18.89</v>
      </c>
      <c r="AC2465">
        <v>0</v>
      </c>
      <c r="AD2465">
        <v>0</v>
      </c>
      <c r="AE2465">
        <v>0</v>
      </c>
      <c r="AF2465">
        <v>18.89</v>
      </c>
      <c r="AG2465" t="s">
        <v>834</v>
      </c>
      <c r="AH2465" t="s">
        <v>236</v>
      </c>
      <c r="AI2465" t="s">
        <v>97</v>
      </c>
      <c r="AJ2465" t="s">
        <v>97</v>
      </c>
      <c r="AK2465">
        <v>1</v>
      </c>
      <c r="AL2465">
        <v>1</v>
      </c>
      <c r="AM2465">
        <v>0</v>
      </c>
      <c r="AN2465">
        <v>122</v>
      </c>
      <c r="AO2465">
        <v>3</v>
      </c>
      <c r="AP2465">
        <v>249</v>
      </c>
      <c r="AQ2465">
        <v>5.1100000000000003</v>
      </c>
      <c r="AR2465">
        <v>2.35</v>
      </c>
      <c r="AS2465">
        <v>8.86</v>
      </c>
      <c r="AT2465">
        <v>6.1</v>
      </c>
      <c r="AU2465">
        <v>1.3168009919404799</v>
      </c>
      <c r="AV2465">
        <v>1.12440444679725</v>
      </c>
      <c r="AW2465">
        <v>1.5492870427774299</v>
      </c>
      <c r="AX2465">
        <v>1.3229221810481699</v>
      </c>
      <c r="AY2465">
        <v>1</v>
      </c>
      <c r="AZ2465" s="1">
        <v>41386</v>
      </c>
      <c r="BA2465" s="1">
        <v>41519</v>
      </c>
      <c r="BB2465">
        <v>39</v>
      </c>
      <c r="BC2465">
        <v>9</v>
      </c>
      <c r="BD2465">
        <v>1</v>
      </c>
      <c r="BE2465">
        <v>21.24</v>
      </c>
      <c r="BF2465">
        <v>21.24</v>
      </c>
      <c r="BG2465" t="s">
        <v>93</v>
      </c>
      <c r="BH2465" t="s">
        <v>93</v>
      </c>
      <c r="BI2465">
        <v>21</v>
      </c>
      <c r="BJ2465">
        <v>7</v>
      </c>
      <c r="BK2465">
        <v>17</v>
      </c>
      <c r="BL2465">
        <v>42</v>
      </c>
      <c r="BM2465">
        <v>133</v>
      </c>
      <c r="BN2465">
        <v>220</v>
      </c>
      <c r="BO2465">
        <v>4.1772727272727304</v>
      </c>
      <c r="BP2465">
        <v>3.96818181818182</v>
      </c>
      <c r="BQ2465">
        <v>0</v>
      </c>
      <c r="BR2465">
        <v>175</v>
      </c>
      <c r="BS2465">
        <v>0.79545454545454497</v>
      </c>
      <c r="BT2465">
        <v>28</v>
      </c>
      <c r="BU2465">
        <v>0.12727272727272701</v>
      </c>
      <c r="BV2465">
        <v>9.54545454545455E-2</v>
      </c>
      <c r="BW2465">
        <v>0.60454545454545405</v>
      </c>
      <c r="BX2465">
        <v>2.27727272727273</v>
      </c>
      <c r="BY2465">
        <v>501</v>
      </c>
      <c r="BZ2465">
        <v>2.4636363636363598</v>
      </c>
      <c r="CA2465">
        <v>542</v>
      </c>
      <c r="CB2465">
        <v>-0.18636363636363601</v>
      </c>
      <c r="CC2465">
        <v>-41</v>
      </c>
      <c r="CD2465">
        <v>4</v>
      </c>
      <c r="CE2465">
        <v>8</v>
      </c>
      <c r="CF2465">
        <v>13</v>
      </c>
      <c r="CG2465">
        <v>40</v>
      </c>
      <c r="CH2465">
        <v>0</v>
      </c>
      <c r="CI2465">
        <v>0</v>
      </c>
      <c r="CJ2465">
        <v>0</v>
      </c>
      <c r="CK2465">
        <v>0</v>
      </c>
      <c r="CL2465">
        <v>0</v>
      </c>
      <c r="CM2465">
        <v>0</v>
      </c>
      <c r="CN2465">
        <v>6</v>
      </c>
      <c r="CO2465">
        <v>3</v>
      </c>
      <c r="CP2465">
        <v>3</v>
      </c>
      <c r="CQ2465" t="s">
        <v>93</v>
      </c>
    </row>
    <row r="2466" spans="1:95">
      <c r="A2466">
        <v>487476</v>
      </c>
      <c r="B2466" t="s">
        <v>828</v>
      </c>
      <c r="C2466">
        <v>29</v>
      </c>
      <c r="D2466">
        <v>11209475</v>
      </c>
      <c r="E2466" s="1">
        <v>41442</v>
      </c>
      <c r="F2466" t="s">
        <v>1024</v>
      </c>
      <c r="G2466">
        <v>24.99</v>
      </c>
      <c r="H2466">
        <v>0</v>
      </c>
      <c r="I2466">
        <v>0.15006002399999999</v>
      </c>
      <c r="J2466">
        <v>21.24</v>
      </c>
      <c r="K2466">
        <v>21.24</v>
      </c>
      <c r="L2466" t="s">
        <v>830</v>
      </c>
      <c r="M2466" t="s">
        <v>96</v>
      </c>
      <c r="N2466" t="s">
        <v>97</v>
      </c>
      <c r="O2466" t="s">
        <v>97</v>
      </c>
      <c r="P2466" t="s">
        <v>831</v>
      </c>
      <c r="Q2466">
        <v>17.79</v>
      </c>
      <c r="R2466">
        <v>4.9800000000000004</v>
      </c>
      <c r="S2466">
        <v>0</v>
      </c>
      <c r="T2466">
        <v>17.79</v>
      </c>
      <c r="U2466">
        <v>17.79</v>
      </c>
      <c r="V2466" t="s">
        <v>97</v>
      </c>
      <c r="W2466" t="s">
        <v>96</v>
      </c>
      <c r="X2466" t="s">
        <v>315</v>
      </c>
      <c r="Y2466" t="s">
        <v>1160</v>
      </c>
      <c r="Z2466">
        <v>11209475</v>
      </c>
      <c r="AA2466" t="s">
        <v>833</v>
      </c>
      <c r="AB2466">
        <v>18.89</v>
      </c>
      <c r="AC2466">
        <v>0</v>
      </c>
      <c r="AD2466">
        <v>0</v>
      </c>
      <c r="AE2466">
        <v>0</v>
      </c>
      <c r="AF2466">
        <v>18.89</v>
      </c>
      <c r="AG2466" t="s">
        <v>834</v>
      </c>
      <c r="AH2466" t="s">
        <v>236</v>
      </c>
      <c r="AI2466" t="s">
        <v>97</v>
      </c>
      <c r="AJ2466" t="s">
        <v>97</v>
      </c>
      <c r="AK2466">
        <v>1</v>
      </c>
      <c r="AL2466">
        <v>1</v>
      </c>
      <c r="AM2466">
        <v>0</v>
      </c>
      <c r="AN2466">
        <v>122</v>
      </c>
      <c r="AO2466">
        <v>3</v>
      </c>
      <c r="AP2466">
        <v>249</v>
      </c>
      <c r="AQ2466">
        <v>3.45</v>
      </c>
      <c r="AR2466">
        <v>2.35</v>
      </c>
      <c r="AS2466">
        <v>7.2</v>
      </c>
      <c r="AT2466">
        <v>6.1</v>
      </c>
      <c r="AU2466">
        <v>1.1939291736930899</v>
      </c>
      <c r="AV2466">
        <v>1.12440444679725</v>
      </c>
      <c r="AW2466">
        <v>1.40472175379427</v>
      </c>
      <c r="AX2466">
        <v>1.3229221810481699</v>
      </c>
      <c r="AY2466">
        <v>1</v>
      </c>
      <c r="AZ2466" s="1">
        <v>41386</v>
      </c>
      <c r="BA2466" s="1">
        <v>41519</v>
      </c>
      <c r="BB2466">
        <v>39</v>
      </c>
      <c r="BC2466">
        <v>9</v>
      </c>
      <c r="BD2466">
        <v>1</v>
      </c>
      <c r="BE2466">
        <v>21.24</v>
      </c>
      <c r="BF2466">
        <v>21.24</v>
      </c>
      <c r="BG2466" t="s">
        <v>93</v>
      </c>
      <c r="BH2466" t="s">
        <v>93</v>
      </c>
      <c r="BI2466" t="s">
        <v>93</v>
      </c>
      <c r="BJ2466" t="s">
        <v>93</v>
      </c>
      <c r="BK2466" t="s">
        <v>93</v>
      </c>
      <c r="BL2466" t="s">
        <v>93</v>
      </c>
      <c r="BM2466" t="s">
        <v>93</v>
      </c>
      <c r="BN2466" t="s">
        <v>93</v>
      </c>
      <c r="BO2466" t="s">
        <v>93</v>
      </c>
      <c r="BP2466" t="s">
        <v>93</v>
      </c>
      <c r="BQ2466" t="s">
        <v>93</v>
      </c>
      <c r="BR2466" t="s">
        <v>93</v>
      </c>
      <c r="BS2466" t="s">
        <v>93</v>
      </c>
      <c r="BT2466" t="s">
        <v>93</v>
      </c>
      <c r="BU2466" t="s">
        <v>93</v>
      </c>
      <c r="BV2466" t="s">
        <v>93</v>
      </c>
      <c r="BW2466" t="s">
        <v>93</v>
      </c>
      <c r="BX2466" t="s">
        <v>93</v>
      </c>
      <c r="BY2466" t="s">
        <v>93</v>
      </c>
      <c r="BZ2466" t="s">
        <v>93</v>
      </c>
      <c r="CA2466" t="s">
        <v>93</v>
      </c>
      <c r="CB2466" t="s">
        <v>93</v>
      </c>
      <c r="CC2466" t="s">
        <v>93</v>
      </c>
      <c r="CD2466" t="s">
        <v>93</v>
      </c>
      <c r="CE2466" t="s">
        <v>93</v>
      </c>
      <c r="CF2466" t="s">
        <v>93</v>
      </c>
      <c r="CG2466" t="s">
        <v>93</v>
      </c>
      <c r="CH2466" t="s">
        <v>93</v>
      </c>
      <c r="CI2466" t="s">
        <v>93</v>
      </c>
      <c r="CJ2466" t="s">
        <v>93</v>
      </c>
      <c r="CK2466" t="s">
        <v>93</v>
      </c>
      <c r="CL2466" t="s">
        <v>93</v>
      </c>
      <c r="CM2466" t="s">
        <v>93</v>
      </c>
      <c r="CN2466">
        <v>6</v>
      </c>
      <c r="CO2466">
        <v>3</v>
      </c>
      <c r="CP2466">
        <v>3</v>
      </c>
      <c r="CQ2466" t="s">
        <v>93</v>
      </c>
    </row>
    <row r="2467" spans="1:95">
      <c r="A2467">
        <v>487476</v>
      </c>
      <c r="B2467" t="s">
        <v>828</v>
      </c>
      <c r="C2467">
        <v>30</v>
      </c>
      <c r="D2467">
        <v>11209475</v>
      </c>
      <c r="E2467" s="1">
        <v>41449</v>
      </c>
      <c r="F2467" t="s">
        <v>1024</v>
      </c>
      <c r="G2467">
        <v>24.99</v>
      </c>
      <c r="H2467">
        <v>0</v>
      </c>
      <c r="I2467">
        <v>0.15006002399999999</v>
      </c>
      <c r="J2467">
        <v>21.24</v>
      </c>
      <c r="K2467">
        <v>21.24</v>
      </c>
      <c r="L2467" t="s">
        <v>830</v>
      </c>
      <c r="M2467" t="s">
        <v>96</v>
      </c>
      <c r="N2467" t="s">
        <v>97</v>
      </c>
      <c r="O2467" t="s">
        <v>97</v>
      </c>
      <c r="P2467" t="s">
        <v>831</v>
      </c>
      <c r="Q2467">
        <v>17.79</v>
      </c>
      <c r="R2467">
        <v>4.9800000000000004</v>
      </c>
      <c r="S2467">
        <v>0</v>
      </c>
      <c r="T2467">
        <v>17.79</v>
      </c>
      <c r="U2467">
        <v>17.79</v>
      </c>
      <c r="V2467" t="s">
        <v>97</v>
      </c>
      <c r="W2467" t="s">
        <v>96</v>
      </c>
      <c r="X2467" t="s">
        <v>315</v>
      </c>
      <c r="Y2467" t="s">
        <v>1160</v>
      </c>
      <c r="Z2467">
        <v>11209475</v>
      </c>
      <c r="AA2467" t="s">
        <v>833</v>
      </c>
      <c r="AB2467">
        <v>18.89</v>
      </c>
      <c r="AC2467">
        <v>0</v>
      </c>
      <c r="AD2467">
        <v>0</v>
      </c>
      <c r="AE2467">
        <v>0</v>
      </c>
      <c r="AF2467">
        <v>18.89</v>
      </c>
      <c r="AG2467" t="s">
        <v>834</v>
      </c>
      <c r="AH2467" t="s">
        <v>96</v>
      </c>
      <c r="AI2467" t="s">
        <v>97</v>
      </c>
      <c r="AJ2467" t="s">
        <v>97</v>
      </c>
      <c r="AK2467">
        <v>1</v>
      </c>
      <c r="AL2467">
        <v>1</v>
      </c>
      <c r="AM2467">
        <v>1</v>
      </c>
      <c r="AN2467">
        <v>122</v>
      </c>
      <c r="AO2467">
        <v>3</v>
      </c>
      <c r="AP2467">
        <v>249</v>
      </c>
      <c r="AQ2467">
        <v>3.45</v>
      </c>
      <c r="AR2467">
        <v>2.35</v>
      </c>
      <c r="AS2467">
        <v>7.2</v>
      </c>
      <c r="AT2467">
        <v>6.1</v>
      </c>
      <c r="AU2467">
        <v>1.1939291736930899</v>
      </c>
      <c r="AV2467">
        <v>1.12440444679725</v>
      </c>
      <c r="AW2467">
        <v>1.40472175379427</v>
      </c>
      <c r="AX2467">
        <v>1.3229221810481699</v>
      </c>
      <c r="AY2467">
        <v>1</v>
      </c>
      <c r="AZ2467" s="1">
        <v>41386</v>
      </c>
      <c r="BA2467" s="1">
        <v>41519</v>
      </c>
      <c r="BB2467">
        <v>39</v>
      </c>
      <c r="BC2467">
        <v>9</v>
      </c>
      <c r="BD2467">
        <v>1</v>
      </c>
      <c r="BE2467">
        <v>21.24</v>
      </c>
      <c r="BF2467">
        <v>21.24</v>
      </c>
      <c r="BG2467" t="s">
        <v>93</v>
      </c>
      <c r="BH2467" t="s">
        <v>93</v>
      </c>
      <c r="BI2467" t="s">
        <v>93</v>
      </c>
      <c r="BJ2467" t="s">
        <v>93</v>
      </c>
      <c r="BK2467" t="s">
        <v>93</v>
      </c>
      <c r="BL2467" t="s">
        <v>93</v>
      </c>
      <c r="BM2467" t="s">
        <v>93</v>
      </c>
      <c r="BN2467" t="s">
        <v>93</v>
      </c>
      <c r="BO2467" t="s">
        <v>93</v>
      </c>
      <c r="BP2467" t="s">
        <v>93</v>
      </c>
      <c r="BQ2467" t="s">
        <v>93</v>
      </c>
      <c r="BR2467" t="s">
        <v>93</v>
      </c>
      <c r="BS2467" t="s">
        <v>93</v>
      </c>
      <c r="BT2467" t="s">
        <v>93</v>
      </c>
      <c r="BU2467" t="s">
        <v>93</v>
      </c>
      <c r="BV2467" t="s">
        <v>93</v>
      </c>
      <c r="BW2467" t="s">
        <v>93</v>
      </c>
      <c r="BX2467" t="s">
        <v>93</v>
      </c>
      <c r="BY2467" t="s">
        <v>93</v>
      </c>
      <c r="BZ2467" t="s">
        <v>93</v>
      </c>
      <c r="CA2467" t="s">
        <v>93</v>
      </c>
      <c r="CB2467" t="s">
        <v>93</v>
      </c>
      <c r="CC2467" t="s">
        <v>93</v>
      </c>
      <c r="CD2467" t="s">
        <v>93</v>
      </c>
      <c r="CE2467" t="s">
        <v>93</v>
      </c>
      <c r="CF2467" t="s">
        <v>93</v>
      </c>
      <c r="CG2467" t="s">
        <v>93</v>
      </c>
      <c r="CH2467" t="s">
        <v>93</v>
      </c>
      <c r="CI2467" t="s">
        <v>93</v>
      </c>
      <c r="CJ2467" t="s">
        <v>93</v>
      </c>
      <c r="CK2467" t="s">
        <v>93</v>
      </c>
      <c r="CL2467" t="s">
        <v>93</v>
      </c>
      <c r="CM2467" t="s">
        <v>93</v>
      </c>
      <c r="CN2467">
        <v>6</v>
      </c>
      <c r="CO2467">
        <v>3</v>
      </c>
      <c r="CP2467">
        <v>3</v>
      </c>
      <c r="CQ2467" t="s">
        <v>93</v>
      </c>
    </row>
    <row r="2468" spans="1:95">
      <c r="A2468">
        <v>487476</v>
      </c>
      <c r="B2468" t="s">
        <v>828</v>
      </c>
      <c r="C2468">
        <v>31</v>
      </c>
      <c r="D2468">
        <v>11209475</v>
      </c>
      <c r="E2468" s="1">
        <v>41456</v>
      </c>
      <c r="F2468" t="s">
        <v>1024</v>
      </c>
      <c r="G2468">
        <v>24.99</v>
      </c>
      <c r="H2468">
        <v>0</v>
      </c>
      <c r="I2468">
        <v>0.15006002399999999</v>
      </c>
      <c r="J2468">
        <v>21.24</v>
      </c>
      <c r="K2468">
        <v>21.24</v>
      </c>
      <c r="L2468" t="s">
        <v>830</v>
      </c>
      <c r="M2468" t="s">
        <v>96</v>
      </c>
      <c r="N2468" t="s">
        <v>97</v>
      </c>
      <c r="O2468" t="s">
        <v>97</v>
      </c>
      <c r="P2468" t="s">
        <v>831</v>
      </c>
      <c r="Q2468">
        <v>17.79</v>
      </c>
      <c r="R2468">
        <v>4.9800000000000004</v>
      </c>
      <c r="S2468">
        <v>0</v>
      </c>
      <c r="T2468">
        <v>17.79</v>
      </c>
      <c r="U2468">
        <v>17.79</v>
      </c>
      <c r="V2468" t="s">
        <v>97</v>
      </c>
      <c r="W2468" t="s">
        <v>96</v>
      </c>
      <c r="X2468" t="s">
        <v>315</v>
      </c>
      <c r="Y2468" t="s">
        <v>1160</v>
      </c>
      <c r="Z2468">
        <v>11209475</v>
      </c>
      <c r="AA2468" t="s">
        <v>833</v>
      </c>
      <c r="AB2468">
        <v>18.89</v>
      </c>
      <c r="AC2468">
        <v>0</v>
      </c>
      <c r="AD2468">
        <v>0</v>
      </c>
      <c r="AE2468">
        <v>0</v>
      </c>
      <c r="AF2468">
        <v>18.89</v>
      </c>
      <c r="AG2468" t="s">
        <v>834</v>
      </c>
      <c r="AH2468" t="s">
        <v>96</v>
      </c>
      <c r="AI2468" t="s">
        <v>97</v>
      </c>
      <c r="AJ2468" t="s">
        <v>97</v>
      </c>
      <c r="AK2468">
        <v>1</v>
      </c>
      <c r="AL2468">
        <v>1</v>
      </c>
      <c r="AM2468">
        <v>1</v>
      </c>
      <c r="AN2468">
        <v>122</v>
      </c>
      <c r="AO2468">
        <v>3</v>
      </c>
      <c r="AP2468">
        <v>249</v>
      </c>
      <c r="AQ2468">
        <v>3.45</v>
      </c>
      <c r="AR2468">
        <v>2.35</v>
      </c>
      <c r="AS2468">
        <v>7.2</v>
      </c>
      <c r="AT2468">
        <v>6.1</v>
      </c>
      <c r="AU2468">
        <v>1.1939291736930899</v>
      </c>
      <c r="AV2468">
        <v>1.12440444679725</v>
      </c>
      <c r="AW2468">
        <v>1.40472175379427</v>
      </c>
      <c r="AX2468">
        <v>1.3229221810481699</v>
      </c>
      <c r="AY2468">
        <v>1</v>
      </c>
      <c r="AZ2468" s="1">
        <v>41386</v>
      </c>
      <c r="BA2468" s="1">
        <v>41519</v>
      </c>
      <c r="BB2468">
        <v>39</v>
      </c>
      <c r="BC2468">
        <v>9</v>
      </c>
      <c r="BD2468">
        <v>1</v>
      </c>
      <c r="BE2468">
        <v>21.24</v>
      </c>
      <c r="BF2468">
        <v>21.24</v>
      </c>
      <c r="BG2468" t="s">
        <v>93</v>
      </c>
      <c r="BH2468" t="s">
        <v>93</v>
      </c>
      <c r="BI2468">
        <v>22</v>
      </c>
      <c r="BJ2468">
        <v>7</v>
      </c>
      <c r="BK2468">
        <v>18</v>
      </c>
      <c r="BL2468">
        <v>42</v>
      </c>
      <c r="BM2468">
        <v>134</v>
      </c>
      <c r="BN2468">
        <v>223</v>
      </c>
      <c r="BO2468">
        <v>4.1614349775784696</v>
      </c>
      <c r="BP2468">
        <v>3.91479820627803</v>
      </c>
      <c r="BQ2468">
        <v>0</v>
      </c>
      <c r="BR2468">
        <v>176</v>
      </c>
      <c r="BS2468">
        <v>0.78923766816143504</v>
      </c>
      <c r="BT2468">
        <v>29</v>
      </c>
      <c r="BU2468">
        <v>0.13004484304932701</v>
      </c>
      <c r="BV2468">
        <v>9.8654708520179393E-2</v>
      </c>
      <c r="BW2468">
        <v>0.60089686098654704</v>
      </c>
      <c r="BX2468">
        <v>2.2286995515695098</v>
      </c>
      <c r="BY2468">
        <v>497</v>
      </c>
      <c r="BZ2468">
        <v>2.43497757847534</v>
      </c>
      <c r="CA2468">
        <v>543</v>
      </c>
      <c r="CB2468">
        <v>-0.20627802690583</v>
      </c>
      <c r="CC2468">
        <v>-46</v>
      </c>
      <c r="CD2468">
        <v>6</v>
      </c>
      <c r="CE2468">
        <v>7</v>
      </c>
      <c r="CF2468">
        <v>13</v>
      </c>
      <c r="CG2468">
        <v>36</v>
      </c>
      <c r="CH2468">
        <v>0</v>
      </c>
      <c r="CI2468">
        <v>0</v>
      </c>
      <c r="CJ2468">
        <v>0</v>
      </c>
      <c r="CK2468">
        <v>0</v>
      </c>
      <c r="CL2468">
        <v>0</v>
      </c>
      <c r="CM2468">
        <v>0</v>
      </c>
      <c r="CN2468">
        <v>6</v>
      </c>
      <c r="CO2468">
        <v>3</v>
      </c>
      <c r="CP2468">
        <v>3</v>
      </c>
      <c r="CQ2468" t="s">
        <v>93</v>
      </c>
    </row>
    <row r="2469" spans="1:95">
      <c r="A2469">
        <v>487476</v>
      </c>
      <c r="B2469" t="s">
        <v>828</v>
      </c>
      <c r="C2469">
        <v>32</v>
      </c>
      <c r="D2469">
        <v>11209475</v>
      </c>
      <c r="E2469" s="1">
        <v>41463</v>
      </c>
      <c r="F2469" t="s">
        <v>1024</v>
      </c>
      <c r="G2469">
        <v>24.99</v>
      </c>
      <c r="H2469">
        <v>0</v>
      </c>
      <c r="I2469">
        <v>0.15006002399999999</v>
      </c>
      <c r="J2469">
        <v>21.24</v>
      </c>
      <c r="K2469">
        <v>21.24</v>
      </c>
      <c r="L2469" t="s">
        <v>1754</v>
      </c>
      <c r="M2469" t="s">
        <v>96</v>
      </c>
      <c r="N2469" t="s">
        <v>97</v>
      </c>
      <c r="O2469" t="s">
        <v>97</v>
      </c>
      <c r="P2469" t="s">
        <v>831</v>
      </c>
      <c r="Q2469">
        <v>17.79</v>
      </c>
      <c r="R2469">
        <v>4.9800000000000004</v>
      </c>
      <c r="S2469">
        <v>0</v>
      </c>
      <c r="T2469">
        <v>17.79</v>
      </c>
      <c r="U2469">
        <v>17.79</v>
      </c>
      <c r="V2469" t="s">
        <v>97</v>
      </c>
      <c r="W2469" t="s">
        <v>96</v>
      </c>
      <c r="X2469" t="s">
        <v>315</v>
      </c>
      <c r="Y2469" t="s">
        <v>1160</v>
      </c>
      <c r="Z2469">
        <v>11209475</v>
      </c>
      <c r="AA2469" t="s">
        <v>833</v>
      </c>
      <c r="AB2469">
        <v>18.89</v>
      </c>
      <c r="AC2469">
        <v>0</v>
      </c>
      <c r="AD2469">
        <v>0</v>
      </c>
      <c r="AE2469">
        <v>0</v>
      </c>
      <c r="AF2469">
        <v>18.89</v>
      </c>
      <c r="AG2469" t="s">
        <v>834</v>
      </c>
      <c r="AH2469" t="s">
        <v>96</v>
      </c>
      <c r="AI2469" t="s">
        <v>97</v>
      </c>
      <c r="AJ2469" t="s">
        <v>97</v>
      </c>
      <c r="AK2469">
        <v>1</v>
      </c>
      <c r="AL2469">
        <v>1</v>
      </c>
      <c r="AM2469">
        <v>1</v>
      </c>
      <c r="AN2469">
        <v>123</v>
      </c>
      <c r="AO2469">
        <v>3</v>
      </c>
      <c r="AP2469">
        <v>249</v>
      </c>
      <c r="AQ2469">
        <v>3.45</v>
      </c>
      <c r="AR2469">
        <v>2.35</v>
      </c>
      <c r="AS2469">
        <v>7.2</v>
      </c>
      <c r="AT2469">
        <v>6.1</v>
      </c>
      <c r="AU2469">
        <v>1.1939291736930899</v>
      </c>
      <c r="AV2469">
        <v>1.12440444679725</v>
      </c>
      <c r="AW2469">
        <v>1.40472175379427</v>
      </c>
      <c r="AX2469">
        <v>1.3229221810481699</v>
      </c>
      <c r="AY2469">
        <v>1</v>
      </c>
      <c r="AZ2469" s="1">
        <v>41386</v>
      </c>
      <c r="BA2469" s="1">
        <v>41519</v>
      </c>
      <c r="BB2469">
        <v>39</v>
      </c>
      <c r="BC2469">
        <v>9</v>
      </c>
      <c r="BD2469">
        <v>1</v>
      </c>
      <c r="BE2469">
        <v>21.24</v>
      </c>
      <c r="BF2469">
        <v>21.24</v>
      </c>
      <c r="BG2469" t="s">
        <v>93</v>
      </c>
      <c r="BH2469" t="s">
        <v>93</v>
      </c>
      <c r="BI2469">
        <v>23</v>
      </c>
      <c r="BJ2469">
        <v>7</v>
      </c>
      <c r="BK2469">
        <v>18</v>
      </c>
      <c r="BL2469">
        <v>42</v>
      </c>
      <c r="BM2469">
        <v>135</v>
      </c>
      <c r="BN2469">
        <v>225</v>
      </c>
      <c r="BO2469">
        <v>4.1511111111111099</v>
      </c>
      <c r="BP2469">
        <v>3.8844444444444401</v>
      </c>
      <c r="BQ2469">
        <v>0</v>
      </c>
      <c r="BR2469">
        <v>177</v>
      </c>
      <c r="BS2469">
        <v>0.78666666666666696</v>
      </c>
      <c r="BT2469">
        <v>30</v>
      </c>
      <c r="BU2469">
        <v>0.133333333333333</v>
      </c>
      <c r="BV2469">
        <v>0.10222222222222201</v>
      </c>
      <c r="BW2469">
        <v>0.6</v>
      </c>
      <c r="BX2469">
        <v>2.2177777777777798</v>
      </c>
      <c r="BY2469">
        <v>499</v>
      </c>
      <c r="BZ2469">
        <v>2.4222222222222198</v>
      </c>
      <c r="CA2469">
        <v>545</v>
      </c>
      <c r="CB2469">
        <v>-0.20444444444444401</v>
      </c>
      <c r="CC2469">
        <v>-46</v>
      </c>
      <c r="CD2469">
        <v>8</v>
      </c>
      <c r="CE2469">
        <v>9</v>
      </c>
      <c r="CF2469">
        <v>13</v>
      </c>
      <c r="CG2469">
        <v>36</v>
      </c>
      <c r="CH2469">
        <v>0</v>
      </c>
      <c r="CI2469">
        <v>0</v>
      </c>
      <c r="CJ2469">
        <v>0</v>
      </c>
      <c r="CK2469">
        <v>0</v>
      </c>
      <c r="CL2469">
        <v>0</v>
      </c>
      <c r="CM2469">
        <v>0</v>
      </c>
      <c r="CN2469">
        <v>6</v>
      </c>
      <c r="CO2469">
        <v>3</v>
      </c>
      <c r="CP2469">
        <v>3</v>
      </c>
      <c r="CQ2469" t="s">
        <v>93</v>
      </c>
    </row>
    <row r="2470" spans="1:95">
      <c r="A2470">
        <v>487476</v>
      </c>
      <c r="B2470" t="s">
        <v>828</v>
      </c>
      <c r="C2470">
        <v>33</v>
      </c>
      <c r="D2470">
        <v>11209475</v>
      </c>
      <c r="E2470" s="1">
        <v>41470</v>
      </c>
      <c r="F2470" t="s">
        <v>1024</v>
      </c>
      <c r="G2470">
        <v>24.99</v>
      </c>
      <c r="H2470">
        <v>0</v>
      </c>
      <c r="I2470">
        <v>0.20008003199999999</v>
      </c>
      <c r="J2470">
        <v>19.989999999999998</v>
      </c>
      <c r="K2470">
        <v>19.989999999999998</v>
      </c>
      <c r="L2470" t="s">
        <v>1754</v>
      </c>
      <c r="M2470" t="s">
        <v>236</v>
      </c>
      <c r="N2470" t="s">
        <v>97</v>
      </c>
      <c r="O2470" t="s">
        <v>97</v>
      </c>
      <c r="P2470" t="s">
        <v>831</v>
      </c>
      <c r="Q2470">
        <v>17.79</v>
      </c>
      <c r="R2470">
        <v>4.9800000000000004</v>
      </c>
      <c r="S2470">
        <v>0</v>
      </c>
      <c r="T2470">
        <v>17.79</v>
      </c>
      <c r="U2470">
        <v>17.79</v>
      </c>
      <c r="V2470" t="s">
        <v>97</v>
      </c>
      <c r="W2470" t="s">
        <v>96</v>
      </c>
      <c r="X2470" t="s">
        <v>315</v>
      </c>
      <c r="Y2470" t="s">
        <v>1160</v>
      </c>
      <c r="Z2470">
        <v>11209475</v>
      </c>
      <c r="AA2470" t="s">
        <v>833</v>
      </c>
      <c r="AB2470">
        <v>18.89</v>
      </c>
      <c r="AC2470">
        <v>0</v>
      </c>
      <c r="AD2470">
        <v>0</v>
      </c>
      <c r="AE2470">
        <v>0</v>
      </c>
      <c r="AF2470">
        <v>18.89</v>
      </c>
      <c r="AG2470" t="s">
        <v>834</v>
      </c>
      <c r="AH2470" t="s">
        <v>96</v>
      </c>
      <c r="AI2470" t="s">
        <v>97</v>
      </c>
      <c r="AJ2470" t="s">
        <v>97</v>
      </c>
      <c r="AK2470">
        <v>0</v>
      </c>
      <c r="AL2470">
        <v>1</v>
      </c>
      <c r="AM2470">
        <v>1</v>
      </c>
      <c r="AN2470">
        <v>123</v>
      </c>
      <c r="AO2470">
        <v>3</v>
      </c>
      <c r="AP2470">
        <v>249</v>
      </c>
      <c r="AQ2470">
        <v>2.2000000000000002</v>
      </c>
      <c r="AR2470">
        <v>1.1000000000000001</v>
      </c>
      <c r="AS2470">
        <v>7.2</v>
      </c>
      <c r="AT2470">
        <v>6.1</v>
      </c>
      <c r="AU2470">
        <v>1.1236649803260299</v>
      </c>
      <c r="AV2470">
        <v>1.0582318687136001</v>
      </c>
      <c r="AW2470">
        <v>1.40472175379427</v>
      </c>
      <c r="AX2470">
        <v>1.3229221810481699</v>
      </c>
      <c r="AY2470">
        <v>0</v>
      </c>
      <c r="AZ2470" s="1">
        <v>41386</v>
      </c>
      <c r="BA2470" s="1">
        <v>41519</v>
      </c>
      <c r="BB2470">
        <v>39</v>
      </c>
      <c r="BC2470">
        <v>9</v>
      </c>
      <c r="BD2470">
        <v>1</v>
      </c>
      <c r="BE2470">
        <v>19.989999999999998</v>
      </c>
      <c r="BF2470">
        <v>19.989999999999998</v>
      </c>
      <c r="BG2470" t="s">
        <v>93</v>
      </c>
      <c r="BH2470" t="s">
        <v>93</v>
      </c>
      <c r="BI2470">
        <v>23</v>
      </c>
      <c r="BJ2470">
        <v>7</v>
      </c>
      <c r="BK2470">
        <v>18</v>
      </c>
      <c r="BL2470">
        <v>42</v>
      </c>
      <c r="BM2470">
        <v>136</v>
      </c>
      <c r="BN2470">
        <v>226</v>
      </c>
      <c r="BO2470">
        <v>4.1548672566371696</v>
      </c>
      <c r="BP2470">
        <v>3.8672566371681398</v>
      </c>
      <c r="BQ2470">
        <v>0</v>
      </c>
      <c r="BR2470">
        <v>178</v>
      </c>
      <c r="BS2470">
        <v>0.787610619469027</v>
      </c>
      <c r="BT2470">
        <v>30</v>
      </c>
      <c r="BU2470">
        <v>0.132743362831858</v>
      </c>
      <c r="BV2470">
        <v>0.10176991150442501</v>
      </c>
      <c r="BW2470">
        <v>0.60176991150442505</v>
      </c>
      <c r="BX2470">
        <v>2.2123893805309698</v>
      </c>
      <c r="BY2470">
        <v>500</v>
      </c>
      <c r="BZ2470">
        <v>2.4159292035398199</v>
      </c>
      <c r="CA2470">
        <v>546</v>
      </c>
      <c r="CB2470">
        <v>-0.20353982300885001</v>
      </c>
      <c r="CC2470">
        <v>-46</v>
      </c>
      <c r="CD2470">
        <v>7</v>
      </c>
      <c r="CE2470">
        <v>10</v>
      </c>
      <c r="CF2470">
        <v>14</v>
      </c>
      <c r="CG2470">
        <v>36</v>
      </c>
      <c r="CH2470">
        <v>0</v>
      </c>
      <c r="CI2470">
        <v>0</v>
      </c>
      <c r="CJ2470">
        <v>0</v>
      </c>
      <c r="CK2470">
        <v>0</v>
      </c>
      <c r="CL2470">
        <v>0</v>
      </c>
      <c r="CM2470">
        <v>0</v>
      </c>
      <c r="CN2470">
        <v>6</v>
      </c>
      <c r="CO2470">
        <v>3</v>
      </c>
      <c r="CP2470">
        <v>3</v>
      </c>
      <c r="CQ2470" t="s">
        <v>93</v>
      </c>
    </row>
    <row r="2471" spans="1:95">
      <c r="A2471">
        <v>487476</v>
      </c>
      <c r="B2471" t="s">
        <v>828</v>
      </c>
      <c r="C2471">
        <v>34</v>
      </c>
      <c r="D2471">
        <v>11209475</v>
      </c>
      <c r="E2471" s="1">
        <v>41477</v>
      </c>
      <c r="F2471" t="s">
        <v>1024</v>
      </c>
      <c r="G2471">
        <v>24.99</v>
      </c>
      <c r="H2471">
        <v>0</v>
      </c>
      <c r="I2471">
        <v>0.160064026</v>
      </c>
      <c r="J2471">
        <v>20.99</v>
      </c>
      <c r="K2471">
        <v>20.99</v>
      </c>
      <c r="L2471" t="s">
        <v>1754</v>
      </c>
      <c r="M2471" t="s">
        <v>236</v>
      </c>
      <c r="N2471" t="s">
        <v>97</v>
      </c>
      <c r="O2471" t="s">
        <v>97</v>
      </c>
      <c r="P2471" t="s">
        <v>831</v>
      </c>
      <c r="Q2471">
        <v>17.79</v>
      </c>
      <c r="R2471">
        <v>4.9800000000000004</v>
      </c>
      <c r="S2471">
        <v>0</v>
      </c>
      <c r="T2471">
        <v>17.79</v>
      </c>
      <c r="U2471">
        <v>17.79</v>
      </c>
      <c r="V2471" t="s">
        <v>97</v>
      </c>
      <c r="W2471" t="s">
        <v>96</v>
      </c>
      <c r="X2471" t="s">
        <v>315</v>
      </c>
      <c r="Y2471" t="s">
        <v>1160</v>
      </c>
      <c r="Z2471">
        <v>11209475</v>
      </c>
      <c r="AA2471" t="s">
        <v>833</v>
      </c>
      <c r="AB2471">
        <v>18.89</v>
      </c>
      <c r="AC2471">
        <v>0</v>
      </c>
      <c r="AD2471">
        <v>0</v>
      </c>
      <c r="AE2471">
        <v>0</v>
      </c>
      <c r="AF2471">
        <v>18.89</v>
      </c>
      <c r="AG2471" t="s">
        <v>834</v>
      </c>
      <c r="AH2471" t="s">
        <v>96</v>
      </c>
      <c r="AI2471" t="s">
        <v>97</v>
      </c>
      <c r="AJ2471" t="s">
        <v>97</v>
      </c>
      <c r="AK2471">
        <v>0</v>
      </c>
      <c r="AL2471">
        <v>1</v>
      </c>
      <c r="AM2471">
        <v>1</v>
      </c>
      <c r="AN2471">
        <v>123</v>
      </c>
      <c r="AO2471">
        <v>3</v>
      </c>
      <c r="AP2471">
        <v>249</v>
      </c>
      <c r="AQ2471">
        <v>3.2</v>
      </c>
      <c r="AR2471">
        <v>2.1</v>
      </c>
      <c r="AS2471">
        <v>7.2</v>
      </c>
      <c r="AT2471">
        <v>6.1</v>
      </c>
      <c r="AU2471">
        <v>1.1798763350196699</v>
      </c>
      <c r="AV2471">
        <v>1.1111699311805201</v>
      </c>
      <c r="AW2471">
        <v>1.40472175379427</v>
      </c>
      <c r="AX2471">
        <v>1.3229221810481699</v>
      </c>
      <c r="AY2471">
        <v>0</v>
      </c>
      <c r="AZ2471" s="1">
        <v>41386</v>
      </c>
      <c r="BA2471" s="1">
        <v>41519</v>
      </c>
      <c r="BB2471">
        <v>39</v>
      </c>
      <c r="BC2471">
        <v>9</v>
      </c>
      <c r="BD2471">
        <v>1</v>
      </c>
      <c r="BE2471">
        <v>20.99</v>
      </c>
      <c r="BF2471">
        <v>20.99</v>
      </c>
      <c r="BG2471" t="s">
        <v>93</v>
      </c>
      <c r="BH2471" t="s">
        <v>93</v>
      </c>
      <c r="BI2471">
        <v>23</v>
      </c>
      <c r="BJ2471">
        <v>7</v>
      </c>
      <c r="BK2471">
        <v>18</v>
      </c>
      <c r="BL2471">
        <v>42</v>
      </c>
      <c r="BM2471">
        <v>137</v>
      </c>
      <c r="BN2471">
        <v>227</v>
      </c>
      <c r="BO2471">
        <v>4.15859030837004</v>
      </c>
      <c r="BP2471">
        <v>3.8502202643171799</v>
      </c>
      <c r="BQ2471">
        <v>0</v>
      </c>
      <c r="BR2471">
        <v>179</v>
      </c>
      <c r="BS2471">
        <v>0.78854625550660795</v>
      </c>
      <c r="BT2471">
        <v>30</v>
      </c>
      <c r="BU2471">
        <v>0.13215859030836999</v>
      </c>
      <c r="BV2471">
        <v>0.101321585903084</v>
      </c>
      <c r="BW2471">
        <v>0.60352422907489001</v>
      </c>
      <c r="BX2471">
        <v>2.2114537444933902</v>
      </c>
      <c r="BY2471">
        <v>502</v>
      </c>
      <c r="BZ2471">
        <v>2.41409691629956</v>
      </c>
      <c r="CA2471">
        <v>548</v>
      </c>
      <c r="CB2471">
        <v>-0.20264317180616701</v>
      </c>
      <c r="CC2471">
        <v>-46</v>
      </c>
      <c r="CD2471">
        <v>7</v>
      </c>
      <c r="CE2471">
        <v>11</v>
      </c>
      <c r="CF2471">
        <v>12</v>
      </c>
      <c r="CG2471">
        <v>34</v>
      </c>
      <c r="CH2471">
        <v>0</v>
      </c>
      <c r="CI2471">
        <v>0</v>
      </c>
      <c r="CJ2471">
        <v>0</v>
      </c>
      <c r="CK2471">
        <v>0</v>
      </c>
      <c r="CL2471">
        <v>0</v>
      </c>
      <c r="CM2471">
        <v>0</v>
      </c>
      <c r="CN2471">
        <v>6</v>
      </c>
      <c r="CO2471">
        <v>3</v>
      </c>
      <c r="CP2471">
        <v>3</v>
      </c>
      <c r="CQ2471" t="s">
        <v>93</v>
      </c>
    </row>
    <row r="2472" spans="1:95">
      <c r="A2472">
        <v>487476</v>
      </c>
      <c r="B2472" t="s">
        <v>828</v>
      </c>
      <c r="C2472">
        <v>35</v>
      </c>
      <c r="D2472">
        <v>11209475</v>
      </c>
      <c r="E2472" s="1">
        <v>41484</v>
      </c>
      <c r="F2472" t="s">
        <v>1024</v>
      </c>
      <c r="G2472">
        <v>24.99</v>
      </c>
      <c r="H2472">
        <v>0</v>
      </c>
      <c r="I2472">
        <v>0.20008003199999999</v>
      </c>
      <c r="J2472">
        <v>19.989999999999998</v>
      </c>
      <c r="K2472">
        <v>19.989999999999998</v>
      </c>
      <c r="L2472" t="s">
        <v>1754</v>
      </c>
      <c r="M2472" t="s">
        <v>236</v>
      </c>
      <c r="N2472" t="s">
        <v>97</v>
      </c>
      <c r="O2472" t="s">
        <v>97</v>
      </c>
      <c r="P2472" t="s">
        <v>831</v>
      </c>
      <c r="Q2472">
        <v>17.79</v>
      </c>
      <c r="R2472">
        <v>4.9800000000000004</v>
      </c>
      <c r="S2472">
        <v>0</v>
      </c>
      <c r="T2472">
        <v>17.79</v>
      </c>
      <c r="U2472">
        <v>17.79</v>
      </c>
      <c r="V2472" t="s">
        <v>97</v>
      </c>
      <c r="W2472" t="s">
        <v>96</v>
      </c>
      <c r="X2472" t="s">
        <v>315</v>
      </c>
      <c r="Y2472" t="s">
        <v>1160</v>
      </c>
      <c r="Z2472">
        <v>11209475</v>
      </c>
      <c r="AA2472" t="s">
        <v>833</v>
      </c>
      <c r="AB2472">
        <v>18.89</v>
      </c>
      <c r="AC2472">
        <v>0</v>
      </c>
      <c r="AD2472">
        <v>0</v>
      </c>
      <c r="AE2472">
        <v>0</v>
      </c>
      <c r="AF2472">
        <v>18.89</v>
      </c>
      <c r="AG2472" t="s">
        <v>834</v>
      </c>
      <c r="AH2472" t="s">
        <v>96</v>
      </c>
      <c r="AI2472" t="s">
        <v>97</v>
      </c>
      <c r="AJ2472" t="s">
        <v>97</v>
      </c>
      <c r="AK2472">
        <v>0</v>
      </c>
      <c r="AL2472">
        <v>1</v>
      </c>
      <c r="AM2472">
        <v>1</v>
      </c>
      <c r="AN2472">
        <v>123</v>
      </c>
      <c r="AO2472">
        <v>3</v>
      </c>
      <c r="AP2472">
        <v>249</v>
      </c>
      <c r="AQ2472">
        <v>2.2000000000000002</v>
      </c>
      <c r="AR2472">
        <v>1.1000000000000001</v>
      </c>
      <c r="AS2472">
        <v>7.2</v>
      </c>
      <c r="AT2472">
        <v>6.1</v>
      </c>
      <c r="AU2472">
        <v>1.1236649803260299</v>
      </c>
      <c r="AV2472">
        <v>1.0582318687136001</v>
      </c>
      <c r="AW2472">
        <v>1.40472175379427</v>
      </c>
      <c r="AX2472">
        <v>1.3229221810481699</v>
      </c>
      <c r="AY2472">
        <v>0</v>
      </c>
      <c r="AZ2472" s="1">
        <v>41386</v>
      </c>
      <c r="BA2472" s="1">
        <v>41519</v>
      </c>
      <c r="BB2472">
        <v>39</v>
      </c>
      <c r="BC2472">
        <v>9</v>
      </c>
      <c r="BD2472">
        <v>1</v>
      </c>
      <c r="BE2472">
        <v>19.989999999999998</v>
      </c>
      <c r="BF2472">
        <v>19.989999999999998</v>
      </c>
      <c r="BG2472" t="s">
        <v>93</v>
      </c>
      <c r="BH2472" t="s">
        <v>93</v>
      </c>
      <c r="BI2472" t="s">
        <v>93</v>
      </c>
      <c r="BJ2472" t="s">
        <v>93</v>
      </c>
      <c r="BK2472" t="s">
        <v>93</v>
      </c>
      <c r="BL2472" t="s">
        <v>93</v>
      </c>
      <c r="BM2472" t="s">
        <v>93</v>
      </c>
      <c r="BN2472" t="s">
        <v>93</v>
      </c>
      <c r="BO2472" t="s">
        <v>93</v>
      </c>
      <c r="BP2472" t="s">
        <v>93</v>
      </c>
      <c r="BQ2472" t="s">
        <v>93</v>
      </c>
      <c r="BR2472" t="s">
        <v>93</v>
      </c>
      <c r="BS2472" t="s">
        <v>93</v>
      </c>
      <c r="BT2472" t="s">
        <v>93</v>
      </c>
      <c r="BU2472" t="s">
        <v>93</v>
      </c>
      <c r="BV2472" t="s">
        <v>93</v>
      </c>
      <c r="BW2472" t="s">
        <v>93</v>
      </c>
      <c r="BX2472" t="s">
        <v>93</v>
      </c>
      <c r="BY2472" t="s">
        <v>93</v>
      </c>
      <c r="BZ2472" t="s">
        <v>93</v>
      </c>
      <c r="CA2472" t="s">
        <v>93</v>
      </c>
      <c r="CB2472" t="s">
        <v>93</v>
      </c>
      <c r="CC2472" t="s">
        <v>93</v>
      </c>
      <c r="CD2472" t="s">
        <v>93</v>
      </c>
      <c r="CE2472" t="s">
        <v>93</v>
      </c>
      <c r="CF2472" t="s">
        <v>93</v>
      </c>
      <c r="CG2472" t="s">
        <v>93</v>
      </c>
      <c r="CH2472" t="s">
        <v>93</v>
      </c>
      <c r="CI2472" t="s">
        <v>93</v>
      </c>
      <c r="CJ2472" t="s">
        <v>93</v>
      </c>
      <c r="CK2472" t="s">
        <v>93</v>
      </c>
      <c r="CL2472" t="s">
        <v>93</v>
      </c>
      <c r="CM2472" t="s">
        <v>93</v>
      </c>
      <c r="CN2472">
        <v>6</v>
      </c>
      <c r="CO2472">
        <v>3</v>
      </c>
      <c r="CP2472">
        <v>3</v>
      </c>
      <c r="CQ2472" t="s">
        <v>93</v>
      </c>
    </row>
    <row r="2473" spans="1:95">
      <c r="A2473">
        <v>487476</v>
      </c>
      <c r="B2473" t="s">
        <v>828</v>
      </c>
      <c r="C2473">
        <v>36</v>
      </c>
      <c r="D2473">
        <v>11209475</v>
      </c>
      <c r="E2473" s="1">
        <v>41491</v>
      </c>
      <c r="F2473" t="s">
        <v>1024</v>
      </c>
      <c r="G2473">
        <v>24.99</v>
      </c>
      <c r="H2473">
        <v>0</v>
      </c>
      <c r="I2473">
        <v>0</v>
      </c>
      <c r="J2473">
        <v>0</v>
      </c>
      <c r="K2473">
        <v>24.99</v>
      </c>
      <c r="L2473" t="s">
        <v>1754</v>
      </c>
      <c r="M2473" t="s">
        <v>96</v>
      </c>
      <c r="N2473" t="s">
        <v>97</v>
      </c>
      <c r="O2473" t="s">
        <v>97</v>
      </c>
      <c r="P2473" t="s">
        <v>831</v>
      </c>
      <c r="Q2473">
        <v>17.79</v>
      </c>
      <c r="R2473">
        <v>4.9800000000000004</v>
      </c>
      <c r="S2473">
        <v>0</v>
      </c>
      <c r="T2473">
        <v>17.79</v>
      </c>
      <c r="U2473">
        <v>17.79</v>
      </c>
      <c r="V2473" t="s">
        <v>97</v>
      </c>
      <c r="W2473" t="s">
        <v>96</v>
      </c>
      <c r="X2473" t="s">
        <v>315</v>
      </c>
      <c r="Y2473" t="s">
        <v>1160</v>
      </c>
      <c r="Z2473">
        <v>11209475</v>
      </c>
      <c r="AA2473" t="s">
        <v>833</v>
      </c>
      <c r="AB2473">
        <v>18.89</v>
      </c>
      <c r="AC2473">
        <v>0</v>
      </c>
      <c r="AD2473">
        <v>0</v>
      </c>
      <c r="AE2473">
        <v>0</v>
      </c>
      <c r="AF2473">
        <v>18.89</v>
      </c>
      <c r="AG2473" t="s">
        <v>834</v>
      </c>
      <c r="AH2473" t="s">
        <v>96</v>
      </c>
      <c r="AI2473" t="s">
        <v>97</v>
      </c>
      <c r="AJ2473" t="s">
        <v>97</v>
      </c>
      <c r="AK2473">
        <v>1</v>
      </c>
      <c r="AL2473">
        <v>1</v>
      </c>
      <c r="AM2473">
        <v>1</v>
      </c>
      <c r="AN2473">
        <v>123</v>
      </c>
      <c r="AO2473">
        <v>3</v>
      </c>
      <c r="AP2473">
        <v>249</v>
      </c>
      <c r="AQ2473">
        <v>7.2</v>
      </c>
      <c r="AR2473">
        <v>6.1</v>
      </c>
      <c r="AS2473">
        <v>7.2</v>
      </c>
      <c r="AT2473">
        <v>6.1</v>
      </c>
      <c r="AU2473">
        <v>1.40472175379427</v>
      </c>
      <c r="AV2473">
        <v>1.3229221810481699</v>
      </c>
      <c r="AW2473">
        <v>1.40472175379427</v>
      </c>
      <c r="AX2473">
        <v>1.3229221810481699</v>
      </c>
      <c r="AY2473">
        <v>1</v>
      </c>
      <c r="AZ2473" s="1">
        <v>41386</v>
      </c>
      <c r="BA2473" s="1">
        <v>41519</v>
      </c>
      <c r="BB2473">
        <v>39</v>
      </c>
      <c r="BC2473">
        <v>9</v>
      </c>
      <c r="BD2473">
        <v>1</v>
      </c>
      <c r="BE2473">
        <v>24.99</v>
      </c>
      <c r="BF2473">
        <v>24.99</v>
      </c>
      <c r="BG2473" t="s">
        <v>93</v>
      </c>
      <c r="BH2473" t="s">
        <v>93</v>
      </c>
      <c r="BI2473" t="s">
        <v>93</v>
      </c>
      <c r="BJ2473" t="s">
        <v>93</v>
      </c>
      <c r="BK2473" t="s">
        <v>93</v>
      </c>
      <c r="BL2473" t="s">
        <v>93</v>
      </c>
      <c r="BM2473" t="s">
        <v>93</v>
      </c>
      <c r="BN2473" t="s">
        <v>93</v>
      </c>
      <c r="BO2473" t="s">
        <v>93</v>
      </c>
      <c r="BP2473" t="s">
        <v>93</v>
      </c>
      <c r="BQ2473" t="s">
        <v>93</v>
      </c>
      <c r="BR2473" t="s">
        <v>93</v>
      </c>
      <c r="BS2473" t="s">
        <v>93</v>
      </c>
      <c r="BT2473" t="s">
        <v>93</v>
      </c>
      <c r="BU2473" t="s">
        <v>93</v>
      </c>
      <c r="BV2473" t="s">
        <v>93</v>
      </c>
      <c r="BW2473" t="s">
        <v>93</v>
      </c>
      <c r="BX2473" t="s">
        <v>93</v>
      </c>
      <c r="BY2473" t="s">
        <v>93</v>
      </c>
      <c r="BZ2473" t="s">
        <v>93</v>
      </c>
      <c r="CA2473" t="s">
        <v>93</v>
      </c>
      <c r="CB2473" t="s">
        <v>93</v>
      </c>
      <c r="CC2473" t="s">
        <v>93</v>
      </c>
      <c r="CD2473" t="s">
        <v>93</v>
      </c>
      <c r="CE2473" t="s">
        <v>93</v>
      </c>
      <c r="CF2473" t="s">
        <v>93</v>
      </c>
      <c r="CG2473" t="s">
        <v>93</v>
      </c>
      <c r="CH2473" t="s">
        <v>93</v>
      </c>
      <c r="CI2473" t="s">
        <v>93</v>
      </c>
      <c r="CJ2473" t="s">
        <v>93</v>
      </c>
      <c r="CK2473" t="s">
        <v>93</v>
      </c>
      <c r="CL2473" t="s">
        <v>93</v>
      </c>
      <c r="CM2473" t="s">
        <v>93</v>
      </c>
      <c r="CN2473">
        <v>6</v>
      </c>
      <c r="CO2473">
        <v>3</v>
      </c>
      <c r="CP2473">
        <v>3</v>
      </c>
      <c r="CQ2473" t="s">
        <v>93</v>
      </c>
    </row>
    <row r="2474" spans="1:95">
      <c r="A2474">
        <v>487476</v>
      </c>
      <c r="B2474" t="s">
        <v>828</v>
      </c>
      <c r="C2474">
        <v>37</v>
      </c>
      <c r="D2474">
        <v>11209475</v>
      </c>
      <c r="E2474" s="1">
        <v>41498</v>
      </c>
      <c r="F2474" t="s">
        <v>1024</v>
      </c>
      <c r="G2474">
        <v>24.99</v>
      </c>
      <c r="H2474">
        <v>0</v>
      </c>
      <c r="I2474">
        <v>0</v>
      </c>
      <c r="J2474">
        <v>0</v>
      </c>
      <c r="K2474">
        <v>24.99</v>
      </c>
      <c r="L2474" t="s">
        <v>1754</v>
      </c>
      <c r="M2474" t="s">
        <v>96</v>
      </c>
      <c r="N2474" t="s">
        <v>97</v>
      </c>
      <c r="O2474" t="s">
        <v>97</v>
      </c>
      <c r="P2474" t="s">
        <v>831</v>
      </c>
      <c r="Q2474">
        <v>17.79</v>
      </c>
      <c r="R2474">
        <v>4.9800000000000004</v>
      </c>
      <c r="S2474">
        <v>0</v>
      </c>
      <c r="T2474">
        <v>17.79</v>
      </c>
      <c r="U2474">
        <v>17.79</v>
      </c>
      <c r="V2474" t="s">
        <v>97</v>
      </c>
      <c r="W2474" t="s">
        <v>96</v>
      </c>
      <c r="X2474" t="s">
        <v>315</v>
      </c>
      <c r="Y2474" t="s">
        <v>1160</v>
      </c>
      <c r="Z2474">
        <v>11209475</v>
      </c>
      <c r="AA2474" t="s">
        <v>833</v>
      </c>
      <c r="AB2474">
        <v>18.89</v>
      </c>
      <c r="AC2474">
        <v>0</v>
      </c>
      <c r="AD2474">
        <v>0</v>
      </c>
      <c r="AE2474">
        <v>0</v>
      </c>
      <c r="AF2474">
        <v>18.89</v>
      </c>
      <c r="AG2474" t="s">
        <v>834</v>
      </c>
      <c r="AH2474" t="s">
        <v>96</v>
      </c>
      <c r="AI2474" t="s">
        <v>97</v>
      </c>
      <c r="AJ2474" t="s">
        <v>97</v>
      </c>
      <c r="AK2474">
        <v>1</v>
      </c>
      <c r="AL2474">
        <v>1</v>
      </c>
      <c r="AM2474">
        <v>1</v>
      </c>
      <c r="AN2474">
        <v>123</v>
      </c>
      <c r="AO2474">
        <v>3</v>
      </c>
      <c r="AP2474">
        <v>249</v>
      </c>
      <c r="AQ2474">
        <v>7.2</v>
      </c>
      <c r="AR2474">
        <v>6.1</v>
      </c>
      <c r="AS2474">
        <v>7.2</v>
      </c>
      <c r="AT2474">
        <v>6.1</v>
      </c>
      <c r="AU2474">
        <v>1.40472175379427</v>
      </c>
      <c r="AV2474">
        <v>1.3229221810481699</v>
      </c>
      <c r="AW2474">
        <v>1.40472175379427</v>
      </c>
      <c r="AX2474">
        <v>1.3229221810481699</v>
      </c>
      <c r="AY2474">
        <v>1</v>
      </c>
      <c r="AZ2474" s="1">
        <v>41386</v>
      </c>
      <c r="BA2474" s="1">
        <v>41519</v>
      </c>
      <c r="BB2474">
        <v>39</v>
      </c>
      <c r="BC2474">
        <v>9</v>
      </c>
      <c r="BD2474">
        <v>1</v>
      </c>
      <c r="BE2474">
        <v>24.99</v>
      </c>
      <c r="BF2474">
        <v>24.99</v>
      </c>
      <c r="BG2474" t="s">
        <v>93</v>
      </c>
      <c r="BH2474" t="s">
        <v>93</v>
      </c>
      <c r="BI2474">
        <v>23</v>
      </c>
      <c r="BJ2474">
        <v>7</v>
      </c>
      <c r="BK2474">
        <v>18</v>
      </c>
      <c r="BL2474">
        <v>42</v>
      </c>
      <c r="BM2474">
        <v>138</v>
      </c>
      <c r="BN2474">
        <v>228</v>
      </c>
      <c r="BO2474">
        <v>4.1622807017543897</v>
      </c>
      <c r="BP2474">
        <v>3.8333333333333299</v>
      </c>
      <c r="BQ2474">
        <v>0</v>
      </c>
      <c r="BR2474">
        <v>180</v>
      </c>
      <c r="BS2474">
        <v>0.78947368421052599</v>
      </c>
      <c r="BT2474">
        <v>30</v>
      </c>
      <c r="BU2474">
        <v>0.13157894736842099</v>
      </c>
      <c r="BV2474">
        <v>0.100877192982456</v>
      </c>
      <c r="BW2474">
        <v>0.60526315789473695</v>
      </c>
      <c r="BX2474">
        <v>2.2105263157894699</v>
      </c>
      <c r="BY2474">
        <v>504</v>
      </c>
      <c r="BZ2474">
        <v>2.4122807017543901</v>
      </c>
      <c r="CA2474">
        <v>550</v>
      </c>
      <c r="CB2474">
        <v>-0.20175438596491199</v>
      </c>
      <c r="CC2474">
        <v>-46</v>
      </c>
      <c r="CD2474">
        <v>4</v>
      </c>
      <c r="CE2474">
        <v>10</v>
      </c>
      <c r="CF2474">
        <v>12</v>
      </c>
      <c r="CG2474">
        <v>28</v>
      </c>
      <c r="CH2474">
        <v>0</v>
      </c>
      <c r="CI2474">
        <v>0</v>
      </c>
      <c r="CJ2474">
        <v>0</v>
      </c>
      <c r="CK2474">
        <v>0</v>
      </c>
      <c r="CL2474">
        <v>0</v>
      </c>
      <c r="CM2474">
        <v>0</v>
      </c>
      <c r="CN2474">
        <v>6</v>
      </c>
      <c r="CO2474">
        <v>3</v>
      </c>
      <c r="CP2474">
        <v>3</v>
      </c>
      <c r="CQ2474" t="s">
        <v>93</v>
      </c>
    </row>
    <row r="2475" spans="1:95">
      <c r="A2475">
        <v>487476</v>
      </c>
      <c r="B2475" t="s">
        <v>828</v>
      </c>
      <c r="C2475">
        <v>38</v>
      </c>
      <c r="D2475">
        <v>11209475</v>
      </c>
      <c r="E2475" s="1">
        <v>41505</v>
      </c>
      <c r="F2475" t="s">
        <v>1024</v>
      </c>
      <c r="G2475">
        <v>24.99</v>
      </c>
      <c r="H2475">
        <v>0</v>
      </c>
      <c r="I2475">
        <v>0.160064026</v>
      </c>
      <c r="J2475">
        <v>20.99</v>
      </c>
      <c r="K2475">
        <v>20.99</v>
      </c>
      <c r="L2475" t="s">
        <v>1754</v>
      </c>
      <c r="M2475" t="s">
        <v>96</v>
      </c>
      <c r="N2475" t="s">
        <v>97</v>
      </c>
      <c r="O2475" t="s">
        <v>97</v>
      </c>
      <c r="P2475" t="s">
        <v>831</v>
      </c>
      <c r="Q2475">
        <v>17.79</v>
      </c>
      <c r="R2475">
        <v>4.9800000000000004</v>
      </c>
      <c r="S2475">
        <v>0</v>
      </c>
      <c r="T2475">
        <v>17.79</v>
      </c>
      <c r="U2475">
        <v>17.79</v>
      </c>
      <c r="V2475" t="s">
        <v>97</v>
      </c>
      <c r="W2475" t="s">
        <v>96</v>
      </c>
      <c r="X2475" t="s">
        <v>315</v>
      </c>
      <c r="Y2475" t="s">
        <v>1160</v>
      </c>
      <c r="Z2475">
        <v>11209475</v>
      </c>
      <c r="AA2475" t="s">
        <v>833</v>
      </c>
      <c r="AB2475">
        <v>18.89</v>
      </c>
      <c r="AC2475">
        <v>0</v>
      </c>
      <c r="AD2475">
        <v>0</v>
      </c>
      <c r="AE2475">
        <v>0</v>
      </c>
      <c r="AF2475">
        <v>18.89</v>
      </c>
      <c r="AG2475" t="s">
        <v>834</v>
      </c>
      <c r="AH2475" t="s">
        <v>96</v>
      </c>
      <c r="AI2475" t="s">
        <v>97</v>
      </c>
      <c r="AJ2475" t="s">
        <v>97</v>
      </c>
      <c r="AK2475">
        <v>1</v>
      </c>
      <c r="AL2475">
        <v>1</v>
      </c>
      <c r="AM2475">
        <v>1</v>
      </c>
      <c r="AN2475">
        <v>123</v>
      </c>
      <c r="AO2475">
        <v>3</v>
      </c>
      <c r="AP2475">
        <v>249</v>
      </c>
      <c r="AQ2475">
        <v>3.2</v>
      </c>
      <c r="AR2475">
        <v>2.1</v>
      </c>
      <c r="AS2475">
        <v>7.2</v>
      </c>
      <c r="AT2475">
        <v>6.1</v>
      </c>
      <c r="AU2475">
        <v>1.1798763350196699</v>
      </c>
      <c r="AV2475">
        <v>1.1111699311805201</v>
      </c>
      <c r="AW2475">
        <v>1.40472175379427</v>
      </c>
      <c r="AX2475">
        <v>1.3229221810481699</v>
      </c>
      <c r="AY2475">
        <v>1</v>
      </c>
      <c r="AZ2475" s="1">
        <v>41386</v>
      </c>
      <c r="BA2475" s="1">
        <v>41519</v>
      </c>
      <c r="BB2475">
        <v>39</v>
      </c>
      <c r="BC2475">
        <v>9</v>
      </c>
      <c r="BD2475">
        <v>1</v>
      </c>
      <c r="BE2475">
        <v>20.99</v>
      </c>
      <c r="BF2475">
        <v>20.99</v>
      </c>
      <c r="BG2475" t="s">
        <v>93</v>
      </c>
      <c r="BH2475" t="s">
        <v>93</v>
      </c>
      <c r="BI2475" t="s">
        <v>93</v>
      </c>
      <c r="BJ2475" t="s">
        <v>93</v>
      </c>
      <c r="BK2475" t="s">
        <v>93</v>
      </c>
      <c r="BL2475" t="s">
        <v>93</v>
      </c>
      <c r="BM2475" t="s">
        <v>93</v>
      </c>
      <c r="BN2475" t="s">
        <v>93</v>
      </c>
      <c r="BO2475" t="s">
        <v>93</v>
      </c>
      <c r="BP2475" t="s">
        <v>93</v>
      </c>
      <c r="BQ2475" t="s">
        <v>93</v>
      </c>
      <c r="BR2475" t="s">
        <v>93</v>
      </c>
      <c r="BS2475" t="s">
        <v>93</v>
      </c>
      <c r="BT2475" t="s">
        <v>93</v>
      </c>
      <c r="BU2475" t="s">
        <v>93</v>
      </c>
      <c r="BV2475" t="s">
        <v>93</v>
      </c>
      <c r="BW2475" t="s">
        <v>93</v>
      </c>
      <c r="BX2475" t="s">
        <v>93</v>
      </c>
      <c r="BY2475" t="s">
        <v>93</v>
      </c>
      <c r="BZ2475" t="s">
        <v>93</v>
      </c>
      <c r="CA2475" t="s">
        <v>93</v>
      </c>
      <c r="CB2475" t="s">
        <v>93</v>
      </c>
      <c r="CC2475" t="s">
        <v>93</v>
      </c>
      <c r="CD2475" t="s">
        <v>93</v>
      </c>
      <c r="CE2475" t="s">
        <v>93</v>
      </c>
      <c r="CF2475" t="s">
        <v>93</v>
      </c>
      <c r="CG2475" t="s">
        <v>93</v>
      </c>
      <c r="CH2475" t="s">
        <v>93</v>
      </c>
      <c r="CI2475" t="s">
        <v>93</v>
      </c>
      <c r="CJ2475" t="s">
        <v>93</v>
      </c>
      <c r="CK2475" t="s">
        <v>93</v>
      </c>
      <c r="CL2475" t="s">
        <v>93</v>
      </c>
      <c r="CM2475" t="s">
        <v>93</v>
      </c>
      <c r="CN2475">
        <v>6</v>
      </c>
      <c r="CO2475">
        <v>3</v>
      </c>
      <c r="CP2475">
        <v>3</v>
      </c>
      <c r="CQ2475" t="s">
        <v>93</v>
      </c>
    </row>
    <row r="2476" spans="1:95">
      <c r="A2476">
        <v>487476</v>
      </c>
      <c r="B2476" t="s">
        <v>828</v>
      </c>
      <c r="C2476">
        <v>39</v>
      </c>
      <c r="D2476">
        <v>11209475</v>
      </c>
      <c r="E2476" s="1">
        <v>41512</v>
      </c>
      <c r="F2476" t="s">
        <v>1024</v>
      </c>
      <c r="G2476">
        <v>24.99</v>
      </c>
      <c r="H2476">
        <v>0</v>
      </c>
      <c r="I2476">
        <v>0.160064026</v>
      </c>
      <c r="J2476">
        <v>20.99</v>
      </c>
      <c r="K2476">
        <v>20.99</v>
      </c>
      <c r="L2476" t="s">
        <v>1754</v>
      </c>
      <c r="M2476" t="s">
        <v>96</v>
      </c>
      <c r="N2476" t="s">
        <v>97</v>
      </c>
      <c r="O2476" t="s">
        <v>97</v>
      </c>
      <c r="P2476" t="s">
        <v>831</v>
      </c>
      <c r="Q2476">
        <v>17.79</v>
      </c>
      <c r="R2476">
        <v>4.9800000000000004</v>
      </c>
      <c r="S2476">
        <v>0</v>
      </c>
      <c r="T2476">
        <v>17.79</v>
      </c>
      <c r="U2476">
        <v>17.79</v>
      </c>
      <c r="V2476" t="s">
        <v>97</v>
      </c>
      <c r="W2476" t="s">
        <v>96</v>
      </c>
      <c r="X2476" t="s">
        <v>315</v>
      </c>
      <c r="Y2476" t="s">
        <v>1160</v>
      </c>
      <c r="Z2476">
        <v>11209475</v>
      </c>
      <c r="AA2476" t="s">
        <v>833</v>
      </c>
      <c r="AB2476">
        <v>18.89</v>
      </c>
      <c r="AC2476">
        <v>0</v>
      </c>
      <c r="AD2476">
        <v>0</v>
      </c>
      <c r="AE2476">
        <v>0</v>
      </c>
      <c r="AF2476">
        <v>18.89</v>
      </c>
      <c r="AG2476" t="s">
        <v>834</v>
      </c>
      <c r="AH2476" t="s">
        <v>96</v>
      </c>
      <c r="AI2476" t="s">
        <v>97</v>
      </c>
      <c r="AJ2476" t="s">
        <v>97</v>
      </c>
      <c r="AK2476">
        <v>1</v>
      </c>
      <c r="AL2476">
        <v>1</v>
      </c>
      <c r="AM2476">
        <v>1</v>
      </c>
      <c r="AN2476">
        <v>123</v>
      </c>
      <c r="AO2476">
        <v>3</v>
      </c>
      <c r="AP2476">
        <v>249</v>
      </c>
      <c r="AQ2476">
        <v>3.2</v>
      </c>
      <c r="AR2476">
        <v>2.1</v>
      </c>
      <c r="AS2476">
        <v>7.2</v>
      </c>
      <c r="AT2476">
        <v>6.1</v>
      </c>
      <c r="AU2476">
        <v>1.1798763350196699</v>
      </c>
      <c r="AV2476">
        <v>1.1111699311805201</v>
      </c>
      <c r="AW2476">
        <v>1.40472175379427</v>
      </c>
      <c r="AX2476">
        <v>1.3229221810481699</v>
      </c>
      <c r="AY2476">
        <v>1</v>
      </c>
      <c r="AZ2476" s="1">
        <v>41386</v>
      </c>
      <c r="BA2476" s="1">
        <v>41519</v>
      </c>
      <c r="BB2476">
        <v>39</v>
      </c>
      <c r="BC2476">
        <v>9</v>
      </c>
      <c r="BD2476">
        <v>1</v>
      </c>
      <c r="BE2476">
        <v>20.99</v>
      </c>
      <c r="BF2476">
        <v>20.99</v>
      </c>
      <c r="BG2476" t="s">
        <v>93</v>
      </c>
      <c r="BH2476" t="s">
        <v>93</v>
      </c>
      <c r="BI2476">
        <v>23</v>
      </c>
      <c r="BJ2476">
        <v>7</v>
      </c>
      <c r="BK2476">
        <v>18</v>
      </c>
      <c r="BL2476">
        <v>43</v>
      </c>
      <c r="BM2476">
        <v>139</v>
      </c>
      <c r="BN2476">
        <v>230</v>
      </c>
      <c r="BO2476">
        <v>4.16521739130435</v>
      </c>
      <c r="BP2476">
        <v>3.8</v>
      </c>
      <c r="BQ2476">
        <v>0</v>
      </c>
      <c r="BR2476">
        <v>182</v>
      </c>
      <c r="BS2476">
        <v>0.79130434782608705</v>
      </c>
      <c r="BT2476">
        <v>30</v>
      </c>
      <c r="BU2476">
        <v>0.13043478260869601</v>
      </c>
      <c r="BV2476">
        <v>0.1</v>
      </c>
      <c r="BW2476">
        <v>0.60434782608695603</v>
      </c>
      <c r="BX2476">
        <v>2.1913043478260898</v>
      </c>
      <c r="BY2476">
        <v>504</v>
      </c>
      <c r="BZ2476">
        <v>2.3956521739130401</v>
      </c>
      <c r="CA2476">
        <v>551</v>
      </c>
      <c r="CB2476">
        <v>-0.20434782608695701</v>
      </c>
      <c r="CC2476">
        <v>-47</v>
      </c>
      <c r="CD2476">
        <v>3</v>
      </c>
      <c r="CE2476">
        <v>10</v>
      </c>
      <c r="CF2476">
        <v>14</v>
      </c>
      <c r="CG2476">
        <v>26</v>
      </c>
      <c r="CH2476">
        <v>0</v>
      </c>
      <c r="CI2476">
        <v>0</v>
      </c>
      <c r="CJ2476">
        <v>0</v>
      </c>
      <c r="CK2476">
        <v>0</v>
      </c>
      <c r="CL2476">
        <v>0</v>
      </c>
      <c r="CM2476">
        <v>0</v>
      </c>
      <c r="CN2476">
        <v>6</v>
      </c>
      <c r="CO2476">
        <v>3</v>
      </c>
      <c r="CP2476">
        <v>3</v>
      </c>
      <c r="CQ2476" t="s">
        <v>93</v>
      </c>
    </row>
    <row r="2477" spans="1:95">
      <c r="A2477">
        <v>487476</v>
      </c>
      <c r="B2477" t="s">
        <v>828</v>
      </c>
      <c r="C2477">
        <v>40</v>
      </c>
      <c r="D2477">
        <v>11209475</v>
      </c>
      <c r="E2477" s="1">
        <v>41519</v>
      </c>
      <c r="F2477" t="s">
        <v>1024</v>
      </c>
      <c r="G2477">
        <v>24.99</v>
      </c>
      <c r="H2477">
        <v>0</v>
      </c>
      <c r="I2477">
        <v>0</v>
      </c>
      <c r="J2477">
        <v>0</v>
      </c>
      <c r="K2477">
        <v>24.99</v>
      </c>
      <c r="L2477" t="s">
        <v>1754</v>
      </c>
      <c r="M2477" t="s">
        <v>96</v>
      </c>
      <c r="N2477" t="s">
        <v>97</v>
      </c>
      <c r="O2477" t="s">
        <v>97</v>
      </c>
      <c r="P2477" t="s">
        <v>831</v>
      </c>
      <c r="Q2477">
        <v>17.79</v>
      </c>
      <c r="R2477">
        <v>4.9800000000000004</v>
      </c>
      <c r="S2477">
        <v>0</v>
      </c>
      <c r="T2477">
        <v>17.79</v>
      </c>
      <c r="U2477">
        <v>17.79</v>
      </c>
      <c r="V2477" t="s">
        <v>97</v>
      </c>
      <c r="W2477" t="s">
        <v>96</v>
      </c>
      <c r="X2477" t="s">
        <v>315</v>
      </c>
      <c r="Y2477" t="s">
        <v>1160</v>
      </c>
      <c r="Z2477">
        <v>11209475</v>
      </c>
      <c r="AA2477" t="s">
        <v>833</v>
      </c>
      <c r="AB2477">
        <v>18.89</v>
      </c>
      <c r="AC2477">
        <v>0</v>
      </c>
      <c r="AD2477">
        <v>0</v>
      </c>
      <c r="AE2477">
        <v>0</v>
      </c>
      <c r="AF2477">
        <v>18.89</v>
      </c>
      <c r="AG2477" t="s">
        <v>834</v>
      </c>
      <c r="AH2477" t="s">
        <v>96</v>
      </c>
      <c r="AI2477" t="s">
        <v>97</v>
      </c>
      <c r="AJ2477" t="s">
        <v>97</v>
      </c>
      <c r="AK2477">
        <v>1</v>
      </c>
      <c r="AL2477">
        <v>1</v>
      </c>
      <c r="AM2477">
        <v>1</v>
      </c>
      <c r="AN2477">
        <v>123</v>
      </c>
      <c r="AO2477">
        <v>3</v>
      </c>
      <c r="AP2477">
        <v>249</v>
      </c>
      <c r="AQ2477">
        <v>7.2</v>
      </c>
      <c r="AR2477">
        <v>6.1</v>
      </c>
      <c r="AS2477">
        <v>7.2</v>
      </c>
      <c r="AT2477">
        <v>6.1</v>
      </c>
      <c r="AU2477">
        <v>1.40472175379427</v>
      </c>
      <c r="AV2477">
        <v>1.3229221810481699</v>
      </c>
      <c r="AW2477">
        <v>1.40472175379427</v>
      </c>
      <c r="AX2477">
        <v>1.3229221810481699</v>
      </c>
      <c r="AY2477">
        <v>1</v>
      </c>
      <c r="AZ2477" s="1">
        <v>41386</v>
      </c>
      <c r="BA2477" s="1">
        <v>41519</v>
      </c>
      <c r="BB2477">
        <v>39</v>
      </c>
      <c r="BC2477">
        <v>9</v>
      </c>
      <c r="BD2477">
        <v>1</v>
      </c>
      <c r="BE2477">
        <v>24.99</v>
      </c>
      <c r="BF2477">
        <v>24.99</v>
      </c>
      <c r="BG2477" t="s">
        <v>93</v>
      </c>
      <c r="BH2477" t="s">
        <v>93</v>
      </c>
      <c r="BI2477" t="s">
        <v>93</v>
      </c>
      <c r="BJ2477" t="s">
        <v>93</v>
      </c>
      <c r="BK2477" t="s">
        <v>93</v>
      </c>
      <c r="BL2477" t="s">
        <v>93</v>
      </c>
      <c r="BM2477" t="s">
        <v>93</v>
      </c>
      <c r="BN2477" t="s">
        <v>93</v>
      </c>
      <c r="BO2477" t="s">
        <v>93</v>
      </c>
      <c r="BP2477" t="s">
        <v>93</v>
      </c>
      <c r="BQ2477" t="s">
        <v>93</v>
      </c>
      <c r="BR2477" t="s">
        <v>93</v>
      </c>
      <c r="BS2477" t="s">
        <v>93</v>
      </c>
      <c r="BT2477" t="s">
        <v>93</v>
      </c>
      <c r="BU2477" t="s">
        <v>93</v>
      </c>
      <c r="BV2477" t="s">
        <v>93</v>
      </c>
      <c r="BW2477" t="s">
        <v>93</v>
      </c>
      <c r="BX2477" t="s">
        <v>93</v>
      </c>
      <c r="BY2477" t="s">
        <v>93</v>
      </c>
      <c r="BZ2477" t="s">
        <v>93</v>
      </c>
      <c r="CA2477" t="s">
        <v>93</v>
      </c>
      <c r="CB2477" t="s">
        <v>93</v>
      </c>
      <c r="CC2477" t="s">
        <v>93</v>
      </c>
      <c r="CD2477" t="s">
        <v>93</v>
      </c>
      <c r="CE2477" t="s">
        <v>93</v>
      </c>
      <c r="CF2477" t="s">
        <v>93</v>
      </c>
      <c r="CG2477" t="s">
        <v>93</v>
      </c>
      <c r="CH2477" t="s">
        <v>93</v>
      </c>
      <c r="CI2477" t="s">
        <v>93</v>
      </c>
      <c r="CJ2477" t="s">
        <v>93</v>
      </c>
      <c r="CK2477" t="s">
        <v>93</v>
      </c>
      <c r="CL2477" t="s">
        <v>93</v>
      </c>
      <c r="CM2477" t="s">
        <v>93</v>
      </c>
      <c r="CN2477">
        <v>6</v>
      </c>
      <c r="CO2477">
        <v>3</v>
      </c>
      <c r="CP2477">
        <v>3</v>
      </c>
      <c r="CQ2477" t="s">
        <v>93</v>
      </c>
    </row>
    <row r="2478" spans="1:95">
      <c r="A2478">
        <v>487476</v>
      </c>
      <c r="B2478" t="s">
        <v>828</v>
      </c>
      <c r="C2478">
        <v>21</v>
      </c>
      <c r="D2478">
        <v>11209475</v>
      </c>
      <c r="E2478" s="1">
        <v>41386</v>
      </c>
      <c r="F2478" t="s">
        <v>829</v>
      </c>
      <c r="G2478">
        <v>24.99</v>
      </c>
      <c r="H2478">
        <v>0</v>
      </c>
      <c r="I2478">
        <v>0</v>
      </c>
      <c r="J2478">
        <v>0</v>
      </c>
      <c r="K2478">
        <v>24.99</v>
      </c>
      <c r="L2478" t="s">
        <v>830</v>
      </c>
      <c r="M2478" t="s">
        <v>96</v>
      </c>
      <c r="N2478" t="s">
        <v>97</v>
      </c>
      <c r="O2478" t="s">
        <v>97</v>
      </c>
      <c r="P2478" t="s">
        <v>831</v>
      </c>
      <c r="Q2478">
        <v>15.19</v>
      </c>
      <c r="R2478">
        <v>4.9800000000000004</v>
      </c>
      <c r="S2478">
        <v>0</v>
      </c>
      <c r="T2478">
        <v>15.19</v>
      </c>
      <c r="U2478">
        <v>15.19</v>
      </c>
      <c r="V2478" t="s">
        <v>97</v>
      </c>
      <c r="W2478" t="s">
        <v>96</v>
      </c>
      <c r="X2478" t="s">
        <v>315</v>
      </c>
      <c r="Y2478" t="s">
        <v>832</v>
      </c>
      <c r="Z2478">
        <v>11209475</v>
      </c>
      <c r="AA2478" t="s">
        <v>833</v>
      </c>
      <c r="AB2478">
        <v>15.19</v>
      </c>
      <c r="AC2478">
        <v>0</v>
      </c>
      <c r="AD2478">
        <v>0</v>
      </c>
      <c r="AE2478">
        <v>0</v>
      </c>
      <c r="AF2478">
        <v>15.19</v>
      </c>
      <c r="AG2478" t="s">
        <v>834</v>
      </c>
      <c r="AH2478" t="s">
        <v>96</v>
      </c>
      <c r="AI2478" t="s">
        <v>97</v>
      </c>
      <c r="AJ2478" t="s">
        <v>97</v>
      </c>
      <c r="AK2478">
        <v>1</v>
      </c>
      <c r="AL2478">
        <v>1</v>
      </c>
      <c r="AM2478">
        <v>1</v>
      </c>
      <c r="AN2478">
        <v>122</v>
      </c>
      <c r="AO2478">
        <v>3</v>
      </c>
      <c r="AP2478">
        <v>249</v>
      </c>
      <c r="AQ2478">
        <v>9.8000000000000007</v>
      </c>
      <c r="AR2478">
        <v>9.8000000000000007</v>
      </c>
      <c r="AS2478">
        <v>9.8000000000000007</v>
      </c>
      <c r="AT2478">
        <v>9.8000000000000007</v>
      </c>
      <c r="AU2478">
        <v>1.6451612903225801</v>
      </c>
      <c r="AV2478">
        <v>1.6451612903225801</v>
      </c>
      <c r="AW2478">
        <v>1.6451612903225801</v>
      </c>
      <c r="AX2478">
        <v>1.6451612903225801</v>
      </c>
      <c r="AY2478">
        <v>1</v>
      </c>
      <c r="AZ2478" s="1">
        <v>41386</v>
      </c>
      <c r="BA2478" s="1">
        <v>41519</v>
      </c>
      <c r="BB2478">
        <v>39</v>
      </c>
      <c r="BC2478">
        <v>9</v>
      </c>
      <c r="BD2478">
        <v>1</v>
      </c>
      <c r="BE2478">
        <v>24.99</v>
      </c>
      <c r="BF2478">
        <v>24.99</v>
      </c>
      <c r="BG2478" t="s">
        <v>93</v>
      </c>
      <c r="BH2478" t="s">
        <v>93</v>
      </c>
      <c r="BI2478">
        <v>19</v>
      </c>
      <c r="BJ2478">
        <v>7</v>
      </c>
      <c r="BK2478">
        <v>17</v>
      </c>
      <c r="BL2478">
        <v>42</v>
      </c>
      <c r="BM2478">
        <v>131</v>
      </c>
      <c r="BN2478">
        <v>216</v>
      </c>
      <c r="BO2478">
        <v>4.19907407407407</v>
      </c>
      <c r="BP2478">
        <v>4.0416666666666696</v>
      </c>
      <c r="BQ2478">
        <v>0</v>
      </c>
      <c r="BR2478">
        <v>173</v>
      </c>
      <c r="BS2478">
        <v>0.80092592592592604</v>
      </c>
      <c r="BT2478">
        <v>26</v>
      </c>
      <c r="BU2478">
        <v>0.12037037037037</v>
      </c>
      <c r="BV2478">
        <v>8.7962962962963007E-2</v>
      </c>
      <c r="BW2478">
        <v>0.60648148148148195</v>
      </c>
      <c r="BX2478">
        <v>2.2685185185185199</v>
      </c>
      <c r="BY2478">
        <v>490</v>
      </c>
      <c r="BZ2478">
        <v>2.4583333333333299</v>
      </c>
      <c r="CA2478">
        <v>531</v>
      </c>
      <c r="CB2478">
        <v>-0.18981481481481499</v>
      </c>
      <c r="CC2478">
        <v>-41</v>
      </c>
      <c r="CD2478">
        <v>8</v>
      </c>
      <c r="CE2478">
        <v>14</v>
      </c>
      <c r="CF2478">
        <v>23</v>
      </c>
      <c r="CG2478">
        <v>40</v>
      </c>
      <c r="CH2478">
        <v>0</v>
      </c>
      <c r="CI2478">
        <v>0</v>
      </c>
      <c r="CJ2478">
        <v>0</v>
      </c>
      <c r="CK2478">
        <v>0</v>
      </c>
      <c r="CL2478">
        <v>0</v>
      </c>
      <c r="CM2478">
        <v>0</v>
      </c>
      <c r="CN2478">
        <v>6</v>
      </c>
      <c r="CO2478">
        <v>3</v>
      </c>
      <c r="CP2478">
        <v>3</v>
      </c>
      <c r="CQ2478" t="s">
        <v>93</v>
      </c>
    </row>
    <row r="2479" spans="1:95">
      <c r="A2479">
        <v>1425979</v>
      </c>
      <c r="B2479" t="s">
        <v>93</v>
      </c>
      <c r="C2479">
        <v>39</v>
      </c>
      <c r="D2479">
        <v>14556508</v>
      </c>
      <c r="E2479" s="1">
        <v>41512</v>
      </c>
      <c r="F2479" t="s">
        <v>1986</v>
      </c>
      <c r="G2479">
        <v>29.99</v>
      </c>
      <c r="H2479">
        <v>0</v>
      </c>
      <c r="I2479">
        <v>0.56685561900000003</v>
      </c>
      <c r="J2479">
        <v>12.99</v>
      </c>
      <c r="K2479">
        <v>12.99</v>
      </c>
      <c r="L2479" t="s">
        <v>1987</v>
      </c>
      <c r="M2479" t="s">
        <v>96</v>
      </c>
      <c r="N2479" t="s">
        <v>97</v>
      </c>
      <c r="O2479" t="s">
        <v>97</v>
      </c>
      <c r="P2479" t="s">
        <v>93</v>
      </c>
      <c r="Q2479" t="s">
        <v>93</v>
      </c>
      <c r="R2479" t="s">
        <v>93</v>
      </c>
      <c r="S2479" t="s">
        <v>93</v>
      </c>
      <c r="T2479" t="s">
        <v>93</v>
      </c>
      <c r="U2479" t="s">
        <v>93</v>
      </c>
      <c r="V2479" t="s">
        <v>93</v>
      </c>
      <c r="W2479" t="s">
        <v>93</v>
      </c>
      <c r="X2479" t="s">
        <v>93</v>
      </c>
      <c r="Y2479" t="s">
        <v>93</v>
      </c>
      <c r="Z2479">
        <v>14556508</v>
      </c>
      <c r="AA2479" t="s">
        <v>1988</v>
      </c>
      <c r="AB2479">
        <v>15.99</v>
      </c>
      <c r="AC2479">
        <v>0</v>
      </c>
      <c r="AD2479">
        <v>0</v>
      </c>
      <c r="AE2479">
        <v>0</v>
      </c>
      <c r="AF2479">
        <v>15.99</v>
      </c>
      <c r="AG2479" t="s">
        <v>97</v>
      </c>
      <c r="AH2479" t="s">
        <v>236</v>
      </c>
      <c r="AI2479" t="s">
        <v>97</v>
      </c>
      <c r="AJ2479" t="s">
        <v>97</v>
      </c>
      <c r="AK2479">
        <v>1</v>
      </c>
      <c r="AL2479">
        <v>0</v>
      </c>
      <c r="AM2479">
        <v>0</v>
      </c>
      <c r="AN2479">
        <v>162</v>
      </c>
      <c r="AO2479">
        <v>2</v>
      </c>
      <c r="AP2479">
        <v>3</v>
      </c>
      <c r="AQ2479" t="s">
        <v>93</v>
      </c>
      <c r="AR2479">
        <v>-3</v>
      </c>
      <c r="AS2479" t="s">
        <v>93</v>
      </c>
      <c r="AT2479">
        <v>14</v>
      </c>
      <c r="AU2479" t="s">
        <v>93</v>
      </c>
      <c r="AV2479">
        <v>0.81238273921200799</v>
      </c>
      <c r="AW2479" t="s">
        <v>93</v>
      </c>
      <c r="AX2479">
        <v>1.87554721701063</v>
      </c>
      <c r="AY2479">
        <v>1</v>
      </c>
      <c r="AZ2479" s="1">
        <v>41512</v>
      </c>
      <c r="BA2479" s="1">
        <v>41519</v>
      </c>
      <c r="BB2479">
        <v>21</v>
      </c>
      <c r="BC2479">
        <v>4</v>
      </c>
      <c r="BD2479">
        <v>1</v>
      </c>
      <c r="BE2479">
        <v>12.99</v>
      </c>
      <c r="BF2479">
        <v>12.99</v>
      </c>
      <c r="BG2479" t="s">
        <v>93</v>
      </c>
      <c r="BH2479" t="s">
        <v>93</v>
      </c>
      <c r="BI2479" t="s">
        <v>93</v>
      </c>
      <c r="BJ2479" t="s">
        <v>93</v>
      </c>
      <c r="BK2479" t="s">
        <v>93</v>
      </c>
      <c r="BL2479" t="s">
        <v>93</v>
      </c>
      <c r="BM2479" t="s">
        <v>93</v>
      </c>
      <c r="BN2479" t="s">
        <v>93</v>
      </c>
      <c r="BO2479" t="s">
        <v>93</v>
      </c>
      <c r="BP2479" t="s">
        <v>93</v>
      </c>
      <c r="BQ2479" t="s">
        <v>93</v>
      </c>
      <c r="BR2479" t="s">
        <v>93</v>
      </c>
      <c r="BS2479" t="s">
        <v>93</v>
      </c>
      <c r="BT2479" t="s">
        <v>93</v>
      </c>
      <c r="BU2479" t="s">
        <v>93</v>
      </c>
      <c r="BV2479" t="s">
        <v>93</v>
      </c>
      <c r="BW2479" t="s">
        <v>93</v>
      </c>
      <c r="BX2479" t="s">
        <v>93</v>
      </c>
      <c r="BY2479" t="s">
        <v>93</v>
      </c>
      <c r="BZ2479" t="s">
        <v>93</v>
      </c>
      <c r="CA2479" t="s">
        <v>93</v>
      </c>
      <c r="CB2479" t="s">
        <v>93</v>
      </c>
      <c r="CC2479" t="s">
        <v>93</v>
      </c>
      <c r="CD2479" t="s">
        <v>93</v>
      </c>
      <c r="CE2479" t="s">
        <v>93</v>
      </c>
      <c r="CF2479" t="s">
        <v>93</v>
      </c>
      <c r="CG2479" t="s">
        <v>93</v>
      </c>
      <c r="CH2479" t="s">
        <v>93</v>
      </c>
      <c r="CI2479" t="s">
        <v>93</v>
      </c>
      <c r="CJ2479" t="s">
        <v>93</v>
      </c>
      <c r="CK2479" t="s">
        <v>93</v>
      </c>
      <c r="CL2479" t="s">
        <v>93</v>
      </c>
      <c r="CM2479" t="s">
        <v>93</v>
      </c>
      <c r="CN2479" t="s">
        <v>93</v>
      </c>
      <c r="CO2479" t="s">
        <v>93</v>
      </c>
      <c r="CP2479" t="s">
        <v>93</v>
      </c>
      <c r="CQ2479" t="s">
        <v>93</v>
      </c>
    </row>
    <row r="2480" spans="1:95">
      <c r="A2480">
        <v>1425979</v>
      </c>
      <c r="B2480" t="s">
        <v>93</v>
      </c>
      <c r="C2480">
        <v>40</v>
      </c>
      <c r="D2480">
        <v>14556508</v>
      </c>
      <c r="E2480" s="1">
        <v>41519</v>
      </c>
      <c r="F2480" t="s">
        <v>1986</v>
      </c>
      <c r="G2480">
        <v>29.99</v>
      </c>
      <c r="H2480">
        <v>0</v>
      </c>
      <c r="I2480">
        <v>0.50016672200000001</v>
      </c>
      <c r="J2480">
        <v>14.99</v>
      </c>
      <c r="K2480">
        <v>14.99</v>
      </c>
      <c r="L2480" t="s">
        <v>1987</v>
      </c>
      <c r="M2480" t="s">
        <v>96</v>
      </c>
      <c r="N2480" t="s">
        <v>97</v>
      </c>
      <c r="O2480" t="s">
        <v>97</v>
      </c>
      <c r="P2480" t="s">
        <v>93</v>
      </c>
      <c r="Q2480" t="s">
        <v>93</v>
      </c>
      <c r="R2480" t="s">
        <v>93</v>
      </c>
      <c r="S2480" t="s">
        <v>93</v>
      </c>
      <c r="T2480" t="s">
        <v>93</v>
      </c>
      <c r="U2480" t="s">
        <v>93</v>
      </c>
      <c r="V2480" t="s">
        <v>93</v>
      </c>
      <c r="W2480" t="s">
        <v>93</v>
      </c>
      <c r="X2480" t="s">
        <v>93</v>
      </c>
      <c r="Y2480" t="s">
        <v>93</v>
      </c>
      <c r="Z2480">
        <v>14556508</v>
      </c>
      <c r="AA2480" t="s">
        <v>1988</v>
      </c>
      <c r="AB2480">
        <v>15.99</v>
      </c>
      <c r="AC2480">
        <v>0</v>
      </c>
      <c r="AD2480">
        <v>0</v>
      </c>
      <c r="AE2480">
        <v>0</v>
      </c>
      <c r="AF2480">
        <v>15.99</v>
      </c>
      <c r="AG2480" t="s">
        <v>97</v>
      </c>
      <c r="AH2480" t="s">
        <v>236</v>
      </c>
      <c r="AI2480" t="s">
        <v>97</v>
      </c>
      <c r="AJ2480" t="s">
        <v>97</v>
      </c>
      <c r="AK2480">
        <v>1</v>
      </c>
      <c r="AL2480">
        <v>0</v>
      </c>
      <c r="AM2480">
        <v>0</v>
      </c>
      <c r="AN2480">
        <v>162</v>
      </c>
      <c r="AO2480">
        <v>2</v>
      </c>
      <c r="AP2480">
        <v>3</v>
      </c>
      <c r="AQ2480" t="s">
        <v>93</v>
      </c>
      <c r="AR2480">
        <v>-1</v>
      </c>
      <c r="AS2480" t="s">
        <v>93</v>
      </c>
      <c r="AT2480">
        <v>14</v>
      </c>
      <c r="AU2480" t="s">
        <v>93</v>
      </c>
      <c r="AV2480">
        <v>0.93746091307066903</v>
      </c>
      <c r="AW2480" t="s">
        <v>93</v>
      </c>
      <c r="AX2480">
        <v>1.87554721701063</v>
      </c>
      <c r="AY2480">
        <v>1</v>
      </c>
      <c r="AZ2480" s="1">
        <v>41512</v>
      </c>
      <c r="BA2480" s="1">
        <v>41519</v>
      </c>
      <c r="BB2480">
        <v>21</v>
      </c>
      <c r="BC2480">
        <v>4</v>
      </c>
      <c r="BD2480">
        <v>1</v>
      </c>
      <c r="BE2480">
        <v>14.99</v>
      </c>
      <c r="BF2480">
        <v>14.99</v>
      </c>
      <c r="BG2480" t="s">
        <v>93</v>
      </c>
      <c r="BH2480" t="s">
        <v>93</v>
      </c>
      <c r="BI2480" t="s">
        <v>93</v>
      </c>
      <c r="BJ2480" t="s">
        <v>93</v>
      </c>
      <c r="BK2480" t="s">
        <v>93</v>
      </c>
      <c r="BL2480" t="s">
        <v>93</v>
      </c>
      <c r="BM2480" t="s">
        <v>93</v>
      </c>
      <c r="BN2480" t="s">
        <v>93</v>
      </c>
      <c r="BO2480" t="s">
        <v>93</v>
      </c>
      <c r="BP2480" t="s">
        <v>93</v>
      </c>
      <c r="BQ2480" t="s">
        <v>93</v>
      </c>
      <c r="BR2480" t="s">
        <v>93</v>
      </c>
      <c r="BS2480" t="s">
        <v>93</v>
      </c>
      <c r="BT2480" t="s">
        <v>93</v>
      </c>
      <c r="BU2480" t="s">
        <v>93</v>
      </c>
      <c r="BV2480" t="s">
        <v>93</v>
      </c>
      <c r="BW2480" t="s">
        <v>93</v>
      </c>
      <c r="BX2480" t="s">
        <v>93</v>
      </c>
      <c r="BY2480" t="s">
        <v>93</v>
      </c>
      <c r="BZ2480" t="s">
        <v>93</v>
      </c>
      <c r="CA2480" t="s">
        <v>93</v>
      </c>
      <c r="CB2480" t="s">
        <v>93</v>
      </c>
      <c r="CC2480" t="s">
        <v>93</v>
      </c>
      <c r="CD2480" t="s">
        <v>93</v>
      </c>
      <c r="CE2480" t="s">
        <v>93</v>
      </c>
      <c r="CF2480" t="s">
        <v>93</v>
      </c>
      <c r="CG2480" t="s">
        <v>93</v>
      </c>
      <c r="CH2480" t="s">
        <v>93</v>
      </c>
      <c r="CI2480" t="s">
        <v>93</v>
      </c>
      <c r="CJ2480" t="s">
        <v>93</v>
      </c>
      <c r="CK2480" t="s">
        <v>93</v>
      </c>
      <c r="CL2480" t="s">
        <v>93</v>
      </c>
      <c r="CM2480" t="s">
        <v>93</v>
      </c>
      <c r="CN2480" t="s">
        <v>93</v>
      </c>
      <c r="CO2480" t="s">
        <v>93</v>
      </c>
      <c r="CP2480" t="s">
        <v>93</v>
      </c>
      <c r="CQ2480" t="s">
        <v>93</v>
      </c>
    </row>
    <row r="2481" spans="1:95">
      <c r="A2481">
        <v>1253597</v>
      </c>
      <c r="B2481" t="s">
        <v>525</v>
      </c>
      <c r="C2481">
        <v>21</v>
      </c>
      <c r="D2481">
        <v>14496844</v>
      </c>
      <c r="E2481" s="1">
        <v>41386</v>
      </c>
      <c r="F2481" t="s">
        <v>526</v>
      </c>
      <c r="G2481">
        <v>24.99</v>
      </c>
      <c r="H2481">
        <v>0</v>
      </c>
      <c r="I2481">
        <v>0</v>
      </c>
      <c r="J2481">
        <v>0</v>
      </c>
      <c r="K2481">
        <v>24.99</v>
      </c>
      <c r="L2481" t="s">
        <v>527</v>
      </c>
      <c r="M2481" t="s">
        <v>96</v>
      </c>
      <c r="N2481" t="s">
        <v>97</v>
      </c>
      <c r="O2481" t="s">
        <v>97</v>
      </c>
      <c r="P2481" t="s">
        <v>521</v>
      </c>
      <c r="Q2481">
        <v>16</v>
      </c>
      <c r="R2481">
        <v>4.9800000000000004</v>
      </c>
      <c r="S2481">
        <v>0</v>
      </c>
      <c r="T2481">
        <v>16</v>
      </c>
      <c r="U2481">
        <v>16</v>
      </c>
      <c r="V2481" t="s">
        <v>97</v>
      </c>
      <c r="W2481" t="s">
        <v>96</v>
      </c>
      <c r="X2481" t="s">
        <v>303</v>
      </c>
      <c r="Y2481" t="s">
        <v>503</v>
      </c>
      <c r="Z2481">
        <v>14496844</v>
      </c>
      <c r="AA2481" t="s">
        <v>528</v>
      </c>
      <c r="AB2481">
        <v>20</v>
      </c>
      <c r="AC2481">
        <v>0</v>
      </c>
      <c r="AD2481">
        <v>0</v>
      </c>
      <c r="AE2481">
        <v>0</v>
      </c>
      <c r="AF2481">
        <v>20</v>
      </c>
      <c r="AG2481" t="s">
        <v>97</v>
      </c>
      <c r="AH2481" t="s">
        <v>236</v>
      </c>
      <c r="AI2481" t="s">
        <v>97</v>
      </c>
      <c r="AJ2481" t="s">
        <v>97</v>
      </c>
      <c r="AK2481">
        <v>1</v>
      </c>
      <c r="AL2481">
        <v>1</v>
      </c>
      <c r="AM2481">
        <v>0</v>
      </c>
      <c r="AN2481">
        <v>172</v>
      </c>
      <c r="AO2481">
        <v>3</v>
      </c>
      <c r="AP2481">
        <v>3</v>
      </c>
      <c r="AQ2481">
        <v>8.99</v>
      </c>
      <c r="AR2481">
        <v>4.99</v>
      </c>
      <c r="AS2481">
        <v>8.99</v>
      </c>
      <c r="AT2481">
        <v>4.99</v>
      </c>
      <c r="AU2481">
        <v>1.5618749999999999</v>
      </c>
      <c r="AV2481">
        <v>1.2495000000000001</v>
      </c>
      <c r="AW2481">
        <v>1.5618749999999999</v>
      </c>
      <c r="AX2481">
        <v>1.2495000000000001</v>
      </c>
      <c r="AY2481">
        <v>1</v>
      </c>
      <c r="AZ2481" s="1">
        <v>41386</v>
      </c>
      <c r="BA2481" s="1">
        <v>41519</v>
      </c>
      <c r="BB2481">
        <v>39</v>
      </c>
      <c r="BC2481">
        <v>9</v>
      </c>
      <c r="BD2481">
        <v>1</v>
      </c>
      <c r="BE2481">
        <v>24.99</v>
      </c>
      <c r="BF2481">
        <v>24.99</v>
      </c>
      <c r="BG2481">
        <v>0</v>
      </c>
      <c r="BH2481">
        <v>0</v>
      </c>
      <c r="BI2481" t="s">
        <v>93</v>
      </c>
      <c r="BJ2481" t="s">
        <v>93</v>
      </c>
      <c r="BK2481" t="s">
        <v>93</v>
      </c>
      <c r="BL2481" t="s">
        <v>93</v>
      </c>
      <c r="BM2481" t="s">
        <v>93</v>
      </c>
      <c r="BN2481" t="s">
        <v>93</v>
      </c>
      <c r="BO2481" t="s">
        <v>93</v>
      </c>
      <c r="BP2481" t="s">
        <v>93</v>
      </c>
      <c r="BQ2481" t="s">
        <v>93</v>
      </c>
      <c r="BR2481" t="s">
        <v>93</v>
      </c>
      <c r="BS2481" t="s">
        <v>93</v>
      </c>
      <c r="BT2481" t="s">
        <v>93</v>
      </c>
      <c r="BU2481" t="s">
        <v>93</v>
      </c>
      <c r="BV2481" t="s">
        <v>93</v>
      </c>
      <c r="BW2481" t="s">
        <v>93</v>
      </c>
      <c r="BX2481" t="s">
        <v>93</v>
      </c>
      <c r="BY2481" t="s">
        <v>93</v>
      </c>
      <c r="BZ2481" t="s">
        <v>93</v>
      </c>
      <c r="CA2481" t="s">
        <v>93</v>
      </c>
      <c r="CB2481" t="s">
        <v>93</v>
      </c>
      <c r="CC2481" t="s">
        <v>93</v>
      </c>
      <c r="CD2481" t="s">
        <v>93</v>
      </c>
      <c r="CE2481" t="s">
        <v>93</v>
      </c>
      <c r="CF2481" t="s">
        <v>93</v>
      </c>
      <c r="CG2481" t="s">
        <v>93</v>
      </c>
      <c r="CH2481" t="s">
        <v>93</v>
      </c>
      <c r="CI2481" t="s">
        <v>93</v>
      </c>
      <c r="CJ2481" t="s">
        <v>93</v>
      </c>
      <c r="CK2481" t="s">
        <v>93</v>
      </c>
      <c r="CL2481" t="s">
        <v>93</v>
      </c>
      <c r="CM2481" t="s">
        <v>93</v>
      </c>
      <c r="CN2481">
        <v>3</v>
      </c>
      <c r="CO2481">
        <v>3</v>
      </c>
      <c r="CP2481">
        <v>0</v>
      </c>
      <c r="CQ2481">
        <v>1</v>
      </c>
    </row>
    <row r="2482" spans="1:95">
      <c r="A2482">
        <v>1253597</v>
      </c>
      <c r="B2482" t="s">
        <v>525</v>
      </c>
      <c r="C2482">
        <v>22</v>
      </c>
      <c r="D2482">
        <v>14496844</v>
      </c>
      <c r="E2482" s="1">
        <v>41393</v>
      </c>
      <c r="F2482" t="s">
        <v>526</v>
      </c>
      <c r="G2482">
        <v>24.99</v>
      </c>
      <c r="H2482">
        <v>0</v>
      </c>
      <c r="I2482">
        <v>0</v>
      </c>
      <c r="J2482">
        <v>0</v>
      </c>
      <c r="K2482">
        <v>24.99</v>
      </c>
      <c r="L2482" t="s">
        <v>527</v>
      </c>
      <c r="M2482" t="s">
        <v>96</v>
      </c>
      <c r="N2482" t="s">
        <v>97</v>
      </c>
      <c r="O2482" t="s">
        <v>97</v>
      </c>
      <c r="P2482" t="s">
        <v>521</v>
      </c>
      <c r="Q2482">
        <v>16</v>
      </c>
      <c r="R2482">
        <v>4.9800000000000004</v>
      </c>
      <c r="S2482">
        <v>0</v>
      </c>
      <c r="T2482">
        <v>16</v>
      </c>
      <c r="U2482">
        <v>16</v>
      </c>
      <c r="V2482" t="s">
        <v>97</v>
      </c>
      <c r="W2482" t="s">
        <v>96</v>
      </c>
      <c r="X2482" t="s">
        <v>303</v>
      </c>
      <c r="Y2482" t="s">
        <v>503</v>
      </c>
      <c r="Z2482">
        <v>14496844</v>
      </c>
      <c r="AA2482" t="s">
        <v>528</v>
      </c>
      <c r="AB2482">
        <v>20</v>
      </c>
      <c r="AC2482">
        <v>0</v>
      </c>
      <c r="AD2482">
        <v>0</v>
      </c>
      <c r="AE2482">
        <v>0</v>
      </c>
      <c r="AF2482">
        <v>20</v>
      </c>
      <c r="AG2482" t="s">
        <v>97</v>
      </c>
      <c r="AH2482" t="s">
        <v>236</v>
      </c>
      <c r="AI2482" t="s">
        <v>97</v>
      </c>
      <c r="AJ2482" t="s">
        <v>97</v>
      </c>
      <c r="AK2482">
        <v>1</v>
      </c>
      <c r="AL2482">
        <v>1</v>
      </c>
      <c r="AM2482">
        <v>0</v>
      </c>
      <c r="AN2482">
        <v>172</v>
      </c>
      <c r="AO2482">
        <v>3</v>
      </c>
      <c r="AP2482">
        <v>3</v>
      </c>
      <c r="AQ2482">
        <v>8.99</v>
      </c>
      <c r="AR2482">
        <v>4.99</v>
      </c>
      <c r="AS2482">
        <v>8.99</v>
      </c>
      <c r="AT2482">
        <v>4.99</v>
      </c>
      <c r="AU2482">
        <v>1.5618749999999999</v>
      </c>
      <c r="AV2482">
        <v>1.2495000000000001</v>
      </c>
      <c r="AW2482">
        <v>1.5618749999999999</v>
      </c>
      <c r="AX2482">
        <v>1.2495000000000001</v>
      </c>
      <c r="AY2482">
        <v>1</v>
      </c>
      <c r="AZ2482" s="1">
        <v>41386</v>
      </c>
      <c r="BA2482" s="1">
        <v>41519</v>
      </c>
      <c r="BB2482">
        <v>39</v>
      </c>
      <c r="BC2482">
        <v>9</v>
      </c>
      <c r="BD2482">
        <v>1</v>
      </c>
      <c r="BE2482">
        <v>24.99</v>
      </c>
      <c r="BF2482">
        <v>24.99</v>
      </c>
      <c r="BG2482">
        <v>0</v>
      </c>
      <c r="BH2482">
        <v>0</v>
      </c>
      <c r="BI2482" t="s">
        <v>93</v>
      </c>
      <c r="BJ2482" t="s">
        <v>93</v>
      </c>
      <c r="BK2482" t="s">
        <v>93</v>
      </c>
      <c r="BL2482" t="s">
        <v>93</v>
      </c>
      <c r="BM2482" t="s">
        <v>93</v>
      </c>
      <c r="BN2482" t="s">
        <v>93</v>
      </c>
      <c r="BO2482" t="s">
        <v>93</v>
      </c>
      <c r="BP2482" t="s">
        <v>93</v>
      </c>
      <c r="BQ2482" t="s">
        <v>93</v>
      </c>
      <c r="BR2482" t="s">
        <v>93</v>
      </c>
      <c r="BS2482" t="s">
        <v>93</v>
      </c>
      <c r="BT2482" t="s">
        <v>93</v>
      </c>
      <c r="BU2482" t="s">
        <v>93</v>
      </c>
      <c r="BV2482" t="s">
        <v>93</v>
      </c>
      <c r="BW2482" t="s">
        <v>93</v>
      </c>
      <c r="BX2482" t="s">
        <v>93</v>
      </c>
      <c r="BY2482" t="s">
        <v>93</v>
      </c>
      <c r="BZ2482" t="s">
        <v>93</v>
      </c>
      <c r="CA2482" t="s">
        <v>93</v>
      </c>
      <c r="CB2482" t="s">
        <v>93</v>
      </c>
      <c r="CC2482" t="s">
        <v>93</v>
      </c>
      <c r="CD2482" t="s">
        <v>93</v>
      </c>
      <c r="CE2482" t="s">
        <v>93</v>
      </c>
      <c r="CF2482" t="s">
        <v>93</v>
      </c>
      <c r="CG2482" t="s">
        <v>93</v>
      </c>
      <c r="CH2482" t="s">
        <v>93</v>
      </c>
      <c r="CI2482" t="s">
        <v>93</v>
      </c>
      <c r="CJ2482" t="s">
        <v>93</v>
      </c>
      <c r="CK2482" t="s">
        <v>93</v>
      </c>
      <c r="CL2482" t="s">
        <v>93</v>
      </c>
      <c r="CM2482" t="s">
        <v>93</v>
      </c>
      <c r="CN2482">
        <v>3</v>
      </c>
      <c r="CO2482">
        <v>3</v>
      </c>
      <c r="CP2482">
        <v>0</v>
      </c>
      <c r="CQ2482">
        <v>1</v>
      </c>
    </row>
    <row r="2483" spans="1:95">
      <c r="A2483">
        <v>1253597</v>
      </c>
      <c r="B2483" t="s">
        <v>525</v>
      </c>
      <c r="C2483">
        <v>23</v>
      </c>
      <c r="D2483">
        <v>14496844</v>
      </c>
      <c r="E2483" s="1">
        <v>41400</v>
      </c>
      <c r="F2483" t="s">
        <v>526</v>
      </c>
      <c r="G2483">
        <v>24.99</v>
      </c>
      <c r="H2483">
        <v>0</v>
      </c>
      <c r="I2483">
        <v>0</v>
      </c>
      <c r="J2483">
        <v>0</v>
      </c>
      <c r="K2483">
        <v>24.99</v>
      </c>
      <c r="L2483" t="s">
        <v>527</v>
      </c>
      <c r="M2483" t="s">
        <v>96</v>
      </c>
      <c r="N2483" t="s">
        <v>97</v>
      </c>
      <c r="O2483" t="s">
        <v>97</v>
      </c>
      <c r="P2483" t="s">
        <v>521</v>
      </c>
      <c r="Q2483">
        <v>20</v>
      </c>
      <c r="R2483">
        <v>4.9800000000000004</v>
      </c>
      <c r="S2483">
        <v>0</v>
      </c>
      <c r="T2483">
        <v>0</v>
      </c>
      <c r="U2483">
        <v>20</v>
      </c>
      <c r="V2483" t="s">
        <v>97</v>
      </c>
      <c r="W2483" t="s">
        <v>96</v>
      </c>
      <c r="X2483" t="s">
        <v>303</v>
      </c>
      <c r="Y2483" t="s">
        <v>97</v>
      </c>
      <c r="Z2483">
        <v>14496844</v>
      </c>
      <c r="AA2483" t="s">
        <v>528</v>
      </c>
      <c r="AB2483">
        <v>20</v>
      </c>
      <c r="AC2483">
        <v>0</v>
      </c>
      <c r="AD2483">
        <v>0</v>
      </c>
      <c r="AE2483">
        <v>0</v>
      </c>
      <c r="AF2483">
        <v>20</v>
      </c>
      <c r="AG2483" t="s">
        <v>97</v>
      </c>
      <c r="AH2483" t="s">
        <v>236</v>
      </c>
      <c r="AI2483" t="s">
        <v>97</v>
      </c>
      <c r="AJ2483" t="s">
        <v>97</v>
      </c>
      <c r="AK2483">
        <v>1</v>
      </c>
      <c r="AL2483">
        <v>1</v>
      </c>
      <c r="AM2483">
        <v>0</v>
      </c>
      <c r="AN2483">
        <v>172</v>
      </c>
      <c r="AO2483">
        <v>3</v>
      </c>
      <c r="AP2483">
        <v>3</v>
      </c>
      <c r="AQ2483">
        <v>4.99</v>
      </c>
      <c r="AR2483">
        <v>4.99</v>
      </c>
      <c r="AS2483">
        <v>4.99</v>
      </c>
      <c r="AT2483">
        <v>4.99</v>
      </c>
      <c r="AU2483">
        <v>1.2495000000000001</v>
      </c>
      <c r="AV2483">
        <v>1.2495000000000001</v>
      </c>
      <c r="AW2483">
        <v>1.2495000000000001</v>
      </c>
      <c r="AX2483">
        <v>1.2495000000000001</v>
      </c>
      <c r="AY2483">
        <v>1</v>
      </c>
      <c r="AZ2483" s="1">
        <v>41386</v>
      </c>
      <c r="BA2483" s="1">
        <v>41519</v>
      </c>
      <c r="BB2483">
        <v>39</v>
      </c>
      <c r="BC2483">
        <v>9</v>
      </c>
      <c r="BD2483">
        <v>1</v>
      </c>
      <c r="BE2483">
        <v>24.99</v>
      </c>
      <c r="BF2483">
        <v>24.99</v>
      </c>
      <c r="BG2483">
        <v>0</v>
      </c>
      <c r="BH2483">
        <v>0</v>
      </c>
      <c r="BI2483" t="s">
        <v>93</v>
      </c>
      <c r="BJ2483" t="s">
        <v>93</v>
      </c>
      <c r="BK2483" t="s">
        <v>93</v>
      </c>
      <c r="BL2483" t="s">
        <v>93</v>
      </c>
      <c r="BM2483" t="s">
        <v>93</v>
      </c>
      <c r="BN2483" t="s">
        <v>93</v>
      </c>
      <c r="BO2483" t="s">
        <v>93</v>
      </c>
      <c r="BP2483" t="s">
        <v>93</v>
      </c>
      <c r="BQ2483" t="s">
        <v>93</v>
      </c>
      <c r="BR2483" t="s">
        <v>93</v>
      </c>
      <c r="BS2483" t="s">
        <v>93</v>
      </c>
      <c r="BT2483" t="s">
        <v>93</v>
      </c>
      <c r="BU2483" t="s">
        <v>93</v>
      </c>
      <c r="BV2483" t="s">
        <v>93</v>
      </c>
      <c r="BW2483" t="s">
        <v>93</v>
      </c>
      <c r="BX2483" t="s">
        <v>93</v>
      </c>
      <c r="BY2483" t="s">
        <v>93</v>
      </c>
      <c r="BZ2483" t="s">
        <v>93</v>
      </c>
      <c r="CA2483" t="s">
        <v>93</v>
      </c>
      <c r="CB2483" t="s">
        <v>93</v>
      </c>
      <c r="CC2483" t="s">
        <v>93</v>
      </c>
      <c r="CD2483" t="s">
        <v>93</v>
      </c>
      <c r="CE2483" t="s">
        <v>93</v>
      </c>
      <c r="CF2483" t="s">
        <v>93</v>
      </c>
      <c r="CG2483" t="s">
        <v>93</v>
      </c>
      <c r="CH2483" t="s">
        <v>93</v>
      </c>
      <c r="CI2483" t="s">
        <v>93</v>
      </c>
      <c r="CJ2483" t="s">
        <v>93</v>
      </c>
      <c r="CK2483" t="s">
        <v>93</v>
      </c>
      <c r="CL2483" t="s">
        <v>93</v>
      </c>
      <c r="CM2483" t="s">
        <v>93</v>
      </c>
      <c r="CN2483">
        <v>3</v>
      </c>
      <c r="CO2483">
        <v>3</v>
      </c>
      <c r="CP2483">
        <v>0</v>
      </c>
      <c r="CQ2483">
        <v>1</v>
      </c>
    </row>
    <row r="2484" spans="1:95">
      <c r="A2484">
        <v>1253597</v>
      </c>
      <c r="B2484" t="s">
        <v>525</v>
      </c>
      <c r="C2484">
        <v>24</v>
      </c>
      <c r="D2484">
        <v>14496844</v>
      </c>
      <c r="E2484" s="1">
        <v>41407</v>
      </c>
      <c r="F2484" t="s">
        <v>526</v>
      </c>
      <c r="G2484">
        <v>24.99</v>
      </c>
      <c r="H2484">
        <v>0</v>
      </c>
      <c r="I2484">
        <v>0</v>
      </c>
      <c r="J2484">
        <v>0</v>
      </c>
      <c r="K2484">
        <v>24.99</v>
      </c>
      <c r="L2484" t="s">
        <v>527</v>
      </c>
      <c r="M2484" t="s">
        <v>96</v>
      </c>
      <c r="N2484" t="s">
        <v>97</v>
      </c>
      <c r="O2484" t="s">
        <v>97</v>
      </c>
      <c r="P2484" t="s">
        <v>521</v>
      </c>
      <c r="Q2484">
        <v>20</v>
      </c>
      <c r="R2484">
        <v>4.9800000000000004</v>
      </c>
      <c r="S2484">
        <v>0</v>
      </c>
      <c r="T2484">
        <v>0</v>
      </c>
      <c r="U2484">
        <v>20</v>
      </c>
      <c r="V2484" t="s">
        <v>97</v>
      </c>
      <c r="W2484" t="s">
        <v>96</v>
      </c>
      <c r="X2484" t="s">
        <v>303</v>
      </c>
      <c r="Y2484" t="s">
        <v>97</v>
      </c>
      <c r="Z2484">
        <v>14496844</v>
      </c>
      <c r="AA2484" t="s">
        <v>528</v>
      </c>
      <c r="AB2484">
        <v>20</v>
      </c>
      <c r="AC2484">
        <v>0</v>
      </c>
      <c r="AD2484">
        <v>0</v>
      </c>
      <c r="AE2484">
        <v>0</v>
      </c>
      <c r="AF2484">
        <v>20</v>
      </c>
      <c r="AG2484" t="s">
        <v>97</v>
      </c>
      <c r="AH2484" t="s">
        <v>236</v>
      </c>
      <c r="AI2484" t="s">
        <v>97</v>
      </c>
      <c r="AJ2484" t="s">
        <v>97</v>
      </c>
      <c r="AK2484">
        <v>1</v>
      </c>
      <c r="AL2484">
        <v>1</v>
      </c>
      <c r="AM2484">
        <v>0</v>
      </c>
      <c r="AN2484">
        <v>172</v>
      </c>
      <c r="AO2484">
        <v>3</v>
      </c>
      <c r="AP2484">
        <v>3</v>
      </c>
      <c r="AQ2484">
        <v>4.99</v>
      </c>
      <c r="AR2484">
        <v>4.99</v>
      </c>
      <c r="AS2484">
        <v>4.99</v>
      </c>
      <c r="AT2484">
        <v>4.99</v>
      </c>
      <c r="AU2484">
        <v>1.2495000000000001</v>
      </c>
      <c r="AV2484">
        <v>1.2495000000000001</v>
      </c>
      <c r="AW2484">
        <v>1.2495000000000001</v>
      </c>
      <c r="AX2484">
        <v>1.2495000000000001</v>
      </c>
      <c r="AY2484">
        <v>1</v>
      </c>
      <c r="AZ2484" s="1">
        <v>41386</v>
      </c>
      <c r="BA2484" s="1">
        <v>41519</v>
      </c>
      <c r="BB2484">
        <v>39</v>
      </c>
      <c r="BC2484">
        <v>9</v>
      </c>
      <c r="BD2484">
        <v>1</v>
      </c>
      <c r="BE2484">
        <v>24.99</v>
      </c>
      <c r="BF2484">
        <v>24.99</v>
      </c>
      <c r="BG2484">
        <v>0</v>
      </c>
      <c r="BH2484">
        <v>0</v>
      </c>
      <c r="BI2484" t="s">
        <v>93</v>
      </c>
      <c r="BJ2484" t="s">
        <v>93</v>
      </c>
      <c r="BK2484" t="s">
        <v>93</v>
      </c>
      <c r="BL2484" t="s">
        <v>93</v>
      </c>
      <c r="BM2484" t="s">
        <v>93</v>
      </c>
      <c r="BN2484" t="s">
        <v>93</v>
      </c>
      <c r="BO2484" t="s">
        <v>93</v>
      </c>
      <c r="BP2484" t="s">
        <v>93</v>
      </c>
      <c r="BQ2484" t="s">
        <v>93</v>
      </c>
      <c r="BR2484" t="s">
        <v>93</v>
      </c>
      <c r="BS2484" t="s">
        <v>93</v>
      </c>
      <c r="BT2484" t="s">
        <v>93</v>
      </c>
      <c r="BU2484" t="s">
        <v>93</v>
      </c>
      <c r="BV2484" t="s">
        <v>93</v>
      </c>
      <c r="BW2484" t="s">
        <v>93</v>
      </c>
      <c r="BX2484" t="s">
        <v>93</v>
      </c>
      <c r="BY2484" t="s">
        <v>93</v>
      </c>
      <c r="BZ2484" t="s">
        <v>93</v>
      </c>
      <c r="CA2484" t="s">
        <v>93</v>
      </c>
      <c r="CB2484" t="s">
        <v>93</v>
      </c>
      <c r="CC2484" t="s">
        <v>93</v>
      </c>
      <c r="CD2484" t="s">
        <v>93</v>
      </c>
      <c r="CE2484" t="s">
        <v>93</v>
      </c>
      <c r="CF2484" t="s">
        <v>93</v>
      </c>
      <c r="CG2484" t="s">
        <v>93</v>
      </c>
      <c r="CH2484" t="s">
        <v>93</v>
      </c>
      <c r="CI2484" t="s">
        <v>93</v>
      </c>
      <c r="CJ2484" t="s">
        <v>93</v>
      </c>
      <c r="CK2484" t="s">
        <v>93</v>
      </c>
      <c r="CL2484" t="s">
        <v>93</v>
      </c>
      <c r="CM2484" t="s">
        <v>93</v>
      </c>
      <c r="CN2484">
        <v>3</v>
      </c>
      <c r="CO2484">
        <v>3</v>
      </c>
      <c r="CP2484">
        <v>0</v>
      </c>
      <c r="CQ2484">
        <v>1</v>
      </c>
    </row>
    <row r="2485" spans="1:95">
      <c r="A2485">
        <v>1253597</v>
      </c>
      <c r="B2485" t="s">
        <v>525</v>
      </c>
      <c r="C2485">
        <v>25</v>
      </c>
      <c r="D2485">
        <v>14496844</v>
      </c>
      <c r="E2485" s="1">
        <v>41414</v>
      </c>
      <c r="F2485" t="s">
        <v>526</v>
      </c>
      <c r="G2485">
        <v>24.99</v>
      </c>
      <c r="H2485">
        <v>0</v>
      </c>
      <c r="I2485">
        <v>0</v>
      </c>
      <c r="J2485">
        <v>0</v>
      </c>
      <c r="K2485">
        <v>24.99</v>
      </c>
      <c r="L2485" t="s">
        <v>527</v>
      </c>
      <c r="M2485" t="s">
        <v>96</v>
      </c>
      <c r="N2485" t="s">
        <v>97</v>
      </c>
      <c r="O2485" t="s">
        <v>97</v>
      </c>
      <c r="P2485" t="s">
        <v>521</v>
      </c>
      <c r="Q2485">
        <v>20</v>
      </c>
      <c r="R2485">
        <v>4.9800000000000004</v>
      </c>
      <c r="S2485">
        <v>0</v>
      </c>
      <c r="T2485">
        <v>0</v>
      </c>
      <c r="U2485">
        <v>20</v>
      </c>
      <c r="V2485" t="s">
        <v>97</v>
      </c>
      <c r="W2485" t="s">
        <v>96</v>
      </c>
      <c r="X2485" t="s">
        <v>303</v>
      </c>
      <c r="Y2485" t="s">
        <v>97</v>
      </c>
      <c r="Z2485">
        <v>14496844</v>
      </c>
      <c r="AA2485" t="s">
        <v>528</v>
      </c>
      <c r="AB2485">
        <v>20</v>
      </c>
      <c r="AC2485">
        <v>0</v>
      </c>
      <c r="AD2485">
        <v>0</v>
      </c>
      <c r="AE2485">
        <v>0</v>
      </c>
      <c r="AF2485">
        <v>20</v>
      </c>
      <c r="AG2485" t="s">
        <v>97</v>
      </c>
      <c r="AH2485" t="s">
        <v>236</v>
      </c>
      <c r="AI2485" t="s">
        <v>97</v>
      </c>
      <c r="AJ2485" t="s">
        <v>97</v>
      </c>
      <c r="AK2485">
        <v>1</v>
      </c>
      <c r="AL2485">
        <v>1</v>
      </c>
      <c r="AM2485">
        <v>0</v>
      </c>
      <c r="AN2485">
        <v>172</v>
      </c>
      <c r="AO2485">
        <v>3</v>
      </c>
      <c r="AP2485">
        <v>3</v>
      </c>
      <c r="AQ2485">
        <v>4.99</v>
      </c>
      <c r="AR2485">
        <v>4.99</v>
      </c>
      <c r="AS2485">
        <v>4.99</v>
      </c>
      <c r="AT2485">
        <v>4.99</v>
      </c>
      <c r="AU2485">
        <v>1.2495000000000001</v>
      </c>
      <c r="AV2485">
        <v>1.2495000000000001</v>
      </c>
      <c r="AW2485">
        <v>1.2495000000000001</v>
      </c>
      <c r="AX2485">
        <v>1.2495000000000001</v>
      </c>
      <c r="AY2485">
        <v>1</v>
      </c>
      <c r="AZ2485" s="1">
        <v>41386</v>
      </c>
      <c r="BA2485" s="1">
        <v>41519</v>
      </c>
      <c r="BB2485">
        <v>39</v>
      </c>
      <c r="BC2485">
        <v>9</v>
      </c>
      <c r="BD2485">
        <v>1</v>
      </c>
      <c r="BE2485">
        <v>24.99</v>
      </c>
      <c r="BF2485">
        <v>24.99</v>
      </c>
      <c r="BG2485">
        <v>0</v>
      </c>
      <c r="BH2485">
        <v>0</v>
      </c>
      <c r="BI2485" t="s">
        <v>93</v>
      </c>
      <c r="BJ2485" t="s">
        <v>93</v>
      </c>
      <c r="BK2485" t="s">
        <v>93</v>
      </c>
      <c r="BL2485" t="s">
        <v>93</v>
      </c>
      <c r="BM2485" t="s">
        <v>93</v>
      </c>
      <c r="BN2485" t="s">
        <v>93</v>
      </c>
      <c r="BO2485" t="s">
        <v>93</v>
      </c>
      <c r="BP2485" t="s">
        <v>93</v>
      </c>
      <c r="BQ2485" t="s">
        <v>93</v>
      </c>
      <c r="BR2485" t="s">
        <v>93</v>
      </c>
      <c r="BS2485" t="s">
        <v>93</v>
      </c>
      <c r="BT2485" t="s">
        <v>93</v>
      </c>
      <c r="BU2485" t="s">
        <v>93</v>
      </c>
      <c r="BV2485" t="s">
        <v>93</v>
      </c>
      <c r="BW2485" t="s">
        <v>93</v>
      </c>
      <c r="BX2485" t="s">
        <v>93</v>
      </c>
      <c r="BY2485" t="s">
        <v>93</v>
      </c>
      <c r="BZ2485" t="s">
        <v>93</v>
      </c>
      <c r="CA2485" t="s">
        <v>93</v>
      </c>
      <c r="CB2485" t="s">
        <v>93</v>
      </c>
      <c r="CC2485" t="s">
        <v>93</v>
      </c>
      <c r="CD2485" t="s">
        <v>93</v>
      </c>
      <c r="CE2485" t="s">
        <v>93</v>
      </c>
      <c r="CF2485" t="s">
        <v>93</v>
      </c>
      <c r="CG2485" t="s">
        <v>93</v>
      </c>
      <c r="CH2485" t="s">
        <v>93</v>
      </c>
      <c r="CI2485" t="s">
        <v>93</v>
      </c>
      <c r="CJ2485" t="s">
        <v>93</v>
      </c>
      <c r="CK2485" t="s">
        <v>93</v>
      </c>
      <c r="CL2485" t="s">
        <v>93</v>
      </c>
      <c r="CM2485" t="s">
        <v>93</v>
      </c>
      <c r="CN2485">
        <v>3</v>
      </c>
      <c r="CO2485">
        <v>3</v>
      </c>
      <c r="CP2485">
        <v>0</v>
      </c>
      <c r="CQ2485">
        <v>1</v>
      </c>
    </row>
    <row r="2486" spans="1:95">
      <c r="A2486">
        <v>1253597</v>
      </c>
      <c r="B2486" t="s">
        <v>525</v>
      </c>
      <c r="C2486">
        <v>26</v>
      </c>
      <c r="D2486">
        <v>14496844</v>
      </c>
      <c r="E2486" s="1">
        <v>41421</v>
      </c>
      <c r="F2486" t="s">
        <v>526</v>
      </c>
      <c r="G2486">
        <v>24.99</v>
      </c>
      <c r="H2486">
        <v>0</v>
      </c>
      <c r="I2486">
        <v>0</v>
      </c>
      <c r="J2486">
        <v>0</v>
      </c>
      <c r="K2486">
        <v>24.99</v>
      </c>
      <c r="L2486" t="s">
        <v>527</v>
      </c>
      <c r="M2486" t="s">
        <v>96</v>
      </c>
      <c r="N2486" t="s">
        <v>97</v>
      </c>
      <c r="O2486" t="s">
        <v>97</v>
      </c>
      <c r="P2486" t="s">
        <v>521</v>
      </c>
      <c r="Q2486">
        <v>20</v>
      </c>
      <c r="R2486">
        <v>4.9800000000000004</v>
      </c>
      <c r="S2486">
        <v>0</v>
      </c>
      <c r="T2486">
        <v>0</v>
      </c>
      <c r="U2486">
        <v>20</v>
      </c>
      <c r="V2486" t="s">
        <v>97</v>
      </c>
      <c r="W2486" t="s">
        <v>96</v>
      </c>
      <c r="X2486" t="s">
        <v>303</v>
      </c>
      <c r="Y2486" t="s">
        <v>97</v>
      </c>
      <c r="Z2486">
        <v>14496844</v>
      </c>
      <c r="AA2486" t="s">
        <v>528</v>
      </c>
      <c r="AB2486">
        <v>20</v>
      </c>
      <c r="AC2486">
        <v>0</v>
      </c>
      <c r="AD2486">
        <v>0</v>
      </c>
      <c r="AE2486">
        <v>0</v>
      </c>
      <c r="AF2486">
        <v>20</v>
      </c>
      <c r="AG2486" t="s">
        <v>97</v>
      </c>
      <c r="AH2486" t="s">
        <v>96</v>
      </c>
      <c r="AI2486" t="s">
        <v>97</v>
      </c>
      <c r="AJ2486" t="s">
        <v>97</v>
      </c>
      <c r="AK2486">
        <v>1</v>
      </c>
      <c r="AL2486">
        <v>1</v>
      </c>
      <c r="AM2486">
        <v>1</v>
      </c>
      <c r="AN2486">
        <v>172</v>
      </c>
      <c r="AO2486">
        <v>3</v>
      </c>
      <c r="AP2486">
        <v>3</v>
      </c>
      <c r="AQ2486">
        <v>4.99</v>
      </c>
      <c r="AR2486">
        <v>4.99</v>
      </c>
      <c r="AS2486">
        <v>4.99</v>
      </c>
      <c r="AT2486">
        <v>4.99</v>
      </c>
      <c r="AU2486">
        <v>1.2495000000000001</v>
      </c>
      <c r="AV2486">
        <v>1.2495000000000001</v>
      </c>
      <c r="AW2486">
        <v>1.2495000000000001</v>
      </c>
      <c r="AX2486">
        <v>1.2495000000000001</v>
      </c>
      <c r="AY2486">
        <v>1</v>
      </c>
      <c r="AZ2486" s="1">
        <v>41386</v>
      </c>
      <c r="BA2486" s="1">
        <v>41519</v>
      </c>
      <c r="BB2486">
        <v>39</v>
      </c>
      <c r="BC2486">
        <v>9</v>
      </c>
      <c r="BD2486">
        <v>1</v>
      </c>
      <c r="BE2486">
        <v>24.99</v>
      </c>
      <c r="BF2486">
        <v>24.99</v>
      </c>
      <c r="BG2486">
        <v>0</v>
      </c>
      <c r="BH2486">
        <v>0</v>
      </c>
      <c r="BI2486" t="s">
        <v>93</v>
      </c>
      <c r="BJ2486" t="s">
        <v>93</v>
      </c>
      <c r="BK2486" t="s">
        <v>93</v>
      </c>
      <c r="BL2486" t="s">
        <v>93</v>
      </c>
      <c r="BM2486" t="s">
        <v>93</v>
      </c>
      <c r="BN2486" t="s">
        <v>93</v>
      </c>
      <c r="BO2486" t="s">
        <v>93</v>
      </c>
      <c r="BP2486" t="s">
        <v>93</v>
      </c>
      <c r="BQ2486" t="s">
        <v>93</v>
      </c>
      <c r="BR2486" t="s">
        <v>93</v>
      </c>
      <c r="BS2486" t="s">
        <v>93</v>
      </c>
      <c r="BT2486" t="s">
        <v>93</v>
      </c>
      <c r="BU2486" t="s">
        <v>93</v>
      </c>
      <c r="BV2486" t="s">
        <v>93</v>
      </c>
      <c r="BW2486" t="s">
        <v>93</v>
      </c>
      <c r="BX2486" t="s">
        <v>93</v>
      </c>
      <c r="BY2486" t="s">
        <v>93</v>
      </c>
      <c r="BZ2486" t="s">
        <v>93</v>
      </c>
      <c r="CA2486" t="s">
        <v>93</v>
      </c>
      <c r="CB2486" t="s">
        <v>93</v>
      </c>
      <c r="CC2486" t="s">
        <v>93</v>
      </c>
      <c r="CD2486" t="s">
        <v>93</v>
      </c>
      <c r="CE2486" t="s">
        <v>93</v>
      </c>
      <c r="CF2486" t="s">
        <v>93</v>
      </c>
      <c r="CG2486" t="s">
        <v>93</v>
      </c>
      <c r="CH2486" t="s">
        <v>93</v>
      </c>
      <c r="CI2486" t="s">
        <v>93</v>
      </c>
      <c r="CJ2486" t="s">
        <v>93</v>
      </c>
      <c r="CK2486" t="s">
        <v>93</v>
      </c>
      <c r="CL2486" t="s">
        <v>93</v>
      </c>
      <c r="CM2486" t="s">
        <v>93</v>
      </c>
      <c r="CN2486">
        <v>3</v>
      </c>
      <c r="CO2486">
        <v>3</v>
      </c>
      <c r="CP2486">
        <v>0</v>
      </c>
      <c r="CQ2486">
        <v>1</v>
      </c>
    </row>
    <row r="2487" spans="1:95">
      <c r="A2487">
        <v>1253597</v>
      </c>
      <c r="B2487" t="s">
        <v>525</v>
      </c>
      <c r="C2487">
        <v>27</v>
      </c>
      <c r="D2487">
        <v>14496844</v>
      </c>
      <c r="E2487" s="1">
        <v>41428</v>
      </c>
      <c r="F2487" t="s">
        <v>526</v>
      </c>
      <c r="G2487">
        <v>24.99</v>
      </c>
      <c r="H2487">
        <v>0</v>
      </c>
      <c r="I2487">
        <v>0.100040016</v>
      </c>
      <c r="J2487">
        <v>22.49</v>
      </c>
      <c r="K2487">
        <v>22.49</v>
      </c>
      <c r="L2487" t="s">
        <v>527</v>
      </c>
      <c r="M2487" t="s">
        <v>96</v>
      </c>
      <c r="N2487" t="s">
        <v>97</v>
      </c>
      <c r="O2487" t="s">
        <v>97</v>
      </c>
      <c r="P2487" t="s">
        <v>521</v>
      </c>
      <c r="Q2487">
        <v>20</v>
      </c>
      <c r="R2487">
        <v>4.9800000000000004</v>
      </c>
      <c r="S2487">
        <v>0</v>
      </c>
      <c r="T2487">
        <v>0</v>
      </c>
      <c r="U2487">
        <v>20</v>
      </c>
      <c r="V2487" t="s">
        <v>97</v>
      </c>
      <c r="W2487" t="s">
        <v>96</v>
      </c>
      <c r="X2487" t="s">
        <v>303</v>
      </c>
      <c r="Y2487" t="s">
        <v>97</v>
      </c>
      <c r="Z2487">
        <v>14496844</v>
      </c>
      <c r="AA2487" t="s">
        <v>528</v>
      </c>
      <c r="AB2487">
        <v>20</v>
      </c>
      <c r="AC2487">
        <v>0</v>
      </c>
      <c r="AD2487">
        <v>0</v>
      </c>
      <c r="AE2487">
        <v>0</v>
      </c>
      <c r="AF2487">
        <v>20</v>
      </c>
      <c r="AG2487" t="s">
        <v>97</v>
      </c>
      <c r="AH2487" t="s">
        <v>96</v>
      </c>
      <c r="AI2487" t="s">
        <v>97</v>
      </c>
      <c r="AJ2487" t="s">
        <v>97</v>
      </c>
      <c r="AK2487">
        <v>1</v>
      </c>
      <c r="AL2487">
        <v>1</v>
      </c>
      <c r="AM2487">
        <v>1</v>
      </c>
      <c r="AN2487">
        <v>172</v>
      </c>
      <c r="AO2487">
        <v>3</v>
      </c>
      <c r="AP2487">
        <v>3</v>
      </c>
      <c r="AQ2487">
        <v>2.4900000000000002</v>
      </c>
      <c r="AR2487">
        <v>2.4900000000000002</v>
      </c>
      <c r="AS2487">
        <v>4.99</v>
      </c>
      <c r="AT2487">
        <v>4.99</v>
      </c>
      <c r="AU2487">
        <v>1.1245000000000001</v>
      </c>
      <c r="AV2487">
        <v>1.1245000000000001</v>
      </c>
      <c r="AW2487">
        <v>1.2495000000000001</v>
      </c>
      <c r="AX2487">
        <v>1.2495000000000001</v>
      </c>
      <c r="AY2487">
        <v>1</v>
      </c>
      <c r="AZ2487" s="1">
        <v>41386</v>
      </c>
      <c r="BA2487" s="1">
        <v>41519</v>
      </c>
      <c r="BB2487">
        <v>39</v>
      </c>
      <c r="BC2487">
        <v>9</v>
      </c>
      <c r="BD2487">
        <v>1</v>
      </c>
      <c r="BE2487">
        <v>22.49</v>
      </c>
      <c r="BF2487">
        <v>22.49</v>
      </c>
      <c r="BG2487">
        <v>0</v>
      </c>
      <c r="BH2487">
        <v>0</v>
      </c>
      <c r="BI2487" t="s">
        <v>93</v>
      </c>
      <c r="BJ2487" t="s">
        <v>93</v>
      </c>
      <c r="BK2487" t="s">
        <v>93</v>
      </c>
      <c r="BL2487" t="s">
        <v>93</v>
      </c>
      <c r="BM2487" t="s">
        <v>93</v>
      </c>
      <c r="BN2487" t="s">
        <v>93</v>
      </c>
      <c r="BO2487" t="s">
        <v>93</v>
      </c>
      <c r="BP2487" t="s">
        <v>93</v>
      </c>
      <c r="BQ2487" t="s">
        <v>93</v>
      </c>
      <c r="BR2487" t="s">
        <v>93</v>
      </c>
      <c r="BS2487" t="s">
        <v>93</v>
      </c>
      <c r="BT2487" t="s">
        <v>93</v>
      </c>
      <c r="BU2487" t="s">
        <v>93</v>
      </c>
      <c r="BV2487" t="s">
        <v>93</v>
      </c>
      <c r="BW2487" t="s">
        <v>93</v>
      </c>
      <c r="BX2487" t="s">
        <v>93</v>
      </c>
      <c r="BY2487" t="s">
        <v>93</v>
      </c>
      <c r="BZ2487" t="s">
        <v>93</v>
      </c>
      <c r="CA2487" t="s">
        <v>93</v>
      </c>
      <c r="CB2487" t="s">
        <v>93</v>
      </c>
      <c r="CC2487" t="s">
        <v>93</v>
      </c>
      <c r="CD2487" t="s">
        <v>93</v>
      </c>
      <c r="CE2487" t="s">
        <v>93</v>
      </c>
      <c r="CF2487" t="s">
        <v>93</v>
      </c>
      <c r="CG2487" t="s">
        <v>93</v>
      </c>
      <c r="CH2487" t="s">
        <v>93</v>
      </c>
      <c r="CI2487" t="s">
        <v>93</v>
      </c>
      <c r="CJ2487" t="s">
        <v>93</v>
      </c>
      <c r="CK2487" t="s">
        <v>93</v>
      </c>
      <c r="CL2487" t="s">
        <v>93</v>
      </c>
      <c r="CM2487" t="s">
        <v>93</v>
      </c>
      <c r="CN2487">
        <v>3</v>
      </c>
      <c r="CO2487">
        <v>3</v>
      </c>
      <c r="CP2487">
        <v>0</v>
      </c>
      <c r="CQ2487">
        <v>1</v>
      </c>
    </row>
    <row r="2488" spans="1:95">
      <c r="A2488">
        <v>1253597</v>
      </c>
      <c r="B2488" t="s">
        <v>525</v>
      </c>
      <c r="C2488">
        <v>28</v>
      </c>
      <c r="D2488">
        <v>14496844</v>
      </c>
      <c r="E2488" s="1">
        <v>41435</v>
      </c>
      <c r="F2488" t="s">
        <v>526</v>
      </c>
      <c r="G2488">
        <v>24.99</v>
      </c>
      <c r="H2488">
        <v>0</v>
      </c>
      <c r="I2488">
        <v>0</v>
      </c>
      <c r="J2488">
        <v>0</v>
      </c>
      <c r="K2488">
        <v>24.99</v>
      </c>
      <c r="L2488" t="s">
        <v>527</v>
      </c>
      <c r="M2488" t="s">
        <v>96</v>
      </c>
      <c r="N2488" t="s">
        <v>97</v>
      </c>
      <c r="O2488" t="s">
        <v>97</v>
      </c>
      <c r="P2488" t="s">
        <v>521</v>
      </c>
      <c r="Q2488">
        <v>20</v>
      </c>
      <c r="R2488">
        <v>4.9800000000000004</v>
      </c>
      <c r="S2488">
        <v>0</v>
      </c>
      <c r="T2488">
        <v>0</v>
      </c>
      <c r="U2488">
        <v>20</v>
      </c>
      <c r="V2488" t="s">
        <v>97</v>
      </c>
      <c r="W2488" t="s">
        <v>96</v>
      </c>
      <c r="X2488" t="s">
        <v>303</v>
      </c>
      <c r="Y2488" t="s">
        <v>97</v>
      </c>
      <c r="Z2488">
        <v>14496844</v>
      </c>
      <c r="AA2488" t="s">
        <v>528</v>
      </c>
      <c r="AB2488">
        <v>20</v>
      </c>
      <c r="AC2488">
        <v>0</v>
      </c>
      <c r="AD2488">
        <v>0</v>
      </c>
      <c r="AE2488">
        <v>0</v>
      </c>
      <c r="AF2488">
        <v>20</v>
      </c>
      <c r="AG2488" t="s">
        <v>97</v>
      </c>
      <c r="AH2488" t="s">
        <v>96</v>
      </c>
      <c r="AI2488" t="s">
        <v>97</v>
      </c>
      <c r="AJ2488" t="s">
        <v>97</v>
      </c>
      <c r="AK2488">
        <v>1</v>
      </c>
      <c r="AL2488">
        <v>1</v>
      </c>
      <c r="AM2488">
        <v>1</v>
      </c>
      <c r="AN2488">
        <v>172</v>
      </c>
      <c r="AO2488">
        <v>3</v>
      </c>
      <c r="AP2488">
        <v>3</v>
      </c>
      <c r="AQ2488">
        <v>4.99</v>
      </c>
      <c r="AR2488">
        <v>4.99</v>
      </c>
      <c r="AS2488">
        <v>4.99</v>
      </c>
      <c r="AT2488">
        <v>4.99</v>
      </c>
      <c r="AU2488">
        <v>1.2495000000000001</v>
      </c>
      <c r="AV2488">
        <v>1.2495000000000001</v>
      </c>
      <c r="AW2488">
        <v>1.2495000000000001</v>
      </c>
      <c r="AX2488">
        <v>1.2495000000000001</v>
      </c>
      <c r="AY2488">
        <v>1</v>
      </c>
      <c r="AZ2488" s="1">
        <v>41386</v>
      </c>
      <c r="BA2488" s="1">
        <v>41519</v>
      </c>
      <c r="BB2488">
        <v>39</v>
      </c>
      <c r="BC2488">
        <v>9</v>
      </c>
      <c r="BD2488">
        <v>1</v>
      </c>
      <c r="BE2488">
        <v>24.99</v>
      </c>
      <c r="BF2488">
        <v>24.99</v>
      </c>
      <c r="BG2488">
        <v>3</v>
      </c>
      <c r="BH2488">
        <v>3</v>
      </c>
      <c r="BI2488" t="s">
        <v>93</v>
      </c>
      <c r="BJ2488" t="s">
        <v>93</v>
      </c>
      <c r="BK2488" t="s">
        <v>93</v>
      </c>
      <c r="BL2488" t="s">
        <v>93</v>
      </c>
      <c r="BM2488" t="s">
        <v>93</v>
      </c>
      <c r="BN2488" t="s">
        <v>93</v>
      </c>
      <c r="BO2488" t="s">
        <v>93</v>
      </c>
      <c r="BP2488" t="s">
        <v>93</v>
      </c>
      <c r="BQ2488" t="s">
        <v>93</v>
      </c>
      <c r="BR2488" t="s">
        <v>93</v>
      </c>
      <c r="BS2488" t="s">
        <v>93</v>
      </c>
      <c r="BT2488" t="s">
        <v>93</v>
      </c>
      <c r="BU2488" t="s">
        <v>93</v>
      </c>
      <c r="BV2488" t="s">
        <v>93</v>
      </c>
      <c r="BW2488" t="s">
        <v>93</v>
      </c>
      <c r="BX2488" t="s">
        <v>93</v>
      </c>
      <c r="BY2488" t="s">
        <v>93</v>
      </c>
      <c r="BZ2488" t="s">
        <v>93</v>
      </c>
      <c r="CA2488" t="s">
        <v>93</v>
      </c>
      <c r="CB2488" t="s">
        <v>93</v>
      </c>
      <c r="CC2488" t="s">
        <v>93</v>
      </c>
      <c r="CD2488" t="s">
        <v>93</v>
      </c>
      <c r="CE2488" t="s">
        <v>93</v>
      </c>
      <c r="CF2488" t="s">
        <v>93</v>
      </c>
      <c r="CG2488" t="s">
        <v>93</v>
      </c>
      <c r="CH2488" t="s">
        <v>93</v>
      </c>
      <c r="CI2488" t="s">
        <v>93</v>
      </c>
      <c r="CJ2488" t="s">
        <v>93</v>
      </c>
      <c r="CK2488" t="s">
        <v>93</v>
      </c>
      <c r="CL2488" t="s">
        <v>93</v>
      </c>
      <c r="CM2488" t="s">
        <v>93</v>
      </c>
      <c r="CN2488">
        <v>3</v>
      </c>
      <c r="CO2488">
        <v>3</v>
      </c>
      <c r="CP2488">
        <v>0</v>
      </c>
      <c r="CQ2488">
        <v>1</v>
      </c>
    </row>
    <row r="2489" spans="1:95">
      <c r="A2489">
        <v>1253597</v>
      </c>
      <c r="B2489" t="s">
        <v>525</v>
      </c>
      <c r="C2489">
        <v>29</v>
      </c>
      <c r="D2489">
        <v>14496844</v>
      </c>
      <c r="E2489" s="1">
        <v>41442</v>
      </c>
      <c r="F2489" t="s">
        <v>526</v>
      </c>
      <c r="G2489">
        <v>24.99</v>
      </c>
      <c r="H2489">
        <v>0</v>
      </c>
      <c r="I2489">
        <v>0</v>
      </c>
      <c r="J2489">
        <v>0</v>
      </c>
      <c r="K2489">
        <v>24.99</v>
      </c>
      <c r="L2489" t="s">
        <v>527</v>
      </c>
      <c r="M2489" t="s">
        <v>96</v>
      </c>
      <c r="N2489" t="s">
        <v>97</v>
      </c>
      <c r="O2489" t="s">
        <v>97</v>
      </c>
      <c r="P2489" t="s">
        <v>521</v>
      </c>
      <c r="Q2489">
        <v>20</v>
      </c>
      <c r="R2489">
        <v>4.9800000000000004</v>
      </c>
      <c r="S2489">
        <v>0</v>
      </c>
      <c r="T2489">
        <v>0</v>
      </c>
      <c r="U2489">
        <v>20</v>
      </c>
      <c r="V2489" t="s">
        <v>97</v>
      </c>
      <c r="W2489" t="s">
        <v>96</v>
      </c>
      <c r="X2489" t="s">
        <v>303</v>
      </c>
      <c r="Y2489" t="s">
        <v>97</v>
      </c>
      <c r="Z2489">
        <v>14496844</v>
      </c>
      <c r="AA2489" t="s">
        <v>528</v>
      </c>
      <c r="AB2489">
        <v>20</v>
      </c>
      <c r="AC2489">
        <v>0</v>
      </c>
      <c r="AD2489">
        <v>0</v>
      </c>
      <c r="AE2489">
        <v>0</v>
      </c>
      <c r="AF2489">
        <v>20</v>
      </c>
      <c r="AG2489" t="s">
        <v>97</v>
      </c>
      <c r="AH2489" t="s">
        <v>96</v>
      </c>
      <c r="AI2489" t="s">
        <v>97</v>
      </c>
      <c r="AJ2489" t="s">
        <v>97</v>
      </c>
      <c r="AK2489">
        <v>1</v>
      </c>
      <c r="AL2489">
        <v>1</v>
      </c>
      <c r="AM2489">
        <v>1</v>
      </c>
      <c r="AN2489">
        <v>172</v>
      </c>
      <c r="AO2489">
        <v>3</v>
      </c>
      <c r="AP2489">
        <v>3</v>
      </c>
      <c r="AQ2489">
        <v>4.99</v>
      </c>
      <c r="AR2489">
        <v>4.99</v>
      </c>
      <c r="AS2489">
        <v>4.99</v>
      </c>
      <c r="AT2489">
        <v>4.99</v>
      </c>
      <c r="AU2489">
        <v>1.2495000000000001</v>
      </c>
      <c r="AV2489">
        <v>1.2495000000000001</v>
      </c>
      <c r="AW2489">
        <v>1.2495000000000001</v>
      </c>
      <c r="AX2489">
        <v>1.2495000000000001</v>
      </c>
      <c r="AY2489">
        <v>1</v>
      </c>
      <c r="AZ2489" s="1">
        <v>41386</v>
      </c>
      <c r="BA2489" s="1">
        <v>41519</v>
      </c>
      <c r="BB2489">
        <v>39</v>
      </c>
      <c r="BC2489">
        <v>9</v>
      </c>
      <c r="BD2489">
        <v>1</v>
      </c>
      <c r="BE2489">
        <v>24.99</v>
      </c>
      <c r="BF2489">
        <v>24.99</v>
      </c>
      <c r="BG2489">
        <v>1</v>
      </c>
      <c r="BH2489">
        <v>1</v>
      </c>
      <c r="BI2489" t="s">
        <v>93</v>
      </c>
      <c r="BJ2489" t="s">
        <v>93</v>
      </c>
      <c r="BK2489" t="s">
        <v>93</v>
      </c>
      <c r="BL2489" t="s">
        <v>93</v>
      </c>
      <c r="BM2489" t="s">
        <v>93</v>
      </c>
      <c r="BN2489" t="s">
        <v>93</v>
      </c>
      <c r="BO2489" t="s">
        <v>93</v>
      </c>
      <c r="BP2489" t="s">
        <v>93</v>
      </c>
      <c r="BQ2489" t="s">
        <v>93</v>
      </c>
      <c r="BR2489" t="s">
        <v>93</v>
      </c>
      <c r="BS2489" t="s">
        <v>93</v>
      </c>
      <c r="BT2489" t="s">
        <v>93</v>
      </c>
      <c r="BU2489" t="s">
        <v>93</v>
      </c>
      <c r="BV2489" t="s">
        <v>93</v>
      </c>
      <c r="BW2489" t="s">
        <v>93</v>
      </c>
      <c r="BX2489" t="s">
        <v>93</v>
      </c>
      <c r="BY2489" t="s">
        <v>93</v>
      </c>
      <c r="BZ2489" t="s">
        <v>93</v>
      </c>
      <c r="CA2489" t="s">
        <v>93</v>
      </c>
      <c r="CB2489" t="s">
        <v>93</v>
      </c>
      <c r="CC2489" t="s">
        <v>93</v>
      </c>
      <c r="CD2489" t="s">
        <v>93</v>
      </c>
      <c r="CE2489" t="s">
        <v>93</v>
      </c>
      <c r="CF2489" t="s">
        <v>93</v>
      </c>
      <c r="CG2489" t="s">
        <v>93</v>
      </c>
      <c r="CH2489" t="s">
        <v>93</v>
      </c>
      <c r="CI2489" t="s">
        <v>93</v>
      </c>
      <c r="CJ2489" t="s">
        <v>93</v>
      </c>
      <c r="CK2489" t="s">
        <v>93</v>
      </c>
      <c r="CL2489" t="s">
        <v>93</v>
      </c>
      <c r="CM2489" t="s">
        <v>93</v>
      </c>
      <c r="CN2489">
        <v>3</v>
      </c>
      <c r="CO2489">
        <v>3</v>
      </c>
      <c r="CP2489">
        <v>0</v>
      </c>
      <c r="CQ2489">
        <v>1</v>
      </c>
    </row>
    <row r="2490" spans="1:95">
      <c r="A2490">
        <v>1253597</v>
      </c>
      <c r="B2490" t="s">
        <v>525</v>
      </c>
      <c r="C2490">
        <v>30</v>
      </c>
      <c r="D2490">
        <v>14496844</v>
      </c>
      <c r="E2490" s="1">
        <v>41449</v>
      </c>
      <c r="F2490" t="s">
        <v>526</v>
      </c>
      <c r="G2490">
        <v>24.99</v>
      </c>
      <c r="H2490">
        <v>0</v>
      </c>
      <c r="I2490">
        <v>0</v>
      </c>
      <c r="J2490">
        <v>0</v>
      </c>
      <c r="K2490">
        <v>24.99</v>
      </c>
      <c r="L2490" t="s">
        <v>1511</v>
      </c>
      <c r="M2490" t="s">
        <v>96</v>
      </c>
      <c r="N2490" t="s">
        <v>97</v>
      </c>
      <c r="O2490" t="s">
        <v>97</v>
      </c>
      <c r="P2490" t="s">
        <v>521</v>
      </c>
      <c r="Q2490">
        <v>20</v>
      </c>
      <c r="R2490">
        <v>4.9800000000000004</v>
      </c>
      <c r="S2490">
        <v>0</v>
      </c>
      <c r="T2490">
        <v>0</v>
      </c>
      <c r="U2490">
        <v>20</v>
      </c>
      <c r="V2490" t="s">
        <v>97</v>
      </c>
      <c r="W2490" t="s">
        <v>96</v>
      </c>
      <c r="X2490" t="s">
        <v>303</v>
      </c>
      <c r="Y2490" t="s">
        <v>97</v>
      </c>
      <c r="Z2490">
        <v>14496844</v>
      </c>
      <c r="AA2490" t="s">
        <v>528</v>
      </c>
      <c r="AB2490">
        <v>20</v>
      </c>
      <c r="AC2490">
        <v>0</v>
      </c>
      <c r="AD2490">
        <v>0</v>
      </c>
      <c r="AE2490">
        <v>0</v>
      </c>
      <c r="AF2490">
        <v>20</v>
      </c>
      <c r="AG2490" t="s">
        <v>97</v>
      </c>
      <c r="AH2490" t="s">
        <v>96</v>
      </c>
      <c r="AI2490" t="s">
        <v>97</v>
      </c>
      <c r="AJ2490" t="s">
        <v>97</v>
      </c>
      <c r="AK2490">
        <v>1</v>
      </c>
      <c r="AL2490">
        <v>1</v>
      </c>
      <c r="AM2490">
        <v>1</v>
      </c>
      <c r="AN2490">
        <v>60</v>
      </c>
      <c r="AO2490">
        <v>3</v>
      </c>
      <c r="AP2490">
        <v>3</v>
      </c>
      <c r="AQ2490">
        <v>4.99</v>
      </c>
      <c r="AR2490">
        <v>4.99</v>
      </c>
      <c r="AS2490">
        <v>4.99</v>
      </c>
      <c r="AT2490">
        <v>4.99</v>
      </c>
      <c r="AU2490">
        <v>1.2495000000000001</v>
      </c>
      <c r="AV2490">
        <v>1.2495000000000001</v>
      </c>
      <c r="AW2490">
        <v>1.2495000000000001</v>
      </c>
      <c r="AX2490">
        <v>1.2495000000000001</v>
      </c>
      <c r="AY2490">
        <v>1</v>
      </c>
      <c r="AZ2490" s="1">
        <v>41386</v>
      </c>
      <c r="BA2490" s="1">
        <v>41519</v>
      </c>
      <c r="BB2490">
        <v>39</v>
      </c>
      <c r="BC2490">
        <v>9</v>
      </c>
      <c r="BD2490">
        <v>1</v>
      </c>
      <c r="BE2490">
        <v>24.99</v>
      </c>
      <c r="BF2490">
        <v>24.99</v>
      </c>
      <c r="BG2490">
        <v>2</v>
      </c>
      <c r="BH2490">
        <v>2</v>
      </c>
      <c r="BI2490" t="s">
        <v>93</v>
      </c>
      <c r="BJ2490" t="s">
        <v>93</v>
      </c>
      <c r="BK2490" t="s">
        <v>93</v>
      </c>
      <c r="BL2490" t="s">
        <v>93</v>
      </c>
      <c r="BM2490" t="s">
        <v>93</v>
      </c>
      <c r="BN2490" t="s">
        <v>93</v>
      </c>
      <c r="BO2490" t="s">
        <v>93</v>
      </c>
      <c r="BP2490" t="s">
        <v>93</v>
      </c>
      <c r="BQ2490" t="s">
        <v>93</v>
      </c>
      <c r="BR2490" t="s">
        <v>93</v>
      </c>
      <c r="BS2490" t="s">
        <v>93</v>
      </c>
      <c r="BT2490" t="s">
        <v>93</v>
      </c>
      <c r="BU2490" t="s">
        <v>93</v>
      </c>
      <c r="BV2490" t="s">
        <v>93</v>
      </c>
      <c r="BW2490" t="s">
        <v>93</v>
      </c>
      <c r="BX2490" t="s">
        <v>93</v>
      </c>
      <c r="BY2490" t="s">
        <v>93</v>
      </c>
      <c r="BZ2490" t="s">
        <v>93</v>
      </c>
      <c r="CA2490" t="s">
        <v>93</v>
      </c>
      <c r="CB2490" t="s">
        <v>93</v>
      </c>
      <c r="CC2490" t="s">
        <v>93</v>
      </c>
      <c r="CD2490" t="s">
        <v>93</v>
      </c>
      <c r="CE2490" t="s">
        <v>93</v>
      </c>
      <c r="CF2490" t="s">
        <v>93</v>
      </c>
      <c r="CG2490" t="s">
        <v>93</v>
      </c>
      <c r="CH2490" t="s">
        <v>93</v>
      </c>
      <c r="CI2490" t="s">
        <v>93</v>
      </c>
      <c r="CJ2490" t="s">
        <v>93</v>
      </c>
      <c r="CK2490" t="s">
        <v>93</v>
      </c>
      <c r="CL2490" t="s">
        <v>93</v>
      </c>
      <c r="CM2490" t="s">
        <v>93</v>
      </c>
      <c r="CN2490">
        <v>3</v>
      </c>
      <c r="CO2490">
        <v>3</v>
      </c>
      <c r="CP2490">
        <v>0</v>
      </c>
      <c r="CQ2490">
        <v>1</v>
      </c>
    </row>
    <row r="2491" spans="1:95">
      <c r="A2491">
        <v>1253597</v>
      </c>
      <c r="B2491" t="s">
        <v>525</v>
      </c>
      <c r="C2491">
        <v>31</v>
      </c>
      <c r="D2491">
        <v>14496844</v>
      </c>
      <c r="E2491" s="1">
        <v>41456</v>
      </c>
      <c r="F2491" t="s">
        <v>526</v>
      </c>
      <c r="G2491">
        <v>24.99</v>
      </c>
      <c r="H2491">
        <v>0</v>
      </c>
      <c r="I2491">
        <v>0</v>
      </c>
      <c r="J2491">
        <v>0</v>
      </c>
      <c r="K2491">
        <v>24.99</v>
      </c>
      <c r="L2491" t="s">
        <v>1511</v>
      </c>
      <c r="M2491" t="s">
        <v>96</v>
      </c>
      <c r="N2491" t="s">
        <v>97</v>
      </c>
      <c r="O2491" t="s">
        <v>97</v>
      </c>
      <c r="P2491" t="s">
        <v>521</v>
      </c>
      <c r="Q2491">
        <v>20</v>
      </c>
      <c r="R2491">
        <v>4.9800000000000004</v>
      </c>
      <c r="S2491">
        <v>0</v>
      </c>
      <c r="T2491">
        <v>0</v>
      </c>
      <c r="U2491">
        <v>20</v>
      </c>
      <c r="V2491" t="s">
        <v>97</v>
      </c>
      <c r="W2491" t="s">
        <v>96</v>
      </c>
      <c r="X2491" t="s">
        <v>303</v>
      </c>
      <c r="Y2491" t="s">
        <v>97</v>
      </c>
      <c r="Z2491">
        <v>14496844</v>
      </c>
      <c r="AA2491" t="s">
        <v>528</v>
      </c>
      <c r="AB2491">
        <v>20</v>
      </c>
      <c r="AC2491">
        <v>0</v>
      </c>
      <c r="AD2491">
        <v>0</v>
      </c>
      <c r="AE2491">
        <v>0</v>
      </c>
      <c r="AF2491">
        <v>20</v>
      </c>
      <c r="AG2491" t="s">
        <v>97</v>
      </c>
      <c r="AH2491" t="s">
        <v>96</v>
      </c>
      <c r="AI2491" t="s">
        <v>97</v>
      </c>
      <c r="AJ2491" t="s">
        <v>97</v>
      </c>
      <c r="AK2491">
        <v>1</v>
      </c>
      <c r="AL2491">
        <v>1</v>
      </c>
      <c r="AM2491">
        <v>1</v>
      </c>
      <c r="AN2491">
        <v>60</v>
      </c>
      <c r="AO2491">
        <v>3</v>
      </c>
      <c r="AP2491">
        <v>3</v>
      </c>
      <c r="AQ2491">
        <v>4.99</v>
      </c>
      <c r="AR2491">
        <v>4.99</v>
      </c>
      <c r="AS2491">
        <v>4.99</v>
      </c>
      <c r="AT2491">
        <v>4.99</v>
      </c>
      <c r="AU2491">
        <v>1.2495000000000001</v>
      </c>
      <c r="AV2491">
        <v>1.2495000000000001</v>
      </c>
      <c r="AW2491">
        <v>1.2495000000000001</v>
      </c>
      <c r="AX2491">
        <v>1.2495000000000001</v>
      </c>
      <c r="AY2491">
        <v>1</v>
      </c>
      <c r="AZ2491" s="1">
        <v>41386</v>
      </c>
      <c r="BA2491" s="1">
        <v>41519</v>
      </c>
      <c r="BB2491">
        <v>39</v>
      </c>
      <c r="BC2491">
        <v>9</v>
      </c>
      <c r="BD2491">
        <v>1</v>
      </c>
      <c r="BE2491">
        <v>24.99</v>
      </c>
      <c r="BF2491">
        <v>24.99</v>
      </c>
      <c r="BG2491">
        <v>0</v>
      </c>
      <c r="BH2491">
        <v>0</v>
      </c>
      <c r="BI2491" t="s">
        <v>93</v>
      </c>
      <c r="BJ2491" t="s">
        <v>93</v>
      </c>
      <c r="BK2491" t="s">
        <v>93</v>
      </c>
      <c r="BL2491" t="s">
        <v>93</v>
      </c>
      <c r="BM2491" t="s">
        <v>93</v>
      </c>
      <c r="BN2491" t="s">
        <v>93</v>
      </c>
      <c r="BO2491" t="s">
        <v>93</v>
      </c>
      <c r="BP2491" t="s">
        <v>93</v>
      </c>
      <c r="BQ2491" t="s">
        <v>93</v>
      </c>
      <c r="BR2491" t="s">
        <v>93</v>
      </c>
      <c r="BS2491" t="s">
        <v>93</v>
      </c>
      <c r="BT2491" t="s">
        <v>93</v>
      </c>
      <c r="BU2491" t="s">
        <v>93</v>
      </c>
      <c r="BV2491" t="s">
        <v>93</v>
      </c>
      <c r="BW2491" t="s">
        <v>93</v>
      </c>
      <c r="BX2491" t="s">
        <v>93</v>
      </c>
      <c r="BY2491" t="s">
        <v>93</v>
      </c>
      <c r="BZ2491" t="s">
        <v>93</v>
      </c>
      <c r="CA2491" t="s">
        <v>93</v>
      </c>
      <c r="CB2491" t="s">
        <v>93</v>
      </c>
      <c r="CC2491" t="s">
        <v>93</v>
      </c>
      <c r="CD2491" t="s">
        <v>93</v>
      </c>
      <c r="CE2491" t="s">
        <v>93</v>
      </c>
      <c r="CF2491" t="s">
        <v>93</v>
      </c>
      <c r="CG2491" t="s">
        <v>93</v>
      </c>
      <c r="CH2491" t="s">
        <v>93</v>
      </c>
      <c r="CI2491" t="s">
        <v>93</v>
      </c>
      <c r="CJ2491" t="s">
        <v>93</v>
      </c>
      <c r="CK2491" t="s">
        <v>93</v>
      </c>
      <c r="CL2491" t="s">
        <v>93</v>
      </c>
      <c r="CM2491" t="s">
        <v>93</v>
      </c>
      <c r="CN2491">
        <v>3</v>
      </c>
      <c r="CO2491">
        <v>3</v>
      </c>
      <c r="CP2491">
        <v>0</v>
      </c>
      <c r="CQ2491">
        <v>1</v>
      </c>
    </row>
    <row r="2492" spans="1:95">
      <c r="A2492">
        <v>1253597</v>
      </c>
      <c r="B2492" t="s">
        <v>525</v>
      </c>
      <c r="C2492">
        <v>32</v>
      </c>
      <c r="D2492">
        <v>14496844</v>
      </c>
      <c r="E2492" s="1">
        <v>41463</v>
      </c>
      <c r="F2492" t="s">
        <v>526</v>
      </c>
      <c r="G2492">
        <v>24.99</v>
      </c>
      <c r="H2492">
        <v>0</v>
      </c>
      <c r="I2492">
        <v>0</v>
      </c>
      <c r="J2492">
        <v>0</v>
      </c>
      <c r="K2492">
        <v>24.99</v>
      </c>
      <c r="L2492" t="s">
        <v>1511</v>
      </c>
      <c r="M2492" t="s">
        <v>96</v>
      </c>
      <c r="N2492" t="s">
        <v>97</v>
      </c>
      <c r="O2492" t="s">
        <v>97</v>
      </c>
      <c r="P2492" t="s">
        <v>521</v>
      </c>
      <c r="Q2492">
        <v>20</v>
      </c>
      <c r="R2492">
        <v>4.9800000000000004</v>
      </c>
      <c r="S2492">
        <v>0</v>
      </c>
      <c r="T2492">
        <v>0</v>
      </c>
      <c r="U2492">
        <v>20</v>
      </c>
      <c r="V2492" t="s">
        <v>97</v>
      </c>
      <c r="W2492" t="s">
        <v>96</v>
      </c>
      <c r="X2492" t="s">
        <v>303</v>
      </c>
      <c r="Y2492" t="s">
        <v>97</v>
      </c>
      <c r="Z2492">
        <v>14496844</v>
      </c>
      <c r="AA2492" t="s">
        <v>528</v>
      </c>
      <c r="AB2492">
        <v>20</v>
      </c>
      <c r="AC2492">
        <v>0</v>
      </c>
      <c r="AD2492">
        <v>0</v>
      </c>
      <c r="AE2492">
        <v>0</v>
      </c>
      <c r="AF2492">
        <v>20</v>
      </c>
      <c r="AG2492" t="s">
        <v>97</v>
      </c>
      <c r="AH2492" t="s">
        <v>96</v>
      </c>
      <c r="AI2492" t="s">
        <v>97</v>
      </c>
      <c r="AJ2492" t="s">
        <v>97</v>
      </c>
      <c r="AK2492">
        <v>1</v>
      </c>
      <c r="AL2492">
        <v>1</v>
      </c>
      <c r="AM2492">
        <v>1</v>
      </c>
      <c r="AN2492">
        <v>60</v>
      </c>
      <c r="AO2492">
        <v>3</v>
      </c>
      <c r="AP2492">
        <v>3</v>
      </c>
      <c r="AQ2492">
        <v>4.99</v>
      </c>
      <c r="AR2492">
        <v>4.99</v>
      </c>
      <c r="AS2492">
        <v>4.99</v>
      </c>
      <c r="AT2492">
        <v>4.99</v>
      </c>
      <c r="AU2492">
        <v>1.2495000000000001</v>
      </c>
      <c r="AV2492">
        <v>1.2495000000000001</v>
      </c>
      <c r="AW2492">
        <v>1.2495000000000001</v>
      </c>
      <c r="AX2492">
        <v>1.2495000000000001</v>
      </c>
      <c r="AY2492">
        <v>1</v>
      </c>
      <c r="AZ2492" s="1">
        <v>41386</v>
      </c>
      <c r="BA2492" s="1">
        <v>41519</v>
      </c>
      <c r="BB2492">
        <v>39</v>
      </c>
      <c r="BC2492">
        <v>9</v>
      </c>
      <c r="BD2492">
        <v>1</v>
      </c>
      <c r="BE2492">
        <v>24.99</v>
      </c>
      <c r="BF2492">
        <v>24.99</v>
      </c>
      <c r="BG2492">
        <v>0</v>
      </c>
      <c r="BH2492">
        <v>0</v>
      </c>
      <c r="BI2492" t="s">
        <v>93</v>
      </c>
      <c r="BJ2492" t="s">
        <v>93</v>
      </c>
      <c r="BK2492" t="s">
        <v>93</v>
      </c>
      <c r="BL2492" t="s">
        <v>93</v>
      </c>
      <c r="BM2492" t="s">
        <v>93</v>
      </c>
      <c r="BN2492" t="s">
        <v>93</v>
      </c>
      <c r="BO2492" t="s">
        <v>93</v>
      </c>
      <c r="BP2492" t="s">
        <v>93</v>
      </c>
      <c r="BQ2492" t="s">
        <v>93</v>
      </c>
      <c r="BR2492" t="s">
        <v>93</v>
      </c>
      <c r="BS2492" t="s">
        <v>93</v>
      </c>
      <c r="BT2492" t="s">
        <v>93</v>
      </c>
      <c r="BU2492" t="s">
        <v>93</v>
      </c>
      <c r="BV2492" t="s">
        <v>93</v>
      </c>
      <c r="BW2492" t="s">
        <v>93</v>
      </c>
      <c r="BX2492" t="s">
        <v>93</v>
      </c>
      <c r="BY2492" t="s">
        <v>93</v>
      </c>
      <c r="BZ2492" t="s">
        <v>93</v>
      </c>
      <c r="CA2492" t="s">
        <v>93</v>
      </c>
      <c r="CB2492" t="s">
        <v>93</v>
      </c>
      <c r="CC2492" t="s">
        <v>93</v>
      </c>
      <c r="CD2492" t="s">
        <v>93</v>
      </c>
      <c r="CE2492" t="s">
        <v>93</v>
      </c>
      <c r="CF2492" t="s">
        <v>93</v>
      </c>
      <c r="CG2492" t="s">
        <v>93</v>
      </c>
      <c r="CH2492" t="s">
        <v>93</v>
      </c>
      <c r="CI2492" t="s">
        <v>93</v>
      </c>
      <c r="CJ2492" t="s">
        <v>93</v>
      </c>
      <c r="CK2492" t="s">
        <v>93</v>
      </c>
      <c r="CL2492" t="s">
        <v>93</v>
      </c>
      <c r="CM2492" t="s">
        <v>93</v>
      </c>
      <c r="CN2492">
        <v>3</v>
      </c>
      <c r="CO2492">
        <v>3</v>
      </c>
      <c r="CP2492">
        <v>0</v>
      </c>
      <c r="CQ2492">
        <v>1</v>
      </c>
    </row>
    <row r="2493" spans="1:95">
      <c r="A2493">
        <v>1253597</v>
      </c>
      <c r="B2493" t="s">
        <v>525</v>
      </c>
      <c r="C2493">
        <v>33</v>
      </c>
      <c r="D2493">
        <v>14496844</v>
      </c>
      <c r="E2493" s="1">
        <v>41470</v>
      </c>
      <c r="F2493" t="s">
        <v>526</v>
      </c>
      <c r="G2493">
        <v>24.99</v>
      </c>
      <c r="H2493">
        <v>0</v>
      </c>
      <c r="I2493">
        <v>0</v>
      </c>
      <c r="J2493">
        <v>0</v>
      </c>
      <c r="K2493">
        <v>24.99</v>
      </c>
      <c r="L2493" t="s">
        <v>1511</v>
      </c>
      <c r="M2493" t="s">
        <v>96</v>
      </c>
      <c r="N2493" t="s">
        <v>97</v>
      </c>
      <c r="O2493" t="s">
        <v>97</v>
      </c>
      <c r="P2493" t="s">
        <v>521</v>
      </c>
      <c r="Q2493">
        <v>20</v>
      </c>
      <c r="R2493">
        <v>4.9800000000000004</v>
      </c>
      <c r="S2493">
        <v>0</v>
      </c>
      <c r="T2493">
        <v>0</v>
      </c>
      <c r="U2493">
        <v>20</v>
      </c>
      <c r="V2493" t="s">
        <v>97</v>
      </c>
      <c r="W2493" t="s">
        <v>96</v>
      </c>
      <c r="X2493" t="s">
        <v>303</v>
      </c>
      <c r="Y2493" t="s">
        <v>97</v>
      </c>
      <c r="Z2493">
        <v>14496844</v>
      </c>
      <c r="AA2493" t="s">
        <v>528</v>
      </c>
      <c r="AB2493">
        <v>20</v>
      </c>
      <c r="AC2493">
        <v>0</v>
      </c>
      <c r="AD2493">
        <v>0</v>
      </c>
      <c r="AE2493">
        <v>0</v>
      </c>
      <c r="AF2493">
        <v>20</v>
      </c>
      <c r="AG2493" t="s">
        <v>97</v>
      </c>
      <c r="AH2493" t="s">
        <v>96</v>
      </c>
      <c r="AI2493" t="s">
        <v>97</v>
      </c>
      <c r="AJ2493" t="s">
        <v>97</v>
      </c>
      <c r="AK2493">
        <v>1</v>
      </c>
      <c r="AL2493">
        <v>1</v>
      </c>
      <c r="AM2493">
        <v>1</v>
      </c>
      <c r="AN2493">
        <v>60</v>
      </c>
      <c r="AO2493">
        <v>3</v>
      </c>
      <c r="AP2493">
        <v>3</v>
      </c>
      <c r="AQ2493">
        <v>4.99</v>
      </c>
      <c r="AR2493">
        <v>4.99</v>
      </c>
      <c r="AS2493">
        <v>4.99</v>
      </c>
      <c r="AT2493">
        <v>4.99</v>
      </c>
      <c r="AU2493">
        <v>1.2495000000000001</v>
      </c>
      <c r="AV2493">
        <v>1.2495000000000001</v>
      </c>
      <c r="AW2493">
        <v>1.2495000000000001</v>
      </c>
      <c r="AX2493">
        <v>1.2495000000000001</v>
      </c>
      <c r="AY2493">
        <v>1</v>
      </c>
      <c r="AZ2493" s="1">
        <v>41386</v>
      </c>
      <c r="BA2493" s="1">
        <v>41519</v>
      </c>
      <c r="BB2493">
        <v>39</v>
      </c>
      <c r="BC2493">
        <v>9</v>
      </c>
      <c r="BD2493">
        <v>1</v>
      </c>
      <c r="BE2493">
        <v>24.99</v>
      </c>
      <c r="BF2493">
        <v>24.99</v>
      </c>
      <c r="BG2493">
        <v>0</v>
      </c>
      <c r="BH2493">
        <v>0</v>
      </c>
      <c r="BI2493" t="s">
        <v>93</v>
      </c>
      <c r="BJ2493" t="s">
        <v>93</v>
      </c>
      <c r="BK2493" t="s">
        <v>93</v>
      </c>
      <c r="BL2493" t="s">
        <v>93</v>
      </c>
      <c r="BM2493" t="s">
        <v>93</v>
      </c>
      <c r="BN2493" t="s">
        <v>93</v>
      </c>
      <c r="BO2493" t="s">
        <v>93</v>
      </c>
      <c r="BP2493" t="s">
        <v>93</v>
      </c>
      <c r="BQ2493" t="s">
        <v>93</v>
      </c>
      <c r="BR2493" t="s">
        <v>93</v>
      </c>
      <c r="BS2493" t="s">
        <v>93</v>
      </c>
      <c r="BT2493" t="s">
        <v>93</v>
      </c>
      <c r="BU2493" t="s">
        <v>93</v>
      </c>
      <c r="BV2493" t="s">
        <v>93</v>
      </c>
      <c r="BW2493" t="s">
        <v>93</v>
      </c>
      <c r="BX2493" t="s">
        <v>93</v>
      </c>
      <c r="BY2493" t="s">
        <v>93</v>
      </c>
      <c r="BZ2493" t="s">
        <v>93</v>
      </c>
      <c r="CA2493" t="s">
        <v>93</v>
      </c>
      <c r="CB2493" t="s">
        <v>93</v>
      </c>
      <c r="CC2493" t="s">
        <v>93</v>
      </c>
      <c r="CD2493" t="s">
        <v>93</v>
      </c>
      <c r="CE2493" t="s">
        <v>93</v>
      </c>
      <c r="CF2493" t="s">
        <v>93</v>
      </c>
      <c r="CG2493" t="s">
        <v>93</v>
      </c>
      <c r="CH2493" t="s">
        <v>93</v>
      </c>
      <c r="CI2493" t="s">
        <v>93</v>
      </c>
      <c r="CJ2493" t="s">
        <v>93</v>
      </c>
      <c r="CK2493" t="s">
        <v>93</v>
      </c>
      <c r="CL2493" t="s">
        <v>93</v>
      </c>
      <c r="CM2493" t="s">
        <v>93</v>
      </c>
      <c r="CN2493">
        <v>3</v>
      </c>
      <c r="CO2493">
        <v>3</v>
      </c>
      <c r="CP2493">
        <v>0</v>
      </c>
      <c r="CQ2493">
        <v>1</v>
      </c>
    </row>
    <row r="2494" spans="1:95">
      <c r="A2494">
        <v>1253597</v>
      </c>
      <c r="B2494" t="s">
        <v>525</v>
      </c>
      <c r="C2494">
        <v>34</v>
      </c>
      <c r="D2494">
        <v>14496844</v>
      </c>
      <c r="E2494" s="1">
        <v>41477</v>
      </c>
      <c r="F2494" t="s">
        <v>526</v>
      </c>
      <c r="G2494">
        <v>24.99</v>
      </c>
      <c r="H2494">
        <v>0</v>
      </c>
      <c r="I2494">
        <v>0</v>
      </c>
      <c r="J2494">
        <v>0</v>
      </c>
      <c r="K2494">
        <v>24.99</v>
      </c>
      <c r="L2494" t="s">
        <v>1511</v>
      </c>
      <c r="M2494" t="s">
        <v>96</v>
      </c>
      <c r="N2494" t="s">
        <v>97</v>
      </c>
      <c r="O2494" t="s">
        <v>97</v>
      </c>
      <c r="P2494" t="s">
        <v>521</v>
      </c>
      <c r="Q2494">
        <v>20</v>
      </c>
      <c r="R2494">
        <v>4.9800000000000004</v>
      </c>
      <c r="S2494">
        <v>0</v>
      </c>
      <c r="T2494">
        <v>0</v>
      </c>
      <c r="U2494">
        <v>20</v>
      </c>
      <c r="V2494" t="s">
        <v>97</v>
      </c>
      <c r="W2494" t="s">
        <v>96</v>
      </c>
      <c r="X2494" t="s">
        <v>303</v>
      </c>
      <c r="Y2494" t="s">
        <v>97</v>
      </c>
      <c r="Z2494">
        <v>14496844</v>
      </c>
      <c r="AA2494" t="s">
        <v>528</v>
      </c>
      <c r="AB2494">
        <v>20</v>
      </c>
      <c r="AC2494">
        <v>0</v>
      </c>
      <c r="AD2494">
        <v>0</v>
      </c>
      <c r="AE2494">
        <v>0</v>
      </c>
      <c r="AF2494">
        <v>20</v>
      </c>
      <c r="AG2494" t="s">
        <v>97</v>
      </c>
      <c r="AH2494" t="s">
        <v>96</v>
      </c>
      <c r="AI2494" t="s">
        <v>97</v>
      </c>
      <c r="AJ2494" t="s">
        <v>97</v>
      </c>
      <c r="AK2494">
        <v>1</v>
      </c>
      <c r="AL2494">
        <v>1</v>
      </c>
      <c r="AM2494">
        <v>1</v>
      </c>
      <c r="AN2494">
        <v>60</v>
      </c>
      <c r="AO2494">
        <v>3</v>
      </c>
      <c r="AP2494">
        <v>3</v>
      </c>
      <c r="AQ2494">
        <v>4.99</v>
      </c>
      <c r="AR2494">
        <v>4.99</v>
      </c>
      <c r="AS2494">
        <v>4.99</v>
      </c>
      <c r="AT2494">
        <v>4.99</v>
      </c>
      <c r="AU2494">
        <v>1.2495000000000001</v>
      </c>
      <c r="AV2494">
        <v>1.2495000000000001</v>
      </c>
      <c r="AW2494">
        <v>1.2495000000000001</v>
      </c>
      <c r="AX2494">
        <v>1.2495000000000001</v>
      </c>
      <c r="AY2494">
        <v>1</v>
      </c>
      <c r="AZ2494" s="1">
        <v>41386</v>
      </c>
      <c r="BA2494" s="1">
        <v>41519</v>
      </c>
      <c r="BB2494">
        <v>39</v>
      </c>
      <c r="BC2494">
        <v>9</v>
      </c>
      <c r="BD2494">
        <v>1</v>
      </c>
      <c r="BE2494">
        <v>24.99</v>
      </c>
      <c r="BF2494">
        <v>24.99</v>
      </c>
      <c r="BG2494">
        <v>0</v>
      </c>
      <c r="BH2494">
        <v>0</v>
      </c>
      <c r="BI2494" t="s">
        <v>93</v>
      </c>
      <c r="BJ2494" t="s">
        <v>93</v>
      </c>
      <c r="BK2494" t="s">
        <v>93</v>
      </c>
      <c r="BL2494" t="s">
        <v>93</v>
      </c>
      <c r="BM2494" t="s">
        <v>93</v>
      </c>
      <c r="BN2494" t="s">
        <v>93</v>
      </c>
      <c r="BO2494" t="s">
        <v>93</v>
      </c>
      <c r="BP2494" t="s">
        <v>93</v>
      </c>
      <c r="BQ2494" t="s">
        <v>93</v>
      </c>
      <c r="BR2494" t="s">
        <v>93</v>
      </c>
      <c r="BS2494" t="s">
        <v>93</v>
      </c>
      <c r="BT2494" t="s">
        <v>93</v>
      </c>
      <c r="BU2494" t="s">
        <v>93</v>
      </c>
      <c r="BV2494" t="s">
        <v>93</v>
      </c>
      <c r="BW2494" t="s">
        <v>93</v>
      </c>
      <c r="BX2494" t="s">
        <v>93</v>
      </c>
      <c r="BY2494" t="s">
        <v>93</v>
      </c>
      <c r="BZ2494" t="s">
        <v>93</v>
      </c>
      <c r="CA2494" t="s">
        <v>93</v>
      </c>
      <c r="CB2494" t="s">
        <v>93</v>
      </c>
      <c r="CC2494" t="s">
        <v>93</v>
      </c>
      <c r="CD2494" t="s">
        <v>93</v>
      </c>
      <c r="CE2494" t="s">
        <v>93</v>
      </c>
      <c r="CF2494" t="s">
        <v>93</v>
      </c>
      <c r="CG2494" t="s">
        <v>93</v>
      </c>
      <c r="CH2494" t="s">
        <v>93</v>
      </c>
      <c r="CI2494" t="s">
        <v>93</v>
      </c>
      <c r="CJ2494" t="s">
        <v>93</v>
      </c>
      <c r="CK2494" t="s">
        <v>93</v>
      </c>
      <c r="CL2494" t="s">
        <v>93</v>
      </c>
      <c r="CM2494" t="s">
        <v>93</v>
      </c>
      <c r="CN2494">
        <v>3</v>
      </c>
      <c r="CO2494">
        <v>3</v>
      </c>
      <c r="CP2494">
        <v>0</v>
      </c>
      <c r="CQ2494">
        <v>1</v>
      </c>
    </row>
    <row r="2495" spans="1:95">
      <c r="A2495">
        <v>1253597</v>
      </c>
      <c r="B2495" t="s">
        <v>525</v>
      </c>
      <c r="C2495">
        <v>35</v>
      </c>
      <c r="D2495">
        <v>14496844</v>
      </c>
      <c r="E2495" s="1">
        <v>41484</v>
      </c>
      <c r="F2495" t="s">
        <v>526</v>
      </c>
      <c r="G2495">
        <v>24.99</v>
      </c>
      <c r="H2495">
        <v>0</v>
      </c>
      <c r="I2495">
        <v>0</v>
      </c>
      <c r="J2495">
        <v>0</v>
      </c>
      <c r="K2495">
        <v>24.99</v>
      </c>
      <c r="L2495" t="s">
        <v>1511</v>
      </c>
      <c r="M2495" t="s">
        <v>96</v>
      </c>
      <c r="N2495" t="s">
        <v>97</v>
      </c>
      <c r="O2495" t="s">
        <v>97</v>
      </c>
      <c r="P2495" t="s">
        <v>521</v>
      </c>
      <c r="Q2495">
        <v>20</v>
      </c>
      <c r="R2495">
        <v>4.9800000000000004</v>
      </c>
      <c r="S2495">
        <v>0</v>
      </c>
      <c r="T2495">
        <v>0</v>
      </c>
      <c r="U2495">
        <v>20</v>
      </c>
      <c r="V2495" t="s">
        <v>97</v>
      </c>
      <c r="W2495" t="s">
        <v>96</v>
      </c>
      <c r="X2495" t="s">
        <v>303</v>
      </c>
      <c r="Y2495" t="s">
        <v>97</v>
      </c>
      <c r="Z2495">
        <v>14496844</v>
      </c>
      <c r="AA2495" t="s">
        <v>528</v>
      </c>
      <c r="AB2495">
        <v>20</v>
      </c>
      <c r="AC2495">
        <v>0</v>
      </c>
      <c r="AD2495">
        <v>0</v>
      </c>
      <c r="AE2495">
        <v>0</v>
      </c>
      <c r="AF2495">
        <v>20</v>
      </c>
      <c r="AG2495" t="s">
        <v>97</v>
      </c>
      <c r="AH2495" t="s">
        <v>96</v>
      </c>
      <c r="AI2495" t="s">
        <v>97</v>
      </c>
      <c r="AJ2495" t="s">
        <v>97</v>
      </c>
      <c r="AK2495">
        <v>1</v>
      </c>
      <c r="AL2495">
        <v>1</v>
      </c>
      <c r="AM2495">
        <v>1</v>
      </c>
      <c r="AN2495">
        <v>60</v>
      </c>
      <c r="AO2495">
        <v>3</v>
      </c>
      <c r="AP2495">
        <v>3</v>
      </c>
      <c r="AQ2495">
        <v>4.99</v>
      </c>
      <c r="AR2495">
        <v>4.99</v>
      </c>
      <c r="AS2495">
        <v>4.99</v>
      </c>
      <c r="AT2495">
        <v>4.99</v>
      </c>
      <c r="AU2495">
        <v>1.2495000000000001</v>
      </c>
      <c r="AV2495">
        <v>1.2495000000000001</v>
      </c>
      <c r="AW2495">
        <v>1.2495000000000001</v>
      </c>
      <c r="AX2495">
        <v>1.2495000000000001</v>
      </c>
      <c r="AY2495">
        <v>1</v>
      </c>
      <c r="AZ2495" s="1">
        <v>41386</v>
      </c>
      <c r="BA2495" s="1">
        <v>41519</v>
      </c>
      <c r="BB2495">
        <v>39</v>
      </c>
      <c r="BC2495">
        <v>9</v>
      </c>
      <c r="BD2495">
        <v>1</v>
      </c>
      <c r="BE2495">
        <v>24.99</v>
      </c>
      <c r="BF2495">
        <v>24.99</v>
      </c>
      <c r="BG2495">
        <v>0</v>
      </c>
      <c r="BH2495">
        <v>0</v>
      </c>
      <c r="BI2495" t="s">
        <v>93</v>
      </c>
      <c r="BJ2495" t="s">
        <v>93</v>
      </c>
      <c r="BK2495" t="s">
        <v>93</v>
      </c>
      <c r="BL2495" t="s">
        <v>93</v>
      </c>
      <c r="BM2495" t="s">
        <v>93</v>
      </c>
      <c r="BN2495" t="s">
        <v>93</v>
      </c>
      <c r="BO2495" t="s">
        <v>93</v>
      </c>
      <c r="BP2495" t="s">
        <v>93</v>
      </c>
      <c r="BQ2495" t="s">
        <v>93</v>
      </c>
      <c r="BR2495" t="s">
        <v>93</v>
      </c>
      <c r="BS2495" t="s">
        <v>93</v>
      </c>
      <c r="BT2495" t="s">
        <v>93</v>
      </c>
      <c r="BU2495" t="s">
        <v>93</v>
      </c>
      <c r="BV2495" t="s">
        <v>93</v>
      </c>
      <c r="BW2495" t="s">
        <v>93</v>
      </c>
      <c r="BX2495" t="s">
        <v>93</v>
      </c>
      <c r="BY2495" t="s">
        <v>93</v>
      </c>
      <c r="BZ2495" t="s">
        <v>93</v>
      </c>
      <c r="CA2495" t="s">
        <v>93</v>
      </c>
      <c r="CB2495" t="s">
        <v>93</v>
      </c>
      <c r="CC2495" t="s">
        <v>93</v>
      </c>
      <c r="CD2495" t="s">
        <v>93</v>
      </c>
      <c r="CE2495" t="s">
        <v>93</v>
      </c>
      <c r="CF2495" t="s">
        <v>93</v>
      </c>
      <c r="CG2495" t="s">
        <v>93</v>
      </c>
      <c r="CH2495" t="s">
        <v>93</v>
      </c>
      <c r="CI2495" t="s">
        <v>93</v>
      </c>
      <c r="CJ2495" t="s">
        <v>93</v>
      </c>
      <c r="CK2495" t="s">
        <v>93</v>
      </c>
      <c r="CL2495" t="s">
        <v>93</v>
      </c>
      <c r="CM2495" t="s">
        <v>93</v>
      </c>
      <c r="CN2495">
        <v>3</v>
      </c>
      <c r="CO2495">
        <v>3</v>
      </c>
      <c r="CP2495">
        <v>0</v>
      </c>
      <c r="CQ2495">
        <v>1</v>
      </c>
    </row>
    <row r="2496" spans="1:95">
      <c r="A2496">
        <v>1253597</v>
      </c>
      <c r="B2496" t="s">
        <v>525</v>
      </c>
      <c r="C2496">
        <v>36</v>
      </c>
      <c r="D2496">
        <v>14496844</v>
      </c>
      <c r="E2496" s="1">
        <v>41491</v>
      </c>
      <c r="F2496" t="s">
        <v>526</v>
      </c>
      <c r="G2496">
        <v>24.99</v>
      </c>
      <c r="H2496">
        <v>0</v>
      </c>
      <c r="I2496">
        <v>0</v>
      </c>
      <c r="J2496">
        <v>0</v>
      </c>
      <c r="K2496">
        <v>24.99</v>
      </c>
      <c r="L2496" t="s">
        <v>1511</v>
      </c>
      <c r="M2496" t="s">
        <v>96</v>
      </c>
      <c r="N2496" t="s">
        <v>97</v>
      </c>
      <c r="O2496" t="s">
        <v>97</v>
      </c>
      <c r="P2496" t="s">
        <v>521</v>
      </c>
      <c r="Q2496">
        <v>20</v>
      </c>
      <c r="R2496">
        <v>4.9800000000000004</v>
      </c>
      <c r="S2496">
        <v>0</v>
      </c>
      <c r="T2496">
        <v>0</v>
      </c>
      <c r="U2496">
        <v>20</v>
      </c>
      <c r="V2496" t="s">
        <v>97</v>
      </c>
      <c r="W2496" t="s">
        <v>96</v>
      </c>
      <c r="X2496" t="s">
        <v>303</v>
      </c>
      <c r="Y2496" t="s">
        <v>97</v>
      </c>
      <c r="Z2496">
        <v>14496844</v>
      </c>
      <c r="AA2496" t="s">
        <v>528</v>
      </c>
      <c r="AB2496">
        <v>20</v>
      </c>
      <c r="AC2496">
        <v>0</v>
      </c>
      <c r="AD2496">
        <v>0</v>
      </c>
      <c r="AE2496">
        <v>0</v>
      </c>
      <c r="AF2496">
        <v>20</v>
      </c>
      <c r="AG2496" t="s">
        <v>97</v>
      </c>
      <c r="AH2496" t="s">
        <v>96</v>
      </c>
      <c r="AI2496" t="s">
        <v>97</v>
      </c>
      <c r="AJ2496" t="s">
        <v>97</v>
      </c>
      <c r="AK2496">
        <v>1</v>
      </c>
      <c r="AL2496">
        <v>1</v>
      </c>
      <c r="AM2496">
        <v>1</v>
      </c>
      <c r="AN2496">
        <v>60</v>
      </c>
      <c r="AO2496">
        <v>3</v>
      </c>
      <c r="AP2496">
        <v>3</v>
      </c>
      <c r="AQ2496">
        <v>4.99</v>
      </c>
      <c r="AR2496">
        <v>4.99</v>
      </c>
      <c r="AS2496">
        <v>4.99</v>
      </c>
      <c r="AT2496">
        <v>4.99</v>
      </c>
      <c r="AU2496">
        <v>1.2495000000000001</v>
      </c>
      <c r="AV2496">
        <v>1.2495000000000001</v>
      </c>
      <c r="AW2496">
        <v>1.2495000000000001</v>
      </c>
      <c r="AX2496">
        <v>1.2495000000000001</v>
      </c>
      <c r="AY2496">
        <v>1</v>
      </c>
      <c r="AZ2496" s="1">
        <v>41386</v>
      </c>
      <c r="BA2496" s="1">
        <v>41519</v>
      </c>
      <c r="BB2496">
        <v>39</v>
      </c>
      <c r="BC2496">
        <v>9</v>
      </c>
      <c r="BD2496">
        <v>1</v>
      </c>
      <c r="BE2496">
        <v>24.99</v>
      </c>
      <c r="BF2496">
        <v>24.99</v>
      </c>
      <c r="BG2496">
        <v>0</v>
      </c>
      <c r="BH2496">
        <v>0</v>
      </c>
      <c r="BI2496" t="s">
        <v>93</v>
      </c>
      <c r="BJ2496" t="s">
        <v>93</v>
      </c>
      <c r="BK2496" t="s">
        <v>93</v>
      </c>
      <c r="BL2496" t="s">
        <v>93</v>
      </c>
      <c r="BM2496" t="s">
        <v>93</v>
      </c>
      <c r="BN2496" t="s">
        <v>93</v>
      </c>
      <c r="BO2496" t="s">
        <v>93</v>
      </c>
      <c r="BP2496" t="s">
        <v>93</v>
      </c>
      <c r="BQ2496" t="s">
        <v>93</v>
      </c>
      <c r="BR2496" t="s">
        <v>93</v>
      </c>
      <c r="BS2496" t="s">
        <v>93</v>
      </c>
      <c r="BT2496" t="s">
        <v>93</v>
      </c>
      <c r="BU2496" t="s">
        <v>93</v>
      </c>
      <c r="BV2496" t="s">
        <v>93</v>
      </c>
      <c r="BW2496" t="s">
        <v>93</v>
      </c>
      <c r="BX2496" t="s">
        <v>93</v>
      </c>
      <c r="BY2496" t="s">
        <v>93</v>
      </c>
      <c r="BZ2496" t="s">
        <v>93</v>
      </c>
      <c r="CA2496" t="s">
        <v>93</v>
      </c>
      <c r="CB2496" t="s">
        <v>93</v>
      </c>
      <c r="CC2496" t="s">
        <v>93</v>
      </c>
      <c r="CD2496" t="s">
        <v>93</v>
      </c>
      <c r="CE2496" t="s">
        <v>93</v>
      </c>
      <c r="CF2496" t="s">
        <v>93</v>
      </c>
      <c r="CG2496" t="s">
        <v>93</v>
      </c>
      <c r="CH2496" t="s">
        <v>93</v>
      </c>
      <c r="CI2496" t="s">
        <v>93</v>
      </c>
      <c r="CJ2496" t="s">
        <v>93</v>
      </c>
      <c r="CK2496" t="s">
        <v>93</v>
      </c>
      <c r="CL2496" t="s">
        <v>93</v>
      </c>
      <c r="CM2496" t="s">
        <v>93</v>
      </c>
      <c r="CN2496">
        <v>3</v>
      </c>
      <c r="CO2496">
        <v>3</v>
      </c>
      <c r="CP2496">
        <v>0</v>
      </c>
      <c r="CQ2496">
        <v>1</v>
      </c>
    </row>
    <row r="2497" spans="1:95">
      <c r="A2497">
        <v>1253597</v>
      </c>
      <c r="B2497" t="s">
        <v>525</v>
      </c>
      <c r="C2497">
        <v>37</v>
      </c>
      <c r="D2497">
        <v>14496844</v>
      </c>
      <c r="E2497" s="1">
        <v>41498</v>
      </c>
      <c r="F2497" t="s">
        <v>526</v>
      </c>
      <c r="G2497">
        <v>24.99</v>
      </c>
      <c r="H2497">
        <v>0</v>
      </c>
      <c r="I2497">
        <v>0</v>
      </c>
      <c r="J2497">
        <v>0</v>
      </c>
      <c r="K2497">
        <v>24.99</v>
      </c>
      <c r="L2497" t="s">
        <v>1511</v>
      </c>
      <c r="M2497" t="s">
        <v>96</v>
      </c>
      <c r="N2497" t="s">
        <v>97</v>
      </c>
      <c r="O2497" t="s">
        <v>97</v>
      </c>
      <c r="P2497" t="s">
        <v>521</v>
      </c>
      <c r="Q2497">
        <v>20</v>
      </c>
      <c r="R2497">
        <v>4.9800000000000004</v>
      </c>
      <c r="S2497">
        <v>0</v>
      </c>
      <c r="T2497">
        <v>0</v>
      </c>
      <c r="U2497">
        <v>20</v>
      </c>
      <c r="V2497" t="s">
        <v>97</v>
      </c>
      <c r="W2497" t="s">
        <v>96</v>
      </c>
      <c r="X2497" t="s">
        <v>303</v>
      </c>
      <c r="Y2497" t="s">
        <v>97</v>
      </c>
      <c r="Z2497">
        <v>14496844</v>
      </c>
      <c r="AA2497" t="s">
        <v>528</v>
      </c>
      <c r="AB2497">
        <v>20</v>
      </c>
      <c r="AC2497">
        <v>0</v>
      </c>
      <c r="AD2497">
        <v>0</v>
      </c>
      <c r="AE2497">
        <v>0</v>
      </c>
      <c r="AF2497">
        <v>20</v>
      </c>
      <c r="AG2497" t="s">
        <v>97</v>
      </c>
      <c r="AH2497" t="s">
        <v>96</v>
      </c>
      <c r="AI2497" t="s">
        <v>97</v>
      </c>
      <c r="AJ2497" t="s">
        <v>97</v>
      </c>
      <c r="AK2497">
        <v>1</v>
      </c>
      <c r="AL2497">
        <v>1</v>
      </c>
      <c r="AM2497">
        <v>1</v>
      </c>
      <c r="AN2497">
        <v>60</v>
      </c>
      <c r="AO2497">
        <v>3</v>
      </c>
      <c r="AP2497">
        <v>3</v>
      </c>
      <c r="AQ2497">
        <v>4.99</v>
      </c>
      <c r="AR2497">
        <v>4.99</v>
      </c>
      <c r="AS2497">
        <v>4.99</v>
      </c>
      <c r="AT2497">
        <v>4.99</v>
      </c>
      <c r="AU2497">
        <v>1.2495000000000001</v>
      </c>
      <c r="AV2497">
        <v>1.2495000000000001</v>
      </c>
      <c r="AW2497">
        <v>1.2495000000000001</v>
      </c>
      <c r="AX2497">
        <v>1.2495000000000001</v>
      </c>
      <c r="AY2497">
        <v>1</v>
      </c>
      <c r="AZ2497" s="1">
        <v>41386</v>
      </c>
      <c r="BA2497" s="1">
        <v>41519</v>
      </c>
      <c r="BB2497">
        <v>39</v>
      </c>
      <c r="BC2497">
        <v>9</v>
      </c>
      <c r="BD2497">
        <v>1</v>
      </c>
      <c r="BE2497">
        <v>24.99</v>
      </c>
      <c r="BF2497">
        <v>24.99</v>
      </c>
      <c r="BG2497">
        <v>0</v>
      </c>
      <c r="BH2497">
        <v>0</v>
      </c>
      <c r="BI2497" t="s">
        <v>93</v>
      </c>
      <c r="BJ2497" t="s">
        <v>93</v>
      </c>
      <c r="BK2497" t="s">
        <v>93</v>
      </c>
      <c r="BL2497" t="s">
        <v>93</v>
      </c>
      <c r="BM2497" t="s">
        <v>93</v>
      </c>
      <c r="BN2497" t="s">
        <v>93</v>
      </c>
      <c r="BO2497" t="s">
        <v>93</v>
      </c>
      <c r="BP2497" t="s">
        <v>93</v>
      </c>
      <c r="BQ2497" t="s">
        <v>93</v>
      </c>
      <c r="BR2497" t="s">
        <v>93</v>
      </c>
      <c r="BS2497" t="s">
        <v>93</v>
      </c>
      <c r="BT2497" t="s">
        <v>93</v>
      </c>
      <c r="BU2497" t="s">
        <v>93</v>
      </c>
      <c r="BV2497" t="s">
        <v>93</v>
      </c>
      <c r="BW2497" t="s">
        <v>93</v>
      </c>
      <c r="BX2497" t="s">
        <v>93</v>
      </c>
      <c r="BY2497" t="s">
        <v>93</v>
      </c>
      <c r="BZ2497" t="s">
        <v>93</v>
      </c>
      <c r="CA2497" t="s">
        <v>93</v>
      </c>
      <c r="CB2497" t="s">
        <v>93</v>
      </c>
      <c r="CC2497" t="s">
        <v>93</v>
      </c>
      <c r="CD2497" t="s">
        <v>93</v>
      </c>
      <c r="CE2497" t="s">
        <v>93</v>
      </c>
      <c r="CF2497" t="s">
        <v>93</v>
      </c>
      <c r="CG2497" t="s">
        <v>93</v>
      </c>
      <c r="CH2497" t="s">
        <v>93</v>
      </c>
      <c r="CI2497" t="s">
        <v>93</v>
      </c>
      <c r="CJ2497" t="s">
        <v>93</v>
      </c>
      <c r="CK2497" t="s">
        <v>93</v>
      </c>
      <c r="CL2497" t="s">
        <v>93</v>
      </c>
      <c r="CM2497" t="s">
        <v>93</v>
      </c>
      <c r="CN2497">
        <v>3</v>
      </c>
      <c r="CO2497">
        <v>3</v>
      </c>
      <c r="CP2497">
        <v>0</v>
      </c>
      <c r="CQ2497">
        <v>1</v>
      </c>
    </row>
    <row r="2498" spans="1:95">
      <c r="A2498">
        <v>1253597</v>
      </c>
      <c r="B2498" t="s">
        <v>525</v>
      </c>
      <c r="C2498">
        <v>38</v>
      </c>
      <c r="D2498">
        <v>14496844</v>
      </c>
      <c r="E2498" s="1">
        <v>41505</v>
      </c>
      <c r="F2498" t="s">
        <v>526</v>
      </c>
      <c r="G2498">
        <v>24.99</v>
      </c>
      <c r="H2498">
        <v>0</v>
      </c>
      <c r="I2498">
        <v>0</v>
      </c>
      <c r="J2498">
        <v>0</v>
      </c>
      <c r="K2498">
        <v>24.99</v>
      </c>
      <c r="L2498" t="s">
        <v>1511</v>
      </c>
      <c r="M2498" t="s">
        <v>96</v>
      </c>
      <c r="N2498" t="s">
        <v>97</v>
      </c>
      <c r="O2498" t="s">
        <v>97</v>
      </c>
      <c r="P2498" t="s">
        <v>521</v>
      </c>
      <c r="Q2498">
        <v>20</v>
      </c>
      <c r="R2498">
        <v>4.9800000000000004</v>
      </c>
      <c r="S2498">
        <v>0</v>
      </c>
      <c r="T2498">
        <v>0</v>
      </c>
      <c r="U2498">
        <v>20</v>
      </c>
      <c r="V2498" t="s">
        <v>97</v>
      </c>
      <c r="W2498" t="s">
        <v>96</v>
      </c>
      <c r="X2498" t="s">
        <v>303</v>
      </c>
      <c r="Y2498" t="s">
        <v>97</v>
      </c>
      <c r="Z2498">
        <v>14496844</v>
      </c>
      <c r="AA2498" t="s">
        <v>528</v>
      </c>
      <c r="AB2498">
        <v>20</v>
      </c>
      <c r="AC2498">
        <v>0</v>
      </c>
      <c r="AD2498">
        <v>0</v>
      </c>
      <c r="AE2498">
        <v>0</v>
      </c>
      <c r="AF2498">
        <v>20</v>
      </c>
      <c r="AG2498" t="s">
        <v>97</v>
      </c>
      <c r="AH2498" t="s">
        <v>96</v>
      </c>
      <c r="AI2498" t="s">
        <v>97</v>
      </c>
      <c r="AJ2498" t="s">
        <v>97</v>
      </c>
      <c r="AK2498">
        <v>1</v>
      </c>
      <c r="AL2498">
        <v>1</v>
      </c>
      <c r="AM2498">
        <v>1</v>
      </c>
      <c r="AN2498">
        <v>60</v>
      </c>
      <c r="AO2498">
        <v>3</v>
      </c>
      <c r="AP2498">
        <v>3</v>
      </c>
      <c r="AQ2498">
        <v>4.99</v>
      </c>
      <c r="AR2498">
        <v>4.99</v>
      </c>
      <c r="AS2498">
        <v>4.99</v>
      </c>
      <c r="AT2498">
        <v>4.99</v>
      </c>
      <c r="AU2498">
        <v>1.2495000000000001</v>
      </c>
      <c r="AV2498">
        <v>1.2495000000000001</v>
      </c>
      <c r="AW2498">
        <v>1.2495000000000001</v>
      </c>
      <c r="AX2498">
        <v>1.2495000000000001</v>
      </c>
      <c r="AY2498">
        <v>1</v>
      </c>
      <c r="AZ2498" s="1">
        <v>41386</v>
      </c>
      <c r="BA2498" s="1">
        <v>41519</v>
      </c>
      <c r="BB2498">
        <v>39</v>
      </c>
      <c r="BC2498">
        <v>9</v>
      </c>
      <c r="BD2498">
        <v>1</v>
      </c>
      <c r="BE2498">
        <v>24.99</v>
      </c>
      <c r="BF2498">
        <v>24.99</v>
      </c>
      <c r="BG2498">
        <v>0</v>
      </c>
      <c r="BH2498">
        <v>0</v>
      </c>
      <c r="BI2498" t="s">
        <v>93</v>
      </c>
      <c r="BJ2498" t="s">
        <v>93</v>
      </c>
      <c r="BK2498" t="s">
        <v>93</v>
      </c>
      <c r="BL2498" t="s">
        <v>93</v>
      </c>
      <c r="BM2498" t="s">
        <v>93</v>
      </c>
      <c r="BN2498" t="s">
        <v>93</v>
      </c>
      <c r="BO2498" t="s">
        <v>93</v>
      </c>
      <c r="BP2498" t="s">
        <v>93</v>
      </c>
      <c r="BQ2498" t="s">
        <v>93</v>
      </c>
      <c r="BR2498" t="s">
        <v>93</v>
      </c>
      <c r="BS2498" t="s">
        <v>93</v>
      </c>
      <c r="BT2498" t="s">
        <v>93</v>
      </c>
      <c r="BU2498" t="s">
        <v>93</v>
      </c>
      <c r="BV2498" t="s">
        <v>93</v>
      </c>
      <c r="BW2498" t="s">
        <v>93</v>
      </c>
      <c r="BX2498" t="s">
        <v>93</v>
      </c>
      <c r="BY2498" t="s">
        <v>93</v>
      </c>
      <c r="BZ2498" t="s">
        <v>93</v>
      </c>
      <c r="CA2498" t="s">
        <v>93</v>
      </c>
      <c r="CB2498" t="s">
        <v>93</v>
      </c>
      <c r="CC2498" t="s">
        <v>93</v>
      </c>
      <c r="CD2498" t="s">
        <v>93</v>
      </c>
      <c r="CE2498" t="s">
        <v>93</v>
      </c>
      <c r="CF2498" t="s">
        <v>93</v>
      </c>
      <c r="CG2498" t="s">
        <v>93</v>
      </c>
      <c r="CH2498" t="s">
        <v>93</v>
      </c>
      <c r="CI2498" t="s">
        <v>93</v>
      </c>
      <c r="CJ2498" t="s">
        <v>93</v>
      </c>
      <c r="CK2498" t="s">
        <v>93</v>
      </c>
      <c r="CL2498" t="s">
        <v>93</v>
      </c>
      <c r="CM2498" t="s">
        <v>93</v>
      </c>
      <c r="CN2498">
        <v>3</v>
      </c>
      <c r="CO2498">
        <v>3</v>
      </c>
      <c r="CP2498">
        <v>0</v>
      </c>
      <c r="CQ2498">
        <v>1</v>
      </c>
    </row>
    <row r="2499" spans="1:95">
      <c r="A2499">
        <v>1253597</v>
      </c>
      <c r="B2499" t="s">
        <v>525</v>
      </c>
      <c r="C2499">
        <v>39</v>
      </c>
      <c r="D2499">
        <v>14496844</v>
      </c>
      <c r="E2499" s="1">
        <v>41512</v>
      </c>
      <c r="F2499" t="s">
        <v>526</v>
      </c>
      <c r="G2499">
        <v>24.99</v>
      </c>
      <c r="H2499">
        <v>0</v>
      </c>
      <c r="I2499">
        <v>0</v>
      </c>
      <c r="J2499">
        <v>0</v>
      </c>
      <c r="K2499">
        <v>24.99</v>
      </c>
      <c r="L2499" t="s">
        <v>1511</v>
      </c>
      <c r="M2499" t="s">
        <v>96</v>
      </c>
      <c r="N2499" t="s">
        <v>97</v>
      </c>
      <c r="O2499" t="s">
        <v>97</v>
      </c>
      <c r="P2499" t="s">
        <v>521</v>
      </c>
      <c r="Q2499">
        <v>20</v>
      </c>
      <c r="R2499">
        <v>4.9800000000000004</v>
      </c>
      <c r="S2499">
        <v>0</v>
      </c>
      <c r="T2499">
        <v>0</v>
      </c>
      <c r="U2499">
        <v>20</v>
      </c>
      <c r="V2499" t="s">
        <v>97</v>
      </c>
      <c r="W2499" t="s">
        <v>96</v>
      </c>
      <c r="X2499" t="s">
        <v>303</v>
      </c>
      <c r="Y2499" t="s">
        <v>97</v>
      </c>
      <c r="Z2499">
        <v>14496844</v>
      </c>
      <c r="AA2499" t="s">
        <v>528</v>
      </c>
      <c r="AB2499">
        <v>20</v>
      </c>
      <c r="AC2499">
        <v>0</v>
      </c>
      <c r="AD2499">
        <v>0</v>
      </c>
      <c r="AE2499">
        <v>0</v>
      </c>
      <c r="AF2499">
        <v>20</v>
      </c>
      <c r="AG2499" t="s">
        <v>97</v>
      </c>
      <c r="AH2499" t="s">
        <v>96</v>
      </c>
      <c r="AI2499" t="s">
        <v>97</v>
      </c>
      <c r="AJ2499" t="s">
        <v>97</v>
      </c>
      <c r="AK2499">
        <v>1</v>
      </c>
      <c r="AL2499">
        <v>1</v>
      </c>
      <c r="AM2499">
        <v>1</v>
      </c>
      <c r="AN2499">
        <v>60</v>
      </c>
      <c r="AO2499">
        <v>3</v>
      </c>
      <c r="AP2499">
        <v>3</v>
      </c>
      <c r="AQ2499">
        <v>4.99</v>
      </c>
      <c r="AR2499">
        <v>4.99</v>
      </c>
      <c r="AS2499">
        <v>4.99</v>
      </c>
      <c r="AT2499">
        <v>4.99</v>
      </c>
      <c r="AU2499">
        <v>1.2495000000000001</v>
      </c>
      <c r="AV2499">
        <v>1.2495000000000001</v>
      </c>
      <c r="AW2499">
        <v>1.2495000000000001</v>
      </c>
      <c r="AX2499">
        <v>1.2495000000000001</v>
      </c>
      <c r="AY2499">
        <v>1</v>
      </c>
      <c r="AZ2499" s="1">
        <v>41386</v>
      </c>
      <c r="BA2499" s="1">
        <v>41519</v>
      </c>
      <c r="BB2499">
        <v>39</v>
      </c>
      <c r="BC2499">
        <v>9</v>
      </c>
      <c r="BD2499">
        <v>1</v>
      </c>
      <c r="BE2499">
        <v>24.99</v>
      </c>
      <c r="BF2499">
        <v>24.99</v>
      </c>
      <c r="BG2499">
        <v>0</v>
      </c>
      <c r="BH2499">
        <v>0</v>
      </c>
      <c r="BI2499" t="s">
        <v>93</v>
      </c>
      <c r="BJ2499" t="s">
        <v>93</v>
      </c>
      <c r="BK2499" t="s">
        <v>93</v>
      </c>
      <c r="BL2499" t="s">
        <v>93</v>
      </c>
      <c r="BM2499" t="s">
        <v>93</v>
      </c>
      <c r="BN2499" t="s">
        <v>93</v>
      </c>
      <c r="BO2499" t="s">
        <v>93</v>
      </c>
      <c r="BP2499" t="s">
        <v>93</v>
      </c>
      <c r="BQ2499" t="s">
        <v>93</v>
      </c>
      <c r="BR2499" t="s">
        <v>93</v>
      </c>
      <c r="BS2499" t="s">
        <v>93</v>
      </c>
      <c r="BT2499" t="s">
        <v>93</v>
      </c>
      <c r="BU2499" t="s">
        <v>93</v>
      </c>
      <c r="BV2499" t="s">
        <v>93</v>
      </c>
      <c r="BW2499" t="s">
        <v>93</v>
      </c>
      <c r="BX2499" t="s">
        <v>93</v>
      </c>
      <c r="BY2499" t="s">
        <v>93</v>
      </c>
      <c r="BZ2499" t="s">
        <v>93</v>
      </c>
      <c r="CA2499" t="s">
        <v>93</v>
      </c>
      <c r="CB2499" t="s">
        <v>93</v>
      </c>
      <c r="CC2499" t="s">
        <v>93</v>
      </c>
      <c r="CD2499" t="s">
        <v>93</v>
      </c>
      <c r="CE2499" t="s">
        <v>93</v>
      </c>
      <c r="CF2499" t="s">
        <v>93</v>
      </c>
      <c r="CG2499" t="s">
        <v>93</v>
      </c>
      <c r="CH2499" t="s">
        <v>93</v>
      </c>
      <c r="CI2499" t="s">
        <v>93</v>
      </c>
      <c r="CJ2499" t="s">
        <v>93</v>
      </c>
      <c r="CK2499" t="s">
        <v>93</v>
      </c>
      <c r="CL2499" t="s">
        <v>93</v>
      </c>
      <c r="CM2499" t="s">
        <v>93</v>
      </c>
      <c r="CN2499">
        <v>3</v>
      </c>
      <c r="CO2499">
        <v>3</v>
      </c>
      <c r="CP2499">
        <v>0</v>
      </c>
      <c r="CQ2499">
        <v>1</v>
      </c>
    </row>
    <row r="2500" spans="1:95">
      <c r="A2500">
        <v>1253597</v>
      </c>
      <c r="B2500" t="s">
        <v>525</v>
      </c>
      <c r="C2500">
        <v>40</v>
      </c>
      <c r="D2500">
        <v>14496844</v>
      </c>
      <c r="E2500" s="1">
        <v>41519</v>
      </c>
      <c r="F2500" t="s">
        <v>526</v>
      </c>
      <c r="G2500">
        <v>24.99</v>
      </c>
      <c r="H2500">
        <v>0</v>
      </c>
      <c r="I2500">
        <v>0</v>
      </c>
      <c r="J2500">
        <v>0</v>
      </c>
      <c r="K2500">
        <v>24.99</v>
      </c>
      <c r="L2500" t="s">
        <v>1511</v>
      </c>
      <c r="M2500" t="s">
        <v>96</v>
      </c>
      <c r="N2500" t="s">
        <v>97</v>
      </c>
      <c r="O2500" t="s">
        <v>97</v>
      </c>
      <c r="P2500" t="s">
        <v>521</v>
      </c>
      <c r="Q2500">
        <v>20</v>
      </c>
      <c r="R2500">
        <v>4.9800000000000004</v>
      </c>
      <c r="S2500">
        <v>0</v>
      </c>
      <c r="T2500">
        <v>0</v>
      </c>
      <c r="U2500">
        <v>20</v>
      </c>
      <c r="V2500" t="s">
        <v>97</v>
      </c>
      <c r="W2500" t="s">
        <v>96</v>
      </c>
      <c r="X2500" t="s">
        <v>303</v>
      </c>
      <c r="Y2500" t="s">
        <v>97</v>
      </c>
      <c r="Z2500">
        <v>14496844</v>
      </c>
      <c r="AA2500" t="s">
        <v>528</v>
      </c>
      <c r="AB2500">
        <v>20</v>
      </c>
      <c r="AC2500">
        <v>0</v>
      </c>
      <c r="AD2500">
        <v>0</v>
      </c>
      <c r="AE2500">
        <v>0</v>
      </c>
      <c r="AF2500">
        <v>20</v>
      </c>
      <c r="AG2500" t="s">
        <v>97</v>
      </c>
      <c r="AH2500" t="s">
        <v>96</v>
      </c>
      <c r="AI2500" t="s">
        <v>97</v>
      </c>
      <c r="AJ2500" t="s">
        <v>97</v>
      </c>
      <c r="AK2500">
        <v>1</v>
      </c>
      <c r="AL2500">
        <v>1</v>
      </c>
      <c r="AM2500">
        <v>1</v>
      </c>
      <c r="AN2500">
        <v>60</v>
      </c>
      <c r="AO2500">
        <v>3</v>
      </c>
      <c r="AP2500">
        <v>3</v>
      </c>
      <c r="AQ2500">
        <v>4.99</v>
      </c>
      <c r="AR2500">
        <v>4.99</v>
      </c>
      <c r="AS2500">
        <v>4.99</v>
      </c>
      <c r="AT2500">
        <v>4.99</v>
      </c>
      <c r="AU2500">
        <v>1.2495000000000001</v>
      </c>
      <c r="AV2500">
        <v>1.2495000000000001</v>
      </c>
      <c r="AW2500">
        <v>1.2495000000000001</v>
      </c>
      <c r="AX2500">
        <v>1.2495000000000001</v>
      </c>
      <c r="AY2500">
        <v>1</v>
      </c>
      <c r="AZ2500" s="1">
        <v>41386</v>
      </c>
      <c r="BA2500" s="1">
        <v>41519</v>
      </c>
      <c r="BB2500">
        <v>39</v>
      </c>
      <c r="BC2500">
        <v>9</v>
      </c>
      <c r="BD2500">
        <v>1</v>
      </c>
      <c r="BE2500">
        <v>24.99</v>
      </c>
      <c r="BF2500">
        <v>24.99</v>
      </c>
      <c r="BG2500">
        <v>0</v>
      </c>
      <c r="BH2500">
        <v>0</v>
      </c>
      <c r="BI2500" t="s">
        <v>93</v>
      </c>
      <c r="BJ2500" t="s">
        <v>93</v>
      </c>
      <c r="BK2500" t="s">
        <v>93</v>
      </c>
      <c r="BL2500" t="s">
        <v>93</v>
      </c>
      <c r="BM2500" t="s">
        <v>93</v>
      </c>
      <c r="BN2500" t="s">
        <v>93</v>
      </c>
      <c r="BO2500" t="s">
        <v>93</v>
      </c>
      <c r="BP2500" t="s">
        <v>93</v>
      </c>
      <c r="BQ2500" t="s">
        <v>93</v>
      </c>
      <c r="BR2500" t="s">
        <v>93</v>
      </c>
      <c r="BS2500" t="s">
        <v>93</v>
      </c>
      <c r="BT2500" t="s">
        <v>93</v>
      </c>
      <c r="BU2500" t="s">
        <v>93</v>
      </c>
      <c r="BV2500" t="s">
        <v>93</v>
      </c>
      <c r="BW2500" t="s">
        <v>93</v>
      </c>
      <c r="BX2500" t="s">
        <v>93</v>
      </c>
      <c r="BY2500" t="s">
        <v>93</v>
      </c>
      <c r="BZ2500" t="s">
        <v>93</v>
      </c>
      <c r="CA2500" t="s">
        <v>93</v>
      </c>
      <c r="CB2500" t="s">
        <v>93</v>
      </c>
      <c r="CC2500" t="s">
        <v>93</v>
      </c>
      <c r="CD2500" t="s">
        <v>93</v>
      </c>
      <c r="CE2500" t="s">
        <v>93</v>
      </c>
      <c r="CF2500" t="s">
        <v>93</v>
      </c>
      <c r="CG2500" t="s">
        <v>93</v>
      </c>
      <c r="CH2500" t="s">
        <v>93</v>
      </c>
      <c r="CI2500" t="s">
        <v>93</v>
      </c>
      <c r="CJ2500" t="s">
        <v>93</v>
      </c>
      <c r="CK2500" t="s">
        <v>93</v>
      </c>
      <c r="CL2500" t="s">
        <v>93</v>
      </c>
      <c r="CM2500" t="s">
        <v>93</v>
      </c>
      <c r="CN2500">
        <v>3</v>
      </c>
      <c r="CO2500">
        <v>3</v>
      </c>
      <c r="CP2500">
        <v>0</v>
      </c>
      <c r="CQ2500">
        <v>1</v>
      </c>
    </row>
    <row r="2501" spans="1:95">
      <c r="A2501">
        <v>1253603</v>
      </c>
      <c r="B2501" t="s">
        <v>543</v>
      </c>
      <c r="C2501">
        <v>21</v>
      </c>
      <c r="D2501">
        <v>14496907</v>
      </c>
      <c r="E2501" s="1">
        <v>41386</v>
      </c>
      <c r="F2501" t="s">
        <v>544</v>
      </c>
      <c r="G2501">
        <v>29.99</v>
      </c>
      <c r="H2501">
        <v>0</v>
      </c>
      <c r="I2501">
        <v>0</v>
      </c>
      <c r="J2501">
        <v>0</v>
      </c>
      <c r="K2501">
        <v>29.99</v>
      </c>
      <c r="L2501" t="s">
        <v>545</v>
      </c>
      <c r="M2501" t="s">
        <v>96</v>
      </c>
      <c r="N2501" t="s">
        <v>97</v>
      </c>
      <c r="O2501" t="s">
        <v>97</v>
      </c>
      <c r="P2501" t="s">
        <v>546</v>
      </c>
      <c r="Q2501">
        <v>20</v>
      </c>
      <c r="R2501">
        <v>4.9800000000000004</v>
      </c>
      <c r="S2501">
        <v>0</v>
      </c>
      <c r="T2501">
        <v>20</v>
      </c>
      <c r="U2501">
        <v>20</v>
      </c>
      <c r="V2501" t="s">
        <v>97</v>
      </c>
      <c r="W2501" t="s">
        <v>96</v>
      </c>
      <c r="X2501" t="s">
        <v>303</v>
      </c>
      <c r="Y2501" t="s">
        <v>491</v>
      </c>
      <c r="Z2501">
        <v>14496907</v>
      </c>
      <c r="AA2501" t="s">
        <v>547</v>
      </c>
      <c r="AB2501">
        <v>25</v>
      </c>
      <c r="AC2501">
        <v>0</v>
      </c>
      <c r="AD2501">
        <v>0</v>
      </c>
      <c r="AE2501">
        <v>0</v>
      </c>
      <c r="AF2501">
        <v>25</v>
      </c>
      <c r="AG2501" t="s">
        <v>97</v>
      </c>
      <c r="AH2501" t="s">
        <v>236</v>
      </c>
      <c r="AI2501" t="s">
        <v>97</v>
      </c>
      <c r="AJ2501" t="s">
        <v>97</v>
      </c>
      <c r="AK2501">
        <v>1</v>
      </c>
      <c r="AL2501">
        <v>1</v>
      </c>
      <c r="AM2501">
        <v>0</v>
      </c>
      <c r="AN2501">
        <v>182</v>
      </c>
      <c r="AO2501">
        <v>3</v>
      </c>
      <c r="AP2501">
        <v>3</v>
      </c>
      <c r="AQ2501">
        <v>9.99</v>
      </c>
      <c r="AR2501">
        <v>4.99</v>
      </c>
      <c r="AS2501">
        <v>9.99</v>
      </c>
      <c r="AT2501">
        <v>4.99</v>
      </c>
      <c r="AU2501">
        <v>1.4995000000000001</v>
      </c>
      <c r="AV2501">
        <v>1.1996</v>
      </c>
      <c r="AW2501">
        <v>1.4995000000000001</v>
      </c>
      <c r="AX2501">
        <v>1.1996</v>
      </c>
      <c r="AY2501">
        <v>1</v>
      </c>
      <c r="AZ2501" s="1">
        <v>41386</v>
      </c>
      <c r="BA2501" s="1">
        <v>41519</v>
      </c>
      <c r="BB2501">
        <v>39</v>
      </c>
      <c r="BC2501">
        <v>9</v>
      </c>
      <c r="BD2501">
        <v>1</v>
      </c>
      <c r="BE2501">
        <v>29.99</v>
      </c>
      <c r="BF2501">
        <v>29.99</v>
      </c>
      <c r="BG2501">
        <v>0</v>
      </c>
      <c r="BH2501">
        <v>0</v>
      </c>
      <c r="BI2501" t="s">
        <v>93</v>
      </c>
      <c r="BJ2501" t="s">
        <v>93</v>
      </c>
      <c r="BK2501" t="s">
        <v>93</v>
      </c>
      <c r="BL2501" t="s">
        <v>93</v>
      </c>
      <c r="BM2501" t="s">
        <v>93</v>
      </c>
      <c r="BN2501" t="s">
        <v>93</v>
      </c>
      <c r="BO2501" t="s">
        <v>93</v>
      </c>
      <c r="BP2501" t="s">
        <v>93</v>
      </c>
      <c r="BQ2501" t="s">
        <v>93</v>
      </c>
      <c r="BR2501" t="s">
        <v>93</v>
      </c>
      <c r="BS2501" t="s">
        <v>93</v>
      </c>
      <c r="BT2501" t="s">
        <v>93</v>
      </c>
      <c r="BU2501" t="s">
        <v>93</v>
      </c>
      <c r="BV2501" t="s">
        <v>93</v>
      </c>
      <c r="BW2501" t="s">
        <v>93</v>
      </c>
      <c r="BX2501" t="s">
        <v>93</v>
      </c>
      <c r="BY2501" t="s">
        <v>93</v>
      </c>
      <c r="BZ2501" t="s">
        <v>93</v>
      </c>
      <c r="CA2501" t="s">
        <v>93</v>
      </c>
      <c r="CB2501" t="s">
        <v>93</v>
      </c>
      <c r="CC2501" t="s">
        <v>93</v>
      </c>
      <c r="CD2501" t="s">
        <v>93</v>
      </c>
      <c r="CE2501" t="s">
        <v>93</v>
      </c>
      <c r="CF2501" t="s">
        <v>93</v>
      </c>
      <c r="CG2501" t="s">
        <v>93</v>
      </c>
      <c r="CH2501" t="s">
        <v>93</v>
      </c>
      <c r="CI2501" t="s">
        <v>93</v>
      </c>
      <c r="CJ2501" t="s">
        <v>93</v>
      </c>
      <c r="CK2501" t="s">
        <v>93</v>
      </c>
      <c r="CL2501" t="s">
        <v>93</v>
      </c>
      <c r="CM2501" t="s">
        <v>93</v>
      </c>
      <c r="CN2501">
        <v>1</v>
      </c>
      <c r="CO2501">
        <v>1</v>
      </c>
      <c r="CP2501">
        <v>0</v>
      </c>
      <c r="CQ2501">
        <v>1</v>
      </c>
    </row>
    <row r="2502" spans="1:95">
      <c r="A2502">
        <v>1253603</v>
      </c>
      <c r="B2502" t="s">
        <v>543</v>
      </c>
      <c r="C2502">
        <v>22</v>
      </c>
      <c r="D2502">
        <v>14496907</v>
      </c>
      <c r="E2502" s="1">
        <v>41393</v>
      </c>
      <c r="F2502" t="s">
        <v>544</v>
      </c>
      <c r="G2502">
        <v>29.99</v>
      </c>
      <c r="H2502">
        <v>0</v>
      </c>
      <c r="I2502">
        <v>0</v>
      </c>
      <c r="J2502">
        <v>0</v>
      </c>
      <c r="K2502">
        <v>29.99</v>
      </c>
      <c r="L2502" t="s">
        <v>545</v>
      </c>
      <c r="M2502" t="s">
        <v>96</v>
      </c>
      <c r="N2502" t="s">
        <v>97</v>
      </c>
      <c r="O2502" t="s">
        <v>97</v>
      </c>
      <c r="P2502" t="s">
        <v>546</v>
      </c>
      <c r="Q2502">
        <v>20</v>
      </c>
      <c r="R2502">
        <v>4.9800000000000004</v>
      </c>
      <c r="S2502">
        <v>0</v>
      </c>
      <c r="T2502">
        <v>20</v>
      </c>
      <c r="U2502">
        <v>20</v>
      </c>
      <c r="V2502" t="s">
        <v>97</v>
      </c>
      <c r="W2502" t="s">
        <v>96</v>
      </c>
      <c r="X2502" t="s">
        <v>303</v>
      </c>
      <c r="Y2502" t="s">
        <v>491</v>
      </c>
      <c r="Z2502">
        <v>14496907</v>
      </c>
      <c r="AA2502" t="s">
        <v>547</v>
      </c>
      <c r="AB2502">
        <v>25</v>
      </c>
      <c r="AC2502">
        <v>0</v>
      </c>
      <c r="AD2502">
        <v>0</v>
      </c>
      <c r="AE2502">
        <v>0</v>
      </c>
      <c r="AF2502">
        <v>25</v>
      </c>
      <c r="AG2502" t="s">
        <v>97</v>
      </c>
      <c r="AH2502" t="s">
        <v>236</v>
      </c>
      <c r="AI2502" t="s">
        <v>97</v>
      </c>
      <c r="AJ2502" t="s">
        <v>97</v>
      </c>
      <c r="AK2502">
        <v>1</v>
      </c>
      <c r="AL2502">
        <v>1</v>
      </c>
      <c r="AM2502">
        <v>0</v>
      </c>
      <c r="AN2502">
        <v>182</v>
      </c>
      <c r="AO2502">
        <v>3</v>
      </c>
      <c r="AP2502">
        <v>3</v>
      </c>
      <c r="AQ2502">
        <v>9.99</v>
      </c>
      <c r="AR2502">
        <v>4.99</v>
      </c>
      <c r="AS2502">
        <v>9.99</v>
      </c>
      <c r="AT2502">
        <v>4.99</v>
      </c>
      <c r="AU2502">
        <v>1.4995000000000001</v>
      </c>
      <c r="AV2502">
        <v>1.1996</v>
      </c>
      <c r="AW2502">
        <v>1.4995000000000001</v>
      </c>
      <c r="AX2502">
        <v>1.1996</v>
      </c>
      <c r="AY2502">
        <v>1</v>
      </c>
      <c r="AZ2502" s="1">
        <v>41386</v>
      </c>
      <c r="BA2502" s="1">
        <v>41519</v>
      </c>
      <c r="BB2502">
        <v>39</v>
      </c>
      <c r="BC2502">
        <v>9</v>
      </c>
      <c r="BD2502">
        <v>1</v>
      </c>
      <c r="BE2502">
        <v>29.99</v>
      </c>
      <c r="BF2502">
        <v>29.99</v>
      </c>
      <c r="BG2502">
        <v>0</v>
      </c>
      <c r="BH2502">
        <v>0</v>
      </c>
      <c r="BI2502" t="s">
        <v>93</v>
      </c>
      <c r="BJ2502" t="s">
        <v>93</v>
      </c>
      <c r="BK2502" t="s">
        <v>93</v>
      </c>
      <c r="BL2502" t="s">
        <v>93</v>
      </c>
      <c r="BM2502" t="s">
        <v>93</v>
      </c>
      <c r="BN2502" t="s">
        <v>93</v>
      </c>
      <c r="BO2502" t="s">
        <v>93</v>
      </c>
      <c r="BP2502" t="s">
        <v>93</v>
      </c>
      <c r="BQ2502" t="s">
        <v>93</v>
      </c>
      <c r="BR2502" t="s">
        <v>93</v>
      </c>
      <c r="BS2502" t="s">
        <v>93</v>
      </c>
      <c r="BT2502" t="s">
        <v>93</v>
      </c>
      <c r="BU2502" t="s">
        <v>93</v>
      </c>
      <c r="BV2502" t="s">
        <v>93</v>
      </c>
      <c r="BW2502" t="s">
        <v>93</v>
      </c>
      <c r="BX2502" t="s">
        <v>93</v>
      </c>
      <c r="BY2502" t="s">
        <v>93</v>
      </c>
      <c r="BZ2502" t="s">
        <v>93</v>
      </c>
      <c r="CA2502" t="s">
        <v>93</v>
      </c>
      <c r="CB2502" t="s">
        <v>93</v>
      </c>
      <c r="CC2502" t="s">
        <v>93</v>
      </c>
      <c r="CD2502" t="s">
        <v>93</v>
      </c>
      <c r="CE2502" t="s">
        <v>93</v>
      </c>
      <c r="CF2502" t="s">
        <v>93</v>
      </c>
      <c r="CG2502" t="s">
        <v>93</v>
      </c>
      <c r="CH2502" t="s">
        <v>93</v>
      </c>
      <c r="CI2502" t="s">
        <v>93</v>
      </c>
      <c r="CJ2502" t="s">
        <v>93</v>
      </c>
      <c r="CK2502" t="s">
        <v>93</v>
      </c>
      <c r="CL2502" t="s">
        <v>93</v>
      </c>
      <c r="CM2502" t="s">
        <v>93</v>
      </c>
      <c r="CN2502">
        <v>1</v>
      </c>
      <c r="CO2502">
        <v>1</v>
      </c>
      <c r="CP2502">
        <v>0</v>
      </c>
      <c r="CQ2502">
        <v>1</v>
      </c>
    </row>
    <row r="2503" spans="1:95">
      <c r="A2503">
        <v>1253603</v>
      </c>
      <c r="B2503" t="s">
        <v>543</v>
      </c>
      <c r="C2503">
        <v>23</v>
      </c>
      <c r="D2503">
        <v>14496907</v>
      </c>
      <c r="E2503" s="1">
        <v>41400</v>
      </c>
      <c r="F2503" t="s">
        <v>544</v>
      </c>
      <c r="G2503">
        <v>29.99</v>
      </c>
      <c r="H2503">
        <v>0</v>
      </c>
      <c r="I2503">
        <v>0</v>
      </c>
      <c r="J2503">
        <v>0</v>
      </c>
      <c r="K2503">
        <v>29.99</v>
      </c>
      <c r="L2503" t="s">
        <v>545</v>
      </c>
      <c r="M2503" t="s">
        <v>96</v>
      </c>
      <c r="N2503" t="s">
        <v>97</v>
      </c>
      <c r="O2503" t="s">
        <v>97</v>
      </c>
      <c r="P2503" t="s">
        <v>546</v>
      </c>
      <c r="Q2503">
        <v>25</v>
      </c>
      <c r="R2503">
        <v>0</v>
      </c>
      <c r="S2503">
        <v>0</v>
      </c>
      <c r="T2503">
        <v>0</v>
      </c>
      <c r="U2503">
        <v>25</v>
      </c>
      <c r="V2503" t="s">
        <v>97</v>
      </c>
      <c r="W2503" t="s">
        <v>96</v>
      </c>
      <c r="X2503" t="s">
        <v>97</v>
      </c>
      <c r="Y2503" t="s">
        <v>97</v>
      </c>
      <c r="Z2503">
        <v>14496907</v>
      </c>
      <c r="AA2503" t="s">
        <v>547</v>
      </c>
      <c r="AB2503">
        <v>25</v>
      </c>
      <c r="AC2503">
        <v>0</v>
      </c>
      <c r="AD2503">
        <v>0</v>
      </c>
      <c r="AE2503">
        <v>0</v>
      </c>
      <c r="AF2503">
        <v>25</v>
      </c>
      <c r="AG2503" t="s">
        <v>97</v>
      </c>
      <c r="AH2503" t="s">
        <v>236</v>
      </c>
      <c r="AI2503" t="s">
        <v>97</v>
      </c>
      <c r="AJ2503" t="s">
        <v>97</v>
      </c>
      <c r="AK2503">
        <v>1</v>
      </c>
      <c r="AL2503">
        <v>1</v>
      </c>
      <c r="AM2503">
        <v>0</v>
      </c>
      <c r="AN2503">
        <v>182</v>
      </c>
      <c r="AO2503">
        <v>3</v>
      </c>
      <c r="AP2503">
        <v>3</v>
      </c>
      <c r="AQ2503">
        <v>4.99</v>
      </c>
      <c r="AR2503">
        <v>4.99</v>
      </c>
      <c r="AS2503">
        <v>4.99</v>
      </c>
      <c r="AT2503">
        <v>4.99</v>
      </c>
      <c r="AU2503">
        <v>1.1996</v>
      </c>
      <c r="AV2503">
        <v>1.1996</v>
      </c>
      <c r="AW2503">
        <v>1.1996</v>
      </c>
      <c r="AX2503">
        <v>1.1996</v>
      </c>
      <c r="AY2503">
        <v>1</v>
      </c>
      <c r="AZ2503" s="1">
        <v>41386</v>
      </c>
      <c r="BA2503" s="1">
        <v>41519</v>
      </c>
      <c r="BB2503">
        <v>39</v>
      </c>
      <c r="BC2503">
        <v>9</v>
      </c>
      <c r="BD2503">
        <v>1</v>
      </c>
      <c r="BE2503">
        <v>29.99</v>
      </c>
      <c r="BF2503">
        <v>29.99</v>
      </c>
      <c r="BG2503">
        <v>1</v>
      </c>
      <c r="BH2503">
        <v>1</v>
      </c>
      <c r="BI2503" t="s">
        <v>93</v>
      </c>
      <c r="BJ2503" t="s">
        <v>93</v>
      </c>
      <c r="BK2503" t="s">
        <v>93</v>
      </c>
      <c r="BL2503" t="s">
        <v>93</v>
      </c>
      <c r="BM2503" t="s">
        <v>93</v>
      </c>
      <c r="BN2503" t="s">
        <v>93</v>
      </c>
      <c r="BO2503" t="s">
        <v>93</v>
      </c>
      <c r="BP2503" t="s">
        <v>93</v>
      </c>
      <c r="BQ2503" t="s">
        <v>93</v>
      </c>
      <c r="BR2503" t="s">
        <v>93</v>
      </c>
      <c r="BS2503" t="s">
        <v>93</v>
      </c>
      <c r="BT2503" t="s">
        <v>93</v>
      </c>
      <c r="BU2503" t="s">
        <v>93</v>
      </c>
      <c r="BV2503" t="s">
        <v>93</v>
      </c>
      <c r="BW2503" t="s">
        <v>93</v>
      </c>
      <c r="BX2503" t="s">
        <v>93</v>
      </c>
      <c r="BY2503" t="s">
        <v>93</v>
      </c>
      <c r="BZ2503" t="s">
        <v>93</v>
      </c>
      <c r="CA2503" t="s">
        <v>93</v>
      </c>
      <c r="CB2503" t="s">
        <v>93</v>
      </c>
      <c r="CC2503" t="s">
        <v>93</v>
      </c>
      <c r="CD2503" t="s">
        <v>93</v>
      </c>
      <c r="CE2503" t="s">
        <v>93</v>
      </c>
      <c r="CF2503" t="s">
        <v>93</v>
      </c>
      <c r="CG2503" t="s">
        <v>93</v>
      </c>
      <c r="CH2503" t="s">
        <v>93</v>
      </c>
      <c r="CI2503" t="s">
        <v>93</v>
      </c>
      <c r="CJ2503" t="s">
        <v>93</v>
      </c>
      <c r="CK2503" t="s">
        <v>93</v>
      </c>
      <c r="CL2503" t="s">
        <v>93</v>
      </c>
      <c r="CM2503" t="s">
        <v>93</v>
      </c>
      <c r="CN2503">
        <v>1</v>
      </c>
      <c r="CO2503">
        <v>1</v>
      </c>
      <c r="CP2503">
        <v>0</v>
      </c>
      <c r="CQ2503">
        <v>1</v>
      </c>
    </row>
    <row r="2504" spans="1:95">
      <c r="A2504">
        <v>1253603</v>
      </c>
      <c r="B2504" t="s">
        <v>543</v>
      </c>
      <c r="C2504">
        <v>24</v>
      </c>
      <c r="D2504">
        <v>14496907</v>
      </c>
      <c r="E2504" s="1">
        <v>41407</v>
      </c>
      <c r="F2504" t="s">
        <v>544</v>
      </c>
      <c r="G2504">
        <v>29.99</v>
      </c>
      <c r="H2504">
        <v>0</v>
      </c>
      <c r="I2504">
        <v>0</v>
      </c>
      <c r="J2504">
        <v>0</v>
      </c>
      <c r="K2504">
        <v>29.99</v>
      </c>
      <c r="L2504" t="s">
        <v>545</v>
      </c>
      <c r="M2504" t="s">
        <v>96</v>
      </c>
      <c r="N2504" t="s">
        <v>97</v>
      </c>
      <c r="O2504" t="s">
        <v>97</v>
      </c>
      <c r="P2504" t="s">
        <v>546</v>
      </c>
      <c r="Q2504">
        <v>25</v>
      </c>
      <c r="R2504">
        <v>0</v>
      </c>
      <c r="S2504">
        <v>0</v>
      </c>
      <c r="T2504">
        <v>0</v>
      </c>
      <c r="U2504">
        <v>25</v>
      </c>
      <c r="V2504" t="s">
        <v>97</v>
      </c>
      <c r="W2504" t="s">
        <v>96</v>
      </c>
      <c r="X2504" t="s">
        <v>303</v>
      </c>
      <c r="Y2504" t="s">
        <v>97</v>
      </c>
      <c r="Z2504">
        <v>14496907</v>
      </c>
      <c r="AA2504" t="s">
        <v>1110</v>
      </c>
      <c r="AB2504">
        <v>29.99</v>
      </c>
      <c r="AC2504">
        <v>0</v>
      </c>
      <c r="AD2504">
        <v>0</v>
      </c>
      <c r="AE2504">
        <v>0</v>
      </c>
      <c r="AF2504">
        <v>29.99</v>
      </c>
      <c r="AG2504" t="s">
        <v>97</v>
      </c>
      <c r="AH2504" t="s">
        <v>236</v>
      </c>
      <c r="AI2504" t="s">
        <v>97</v>
      </c>
      <c r="AJ2504" t="s">
        <v>97</v>
      </c>
      <c r="AK2504">
        <v>1</v>
      </c>
      <c r="AL2504">
        <v>1</v>
      </c>
      <c r="AM2504">
        <v>0</v>
      </c>
      <c r="AN2504">
        <v>182</v>
      </c>
      <c r="AO2504">
        <v>3</v>
      </c>
      <c r="AP2504">
        <v>3</v>
      </c>
      <c r="AQ2504">
        <v>4.99</v>
      </c>
      <c r="AR2504">
        <v>0</v>
      </c>
      <c r="AS2504">
        <v>4.99</v>
      </c>
      <c r="AT2504">
        <v>0</v>
      </c>
      <c r="AU2504">
        <v>1.1996</v>
      </c>
      <c r="AV2504">
        <v>1</v>
      </c>
      <c r="AW2504">
        <v>1.1996</v>
      </c>
      <c r="AX2504">
        <v>1</v>
      </c>
      <c r="AY2504">
        <v>1</v>
      </c>
      <c r="AZ2504" s="1">
        <v>41386</v>
      </c>
      <c r="BA2504" s="1">
        <v>41519</v>
      </c>
      <c r="BB2504">
        <v>39</v>
      </c>
      <c r="BC2504">
        <v>9</v>
      </c>
      <c r="BD2504">
        <v>1</v>
      </c>
      <c r="BE2504">
        <v>29.99</v>
      </c>
      <c r="BF2504">
        <v>29.99</v>
      </c>
      <c r="BG2504">
        <v>0</v>
      </c>
      <c r="BH2504">
        <v>0</v>
      </c>
      <c r="BI2504" t="s">
        <v>93</v>
      </c>
      <c r="BJ2504" t="s">
        <v>93</v>
      </c>
      <c r="BK2504" t="s">
        <v>93</v>
      </c>
      <c r="BL2504" t="s">
        <v>93</v>
      </c>
      <c r="BM2504" t="s">
        <v>93</v>
      </c>
      <c r="BN2504" t="s">
        <v>93</v>
      </c>
      <c r="BO2504" t="s">
        <v>93</v>
      </c>
      <c r="BP2504" t="s">
        <v>93</v>
      </c>
      <c r="BQ2504" t="s">
        <v>93</v>
      </c>
      <c r="BR2504" t="s">
        <v>93</v>
      </c>
      <c r="BS2504" t="s">
        <v>93</v>
      </c>
      <c r="BT2504" t="s">
        <v>93</v>
      </c>
      <c r="BU2504" t="s">
        <v>93</v>
      </c>
      <c r="BV2504" t="s">
        <v>93</v>
      </c>
      <c r="BW2504" t="s">
        <v>93</v>
      </c>
      <c r="BX2504" t="s">
        <v>93</v>
      </c>
      <c r="BY2504" t="s">
        <v>93</v>
      </c>
      <c r="BZ2504" t="s">
        <v>93</v>
      </c>
      <c r="CA2504" t="s">
        <v>93</v>
      </c>
      <c r="CB2504" t="s">
        <v>93</v>
      </c>
      <c r="CC2504" t="s">
        <v>93</v>
      </c>
      <c r="CD2504" t="s">
        <v>93</v>
      </c>
      <c r="CE2504" t="s">
        <v>93</v>
      </c>
      <c r="CF2504" t="s">
        <v>93</v>
      </c>
      <c r="CG2504" t="s">
        <v>93</v>
      </c>
      <c r="CH2504" t="s">
        <v>93</v>
      </c>
      <c r="CI2504" t="s">
        <v>93</v>
      </c>
      <c r="CJ2504" t="s">
        <v>93</v>
      </c>
      <c r="CK2504" t="s">
        <v>93</v>
      </c>
      <c r="CL2504" t="s">
        <v>93</v>
      </c>
      <c r="CM2504" t="s">
        <v>93</v>
      </c>
      <c r="CN2504">
        <v>1</v>
      </c>
      <c r="CO2504">
        <v>1</v>
      </c>
      <c r="CP2504">
        <v>0</v>
      </c>
      <c r="CQ2504">
        <v>1</v>
      </c>
    </row>
    <row r="2505" spans="1:95">
      <c r="A2505">
        <v>1253603</v>
      </c>
      <c r="B2505" t="s">
        <v>543</v>
      </c>
      <c r="C2505">
        <v>25</v>
      </c>
      <c r="D2505">
        <v>14496907</v>
      </c>
      <c r="E2505" s="1">
        <v>41414</v>
      </c>
      <c r="F2505" t="s">
        <v>544</v>
      </c>
      <c r="G2505">
        <v>29.99</v>
      </c>
      <c r="H2505">
        <v>0</v>
      </c>
      <c r="I2505">
        <v>0</v>
      </c>
      <c r="J2505">
        <v>0</v>
      </c>
      <c r="K2505">
        <v>29.99</v>
      </c>
      <c r="L2505" t="s">
        <v>545</v>
      </c>
      <c r="M2505" t="s">
        <v>96</v>
      </c>
      <c r="N2505" t="s">
        <v>97</v>
      </c>
      <c r="O2505" t="s">
        <v>97</v>
      </c>
      <c r="P2505" t="s">
        <v>546</v>
      </c>
      <c r="Q2505">
        <v>25</v>
      </c>
      <c r="R2505">
        <v>0</v>
      </c>
      <c r="S2505">
        <v>0</v>
      </c>
      <c r="T2505">
        <v>0</v>
      </c>
      <c r="U2505">
        <v>25</v>
      </c>
      <c r="V2505" t="s">
        <v>97</v>
      </c>
      <c r="W2505" t="s">
        <v>96</v>
      </c>
      <c r="X2505" t="s">
        <v>303</v>
      </c>
      <c r="Y2505" t="s">
        <v>97</v>
      </c>
      <c r="Z2505">
        <v>14496907</v>
      </c>
      <c r="AA2505" t="s">
        <v>1110</v>
      </c>
      <c r="AB2505">
        <v>25</v>
      </c>
      <c r="AC2505">
        <v>0</v>
      </c>
      <c r="AD2505">
        <v>0</v>
      </c>
      <c r="AE2505">
        <v>0</v>
      </c>
      <c r="AF2505">
        <v>25</v>
      </c>
      <c r="AG2505" t="s">
        <v>97</v>
      </c>
      <c r="AH2505" t="s">
        <v>96</v>
      </c>
      <c r="AI2505" t="s">
        <v>97</v>
      </c>
      <c r="AJ2505" t="s">
        <v>97</v>
      </c>
      <c r="AK2505">
        <v>1</v>
      </c>
      <c r="AL2505">
        <v>1</v>
      </c>
      <c r="AM2505">
        <v>1</v>
      </c>
      <c r="AN2505">
        <v>182</v>
      </c>
      <c r="AO2505">
        <v>3</v>
      </c>
      <c r="AP2505">
        <v>3</v>
      </c>
      <c r="AQ2505">
        <v>4.99</v>
      </c>
      <c r="AR2505">
        <v>4.99</v>
      </c>
      <c r="AS2505">
        <v>4.99</v>
      </c>
      <c r="AT2505">
        <v>4.99</v>
      </c>
      <c r="AU2505">
        <v>1.1996</v>
      </c>
      <c r="AV2505">
        <v>1.1996</v>
      </c>
      <c r="AW2505">
        <v>1.1996</v>
      </c>
      <c r="AX2505">
        <v>1.1996</v>
      </c>
      <c r="AY2505">
        <v>1</v>
      </c>
      <c r="AZ2505" s="1">
        <v>41386</v>
      </c>
      <c r="BA2505" s="1">
        <v>41519</v>
      </c>
      <c r="BB2505">
        <v>39</v>
      </c>
      <c r="BC2505">
        <v>9</v>
      </c>
      <c r="BD2505">
        <v>1</v>
      </c>
      <c r="BE2505">
        <v>29.99</v>
      </c>
      <c r="BF2505">
        <v>29.99</v>
      </c>
      <c r="BG2505">
        <v>1</v>
      </c>
      <c r="BH2505">
        <v>1</v>
      </c>
      <c r="BI2505" t="s">
        <v>93</v>
      </c>
      <c r="BJ2505" t="s">
        <v>93</v>
      </c>
      <c r="BK2505" t="s">
        <v>93</v>
      </c>
      <c r="BL2505" t="s">
        <v>93</v>
      </c>
      <c r="BM2505" t="s">
        <v>93</v>
      </c>
      <c r="BN2505" t="s">
        <v>93</v>
      </c>
      <c r="BO2505" t="s">
        <v>93</v>
      </c>
      <c r="BP2505" t="s">
        <v>93</v>
      </c>
      <c r="BQ2505" t="s">
        <v>93</v>
      </c>
      <c r="BR2505" t="s">
        <v>93</v>
      </c>
      <c r="BS2505" t="s">
        <v>93</v>
      </c>
      <c r="BT2505" t="s">
        <v>93</v>
      </c>
      <c r="BU2505" t="s">
        <v>93</v>
      </c>
      <c r="BV2505" t="s">
        <v>93</v>
      </c>
      <c r="BW2505" t="s">
        <v>93</v>
      </c>
      <c r="BX2505" t="s">
        <v>93</v>
      </c>
      <c r="BY2505" t="s">
        <v>93</v>
      </c>
      <c r="BZ2505" t="s">
        <v>93</v>
      </c>
      <c r="CA2505" t="s">
        <v>93</v>
      </c>
      <c r="CB2505" t="s">
        <v>93</v>
      </c>
      <c r="CC2505" t="s">
        <v>93</v>
      </c>
      <c r="CD2505" t="s">
        <v>93</v>
      </c>
      <c r="CE2505" t="s">
        <v>93</v>
      </c>
      <c r="CF2505" t="s">
        <v>93</v>
      </c>
      <c r="CG2505" t="s">
        <v>93</v>
      </c>
      <c r="CH2505" t="s">
        <v>93</v>
      </c>
      <c r="CI2505" t="s">
        <v>93</v>
      </c>
      <c r="CJ2505" t="s">
        <v>93</v>
      </c>
      <c r="CK2505" t="s">
        <v>93</v>
      </c>
      <c r="CL2505" t="s">
        <v>93</v>
      </c>
      <c r="CM2505" t="s">
        <v>93</v>
      </c>
      <c r="CN2505">
        <v>1</v>
      </c>
      <c r="CO2505">
        <v>1</v>
      </c>
      <c r="CP2505">
        <v>0</v>
      </c>
      <c r="CQ2505">
        <v>1</v>
      </c>
    </row>
    <row r="2506" spans="1:95">
      <c r="A2506">
        <v>1253603</v>
      </c>
      <c r="B2506" t="s">
        <v>543</v>
      </c>
      <c r="C2506">
        <v>26</v>
      </c>
      <c r="D2506">
        <v>14496907</v>
      </c>
      <c r="E2506" s="1">
        <v>41421</v>
      </c>
      <c r="F2506" t="s">
        <v>544</v>
      </c>
      <c r="G2506">
        <v>29.99</v>
      </c>
      <c r="H2506">
        <v>0</v>
      </c>
      <c r="I2506">
        <v>0</v>
      </c>
      <c r="J2506">
        <v>0</v>
      </c>
      <c r="K2506">
        <v>29.99</v>
      </c>
      <c r="L2506" t="s">
        <v>545</v>
      </c>
      <c r="M2506" t="s">
        <v>96</v>
      </c>
      <c r="N2506" t="s">
        <v>97</v>
      </c>
      <c r="O2506" t="s">
        <v>97</v>
      </c>
      <c r="P2506" t="s">
        <v>546</v>
      </c>
      <c r="Q2506">
        <v>25</v>
      </c>
      <c r="R2506">
        <v>0</v>
      </c>
      <c r="S2506">
        <v>0</v>
      </c>
      <c r="T2506">
        <v>0</v>
      </c>
      <c r="U2506">
        <v>25</v>
      </c>
      <c r="V2506" t="s">
        <v>97</v>
      </c>
      <c r="W2506" t="s">
        <v>96</v>
      </c>
      <c r="X2506" t="s">
        <v>303</v>
      </c>
      <c r="Y2506" t="s">
        <v>97</v>
      </c>
      <c r="Z2506">
        <v>14496907</v>
      </c>
      <c r="AA2506" t="s">
        <v>1110</v>
      </c>
      <c r="AB2506">
        <v>25</v>
      </c>
      <c r="AC2506">
        <v>0</v>
      </c>
      <c r="AD2506">
        <v>0</v>
      </c>
      <c r="AE2506">
        <v>0</v>
      </c>
      <c r="AF2506">
        <v>25</v>
      </c>
      <c r="AG2506" t="s">
        <v>97</v>
      </c>
      <c r="AH2506" t="s">
        <v>96</v>
      </c>
      <c r="AI2506" t="s">
        <v>97</v>
      </c>
      <c r="AJ2506" t="s">
        <v>97</v>
      </c>
      <c r="AK2506">
        <v>1</v>
      </c>
      <c r="AL2506">
        <v>1</v>
      </c>
      <c r="AM2506">
        <v>1</v>
      </c>
      <c r="AN2506">
        <v>182</v>
      </c>
      <c r="AO2506">
        <v>3</v>
      </c>
      <c r="AP2506">
        <v>3</v>
      </c>
      <c r="AQ2506">
        <v>4.99</v>
      </c>
      <c r="AR2506">
        <v>4.99</v>
      </c>
      <c r="AS2506">
        <v>4.99</v>
      </c>
      <c r="AT2506">
        <v>4.99</v>
      </c>
      <c r="AU2506">
        <v>1.1996</v>
      </c>
      <c r="AV2506">
        <v>1.1996</v>
      </c>
      <c r="AW2506">
        <v>1.1996</v>
      </c>
      <c r="AX2506">
        <v>1.1996</v>
      </c>
      <c r="AY2506">
        <v>1</v>
      </c>
      <c r="AZ2506" s="1">
        <v>41386</v>
      </c>
      <c r="BA2506" s="1">
        <v>41519</v>
      </c>
      <c r="BB2506">
        <v>39</v>
      </c>
      <c r="BC2506">
        <v>9</v>
      </c>
      <c r="BD2506">
        <v>1</v>
      </c>
      <c r="BE2506">
        <v>29.99</v>
      </c>
      <c r="BF2506">
        <v>29.99</v>
      </c>
      <c r="BG2506">
        <v>1</v>
      </c>
      <c r="BH2506">
        <v>1</v>
      </c>
      <c r="BI2506" t="s">
        <v>93</v>
      </c>
      <c r="BJ2506" t="s">
        <v>93</v>
      </c>
      <c r="BK2506" t="s">
        <v>93</v>
      </c>
      <c r="BL2506" t="s">
        <v>93</v>
      </c>
      <c r="BM2506" t="s">
        <v>93</v>
      </c>
      <c r="BN2506" t="s">
        <v>93</v>
      </c>
      <c r="BO2506" t="s">
        <v>93</v>
      </c>
      <c r="BP2506" t="s">
        <v>93</v>
      </c>
      <c r="BQ2506" t="s">
        <v>93</v>
      </c>
      <c r="BR2506" t="s">
        <v>93</v>
      </c>
      <c r="BS2506" t="s">
        <v>93</v>
      </c>
      <c r="BT2506" t="s">
        <v>93</v>
      </c>
      <c r="BU2506" t="s">
        <v>93</v>
      </c>
      <c r="BV2506" t="s">
        <v>93</v>
      </c>
      <c r="BW2506" t="s">
        <v>93</v>
      </c>
      <c r="BX2506" t="s">
        <v>93</v>
      </c>
      <c r="BY2506" t="s">
        <v>93</v>
      </c>
      <c r="BZ2506" t="s">
        <v>93</v>
      </c>
      <c r="CA2506" t="s">
        <v>93</v>
      </c>
      <c r="CB2506" t="s">
        <v>93</v>
      </c>
      <c r="CC2506" t="s">
        <v>93</v>
      </c>
      <c r="CD2506" t="s">
        <v>93</v>
      </c>
      <c r="CE2506" t="s">
        <v>93</v>
      </c>
      <c r="CF2506" t="s">
        <v>93</v>
      </c>
      <c r="CG2506" t="s">
        <v>93</v>
      </c>
      <c r="CH2506" t="s">
        <v>93</v>
      </c>
      <c r="CI2506" t="s">
        <v>93</v>
      </c>
      <c r="CJ2506" t="s">
        <v>93</v>
      </c>
      <c r="CK2506" t="s">
        <v>93</v>
      </c>
      <c r="CL2506" t="s">
        <v>93</v>
      </c>
      <c r="CM2506" t="s">
        <v>93</v>
      </c>
      <c r="CN2506">
        <v>1</v>
      </c>
      <c r="CO2506">
        <v>1</v>
      </c>
      <c r="CP2506">
        <v>0</v>
      </c>
      <c r="CQ2506">
        <v>1</v>
      </c>
    </row>
    <row r="2507" spans="1:95">
      <c r="A2507">
        <v>1253603</v>
      </c>
      <c r="B2507" t="s">
        <v>543</v>
      </c>
      <c r="C2507">
        <v>27</v>
      </c>
      <c r="D2507">
        <v>14496907</v>
      </c>
      <c r="E2507" s="1">
        <v>41428</v>
      </c>
      <c r="F2507" t="s">
        <v>544</v>
      </c>
      <c r="G2507">
        <v>29.99</v>
      </c>
      <c r="H2507">
        <v>0</v>
      </c>
      <c r="I2507">
        <v>0.100033344</v>
      </c>
      <c r="J2507">
        <v>26.99</v>
      </c>
      <c r="K2507">
        <v>26.99</v>
      </c>
      <c r="L2507" t="s">
        <v>545</v>
      </c>
      <c r="M2507" t="s">
        <v>96</v>
      </c>
      <c r="N2507" t="s">
        <v>97</v>
      </c>
      <c r="O2507" t="s">
        <v>97</v>
      </c>
      <c r="P2507" t="s">
        <v>546</v>
      </c>
      <c r="Q2507">
        <v>25</v>
      </c>
      <c r="R2507">
        <v>0</v>
      </c>
      <c r="S2507">
        <v>0</v>
      </c>
      <c r="T2507">
        <v>0</v>
      </c>
      <c r="U2507">
        <v>25</v>
      </c>
      <c r="V2507" t="s">
        <v>97</v>
      </c>
      <c r="W2507" t="s">
        <v>96</v>
      </c>
      <c r="X2507" t="s">
        <v>303</v>
      </c>
      <c r="Y2507" t="s">
        <v>97</v>
      </c>
      <c r="Z2507">
        <v>14496907</v>
      </c>
      <c r="AA2507" t="s">
        <v>1110</v>
      </c>
      <c r="AB2507">
        <v>25</v>
      </c>
      <c r="AC2507">
        <v>0</v>
      </c>
      <c r="AD2507">
        <v>0</v>
      </c>
      <c r="AE2507">
        <v>0</v>
      </c>
      <c r="AF2507">
        <v>25</v>
      </c>
      <c r="AG2507" t="s">
        <v>97</v>
      </c>
      <c r="AH2507" t="s">
        <v>96</v>
      </c>
      <c r="AI2507" t="s">
        <v>97</v>
      </c>
      <c r="AJ2507" t="s">
        <v>97</v>
      </c>
      <c r="AK2507">
        <v>1</v>
      </c>
      <c r="AL2507">
        <v>1</v>
      </c>
      <c r="AM2507">
        <v>1</v>
      </c>
      <c r="AN2507">
        <v>182</v>
      </c>
      <c r="AO2507">
        <v>3</v>
      </c>
      <c r="AP2507">
        <v>3</v>
      </c>
      <c r="AQ2507">
        <v>1.99</v>
      </c>
      <c r="AR2507">
        <v>1.99</v>
      </c>
      <c r="AS2507">
        <v>4.99</v>
      </c>
      <c r="AT2507">
        <v>4.99</v>
      </c>
      <c r="AU2507">
        <v>1.0795999999999999</v>
      </c>
      <c r="AV2507">
        <v>1.0795999999999999</v>
      </c>
      <c r="AW2507">
        <v>1.1996</v>
      </c>
      <c r="AX2507">
        <v>1.1996</v>
      </c>
      <c r="AY2507">
        <v>1</v>
      </c>
      <c r="AZ2507" s="1">
        <v>41386</v>
      </c>
      <c r="BA2507" s="1">
        <v>41519</v>
      </c>
      <c r="BB2507">
        <v>39</v>
      </c>
      <c r="BC2507">
        <v>9</v>
      </c>
      <c r="BD2507">
        <v>1</v>
      </c>
      <c r="BE2507">
        <v>26.99</v>
      </c>
      <c r="BF2507">
        <v>26.99</v>
      </c>
      <c r="BG2507">
        <v>0</v>
      </c>
      <c r="BH2507">
        <v>0</v>
      </c>
      <c r="BI2507" t="s">
        <v>93</v>
      </c>
      <c r="BJ2507" t="s">
        <v>93</v>
      </c>
      <c r="BK2507" t="s">
        <v>93</v>
      </c>
      <c r="BL2507" t="s">
        <v>93</v>
      </c>
      <c r="BM2507" t="s">
        <v>93</v>
      </c>
      <c r="BN2507" t="s">
        <v>93</v>
      </c>
      <c r="BO2507" t="s">
        <v>93</v>
      </c>
      <c r="BP2507" t="s">
        <v>93</v>
      </c>
      <c r="BQ2507" t="s">
        <v>93</v>
      </c>
      <c r="BR2507" t="s">
        <v>93</v>
      </c>
      <c r="BS2507" t="s">
        <v>93</v>
      </c>
      <c r="BT2507" t="s">
        <v>93</v>
      </c>
      <c r="BU2507" t="s">
        <v>93</v>
      </c>
      <c r="BV2507" t="s">
        <v>93</v>
      </c>
      <c r="BW2507" t="s">
        <v>93</v>
      </c>
      <c r="BX2507" t="s">
        <v>93</v>
      </c>
      <c r="BY2507" t="s">
        <v>93</v>
      </c>
      <c r="BZ2507" t="s">
        <v>93</v>
      </c>
      <c r="CA2507" t="s">
        <v>93</v>
      </c>
      <c r="CB2507" t="s">
        <v>93</v>
      </c>
      <c r="CC2507" t="s">
        <v>93</v>
      </c>
      <c r="CD2507" t="s">
        <v>93</v>
      </c>
      <c r="CE2507" t="s">
        <v>93</v>
      </c>
      <c r="CF2507" t="s">
        <v>93</v>
      </c>
      <c r="CG2507" t="s">
        <v>93</v>
      </c>
      <c r="CH2507" t="s">
        <v>93</v>
      </c>
      <c r="CI2507" t="s">
        <v>93</v>
      </c>
      <c r="CJ2507" t="s">
        <v>93</v>
      </c>
      <c r="CK2507" t="s">
        <v>93</v>
      </c>
      <c r="CL2507" t="s">
        <v>93</v>
      </c>
      <c r="CM2507" t="s">
        <v>93</v>
      </c>
      <c r="CN2507">
        <v>1</v>
      </c>
      <c r="CO2507">
        <v>1</v>
      </c>
      <c r="CP2507">
        <v>0</v>
      </c>
      <c r="CQ2507">
        <v>1</v>
      </c>
    </row>
    <row r="2508" spans="1:95">
      <c r="A2508">
        <v>1253603</v>
      </c>
      <c r="B2508" t="s">
        <v>543</v>
      </c>
      <c r="C2508">
        <v>28</v>
      </c>
      <c r="D2508">
        <v>14496907</v>
      </c>
      <c r="E2508" s="1">
        <v>41435</v>
      </c>
      <c r="F2508" t="s">
        <v>544</v>
      </c>
      <c r="G2508">
        <v>29.99</v>
      </c>
      <c r="H2508">
        <v>0</v>
      </c>
      <c r="I2508">
        <v>0</v>
      </c>
      <c r="J2508">
        <v>0</v>
      </c>
      <c r="K2508">
        <v>29.99</v>
      </c>
      <c r="L2508" t="s">
        <v>545</v>
      </c>
      <c r="M2508" t="s">
        <v>96</v>
      </c>
      <c r="N2508" t="s">
        <v>97</v>
      </c>
      <c r="O2508" t="s">
        <v>97</v>
      </c>
      <c r="P2508" t="s">
        <v>546</v>
      </c>
      <c r="Q2508">
        <v>23.43</v>
      </c>
      <c r="R2508">
        <v>4.9800000000000004</v>
      </c>
      <c r="S2508">
        <v>0</v>
      </c>
      <c r="T2508">
        <v>23.43</v>
      </c>
      <c r="U2508">
        <v>23.43</v>
      </c>
      <c r="V2508" t="s">
        <v>97</v>
      </c>
      <c r="W2508" t="s">
        <v>96</v>
      </c>
      <c r="X2508" t="s">
        <v>303</v>
      </c>
      <c r="Y2508" t="s">
        <v>1351</v>
      </c>
      <c r="Z2508">
        <v>14496907</v>
      </c>
      <c r="AA2508" t="s">
        <v>1110</v>
      </c>
      <c r="AB2508">
        <v>25</v>
      </c>
      <c r="AC2508">
        <v>0</v>
      </c>
      <c r="AD2508">
        <v>0</v>
      </c>
      <c r="AE2508">
        <v>0</v>
      </c>
      <c r="AF2508">
        <v>25</v>
      </c>
      <c r="AG2508" t="s">
        <v>97</v>
      </c>
      <c r="AH2508" t="s">
        <v>96</v>
      </c>
      <c r="AI2508" t="s">
        <v>97</v>
      </c>
      <c r="AJ2508" t="s">
        <v>97</v>
      </c>
      <c r="AK2508">
        <v>1</v>
      </c>
      <c r="AL2508">
        <v>1</v>
      </c>
      <c r="AM2508">
        <v>1</v>
      </c>
      <c r="AN2508">
        <v>182</v>
      </c>
      <c r="AO2508">
        <v>3</v>
      </c>
      <c r="AP2508">
        <v>3</v>
      </c>
      <c r="AQ2508">
        <v>6.56</v>
      </c>
      <c r="AR2508">
        <v>4.99</v>
      </c>
      <c r="AS2508">
        <v>6.56</v>
      </c>
      <c r="AT2508">
        <v>4.99</v>
      </c>
      <c r="AU2508">
        <v>1.2799829278702499</v>
      </c>
      <c r="AV2508">
        <v>1.1996</v>
      </c>
      <c r="AW2508">
        <v>1.2799829278702499</v>
      </c>
      <c r="AX2508">
        <v>1.1996</v>
      </c>
      <c r="AY2508">
        <v>1</v>
      </c>
      <c r="AZ2508" s="1">
        <v>41386</v>
      </c>
      <c r="BA2508" s="1">
        <v>41519</v>
      </c>
      <c r="BB2508">
        <v>39</v>
      </c>
      <c r="BC2508">
        <v>9</v>
      </c>
      <c r="BD2508">
        <v>1</v>
      </c>
      <c r="BE2508">
        <v>29.99</v>
      </c>
      <c r="BF2508">
        <v>29.99</v>
      </c>
      <c r="BG2508">
        <v>1</v>
      </c>
      <c r="BH2508">
        <v>1</v>
      </c>
      <c r="BI2508" t="s">
        <v>93</v>
      </c>
      <c r="BJ2508" t="s">
        <v>93</v>
      </c>
      <c r="BK2508" t="s">
        <v>93</v>
      </c>
      <c r="BL2508" t="s">
        <v>93</v>
      </c>
      <c r="BM2508" t="s">
        <v>93</v>
      </c>
      <c r="BN2508" t="s">
        <v>93</v>
      </c>
      <c r="BO2508" t="s">
        <v>93</v>
      </c>
      <c r="BP2508" t="s">
        <v>93</v>
      </c>
      <c r="BQ2508" t="s">
        <v>93</v>
      </c>
      <c r="BR2508" t="s">
        <v>93</v>
      </c>
      <c r="BS2508" t="s">
        <v>93</v>
      </c>
      <c r="BT2508" t="s">
        <v>93</v>
      </c>
      <c r="BU2508" t="s">
        <v>93</v>
      </c>
      <c r="BV2508" t="s">
        <v>93</v>
      </c>
      <c r="BW2508" t="s">
        <v>93</v>
      </c>
      <c r="BX2508" t="s">
        <v>93</v>
      </c>
      <c r="BY2508" t="s">
        <v>93</v>
      </c>
      <c r="BZ2508" t="s">
        <v>93</v>
      </c>
      <c r="CA2508" t="s">
        <v>93</v>
      </c>
      <c r="CB2508" t="s">
        <v>93</v>
      </c>
      <c r="CC2508" t="s">
        <v>93</v>
      </c>
      <c r="CD2508" t="s">
        <v>93</v>
      </c>
      <c r="CE2508" t="s">
        <v>93</v>
      </c>
      <c r="CF2508" t="s">
        <v>93</v>
      </c>
      <c r="CG2508" t="s">
        <v>93</v>
      </c>
      <c r="CH2508" t="s">
        <v>93</v>
      </c>
      <c r="CI2508" t="s">
        <v>93</v>
      </c>
      <c r="CJ2508" t="s">
        <v>93</v>
      </c>
      <c r="CK2508" t="s">
        <v>93</v>
      </c>
      <c r="CL2508" t="s">
        <v>93</v>
      </c>
      <c r="CM2508" t="s">
        <v>93</v>
      </c>
      <c r="CN2508">
        <v>1</v>
      </c>
      <c r="CO2508">
        <v>1</v>
      </c>
      <c r="CP2508">
        <v>0</v>
      </c>
      <c r="CQ2508">
        <v>1</v>
      </c>
    </row>
    <row r="2509" spans="1:95">
      <c r="A2509">
        <v>1253603</v>
      </c>
      <c r="B2509" t="s">
        <v>543</v>
      </c>
      <c r="C2509">
        <v>29</v>
      </c>
      <c r="D2509">
        <v>14496907</v>
      </c>
      <c r="E2509" s="1">
        <v>41442</v>
      </c>
      <c r="F2509" t="s">
        <v>544</v>
      </c>
      <c r="G2509">
        <v>29.99</v>
      </c>
      <c r="H2509">
        <v>0</v>
      </c>
      <c r="I2509">
        <v>0</v>
      </c>
      <c r="J2509">
        <v>0</v>
      </c>
      <c r="K2509">
        <v>29.99</v>
      </c>
      <c r="L2509" t="s">
        <v>545</v>
      </c>
      <c r="M2509" t="s">
        <v>96</v>
      </c>
      <c r="N2509" t="s">
        <v>97</v>
      </c>
      <c r="O2509" t="s">
        <v>97</v>
      </c>
      <c r="P2509" t="s">
        <v>546</v>
      </c>
      <c r="Q2509">
        <v>23.43</v>
      </c>
      <c r="R2509">
        <v>4.9800000000000004</v>
      </c>
      <c r="S2509">
        <v>0</v>
      </c>
      <c r="T2509">
        <v>23.43</v>
      </c>
      <c r="U2509">
        <v>23.43</v>
      </c>
      <c r="V2509" t="s">
        <v>97</v>
      </c>
      <c r="W2509" t="s">
        <v>96</v>
      </c>
      <c r="X2509" t="s">
        <v>303</v>
      </c>
      <c r="Y2509" t="s">
        <v>1351</v>
      </c>
      <c r="Z2509">
        <v>14496907</v>
      </c>
      <c r="AA2509" t="s">
        <v>1110</v>
      </c>
      <c r="AB2509">
        <v>25</v>
      </c>
      <c r="AC2509">
        <v>0</v>
      </c>
      <c r="AD2509">
        <v>0</v>
      </c>
      <c r="AE2509">
        <v>0</v>
      </c>
      <c r="AF2509">
        <v>25</v>
      </c>
      <c r="AG2509" t="s">
        <v>97</v>
      </c>
      <c r="AH2509" t="s">
        <v>96</v>
      </c>
      <c r="AI2509" t="s">
        <v>97</v>
      </c>
      <c r="AJ2509" t="s">
        <v>97</v>
      </c>
      <c r="AK2509">
        <v>1</v>
      </c>
      <c r="AL2509">
        <v>1</v>
      </c>
      <c r="AM2509">
        <v>1</v>
      </c>
      <c r="AN2509">
        <v>182</v>
      </c>
      <c r="AO2509">
        <v>3</v>
      </c>
      <c r="AP2509">
        <v>3</v>
      </c>
      <c r="AQ2509">
        <v>6.56</v>
      </c>
      <c r="AR2509">
        <v>4.99</v>
      </c>
      <c r="AS2509">
        <v>6.56</v>
      </c>
      <c r="AT2509">
        <v>4.99</v>
      </c>
      <c r="AU2509">
        <v>1.2799829278702499</v>
      </c>
      <c r="AV2509">
        <v>1.1996</v>
      </c>
      <c r="AW2509">
        <v>1.2799829278702499</v>
      </c>
      <c r="AX2509">
        <v>1.1996</v>
      </c>
      <c r="AY2509">
        <v>1</v>
      </c>
      <c r="AZ2509" s="1">
        <v>41386</v>
      </c>
      <c r="BA2509" s="1">
        <v>41519</v>
      </c>
      <c r="BB2509">
        <v>39</v>
      </c>
      <c r="BC2509">
        <v>9</v>
      </c>
      <c r="BD2509">
        <v>1</v>
      </c>
      <c r="BE2509">
        <v>29.99</v>
      </c>
      <c r="BF2509">
        <v>29.99</v>
      </c>
      <c r="BG2509">
        <v>5</v>
      </c>
      <c r="BH2509">
        <v>5</v>
      </c>
      <c r="BI2509" t="s">
        <v>93</v>
      </c>
      <c r="BJ2509" t="s">
        <v>93</v>
      </c>
      <c r="BK2509" t="s">
        <v>93</v>
      </c>
      <c r="BL2509" t="s">
        <v>93</v>
      </c>
      <c r="BM2509" t="s">
        <v>93</v>
      </c>
      <c r="BN2509" t="s">
        <v>93</v>
      </c>
      <c r="BO2509" t="s">
        <v>93</v>
      </c>
      <c r="BP2509" t="s">
        <v>93</v>
      </c>
      <c r="BQ2509" t="s">
        <v>93</v>
      </c>
      <c r="BR2509" t="s">
        <v>93</v>
      </c>
      <c r="BS2509" t="s">
        <v>93</v>
      </c>
      <c r="BT2509" t="s">
        <v>93</v>
      </c>
      <c r="BU2509" t="s">
        <v>93</v>
      </c>
      <c r="BV2509" t="s">
        <v>93</v>
      </c>
      <c r="BW2509" t="s">
        <v>93</v>
      </c>
      <c r="BX2509" t="s">
        <v>93</v>
      </c>
      <c r="BY2509" t="s">
        <v>93</v>
      </c>
      <c r="BZ2509" t="s">
        <v>93</v>
      </c>
      <c r="CA2509" t="s">
        <v>93</v>
      </c>
      <c r="CB2509" t="s">
        <v>93</v>
      </c>
      <c r="CC2509" t="s">
        <v>93</v>
      </c>
      <c r="CD2509" t="s">
        <v>93</v>
      </c>
      <c r="CE2509" t="s">
        <v>93</v>
      </c>
      <c r="CF2509" t="s">
        <v>93</v>
      </c>
      <c r="CG2509" t="s">
        <v>93</v>
      </c>
      <c r="CH2509" t="s">
        <v>93</v>
      </c>
      <c r="CI2509" t="s">
        <v>93</v>
      </c>
      <c r="CJ2509" t="s">
        <v>93</v>
      </c>
      <c r="CK2509" t="s">
        <v>93</v>
      </c>
      <c r="CL2509" t="s">
        <v>93</v>
      </c>
      <c r="CM2509" t="s">
        <v>93</v>
      </c>
      <c r="CN2509">
        <v>1</v>
      </c>
      <c r="CO2509">
        <v>1</v>
      </c>
      <c r="CP2509">
        <v>0</v>
      </c>
      <c r="CQ2509">
        <v>1</v>
      </c>
    </row>
    <row r="2510" spans="1:95">
      <c r="A2510">
        <v>1253603</v>
      </c>
      <c r="B2510" t="s">
        <v>543</v>
      </c>
      <c r="C2510">
        <v>30</v>
      </c>
      <c r="D2510">
        <v>14496907</v>
      </c>
      <c r="E2510" s="1">
        <v>41449</v>
      </c>
      <c r="F2510" t="s">
        <v>544</v>
      </c>
      <c r="G2510">
        <v>29.99</v>
      </c>
      <c r="H2510">
        <v>0</v>
      </c>
      <c r="I2510">
        <v>0</v>
      </c>
      <c r="J2510">
        <v>0</v>
      </c>
      <c r="K2510">
        <v>29.99</v>
      </c>
      <c r="L2510" t="s">
        <v>1514</v>
      </c>
      <c r="M2510" t="s">
        <v>96</v>
      </c>
      <c r="N2510" t="s">
        <v>97</v>
      </c>
      <c r="O2510" t="s">
        <v>97</v>
      </c>
      <c r="P2510" t="s">
        <v>546</v>
      </c>
      <c r="Q2510">
        <v>25</v>
      </c>
      <c r="R2510">
        <v>0</v>
      </c>
      <c r="S2510">
        <v>0</v>
      </c>
      <c r="T2510">
        <v>0</v>
      </c>
      <c r="U2510">
        <v>25</v>
      </c>
      <c r="V2510" t="s">
        <v>97</v>
      </c>
      <c r="W2510" t="s">
        <v>96</v>
      </c>
      <c r="X2510" t="s">
        <v>303</v>
      </c>
      <c r="Y2510" t="s">
        <v>97</v>
      </c>
      <c r="Z2510">
        <v>14496907</v>
      </c>
      <c r="AA2510" t="s">
        <v>1110</v>
      </c>
      <c r="AB2510">
        <v>25</v>
      </c>
      <c r="AC2510">
        <v>0</v>
      </c>
      <c r="AD2510">
        <v>0</v>
      </c>
      <c r="AE2510">
        <v>0</v>
      </c>
      <c r="AF2510">
        <v>25</v>
      </c>
      <c r="AG2510" t="s">
        <v>97</v>
      </c>
      <c r="AH2510" t="s">
        <v>96</v>
      </c>
      <c r="AI2510" t="s">
        <v>97</v>
      </c>
      <c r="AJ2510" t="s">
        <v>97</v>
      </c>
      <c r="AK2510">
        <v>1</v>
      </c>
      <c r="AL2510">
        <v>1</v>
      </c>
      <c r="AM2510">
        <v>1</v>
      </c>
      <c r="AN2510">
        <v>69</v>
      </c>
      <c r="AO2510">
        <v>3</v>
      </c>
      <c r="AP2510">
        <v>3</v>
      </c>
      <c r="AQ2510">
        <v>4.99</v>
      </c>
      <c r="AR2510">
        <v>4.99</v>
      </c>
      <c r="AS2510">
        <v>4.99</v>
      </c>
      <c r="AT2510">
        <v>4.99</v>
      </c>
      <c r="AU2510">
        <v>1.1996</v>
      </c>
      <c r="AV2510">
        <v>1.1996</v>
      </c>
      <c r="AW2510">
        <v>1.1996</v>
      </c>
      <c r="AX2510">
        <v>1.1996</v>
      </c>
      <c r="AY2510">
        <v>1</v>
      </c>
      <c r="AZ2510" s="1">
        <v>41386</v>
      </c>
      <c r="BA2510" s="1">
        <v>41519</v>
      </c>
      <c r="BB2510">
        <v>39</v>
      </c>
      <c r="BC2510">
        <v>9</v>
      </c>
      <c r="BD2510">
        <v>1</v>
      </c>
      <c r="BE2510">
        <v>29.99</v>
      </c>
      <c r="BF2510">
        <v>29.99</v>
      </c>
      <c r="BG2510">
        <v>1</v>
      </c>
      <c r="BH2510">
        <v>1</v>
      </c>
      <c r="BI2510" t="s">
        <v>93</v>
      </c>
      <c r="BJ2510" t="s">
        <v>93</v>
      </c>
      <c r="BK2510" t="s">
        <v>93</v>
      </c>
      <c r="BL2510" t="s">
        <v>93</v>
      </c>
      <c r="BM2510" t="s">
        <v>93</v>
      </c>
      <c r="BN2510" t="s">
        <v>93</v>
      </c>
      <c r="BO2510" t="s">
        <v>93</v>
      </c>
      <c r="BP2510" t="s">
        <v>93</v>
      </c>
      <c r="BQ2510" t="s">
        <v>93</v>
      </c>
      <c r="BR2510" t="s">
        <v>93</v>
      </c>
      <c r="BS2510" t="s">
        <v>93</v>
      </c>
      <c r="BT2510" t="s">
        <v>93</v>
      </c>
      <c r="BU2510" t="s">
        <v>93</v>
      </c>
      <c r="BV2510" t="s">
        <v>93</v>
      </c>
      <c r="BW2510" t="s">
        <v>93</v>
      </c>
      <c r="BX2510" t="s">
        <v>93</v>
      </c>
      <c r="BY2510" t="s">
        <v>93</v>
      </c>
      <c r="BZ2510" t="s">
        <v>93</v>
      </c>
      <c r="CA2510" t="s">
        <v>93</v>
      </c>
      <c r="CB2510" t="s">
        <v>93</v>
      </c>
      <c r="CC2510" t="s">
        <v>93</v>
      </c>
      <c r="CD2510" t="s">
        <v>93</v>
      </c>
      <c r="CE2510" t="s">
        <v>93</v>
      </c>
      <c r="CF2510" t="s">
        <v>93</v>
      </c>
      <c r="CG2510" t="s">
        <v>93</v>
      </c>
      <c r="CH2510" t="s">
        <v>93</v>
      </c>
      <c r="CI2510" t="s">
        <v>93</v>
      </c>
      <c r="CJ2510" t="s">
        <v>93</v>
      </c>
      <c r="CK2510" t="s">
        <v>93</v>
      </c>
      <c r="CL2510" t="s">
        <v>93</v>
      </c>
      <c r="CM2510" t="s">
        <v>93</v>
      </c>
      <c r="CN2510">
        <v>1</v>
      </c>
      <c r="CO2510">
        <v>1</v>
      </c>
      <c r="CP2510">
        <v>0</v>
      </c>
      <c r="CQ2510">
        <v>1</v>
      </c>
    </row>
    <row r="2511" spans="1:95">
      <c r="A2511">
        <v>1253603</v>
      </c>
      <c r="B2511" t="s">
        <v>543</v>
      </c>
      <c r="C2511">
        <v>31</v>
      </c>
      <c r="D2511">
        <v>14496907</v>
      </c>
      <c r="E2511" s="1">
        <v>41456</v>
      </c>
      <c r="F2511" t="s">
        <v>544</v>
      </c>
      <c r="G2511">
        <v>29.99</v>
      </c>
      <c r="H2511">
        <v>0</v>
      </c>
      <c r="I2511">
        <v>0</v>
      </c>
      <c r="J2511">
        <v>0</v>
      </c>
      <c r="K2511">
        <v>29.99</v>
      </c>
      <c r="L2511" t="s">
        <v>1514</v>
      </c>
      <c r="M2511" t="s">
        <v>96</v>
      </c>
      <c r="N2511" t="s">
        <v>97</v>
      </c>
      <c r="O2511" t="s">
        <v>97</v>
      </c>
      <c r="P2511" t="s">
        <v>546</v>
      </c>
      <c r="Q2511">
        <v>23.43</v>
      </c>
      <c r="R2511">
        <v>4.9800000000000004</v>
      </c>
      <c r="S2511">
        <v>0</v>
      </c>
      <c r="T2511">
        <v>23.43</v>
      </c>
      <c r="U2511">
        <v>23.43</v>
      </c>
      <c r="V2511" t="s">
        <v>97</v>
      </c>
      <c r="W2511" t="s">
        <v>96</v>
      </c>
      <c r="X2511" t="s">
        <v>303</v>
      </c>
      <c r="Y2511" t="s">
        <v>1351</v>
      </c>
      <c r="Z2511">
        <v>14496907</v>
      </c>
      <c r="AA2511" t="s">
        <v>1110</v>
      </c>
      <c r="AB2511">
        <v>25</v>
      </c>
      <c r="AC2511">
        <v>0</v>
      </c>
      <c r="AD2511">
        <v>0</v>
      </c>
      <c r="AE2511">
        <v>0</v>
      </c>
      <c r="AF2511">
        <v>25</v>
      </c>
      <c r="AG2511" t="s">
        <v>97</v>
      </c>
      <c r="AH2511" t="s">
        <v>96</v>
      </c>
      <c r="AI2511" t="s">
        <v>97</v>
      </c>
      <c r="AJ2511" t="s">
        <v>97</v>
      </c>
      <c r="AK2511">
        <v>1</v>
      </c>
      <c r="AL2511">
        <v>1</v>
      </c>
      <c r="AM2511">
        <v>1</v>
      </c>
      <c r="AN2511">
        <v>69</v>
      </c>
      <c r="AO2511">
        <v>3</v>
      </c>
      <c r="AP2511">
        <v>3</v>
      </c>
      <c r="AQ2511">
        <v>6.56</v>
      </c>
      <c r="AR2511">
        <v>4.99</v>
      </c>
      <c r="AS2511">
        <v>6.56</v>
      </c>
      <c r="AT2511">
        <v>4.99</v>
      </c>
      <c r="AU2511">
        <v>1.2799829278702499</v>
      </c>
      <c r="AV2511">
        <v>1.1996</v>
      </c>
      <c r="AW2511">
        <v>1.2799829278702499</v>
      </c>
      <c r="AX2511">
        <v>1.1996</v>
      </c>
      <c r="AY2511">
        <v>1</v>
      </c>
      <c r="AZ2511" s="1">
        <v>41386</v>
      </c>
      <c r="BA2511" s="1">
        <v>41519</v>
      </c>
      <c r="BB2511">
        <v>39</v>
      </c>
      <c r="BC2511">
        <v>9</v>
      </c>
      <c r="BD2511">
        <v>1</v>
      </c>
      <c r="BE2511">
        <v>29.99</v>
      </c>
      <c r="BF2511">
        <v>29.99</v>
      </c>
      <c r="BG2511">
        <v>1</v>
      </c>
      <c r="BH2511">
        <v>1</v>
      </c>
      <c r="BI2511" t="s">
        <v>93</v>
      </c>
      <c r="BJ2511" t="s">
        <v>93</v>
      </c>
      <c r="BK2511" t="s">
        <v>93</v>
      </c>
      <c r="BL2511" t="s">
        <v>93</v>
      </c>
      <c r="BM2511" t="s">
        <v>93</v>
      </c>
      <c r="BN2511" t="s">
        <v>93</v>
      </c>
      <c r="BO2511" t="s">
        <v>93</v>
      </c>
      <c r="BP2511" t="s">
        <v>93</v>
      </c>
      <c r="BQ2511" t="s">
        <v>93</v>
      </c>
      <c r="BR2511" t="s">
        <v>93</v>
      </c>
      <c r="BS2511" t="s">
        <v>93</v>
      </c>
      <c r="BT2511" t="s">
        <v>93</v>
      </c>
      <c r="BU2511" t="s">
        <v>93</v>
      </c>
      <c r="BV2511" t="s">
        <v>93</v>
      </c>
      <c r="BW2511" t="s">
        <v>93</v>
      </c>
      <c r="BX2511" t="s">
        <v>93</v>
      </c>
      <c r="BY2511" t="s">
        <v>93</v>
      </c>
      <c r="BZ2511" t="s">
        <v>93</v>
      </c>
      <c r="CA2511" t="s">
        <v>93</v>
      </c>
      <c r="CB2511" t="s">
        <v>93</v>
      </c>
      <c r="CC2511" t="s">
        <v>93</v>
      </c>
      <c r="CD2511" t="s">
        <v>93</v>
      </c>
      <c r="CE2511" t="s">
        <v>93</v>
      </c>
      <c r="CF2511" t="s">
        <v>93</v>
      </c>
      <c r="CG2511" t="s">
        <v>93</v>
      </c>
      <c r="CH2511" t="s">
        <v>93</v>
      </c>
      <c r="CI2511" t="s">
        <v>93</v>
      </c>
      <c r="CJ2511" t="s">
        <v>93</v>
      </c>
      <c r="CK2511" t="s">
        <v>93</v>
      </c>
      <c r="CL2511" t="s">
        <v>93</v>
      </c>
      <c r="CM2511" t="s">
        <v>93</v>
      </c>
      <c r="CN2511">
        <v>1</v>
      </c>
      <c r="CO2511">
        <v>1</v>
      </c>
      <c r="CP2511">
        <v>0</v>
      </c>
      <c r="CQ2511">
        <v>1</v>
      </c>
    </row>
    <row r="2512" spans="1:95">
      <c r="A2512">
        <v>1253603</v>
      </c>
      <c r="B2512" t="s">
        <v>543</v>
      </c>
      <c r="C2512">
        <v>32</v>
      </c>
      <c r="D2512">
        <v>14496907</v>
      </c>
      <c r="E2512" s="1">
        <v>41463</v>
      </c>
      <c r="F2512" t="s">
        <v>544</v>
      </c>
      <c r="G2512">
        <v>29.99</v>
      </c>
      <c r="H2512">
        <v>0</v>
      </c>
      <c r="I2512">
        <v>0</v>
      </c>
      <c r="J2512">
        <v>0</v>
      </c>
      <c r="K2512">
        <v>29.99</v>
      </c>
      <c r="L2512" t="s">
        <v>1514</v>
      </c>
      <c r="M2512" t="s">
        <v>96</v>
      </c>
      <c r="N2512" t="s">
        <v>97</v>
      </c>
      <c r="O2512" t="s">
        <v>97</v>
      </c>
      <c r="P2512" t="s">
        <v>546</v>
      </c>
      <c r="Q2512">
        <v>23.43</v>
      </c>
      <c r="R2512">
        <v>4.9800000000000004</v>
      </c>
      <c r="S2512">
        <v>0</v>
      </c>
      <c r="T2512">
        <v>23.43</v>
      </c>
      <c r="U2512">
        <v>23.43</v>
      </c>
      <c r="V2512" t="s">
        <v>97</v>
      </c>
      <c r="W2512" t="s">
        <v>96</v>
      </c>
      <c r="X2512" t="s">
        <v>303</v>
      </c>
      <c r="Y2512" t="s">
        <v>1351</v>
      </c>
      <c r="Z2512">
        <v>14496907</v>
      </c>
      <c r="AA2512" t="s">
        <v>1110</v>
      </c>
      <c r="AB2512">
        <v>25</v>
      </c>
      <c r="AC2512">
        <v>0</v>
      </c>
      <c r="AD2512">
        <v>0</v>
      </c>
      <c r="AE2512">
        <v>0</v>
      </c>
      <c r="AF2512">
        <v>25</v>
      </c>
      <c r="AG2512" t="s">
        <v>97</v>
      </c>
      <c r="AH2512" t="s">
        <v>96</v>
      </c>
      <c r="AI2512" t="s">
        <v>97</v>
      </c>
      <c r="AJ2512" t="s">
        <v>97</v>
      </c>
      <c r="AK2512">
        <v>1</v>
      </c>
      <c r="AL2512">
        <v>1</v>
      </c>
      <c r="AM2512">
        <v>1</v>
      </c>
      <c r="AN2512">
        <v>69</v>
      </c>
      <c r="AO2512">
        <v>3</v>
      </c>
      <c r="AP2512">
        <v>3</v>
      </c>
      <c r="AQ2512">
        <v>6.56</v>
      </c>
      <c r="AR2512">
        <v>4.99</v>
      </c>
      <c r="AS2512">
        <v>6.56</v>
      </c>
      <c r="AT2512">
        <v>4.99</v>
      </c>
      <c r="AU2512">
        <v>1.2799829278702499</v>
      </c>
      <c r="AV2512">
        <v>1.1996</v>
      </c>
      <c r="AW2512">
        <v>1.2799829278702499</v>
      </c>
      <c r="AX2512">
        <v>1.1996</v>
      </c>
      <c r="AY2512">
        <v>1</v>
      </c>
      <c r="AZ2512" s="1">
        <v>41386</v>
      </c>
      <c r="BA2512" s="1">
        <v>41519</v>
      </c>
      <c r="BB2512">
        <v>39</v>
      </c>
      <c r="BC2512">
        <v>9</v>
      </c>
      <c r="BD2512">
        <v>1</v>
      </c>
      <c r="BE2512">
        <v>29.99</v>
      </c>
      <c r="BF2512">
        <v>29.99</v>
      </c>
      <c r="BG2512">
        <v>2</v>
      </c>
      <c r="BH2512">
        <v>2</v>
      </c>
      <c r="BI2512" t="s">
        <v>93</v>
      </c>
      <c r="BJ2512" t="s">
        <v>93</v>
      </c>
      <c r="BK2512" t="s">
        <v>93</v>
      </c>
      <c r="BL2512" t="s">
        <v>93</v>
      </c>
      <c r="BM2512" t="s">
        <v>93</v>
      </c>
      <c r="BN2512" t="s">
        <v>93</v>
      </c>
      <c r="BO2512" t="s">
        <v>93</v>
      </c>
      <c r="BP2512" t="s">
        <v>93</v>
      </c>
      <c r="BQ2512" t="s">
        <v>93</v>
      </c>
      <c r="BR2512" t="s">
        <v>93</v>
      </c>
      <c r="BS2512" t="s">
        <v>93</v>
      </c>
      <c r="BT2512" t="s">
        <v>93</v>
      </c>
      <c r="BU2512" t="s">
        <v>93</v>
      </c>
      <c r="BV2512" t="s">
        <v>93</v>
      </c>
      <c r="BW2512" t="s">
        <v>93</v>
      </c>
      <c r="BX2512" t="s">
        <v>93</v>
      </c>
      <c r="BY2512" t="s">
        <v>93</v>
      </c>
      <c r="BZ2512" t="s">
        <v>93</v>
      </c>
      <c r="CA2512" t="s">
        <v>93</v>
      </c>
      <c r="CB2512" t="s">
        <v>93</v>
      </c>
      <c r="CC2512" t="s">
        <v>93</v>
      </c>
      <c r="CD2512" t="s">
        <v>93</v>
      </c>
      <c r="CE2512" t="s">
        <v>93</v>
      </c>
      <c r="CF2512" t="s">
        <v>93</v>
      </c>
      <c r="CG2512" t="s">
        <v>93</v>
      </c>
      <c r="CH2512" t="s">
        <v>93</v>
      </c>
      <c r="CI2512" t="s">
        <v>93</v>
      </c>
      <c r="CJ2512" t="s">
        <v>93</v>
      </c>
      <c r="CK2512" t="s">
        <v>93</v>
      </c>
      <c r="CL2512" t="s">
        <v>93</v>
      </c>
      <c r="CM2512" t="s">
        <v>93</v>
      </c>
      <c r="CN2512">
        <v>1</v>
      </c>
      <c r="CO2512">
        <v>1</v>
      </c>
      <c r="CP2512">
        <v>0</v>
      </c>
      <c r="CQ2512">
        <v>1</v>
      </c>
    </row>
    <row r="2513" spans="1:95">
      <c r="A2513">
        <v>1253603</v>
      </c>
      <c r="B2513" t="s">
        <v>543</v>
      </c>
      <c r="C2513">
        <v>33</v>
      </c>
      <c r="D2513">
        <v>14496907</v>
      </c>
      <c r="E2513" s="1">
        <v>41470</v>
      </c>
      <c r="F2513" t="s">
        <v>544</v>
      </c>
      <c r="G2513">
        <v>29.99</v>
      </c>
      <c r="H2513">
        <v>0</v>
      </c>
      <c r="I2513">
        <v>0</v>
      </c>
      <c r="J2513">
        <v>0</v>
      </c>
      <c r="K2513">
        <v>29.99</v>
      </c>
      <c r="L2513" t="s">
        <v>1514</v>
      </c>
      <c r="M2513" t="s">
        <v>96</v>
      </c>
      <c r="N2513" t="s">
        <v>97</v>
      </c>
      <c r="O2513" t="s">
        <v>97</v>
      </c>
      <c r="P2513" t="s">
        <v>546</v>
      </c>
      <c r="Q2513">
        <v>23.43</v>
      </c>
      <c r="R2513">
        <v>4.9800000000000004</v>
      </c>
      <c r="S2513">
        <v>0</v>
      </c>
      <c r="T2513">
        <v>23.43</v>
      </c>
      <c r="U2513">
        <v>23.43</v>
      </c>
      <c r="V2513" t="s">
        <v>97</v>
      </c>
      <c r="W2513" t="s">
        <v>96</v>
      </c>
      <c r="X2513" t="s">
        <v>303</v>
      </c>
      <c r="Y2513" t="s">
        <v>1351</v>
      </c>
      <c r="Z2513">
        <v>14496907</v>
      </c>
      <c r="AA2513" t="s">
        <v>1110</v>
      </c>
      <c r="AB2513">
        <v>25</v>
      </c>
      <c r="AC2513">
        <v>0</v>
      </c>
      <c r="AD2513">
        <v>0</v>
      </c>
      <c r="AE2513">
        <v>0</v>
      </c>
      <c r="AF2513">
        <v>25</v>
      </c>
      <c r="AG2513" t="s">
        <v>97</v>
      </c>
      <c r="AH2513" t="s">
        <v>96</v>
      </c>
      <c r="AI2513" t="s">
        <v>97</v>
      </c>
      <c r="AJ2513" t="s">
        <v>97</v>
      </c>
      <c r="AK2513">
        <v>1</v>
      </c>
      <c r="AL2513">
        <v>1</v>
      </c>
      <c r="AM2513">
        <v>1</v>
      </c>
      <c r="AN2513">
        <v>69</v>
      </c>
      <c r="AO2513">
        <v>3</v>
      </c>
      <c r="AP2513">
        <v>3</v>
      </c>
      <c r="AQ2513">
        <v>6.56</v>
      </c>
      <c r="AR2513">
        <v>4.99</v>
      </c>
      <c r="AS2513">
        <v>6.56</v>
      </c>
      <c r="AT2513">
        <v>4.99</v>
      </c>
      <c r="AU2513">
        <v>1.2799829278702499</v>
      </c>
      <c r="AV2513">
        <v>1.1996</v>
      </c>
      <c r="AW2513">
        <v>1.2799829278702499</v>
      </c>
      <c r="AX2513">
        <v>1.1996</v>
      </c>
      <c r="AY2513">
        <v>1</v>
      </c>
      <c r="AZ2513" s="1">
        <v>41386</v>
      </c>
      <c r="BA2513" s="1">
        <v>41519</v>
      </c>
      <c r="BB2513">
        <v>39</v>
      </c>
      <c r="BC2513">
        <v>9</v>
      </c>
      <c r="BD2513">
        <v>1</v>
      </c>
      <c r="BE2513">
        <v>29.99</v>
      </c>
      <c r="BF2513">
        <v>29.99</v>
      </c>
      <c r="BG2513">
        <v>0</v>
      </c>
      <c r="BH2513">
        <v>0</v>
      </c>
      <c r="BI2513" t="s">
        <v>93</v>
      </c>
      <c r="BJ2513" t="s">
        <v>93</v>
      </c>
      <c r="BK2513" t="s">
        <v>93</v>
      </c>
      <c r="BL2513" t="s">
        <v>93</v>
      </c>
      <c r="BM2513" t="s">
        <v>93</v>
      </c>
      <c r="BN2513" t="s">
        <v>93</v>
      </c>
      <c r="BO2513" t="s">
        <v>93</v>
      </c>
      <c r="BP2513" t="s">
        <v>93</v>
      </c>
      <c r="BQ2513" t="s">
        <v>93</v>
      </c>
      <c r="BR2513" t="s">
        <v>93</v>
      </c>
      <c r="BS2513" t="s">
        <v>93</v>
      </c>
      <c r="BT2513" t="s">
        <v>93</v>
      </c>
      <c r="BU2513" t="s">
        <v>93</v>
      </c>
      <c r="BV2513" t="s">
        <v>93</v>
      </c>
      <c r="BW2513" t="s">
        <v>93</v>
      </c>
      <c r="BX2513" t="s">
        <v>93</v>
      </c>
      <c r="BY2513" t="s">
        <v>93</v>
      </c>
      <c r="BZ2513" t="s">
        <v>93</v>
      </c>
      <c r="CA2513" t="s">
        <v>93</v>
      </c>
      <c r="CB2513" t="s">
        <v>93</v>
      </c>
      <c r="CC2513" t="s">
        <v>93</v>
      </c>
      <c r="CD2513" t="s">
        <v>93</v>
      </c>
      <c r="CE2513" t="s">
        <v>93</v>
      </c>
      <c r="CF2513" t="s">
        <v>93</v>
      </c>
      <c r="CG2513" t="s">
        <v>93</v>
      </c>
      <c r="CH2513" t="s">
        <v>93</v>
      </c>
      <c r="CI2513" t="s">
        <v>93</v>
      </c>
      <c r="CJ2513" t="s">
        <v>93</v>
      </c>
      <c r="CK2513" t="s">
        <v>93</v>
      </c>
      <c r="CL2513" t="s">
        <v>93</v>
      </c>
      <c r="CM2513" t="s">
        <v>93</v>
      </c>
      <c r="CN2513">
        <v>1</v>
      </c>
      <c r="CO2513">
        <v>1</v>
      </c>
      <c r="CP2513">
        <v>0</v>
      </c>
      <c r="CQ2513">
        <v>1</v>
      </c>
    </row>
    <row r="2514" spans="1:95">
      <c r="A2514">
        <v>1253603</v>
      </c>
      <c r="B2514" t="s">
        <v>543</v>
      </c>
      <c r="C2514">
        <v>34</v>
      </c>
      <c r="D2514">
        <v>14496907</v>
      </c>
      <c r="E2514" s="1">
        <v>41477</v>
      </c>
      <c r="F2514" t="s">
        <v>544</v>
      </c>
      <c r="G2514">
        <v>29.99</v>
      </c>
      <c r="H2514">
        <v>0</v>
      </c>
      <c r="I2514">
        <v>0</v>
      </c>
      <c r="J2514">
        <v>0</v>
      </c>
      <c r="K2514">
        <v>29.99</v>
      </c>
      <c r="L2514" t="s">
        <v>1514</v>
      </c>
      <c r="M2514" t="s">
        <v>96</v>
      </c>
      <c r="N2514" t="s">
        <v>97</v>
      </c>
      <c r="O2514" t="s">
        <v>97</v>
      </c>
      <c r="P2514" t="s">
        <v>546</v>
      </c>
      <c r="Q2514">
        <v>23.43</v>
      </c>
      <c r="R2514">
        <v>4.9800000000000004</v>
      </c>
      <c r="S2514">
        <v>0</v>
      </c>
      <c r="T2514">
        <v>23.43</v>
      </c>
      <c r="U2514">
        <v>23.43</v>
      </c>
      <c r="V2514" t="s">
        <v>97</v>
      </c>
      <c r="W2514" t="s">
        <v>96</v>
      </c>
      <c r="X2514" t="s">
        <v>303</v>
      </c>
      <c r="Y2514" t="s">
        <v>1351</v>
      </c>
      <c r="Z2514">
        <v>14496907</v>
      </c>
      <c r="AA2514" t="s">
        <v>1110</v>
      </c>
      <c r="AB2514">
        <v>25</v>
      </c>
      <c r="AC2514">
        <v>0</v>
      </c>
      <c r="AD2514">
        <v>0</v>
      </c>
      <c r="AE2514">
        <v>0</v>
      </c>
      <c r="AF2514">
        <v>25</v>
      </c>
      <c r="AG2514" t="s">
        <v>97</v>
      </c>
      <c r="AH2514" t="s">
        <v>96</v>
      </c>
      <c r="AI2514" t="s">
        <v>97</v>
      </c>
      <c r="AJ2514" t="s">
        <v>97</v>
      </c>
      <c r="AK2514">
        <v>1</v>
      </c>
      <c r="AL2514">
        <v>1</v>
      </c>
      <c r="AM2514">
        <v>1</v>
      </c>
      <c r="AN2514">
        <v>69</v>
      </c>
      <c r="AO2514">
        <v>3</v>
      </c>
      <c r="AP2514">
        <v>3</v>
      </c>
      <c r="AQ2514">
        <v>6.56</v>
      </c>
      <c r="AR2514">
        <v>4.99</v>
      </c>
      <c r="AS2514">
        <v>6.56</v>
      </c>
      <c r="AT2514">
        <v>4.99</v>
      </c>
      <c r="AU2514">
        <v>1.2799829278702499</v>
      </c>
      <c r="AV2514">
        <v>1.1996</v>
      </c>
      <c r="AW2514">
        <v>1.2799829278702499</v>
      </c>
      <c r="AX2514">
        <v>1.1996</v>
      </c>
      <c r="AY2514">
        <v>1</v>
      </c>
      <c r="AZ2514" s="1">
        <v>41386</v>
      </c>
      <c r="BA2514" s="1">
        <v>41519</v>
      </c>
      <c r="BB2514">
        <v>39</v>
      </c>
      <c r="BC2514">
        <v>9</v>
      </c>
      <c r="BD2514">
        <v>1</v>
      </c>
      <c r="BE2514">
        <v>29.99</v>
      </c>
      <c r="BF2514">
        <v>29.99</v>
      </c>
      <c r="BG2514">
        <v>0</v>
      </c>
      <c r="BH2514">
        <v>0</v>
      </c>
      <c r="BI2514">
        <v>0</v>
      </c>
      <c r="BJ2514">
        <v>0</v>
      </c>
      <c r="BK2514">
        <v>0</v>
      </c>
      <c r="BL2514">
        <v>1</v>
      </c>
      <c r="BM2514">
        <v>0</v>
      </c>
      <c r="BN2514">
        <v>1</v>
      </c>
      <c r="BO2514">
        <v>4</v>
      </c>
      <c r="BP2514">
        <v>1</v>
      </c>
      <c r="BQ2514">
        <v>1</v>
      </c>
      <c r="BR2514">
        <v>1</v>
      </c>
      <c r="BS2514">
        <v>1</v>
      </c>
      <c r="BT2514">
        <v>0</v>
      </c>
      <c r="BU2514">
        <v>0</v>
      </c>
      <c r="BV2514">
        <v>0</v>
      </c>
      <c r="BW2514">
        <v>0</v>
      </c>
      <c r="BX2514">
        <v>2</v>
      </c>
      <c r="BY2514">
        <v>2</v>
      </c>
      <c r="BZ2514">
        <v>2</v>
      </c>
      <c r="CA2514">
        <v>2</v>
      </c>
      <c r="CB2514">
        <v>0</v>
      </c>
      <c r="CC2514">
        <v>0</v>
      </c>
      <c r="CD2514">
        <v>1</v>
      </c>
      <c r="CE2514">
        <v>1</v>
      </c>
      <c r="CF2514">
        <v>1</v>
      </c>
      <c r="CG2514">
        <v>1</v>
      </c>
      <c r="CH2514">
        <v>2</v>
      </c>
      <c r="CI2514">
        <v>2</v>
      </c>
      <c r="CJ2514">
        <v>2</v>
      </c>
      <c r="CK2514">
        <v>2</v>
      </c>
      <c r="CL2514">
        <v>0</v>
      </c>
      <c r="CM2514">
        <v>0</v>
      </c>
      <c r="CN2514">
        <v>1</v>
      </c>
      <c r="CO2514">
        <v>1</v>
      </c>
      <c r="CP2514">
        <v>0</v>
      </c>
      <c r="CQ2514">
        <v>1</v>
      </c>
    </row>
    <row r="2515" spans="1:95">
      <c r="A2515">
        <v>1253603</v>
      </c>
      <c r="B2515" t="s">
        <v>543</v>
      </c>
      <c r="C2515">
        <v>35</v>
      </c>
      <c r="D2515">
        <v>14496907</v>
      </c>
      <c r="E2515" s="1">
        <v>41484</v>
      </c>
      <c r="F2515" t="s">
        <v>544</v>
      </c>
      <c r="G2515">
        <v>29.99</v>
      </c>
      <c r="H2515">
        <v>0</v>
      </c>
      <c r="I2515">
        <v>0</v>
      </c>
      <c r="J2515">
        <v>0</v>
      </c>
      <c r="K2515">
        <v>29.99</v>
      </c>
      <c r="L2515" t="s">
        <v>1514</v>
      </c>
      <c r="M2515" t="s">
        <v>96</v>
      </c>
      <c r="N2515" t="s">
        <v>97</v>
      </c>
      <c r="O2515" t="s">
        <v>97</v>
      </c>
      <c r="P2515" t="s">
        <v>546</v>
      </c>
      <c r="Q2515">
        <v>23.43</v>
      </c>
      <c r="R2515">
        <v>4.9800000000000004</v>
      </c>
      <c r="S2515">
        <v>0</v>
      </c>
      <c r="T2515">
        <v>0</v>
      </c>
      <c r="U2515">
        <v>23.43</v>
      </c>
      <c r="V2515" t="s">
        <v>97</v>
      </c>
      <c r="W2515" t="s">
        <v>96</v>
      </c>
      <c r="X2515" t="s">
        <v>97</v>
      </c>
      <c r="Y2515" t="s">
        <v>97</v>
      </c>
      <c r="Z2515">
        <v>14496907</v>
      </c>
      <c r="AA2515" t="s">
        <v>1110</v>
      </c>
      <c r="AB2515">
        <v>25</v>
      </c>
      <c r="AC2515">
        <v>0</v>
      </c>
      <c r="AD2515">
        <v>0</v>
      </c>
      <c r="AE2515">
        <v>0</v>
      </c>
      <c r="AF2515">
        <v>25</v>
      </c>
      <c r="AG2515" t="s">
        <v>97</v>
      </c>
      <c r="AH2515" t="s">
        <v>96</v>
      </c>
      <c r="AI2515" t="s">
        <v>97</v>
      </c>
      <c r="AJ2515" t="s">
        <v>97</v>
      </c>
      <c r="AK2515">
        <v>1</v>
      </c>
      <c r="AL2515">
        <v>1</v>
      </c>
      <c r="AM2515">
        <v>1</v>
      </c>
      <c r="AN2515">
        <v>69</v>
      </c>
      <c r="AO2515">
        <v>3</v>
      </c>
      <c r="AP2515">
        <v>3</v>
      </c>
      <c r="AQ2515">
        <v>6.56</v>
      </c>
      <c r="AR2515">
        <v>4.99</v>
      </c>
      <c r="AS2515">
        <v>6.56</v>
      </c>
      <c r="AT2515">
        <v>4.99</v>
      </c>
      <c r="AU2515">
        <v>1.2799829278702499</v>
      </c>
      <c r="AV2515">
        <v>1.1996</v>
      </c>
      <c r="AW2515">
        <v>1.2799829278702499</v>
      </c>
      <c r="AX2515">
        <v>1.1996</v>
      </c>
      <c r="AY2515">
        <v>1</v>
      </c>
      <c r="AZ2515" s="1">
        <v>41386</v>
      </c>
      <c r="BA2515" s="1">
        <v>41519</v>
      </c>
      <c r="BB2515">
        <v>39</v>
      </c>
      <c r="BC2515">
        <v>9</v>
      </c>
      <c r="BD2515">
        <v>1</v>
      </c>
      <c r="BE2515">
        <v>29.99</v>
      </c>
      <c r="BF2515">
        <v>29.99</v>
      </c>
      <c r="BG2515">
        <v>0</v>
      </c>
      <c r="BH2515">
        <v>0</v>
      </c>
      <c r="BI2515" t="s">
        <v>93</v>
      </c>
      <c r="BJ2515" t="s">
        <v>93</v>
      </c>
      <c r="BK2515" t="s">
        <v>93</v>
      </c>
      <c r="BL2515" t="s">
        <v>93</v>
      </c>
      <c r="BM2515" t="s">
        <v>93</v>
      </c>
      <c r="BN2515" t="s">
        <v>93</v>
      </c>
      <c r="BO2515" t="s">
        <v>93</v>
      </c>
      <c r="BP2515" t="s">
        <v>93</v>
      </c>
      <c r="BQ2515" t="s">
        <v>93</v>
      </c>
      <c r="BR2515" t="s">
        <v>93</v>
      </c>
      <c r="BS2515" t="s">
        <v>93</v>
      </c>
      <c r="BT2515" t="s">
        <v>93</v>
      </c>
      <c r="BU2515" t="s">
        <v>93</v>
      </c>
      <c r="BV2515" t="s">
        <v>93</v>
      </c>
      <c r="BW2515" t="s">
        <v>93</v>
      </c>
      <c r="BX2515" t="s">
        <v>93</v>
      </c>
      <c r="BY2515" t="s">
        <v>93</v>
      </c>
      <c r="BZ2515" t="s">
        <v>93</v>
      </c>
      <c r="CA2515" t="s">
        <v>93</v>
      </c>
      <c r="CB2515" t="s">
        <v>93</v>
      </c>
      <c r="CC2515" t="s">
        <v>93</v>
      </c>
      <c r="CD2515" t="s">
        <v>93</v>
      </c>
      <c r="CE2515" t="s">
        <v>93</v>
      </c>
      <c r="CF2515" t="s">
        <v>93</v>
      </c>
      <c r="CG2515" t="s">
        <v>93</v>
      </c>
      <c r="CH2515" t="s">
        <v>93</v>
      </c>
      <c r="CI2515" t="s">
        <v>93</v>
      </c>
      <c r="CJ2515" t="s">
        <v>93</v>
      </c>
      <c r="CK2515" t="s">
        <v>93</v>
      </c>
      <c r="CL2515" t="s">
        <v>93</v>
      </c>
      <c r="CM2515" t="s">
        <v>93</v>
      </c>
      <c r="CN2515">
        <v>1</v>
      </c>
      <c r="CO2515">
        <v>1</v>
      </c>
      <c r="CP2515">
        <v>0</v>
      </c>
      <c r="CQ2515">
        <v>1</v>
      </c>
    </row>
    <row r="2516" spans="1:95">
      <c r="A2516">
        <v>1253603</v>
      </c>
      <c r="B2516" t="s">
        <v>543</v>
      </c>
      <c r="C2516">
        <v>38</v>
      </c>
      <c r="D2516">
        <v>14496907</v>
      </c>
      <c r="E2516" s="1">
        <v>41505</v>
      </c>
      <c r="F2516" t="s">
        <v>544</v>
      </c>
      <c r="G2516">
        <v>29.99</v>
      </c>
      <c r="H2516">
        <v>0</v>
      </c>
      <c r="I2516">
        <v>0</v>
      </c>
      <c r="J2516">
        <v>0</v>
      </c>
      <c r="K2516">
        <v>29.99</v>
      </c>
      <c r="L2516" t="s">
        <v>1514</v>
      </c>
      <c r="M2516" t="s">
        <v>96</v>
      </c>
      <c r="N2516" t="s">
        <v>97</v>
      </c>
      <c r="O2516" t="s">
        <v>97</v>
      </c>
      <c r="P2516" t="s">
        <v>546</v>
      </c>
      <c r="Q2516">
        <v>23.43</v>
      </c>
      <c r="R2516">
        <v>4.9800000000000004</v>
      </c>
      <c r="S2516">
        <v>0</v>
      </c>
      <c r="T2516">
        <v>23.43</v>
      </c>
      <c r="U2516">
        <v>23.43</v>
      </c>
      <c r="V2516" t="s">
        <v>97</v>
      </c>
      <c r="W2516" t="s">
        <v>96</v>
      </c>
      <c r="X2516" t="s">
        <v>303</v>
      </c>
      <c r="Y2516" t="s">
        <v>1351</v>
      </c>
      <c r="Z2516">
        <v>14496907</v>
      </c>
      <c r="AA2516" t="s">
        <v>1110</v>
      </c>
      <c r="AB2516">
        <v>25</v>
      </c>
      <c r="AC2516">
        <v>0</v>
      </c>
      <c r="AD2516">
        <v>0</v>
      </c>
      <c r="AE2516">
        <v>0</v>
      </c>
      <c r="AF2516">
        <v>25</v>
      </c>
      <c r="AG2516" t="s">
        <v>97</v>
      </c>
      <c r="AH2516" t="s">
        <v>96</v>
      </c>
      <c r="AI2516" t="s">
        <v>97</v>
      </c>
      <c r="AJ2516" t="s">
        <v>97</v>
      </c>
      <c r="AK2516">
        <v>1</v>
      </c>
      <c r="AL2516">
        <v>1</v>
      </c>
      <c r="AM2516">
        <v>1</v>
      </c>
      <c r="AN2516">
        <v>69</v>
      </c>
      <c r="AO2516">
        <v>3</v>
      </c>
      <c r="AP2516">
        <v>3</v>
      </c>
      <c r="AQ2516">
        <v>6.56</v>
      </c>
      <c r="AR2516">
        <v>4.99</v>
      </c>
      <c r="AS2516">
        <v>6.56</v>
      </c>
      <c r="AT2516">
        <v>4.99</v>
      </c>
      <c r="AU2516">
        <v>1.2799829278702499</v>
      </c>
      <c r="AV2516">
        <v>1.1996</v>
      </c>
      <c r="AW2516">
        <v>1.2799829278702499</v>
      </c>
      <c r="AX2516">
        <v>1.1996</v>
      </c>
      <c r="AY2516">
        <v>1</v>
      </c>
      <c r="AZ2516" s="1">
        <v>41386</v>
      </c>
      <c r="BA2516" s="1">
        <v>41519</v>
      </c>
      <c r="BB2516">
        <v>39</v>
      </c>
      <c r="BC2516">
        <v>9</v>
      </c>
      <c r="BD2516">
        <v>1</v>
      </c>
      <c r="BE2516">
        <v>29.99</v>
      </c>
      <c r="BF2516">
        <v>29.99</v>
      </c>
      <c r="BG2516">
        <v>0</v>
      </c>
      <c r="BH2516">
        <v>-1</v>
      </c>
      <c r="BI2516" t="s">
        <v>93</v>
      </c>
      <c r="BJ2516" t="s">
        <v>93</v>
      </c>
      <c r="BK2516" t="s">
        <v>93</v>
      </c>
      <c r="BL2516" t="s">
        <v>93</v>
      </c>
      <c r="BM2516" t="s">
        <v>93</v>
      </c>
      <c r="BN2516" t="s">
        <v>93</v>
      </c>
      <c r="BO2516" t="s">
        <v>93</v>
      </c>
      <c r="BP2516" t="s">
        <v>93</v>
      </c>
      <c r="BQ2516" t="s">
        <v>93</v>
      </c>
      <c r="BR2516" t="s">
        <v>93</v>
      </c>
      <c r="BS2516" t="s">
        <v>93</v>
      </c>
      <c r="BT2516" t="s">
        <v>93</v>
      </c>
      <c r="BU2516" t="s">
        <v>93</v>
      </c>
      <c r="BV2516" t="s">
        <v>93</v>
      </c>
      <c r="BW2516" t="s">
        <v>93</v>
      </c>
      <c r="BX2516" t="s">
        <v>93</v>
      </c>
      <c r="BY2516" t="s">
        <v>93</v>
      </c>
      <c r="BZ2516" t="s">
        <v>93</v>
      </c>
      <c r="CA2516" t="s">
        <v>93</v>
      </c>
      <c r="CB2516" t="s">
        <v>93</v>
      </c>
      <c r="CC2516" t="s">
        <v>93</v>
      </c>
      <c r="CD2516" t="s">
        <v>93</v>
      </c>
      <c r="CE2516" t="s">
        <v>93</v>
      </c>
      <c r="CF2516" t="s">
        <v>93</v>
      </c>
      <c r="CG2516" t="s">
        <v>93</v>
      </c>
      <c r="CH2516" t="s">
        <v>93</v>
      </c>
      <c r="CI2516" t="s">
        <v>93</v>
      </c>
      <c r="CJ2516" t="s">
        <v>93</v>
      </c>
      <c r="CK2516" t="s">
        <v>93</v>
      </c>
      <c r="CL2516" t="s">
        <v>93</v>
      </c>
      <c r="CM2516" t="s">
        <v>93</v>
      </c>
      <c r="CN2516">
        <v>1</v>
      </c>
      <c r="CO2516">
        <v>1</v>
      </c>
      <c r="CP2516">
        <v>0</v>
      </c>
      <c r="CQ2516">
        <v>1</v>
      </c>
    </row>
    <row r="2517" spans="1:95">
      <c r="A2517">
        <v>1253603</v>
      </c>
      <c r="B2517" t="s">
        <v>543</v>
      </c>
      <c r="C2517">
        <v>39</v>
      </c>
      <c r="D2517">
        <v>14496907</v>
      </c>
      <c r="E2517" s="1">
        <v>41512</v>
      </c>
      <c r="F2517" t="s">
        <v>544</v>
      </c>
      <c r="G2517">
        <v>29.99</v>
      </c>
      <c r="H2517">
        <v>0</v>
      </c>
      <c r="I2517">
        <v>0</v>
      </c>
      <c r="J2517">
        <v>0</v>
      </c>
      <c r="K2517">
        <v>29.99</v>
      </c>
      <c r="L2517" t="s">
        <v>1514</v>
      </c>
      <c r="M2517" t="s">
        <v>96</v>
      </c>
      <c r="N2517" t="s">
        <v>97</v>
      </c>
      <c r="O2517" t="s">
        <v>97</v>
      </c>
      <c r="P2517" t="s">
        <v>546</v>
      </c>
      <c r="Q2517">
        <v>23.43</v>
      </c>
      <c r="R2517">
        <v>4.9800000000000004</v>
      </c>
      <c r="S2517">
        <v>0</v>
      </c>
      <c r="T2517">
        <v>23.43</v>
      </c>
      <c r="U2517">
        <v>23.43</v>
      </c>
      <c r="V2517" t="s">
        <v>97</v>
      </c>
      <c r="W2517" t="s">
        <v>96</v>
      </c>
      <c r="X2517" t="s">
        <v>303</v>
      </c>
      <c r="Y2517" t="s">
        <v>1351</v>
      </c>
      <c r="Z2517">
        <v>14496907</v>
      </c>
      <c r="AA2517" t="s">
        <v>1110</v>
      </c>
      <c r="AB2517">
        <v>25</v>
      </c>
      <c r="AC2517">
        <v>0</v>
      </c>
      <c r="AD2517">
        <v>0</v>
      </c>
      <c r="AE2517">
        <v>0</v>
      </c>
      <c r="AF2517">
        <v>25</v>
      </c>
      <c r="AG2517" t="s">
        <v>97</v>
      </c>
      <c r="AH2517" t="s">
        <v>96</v>
      </c>
      <c r="AI2517" t="s">
        <v>97</v>
      </c>
      <c r="AJ2517" t="s">
        <v>97</v>
      </c>
      <c r="AK2517">
        <v>1</v>
      </c>
      <c r="AL2517">
        <v>1</v>
      </c>
      <c r="AM2517">
        <v>1</v>
      </c>
      <c r="AN2517">
        <v>69</v>
      </c>
      <c r="AO2517">
        <v>3</v>
      </c>
      <c r="AP2517">
        <v>3</v>
      </c>
      <c r="AQ2517">
        <v>6.56</v>
      </c>
      <c r="AR2517">
        <v>4.99</v>
      </c>
      <c r="AS2517">
        <v>6.56</v>
      </c>
      <c r="AT2517">
        <v>4.99</v>
      </c>
      <c r="AU2517">
        <v>1.2799829278702499</v>
      </c>
      <c r="AV2517">
        <v>1.1996</v>
      </c>
      <c r="AW2517">
        <v>1.2799829278702499</v>
      </c>
      <c r="AX2517">
        <v>1.1996</v>
      </c>
      <c r="AY2517">
        <v>1</v>
      </c>
      <c r="AZ2517" s="1">
        <v>41386</v>
      </c>
      <c r="BA2517" s="1">
        <v>41519</v>
      </c>
      <c r="BB2517">
        <v>39</v>
      </c>
      <c r="BC2517">
        <v>9</v>
      </c>
      <c r="BD2517">
        <v>1</v>
      </c>
      <c r="BE2517">
        <v>29.99</v>
      </c>
      <c r="BF2517">
        <v>29.99</v>
      </c>
      <c r="BG2517">
        <v>0</v>
      </c>
      <c r="BH2517">
        <v>0</v>
      </c>
      <c r="BI2517" t="s">
        <v>93</v>
      </c>
      <c r="BJ2517" t="s">
        <v>93</v>
      </c>
      <c r="BK2517" t="s">
        <v>93</v>
      </c>
      <c r="BL2517" t="s">
        <v>93</v>
      </c>
      <c r="BM2517" t="s">
        <v>93</v>
      </c>
      <c r="BN2517" t="s">
        <v>93</v>
      </c>
      <c r="BO2517" t="s">
        <v>93</v>
      </c>
      <c r="BP2517" t="s">
        <v>93</v>
      </c>
      <c r="BQ2517" t="s">
        <v>93</v>
      </c>
      <c r="BR2517" t="s">
        <v>93</v>
      </c>
      <c r="BS2517" t="s">
        <v>93</v>
      </c>
      <c r="BT2517" t="s">
        <v>93</v>
      </c>
      <c r="BU2517" t="s">
        <v>93</v>
      </c>
      <c r="BV2517" t="s">
        <v>93</v>
      </c>
      <c r="BW2517" t="s">
        <v>93</v>
      </c>
      <c r="BX2517" t="s">
        <v>93</v>
      </c>
      <c r="BY2517" t="s">
        <v>93</v>
      </c>
      <c r="BZ2517" t="s">
        <v>93</v>
      </c>
      <c r="CA2517" t="s">
        <v>93</v>
      </c>
      <c r="CB2517" t="s">
        <v>93</v>
      </c>
      <c r="CC2517" t="s">
        <v>93</v>
      </c>
      <c r="CD2517" t="s">
        <v>93</v>
      </c>
      <c r="CE2517" t="s">
        <v>93</v>
      </c>
      <c r="CF2517" t="s">
        <v>93</v>
      </c>
      <c r="CG2517" t="s">
        <v>93</v>
      </c>
      <c r="CH2517" t="s">
        <v>93</v>
      </c>
      <c r="CI2517" t="s">
        <v>93</v>
      </c>
      <c r="CJ2517" t="s">
        <v>93</v>
      </c>
      <c r="CK2517" t="s">
        <v>93</v>
      </c>
      <c r="CL2517" t="s">
        <v>93</v>
      </c>
      <c r="CM2517" t="s">
        <v>93</v>
      </c>
      <c r="CN2517">
        <v>1</v>
      </c>
      <c r="CO2517">
        <v>1</v>
      </c>
      <c r="CP2517">
        <v>0</v>
      </c>
      <c r="CQ2517">
        <v>1</v>
      </c>
    </row>
    <row r="2518" spans="1:95">
      <c r="A2518">
        <v>1253603</v>
      </c>
      <c r="B2518" t="s">
        <v>543</v>
      </c>
      <c r="C2518">
        <v>40</v>
      </c>
      <c r="D2518">
        <v>14496907</v>
      </c>
      <c r="E2518" s="1">
        <v>41519</v>
      </c>
      <c r="F2518" t="s">
        <v>544</v>
      </c>
      <c r="G2518">
        <v>29.99</v>
      </c>
      <c r="H2518">
        <v>0</v>
      </c>
      <c r="I2518">
        <v>0</v>
      </c>
      <c r="J2518">
        <v>0</v>
      </c>
      <c r="K2518">
        <v>29.99</v>
      </c>
      <c r="L2518" t="s">
        <v>1514</v>
      </c>
      <c r="M2518" t="s">
        <v>96</v>
      </c>
      <c r="N2518" t="s">
        <v>97</v>
      </c>
      <c r="O2518" t="s">
        <v>97</v>
      </c>
      <c r="P2518" t="s">
        <v>546</v>
      </c>
      <c r="Q2518">
        <v>23.43</v>
      </c>
      <c r="R2518">
        <v>4.9800000000000004</v>
      </c>
      <c r="S2518">
        <v>0</v>
      </c>
      <c r="T2518">
        <v>23.43</v>
      </c>
      <c r="U2518">
        <v>23.43</v>
      </c>
      <c r="V2518" t="s">
        <v>97</v>
      </c>
      <c r="W2518" t="s">
        <v>96</v>
      </c>
      <c r="X2518" t="s">
        <v>303</v>
      </c>
      <c r="Y2518" t="s">
        <v>1351</v>
      </c>
      <c r="Z2518">
        <v>14496907</v>
      </c>
      <c r="AA2518" t="s">
        <v>1110</v>
      </c>
      <c r="AB2518">
        <v>25</v>
      </c>
      <c r="AC2518">
        <v>0</v>
      </c>
      <c r="AD2518">
        <v>0</v>
      </c>
      <c r="AE2518">
        <v>0</v>
      </c>
      <c r="AF2518">
        <v>25</v>
      </c>
      <c r="AG2518" t="s">
        <v>97</v>
      </c>
      <c r="AH2518" t="s">
        <v>96</v>
      </c>
      <c r="AI2518" t="s">
        <v>97</v>
      </c>
      <c r="AJ2518" t="s">
        <v>97</v>
      </c>
      <c r="AK2518">
        <v>1</v>
      </c>
      <c r="AL2518">
        <v>1</v>
      </c>
      <c r="AM2518">
        <v>1</v>
      </c>
      <c r="AN2518">
        <v>69</v>
      </c>
      <c r="AO2518">
        <v>3</v>
      </c>
      <c r="AP2518">
        <v>3</v>
      </c>
      <c r="AQ2518">
        <v>6.56</v>
      </c>
      <c r="AR2518">
        <v>4.99</v>
      </c>
      <c r="AS2518">
        <v>6.56</v>
      </c>
      <c r="AT2518">
        <v>4.99</v>
      </c>
      <c r="AU2518">
        <v>1.2799829278702499</v>
      </c>
      <c r="AV2518">
        <v>1.1996</v>
      </c>
      <c r="AW2518">
        <v>1.2799829278702499</v>
      </c>
      <c r="AX2518">
        <v>1.1996</v>
      </c>
      <c r="AY2518">
        <v>1</v>
      </c>
      <c r="AZ2518" s="1">
        <v>41386</v>
      </c>
      <c r="BA2518" s="1">
        <v>41519</v>
      </c>
      <c r="BB2518">
        <v>39</v>
      </c>
      <c r="BC2518">
        <v>9</v>
      </c>
      <c r="BD2518">
        <v>1</v>
      </c>
      <c r="BE2518">
        <v>29.99</v>
      </c>
      <c r="BF2518">
        <v>29.99</v>
      </c>
      <c r="BG2518">
        <v>1</v>
      </c>
      <c r="BH2518">
        <v>1</v>
      </c>
      <c r="BI2518" t="s">
        <v>93</v>
      </c>
      <c r="BJ2518" t="s">
        <v>93</v>
      </c>
      <c r="BK2518" t="s">
        <v>93</v>
      </c>
      <c r="BL2518" t="s">
        <v>93</v>
      </c>
      <c r="BM2518" t="s">
        <v>93</v>
      </c>
      <c r="BN2518" t="s">
        <v>93</v>
      </c>
      <c r="BO2518" t="s">
        <v>93</v>
      </c>
      <c r="BP2518" t="s">
        <v>93</v>
      </c>
      <c r="BQ2518" t="s">
        <v>93</v>
      </c>
      <c r="BR2518" t="s">
        <v>93</v>
      </c>
      <c r="BS2518" t="s">
        <v>93</v>
      </c>
      <c r="BT2518" t="s">
        <v>93</v>
      </c>
      <c r="BU2518" t="s">
        <v>93</v>
      </c>
      <c r="BV2518" t="s">
        <v>93</v>
      </c>
      <c r="BW2518" t="s">
        <v>93</v>
      </c>
      <c r="BX2518" t="s">
        <v>93</v>
      </c>
      <c r="BY2518" t="s">
        <v>93</v>
      </c>
      <c r="BZ2518" t="s">
        <v>93</v>
      </c>
      <c r="CA2518" t="s">
        <v>93</v>
      </c>
      <c r="CB2518" t="s">
        <v>93</v>
      </c>
      <c r="CC2518" t="s">
        <v>93</v>
      </c>
      <c r="CD2518" t="s">
        <v>93</v>
      </c>
      <c r="CE2518" t="s">
        <v>93</v>
      </c>
      <c r="CF2518" t="s">
        <v>93</v>
      </c>
      <c r="CG2518" t="s">
        <v>93</v>
      </c>
      <c r="CH2518" t="s">
        <v>93</v>
      </c>
      <c r="CI2518" t="s">
        <v>93</v>
      </c>
      <c r="CJ2518" t="s">
        <v>93</v>
      </c>
      <c r="CK2518" t="s">
        <v>93</v>
      </c>
      <c r="CL2518" t="s">
        <v>93</v>
      </c>
      <c r="CM2518" t="s">
        <v>93</v>
      </c>
      <c r="CN2518">
        <v>1</v>
      </c>
      <c r="CO2518">
        <v>1</v>
      </c>
      <c r="CP2518">
        <v>0</v>
      </c>
      <c r="CQ2518">
        <v>1</v>
      </c>
    </row>
    <row r="2519" spans="1:95">
      <c r="A2519">
        <v>1253575</v>
      </c>
      <c r="B2519" t="s">
        <v>499</v>
      </c>
      <c r="C2519">
        <v>21</v>
      </c>
      <c r="D2519">
        <v>14496917</v>
      </c>
      <c r="E2519" s="1">
        <v>41386</v>
      </c>
      <c r="F2519" t="s">
        <v>500</v>
      </c>
      <c r="G2519">
        <v>24.99</v>
      </c>
      <c r="H2519">
        <v>0</v>
      </c>
      <c r="I2519">
        <v>0</v>
      </c>
      <c r="J2519">
        <v>0</v>
      </c>
      <c r="K2519">
        <v>24.99</v>
      </c>
      <c r="L2519" t="s">
        <v>501</v>
      </c>
      <c r="M2519" t="s">
        <v>96</v>
      </c>
      <c r="N2519" t="s">
        <v>97</v>
      </c>
      <c r="O2519" t="s">
        <v>97</v>
      </c>
      <c r="P2519" t="s">
        <v>502</v>
      </c>
      <c r="Q2519">
        <v>16</v>
      </c>
      <c r="R2519">
        <v>4.9800000000000004</v>
      </c>
      <c r="S2519">
        <v>0</v>
      </c>
      <c r="T2519">
        <v>16</v>
      </c>
      <c r="U2519">
        <v>16</v>
      </c>
      <c r="V2519" t="s">
        <v>97</v>
      </c>
      <c r="W2519" t="s">
        <v>96</v>
      </c>
      <c r="X2519" t="s">
        <v>303</v>
      </c>
      <c r="Y2519" t="s">
        <v>503</v>
      </c>
      <c r="Z2519">
        <v>14496917</v>
      </c>
      <c r="AA2519" t="s">
        <v>504</v>
      </c>
      <c r="AB2519">
        <v>20</v>
      </c>
      <c r="AC2519">
        <v>0</v>
      </c>
      <c r="AD2519">
        <v>0</v>
      </c>
      <c r="AE2519">
        <v>0</v>
      </c>
      <c r="AF2519">
        <v>20</v>
      </c>
      <c r="AG2519" t="s">
        <v>97</v>
      </c>
      <c r="AH2519" t="s">
        <v>236</v>
      </c>
      <c r="AI2519" t="s">
        <v>97</v>
      </c>
      <c r="AJ2519" t="s">
        <v>97</v>
      </c>
      <c r="AK2519">
        <v>1</v>
      </c>
      <c r="AL2519">
        <v>1</v>
      </c>
      <c r="AM2519">
        <v>0</v>
      </c>
      <c r="AN2519">
        <v>181</v>
      </c>
      <c r="AO2519">
        <v>3</v>
      </c>
      <c r="AP2519">
        <v>3</v>
      </c>
      <c r="AQ2519">
        <v>8.99</v>
      </c>
      <c r="AR2519">
        <v>4.99</v>
      </c>
      <c r="AS2519">
        <v>8.99</v>
      </c>
      <c r="AT2519">
        <v>4.99</v>
      </c>
      <c r="AU2519">
        <v>1.5618749999999999</v>
      </c>
      <c r="AV2519">
        <v>1.2495000000000001</v>
      </c>
      <c r="AW2519">
        <v>1.5618749999999999</v>
      </c>
      <c r="AX2519">
        <v>1.2495000000000001</v>
      </c>
      <c r="AY2519">
        <v>1</v>
      </c>
      <c r="AZ2519" s="1">
        <v>41386</v>
      </c>
      <c r="BA2519" s="1">
        <v>41519</v>
      </c>
      <c r="BB2519">
        <v>39</v>
      </c>
      <c r="BC2519">
        <v>9</v>
      </c>
      <c r="BD2519">
        <v>1</v>
      </c>
      <c r="BE2519">
        <v>24.99</v>
      </c>
      <c r="BF2519">
        <v>24.99</v>
      </c>
      <c r="BG2519">
        <v>0</v>
      </c>
      <c r="BH2519">
        <v>0</v>
      </c>
      <c r="BI2519" t="s">
        <v>93</v>
      </c>
      <c r="BJ2519" t="s">
        <v>93</v>
      </c>
      <c r="BK2519" t="s">
        <v>93</v>
      </c>
      <c r="BL2519" t="s">
        <v>93</v>
      </c>
      <c r="BM2519" t="s">
        <v>93</v>
      </c>
      <c r="BN2519" t="s">
        <v>93</v>
      </c>
      <c r="BO2519" t="s">
        <v>93</v>
      </c>
      <c r="BP2519" t="s">
        <v>93</v>
      </c>
      <c r="BQ2519" t="s">
        <v>93</v>
      </c>
      <c r="BR2519" t="s">
        <v>93</v>
      </c>
      <c r="BS2519" t="s">
        <v>93</v>
      </c>
      <c r="BT2519" t="s">
        <v>93</v>
      </c>
      <c r="BU2519" t="s">
        <v>93</v>
      </c>
      <c r="BV2519" t="s">
        <v>93</v>
      </c>
      <c r="BW2519" t="s">
        <v>93</v>
      </c>
      <c r="BX2519" t="s">
        <v>93</v>
      </c>
      <c r="BY2519" t="s">
        <v>93</v>
      </c>
      <c r="BZ2519" t="s">
        <v>93</v>
      </c>
      <c r="CA2519" t="s">
        <v>93</v>
      </c>
      <c r="CB2519" t="s">
        <v>93</v>
      </c>
      <c r="CC2519" t="s">
        <v>93</v>
      </c>
      <c r="CD2519" t="s">
        <v>93</v>
      </c>
      <c r="CE2519" t="s">
        <v>93</v>
      </c>
      <c r="CF2519" t="s">
        <v>93</v>
      </c>
      <c r="CG2519" t="s">
        <v>93</v>
      </c>
      <c r="CH2519" t="s">
        <v>93</v>
      </c>
      <c r="CI2519" t="s">
        <v>93</v>
      </c>
      <c r="CJ2519" t="s">
        <v>93</v>
      </c>
      <c r="CK2519" t="s">
        <v>93</v>
      </c>
      <c r="CL2519" t="s">
        <v>93</v>
      </c>
      <c r="CM2519" t="s">
        <v>93</v>
      </c>
      <c r="CN2519">
        <v>1</v>
      </c>
      <c r="CO2519">
        <v>1</v>
      </c>
      <c r="CP2519">
        <v>0</v>
      </c>
      <c r="CQ2519">
        <v>1</v>
      </c>
    </row>
    <row r="2520" spans="1:95">
      <c r="A2520">
        <v>1253575</v>
      </c>
      <c r="B2520" t="s">
        <v>499</v>
      </c>
      <c r="C2520">
        <v>22</v>
      </c>
      <c r="D2520">
        <v>14496917</v>
      </c>
      <c r="E2520" s="1">
        <v>41393</v>
      </c>
      <c r="F2520" t="s">
        <v>500</v>
      </c>
      <c r="G2520">
        <v>24.99</v>
      </c>
      <c r="H2520">
        <v>0</v>
      </c>
      <c r="I2520">
        <v>0</v>
      </c>
      <c r="J2520">
        <v>0</v>
      </c>
      <c r="K2520">
        <v>24.99</v>
      </c>
      <c r="L2520" t="s">
        <v>501</v>
      </c>
      <c r="M2520" t="s">
        <v>96</v>
      </c>
      <c r="N2520" t="s">
        <v>97</v>
      </c>
      <c r="O2520" t="s">
        <v>97</v>
      </c>
      <c r="P2520" t="s">
        <v>502</v>
      </c>
      <c r="Q2520">
        <v>16</v>
      </c>
      <c r="R2520">
        <v>4.9800000000000004</v>
      </c>
      <c r="S2520">
        <v>0</v>
      </c>
      <c r="T2520">
        <v>16</v>
      </c>
      <c r="U2520">
        <v>16</v>
      </c>
      <c r="V2520" t="s">
        <v>97</v>
      </c>
      <c r="W2520" t="s">
        <v>96</v>
      </c>
      <c r="X2520" t="s">
        <v>303</v>
      </c>
      <c r="Y2520" t="s">
        <v>503</v>
      </c>
      <c r="Z2520">
        <v>14496917</v>
      </c>
      <c r="AA2520" t="s">
        <v>504</v>
      </c>
      <c r="AB2520">
        <v>20</v>
      </c>
      <c r="AC2520">
        <v>0</v>
      </c>
      <c r="AD2520">
        <v>0</v>
      </c>
      <c r="AE2520">
        <v>0</v>
      </c>
      <c r="AF2520">
        <v>20</v>
      </c>
      <c r="AG2520" t="s">
        <v>97</v>
      </c>
      <c r="AH2520" t="s">
        <v>236</v>
      </c>
      <c r="AI2520" t="s">
        <v>97</v>
      </c>
      <c r="AJ2520" t="s">
        <v>97</v>
      </c>
      <c r="AK2520">
        <v>1</v>
      </c>
      <c r="AL2520">
        <v>1</v>
      </c>
      <c r="AM2520">
        <v>0</v>
      </c>
      <c r="AN2520">
        <v>181</v>
      </c>
      <c r="AO2520">
        <v>3</v>
      </c>
      <c r="AP2520">
        <v>3</v>
      </c>
      <c r="AQ2520">
        <v>8.99</v>
      </c>
      <c r="AR2520">
        <v>4.99</v>
      </c>
      <c r="AS2520">
        <v>8.99</v>
      </c>
      <c r="AT2520">
        <v>4.99</v>
      </c>
      <c r="AU2520">
        <v>1.5618749999999999</v>
      </c>
      <c r="AV2520">
        <v>1.2495000000000001</v>
      </c>
      <c r="AW2520">
        <v>1.5618749999999999</v>
      </c>
      <c r="AX2520">
        <v>1.2495000000000001</v>
      </c>
      <c r="AY2520">
        <v>1</v>
      </c>
      <c r="AZ2520" s="1">
        <v>41386</v>
      </c>
      <c r="BA2520" s="1">
        <v>41519</v>
      </c>
      <c r="BB2520">
        <v>39</v>
      </c>
      <c r="BC2520">
        <v>9</v>
      </c>
      <c r="BD2520">
        <v>1</v>
      </c>
      <c r="BE2520">
        <v>24.99</v>
      </c>
      <c r="BF2520">
        <v>24.99</v>
      </c>
      <c r="BG2520">
        <v>0</v>
      </c>
      <c r="BH2520">
        <v>0</v>
      </c>
      <c r="BI2520" t="s">
        <v>93</v>
      </c>
      <c r="BJ2520" t="s">
        <v>93</v>
      </c>
      <c r="BK2520" t="s">
        <v>93</v>
      </c>
      <c r="BL2520" t="s">
        <v>93</v>
      </c>
      <c r="BM2520" t="s">
        <v>93</v>
      </c>
      <c r="BN2520" t="s">
        <v>93</v>
      </c>
      <c r="BO2520" t="s">
        <v>93</v>
      </c>
      <c r="BP2520" t="s">
        <v>93</v>
      </c>
      <c r="BQ2520" t="s">
        <v>93</v>
      </c>
      <c r="BR2520" t="s">
        <v>93</v>
      </c>
      <c r="BS2520" t="s">
        <v>93</v>
      </c>
      <c r="BT2520" t="s">
        <v>93</v>
      </c>
      <c r="BU2520" t="s">
        <v>93</v>
      </c>
      <c r="BV2520" t="s">
        <v>93</v>
      </c>
      <c r="BW2520" t="s">
        <v>93</v>
      </c>
      <c r="BX2520" t="s">
        <v>93</v>
      </c>
      <c r="BY2520" t="s">
        <v>93</v>
      </c>
      <c r="BZ2520" t="s">
        <v>93</v>
      </c>
      <c r="CA2520" t="s">
        <v>93</v>
      </c>
      <c r="CB2520" t="s">
        <v>93</v>
      </c>
      <c r="CC2520" t="s">
        <v>93</v>
      </c>
      <c r="CD2520" t="s">
        <v>93</v>
      </c>
      <c r="CE2520" t="s">
        <v>93</v>
      </c>
      <c r="CF2520" t="s">
        <v>93</v>
      </c>
      <c r="CG2520" t="s">
        <v>93</v>
      </c>
      <c r="CH2520" t="s">
        <v>93</v>
      </c>
      <c r="CI2520" t="s">
        <v>93</v>
      </c>
      <c r="CJ2520" t="s">
        <v>93</v>
      </c>
      <c r="CK2520" t="s">
        <v>93</v>
      </c>
      <c r="CL2520" t="s">
        <v>93</v>
      </c>
      <c r="CM2520" t="s">
        <v>93</v>
      </c>
      <c r="CN2520">
        <v>1</v>
      </c>
      <c r="CO2520">
        <v>1</v>
      </c>
      <c r="CP2520">
        <v>0</v>
      </c>
      <c r="CQ2520">
        <v>1</v>
      </c>
    </row>
    <row r="2521" spans="1:95">
      <c r="A2521">
        <v>1253575</v>
      </c>
      <c r="B2521" t="s">
        <v>499</v>
      </c>
      <c r="C2521">
        <v>23</v>
      </c>
      <c r="D2521">
        <v>14496917</v>
      </c>
      <c r="E2521" s="1">
        <v>41400</v>
      </c>
      <c r="F2521" t="s">
        <v>500</v>
      </c>
      <c r="G2521">
        <v>24.99</v>
      </c>
      <c r="H2521">
        <v>0</v>
      </c>
      <c r="I2521">
        <v>0</v>
      </c>
      <c r="J2521">
        <v>0</v>
      </c>
      <c r="K2521">
        <v>24.99</v>
      </c>
      <c r="L2521" t="s">
        <v>501</v>
      </c>
      <c r="M2521" t="s">
        <v>96</v>
      </c>
      <c r="N2521" t="s">
        <v>97</v>
      </c>
      <c r="O2521" t="s">
        <v>97</v>
      </c>
      <c r="P2521" t="s">
        <v>502</v>
      </c>
      <c r="Q2521">
        <v>16.14</v>
      </c>
      <c r="R2521">
        <v>4.9800000000000004</v>
      </c>
      <c r="S2521">
        <v>0</v>
      </c>
      <c r="T2521">
        <v>16.14</v>
      </c>
      <c r="U2521">
        <v>16.14</v>
      </c>
      <c r="V2521" t="s">
        <v>97</v>
      </c>
      <c r="W2521" t="s">
        <v>96</v>
      </c>
      <c r="X2521" t="s">
        <v>303</v>
      </c>
      <c r="Y2521" t="s">
        <v>1047</v>
      </c>
      <c r="Z2521">
        <v>14496917</v>
      </c>
      <c r="AA2521" t="s">
        <v>504</v>
      </c>
      <c r="AB2521">
        <v>20</v>
      </c>
      <c r="AC2521">
        <v>0</v>
      </c>
      <c r="AD2521">
        <v>0</v>
      </c>
      <c r="AE2521">
        <v>0</v>
      </c>
      <c r="AF2521">
        <v>20</v>
      </c>
      <c r="AG2521" t="s">
        <v>97</v>
      </c>
      <c r="AH2521" t="s">
        <v>236</v>
      </c>
      <c r="AI2521" t="s">
        <v>97</v>
      </c>
      <c r="AJ2521" t="s">
        <v>97</v>
      </c>
      <c r="AK2521">
        <v>1</v>
      </c>
      <c r="AL2521">
        <v>1</v>
      </c>
      <c r="AM2521">
        <v>0</v>
      </c>
      <c r="AN2521">
        <v>181</v>
      </c>
      <c r="AO2521">
        <v>3</v>
      </c>
      <c r="AP2521">
        <v>3</v>
      </c>
      <c r="AQ2521">
        <v>8.85</v>
      </c>
      <c r="AR2521">
        <v>4.99</v>
      </c>
      <c r="AS2521">
        <v>8.85</v>
      </c>
      <c r="AT2521">
        <v>4.99</v>
      </c>
      <c r="AU2521">
        <v>1.54832713754647</v>
      </c>
      <c r="AV2521">
        <v>1.2495000000000001</v>
      </c>
      <c r="AW2521">
        <v>1.54832713754647</v>
      </c>
      <c r="AX2521">
        <v>1.2495000000000001</v>
      </c>
      <c r="AY2521">
        <v>1</v>
      </c>
      <c r="AZ2521" s="1">
        <v>41386</v>
      </c>
      <c r="BA2521" s="1">
        <v>41519</v>
      </c>
      <c r="BB2521">
        <v>39</v>
      </c>
      <c r="BC2521">
        <v>9</v>
      </c>
      <c r="BD2521">
        <v>1</v>
      </c>
      <c r="BE2521">
        <v>24.99</v>
      </c>
      <c r="BF2521">
        <v>24.99</v>
      </c>
      <c r="BG2521">
        <v>1</v>
      </c>
      <c r="BH2521">
        <v>1</v>
      </c>
      <c r="BI2521" t="s">
        <v>93</v>
      </c>
      <c r="BJ2521" t="s">
        <v>93</v>
      </c>
      <c r="BK2521" t="s">
        <v>93</v>
      </c>
      <c r="BL2521" t="s">
        <v>93</v>
      </c>
      <c r="BM2521" t="s">
        <v>93</v>
      </c>
      <c r="BN2521" t="s">
        <v>93</v>
      </c>
      <c r="BO2521" t="s">
        <v>93</v>
      </c>
      <c r="BP2521" t="s">
        <v>93</v>
      </c>
      <c r="BQ2521" t="s">
        <v>93</v>
      </c>
      <c r="BR2521" t="s">
        <v>93</v>
      </c>
      <c r="BS2521" t="s">
        <v>93</v>
      </c>
      <c r="BT2521" t="s">
        <v>93</v>
      </c>
      <c r="BU2521" t="s">
        <v>93</v>
      </c>
      <c r="BV2521" t="s">
        <v>93</v>
      </c>
      <c r="BW2521" t="s">
        <v>93</v>
      </c>
      <c r="BX2521" t="s">
        <v>93</v>
      </c>
      <c r="BY2521" t="s">
        <v>93</v>
      </c>
      <c r="BZ2521" t="s">
        <v>93</v>
      </c>
      <c r="CA2521" t="s">
        <v>93</v>
      </c>
      <c r="CB2521" t="s">
        <v>93</v>
      </c>
      <c r="CC2521" t="s">
        <v>93</v>
      </c>
      <c r="CD2521" t="s">
        <v>93</v>
      </c>
      <c r="CE2521" t="s">
        <v>93</v>
      </c>
      <c r="CF2521" t="s">
        <v>93</v>
      </c>
      <c r="CG2521" t="s">
        <v>93</v>
      </c>
      <c r="CH2521" t="s">
        <v>93</v>
      </c>
      <c r="CI2521" t="s">
        <v>93</v>
      </c>
      <c r="CJ2521" t="s">
        <v>93</v>
      </c>
      <c r="CK2521" t="s">
        <v>93</v>
      </c>
      <c r="CL2521" t="s">
        <v>93</v>
      </c>
      <c r="CM2521" t="s">
        <v>93</v>
      </c>
      <c r="CN2521">
        <v>1</v>
      </c>
      <c r="CO2521">
        <v>1</v>
      </c>
      <c r="CP2521">
        <v>0</v>
      </c>
      <c r="CQ2521">
        <v>1</v>
      </c>
    </row>
    <row r="2522" spans="1:95">
      <c r="A2522">
        <v>1253575</v>
      </c>
      <c r="B2522" t="s">
        <v>499</v>
      </c>
      <c r="C2522">
        <v>24</v>
      </c>
      <c r="D2522">
        <v>14496917</v>
      </c>
      <c r="E2522" s="1">
        <v>41407</v>
      </c>
      <c r="F2522" t="s">
        <v>500</v>
      </c>
      <c r="G2522">
        <v>24.99</v>
      </c>
      <c r="H2522">
        <v>0</v>
      </c>
      <c r="I2522">
        <v>0</v>
      </c>
      <c r="J2522">
        <v>0</v>
      </c>
      <c r="K2522">
        <v>24.99</v>
      </c>
      <c r="L2522" t="s">
        <v>501</v>
      </c>
      <c r="M2522" t="s">
        <v>96</v>
      </c>
      <c r="N2522" t="s">
        <v>97</v>
      </c>
      <c r="O2522" t="s">
        <v>97</v>
      </c>
      <c r="P2522" t="s">
        <v>502</v>
      </c>
      <c r="Q2522">
        <v>20</v>
      </c>
      <c r="R2522">
        <v>4.9800000000000004</v>
      </c>
      <c r="S2522">
        <v>0</v>
      </c>
      <c r="T2522">
        <v>0</v>
      </c>
      <c r="U2522">
        <v>20</v>
      </c>
      <c r="V2522" t="s">
        <v>97</v>
      </c>
      <c r="W2522" t="s">
        <v>96</v>
      </c>
      <c r="X2522" t="s">
        <v>303</v>
      </c>
      <c r="Y2522" t="s">
        <v>97</v>
      </c>
      <c r="Z2522">
        <v>14496917</v>
      </c>
      <c r="AA2522" t="s">
        <v>1101</v>
      </c>
      <c r="AB2522">
        <v>20</v>
      </c>
      <c r="AC2522">
        <v>0</v>
      </c>
      <c r="AD2522">
        <v>0</v>
      </c>
      <c r="AE2522">
        <v>0</v>
      </c>
      <c r="AF2522">
        <v>20</v>
      </c>
      <c r="AG2522" t="s">
        <v>97</v>
      </c>
      <c r="AH2522" t="s">
        <v>236</v>
      </c>
      <c r="AI2522" t="s">
        <v>97</v>
      </c>
      <c r="AJ2522" t="s">
        <v>97</v>
      </c>
      <c r="AK2522">
        <v>1</v>
      </c>
      <c r="AL2522">
        <v>1</v>
      </c>
      <c r="AM2522">
        <v>0</v>
      </c>
      <c r="AN2522">
        <v>181</v>
      </c>
      <c r="AO2522">
        <v>3</v>
      </c>
      <c r="AP2522">
        <v>3</v>
      </c>
      <c r="AQ2522">
        <v>4.99</v>
      </c>
      <c r="AR2522">
        <v>4.99</v>
      </c>
      <c r="AS2522">
        <v>4.99</v>
      </c>
      <c r="AT2522">
        <v>4.99</v>
      </c>
      <c r="AU2522">
        <v>1.2495000000000001</v>
      </c>
      <c r="AV2522">
        <v>1.2495000000000001</v>
      </c>
      <c r="AW2522">
        <v>1.2495000000000001</v>
      </c>
      <c r="AX2522">
        <v>1.2495000000000001</v>
      </c>
      <c r="AY2522">
        <v>1</v>
      </c>
      <c r="AZ2522" s="1">
        <v>41386</v>
      </c>
      <c r="BA2522" s="1">
        <v>41519</v>
      </c>
      <c r="BB2522">
        <v>39</v>
      </c>
      <c r="BC2522">
        <v>9</v>
      </c>
      <c r="BD2522">
        <v>1</v>
      </c>
      <c r="BE2522">
        <v>24.99</v>
      </c>
      <c r="BF2522">
        <v>24.99</v>
      </c>
      <c r="BG2522">
        <v>0</v>
      </c>
      <c r="BH2522">
        <v>0</v>
      </c>
      <c r="BI2522" t="s">
        <v>93</v>
      </c>
      <c r="BJ2522" t="s">
        <v>93</v>
      </c>
      <c r="BK2522" t="s">
        <v>93</v>
      </c>
      <c r="BL2522" t="s">
        <v>93</v>
      </c>
      <c r="BM2522" t="s">
        <v>93</v>
      </c>
      <c r="BN2522" t="s">
        <v>93</v>
      </c>
      <c r="BO2522" t="s">
        <v>93</v>
      </c>
      <c r="BP2522" t="s">
        <v>93</v>
      </c>
      <c r="BQ2522" t="s">
        <v>93</v>
      </c>
      <c r="BR2522" t="s">
        <v>93</v>
      </c>
      <c r="BS2522" t="s">
        <v>93</v>
      </c>
      <c r="BT2522" t="s">
        <v>93</v>
      </c>
      <c r="BU2522" t="s">
        <v>93</v>
      </c>
      <c r="BV2522" t="s">
        <v>93</v>
      </c>
      <c r="BW2522" t="s">
        <v>93</v>
      </c>
      <c r="BX2522" t="s">
        <v>93</v>
      </c>
      <c r="BY2522" t="s">
        <v>93</v>
      </c>
      <c r="BZ2522" t="s">
        <v>93</v>
      </c>
      <c r="CA2522" t="s">
        <v>93</v>
      </c>
      <c r="CB2522" t="s">
        <v>93</v>
      </c>
      <c r="CC2522" t="s">
        <v>93</v>
      </c>
      <c r="CD2522" t="s">
        <v>93</v>
      </c>
      <c r="CE2522" t="s">
        <v>93</v>
      </c>
      <c r="CF2522" t="s">
        <v>93</v>
      </c>
      <c r="CG2522" t="s">
        <v>93</v>
      </c>
      <c r="CH2522" t="s">
        <v>93</v>
      </c>
      <c r="CI2522" t="s">
        <v>93</v>
      </c>
      <c r="CJ2522" t="s">
        <v>93</v>
      </c>
      <c r="CK2522" t="s">
        <v>93</v>
      </c>
      <c r="CL2522" t="s">
        <v>93</v>
      </c>
      <c r="CM2522" t="s">
        <v>93</v>
      </c>
      <c r="CN2522">
        <v>1</v>
      </c>
      <c r="CO2522">
        <v>1</v>
      </c>
      <c r="CP2522">
        <v>0</v>
      </c>
      <c r="CQ2522">
        <v>1</v>
      </c>
    </row>
    <row r="2523" spans="1:95">
      <c r="A2523">
        <v>1253575</v>
      </c>
      <c r="B2523" t="s">
        <v>499</v>
      </c>
      <c r="C2523">
        <v>25</v>
      </c>
      <c r="D2523">
        <v>14496917</v>
      </c>
      <c r="E2523" s="1">
        <v>41414</v>
      </c>
      <c r="F2523" t="s">
        <v>500</v>
      </c>
      <c r="G2523">
        <v>24.99</v>
      </c>
      <c r="H2523">
        <v>0</v>
      </c>
      <c r="I2523">
        <v>0</v>
      </c>
      <c r="J2523">
        <v>0</v>
      </c>
      <c r="K2523">
        <v>24.99</v>
      </c>
      <c r="L2523" t="s">
        <v>501</v>
      </c>
      <c r="M2523" t="s">
        <v>96</v>
      </c>
      <c r="N2523" t="s">
        <v>97</v>
      </c>
      <c r="O2523" t="s">
        <v>97</v>
      </c>
      <c r="P2523" t="s">
        <v>502</v>
      </c>
      <c r="Q2523">
        <v>20</v>
      </c>
      <c r="R2523">
        <v>4.9800000000000004</v>
      </c>
      <c r="S2523">
        <v>0</v>
      </c>
      <c r="T2523">
        <v>0</v>
      </c>
      <c r="U2523">
        <v>20</v>
      </c>
      <c r="V2523" t="s">
        <v>97</v>
      </c>
      <c r="W2523" t="s">
        <v>96</v>
      </c>
      <c r="X2523" t="s">
        <v>303</v>
      </c>
      <c r="Y2523" t="s">
        <v>97</v>
      </c>
      <c r="Z2523">
        <v>14496917</v>
      </c>
      <c r="AA2523" t="s">
        <v>1101</v>
      </c>
      <c r="AB2523">
        <v>20</v>
      </c>
      <c r="AC2523">
        <v>0</v>
      </c>
      <c r="AD2523">
        <v>0</v>
      </c>
      <c r="AE2523">
        <v>0</v>
      </c>
      <c r="AF2523">
        <v>20</v>
      </c>
      <c r="AG2523" t="s">
        <v>97</v>
      </c>
      <c r="AH2523" t="s">
        <v>96</v>
      </c>
      <c r="AI2523" t="s">
        <v>97</v>
      </c>
      <c r="AJ2523" t="s">
        <v>97</v>
      </c>
      <c r="AK2523">
        <v>1</v>
      </c>
      <c r="AL2523">
        <v>1</v>
      </c>
      <c r="AM2523">
        <v>1</v>
      </c>
      <c r="AN2523">
        <v>181</v>
      </c>
      <c r="AO2523">
        <v>3</v>
      </c>
      <c r="AP2523">
        <v>3</v>
      </c>
      <c r="AQ2523">
        <v>4.99</v>
      </c>
      <c r="AR2523">
        <v>4.99</v>
      </c>
      <c r="AS2523">
        <v>4.99</v>
      </c>
      <c r="AT2523">
        <v>4.99</v>
      </c>
      <c r="AU2523">
        <v>1.2495000000000001</v>
      </c>
      <c r="AV2523">
        <v>1.2495000000000001</v>
      </c>
      <c r="AW2523">
        <v>1.2495000000000001</v>
      </c>
      <c r="AX2523">
        <v>1.2495000000000001</v>
      </c>
      <c r="AY2523">
        <v>1</v>
      </c>
      <c r="AZ2523" s="1">
        <v>41386</v>
      </c>
      <c r="BA2523" s="1">
        <v>41519</v>
      </c>
      <c r="BB2523">
        <v>39</v>
      </c>
      <c r="BC2523">
        <v>9</v>
      </c>
      <c r="BD2523">
        <v>1</v>
      </c>
      <c r="BE2523">
        <v>24.99</v>
      </c>
      <c r="BF2523">
        <v>24.99</v>
      </c>
      <c r="BG2523">
        <v>0</v>
      </c>
      <c r="BH2523">
        <v>0</v>
      </c>
      <c r="BI2523" t="s">
        <v>93</v>
      </c>
      <c r="BJ2523" t="s">
        <v>93</v>
      </c>
      <c r="BK2523" t="s">
        <v>93</v>
      </c>
      <c r="BL2523" t="s">
        <v>93</v>
      </c>
      <c r="BM2523" t="s">
        <v>93</v>
      </c>
      <c r="BN2523" t="s">
        <v>93</v>
      </c>
      <c r="BO2523" t="s">
        <v>93</v>
      </c>
      <c r="BP2523" t="s">
        <v>93</v>
      </c>
      <c r="BQ2523" t="s">
        <v>93</v>
      </c>
      <c r="BR2523" t="s">
        <v>93</v>
      </c>
      <c r="BS2523" t="s">
        <v>93</v>
      </c>
      <c r="BT2523" t="s">
        <v>93</v>
      </c>
      <c r="BU2523" t="s">
        <v>93</v>
      </c>
      <c r="BV2523" t="s">
        <v>93</v>
      </c>
      <c r="BW2523" t="s">
        <v>93</v>
      </c>
      <c r="BX2523" t="s">
        <v>93</v>
      </c>
      <c r="BY2523" t="s">
        <v>93</v>
      </c>
      <c r="BZ2523" t="s">
        <v>93</v>
      </c>
      <c r="CA2523" t="s">
        <v>93</v>
      </c>
      <c r="CB2523" t="s">
        <v>93</v>
      </c>
      <c r="CC2523" t="s">
        <v>93</v>
      </c>
      <c r="CD2523" t="s">
        <v>93</v>
      </c>
      <c r="CE2523" t="s">
        <v>93</v>
      </c>
      <c r="CF2523" t="s">
        <v>93</v>
      </c>
      <c r="CG2523" t="s">
        <v>93</v>
      </c>
      <c r="CH2523" t="s">
        <v>93</v>
      </c>
      <c r="CI2523" t="s">
        <v>93</v>
      </c>
      <c r="CJ2523" t="s">
        <v>93</v>
      </c>
      <c r="CK2523" t="s">
        <v>93</v>
      </c>
      <c r="CL2523" t="s">
        <v>93</v>
      </c>
      <c r="CM2523" t="s">
        <v>93</v>
      </c>
      <c r="CN2523">
        <v>1</v>
      </c>
      <c r="CO2523">
        <v>1</v>
      </c>
      <c r="CP2523">
        <v>0</v>
      </c>
      <c r="CQ2523">
        <v>1</v>
      </c>
    </row>
    <row r="2524" spans="1:95">
      <c r="A2524">
        <v>1253575</v>
      </c>
      <c r="B2524" t="s">
        <v>499</v>
      </c>
      <c r="C2524">
        <v>26</v>
      </c>
      <c r="D2524">
        <v>14496917</v>
      </c>
      <c r="E2524" s="1">
        <v>41421</v>
      </c>
      <c r="F2524" t="s">
        <v>500</v>
      </c>
      <c r="G2524">
        <v>24.99</v>
      </c>
      <c r="H2524">
        <v>0</v>
      </c>
      <c r="I2524">
        <v>0</v>
      </c>
      <c r="J2524">
        <v>0</v>
      </c>
      <c r="K2524">
        <v>24.99</v>
      </c>
      <c r="L2524" t="s">
        <v>501</v>
      </c>
      <c r="M2524" t="s">
        <v>96</v>
      </c>
      <c r="N2524" t="s">
        <v>97</v>
      </c>
      <c r="O2524" t="s">
        <v>97</v>
      </c>
      <c r="P2524" t="s">
        <v>502</v>
      </c>
      <c r="Q2524">
        <v>20</v>
      </c>
      <c r="R2524">
        <v>4.9800000000000004</v>
      </c>
      <c r="S2524">
        <v>0</v>
      </c>
      <c r="T2524">
        <v>0</v>
      </c>
      <c r="U2524">
        <v>20</v>
      </c>
      <c r="V2524" t="s">
        <v>97</v>
      </c>
      <c r="W2524" t="s">
        <v>96</v>
      </c>
      <c r="X2524" t="s">
        <v>303</v>
      </c>
      <c r="Y2524" t="s">
        <v>97</v>
      </c>
      <c r="Z2524">
        <v>14496917</v>
      </c>
      <c r="AA2524" t="s">
        <v>1101</v>
      </c>
      <c r="AB2524">
        <v>20</v>
      </c>
      <c r="AC2524">
        <v>0</v>
      </c>
      <c r="AD2524">
        <v>0</v>
      </c>
      <c r="AE2524">
        <v>0</v>
      </c>
      <c r="AF2524">
        <v>20</v>
      </c>
      <c r="AG2524" t="s">
        <v>97</v>
      </c>
      <c r="AH2524" t="s">
        <v>96</v>
      </c>
      <c r="AI2524" t="s">
        <v>97</v>
      </c>
      <c r="AJ2524" t="s">
        <v>97</v>
      </c>
      <c r="AK2524">
        <v>1</v>
      </c>
      <c r="AL2524">
        <v>1</v>
      </c>
      <c r="AM2524">
        <v>1</v>
      </c>
      <c r="AN2524">
        <v>181</v>
      </c>
      <c r="AO2524">
        <v>3</v>
      </c>
      <c r="AP2524">
        <v>3</v>
      </c>
      <c r="AQ2524">
        <v>4.99</v>
      </c>
      <c r="AR2524">
        <v>4.99</v>
      </c>
      <c r="AS2524">
        <v>4.99</v>
      </c>
      <c r="AT2524">
        <v>4.99</v>
      </c>
      <c r="AU2524">
        <v>1.2495000000000001</v>
      </c>
      <c r="AV2524">
        <v>1.2495000000000001</v>
      </c>
      <c r="AW2524">
        <v>1.2495000000000001</v>
      </c>
      <c r="AX2524">
        <v>1.2495000000000001</v>
      </c>
      <c r="AY2524">
        <v>1</v>
      </c>
      <c r="AZ2524" s="1">
        <v>41386</v>
      </c>
      <c r="BA2524" s="1">
        <v>41519</v>
      </c>
      <c r="BB2524">
        <v>39</v>
      </c>
      <c r="BC2524">
        <v>9</v>
      </c>
      <c r="BD2524">
        <v>1</v>
      </c>
      <c r="BE2524">
        <v>24.99</v>
      </c>
      <c r="BF2524">
        <v>24.99</v>
      </c>
      <c r="BG2524">
        <v>0</v>
      </c>
      <c r="BH2524">
        <v>0</v>
      </c>
      <c r="BI2524" t="s">
        <v>93</v>
      </c>
      <c r="BJ2524" t="s">
        <v>93</v>
      </c>
      <c r="BK2524" t="s">
        <v>93</v>
      </c>
      <c r="BL2524" t="s">
        <v>93</v>
      </c>
      <c r="BM2524" t="s">
        <v>93</v>
      </c>
      <c r="BN2524" t="s">
        <v>93</v>
      </c>
      <c r="BO2524" t="s">
        <v>93</v>
      </c>
      <c r="BP2524" t="s">
        <v>93</v>
      </c>
      <c r="BQ2524" t="s">
        <v>93</v>
      </c>
      <c r="BR2524" t="s">
        <v>93</v>
      </c>
      <c r="BS2524" t="s">
        <v>93</v>
      </c>
      <c r="BT2524" t="s">
        <v>93</v>
      </c>
      <c r="BU2524" t="s">
        <v>93</v>
      </c>
      <c r="BV2524" t="s">
        <v>93</v>
      </c>
      <c r="BW2524" t="s">
        <v>93</v>
      </c>
      <c r="BX2524" t="s">
        <v>93</v>
      </c>
      <c r="BY2524" t="s">
        <v>93</v>
      </c>
      <c r="BZ2524" t="s">
        <v>93</v>
      </c>
      <c r="CA2524" t="s">
        <v>93</v>
      </c>
      <c r="CB2524" t="s">
        <v>93</v>
      </c>
      <c r="CC2524" t="s">
        <v>93</v>
      </c>
      <c r="CD2524" t="s">
        <v>93</v>
      </c>
      <c r="CE2524" t="s">
        <v>93</v>
      </c>
      <c r="CF2524" t="s">
        <v>93</v>
      </c>
      <c r="CG2524" t="s">
        <v>93</v>
      </c>
      <c r="CH2524" t="s">
        <v>93</v>
      </c>
      <c r="CI2524" t="s">
        <v>93</v>
      </c>
      <c r="CJ2524" t="s">
        <v>93</v>
      </c>
      <c r="CK2524" t="s">
        <v>93</v>
      </c>
      <c r="CL2524" t="s">
        <v>93</v>
      </c>
      <c r="CM2524" t="s">
        <v>93</v>
      </c>
      <c r="CN2524">
        <v>1</v>
      </c>
      <c r="CO2524">
        <v>1</v>
      </c>
      <c r="CP2524">
        <v>0</v>
      </c>
      <c r="CQ2524">
        <v>1</v>
      </c>
    </row>
    <row r="2525" spans="1:95">
      <c r="A2525">
        <v>1253575</v>
      </c>
      <c r="B2525" t="s">
        <v>499</v>
      </c>
      <c r="C2525">
        <v>27</v>
      </c>
      <c r="D2525">
        <v>14496917</v>
      </c>
      <c r="E2525" s="1">
        <v>41428</v>
      </c>
      <c r="F2525" t="s">
        <v>500</v>
      </c>
      <c r="G2525">
        <v>24.99</v>
      </c>
      <c r="H2525">
        <v>0</v>
      </c>
      <c r="I2525">
        <v>0.100040016</v>
      </c>
      <c r="J2525">
        <v>22.49</v>
      </c>
      <c r="K2525">
        <v>22.49</v>
      </c>
      <c r="L2525" t="s">
        <v>501</v>
      </c>
      <c r="M2525" t="s">
        <v>96</v>
      </c>
      <c r="N2525" t="s">
        <v>97</v>
      </c>
      <c r="O2525" t="s">
        <v>97</v>
      </c>
      <c r="P2525" t="s">
        <v>502</v>
      </c>
      <c r="Q2525">
        <v>20</v>
      </c>
      <c r="R2525">
        <v>4.9800000000000004</v>
      </c>
      <c r="S2525">
        <v>0</v>
      </c>
      <c r="T2525">
        <v>0</v>
      </c>
      <c r="U2525">
        <v>20</v>
      </c>
      <c r="V2525" t="s">
        <v>97</v>
      </c>
      <c r="W2525" t="s">
        <v>96</v>
      </c>
      <c r="X2525" t="s">
        <v>303</v>
      </c>
      <c r="Y2525" t="s">
        <v>97</v>
      </c>
      <c r="Z2525">
        <v>14496917</v>
      </c>
      <c r="AA2525" t="s">
        <v>1101</v>
      </c>
      <c r="AB2525">
        <v>20</v>
      </c>
      <c r="AC2525">
        <v>0</v>
      </c>
      <c r="AD2525">
        <v>0</v>
      </c>
      <c r="AE2525">
        <v>0</v>
      </c>
      <c r="AF2525">
        <v>20</v>
      </c>
      <c r="AG2525" t="s">
        <v>97</v>
      </c>
      <c r="AH2525" t="s">
        <v>96</v>
      </c>
      <c r="AI2525" t="s">
        <v>97</v>
      </c>
      <c r="AJ2525" t="s">
        <v>97</v>
      </c>
      <c r="AK2525">
        <v>1</v>
      </c>
      <c r="AL2525">
        <v>1</v>
      </c>
      <c r="AM2525">
        <v>1</v>
      </c>
      <c r="AN2525">
        <v>181</v>
      </c>
      <c r="AO2525">
        <v>3</v>
      </c>
      <c r="AP2525">
        <v>3</v>
      </c>
      <c r="AQ2525">
        <v>2.4900000000000002</v>
      </c>
      <c r="AR2525">
        <v>2.4900000000000002</v>
      </c>
      <c r="AS2525">
        <v>4.99</v>
      </c>
      <c r="AT2525">
        <v>4.99</v>
      </c>
      <c r="AU2525">
        <v>1.1245000000000001</v>
      </c>
      <c r="AV2525">
        <v>1.1245000000000001</v>
      </c>
      <c r="AW2525">
        <v>1.2495000000000001</v>
      </c>
      <c r="AX2525">
        <v>1.2495000000000001</v>
      </c>
      <c r="AY2525">
        <v>1</v>
      </c>
      <c r="AZ2525" s="1">
        <v>41386</v>
      </c>
      <c r="BA2525" s="1">
        <v>41519</v>
      </c>
      <c r="BB2525">
        <v>39</v>
      </c>
      <c r="BC2525">
        <v>9</v>
      </c>
      <c r="BD2525">
        <v>1</v>
      </c>
      <c r="BE2525">
        <v>22.49</v>
      </c>
      <c r="BF2525">
        <v>22.49</v>
      </c>
      <c r="BG2525">
        <v>0</v>
      </c>
      <c r="BH2525">
        <v>0</v>
      </c>
      <c r="BI2525" t="s">
        <v>93</v>
      </c>
      <c r="BJ2525" t="s">
        <v>93</v>
      </c>
      <c r="BK2525" t="s">
        <v>93</v>
      </c>
      <c r="BL2525" t="s">
        <v>93</v>
      </c>
      <c r="BM2525" t="s">
        <v>93</v>
      </c>
      <c r="BN2525" t="s">
        <v>93</v>
      </c>
      <c r="BO2525" t="s">
        <v>93</v>
      </c>
      <c r="BP2525" t="s">
        <v>93</v>
      </c>
      <c r="BQ2525" t="s">
        <v>93</v>
      </c>
      <c r="BR2525" t="s">
        <v>93</v>
      </c>
      <c r="BS2525" t="s">
        <v>93</v>
      </c>
      <c r="BT2525" t="s">
        <v>93</v>
      </c>
      <c r="BU2525" t="s">
        <v>93</v>
      </c>
      <c r="BV2525" t="s">
        <v>93</v>
      </c>
      <c r="BW2525" t="s">
        <v>93</v>
      </c>
      <c r="BX2525" t="s">
        <v>93</v>
      </c>
      <c r="BY2525" t="s">
        <v>93</v>
      </c>
      <c r="BZ2525" t="s">
        <v>93</v>
      </c>
      <c r="CA2525" t="s">
        <v>93</v>
      </c>
      <c r="CB2525" t="s">
        <v>93</v>
      </c>
      <c r="CC2525" t="s">
        <v>93</v>
      </c>
      <c r="CD2525" t="s">
        <v>93</v>
      </c>
      <c r="CE2525" t="s">
        <v>93</v>
      </c>
      <c r="CF2525" t="s">
        <v>93</v>
      </c>
      <c r="CG2525" t="s">
        <v>93</v>
      </c>
      <c r="CH2525" t="s">
        <v>93</v>
      </c>
      <c r="CI2525" t="s">
        <v>93</v>
      </c>
      <c r="CJ2525" t="s">
        <v>93</v>
      </c>
      <c r="CK2525" t="s">
        <v>93</v>
      </c>
      <c r="CL2525" t="s">
        <v>93</v>
      </c>
      <c r="CM2525" t="s">
        <v>93</v>
      </c>
      <c r="CN2525">
        <v>1</v>
      </c>
      <c r="CO2525">
        <v>1</v>
      </c>
      <c r="CP2525">
        <v>0</v>
      </c>
      <c r="CQ2525">
        <v>1</v>
      </c>
    </row>
    <row r="2526" spans="1:95">
      <c r="A2526">
        <v>1253575</v>
      </c>
      <c r="B2526" t="s">
        <v>499</v>
      </c>
      <c r="C2526">
        <v>28</v>
      </c>
      <c r="D2526">
        <v>14496917</v>
      </c>
      <c r="E2526" s="1">
        <v>41435</v>
      </c>
      <c r="F2526" t="s">
        <v>500</v>
      </c>
      <c r="G2526">
        <v>24.99</v>
      </c>
      <c r="H2526">
        <v>0</v>
      </c>
      <c r="I2526">
        <v>0</v>
      </c>
      <c r="J2526">
        <v>0</v>
      </c>
      <c r="K2526">
        <v>24.99</v>
      </c>
      <c r="L2526" t="s">
        <v>501</v>
      </c>
      <c r="M2526" t="s">
        <v>96</v>
      </c>
      <c r="N2526" t="s">
        <v>97</v>
      </c>
      <c r="O2526" t="s">
        <v>97</v>
      </c>
      <c r="P2526" t="s">
        <v>502</v>
      </c>
      <c r="Q2526">
        <v>20</v>
      </c>
      <c r="R2526">
        <v>4.9800000000000004</v>
      </c>
      <c r="S2526">
        <v>0</v>
      </c>
      <c r="T2526">
        <v>0</v>
      </c>
      <c r="U2526">
        <v>20</v>
      </c>
      <c r="V2526" t="s">
        <v>97</v>
      </c>
      <c r="W2526" t="s">
        <v>96</v>
      </c>
      <c r="X2526" t="s">
        <v>303</v>
      </c>
      <c r="Y2526" t="s">
        <v>97</v>
      </c>
      <c r="Z2526">
        <v>14496917</v>
      </c>
      <c r="AA2526" t="s">
        <v>1101</v>
      </c>
      <c r="AB2526">
        <v>20</v>
      </c>
      <c r="AC2526">
        <v>0</v>
      </c>
      <c r="AD2526">
        <v>0</v>
      </c>
      <c r="AE2526">
        <v>0</v>
      </c>
      <c r="AF2526">
        <v>20</v>
      </c>
      <c r="AG2526" t="s">
        <v>97</v>
      </c>
      <c r="AH2526" t="s">
        <v>96</v>
      </c>
      <c r="AI2526" t="s">
        <v>97</v>
      </c>
      <c r="AJ2526" t="s">
        <v>97</v>
      </c>
      <c r="AK2526">
        <v>1</v>
      </c>
      <c r="AL2526">
        <v>1</v>
      </c>
      <c r="AM2526">
        <v>1</v>
      </c>
      <c r="AN2526">
        <v>181</v>
      </c>
      <c r="AO2526">
        <v>3</v>
      </c>
      <c r="AP2526">
        <v>3</v>
      </c>
      <c r="AQ2526">
        <v>4.99</v>
      </c>
      <c r="AR2526">
        <v>4.99</v>
      </c>
      <c r="AS2526">
        <v>4.99</v>
      </c>
      <c r="AT2526">
        <v>4.99</v>
      </c>
      <c r="AU2526">
        <v>1.2495000000000001</v>
      </c>
      <c r="AV2526">
        <v>1.2495000000000001</v>
      </c>
      <c r="AW2526">
        <v>1.2495000000000001</v>
      </c>
      <c r="AX2526">
        <v>1.2495000000000001</v>
      </c>
      <c r="AY2526">
        <v>1</v>
      </c>
      <c r="AZ2526" s="1">
        <v>41386</v>
      </c>
      <c r="BA2526" s="1">
        <v>41519</v>
      </c>
      <c r="BB2526">
        <v>39</v>
      </c>
      <c r="BC2526">
        <v>9</v>
      </c>
      <c r="BD2526">
        <v>1</v>
      </c>
      <c r="BE2526">
        <v>24.99</v>
      </c>
      <c r="BF2526">
        <v>24.99</v>
      </c>
      <c r="BG2526">
        <v>0</v>
      </c>
      <c r="BH2526">
        <v>0</v>
      </c>
      <c r="BI2526" t="s">
        <v>93</v>
      </c>
      <c r="BJ2526" t="s">
        <v>93</v>
      </c>
      <c r="BK2526" t="s">
        <v>93</v>
      </c>
      <c r="BL2526" t="s">
        <v>93</v>
      </c>
      <c r="BM2526" t="s">
        <v>93</v>
      </c>
      <c r="BN2526" t="s">
        <v>93</v>
      </c>
      <c r="BO2526" t="s">
        <v>93</v>
      </c>
      <c r="BP2526" t="s">
        <v>93</v>
      </c>
      <c r="BQ2526" t="s">
        <v>93</v>
      </c>
      <c r="BR2526" t="s">
        <v>93</v>
      </c>
      <c r="BS2526" t="s">
        <v>93</v>
      </c>
      <c r="BT2526" t="s">
        <v>93</v>
      </c>
      <c r="BU2526" t="s">
        <v>93</v>
      </c>
      <c r="BV2526" t="s">
        <v>93</v>
      </c>
      <c r="BW2526" t="s">
        <v>93</v>
      </c>
      <c r="BX2526" t="s">
        <v>93</v>
      </c>
      <c r="BY2526" t="s">
        <v>93</v>
      </c>
      <c r="BZ2526" t="s">
        <v>93</v>
      </c>
      <c r="CA2526" t="s">
        <v>93</v>
      </c>
      <c r="CB2526" t="s">
        <v>93</v>
      </c>
      <c r="CC2526" t="s">
        <v>93</v>
      </c>
      <c r="CD2526" t="s">
        <v>93</v>
      </c>
      <c r="CE2526" t="s">
        <v>93</v>
      </c>
      <c r="CF2526" t="s">
        <v>93</v>
      </c>
      <c r="CG2526" t="s">
        <v>93</v>
      </c>
      <c r="CH2526" t="s">
        <v>93</v>
      </c>
      <c r="CI2526" t="s">
        <v>93</v>
      </c>
      <c r="CJ2526" t="s">
        <v>93</v>
      </c>
      <c r="CK2526" t="s">
        <v>93</v>
      </c>
      <c r="CL2526" t="s">
        <v>93</v>
      </c>
      <c r="CM2526" t="s">
        <v>93</v>
      </c>
      <c r="CN2526">
        <v>1</v>
      </c>
      <c r="CO2526">
        <v>1</v>
      </c>
      <c r="CP2526">
        <v>0</v>
      </c>
      <c r="CQ2526">
        <v>1</v>
      </c>
    </row>
    <row r="2527" spans="1:95">
      <c r="A2527">
        <v>1253575</v>
      </c>
      <c r="B2527" t="s">
        <v>499</v>
      </c>
      <c r="C2527">
        <v>29</v>
      </c>
      <c r="D2527">
        <v>14496917</v>
      </c>
      <c r="E2527" s="1">
        <v>41442</v>
      </c>
      <c r="F2527" t="s">
        <v>500</v>
      </c>
      <c r="G2527">
        <v>24.99</v>
      </c>
      <c r="H2527">
        <v>0</v>
      </c>
      <c r="I2527">
        <v>0</v>
      </c>
      <c r="J2527">
        <v>0</v>
      </c>
      <c r="K2527">
        <v>24.99</v>
      </c>
      <c r="L2527" t="s">
        <v>501</v>
      </c>
      <c r="M2527" t="s">
        <v>96</v>
      </c>
      <c r="N2527" t="s">
        <v>97</v>
      </c>
      <c r="O2527" t="s">
        <v>97</v>
      </c>
      <c r="P2527" t="s">
        <v>502</v>
      </c>
      <c r="Q2527">
        <v>20</v>
      </c>
      <c r="R2527">
        <v>4.9800000000000004</v>
      </c>
      <c r="S2527">
        <v>0</v>
      </c>
      <c r="T2527">
        <v>0</v>
      </c>
      <c r="U2527">
        <v>20</v>
      </c>
      <c r="V2527" t="s">
        <v>97</v>
      </c>
      <c r="W2527" t="s">
        <v>96</v>
      </c>
      <c r="X2527" t="s">
        <v>303</v>
      </c>
      <c r="Y2527" t="s">
        <v>97</v>
      </c>
      <c r="Z2527">
        <v>14496917</v>
      </c>
      <c r="AA2527" t="s">
        <v>1101</v>
      </c>
      <c r="AB2527">
        <v>20</v>
      </c>
      <c r="AC2527">
        <v>0</v>
      </c>
      <c r="AD2527">
        <v>0</v>
      </c>
      <c r="AE2527">
        <v>0</v>
      </c>
      <c r="AF2527">
        <v>20</v>
      </c>
      <c r="AG2527" t="s">
        <v>97</v>
      </c>
      <c r="AH2527" t="s">
        <v>96</v>
      </c>
      <c r="AI2527" t="s">
        <v>97</v>
      </c>
      <c r="AJ2527" t="s">
        <v>97</v>
      </c>
      <c r="AK2527">
        <v>1</v>
      </c>
      <c r="AL2527">
        <v>1</v>
      </c>
      <c r="AM2527">
        <v>1</v>
      </c>
      <c r="AN2527">
        <v>181</v>
      </c>
      <c r="AO2527">
        <v>3</v>
      </c>
      <c r="AP2527">
        <v>3</v>
      </c>
      <c r="AQ2527">
        <v>4.99</v>
      </c>
      <c r="AR2527">
        <v>4.99</v>
      </c>
      <c r="AS2527">
        <v>4.99</v>
      </c>
      <c r="AT2527">
        <v>4.99</v>
      </c>
      <c r="AU2527">
        <v>1.2495000000000001</v>
      </c>
      <c r="AV2527">
        <v>1.2495000000000001</v>
      </c>
      <c r="AW2527">
        <v>1.2495000000000001</v>
      </c>
      <c r="AX2527">
        <v>1.2495000000000001</v>
      </c>
      <c r="AY2527">
        <v>1</v>
      </c>
      <c r="AZ2527" s="1">
        <v>41386</v>
      </c>
      <c r="BA2527" s="1">
        <v>41519</v>
      </c>
      <c r="BB2527">
        <v>39</v>
      </c>
      <c r="BC2527">
        <v>9</v>
      </c>
      <c r="BD2527">
        <v>1</v>
      </c>
      <c r="BE2527">
        <v>24.99</v>
      </c>
      <c r="BF2527">
        <v>24.99</v>
      </c>
      <c r="BG2527">
        <v>0</v>
      </c>
      <c r="BH2527">
        <v>0</v>
      </c>
      <c r="BI2527" t="s">
        <v>93</v>
      </c>
      <c r="BJ2527" t="s">
        <v>93</v>
      </c>
      <c r="BK2527" t="s">
        <v>93</v>
      </c>
      <c r="BL2527" t="s">
        <v>93</v>
      </c>
      <c r="BM2527" t="s">
        <v>93</v>
      </c>
      <c r="BN2527" t="s">
        <v>93</v>
      </c>
      <c r="BO2527" t="s">
        <v>93</v>
      </c>
      <c r="BP2527" t="s">
        <v>93</v>
      </c>
      <c r="BQ2527" t="s">
        <v>93</v>
      </c>
      <c r="BR2527" t="s">
        <v>93</v>
      </c>
      <c r="BS2527" t="s">
        <v>93</v>
      </c>
      <c r="BT2527" t="s">
        <v>93</v>
      </c>
      <c r="BU2527" t="s">
        <v>93</v>
      </c>
      <c r="BV2527" t="s">
        <v>93</v>
      </c>
      <c r="BW2527" t="s">
        <v>93</v>
      </c>
      <c r="BX2527" t="s">
        <v>93</v>
      </c>
      <c r="BY2527" t="s">
        <v>93</v>
      </c>
      <c r="BZ2527" t="s">
        <v>93</v>
      </c>
      <c r="CA2527" t="s">
        <v>93</v>
      </c>
      <c r="CB2527" t="s">
        <v>93</v>
      </c>
      <c r="CC2527" t="s">
        <v>93</v>
      </c>
      <c r="CD2527" t="s">
        <v>93</v>
      </c>
      <c r="CE2527" t="s">
        <v>93</v>
      </c>
      <c r="CF2527" t="s">
        <v>93</v>
      </c>
      <c r="CG2527" t="s">
        <v>93</v>
      </c>
      <c r="CH2527" t="s">
        <v>93</v>
      </c>
      <c r="CI2527" t="s">
        <v>93</v>
      </c>
      <c r="CJ2527" t="s">
        <v>93</v>
      </c>
      <c r="CK2527" t="s">
        <v>93</v>
      </c>
      <c r="CL2527" t="s">
        <v>93</v>
      </c>
      <c r="CM2527" t="s">
        <v>93</v>
      </c>
      <c r="CN2527">
        <v>1</v>
      </c>
      <c r="CO2527">
        <v>1</v>
      </c>
      <c r="CP2527">
        <v>0</v>
      </c>
      <c r="CQ2527">
        <v>1</v>
      </c>
    </row>
    <row r="2528" spans="1:95">
      <c r="A2528">
        <v>1253575</v>
      </c>
      <c r="B2528" t="s">
        <v>499</v>
      </c>
      <c r="C2528">
        <v>30</v>
      </c>
      <c r="D2528">
        <v>14496917</v>
      </c>
      <c r="E2528" s="1">
        <v>41449</v>
      </c>
      <c r="F2528" t="s">
        <v>500</v>
      </c>
      <c r="G2528">
        <v>24.99</v>
      </c>
      <c r="H2528">
        <v>0</v>
      </c>
      <c r="I2528">
        <v>0</v>
      </c>
      <c r="J2528">
        <v>0</v>
      </c>
      <c r="K2528">
        <v>24.99</v>
      </c>
      <c r="L2528" t="s">
        <v>1506</v>
      </c>
      <c r="M2528" t="s">
        <v>96</v>
      </c>
      <c r="N2528" t="s">
        <v>97</v>
      </c>
      <c r="O2528" t="s">
        <v>97</v>
      </c>
      <c r="P2528" t="s">
        <v>502</v>
      </c>
      <c r="Q2528">
        <v>20</v>
      </c>
      <c r="R2528">
        <v>4.9800000000000004</v>
      </c>
      <c r="S2528">
        <v>0</v>
      </c>
      <c r="T2528">
        <v>0</v>
      </c>
      <c r="U2528">
        <v>20</v>
      </c>
      <c r="V2528" t="s">
        <v>97</v>
      </c>
      <c r="W2528" t="s">
        <v>96</v>
      </c>
      <c r="X2528" t="s">
        <v>303</v>
      </c>
      <c r="Y2528" t="s">
        <v>97</v>
      </c>
      <c r="Z2528">
        <v>14496917</v>
      </c>
      <c r="AA2528" t="s">
        <v>1101</v>
      </c>
      <c r="AB2528">
        <v>20</v>
      </c>
      <c r="AC2528">
        <v>0</v>
      </c>
      <c r="AD2528">
        <v>0</v>
      </c>
      <c r="AE2528">
        <v>0</v>
      </c>
      <c r="AF2528">
        <v>20</v>
      </c>
      <c r="AG2528" t="s">
        <v>97</v>
      </c>
      <c r="AH2528" t="s">
        <v>96</v>
      </c>
      <c r="AI2528" t="s">
        <v>97</v>
      </c>
      <c r="AJ2528" t="s">
        <v>97</v>
      </c>
      <c r="AK2528">
        <v>1</v>
      </c>
      <c r="AL2528">
        <v>1</v>
      </c>
      <c r="AM2528">
        <v>1</v>
      </c>
      <c r="AN2528">
        <v>64</v>
      </c>
      <c r="AO2528">
        <v>3</v>
      </c>
      <c r="AP2528">
        <v>3</v>
      </c>
      <c r="AQ2528">
        <v>4.99</v>
      </c>
      <c r="AR2528">
        <v>4.99</v>
      </c>
      <c r="AS2528">
        <v>4.99</v>
      </c>
      <c r="AT2528">
        <v>4.99</v>
      </c>
      <c r="AU2528">
        <v>1.2495000000000001</v>
      </c>
      <c r="AV2528">
        <v>1.2495000000000001</v>
      </c>
      <c r="AW2528">
        <v>1.2495000000000001</v>
      </c>
      <c r="AX2528">
        <v>1.2495000000000001</v>
      </c>
      <c r="AY2528">
        <v>1</v>
      </c>
      <c r="AZ2528" s="1">
        <v>41386</v>
      </c>
      <c r="BA2528" s="1">
        <v>41519</v>
      </c>
      <c r="BB2528">
        <v>39</v>
      </c>
      <c r="BC2528">
        <v>9</v>
      </c>
      <c r="BD2528">
        <v>1</v>
      </c>
      <c r="BE2528">
        <v>24.99</v>
      </c>
      <c r="BF2528">
        <v>24.99</v>
      </c>
      <c r="BG2528">
        <v>0</v>
      </c>
      <c r="BH2528">
        <v>0</v>
      </c>
      <c r="BI2528" t="s">
        <v>93</v>
      </c>
      <c r="BJ2528" t="s">
        <v>93</v>
      </c>
      <c r="BK2528" t="s">
        <v>93</v>
      </c>
      <c r="BL2528" t="s">
        <v>93</v>
      </c>
      <c r="BM2528" t="s">
        <v>93</v>
      </c>
      <c r="BN2528" t="s">
        <v>93</v>
      </c>
      <c r="BO2528" t="s">
        <v>93</v>
      </c>
      <c r="BP2528" t="s">
        <v>93</v>
      </c>
      <c r="BQ2528" t="s">
        <v>93</v>
      </c>
      <c r="BR2528" t="s">
        <v>93</v>
      </c>
      <c r="BS2528" t="s">
        <v>93</v>
      </c>
      <c r="BT2528" t="s">
        <v>93</v>
      </c>
      <c r="BU2528" t="s">
        <v>93</v>
      </c>
      <c r="BV2528" t="s">
        <v>93</v>
      </c>
      <c r="BW2528" t="s">
        <v>93</v>
      </c>
      <c r="BX2528" t="s">
        <v>93</v>
      </c>
      <c r="BY2528" t="s">
        <v>93</v>
      </c>
      <c r="BZ2528" t="s">
        <v>93</v>
      </c>
      <c r="CA2528" t="s">
        <v>93</v>
      </c>
      <c r="CB2528" t="s">
        <v>93</v>
      </c>
      <c r="CC2528" t="s">
        <v>93</v>
      </c>
      <c r="CD2528" t="s">
        <v>93</v>
      </c>
      <c r="CE2528" t="s">
        <v>93</v>
      </c>
      <c r="CF2528" t="s">
        <v>93</v>
      </c>
      <c r="CG2528" t="s">
        <v>93</v>
      </c>
      <c r="CH2528" t="s">
        <v>93</v>
      </c>
      <c r="CI2528" t="s">
        <v>93</v>
      </c>
      <c r="CJ2528" t="s">
        <v>93</v>
      </c>
      <c r="CK2528" t="s">
        <v>93</v>
      </c>
      <c r="CL2528" t="s">
        <v>93</v>
      </c>
      <c r="CM2528" t="s">
        <v>93</v>
      </c>
      <c r="CN2528">
        <v>1</v>
      </c>
      <c r="CO2528">
        <v>1</v>
      </c>
      <c r="CP2528">
        <v>0</v>
      </c>
      <c r="CQ2528">
        <v>1</v>
      </c>
    </row>
    <row r="2529" spans="1:95">
      <c r="A2529">
        <v>1253575</v>
      </c>
      <c r="B2529" t="s">
        <v>499</v>
      </c>
      <c r="C2529">
        <v>31</v>
      </c>
      <c r="D2529">
        <v>14496917</v>
      </c>
      <c r="E2529" s="1">
        <v>41456</v>
      </c>
      <c r="F2529" t="s">
        <v>500</v>
      </c>
      <c r="G2529">
        <v>24.99</v>
      </c>
      <c r="H2529">
        <v>0</v>
      </c>
      <c r="I2529">
        <v>0</v>
      </c>
      <c r="J2529">
        <v>0</v>
      </c>
      <c r="K2529">
        <v>24.99</v>
      </c>
      <c r="L2529" t="s">
        <v>1506</v>
      </c>
      <c r="M2529" t="s">
        <v>96</v>
      </c>
      <c r="N2529" t="s">
        <v>97</v>
      </c>
      <c r="O2529" t="s">
        <v>97</v>
      </c>
      <c r="P2529" t="s">
        <v>502</v>
      </c>
      <c r="Q2529">
        <v>20</v>
      </c>
      <c r="R2529">
        <v>4.9800000000000004</v>
      </c>
      <c r="S2529">
        <v>0</v>
      </c>
      <c r="T2529">
        <v>0</v>
      </c>
      <c r="U2529">
        <v>20</v>
      </c>
      <c r="V2529" t="s">
        <v>97</v>
      </c>
      <c r="W2529" t="s">
        <v>96</v>
      </c>
      <c r="X2529" t="s">
        <v>303</v>
      </c>
      <c r="Y2529" t="s">
        <v>97</v>
      </c>
      <c r="Z2529">
        <v>14496917</v>
      </c>
      <c r="AA2529" t="s">
        <v>1101</v>
      </c>
      <c r="AB2529">
        <v>20</v>
      </c>
      <c r="AC2529">
        <v>0</v>
      </c>
      <c r="AD2529">
        <v>0</v>
      </c>
      <c r="AE2529">
        <v>0</v>
      </c>
      <c r="AF2529">
        <v>20</v>
      </c>
      <c r="AG2529" t="s">
        <v>97</v>
      </c>
      <c r="AH2529" t="s">
        <v>96</v>
      </c>
      <c r="AI2529" t="s">
        <v>97</v>
      </c>
      <c r="AJ2529" t="s">
        <v>97</v>
      </c>
      <c r="AK2529">
        <v>1</v>
      </c>
      <c r="AL2529">
        <v>1</v>
      </c>
      <c r="AM2529">
        <v>1</v>
      </c>
      <c r="AN2529">
        <v>64</v>
      </c>
      <c r="AO2529">
        <v>3</v>
      </c>
      <c r="AP2529">
        <v>3</v>
      </c>
      <c r="AQ2529">
        <v>4.99</v>
      </c>
      <c r="AR2529">
        <v>4.99</v>
      </c>
      <c r="AS2529">
        <v>4.99</v>
      </c>
      <c r="AT2529">
        <v>4.99</v>
      </c>
      <c r="AU2529">
        <v>1.2495000000000001</v>
      </c>
      <c r="AV2529">
        <v>1.2495000000000001</v>
      </c>
      <c r="AW2529">
        <v>1.2495000000000001</v>
      </c>
      <c r="AX2529">
        <v>1.2495000000000001</v>
      </c>
      <c r="AY2529">
        <v>1</v>
      </c>
      <c r="AZ2529" s="1">
        <v>41386</v>
      </c>
      <c r="BA2529" s="1">
        <v>41519</v>
      </c>
      <c r="BB2529">
        <v>39</v>
      </c>
      <c r="BC2529">
        <v>9</v>
      </c>
      <c r="BD2529">
        <v>1</v>
      </c>
      <c r="BE2529">
        <v>24.99</v>
      </c>
      <c r="BF2529">
        <v>24.99</v>
      </c>
      <c r="BG2529">
        <v>0</v>
      </c>
      <c r="BH2529">
        <v>0</v>
      </c>
      <c r="BI2529" t="s">
        <v>93</v>
      </c>
      <c r="BJ2529" t="s">
        <v>93</v>
      </c>
      <c r="BK2529" t="s">
        <v>93</v>
      </c>
      <c r="BL2529" t="s">
        <v>93</v>
      </c>
      <c r="BM2529" t="s">
        <v>93</v>
      </c>
      <c r="BN2529" t="s">
        <v>93</v>
      </c>
      <c r="BO2529" t="s">
        <v>93</v>
      </c>
      <c r="BP2529" t="s">
        <v>93</v>
      </c>
      <c r="BQ2529" t="s">
        <v>93</v>
      </c>
      <c r="BR2529" t="s">
        <v>93</v>
      </c>
      <c r="BS2529" t="s">
        <v>93</v>
      </c>
      <c r="BT2529" t="s">
        <v>93</v>
      </c>
      <c r="BU2529" t="s">
        <v>93</v>
      </c>
      <c r="BV2529" t="s">
        <v>93</v>
      </c>
      <c r="BW2529" t="s">
        <v>93</v>
      </c>
      <c r="BX2529" t="s">
        <v>93</v>
      </c>
      <c r="BY2529" t="s">
        <v>93</v>
      </c>
      <c r="BZ2529" t="s">
        <v>93</v>
      </c>
      <c r="CA2529" t="s">
        <v>93</v>
      </c>
      <c r="CB2529" t="s">
        <v>93</v>
      </c>
      <c r="CC2529" t="s">
        <v>93</v>
      </c>
      <c r="CD2529" t="s">
        <v>93</v>
      </c>
      <c r="CE2529" t="s">
        <v>93</v>
      </c>
      <c r="CF2529" t="s">
        <v>93</v>
      </c>
      <c r="CG2529" t="s">
        <v>93</v>
      </c>
      <c r="CH2529" t="s">
        <v>93</v>
      </c>
      <c r="CI2529" t="s">
        <v>93</v>
      </c>
      <c r="CJ2529" t="s">
        <v>93</v>
      </c>
      <c r="CK2529" t="s">
        <v>93</v>
      </c>
      <c r="CL2529" t="s">
        <v>93</v>
      </c>
      <c r="CM2529" t="s">
        <v>93</v>
      </c>
      <c r="CN2529">
        <v>1</v>
      </c>
      <c r="CO2529">
        <v>1</v>
      </c>
      <c r="CP2529">
        <v>0</v>
      </c>
      <c r="CQ2529">
        <v>1</v>
      </c>
    </row>
    <row r="2530" spans="1:95">
      <c r="A2530">
        <v>1253575</v>
      </c>
      <c r="B2530" t="s">
        <v>499</v>
      </c>
      <c r="C2530">
        <v>33</v>
      </c>
      <c r="D2530">
        <v>14496917</v>
      </c>
      <c r="E2530" s="1">
        <v>41470</v>
      </c>
      <c r="F2530" t="s">
        <v>500</v>
      </c>
      <c r="G2530">
        <v>24.99</v>
      </c>
      <c r="H2530">
        <v>0</v>
      </c>
      <c r="I2530">
        <v>0</v>
      </c>
      <c r="J2530">
        <v>0</v>
      </c>
      <c r="K2530">
        <v>24.99</v>
      </c>
      <c r="L2530" t="s">
        <v>1506</v>
      </c>
      <c r="M2530" t="s">
        <v>96</v>
      </c>
      <c r="N2530" t="s">
        <v>97</v>
      </c>
      <c r="O2530" t="s">
        <v>97</v>
      </c>
      <c r="P2530" t="s">
        <v>502</v>
      </c>
      <c r="Q2530">
        <v>20</v>
      </c>
      <c r="R2530">
        <v>4.9800000000000004</v>
      </c>
      <c r="S2530">
        <v>0</v>
      </c>
      <c r="T2530">
        <v>0</v>
      </c>
      <c r="U2530">
        <v>20</v>
      </c>
      <c r="V2530" t="s">
        <v>97</v>
      </c>
      <c r="W2530" t="s">
        <v>96</v>
      </c>
      <c r="X2530" t="s">
        <v>303</v>
      </c>
      <c r="Y2530" t="s">
        <v>97</v>
      </c>
      <c r="Z2530">
        <v>14496917</v>
      </c>
      <c r="AA2530" t="s">
        <v>1101</v>
      </c>
      <c r="AB2530">
        <v>20</v>
      </c>
      <c r="AC2530">
        <v>0</v>
      </c>
      <c r="AD2530">
        <v>0</v>
      </c>
      <c r="AE2530">
        <v>0</v>
      </c>
      <c r="AF2530">
        <v>20</v>
      </c>
      <c r="AG2530" t="s">
        <v>97</v>
      </c>
      <c r="AH2530" t="s">
        <v>96</v>
      </c>
      <c r="AI2530" t="s">
        <v>97</v>
      </c>
      <c r="AJ2530" t="s">
        <v>97</v>
      </c>
      <c r="AK2530">
        <v>1</v>
      </c>
      <c r="AL2530">
        <v>1</v>
      </c>
      <c r="AM2530">
        <v>1</v>
      </c>
      <c r="AN2530">
        <v>64</v>
      </c>
      <c r="AO2530">
        <v>3</v>
      </c>
      <c r="AP2530">
        <v>3</v>
      </c>
      <c r="AQ2530">
        <v>4.99</v>
      </c>
      <c r="AR2530">
        <v>4.99</v>
      </c>
      <c r="AS2530">
        <v>4.99</v>
      </c>
      <c r="AT2530">
        <v>4.99</v>
      </c>
      <c r="AU2530">
        <v>1.2495000000000001</v>
      </c>
      <c r="AV2530">
        <v>1.2495000000000001</v>
      </c>
      <c r="AW2530">
        <v>1.2495000000000001</v>
      </c>
      <c r="AX2530">
        <v>1.2495000000000001</v>
      </c>
      <c r="AY2530">
        <v>1</v>
      </c>
      <c r="AZ2530" s="1">
        <v>41386</v>
      </c>
      <c r="BA2530" s="1">
        <v>41519</v>
      </c>
      <c r="BB2530">
        <v>39</v>
      </c>
      <c r="BC2530">
        <v>9</v>
      </c>
      <c r="BD2530">
        <v>1</v>
      </c>
      <c r="BE2530">
        <v>24.99</v>
      </c>
      <c r="BF2530">
        <v>24.99</v>
      </c>
      <c r="BG2530">
        <v>0</v>
      </c>
      <c r="BH2530">
        <v>0</v>
      </c>
      <c r="BI2530" t="s">
        <v>93</v>
      </c>
      <c r="BJ2530" t="s">
        <v>93</v>
      </c>
      <c r="BK2530" t="s">
        <v>93</v>
      </c>
      <c r="BL2530" t="s">
        <v>93</v>
      </c>
      <c r="BM2530" t="s">
        <v>93</v>
      </c>
      <c r="BN2530" t="s">
        <v>93</v>
      </c>
      <c r="BO2530" t="s">
        <v>93</v>
      </c>
      <c r="BP2530" t="s">
        <v>93</v>
      </c>
      <c r="BQ2530" t="s">
        <v>93</v>
      </c>
      <c r="BR2530" t="s">
        <v>93</v>
      </c>
      <c r="BS2530" t="s">
        <v>93</v>
      </c>
      <c r="BT2530" t="s">
        <v>93</v>
      </c>
      <c r="BU2530" t="s">
        <v>93</v>
      </c>
      <c r="BV2530" t="s">
        <v>93</v>
      </c>
      <c r="BW2530" t="s">
        <v>93</v>
      </c>
      <c r="BX2530" t="s">
        <v>93</v>
      </c>
      <c r="BY2530" t="s">
        <v>93</v>
      </c>
      <c r="BZ2530" t="s">
        <v>93</v>
      </c>
      <c r="CA2530" t="s">
        <v>93</v>
      </c>
      <c r="CB2530" t="s">
        <v>93</v>
      </c>
      <c r="CC2530" t="s">
        <v>93</v>
      </c>
      <c r="CD2530" t="s">
        <v>93</v>
      </c>
      <c r="CE2530" t="s">
        <v>93</v>
      </c>
      <c r="CF2530" t="s">
        <v>93</v>
      </c>
      <c r="CG2530" t="s">
        <v>93</v>
      </c>
      <c r="CH2530" t="s">
        <v>93</v>
      </c>
      <c r="CI2530" t="s">
        <v>93</v>
      </c>
      <c r="CJ2530" t="s">
        <v>93</v>
      </c>
      <c r="CK2530" t="s">
        <v>93</v>
      </c>
      <c r="CL2530" t="s">
        <v>93</v>
      </c>
      <c r="CM2530" t="s">
        <v>93</v>
      </c>
      <c r="CN2530">
        <v>1</v>
      </c>
      <c r="CO2530">
        <v>1</v>
      </c>
      <c r="CP2530">
        <v>0</v>
      </c>
      <c r="CQ2530">
        <v>1</v>
      </c>
    </row>
    <row r="2531" spans="1:95">
      <c r="A2531">
        <v>1253575</v>
      </c>
      <c r="B2531" t="s">
        <v>499</v>
      </c>
      <c r="C2531">
        <v>34</v>
      </c>
      <c r="D2531">
        <v>14496917</v>
      </c>
      <c r="E2531" s="1">
        <v>41477</v>
      </c>
      <c r="F2531" t="s">
        <v>500</v>
      </c>
      <c r="G2531">
        <v>24.99</v>
      </c>
      <c r="H2531">
        <v>0</v>
      </c>
      <c r="I2531">
        <v>0</v>
      </c>
      <c r="J2531">
        <v>0</v>
      </c>
      <c r="K2531">
        <v>24.99</v>
      </c>
      <c r="L2531" t="s">
        <v>1506</v>
      </c>
      <c r="M2531" t="s">
        <v>96</v>
      </c>
      <c r="N2531" t="s">
        <v>97</v>
      </c>
      <c r="O2531" t="s">
        <v>97</v>
      </c>
      <c r="P2531" t="s">
        <v>502</v>
      </c>
      <c r="Q2531">
        <v>20</v>
      </c>
      <c r="R2531">
        <v>4.9800000000000004</v>
      </c>
      <c r="S2531">
        <v>0</v>
      </c>
      <c r="T2531">
        <v>0</v>
      </c>
      <c r="U2531">
        <v>20</v>
      </c>
      <c r="V2531" t="s">
        <v>97</v>
      </c>
      <c r="W2531" t="s">
        <v>96</v>
      </c>
      <c r="X2531" t="s">
        <v>303</v>
      </c>
      <c r="Y2531" t="s">
        <v>97</v>
      </c>
      <c r="Z2531">
        <v>14496917</v>
      </c>
      <c r="AA2531" t="s">
        <v>1101</v>
      </c>
      <c r="AB2531">
        <v>20</v>
      </c>
      <c r="AC2531">
        <v>0</v>
      </c>
      <c r="AD2531">
        <v>0</v>
      </c>
      <c r="AE2531">
        <v>0</v>
      </c>
      <c r="AF2531">
        <v>20</v>
      </c>
      <c r="AG2531" t="s">
        <v>97</v>
      </c>
      <c r="AH2531" t="s">
        <v>96</v>
      </c>
      <c r="AI2531" t="s">
        <v>97</v>
      </c>
      <c r="AJ2531" t="s">
        <v>97</v>
      </c>
      <c r="AK2531">
        <v>1</v>
      </c>
      <c r="AL2531">
        <v>1</v>
      </c>
      <c r="AM2531">
        <v>1</v>
      </c>
      <c r="AN2531">
        <v>64</v>
      </c>
      <c r="AO2531">
        <v>3</v>
      </c>
      <c r="AP2531">
        <v>3</v>
      </c>
      <c r="AQ2531">
        <v>4.99</v>
      </c>
      <c r="AR2531">
        <v>4.99</v>
      </c>
      <c r="AS2531">
        <v>4.99</v>
      </c>
      <c r="AT2531">
        <v>4.99</v>
      </c>
      <c r="AU2531">
        <v>1.2495000000000001</v>
      </c>
      <c r="AV2531">
        <v>1.2495000000000001</v>
      </c>
      <c r="AW2531">
        <v>1.2495000000000001</v>
      </c>
      <c r="AX2531">
        <v>1.2495000000000001</v>
      </c>
      <c r="AY2531">
        <v>1</v>
      </c>
      <c r="AZ2531" s="1">
        <v>41386</v>
      </c>
      <c r="BA2531" s="1">
        <v>41519</v>
      </c>
      <c r="BB2531">
        <v>39</v>
      </c>
      <c r="BC2531">
        <v>9</v>
      </c>
      <c r="BD2531">
        <v>1</v>
      </c>
      <c r="BE2531">
        <v>24.99</v>
      </c>
      <c r="BF2531">
        <v>24.99</v>
      </c>
      <c r="BG2531">
        <v>0</v>
      </c>
      <c r="BH2531">
        <v>0</v>
      </c>
      <c r="BI2531" t="s">
        <v>93</v>
      </c>
      <c r="BJ2531" t="s">
        <v>93</v>
      </c>
      <c r="BK2531" t="s">
        <v>93</v>
      </c>
      <c r="BL2531" t="s">
        <v>93</v>
      </c>
      <c r="BM2531" t="s">
        <v>93</v>
      </c>
      <c r="BN2531" t="s">
        <v>93</v>
      </c>
      <c r="BO2531" t="s">
        <v>93</v>
      </c>
      <c r="BP2531" t="s">
        <v>93</v>
      </c>
      <c r="BQ2531" t="s">
        <v>93</v>
      </c>
      <c r="BR2531" t="s">
        <v>93</v>
      </c>
      <c r="BS2531" t="s">
        <v>93</v>
      </c>
      <c r="BT2531" t="s">
        <v>93</v>
      </c>
      <c r="BU2531" t="s">
        <v>93</v>
      </c>
      <c r="BV2531" t="s">
        <v>93</v>
      </c>
      <c r="BW2531" t="s">
        <v>93</v>
      </c>
      <c r="BX2531" t="s">
        <v>93</v>
      </c>
      <c r="BY2531" t="s">
        <v>93</v>
      </c>
      <c r="BZ2531" t="s">
        <v>93</v>
      </c>
      <c r="CA2531" t="s">
        <v>93</v>
      </c>
      <c r="CB2531" t="s">
        <v>93</v>
      </c>
      <c r="CC2531" t="s">
        <v>93</v>
      </c>
      <c r="CD2531" t="s">
        <v>93</v>
      </c>
      <c r="CE2531" t="s">
        <v>93</v>
      </c>
      <c r="CF2531" t="s">
        <v>93</v>
      </c>
      <c r="CG2531" t="s">
        <v>93</v>
      </c>
      <c r="CH2531" t="s">
        <v>93</v>
      </c>
      <c r="CI2531" t="s">
        <v>93</v>
      </c>
      <c r="CJ2531" t="s">
        <v>93</v>
      </c>
      <c r="CK2531" t="s">
        <v>93</v>
      </c>
      <c r="CL2531" t="s">
        <v>93</v>
      </c>
      <c r="CM2531" t="s">
        <v>93</v>
      </c>
      <c r="CN2531">
        <v>1</v>
      </c>
      <c r="CO2531">
        <v>1</v>
      </c>
      <c r="CP2531">
        <v>0</v>
      </c>
      <c r="CQ2531">
        <v>1</v>
      </c>
    </row>
    <row r="2532" spans="1:95">
      <c r="A2532">
        <v>1253575</v>
      </c>
      <c r="B2532" t="s">
        <v>499</v>
      </c>
      <c r="C2532">
        <v>35</v>
      </c>
      <c r="D2532">
        <v>14496917</v>
      </c>
      <c r="E2532" s="1">
        <v>41484</v>
      </c>
      <c r="F2532" t="s">
        <v>500</v>
      </c>
      <c r="G2532">
        <v>24.99</v>
      </c>
      <c r="H2532">
        <v>0</v>
      </c>
      <c r="I2532">
        <v>0</v>
      </c>
      <c r="J2532">
        <v>0</v>
      </c>
      <c r="K2532">
        <v>24.99</v>
      </c>
      <c r="L2532" t="s">
        <v>1506</v>
      </c>
      <c r="M2532" t="s">
        <v>96</v>
      </c>
      <c r="N2532" t="s">
        <v>97</v>
      </c>
      <c r="O2532" t="s">
        <v>97</v>
      </c>
      <c r="P2532" t="s">
        <v>502</v>
      </c>
      <c r="Q2532">
        <v>20</v>
      </c>
      <c r="R2532">
        <v>4.9800000000000004</v>
      </c>
      <c r="S2532">
        <v>0</v>
      </c>
      <c r="T2532">
        <v>0</v>
      </c>
      <c r="U2532">
        <v>20</v>
      </c>
      <c r="V2532" t="s">
        <v>97</v>
      </c>
      <c r="W2532" t="s">
        <v>96</v>
      </c>
      <c r="X2532" t="s">
        <v>303</v>
      </c>
      <c r="Y2532" t="s">
        <v>97</v>
      </c>
      <c r="Z2532">
        <v>14496917</v>
      </c>
      <c r="AA2532" t="s">
        <v>1101</v>
      </c>
      <c r="AB2532">
        <v>20</v>
      </c>
      <c r="AC2532">
        <v>0</v>
      </c>
      <c r="AD2532">
        <v>0</v>
      </c>
      <c r="AE2532">
        <v>0</v>
      </c>
      <c r="AF2532">
        <v>20</v>
      </c>
      <c r="AG2532" t="s">
        <v>97</v>
      </c>
      <c r="AH2532" t="s">
        <v>96</v>
      </c>
      <c r="AI2532" t="s">
        <v>97</v>
      </c>
      <c r="AJ2532" t="s">
        <v>97</v>
      </c>
      <c r="AK2532">
        <v>1</v>
      </c>
      <c r="AL2532">
        <v>1</v>
      </c>
      <c r="AM2532">
        <v>1</v>
      </c>
      <c r="AN2532">
        <v>64</v>
      </c>
      <c r="AO2532">
        <v>3</v>
      </c>
      <c r="AP2532">
        <v>3</v>
      </c>
      <c r="AQ2532">
        <v>4.99</v>
      </c>
      <c r="AR2532">
        <v>4.99</v>
      </c>
      <c r="AS2532">
        <v>4.99</v>
      </c>
      <c r="AT2532">
        <v>4.99</v>
      </c>
      <c r="AU2532">
        <v>1.2495000000000001</v>
      </c>
      <c r="AV2532">
        <v>1.2495000000000001</v>
      </c>
      <c r="AW2532">
        <v>1.2495000000000001</v>
      </c>
      <c r="AX2532">
        <v>1.2495000000000001</v>
      </c>
      <c r="AY2532">
        <v>1</v>
      </c>
      <c r="AZ2532" s="1">
        <v>41386</v>
      </c>
      <c r="BA2532" s="1">
        <v>41519</v>
      </c>
      <c r="BB2532">
        <v>39</v>
      </c>
      <c r="BC2532">
        <v>9</v>
      </c>
      <c r="BD2532">
        <v>1</v>
      </c>
      <c r="BE2532">
        <v>24.99</v>
      </c>
      <c r="BF2532">
        <v>24.99</v>
      </c>
      <c r="BG2532">
        <v>0</v>
      </c>
      <c r="BH2532">
        <v>0</v>
      </c>
      <c r="BI2532" t="s">
        <v>93</v>
      </c>
      <c r="BJ2532" t="s">
        <v>93</v>
      </c>
      <c r="BK2532" t="s">
        <v>93</v>
      </c>
      <c r="BL2532" t="s">
        <v>93</v>
      </c>
      <c r="BM2532" t="s">
        <v>93</v>
      </c>
      <c r="BN2532" t="s">
        <v>93</v>
      </c>
      <c r="BO2532" t="s">
        <v>93</v>
      </c>
      <c r="BP2532" t="s">
        <v>93</v>
      </c>
      <c r="BQ2532" t="s">
        <v>93</v>
      </c>
      <c r="BR2532" t="s">
        <v>93</v>
      </c>
      <c r="BS2532" t="s">
        <v>93</v>
      </c>
      <c r="BT2532" t="s">
        <v>93</v>
      </c>
      <c r="BU2532" t="s">
        <v>93</v>
      </c>
      <c r="BV2532" t="s">
        <v>93</v>
      </c>
      <c r="BW2532" t="s">
        <v>93</v>
      </c>
      <c r="BX2532" t="s">
        <v>93</v>
      </c>
      <c r="BY2532" t="s">
        <v>93</v>
      </c>
      <c r="BZ2532" t="s">
        <v>93</v>
      </c>
      <c r="CA2532" t="s">
        <v>93</v>
      </c>
      <c r="CB2532" t="s">
        <v>93</v>
      </c>
      <c r="CC2532" t="s">
        <v>93</v>
      </c>
      <c r="CD2532" t="s">
        <v>93</v>
      </c>
      <c r="CE2532" t="s">
        <v>93</v>
      </c>
      <c r="CF2532" t="s">
        <v>93</v>
      </c>
      <c r="CG2532" t="s">
        <v>93</v>
      </c>
      <c r="CH2532" t="s">
        <v>93</v>
      </c>
      <c r="CI2532" t="s">
        <v>93</v>
      </c>
      <c r="CJ2532" t="s">
        <v>93</v>
      </c>
      <c r="CK2532" t="s">
        <v>93</v>
      </c>
      <c r="CL2532" t="s">
        <v>93</v>
      </c>
      <c r="CM2532" t="s">
        <v>93</v>
      </c>
      <c r="CN2532">
        <v>1</v>
      </c>
      <c r="CO2532">
        <v>1</v>
      </c>
      <c r="CP2532">
        <v>0</v>
      </c>
      <c r="CQ2532">
        <v>1</v>
      </c>
    </row>
    <row r="2533" spans="1:95">
      <c r="A2533">
        <v>1253575</v>
      </c>
      <c r="B2533" t="s">
        <v>499</v>
      </c>
      <c r="C2533">
        <v>38</v>
      </c>
      <c r="D2533">
        <v>14496917</v>
      </c>
      <c r="E2533" s="1">
        <v>41505</v>
      </c>
      <c r="F2533" t="s">
        <v>500</v>
      </c>
      <c r="G2533">
        <v>24.99</v>
      </c>
      <c r="H2533">
        <v>0</v>
      </c>
      <c r="I2533">
        <v>0</v>
      </c>
      <c r="J2533">
        <v>0</v>
      </c>
      <c r="K2533">
        <v>24.99</v>
      </c>
      <c r="L2533" t="s">
        <v>1506</v>
      </c>
      <c r="M2533" t="s">
        <v>96</v>
      </c>
      <c r="N2533" t="s">
        <v>97</v>
      </c>
      <c r="O2533" t="s">
        <v>97</v>
      </c>
      <c r="P2533" t="s">
        <v>502</v>
      </c>
      <c r="Q2533">
        <v>20</v>
      </c>
      <c r="R2533">
        <v>4.9800000000000004</v>
      </c>
      <c r="S2533">
        <v>0</v>
      </c>
      <c r="T2533">
        <v>0</v>
      </c>
      <c r="U2533">
        <v>20</v>
      </c>
      <c r="V2533" t="s">
        <v>97</v>
      </c>
      <c r="W2533" t="s">
        <v>96</v>
      </c>
      <c r="X2533" t="s">
        <v>303</v>
      </c>
      <c r="Y2533" t="s">
        <v>97</v>
      </c>
      <c r="Z2533">
        <v>14496917</v>
      </c>
      <c r="AA2533" t="s">
        <v>1101</v>
      </c>
      <c r="AB2533">
        <v>20</v>
      </c>
      <c r="AC2533">
        <v>0</v>
      </c>
      <c r="AD2533">
        <v>0</v>
      </c>
      <c r="AE2533">
        <v>0</v>
      </c>
      <c r="AF2533">
        <v>20</v>
      </c>
      <c r="AG2533" t="s">
        <v>97</v>
      </c>
      <c r="AH2533" t="s">
        <v>96</v>
      </c>
      <c r="AI2533" t="s">
        <v>97</v>
      </c>
      <c r="AJ2533" t="s">
        <v>97</v>
      </c>
      <c r="AK2533">
        <v>1</v>
      </c>
      <c r="AL2533">
        <v>1</v>
      </c>
      <c r="AM2533">
        <v>1</v>
      </c>
      <c r="AN2533">
        <v>64</v>
      </c>
      <c r="AO2533">
        <v>3</v>
      </c>
      <c r="AP2533">
        <v>3</v>
      </c>
      <c r="AQ2533">
        <v>4.99</v>
      </c>
      <c r="AR2533">
        <v>4.99</v>
      </c>
      <c r="AS2533">
        <v>4.99</v>
      </c>
      <c r="AT2533">
        <v>4.99</v>
      </c>
      <c r="AU2533">
        <v>1.2495000000000001</v>
      </c>
      <c r="AV2533">
        <v>1.2495000000000001</v>
      </c>
      <c r="AW2533">
        <v>1.2495000000000001</v>
      </c>
      <c r="AX2533">
        <v>1.2495000000000001</v>
      </c>
      <c r="AY2533">
        <v>1</v>
      </c>
      <c r="AZ2533" s="1">
        <v>41386</v>
      </c>
      <c r="BA2533" s="1">
        <v>41519</v>
      </c>
      <c r="BB2533">
        <v>39</v>
      </c>
      <c r="BC2533">
        <v>9</v>
      </c>
      <c r="BD2533">
        <v>1</v>
      </c>
      <c r="BE2533">
        <v>24.99</v>
      </c>
      <c r="BF2533">
        <v>24.99</v>
      </c>
      <c r="BG2533">
        <v>0</v>
      </c>
      <c r="BH2533">
        <v>0</v>
      </c>
      <c r="BI2533" t="s">
        <v>93</v>
      </c>
      <c r="BJ2533" t="s">
        <v>93</v>
      </c>
      <c r="BK2533" t="s">
        <v>93</v>
      </c>
      <c r="BL2533" t="s">
        <v>93</v>
      </c>
      <c r="BM2533" t="s">
        <v>93</v>
      </c>
      <c r="BN2533" t="s">
        <v>93</v>
      </c>
      <c r="BO2533" t="s">
        <v>93</v>
      </c>
      <c r="BP2533" t="s">
        <v>93</v>
      </c>
      <c r="BQ2533" t="s">
        <v>93</v>
      </c>
      <c r="BR2533" t="s">
        <v>93</v>
      </c>
      <c r="BS2533" t="s">
        <v>93</v>
      </c>
      <c r="BT2533" t="s">
        <v>93</v>
      </c>
      <c r="BU2533" t="s">
        <v>93</v>
      </c>
      <c r="BV2533" t="s">
        <v>93</v>
      </c>
      <c r="BW2533" t="s">
        <v>93</v>
      </c>
      <c r="BX2533" t="s">
        <v>93</v>
      </c>
      <c r="BY2533" t="s">
        <v>93</v>
      </c>
      <c r="BZ2533" t="s">
        <v>93</v>
      </c>
      <c r="CA2533" t="s">
        <v>93</v>
      </c>
      <c r="CB2533" t="s">
        <v>93</v>
      </c>
      <c r="CC2533" t="s">
        <v>93</v>
      </c>
      <c r="CD2533" t="s">
        <v>93</v>
      </c>
      <c r="CE2533" t="s">
        <v>93</v>
      </c>
      <c r="CF2533" t="s">
        <v>93</v>
      </c>
      <c r="CG2533" t="s">
        <v>93</v>
      </c>
      <c r="CH2533" t="s">
        <v>93</v>
      </c>
      <c r="CI2533" t="s">
        <v>93</v>
      </c>
      <c r="CJ2533" t="s">
        <v>93</v>
      </c>
      <c r="CK2533" t="s">
        <v>93</v>
      </c>
      <c r="CL2533" t="s">
        <v>93</v>
      </c>
      <c r="CM2533" t="s">
        <v>93</v>
      </c>
      <c r="CN2533">
        <v>1</v>
      </c>
      <c r="CO2533">
        <v>1</v>
      </c>
      <c r="CP2533">
        <v>0</v>
      </c>
      <c r="CQ2533">
        <v>1</v>
      </c>
    </row>
    <row r="2534" spans="1:95">
      <c r="A2534">
        <v>1253575</v>
      </c>
      <c r="B2534" t="s">
        <v>499</v>
      </c>
      <c r="C2534">
        <v>39</v>
      </c>
      <c r="D2534">
        <v>14496917</v>
      </c>
      <c r="E2534" s="1">
        <v>41512</v>
      </c>
      <c r="F2534" t="s">
        <v>500</v>
      </c>
      <c r="G2534">
        <v>24.99</v>
      </c>
      <c r="H2534">
        <v>0</v>
      </c>
      <c r="I2534">
        <v>0</v>
      </c>
      <c r="J2534">
        <v>0</v>
      </c>
      <c r="K2534">
        <v>24.99</v>
      </c>
      <c r="L2534" t="s">
        <v>1506</v>
      </c>
      <c r="M2534" t="s">
        <v>96</v>
      </c>
      <c r="N2534" t="s">
        <v>97</v>
      </c>
      <c r="O2534" t="s">
        <v>97</v>
      </c>
      <c r="P2534" t="s">
        <v>502</v>
      </c>
      <c r="Q2534">
        <v>20</v>
      </c>
      <c r="R2534">
        <v>4.9800000000000004</v>
      </c>
      <c r="S2534">
        <v>0</v>
      </c>
      <c r="T2534">
        <v>0</v>
      </c>
      <c r="U2534">
        <v>20</v>
      </c>
      <c r="V2534" t="s">
        <v>97</v>
      </c>
      <c r="W2534" t="s">
        <v>96</v>
      </c>
      <c r="X2534" t="s">
        <v>303</v>
      </c>
      <c r="Y2534" t="s">
        <v>97</v>
      </c>
      <c r="Z2534">
        <v>14496917</v>
      </c>
      <c r="AA2534" t="s">
        <v>1101</v>
      </c>
      <c r="AB2534">
        <v>20</v>
      </c>
      <c r="AC2534">
        <v>0</v>
      </c>
      <c r="AD2534">
        <v>0</v>
      </c>
      <c r="AE2534">
        <v>0</v>
      </c>
      <c r="AF2534">
        <v>20</v>
      </c>
      <c r="AG2534" t="s">
        <v>97</v>
      </c>
      <c r="AH2534" t="s">
        <v>96</v>
      </c>
      <c r="AI2534" t="s">
        <v>97</v>
      </c>
      <c r="AJ2534" t="s">
        <v>97</v>
      </c>
      <c r="AK2534">
        <v>1</v>
      </c>
      <c r="AL2534">
        <v>1</v>
      </c>
      <c r="AM2534">
        <v>1</v>
      </c>
      <c r="AN2534">
        <v>64</v>
      </c>
      <c r="AO2534">
        <v>3</v>
      </c>
      <c r="AP2534">
        <v>3</v>
      </c>
      <c r="AQ2534">
        <v>4.99</v>
      </c>
      <c r="AR2534">
        <v>4.99</v>
      </c>
      <c r="AS2534">
        <v>4.99</v>
      </c>
      <c r="AT2534">
        <v>4.99</v>
      </c>
      <c r="AU2534">
        <v>1.2495000000000001</v>
      </c>
      <c r="AV2534">
        <v>1.2495000000000001</v>
      </c>
      <c r="AW2534">
        <v>1.2495000000000001</v>
      </c>
      <c r="AX2534">
        <v>1.2495000000000001</v>
      </c>
      <c r="AY2534">
        <v>1</v>
      </c>
      <c r="AZ2534" s="1">
        <v>41386</v>
      </c>
      <c r="BA2534" s="1">
        <v>41519</v>
      </c>
      <c r="BB2534">
        <v>39</v>
      </c>
      <c r="BC2534">
        <v>9</v>
      </c>
      <c r="BD2534">
        <v>1</v>
      </c>
      <c r="BE2534">
        <v>24.99</v>
      </c>
      <c r="BF2534">
        <v>24.99</v>
      </c>
      <c r="BG2534">
        <v>0</v>
      </c>
      <c r="BH2534">
        <v>0</v>
      </c>
      <c r="BI2534" t="s">
        <v>93</v>
      </c>
      <c r="BJ2534" t="s">
        <v>93</v>
      </c>
      <c r="BK2534" t="s">
        <v>93</v>
      </c>
      <c r="BL2534" t="s">
        <v>93</v>
      </c>
      <c r="BM2534" t="s">
        <v>93</v>
      </c>
      <c r="BN2534" t="s">
        <v>93</v>
      </c>
      <c r="BO2534" t="s">
        <v>93</v>
      </c>
      <c r="BP2534" t="s">
        <v>93</v>
      </c>
      <c r="BQ2534" t="s">
        <v>93</v>
      </c>
      <c r="BR2534" t="s">
        <v>93</v>
      </c>
      <c r="BS2534" t="s">
        <v>93</v>
      </c>
      <c r="BT2534" t="s">
        <v>93</v>
      </c>
      <c r="BU2534" t="s">
        <v>93</v>
      </c>
      <c r="BV2534" t="s">
        <v>93</v>
      </c>
      <c r="BW2534" t="s">
        <v>93</v>
      </c>
      <c r="BX2534" t="s">
        <v>93</v>
      </c>
      <c r="BY2534" t="s">
        <v>93</v>
      </c>
      <c r="BZ2534" t="s">
        <v>93</v>
      </c>
      <c r="CA2534" t="s">
        <v>93</v>
      </c>
      <c r="CB2534" t="s">
        <v>93</v>
      </c>
      <c r="CC2534" t="s">
        <v>93</v>
      </c>
      <c r="CD2534" t="s">
        <v>93</v>
      </c>
      <c r="CE2534" t="s">
        <v>93</v>
      </c>
      <c r="CF2534" t="s">
        <v>93</v>
      </c>
      <c r="CG2534" t="s">
        <v>93</v>
      </c>
      <c r="CH2534" t="s">
        <v>93</v>
      </c>
      <c r="CI2534" t="s">
        <v>93</v>
      </c>
      <c r="CJ2534" t="s">
        <v>93</v>
      </c>
      <c r="CK2534" t="s">
        <v>93</v>
      </c>
      <c r="CL2534" t="s">
        <v>93</v>
      </c>
      <c r="CM2534" t="s">
        <v>93</v>
      </c>
      <c r="CN2534">
        <v>1</v>
      </c>
      <c r="CO2534">
        <v>1</v>
      </c>
      <c r="CP2534">
        <v>0</v>
      </c>
      <c r="CQ2534">
        <v>1</v>
      </c>
    </row>
    <row r="2535" spans="1:95">
      <c r="A2535">
        <v>1253575</v>
      </c>
      <c r="B2535" t="s">
        <v>499</v>
      </c>
      <c r="C2535">
        <v>40</v>
      </c>
      <c r="D2535">
        <v>14496917</v>
      </c>
      <c r="E2535" s="1">
        <v>41519</v>
      </c>
      <c r="F2535" t="s">
        <v>500</v>
      </c>
      <c r="G2535">
        <v>24.99</v>
      </c>
      <c r="H2535">
        <v>0</v>
      </c>
      <c r="I2535">
        <v>0</v>
      </c>
      <c r="J2535">
        <v>0</v>
      </c>
      <c r="K2535">
        <v>24.99</v>
      </c>
      <c r="L2535" t="s">
        <v>1506</v>
      </c>
      <c r="M2535" t="s">
        <v>96</v>
      </c>
      <c r="N2535" t="s">
        <v>97</v>
      </c>
      <c r="O2535" t="s">
        <v>97</v>
      </c>
      <c r="P2535" t="s">
        <v>502</v>
      </c>
      <c r="Q2535">
        <v>20</v>
      </c>
      <c r="R2535">
        <v>4.9800000000000004</v>
      </c>
      <c r="S2535">
        <v>0</v>
      </c>
      <c r="T2535">
        <v>0</v>
      </c>
      <c r="U2535">
        <v>20</v>
      </c>
      <c r="V2535" t="s">
        <v>97</v>
      </c>
      <c r="W2535" t="s">
        <v>96</v>
      </c>
      <c r="X2535" t="s">
        <v>303</v>
      </c>
      <c r="Y2535" t="s">
        <v>97</v>
      </c>
      <c r="Z2535">
        <v>14496917</v>
      </c>
      <c r="AA2535" t="s">
        <v>1101</v>
      </c>
      <c r="AB2535">
        <v>20</v>
      </c>
      <c r="AC2535">
        <v>0</v>
      </c>
      <c r="AD2535">
        <v>0</v>
      </c>
      <c r="AE2535">
        <v>0</v>
      </c>
      <c r="AF2535">
        <v>20</v>
      </c>
      <c r="AG2535" t="s">
        <v>97</v>
      </c>
      <c r="AH2535" t="s">
        <v>96</v>
      </c>
      <c r="AI2535" t="s">
        <v>97</v>
      </c>
      <c r="AJ2535" t="s">
        <v>97</v>
      </c>
      <c r="AK2535">
        <v>1</v>
      </c>
      <c r="AL2535">
        <v>1</v>
      </c>
      <c r="AM2535">
        <v>1</v>
      </c>
      <c r="AN2535">
        <v>64</v>
      </c>
      <c r="AO2535">
        <v>3</v>
      </c>
      <c r="AP2535">
        <v>3</v>
      </c>
      <c r="AQ2535">
        <v>4.99</v>
      </c>
      <c r="AR2535">
        <v>4.99</v>
      </c>
      <c r="AS2535">
        <v>4.99</v>
      </c>
      <c r="AT2535">
        <v>4.99</v>
      </c>
      <c r="AU2535">
        <v>1.2495000000000001</v>
      </c>
      <c r="AV2535">
        <v>1.2495000000000001</v>
      </c>
      <c r="AW2535">
        <v>1.2495000000000001</v>
      </c>
      <c r="AX2535">
        <v>1.2495000000000001</v>
      </c>
      <c r="AY2535">
        <v>1</v>
      </c>
      <c r="AZ2535" s="1">
        <v>41386</v>
      </c>
      <c r="BA2535" s="1">
        <v>41519</v>
      </c>
      <c r="BB2535">
        <v>39</v>
      </c>
      <c r="BC2535">
        <v>9</v>
      </c>
      <c r="BD2535">
        <v>1</v>
      </c>
      <c r="BE2535">
        <v>24.99</v>
      </c>
      <c r="BF2535">
        <v>24.99</v>
      </c>
      <c r="BG2535">
        <v>0</v>
      </c>
      <c r="BH2535">
        <v>0</v>
      </c>
      <c r="BI2535" t="s">
        <v>93</v>
      </c>
      <c r="BJ2535" t="s">
        <v>93</v>
      </c>
      <c r="BK2535" t="s">
        <v>93</v>
      </c>
      <c r="BL2535" t="s">
        <v>93</v>
      </c>
      <c r="BM2535" t="s">
        <v>93</v>
      </c>
      <c r="BN2535" t="s">
        <v>93</v>
      </c>
      <c r="BO2535" t="s">
        <v>93</v>
      </c>
      <c r="BP2535" t="s">
        <v>93</v>
      </c>
      <c r="BQ2535" t="s">
        <v>93</v>
      </c>
      <c r="BR2535" t="s">
        <v>93</v>
      </c>
      <c r="BS2535" t="s">
        <v>93</v>
      </c>
      <c r="BT2535" t="s">
        <v>93</v>
      </c>
      <c r="BU2535" t="s">
        <v>93</v>
      </c>
      <c r="BV2535" t="s">
        <v>93</v>
      </c>
      <c r="BW2535" t="s">
        <v>93</v>
      </c>
      <c r="BX2535" t="s">
        <v>93</v>
      </c>
      <c r="BY2535" t="s">
        <v>93</v>
      </c>
      <c r="BZ2535" t="s">
        <v>93</v>
      </c>
      <c r="CA2535" t="s">
        <v>93</v>
      </c>
      <c r="CB2535" t="s">
        <v>93</v>
      </c>
      <c r="CC2535" t="s">
        <v>93</v>
      </c>
      <c r="CD2535" t="s">
        <v>93</v>
      </c>
      <c r="CE2535" t="s">
        <v>93</v>
      </c>
      <c r="CF2535" t="s">
        <v>93</v>
      </c>
      <c r="CG2535" t="s">
        <v>93</v>
      </c>
      <c r="CH2535" t="s">
        <v>93</v>
      </c>
      <c r="CI2535" t="s">
        <v>93</v>
      </c>
      <c r="CJ2535" t="s">
        <v>93</v>
      </c>
      <c r="CK2535" t="s">
        <v>93</v>
      </c>
      <c r="CL2535" t="s">
        <v>93</v>
      </c>
      <c r="CM2535" t="s">
        <v>93</v>
      </c>
      <c r="CN2535">
        <v>1</v>
      </c>
      <c r="CO2535">
        <v>1</v>
      </c>
      <c r="CP2535">
        <v>0</v>
      </c>
      <c r="CQ2535">
        <v>1</v>
      </c>
    </row>
    <row r="2536" spans="1:95">
      <c r="A2536">
        <v>1253591</v>
      </c>
      <c r="B2536" t="s">
        <v>510</v>
      </c>
      <c r="C2536">
        <v>21</v>
      </c>
      <c r="D2536">
        <v>14496687</v>
      </c>
      <c r="E2536" s="1">
        <v>41386</v>
      </c>
      <c r="F2536" t="s">
        <v>511</v>
      </c>
      <c r="G2536">
        <v>39.99</v>
      </c>
      <c r="H2536">
        <v>0</v>
      </c>
      <c r="I2536">
        <v>0</v>
      </c>
      <c r="J2536">
        <v>0</v>
      </c>
      <c r="K2536">
        <v>39.99</v>
      </c>
      <c r="L2536" t="s">
        <v>512</v>
      </c>
      <c r="M2536" t="s">
        <v>96</v>
      </c>
      <c r="N2536" t="s">
        <v>97</v>
      </c>
      <c r="O2536" t="s">
        <v>97</v>
      </c>
      <c r="P2536" t="s">
        <v>513</v>
      </c>
      <c r="Q2536">
        <v>28</v>
      </c>
      <c r="R2536">
        <v>0</v>
      </c>
      <c r="S2536">
        <v>0</v>
      </c>
      <c r="T2536">
        <v>28</v>
      </c>
      <c r="U2536">
        <v>28</v>
      </c>
      <c r="V2536" t="s">
        <v>97</v>
      </c>
      <c r="W2536" t="s">
        <v>96</v>
      </c>
      <c r="X2536" t="s">
        <v>303</v>
      </c>
      <c r="Y2536" t="s">
        <v>514</v>
      </c>
      <c r="Z2536">
        <v>14496687</v>
      </c>
      <c r="AA2536" t="s">
        <v>515</v>
      </c>
      <c r="AB2536">
        <v>35</v>
      </c>
      <c r="AC2536">
        <v>0</v>
      </c>
      <c r="AD2536">
        <v>0</v>
      </c>
      <c r="AE2536">
        <v>0</v>
      </c>
      <c r="AF2536">
        <v>35</v>
      </c>
      <c r="AG2536" t="s">
        <v>97</v>
      </c>
      <c r="AH2536" t="s">
        <v>236</v>
      </c>
      <c r="AI2536" t="s">
        <v>97</v>
      </c>
      <c r="AJ2536" t="s">
        <v>97</v>
      </c>
      <c r="AK2536">
        <v>1</v>
      </c>
      <c r="AL2536">
        <v>1</v>
      </c>
      <c r="AM2536">
        <v>0</v>
      </c>
      <c r="AN2536">
        <v>210</v>
      </c>
      <c r="AO2536">
        <v>3</v>
      </c>
      <c r="AP2536">
        <v>3</v>
      </c>
      <c r="AQ2536">
        <v>11.99</v>
      </c>
      <c r="AR2536">
        <v>4.99</v>
      </c>
      <c r="AS2536">
        <v>11.99</v>
      </c>
      <c r="AT2536">
        <v>4.99</v>
      </c>
      <c r="AU2536">
        <v>1.4282142857142901</v>
      </c>
      <c r="AV2536">
        <v>1.1425714285714299</v>
      </c>
      <c r="AW2536">
        <v>1.4282142857142901</v>
      </c>
      <c r="AX2536">
        <v>1.1425714285714299</v>
      </c>
      <c r="AY2536">
        <v>1</v>
      </c>
      <c r="AZ2536" s="1">
        <v>41386</v>
      </c>
      <c r="BA2536" s="1">
        <v>41519</v>
      </c>
      <c r="BB2536">
        <v>39</v>
      </c>
      <c r="BC2536">
        <v>9</v>
      </c>
      <c r="BD2536">
        <v>1</v>
      </c>
      <c r="BE2536">
        <v>39.99</v>
      </c>
      <c r="BF2536">
        <v>39.99</v>
      </c>
      <c r="BG2536">
        <v>4</v>
      </c>
      <c r="BH2536">
        <v>4</v>
      </c>
      <c r="BI2536" t="s">
        <v>93</v>
      </c>
      <c r="BJ2536" t="s">
        <v>93</v>
      </c>
      <c r="BK2536" t="s">
        <v>93</v>
      </c>
      <c r="BL2536" t="s">
        <v>93</v>
      </c>
      <c r="BM2536" t="s">
        <v>93</v>
      </c>
      <c r="BN2536" t="s">
        <v>93</v>
      </c>
      <c r="BO2536" t="s">
        <v>93</v>
      </c>
      <c r="BP2536" t="s">
        <v>93</v>
      </c>
      <c r="BQ2536" t="s">
        <v>93</v>
      </c>
      <c r="BR2536" t="s">
        <v>93</v>
      </c>
      <c r="BS2536" t="s">
        <v>93</v>
      </c>
      <c r="BT2536" t="s">
        <v>93</v>
      </c>
      <c r="BU2536" t="s">
        <v>93</v>
      </c>
      <c r="BV2536" t="s">
        <v>93</v>
      </c>
      <c r="BW2536" t="s">
        <v>93</v>
      </c>
      <c r="BX2536" t="s">
        <v>93</v>
      </c>
      <c r="BY2536" t="s">
        <v>93</v>
      </c>
      <c r="BZ2536" t="s">
        <v>93</v>
      </c>
      <c r="CA2536" t="s">
        <v>93</v>
      </c>
      <c r="CB2536" t="s">
        <v>93</v>
      </c>
      <c r="CC2536" t="s">
        <v>93</v>
      </c>
      <c r="CD2536" t="s">
        <v>93</v>
      </c>
      <c r="CE2536" t="s">
        <v>93</v>
      </c>
      <c r="CF2536" t="s">
        <v>93</v>
      </c>
      <c r="CG2536" t="s">
        <v>93</v>
      </c>
      <c r="CH2536" t="s">
        <v>93</v>
      </c>
      <c r="CI2536" t="s">
        <v>93</v>
      </c>
      <c r="CJ2536" t="s">
        <v>93</v>
      </c>
      <c r="CK2536" t="s">
        <v>93</v>
      </c>
      <c r="CL2536" t="s">
        <v>93</v>
      </c>
      <c r="CM2536" t="s">
        <v>93</v>
      </c>
      <c r="CN2536">
        <v>2</v>
      </c>
      <c r="CO2536">
        <v>2</v>
      </c>
      <c r="CP2536">
        <v>0</v>
      </c>
      <c r="CQ2536">
        <v>1</v>
      </c>
    </row>
    <row r="2537" spans="1:95">
      <c r="A2537">
        <v>1253591</v>
      </c>
      <c r="B2537" t="s">
        <v>510</v>
      </c>
      <c r="C2537">
        <v>22</v>
      </c>
      <c r="D2537">
        <v>14496687</v>
      </c>
      <c r="E2537" s="1">
        <v>41393</v>
      </c>
      <c r="F2537" t="s">
        <v>511</v>
      </c>
      <c r="G2537">
        <v>39.99</v>
      </c>
      <c r="H2537">
        <v>0</v>
      </c>
      <c r="I2537">
        <v>0</v>
      </c>
      <c r="J2537">
        <v>0</v>
      </c>
      <c r="K2537">
        <v>39.99</v>
      </c>
      <c r="L2537" t="s">
        <v>512</v>
      </c>
      <c r="M2537" t="s">
        <v>96</v>
      </c>
      <c r="N2537" t="s">
        <v>97</v>
      </c>
      <c r="O2537" t="s">
        <v>97</v>
      </c>
      <c r="P2537" t="s">
        <v>513</v>
      </c>
      <c r="Q2537">
        <v>28</v>
      </c>
      <c r="R2537">
        <v>0</v>
      </c>
      <c r="S2537">
        <v>0</v>
      </c>
      <c r="T2537">
        <v>28</v>
      </c>
      <c r="U2537">
        <v>28</v>
      </c>
      <c r="V2537" t="s">
        <v>97</v>
      </c>
      <c r="W2537" t="s">
        <v>96</v>
      </c>
      <c r="X2537" t="s">
        <v>303</v>
      </c>
      <c r="Y2537" t="s">
        <v>514</v>
      </c>
      <c r="Z2537">
        <v>14496687</v>
      </c>
      <c r="AA2537" t="s">
        <v>515</v>
      </c>
      <c r="AB2537">
        <v>35</v>
      </c>
      <c r="AC2537">
        <v>0</v>
      </c>
      <c r="AD2537">
        <v>0</v>
      </c>
      <c r="AE2537">
        <v>0</v>
      </c>
      <c r="AF2537">
        <v>35</v>
      </c>
      <c r="AG2537" t="s">
        <v>97</v>
      </c>
      <c r="AH2537" t="s">
        <v>236</v>
      </c>
      <c r="AI2537" t="s">
        <v>97</v>
      </c>
      <c r="AJ2537" t="s">
        <v>97</v>
      </c>
      <c r="AK2537">
        <v>1</v>
      </c>
      <c r="AL2537">
        <v>1</v>
      </c>
      <c r="AM2537">
        <v>0</v>
      </c>
      <c r="AN2537">
        <v>210</v>
      </c>
      <c r="AO2537">
        <v>3</v>
      </c>
      <c r="AP2537">
        <v>3</v>
      </c>
      <c r="AQ2537">
        <v>11.99</v>
      </c>
      <c r="AR2537">
        <v>4.99</v>
      </c>
      <c r="AS2537">
        <v>11.99</v>
      </c>
      <c r="AT2537">
        <v>4.99</v>
      </c>
      <c r="AU2537">
        <v>1.4282142857142901</v>
      </c>
      <c r="AV2537">
        <v>1.1425714285714299</v>
      </c>
      <c r="AW2537">
        <v>1.4282142857142901</v>
      </c>
      <c r="AX2537">
        <v>1.1425714285714299</v>
      </c>
      <c r="AY2537">
        <v>1</v>
      </c>
      <c r="AZ2537" s="1">
        <v>41386</v>
      </c>
      <c r="BA2537" s="1">
        <v>41519</v>
      </c>
      <c r="BB2537">
        <v>39</v>
      </c>
      <c r="BC2537">
        <v>9</v>
      </c>
      <c r="BD2537">
        <v>1</v>
      </c>
      <c r="BE2537">
        <v>39.99</v>
      </c>
      <c r="BF2537">
        <v>39.99</v>
      </c>
      <c r="BG2537">
        <v>2</v>
      </c>
      <c r="BH2537">
        <v>2</v>
      </c>
      <c r="BI2537" t="s">
        <v>93</v>
      </c>
      <c r="BJ2537" t="s">
        <v>93</v>
      </c>
      <c r="BK2537" t="s">
        <v>93</v>
      </c>
      <c r="BL2537" t="s">
        <v>93</v>
      </c>
      <c r="BM2537" t="s">
        <v>93</v>
      </c>
      <c r="BN2537" t="s">
        <v>93</v>
      </c>
      <c r="BO2537" t="s">
        <v>93</v>
      </c>
      <c r="BP2537" t="s">
        <v>93</v>
      </c>
      <c r="BQ2537" t="s">
        <v>93</v>
      </c>
      <c r="BR2537" t="s">
        <v>93</v>
      </c>
      <c r="BS2537" t="s">
        <v>93</v>
      </c>
      <c r="BT2537" t="s">
        <v>93</v>
      </c>
      <c r="BU2537" t="s">
        <v>93</v>
      </c>
      <c r="BV2537" t="s">
        <v>93</v>
      </c>
      <c r="BW2537" t="s">
        <v>93</v>
      </c>
      <c r="BX2537" t="s">
        <v>93</v>
      </c>
      <c r="BY2537" t="s">
        <v>93</v>
      </c>
      <c r="BZ2537" t="s">
        <v>93</v>
      </c>
      <c r="CA2537" t="s">
        <v>93</v>
      </c>
      <c r="CB2537" t="s">
        <v>93</v>
      </c>
      <c r="CC2537" t="s">
        <v>93</v>
      </c>
      <c r="CD2537" t="s">
        <v>93</v>
      </c>
      <c r="CE2537" t="s">
        <v>93</v>
      </c>
      <c r="CF2537" t="s">
        <v>93</v>
      </c>
      <c r="CG2537" t="s">
        <v>93</v>
      </c>
      <c r="CH2537" t="s">
        <v>93</v>
      </c>
      <c r="CI2537" t="s">
        <v>93</v>
      </c>
      <c r="CJ2537" t="s">
        <v>93</v>
      </c>
      <c r="CK2537" t="s">
        <v>93</v>
      </c>
      <c r="CL2537" t="s">
        <v>93</v>
      </c>
      <c r="CM2537" t="s">
        <v>93</v>
      </c>
      <c r="CN2537">
        <v>2</v>
      </c>
      <c r="CO2537">
        <v>2</v>
      </c>
      <c r="CP2537">
        <v>0</v>
      </c>
      <c r="CQ2537">
        <v>1</v>
      </c>
    </row>
    <row r="2538" spans="1:95">
      <c r="A2538">
        <v>1253591</v>
      </c>
      <c r="B2538" t="s">
        <v>510</v>
      </c>
      <c r="C2538">
        <v>23</v>
      </c>
      <c r="D2538">
        <v>14496687</v>
      </c>
      <c r="E2538" s="1">
        <v>41400</v>
      </c>
      <c r="F2538" t="s">
        <v>511</v>
      </c>
      <c r="G2538">
        <v>39.99</v>
      </c>
      <c r="H2538">
        <v>0</v>
      </c>
      <c r="I2538">
        <v>0</v>
      </c>
      <c r="J2538">
        <v>0</v>
      </c>
      <c r="K2538">
        <v>39.99</v>
      </c>
      <c r="L2538" t="s">
        <v>512</v>
      </c>
      <c r="M2538" t="s">
        <v>96</v>
      </c>
      <c r="N2538" t="s">
        <v>97</v>
      </c>
      <c r="O2538" t="s">
        <v>97</v>
      </c>
      <c r="P2538" t="s">
        <v>513</v>
      </c>
      <c r="Q2538">
        <v>30.95</v>
      </c>
      <c r="R2538">
        <v>0</v>
      </c>
      <c r="S2538">
        <v>0</v>
      </c>
      <c r="T2538">
        <v>30.95</v>
      </c>
      <c r="U2538">
        <v>30.95</v>
      </c>
      <c r="V2538" t="s">
        <v>97</v>
      </c>
      <c r="W2538" t="s">
        <v>96</v>
      </c>
      <c r="X2538" t="s">
        <v>303</v>
      </c>
      <c r="Y2538" t="s">
        <v>1048</v>
      </c>
      <c r="Z2538">
        <v>14496687</v>
      </c>
      <c r="AA2538" t="s">
        <v>515</v>
      </c>
      <c r="AB2538">
        <v>35</v>
      </c>
      <c r="AC2538">
        <v>0</v>
      </c>
      <c r="AD2538">
        <v>0</v>
      </c>
      <c r="AE2538">
        <v>0</v>
      </c>
      <c r="AF2538">
        <v>35</v>
      </c>
      <c r="AG2538" t="s">
        <v>97</v>
      </c>
      <c r="AH2538" t="s">
        <v>236</v>
      </c>
      <c r="AI2538" t="s">
        <v>97</v>
      </c>
      <c r="AJ2538" t="s">
        <v>97</v>
      </c>
      <c r="AK2538">
        <v>1</v>
      </c>
      <c r="AL2538">
        <v>1</v>
      </c>
      <c r="AM2538">
        <v>0</v>
      </c>
      <c r="AN2538">
        <v>210</v>
      </c>
      <c r="AO2538">
        <v>3</v>
      </c>
      <c r="AP2538">
        <v>3</v>
      </c>
      <c r="AQ2538">
        <v>9.0399999999999991</v>
      </c>
      <c r="AR2538">
        <v>4.99</v>
      </c>
      <c r="AS2538">
        <v>9.0399999999999991</v>
      </c>
      <c r="AT2538">
        <v>4.99</v>
      </c>
      <c r="AU2538">
        <v>1.29208400646204</v>
      </c>
      <c r="AV2538">
        <v>1.1425714285714299</v>
      </c>
      <c r="AW2538">
        <v>1.29208400646204</v>
      </c>
      <c r="AX2538">
        <v>1.1425714285714299</v>
      </c>
      <c r="AY2538">
        <v>1</v>
      </c>
      <c r="AZ2538" s="1">
        <v>41386</v>
      </c>
      <c r="BA2538" s="1">
        <v>41519</v>
      </c>
      <c r="BB2538">
        <v>39</v>
      </c>
      <c r="BC2538">
        <v>9</v>
      </c>
      <c r="BD2538">
        <v>1</v>
      </c>
      <c r="BE2538">
        <v>39.99</v>
      </c>
      <c r="BF2538">
        <v>39.99</v>
      </c>
      <c r="BG2538">
        <v>1</v>
      </c>
      <c r="BH2538">
        <v>1</v>
      </c>
      <c r="BI2538" t="s">
        <v>93</v>
      </c>
      <c r="BJ2538" t="s">
        <v>93</v>
      </c>
      <c r="BK2538" t="s">
        <v>93</v>
      </c>
      <c r="BL2538" t="s">
        <v>93</v>
      </c>
      <c r="BM2538" t="s">
        <v>93</v>
      </c>
      <c r="BN2538" t="s">
        <v>93</v>
      </c>
      <c r="BO2538" t="s">
        <v>93</v>
      </c>
      <c r="BP2538" t="s">
        <v>93</v>
      </c>
      <c r="BQ2538" t="s">
        <v>93</v>
      </c>
      <c r="BR2538" t="s">
        <v>93</v>
      </c>
      <c r="BS2538" t="s">
        <v>93</v>
      </c>
      <c r="BT2538" t="s">
        <v>93</v>
      </c>
      <c r="BU2538" t="s">
        <v>93</v>
      </c>
      <c r="BV2538" t="s">
        <v>93</v>
      </c>
      <c r="BW2538" t="s">
        <v>93</v>
      </c>
      <c r="BX2538" t="s">
        <v>93</v>
      </c>
      <c r="BY2538" t="s">
        <v>93</v>
      </c>
      <c r="BZ2538" t="s">
        <v>93</v>
      </c>
      <c r="CA2538" t="s">
        <v>93</v>
      </c>
      <c r="CB2538" t="s">
        <v>93</v>
      </c>
      <c r="CC2538" t="s">
        <v>93</v>
      </c>
      <c r="CD2538" t="s">
        <v>93</v>
      </c>
      <c r="CE2538" t="s">
        <v>93</v>
      </c>
      <c r="CF2538" t="s">
        <v>93</v>
      </c>
      <c r="CG2538" t="s">
        <v>93</v>
      </c>
      <c r="CH2538" t="s">
        <v>93</v>
      </c>
      <c r="CI2538" t="s">
        <v>93</v>
      </c>
      <c r="CJ2538" t="s">
        <v>93</v>
      </c>
      <c r="CK2538" t="s">
        <v>93</v>
      </c>
      <c r="CL2538" t="s">
        <v>93</v>
      </c>
      <c r="CM2538" t="s">
        <v>93</v>
      </c>
      <c r="CN2538">
        <v>2</v>
      </c>
      <c r="CO2538">
        <v>2</v>
      </c>
      <c r="CP2538">
        <v>0</v>
      </c>
      <c r="CQ2538">
        <v>1</v>
      </c>
    </row>
    <row r="2539" spans="1:95">
      <c r="A2539">
        <v>1253591</v>
      </c>
      <c r="B2539" t="s">
        <v>510</v>
      </c>
      <c r="C2539">
        <v>24</v>
      </c>
      <c r="D2539">
        <v>14496687</v>
      </c>
      <c r="E2539" s="1">
        <v>41407</v>
      </c>
      <c r="F2539" t="s">
        <v>511</v>
      </c>
      <c r="G2539">
        <v>39.99</v>
      </c>
      <c r="H2539">
        <v>0</v>
      </c>
      <c r="I2539">
        <v>0</v>
      </c>
      <c r="J2539">
        <v>0</v>
      </c>
      <c r="K2539">
        <v>39.99</v>
      </c>
      <c r="L2539" t="s">
        <v>512</v>
      </c>
      <c r="M2539" t="s">
        <v>96</v>
      </c>
      <c r="N2539" t="s">
        <v>97</v>
      </c>
      <c r="O2539" t="s">
        <v>97</v>
      </c>
      <c r="P2539" t="s">
        <v>513</v>
      </c>
      <c r="Q2539">
        <v>34.94</v>
      </c>
      <c r="R2539">
        <v>0</v>
      </c>
      <c r="S2539">
        <v>0</v>
      </c>
      <c r="T2539">
        <v>34.94</v>
      </c>
      <c r="U2539">
        <v>34.94</v>
      </c>
      <c r="V2539" t="s">
        <v>97</v>
      </c>
      <c r="W2539" t="s">
        <v>96</v>
      </c>
      <c r="X2539" t="s">
        <v>303</v>
      </c>
      <c r="Y2539" t="s">
        <v>1103</v>
      </c>
      <c r="Z2539">
        <v>14496687</v>
      </c>
      <c r="AA2539" t="s">
        <v>1104</v>
      </c>
      <c r="AB2539">
        <v>35</v>
      </c>
      <c r="AC2539">
        <v>0</v>
      </c>
      <c r="AD2539">
        <v>0</v>
      </c>
      <c r="AE2539">
        <v>0</v>
      </c>
      <c r="AF2539">
        <v>35</v>
      </c>
      <c r="AG2539" t="s">
        <v>97</v>
      </c>
      <c r="AH2539" t="s">
        <v>236</v>
      </c>
      <c r="AI2539" t="s">
        <v>97</v>
      </c>
      <c r="AJ2539" t="s">
        <v>97</v>
      </c>
      <c r="AK2539">
        <v>1</v>
      </c>
      <c r="AL2539">
        <v>1</v>
      </c>
      <c r="AM2539">
        <v>0</v>
      </c>
      <c r="AN2539">
        <v>210</v>
      </c>
      <c r="AO2539">
        <v>3</v>
      </c>
      <c r="AP2539">
        <v>3</v>
      </c>
      <c r="AQ2539">
        <v>5.05</v>
      </c>
      <c r="AR2539">
        <v>4.99</v>
      </c>
      <c r="AS2539">
        <v>5.05</v>
      </c>
      <c r="AT2539">
        <v>4.99</v>
      </c>
      <c r="AU2539">
        <v>1.1445334859759599</v>
      </c>
      <c r="AV2539">
        <v>1.1425714285714299</v>
      </c>
      <c r="AW2539">
        <v>1.1445334859759599</v>
      </c>
      <c r="AX2539">
        <v>1.1425714285714299</v>
      </c>
      <c r="AY2539">
        <v>1</v>
      </c>
      <c r="AZ2539" s="1">
        <v>41386</v>
      </c>
      <c r="BA2539" s="1">
        <v>41519</v>
      </c>
      <c r="BB2539">
        <v>39</v>
      </c>
      <c r="BC2539">
        <v>9</v>
      </c>
      <c r="BD2539">
        <v>1</v>
      </c>
      <c r="BE2539">
        <v>39.99</v>
      </c>
      <c r="BF2539">
        <v>39.99</v>
      </c>
      <c r="BG2539">
        <v>0</v>
      </c>
      <c r="BH2539">
        <v>0</v>
      </c>
      <c r="BI2539" t="s">
        <v>93</v>
      </c>
      <c r="BJ2539" t="s">
        <v>93</v>
      </c>
      <c r="BK2539" t="s">
        <v>93</v>
      </c>
      <c r="BL2539" t="s">
        <v>93</v>
      </c>
      <c r="BM2539" t="s">
        <v>93</v>
      </c>
      <c r="BN2539" t="s">
        <v>93</v>
      </c>
      <c r="BO2539" t="s">
        <v>93</v>
      </c>
      <c r="BP2539" t="s">
        <v>93</v>
      </c>
      <c r="BQ2539" t="s">
        <v>93</v>
      </c>
      <c r="BR2539" t="s">
        <v>93</v>
      </c>
      <c r="BS2539" t="s">
        <v>93</v>
      </c>
      <c r="BT2539" t="s">
        <v>93</v>
      </c>
      <c r="BU2539" t="s">
        <v>93</v>
      </c>
      <c r="BV2539" t="s">
        <v>93</v>
      </c>
      <c r="BW2539" t="s">
        <v>93</v>
      </c>
      <c r="BX2539" t="s">
        <v>93</v>
      </c>
      <c r="BY2539" t="s">
        <v>93</v>
      </c>
      <c r="BZ2539" t="s">
        <v>93</v>
      </c>
      <c r="CA2539" t="s">
        <v>93</v>
      </c>
      <c r="CB2539" t="s">
        <v>93</v>
      </c>
      <c r="CC2539" t="s">
        <v>93</v>
      </c>
      <c r="CD2539" t="s">
        <v>93</v>
      </c>
      <c r="CE2539" t="s">
        <v>93</v>
      </c>
      <c r="CF2539" t="s">
        <v>93</v>
      </c>
      <c r="CG2539" t="s">
        <v>93</v>
      </c>
      <c r="CH2539" t="s">
        <v>93</v>
      </c>
      <c r="CI2539" t="s">
        <v>93</v>
      </c>
      <c r="CJ2539" t="s">
        <v>93</v>
      </c>
      <c r="CK2539" t="s">
        <v>93</v>
      </c>
      <c r="CL2539" t="s">
        <v>93</v>
      </c>
      <c r="CM2539" t="s">
        <v>93</v>
      </c>
      <c r="CN2539">
        <v>2</v>
      </c>
      <c r="CO2539">
        <v>2</v>
      </c>
      <c r="CP2539">
        <v>0</v>
      </c>
      <c r="CQ2539">
        <v>1</v>
      </c>
    </row>
    <row r="2540" spans="1:95">
      <c r="A2540">
        <v>1253591</v>
      </c>
      <c r="B2540" t="s">
        <v>510</v>
      </c>
      <c r="C2540">
        <v>25</v>
      </c>
      <c r="D2540">
        <v>14496687</v>
      </c>
      <c r="E2540" s="1">
        <v>41414</v>
      </c>
      <c r="F2540" t="s">
        <v>511</v>
      </c>
      <c r="G2540">
        <v>39.99</v>
      </c>
      <c r="H2540">
        <v>0</v>
      </c>
      <c r="I2540">
        <v>0</v>
      </c>
      <c r="J2540">
        <v>0</v>
      </c>
      <c r="K2540">
        <v>39.99</v>
      </c>
      <c r="L2540" t="s">
        <v>512</v>
      </c>
      <c r="M2540" t="s">
        <v>96</v>
      </c>
      <c r="N2540" t="s">
        <v>97</v>
      </c>
      <c r="O2540" t="s">
        <v>97</v>
      </c>
      <c r="P2540" t="s">
        <v>513</v>
      </c>
      <c r="Q2540">
        <v>34.61</v>
      </c>
      <c r="R2540">
        <v>0</v>
      </c>
      <c r="S2540">
        <v>0</v>
      </c>
      <c r="T2540">
        <v>34.61</v>
      </c>
      <c r="U2540">
        <v>34.61</v>
      </c>
      <c r="V2540" t="s">
        <v>97</v>
      </c>
      <c r="W2540" t="s">
        <v>96</v>
      </c>
      <c r="X2540" t="s">
        <v>303</v>
      </c>
      <c r="Y2540" t="s">
        <v>1138</v>
      </c>
      <c r="Z2540">
        <v>14496687</v>
      </c>
      <c r="AA2540" t="s">
        <v>1104</v>
      </c>
      <c r="AB2540">
        <v>35</v>
      </c>
      <c r="AC2540">
        <v>0</v>
      </c>
      <c r="AD2540">
        <v>0</v>
      </c>
      <c r="AE2540">
        <v>0</v>
      </c>
      <c r="AF2540">
        <v>35</v>
      </c>
      <c r="AG2540" t="s">
        <v>97</v>
      </c>
      <c r="AH2540" t="s">
        <v>96</v>
      </c>
      <c r="AI2540" t="s">
        <v>97</v>
      </c>
      <c r="AJ2540" t="s">
        <v>97</v>
      </c>
      <c r="AK2540">
        <v>1</v>
      </c>
      <c r="AL2540">
        <v>1</v>
      </c>
      <c r="AM2540">
        <v>1</v>
      </c>
      <c r="AN2540">
        <v>210</v>
      </c>
      <c r="AO2540">
        <v>3</v>
      </c>
      <c r="AP2540">
        <v>3</v>
      </c>
      <c r="AQ2540">
        <v>5.38</v>
      </c>
      <c r="AR2540">
        <v>4.99</v>
      </c>
      <c r="AS2540">
        <v>5.38</v>
      </c>
      <c r="AT2540">
        <v>4.99</v>
      </c>
      <c r="AU2540">
        <v>1.1554464027737601</v>
      </c>
      <c r="AV2540">
        <v>1.1425714285714299</v>
      </c>
      <c r="AW2540">
        <v>1.1554464027737601</v>
      </c>
      <c r="AX2540">
        <v>1.1425714285714299</v>
      </c>
      <c r="AY2540">
        <v>1</v>
      </c>
      <c r="AZ2540" s="1">
        <v>41386</v>
      </c>
      <c r="BA2540" s="1">
        <v>41519</v>
      </c>
      <c r="BB2540">
        <v>39</v>
      </c>
      <c r="BC2540">
        <v>9</v>
      </c>
      <c r="BD2540">
        <v>1</v>
      </c>
      <c r="BE2540">
        <v>39.99</v>
      </c>
      <c r="BF2540">
        <v>39.99</v>
      </c>
      <c r="BG2540">
        <v>0</v>
      </c>
      <c r="BH2540">
        <v>0</v>
      </c>
      <c r="BI2540" t="s">
        <v>93</v>
      </c>
      <c r="BJ2540" t="s">
        <v>93</v>
      </c>
      <c r="BK2540" t="s">
        <v>93</v>
      </c>
      <c r="BL2540" t="s">
        <v>93</v>
      </c>
      <c r="BM2540" t="s">
        <v>93</v>
      </c>
      <c r="BN2540" t="s">
        <v>93</v>
      </c>
      <c r="BO2540" t="s">
        <v>93</v>
      </c>
      <c r="BP2540" t="s">
        <v>93</v>
      </c>
      <c r="BQ2540" t="s">
        <v>93</v>
      </c>
      <c r="BR2540" t="s">
        <v>93</v>
      </c>
      <c r="BS2540" t="s">
        <v>93</v>
      </c>
      <c r="BT2540" t="s">
        <v>93</v>
      </c>
      <c r="BU2540" t="s">
        <v>93</v>
      </c>
      <c r="BV2540" t="s">
        <v>93</v>
      </c>
      <c r="BW2540" t="s">
        <v>93</v>
      </c>
      <c r="BX2540" t="s">
        <v>93</v>
      </c>
      <c r="BY2540" t="s">
        <v>93</v>
      </c>
      <c r="BZ2540" t="s">
        <v>93</v>
      </c>
      <c r="CA2540" t="s">
        <v>93</v>
      </c>
      <c r="CB2540" t="s">
        <v>93</v>
      </c>
      <c r="CC2540" t="s">
        <v>93</v>
      </c>
      <c r="CD2540" t="s">
        <v>93</v>
      </c>
      <c r="CE2540" t="s">
        <v>93</v>
      </c>
      <c r="CF2540" t="s">
        <v>93</v>
      </c>
      <c r="CG2540" t="s">
        <v>93</v>
      </c>
      <c r="CH2540" t="s">
        <v>93</v>
      </c>
      <c r="CI2540" t="s">
        <v>93</v>
      </c>
      <c r="CJ2540" t="s">
        <v>93</v>
      </c>
      <c r="CK2540" t="s">
        <v>93</v>
      </c>
      <c r="CL2540" t="s">
        <v>93</v>
      </c>
      <c r="CM2540" t="s">
        <v>93</v>
      </c>
      <c r="CN2540">
        <v>2</v>
      </c>
      <c r="CO2540">
        <v>2</v>
      </c>
      <c r="CP2540">
        <v>0</v>
      </c>
      <c r="CQ2540">
        <v>1</v>
      </c>
    </row>
    <row r="2541" spans="1:95">
      <c r="A2541">
        <v>1253591</v>
      </c>
      <c r="B2541" t="s">
        <v>510</v>
      </c>
      <c r="C2541">
        <v>26</v>
      </c>
      <c r="D2541">
        <v>14496687</v>
      </c>
      <c r="E2541" s="1">
        <v>41421</v>
      </c>
      <c r="F2541" t="s">
        <v>511</v>
      </c>
      <c r="G2541">
        <v>39.99</v>
      </c>
      <c r="H2541">
        <v>0</v>
      </c>
      <c r="I2541">
        <v>0</v>
      </c>
      <c r="J2541">
        <v>0</v>
      </c>
      <c r="K2541">
        <v>39.99</v>
      </c>
      <c r="L2541" t="s">
        <v>512</v>
      </c>
      <c r="M2541" t="s">
        <v>96</v>
      </c>
      <c r="N2541" t="s">
        <v>97</v>
      </c>
      <c r="O2541" t="s">
        <v>97</v>
      </c>
      <c r="P2541" t="s">
        <v>513</v>
      </c>
      <c r="Q2541">
        <v>34.61</v>
      </c>
      <c r="R2541">
        <v>0</v>
      </c>
      <c r="S2541">
        <v>0</v>
      </c>
      <c r="T2541">
        <v>34.61</v>
      </c>
      <c r="U2541">
        <v>34.61</v>
      </c>
      <c r="V2541" t="s">
        <v>97</v>
      </c>
      <c r="W2541" t="s">
        <v>96</v>
      </c>
      <c r="X2541" t="s">
        <v>303</v>
      </c>
      <c r="Y2541" t="s">
        <v>1138</v>
      </c>
      <c r="Z2541">
        <v>14496687</v>
      </c>
      <c r="AA2541" t="s">
        <v>1104</v>
      </c>
      <c r="AB2541">
        <v>35</v>
      </c>
      <c r="AC2541">
        <v>0</v>
      </c>
      <c r="AD2541">
        <v>0</v>
      </c>
      <c r="AE2541">
        <v>0</v>
      </c>
      <c r="AF2541">
        <v>35</v>
      </c>
      <c r="AG2541" t="s">
        <v>97</v>
      </c>
      <c r="AH2541" t="s">
        <v>236</v>
      </c>
      <c r="AI2541" t="s">
        <v>97</v>
      </c>
      <c r="AJ2541" t="s">
        <v>97</v>
      </c>
      <c r="AK2541">
        <v>1</v>
      </c>
      <c r="AL2541">
        <v>1</v>
      </c>
      <c r="AM2541">
        <v>0</v>
      </c>
      <c r="AN2541">
        <v>210</v>
      </c>
      <c r="AO2541">
        <v>3</v>
      </c>
      <c r="AP2541">
        <v>3</v>
      </c>
      <c r="AQ2541">
        <v>5.38</v>
      </c>
      <c r="AR2541">
        <v>4.99</v>
      </c>
      <c r="AS2541">
        <v>5.38</v>
      </c>
      <c r="AT2541">
        <v>4.99</v>
      </c>
      <c r="AU2541">
        <v>1.1554464027737601</v>
      </c>
      <c r="AV2541">
        <v>1.1425714285714299</v>
      </c>
      <c r="AW2541">
        <v>1.1554464027737601</v>
      </c>
      <c r="AX2541">
        <v>1.1425714285714299</v>
      </c>
      <c r="AY2541">
        <v>1</v>
      </c>
      <c r="AZ2541" s="1">
        <v>41386</v>
      </c>
      <c r="BA2541" s="1">
        <v>41519</v>
      </c>
      <c r="BB2541">
        <v>39</v>
      </c>
      <c r="BC2541">
        <v>9</v>
      </c>
      <c r="BD2541">
        <v>1</v>
      </c>
      <c r="BE2541">
        <v>39.99</v>
      </c>
      <c r="BF2541">
        <v>39.99</v>
      </c>
      <c r="BG2541">
        <v>0</v>
      </c>
      <c r="BH2541">
        <v>0</v>
      </c>
      <c r="BI2541" t="s">
        <v>93</v>
      </c>
      <c r="BJ2541" t="s">
        <v>93</v>
      </c>
      <c r="BK2541" t="s">
        <v>93</v>
      </c>
      <c r="BL2541" t="s">
        <v>93</v>
      </c>
      <c r="BM2541" t="s">
        <v>93</v>
      </c>
      <c r="BN2541" t="s">
        <v>93</v>
      </c>
      <c r="BO2541" t="s">
        <v>93</v>
      </c>
      <c r="BP2541" t="s">
        <v>93</v>
      </c>
      <c r="BQ2541" t="s">
        <v>93</v>
      </c>
      <c r="BR2541" t="s">
        <v>93</v>
      </c>
      <c r="BS2541" t="s">
        <v>93</v>
      </c>
      <c r="BT2541" t="s">
        <v>93</v>
      </c>
      <c r="BU2541" t="s">
        <v>93</v>
      </c>
      <c r="BV2541" t="s">
        <v>93</v>
      </c>
      <c r="BW2541" t="s">
        <v>93</v>
      </c>
      <c r="BX2541" t="s">
        <v>93</v>
      </c>
      <c r="BY2541" t="s">
        <v>93</v>
      </c>
      <c r="BZ2541" t="s">
        <v>93</v>
      </c>
      <c r="CA2541" t="s">
        <v>93</v>
      </c>
      <c r="CB2541" t="s">
        <v>93</v>
      </c>
      <c r="CC2541" t="s">
        <v>93</v>
      </c>
      <c r="CD2541" t="s">
        <v>93</v>
      </c>
      <c r="CE2541" t="s">
        <v>93</v>
      </c>
      <c r="CF2541" t="s">
        <v>93</v>
      </c>
      <c r="CG2541" t="s">
        <v>93</v>
      </c>
      <c r="CH2541" t="s">
        <v>93</v>
      </c>
      <c r="CI2541" t="s">
        <v>93</v>
      </c>
      <c r="CJ2541" t="s">
        <v>93</v>
      </c>
      <c r="CK2541" t="s">
        <v>93</v>
      </c>
      <c r="CL2541" t="s">
        <v>93</v>
      </c>
      <c r="CM2541" t="s">
        <v>93</v>
      </c>
      <c r="CN2541">
        <v>2</v>
      </c>
      <c r="CO2541">
        <v>2</v>
      </c>
      <c r="CP2541">
        <v>0</v>
      </c>
      <c r="CQ2541">
        <v>1</v>
      </c>
    </row>
    <row r="2542" spans="1:95">
      <c r="A2542">
        <v>1253591</v>
      </c>
      <c r="B2542" t="s">
        <v>510</v>
      </c>
      <c r="C2542">
        <v>27</v>
      </c>
      <c r="D2542">
        <v>14496687</v>
      </c>
      <c r="E2542" s="1">
        <v>41428</v>
      </c>
      <c r="F2542" t="s">
        <v>511</v>
      </c>
      <c r="G2542">
        <v>39.99</v>
      </c>
      <c r="H2542">
        <v>0</v>
      </c>
      <c r="I2542">
        <v>0</v>
      </c>
      <c r="J2542">
        <v>0</v>
      </c>
      <c r="K2542">
        <v>39.99</v>
      </c>
      <c r="L2542" t="s">
        <v>512</v>
      </c>
      <c r="M2542" t="s">
        <v>96</v>
      </c>
      <c r="N2542" t="s">
        <v>97</v>
      </c>
      <c r="O2542" t="s">
        <v>97</v>
      </c>
      <c r="P2542" t="s">
        <v>513</v>
      </c>
      <c r="Q2542">
        <v>34.14</v>
      </c>
      <c r="R2542">
        <v>0</v>
      </c>
      <c r="S2542">
        <v>0</v>
      </c>
      <c r="T2542">
        <v>0</v>
      </c>
      <c r="U2542">
        <v>34.14</v>
      </c>
      <c r="V2542" t="s">
        <v>97</v>
      </c>
      <c r="W2542" t="s">
        <v>96</v>
      </c>
      <c r="X2542" t="s">
        <v>97</v>
      </c>
      <c r="Y2542" t="s">
        <v>97</v>
      </c>
      <c r="Z2542">
        <v>14496687</v>
      </c>
      <c r="AA2542" t="s">
        <v>1104</v>
      </c>
      <c r="AB2542">
        <v>35</v>
      </c>
      <c r="AC2542">
        <v>0</v>
      </c>
      <c r="AD2542">
        <v>0</v>
      </c>
      <c r="AE2542">
        <v>0</v>
      </c>
      <c r="AF2542">
        <v>35</v>
      </c>
      <c r="AG2542" t="s">
        <v>97</v>
      </c>
      <c r="AH2542" t="s">
        <v>96</v>
      </c>
      <c r="AI2542" t="s">
        <v>97</v>
      </c>
      <c r="AJ2542" t="s">
        <v>97</v>
      </c>
      <c r="AK2542">
        <v>1</v>
      </c>
      <c r="AL2542">
        <v>1</v>
      </c>
      <c r="AM2542">
        <v>1</v>
      </c>
      <c r="AN2542">
        <v>210</v>
      </c>
      <c r="AO2542">
        <v>3</v>
      </c>
      <c r="AP2542">
        <v>3</v>
      </c>
      <c r="AQ2542">
        <v>5.85</v>
      </c>
      <c r="AR2542">
        <v>4.99</v>
      </c>
      <c r="AS2542">
        <v>5.85</v>
      </c>
      <c r="AT2542">
        <v>4.99</v>
      </c>
      <c r="AU2542">
        <v>1.1713532513181</v>
      </c>
      <c r="AV2542">
        <v>1.1425714285714299</v>
      </c>
      <c r="AW2542">
        <v>1.1713532513181</v>
      </c>
      <c r="AX2542">
        <v>1.1425714285714299</v>
      </c>
      <c r="AY2542">
        <v>1</v>
      </c>
      <c r="AZ2542" s="1">
        <v>41386</v>
      </c>
      <c r="BA2542" s="1">
        <v>41519</v>
      </c>
      <c r="BB2542">
        <v>39</v>
      </c>
      <c r="BC2542">
        <v>9</v>
      </c>
      <c r="BD2542">
        <v>1</v>
      </c>
      <c r="BE2542">
        <v>39.99</v>
      </c>
      <c r="BF2542">
        <v>39.99</v>
      </c>
      <c r="BG2542">
        <v>0</v>
      </c>
      <c r="BH2542">
        <v>0</v>
      </c>
      <c r="BI2542" t="s">
        <v>93</v>
      </c>
      <c r="BJ2542" t="s">
        <v>93</v>
      </c>
      <c r="BK2542" t="s">
        <v>93</v>
      </c>
      <c r="BL2542" t="s">
        <v>93</v>
      </c>
      <c r="BM2542" t="s">
        <v>93</v>
      </c>
      <c r="BN2542" t="s">
        <v>93</v>
      </c>
      <c r="BO2542" t="s">
        <v>93</v>
      </c>
      <c r="BP2542" t="s">
        <v>93</v>
      </c>
      <c r="BQ2542" t="s">
        <v>93</v>
      </c>
      <c r="BR2542" t="s">
        <v>93</v>
      </c>
      <c r="BS2542" t="s">
        <v>93</v>
      </c>
      <c r="BT2542" t="s">
        <v>93</v>
      </c>
      <c r="BU2542" t="s">
        <v>93</v>
      </c>
      <c r="BV2542" t="s">
        <v>93</v>
      </c>
      <c r="BW2542" t="s">
        <v>93</v>
      </c>
      <c r="BX2542" t="s">
        <v>93</v>
      </c>
      <c r="BY2542" t="s">
        <v>93</v>
      </c>
      <c r="BZ2542" t="s">
        <v>93</v>
      </c>
      <c r="CA2542" t="s">
        <v>93</v>
      </c>
      <c r="CB2542" t="s">
        <v>93</v>
      </c>
      <c r="CC2542" t="s">
        <v>93</v>
      </c>
      <c r="CD2542" t="s">
        <v>93</v>
      </c>
      <c r="CE2542" t="s">
        <v>93</v>
      </c>
      <c r="CF2542" t="s">
        <v>93</v>
      </c>
      <c r="CG2542" t="s">
        <v>93</v>
      </c>
      <c r="CH2542" t="s">
        <v>93</v>
      </c>
      <c r="CI2542" t="s">
        <v>93</v>
      </c>
      <c r="CJ2542" t="s">
        <v>93</v>
      </c>
      <c r="CK2542" t="s">
        <v>93</v>
      </c>
      <c r="CL2542" t="s">
        <v>93</v>
      </c>
      <c r="CM2542" t="s">
        <v>93</v>
      </c>
      <c r="CN2542">
        <v>2</v>
      </c>
      <c r="CO2542">
        <v>2</v>
      </c>
      <c r="CP2542">
        <v>0</v>
      </c>
      <c r="CQ2542">
        <v>1</v>
      </c>
    </row>
    <row r="2543" spans="1:95">
      <c r="A2543">
        <v>1253591</v>
      </c>
      <c r="B2543" t="s">
        <v>510</v>
      </c>
      <c r="C2543">
        <v>28</v>
      </c>
      <c r="D2543">
        <v>14496687</v>
      </c>
      <c r="E2543" s="1">
        <v>41435</v>
      </c>
      <c r="F2543" t="s">
        <v>511</v>
      </c>
      <c r="G2543">
        <v>39.99</v>
      </c>
      <c r="H2543">
        <v>0</v>
      </c>
      <c r="I2543">
        <v>0</v>
      </c>
      <c r="J2543">
        <v>0</v>
      </c>
      <c r="K2543">
        <v>39.99</v>
      </c>
      <c r="L2543" t="s">
        <v>512</v>
      </c>
      <c r="M2543" t="s">
        <v>96</v>
      </c>
      <c r="N2543" t="s">
        <v>97</v>
      </c>
      <c r="O2543" t="s">
        <v>97</v>
      </c>
      <c r="P2543" t="s">
        <v>513</v>
      </c>
      <c r="Q2543">
        <v>32.11</v>
      </c>
      <c r="R2543">
        <v>0</v>
      </c>
      <c r="S2543">
        <v>0</v>
      </c>
      <c r="T2543">
        <v>32.11</v>
      </c>
      <c r="U2543">
        <v>32.11</v>
      </c>
      <c r="V2543" t="s">
        <v>97</v>
      </c>
      <c r="W2543" t="s">
        <v>96</v>
      </c>
      <c r="X2543" t="s">
        <v>303</v>
      </c>
      <c r="Y2543" t="s">
        <v>1349</v>
      </c>
      <c r="Z2543">
        <v>14496687</v>
      </c>
      <c r="AA2543" t="s">
        <v>1104</v>
      </c>
      <c r="AB2543">
        <v>39.99</v>
      </c>
      <c r="AC2543">
        <v>0</v>
      </c>
      <c r="AD2543">
        <v>0</v>
      </c>
      <c r="AE2543">
        <v>0</v>
      </c>
      <c r="AF2543">
        <v>39.99</v>
      </c>
      <c r="AG2543" t="s">
        <v>97</v>
      </c>
      <c r="AH2543" t="s">
        <v>96</v>
      </c>
      <c r="AI2543" t="s">
        <v>97</v>
      </c>
      <c r="AJ2543" t="s">
        <v>97</v>
      </c>
      <c r="AK2543">
        <v>1</v>
      </c>
      <c r="AL2543">
        <v>1</v>
      </c>
      <c r="AM2543">
        <v>1</v>
      </c>
      <c r="AN2543">
        <v>210</v>
      </c>
      <c r="AO2543">
        <v>3</v>
      </c>
      <c r="AP2543">
        <v>3</v>
      </c>
      <c r="AQ2543">
        <v>7.88</v>
      </c>
      <c r="AR2543">
        <v>0</v>
      </c>
      <c r="AS2543">
        <v>7.88</v>
      </c>
      <c r="AT2543">
        <v>0</v>
      </c>
      <c r="AU2543">
        <v>1.2454064154469</v>
      </c>
      <c r="AV2543">
        <v>1</v>
      </c>
      <c r="AW2543">
        <v>1.2454064154469</v>
      </c>
      <c r="AX2543">
        <v>1</v>
      </c>
      <c r="AY2543">
        <v>1</v>
      </c>
      <c r="AZ2543" s="1">
        <v>41386</v>
      </c>
      <c r="BA2543" s="1">
        <v>41519</v>
      </c>
      <c r="BB2543">
        <v>39</v>
      </c>
      <c r="BC2543">
        <v>9</v>
      </c>
      <c r="BD2543">
        <v>1</v>
      </c>
      <c r="BE2543">
        <v>39.99</v>
      </c>
      <c r="BF2543">
        <v>39.99</v>
      </c>
      <c r="BG2543">
        <v>0</v>
      </c>
      <c r="BH2543">
        <v>0</v>
      </c>
      <c r="BI2543" t="s">
        <v>93</v>
      </c>
      <c r="BJ2543" t="s">
        <v>93</v>
      </c>
      <c r="BK2543" t="s">
        <v>93</v>
      </c>
      <c r="BL2543" t="s">
        <v>93</v>
      </c>
      <c r="BM2543" t="s">
        <v>93</v>
      </c>
      <c r="BN2543" t="s">
        <v>93</v>
      </c>
      <c r="BO2543" t="s">
        <v>93</v>
      </c>
      <c r="BP2543" t="s">
        <v>93</v>
      </c>
      <c r="BQ2543" t="s">
        <v>93</v>
      </c>
      <c r="BR2543" t="s">
        <v>93</v>
      </c>
      <c r="BS2543" t="s">
        <v>93</v>
      </c>
      <c r="BT2543" t="s">
        <v>93</v>
      </c>
      <c r="BU2543" t="s">
        <v>93</v>
      </c>
      <c r="BV2543" t="s">
        <v>93</v>
      </c>
      <c r="BW2543" t="s">
        <v>93</v>
      </c>
      <c r="BX2543" t="s">
        <v>93</v>
      </c>
      <c r="BY2543" t="s">
        <v>93</v>
      </c>
      <c r="BZ2543" t="s">
        <v>93</v>
      </c>
      <c r="CA2543" t="s">
        <v>93</v>
      </c>
      <c r="CB2543" t="s">
        <v>93</v>
      </c>
      <c r="CC2543" t="s">
        <v>93</v>
      </c>
      <c r="CD2543" t="s">
        <v>93</v>
      </c>
      <c r="CE2543" t="s">
        <v>93</v>
      </c>
      <c r="CF2543" t="s">
        <v>93</v>
      </c>
      <c r="CG2543" t="s">
        <v>93</v>
      </c>
      <c r="CH2543" t="s">
        <v>93</v>
      </c>
      <c r="CI2543" t="s">
        <v>93</v>
      </c>
      <c r="CJ2543" t="s">
        <v>93</v>
      </c>
      <c r="CK2543" t="s">
        <v>93</v>
      </c>
      <c r="CL2543" t="s">
        <v>93</v>
      </c>
      <c r="CM2543" t="s">
        <v>93</v>
      </c>
      <c r="CN2543">
        <v>2</v>
      </c>
      <c r="CO2543">
        <v>2</v>
      </c>
      <c r="CP2543">
        <v>0</v>
      </c>
      <c r="CQ2543">
        <v>1</v>
      </c>
    </row>
    <row r="2544" spans="1:95">
      <c r="A2544">
        <v>1253591</v>
      </c>
      <c r="B2544" t="s">
        <v>510</v>
      </c>
      <c r="C2544">
        <v>29</v>
      </c>
      <c r="D2544">
        <v>14496687</v>
      </c>
      <c r="E2544" s="1">
        <v>41442</v>
      </c>
      <c r="F2544" t="s">
        <v>511</v>
      </c>
      <c r="G2544">
        <v>39.99</v>
      </c>
      <c r="H2544">
        <v>0</v>
      </c>
      <c r="I2544">
        <v>0</v>
      </c>
      <c r="J2544">
        <v>0</v>
      </c>
      <c r="K2544">
        <v>39.99</v>
      </c>
      <c r="L2544" t="s">
        <v>512</v>
      </c>
      <c r="M2544" t="s">
        <v>96</v>
      </c>
      <c r="N2544" t="s">
        <v>97</v>
      </c>
      <c r="O2544" t="s">
        <v>97</v>
      </c>
      <c r="P2544" t="s">
        <v>513</v>
      </c>
      <c r="Q2544">
        <v>32.11</v>
      </c>
      <c r="R2544">
        <v>0</v>
      </c>
      <c r="S2544">
        <v>0</v>
      </c>
      <c r="T2544">
        <v>32.11</v>
      </c>
      <c r="U2544">
        <v>32.11</v>
      </c>
      <c r="V2544" t="s">
        <v>97</v>
      </c>
      <c r="W2544" t="s">
        <v>96</v>
      </c>
      <c r="X2544" t="s">
        <v>303</v>
      </c>
      <c r="Y2544" t="s">
        <v>1349</v>
      </c>
      <c r="Z2544">
        <v>14496687</v>
      </c>
      <c r="AA2544" t="s">
        <v>1104</v>
      </c>
      <c r="AB2544">
        <v>35</v>
      </c>
      <c r="AC2544">
        <v>0</v>
      </c>
      <c r="AD2544">
        <v>0</v>
      </c>
      <c r="AE2544">
        <v>0</v>
      </c>
      <c r="AF2544">
        <v>35</v>
      </c>
      <c r="AG2544" t="s">
        <v>97</v>
      </c>
      <c r="AH2544" t="s">
        <v>96</v>
      </c>
      <c r="AI2544" t="s">
        <v>97</v>
      </c>
      <c r="AJ2544" t="s">
        <v>97</v>
      </c>
      <c r="AK2544">
        <v>1</v>
      </c>
      <c r="AL2544">
        <v>1</v>
      </c>
      <c r="AM2544">
        <v>1</v>
      </c>
      <c r="AN2544">
        <v>210</v>
      </c>
      <c r="AO2544">
        <v>3</v>
      </c>
      <c r="AP2544">
        <v>3</v>
      </c>
      <c r="AQ2544">
        <v>7.88</v>
      </c>
      <c r="AR2544">
        <v>4.99</v>
      </c>
      <c r="AS2544">
        <v>7.88</v>
      </c>
      <c r="AT2544">
        <v>4.99</v>
      </c>
      <c r="AU2544">
        <v>1.2454064154469</v>
      </c>
      <c r="AV2544">
        <v>1.1425714285714299</v>
      </c>
      <c r="AW2544">
        <v>1.2454064154469</v>
      </c>
      <c r="AX2544">
        <v>1.1425714285714299</v>
      </c>
      <c r="AY2544">
        <v>1</v>
      </c>
      <c r="AZ2544" s="1">
        <v>41386</v>
      </c>
      <c r="BA2544" s="1">
        <v>41519</v>
      </c>
      <c r="BB2544">
        <v>39</v>
      </c>
      <c r="BC2544">
        <v>9</v>
      </c>
      <c r="BD2544">
        <v>1</v>
      </c>
      <c r="BE2544">
        <v>39.99</v>
      </c>
      <c r="BF2544">
        <v>39.99</v>
      </c>
      <c r="BG2544">
        <v>0</v>
      </c>
      <c r="BH2544">
        <v>0</v>
      </c>
      <c r="BI2544" t="s">
        <v>93</v>
      </c>
      <c r="BJ2544" t="s">
        <v>93</v>
      </c>
      <c r="BK2544" t="s">
        <v>93</v>
      </c>
      <c r="BL2544" t="s">
        <v>93</v>
      </c>
      <c r="BM2544" t="s">
        <v>93</v>
      </c>
      <c r="BN2544" t="s">
        <v>93</v>
      </c>
      <c r="BO2544" t="s">
        <v>93</v>
      </c>
      <c r="BP2544" t="s">
        <v>93</v>
      </c>
      <c r="BQ2544" t="s">
        <v>93</v>
      </c>
      <c r="BR2544" t="s">
        <v>93</v>
      </c>
      <c r="BS2544" t="s">
        <v>93</v>
      </c>
      <c r="BT2544" t="s">
        <v>93</v>
      </c>
      <c r="BU2544" t="s">
        <v>93</v>
      </c>
      <c r="BV2544" t="s">
        <v>93</v>
      </c>
      <c r="BW2544" t="s">
        <v>93</v>
      </c>
      <c r="BX2544" t="s">
        <v>93</v>
      </c>
      <c r="BY2544" t="s">
        <v>93</v>
      </c>
      <c r="BZ2544" t="s">
        <v>93</v>
      </c>
      <c r="CA2544" t="s">
        <v>93</v>
      </c>
      <c r="CB2544" t="s">
        <v>93</v>
      </c>
      <c r="CC2544" t="s">
        <v>93</v>
      </c>
      <c r="CD2544" t="s">
        <v>93</v>
      </c>
      <c r="CE2544" t="s">
        <v>93</v>
      </c>
      <c r="CF2544" t="s">
        <v>93</v>
      </c>
      <c r="CG2544" t="s">
        <v>93</v>
      </c>
      <c r="CH2544" t="s">
        <v>93</v>
      </c>
      <c r="CI2544" t="s">
        <v>93</v>
      </c>
      <c r="CJ2544" t="s">
        <v>93</v>
      </c>
      <c r="CK2544" t="s">
        <v>93</v>
      </c>
      <c r="CL2544" t="s">
        <v>93</v>
      </c>
      <c r="CM2544" t="s">
        <v>93</v>
      </c>
      <c r="CN2544">
        <v>2</v>
      </c>
      <c r="CO2544">
        <v>2</v>
      </c>
      <c r="CP2544">
        <v>0</v>
      </c>
      <c r="CQ2544">
        <v>1</v>
      </c>
    </row>
    <row r="2545" spans="1:95">
      <c r="A2545">
        <v>1253591</v>
      </c>
      <c r="B2545" t="s">
        <v>510</v>
      </c>
      <c r="C2545">
        <v>30</v>
      </c>
      <c r="D2545">
        <v>14496687</v>
      </c>
      <c r="E2545" s="1">
        <v>41449</v>
      </c>
      <c r="F2545" t="s">
        <v>511</v>
      </c>
      <c r="G2545">
        <v>39.99</v>
      </c>
      <c r="H2545">
        <v>0</v>
      </c>
      <c r="I2545">
        <v>0</v>
      </c>
      <c r="J2545">
        <v>0</v>
      </c>
      <c r="K2545">
        <v>39.99</v>
      </c>
      <c r="L2545" t="s">
        <v>1508</v>
      </c>
      <c r="M2545" t="s">
        <v>96</v>
      </c>
      <c r="N2545" t="s">
        <v>97</v>
      </c>
      <c r="O2545" t="s">
        <v>97</v>
      </c>
      <c r="P2545" t="s">
        <v>513</v>
      </c>
      <c r="Q2545">
        <v>35</v>
      </c>
      <c r="R2545">
        <v>0</v>
      </c>
      <c r="S2545">
        <v>0</v>
      </c>
      <c r="T2545">
        <v>0</v>
      </c>
      <c r="U2545">
        <v>35</v>
      </c>
      <c r="V2545" t="s">
        <v>97</v>
      </c>
      <c r="W2545" t="s">
        <v>96</v>
      </c>
      <c r="X2545" t="s">
        <v>97</v>
      </c>
      <c r="Y2545" t="s">
        <v>97</v>
      </c>
      <c r="Z2545">
        <v>14496687</v>
      </c>
      <c r="AA2545" t="s">
        <v>1104</v>
      </c>
      <c r="AB2545">
        <v>35</v>
      </c>
      <c r="AC2545">
        <v>0</v>
      </c>
      <c r="AD2545">
        <v>0</v>
      </c>
      <c r="AE2545">
        <v>0</v>
      </c>
      <c r="AF2545">
        <v>35</v>
      </c>
      <c r="AG2545" t="s">
        <v>97</v>
      </c>
      <c r="AH2545" t="s">
        <v>96</v>
      </c>
      <c r="AI2545" t="s">
        <v>97</v>
      </c>
      <c r="AJ2545" t="s">
        <v>97</v>
      </c>
      <c r="AK2545">
        <v>1</v>
      </c>
      <c r="AL2545">
        <v>1</v>
      </c>
      <c r="AM2545">
        <v>1</v>
      </c>
      <c r="AN2545">
        <v>102</v>
      </c>
      <c r="AO2545">
        <v>3</v>
      </c>
      <c r="AP2545">
        <v>3</v>
      </c>
      <c r="AQ2545">
        <v>4.99</v>
      </c>
      <c r="AR2545">
        <v>4.99</v>
      </c>
      <c r="AS2545">
        <v>4.99</v>
      </c>
      <c r="AT2545">
        <v>4.99</v>
      </c>
      <c r="AU2545">
        <v>1.1425714285714299</v>
      </c>
      <c r="AV2545">
        <v>1.1425714285714299</v>
      </c>
      <c r="AW2545">
        <v>1.1425714285714299</v>
      </c>
      <c r="AX2545">
        <v>1.1425714285714299</v>
      </c>
      <c r="AY2545">
        <v>1</v>
      </c>
      <c r="AZ2545" s="1">
        <v>41386</v>
      </c>
      <c r="BA2545" s="1">
        <v>41519</v>
      </c>
      <c r="BB2545">
        <v>39</v>
      </c>
      <c r="BC2545">
        <v>9</v>
      </c>
      <c r="BD2545">
        <v>1</v>
      </c>
      <c r="BE2545">
        <v>39.99</v>
      </c>
      <c r="BF2545">
        <v>39.99</v>
      </c>
      <c r="BG2545">
        <v>3</v>
      </c>
      <c r="BH2545">
        <v>3</v>
      </c>
      <c r="BI2545" t="s">
        <v>93</v>
      </c>
      <c r="BJ2545" t="s">
        <v>93</v>
      </c>
      <c r="BK2545" t="s">
        <v>93</v>
      </c>
      <c r="BL2545" t="s">
        <v>93</v>
      </c>
      <c r="BM2545" t="s">
        <v>93</v>
      </c>
      <c r="BN2545" t="s">
        <v>93</v>
      </c>
      <c r="BO2545" t="s">
        <v>93</v>
      </c>
      <c r="BP2545" t="s">
        <v>93</v>
      </c>
      <c r="BQ2545" t="s">
        <v>93</v>
      </c>
      <c r="BR2545" t="s">
        <v>93</v>
      </c>
      <c r="BS2545" t="s">
        <v>93</v>
      </c>
      <c r="BT2545" t="s">
        <v>93</v>
      </c>
      <c r="BU2545" t="s">
        <v>93</v>
      </c>
      <c r="BV2545" t="s">
        <v>93</v>
      </c>
      <c r="BW2545" t="s">
        <v>93</v>
      </c>
      <c r="BX2545" t="s">
        <v>93</v>
      </c>
      <c r="BY2545" t="s">
        <v>93</v>
      </c>
      <c r="BZ2545" t="s">
        <v>93</v>
      </c>
      <c r="CA2545" t="s">
        <v>93</v>
      </c>
      <c r="CB2545" t="s">
        <v>93</v>
      </c>
      <c r="CC2545" t="s">
        <v>93</v>
      </c>
      <c r="CD2545" t="s">
        <v>93</v>
      </c>
      <c r="CE2545" t="s">
        <v>93</v>
      </c>
      <c r="CF2545" t="s">
        <v>93</v>
      </c>
      <c r="CG2545" t="s">
        <v>93</v>
      </c>
      <c r="CH2545" t="s">
        <v>93</v>
      </c>
      <c r="CI2545" t="s">
        <v>93</v>
      </c>
      <c r="CJ2545" t="s">
        <v>93</v>
      </c>
      <c r="CK2545" t="s">
        <v>93</v>
      </c>
      <c r="CL2545" t="s">
        <v>93</v>
      </c>
      <c r="CM2545" t="s">
        <v>93</v>
      </c>
      <c r="CN2545">
        <v>2</v>
      </c>
      <c r="CO2545">
        <v>2</v>
      </c>
      <c r="CP2545">
        <v>0</v>
      </c>
      <c r="CQ2545">
        <v>1</v>
      </c>
    </row>
    <row r="2546" spans="1:95">
      <c r="A2546">
        <v>1253591</v>
      </c>
      <c r="B2546" t="s">
        <v>510</v>
      </c>
      <c r="C2546">
        <v>31</v>
      </c>
      <c r="D2546">
        <v>14496687</v>
      </c>
      <c r="E2546" s="1">
        <v>41456</v>
      </c>
      <c r="F2546" t="s">
        <v>511</v>
      </c>
      <c r="G2546">
        <v>39.99</v>
      </c>
      <c r="H2546">
        <v>0</v>
      </c>
      <c r="I2546">
        <v>0</v>
      </c>
      <c r="J2546">
        <v>0</v>
      </c>
      <c r="K2546">
        <v>39.99</v>
      </c>
      <c r="L2546" t="s">
        <v>1508</v>
      </c>
      <c r="M2546" t="s">
        <v>96</v>
      </c>
      <c r="N2546" t="s">
        <v>97</v>
      </c>
      <c r="O2546" t="s">
        <v>97</v>
      </c>
      <c r="P2546" t="s">
        <v>513</v>
      </c>
      <c r="Q2546">
        <v>32.11</v>
      </c>
      <c r="R2546">
        <v>0</v>
      </c>
      <c r="S2546">
        <v>0</v>
      </c>
      <c r="T2546">
        <v>32.11</v>
      </c>
      <c r="U2546">
        <v>32.11</v>
      </c>
      <c r="V2546" t="s">
        <v>97</v>
      </c>
      <c r="W2546" t="s">
        <v>96</v>
      </c>
      <c r="X2546" t="s">
        <v>303</v>
      </c>
      <c r="Y2546" t="s">
        <v>1349</v>
      </c>
      <c r="Z2546">
        <v>14496687</v>
      </c>
      <c r="AA2546" t="s">
        <v>1104</v>
      </c>
      <c r="AB2546">
        <v>39.99</v>
      </c>
      <c r="AC2546">
        <v>0</v>
      </c>
      <c r="AD2546">
        <v>0</v>
      </c>
      <c r="AE2546">
        <v>0</v>
      </c>
      <c r="AF2546">
        <v>39.99</v>
      </c>
      <c r="AG2546" t="s">
        <v>97</v>
      </c>
      <c r="AH2546" t="s">
        <v>96</v>
      </c>
      <c r="AI2546" t="s">
        <v>97</v>
      </c>
      <c r="AJ2546" t="s">
        <v>97</v>
      </c>
      <c r="AK2546">
        <v>1</v>
      </c>
      <c r="AL2546">
        <v>1</v>
      </c>
      <c r="AM2546">
        <v>1</v>
      </c>
      <c r="AN2546">
        <v>102</v>
      </c>
      <c r="AO2546">
        <v>3</v>
      </c>
      <c r="AP2546">
        <v>3</v>
      </c>
      <c r="AQ2546">
        <v>7.88</v>
      </c>
      <c r="AR2546">
        <v>0</v>
      </c>
      <c r="AS2546">
        <v>7.88</v>
      </c>
      <c r="AT2546">
        <v>0</v>
      </c>
      <c r="AU2546">
        <v>1.2454064154469</v>
      </c>
      <c r="AV2546">
        <v>1</v>
      </c>
      <c r="AW2546">
        <v>1.2454064154469</v>
      </c>
      <c r="AX2546">
        <v>1</v>
      </c>
      <c r="AY2546">
        <v>1</v>
      </c>
      <c r="AZ2546" s="1">
        <v>41386</v>
      </c>
      <c r="BA2546" s="1">
        <v>41519</v>
      </c>
      <c r="BB2546">
        <v>39</v>
      </c>
      <c r="BC2546">
        <v>9</v>
      </c>
      <c r="BD2546">
        <v>1</v>
      </c>
      <c r="BE2546">
        <v>39.99</v>
      </c>
      <c r="BF2546">
        <v>39.99</v>
      </c>
      <c r="BG2546">
        <v>0</v>
      </c>
      <c r="BH2546">
        <v>0</v>
      </c>
      <c r="BI2546" t="s">
        <v>93</v>
      </c>
      <c r="BJ2546" t="s">
        <v>93</v>
      </c>
      <c r="BK2546" t="s">
        <v>93</v>
      </c>
      <c r="BL2546" t="s">
        <v>93</v>
      </c>
      <c r="BM2546" t="s">
        <v>93</v>
      </c>
      <c r="BN2546" t="s">
        <v>93</v>
      </c>
      <c r="BO2546" t="s">
        <v>93</v>
      </c>
      <c r="BP2546" t="s">
        <v>93</v>
      </c>
      <c r="BQ2546" t="s">
        <v>93</v>
      </c>
      <c r="BR2546" t="s">
        <v>93</v>
      </c>
      <c r="BS2546" t="s">
        <v>93</v>
      </c>
      <c r="BT2546" t="s">
        <v>93</v>
      </c>
      <c r="BU2546" t="s">
        <v>93</v>
      </c>
      <c r="BV2546" t="s">
        <v>93</v>
      </c>
      <c r="BW2546" t="s">
        <v>93</v>
      </c>
      <c r="BX2546" t="s">
        <v>93</v>
      </c>
      <c r="BY2546" t="s">
        <v>93</v>
      </c>
      <c r="BZ2546" t="s">
        <v>93</v>
      </c>
      <c r="CA2546" t="s">
        <v>93</v>
      </c>
      <c r="CB2546" t="s">
        <v>93</v>
      </c>
      <c r="CC2546" t="s">
        <v>93</v>
      </c>
      <c r="CD2546" t="s">
        <v>93</v>
      </c>
      <c r="CE2546" t="s">
        <v>93</v>
      </c>
      <c r="CF2546" t="s">
        <v>93</v>
      </c>
      <c r="CG2546" t="s">
        <v>93</v>
      </c>
      <c r="CH2546" t="s">
        <v>93</v>
      </c>
      <c r="CI2546" t="s">
        <v>93</v>
      </c>
      <c r="CJ2546" t="s">
        <v>93</v>
      </c>
      <c r="CK2546" t="s">
        <v>93</v>
      </c>
      <c r="CL2546" t="s">
        <v>93</v>
      </c>
      <c r="CM2546" t="s">
        <v>93</v>
      </c>
      <c r="CN2546">
        <v>2</v>
      </c>
      <c r="CO2546">
        <v>2</v>
      </c>
      <c r="CP2546">
        <v>0</v>
      </c>
      <c r="CQ2546">
        <v>1</v>
      </c>
    </row>
    <row r="2547" spans="1:95">
      <c r="A2547">
        <v>1253591</v>
      </c>
      <c r="B2547" t="s">
        <v>510</v>
      </c>
      <c r="C2547">
        <v>32</v>
      </c>
      <c r="D2547">
        <v>14496687</v>
      </c>
      <c r="E2547" s="1">
        <v>41463</v>
      </c>
      <c r="F2547" t="s">
        <v>511</v>
      </c>
      <c r="G2547">
        <v>39.99</v>
      </c>
      <c r="H2547">
        <v>0</v>
      </c>
      <c r="I2547">
        <v>0</v>
      </c>
      <c r="J2547">
        <v>0</v>
      </c>
      <c r="K2547">
        <v>39.99</v>
      </c>
      <c r="L2547" t="s">
        <v>1508</v>
      </c>
      <c r="M2547" t="s">
        <v>96</v>
      </c>
      <c r="N2547" t="s">
        <v>97</v>
      </c>
      <c r="O2547" t="s">
        <v>97</v>
      </c>
      <c r="P2547" t="s">
        <v>513</v>
      </c>
      <c r="Q2547">
        <v>32.11</v>
      </c>
      <c r="R2547">
        <v>0</v>
      </c>
      <c r="S2547">
        <v>0</v>
      </c>
      <c r="T2547">
        <v>32.11</v>
      </c>
      <c r="U2547">
        <v>32.11</v>
      </c>
      <c r="V2547" t="s">
        <v>97</v>
      </c>
      <c r="W2547" t="s">
        <v>96</v>
      </c>
      <c r="X2547" t="s">
        <v>303</v>
      </c>
      <c r="Y2547" t="s">
        <v>1349</v>
      </c>
      <c r="Z2547">
        <v>14496687</v>
      </c>
      <c r="AA2547" t="s">
        <v>1104</v>
      </c>
      <c r="AB2547">
        <v>35</v>
      </c>
      <c r="AC2547">
        <v>0</v>
      </c>
      <c r="AD2547">
        <v>0</v>
      </c>
      <c r="AE2547">
        <v>0</v>
      </c>
      <c r="AF2547">
        <v>35</v>
      </c>
      <c r="AG2547" t="s">
        <v>97</v>
      </c>
      <c r="AH2547" t="s">
        <v>96</v>
      </c>
      <c r="AI2547" t="s">
        <v>97</v>
      </c>
      <c r="AJ2547" t="s">
        <v>97</v>
      </c>
      <c r="AK2547">
        <v>1</v>
      </c>
      <c r="AL2547">
        <v>1</v>
      </c>
      <c r="AM2547">
        <v>1</v>
      </c>
      <c r="AN2547">
        <v>102</v>
      </c>
      <c r="AO2547">
        <v>3</v>
      </c>
      <c r="AP2547">
        <v>3</v>
      </c>
      <c r="AQ2547">
        <v>7.88</v>
      </c>
      <c r="AR2547">
        <v>4.99</v>
      </c>
      <c r="AS2547">
        <v>7.88</v>
      </c>
      <c r="AT2547">
        <v>4.99</v>
      </c>
      <c r="AU2547">
        <v>1.2454064154469</v>
      </c>
      <c r="AV2547">
        <v>1.1425714285714299</v>
      </c>
      <c r="AW2547">
        <v>1.2454064154469</v>
      </c>
      <c r="AX2547">
        <v>1.1425714285714299</v>
      </c>
      <c r="AY2547">
        <v>1</v>
      </c>
      <c r="AZ2547" s="1">
        <v>41386</v>
      </c>
      <c r="BA2547" s="1">
        <v>41519</v>
      </c>
      <c r="BB2547">
        <v>39</v>
      </c>
      <c r="BC2547">
        <v>9</v>
      </c>
      <c r="BD2547">
        <v>1</v>
      </c>
      <c r="BE2547">
        <v>39.99</v>
      </c>
      <c r="BF2547">
        <v>39.99</v>
      </c>
      <c r="BG2547">
        <v>0</v>
      </c>
      <c r="BH2547">
        <v>0</v>
      </c>
      <c r="BI2547" t="s">
        <v>93</v>
      </c>
      <c r="BJ2547" t="s">
        <v>93</v>
      </c>
      <c r="BK2547" t="s">
        <v>93</v>
      </c>
      <c r="BL2547" t="s">
        <v>93</v>
      </c>
      <c r="BM2547" t="s">
        <v>93</v>
      </c>
      <c r="BN2547" t="s">
        <v>93</v>
      </c>
      <c r="BO2547" t="s">
        <v>93</v>
      </c>
      <c r="BP2547" t="s">
        <v>93</v>
      </c>
      <c r="BQ2547" t="s">
        <v>93</v>
      </c>
      <c r="BR2547" t="s">
        <v>93</v>
      </c>
      <c r="BS2547" t="s">
        <v>93</v>
      </c>
      <c r="BT2547" t="s">
        <v>93</v>
      </c>
      <c r="BU2547" t="s">
        <v>93</v>
      </c>
      <c r="BV2547" t="s">
        <v>93</v>
      </c>
      <c r="BW2547" t="s">
        <v>93</v>
      </c>
      <c r="BX2547" t="s">
        <v>93</v>
      </c>
      <c r="BY2547" t="s">
        <v>93</v>
      </c>
      <c r="BZ2547" t="s">
        <v>93</v>
      </c>
      <c r="CA2547" t="s">
        <v>93</v>
      </c>
      <c r="CB2547" t="s">
        <v>93</v>
      </c>
      <c r="CC2547" t="s">
        <v>93</v>
      </c>
      <c r="CD2547" t="s">
        <v>93</v>
      </c>
      <c r="CE2547" t="s">
        <v>93</v>
      </c>
      <c r="CF2547" t="s">
        <v>93</v>
      </c>
      <c r="CG2547" t="s">
        <v>93</v>
      </c>
      <c r="CH2547" t="s">
        <v>93</v>
      </c>
      <c r="CI2547" t="s">
        <v>93</v>
      </c>
      <c r="CJ2547" t="s">
        <v>93</v>
      </c>
      <c r="CK2547" t="s">
        <v>93</v>
      </c>
      <c r="CL2547" t="s">
        <v>93</v>
      </c>
      <c r="CM2547" t="s">
        <v>93</v>
      </c>
      <c r="CN2547">
        <v>2</v>
      </c>
      <c r="CO2547">
        <v>2</v>
      </c>
      <c r="CP2547">
        <v>0</v>
      </c>
      <c r="CQ2547">
        <v>1</v>
      </c>
    </row>
    <row r="2548" spans="1:95">
      <c r="A2548">
        <v>1253591</v>
      </c>
      <c r="B2548" t="s">
        <v>510</v>
      </c>
      <c r="C2548">
        <v>33</v>
      </c>
      <c r="D2548">
        <v>14496687</v>
      </c>
      <c r="E2548" s="1">
        <v>41470</v>
      </c>
      <c r="F2548" t="s">
        <v>511</v>
      </c>
      <c r="G2548">
        <v>39.99</v>
      </c>
      <c r="H2548">
        <v>0</v>
      </c>
      <c r="I2548">
        <v>0</v>
      </c>
      <c r="J2548">
        <v>0</v>
      </c>
      <c r="K2548">
        <v>39.99</v>
      </c>
      <c r="L2548" t="s">
        <v>1508</v>
      </c>
      <c r="M2548" t="s">
        <v>96</v>
      </c>
      <c r="N2548" t="s">
        <v>97</v>
      </c>
      <c r="O2548" t="s">
        <v>97</v>
      </c>
      <c r="P2548" t="s">
        <v>513</v>
      </c>
      <c r="Q2548">
        <v>32.11</v>
      </c>
      <c r="R2548">
        <v>0</v>
      </c>
      <c r="S2548">
        <v>0</v>
      </c>
      <c r="T2548">
        <v>32.11</v>
      </c>
      <c r="U2548">
        <v>32.11</v>
      </c>
      <c r="V2548" t="s">
        <v>97</v>
      </c>
      <c r="W2548" t="s">
        <v>96</v>
      </c>
      <c r="X2548" t="s">
        <v>303</v>
      </c>
      <c r="Y2548" t="s">
        <v>1349</v>
      </c>
      <c r="Z2548">
        <v>14496687</v>
      </c>
      <c r="AA2548" t="s">
        <v>1104</v>
      </c>
      <c r="AB2548">
        <v>35</v>
      </c>
      <c r="AC2548">
        <v>0</v>
      </c>
      <c r="AD2548">
        <v>0</v>
      </c>
      <c r="AE2548">
        <v>0</v>
      </c>
      <c r="AF2548">
        <v>35</v>
      </c>
      <c r="AG2548" t="s">
        <v>97</v>
      </c>
      <c r="AH2548" t="s">
        <v>96</v>
      </c>
      <c r="AI2548" t="s">
        <v>97</v>
      </c>
      <c r="AJ2548" t="s">
        <v>97</v>
      </c>
      <c r="AK2548">
        <v>1</v>
      </c>
      <c r="AL2548">
        <v>1</v>
      </c>
      <c r="AM2548">
        <v>1</v>
      </c>
      <c r="AN2548">
        <v>102</v>
      </c>
      <c r="AO2548">
        <v>3</v>
      </c>
      <c r="AP2548">
        <v>3</v>
      </c>
      <c r="AQ2548">
        <v>7.88</v>
      </c>
      <c r="AR2548">
        <v>4.99</v>
      </c>
      <c r="AS2548">
        <v>7.88</v>
      </c>
      <c r="AT2548">
        <v>4.99</v>
      </c>
      <c r="AU2548">
        <v>1.2454064154469</v>
      </c>
      <c r="AV2548">
        <v>1.1425714285714299</v>
      </c>
      <c r="AW2548">
        <v>1.2454064154469</v>
      </c>
      <c r="AX2548">
        <v>1.1425714285714299</v>
      </c>
      <c r="AY2548">
        <v>1</v>
      </c>
      <c r="AZ2548" s="1">
        <v>41386</v>
      </c>
      <c r="BA2548" s="1">
        <v>41519</v>
      </c>
      <c r="BB2548">
        <v>39</v>
      </c>
      <c r="BC2548">
        <v>9</v>
      </c>
      <c r="BD2548">
        <v>1</v>
      </c>
      <c r="BE2548">
        <v>39.99</v>
      </c>
      <c r="BF2548">
        <v>39.99</v>
      </c>
      <c r="BG2548">
        <v>0</v>
      </c>
      <c r="BH2548">
        <v>0</v>
      </c>
      <c r="BI2548" t="s">
        <v>93</v>
      </c>
      <c r="BJ2548" t="s">
        <v>93</v>
      </c>
      <c r="BK2548" t="s">
        <v>93</v>
      </c>
      <c r="BL2548" t="s">
        <v>93</v>
      </c>
      <c r="BM2548" t="s">
        <v>93</v>
      </c>
      <c r="BN2548" t="s">
        <v>93</v>
      </c>
      <c r="BO2548" t="s">
        <v>93</v>
      </c>
      <c r="BP2548" t="s">
        <v>93</v>
      </c>
      <c r="BQ2548" t="s">
        <v>93</v>
      </c>
      <c r="BR2548" t="s">
        <v>93</v>
      </c>
      <c r="BS2548" t="s">
        <v>93</v>
      </c>
      <c r="BT2548" t="s">
        <v>93</v>
      </c>
      <c r="BU2548" t="s">
        <v>93</v>
      </c>
      <c r="BV2548" t="s">
        <v>93</v>
      </c>
      <c r="BW2548" t="s">
        <v>93</v>
      </c>
      <c r="BX2548" t="s">
        <v>93</v>
      </c>
      <c r="BY2548" t="s">
        <v>93</v>
      </c>
      <c r="BZ2548" t="s">
        <v>93</v>
      </c>
      <c r="CA2548" t="s">
        <v>93</v>
      </c>
      <c r="CB2548" t="s">
        <v>93</v>
      </c>
      <c r="CC2548" t="s">
        <v>93</v>
      </c>
      <c r="CD2548" t="s">
        <v>93</v>
      </c>
      <c r="CE2548" t="s">
        <v>93</v>
      </c>
      <c r="CF2548" t="s">
        <v>93</v>
      </c>
      <c r="CG2548" t="s">
        <v>93</v>
      </c>
      <c r="CH2548" t="s">
        <v>93</v>
      </c>
      <c r="CI2548" t="s">
        <v>93</v>
      </c>
      <c r="CJ2548" t="s">
        <v>93</v>
      </c>
      <c r="CK2548" t="s">
        <v>93</v>
      </c>
      <c r="CL2548" t="s">
        <v>93</v>
      </c>
      <c r="CM2548" t="s">
        <v>93</v>
      </c>
      <c r="CN2548">
        <v>2</v>
      </c>
      <c r="CO2548">
        <v>2</v>
      </c>
      <c r="CP2548">
        <v>0</v>
      </c>
      <c r="CQ2548">
        <v>1</v>
      </c>
    </row>
    <row r="2549" spans="1:95">
      <c r="A2549">
        <v>1253591</v>
      </c>
      <c r="B2549" t="s">
        <v>510</v>
      </c>
      <c r="C2549">
        <v>34</v>
      </c>
      <c r="D2549">
        <v>14496687</v>
      </c>
      <c r="E2549" s="1">
        <v>41477</v>
      </c>
      <c r="F2549" t="s">
        <v>511</v>
      </c>
      <c r="G2549">
        <v>39.99</v>
      </c>
      <c r="H2549">
        <v>0</v>
      </c>
      <c r="I2549">
        <v>0</v>
      </c>
      <c r="J2549">
        <v>0</v>
      </c>
      <c r="K2549">
        <v>39.99</v>
      </c>
      <c r="L2549" t="s">
        <v>1508</v>
      </c>
      <c r="M2549" t="s">
        <v>96</v>
      </c>
      <c r="N2549" t="s">
        <v>97</v>
      </c>
      <c r="O2549" t="s">
        <v>97</v>
      </c>
      <c r="P2549" t="s">
        <v>513</v>
      </c>
      <c r="Q2549">
        <v>32.11</v>
      </c>
      <c r="R2549">
        <v>0</v>
      </c>
      <c r="S2549">
        <v>0</v>
      </c>
      <c r="T2549">
        <v>32.11</v>
      </c>
      <c r="U2549">
        <v>32.11</v>
      </c>
      <c r="V2549" t="s">
        <v>97</v>
      </c>
      <c r="W2549" t="s">
        <v>96</v>
      </c>
      <c r="X2549" t="s">
        <v>303</v>
      </c>
      <c r="Y2549" t="s">
        <v>1349</v>
      </c>
      <c r="Z2549">
        <v>14496687</v>
      </c>
      <c r="AA2549" t="s">
        <v>1104</v>
      </c>
      <c r="AB2549">
        <v>35</v>
      </c>
      <c r="AC2549">
        <v>0</v>
      </c>
      <c r="AD2549">
        <v>0</v>
      </c>
      <c r="AE2549">
        <v>0</v>
      </c>
      <c r="AF2549">
        <v>35</v>
      </c>
      <c r="AG2549" t="s">
        <v>97</v>
      </c>
      <c r="AH2549" t="s">
        <v>96</v>
      </c>
      <c r="AI2549" t="s">
        <v>97</v>
      </c>
      <c r="AJ2549" t="s">
        <v>97</v>
      </c>
      <c r="AK2549">
        <v>1</v>
      </c>
      <c r="AL2549">
        <v>1</v>
      </c>
      <c r="AM2549">
        <v>1</v>
      </c>
      <c r="AN2549">
        <v>102</v>
      </c>
      <c r="AO2549">
        <v>3</v>
      </c>
      <c r="AP2549">
        <v>3</v>
      </c>
      <c r="AQ2549">
        <v>7.88</v>
      </c>
      <c r="AR2549">
        <v>4.99</v>
      </c>
      <c r="AS2549">
        <v>7.88</v>
      </c>
      <c r="AT2549">
        <v>4.99</v>
      </c>
      <c r="AU2549">
        <v>1.2454064154469</v>
      </c>
      <c r="AV2549">
        <v>1.1425714285714299</v>
      </c>
      <c r="AW2549">
        <v>1.2454064154469</v>
      </c>
      <c r="AX2549">
        <v>1.1425714285714299</v>
      </c>
      <c r="AY2549">
        <v>1</v>
      </c>
      <c r="AZ2549" s="1">
        <v>41386</v>
      </c>
      <c r="BA2549" s="1">
        <v>41519</v>
      </c>
      <c r="BB2549">
        <v>39</v>
      </c>
      <c r="BC2549">
        <v>9</v>
      </c>
      <c r="BD2549">
        <v>1</v>
      </c>
      <c r="BE2549">
        <v>39.99</v>
      </c>
      <c r="BF2549">
        <v>39.99</v>
      </c>
      <c r="BG2549">
        <v>0</v>
      </c>
      <c r="BH2549">
        <v>0</v>
      </c>
      <c r="BI2549" t="s">
        <v>93</v>
      </c>
      <c r="BJ2549" t="s">
        <v>93</v>
      </c>
      <c r="BK2549" t="s">
        <v>93</v>
      </c>
      <c r="BL2549" t="s">
        <v>93</v>
      </c>
      <c r="BM2549" t="s">
        <v>93</v>
      </c>
      <c r="BN2549" t="s">
        <v>93</v>
      </c>
      <c r="BO2549" t="s">
        <v>93</v>
      </c>
      <c r="BP2549" t="s">
        <v>93</v>
      </c>
      <c r="BQ2549" t="s">
        <v>93</v>
      </c>
      <c r="BR2549" t="s">
        <v>93</v>
      </c>
      <c r="BS2549" t="s">
        <v>93</v>
      </c>
      <c r="BT2549" t="s">
        <v>93</v>
      </c>
      <c r="BU2549" t="s">
        <v>93</v>
      </c>
      <c r="BV2549" t="s">
        <v>93</v>
      </c>
      <c r="BW2549" t="s">
        <v>93</v>
      </c>
      <c r="BX2549" t="s">
        <v>93</v>
      </c>
      <c r="BY2549" t="s">
        <v>93</v>
      </c>
      <c r="BZ2549" t="s">
        <v>93</v>
      </c>
      <c r="CA2549" t="s">
        <v>93</v>
      </c>
      <c r="CB2549" t="s">
        <v>93</v>
      </c>
      <c r="CC2549" t="s">
        <v>93</v>
      </c>
      <c r="CD2549" t="s">
        <v>93</v>
      </c>
      <c r="CE2549" t="s">
        <v>93</v>
      </c>
      <c r="CF2549" t="s">
        <v>93</v>
      </c>
      <c r="CG2549" t="s">
        <v>93</v>
      </c>
      <c r="CH2549" t="s">
        <v>93</v>
      </c>
      <c r="CI2549" t="s">
        <v>93</v>
      </c>
      <c r="CJ2549" t="s">
        <v>93</v>
      </c>
      <c r="CK2549" t="s">
        <v>93</v>
      </c>
      <c r="CL2549" t="s">
        <v>93</v>
      </c>
      <c r="CM2549" t="s">
        <v>93</v>
      </c>
      <c r="CN2549">
        <v>2</v>
      </c>
      <c r="CO2549">
        <v>2</v>
      </c>
      <c r="CP2549">
        <v>0</v>
      </c>
      <c r="CQ2549">
        <v>1</v>
      </c>
    </row>
    <row r="2550" spans="1:95">
      <c r="A2550">
        <v>1253591</v>
      </c>
      <c r="B2550" t="s">
        <v>510</v>
      </c>
      <c r="C2550">
        <v>35</v>
      </c>
      <c r="D2550">
        <v>14496687</v>
      </c>
      <c r="E2550" s="1">
        <v>41484</v>
      </c>
      <c r="F2550" t="s">
        <v>511</v>
      </c>
      <c r="G2550">
        <v>39.99</v>
      </c>
      <c r="H2550">
        <v>0</v>
      </c>
      <c r="I2550">
        <v>0</v>
      </c>
      <c r="J2550">
        <v>0</v>
      </c>
      <c r="K2550">
        <v>39.99</v>
      </c>
      <c r="L2550" t="s">
        <v>1508</v>
      </c>
      <c r="M2550" t="s">
        <v>96</v>
      </c>
      <c r="N2550" t="s">
        <v>97</v>
      </c>
      <c r="O2550" t="s">
        <v>97</v>
      </c>
      <c r="P2550" t="s">
        <v>513</v>
      </c>
      <c r="Q2550">
        <v>32.11</v>
      </c>
      <c r="R2550">
        <v>0</v>
      </c>
      <c r="S2550">
        <v>0</v>
      </c>
      <c r="T2550">
        <v>32.11</v>
      </c>
      <c r="U2550">
        <v>32.11</v>
      </c>
      <c r="V2550" t="s">
        <v>97</v>
      </c>
      <c r="W2550" t="s">
        <v>96</v>
      </c>
      <c r="X2550" t="s">
        <v>303</v>
      </c>
      <c r="Y2550" t="s">
        <v>1349</v>
      </c>
      <c r="Z2550">
        <v>14496687</v>
      </c>
      <c r="AA2550" t="s">
        <v>1104</v>
      </c>
      <c r="AB2550">
        <v>35</v>
      </c>
      <c r="AC2550">
        <v>0</v>
      </c>
      <c r="AD2550">
        <v>0</v>
      </c>
      <c r="AE2550">
        <v>0</v>
      </c>
      <c r="AF2550">
        <v>35</v>
      </c>
      <c r="AG2550" t="s">
        <v>97</v>
      </c>
      <c r="AH2550" t="s">
        <v>96</v>
      </c>
      <c r="AI2550" t="s">
        <v>97</v>
      </c>
      <c r="AJ2550" t="s">
        <v>97</v>
      </c>
      <c r="AK2550">
        <v>1</v>
      </c>
      <c r="AL2550">
        <v>1</v>
      </c>
      <c r="AM2550">
        <v>1</v>
      </c>
      <c r="AN2550">
        <v>102</v>
      </c>
      <c r="AO2550">
        <v>3</v>
      </c>
      <c r="AP2550">
        <v>3</v>
      </c>
      <c r="AQ2550">
        <v>7.88</v>
      </c>
      <c r="AR2550">
        <v>4.99</v>
      </c>
      <c r="AS2550">
        <v>7.88</v>
      </c>
      <c r="AT2550">
        <v>4.99</v>
      </c>
      <c r="AU2550">
        <v>1.2454064154469</v>
      </c>
      <c r="AV2550">
        <v>1.1425714285714299</v>
      </c>
      <c r="AW2550">
        <v>1.2454064154469</v>
      </c>
      <c r="AX2550">
        <v>1.1425714285714299</v>
      </c>
      <c r="AY2550">
        <v>1</v>
      </c>
      <c r="AZ2550" s="1">
        <v>41386</v>
      </c>
      <c r="BA2550" s="1">
        <v>41519</v>
      </c>
      <c r="BB2550">
        <v>39</v>
      </c>
      <c r="BC2550">
        <v>9</v>
      </c>
      <c r="BD2550">
        <v>1</v>
      </c>
      <c r="BE2550">
        <v>39.99</v>
      </c>
      <c r="BF2550">
        <v>39.99</v>
      </c>
      <c r="BG2550">
        <v>0</v>
      </c>
      <c r="BH2550">
        <v>0</v>
      </c>
      <c r="BI2550" t="s">
        <v>93</v>
      </c>
      <c r="BJ2550" t="s">
        <v>93</v>
      </c>
      <c r="BK2550" t="s">
        <v>93</v>
      </c>
      <c r="BL2550" t="s">
        <v>93</v>
      </c>
      <c r="BM2550" t="s">
        <v>93</v>
      </c>
      <c r="BN2550" t="s">
        <v>93</v>
      </c>
      <c r="BO2550" t="s">
        <v>93</v>
      </c>
      <c r="BP2550" t="s">
        <v>93</v>
      </c>
      <c r="BQ2550" t="s">
        <v>93</v>
      </c>
      <c r="BR2550" t="s">
        <v>93</v>
      </c>
      <c r="BS2550" t="s">
        <v>93</v>
      </c>
      <c r="BT2550" t="s">
        <v>93</v>
      </c>
      <c r="BU2550" t="s">
        <v>93</v>
      </c>
      <c r="BV2550" t="s">
        <v>93</v>
      </c>
      <c r="BW2550" t="s">
        <v>93</v>
      </c>
      <c r="BX2550" t="s">
        <v>93</v>
      </c>
      <c r="BY2550" t="s">
        <v>93</v>
      </c>
      <c r="BZ2550" t="s">
        <v>93</v>
      </c>
      <c r="CA2550" t="s">
        <v>93</v>
      </c>
      <c r="CB2550" t="s">
        <v>93</v>
      </c>
      <c r="CC2550" t="s">
        <v>93</v>
      </c>
      <c r="CD2550" t="s">
        <v>93</v>
      </c>
      <c r="CE2550" t="s">
        <v>93</v>
      </c>
      <c r="CF2550" t="s">
        <v>93</v>
      </c>
      <c r="CG2550" t="s">
        <v>93</v>
      </c>
      <c r="CH2550" t="s">
        <v>93</v>
      </c>
      <c r="CI2550" t="s">
        <v>93</v>
      </c>
      <c r="CJ2550" t="s">
        <v>93</v>
      </c>
      <c r="CK2550" t="s">
        <v>93</v>
      </c>
      <c r="CL2550" t="s">
        <v>93</v>
      </c>
      <c r="CM2550" t="s">
        <v>93</v>
      </c>
      <c r="CN2550">
        <v>2</v>
      </c>
      <c r="CO2550">
        <v>2</v>
      </c>
      <c r="CP2550">
        <v>0</v>
      </c>
      <c r="CQ2550">
        <v>1</v>
      </c>
    </row>
    <row r="2551" spans="1:95">
      <c r="A2551">
        <v>1253591</v>
      </c>
      <c r="B2551" t="s">
        <v>510</v>
      </c>
      <c r="C2551">
        <v>36</v>
      </c>
      <c r="D2551">
        <v>14496687</v>
      </c>
      <c r="E2551" s="1">
        <v>41491</v>
      </c>
      <c r="F2551" t="s">
        <v>511</v>
      </c>
      <c r="G2551">
        <v>39.99</v>
      </c>
      <c r="H2551">
        <v>0</v>
      </c>
      <c r="I2551">
        <v>0</v>
      </c>
      <c r="J2551">
        <v>0</v>
      </c>
      <c r="K2551">
        <v>39.99</v>
      </c>
      <c r="L2551" t="s">
        <v>1508</v>
      </c>
      <c r="M2551" t="s">
        <v>96</v>
      </c>
      <c r="N2551" t="s">
        <v>97</v>
      </c>
      <c r="O2551" t="s">
        <v>97</v>
      </c>
      <c r="P2551" t="s">
        <v>513</v>
      </c>
      <c r="Q2551">
        <v>32.11</v>
      </c>
      <c r="R2551">
        <v>0</v>
      </c>
      <c r="S2551">
        <v>0</v>
      </c>
      <c r="T2551">
        <v>32.11</v>
      </c>
      <c r="U2551">
        <v>32.11</v>
      </c>
      <c r="V2551" t="s">
        <v>97</v>
      </c>
      <c r="W2551" t="s">
        <v>96</v>
      </c>
      <c r="X2551" t="s">
        <v>303</v>
      </c>
      <c r="Y2551" t="s">
        <v>1349</v>
      </c>
      <c r="Z2551">
        <v>14496687</v>
      </c>
      <c r="AA2551" t="s">
        <v>1104</v>
      </c>
      <c r="AB2551">
        <v>35</v>
      </c>
      <c r="AC2551">
        <v>0</v>
      </c>
      <c r="AD2551">
        <v>0</v>
      </c>
      <c r="AE2551">
        <v>0</v>
      </c>
      <c r="AF2551">
        <v>35</v>
      </c>
      <c r="AG2551" t="s">
        <v>97</v>
      </c>
      <c r="AH2551" t="s">
        <v>96</v>
      </c>
      <c r="AI2551" t="s">
        <v>97</v>
      </c>
      <c r="AJ2551" t="s">
        <v>97</v>
      </c>
      <c r="AK2551">
        <v>1</v>
      </c>
      <c r="AL2551">
        <v>1</v>
      </c>
      <c r="AM2551">
        <v>1</v>
      </c>
      <c r="AN2551">
        <v>102</v>
      </c>
      <c r="AO2551">
        <v>3</v>
      </c>
      <c r="AP2551">
        <v>3</v>
      </c>
      <c r="AQ2551">
        <v>7.88</v>
      </c>
      <c r="AR2551">
        <v>4.99</v>
      </c>
      <c r="AS2551">
        <v>7.88</v>
      </c>
      <c r="AT2551">
        <v>4.99</v>
      </c>
      <c r="AU2551">
        <v>1.2454064154469</v>
      </c>
      <c r="AV2551">
        <v>1.1425714285714299</v>
      </c>
      <c r="AW2551">
        <v>1.2454064154469</v>
      </c>
      <c r="AX2551">
        <v>1.1425714285714299</v>
      </c>
      <c r="AY2551">
        <v>1</v>
      </c>
      <c r="AZ2551" s="1">
        <v>41386</v>
      </c>
      <c r="BA2551" s="1">
        <v>41519</v>
      </c>
      <c r="BB2551">
        <v>39</v>
      </c>
      <c r="BC2551">
        <v>9</v>
      </c>
      <c r="BD2551">
        <v>1</v>
      </c>
      <c r="BE2551">
        <v>39.99</v>
      </c>
      <c r="BF2551">
        <v>39.99</v>
      </c>
      <c r="BG2551">
        <v>0</v>
      </c>
      <c r="BH2551">
        <v>0</v>
      </c>
      <c r="BI2551">
        <v>0</v>
      </c>
      <c r="BJ2551">
        <v>0</v>
      </c>
      <c r="BK2551">
        <v>0</v>
      </c>
      <c r="BL2551">
        <v>0</v>
      </c>
      <c r="BM2551">
        <v>1</v>
      </c>
      <c r="BN2551">
        <v>1</v>
      </c>
      <c r="BO2551">
        <v>5</v>
      </c>
      <c r="BP2551">
        <v>1</v>
      </c>
      <c r="BQ2551">
        <v>1</v>
      </c>
      <c r="BR2551">
        <v>1</v>
      </c>
      <c r="BS2551">
        <v>1</v>
      </c>
      <c r="BT2551">
        <v>0</v>
      </c>
      <c r="BU2551">
        <v>0</v>
      </c>
      <c r="BV2551">
        <v>0</v>
      </c>
      <c r="BW2551">
        <v>1</v>
      </c>
      <c r="BX2551">
        <v>1</v>
      </c>
      <c r="BY2551">
        <v>1</v>
      </c>
      <c r="BZ2551">
        <v>1</v>
      </c>
      <c r="CA2551">
        <v>1</v>
      </c>
      <c r="CB2551">
        <v>0</v>
      </c>
      <c r="CC2551">
        <v>0</v>
      </c>
      <c r="CD2551">
        <v>1</v>
      </c>
      <c r="CE2551">
        <v>1</v>
      </c>
      <c r="CF2551">
        <v>1</v>
      </c>
      <c r="CG2551">
        <v>1</v>
      </c>
      <c r="CH2551">
        <v>1</v>
      </c>
      <c r="CI2551">
        <v>1</v>
      </c>
      <c r="CJ2551">
        <v>1</v>
      </c>
      <c r="CK2551">
        <v>1</v>
      </c>
      <c r="CL2551">
        <v>0</v>
      </c>
      <c r="CM2551">
        <v>0</v>
      </c>
      <c r="CN2551">
        <v>2</v>
      </c>
      <c r="CO2551">
        <v>2</v>
      </c>
      <c r="CP2551">
        <v>0</v>
      </c>
      <c r="CQ2551">
        <v>1</v>
      </c>
    </row>
    <row r="2552" spans="1:95">
      <c r="A2552">
        <v>1253591</v>
      </c>
      <c r="B2552" t="s">
        <v>510</v>
      </c>
      <c r="C2552">
        <v>37</v>
      </c>
      <c r="D2552">
        <v>14496687</v>
      </c>
      <c r="E2552" s="1">
        <v>41498</v>
      </c>
      <c r="F2552" t="s">
        <v>511</v>
      </c>
      <c r="G2552">
        <v>39.99</v>
      </c>
      <c r="H2552">
        <v>0</v>
      </c>
      <c r="I2552">
        <v>0</v>
      </c>
      <c r="J2552">
        <v>0</v>
      </c>
      <c r="K2552">
        <v>39.99</v>
      </c>
      <c r="L2552" t="s">
        <v>1508</v>
      </c>
      <c r="M2552" t="s">
        <v>96</v>
      </c>
      <c r="N2552" t="s">
        <v>97</v>
      </c>
      <c r="O2552" t="s">
        <v>97</v>
      </c>
      <c r="P2552" t="s">
        <v>513</v>
      </c>
      <c r="Q2552">
        <v>32.11</v>
      </c>
      <c r="R2552">
        <v>0</v>
      </c>
      <c r="S2552">
        <v>0</v>
      </c>
      <c r="T2552">
        <v>32.11</v>
      </c>
      <c r="U2552">
        <v>32.11</v>
      </c>
      <c r="V2552" t="s">
        <v>97</v>
      </c>
      <c r="W2552" t="s">
        <v>96</v>
      </c>
      <c r="X2552" t="s">
        <v>303</v>
      </c>
      <c r="Y2552" t="s">
        <v>1349</v>
      </c>
      <c r="Z2552">
        <v>14496687</v>
      </c>
      <c r="AA2552" t="s">
        <v>1104</v>
      </c>
      <c r="AB2552">
        <v>35</v>
      </c>
      <c r="AC2552">
        <v>0</v>
      </c>
      <c r="AD2552">
        <v>0</v>
      </c>
      <c r="AE2552">
        <v>0</v>
      </c>
      <c r="AF2552">
        <v>35</v>
      </c>
      <c r="AG2552" t="s">
        <v>97</v>
      </c>
      <c r="AH2552" t="s">
        <v>96</v>
      </c>
      <c r="AI2552" t="s">
        <v>97</v>
      </c>
      <c r="AJ2552" t="s">
        <v>97</v>
      </c>
      <c r="AK2552">
        <v>1</v>
      </c>
      <c r="AL2552">
        <v>1</v>
      </c>
      <c r="AM2552">
        <v>1</v>
      </c>
      <c r="AN2552">
        <v>102</v>
      </c>
      <c r="AO2552">
        <v>3</v>
      </c>
      <c r="AP2552">
        <v>3</v>
      </c>
      <c r="AQ2552">
        <v>7.88</v>
      </c>
      <c r="AR2552">
        <v>4.99</v>
      </c>
      <c r="AS2552">
        <v>7.88</v>
      </c>
      <c r="AT2552">
        <v>4.99</v>
      </c>
      <c r="AU2552">
        <v>1.2454064154469</v>
      </c>
      <c r="AV2552">
        <v>1.1425714285714299</v>
      </c>
      <c r="AW2552">
        <v>1.2454064154469</v>
      </c>
      <c r="AX2552">
        <v>1.1425714285714299</v>
      </c>
      <c r="AY2552">
        <v>1</v>
      </c>
      <c r="AZ2552" s="1">
        <v>41386</v>
      </c>
      <c r="BA2552" s="1">
        <v>41519</v>
      </c>
      <c r="BB2552">
        <v>39</v>
      </c>
      <c r="BC2552">
        <v>9</v>
      </c>
      <c r="BD2552">
        <v>1</v>
      </c>
      <c r="BE2552">
        <v>39.99</v>
      </c>
      <c r="BF2552">
        <v>39.99</v>
      </c>
      <c r="BG2552">
        <v>0</v>
      </c>
      <c r="BH2552">
        <v>0</v>
      </c>
      <c r="BI2552" t="s">
        <v>93</v>
      </c>
      <c r="BJ2552" t="s">
        <v>93</v>
      </c>
      <c r="BK2552" t="s">
        <v>93</v>
      </c>
      <c r="BL2552" t="s">
        <v>93</v>
      </c>
      <c r="BM2552" t="s">
        <v>93</v>
      </c>
      <c r="BN2552" t="s">
        <v>93</v>
      </c>
      <c r="BO2552" t="s">
        <v>93</v>
      </c>
      <c r="BP2552" t="s">
        <v>93</v>
      </c>
      <c r="BQ2552" t="s">
        <v>93</v>
      </c>
      <c r="BR2552" t="s">
        <v>93</v>
      </c>
      <c r="BS2552" t="s">
        <v>93</v>
      </c>
      <c r="BT2552" t="s">
        <v>93</v>
      </c>
      <c r="BU2552" t="s">
        <v>93</v>
      </c>
      <c r="BV2552" t="s">
        <v>93</v>
      </c>
      <c r="BW2552" t="s">
        <v>93</v>
      </c>
      <c r="BX2552" t="s">
        <v>93</v>
      </c>
      <c r="BY2552" t="s">
        <v>93</v>
      </c>
      <c r="BZ2552" t="s">
        <v>93</v>
      </c>
      <c r="CA2552" t="s">
        <v>93</v>
      </c>
      <c r="CB2552" t="s">
        <v>93</v>
      </c>
      <c r="CC2552" t="s">
        <v>93</v>
      </c>
      <c r="CD2552" t="s">
        <v>93</v>
      </c>
      <c r="CE2552" t="s">
        <v>93</v>
      </c>
      <c r="CF2552" t="s">
        <v>93</v>
      </c>
      <c r="CG2552" t="s">
        <v>93</v>
      </c>
      <c r="CH2552" t="s">
        <v>93</v>
      </c>
      <c r="CI2552" t="s">
        <v>93</v>
      </c>
      <c r="CJ2552" t="s">
        <v>93</v>
      </c>
      <c r="CK2552" t="s">
        <v>93</v>
      </c>
      <c r="CL2552" t="s">
        <v>93</v>
      </c>
      <c r="CM2552" t="s">
        <v>93</v>
      </c>
      <c r="CN2552">
        <v>2</v>
      </c>
      <c r="CO2552">
        <v>2</v>
      </c>
      <c r="CP2552">
        <v>0</v>
      </c>
      <c r="CQ2552">
        <v>1</v>
      </c>
    </row>
    <row r="2553" spans="1:95">
      <c r="A2553">
        <v>1253591</v>
      </c>
      <c r="B2553" t="s">
        <v>510</v>
      </c>
      <c r="C2553">
        <v>38</v>
      </c>
      <c r="D2553">
        <v>14496687</v>
      </c>
      <c r="E2553" s="1">
        <v>41505</v>
      </c>
      <c r="F2553" t="s">
        <v>511</v>
      </c>
      <c r="G2553">
        <v>39.99</v>
      </c>
      <c r="H2553">
        <v>0</v>
      </c>
      <c r="I2553">
        <v>0</v>
      </c>
      <c r="J2553">
        <v>0</v>
      </c>
      <c r="K2553">
        <v>39.99</v>
      </c>
      <c r="L2553" t="s">
        <v>1508</v>
      </c>
      <c r="M2553" t="s">
        <v>96</v>
      </c>
      <c r="N2553" t="s">
        <v>97</v>
      </c>
      <c r="O2553" t="s">
        <v>97</v>
      </c>
      <c r="P2553" t="s">
        <v>513</v>
      </c>
      <c r="Q2553">
        <v>32.11</v>
      </c>
      <c r="R2553">
        <v>0</v>
      </c>
      <c r="S2553">
        <v>0</v>
      </c>
      <c r="T2553">
        <v>32.11</v>
      </c>
      <c r="U2553">
        <v>32.11</v>
      </c>
      <c r="V2553" t="s">
        <v>97</v>
      </c>
      <c r="W2553" t="s">
        <v>96</v>
      </c>
      <c r="X2553" t="s">
        <v>303</v>
      </c>
      <c r="Y2553" t="s">
        <v>1349</v>
      </c>
      <c r="Z2553">
        <v>14496687</v>
      </c>
      <c r="AA2553" t="s">
        <v>1104</v>
      </c>
      <c r="AB2553">
        <v>35</v>
      </c>
      <c r="AC2553">
        <v>0</v>
      </c>
      <c r="AD2553">
        <v>0</v>
      </c>
      <c r="AE2553">
        <v>0</v>
      </c>
      <c r="AF2553">
        <v>35</v>
      </c>
      <c r="AG2553" t="s">
        <v>97</v>
      </c>
      <c r="AH2553" t="s">
        <v>96</v>
      </c>
      <c r="AI2553" t="s">
        <v>97</v>
      </c>
      <c r="AJ2553" t="s">
        <v>97</v>
      </c>
      <c r="AK2553">
        <v>1</v>
      </c>
      <c r="AL2553">
        <v>1</v>
      </c>
      <c r="AM2553">
        <v>1</v>
      </c>
      <c r="AN2553">
        <v>102</v>
      </c>
      <c r="AO2553">
        <v>3</v>
      </c>
      <c r="AP2553">
        <v>3</v>
      </c>
      <c r="AQ2553">
        <v>7.88</v>
      </c>
      <c r="AR2553">
        <v>4.99</v>
      </c>
      <c r="AS2553">
        <v>7.88</v>
      </c>
      <c r="AT2553">
        <v>4.99</v>
      </c>
      <c r="AU2553">
        <v>1.2454064154469</v>
      </c>
      <c r="AV2553">
        <v>1.1425714285714299</v>
      </c>
      <c r="AW2553">
        <v>1.2454064154469</v>
      </c>
      <c r="AX2553">
        <v>1.1425714285714299</v>
      </c>
      <c r="AY2553">
        <v>1</v>
      </c>
      <c r="AZ2553" s="1">
        <v>41386</v>
      </c>
      <c r="BA2553" s="1">
        <v>41519</v>
      </c>
      <c r="BB2553">
        <v>39</v>
      </c>
      <c r="BC2553">
        <v>9</v>
      </c>
      <c r="BD2553">
        <v>1</v>
      </c>
      <c r="BE2553">
        <v>39.99</v>
      </c>
      <c r="BF2553">
        <v>39.99</v>
      </c>
      <c r="BG2553">
        <v>0</v>
      </c>
      <c r="BH2553">
        <v>0</v>
      </c>
      <c r="BI2553" t="s">
        <v>93</v>
      </c>
      <c r="BJ2553" t="s">
        <v>93</v>
      </c>
      <c r="BK2553" t="s">
        <v>93</v>
      </c>
      <c r="BL2553" t="s">
        <v>93</v>
      </c>
      <c r="BM2553" t="s">
        <v>93</v>
      </c>
      <c r="BN2553" t="s">
        <v>93</v>
      </c>
      <c r="BO2553" t="s">
        <v>93</v>
      </c>
      <c r="BP2553" t="s">
        <v>93</v>
      </c>
      <c r="BQ2553" t="s">
        <v>93</v>
      </c>
      <c r="BR2553" t="s">
        <v>93</v>
      </c>
      <c r="BS2553" t="s">
        <v>93</v>
      </c>
      <c r="BT2553" t="s">
        <v>93</v>
      </c>
      <c r="BU2553" t="s">
        <v>93</v>
      </c>
      <c r="BV2553" t="s">
        <v>93</v>
      </c>
      <c r="BW2553" t="s">
        <v>93</v>
      </c>
      <c r="BX2553" t="s">
        <v>93</v>
      </c>
      <c r="BY2553" t="s">
        <v>93</v>
      </c>
      <c r="BZ2553" t="s">
        <v>93</v>
      </c>
      <c r="CA2553" t="s">
        <v>93</v>
      </c>
      <c r="CB2553" t="s">
        <v>93</v>
      </c>
      <c r="CC2553" t="s">
        <v>93</v>
      </c>
      <c r="CD2553" t="s">
        <v>93</v>
      </c>
      <c r="CE2553" t="s">
        <v>93</v>
      </c>
      <c r="CF2553" t="s">
        <v>93</v>
      </c>
      <c r="CG2553" t="s">
        <v>93</v>
      </c>
      <c r="CH2553" t="s">
        <v>93</v>
      </c>
      <c r="CI2553" t="s">
        <v>93</v>
      </c>
      <c r="CJ2553" t="s">
        <v>93</v>
      </c>
      <c r="CK2553" t="s">
        <v>93</v>
      </c>
      <c r="CL2553" t="s">
        <v>93</v>
      </c>
      <c r="CM2553" t="s">
        <v>93</v>
      </c>
      <c r="CN2553">
        <v>2</v>
      </c>
      <c r="CO2553">
        <v>2</v>
      </c>
      <c r="CP2553">
        <v>0</v>
      </c>
      <c r="CQ2553">
        <v>1</v>
      </c>
    </row>
    <row r="2554" spans="1:95">
      <c r="A2554">
        <v>1253591</v>
      </c>
      <c r="B2554" t="s">
        <v>510</v>
      </c>
      <c r="C2554">
        <v>39</v>
      </c>
      <c r="D2554">
        <v>14496687</v>
      </c>
      <c r="E2554" s="1">
        <v>41512</v>
      </c>
      <c r="F2554" t="s">
        <v>511</v>
      </c>
      <c r="G2554">
        <v>39.99</v>
      </c>
      <c r="H2554">
        <v>0</v>
      </c>
      <c r="I2554">
        <v>0</v>
      </c>
      <c r="J2554">
        <v>0</v>
      </c>
      <c r="K2554">
        <v>39.99</v>
      </c>
      <c r="L2554" t="s">
        <v>1508</v>
      </c>
      <c r="M2554" t="s">
        <v>96</v>
      </c>
      <c r="N2554" t="s">
        <v>97</v>
      </c>
      <c r="O2554" t="s">
        <v>97</v>
      </c>
      <c r="P2554" t="s">
        <v>513</v>
      </c>
      <c r="Q2554">
        <v>32.11</v>
      </c>
      <c r="R2554">
        <v>0</v>
      </c>
      <c r="S2554">
        <v>0</v>
      </c>
      <c r="T2554">
        <v>32.11</v>
      </c>
      <c r="U2554">
        <v>32.11</v>
      </c>
      <c r="V2554" t="s">
        <v>97</v>
      </c>
      <c r="W2554" t="s">
        <v>96</v>
      </c>
      <c r="X2554" t="s">
        <v>303</v>
      </c>
      <c r="Y2554" t="s">
        <v>1349</v>
      </c>
      <c r="Z2554">
        <v>14496687</v>
      </c>
      <c r="AA2554" t="s">
        <v>1104</v>
      </c>
      <c r="AB2554">
        <v>35</v>
      </c>
      <c r="AC2554">
        <v>0</v>
      </c>
      <c r="AD2554">
        <v>0</v>
      </c>
      <c r="AE2554">
        <v>0</v>
      </c>
      <c r="AF2554">
        <v>35</v>
      </c>
      <c r="AG2554" t="s">
        <v>97</v>
      </c>
      <c r="AH2554" t="s">
        <v>96</v>
      </c>
      <c r="AI2554" t="s">
        <v>97</v>
      </c>
      <c r="AJ2554" t="s">
        <v>97</v>
      </c>
      <c r="AK2554">
        <v>1</v>
      </c>
      <c r="AL2554">
        <v>1</v>
      </c>
      <c r="AM2554">
        <v>1</v>
      </c>
      <c r="AN2554">
        <v>102</v>
      </c>
      <c r="AO2554">
        <v>3</v>
      </c>
      <c r="AP2554">
        <v>3</v>
      </c>
      <c r="AQ2554">
        <v>7.88</v>
      </c>
      <c r="AR2554">
        <v>4.99</v>
      </c>
      <c r="AS2554">
        <v>7.88</v>
      </c>
      <c r="AT2554">
        <v>4.99</v>
      </c>
      <c r="AU2554">
        <v>1.2454064154469</v>
      </c>
      <c r="AV2554">
        <v>1.1425714285714299</v>
      </c>
      <c r="AW2554">
        <v>1.2454064154469</v>
      </c>
      <c r="AX2554">
        <v>1.1425714285714299</v>
      </c>
      <c r="AY2554">
        <v>1</v>
      </c>
      <c r="AZ2554" s="1">
        <v>41386</v>
      </c>
      <c r="BA2554" s="1">
        <v>41519</v>
      </c>
      <c r="BB2554">
        <v>39</v>
      </c>
      <c r="BC2554">
        <v>9</v>
      </c>
      <c r="BD2554">
        <v>1</v>
      </c>
      <c r="BE2554">
        <v>39.99</v>
      </c>
      <c r="BF2554">
        <v>39.99</v>
      </c>
      <c r="BG2554">
        <v>0</v>
      </c>
      <c r="BH2554">
        <v>0</v>
      </c>
      <c r="BI2554" t="s">
        <v>93</v>
      </c>
      <c r="BJ2554" t="s">
        <v>93</v>
      </c>
      <c r="BK2554" t="s">
        <v>93</v>
      </c>
      <c r="BL2554" t="s">
        <v>93</v>
      </c>
      <c r="BM2554" t="s">
        <v>93</v>
      </c>
      <c r="BN2554" t="s">
        <v>93</v>
      </c>
      <c r="BO2554" t="s">
        <v>93</v>
      </c>
      <c r="BP2554" t="s">
        <v>93</v>
      </c>
      <c r="BQ2554" t="s">
        <v>93</v>
      </c>
      <c r="BR2554" t="s">
        <v>93</v>
      </c>
      <c r="BS2554" t="s">
        <v>93</v>
      </c>
      <c r="BT2554" t="s">
        <v>93</v>
      </c>
      <c r="BU2554" t="s">
        <v>93</v>
      </c>
      <c r="BV2554" t="s">
        <v>93</v>
      </c>
      <c r="BW2554" t="s">
        <v>93</v>
      </c>
      <c r="BX2554" t="s">
        <v>93</v>
      </c>
      <c r="BY2554" t="s">
        <v>93</v>
      </c>
      <c r="BZ2554" t="s">
        <v>93</v>
      </c>
      <c r="CA2554" t="s">
        <v>93</v>
      </c>
      <c r="CB2554" t="s">
        <v>93</v>
      </c>
      <c r="CC2554" t="s">
        <v>93</v>
      </c>
      <c r="CD2554" t="s">
        <v>93</v>
      </c>
      <c r="CE2554" t="s">
        <v>93</v>
      </c>
      <c r="CF2554" t="s">
        <v>93</v>
      </c>
      <c r="CG2554" t="s">
        <v>93</v>
      </c>
      <c r="CH2554" t="s">
        <v>93</v>
      </c>
      <c r="CI2554" t="s">
        <v>93</v>
      </c>
      <c r="CJ2554" t="s">
        <v>93</v>
      </c>
      <c r="CK2554" t="s">
        <v>93</v>
      </c>
      <c r="CL2554" t="s">
        <v>93</v>
      </c>
      <c r="CM2554" t="s">
        <v>93</v>
      </c>
      <c r="CN2554">
        <v>2</v>
      </c>
      <c r="CO2554">
        <v>2</v>
      </c>
      <c r="CP2554">
        <v>0</v>
      </c>
      <c r="CQ2554">
        <v>1</v>
      </c>
    </row>
    <row r="2555" spans="1:95">
      <c r="A2555">
        <v>1253591</v>
      </c>
      <c r="B2555" t="s">
        <v>510</v>
      </c>
      <c r="C2555">
        <v>40</v>
      </c>
      <c r="D2555">
        <v>14496687</v>
      </c>
      <c r="E2555" s="1">
        <v>41519</v>
      </c>
      <c r="F2555" t="s">
        <v>511</v>
      </c>
      <c r="G2555">
        <v>39.99</v>
      </c>
      <c r="H2555">
        <v>0</v>
      </c>
      <c r="I2555">
        <v>0</v>
      </c>
      <c r="J2555">
        <v>0</v>
      </c>
      <c r="K2555">
        <v>39.99</v>
      </c>
      <c r="L2555" t="s">
        <v>1508</v>
      </c>
      <c r="M2555" t="s">
        <v>96</v>
      </c>
      <c r="N2555" t="s">
        <v>97</v>
      </c>
      <c r="O2555" t="s">
        <v>97</v>
      </c>
      <c r="P2555" t="s">
        <v>513</v>
      </c>
      <c r="Q2555">
        <v>32.11</v>
      </c>
      <c r="R2555">
        <v>0</v>
      </c>
      <c r="S2555">
        <v>0</v>
      </c>
      <c r="T2555">
        <v>32.11</v>
      </c>
      <c r="U2555">
        <v>32.11</v>
      </c>
      <c r="V2555" t="s">
        <v>97</v>
      </c>
      <c r="W2555" t="s">
        <v>96</v>
      </c>
      <c r="X2555" t="s">
        <v>303</v>
      </c>
      <c r="Y2555" t="s">
        <v>1349</v>
      </c>
      <c r="Z2555">
        <v>14496687</v>
      </c>
      <c r="AA2555" t="s">
        <v>1104</v>
      </c>
      <c r="AB2555">
        <v>35</v>
      </c>
      <c r="AC2555">
        <v>0</v>
      </c>
      <c r="AD2555">
        <v>0</v>
      </c>
      <c r="AE2555">
        <v>0</v>
      </c>
      <c r="AF2555">
        <v>35</v>
      </c>
      <c r="AG2555" t="s">
        <v>97</v>
      </c>
      <c r="AH2555" t="s">
        <v>96</v>
      </c>
      <c r="AI2555" t="s">
        <v>97</v>
      </c>
      <c r="AJ2555" t="s">
        <v>97</v>
      </c>
      <c r="AK2555">
        <v>1</v>
      </c>
      <c r="AL2555">
        <v>1</v>
      </c>
      <c r="AM2555">
        <v>1</v>
      </c>
      <c r="AN2555">
        <v>102</v>
      </c>
      <c r="AO2555">
        <v>3</v>
      </c>
      <c r="AP2555">
        <v>3</v>
      </c>
      <c r="AQ2555">
        <v>7.88</v>
      </c>
      <c r="AR2555">
        <v>4.99</v>
      </c>
      <c r="AS2555">
        <v>7.88</v>
      </c>
      <c r="AT2555">
        <v>4.99</v>
      </c>
      <c r="AU2555">
        <v>1.2454064154469</v>
      </c>
      <c r="AV2555">
        <v>1.1425714285714299</v>
      </c>
      <c r="AW2555">
        <v>1.2454064154469</v>
      </c>
      <c r="AX2555">
        <v>1.1425714285714299</v>
      </c>
      <c r="AY2555">
        <v>1</v>
      </c>
      <c r="AZ2555" s="1">
        <v>41386</v>
      </c>
      <c r="BA2555" s="1">
        <v>41519</v>
      </c>
      <c r="BB2555">
        <v>39</v>
      </c>
      <c r="BC2555">
        <v>9</v>
      </c>
      <c r="BD2555">
        <v>1</v>
      </c>
      <c r="BE2555">
        <v>39.99</v>
      </c>
      <c r="BF2555">
        <v>39.99</v>
      </c>
      <c r="BG2555">
        <v>0</v>
      </c>
      <c r="BH2555">
        <v>0</v>
      </c>
      <c r="BI2555" t="s">
        <v>93</v>
      </c>
      <c r="BJ2555" t="s">
        <v>93</v>
      </c>
      <c r="BK2555" t="s">
        <v>93</v>
      </c>
      <c r="BL2555" t="s">
        <v>93</v>
      </c>
      <c r="BM2555" t="s">
        <v>93</v>
      </c>
      <c r="BN2555" t="s">
        <v>93</v>
      </c>
      <c r="BO2555" t="s">
        <v>93</v>
      </c>
      <c r="BP2555" t="s">
        <v>93</v>
      </c>
      <c r="BQ2555" t="s">
        <v>93</v>
      </c>
      <c r="BR2555" t="s">
        <v>93</v>
      </c>
      <c r="BS2555" t="s">
        <v>93</v>
      </c>
      <c r="BT2555" t="s">
        <v>93</v>
      </c>
      <c r="BU2555" t="s">
        <v>93</v>
      </c>
      <c r="BV2555" t="s">
        <v>93</v>
      </c>
      <c r="BW2555" t="s">
        <v>93</v>
      </c>
      <c r="BX2555" t="s">
        <v>93</v>
      </c>
      <c r="BY2555" t="s">
        <v>93</v>
      </c>
      <c r="BZ2555" t="s">
        <v>93</v>
      </c>
      <c r="CA2555" t="s">
        <v>93</v>
      </c>
      <c r="CB2555" t="s">
        <v>93</v>
      </c>
      <c r="CC2555" t="s">
        <v>93</v>
      </c>
      <c r="CD2555" t="s">
        <v>93</v>
      </c>
      <c r="CE2555" t="s">
        <v>93</v>
      </c>
      <c r="CF2555" t="s">
        <v>93</v>
      </c>
      <c r="CG2555" t="s">
        <v>93</v>
      </c>
      <c r="CH2555" t="s">
        <v>93</v>
      </c>
      <c r="CI2555" t="s">
        <v>93</v>
      </c>
      <c r="CJ2555" t="s">
        <v>93</v>
      </c>
      <c r="CK2555" t="s">
        <v>93</v>
      </c>
      <c r="CL2555" t="s">
        <v>93</v>
      </c>
      <c r="CM2555" t="s">
        <v>93</v>
      </c>
      <c r="CN2555">
        <v>2</v>
      </c>
      <c r="CO2555">
        <v>2</v>
      </c>
      <c r="CP2555">
        <v>0</v>
      </c>
      <c r="CQ2555">
        <v>1</v>
      </c>
    </row>
    <row r="2556" spans="1:95">
      <c r="A2556">
        <v>1253569</v>
      </c>
      <c r="B2556" t="s">
        <v>481</v>
      </c>
      <c r="C2556">
        <v>21</v>
      </c>
      <c r="D2556">
        <v>14496680</v>
      </c>
      <c r="E2556" s="1">
        <v>41386</v>
      </c>
      <c r="F2556" t="s">
        <v>482</v>
      </c>
      <c r="G2556">
        <v>34.99</v>
      </c>
      <c r="H2556">
        <v>0</v>
      </c>
      <c r="I2556">
        <v>0</v>
      </c>
      <c r="J2556">
        <v>0</v>
      </c>
      <c r="K2556">
        <v>34.99</v>
      </c>
      <c r="L2556" t="s">
        <v>483</v>
      </c>
      <c r="M2556" t="s">
        <v>96</v>
      </c>
      <c r="N2556" t="s">
        <v>97</v>
      </c>
      <c r="O2556" t="s">
        <v>97</v>
      </c>
      <c r="P2556" t="s">
        <v>484</v>
      </c>
      <c r="Q2556">
        <v>24</v>
      </c>
      <c r="R2556">
        <v>4.9800000000000004</v>
      </c>
      <c r="S2556">
        <v>0</v>
      </c>
      <c r="T2556">
        <v>24</v>
      </c>
      <c r="U2556">
        <v>24</v>
      </c>
      <c r="V2556" t="s">
        <v>97</v>
      </c>
      <c r="W2556" t="s">
        <v>96</v>
      </c>
      <c r="X2556" t="s">
        <v>303</v>
      </c>
      <c r="Y2556" t="s">
        <v>485</v>
      </c>
      <c r="Z2556">
        <v>14496680</v>
      </c>
      <c r="AA2556" t="s">
        <v>486</v>
      </c>
      <c r="AB2556">
        <v>30</v>
      </c>
      <c r="AC2556">
        <v>0</v>
      </c>
      <c r="AD2556">
        <v>0</v>
      </c>
      <c r="AE2556">
        <v>0</v>
      </c>
      <c r="AF2556">
        <v>30</v>
      </c>
      <c r="AG2556" t="s">
        <v>97</v>
      </c>
      <c r="AH2556" t="s">
        <v>236</v>
      </c>
      <c r="AI2556" t="s">
        <v>97</v>
      </c>
      <c r="AJ2556" t="s">
        <v>97</v>
      </c>
      <c r="AK2556">
        <v>1</v>
      </c>
      <c r="AL2556">
        <v>1</v>
      </c>
      <c r="AM2556">
        <v>0</v>
      </c>
      <c r="AN2556">
        <v>166</v>
      </c>
      <c r="AO2556">
        <v>3</v>
      </c>
      <c r="AP2556">
        <v>3</v>
      </c>
      <c r="AQ2556">
        <v>10.99</v>
      </c>
      <c r="AR2556">
        <v>4.99</v>
      </c>
      <c r="AS2556">
        <v>10.99</v>
      </c>
      <c r="AT2556">
        <v>4.99</v>
      </c>
      <c r="AU2556">
        <v>1.4579166666666701</v>
      </c>
      <c r="AV2556">
        <v>1.1663333333333299</v>
      </c>
      <c r="AW2556">
        <v>1.4579166666666701</v>
      </c>
      <c r="AX2556">
        <v>1.1663333333333299</v>
      </c>
      <c r="AY2556">
        <v>1</v>
      </c>
      <c r="AZ2556" s="1">
        <v>41386</v>
      </c>
      <c r="BA2556" s="1">
        <v>41519</v>
      </c>
      <c r="BB2556">
        <v>39</v>
      </c>
      <c r="BC2556">
        <v>9</v>
      </c>
      <c r="BD2556">
        <v>1</v>
      </c>
      <c r="BE2556">
        <v>34.99</v>
      </c>
      <c r="BF2556">
        <v>34.99</v>
      </c>
      <c r="BG2556">
        <v>0</v>
      </c>
      <c r="BH2556">
        <v>0</v>
      </c>
      <c r="BI2556" t="s">
        <v>93</v>
      </c>
      <c r="BJ2556" t="s">
        <v>93</v>
      </c>
      <c r="BK2556" t="s">
        <v>93</v>
      </c>
      <c r="BL2556" t="s">
        <v>93</v>
      </c>
      <c r="BM2556" t="s">
        <v>93</v>
      </c>
      <c r="BN2556" t="s">
        <v>93</v>
      </c>
      <c r="BO2556" t="s">
        <v>93</v>
      </c>
      <c r="BP2556" t="s">
        <v>93</v>
      </c>
      <c r="BQ2556" t="s">
        <v>93</v>
      </c>
      <c r="BR2556" t="s">
        <v>93</v>
      </c>
      <c r="BS2556" t="s">
        <v>93</v>
      </c>
      <c r="BT2556" t="s">
        <v>93</v>
      </c>
      <c r="BU2556" t="s">
        <v>93</v>
      </c>
      <c r="BV2556" t="s">
        <v>93</v>
      </c>
      <c r="BW2556" t="s">
        <v>93</v>
      </c>
      <c r="BX2556" t="s">
        <v>93</v>
      </c>
      <c r="BY2556" t="s">
        <v>93</v>
      </c>
      <c r="BZ2556" t="s">
        <v>93</v>
      </c>
      <c r="CA2556" t="s">
        <v>93</v>
      </c>
      <c r="CB2556" t="s">
        <v>93</v>
      </c>
      <c r="CC2556" t="s">
        <v>93</v>
      </c>
      <c r="CD2556" t="s">
        <v>93</v>
      </c>
      <c r="CE2556" t="s">
        <v>93</v>
      </c>
      <c r="CF2556" t="s">
        <v>93</v>
      </c>
      <c r="CG2556" t="s">
        <v>93</v>
      </c>
      <c r="CH2556" t="s">
        <v>93</v>
      </c>
      <c r="CI2556" t="s">
        <v>93</v>
      </c>
      <c r="CJ2556" t="s">
        <v>93</v>
      </c>
      <c r="CK2556" t="s">
        <v>93</v>
      </c>
      <c r="CL2556" t="s">
        <v>93</v>
      </c>
      <c r="CM2556" t="s">
        <v>93</v>
      </c>
      <c r="CN2556">
        <v>2</v>
      </c>
      <c r="CO2556">
        <v>2</v>
      </c>
      <c r="CP2556">
        <v>0</v>
      </c>
      <c r="CQ2556">
        <v>1</v>
      </c>
    </row>
    <row r="2557" spans="1:95">
      <c r="A2557">
        <v>1253569</v>
      </c>
      <c r="B2557" t="s">
        <v>481</v>
      </c>
      <c r="C2557">
        <v>22</v>
      </c>
      <c r="D2557">
        <v>14496680</v>
      </c>
      <c r="E2557" s="1">
        <v>41393</v>
      </c>
      <c r="F2557" t="s">
        <v>482</v>
      </c>
      <c r="G2557">
        <v>34.99</v>
      </c>
      <c r="H2557">
        <v>0</v>
      </c>
      <c r="I2557">
        <v>0</v>
      </c>
      <c r="J2557">
        <v>0</v>
      </c>
      <c r="K2557">
        <v>34.99</v>
      </c>
      <c r="L2557" t="s">
        <v>483</v>
      </c>
      <c r="M2557" t="s">
        <v>96</v>
      </c>
      <c r="N2557" t="s">
        <v>97</v>
      </c>
      <c r="O2557" t="s">
        <v>97</v>
      </c>
      <c r="P2557" t="s">
        <v>484</v>
      </c>
      <c r="Q2557">
        <v>24</v>
      </c>
      <c r="R2557">
        <v>4.9800000000000004</v>
      </c>
      <c r="S2557">
        <v>0</v>
      </c>
      <c r="T2557">
        <v>24</v>
      </c>
      <c r="U2557">
        <v>24</v>
      </c>
      <c r="V2557" t="s">
        <v>97</v>
      </c>
      <c r="W2557" t="s">
        <v>96</v>
      </c>
      <c r="X2557" t="s">
        <v>303</v>
      </c>
      <c r="Y2557" t="s">
        <v>485</v>
      </c>
      <c r="Z2557">
        <v>14496680</v>
      </c>
      <c r="AA2557" t="s">
        <v>486</v>
      </c>
      <c r="AB2557">
        <v>30</v>
      </c>
      <c r="AC2557">
        <v>0</v>
      </c>
      <c r="AD2557">
        <v>0</v>
      </c>
      <c r="AE2557">
        <v>0</v>
      </c>
      <c r="AF2557">
        <v>30</v>
      </c>
      <c r="AG2557" t="s">
        <v>97</v>
      </c>
      <c r="AH2557" t="s">
        <v>236</v>
      </c>
      <c r="AI2557" t="s">
        <v>97</v>
      </c>
      <c r="AJ2557" t="s">
        <v>97</v>
      </c>
      <c r="AK2557">
        <v>1</v>
      </c>
      <c r="AL2557">
        <v>1</v>
      </c>
      <c r="AM2557">
        <v>0</v>
      </c>
      <c r="AN2557">
        <v>166</v>
      </c>
      <c r="AO2557">
        <v>3</v>
      </c>
      <c r="AP2557">
        <v>3</v>
      </c>
      <c r="AQ2557">
        <v>10.99</v>
      </c>
      <c r="AR2557">
        <v>4.99</v>
      </c>
      <c r="AS2557">
        <v>10.99</v>
      </c>
      <c r="AT2557">
        <v>4.99</v>
      </c>
      <c r="AU2557">
        <v>1.4579166666666701</v>
      </c>
      <c r="AV2557">
        <v>1.1663333333333299</v>
      </c>
      <c r="AW2557">
        <v>1.4579166666666701</v>
      </c>
      <c r="AX2557">
        <v>1.1663333333333299</v>
      </c>
      <c r="AY2557">
        <v>1</v>
      </c>
      <c r="AZ2557" s="1">
        <v>41386</v>
      </c>
      <c r="BA2557" s="1">
        <v>41519</v>
      </c>
      <c r="BB2557">
        <v>39</v>
      </c>
      <c r="BC2557">
        <v>9</v>
      </c>
      <c r="BD2557">
        <v>1</v>
      </c>
      <c r="BE2557">
        <v>34.99</v>
      </c>
      <c r="BF2557">
        <v>34.99</v>
      </c>
      <c r="BG2557">
        <v>0</v>
      </c>
      <c r="BH2557">
        <v>0</v>
      </c>
      <c r="BI2557" t="s">
        <v>93</v>
      </c>
      <c r="BJ2557" t="s">
        <v>93</v>
      </c>
      <c r="BK2557" t="s">
        <v>93</v>
      </c>
      <c r="BL2557" t="s">
        <v>93</v>
      </c>
      <c r="BM2557" t="s">
        <v>93</v>
      </c>
      <c r="BN2557" t="s">
        <v>93</v>
      </c>
      <c r="BO2557" t="s">
        <v>93</v>
      </c>
      <c r="BP2557" t="s">
        <v>93</v>
      </c>
      <c r="BQ2557" t="s">
        <v>93</v>
      </c>
      <c r="BR2557" t="s">
        <v>93</v>
      </c>
      <c r="BS2557" t="s">
        <v>93</v>
      </c>
      <c r="BT2557" t="s">
        <v>93</v>
      </c>
      <c r="BU2557" t="s">
        <v>93</v>
      </c>
      <c r="BV2557" t="s">
        <v>93</v>
      </c>
      <c r="BW2557" t="s">
        <v>93</v>
      </c>
      <c r="BX2557" t="s">
        <v>93</v>
      </c>
      <c r="BY2557" t="s">
        <v>93</v>
      </c>
      <c r="BZ2557" t="s">
        <v>93</v>
      </c>
      <c r="CA2557" t="s">
        <v>93</v>
      </c>
      <c r="CB2557" t="s">
        <v>93</v>
      </c>
      <c r="CC2557" t="s">
        <v>93</v>
      </c>
      <c r="CD2557" t="s">
        <v>93</v>
      </c>
      <c r="CE2557" t="s">
        <v>93</v>
      </c>
      <c r="CF2557" t="s">
        <v>93</v>
      </c>
      <c r="CG2557" t="s">
        <v>93</v>
      </c>
      <c r="CH2557" t="s">
        <v>93</v>
      </c>
      <c r="CI2557" t="s">
        <v>93</v>
      </c>
      <c r="CJ2557" t="s">
        <v>93</v>
      </c>
      <c r="CK2557" t="s">
        <v>93</v>
      </c>
      <c r="CL2557" t="s">
        <v>93</v>
      </c>
      <c r="CM2557" t="s">
        <v>93</v>
      </c>
      <c r="CN2557">
        <v>2</v>
      </c>
      <c r="CO2557">
        <v>2</v>
      </c>
      <c r="CP2557">
        <v>0</v>
      </c>
      <c r="CQ2557">
        <v>1</v>
      </c>
    </row>
    <row r="2558" spans="1:95">
      <c r="A2558">
        <v>1253569</v>
      </c>
      <c r="B2558" t="s">
        <v>481</v>
      </c>
      <c r="C2558">
        <v>23</v>
      </c>
      <c r="D2558">
        <v>14496680</v>
      </c>
      <c r="E2558" s="1">
        <v>41400</v>
      </c>
      <c r="F2558" t="s">
        <v>482</v>
      </c>
      <c r="G2558">
        <v>34.99</v>
      </c>
      <c r="H2558">
        <v>0</v>
      </c>
      <c r="I2558">
        <v>0</v>
      </c>
      <c r="J2558">
        <v>0</v>
      </c>
      <c r="K2558">
        <v>34.99</v>
      </c>
      <c r="L2558" t="s">
        <v>483</v>
      </c>
      <c r="M2558" t="s">
        <v>96</v>
      </c>
      <c r="N2558" t="s">
        <v>97</v>
      </c>
      <c r="O2558" t="s">
        <v>97</v>
      </c>
      <c r="P2558" t="s">
        <v>484</v>
      </c>
      <c r="Q2558">
        <v>30</v>
      </c>
      <c r="R2558">
        <v>0</v>
      </c>
      <c r="S2558">
        <v>0</v>
      </c>
      <c r="T2558">
        <v>0</v>
      </c>
      <c r="U2558">
        <v>30</v>
      </c>
      <c r="V2558" t="s">
        <v>97</v>
      </c>
      <c r="W2558" t="s">
        <v>96</v>
      </c>
      <c r="X2558" t="s">
        <v>303</v>
      </c>
      <c r="Y2558" t="s">
        <v>97</v>
      </c>
      <c r="Z2558">
        <v>14496680</v>
      </c>
      <c r="AA2558" t="s">
        <v>486</v>
      </c>
      <c r="AB2558">
        <v>30</v>
      </c>
      <c r="AC2558">
        <v>0</v>
      </c>
      <c r="AD2558">
        <v>0</v>
      </c>
      <c r="AE2558">
        <v>0</v>
      </c>
      <c r="AF2558">
        <v>30</v>
      </c>
      <c r="AG2558" t="s">
        <v>97</v>
      </c>
      <c r="AH2558" t="s">
        <v>236</v>
      </c>
      <c r="AI2558" t="s">
        <v>97</v>
      </c>
      <c r="AJ2558" t="s">
        <v>97</v>
      </c>
      <c r="AK2558">
        <v>1</v>
      </c>
      <c r="AL2558">
        <v>1</v>
      </c>
      <c r="AM2558">
        <v>0</v>
      </c>
      <c r="AN2558">
        <v>166</v>
      </c>
      <c r="AO2558">
        <v>3</v>
      </c>
      <c r="AP2558">
        <v>3</v>
      </c>
      <c r="AQ2558">
        <v>4.99</v>
      </c>
      <c r="AR2558">
        <v>4.99</v>
      </c>
      <c r="AS2558">
        <v>4.99</v>
      </c>
      <c r="AT2558">
        <v>4.99</v>
      </c>
      <c r="AU2558">
        <v>1.1663333333333299</v>
      </c>
      <c r="AV2558">
        <v>1.1663333333333299</v>
      </c>
      <c r="AW2558">
        <v>1.1663333333333299</v>
      </c>
      <c r="AX2558">
        <v>1.1663333333333299</v>
      </c>
      <c r="AY2558">
        <v>1</v>
      </c>
      <c r="AZ2558" s="1">
        <v>41386</v>
      </c>
      <c r="BA2558" s="1">
        <v>41519</v>
      </c>
      <c r="BB2558">
        <v>39</v>
      </c>
      <c r="BC2558">
        <v>9</v>
      </c>
      <c r="BD2558">
        <v>1</v>
      </c>
      <c r="BE2558">
        <v>34.99</v>
      </c>
      <c r="BF2558">
        <v>34.99</v>
      </c>
      <c r="BG2558">
        <v>0</v>
      </c>
      <c r="BH2558">
        <v>0</v>
      </c>
      <c r="BI2558" t="s">
        <v>93</v>
      </c>
      <c r="BJ2558" t="s">
        <v>93</v>
      </c>
      <c r="BK2558" t="s">
        <v>93</v>
      </c>
      <c r="BL2558" t="s">
        <v>93</v>
      </c>
      <c r="BM2558" t="s">
        <v>93</v>
      </c>
      <c r="BN2558" t="s">
        <v>93</v>
      </c>
      <c r="BO2558" t="s">
        <v>93</v>
      </c>
      <c r="BP2558" t="s">
        <v>93</v>
      </c>
      <c r="BQ2558" t="s">
        <v>93</v>
      </c>
      <c r="BR2558" t="s">
        <v>93</v>
      </c>
      <c r="BS2558" t="s">
        <v>93</v>
      </c>
      <c r="BT2558" t="s">
        <v>93</v>
      </c>
      <c r="BU2558" t="s">
        <v>93</v>
      </c>
      <c r="BV2558" t="s">
        <v>93</v>
      </c>
      <c r="BW2558" t="s">
        <v>93</v>
      </c>
      <c r="BX2558" t="s">
        <v>93</v>
      </c>
      <c r="BY2558" t="s">
        <v>93</v>
      </c>
      <c r="BZ2558" t="s">
        <v>93</v>
      </c>
      <c r="CA2558" t="s">
        <v>93</v>
      </c>
      <c r="CB2558" t="s">
        <v>93</v>
      </c>
      <c r="CC2558" t="s">
        <v>93</v>
      </c>
      <c r="CD2558" t="s">
        <v>93</v>
      </c>
      <c r="CE2558" t="s">
        <v>93</v>
      </c>
      <c r="CF2558" t="s">
        <v>93</v>
      </c>
      <c r="CG2558" t="s">
        <v>93</v>
      </c>
      <c r="CH2558" t="s">
        <v>93</v>
      </c>
      <c r="CI2558" t="s">
        <v>93</v>
      </c>
      <c r="CJ2558" t="s">
        <v>93</v>
      </c>
      <c r="CK2558" t="s">
        <v>93</v>
      </c>
      <c r="CL2558" t="s">
        <v>93</v>
      </c>
      <c r="CM2558" t="s">
        <v>93</v>
      </c>
      <c r="CN2558">
        <v>2</v>
      </c>
      <c r="CO2558">
        <v>2</v>
      </c>
      <c r="CP2558">
        <v>0</v>
      </c>
      <c r="CQ2558">
        <v>1</v>
      </c>
    </row>
    <row r="2559" spans="1:95">
      <c r="A2559">
        <v>1253569</v>
      </c>
      <c r="B2559" t="s">
        <v>481</v>
      </c>
      <c r="C2559">
        <v>24</v>
      </c>
      <c r="D2559">
        <v>14496680</v>
      </c>
      <c r="E2559" s="1">
        <v>41407</v>
      </c>
      <c r="F2559" t="s">
        <v>482</v>
      </c>
      <c r="G2559">
        <v>34.99</v>
      </c>
      <c r="H2559">
        <v>0</v>
      </c>
      <c r="I2559">
        <v>0</v>
      </c>
      <c r="J2559">
        <v>0</v>
      </c>
      <c r="K2559">
        <v>34.99</v>
      </c>
      <c r="L2559" t="s">
        <v>483</v>
      </c>
      <c r="M2559" t="s">
        <v>96</v>
      </c>
      <c r="N2559" t="s">
        <v>97</v>
      </c>
      <c r="O2559" t="s">
        <v>97</v>
      </c>
      <c r="P2559" t="s">
        <v>484</v>
      </c>
      <c r="Q2559">
        <v>30</v>
      </c>
      <c r="R2559">
        <v>0</v>
      </c>
      <c r="S2559">
        <v>0</v>
      </c>
      <c r="T2559">
        <v>0</v>
      </c>
      <c r="U2559">
        <v>30</v>
      </c>
      <c r="V2559" t="s">
        <v>97</v>
      </c>
      <c r="W2559" t="s">
        <v>96</v>
      </c>
      <c r="X2559" t="s">
        <v>303</v>
      </c>
      <c r="Y2559" t="s">
        <v>97</v>
      </c>
      <c r="Z2559">
        <v>14496680</v>
      </c>
      <c r="AA2559" t="s">
        <v>1098</v>
      </c>
      <c r="AB2559">
        <v>30</v>
      </c>
      <c r="AC2559">
        <v>0</v>
      </c>
      <c r="AD2559">
        <v>0</v>
      </c>
      <c r="AE2559">
        <v>0</v>
      </c>
      <c r="AF2559">
        <v>30</v>
      </c>
      <c r="AG2559" t="s">
        <v>97</v>
      </c>
      <c r="AH2559" t="s">
        <v>236</v>
      </c>
      <c r="AI2559" t="s">
        <v>97</v>
      </c>
      <c r="AJ2559" t="s">
        <v>97</v>
      </c>
      <c r="AK2559">
        <v>1</v>
      </c>
      <c r="AL2559">
        <v>1</v>
      </c>
      <c r="AM2559">
        <v>0</v>
      </c>
      <c r="AN2559">
        <v>166</v>
      </c>
      <c r="AO2559">
        <v>3</v>
      </c>
      <c r="AP2559">
        <v>3</v>
      </c>
      <c r="AQ2559">
        <v>4.99</v>
      </c>
      <c r="AR2559">
        <v>4.99</v>
      </c>
      <c r="AS2559">
        <v>4.99</v>
      </c>
      <c r="AT2559">
        <v>4.99</v>
      </c>
      <c r="AU2559">
        <v>1.1663333333333299</v>
      </c>
      <c r="AV2559">
        <v>1.1663333333333299</v>
      </c>
      <c r="AW2559">
        <v>1.1663333333333299</v>
      </c>
      <c r="AX2559">
        <v>1.1663333333333299</v>
      </c>
      <c r="AY2559">
        <v>1</v>
      </c>
      <c r="AZ2559" s="1">
        <v>41386</v>
      </c>
      <c r="BA2559" s="1">
        <v>41519</v>
      </c>
      <c r="BB2559">
        <v>39</v>
      </c>
      <c r="BC2559">
        <v>9</v>
      </c>
      <c r="BD2559">
        <v>1</v>
      </c>
      <c r="BE2559">
        <v>34.99</v>
      </c>
      <c r="BF2559">
        <v>34.99</v>
      </c>
      <c r="BG2559">
        <v>0</v>
      </c>
      <c r="BH2559">
        <v>0</v>
      </c>
      <c r="BI2559" t="s">
        <v>93</v>
      </c>
      <c r="BJ2559" t="s">
        <v>93</v>
      </c>
      <c r="BK2559" t="s">
        <v>93</v>
      </c>
      <c r="BL2559" t="s">
        <v>93</v>
      </c>
      <c r="BM2559" t="s">
        <v>93</v>
      </c>
      <c r="BN2559" t="s">
        <v>93</v>
      </c>
      <c r="BO2559" t="s">
        <v>93</v>
      </c>
      <c r="BP2559" t="s">
        <v>93</v>
      </c>
      <c r="BQ2559" t="s">
        <v>93</v>
      </c>
      <c r="BR2559" t="s">
        <v>93</v>
      </c>
      <c r="BS2559" t="s">
        <v>93</v>
      </c>
      <c r="BT2559" t="s">
        <v>93</v>
      </c>
      <c r="BU2559" t="s">
        <v>93</v>
      </c>
      <c r="BV2559" t="s">
        <v>93</v>
      </c>
      <c r="BW2559" t="s">
        <v>93</v>
      </c>
      <c r="BX2559" t="s">
        <v>93</v>
      </c>
      <c r="BY2559" t="s">
        <v>93</v>
      </c>
      <c r="BZ2559" t="s">
        <v>93</v>
      </c>
      <c r="CA2559" t="s">
        <v>93</v>
      </c>
      <c r="CB2559" t="s">
        <v>93</v>
      </c>
      <c r="CC2559" t="s">
        <v>93</v>
      </c>
      <c r="CD2559" t="s">
        <v>93</v>
      </c>
      <c r="CE2559" t="s">
        <v>93</v>
      </c>
      <c r="CF2559" t="s">
        <v>93</v>
      </c>
      <c r="CG2559" t="s">
        <v>93</v>
      </c>
      <c r="CH2559" t="s">
        <v>93</v>
      </c>
      <c r="CI2559" t="s">
        <v>93</v>
      </c>
      <c r="CJ2559" t="s">
        <v>93</v>
      </c>
      <c r="CK2559" t="s">
        <v>93</v>
      </c>
      <c r="CL2559" t="s">
        <v>93</v>
      </c>
      <c r="CM2559" t="s">
        <v>93</v>
      </c>
      <c r="CN2559">
        <v>2</v>
      </c>
      <c r="CO2559">
        <v>2</v>
      </c>
      <c r="CP2559">
        <v>0</v>
      </c>
      <c r="CQ2559">
        <v>1</v>
      </c>
    </row>
    <row r="2560" spans="1:95">
      <c r="A2560">
        <v>1253569</v>
      </c>
      <c r="B2560" t="s">
        <v>481</v>
      </c>
      <c r="C2560">
        <v>25</v>
      </c>
      <c r="D2560">
        <v>14496680</v>
      </c>
      <c r="E2560" s="1">
        <v>41414</v>
      </c>
      <c r="F2560" t="s">
        <v>482</v>
      </c>
      <c r="G2560">
        <v>34.99</v>
      </c>
      <c r="H2560">
        <v>0</v>
      </c>
      <c r="I2560">
        <v>0</v>
      </c>
      <c r="J2560">
        <v>0</v>
      </c>
      <c r="K2560">
        <v>34.99</v>
      </c>
      <c r="L2560" t="s">
        <v>483</v>
      </c>
      <c r="M2560" t="s">
        <v>96</v>
      </c>
      <c r="N2560" t="s">
        <v>97</v>
      </c>
      <c r="O2560" t="s">
        <v>97</v>
      </c>
      <c r="P2560" t="s">
        <v>484</v>
      </c>
      <c r="Q2560">
        <v>30</v>
      </c>
      <c r="R2560">
        <v>0</v>
      </c>
      <c r="S2560">
        <v>0</v>
      </c>
      <c r="T2560">
        <v>0</v>
      </c>
      <c r="U2560">
        <v>30</v>
      </c>
      <c r="V2560" t="s">
        <v>97</v>
      </c>
      <c r="W2560" t="s">
        <v>96</v>
      </c>
      <c r="X2560" t="s">
        <v>303</v>
      </c>
      <c r="Y2560" t="s">
        <v>97</v>
      </c>
      <c r="Z2560">
        <v>14496680</v>
      </c>
      <c r="AA2560" t="s">
        <v>1098</v>
      </c>
      <c r="AB2560">
        <v>30</v>
      </c>
      <c r="AC2560">
        <v>0</v>
      </c>
      <c r="AD2560">
        <v>0</v>
      </c>
      <c r="AE2560">
        <v>0</v>
      </c>
      <c r="AF2560">
        <v>30</v>
      </c>
      <c r="AG2560" t="s">
        <v>97</v>
      </c>
      <c r="AH2560" t="s">
        <v>96</v>
      </c>
      <c r="AI2560" t="s">
        <v>97</v>
      </c>
      <c r="AJ2560" t="s">
        <v>97</v>
      </c>
      <c r="AK2560">
        <v>1</v>
      </c>
      <c r="AL2560">
        <v>1</v>
      </c>
      <c r="AM2560">
        <v>1</v>
      </c>
      <c r="AN2560">
        <v>166</v>
      </c>
      <c r="AO2560">
        <v>3</v>
      </c>
      <c r="AP2560">
        <v>3</v>
      </c>
      <c r="AQ2560">
        <v>4.99</v>
      </c>
      <c r="AR2560">
        <v>4.99</v>
      </c>
      <c r="AS2560">
        <v>4.99</v>
      </c>
      <c r="AT2560">
        <v>4.99</v>
      </c>
      <c r="AU2560">
        <v>1.1663333333333299</v>
      </c>
      <c r="AV2560">
        <v>1.1663333333333299</v>
      </c>
      <c r="AW2560">
        <v>1.1663333333333299</v>
      </c>
      <c r="AX2560">
        <v>1.1663333333333299</v>
      </c>
      <c r="AY2560">
        <v>1</v>
      </c>
      <c r="AZ2560" s="1">
        <v>41386</v>
      </c>
      <c r="BA2560" s="1">
        <v>41519</v>
      </c>
      <c r="BB2560">
        <v>39</v>
      </c>
      <c r="BC2560">
        <v>9</v>
      </c>
      <c r="BD2560">
        <v>1</v>
      </c>
      <c r="BE2560">
        <v>34.99</v>
      </c>
      <c r="BF2560">
        <v>34.99</v>
      </c>
      <c r="BG2560">
        <v>0</v>
      </c>
      <c r="BH2560">
        <v>0</v>
      </c>
      <c r="BI2560" t="s">
        <v>93</v>
      </c>
      <c r="BJ2560" t="s">
        <v>93</v>
      </c>
      <c r="BK2560" t="s">
        <v>93</v>
      </c>
      <c r="BL2560" t="s">
        <v>93</v>
      </c>
      <c r="BM2560" t="s">
        <v>93</v>
      </c>
      <c r="BN2560" t="s">
        <v>93</v>
      </c>
      <c r="BO2560" t="s">
        <v>93</v>
      </c>
      <c r="BP2560" t="s">
        <v>93</v>
      </c>
      <c r="BQ2560" t="s">
        <v>93</v>
      </c>
      <c r="BR2560" t="s">
        <v>93</v>
      </c>
      <c r="BS2560" t="s">
        <v>93</v>
      </c>
      <c r="BT2560" t="s">
        <v>93</v>
      </c>
      <c r="BU2560" t="s">
        <v>93</v>
      </c>
      <c r="BV2560" t="s">
        <v>93</v>
      </c>
      <c r="BW2560" t="s">
        <v>93</v>
      </c>
      <c r="BX2560" t="s">
        <v>93</v>
      </c>
      <c r="BY2560" t="s">
        <v>93</v>
      </c>
      <c r="BZ2560" t="s">
        <v>93</v>
      </c>
      <c r="CA2560" t="s">
        <v>93</v>
      </c>
      <c r="CB2560" t="s">
        <v>93</v>
      </c>
      <c r="CC2560" t="s">
        <v>93</v>
      </c>
      <c r="CD2560" t="s">
        <v>93</v>
      </c>
      <c r="CE2560" t="s">
        <v>93</v>
      </c>
      <c r="CF2560" t="s">
        <v>93</v>
      </c>
      <c r="CG2560" t="s">
        <v>93</v>
      </c>
      <c r="CH2560" t="s">
        <v>93</v>
      </c>
      <c r="CI2560" t="s">
        <v>93</v>
      </c>
      <c r="CJ2560" t="s">
        <v>93</v>
      </c>
      <c r="CK2560" t="s">
        <v>93</v>
      </c>
      <c r="CL2560" t="s">
        <v>93</v>
      </c>
      <c r="CM2560" t="s">
        <v>93</v>
      </c>
      <c r="CN2560">
        <v>2</v>
      </c>
      <c r="CO2560">
        <v>2</v>
      </c>
      <c r="CP2560">
        <v>0</v>
      </c>
      <c r="CQ2560">
        <v>1</v>
      </c>
    </row>
    <row r="2561" spans="1:95">
      <c r="A2561">
        <v>1253569</v>
      </c>
      <c r="B2561" t="s">
        <v>481</v>
      </c>
      <c r="C2561">
        <v>26</v>
      </c>
      <c r="D2561">
        <v>14496680</v>
      </c>
      <c r="E2561" s="1">
        <v>41421</v>
      </c>
      <c r="F2561" t="s">
        <v>482</v>
      </c>
      <c r="G2561">
        <v>34.99</v>
      </c>
      <c r="H2561">
        <v>0</v>
      </c>
      <c r="I2561">
        <v>0</v>
      </c>
      <c r="J2561">
        <v>0</v>
      </c>
      <c r="K2561">
        <v>34.99</v>
      </c>
      <c r="L2561" t="s">
        <v>483</v>
      </c>
      <c r="M2561" t="s">
        <v>96</v>
      </c>
      <c r="N2561" t="s">
        <v>97</v>
      </c>
      <c r="O2561" t="s">
        <v>97</v>
      </c>
      <c r="P2561" t="s">
        <v>484</v>
      </c>
      <c r="Q2561">
        <v>30</v>
      </c>
      <c r="R2561">
        <v>0</v>
      </c>
      <c r="S2561">
        <v>0</v>
      </c>
      <c r="T2561">
        <v>0</v>
      </c>
      <c r="U2561">
        <v>30</v>
      </c>
      <c r="V2561" t="s">
        <v>97</v>
      </c>
      <c r="W2561" t="s">
        <v>96</v>
      </c>
      <c r="X2561" t="s">
        <v>303</v>
      </c>
      <c r="Y2561" t="s">
        <v>97</v>
      </c>
      <c r="Z2561">
        <v>14496680</v>
      </c>
      <c r="AA2561" t="s">
        <v>1098</v>
      </c>
      <c r="AB2561">
        <v>30</v>
      </c>
      <c r="AC2561">
        <v>0</v>
      </c>
      <c r="AD2561">
        <v>0</v>
      </c>
      <c r="AE2561">
        <v>0</v>
      </c>
      <c r="AF2561">
        <v>30</v>
      </c>
      <c r="AG2561" t="s">
        <v>97</v>
      </c>
      <c r="AH2561" t="s">
        <v>96</v>
      </c>
      <c r="AI2561" t="s">
        <v>97</v>
      </c>
      <c r="AJ2561" t="s">
        <v>97</v>
      </c>
      <c r="AK2561">
        <v>1</v>
      </c>
      <c r="AL2561">
        <v>1</v>
      </c>
      <c r="AM2561">
        <v>1</v>
      </c>
      <c r="AN2561">
        <v>166</v>
      </c>
      <c r="AO2561">
        <v>3</v>
      </c>
      <c r="AP2561">
        <v>3</v>
      </c>
      <c r="AQ2561">
        <v>4.99</v>
      </c>
      <c r="AR2561">
        <v>4.99</v>
      </c>
      <c r="AS2561">
        <v>4.99</v>
      </c>
      <c r="AT2561">
        <v>4.99</v>
      </c>
      <c r="AU2561">
        <v>1.1663333333333299</v>
      </c>
      <c r="AV2561">
        <v>1.1663333333333299</v>
      </c>
      <c r="AW2561">
        <v>1.1663333333333299</v>
      </c>
      <c r="AX2561">
        <v>1.1663333333333299</v>
      </c>
      <c r="AY2561">
        <v>1</v>
      </c>
      <c r="AZ2561" s="1">
        <v>41386</v>
      </c>
      <c r="BA2561" s="1">
        <v>41519</v>
      </c>
      <c r="BB2561">
        <v>39</v>
      </c>
      <c r="BC2561">
        <v>9</v>
      </c>
      <c r="BD2561">
        <v>1</v>
      </c>
      <c r="BE2561">
        <v>34.99</v>
      </c>
      <c r="BF2561">
        <v>34.99</v>
      </c>
      <c r="BG2561">
        <v>0</v>
      </c>
      <c r="BH2561">
        <v>0</v>
      </c>
      <c r="BI2561" t="s">
        <v>93</v>
      </c>
      <c r="BJ2561" t="s">
        <v>93</v>
      </c>
      <c r="BK2561" t="s">
        <v>93</v>
      </c>
      <c r="BL2561" t="s">
        <v>93</v>
      </c>
      <c r="BM2561" t="s">
        <v>93</v>
      </c>
      <c r="BN2561" t="s">
        <v>93</v>
      </c>
      <c r="BO2561" t="s">
        <v>93</v>
      </c>
      <c r="BP2561" t="s">
        <v>93</v>
      </c>
      <c r="BQ2561" t="s">
        <v>93</v>
      </c>
      <c r="BR2561" t="s">
        <v>93</v>
      </c>
      <c r="BS2561" t="s">
        <v>93</v>
      </c>
      <c r="BT2561" t="s">
        <v>93</v>
      </c>
      <c r="BU2561" t="s">
        <v>93</v>
      </c>
      <c r="BV2561" t="s">
        <v>93</v>
      </c>
      <c r="BW2561" t="s">
        <v>93</v>
      </c>
      <c r="BX2561" t="s">
        <v>93</v>
      </c>
      <c r="BY2561" t="s">
        <v>93</v>
      </c>
      <c r="BZ2561" t="s">
        <v>93</v>
      </c>
      <c r="CA2561" t="s">
        <v>93</v>
      </c>
      <c r="CB2561" t="s">
        <v>93</v>
      </c>
      <c r="CC2561" t="s">
        <v>93</v>
      </c>
      <c r="CD2561" t="s">
        <v>93</v>
      </c>
      <c r="CE2561" t="s">
        <v>93</v>
      </c>
      <c r="CF2561" t="s">
        <v>93</v>
      </c>
      <c r="CG2561" t="s">
        <v>93</v>
      </c>
      <c r="CH2561" t="s">
        <v>93</v>
      </c>
      <c r="CI2561" t="s">
        <v>93</v>
      </c>
      <c r="CJ2561" t="s">
        <v>93</v>
      </c>
      <c r="CK2561" t="s">
        <v>93</v>
      </c>
      <c r="CL2561" t="s">
        <v>93</v>
      </c>
      <c r="CM2561" t="s">
        <v>93</v>
      </c>
      <c r="CN2561">
        <v>2</v>
      </c>
      <c r="CO2561">
        <v>2</v>
      </c>
      <c r="CP2561">
        <v>0</v>
      </c>
      <c r="CQ2561">
        <v>1</v>
      </c>
    </row>
    <row r="2562" spans="1:95">
      <c r="A2562">
        <v>1253569</v>
      </c>
      <c r="B2562" t="s">
        <v>481</v>
      </c>
      <c r="C2562">
        <v>27</v>
      </c>
      <c r="D2562">
        <v>14496680</v>
      </c>
      <c r="E2562" s="1">
        <v>41428</v>
      </c>
      <c r="F2562" t="s">
        <v>482</v>
      </c>
      <c r="G2562">
        <v>34.99</v>
      </c>
      <c r="H2562">
        <v>0</v>
      </c>
      <c r="I2562">
        <v>0.10002858000000001</v>
      </c>
      <c r="J2562">
        <v>31.49</v>
      </c>
      <c r="K2562">
        <v>31.49</v>
      </c>
      <c r="L2562" t="s">
        <v>483</v>
      </c>
      <c r="M2562" t="s">
        <v>96</v>
      </c>
      <c r="N2562" t="s">
        <v>97</v>
      </c>
      <c r="O2562" t="s">
        <v>97</v>
      </c>
      <c r="P2562" t="s">
        <v>484</v>
      </c>
      <c r="Q2562">
        <v>30</v>
      </c>
      <c r="R2562">
        <v>0</v>
      </c>
      <c r="S2562">
        <v>0</v>
      </c>
      <c r="T2562">
        <v>0</v>
      </c>
      <c r="U2562">
        <v>30</v>
      </c>
      <c r="V2562" t="s">
        <v>97</v>
      </c>
      <c r="W2562" t="s">
        <v>96</v>
      </c>
      <c r="X2562" t="s">
        <v>303</v>
      </c>
      <c r="Y2562" t="s">
        <v>97</v>
      </c>
      <c r="Z2562">
        <v>14496680</v>
      </c>
      <c r="AA2562" t="s">
        <v>1098</v>
      </c>
      <c r="AB2562">
        <v>30</v>
      </c>
      <c r="AC2562">
        <v>0</v>
      </c>
      <c r="AD2562">
        <v>0</v>
      </c>
      <c r="AE2562">
        <v>0</v>
      </c>
      <c r="AF2562">
        <v>30</v>
      </c>
      <c r="AG2562" t="s">
        <v>97</v>
      </c>
      <c r="AH2562" t="s">
        <v>96</v>
      </c>
      <c r="AI2562" t="s">
        <v>97</v>
      </c>
      <c r="AJ2562" t="s">
        <v>97</v>
      </c>
      <c r="AK2562">
        <v>1</v>
      </c>
      <c r="AL2562">
        <v>1</v>
      </c>
      <c r="AM2562">
        <v>1</v>
      </c>
      <c r="AN2562">
        <v>166</v>
      </c>
      <c r="AO2562">
        <v>3</v>
      </c>
      <c r="AP2562">
        <v>3</v>
      </c>
      <c r="AQ2562">
        <v>1.49</v>
      </c>
      <c r="AR2562">
        <v>1.49</v>
      </c>
      <c r="AS2562">
        <v>4.99</v>
      </c>
      <c r="AT2562">
        <v>4.99</v>
      </c>
      <c r="AU2562">
        <v>1.0496666666666701</v>
      </c>
      <c r="AV2562">
        <v>1.0496666666666701</v>
      </c>
      <c r="AW2562">
        <v>1.1663333333333299</v>
      </c>
      <c r="AX2562">
        <v>1.1663333333333299</v>
      </c>
      <c r="AY2562">
        <v>1</v>
      </c>
      <c r="AZ2562" s="1">
        <v>41386</v>
      </c>
      <c r="BA2562" s="1">
        <v>41519</v>
      </c>
      <c r="BB2562">
        <v>39</v>
      </c>
      <c r="BC2562">
        <v>9</v>
      </c>
      <c r="BD2562">
        <v>1</v>
      </c>
      <c r="BE2562">
        <v>31.49</v>
      </c>
      <c r="BF2562">
        <v>31.49</v>
      </c>
      <c r="BG2562">
        <v>0</v>
      </c>
      <c r="BH2562">
        <v>0</v>
      </c>
      <c r="BI2562" t="s">
        <v>93</v>
      </c>
      <c r="BJ2562" t="s">
        <v>93</v>
      </c>
      <c r="BK2562" t="s">
        <v>93</v>
      </c>
      <c r="BL2562" t="s">
        <v>93</v>
      </c>
      <c r="BM2562" t="s">
        <v>93</v>
      </c>
      <c r="BN2562" t="s">
        <v>93</v>
      </c>
      <c r="BO2562" t="s">
        <v>93</v>
      </c>
      <c r="BP2562" t="s">
        <v>93</v>
      </c>
      <c r="BQ2562" t="s">
        <v>93</v>
      </c>
      <c r="BR2562" t="s">
        <v>93</v>
      </c>
      <c r="BS2562" t="s">
        <v>93</v>
      </c>
      <c r="BT2562" t="s">
        <v>93</v>
      </c>
      <c r="BU2562" t="s">
        <v>93</v>
      </c>
      <c r="BV2562" t="s">
        <v>93</v>
      </c>
      <c r="BW2562" t="s">
        <v>93</v>
      </c>
      <c r="BX2562" t="s">
        <v>93</v>
      </c>
      <c r="BY2562" t="s">
        <v>93</v>
      </c>
      <c r="BZ2562" t="s">
        <v>93</v>
      </c>
      <c r="CA2562" t="s">
        <v>93</v>
      </c>
      <c r="CB2562" t="s">
        <v>93</v>
      </c>
      <c r="CC2562" t="s">
        <v>93</v>
      </c>
      <c r="CD2562" t="s">
        <v>93</v>
      </c>
      <c r="CE2562" t="s">
        <v>93</v>
      </c>
      <c r="CF2562" t="s">
        <v>93</v>
      </c>
      <c r="CG2562" t="s">
        <v>93</v>
      </c>
      <c r="CH2562" t="s">
        <v>93</v>
      </c>
      <c r="CI2562" t="s">
        <v>93</v>
      </c>
      <c r="CJ2562" t="s">
        <v>93</v>
      </c>
      <c r="CK2562" t="s">
        <v>93</v>
      </c>
      <c r="CL2562" t="s">
        <v>93</v>
      </c>
      <c r="CM2562" t="s">
        <v>93</v>
      </c>
      <c r="CN2562">
        <v>2</v>
      </c>
      <c r="CO2562">
        <v>2</v>
      </c>
      <c r="CP2562">
        <v>0</v>
      </c>
      <c r="CQ2562">
        <v>1</v>
      </c>
    </row>
    <row r="2563" spans="1:95">
      <c r="A2563">
        <v>1253569</v>
      </c>
      <c r="B2563" t="s">
        <v>481</v>
      </c>
      <c r="C2563">
        <v>28</v>
      </c>
      <c r="D2563">
        <v>14496680</v>
      </c>
      <c r="E2563" s="1">
        <v>41435</v>
      </c>
      <c r="F2563" t="s">
        <v>482</v>
      </c>
      <c r="G2563">
        <v>34.99</v>
      </c>
      <c r="H2563">
        <v>0</v>
      </c>
      <c r="I2563">
        <v>0</v>
      </c>
      <c r="J2563">
        <v>0</v>
      </c>
      <c r="K2563">
        <v>34.99</v>
      </c>
      <c r="L2563" t="s">
        <v>483</v>
      </c>
      <c r="M2563" t="s">
        <v>96</v>
      </c>
      <c r="N2563" t="s">
        <v>97</v>
      </c>
      <c r="O2563" t="s">
        <v>97</v>
      </c>
      <c r="P2563" t="s">
        <v>484</v>
      </c>
      <c r="Q2563">
        <v>28.53</v>
      </c>
      <c r="R2563">
        <v>0</v>
      </c>
      <c r="S2563">
        <v>0</v>
      </c>
      <c r="T2563">
        <v>28.53</v>
      </c>
      <c r="U2563">
        <v>28.53</v>
      </c>
      <c r="V2563" t="s">
        <v>97</v>
      </c>
      <c r="W2563" t="s">
        <v>96</v>
      </c>
      <c r="X2563" t="s">
        <v>303</v>
      </c>
      <c r="Y2563" t="s">
        <v>1346</v>
      </c>
      <c r="Z2563">
        <v>14496680</v>
      </c>
      <c r="AA2563" t="s">
        <v>1098</v>
      </c>
      <c r="AB2563">
        <v>30</v>
      </c>
      <c r="AC2563">
        <v>0</v>
      </c>
      <c r="AD2563">
        <v>0</v>
      </c>
      <c r="AE2563">
        <v>0</v>
      </c>
      <c r="AF2563">
        <v>30</v>
      </c>
      <c r="AG2563" t="s">
        <v>97</v>
      </c>
      <c r="AH2563" t="s">
        <v>96</v>
      </c>
      <c r="AI2563" t="s">
        <v>97</v>
      </c>
      <c r="AJ2563" t="s">
        <v>97</v>
      </c>
      <c r="AK2563">
        <v>1</v>
      </c>
      <c r="AL2563">
        <v>1</v>
      </c>
      <c r="AM2563">
        <v>1</v>
      </c>
      <c r="AN2563">
        <v>166</v>
      </c>
      <c r="AO2563">
        <v>3</v>
      </c>
      <c r="AP2563">
        <v>3</v>
      </c>
      <c r="AQ2563">
        <v>6.46</v>
      </c>
      <c r="AR2563">
        <v>4.99</v>
      </c>
      <c r="AS2563">
        <v>6.46</v>
      </c>
      <c r="AT2563">
        <v>4.99</v>
      </c>
      <c r="AU2563">
        <v>1.22642832106555</v>
      </c>
      <c r="AV2563">
        <v>1.1663333333333299</v>
      </c>
      <c r="AW2563">
        <v>1.22642832106555</v>
      </c>
      <c r="AX2563">
        <v>1.1663333333333299</v>
      </c>
      <c r="AY2563">
        <v>1</v>
      </c>
      <c r="AZ2563" s="1">
        <v>41386</v>
      </c>
      <c r="BA2563" s="1">
        <v>41519</v>
      </c>
      <c r="BB2563">
        <v>39</v>
      </c>
      <c r="BC2563">
        <v>9</v>
      </c>
      <c r="BD2563">
        <v>1</v>
      </c>
      <c r="BE2563">
        <v>34.99</v>
      </c>
      <c r="BF2563">
        <v>34.99</v>
      </c>
      <c r="BG2563">
        <v>0</v>
      </c>
      <c r="BH2563">
        <v>0</v>
      </c>
      <c r="BI2563" t="s">
        <v>93</v>
      </c>
      <c r="BJ2563" t="s">
        <v>93</v>
      </c>
      <c r="BK2563" t="s">
        <v>93</v>
      </c>
      <c r="BL2563" t="s">
        <v>93</v>
      </c>
      <c r="BM2563" t="s">
        <v>93</v>
      </c>
      <c r="BN2563" t="s">
        <v>93</v>
      </c>
      <c r="BO2563" t="s">
        <v>93</v>
      </c>
      <c r="BP2563" t="s">
        <v>93</v>
      </c>
      <c r="BQ2563" t="s">
        <v>93</v>
      </c>
      <c r="BR2563" t="s">
        <v>93</v>
      </c>
      <c r="BS2563" t="s">
        <v>93</v>
      </c>
      <c r="BT2563" t="s">
        <v>93</v>
      </c>
      <c r="BU2563" t="s">
        <v>93</v>
      </c>
      <c r="BV2563" t="s">
        <v>93</v>
      </c>
      <c r="BW2563" t="s">
        <v>93</v>
      </c>
      <c r="BX2563" t="s">
        <v>93</v>
      </c>
      <c r="BY2563" t="s">
        <v>93</v>
      </c>
      <c r="BZ2563" t="s">
        <v>93</v>
      </c>
      <c r="CA2563" t="s">
        <v>93</v>
      </c>
      <c r="CB2563" t="s">
        <v>93</v>
      </c>
      <c r="CC2563" t="s">
        <v>93</v>
      </c>
      <c r="CD2563" t="s">
        <v>93</v>
      </c>
      <c r="CE2563" t="s">
        <v>93</v>
      </c>
      <c r="CF2563" t="s">
        <v>93</v>
      </c>
      <c r="CG2563" t="s">
        <v>93</v>
      </c>
      <c r="CH2563" t="s">
        <v>93</v>
      </c>
      <c r="CI2563" t="s">
        <v>93</v>
      </c>
      <c r="CJ2563" t="s">
        <v>93</v>
      </c>
      <c r="CK2563" t="s">
        <v>93</v>
      </c>
      <c r="CL2563" t="s">
        <v>93</v>
      </c>
      <c r="CM2563" t="s">
        <v>93</v>
      </c>
      <c r="CN2563">
        <v>2</v>
      </c>
      <c r="CO2563">
        <v>2</v>
      </c>
      <c r="CP2563">
        <v>0</v>
      </c>
      <c r="CQ2563">
        <v>1</v>
      </c>
    </row>
    <row r="2564" spans="1:95">
      <c r="A2564">
        <v>1253569</v>
      </c>
      <c r="B2564" t="s">
        <v>481</v>
      </c>
      <c r="C2564">
        <v>29</v>
      </c>
      <c r="D2564">
        <v>14496680</v>
      </c>
      <c r="E2564" s="1">
        <v>41442</v>
      </c>
      <c r="F2564" t="s">
        <v>482</v>
      </c>
      <c r="G2564">
        <v>34.99</v>
      </c>
      <c r="H2564">
        <v>0</v>
      </c>
      <c r="I2564">
        <v>0</v>
      </c>
      <c r="J2564">
        <v>0</v>
      </c>
      <c r="K2564">
        <v>34.99</v>
      </c>
      <c r="L2564" t="s">
        <v>483</v>
      </c>
      <c r="M2564" t="s">
        <v>96</v>
      </c>
      <c r="N2564" t="s">
        <v>97</v>
      </c>
      <c r="O2564" t="s">
        <v>97</v>
      </c>
      <c r="P2564" t="s">
        <v>484</v>
      </c>
      <c r="Q2564">
        <v>28.53</v>
      </c>
      <c r="R2564">
        <v>0</v>
      </c>
      <c r="S2564">
        <v>0</v>
      </c>
      <c r="T2564">
        <v>28.53</v>
      </c>
      <c r="U2564">
        <v>28.53</v>
      </c>
      <c r="V2564" t="s">
        <v>97</v>
      </c>
      <c r="W2564" t="s">
        <v>96</v>
      </c>
      <c r="X2564" t="s">
        <v>303</v>
      </c>
      <c r="Y2564" t="s">
        <v>1346</v>
      </c>
      <c r="Z2564">
        <v>14496680</v>
      </c>
      <c r="AA2564" t="s">
        <v>1098</v>
      </c>
      <c r="AB2564">
        <v>30</v>
      </c>
      <c r="AC2564">
        <v>0</v>
      </c>
      <c r="AD2564">
        <v>0</v>
      </c>
      <c r="AE2564">
        <v>0</v>
      </c>
      <c r="AF2564">
        <v>30</v>
      </c>
      <c r="AG2564" t="s">
        <v>97</v>
      </c>
      <c r="AH2564" t="s">
        <v>96</v>
      </c>
      <c r="AI2564" t="s">
        <v>97</v>
      </c>
      <c r="AJ2564" t="s">
        <v>97</v>
      </c>
      <c r="AK2564">
        <v>1</v>
      </c>
      <c r="AL2564">
        <v>1</v>
      </c>
      <c r="AM2564">
        <v>1</v>
      </c>
      <c r="AN2564">
        <v>166</v>
      </c>
      <c r="AO2564">
        <v>3</v>
      </c>
      <c r="AP2564">
        <v>3</v>
      </c>
      <c r="AQ2564">
        <v>6.46</v>
      </c>
      <c r="AR2564">
        <v>4.99</v>
      </c>
      <c r="AS2564">
        <v>6.46</v>
      </c>
      <c r="AT2564">
        <v>4.99</v>
      </c>
      <c r="AU2564">
        <v>1.22642832106555</v>
      </c>
      <c r="AV2564">
        <v>1.1663333333333299</v>
      </c>
      <c r="AW2564">
        <v>1.22642832106555</v>
      </c>
      <c r="AX2564">
        <v>1.1663333333333299</v>
      </c>
      <c r="AY2564">
        <v>1</v>
      </c>
      <c r="AZ2564" s="1">
        <v>41386</v>
      </c>
      <c r="BA2564" s="1">
        <v>41519</v>
      </c>
      <c r="BB2564">
        <v>39</v>
      </c>
      <c r="BC2564">
        <v>9</v>
      </c>
      <c r="BD2564">
        <v>1</v>
      </c>
      <c r="BE2564">
        <v>34.99</v>
      </c>
      <c r="BF2564">
        <v>34.99</v>
      </c>
      <c r="BG2564">
        <v>0</v>
      </c>
      <c r="BH2564">
        <v>0</v>
      </c>
      <c r="BI2564" t="s">
        <v>93</v>
      </c>
      <c r="BJ2564" t="s">
        <v>93</v>
      </c>
      <c r="BK2564" t="s">
        <v>93</v>
      </c>
      <c r="BL2564" t="s">
        <v>93</v>
      </c>
      <c r="BM2564" t="s">
        <v>93</v>
      </c>
      <c r="BN2564" t="s">
        <v>93</v>
      </c>
      <c r="BO2564" t="s">
        <v>93</v>
      </c>
      <c r="BP2564" t="s">
        <v>93</v>
      </c>
      <c r="BQ2564" t="s">
        <v>93</v>
      </c>
      <c r="BR2564" t="s">
        <v>93</v>
      </c>
      <c r="BS2564" t="s">
        <v>93</v>
      </c>
      <c r="BT2564" t="s">
        <v>93</v>
      </c>
      <c r="BU2564" t="s">
        <v>93</v>
      </c>
      <c r="BV2564" t="s">
        <v>93</v>
      </c>
      <c r="BW2564" t="s">
        <v>93</v>
      </c>
      <c r="BX2564" t="s">
        <v>93</v>
      </c>
      <c r="BY2564" t="s">
        <v>93</v>
      </c>
      <c r="BZ2564" t="s">
        <v>93</v>
      </c>
      <c r="CA2564" t="s">
        <v>93</v>
      </c>
      <c r="CB2564" t="s">
        <v>93</v>
      </c>
      <c r="CC2564" t="s">
        <v>93</v>
      </c>
      <c r="CD2564" t="s">
        <v>93</v>
      </c>
      <c r="CE2564" t="s">
        <v>93</v>
      </c>
      <c r="CF2564" t="s">
        <v>93</v>
      </c>
      <c r="CG2564" t="s">
        <v>93</v>
      </c>
      <c r="CH2564" t="s">
        <v>93</v>
      </c>
      <c r="CI2564" t="s">
        <v>93</v>
      </c>
      <c r="CJ2564" t="s">
        <v>93</v>
      </c>
      <c r="CK2564" t="s">
        <v>93</v>
      </c>
      <c r="CL2564" t="s">
        <v>93</v>
      </c>
      <c r="CM2564" t="s">
        <v>93</v>
      </c>
      <c r="CN2564">
        <v>2</v>
      </c>
      <c r="CO2564">
        <v>2</v>
      </c>
      <c r="CP2564">
        <v>0</v>
      </c>
      <c r="CQ2564">
        <v>1</v>
      </c>
    </row>
    <row r="2565" spans="1:95">
      <c r="A2565">
        <v>1253569</v>
      </c>
      <c r="B2565" t="s">
        <v>481</v>
      </c>
      <c r="C2565">
        <v>30</v>
      </c>
      <c r="D2565">
        <v>14496680</v>
      </c>
      <c r="E2565" s="1">
        <v>41449</v>
      </c>
      <c r="F2565" t="s">
        <v>482</v>
      </c>
      <c r="G2565">
        <v>34.99</v>
      </c>
      <c r="H2565">
        <v>0</v>
      </c>
      <c r="I2565">
        <v>0</v>
      </c>
      <c r="J2565">
        <v>0</v>
      </c>
      <c r="K2565">
        <v>34.99</v>
      </c>
      <c r="L2565" t="s">
        <v>1503</v>
      </c>
      <c r="M2565" t="s">
        <v>96</v>
      </c>
      <c r="N2565" t="s">
        <v>97</v>
      </c>
      <c r="O2565" t="s">
        <v>97</v>
      </c>
      <c r="P2565" t="s">
        <v>484</v>
      </c>
      <c r="Q2565">
        <v>28.53</v>
      </c>
      <c r="R2565">
        <v>0</v>
      </c>
      <c r="S2565">
        <v>0</v>
      </c>
      <c r="T2565">
        <v>28.53</v>
      </c>
      <c r="U2565">
        <v>28.53</v>
      </c>
      <c r="V2565" t="s">
        <v>97</v>
      </c>
      <c r="W2565" t="s">
        <v>96</v>
      </c>
      <c r="X2565" t="s">
        <v>303</v>
      </c>
      <c r="Y2565" t="s">
        <v>1346</v>
      </c>
      <c r="Z2565">
        <v>14496680</v>
      </c>
      <c r="AA2565" t="s">
        <v>1098</v>
      </c>
      <c r="AB2565">
        <v>30</v>
      </c>
      <c r="AC2565">
        <v>0</v>
      </c>
      <c r="AD2565">
        <v>0</v>
      </c>
      <c r="AE2565">
        <v>0</v>
      </c>
      <c r="AF2565">
        <v>30</v>
      </c>
      <c r="AG2565" t="s">
        <v>97</v>
      </c>
      <c r="AH2565" t="s">
        <v>96</v>
      </c>
      <c r="AI2565" t="s">
        <v>97</v>
      </c>
      <c r="AJ2565" t="s">
        <v>97</v>
      </c>
      <c r="AK2565">
        <v>1</v>
      </c>
      <c r="AL2565">
        <v>1</v>
      </c>
      <c r="AM2565">
        <v>1</v>
      </c>
      <c r="AN2565">
        <v>58</v>
      </c>
      <c r="AO2565">
        <v>3</v>
      </c>
      <c r="AP2565">
        <v>3</v>
      </c>
      <c r="AQ2565">
        <v>6.46</v>
      </c>
      <c r="AR2565">
        <v>4.99</v>
      </c>
      <c r="AS2565">
        <v>6.46</v>
      </c>
      <c r="AT2565">
        <v>4.99</v>
      </c>
      <c r="AU2565">
        <v>1.22642832106555</v>
      </c>
      <c r="AV2565">
        <v>1.1663333333333299</v>
      </c>
      <c r="AW2565">
        <v>1.22642832106555</v>
      </c>
      <c r="AX2565">
        <v>1.1663333333333299</v>
      </c>
      <c r="AY2565">
        <v>1</v>
      </c>
      <c r="AZ2565" s="1">
        <v>41386</v>
      </c>
      <c r="BA2565" s="1">
        <v>41519</v>
      </c>
      <c r="BB2565">
        <v>39</v>
      </c>
      <c r="BC2565">
        <v>9</v>
      </c>
      <c r="BD2565">
        <v>1</v>
      </c>
      <c r="BE2565">
        <v>34.99</v>
      </c>
      <c r="BF2565">
        <v>34.99</v>
      </c>
      <c r="BG2565">
        <v>0</v>
      </c>
      <c r="BH2565">
        <v>0</v>
      </c>
      <c r="BI2565" t="s">
        <v>93</v>
      </c>
      <c r="BJ2565" t="s">
        <v>93</v>
      </c>
      <c r="BK2565" t="s">
        <v>93</v>
      </c>
      <c r="BL2565" t="s">
        <v>93</v>
      </c>
      <c r="BM2565" t="s">
        <v>93</v>
      </c>
      <c r="BN2565" t="s">
        <v>93</v>
      </c>
      <c r="BO2565" t="s">
        <v>93</v>
      </c>
      <c r="BP2565" t="s">
        <v>93</v>
      </c>
      <c r="BQ2565" t="s">
        <v>93</v>
      </c>
      <c r="BR2565" t="s">
        <v>93</v>
      </c>
      <c r="BS2565" t="s">
        <v>93</v>
      </c>
      <c r="BT2565" t="s">
        <v>93</v>
      </c>
      <c r="BU2565" t="s">
        <v>93</v>
      </c>
      <c r="BV2565" t="s">
        <v>93</v>
      </c>
      <c r="BW2565" t="s">
        <v>93</v>
      </c>
      <c r="BX2565" t="s">
        <v>93</v>
      </c>
      <c r="BY2565" t="s">
        <v>93</v>
      </c>
      <c r="BZ2565" t="s">
        <v>93</v>
      </c>
      <c r="CA2565" t="s">
        <v>93</v>
      </c>
      <c r="CB2565" t="s">
        <v>93</v>
      </c>
      <c r="CC2565" t="s">
        <v>93</v>
      </c>
      <c r="CD2565" t="s">
        <v>93</v>
      </c>
      <c r="CE2565" t="s">
        <v>93</v>
      </c>
      <c r="CF2565" t="s">
        <v>93</v>
      </c>
      <c r="CG2565" t="s">
        <v>93</v>
      </c>
      <c r="CH2565" t="s">
        <v>93</v>
      </c>
      <c r="CI2565" t="s">
        <v>93</v>
      </c>
      <c r="CJ2565" t="s">
        <v>93</v>
      </c>
      <c r="CK2565" t="s">
        <v>93</v>
      </c>
      <c r="CL2565" t="s">
        <v>93</v>
      </c>
      <c r="CM2565" t="s">
        <v>93</v>
      </c>
      <c r="CN2565">
        <v>2</v>
      </c>
      <c r="CO2565">
        <v>2</v>
      </c>
      <c r="CP2565">
        <v>0</v>
      </c>
      <c r="CQ2565">
        <v>1</v>
      </c>
    </row>
    <row r="2566" spans="1:95">
      <c r="A2566">
        <v>1253569</v>
      </c>
      <c r="B2566" t="s">
        <v>481</v>
      </c>
      <c r="C2566">
        <v>31</v>
      </c>
      <c r="D2566">
        <v>14496680</v>
      </c>
      <c r="E2566" s="1">
        <v>41456</v>
      </c>
      <c r="F2566" t="s">
        <v>482</v>
      </c>
      <c r="G2566">
        <v>34.99</v>
      </c>
      <c r="H2566">
        <v>0</v>
      </c>
      <c r="I2566">
        <v>0</v>
      </c>
      <c r="J2566">
        <v>0</v>
      </c>
      <c r="K2566">
        <v>34.99</v>
      </c>
      <c r="L2566" t="s">
        <v>1503</v>
      </c>
      <c r="M2566" t="s">
        <v>96</v>
      </c>
      <c r="N2566" t="s">
        <v>97</v>
      </c>
      <c r="O2566" t="s">
        <v>97</v>
      </c>
      <c r="P2566" t="s">
        <v>484</v>
      </c>
      <c r="Q2566">
        <v>28.53</v>
      </c>
      <c r="R2566">
        <v>0</v>
      </c>
      <c r="S2566">
        <v>0</v>
      </c>
      <c r="T2566">
        <v>28.53</v>
      </c>
      <c r="U2566">
        <v>28.53</v>
      </c>
      <c r="V2566" t="s">
        <v>97</v>
      </c>
      <c r="W2566" t="s">
        <v>96</v>
      </c>
      <c r="X2566" t="s">
        <v>303</v>
      </c>
      <c r="Y2566" t="s">
        <v>1346</v>
      </c>
      <c r="Z2566">
        <v>14496680</v>
      </c>
      <c r="AA2566" t="s">
        <v>1098</v>
      </c>
      <c r="AB2566">
        <v>30</v>
      </c>
      <c r="AC2566">
        <v>0</v>
      </c>
      <c r="AD2566">
        <v>0</v>
      </c>
      <c r="AE2566">
        <v>0</v>
      </c>
      <c r="AF2566">
        <v>30</v>
      </c>
      <c r="AG2566" t="s">
        <v>97</v>
      </c>
      <c r="AH2566" t="s">
        <v>96</v>
      </c>
      <c r="AI2566" t="s">
        <v>97</v>
      </c>
      <c r="AJ2566" t="s">
        <v>97</v>
      </c>
      <c r="AK2566">
        <v>1</v>
      </c>
      <c r="AL2566">
        <v>1</v>
      </c>
      <c r="AM2566">
        <v>1</v>
      </c>
      <c r="AN2566">
        <v>58</v>
      </c>
      <c r="AO2566">
        <v>3</v>
      </c>
      <c r="AP2566">
        <v>3</v>
      </c>
      <c r="AQ2566">
        <v>6.46</v>
      </c>
      <c r="AR2566">
        <v>4.99</v>
      </c>
      <c r="AS2566">
        <v>6.46</v>
      </c>
      <c r="AT2566">
        <v>4.99</v>
      </c>
      <c r="AU2566">
        <v>1.22642832106555</v>
      </c>
      <c r="AV2566">
        <v>1.1663333333333299</v>
      </c>
      <c r="AW2566">
        <v>1.22642832106555</v>
      </c>
      <c r="AX2566">
        <v>1.1663333333333299</v>
      </c>
      <c r="AY2566">
        <v>1</v>
      </c>
      <c r="AZ2566" s="1">
        <v>41386</v>
      </c>
      <c r="BA2566" s="1">
        <v>41519</v>
      </c>
      <c r="BB2566">
        <v>39</v>
      </c>
      <c r="BC2566">
        <v>9</v>
      </c>
      <c r="BD2566">
        <v>1</v>
      </c>
      <c r="BE2566">
        <v>34.99</v>
      </c>
      <c r="BF2566">
        <v>34.99</v>
      </c>
      <c r="BG2566">
        <v>0</v>
      </c>
      <c r="BH2566">
        <v>0</v>
      </c>
      <c r="BI2566" t="s">
        <v>93</v>
      </c>
      <c r="BJ2566" t="s">
        <v>93</v>
      </c>
      <c r="BK2566" t="s">
        <v>93</v>
      </c>
      <c r="BL2566" t="s">
        <v>93</v>
      </c>
      <c r="BM2566" t="s">
        <v>93</v>
      </c>
      <c r="BN2566" t="s">
        <v>93</v>
      </c>
      <c r="BO2566" t="s">
        <v>93</v>
      </c>
      <c r="BP2566" t="s">
        <v>93</v>
      </c>
      <c r="BQ2566" t="s">
        <v>93</v>
      </c>
      <c r="BR2566" t="s">
        <v>93</v>
      </c>
      <c r="BS2566" t="s">
        <v>93</v>
      </c>
      <c r="BT2566" t="s">
        <v>93</v>
      </c>
      <c r="BU2566" t="s">
        <v>93</v>
      </c>
      <c r="BV2566" t="s">
        <v>93</v>
      </c>
      <c r="BW2566" t="s">
        <v>93</v>
      </c>
      <c r="BX2566" t="s">
        <v>93</v>
      </c>
      <c r="BY2566" t="s">
        <v>93</v>
      </c>
      <c r="BZ2566" t="s">
        <v>93</v>
      </c>
      <c r="CA2566" t="s">
        <v>93</v>
      </c>
      <c r="CB2566" t="s">
        <v>93</v>
      </c>
      <c r="CC2566" t="s">
        <v>93</v>
      </c>
      <c r="CD2566" t="s">
        <v>93</v>
      </c>
      <c r="CE2566" t="s">
        <v>93</v>
      </c>
      <c r="CF2566" t="s">
        <v>93</v>
      </c>
      <c r="CG2566" t="s">
        <v>93</v>
      </c>
      <c r="CH2566" t="s">
        <v>93</v>
      </c>
      <c r="CI2566" t="s">
        <v>93</v>
      </c>
      <c r="CJ2566" t="s">
        <v>93</v>
      </c>
      <c r="CK2566" t="s">
        <v>93</v>
      </c>
      <c r="CL2566" t="s">
        <v>93</v>
      </c>
      <c r="CM2566" t="s">
        <v>93</v>
      </c>
      <c r="CN2566">
        <v>2</v>
      </c>
      <c r="CO2566">
        <v>2</v>
      </c>
      <c r="CP2566">
        <v>0</v>
      </c>
      <c r="CQ2566">
        <v>1</v>
      </c>
    </row>
    <row r="2567" spans="1:95">
      <c r="A2567">
        <v>1253569</v>
      </c>
      <c r="B2567" t="s">
        <v>481</v>
      </c>
      <c r="C2567">
        <v>32</v>
      </c>
      <c r="D2567">
        <v>14496680</v>
      </c>
      <c r="E2567" s="1">
        <v>41463</v>
      </c>
      <c r="F2567" t="s">
        <v>482</v>
      </c>
      <c r="G2567">
        <v>34.99</v>
      </c>
      <c r="H2567">
        <v>0</v>
      </c>
      <c r="I2567">
        <v>0</v>
      </c>
      <c r="J2567">
        <v>0</v>
      </c>
      <c r="K2567">
        <v>34.99</v>
      </c>
      <c r="L2567" t="s">
        <v>1503</v>
      </c>
      <c r="M2567" t="s">
        <v>96</v>
      </c>
      <c r="N2567" t="s">
        <v>97</v>
      </c>
      <c r="O2567" t="s">
        <v>97</v>
      </c>
      <c r="P2567" t="s">
        <v>484</v>
      </c>
      <c r="Q2567">
        <v>28.53</v>
      </c>
      <c r="R2567">
        <v>0</v>
      </c>
      <c r="S2567">
        <v>0</v>
      </c>
      <c r="T2567">
        <v>28.53</v>
      </c>
      <c r="U2567">
        <v>28.53</v>
      </c>
      <c r="V2567" t="s">
        <v>97</v>
      </c>
      <c r="W2567" t="s">
        <v>96</v>
      </c>
      <c r="X2567" t="s">
        <v>303</v>
      </c>
      <c r="Y2567" t="s">
        <v>1346</v>
      </c>
      <c r="Z2567">
        <v>14496680</v>
      </c>
      <c r="AA2567" t="s">
        <v>1098</v>
      </c>
      <c r="AB2567">
        <v>30</v>
      </c>
      <c r="AC2567">
        <v>0</v>
      </c>
      <c r="AD2567">
        <v>0</v>
      </c>
      <c r="AE2567">
        <v>0</v>
      </c>
      <c r="AF2567">
        <v>30</v>
      </c>
      <c r="AG2567" t="s">
        <v>97</v>
      </c>
      <c r="AH2567" t="s">
        <v>96</v>
      </c>
      <c r="AI2567" t="s">
        <v>97</v>
      </c>
      <c r="AJ2567" t="s">
        <v>97</v>
      </c>
      <c r="AK2567">
        <v>1</v>
      </c>
      <c r="AL2567">
        <v>1</v>
      </c>
      <c r="AM2567">
        <v>1</v>
      </c>
      <c r="AN2567">
        <v>58</v>
      </c>
      <c r="AO2567">
        <v>3</v>
      </c>
      <c r="AP2567">
        <v>3</v>
      </c>
      <c r="AQ2567">
        <v>6.46</v>
      </c>
      <c r="AR2567">
        <v>4.99</v>
      </c>
      <c r="AS2567">
        <v>6.46</v>
      </c>
      <c r="AT2567">
        <v>4.99</v>
      </c>
      <c r="AU2567">
        <v>1.22642832106555</v>
      </c>
      <c r="AV2567">
        <v>1.1663333333333299</v>
      </c>
      <c r="AW2567">
        <v>1.22642832106555</v>
      </c>
      <c r="AX2567">
        <v>1.1663333333333299</v>
      </c>
      <c r="AY2567">
        <v>1</v>
      </c>
      <c r="AZ2567" s="1">
        <v>41386</v>
      </c>
      <c r="BA2567" s="1">
        <v>41519</v>
      </c>
      <c r="BB2567">
        <v>39</v>
      </c>
      <c r="BC2567">
        <v>9</v>
      </c>
      <c r="BD2567">
        <v>1</v>
      </c>
      <c r="BE2567">
        <v>34.99</v>
      </c>
      <c r="BF2567">
        <v>34.99</v>
      </c>
      <c r="BG2567">
        <v>0</v>
      </c>
      <c r="BH2567">
        <v>0</v>
      </c>
      <c r="BI2567" t="s">
        <v>93</v>
      </c>
      <c r="BJ2567" t="s">
        <v>93</v>
      </c>
      <c r="BK2567" t="s">
        <v>93</v>
      </c>
      <c r="BL2567" t="s">
        <v>93</v>
      </c>
      <c r="BM2567" t="s">
        <v>93</v>
      </c>
      <c r="BN2567" t="s">
        <v>93</v>
      </c>
      <c r="BO2567" t="s">
        <v>93</v>
      </c>
      <c r="BP2567" t="s">
        <v>93</v>
      </c>
      <c r="BQ2567" t="s">
        <v>93</v>
      </c>
      <c r="BR2567" t="s">
        <v>93</v>
      </c>
      <c r="BS2567" t="s">
        <v>93</v>
      </c>
      <c r="BT2567" t="s">
        <v>93</v>
      </c>
      <c r="BU2567" t="s">
        <v>93</v>
      </c>
      <c r="BV2567" t="s">
        <v>93</v>
      </c>
      <c r="BW2567" t="s">
        <v>93</v>
      </c>
      <c r="BX2567" t="s">
        <v>93</v>
      </c>
      <c r="BY2567" t="s">
        <v>93</v>
      </c>
      <c r="BZ2567" t="s">
        <v>93</v>
      </c>
      <c r="CA2567" t="s">
        <v>93</v>
      </c>
      <c r="CB2567" t="s">
        <v>93</v>
      </c>
      <c r="CC2567" t="s">
        <v>93</v>
      </c>
      <c r="CD2567" t="s">
        <v>93</v>
      </c>
      <c r="CE2567" t="s">
        <v>93</v>
      </c>
      <c r="CF2567" t="s">
        <v>93</v>
      </c>
      <c r="CG2567" t="s">
        <v>93</v>
      </c>
      <c r="CH2567" t="s">
        <v>93</v>
      </c>
      <c r="CI2567" t="s">
        <v>93</v>
      </c>
      <c r="CJ2567" t="s">
        <v>93</v>
      </c>
      <c r="CK2567" t="s">
        <v>93</v>
      </c>
      <c r="CL2567" t="s">
        <v>93</v>
      </c>
      <c r="CM2567" t="s">
        <v>93</v>
      </c>
      <c r="CN2567">
        <v>2</v>
      </c>
      <c r="CO2567">
        <v>2</v>
      </c>
      <c r="CP2567">
        <v>0</v>
      </c>
      <c r="CQ2567">
        <v>1</v>
      </c>
    </row>
    <row r="2568" spans="1:95">
      <c r="A2568">
        <v>1253569</v>
      </c>
      <c r="B2568" t="s">
        <v>481</v>
      </c>
      <c r="C2568">
        <v>33</v>
      </c>
      <c r="D2568">
        <v>14496680</v>
      </c>
      <c r="E2568" s="1">
        <v>41470</v>
      </c>
      <c r="F2568" t="s">
        <v>482</v>
      </c>
      <c r="G2568">
        <v>34.99</v>
      </c>
      <c r="H2568">
        <v>0</v>
      </c>
      <c r="I2568">
        <v>0</v>
      </c>
      <c r="J2568">
        <v>0</v>
      </c>
      <c r="K2568">
        <v>34.99</v>
      </c>
      <c r="L2568" t="s">
        <v>1503</v>
      </c>
      <c r="M2568" t="s">
        <v>96</v>
      </c>
      <c r="N2568" t="s">
        <v>97</v>
      </c>
      <c r="O2568" t="s">
        <v>97</v>
      </c>
      <c r="P2568" t="s">
        <v>484</v>
      </c>
      <c r="Q2568">
        <v>28.53</v>
      </c>
      <c r="R2568">
        <v>0</v>
      </c>
      <c r="S2568">
        <v>0</v>
      </c>
      <c r="T2568">
        <v>28.53</v>
      </c>
      <c r="U2568">
        <v>28.53</v>
      </c>
      <c r="V2568" t="s">
        <v>97</v>
      </c>
      <c r="W2568" t="s">
        <v>96</v>
      </c>
      <c r="X2568" t="s">
        <v>303</v>
      </c>
      <c r="Y2568" t="s">
        <v>1346</v>
      </c>
      <c r="Z2568">
        <v>14496680</v>
      </c>
      <c r="AA2568" t="s">
        <v>1098</v>
      </c>
      <c r="AB2568">
        <v>30</v>
      </c>
      <c r="AC2568">
        <v>0</v>
      </c>
      <c r="AD2568">
        <v>0</v>
      </c>
      <c r="AE2568">
        <v>0</v>
      </c>
      <c r="AF2568">
        <v>30</v>
      </c>
      <c r="AG2568" t="s">
        <v>97</v>
      </c>
      <c r="AH2568" t="s">
        <v>96</v>
      </c>
      <c r="AI2568" t="s">
        <v>97</v>
      </c>
      <c r="AJ2568" t="s">
        <v>97</v>
      </c>
      <c r="AK2568">
        <v>1</v>
      </c>
      <c r="AL2568">
        <v>1</v>
      </c>
      <c r="AM2568">
        <v>1</v>
      </c>
      <c r="AN2568">
        <v>58</v>
      </c>
      <c r="AO2568">
        <v>3</v>
      </c>
      <c r="AP2568">
        <v>3</v>
      </c>
      <c r="AQ2568">
        <v>6.46</v>
      </c>
      <c r="AR2568">
        <v>4.99</v>
      </c>
      <c r="AS2568">
        <v>6.46</v>
      </c>
      <c r="AT2568">
        <v>4.99</v>
      </c>
      <c r="AU2568">
        <v>1.22642832106555</v>
      </c>
      <c r="AV2568">
        <v>1.1663333333333299</v>
      </c>
      <c r="AW2568">
        <v>1.22642832106555</v>
      </c>
      <c r="AX2568">
        <v>1.1663333333333299</v>
      </c>
      <c r="AY2568">
        <v>1</v>
      </c>
      <c r="AZ2568" s="1">
        <v>41386</v>
      </c>
      <c r="BA2568" s="1">
        <v>41519</v>
      </c>
      <c r="BB2568">
        <v>39</v>
      </c>
      <c r="BC2568">
        <v>9</v>
      </c>
      <c r="BD2568">
        <v>1</v>
      </c>
      <c r="BE2568">
        <v>34.99</v>
      </c>
      <c r="BF2568">
        <v>34.99</v>
      </c>
      <c r="BG2568">
        <v>0</v>
      </c>
      <c r="BH2568">
        <v>0</v>
      </c>
      <c r="BI2568" t="s">
        <v>93</v>
      </c>
      <c r="BJ2568" t="s">
        <v>93</v>
      </c>
      <c r="BK2568" t="s">
        <v>93</v>
      </c>
      <c r="BL2568" t="s">
        <v>93</v>
      </c>
      <c r="BM2568" t="s">
        <v>93</v>
      </c>
      <c r="BN2568" t="s">
        <v>93</v>
      </c>
      <c r="BO2568" t="s">
        <v>93</v>
      </c>
      <c r="BP2568" t="s">
        <v>93</v>
      </c>
      <c r="BQ2568" t="s">
        <v>93</v>
      </c>
      <c r="BR2568" t="s">
        <v>93</v>
      </c>
      <c r="BS2568" t="s">
        <v>93</v>
      </c>
      <c r="BT2568" t="s">
        <v>93</v>
      </c>
      <c r="BU2568" t="s">
        <v>93</v>
      </c>
      <c r="BV2568" t="s">
        <v>93</v>
      </c>
      <c r="BW2568" t="s">
        <v>93</v>
      </c>
      <c r="BX2568" t="s">
        <v>93</v>
      </c>
      <c r="BY2568" t="s">
        <v>93</v>
      </c>
      <c r="BZ2568" t="s">
        <v>93</v>
      </c>
      <c r="CA2568" t="s">
        <v>93</v>
      </c>
      <c r="CB2568" t="s">
        <v>93</v>
      </c>
      <c r="CC2568" t="s">
        <v>93</v>
      </c>
      <c r="CD2568" t="s">
        <v>93</v>
      </c>
      <c r="CE2568" t="s">
        <v>93</v>
      </c>
      <c r="CF2568" t="s">
        <v>93</v>
      </c>
      <c r="CG2568" t="s">
        <v>93</v>
      </c>
      <c r="CH2568" t="s">
        <v>93</v>
      </c>
      <c r="CI2568" t="s">
        <v>93</v>
      </c>
      <c r="CJ2568" t="s">
        <v>93</v>
      </c>
      <c r="CK2568" t="s">
        <v>93</v>
      </c>
      <c r="CL2568" t="s">
        <v>93</v>
      </c>
      <c r="CM2568" t="s">
        <v>93</v>
      </c>
      <c r="CN2568">
        <v>2</v>
      </c>
      <c r="CO2568">
        <v>2</v>
      </c>
      <c r="CP2568">
        <v>0</v>
      </c>
      <c r="CQ2568">
        <v>1</v>
      </c>
    </row>
    <row r="2569" spans="1:95">
      <c r="A2569">
        <v>1253569</v>
      </c>
      <c r="B2569" t="s">
        <v>481</v>
      </c>
      <c r="C2569">
        <v>34</v>
      </c>
      <c r="D2569">
        <v>14496680</v>
      </c>
      <c r="E2569" s="1">
        <v>41477</v>
      </c>
      <c r="F2569" t="s">
        <v>482</v>
      </c>
      <c r="G2569">
        <v>34.99</v>
      </c>
      <c r="H2569">
        <v>0</v>
      </c>
      <c r="I2569">
        <v>0</v>
      </c>
      <c r="J2569">
        <v>0</v>
      </c>
      <c r="K2569">
        <v>34.99</v>
      </c>
      <c r="L2569" t="s">
        <v>1503</v>
      </c>
      <c r="M2569" t="s">
        <v>96</v>
      </c>
      <c r="N2569" t="s">
        <v>97</v>
      </c>
      <c r="O2569" t="s">
        <v>97</v>
      </c>
      <c r="P2569" t="s">
        <v>484</v>
      </c>
      <c r="Q2569">
        <v>28.53</v>
      </c>
      <c r="R2569">
        <v>0</v>
      </c>
      <c r="S2569">
        <v>0</v>
      </c>
      <c r="T2569">
        <v>28.53</v>
      </c>
      <c r="U2569">
        <v>28.53</v>
      </c>
      <c r="V2569" t="s">
        <v>97</v>
      </c>
      <c r="W2569" t="s">
        <v>96</v>
      </c>
      <c r="X2569" t="s">
        <v>303</v>
      </c>
      <c r="Y2569" t="s">
        <v>1346</v>
      </c>
      <c r="Z2569">
        <v>14496680</v>
      </c>
      <c r="AA2569" t="s">
        <v>1098</v>
      </c>
      <c r="AB2569">
        <v>30</v>
      </c>
      <c r="AC2569">
        <v>0</v>
      </c>
      <c r="AD2569">
        <v>0</v>
      </c>
      <c r="AE2569">
        <v>0</v>
      </c>
      <c r="AF2569">
        <v>30</v>
      </c>
      <c r="AG2569" t="s">
        <v>97</v>
      </c>
      <c r="AH2569" t="s">
        <v>96</v>
      </c>
      <c r="AI2569" t="s">
        <v>97</v>
      </c>
      <c r="AJ2569" t="s">
        <v>97</v>
      </c>
      <c r="AK2569">
        <v>1</v>
      </c>
      <c r="AL2569">
        <v>1</v>
      </c>
      <c r="AM2569">
        <v>1</v>
      </c>
      <c r="AN2569">
        <v>58</v>
      </c>
      <c r="AO2569">
        <v>3</v>
      </c>
      <c r="AP2569">
        <v>3</v>
      </c>
      <c r="AQ2569">
        <v>6.46</v>
      </c>
      <c r="AR2569">
        <v>4.99</v>
      </c>
      <c r="AS2569">
        <v>6.46</v>
      </c>
      <c r="AT2569">
        <v>4.99</v>
      </c>
      <c r="AU2569">
        <v>1.22642832106555</v>
      </c>
      <c r="AV2569">
        <v>1.1663333333333299</v>
      </c>
      <c r="AW2569">
        <v>1.22642832106555</v>
      </c>
      <c r="AX2569">
        <v>1.1663333333333299</v>
      </c>
      <c r="AY2569">
        <v>1</v>
      </c>
      <c r="AZ2569" s="1">
        <v>41386</v>
      </c>
      <c r="BA2569" s="1">
        <v>41519</v>
      </c>
      <c r="BB2569">
        <v>39</v>
      </c>
      <c r="BC2569">
        <v>9</v>
      </c>
      <c r="BD2569">
        <v>1</v>
      </c>
      <c r="BE2569">
        <v>34.99</v>
      </c>
      <c r="BF2569">
        <v>34.99</v>
      </c>
      <c r="BG2569">
        <v>0</v>
      </c>
      <c r="BH2569">
        <v>0</v>
      </c>
      <c r="BI2569" t="s">
        <v>93</v>
      </c>
      <c r="BJ2569" t="s">
        <v>93</v>
      </c>
      <c r="BK2569" t="s">
        <v>93</v>
      </c>
      <c r="BL2569" t="s">
        <v>93</v>
      </c>
      <c r="BM2569" t="s">
        <v>93</v>
      </c>
      <c r="BN2569" t="s">
        <v>93</v>
      </c>
      <c r="BO2569" t="s">
        <v>93</v>
      </c>
      <c r="BP2569" t="s">
        <v>93</v>
      </c>
      <c r="BQ2569" t="s">
        <v>93</v>
      </c>
      <c r="BR2569" t="s">
        <v>93</v>
      </c>
      <c r="BS2569" t="s">
        <v>93</v>
      </c>
      <c r="BT2569" t="s">
        <v>93</v>
      </c>
      <c r="BU2569" t="s">
        <v>93</v>
      </c>
      <c r="BV2569" t="s">
        <v>93</v>
      </c>
      <c r="BW2569" t="s">
        <v>93</v>
      </c>
      <c r="BX2569" t="s">
        <v>93</v>
      </c>
      <c r="BY2569" t="s">
        <v>93</v>
      </c>
      <c r="BZ2569" t="s">
        <v>93</v>
      </c>
      <c r="CA2569" t="s">
        <v>93</v>
      </c>
      <c r="CB2569" t="s">
        <v>93</v>
      </c>
      <c r="CC2569" t="s">
        <v>93</v>
      </c>
      <c r="CD2569" t="s">
        <v>93</v>
      </c>
      <c r="CE2569" t="s">
        <v>93</v>
      </c>
      <c r="CF2569" t="s">
        <v>93</v>
      </c>
      <c r="CG2569" t="s">
        <v>93</v>
      </c>
      <c r="CH2569" t="s">
        <v>93</v>
      </c>
      <c r="CI2569" t="s">
        <v>93</v>
      </c>
      <c r="CJ2569" t="s">
        <v>93</v>
      </c>
      <c r="CK2569" t="s">
        <v>93</v>
      </c>
      <c r="CL2569" t="s">
        <v>93</v>
      </c>
      <c r="CM2569" t="s">
        <v>93</v>
      </c>
      <c r="CN2569">
        <v>2</v>
      </c>
      <c r="CO2569">
        <v>2</v>
      </c>
      <c r="CP2569">
        <v>0</v>
      </c>
      <c r="CQ2569">
        <v>1</v>
      </c>
    </row>
    <row r="2570" spans="1:95">
      <c r="A2570">
        <v>1253569</v>
      </c>
      <c r="B2570" t="s">
        <v>481</v>
      </c>
      <c r="C2570">
        <v>35</v>
      </c>
      <c r="D2570">
        <v>14496680</v>
      </c>
      <c r="E2570" s="1">
        <v>41484</v>
      </c>
      <c r="F2570" t="s">
        <v>482</v>
      </c>
      <c r="G2570">
        <v>34.99</v>
      </c>
      <c r="H2570">
        <v>0</v>
      </c>
      <c r="I2570">
        <v>0</v>
      </c>
      <c r="J2570">
        <v>0</v>
      </c>
      <c r="K2570">
        <v>34.99</v>
      </c>
      <c r="L2570" t="s">
        <v>1503</v>
      </c>
      <c r="M2570" t="s">
        <v>96</v>
      </c>
      <c r="N2570" t="s">
        <v>97</v>
      </c>
      <c r="O2570" t="s">
        <v>97</v>
      </c>
      <c r="P2570" t="s">
        <v>484</v>
      </c>
      <c r="Q2570">
        <v>28.53</v>
      </c>
      <c r="R2570">
        <v>0</v>
      </c>
      <c r="S2570">
        <v>0</v>
      </c>
      <c r="T2570">
        <v>28.53</v>
      </c>
      <c r="U2570">
        <v>28.53</v>
      </c>
      <c r="V2570" t="s">
        <v>97</v>
      </c>
      <c r="W2570" t="s">
        <v>96</v>
      </c>
      <c r="X2570" t="s">
        <v>303</v>
      </c>
      <c r="Y2570" t="s">
        <v>1346</v>
      </c>
      <c r="Z2570">
        <v>14496680</v>
      </c>
      <c r="AA2570" t="s">
        <v>1098</v>
      </c>
      <c r="AB2570">
        <v>30</v>
      </c>
      <c r="AC2570">
        <v>0</v>
      </c>
      <c r="AD2570">
        <v>0</v>
      </c>
      <c r="AE2570">
        <v>0</v>
      </c>
      <c r="AF2570">
        <v>30</v>
      </c>
      <c r="AG2570" t="s">
        <v>97</v>
      </c>
      <c r="AH2570" t="s">
        <v>96</v>
      </c>
      <c r="AI2570" t="s">
        <v>97</v>
      </c>
      <c r="AJ2570" t="s">
        <v>97</v>
      </c>
      <c r="AK2570">
        <v>1</v>
      </c>
      <c r="AL2570">
        <v>1</v>
      </c>
      <c r="AM2570">
        <v>1</v>
      </c>
      <c r="AN2570">
        <v>58</v>
      </c>
      <c r="AO2570">
        <v>3</v>
      </c>
      <c r="AP2570">
        <v>3</v>
      </c>
      <c r="AQ2570">
        <v>6.46</v>
      </c>
      <c r="AR2570">
        <v>4.99</v>
      </c>
      <c r="AS2570">
        <v>6.46</v>
      </c>
      <c r="AT2570">
        <v>4.99</v>
      </c>
      <c r="AU2570">
        <v>1.22642832106555</v>
      </c>
      <c r="AV2570">
        <v>1.1663333333333299</v>
      </c>
      <c r="AW2570">
        <v>1.22642832106555</v>
      </c>
      <c r="AX2570">
        <v>1.1663333333333299</v>
      </c>
      <c r="AY2570">
        <v>1</v>
      </c>
      <c r="AZ2570" s="1">
        <v>41386</v>
      </c>
      <c r="BA2570" s="1">
        <v>41519</v>
      </c>
      <c r="BB2570">
        <v>39</v>
      </c>
      <c r="BC2570">
        <v>9</v>
      </c>
      <c r="BD2570">
        <v>1</v>
      </c>
      <c r="BE2570">
        <v>34.99</v>
      </c>
      <c r="BF2570">
        <v>34.99</v>
      </c>
      <c r="BG2570">
        <v>0</v>
      </c>
      <c r="BH2570">
        <v>0</v>
      </c>
      <c r="BI2570" t="s">
        <v>93</v>
      </c>
      <c r="BJ2570" t="s">
        <v>93</v>
      </c>
      <c r="BK2570" t="s">
        <v>93</v>
      </c>
      <c r="BL2570" t="s">
        <v>93</v>
      </c>
      <c r="BM2570" t="s">
        <v>93</v>
      </c>
      <c r="BN2570" t="s">
        <v>93</v>
      </c>
      <c r="BO2570" t="s">
        <v>93</v>
      </c>
      <c r="BP2570" t="s">
        <v>93</v>
      </c>
      <c r="BQ2570" t="s">
        <v>93</v>
      </c>
      <c r="BR2570" t="s">
        <v>93</v>
      </c>
      <c r="BS2570" t="s">
        <v>93</v>
      </c>
      <c r="BT2570" t="s">
        <v>93</v>
      </c>
      <c r="BU2570" t="s">
        <v>93</v>
      </c>
      <c r="BV2570" t="s">
        <v>93</v>
      </c>
      <c r="BW2570" t="s">
        <v>93</v>
      </c>
      <c r="BX2570" t="s">
        <v>93</v>
      </c>
      <c r="BY2570" t="s">
        <v>93</v>
      </c>
      <c r="BZ2570" t="s">
        <v>93</v>
      </c>
      <c r="CA2570" t="s">
        <v>93</v>
      </c>
      <c r="CB2570" t="s">
        <v>93</v>
      </c>
      <c r="CC2570" t="s">
        <v>93</v>
      </c>
      <c r="CD2570" t="s">
        <v>93</v>
      </c>
      <c r="CE2570" t="s">
        <v>93</v>
      </c>
      <c r="CF2570" t="s">
        <v>93</v>
      </c>
      <c r="CG2570" t="s">
        <v>93</v>
      </c>
      <c r="CH2570" t="s">
        <v>93</v>
      </c>
      <c r="CI2570" t="s">
        <v>93</v>
      </c>
      <c r="CJ2570" t="s">
        <v>93</v>
      </c>
      <c r="CK2570" t="s">
        <v>93</v>
      </c>
      <c r="CL2570" t="s">
        <v>93</v>
      </c>
      <c r="CM2570" t="s">
        <v>93</v>
      </c>
      <c r="CN2570">
        <v>2</v>
      </c>
      <c r="CO2570">
        <v>2</v>
      </c>
      <c r="CP2570">
        <v>0</v>
      </c>
      <c r="CQ2570">
        <v>1</v>
      </c>
    </row>
    <row r="2571" spans="1:95">
      <c r="A2571">
        <v>1253569</v>
      </c>
      <c r="B2571" t="s">
        <v>481</v>
      </c>
      <c r="C2571">
        <v>36</v>
      </c>
      <c r="D2571">
        <v>14496680</v>
      </c>
      <c r="E2571" s="1">
        <v>41491</v>
      </c>
      <c r="F2571" t="s">
        <v>482</v>
      </c>
      <c r="G2571">
        <v>34.99</v>
      </c>
      <c r="H2571">
        <v>0</v>
      </c>
      <c r="I2571">
        <v>0</v>
      </c>
      <c r="J2571">
        <v>0</v>
      </c>
      <c r="K2571">
        <v>34.99</v>
      </c>
      <c r="L2571" t="s">
        <v>1503</v>
      </c>
      <c r="M2571" t="s">
        <v>96</v>
      </c>
      <c r="N2571" t="s">
        <v>97</v>
      </c>
      <c r="O2571" t="s">
        <v>97</v>
      </c>
      <c r="P2571" t="s">
        <v>484</v>
      </c>
      <c r="Q2571">
        <v>28.53</v>
      </c>
      <c r="R2571">
        <v>0</v>
      </c>
      <c r="S2571">
        <v>0</v>
      </c>
      <c r="T2571">
        <v>28.53</v>
      </c>
      <c r="U2571">
        <v>28.53</v>
      </c>
      <c r="V2571" t="s">
        <v>97</v>
      </c>
      <c r="W2571" t="s">
        <v>96</v>
      </c>
      <c r="X2571" t="s">
        <v>303</v>
      </c>
      <c r="Y2571" t="s">
        <v>1346</v>
      </c>
      <c r="Z2571">
        <v>14496680</v>
      </c>
      <c r="AA2571" t="s">
        <v>1856</v>
      </c>
      <c r="AB2571">
        <v>30</v>
      </c>
      <c r="AC2571">
        <v>0</v>
      </c>
      <c r="AD2571">
        <v>0</v>
      </c>
      <c r="AE2571">
        <v>0</v>
      </c>
      <c r="AF2571">
        <v>30</v>
      </c>
      <c r="AG2571" t="s">
        <v>97</v>
      </c>
      <c r="AH2571" t="s">
        <v>96</v>
      </c>
      <c r="AI2571" t="s">
        <v>97</v>
      </c>
      <c r="AJ2571" t="s">
        <v>97</v>
      </c>
      <c r="AK2571">
        <v>1</v>
      </c>
      <c r="AL2571">
        <v>1</v>
      </c>
      <c r="AM2571">
        <v>1</v>
      </c>
      <c r="AN2571">
        <v>58</v>
      </c>
      <c r="AO2571">
        <v>3</v>
      </c>
      <c r="AP2571">
        <v>3</v>
      </c>
      <c r="AQ2571">
        <v>6.46</v>
      </c>
      <c r="AR2571">
        <v>4.99</v>
      </c>
      <c r="AS2571">
        <v>6.46</v>
      </c>
      <c r="AT2571">
        <v>4.99</v>
      </c>
      <c r="AU2571">
        <v>1.22642832106555</v>
      </c>
      <c r="AV2571">
        <v>1.1663333333333299</v>
      </c>
      <c r="AW2571">
        <v>1.22642832106555</v>
      </c>
      <c r="AX2571">
        <v>1.1663333333333299</v>
      </c>
      <c r="AY2571">
        <v>1</v>
      </c>
      <c r="AZ2571" s="1">
        <v>41386</v>
      </c>
      <c r="BA2571" s="1">
        <v>41519</v>
      </c>
      <c r="BB2571">
        <v>39</v>
      </c>
      <c r="BC2571">
        <v>9</v>
      </c>
      <c r="BD2571">
        <v>1</v>
      </c>
      <c r="BE2571">
        <v>34.99</v>
      </c>
      <c r="BF2571">
        <v>34.99</v>
      </c>
      <c r="BG2571">
        <v>0</v>
      </c>
      <c r="BH2571">
        <v>0</v>
      </c>
      <c r="BI2571" t="s">
        <v>93</v>
      </c>
      <c r="BJ2571" t="s">
        <v>93</v>
      </c>
      <c r="BK2571" t="s">
        <v>93</v>
      </c>
      <c r="BL2571" t="s">
        <v>93</v>
      </c>
      <c r="BM2571" t="s">
        <v>93</v>
      </c>
      <c r="BN2571" t="s">
        <v>93</v>
      </c>
      <c r="BO2571" t="s">
        <v>93</v>
      </c>
      <c r="BP2571" t="s">
        <v>93</v>
      </c>
      <c r="BQ2571" t="s">
        <v>93</v>
      </c>
      <c r="BR2571" t="s">
        <v>93</v>
      </c>
      <c r="BS2571" t="s">
        <v>93</v>
      </c>
      <c r="BT2571" t="s">
        <v>93</v>
      </c>
      <c r="BU2571" t="s">
        <v>93</v>
      </c>
      <c r="BV2571" t="s">
        <v>93</v>
      </c>
      <c r="BW2571" t="s">
        <v>93</v>
      </c>
      <c r="BX2571" t="s">
        <v>93</v>
      </c>
      <c r="BY2571" t="s">
        <v>93</v>
      </c>
      <c r="BZ2571" t="s">
        <v>93</v>
      </c>
      <c r="CA2571" t="s">
        <v>93</v>
      </c>
      <c r="CB2571" t="s">
        <v>93</v>
      </c>
      <c r="CC2571" t="s">
        <v>93</v>
      </c>
      <c r="CD2571" t="s">
        <v>93</v>
      </c>
      <c r="CE2571" t="s">
        <v>93</v>
      </c>
      <c r="CF2571" t="s">
        <v>93</v>
      </c>
      <c r="CG2571" t="s">
        <v>93</v>
      </c>
      <c r="CH2571" t="s">
        <v>93</v>
      </c>
      <c r="CI2571" t="s">
        <v>93</v>
      </c>
      <c r="CJ2571" t="s">
        <v>93</v>
      </c>
      <c r="CK2571" t="s">
        <v>93</v>
      </c>
      <c r="CL2571" t="s">
        <v>93</v>
      </c>
      <c r="CM2571" t="s">
        <v>93</v>
      </c>
      <c r="CN2571">
        <v>2</v>
      </c>
      <c r="CO2571">
        <v>2</v>
      </c>
      <c r="CP2571">
        <v>0</v>
      </c>
      <c r="CQ2571">
        <v>1</v>
      </c>
    </row>
    <row r="2572" spans="1:95">
      <c r="A2572">
        <v>1253569</v>
      </c>
      <c r="B2572" t="s">
        <v>481</v>
      </c>
      <c r="C2572">
        <v>37</v>
      </c>
      <c r="D2572">
        <v>14496680</v>
      </c>
      <c r="E2572" s="1">
        <v>41498</v>
      </c>
      <c r="F2572" t="s">
        <v>482</v>
      </c>
      <c r="G2572">
        <v>34.99</v>
      </c>
      <c r="H2572">
        <v>0</v>
      </c>
      <c r="I2572">
        <v>0</v>
      </c>
      <c r="J2572">
        <v>0</v>
      </c>
      <c r="K2572">
        <v>34.99</v>
      </c>
      <c r="L2572" t="s">
        <v>1503</v>
      </c>
      <c r="M2572" t="s">
        <v>96</v>
      </c>
      <c r="N2572" t="s">
        <v>97</v>
      </c>
      <c r="O2572" t="s">
        <v>97</v>
      </c>
      <c r="P2572" t="s">
        <v>484</v>
      </c>
      <c r="Q2572">
        <v>28.53</v>
      </c>
      <c r="R2572">
        <v>0</v>
      </c>
      <c r="S2572">
        <v>0</v>
      </c>
      <c r="T2572">
        <v>28.53</v>
      </c>
      <c r="U2572">
        <v>28.53</v>
      </c>
      <c r="V2572" t="s">
        <v>97</v>
      </c>
      <c r="W2572" t="s">
        <v>96</v>
      </c>
      <c r="X2572" t="s">
        <v>303</v>
      </c>
      <c r="Y2572" t="s">
        <v>1346</v>
      </c>
      <c r="Z2572">
        <v>14496680</v>
      </c>
      <c r="AA2572" t="s">
        <v>1856</v>
      </c>
      <c r="AB2572">
        <v>30</v>
      </c>
      <c r="AC2572">
        <v>0</v>
      </c>
      <c r="AD2572">
        <v>0</v>
      </c>
      <c r="AE2572">
        <v>0</v>
      </c>
      <c r="AF2572">
        <v>30</v>
      </c>
      <c r="AG2572" t="s">
        <v>97</v>
      </c>
      <c r="AH2572" t="s">
        <v>96</v>
      </c>
      <c r="AI2572" t="s">
        <v>97</v>
      </c>
      <c r="AJ2572" t="s">
        <v>97</v>
      </c>
      <c r="AK2572">
        <v>1</v>
      </c>
      <c r="AL2572">
        <v>1</v>
      </c>
      <c r="AM2572">
        <v>1</v>
      </c>
      <c r="AN2572">
        <v>58</v>
      </c>
      <c r="AO2572">
        <v>3</v>
      </c>
      <c r="AP2572">
        <v>3</v>
      </c>
      <c r="AQ2572">
        <v>6.46</v>
      </c>
      <c r="AR2572">
        <v>4.99</v>
      </c>
      <c r="AS2572">
        <v>6.46</v>
      </c>
      <c r="AT2572">
        <v>4.99</v>
      </c>
      <c r="AU2572">
        <v>1.22642832106555</v>
      </c>
      <c r="AV2572">
        <v>1.1663333333333299</v>
      </c>
      <c r="AW2572">
        <v>1.22642832106555</v>
      </c>
      <c r="AX2572">
        <v>1.1663333333333299</v>
      </c>
      <c r="AY2572">
        <v>1</v>
      </c>
      <c r="AZ2572" s="1">
        <v>41386</v>
      </c>
      <c r="BA2572" s="1">
        <v>41519</v>
      </c>
      <c r="BB2572">
        <v>39</v>
      </c>
      <c r="BC2572">
        <v>9</v>
      </c>
      <c r="BD2572">
        <v>1</v>
      </c>
      <c r="BE2572">
        <v>34.99</v>
      </c>
      <c r="BF2572">
        <v>34.99</v>
      </c>
      <c r="BG2572">
        <v>0</v>
      </c>
      <c r="BH2572">
        <v>0</v>
      </c>
      <c r="BI2572" t="s">
        <v>93</v>
      </c>
      <c r="BJ2572" t="s">
        <v>93</v>
      </c>
      <c r="BK2572" t="s">
        <v>93</v>
      </c>
      <c r="BL2572" t="s">
        <v>93</v>
      </c>
      <c r="BM2572" t="s">
        <v>93</v>
      </c>
      <c r="BN2572" t="s">
        <v>93</v>
      </c>
      <c r="BO2572" t="s">
        <v>93</v>
      </c>
      <c r="BP2572" t="s">
        <v>93</v>
      </c>
      <c r="BQ2572" t="s">
        <v>93</v>
      </c>
      <c r="BR2572" t="s">
        <v>93</v>
      </c>
      <c r="BS2572" t="s">
        <v>93</v>
      </c>
      <c r="BT2572" t="s">
        <v>93</v>
      </c>
      <c r="BU2572" t="s">
        <v>93</v>
      </c>
      <c r="BV2572" t="s">
        <v>93</v>
      </c>
      <c r="BW2572" t="s">
        <v>93</v>
      </c>
      <c r="BX2572" t="s">
        <v>93</v>
      </c>
      <c r="BY2572" t="s">
        <v>93</v>
      </c>
      <c r="BZ2572" t="s">
        <v>93</v>
      </c>
      <c r="CA2572" t="s">
        <v>93</v>
      </c>
      <c r="CB2572" t="s">
        <v>93</v>
      </c>
      <c r="CC2572" t="s">
        <v>93</v>
      </c>
      <c r="CD2572" t="s">
        <v>93</v>
      </c>
      <c r="CE2572" t="s">
        <v>93</v>
      </c>
      <c r="CF2572" t="s">
        <v>93</v>
      </c>
      <c r="CG2572" t="s">
        <v>93</v>
      </c>
      <c r="CH2572" t="s">
        <v>93</v>
      </c>
      <c r="CI2572" t="s">
        <v>93</v>
      </c>
      <c r="CJ2572" t="s">
        <v>93</v>
      </c>
      <c r="CK2572" t="s">
        <v>93</v>
      </c>
      <c r="CL2572" t="s">
        <v>93</v>
      </c>
      <c r="CM2572" t="s">
        <v>93</v>
      </c>
      <c r="CN2572">
        <v>2</v>
      </c>
      <c r="CO2572">
        <v>2</v>
      </c>
      <c r="CP2572">
        <v>0</v>
      </c>
      <c r="CQ2572">
        <v>1</v>
      </c>
    </row>
    <row r="2573" spans="1:95">
      <c r="A2573">
        <v>1253569</v>
      </c>
      <c r="B2573" t="s">
        <v>481</v>
      </c>
      <c r="C2573">
        <v>38</v>
      </c>
      <c r="D2573">
        <v>14496680</v>
      </c>
      <c r="E2573" s="1">
        <v>41505</v>
      </c>
      <c r="F2573" t="s">
        <v>482</v>
      </c>
      <c r="G2573">
        <v>34.99</v>
      </c>
      <c r="H2573">
        <v>0</v>
      </c>
      <c r="I2573">
        <v>0</v>
      </c>
      <c r="J2573">
        <v>0</v>
      </c>
      <c r="K2573">
        <v>34.99</v>
      </c>
      <c r="L2573" t="s">
        <v>1503</v>
      </c>
      <c r="M2573" t="s">
        <v>96</v>
      </c>
      <c r="N2573" t="s">
        <v>97</v>
      </c>
      <c r="O2573" t="s">
        <v>97</v>
      </c>
      <c r="P2573" t="s">
        <v>484</v>
      </c>
      <c r="Q2573">
        <v>28.53</v>
      </c>
      <c r="R2573">
        <v>0</v>
      </c>
      <c r="S2573">
        <v>0</v>
      </c>
      <c r="T2573">
        <v>28.53</v>
      </c>
      <c r="U2573">
        <v>28.53</v>
      </c>
      <c r="V2573" t="s">
        <v>97</v>
      </c>
      <c r="W2573" t="s">
        <v>96</v>
      </c>
      <c r="X2573" t="s">
        <v>303</v>
      </c>
      <c r="Y2573" t="s">
        <v>1346</v>
      </c>
      <c r="Z2573">
        <v>14496680</v>
      </c>
      <c r="AA2573" t="s">
        <v>1856</v>
      </c>
      <c r="AB2573">
        <v>30</v>
      </c>
      <c r="AC2573">
        <v>0</v>
      </c>
      <c r="AD2573">
        <v>0</v>
      </c>
      <c r="AE2573">
        <v>0</v>
      </c>
      <c r="AF2573">
        <v>30</v>
      </c>
      <c r="AG2573" t="s">
        <v>97</v>
      </c>
      <c r="AH2573" t="s">
        <v>96</v>
      </c>
      <c r="AI2573" t="s">
        <v>97</v>
      </c>
      <c r="AJ2573" t="s">
        <v>97</v>
      </c>
      <c r="AK2573">
        <v>1</v>
      </c>
      <c r="AL2573">
        <v>1</v>
      </c>
      <c r="AM2573">
        <v>1</v>
      </c>
      <c r="AN2573">
        <v>58</v>
      </c>
      <c r="AO2573">
        <v>3</v>
      </c>
      <c r="AP2573">
        <v>3</v>
      </c>
      <c r="AQ2573">
        <v>6.46</v>
      </c>
      <c r="AR2573">
        <v>4.99</v>
      </c>
      <c r="AS2573">
        <v>6.46</v>
      </c>
      <c r="AT2573">
        <v>4.99</v>
      </c>
      <c r="AU2573">
        <v>1.22642832106555</v>
      </c>
      <c r="AV2573">
        <v>1.1663333333333299</v>
      </c>
      <c r="AW2573">
        <v>1.22642832106555</v>
      </c>
      <c r="AX2573">
        <v>1.1663333333333299</v>
      </c>
      <c r="AY2573">
        <v>1</v>
      </c>
      <c r="AZ2573" s="1">
        <v>41386</v>
      </c>
      <c r="BA2573" s="1">
        <v>41519</v>
      </c>
      <c r="BB2573">
        <v>39</v>
      </c>
      <c r="BC2573">
        <v>9</v>
      </c>
      <c r="BD2573">
        <v>1</v>
      </c>
      <c r="BE2573">
        <v>34.99</v>
      </c>
      <c r="BF2573">
        <v>34.99</v>
      </c>
      <c r="BG2573">
        <v>0</v>
      </c>
      <c r="BH2573">
        <v>0</v>
      </c>
      <c r="BI2573" t="s">
        <v>93</v>
      </c>
      <c r="BJ2573" t="s">
        <v>93</v>
      </c>
      <c r="BK2573" t="s">
        <v>93</v>
      </c>
      <c r="BL2573" t="s">
        <v>93</v>
      </c>
      <c r="BM2573" t="s">
        <v>93</v>
      </c>
      <c r="BN2573" t="s">
        <v>93</v>
      </c>
      <c r="BO2573" t="s">
        <v>93</v>
      </c>
      <c r="BP2573" t="s">
        <v>93</v>
      </c>
      <c r="BQ2573" t="s">
        <v>93</v>
      </c>
      <c r="BR2573" t="s">
        <v>93</v>
      </c>
      <c r="BS2573" t="s">
        <v>93</v>
      </c>
      <c r="BT2573" t="s">
        <v>93</v>
      </c>
      <c r="BU2573" t="s">
        <v>93</v>
      </c>
      <c r="BV2573" t="s">
        <v>93</v>
      </c>
      <c r="BW2573" t="s">
        <v>93</v>
      </c>
      <c r="BX2573" t="s">
        <v>93</v>
      </c>
      <c r="BY2573" t="s">
        <v>93</v>
      </c>
      <c r="BZ2573" t="s">
        <v>93</v>
      </c>
      <c r="CA2573" t="s">
        <v>93</v>
      </c>
      <c r="CB2573" t="s">
        <v>93</v>
      </c>
      <c r="CC2573" t="s">
        <v>93</v>
      </c>
      <c r="CD2573" t="s">
        <v>93</v>
      </c>
      <c r="CE2573" t="s">
        <v>93</v>
      </c>
      <c r="CF2573" t="s">
        <v>93</v>
      </c>
      <c r="CG2573" t="s">
        <v>93</v>
      </c>
      <c r="CH2573" t="s">
        <v>93</v>
      </c>
      <c r="CI2573" t="s">
        <v>93</v>
      </c>
      <c r="CJ2573" t="s">
        <v>93</v>
      </c>
      <c r="CK2573" t="s">
        <v>93</v>
      </c>
      <c r="CL2573" t="s">
        <v>93</v>
      </c>
      <c r="CM2573" t="s">
        <v>93</v>
      </c>
      <c r="CN2573">
        <v>2</v>
      </c>
      <c r="CO2573">
        <v>2</v>
      </c>
      <c r="CP2573">
        <v>0</v>
      </c>
      <c r="CQ2573">
        <v>1</v>
      </c>
    </row>
    <row r="2574" spans="1:95">
      <c r="A2574">
        <v>1253569</v>
      </c>
      <c r="B2574" t="s">
        <v>481</v>
      </c>
      <c r="C2574">
        <v>39</v>
      </c>
      <c r="D2574">
        <v>14496680</v>
      </c>
      <c r="E2574" s="1">
        <v>41512</v>
      </c>
      <c r="F2574" t="s">
        <v>482</v>
      </c>
      <c r="G2574">
        <v>34.99</v>
      </c>
      <c r="H2574">
        <v>0</v>
      </c>
      <c r="I2574">
        <v>0</v>
      </c>
      <c r="J2574">
        <v>0</v>
      </c>
      <c r="K2574">
        <v>34.99</v>
      </c>
      <c r="L2574" t="s">
        <v>1503</v>
      </c>
      <c r="M2574" t="s">
        <v>96</v>
      </c>
      <c r="N2574" t="s">
        <v>97</v>
      </c>
      <c r="O2574" t="s">
        <v>97</v>
      </c>
      <c r="P2574" t="s">
        <v>484</v>
      </c>
      <c r="Q2574">
        <v>28.53</v>
      </c>
      <c r="R2574">
        <v>0</v>
      </c>
      <c r="S2574">
        <v>0</v>
      </c>
      <c r="T2574">
        <v>28.53</v>
      </c>
      <c r="U2574">
        <v>28.53</v>
      </c>
      <c r="V2574" t="s">
        <v>97</v>
      </c>
      <c r="W2574" t="s">
        <v>96</v>
      </c>
      <c r="X2574" t="s">
        <v>303</v>
      </c>
      <c r="Y2574" t="s">
        <v>1346</v>
      </c>
      <c r="Z2574">
        <v>14496680</v>
      </c>
      <c r="AA2574" t="s">
        <v>1856</v>
      </c>
      <c r="AB2574">
        <v>30</v>
      </c>
      <c r="AC2574">
        <v>0</v>
      </c>
      <c r="AD2574">
        <v>0</v>
      </c>
      <c r="AE2574">
        <v>0</v>
      </c>
      <c r="AF2574">
        <v>30</v>
      </c>
      <c r="AG2574" t="s">
        <v>97</v>
      </c>
      <c r="AH2574" t="s">
        <v>96</v>
      </c>
      <c r="AI2574" t="s">
        <v>97</v>
      </c>
      <c r="AJ2574" t="s">
        <v>97</v>
      </c>
      <c r="AK2574">
        <v>1</v>
      </c>
      <c r="AL2574">
        <v>1</v>
      </c>
      <c r="AM2574">
        <v>1</v>
      </c>
      <c r="AN2574">
        <v>58</v>
      </c>
      <c r="AO2574">
        <v>3</v>
      </c>
      <c r="AP2574">
        <v>3</v>
      </c>
      <c r="AQ2574">
        <v>6.46</v>
      </c>
      <c r="AR2574">
        <v>4.99</v>
      </c>
      <c r="AS2574">
        <v>6.46</v>
      </c>
      <c r="AT2574">
        <v>4.99</v>
      </c>
      <c r="AU2574">
        <v>1.22642832106555</v>
      </c>
      <c r="AV2574">
        <v>1.1663333333333299</v>
      </c>
      <c r="AW2574">
        <v>1.22642832106555</v>
      </c>
      <c r="AX2574">
        <v>1.1663333333333299</v>
      </c>
      <c r="AY2574">
        <v>1</v>
      </c>
      <c r="AZ2574" s="1">
        <v>41386</v>
      </c>
      <c r="BA2574" s="1">
        <v>41519</v>
      </c>
      <c r="BB2574">
        <v>39</v>
      </c>
      <c r="BC2574">
        <v>9</v>
      </c>
      <c r="BD2574">
        <v>1</v>
      </c>
      <c r="BE2574">
        <v>34.99</v>
      </c>
      <c r="BF2574">
        <v>34.99</v>
      </c>
      <c r="BG2574">
        <v>0</v>
      </c>
      <c r="BH2574">
        <v>0</v>
      </c>
      <c r="BI2574" t="s">
        <v>93</v>
      </c>
      <c r="BJ2574" t="s">
        <v>93</v>
      </c>
      <c r="BK2574" t="s">
        <v>93</v>
      </c>
      <c r="BL2574" t="s">
        <v>93</v>
      </c>
      <c r="BM2574" t="s">
        <v>93</v>
      </c>
      <c r="BN2574" t="s">
        <v>93</v>
      </c>
      <c r="BO2574" t="s">
        <v>93</v>
      </c>
      <c r="BP2574" t="s">
        <v>93</v>
      </c>
      <c r="BQ2574" t="s">
        <v>93</v>
      </c>
      <c r="BR2574" t="s">
        <v>93</v>
      </c>
      <c r="BS2574" t="s">
        <v>93</v>
      </c>
      <c r="BT2574" t="s">
        <v>93</v>
      </c>
      <c r="BU2574" t="s">
        <v>93</v>
      </c>
      <c r="BV2574" t="s">
        <v>93</v>
      </c>
      <c r="BW2574" t="s">
        <v>93</v>
      </c>
      <c r="BX2574" t="s">
        <v>93</v>
      </c>
      <c r="BY2574" t="s">
        <v>93</v>
      </c>
      <c r="BZ2574" t="s">
        <v>93</v>
      </c>
      <c r="CA2574" t="s">
        <v>93</v>
      </c>
      <c r="CB2574" t="s">
        <v>93</v>
      </c>
      <c r="CC2574" t="s">
        <v>93</v>
      </c>
      <c r="CD2574" t="s">
        <v>93</v>
      </c>
      <c r="CE2574" t="s">
        <v>93</v>
      </c>
      <c r="CF2574" t="s">
        <v>93</v>
      </c>
      <c r="CG2574" t="s">
        <v>93</v>
      </c>
      <c r="CH2574" t="s">
        <v>93</v>
      </c>
      <c r="CI2574" t="s">
        <v>93</v>
      </c>
      <c r="CJ2574" t="s">
        <v>93</v>
      </c>
      <c r="CK2574" t="s">
        <v>93</v>
      </c>
      <c r="CL2574" t="s">
        <v>93</v>
      </c>
      <c r="CM2574" t="s">
        <v>93</v>
      </c>
      <c r="CN2574">
        <v>2</v>
      </c>
      <c r="CO2574">
        <v>2</v>
      </c>
      <c r="CP2574">
        <v>0</v>
      </c>
      <c r="CQ2574">
        <v>1</v>
      </c>
    </row>
    <row r="2575" spans="1:95">
      <c r="A2575">
        <v>1253569</v>
      </c>
      <c r="B2575" t="s">
        <v>481</v>
      </c>
      <c r="C2575">
        <v>40</v>
      </c>
      <c r="D2575">
        <v>14496680</v>
      </c>
      <c r="E2575" s="1">
        <v>41519</v>
      </c>
      <c r="F2575" t="s">
        <v>482</v>
      </c>
      <c r="G2575">
        <v>34.99</v>
      </c>
      <c r="H2575">
        <v>0</v>
      </c>
      <c r="I2575">
        <v>0</v>
      </c>
      <c r="J2575">
        <v>0</v>
      </c>
      <c r="K2575">
        <v>34.99</v>
      </c>
      <c r="L2575" t="s">
        <v>1503</v>
      </c>
      <c r="M2575" t="s">
        <v>96</v>
      </c>
      <c r="N2575" t="s">
        <v>97</v>
      </c>
      <c r="O2575" t="s">
        <v>97</v>
      </c>
      <c r="P2575" t="s">
        <v>484</v>
      </c>
      <c r="Q2575">
        <v>28.53</v>
      </c>
      <c r="R2575">
        <v>0</v>
      </c>
      <c r="S2575">
        <v>0</v>
      </c>
      <c r="T2575">
        <v>28.53</v>
      </c>
      <c r="U2575">
        <v>28.53</v>
      </c>
      <c r="V2575" t="s">
        <v>97</v>
      </c>
      <c r="W2575" t="s">
        <v>96</v>
      </c>
      <c r="X2575" t="s">
        <v>303</v>
      </c>
      <c r="Y2575" t="s">
        <v>1346</v>
      </c>
      <c r="Z2575">
        <v>14496680</v>
      </c>
      <c r="AA2575" t="s">
        <v>1856</v>
      </c>
      <c r="AB2575">
        <v>30</v>
      </c>
      <c r="AC2575">
        <v>0</v>
      </c>
      <c r="AD2575">
        <v>0</v>
      </c>
      <c r="AE2575">
        <v>0</v>
      </c>
      <c r="AF2575">
        <v>30</v>
      </c>
      <c r="AG2575" t="s">
        <v>97</v>
      </c>
      <c r="AH2575" t="s">
        <v>96</v>
      </c>
      <c r="AI2575" t="s">
        <v>97</v>
      </c>
      <c r="AJ2575" t="s">
        <v>97</v>
      </c>
      <c r="AK2575">
        <v>1</v>
      </c>
      <c r="AL2575">
        <v>1</v>
      </c>
      <c r="AM2575">
        <v>1</v>
      </c>
      <c r="AN2575">
        <v>58</v>
      </c>
      <c r="AO2575">
        <v>3</v>
      </c>
      <c r="AP2575">
        <v>3</v>
      </c>
      <c r="AQ2575">
        <v>6.46</v>
      </c>
      <c r="AR2575">
        <v>4.99</v>
      </c>
      <c r="AS2575">
        <v>6.46</v>
      </c>
      <c r="AT2575">
        <v>4.99</v>
      </c>
      <c r="AU2575">
        <v>1.22642832106555</v>
      </c>
      <c r="AV2575">
        <v>1.1663333333333299</v>
      </c>
      <c r="AW2575">
        <v>1.22642832106555</v>
      </c>
      <c r="AX2575">
        <v>1.1663333333333299</v>
      </c>
      <c r="AY2575">
        <v>1</v>
      </c>
      <c r="AZ2575" s="1">
        <v>41386</v>
      </c>
      <c r="BA2575" s="1">
        <v>41519</v>
      </c>
      <c r="BB2575">
        <v>39</v>
      </c>
      <c r="BC2575">
        <v>9</v>
      </c>
      <c r="BD2575">
        <v>1</v>
      </c>
      <c r="BE2575">
        <v>34.99</v>
      </c>
      <c r="BF2575">
        <v>34.99</v>
      </c>
      <c r="BG2575">
        <v>0</v>
      </c>
      <c r="BH2575">
        <v>0</v>
      </c>
      <c r="BI2575" t="s">
        <v>93</v>
      </c>
      <c r="BJ2575" t="s">
        <v>93</v>
      </c>
      <c r="BK2575" t="s">
        <v>93</v>
      </c>
      <c r="BL2575" t="s">
        <v>93</v>
      </c>
      <c r="BM2575" t="s">
        <v>93</v>
      </c>
      <c r="BN2575" t="s">
        <v>93</v>
      </c>
      <c r="BO2575" t="s">
        <v>93</v>
      </c>
      <c r="BP2575" t="s">
        <v>93</v>
      </c>
      <c r="BQ2575" t="s">
        <v>93</v>
      </c>
      <c r="BR2575" t="s">
        <v>93</v>
      </c>
      <c r="BS2575" t="s">
        <v>93</v>
      </c>
      <c r="BT2575" t="s">
        <v>93</v>
      </c>
      <c r="BU2575" t="s">
        <v>93</v>
      </c>
      <c r="BV2575" t="s">
        <v>93</v>
      </c>
      <c r="BW2575" t="s">
        <v>93</v>
      </c>
      <c r="BX2575" t="s">
        <v>93</v>
      </c>
      <c r="BY2575" t="s">
        <v>93</v>
      </c>
      <c r="BZ2575" t="s">
        <v>93</v>
      </c>
      <c r="CA2575" t="s">
        <v>93</v>
      </c>
      <c r="CB2575" t="s">
        <v>93</v>
      </c>
      <c r="CC2575" t="s">
        <v>93</v>
      </c>
      <c r="CD2575" t="s">
        <v>93</v>
      </c>
      <c r="CE2575" t="s">
        <v>93</v>
      </c>
      <c r="CF2575" t="s">
        <v>93</v>
      </c>
      <c r="CG2575" t="s">
        <v>93</v>
      </c>
      <c r="CH2575" t="s">
        <v>93</v>
      </c>
      <c r="CI2575" t="s">
        <v>93</v>
      </c>
      <c r="CJ2575" t="s">
        <v>93</v>
      </c>
      <c r="CK2575" t="s">
        <v>93</v>
      </c>
      <c r="CL2575" t="s">
        <v>93</v>
      </c>
      <c r="CM2575" t="s">
        <v>93</v>
      </c>
      <c r="CN2575">
        <v>2</v>
      </c>
      <c r="CO2575">
        <v>2</v>
      </c>
      <c r="CP2575">
        <v>0</v>
      </c>
      <c r="CQ2575">
        <v>1</v>
      </c>
    </row>
    <row r="2576" spans="1:95">
      <c r="A2576">
        <v>1253604</v>
      </c>
      <c r="B2576" t="s">
        <v>548</v>
      </c>
      <c r="C2576">
        <v>21</v>
      </c>
      <c r="D2576">
        <v>14496830</v>
      </c>
      <c r="E2576" s="1">
        <v>41386</v>
      </c>
      <c r="F2576" t="s">
        <v>549</v>
      </c>
      <c r="G2576">
        <v>34.99</v>
      </c>
      <c r="H2576">
        <v>0</v>
      </c>
      <c r="I2576">
        <v>0</v>
      </c>
      <c r="J2576">
        <v>0</v>
      </c>
      <c r="K2576">
        <v>34.99</v>
      </c>
      <c r="L2576" t="s">
        <v>550</v>
      </c>
      <c r="M2576" t="s">
        <v>96</v>
      </c>
      <c r="N2576" t="s">
        <v>97</v>
      </c>
      <c r="O2576" t="s">
        <v>97</v>
      </c>
      <c r="P2576" t="s">
        <v>551</v>
      </c>
      <c r="Q2576">
        <v>24</v>
      </c>
      <c r="R2576">
        <v>4.9800000000000004</v>
      </c>
      <c r="S2576">
        <v>0</v>
      </c>
      <c r="T2576">
        <v>24</v>
      </c>
      <c r="U2576">
        <v>24</v>
      </c>
      <c r="V2576" t="s">
        <v>97</v>
      </c>
      <c r="W2576" t="s">
        <v>96</v>
      </c>
      <c r="X2576" t="s">
        <v>303</v>
      </c>
      <c r="Y2576" t="s">
        <v>485</v>
      </c>
      <c r="Z2576">
        <v>14496830</v>
      </c>
      <c r="AA2576" t="s">
        <v>552</v>
      </c>
      <c r="AB2576">
        <v>30</v>
      </c>
      <c r="AC2576">
        <v>0</v>
      </c>
      <c r="AD2576">
        <v>0</v>
      </c>
      <c r="AE2576">
        <v>0</v>
      </c>
      <c r="AF2576">
        <v>30</v>
      </c>
      <c r="AG2576" t="s">
        <v>97</v>
      </c>
      <c r="AH2576" t="s">
        <v>236</v>
      </c>
      <c r="AI2576" t="s">
        <v>97</v>
      </c>
      <c r="AJ2576" t="s">
        <v>97</v>
      </c>
      <c r="AK2576">
        <v>1</v>
      </c>
      <c r="AL2576">
        <v>1</v>
      </c>
      <c r="AM2576">
        <v>0</v>
      </c>
      <c r="AN2576">
        <v>183</v>
      </c>
      <c r="AO2576">
        <v>3</v>
      </c>
      <c r="AP2576">
        <v>3</v>
      </c>
      <c r="AQ2576">
        <v>10.99</v>
      </c>
      <c r="AR2576">
        <v>4.99</v>
      </c>
      <c r="AS2576">
        <v>10.99</v>
      </c>
      <c r="AT2576">
        <v>4.99</v>
      </c>
      <c r="AU2576">
        <v>1.4579166666666701</v>
      </c>
      <c r="AV2576">
        <v>1.1663333333333299</v>
      </c>
      <c r="AW2576">
        <v>1.4579166666666701</v>
      </c>
      <c r="AX2576">
        <v>1.1663333333333299</v>
      </c>
      <c r="AY2576">
        <v>1</v>
      </c>
      <c r="AZ2576" s="1">
        <v>41386</v>
      </c>
      <c r="BA2576" s="1">
        <v>41519</v>
      </c>
      <c r="BB2576">
        <v>39</v>
      </c>
      <c r="BC2576">
        <v>9</v>
      </c>
      <c r="BD2576">
        <v>1</v>
      </c>
      <c r="BE2576">
        <v>34.99</v>
      </c>
      <c r="BF2576">
        <v>34.99</v>
      </c>
      <c r="BG2576">
        <v>1</v>
      </c>
      <c r="BH2576">
        <v>1</v>
      </c>
      <c r="BI2576" t="s">
        <v>93</v>
      </c>
      <c r="BJ2576" t="s">
        <v>93</v>
      </c>
      <c r="BK2576" t="s">
        <v>93</v>
      </c>
      <c r="BL2576" t="s">
        <v>93</v>
      </c>
      <c r="BM2576" t="s">
        <v>93</v>
      </c>
      <c r="BN2576" t="s">
        <v>93</v>
      </c>
      <c r="BO2576" t="s">
        <v>93</v>
      </c>
      <c r="BP2576" t="s">
        <v>93</v>
      </c>
      <c r="BQ2576" t="s">
        <v>93</v>
      </c>
      <c r="BR2576" t="s">
        <v>93</v>
      </c>
      <c r="BS2576" t="s">
        <v>93</v>
      </c>
      <c r="BT2576" t="s">
        <v>93</v>
      </c>
      <c r="BU2576" t="s">
        <v>93</v>
      </c>
      <c r="BV2576" t="s">
        <v>93</v>
      </c>
      <c r="BW2576" t="s">
        <v>93</v>
      </c>
      <c r="BX2576" t="s">
        <v>93</v>
      </c>
      <c r="BY2576" t="s">
        <v>93</v>
      </c>
      <c r="BZ2576" t="s">
        <v>93</v>
      </c>
      <c r="CA2576" t="s">
        <v>93</v>
      </c>
      <c r="CB2576" t="s">
        <v>93</v>
      </c>
      <c r="CC2576" t="s">
        <v>93</v>
      </c>
      <c r="CD2576" t="s">
        <v>93</v>
      </c>
      <c r="CE2576" t="s">
        <v>93</v>
      </c>
      <c r="CF2576" t="s">
        <v>93</v>
      </c>
      <c r="CG2576" t="s">
        <v>93</v>
      </c>
      <c r="CH2576" t="s">
        <v>93</v>
      </c>
      <c r="CI2576" t="s">
        <v>93</v>
      </c>
      <c r="CJ2576" t="s">
        <v>93</v>
      </c>
      <c r="CK2576" t="s">
        <v>93</v>
      </c>
      <c r="CL2576" t="s">
        <v>93</v>
      </c>
      <c r="CM2576" t="s">
        <v>93</v>
      </c>
      <c r="CN2576">
        <v>1</v>
      </c>
      <c r="CO2576">
        <v>1</v>
      </c>
      <c r="CP2576">
        <v>0</v>
      </c>
      <c r="CQ2576" t="s">
        <v>93</v>
      </c>
    </row>
    <row r="2577" spans="1:95">
      <c r="A2577">
        <v>1253604</v>
      </c>
      <c r="B2577" t="s">
        <v>548</v>
      </c>
      <c r="C2577">
        <v>22</v>
      </c>
      <c r="D2577">
        <v>14496830</v>
      </c>
      <c r="E2577" s="1">
        <v>41393</v>
      </c>
      <c r="F2577" t="s">
        <v>549</v>
      </c>
      <c r="G2577">
        <v>34.99</v>
      </c>
      <c r="H2577">
        <v>0</v>
      </c>
      <c r="I2577">
        <v>0</v>
      </c>
      <c r="J2577">
        <v>0</v>
      </c>
      <c r="K2577">
        <v>34.99</v>
      </c>
      <c r="L2577" t="s">
        <v>550</v>
      </c>
      <c r="M2577" t="s">
        <v>96</v>
      </c>
      <c r="N2577" t="s">
        <v>97</v>
      </c>
      <c r="O2577" t="s">
        <v>97</v>
      </c>
      <c r="P2577" t="s">
        <v>551</v>
      </c>
      <c r="Q2577">
        <v>24</v>
      </c>
      <c r="R2577">
        <v>4.9800000000000004</v>
      </c>
      <c r="S2577">
        <v>0</v>
      </c>
      <c r="T2577">
        <v>24</v>
      </c>
      <c r="U2577">
        <v>24</v>
      </c>
      <c r="V2577" t="s">
        <v>97</v>
      </c>
      <c r="W2577" t="s">
        <v>96</v>
      </c>
      <c r="X2577" t="s">
        <v>303</v>
      </c>
      <c r="Y2577" t="s">
        <v>485</v>
      </c>
      <c r="Z2577">
        <v>14496830</v>
      </c>
      <c r="AA2577" t="s">
        <v>552</v>
      </c>
      <c r="AB2577">
        <v>30</v>
      </c>
      <c r="AC2577">
        <v>0</v>
      </c>
      <c r="AD2577">
        <v>0</v>
      </c>
      <c r="AE2577">
        <v>0</v>
      </c>
      <c r="AF2577">
        <v>30</v>
      </c>
      <c r="AG2577" t="s">
        <v>97</v>
      </c>
      <c r="AH2577" t="s">
        <v>236</v>
      </c>
      <c r="AI2577" t="s">
        <v>97</v>
      </c>
      <c r="AJ2577" t="s">
        <v>97</v>
      </c>
      <c r="AK2577">
        <v>1</v>
      </c>
      <c r="AL2577">
        <v>1</v>
      </c>
      <c r="AM2577">
        <v>0</v>
      </c>
      <c r="AN2577">
        <v>183</v>
      </c>
      <c r="AO2577">
        <v>3</v>
      </c>
      <c r="AP2577">
        <v>3</v>
      </c>
      <c r="AQ2577">
        <v>10.99</v>
      </c>
      <c r="AR2577">
        <v>4.99</v>
      </c>
      <c r="AS2577">
        <v>10.99</v>
      </c>
      <c r="AT2577">
        <v>4.99</v>
      </c>
      <c r="AU2577">
        <v>1.4579166666666701</v>
      </c>
      <c r="AV2577">
        <v>1.1663333333333299</v>
      </c>
      <c r="AW2577">
        <v>1.4579166666666701</v>
      </c>
      <c r="AX2577">
        <v>1.1663333333333299</v>
      </c>
      <c r="AY2577">
        <v>1</v>
      </c>
      <c r="AZ2577" s="1">
        <v>41386</v>
      </c>
      <c r="BA2577" s="1">
        <v>41519</v>
      </c>
      <c r="BB2577">
        <v>39</v>
      </c>
      <c r="BC2577">
        <v>9</v>
      </c>
      <c r="BD2577">
        <v>1</v>
      </c>
      <c r="BE2577">
        <v>34.99</v>
      </c>
      <c r="BF2577">
        <v>34.99</v>
      </c>
      <c r="BG2577">
        <v>1</v>
      </c>
      <c r="BH2577">
        <v>1</v>
      </c>
      <c r="BI2577" t="s">
        <v>93</v>
      </c>
      <c r="BJ2577" t="s">
        <v>93</v>
      </c>
      <c r="BK2577" t="s">
        <v>93</v>
      </c>
      <c r="BL2577" t="s">
        <v>93</v>
      </c>
      <c r="BM2577" t="s">
        <v>93</v>
      </c>
      <c r="BN2577" t="s">
        <v>93</v>
      </c>
      <c r="BO2577" t="s">
        <v>93</v>
      </c>
      <c r="BP2577" t="s">
        <v>93</v>
      </c>
      <c r="BQ2577" t="s">
        <v>93</v>
      </c>
      <c r="BR2577" t="s">
        <v>93</v>
      </c>
      <c r="BS2577" t="s">
        <v>93</v>
      </c>
      <c r="BT2577" t="s">
        <v>93</v>
      </c>
      <c r="BU2577" t="s">
        <v>93</v>
      </c>
      <c r="BV2577" t="s">
        <v>93</v>
      </c>
      <c r="BW2577" t="s">
        <v>93</v>
      </c>
      <c r="BX2577" t="s">
        <v>93</v>
      </c>
      <c r="BY2577" t="s">
        <v>93</v>
      </c>
      <c r="BZ2577" t="s">
        <v>93</v>
      </c>
      <c r="CA2577" t="s">
        <v>93</v>
      </c>
      <c r="CB2577" t="s">
        <v>93</v>
      </c>
      <c r="CC2577" t="s">
        <v>93</v>
      </c>
      <c r="CD2577" t="s">
        <v>93</v>
      </c>
      <c r="CE2577" t="s">
        <v>93</v>
      </c>
      <c r="CF2577" t="s">
        <v>93</v>
      </c>
      <c r="CG2577" t="s">
        <v>93</v>
      </c>
      <c r="CH2577" t="s">
        <v>93</v>
      </c>
      <c r="CI2577" t="s">
        <v>93</v>
      </c>
      <c r="CJ2577" t="s">
        <v>93</v>
      </c>
      <c r="CK2577" t="s">
        <v>93</v>
      </c>
      <c r="CL2577" t="s">
        <v>93</v>
      </c>
      <c r="CM2577" t="s">
        <v>93</v>
      </c>
      <c r="CN2577">
        <v>1</v>
      </c>
      <c r="CO2577">
        <v>1</v>
      </c>
      <c r="CP2577">
        <v>0</v>
      </c>
      <c r="CQ2577" t="s">
        <v>93</v>
      </c>
    </row>
    <row r="2578" spans="1:95">
      <c r="A2578">
        <v>1253604</v>
      </c>
      <c r="B2578" t="s">
        <v>548</v>
      </c>
      <c r="C2578">
        <v>23</v>
      </c>
      <c r="D2578">
        <v>14496830</v>
      </c>
      <c r="E2578" s="1">
        <v>41400</v>
      </c>
      <c r="F2578" t="s">
        <v>549</v>
      </c>
      <c r="G2578">
        <v>34.99</v>
      </c>
      <c r="H2578">
        <v>0</v>
      </c>
      <c r="I2578">
        <v>0</v>
      </c>
      <c r="J2578">
        <v>0</v>
      </c>
      <c r="K2578">
        <v>34.99</v>
      </c>
      <c r="L2578" t="s">
        <v>550</v>
      </c>
      <c r="M2578" t="s">
        <v>96</v>
      </c>
      <c r="N2578" t="s">
        <v>97</v>
      </c>
      <c r="O2578" t="s">
        <v>97</v>
      </c>
      <c r="P2578" t="s">
        <v>551</v>
      </c>
      <c r="Q2578">
        <v>24.22</v>
      </c>
      <c r="R2578">
        <v>4.9800000000000004</v>
      </c>
      <c r="S2578">
        <v>0</v>
      </c>
      <c r="T2578">
        <v>24.22</v>
      </c>
      <c r="U2578">
        <v>24.22</v>
      </c>
      <c r="V2578" t="s">
        <v>97</v>
      </c>
      <c r="W2578" t="s">
        <v>96</v>
      </c>
      <c r="X2578" t="s">
        <v>303</v>
      </c>
      <c r="Y2578" t="s">
        <v>1051</v>
      </c>
      <c r="Z2578">
        <v>14496830</v>
      </c>
      <c r="AA2578" t="s">
        <v>552</v>
      </c>
      <c r="AB2578">
        <v>30</v>
      </c>
      <c r="AC2578">
        <v>0</v>
      </c>
      <c r="AD2578">
        <v>0</v>
      </c>
      <c r="AE2578">
        <v>0</v>
      </c>
      <c r="AF2578">
        <v>30</v>
      </c>
      <c r="AG2578" t="s">
        <v>97</v>
      </c>
      <c r="AH2578" t="s">
        <v>236</v>
      </c>
      <c r="AI2578" t="s">
        <v>97</v>
      </c>
      <c r="AJ2578" t="s">
        <v>97</v>
      </c>
      <c r="AK2578">
        <v>1</v>
      </c>
      <c r="AL2578">
        <v>1</v>
      </c>
      <c r="AM2578">
        <v>0</v>
      </c>
      <c r="AN2578">
        <v>183</v>
      </c>
      <c r="AO2578">
        <v>3</v>
      </c>
      <c r="AP2578">
        <v>3</v>
      </c>
      <c r="AQ2578">
        <v>10.77</v>
      </c>
      <c r="AR2578">
        <v>4.99</v>
      </c>
      <c r="AS2578">
        <v>10.77</v>
      </c>
      <c r="AT2578">
        <v>4.99</v>
      </c>
      <c r="AU2578">
        <v>1.4446738232865399</v>
      </c>
      <c r="AV2578">
        <v>1.1663333333333299</v>
      </c>
      <c r="AW2578">
        <v>1.4446738232865399</v>
      </c>
      <c r="AX2578">
        <v>1.1663333333333299</v>
      </c>
      <c r="AY2578">
        <v>1</v>
      </c>
      <c r="AZ2578" s="1">
        <v>41386</v>
      </c>
      <c r="BA2578" s="1">
        <v>41519</v>
      </c>
      <c r="BB2578">
        <v>39</v>
      </c>
      <c r="BC2578">
        <v>9</v>
      </c>
      <c r="BD2578">
        <v>1</v>
      </c>
      <c r="BE2578">
        <v>34.99</v>
      </c>
      <c r="BF2578">
        <v>34.99</v>
      </c>
      <c r="BG2578">
        <v>1</v>
      </c>
      <c r="BH2578">
        <v>1</v>
      </c>
      <c r="BI2578" t="s">
        <v>93</v>
      </c>
      <c r="BJ2578" t="s">
        <v>93</v>
      </c>
      <c r="BK2578" t="s">
        <v>93</v>
      </c>
      <c r="BL2578" t="s">
        <v>93</v>
      </c>
      <c r="BM2578" t="s">
        <v>93</v>
      </c>
      <c r="BN2578" t="s">
        <v>93</v>
      </c>
      <c r="BO2578" t="s">
        <v>93</v>
      </c>
      <c r="BP2578" t="s">
        <v>93</v>
      </c>
      <c r="BQ2578" t="s">
        <v>93</v>
      </c>
      <c r="BR2578" t="s">
        <v>93</v>
      </c>
      <c r="BS2578" t="s">
        <v>93</v>
      </c>
      <c r="BT2578" t="s">
        <v>93</v>
      </c>
      <c r="BU2578" t="s">
        <v>93</v>
      </c>
      <c r="BV2578" t="s">
        <v>93</v>
      </c>
      <c r="BW2578" t="s">
        <v>93</v>
      </c>
      <c r="BX2578" t="s">
        <v>93</v>
      </c>
      <c r="BY2578" t="s">
        <v>93</v>
      </c>
      <c r="BZ2578" t="s">
        <v>93</v>
      </c>
      <c r="CA2578" t="s">
        <v>93</v>
      </c>
      <c r="CB2578" t="s">
        <v>93</v>
      </c>
      <c r="CC2578" t="s">
        <v>93</v>
      </c>
      <c r="CD2578" t="s">
        <v>93</v>
      </c>
      <c r="CE2578" t="s">
        <v>93</v>
      </c>
      <c r="CF2578" t="s">
        <v>93</v>
      </c>
      <c r="CG2578" t="s">
        <v>93</v>
      </c>
      <c r="CH2578" t="s">
        <v>93</v>
      </c>
      <c r="CI2578" t="s">
        <v>93</v>
      </c>
      <c r="CJ2578" t="s">
        <v>93</v>
      </c>
      <c r="CK2578" t="s">
        <v>93</v>
      </c>
      <c r="CL2578" t="s">
        <v>93</v>
      </c>
      <c r="CM2578" t="s">
        <v>93</v>
      </c>
      <c r="CN2578">
        <v>1</v>
      </c>
      <c r="CO2578">
        <v>1</v>
      </c>
      <c r="CP2578">
        <v>0</v>
      </c>
      <c r="CQ2578" t="s">
        <v>93</v>
      </c>
    </row>
    <row r="2579" spans="1:95">
      <c r="A2579">
        <v>1253604</v>
      </c>
      <c r="B2579" t="s">
        <v>548</v>
      </c>
      <c r="C2579">
        <v>24</v>
      </c>
      <c r="D2579">
        <v>14496830</v>
      </c>
      <c r="E2579" s="1">
        <v>41407</v>
      </c>
      <c r="F2579" t="s">
        <v>549</v>
      </c>
      <c r="G2579">
        <v>34.99</v>
      </c>
      <c r="H2579">
        <v>0</v>
      </c>
      <c r="I2579">
        <v>0</v>
      </c>
      <c r="J2579">
        <v>0</v>
      </c>
      <c r="K2579">
        <v>34.99</v>
      </c>
      <c r="L2579" t="s">
        <v>550</v>
      </c>
      <c r="M2579" t="s">
        <v>96</v>
      </c>
      <c r="N2579" t="s">
        <v>97</v>
      </c>
      <c r="O2579" t="s">
        <v>97</v>
      </c>
      <c r="P2579" t="s">
        <v>551</v>
      </c>
      <c r="Q2579">
        <v>24.22</v>
      </c>
      <c r="R2579">
        <v>4.9800000000000004</v>
      </c>
      <c r="S2579">
        <v>0</v>
      </c>
      <c r="T2579">
        <v>24.22</v>
      </c>
      <c r="U2579">
        <v>24.22</v>
      </c>
      <c r="V2579" t="s">
        <v>97</v>
      </c>
      <c r="W2579" t="s">
        <v>96</v>
      </c>
      <c r="X2579" t="s">
        <v>303</v>
      </c>
      <c r="Y2579" t="s">
        <v>1051</v>
      </c>
      <c r="Z2579">
        <v>14496830</v>
      </c>
      <c r="AA2579" t="s">
        <v>1111</v>
      </c>
      <c r="AB2579">
        <v>30</v>
      </c>
      <c r="AC2579">
        <v>0</v>
      </c>
      <c r="AD2579">
        <v>0</v>
      </c>
      <c r="AE2579">
        <v>0</v>
      </c>
      <c r="AF2579">
        <v>30</v>
      </c>
      <c r="AG2579" t="s">
        <v>97</v>
      </c>
      <c r="AH2579" t="s">
        <v>236</v>
      </c>
      <c r="AI2579" t="s">
        <v>97</v>
      </c>
      <c r="AJ2579" t="s">
        <v>97</v>
      </c>
      <c r="AK2579">
        <v>1</v>
      </c>
      <c r="AL2579">
        <v>1</v>
      </c>
      <c r="AM2579">
        <v>0</v>
      </c>
      <c r="AN2579">
        <v>183</v>
      </c>
      <c r="AO2579">
        <v>3</v>
      </c>
      <c r="AP2579">
        <v>3</v>
      </c>
      <c r="AQ2579">
        <v>10.77</v>
      </c>
      <c r="AR2579">
        <v>4.99</v>
      </c>
      <c r="AS2579">
        <v>10.77</v>
      </c>
      <c r="AT2579">
        <v>4.99</v>
      </c>
      <c r="AU2579">
        <v>1.4446738232865399</v>
      </c>
      <c r="AV2579">
        <v>1.1663333333333299</v>
      </c>
      <c r="AW2579">
        <v>1.4446738232865399</v>
      </c>
      <c r="AX2579">
        <v>1.1663333333333299</v>
      </c>
      <c r="AY2579">
        <v>1</v>
      </c>
      <c r="AZ2579" s="1">
        <v>41386</v>
      </c>
      <c r="BA2579" s="1">
        <v>41519</v>
      </c>
      <c r="BB2579">
        <v>39</v>
      </c>
      <c r="BC2579">
        <v>9</v>
      </c>
      <c r="BD2579">
        <v>1</v>
      </c>
      <c r="BE2579">
        <v>34.99</v>
      </c>
      <c r="BF2579">
        <v>34.99</v>
      </c>
      <c r="BG2579">
        <v>2</v>
      </c>
      <c r="BH2579">
        <v>2</v>
      </c>
      <c r="BI2579" t="s">
        <v>93</v>
      </c>
      <c r="BJ2579" t="s">
        <v>93</v>
      </c>
      <c r="BK2579" t="s">
        <v>93</v>
      </c>
      <c r="BL2579" t="s">
        <v>93</v>
      </c>
      <c r="BM2579" t="s">
        <v>93</v>
      </c>
      <c r="BN2579" t="s">
        <v>93</v>
      </c>
      <c r="BO2579" t="s">
        <v>93</v>
      </c>
      <c r="BP2579" t="s">
        <v>93</v>
      </c>
      <c r="BQ2579" t="s">
        <v>93</v>
      </c>
      <c r="BR2579" t="s">
        <v>93</v>
      </c>
      <c r="BS2579" t="s">
        <v>93</v>
      </c>
      <c r="BT2579" t="s">
        <v>93</v>
      </c>
      <c r="BU2579" t="s">
        <v>93</v>
      </c>
      <c r="BV2579" t="s">
        <v>93</v>
      </c>
      <c r="BW2579" t="s">
        <v>93</v>
      </c>
      <c r="BX2579" t="s">
        <v>93</v>
      </c>
      <c r="BY2579" t="s">
        <v>93</v>
      </c>
      <c r="BZ2579" t="s">
        <v>93</v>
      </c>
      <c r="CA2579" t="s">
        <v>93</v>
      </c>
      <c r="CB2579" t="s">
        <v>93</v>
      </c>
      <c r="CC2579" t="s">
        <v>93</v>
      </c>
      <c r="CD2579" t="s">
        <v>93</v>
      </c>
      <c r="CE2579" t="s">
        <v>93</v>
      </c>
      <c r="CF2579" t="s">
        <v>93</v>
      </c>
      <c r="CG2579" t="s">
        <v>93</v>
      </c>
      <c r="CH2579" t="s">
        <v>93</v>
      </c>
      <c r="CI2579" t="s">
        <v>93</v>
      </c>
      <c r="CJ2579" t="s">
        <v>93</v>
      </c>
      <c r="CK2579" t="s">
        <v>93</v>
      </c>
      <c r="CL2579" t="s">
        <v>93</v>
      </c>
      <c r="CM2579" t="s">
        <v>93</v>
      </c>
      <c r="CN2579">
        <v>1</v>
      </c>
      <c r="CO2579">
        <v>1</v>
      </c>
      <c r="CP2579">
        <v>0</v>
      </c>
      <c r="CQ2579" t="s">
        <v>93</v>
      </c>
    </row>
    <row r="2580" spans="1:95">
      <c r="A2580">
        <v>1253604</v>
      </c>
      <c r="B2580" t="s">
        <v>548</v>
      </c>
      <c r="C2580">
        <v>25</v>
      </c>
      <c r="D2580">
        <v>14496830</v>
      </c>
      <c r="E2580" s="1">
        <v>41414</v>
      </c>
      <c r="F2580" t="s">
        <v>549</v>
      </c>
      <c r="G2580">
        <v>34.99</v>
      </c>
      <c r="H2580">
        <v>0</v>
      </c>
      <c r="I2580">
        <v>0</v>
      </c>
      <c r="J2580">
        <v>0</v>
      </c>
      <c r="K2580">
        <v>34.99</v>
      </c>
      <c r="L2580" t="s">
        <v>550</v>
      </c>
      <c r="M2580" t="s">
        <v>96</v>
      </c>
      <c r="N2580" t="s">
        <v>97</v>
      </c>
      <c r="O2580" t="s">
        <v>97</v>
      </c>
      <c r="P2580" t="s">
        <v>551</v>
      </c>
      <c r="Q2580">
        <v>24.22</v>
      </c>
      <c r="R2580">
        <v>4.9800000000000004</v>
      </c>
      <c r="S2580">
        <v>0</v>
      </c>
      <c r="T2580">
        <v>24.22</v>
      </c>
      <c r="U2580">
        <v>24.22</v>
      </c>
      <c r="V2580" t="s">
        <v>97</v>
      </c>
      <c r="W2580" t="s">
        <v>96</v>
      </c>
      <c r="X2580" t="s">
        <v>303</v>
      </c>
      <c r="Y2580" t="s">
        <v>1051</v>
      </c>
      <c r="Z2580">
        <v>14496830</v>
      </c>
      <c r="AA2580" t="s">
        <v>1111</v>
      </c>
      <c r="AB2580">
        <v>30</v>
      </c>
      <c r="AC2580">
        <v>0</v>
      </c>
      <c r="AD2580">
        <v>0</v>
      </c>
      <c r="AE2580">
        <v>0</v>
      </c>
      <c r="AF2580">
        <v>30</v>
      </c>
      <c r="AG2580" t="s">
        <v>97</v>
      </c>
      <c r="AH2580" t="s">
        <v>96</v>
      </c>
      <c r="AI2580" t="s">
        <v>97</v>
      </c>
      <c r="AJ2580" t="s">
        <v>97</v>
      </c>
      <c r="AK2580">
        <v>1</v>
      </c>
      <c r="AL2580">
        <v>1</v>
      </c>
      <c r="AM2580">
        <v>1</v>
      </c>
      <c r="AN2580">
        <v>183</v>
      </c>
      <c r="AO2580">
        <v>3</v>
      </c>
      <c r="AP2580">
        <v>3</v>
      </c>
      <c r="AQ2580">
        <v>10.77</v>
      </c>
      <c r="AR2580">
        <v>4.99</v>
      </c>
      <c r="AS2580">
        <v>10.77</v>
      </c>
      <c r="AT2580">
        <v>4.99</v>
      </c>
      <c r="AU2580">
        <v>1.4446738232865399</v>
      </c>
      <c r="AV2580">
        <v>1.1663333333333299</v>
      </c>
      <c r="AW2580">
        <v>1.4446738232865399</v>
      </c>
      <c r="AX2580">
        <v>1.1663333333333299</v>
      </c>
      <c r="AY2580">
        <v>1</v>
      </c>
      <c r="AZ2580" s="1">
        <v>41386</v>
      </c>
      <c r="BA2580" s="1">
        <v>41519</v>
      </c>
      <c r="BB2580">
        <v>39</v>
      </c>
      <c r="BC2580">
        <v>9</v>
      </c>
      <c r="BD2580">
        <v>1</v>
      </c>
      <c r="BE2580">
        <v>34.99</v>
      </c>
      <c r="BF2580">
        <v>34.99</v>
      </c>
      <c r="BG2580">
        <v>0</v>
      </c>
      <c r="BH2580">
        <v>0</v>
      </c>
      <c r="BI2580" t="s">
        <v>93</v>
      </c>
      <c r="BJ2580" t="s">
        <v>93</v>
      </c>
      <c r="BK2580" t="s">
        <v>93</v>
      </c>
      <c r="BL2580" t="s">
        <v>93</v>
      </c>
      <c r="BM2580" t="s">
        <v>93</v>
      </c>
      <c r="BN2580" t="s">
        <v>93</v>
      </c>
      <c r="BO2580" t="s">
        <v>93</v>
      </c>
      <c r="BP2580" t="s">
        <v>93</v>
      </c>
      <c r="BQ2580" t="s">
        <v>93</v>
      </c>
      <c r="BR2580" t="s">
        <v>93</v>
      </c>
      <c r="BS2580" t="s">
        <v>93</v>
      </c>
      <c r="BT2580" t="s">
        <v>93</v>
      </c>
      <c r="BU2580" t="s">
        <v>93</v>
      </c>
      <c r="BV2580" t="s">
        <v>93</v>
      </c>
      <c r="BW2580" t="s">
        <v>93</v>
      </c>
      <c r="BX2580" t="s">
        <v>93</v>
      </c>
      <c r="BY2580" t="s">
        <v>93</v>
      </c>
      <c r="BZ2580" t="s">
        <v>93</v>
      </c>
      <c r="CA2580" t="s">
        <v>93</v>
      </c>
      <c r="CB2580" t="s">
        <v>93</v>
      </c>
      <c r="CC2580" t="s">
        <v>93</v>
      </c>
      <c r="CD2580" t="s">
        <v>93</v>
      </c>
      <c r="CE2580" t="s">
        <v>93</v>
      </c>
      <c r="CF2580" t="s">
        <v>93</v>
      </c>
      <c r="CG2580" t="s">
        <v>93</v>
      </c>
      <c r="CH2580" t="s">
        <v>93</v>
      </c>
      <c r="CI2580" t="s">
        <v>93</v>
      </c>
      <c r="CJ2580" t="s">
        <v>93</v>
      </c>
      <c r="CK2580" t="s">
        <v>93</v>
      </c>
      <c r="CL2580" t="s">
        <v>93</v>
      </c>
      <c r="CM2580" t="s">
        <v>93</v>
      </c>
      <c r="CN2580">
        <v>1</v>
      </c>
      <c r="CO2580">
        <v>1</v>
      </c>
      <c r="CP2580">
        <v>0</v>
      </c>
      <c r="CQ2580" t="s">
        <v>93</v>
      </c>
    </row>
    <row r="2581" spans="1:95">
      <c r="A2581">
        <v>1253604</v>
      </c>
      <c r="B2581" t="s">
        <v>548</v>
      </c>
      <c r="C2581">
        <v>26</v>
      </c>
      <c r="D2581">
        <v>14496830</v>
      </c>
      <c r="E2581" s="1">
        <v>41421</v>
      </c>
      <c r="F2581" t="s">
        <v>549</v>
      </c>
      <c r="G2581">
        <v>34.99</v>
      </c>
      <c r="H2581">
        <v>0</v>
      </c>
      <c r="I2581">
        <v>0</v>
      </c>
      <c r="J2581">
        <v>0</v>
      </c>
      <c r="K2581">
        <v>34.99</v>
      </c>
      <c r="L2581" t="s">
        <v>550</v>
      </c>
      <c r="M2581" t="s">
        <v>96</v>
      </c>
      <c r="N2581" t="s">
        <v>97</v>
      </c>
      <c r="O2581" t="s">
        <v>97</v>
      </c>
      <c r="P2581" t="s">
        <v>551</v>
      </c>
      <c r="Q2581">
        <v>30</v>
      </c>
      <c r="R2581">
        <v>0</v>
      </c>
      <c r="S2581">
        <v>0</v>
      </c>
      <c r="T2581">
        <v>0</v>
      </c>
      <c r="U2581">
        <v>30</v>
      </c>
      <c r="V2581" t="s">
        <v>97</v>
      </c>
      <c r="W2581" t="s">
        <v>96</v>
      </c>
      <c r="X2581" t="s">
        <v>303</v>
      </c>
      <c r="Y2581" t="s">
        <v>97</v>
      </c>
      <c r="Z2581">
        <v>14496830</v>
      </c>
      <c r="AA2581" t="s">
        <v>1111</v>
      </c>
      <c r="AB2581">
        <v>30</v>
      </c>
      <c r="AC2581">
        <v>0</v>
      </c>
      <c r="AD2581">
        <v>0</v>
      </c>
      <c r="AE2581">
        <v>0</v>
      </c>
      <c r="AF2581">
        <v>30</v>
      </c>
      <c r="AG2581" t="s">
        <v>97</v>
      </c>
      <c r="AH2581" t="s">
        <v>96</v>
      </c>
      <c r="AI2581" t="s">
        <v>97</v>
      </c>
      <c r="AJ2581" t="s">
        <v>97</v>
      </c>
      <c r="AK2581">
        <v>1</v>
      </c>
      <c r="AL2581">
        <v>1</v>
      </c>
      <c r="AM2581">
        <v>1</v>
      </c>
      <c r="AN2581">
        <v>183</v>
      </c>
      <c r="AO2581">
        <v>3</v>
      </c>
      <c r="AP2581">
        <v>3</v>
      </c>
      <c r="AQ2581">
        <v>4.99</v>
      </c>
      <c r="AR2581">
        <v>4.99</v>
      </c>
      <c r="AS2581">
        <v>4.99</v>
      </c>
      <c r="AT2581">
        <v>4.99</v>
      </c>
      <c r="AU2581">
        <v>1.1663333333333299</v>
      </c>
      <c r="AV2581">
        <v>1.1663333333333299</v>
      </c>
      <c r="AW2581">
        <v>1.1663333333333299</v>
      </c>
      <c r="AX2581">
        <v>1.1663333333333299</v>
      </c>
      <c r="AY2581">
        <v>1</v>
      </c>
      <c r="AZ2581" s="1">
        <v>41386</v>
      </c>
      <c r="BA2581" s="1">
        <v>41519</v>
      </c>
      <c r="BB2581">
        <v>39</v>
      </c>
      <c r="BC2581">
        <v>9</v>
      </c>
      <c r="BD2581">
        <v>1</v>
      </c>
      <c r="BE2581">
        <v>34.99</v>
      </c>
      <c r="BF2581">
        <v>34.99</v>
      </c>
      <c r="BG2581">
        <v>1</v>
      </c>
      <c r="BH2581">
        <v>1</v>
      </c>
      <c r="BI2581" t="s">
        <v>93</v>
      </c>
      <c r="BJ2581" t="s">
        <v>93</v>
      </c>
      <c r="BK2581" t="s">
        <v>93</v>
      </c>
      <c r="BL2581" t="s">
        <v>93</v>
      </c>
      <c r="BM2581" t="s">
        <v>93</v>
      </c>
      <c r="BN2581" t="s">
        <v>93</v>
      </c>
      <c r="BO2581" t="s">
        <v>93</v>
      </c>
      <c r="BP2581" t="s">
        <v>93</v>
      </c>
      <c r="BQ2581" t="s">
        <v>93</v>
      </c>
      <c r="BR2581" t="s">
        <v>93</v>
      </c>
      <c r="BS2581" t="s">
        <v>93</v>
      </c>
      <c r="BT2581" t="s">
        <v>93</v>
      </c>
      <c r="BU2581" t="s">
        <v>93</v>
      </c>
      <c r="BV2581" t="s">
        <v>93</v>
      </c>
      <c r="BW2581" t="s">
        <v>93</v>
      </c>
      <c r="BX2581" t="s">
        <v>93</v>
      </c>
      <c r="BY2581" t="s">
        <v>93</v>
      </c>
      <c r="BZ2581" t="s">
        <v>93</v>
      </c>
      <c r="CA2581" t="s">
        <v>93</v>
      </c>
      <c r="CB2581" t="s">
        <v>93</v>
      </c>
      <c r="CC2581" t="s">
        <v>93</v>
      </c>
      <c r="CD2581" t="s">
        <v>93</v>
      </c>
      <c r="CE2581" t="s">
        <v>93</v>
      </c>
      <c r="CF2581" t="s">
        <v>93</v>
      </c>
      <c r="CG2581" t="s">
        <v>93</v>
      </c>
      <c r="CH2581" t="s">
        <v>93</v>
      </c>
      <c r="CI2581" t="s">
        <v>93</v>
      </c>
      <c r="CJ2581" t="s">
        <v>93</v>
      </c>
      <c r="CK2581" t="s">
        <v>93</v>
      </c>
      <c r="CL2581" t="s">
        <v>93</v>
      </c>
      <c r="CM2581" t="s">
        <v>93</v>
      </c>
      <c r="CN2581">
        <v>1</v>
      </c>
      <c r="CO2581">
        <v>1</v>
      </c>
      <c r="CP2581">
        <v>0</v>
      </c>
      <c r="CQ2581" t="s">
        <v>93</v>
      </c>
    </row>
    <row r="2582" spans="1:95">
      <c r="A2582">
        <v>1253604</v>
      </c>
      <c r="B2582" t="s">
        <v>548</v>
      </c>
      <c r="C2582">
        <v>27</v>
      </c>
      <c r="D2582">
        <v>14496830</v>
      </c>
      <c r="E2582" s="1">
        <v>41428</v>
      </c>
      <c r="F2582" t="s">
        <v>549</v>
      </c>
      <c r="G2582">
        <v>34.99</v>
      </c>
      <c r="H2582">
        <v>0</v>
      </c>
      <c r="I2582">
        <v>0.10002858000000001</v>
      </c>
      <c r="J2582">
        <v>31.49</v>
      </c>
      <c r="K2582">
        <v>31.49</v>
      </c>
      <c r="L2582" t="s">
        <v>550</v>
      </c>
      <c r="M2582" t="s">
        <v>96</v>
      </c>
      <c r="N2582" t="s">
        <v>97</v>
      </c>
      <c r="O2582" t="s">
        <v>97</v>
      </c>
      <c r="P2582" t="s">
        <v>551</v>
      </c>
      <c r="Q2582">
        <v>30</v>
      </c>
      <c r="R2582">
        <v>0</v>
      </c>
      <c r="S2582">
        <v>0</v>
      </c>
      <c r="T2582">
        <v>0</v>
      </c>
      <c r="U2582">
        <v>30</v>
      </c>
      <c r="V2582" t="s">
        <v>97</v>
      </c>
      <c r="W2582" t="s">
        <v>96</v>
      </c>
      <c r="X2582" t="s">
        <v>303</v>
      </c>
      <c r="Y2582" t="s">
        <v>97</v>
      </c>
      <c r="Z2582">
        <v>14496830</v>
      </c>
      <c r="AA2582" t="s">
        <v>1111</v>
      </c>
      <c r="AB2582">
        <v>30</v>
      </c>
      <c r="AC2582">
        <v>0</v>
      </c>
      <c r="AD2582">
        <v>0</v>
      </c>
      <c r="AE2582">
        <v>0</v>
      </c>
      <c r="AF2582">
        <v>30</v>
      </c>
      <c r="AG2582" t="s">
        <v>97</v>
      </c>
      <c r="AH2582" t="s">
        <v>96</v>
      </c>
      <c r="AI2582" t="s">
        <v>97</v>
      </c>
      <c r="AJ2582" t="s">
        <v>97</v>
      </c>
      <c r="AK2582">
        <v>1</v>
      </c>
      <c r="AL2582">
        <v>1</v>
      </c>
      <c r="AM2582">
        <v>1</v>
      </c>
      <c r="AN2582">
        <v>183</v>
      </c>
      <c r="AO2582">
        <v>3</v>
      </c>
      <c r="AP2582">
        <v>3</v>
      </c>
      <c r="AQ2582">
        <v>1.49</v>
      </c>
      <c r="AR2582">
        <v>1.49</v>
      </c>
      <c r="AS2582">
        <v>4.99</v>
      </c>
      <c r="AT2582">
        <v>4.99</v>
      </c>
      <c r="AU2582">
        <v>1.0496666666666701</v>
      </c>
      <c r="AV2582">
        <v>1.0496666666666701</v>
      </c>
      <c r="AW2582">
        <v>1.1663333333333299</v>
      </c>
      <c r="AX2582">
        <v>1.1663333333333299</v>
      </c>
      <c r="AY2582">
        <v>1</v>
      </c>
      <c r="AZ2582" s="1">
        <v>41386</v>
      </c>
      <c r="BA2582" s="1">
        <v>41519</v>
      </c>
      <c r="BB2582">
        <v>39</v>
      </c>
      <c r="BC2582">
        <v>9</v>
      </c>
      <c r="BD2582">
        <v>1</v>
      </c>
      <c r="BE2582">
        <v>31.49</v>
      </c>
      <c r="BF2582">
        <v>31.49</v>
      </c>
      <c r="BG2582">
        <v>1</v>
      </c>
      <c r="BH2582">
        <v>1</v>
      </c>
      <c r="BI2582" t="s">
        <v>93</v>
      </c>
      <c r="BJ2582" t="s">
        <v>93</v>
      </c>
      <c r="BK2582" t="s">
        <v>93</v>
      </c>
      <c r="BL2582" t="s">
        <v>93</v>
      </c>
      <c r="BM2582" t="s">
        <v>93</v>
      </c>
      <c r="BN2582" t="s">
        <v>93</v>
      </c>
      <c r="BO2582" t="s">
        <v>93</v>
      </c>
      <c r="BP2582" t="s">
        <v>93</v>
      </c>
      <c r="BQ2582" t="s">
        <v>93</v>
      </c>
      <c r="BR2582" t="s">
        <v>93</v>
      </c>
      <c r="BS2582" t="s">
        <v>93</v>
      </c>
      <c r="BT2582" t="s">
        <v>93</v>
      </c>
      <c r="BU2582" t="s">
        <v>93</v>
      </c>
      <c r="BV2582" t="s">
        <v>93</v>
      </c>
      <c r="BW2582" t="s">
        <v>93</v>
      </c>
      <c r="BX2582" t="s">
        <v>93</v>
      </c>
      <c r="BY2582" t="s">
        <v>93</v>
      </c>
      <c r="BZ2582" t="s">
        <v>93</v>
      </c>
      <c r="CA2582" t="s">
        <v>93</v>
      </c>
      <c r="CB2582" t="s">
        <v>93</v>
      </c>
      <c r="CC2582" t="s">
        <v>93</v>
      </c>
      <c r="CD2582" t="s">
        <v>93</v>
      </c>
      <c r="CE2582" t="s">
        <v>93</v>
      </c>
      <c r="CF2582" t="s">
        <v>93</v>
      </c>
      <c r="CG2582" t="s">
        <v>93</v>
      </c>
      <c r="CH2582" t="s">
        <v>93</v>
      </c>
      <c r="CI2582" t="s">
        <v>93</v>
      </c>
      <c r="CJ2582" t="s">
        <v>93</v>
      </c>
      <c r="CK2582" t="s">
        <v>93</v>
      </c>
      <c r="CL2582" t="s">
        <v>93</v>
      </c>
      <c r="CM2582" t="s">
        <v>93</v>
      </c>
      <c r="CN2582">
        <v>1</v>
      </c>
      <c r="CO2582">
        <v>1</v>
      </c>
      <c r="CP2582">
        <v>0</v>
      </c>
      <c r="CQ2582" t="s">
        <v>93</v>
      </c>
    </row>
    <row r="2583" spans="1:95">
      <c r="A2583">
        <v>1253604</v>
      </c>
      <c r="B2583" t="s">
        <v>548</v>
      </c>
      <c r="C2583">
        <v>28</v>
      </c>
      <c r="D2583">
        <v>14496830</v>
      </c>
      <c r="E2583" s="1">
        <v>41435</v>
      </c>
      <c r="F2583" t="s">
        <v>549</v>
      </c>
      <c r="G2583">
        <v>34.99</v>
      </c>
      <c r="H2583">
        <v>0</v>
      </c>
      <c r="I2583">
        <v>0</v>
      </c>
      <c r="J2583">
        <v>0</v>
      </c>
      <c r="K2583">
        <v>34.99</v>
      </c>
      <c r="L2583" t="s">
        <v>550</v>
      </c>
      <c r="M2583" t="s">
        <v>96</v>
      </c>
      <c r="N2583" t="s">
        <v>97</v>
      </c>
      <c r="O2583" t="s">
        <v>97</v>
      </c>
      <c r="P2583" t="s">
        <v>551</v>
      </c>
      <c r="Q2583">
        <v>25.47</v>
      </c>
      <c r="R2583">
        <v>0</v>
      </c>
      <c r="S2583">
        <v>0</v>
      </c>
      <c r="T2583">
        <v>25.47</v>
      </c>
      <c r="U2583">
        <v>25.47</v>
      </c>
      <c r="V2583" t="s">
        <v>97</v>
      </c>
      <c r="W2583" t="s">
        <v>96</v>
      </c>
      <c r="X2583" t="s">
        <v>303</v>
      </c>
      <c r="Y2583" t="s">
        <v>1352</v>
      </c>
      <c r="Z2583">
        <v>14496830</v>
      </c>
      <c r="AA2583" t="s">
        <v>1111</v>
      </c>
      <c r="AB2583">
        <v>30</v>
      </c>
      <c r="AC2583">
        <v>0</v>
      </c>
      <c r="AD2583">
        <v>0</v>
      </c>
      <c r="AE2583">
        <v>0</v>
      </c>
      <c r="AF2583">
        <v>30</v>
      </c>
      <c r="AG2583" t="s">
        <v>97</v>
      </c>
      <c r="AH2583" t="s">
        <v>96</v>
      </c>
      <c r="AI2583" t="s">
        <v>97</v>
      </c>
      <c r="AJ2583" t="s">
        <v>97</v>
      </c>
      <c r="AK2583">
        <v>1</v>
      </c>
      <c r="AL2583">
        <v>1</v>
      </c>
      <c r="AM2583">
        <v>1</v>
      </c>
      <c r="AN2583">
        <v>183</v>
      </c>
      <c r="AO2583">
        <v>3</v>
      </c>
      <c r="AP2583">
        <v>3</v>
      </c>
      <c r="AQ2583">
        <v>9.52</v>
      </c>
      <c r="AR2583">
        <v>4.99</v>
      </c>
      <c r="AS2583">
        <v>9.52</v>
      </c>
      <c r="AT2583">
        <v>4.99</v>
      </c>
      <c r="AU2583">
        <v>1.37377306635257</v>
      </c>
      <c r="AV2583">
        <v>1.1663333333333299</v>
      </c>
      <c r="AW2583">
        <v>1.37377306635257</v>
      </c>
      <c r="AX2583">
        <v>1.1663333333333299</v>
      </c>
      <c r="AY2583">
        <v>1</v>
      </c>
      <c r="AZ2583" s="1">
        <v>41386</v>
      </c>
      <c r="BA2583" s="1">
        <v>41519</v>
      </c>
      <c r="BB2583">
        <v>39</v>
      </c>
      <c r="BC2583">
        <v>9</v>
      </c>
      <c r="BD2583">
        <v>1</v>
      </c>
      <c r="BE2583">
        <v>34.99</v>
      </c>
      <c r="BF2583">
        <v>34.99</v>
      </c>
      <c r="BG2583">
        <v>0</v>
      </c>
      <c r="BH2583">
        <v>0</v>
      </c>
      <c r="BI2583" t="s">
        <v>93</v>
      </c>
      <c r="BJ2583" t="s">
        <v>93</v>
      </c>
      <c r="BK2583" t="s">
        <v>93</v>
      </c>
      <c r="BL2583" t="s">
        <v>93</v>
      </c>
      <c r="BM2583" t="s">
        <v>93</v>
      </c>
      <c r="BN2583" t="s">
        <v>93</v>
      </c>
      <c r="BO2583" t="s">
        <v>93</v>
      </c>
      <c r="BP2583" t="s">
        <v>93</v>
      </c>
      <c r="BQ2583" t="s">
        <v>93</v>
      </c>
      <c r="BR2583" t="s">
        <v>93</v>
      </c>
      <c r="BS2583" t="s">
        <v>93</v>
      </c>
      <c r="BT2583" t="s">
        <v>93</v>
      </c>
      <c r="BU2583" t="s">
        <v>93</v>
      </c>
      <c r="BV2583" t="s">
        <v>93</v>
      </c>
      <c r="BW2583" t="s">
        <v>93</v>
      </c>
      <c r="BX2583" t="s">
        <v>93</v>
      </c>
      <c r="BY2583" t="s">
        <v>93</v>
      </c>
      <c r="BZ2583" t="s">
        <v>93</v>
      </c>
      <c r="CA2583" t="s">
        <v>93</v>
      </c>
      <c r="CB2583" t="s">
        <v>93</v>
      </c>
      <c r="CC2583" t="s">
        <v>93</v>
      </c>
      <c r="CD2583" t="s">
        <v>93</v>
      </c>
      <c r="CE2583" t="s">
        <v>93</v>
      </c>
      <c r="CF2583" t="s">
        <v>93</v>
      </c>
      <c r="CG2583" t="s">
        <v>93</v>
      </c>
      <c r="CH2583" t="s">
        <v>93</v>
      </c>
      <c r="CI2583" t="s">
        <v>93</v>
      </c>
      <c r="CJ2583" t="s">
        <v>93</v>
      </c>
      <c r="CK2583" t="s">
        <v>93</v>
      </c>
      <c r="CL2583" t="s">
        <v>93</v>
      </c>
      <c r="CM2583" t="s">
        <v>93</v>
      </c>
      <c r="CN2583">
        <v>1</v>
      </c>
      <c r="CO2583">
        <v>1</v>
      </c>
      <c r="CP2583">
        <v>0</v>
      </c>
      <c r="CQ2583" t="s">
        <v>93</v>
      </c>
    </row>
    <row r="2584" spans="1:95">
      <c r="A2584">
        <v>1253604</v>
      </c>
      <c r="B2584" t="s">
        <v>548</v>
      </c>
      <c r="C2584">
        <v>29</v>
      </c>
      <c r="D2584">
        <v>14496830</v>
      </c>
      <c r="E2584" s="1">
        <v>41442</v>
      </c>
      <c r="F2584" t="s">
        <v>549</v>
      </c>
      <c r="G2584">
        <v>34.99</v>
      </c>
      <c r="H2584">
        <v>0</v>
      </c>
      <c r="I2584">
        <v>0</v>
      </c>
      <c r="J2584">
        <v>0</v>
      </c>
      <c r="K2584">
        <v>34.99</v>
      </c>
      <c r="L2584" t="s">
        <v>550</v>
      </c>
      <c r="M2584" t="s">
        <v>96</v>
      </c>
      <c r="N2584" t="s">
        <v>97</v>
      </c>
      <c r="O2584" t="s">
        <v>97</v>
      </c>
      <c r="P2584" t="s">
        <v>551</v>
      </c>
      <c r="Q2584">
        <v>25.22</v>
      </c>
      <c r="R2584">
        <v>0</v>
      </c>
      <c r="S2584">
        <v>0</v>
      </c>
      <c r="T2584">
        <v>25.22</v>
      </c>
      <c r="U2584">
        <v>25.22</v>
      </c>
      <c r="V2584" t="s">
        <v>97</v>
      </c>
      <c r="W2584" t="s">
        <v>96</v>
      </c>
      <c r="X2584" t="s">
        <v>303</v>
      </c>
      <c r="Y2584" t="s">
        <v>237</v>
      </c>
      <c r="Z2584">
        <v>14496830</v>
      </c>
      <c r="AA2584" t="s">
        <v>1111</v>
      </c>
      <c r="AB2584">
        <v>30</v>
      </c>
      <c r="AC2584">
        <v>0</v>
      </c>
      <c r="AD2584">
        <v>0</v>
      </c>
      <c r="AE2584">
        <v>0</v>
      </c>
      <c r="AF2584">
        <v>30</v>
      </c>
      <c r="AG2584" t="s">
        <v>97</v>
      </c>
      <c r="AH2584" t="s">
        <v>96</v>
      </c>
      <c r="AI2584" t="s">
        <v>97</v>
      </c>
      <c r="AJ2584" t="s">
        <v>97</v>
      </c>
      <c r="AK2584">
        <v>1</v>
      </c>
      <c r="AL2584">
        <v>1</v>
      </c>
      <c r="AM2584">
        <v>1</v>
      </c>
      <c r="AN2584">
        <v>183</v>
      </c>
      <c r="AO2584">
        <v>3</v>
      </c>
      <c r="AP2584">
        <v>3</v>
      </c>
      <c r="AQ2584">
        <v>9.77</v>
      </c>
      <c r="AR2584">
        <v>4.99</v>
      </c>
      <c r="AS2584">
        <v>9.77</v>
      </c>
      <c r="AT2584">
        <v>4.99</v>
      </c>
      <c r="AU2584">
        <v>1.38739095955591</v>
      </c>
      <c r="AV2584">
        <v>1.1663333333333299</v>
      </c>
      <c r="AW2584">
        <v>1.38739095955591</v>
      </c>
      <c r="AX2584">
        <v>1.1663333333333299</v>
      </c>
      <c r="AY2584">
        <v>1</v>
      </c>
      <c r="AZ2584" s="1">
        <v>41386</v>
      </c>
      <c r="BA2584" s="1">
        <v>41519</v>
      </c>
      <c r="BB2584">
        <v>39</v>
      </c>
      <c r="BC2584">
        <v>9</v>
      </c>
      <c r="BD2584">
        <v>1</v>
      </c>
      <c r="BE2584">
        <v>34.99</v>
      </c>
      <c r="BF2584">
        <v>34.99</v>
      </c>
      <c r="BG2584">
        <v>0</v>
      </c>
      <c r="BH2584">
        <v>0</v>
      </c>
      <c r="BI2584" t="s">
        <v>93</v>
      </c>
      <c r="BJ2584" t="s">
        <v>93</v>
      </c>
      <c r="BK2584" t="s">
        <v>93</v>
      </c>
      <c r="BL2584" t="s">
        <v>93</v>
      </c>
      <c r="BM2584" t="s">
        <v>93</v>
      </c>
      <c r="BN2584" t="s">
        <v>93</v>
      </c>
      <c r="BO2584" t="s">
        <v>93</v>
      </c>
      <c r="BP2584" t="s">
        <v>93</v>
      </c>
      <c r="BQ2584" t="s">
        <v>93</v>
      </c>
      <c r="BR2584" t="s">
        <v>93</v>
      </c>
      <c r="BS2584" t="s">
        <v>93</v>
      </c>
      <c r="BT2584" t="s">
        <v>93</v>
      </c>
      <c r="BU2584" t="s">
        <v>93</v>
      </c>
      <c r="BV2584" t="s">
        <v>93</v>
      </c>
      <c r="BW2584" t="s">
        <v>93</v>
      </c>
      <c r="BX2584" t="s">
        <v>93</v>
      </c>
      <c r="BY2584" t="s">
        <v>93</v>
      </c>
      <c r="BZ2584" t="s">
        <v>93</v>
      </c>
      <c r="CA2584" t="s">
        <v>93</v>
      </c>
      <c r="CB2584" t="s">
        <v>93</v>
      </c>
      <c r="CC2584" t="s">
        <v>93</v>
      </c>
      <c r="CD2584" t="s">
        <v>93</v>
      </c>
      <c r="CE2584" t="s">
        <v>93</v>
      </c>
      <c r="CF2584" t="s">
        <v>93</v>
      </c>
      <c r="CG2584" t="s">
        <v>93</v>
      </c>
      <c r="CH2584" t="s">
        <v>93</v>
      </c>
      <c r="CI2584" t="s">
        <v>93</v>
      </c>
      <c r="CJ2584" t="s">
        <v>93</v>
      </c>
      <c r="CK2584" t="s">
        <v>93</v>
      </c>
      <c r="CL2584" t="s">
        <v>93</v>
      </c>
      <c r="CM2584" t="s">
        <v>93</v>
      </c>
      <c r="CN2584">
        <v>1</v>
      </c>
      <c r="CO2584">
        <v>1</v>
      </c>
      <c r="CP2584">
        <v>0</v>
      </c>
      <c r="CQ2584" t="s">
        <v>93</v>
      </c>
    </row>
    <row r="2585" spans="1:95">
      <c r="A2585">
        <v>1253604</v>
      </c>
      <c r="B2585" t="s">
        <v>548</v>
      </c>
      <c r="C2585">
        <v>30</v>
      </c>
      <c r="D2585">
        <v>14496830</v>
      </c>
      <c r="E2585" s="1">
        <v>41449</v>
      </c>
      <c r="F2585" t="s">
        <v>549</v>
      </c>
      <c r="G2585">
        <v>34.99</v>
      </c>
      <c r="H2585">
        <v>0</v>
      </c>
      <c r="I2585">
        <v>0</v>
      </c>
      <c r="J2585">
        <v>0</v>
      </c>
      <c r="K2585">
        <v>34.99</v>
      </c>
      <c r="L2585" t="s">
        <v>1515</v>
      </c>
      <c r="M2585" t="s">
        <v>96</v>
      </c>
      <c r="N2585" t="s">
        <v>97</v>
      </c>
      <c r="O2585" t="s">
        <v>97</v>
      </c>
      <c r="P2585" t="s">
        <v>551</v>
      </c>
      <c r="Q2585">
        <v>25.22</v>
      </c>
      <c r="R2585">
        <v>0</v>
      </c>
      <c r="S2585">
        <v>0</v>
      </c>
      <c r="T2585">
        <v>25.22</v>
      </c>
      <c r="U2585">
        <v>25.22</v>
      </c>
      <c r="V2585" t="s">
        <v>97</v>
      </c>
      <c r="W2585" t="s">
        <v>96</v>
      </c>
      <c r="X2585" t="s">
        <v>303</v>
      </c>
      <c r="Y2585" t="s">
        <v>237</v>
      </c>
      <c r="Z2585">
        <v>14496830</v>
      </c>
      <c r="AA2585" t="s">
        <v>1111</v>
      </c>
      <c r="AB2585">
        <v>30</v>
      </c>
      <c r="AC2585">
        <v>0</v>
      </c>
      <c r="AD2585">
        <v>0</v>
      </c>
      <c r="AE2585">
        <v>0</v>
      </c>
      <c r="AF2585">
        <v>30</v>
      </c>
      <c r="AG2585" t="s">
        <v>97</v>
      </c>
      <c r="AH2585" t="s">
        <v>96</v>
      </c>
      <c r="AI2585" t="s">
        <v>97</v>
      </c>
      <c r="AJ2585" t="s">
        <v>97</v>
      </c>
      <c r="AK2585">
        <v>1</v>
      </c>
      <c r="AL2585">
        <v>1</v>
      </c>
      <c r="AM2585">
        <v>1</v>
      </c>
      <c r="AN2585">
        <v>70</v>
      </c>
      <c r="AO2585">
        <v>3</v>
      </c>
      <c r="AP2585">
        <v>3</v>
      </c>
      <c r="AQ2585">
        <v>9.77</v>
      </c>
      <c r="AR2585">
        <v>4.99</v>
      </c>
      <c r="AS2585">
        <v>9.77</v>
      </c>
      <c r="AT2585">
        <v>4.99</v>
      </c>
      <c r="AU2585">
        <v>1.38739095955591</v>
      </c>
      <c r="AV2585">
        <v>1.1663333333333299</v>
      </c>
      <c r="AW2585">
        <v>1.38739095955591</v>
      </c>
      <c r="AX2585">
        <v>1.1663333333333299</v>
      </c>
      <c r="AY2585">
        <v>1</v>
      </c>
      <c r="AZ2585" s="1">
        <v>41386</v>
      </c>
      <c r="BA2585" s="1">
        <v>41519</v>
      </c>
      <c r="BB2585">
        <v>39</v>
      </c>
      <c r="BC2585">
        <v>9</v>
      </c>
      <c r="BD2585">
        <v>1</v>
      </c>
      <c r="BE2585">
        <v>34.99</v>
      </c>
      <c r="BF2585">
        <v>34.99</v>
      </c>
      <c r="BG2585">
        <v>0</v>
      </c>
      <c r="BH2585">
        <v>0</v>
      </c>
      <c r="BI2585" t="s">
        <v>93</v>
      </c>
      <c r="BJ2585" t="s">
        <v>93</v>
      </c>
      <c r="BK2585" t="s">
        <v>93</v>
      </c>
      <c r="BL2585" t="s">
        <v>93</v>
      </c>
      <c r="BM2585" t="s">
        <v>93</v>
      </c>
      <c r="BN2585" t="s">
        <v>93</v>
      </c>
      <c r="BO2585" t="s">
        <v>93</v>
      </c>
      <c r="BP2585" t="s">
        <v>93</v>
      </c>
      <c r="BQ2585" t="s">
        <v>93</v>
      </c>
      <c r="BR2585" t="s">
        <v>93</v>
      </c>
      <c r="BS2585" t="s">
        <v>93</v>
      </c>
      <c r="BT2585" t="s">
        <v>93</v>
      </c>
      <c r="BU2585" t="s">
        <v>93</v>
      </c>
      <c r="BV2585" t="s">
        <v>93</v>
      </c>
      <c r="BW2585" t="s">
        <v>93</v>
      </c>
      <c r="BX2585" t="s">
        <v>93</v>
      </c>
      <c r="BY2585" t="s">
        <v>93</v>
      </c>
      <c r="BZ2585" t="s">
        <v>93</v>
      </c>
      <c r="CA2585" t="s">
        <v>93</v>
      </c>
      <c r="CB2585" t="s">
        <v>93</v>
      </c>
      <c r="CC2585" t="s">
        <v>93</v>
      </c>
      <c r="CD2585" t="s">
        <v>93</v>
      </c>
      <c r="CE2585" t="s">
        <v>93</v>
      </c>
      <c r="CF2585" t="s">
        <v>93</v>
      </c>
      <c r="CG2585" t="s">
        <v>93</v>
      </c>
      <c r="CH2585" t="s">
        <v>93</v>
      </c>
      <c r="CI2585" t="s">
        <v>93</v>
      </c>
      <c r="CJ2585" t="s">
        <v>93</v>
      </c>
      <c r="CK2585" t="s">
        <v>93</v>
      </c>
      <c r="CL2585" t="s">
        <v>93</v>
      </c>
      <c r="CM2585" t="s">
        <v>93</v>
      </c>
      <c r="CN2585">
        <v>1</v>
      </c>
      <c r="CO2585">
        <v>1</v>
      </c>
      <c r="CP2585">
        <v>0</v>
      </c>
      <c r="CQ2585" t="s">
        <v>93</v>
      </c>
    </row>
    <row r="2586" spans="1:95">
      <c r="A2586">
        <v>1253604</v>
      </c>
      <c r="B2586" t="s">
        <v>548</v>
      </c>
      <c r="C2586">
        <v>31</v>
      </c>
      <c r="D2586">
        <v>14496830</v>
      </c>
      <c r="E2586" s="1">
        <v>41456</v>
      </c>
      <c r="F2586" t="s">
        <v>549</v>
      </c>
      <c r="G2586">
        <v>34.99</v>
      </c>
      <c r="H2586">
        <v>0</v>
      </c>
      <c r="I2586">
        <v>0</v>
      </c>
      <c r="J2586">
        <v>0</v>
      </c>
      <c r="K2586">
        <v>34.99</v>
      </c>
      <c r="L2586" t="s">
        <v>1515</v>
      </c>
      <c r="M2586" t="s">
        <v>96</v>
      </c>
      <c r="N2586" t="s">
        <v>97</v>
      </c>
      <c r="O2586" t="s">
        <v>97</v>
      </c>
      <c r="P2586" t="s">
        <v>551</v>
      </c>
      <c r="Q2586">
        <v>25.22</v>
      </c>
      <c r="R2586">
        <v>0</v>
      </c>
      <c r="S2586">
        <v>0</v>
      </c>
      <c r="T2586">
        <v>25.22</v>
      </c>
      <c r="U2586">
        <v>25.22</v>
      </c>
      <c r="V2586" t="s">
        <v>97</v>
      </c>
      <c r="W2586" t="s">
        <v>96</v>
      </c>
      <c r="X2586" t="s">
        <v>303</v>
      </c>
      <c r="Y2586" t="s">
        <v>237</v>
      </c>
      <c r="Z2586">
        <v>14496830</v>
      </c>
      <c r="AA2586" t="s">
        <v>1111</v>
      </c>
      <c r="AB2586">
        <v>30</v>
      </c>
      <c r="AC2586">
        <v>0</v>
      </c>
      <c r="AD2586">
        <v>0</v>
      </c>
      <c r="AE2586">
        <v>0</v>
      </c>
      <c r="AF2586">
        <v>30</v>
      </c>
      <c r="AG2586" t="s">
        <v>97</v>
      </c>
      <c r="AH2586" t="s">
        <v>96</v>
      </c>
      <c r="AI2586" t="s">
        <v>97</v>
      </c>
      <c r="AJ2586" t="s">
        <v>97</v>
      </c>
      <c r="AK2586">
        <v>1</v>
      </c>
      <c r="AL2586">
        <v>1</v>
      </c>
      <c r="AM2586">
        <v>1</v>
      </c>
      <c r="AN2586">
        <v>70</v>
      </c>
      <c r="AO2586">
        <v>3</v>
      </c>
      <c r="AP2586">
        <v>3</v>
      </c>
      <c r="AQ2586">
        <v>9.77</v>
      </c>
      <c r="AR2586">
        <v>4.99</v>
      </c>
      <c r="AS2586">
        <v>9.77</v>
      </c>
      <c r="AT2586">
        <v>4.99</v>
      </c>
      <c r="AU2586">
        <v>1.38739095955591</v>
      </c>
      <c r="AV2586">
        <v>1.1663333333333299</v>
      </c>
      <c r="AW2586">
        <v>1.38739095955591</v>
      </c>
      <c r="AX2586">
        <v>1.1663333333333299</v>
      </c>
      <c r="AY2586">
        <v>1</v>
      </c>
      <c r="AZ2586" s="1">
        <v>41386</v>
      </c>
      <c r="BA2586" s="1">
        <v>41519</v>
      </c>
      <c r="BB2586">
        <v>39</v>
      </c>
      <c r="BC2586">
        <v>9</v>
      </c>
      <c r="BD2586">
        <v>1</v>
      </c>
      <c r="BE2586">
        <v>34.99</v>
      </c>
      <c r="BF2586">
        <v>34.99</v>
      </c>
      <c r="BG2586">
        <v>0</v>
      </c>
      <c r="BH2586">
        <v>0</v>
      </c>
      <c r="BI2586" t="s">
        <v>93</v>
      </c>
      <c r="BJ2586" t="s">
        <v>93</v>
      </c>
      <c r="BK2586" t="s">
        <v>93</v>
      </c>
      <c r="BL2586" t="s">
        <v>93</v>
      </c>
      <c r="BM2586" t="s">
        <v>93</v>
      </c>
      <c r="BN2586" t="s">
        <v>93</v>
      </c>
      <c r="BO2586" t="s">
        <v>93</v>
      </c>
      <c r="BP2586" t="s">
        <v>93</v>
      </c>
      <c r="BQ2586" t="s">
        <v>93</v>
      </c>
      <c r="BR2586" t="s">
        <v>93</v>
      </c>
      <c r="BS2586" t="s">
        <v>93</v>
      </c>
      <c r="BT2586" t="s">
        <v>93</v>
      </c>
      <c r="BU2586" t="s">
        <v>93</v>
      </c>
      <c r="BV2586" t="s">
        <v>93</v>
      </c>
      <c r="BW2586" t="s">
        <v>93</v>
      </c>
      <c r="BX2586" t="s">
        <v>93</v>
      </c>
      <c r="BY2586" t="s">
        <v>93</v>
      </c>
      <c r="BZ2586" t="s">
        <v>93</v>
      </c>
      <c r="CA2586" t="s">
        <v>93</v>
      </c>
      <c r="CB2586" t="s">
        <v>93</v>
      </c>
      <c r="CC2586" t="s">
        <v>93</v>
      </c>
      <c r="CD2586" t="s">
        <v>93</v>
      </c>
      <c r="CE2586" t="s">
        <v>93</v>
      </c>
      <c r="CF2586" t="s">
        <v>93</v>
      </c>
      <c r="CG2586" t="s">
        <v>93</v>
      </c>
      <c r="CH2586" t="s">
        <v>93</v>
      </c>
      <c r="CI2586" t="s">
        <v>93</v>
      </c>
      <c r="CJ2586" t="s">
        <v>93</v>
      </c>
      <c r="CK2586" t="s">
        <v>93</v>
      </c>
      <c r="CL2586" t="s">
        <v>93</v>
      </c>
      <c r="CM2586" t="s">
        <v>93</v>
      </c>
      <c r="CN2586">
        <v>1</v>
      </c>
      <c r="CO2586">
        <v>1</v>
      </c>
      <c r="CP2586">
        <v>0</v>
      </c>
      <c r="CQ2586" t="s">
        <v>93</v>
      </c>
    </row>
    <row r="2587" spans="1:95">
      <c r="A2587">
        <v>1253604</v>
      </c>
      <c r="B2587" t="s">
        <v>548</v>
      </c>
      <c r="C2587">
        <v>32</v>
      </c>
      <c r="D2587">
        <v>14496830</v>
      </c>
      <c r="E2587" s="1">
        <v>41463</v>
      </c>
      <c r="F2587" t="s">
        <v>549</v>
      </c>
      <c r="G2587">
        <v>34.99</v>
      </c>
      <c r="H2587">
        <v>0</v>
      </c>
      <c r="I2587">
        <v>0</v>
      </c>
      <c r="J2587">
        <v>0</v>
      </c>
      <c r="K2587">
        <v>34.99</v>
      </c>
      <c r="L2587" t="s">
        <v>1515</v>
      </c>
      <c r="M2587" t="s">
        <v>96</v>
      </c>
      <c r="N2587" t="s">
        <v>97</v>
      </c>
      <c r="O2587" t="s">
        <v>97</v>
      </c>
      <c r="P2587" t="s">
        <v>551</v>
      </c>
      <c r="Q2587">
        <v>25.22</v>
      </c>
      <c r="R2587">
        <v>0</v>
      </c>
      <c r="S2587">
        <v>0</v>
      </c>
      <c r="T2587">
        <v>25.22</v>
      </c>
      <c r="U2587">
        <v>25.22</v>
      </c>
      <c r="V2587" t="s">
        <v>97</v>
      </c>
      <c r="W2587" t="s">
        <v>96</v>
      </c>
      <c r="X2587" t="s">
        <v>303</v>
      </c>
      <c r="Y2587" t="s">
        <v>237</v>
      </c>
      <c r="Z2587">
        <v>14496830</v>
      </c>
      <c r="AA2587" t="s">
        <v>1111</v>
      </c>
      <c r="AB2587">
        <v>30</v>
      </c>
      <c r="AC2587">
        <v>0</v>
      </c>
      <c r="AD2587">
        <v>0</v>
      </c>
      <c r="AE2587">
        <v>0</v>
      </c>
      <c r="AF2587">
        <v>30</v>
      </c>
      <c r="AG2587" t="s">
        <v>97</v>
      </c>
      <c r="AH2587" t="s">
        <v>96</v>
      </c>
      <c r="AI2587" t="s">
        <v>97</v>
      </c>
      <c r="AJ2587" t="s">
        <v>97</v>
      </c>
      <c r="AK2587">
        <v>1</v>
      </c>
      <c r="AL2587">
        <v>1</v>
      </c>
      <c r="AM2587">
        <v>1</v>
      </c>
      <c r="AN2587">
        <v>70</v>
      </c>
      <c r="AO2587">
        <v>3</v>
      </c>
      <c r="AP2587">
        <v>3</v>
      </c>
      <c r="AQ2587">
        <v>9.77</v>
      </c>
      <c r="AR2587">
        <v>4.99</v>
      </c>
      <c r="AS2587">
        <v>9.77</v>
      </c>
      <c r="AT2587">
        <v>4.99</v>
      </c>
      <c r="AU2587">
        <v>1.38739095955591</v>
      </c>
      <c r="AV2587">
        <v>1.1663333333333299</v>
      </c>
      <c r="AW2587">
        <v>1.38739095955591</v>
      </c>
      <c r="AX2587">
        <v>1.1663333333333299</v>
      </c>
      <c r="AY2587">
        <v>1</v>
      </c>
      <c r="AZ2587" s="1">
        <v>41386</v>
      </c>
      <c r="BA2587" s="1">
        <v>41519</v>
      </c>
      <c r="BB2587">
        <v>39</v>
      </c>
      <c r="BC2587">
        <v>9</v>
      </c>
      <c r="BD2587">
        <v>1</v>
      </c>
      <c r="BE2587">
        <v>34.99</v>
      </c>
      <c r="BF2587">
        <v>34.99</v>
      </c>
      <c r="BG2587">
        <v>3</v>
      </c>
      <c r="BH2587">
        <v>3</v>
      </c>
      <c r="BI2587">
        <v>1</v>
      </c>
      <c r="BJ2587">
        <v>0</v>
      </c>
      <c r="BK2587">
        <v>1</v>
      </c>
      <c r="BL2587">
        <v>0</v>
      </c>
      <c r="BM2587">
        <v>0</v>
      </c>
      <c r="BN2587">
        <v>2</v>
      </c>
      <c r="BO2587">
        <v>2</v>
      </c>
      <c r="BP2587">
        <v>0.5</v>
      </c>
      <c r="BQ2587">
        <v>1</v>
      </c>
      <c r="BR2587">
        <v>0</v>
      </c>
      <c r="BS2587">
        <v>0</v>
      </c>
      <c r="BT2587">
        <v>1</v>
      </c>
      <c r="BU2587">
        <v>0.5</v>
      </c>
      <c r="BV2587">
        <v>0.5</v>
      </c>
      <c r="BW2587">
        <v>0</v>
      </c>
      <c r="BX2587">
        <v>0.5</v>
      </c>
      <c r="BY2587">
        <v>1</v>
      </c>
      <c r="BZ2587">
        <v>0.5</v>
      </c>
      <c r="CA2587">
        <v>1</v>
      </c>
      <c r="CB2587">
        <v>0</v>
      </c>
      <c r="CC2587">
        <v>0</v>
      </c>
      <c r="CD2587">
        <v>1</v>
      </c>
      <c r="CE2587">
        <v>1</v>
      </c>
      <c r="CF2587">
        <v>1</v>
      </c>
      <c r="CG2587">
        <v>2</v>
      </c>
      <c r="CH2587">
        <v>0.5</v>
      </c>
      <c r="CI2587">
        <v>1</v>
      </c>
      <c r="CJ2587">
        <v>0.5</v>
      </c>
      <c r="CK2587">
        <v>1</v>
      </c>
      <c r="CL2587">
        <v>0</v>
      </c>
      <c r="CM2587">
        <v>0</v>
      </c>
      <c r="CN2587">
        <v>1</v>
      </c>
      <c r="CO2587">
        <v>1</v>
      </c>
      <c r="CP2587">
        <v>0</v>
      </c>
      <c r="CQ2587" t="s">
        <v>93</v>
      </c>
    </row>
    <row r="2588" spans="1:95">
      <c r="A2588">
        <v>1253604</v>
      </c>
      <c r="B2588" t="s">
        <v>548</v>
      </c>
      <c r="C2588">
        <v>33</v>
      </c>
      <c r="D2588">
        <v>14496830</v>
      </c>
      <c r="E2588" s="1">
        <v>41470</v>
      </c>
      <c r="F2588" t="s">
        <v>549</v>
      </c>
      <c r="G2588">
        <v>34.99</v>
      </c>
      <c r="H2588">
        <v>0</v>
      </c>
      <c r="I2588">
        <v>0</v>
      </c>
      <c r="J2588">
        <v>0</v>
      </c>
      <c r="K2588">
        <v>34.99</v>
      </c>
      <c r="L2588" t="s">
        <v>1515</v>
      </c>
      <c r="M2588" t="s">
        <v>96</v>
      </c>
      <c r="N2588" t="s">
        <v>97</v>
      </c>
      <c r="O2588" t="s">
        <v>97</v>
      </c>
      <c r="P2588" t="s">
        <v>551</v>
      </c>
      <c r="Q2588">
        <v>25.22</v>
      </c>
      <c r="R2588">
        <v>0</v>
      </c>
      <c r="S2588">
        <v>0</v>
      </c>
      <c r="T2588">
        <v>25.22</v>
      </c>
      <c r="U2588">
        <v>25.22</v>
      </c>
      <c r="V2588" t="s">
        <v>97</v>
      </c>
      <c r="W2588" t="s">
        <v>96</v>
      </c>
      <c r="X2588" t="s">
        <v>303</v>
      </c>
      <c r="Y2588" t="s">
        <v>237</v>
      </c>
      <c r="Z2588">
        <v>14496830</v>
      </c>
      <c r="AA2588" t="s">
        <v>1111</v>
      </c>
      <c r="AB2588">
        <v>30</v>
      </c>
      <c r="AC2588">
        <v>0</v>
      </c>
      <c r="AD2588">
        <v>0</v>
      </c>
      <c r="AE2588">
        <v>0</v>
      </c>
      <c r="AF2588">
        <v>30</v>
      </c>
      <c r="AG2588" t="s">
        <v>97</v>
      </c>
      <c r="AH2588" t="s">
        <v>96</v>
      </c>
      <c r="AI2588" t="s">
        <v>97</v>
      </c>
      <c r="AJ2588" t="s">
        <v>97</v>
      </c>
      <c r="AK2588">
        <v>1</v>
      </c>
      <c r="AL2588">
        <v>1</v>
      </c>
      <c r="AM2588">
        <v>1</v>
      </c>
      <c r="AN2588">
        <v>70</v>
      </c>
      <c r="AO2588">
        <v>3</v>
      </c>
      <c r="AP2588">
        <v>3</v>
      </c>
      <c r="AQ2588">
        <v>9.77</v>
      </c>
      <c r="AR2588">
        <v>4.99</v>
      </c>
      <c r="AS2588">
        <v>9.77</v>
      </c>
      <c r="AT2588">
        <v>4.99</v>
      </c>
      <c r="AU2588">
        <v>1.38739095955591</v>
      </c>
      <c r="AV2588">
        <v>1.1663333333333299</v>
      </c>
      <c r="AW2588">
        <v>1.38739095955591</v>
      </c>
      <c r="AX2588">
        <v>1.1663333333333299</v>
      </c>
      <c r="AY2588">
        <v>1</v>
      </c>
      <c r="AZ2588" s="1">
        <v>41386</v>
      </c>
      <c r="BA2588" s="1">
        <v>41519</v>
      </c>
      <c r="BB2588">
        <v>39</v>
      </c>
      <c r="BC2588">
        <v>9</v>
      </c>
      <c r="BD2588">
        <v>1</v>
      </c>
      <c r="BE2588">
        <v>34.99</v>
      </c>
      <c r="BF2588">
        <v>34.99</v>
      </c>
      <c r="BG2588">
        <v>4</v>
      </c>
      <c r="BH2588">
        <v>4</v>
      </c>
      <c r="BI2588">
        <v>1</v>
      </c>
      <c r="BJ2588">
        <v>0</v>
      </c>
      <c r="BK2588">
        <v>1</v>
      </c>
      <c r="BL2588">
        <v>0</v>
      </c>
      <c r="BM2588">
        <v>1</v>
      </c>
      <c r="BN2588">
        <v>3</v>
      </c>
      <c r="BO2588">
        <v>3</v>
      </c>
      <c r="BP2588">
        <v>0.33333333333333298</v>
      </c>
      <c r="BQ2588">
        <v>1</v>
      </c>
      <c r="BR2588">
        <v>1</v>
      </c>
      <c r="BS2588">
        <v>0.33333333333333298</v>
      </c>
      <c r="BT2588">
        <v>1</v>
      </c>
      <c r="BU2588">
        <v>0.33333333333333298</v>
      </c>
      <c r="BV2588">
        <v>0.33333333333333298</v>
      </c>
      <c r="BW2588">
        <v>0.33333333333333298</v>
      </c>
      <c r="BX2588">
        <v>1.3333333333333299</v>
      </c>
      <c r="BY2588">
        <v>4</v>
      </c>
      <c r="BZ2588">
        <v>1.3333333333333299</v>
      </c>
      <c r="CA2588">
        <v>4</v>
      </c>
      <c r="CB2588">
        <v>0</v>
      </c>
      <c r="CC2588">
        <v>0</v>
      </c>
      <c r="CD2588">
        <v>2</v>
      </c>
      <c r="CE2588">
        <v>2</v>
      </c>
      <c r="CF2588">
        <v>2</v>
      </c>
      <c r="CG2588">
        <v>3</v>
      </c>
      <c r="CH2588">
        <v>1.3333333333333299</v>
      </c>
      <c r="CI2588">
        <v>4</v>
      </c>
      <c r="CJ2588">
        <v>1.3333333333333299</v>
      </c>
      <c r="CK2588">
        <v>4</v>
      </c>
      <c r="CL2588">
        <v>0</v>
      </c>
      <c r="CM2588">
        <v>0</v>
      </c>
      <c r="CN2588">
        <v>1</v>
      </c>
      <c r="CO2588">
        <v>1</v>
      </c>
      <c r="CP2588">
        <v>0</v>
      </c>
      <c r="CQ2588" t="s">
        <v>93</v>
      </c>
    </row>
    <row r="2589" spans="1:95">
      <c r="A2589">
        <v>1253604</v>
      </c>
      <c r="B2589" t="s">
        <v>548</v>
      </c>
      <c r="C2589">
        <v>34</v>
      </c>
      <c r="D2589">
        <v>14496830</v>
      </c>
      <c r="E2589" s="1">
        <v>41477</v>
      </c>
      <c r="F2589" t="s">
        <v>549</v>
      </c>
      <c r="G2589">
        <v>34.99</v>
      </c>
      <c r="H2589">
        <v>0</v>
      </c>
      <c r="I2589">
        <v>0</v>
      </c>
      <c r="J2589">
        <v>0</v>
      </c>
      <c r="K2589">
        <v>34.99</v>
      </c>
      <c r="L2589" t="s">
        <v>1515</v>
      </c>
      <c r="M2589" t="s">
        <v>96</v>
      </c>
      <c r="N2589" t="s">
        <v>97</v>
      </c>
      <c r="O2589" t="s">
        <v>97</v>
      </c>
      <c r="P2589" t="s">
        <v>551</v>
      </c>
      <c r="Q2589">
        <v>25.22</v>
      </c>
      <c r="R2589">
        <v>0</v>
      </c>
      <c r="S2589">
        <v>0</v>
      </c>
      <c r="T2589">
        <v>25.22</v>
      </c>
      <c r="U2589">
        <v>25.22</v>
      </c>
      <c r="V2589" t="s">
        <v>97</v>
      </c>
      <c r="W2589" t="s">
        <v>96</v>
      </c>
      <c r="X2589" t="s">
        <v>303</v>
      </c>
      <c r="Y2589" t="s">
        <v>237</v>
      </c>
      <c r="Z2589">
        <v>14496830</v>
      </c>
      <c r="AA2589" t="s">
        <v>1111</v>
      </c>
      <c r="AB2589">
        <v>30</v>
      </c>
      <c r="AC2589">
        <v>0</v>
      </c>
      <c r="AD2589">
        <v>0</v>
      </c>
      <c r="AE2589">
        <v>0</v>
      </c>
      <c r="AF2589">
        <v>30</v>
      </c>
      <c r="AG2589" t="s">
        <v>97</v>
      </c>
      <c r="AH2589" t="s">
        <v>96</v>
      </c>
      <c r="AI2589" t="s">
        <v>97</v>
      </c>
      <c r="AJ2589" t="s">
        <v>97</v>
      </c>
      <c r="AK2589">
        <v>1</v>
      </c>
      <c r="AL2589">
        <v>1</v>
      </c>
      <c r="AM2589">
        <v>1</v>
      </c>
      <c r="AN2589">
        <v>70</v>
      </c>
      <c r="AO2589">
        <v>3</v>
      </c>
      <c r="AP2589">
        <v>3</v>
      </c>
      <c r="AQ2589">
        <v>9.77</v>
      </c>
      <c r="AR2589">
        <v>4.99</v>
      </c>
      <c r="AS2589">
        <v>9.77</v>
      </c>
      <c r="AT2589">
        <v>4.99</v>
      </c>
      <c r="AU2589">
        <v>1.38739095955591</v>
      </c>
      <c r="AV2589">
        <v>1.1663333333333299</v>
      </c>
      <c r="AW2589">
        <v>1.38739095955591</v>
      </c>
      <c r="AX2589">
        <v>1.1663333333333299</v>
      </c>
      <c r="AY2589">
        <v>1</v>
      </c>
      <c r="AZ2589" s="1">
        <v>41386</v>
      </c>
      <c r="BA2589" s="1">
        <v>41519</v>
      </c>
      <c r="BB2589">
        <v>39</v>
      </c>
      <c r="BC2589">
        <v>9</v>
      </c>
      <c r="BD2589">
        <v>1</v>
      </c>
      <c r="BE2589">
        <v>34.99</v>
      </c>
      <c r="BF2589">
        <v>34.99</v>
      </c>
      <c r="BG2589">
        <v>5</v>
      </c>
      <c r="BH2589">
        <v>5</v>
      </c>
      <c r="BI2589" t="s">
        <v>93</v>
      </c>
      <c r="BJ2589" t="s">
        <v>93</v>
      </c>
      <c r="BK2589" t="s">
        <v>93</v>
      </c>
      <c r="BL2589" t="s">
        <v>93</v>
      </c>
      <c r="BM2589" t="s">
        <v>93</v>
      </c>
      <c r="BN2589" t="s">
        <v>93</v>
      </c>
      <c r="BO2589" t="s">
        <v>93</v>
      </c>
      <c r="BP2589" t="s">
        <v>93</v>
      </c>
      <c r="BQ2589" t="s">
        <v>93</v>
      </c>
      <c r="BR2589" t="s">
        <v>93</v>
      </c>
      <c r="BS2589" t="s">
        <v>93</v>
      </c>
      <c r="BT2589" t="s">
        <v>93</v>
      </c>
      <c r="BU2589" t="s">
        <v>93</v>
      </c>
      <c r="BV2589" t="s">
        <v>93</v>
      </c>
      <c r="BW2589" t="s">
        <v>93</v>
      </c>
      <c r="BX2589" t="s">
        <v>93</v>
      </c>
      <c r="BY2589" t="s">
        <v>93</v>
      </c>
      <c r="BZ2589" t="s">
        <v>93</v>
      </c>
      <c r="CA2589" t="s">
        <v>93</v>
      </c>
      <c r="CB2589" t="s">
        <v>93</v>
      </c>
      <c r="CC2589" t="s">
        <v>93</v>
      </c>
      <c r="CD2589" t="s">
        <v>93</v>
      </c>
      <c r="CE2589" t="s">
        <v>93</v>
      </c>
      <c r="CF2589" t="s">
        <v>93</v>
      </c>
      <c r="CG2589" t="s">
        <v>93</v>
      </c>
      <c r="CH2589" t="s">
        <v>93</v>
      </c>
      <c r="CI2589" t="s">
        <v>93</v>
      </c>
      <c r="CJ2589" t="s">
        <v>93</v>
      </c>
      <c r="CK2589" t="s">
        <v>93</v>
      </c>
      <c r="CL2589" t="s">
        <v>93</v>
      </c>
      <c r="CM2589" t="s">
        <v>93</v>
      </c>
      <c r="CN2589">
        <v>1</v>
      </c>
      <c r="CO2589">
        <v>1</v>
      </c>
      <c r="CP2589">
        <v>0</v>
      </c>
      <c r="CQ2589" t="s">
        <v>93</v>
      </c>
    </row>
    <row r="2590" spans="1:95">
      <c r="A2590">
        <v>1253604</v>
      </c>
      <c r="B2590" t="s">
        <v>548</v>
      </c>
      <c r="C2590">
        <v>35</v>
      </c>
      <c r="D2590">
        <v>14496830</v>
      </c>
      <c r="E2590" s="1">
        <v>41484</v>
      </c>
      <c r="F2590" t="s">
        <v>549</v>
      </c>
      <c r="G2590">
        <v>34.99</v>
      </c>
      <c r="H2590">
        <v>0</v>
      </c>
      <c r="I2590">
        <v>0</v>
      </c>
      <c r="J2590">
        <v>0</v>
      </c>
      <c r="K2590">
        <v>34.99</v>
      </c>
      <c r="L2590" t="s">
        <v>1515</v>
      </c>
      <c r="M2590" t="s">
        <v>96</v>
      </c>
      <c r="N2590" t="s">
        <v>97</v>
      </c>
      <c r="O2590" t="s">
        <v>97</v>
      </c>
      <c r="P2590" t="s">
        <v>551</v>
      </c>
      <c r="Q2590">
        <v>25.22</v>
      </c>
      <c r="R2590">
        <v>0</v>
      </c>
      <c r="S2590">
        <v>0</v>
      </c>
      <c r="T2590">
        <v>25.22</v>
      </c>
      <c r="U2590">
        <v>25.22</v>
      </c>
      <c r="V2590" t="s">
        <v>97</v>
      </c>
      <c r="W2590" t="s">
        <v>96</v>
      </c>
      <c r="X2590" t="s">
        <v>303</v>
      </c>
      <c r="Y2590" t="s">
        <v>237</v>
      </c>
      <c r="Z2590">
        <v>14496830</v>
      </c>
      <c r="AA2590" t="s">
        <v>1111</v>
      </c>
      <c r="AB2590">
        <v>30</v>
      </c>
      <c r="AC2590">
        <v>0</v>
      </c>
      <c r="AD2590">
        <v>0</v>
      </c>
      <c r="AE2590">
        <v>0</v>
      </c>
      <c r="AF2590">
        <v>30</v>
      </c>
      <c r="AG2590" t="s">
        <v>97</v>
      </c>
      <c r="AH2590" t="s">
        <v>236</v>
      </c>
      <c r="AI2590" t="s">
        <v>97</v>
      </c>
      <c r="AJ2590" t="s">
        <v>97</v>
      </c>
      <c r="AK2590">
        <v>1</v>
      </c>
      <c r="AL2590">
        <v>1</v>
      </c>
      <c r="AM2590">
        <v>0</v>
      </c>
      <c r="AN2590">
        <v>70</v>
      </c>
      <c r="AO2590">
        <v>3</v>
      </c>
      <c r="AP2590">
        <v>3</v>
      </c>
      <c r="AQ2590">
        <v>9.77</v>
      </c>
      <c r="AR2590">
        <v>4.99</v>
      </c>
      <c r="AS2590">
        <v>9.77</v>
      </c>
      <c r="AT2590">
        <v>4.99</v>
      </c>
      <c r="AU2590">
        <v>1.38739095955591</v>
      </c>
      <c r="AV2590">
        <v>1.1663333333333299</v>
      </c>
      <c r="AW2590">
        <v>1.38739095955591</v>
      </c>
      <c r="AX2590">
        <v>1.1663333333333299</v>
      </c>
      <c r="AY2590">
        <v>1</v>
      </c>
      <c r="AZ2590" s="1">
        <v>41386</v>
      </c>
      <c r="BA2590" s="1">
        <v>41519</v>
      </c>
      <c r="BB2590">
        <v>39</v>
      </c>
      <c r="BC2590">
        <v>9</v>
      </c>
      <c r="BD2590">
        <v>1</v>
      </c>
      <c r="BE2590">
        <v>34.99</v>
      </c>
      <c r="BF2590">
        <v>34.99</v>
      </c>
      <c r="BG2590">
        <v>2</v>
      </c>
      <c r="BH2590">
        <v>2</v>
      </c>
      <c r="BI2590" t="s">
        <v>93</v>
      </c>
      <c r="BJ2590" t="s">
        <v>93</v>
      </c>
      <c r="BK2590" t="s">
        <v>93</v>
      </c>
      <c r="BL2590" t="s">
        <v>93</v>
      </c>
      <c r="BM2590" t="s">
        <v>93</v>
      </c>
      <c r="BN2590" t="s">
        <v>93</v>
      </c>
      <c r="BO2590" t="s">
        <v>93</v>
      </c>
      <c r="BP2590" t="s">
        <v>93</v>
      </c>
      <c r="BQ2590" t="s">
        <v>93</v>
      </c>
      <c r="BR2590" t="s">
        <v>93</v>
      </c>
      <c r="BS2590" t="s">
        <v>93</v>
      </c>
      <c r="BT2590" t="s">
        <v>93</v>
      </c>
      <c r="BU2590" t="s">
        <v>93</v>
      </c>
      <c r="BV2590" t="s">
        <v>93</v>
      </c>
      <c r="BW2590" t="s">
        <v>93</v>
      </c>
      <c r="BX2590" t="s">
        <v>93</v>
      </c>
      <c r="BY2590" t="s">
        <v>93</v>
      </c>
      <c r="BZ2590" t="s">
        <v>93</v>
      </c>
      <c r="CA2590" t="s">
        <v>93</v>
      </c>
      <c r="CB2590" t="s">
        <v>93</v>
      </c>
      <c r="CC2590" t="s">
        <v>93</v>
      </c>
      <c r="CD2590" t="s">
        <v>93</v>
      </c>
      <c r="CE2590" t="s">
        <v>93</v>
      </c>
      <c r="CF2590" t="s">
        <v>93</v>
      </c>
      <c r="CG2590" t="s">
        <v>93</v>
      </c>
      <c r="CH2590" t="s">
        <v>93</v>
      </c>
      <c r="CI2590" t="s">
        <v>93</v>
      </c>
      <c r="CJ2590" t="s">
        <v>93</v>
      </c>
      <c r="CK2590" t="s">
        <v>93</v>
      </c>
      <c r="CL2590" t="s">
        <v>93</v>
      </c>
      <c r="CM2590" t="s">
        <v>93</v>
      </c>
      <c r="CN2590">
        <v>1</v>
      </c>
      <c r="CO2590">
        <v>1</v>
      </c>
      <c r="CP2590">
        <v>0</v>
      </c>
      <c r="CQ2590" t="s">
        <v>93</v>
      </c>
    </row>
    <row r="2591" spans="1:95">
      <c r="A2591">
        <v>1253604</v>
      </c>
      <c r="B2591" t="s">
        <v>548</v>
      </c>
      <c r="C2591">
        <v>36</v>
      </c>
      <c r="D2591">
        <v>14496830</v>
      </c>
      <c r="E2591" s="1">
        <v>41491</v>
      </c>
      <c r="F2591" t="s">
        <v>549</v>
      </c>
      <c r="G2591">
        <v>34.99</v>
      </c>
      <c r="H2591">
        <v>0</v>
      </c>
      <c r="I2591">
        <v>0</v>
      </c>
      <c r="J2591">
        <v>0</v>
      </c>
      <c r="K2591">
        <v>34.99</v>
      </c>
      <c r="L2591" t="s">
        <v>1515</v>
      </c>
      <c r="M2591" t="s">
        <v>96</v>
      </c>
      <c r="N2591" t="s">
        <v>97</v>
      </c>
      <c r="O2591" t="s">
        <v>97</v>
      </c>
      <c r="P2591" t="s">
        <v>551</v>
      </c>
      <c r="Q2591">
        <v>25.22</v>
      </c>
      <c r="R2591">
        <v>0</v>
      </c>
      <c r="S2591">
        <v>0</v>
      </c>
      <c r="T2591">
        <v>25.22</v>
      </c>
      <c r="U2591">
        <v>25.22</v>
      </c>
      <c r="V2591" t="s">
        <v>97</v>
      </c>
      <c r="W2591" t="s">
        <v>96</v>
      </c>
      <c r="X2591" t="s">
        <v>303</v>
      </c>
      <c r="Y2591" t="s">
        <v>237</v>
      </c>
      <c r="Z2591">
        <v>14496830</v>
      </c>
      <c r="AA2591" t="s">
        <v>1111</v>
      </c>
      <c r="AB2591">
        <v>30</v>
      </c>
      <c r="AC2591">
        <v>0</v>
      </c>
      <c r="AD2591">
        <v>0</v>
      </c>
      <c r="AE2591">
        <v>0</v>
      </c>
      <c r="AF2591">
        <v>30</v>
      </c>
      <c r="AG2591" t="s">
        <v>97</v>
      </c>
      <c r="AH2591" t="s">
        <v>96</v>
      </c>
      <c r="AI2591" t="s">
        <v>97</v>
      </c>
      <c r="AJ2591" t="s">
        <v>97</v>
      </c>
      <c r="AK2591">
        <v>1</v>
      </c>
      <c r="AL2591">
        <v>1</v>
      </c>
      <c r="AM2591">
        <v>1</v>
      </c>
      <c r="AN2591">
        <v>70</v>
      </c>
      <c r="AO2591">
        <v>3</v>
      </c>
      <c r="AP2591">
        <v>3</v>
      </c>
      <c r="AQ2591">
        <v>9.77</v>
      </c>
      <c r="AR2591">
        <v>4.99</v>
      </c>
      <c r="AS2591">
        <v>9.77</v>
      </c>
      <c r="AT2591">
        <v>4.99</v>
      </c>
      <c r="AU2591">
        <v>1.38739095955591</v>
      </c>
      <c r="AV2591">
        <v>1.1663333333333299</v>
      </c>
      <c r="AW2591">
        <v>1.38739095955591</v>
      </c>
      <c r="AX2591">
        <v>1.1663333333333299</v>
      </c>
      <c r="AY2591">
        <v>1</v>
      </c>
      <c r="AZ2591" s="1">
        <v>41386</v>
      </c>
      <c r="BA2591" s="1">
        <v>41519</v>
      </c>
      <c r="BB2591">
        <v>39</v>
      </c>
      <c r="BC2591">
        <v>9</v>
      </c>
      <c r="BD2591">
        <v>1</v>
      </c>
      <c r="BE2591">
        <v>34.99</v>
      </c>
      <c r="BF2591">
        <v>34.99</v>
      </c>
      <c r="BG2591">
        <v>0</v>
      </c>
      <c r="BH2591">
        <v>0</v>
      </c>
      <c r="BI2591" t="s">
        <v>93</v>
      </c>
      <c r="BJ2591" t="s">
        <v>93</v>
      </c>
      <c r="BK2591" t="s">
        <v>93</v>
      </c>
      <c r="BL2591" t="s">
        <v>93</v>
      </c>
      <c r="BM2591" t="s">
        <v>93</v>
      </c>
      <c r="BN2591" t="s">
        <v>93</v>
      </c>
      <c r="BO2591" t="s">
        <v>93</v>
      </c>
      <c r="BP2591" t="s">
        <v>93</v>
      </c>
      <c r="BQ2591" t="s">
        <v>93</v>
      </c>
      <c r="BR2591" t="s">
        <v>93</v>
      </c>
      <c r="BS2591" t="s">
        <v>93</v>
      </c>
      <c r="BT2591" t="s">
        <v>93</v>
      </c>
      <c r="BU2591" t="s">
        <v>93</v>
      </c>
      <c r="BV2591" t="s">
        <v>93</v>
      </c>
      <c r="BW2591" t="s">
        <v>93</v>
      </c>
      <c r="BX2591" t="s">
        <v>93</v>
      </c>
      <c r="BY2591" t="s">
        <v>93</v>
      </c>
      <c r="BZ2591" t="s">
        <v>93</v>
      </c>
      <c r="CA2591" t="s">
        <v>93</v>
      </c>
      <c r="CB2591" t="s">
        <v>93</v>
      </c>
      <c r="CC2591" t="s">
        <v>93</v>
      </c>
      <c r="CD2591" t="s">
        <v>93</v>
      </c>
      <c r="CE2591" t="s">
        <v>93</v>
      </c>
      <c r="CF2591" t="s">
        <v>93</v>
      </c>
      <c r="CG2591" t="s">
        <v>93</v>
      </c>
      <c r="CH2591" t="s">
        <v>93</v>
      </c>
      <c r="CI2591" t="s">
        <v>93</v>
      </c>
      <c r="CJ2591" t="s">
        <v>93</v>
      </c>
      <c r="CK2591" t="s">
        <v>93</v>
      </c>
      <c r="CL2591" t="s">
        <v>93</v>
      </c>
      <c r="CM2591" t="s">
        <v>93</v>
      </c>
      <c r="CN2591">
        <v>1</v>
      </c>
      <c r="CO2591">
        <v>1</v>
      </c>
      <c r="CP2591">
        <v>0</v>
      </c>
      <c r="CQ2591" t="s">
        <v>93</v>
      </c>
    </row>
    <row r="2592" spans="1:95">
      <c r="A2592">
        <v>1253604</v>
      </c>
      <c r="B2592" t="s">
        <v>548</v>
      </c>
      <c r="C2592">
        <v>37</v>
      </c>
      <c r="D2592">
        <v>14496830</v>
      </c>
      <c r="E2592" s="1">
        <v>41498</v>
      </c>
      <c r="F2592" t="s">
        <v>549</v>
      </c>
      <c r="G2592">
        <v>34.99</v>
      </c>
      <c r="H2592">
        <v>0</v>
      </c>
      <c r="I2592">
        <v>0</v>
      </c>
      <c r="J2592">
        <v>0</v>
      </c>
      <c r="K2592">
        <v>34.99</v>
      </c>
      <c r="L2592" t="s">
        <v>1515</v>
      </c>
      <c r="M2592" t="s">
        <v>96</v>
      </c>
      <c r="N2592" t="s">
        <v>97</v>
      </c>
      <c r="O2592" t="s">
        <v>97</v>
      </c>
      <c r="P2592" t="s">
        <v>551</v>
      </c>
      <c r="Q2592">
        <v>25.22</v>
      </c>
      <c r="R2592">
        <v>0</v>
      </c>
      <c r="S2592">
        <v>0</v>
      </c>
      <c r="T2592">
        <v>25.22</v>
      </c>
      <c r="U2592">
        <v>25.22</v>
      </c>
      <c r="V2592" t="s">
        <v>97</v>
      </c>
      <c r="W2592" t="s">
        <v>96</v>
      </c>
      <c r="X2592" t="s">
        <v>303</v>
      </c>
      <c r="Y2592" t="s">
        <v>237</v>
      </c>
      <c r="Z2592">
        <v>14496830</v>
      </c>
      <c r="AA2592" t="s">
        <v>1111</v>
      </c>
      <c r="AB2592">
        <v>30</v>
      </c>
      <c r="AC2592">
        <v>0</v>
      </c>
      <c r="AD2592">
        <v>0</v>
      </c>
      <c r="AE2592">
        <v>0</v>
      </c>
      <c r="AF2592">
        <v>30</v>
      </c>
      <c r="AG2592" t="s">
        <v>97</v>
      </c>
      <c r="AH2592" t="s">
        <v>96</v>
      </c>
      <c r="AI2592" t="s">
        <v>97</v>
      </c>
      <c r="AJ2592" t="s">
        <v>97</v>
      </c>
      <c r="AK2592">
        <v>1</v>
      </c>
      <c r="AL2592">
        <v>1</v>
      </c>
      <c r="AM2592">
        <v>1</v>
      </c>
      <c r="AN2592">
        <v>70</v>
      </c>
      <c r="AO2592">
        <v>3</v>
      </c>
      <c r="AP2592">
        <v>3</v>
      </c>
      <c r="AQ2592">
        <v>9.77</v>
      </c>
      <c r="AR2592">
        <v>4.99</v>
      </c>
      <c r="AS2592">
        <v>9.77</v>
      </c>
      <c r="AT2592">
        <v>4.99</v>
      </c>
      <c r="AU2592">
        <v>1.38739095955591</v>
      </c>
      <c r="AV2592">
        <v>1.1663333333333299</v>
      </c>
      <c r="AW2592">
        <v>1.38739095955591</v>
      </c>
      <c r="AX2592">
        <v>1.1663333333333299</v>
      </c>
      <c r="AY2592">
        <v>1</v>
      </c>
      <c r="AZ2592" s="1">
        <v>41386</v>
      </c>
      <c r="BA2592" s="1">
        <v>41519</v>
      </c>
      <c r="BB2592">
        <v>39</v>
      </c>
      <c r="BC2592">
        <v>9</v>
      </c>
      <c r="BD2592">
        <v>1</v>
      </c>
      <c r="BE2592">
        <v>34.99</v>
      </c>
      <c r="BF2592">
        <v>34.99</v>
      </c>
      <c r="BG2592">
        <v>0</v>
      </c>
      <c r="BH2592">
        <v>0</v>
      </c>
      <c r="BI2592" t="s">
        <v>93</v>
      </c>
      <c r="BJ2592" t="s">
        <v>93</v>
      </c>
      <c r="BK2592" t="s">
        <v>93</v>
      </c>
      <c r="BL2592" t="s">
        <v>93</v>
      </c>
      <c r="BM2592" t="s">
        <v>93</v>
      </c>
      <c r="BN2592" t="s">
        <v>93</v>
      </c>
      <c r="BO2592" t="s">
        <v>93</v>
      </c>
      <c r="BP2592" t="s">
        <v>93</v>
      </c>
      <c r="BQ2592" t="s">
        <v>93</v>
      </c>
      <c r="BR2592" t="s">
        <v>93</v>
      </c>
      <c r="BS2592" t="s">
        <v>93</v>
      </c>
      <c r="BT2592" t="s">
        <v>93</v>
      </c>
      <c r="BU2592" t="s">
        <v>93</v>
      </c>
      <c r="BV2592" t="s">
        <v>93</v>
      </c>
      <c r="BW2592" t="s">
        <v>93</v>
      </c>
      <c r="BX2592" t="s">
        <v>93</v>
      </c>
      <c r="BY2592" t="s">
        <v>93</v>
      </c>
      <c r="BZ2592" t="s">
        <v>93</v>
      </c>
      <c r="CA2592" t="s">
        <v>93</v>
      </c>
      <c r="CB2592" t="s">
        <v>93</v>
      </c>
      <c r="CC2592" t="s">
        <v>93</v>
      </c>
      <c r="CD2592" t="s">
        <v>93</v>
      </c>
      <c r="CE2592" t="s">
        <v>93</v>
      </c>
      <c r="CF2592" t="s">
        <v>93</v>
      </c>
      <c r="CG2592" t="s">
        <v>93</v>
      </c>
      <c r="CH2592" t="s">
        <v>93</v>
      </c>
      <c r="CI2592" t="s">
        <v>93</v>
      </c>
      <c r="CJ2592" t="s">
        <v>93</v>
      </c>
      <c r="CK2592" t="s">
        <v>93</v>
      </c>
      <c r="CL2592" t="s">
        <v>93</v>
      </c>
      <c r="CM2592" t="s">
        <v>93</v>
      </c>
      <c r="CN2592">
        <v>1</v>
      </c>
      <c r="CO2592">
        <v>1</v>
      </c>
      <c r="CP2592">
        <v>0</v>
      </c>
      <c r="CQ2592" t="s">
        <v>93</v>
      </c>
    </row>
    <row r="2593" spans="1:95">
      <c r="A2593">
        <v>1253604</v>
      </c>
      <c r="B2593" t="s">
        <v>548</v>
      </c>
      <c r="C2593">
        <v>38</v>
      </c>
      <c r="D2593">
        <v>14496830</v>
      </c>
      <c r="E2593" s="1">
        <v>41505</v>
      </c>
      <c r="F2593" t="s">
        <v>549</v>
      </c>
      <c r="G2593">
        <v>34.99</v>
      </c>
      <c r="H2593">
        <v>0</v>
      </c>
      <c r="I2593">
        <v>0</v>
      </c>
      <c r="J2593">
        <v>0</v>
      </c>
      <c r="K2593">
        <v>34.99</v>
      </c>
      <c r="L2593" t="s">
        <v>1515</v>
      </c>
      <c r="M2593" t="s">
        <v>96</v>
      </c>
      <c r="N2593" t="s">
        <v>97</v>
      </c>
      <c r="O2593" t="s">
        <v>97</v>
      </c>
      <c r="P2593" t="s">
        <v>551</v>
      </c>
      <c r="Q2593">
        <v>25.22</v>
      </c>
      <c r="R2593">
        <v>0</v>
      </c>
      <c r="S2593">
        <v>0</v>
      </c>
      <c r="T2593">
        <v>25.22</v>
      </c>
      <c r="U2593">
        <v>25.22</v>
      </c>
      <c r="V2593" t="s">
        <v>97</v>
      </c>
      <c r="W2593" t="s">
        <v>96</v>
      </c>
      <c r="X2593" t="s">
        <v>303</v>
      </c>
      <c r="Y2593" t="s">
        <v>237</v>
      </c>
      <c r="Z2593">
        <v>14496830</v>
      </c>
      <c r="AA2593" t="s">
        <v>1111</v>
      </c>
      <c r="AB2593">
        <v>30</v>
      </c>
      <c r="AC2593">
        <v>0</v>
      </c>
      <c r="AD2593">
        <v>0</v>
      </c>
      <c r="AE2593">
        <v>0</v>
      </c>
      <c r="AF2593">
        <v>30</v>
      </c>
      <c r="AG2593" t="s">
        <v>97</v>
      </c>
      <c r="AH2593" t="s">
        <v>96</v>
      </c>
      <c r="AI2593" t="s">
        <v>97</v>
      </c>
      <c r="AJ2593" t="s">
        <v>97</v>
      </c>
      <c r="AK2593">
        <v>1</v>
      </c>
      <c r="AL2593">
        <v>1</v>
      </c>
      <c r="AM2593">
        <v>1</v>
      </c>
      <c r="AN2593">
        <v>70</v>
      </c>
      <c r="AO2593">
        <v>3</v>
      </c>
      <c r="AP2593">
        <v>3</v>
      </c>
      <c r="AQ2593">
        <v>9.77</v>
      </c>
      <c r="AR2593">
        <v>4.99</v>
      </c>
      <c r="AS2593">
        <v>9.77</v>
      </c>
      <c r="AT2593">
        <v>4.99</v>
      </c>
      <c r="AU2593">
        <v>1.38739095955591</v>
      </c>
      <c r="AV2593">
        <v>1.1663333333333299</v>
      </c>
      <c r="AW2593">
        <v>1.38739095955591</v>
      </c>
      <c r="AX2593">
        <v>1.1663333333333299</v>
      </c>
      <c r="AY2593">
        <v>1</v>
      </c>
      <c r="AZ2593" s="1">
        <v>41386</v>
      </c>
      <c r="BA2593" s="1">
        <v>41519</v>
      </c>
      <c r="BB2593">
        <v>39</v>
      </c>
      <c r="BC2593">
        <v>9</v>
      </c>
      <c r="BD2593">
        <v>1</v>
      </c>
      <c r="BE2593">
        <v>34.99</v>
      </c>
      <c r="BF2593">
        <v>34.99</v>
      </c>
      <c r="BG2593">
        <v>2</v>
      </c>
      <c r="BH2593">
        <v>2</v>
      </c>
      <c r="BI2593" t="s">
        <v>93</v>
      </c>
      <c r="BJ2593" t="s">
        <v>93</v>
      </c>
      <c r="BK2593" t="s">
        <v>93</v>
      </c>
      <c r="BL2593" t="s">
        <v>93</v>
      </c>
      <c r="BM2593" t="s">
        <v>93</v>
      </c>
      <c r="BN2593" t="s">
        <v>93</v>
      </c>
      <c r="BO2593" t="s">
        <v>93</v>
      </c>
      <c r="BP2593" t="s">
        <v>93</v>
      </c>
      <c r="BQ2593" t="s">
        <v>93</v>
      </c>
      <c r="BR2593" t="s">
        <v>93</v>
      </c>
      <c r="BS2593" t="s">
        <v>93</v>
      </c>
      <c r="BT2593" t="s">
        <v>93</v>
      </c>
      <c r="BU2593" t="s">
        <v>93</v>
      </c>
      <c r="BV2593" t="s">
        <v>93</v>
      </c>
      <c r="BW2593" t="s">
        <v>93</v>
      </c>
      <c r="BX2593" t="s">
        <v>93</v>
      </c>
      <c r="BY2593" t="s">
        <v>93</v>
      </c>
      <c r="BZ2593" t="s">
        <v>93</v>
      </c>
      <c r="CA2593" t="s">
        <v>93</v>
      </c>
      <c r="CB2593" t="s">
        <v>93</v>
      </c>
      <c r="CC2593" t="s">
        <v>93</v>
      </c>
      <c r="CD2593" t="s">
        <v>93</v>
      </c>
      <c r="CE2593" t="s">
        <v>93</v>
      </c>
      <c r="CF2593" t="s">
        <v>93</v>
      </c>
      <c r="CG2593" t="s">
        <v>93</v>
      </c>
      <c r="CH2593" t="s">
        <v>93</v>
      </c>
      <c r="CI2593" t="s">
        <v>93</v>
      </c>
      <c r="CJ2593" t="s">
        <v>93</v>
      </c>
      <c r="CK2593" t="s">
        <v>93</v>
      </c>
      <c r="CL2593" t="s">
        <v>93</v>
      </c>
      <c r="CM2593" t="s">
        <v>93</v>
      </c>
      <c r="CN2593">
        <v>1</v>
      </c>
      <c r="CO2593">
        <v>1</v>
      </c>
      <c r="CP2593">
        <v>0</v>
      </c>
      <c r="CQ2593" t="s">
        <v>93</v>
      </c>
    </row>
    <row r="2594" spans="1:95">
      <c r="A2594">
        <v>1253604</v>
      </c>
      <c r="B2594" t="s">
        <v>548</v>
      </c>
      <c r="C2594">
        <v>39</v>
      </c>
      <c r="D2594">
        <v>14496830</v>
      </c>
      <c r="E2594" s="1">
        <v>41512</v>
      </c>
      <c r="F2594" t="s">
        <v>549</v>
      </c>
      <c r="G2594">
        <v>34.99</v>
      </c>
      <c r="H2594">
        <v>0</v>
      </c>
      <c r="I2594">
        <v>0</v>
      </c>
      <c r="J2594">
        <v>0</v>
      </c>
      <c r="K2594">
        <v>34.99</v>
      </c>
      <c r="L2594" t="s">
        <v>1515</v>
      </c>
      <c r="M2594" t="s">
        <v>96</v>
      </c>
      <c r="N2594" t="s">
        <v>97</v>
      </c>
      <c r="O2594" t="s">
        <v>97</v>
      </c>
      <c r="P2594" t="s">
        <v>551</v>
      </c>
      <c r="Q2594">
        <v>25.22</v>
      </c>
      <c r="R2594">
        <v>0</v>
      </c>
      <c r="S2594">
        <v>0</v>
      </c>
      <c r="T2594">
        <v>25.22</v>
      </c>
      <c r="U2594">
        <v>25.22</v>
      </c>
      <c r="V2594" t="s">
        <v>97</v>
      </c>
      <c r="W2594" t="s">
        <v>96</v>
      </c>
      <c r="X2594" t="s">
        <v>303</v>
      </c>
      <c r="Y2594" t="s">
        <v>237</v>
      </c>
      <c r="Z2594">
        <v>14496830</v>
      </c>
      <c r="AA2594" t="s">
        <v>1111</v>
      </c>
      <c r="AB2594">
        <v>30</v>
      </c>
      <c r="AC2594">
        <v>0</v>
      </c>
      <c r="AD2594">
        <v>0</v>
      </c>
      <c r="AE2594">
        <v>0</v>
      </c>
      <c r="AF2594">
        <v>30</v>
      </c>
      <c r="AG2594" t="s">
        <v>97</v>
      </c>
      <c r="AH2594" t="s">
        <v>96</v>
      </c>
      <c r="AI2594" t="s">
        <v>97</v>
      </c>
      <c r="AJ2594" t="s">
        <v>97</v>
      </c>
      <c r="AK2594">
        <v>1</v>
      </c>
      <c r="AL2594">
        <v>1</v>
      </c>
      <c r="AM2594">
        <v>1</v>
      </c>
      <c r="AN2594">
        <v>70</v>
      </c>
      <c r="AO2594">
        <v>3</v>
      </c>
      <c r="AP2594">
        <v>3</v>
      </c>
      <c r="AQ2594">
        <v>9.77</v>
      </c>
      <c r="AR2594">
        <v>4.99</v>
      </c>
      <c r="AS2594">
        <v>9.77</v>
      </c>
      <c r="AT2594">
        <v>4.99</v>
      </c>
      <c r="AU2594">
        <v>1.38739095955591</v>
      </c>
      <c r="AV2594">
        <v>1.1663333333333299</v>
      </c>
      <c r="AW2594">
        <v>1.38739095955591</v>
      </c>
      <c r="AX2594">
        <v>1.1663333333333299</v>
      </c>
      <c r="AY2594">
        <v>1</v>
      </c>
      <c r="AZ2594" s="1">
        <v>41386</v>
      </c>
      <c r="BA2594" s="1">
        <v>41519</v>
      </c>
      <c r="BB2594">
        <v>39</v>
      </c>
      <c r="BC2594">
        <v>9</v>
      </c>
      <c r="BD2594">
        <v>1</v>
      </c>
      <c r="BE2594">
        <v>34.99</v>
      </c>
      <c r="BF2594">
        <v>34.99</v>
      </c>
      <c r="BG2594">
        <v>0</v>
      </c>
      <c r="BH2594">
        <v>0</v>
      </c>
      <c r="BI2594">
        <v>1</v>
      </c>
      <c r="BJ2594">
        <v>0</v>
      </c>
      <c r="BK2594">
        <v>1</v>
      </c>
      <c r="BL2594">
        <v>0</v>
      </c>
      <c r="BM2594">
        <v>2</v>
      </c>
      <c r="BN2594">
        <v>4</v>
      </c>
      <c r="BO2594">
        <v>3.5</v>
      </c>
      <c r="BP2594">
        <v>0.25</v>
      </c>
      <c r="BQ2594">
        <v>1</v>
      </c>
      <c r="BR2594">
        <v>2</v>
      </c>
      <c r="BS2594">
        <v>0.5</v>
      </c>
      <c r="BT2594">
        <v>1</v>
      </c>
      <c r="BU2594">
        <v>0.25</v>
      </c>
      <c r="BV2594">
        <v>0.25</v>
      </c>
      <c r="BW2594">
        <v>0.5</v>
      </c>
      <c r="BX2594">
        <v>1.5</v>
      </c>
      <c r="BY2594">
        <v>6</v>
      </c>
      <c r="BZ2594">
        <v>1.5</v>
      </c>
      <c r="CA2594">
        <v>6</v>
      </c>
      <c r="CB2594">
        <v>0</v>
      </c>
      <c r="CC2594">
        <v>0</v>
      </c>
      <c r="CD2594">
        <v>1</v>
      </c>
      <c r="CE2594">
        <v>3</v>
      </c>
      <c r="CF2594">
        <v>3</v>
      </c>
      <c r="CG2594">
        <v>4</v>
      </c>
      <c r="CH2594">
        <v>1.5</v>
      </c>
      <c r="CI2594">
        <v>6</v>
      </c>
      <c r="CJ2594">
        <v>1.5</v>
      </c>
      <c r="CK2594">
        <v>6</v>
      </c>
      <c r="CL2594">
        <v>0</v>
      </c>
      <c r="CM2594">
        <v>0</v>
      </c>
      <c r="CN2594">
        <v>1</v>
      </c>
      <c r="CO2594">
        <v>1</v>
      </c>
      <c r="CP2594">
        <v>0</v>
      </c>
      <c r="CQ2594" t="s">
        <v>93</v>
      </c>
    </row>
    <row r="2595" spans="1:95">
      <c r="A2595">
        <v>1253604</v>
      </c>
      <c r="B2595" t="s">
        <v>548</v>
      </c>
      <c r="C2595">
        <v>40</v>
      </c>
      <c r="D2595">
        <v>14496830</v>
      </c>
      <c r="E2595" s="1">
        <v>41519</v>
      </c>
      <c r="F2595" t="s">
        <v>549</v>
      </c>
      <c r="G2595">
        <v>34.99</v>
      </c>
      <c r="H2595">
        <v>0</v>
      </c>
      <c r="I2595">
        <v>0</v>
      </c>
      <c r="J2595">
        <v>0</v>
      </c>
      <c r="K2595">
        <v>34.99</v>
      </c>
      <c r="L2595" t="s">
        <v>1515</v>
      </c>
      <c r="M2595" t="s">
        <v>96</v>
      </c>
      <c r="N2595" t="s">
        <v>97</v>
      </c>
      <c r="O2595" t="s">
        <v>97</v>
      </c>
      <c r="P2595" t="s">
        <v>551</v>
      </c>
      <c r="Q2595">
        <v>25.22</v>
      </c>
      <c r="R2595">
        <v>0</v>
      </c>
      <c r="S2595">
        <v>0</v>
      </c>
      <c r="T2595">
        <v>25.22</v>
      </c>
      <c r="U2595">
        <v>25.22</v>
      </c>
      <c r="V2595" t="s">
        <v>97</v>
      </c>
      <c r="W2595" t="s">
        <v>96</v>
      </c>
      <c r="X2595" t="s">
        <v>303</v>
      </c>
      <c r="Y2595" t="s">
        <v>237</v>
      </c>
      <c r="Z2595">
        <v>14496830</v>
      </c>
      <c r="AA2595" t="s">
        <v>1111</v>
      </c>
      <c r="AB2595">
        <v>30</v>
      </c>
      <c r="AC2595">
        <v>0</v>
      </c>
      <c r="AD2595">
        <v>0</v>
      </c>
      <c r="AE2595">
        <v>0</v>
      </c>
      <c r="AF2595">
        <v>30</v>
      </c>
      <c r="AG2595" t="s">
        <v>97</v>
      </c>
      <c r="AH2595" t="s">
        <v>96</v>
      </c>
      <c r="AI2595" t="s">
        <v>97</v>
      </c>
      <c r="AJ2595" t="s">
        <v>97</v>
      </c>
      <c r="AK2595">
        <v>1</v>
      </c>
      <c r="AL2595">
        <v>1</v>
      </c>
      <c r="AM2595">
        <v>1</v>
      </c>
      <c r="AN2595">
        <v>70</v>
      </c>
      <c r="AO2595">
        <v>3</v>
      </c>
      <c r="AP2595">
        <v>3</v>
      </c>
      <c r="AQ2595">
        <v>9.77</v>
      </c>
      <c r="AR2595">
        <v>4.99</v>
      </c>
      <c r="AS2595">
        <v>9.77</v>
      </c>
      <c r="AT2595">
        <v>4.99</v>
      </c>
      <c r="AU2595">
        <v>1.38739095955591</v>
      </c>
      <c r="AV2595">
        <v>1.1663333333333299</v>
      </c>
      <c r="AW2595">
        <v>1.38739095955591</v>
      </c>
      <c r="AX2595">
        <v>1.1663333333333299</v>
      </c>
      <c r="AY2595">
        <v>1</v>
      </c>
      <c r="AZ2595" s="1">
        <v>41386</v>
      </c>
      <c r="BA2595" s="1">
        <v>41519</v>
      </c>
      <c r="BB2595">
        <v>39</v>
      </c>
      <c r="BC2595">
        <v>9</v>
      </c>
      <c r="BD2595">
        <v>1</v>
      </c>
      <c r="BE2595">
        <v>34.99</v>
      </c>
      <c r="BF2595">
        <v>34.99</v>
      </c>
      <c r="BG2595">
        <v>0</v>
      </c>
      <c r="BH2595">
        <v>0</v>
      </c>
      <c r="BI2595" t="s">
        <v>93</v>
      </c>
      <c r="BJ2595" t="s">
        <v>93</v>
      </c>
      <c r="BK2595" t="s">
        <v>93</v>
      </c>
      <c r="BL2595" t="s">
        <v>93</v>
      </c>
      <c r="BM2595" t="s">
        <v>93</v>
      </c>
      <c r="BN2595" t="s">
        <v>93</v>
      </c>
      <c r="BO2595" t="s">
        <v>93</v>
      </c>
      <c r="BP2595" t="s">
        <v>93</v>
      </c>
      <c r="BQ2595" t="s">
        <v>93</v>
      </c>
      <c r="BR2595" t="s">
        <v>93</v>
      </c>
      <c r="BS2595" t="s">
        <v>93</v>
      </c>
      <c r="BT2595" t="s">
        <v>93</v>
      </c>
      <c r="BU2595" t="s">
        <v>93</v>
      </c>
      <c r="BV2595" t="s">
        <v>93</v>
      </c>
      <c r="BW2595" t="s">
        <v>93</v>
      </c>
      <c r="BX2595" t="s">
        <v>93</v>
      </c>
      <c r="BY2595" t="s">
        <v>93</v>
      </c>
      <c r="BZ2595" t="s">
        <v>93</v>
      </c>
      <c r="CA2595" t="s">
        <v>93</v>
      </c>
      <c r="CB2595" t="s">
        <v>93</v>
      </c>
      <c r="CC2595" t="s">
        <v>93</v>
      </c>
      <c r="CD2595" t="s">
        <v>93</v>
      </c>
      <c r="CE2595" t="s">
        <v>93</v>
      </c>
      <c r="CF2595" t="s">
        <v>93</v>
      </c>
      <c r="CG2595" t="s">
        <v>93</v>
      </c>
      <c r="CH2595" t="s">
        <v>93</v>
      </c>
      <c r="CI2595" t="s">
        <v>93</v>
      </c>
      <c r="CJ2595" t="s">
        <v>93</v>
      </c>
      <c r="CK2595" t="s">
        <v>93</v>
      </c>
      <c r="CL2595" t="s">
        <v>93</v>
      </c>
      <c r="CM2595" t="s">
        <v>93</v>
      </c>
      <c r="CN2595">
        <v>1</v>
      </c>
      <c r="CO2595">
        <v>1</v>
      </c>
      <c r="CP2595">
        <v>0</v>
      </c>
      <c r="CQ2595" t="s">
        <v>93</v>
      </c>
    </row>
    <row r="2596" spans="1:95">
      <c r="A2596">
        <v>1253576</v>
      </c>
      <c r="B2596" t="s">
        <v>505</v>
      </c>
      <c r="C2596">
        <v>21</v>
      </c>
      <c r="D2596">
        <v>14496886</v>
      </c>
      <c r="E2596" s="1">
        <v>41386</v>
      </c>
      <c r="F2596" t="s">
        <v>506</v>
      </c>
      <c r="G2596">
        <v>29.99</v>
      </c>
      <c r="H2596">
        <v>0</v>
      </c>
      <c r="I2596">
        <v>0</v>
      </c>
      <c r="J2596">
        <v>0</v>
      </c>
      <c r="K2596">
        <v>29.99</v>
      </c>
      <c r="L2596" t="s">
        <v>507</v>
      </c>
      <c r="M2596" t="s">
        <v>96</v>
      </c>
      <c r="N2596" t="s">
        <v>97</v>
      </c>
      <c r="O2596" t="s">
        <v>97</v>
      </c>
      <c r="P2596" t="s">
        <v>508</v>
      </c>
      <c r="Q2596">
        <v>20</v>
      </c>
      <c r="R2596">
        <v>4.9800000000000004</v>
      </c>
      <c r="S2596">
        <v>0</v>
      </c>
      <c r="T2596">
        <v>20</v>
      </c>
      <c r="U2596">
        <v>20</v>
      </c>
      <c r="V2596" t="s">
        <v>97</v>
      </c>
      <c r="W2596" t="s">
        <v>96</v>
      </c>
      <c r="X2596" t="s">
        <v>303</v>
      </c>
      <c r="Y2596" t="s">
        <v>491</v>
      </c>
      <c r="Z2596">
        <v>14496886</v>
      </c>
      <c r="AA2596" t="s">
        <v>509</v>
      </c>
      <c r="AB2596">
        <v>25</v>
      </c>
      <c r="AC2596">
        <v>0</v>
      </c>
      <c r="AD2596">
        <v>0</v>
      </c>
      <c r="AE2596">
        <v>0</v>
      </c>
      <c r="AF2596">
        <v>25</v>
      </c>
      <c r="AG2596" t="s">
        <v>97</v>
      </c>
      <c r="AH2596" t="s">
        <v>236</v>
      </c>
      <c r="AI2596" t="s">
        <v>97</v>
      </c>
      <c r="AJ2596" t="s">
        <v>97</v>
      </c>
      <c r="AK2596">
        <v>1</v>
      </c>
      <c r="AL2596">
        <v>1</v>
      </c>
      <c r="AM2596">
        <v>0</v>
      </c>
      <c r="AN2596">
        <v>217</v>
      </c>
      <c r="AO2596">
        <v>3</v>
      </c>
      <c r="AP2596">
        <v>3</v>
      </c>
      <c r="AQ2596">
        <v>9.99</v>
      </c>
      <c r="AR2596">
        <v>4.99</v>
      </c>
      <c r="AS2596">
        <v>9.99</v>
      </c>
      <c r="AT2596">
        <v>4.99</v>
      </c>
      <c r="AU2596">
        <v>1.4995000000000001</v>
      </c>
      <c r="AV2596">
        <v>1.1996</v>
      </c>
      <c r="AW2596">
        <v>1.4995000000000001</v>
      </c>
      <c r="AX2596">
        <v>1.1996</v>
      </c>
      <c r="AY2596">
        <v>1</v>
      </c>
      <c r="AZ2596" s="1">
        <v>41386</v>
      </c>
      <c r="BA2596" s="1">
        <v>41519</v>
      </c>
      <c r="BB2596">
        <v>39</v>
      </c>
      <c r="BC2596">
        <v>9</v>
      </c>
      <c r="BD2596">
        <v>1</v>
      </c>
      <c r="BE2596">
        <v>29.99</v>
      </c>
      <c r="BF2596">
        <v>29.99</v>
      </c>
      <c r="BG2596">
        <v>0</v>
      </c>
      <c r="BH2596">
        <v>0</v>
      </c>
      <c r="BI2596" t="s">
        <v>93</v>
      </c>
      <c r="BJ2596" t="s">
        <v>93</v>
      </c>
      <c r="BK2596" t="s">
        <v>93</v>
      </c>
      <c r="BL2596" t="s">
        <v>93</v>
      </c>
      <c r="BM2596" t="s">
        <v>93</v>
      </c>
      <c r="BN2596" t="s">
        <v>93</v>
      </c>
      <c r="BO2596" t="s">
        <v>93</v>
      </c>
      <c r="BP2596" t="s">
        <v>93</v>
      </c>
      <c r="BQ2596" t="s">
        <v>93</v>
      </c>
      <c r="BR2596" t="s">
        <v>93</v>
      </c>
      <c r="BS2596" t="s">
        <v>93</v>
      </c>
      <c r="BT2596" t="s">
        <v>93</v>
      </c>
      <c r="BU2596" t="s">
        <v>93</v>
      </c>
      <c r="BV2596" t="s">
        <v>93</v>
      </c>
      <c r="BW2596" t="s">
        <v>93</v>
      </c>
      <c r="BX2596" t="s">
        <v>93</v>
      </c>
      <c r="BY2596" t="s">
        <v>93</v>
      </c>
      <c r="BZ2596" t="s">
        <v>93</v>
      </c>
      <c r="CA2596" t="s">
        <v>93</v>
      </c>
      <c r="CB2596" t="s">
        <v>93</v>
      </c>
      <c r="CC2596" t="s">
        <v>93</v>
      </c>
      <c r="CD2596" t="s">
        <v>93</v>
      </c>
      <c r="CE2596" t="s">
        <v>93</v>
      </c>
      <c r="CF2596" t="s">
        <v>93</v>
      </c>
      <c r="CG2596" t="s">
        <v>93</v>
      </c>
      <c r="CH2596" t="s">
        <v>93</v>
      </c>
      <c r="CI2596" t="s">
        <v>93</v>
      </c>
      <c r="CJ2596" t="s">
        <v>93</v>
      </c>
      <c r="CK2596" t="s">
        <v>93</v>
      </c>
      <c r="CL2596" t="s">
        <v>93</v>
      </c>
      <c r="CM2596" t="s">
        <v>93</v>
      </c>
      <c r="CN2596">
        <v>1</v>
      </c>
      <c r="CO2596">
        <v>1</v>
      </c>
      <c r="CP2596">
        <v>0</v>
      </c>
      <c r="CQ2596">
        <v>1</v>
      </c>
    </row>
    <row r="2597" spans="1:95">
      <c r="A2597">
        <v>1253576</v>
      </c>
      <c r="B2597" t="s">
        <v>505</v>
      </c>
      <c r="C2597">
        <v>22</v>
      </c>
      <c r="D2597">
        <v>14496886</v>
      </c>
      <c r="E2597" s="1">
        <v>41393</v>
      </c>
      <c r="F2597" t="s">
        <v>506</v>
      </c>
      <c r="G2597">
        <v>29.99</v>
      </c>
      <c r="H2597">
        <v>0</v>
      </c>
      <c r="I2597">
        <v>0</v>
      </c>
      <c r="J2597">
        <v>0</v>
      </c>
      <c r="K2597">
        <v>29.99</v>
      </c>
      <c r="L2597" t="s">
        <v>507</v>
      </c>
      <c r="M2597" t="s">
        <v>96</v>
      </c>
      <c r="N2597" t="s">
        <v>97</v>
      </c>
      <c r="O2597" t="s">
        <v>97</v>
      </c>
      <c r="P2597" t="s">
        <v>508</v>
      </c>
      <c r="Q2597">
        <v>20</v>
      </c>
      <c r="R2597">
        <v>4.9800000000000004</v>
      </c>
      <c r="S2597">
        <v>0</v>
      </c>
      <c r="T2597">
        <v>20</v>
      </c>
      <c r="U2597">
        <v>20</v>
      </c>
      <c r="V2597" t="s">
        <v>97</v>
      </c>
      <c r="W2597" t="s">
        <v>96</v>
      </c>
      <c r="X2597" t="s">
        <v>303</v>
      </c>
      <c r="Y2597" t="s">
        <v>491</v>
      </c>
      <c r="Z2597">
        <v>14496886</v>
      </c>
      <c r="AA2597" t="s">
        <v>509</v>
      </c>
      <c r="AB2597">
        <v>25</v>
      </c>
      <c r="AC2597">
        <v>0</v>
      </c>
      <c r="AD2597">
        <v>0</v>
      </c>
      <c r="AE2597">
        <v>0</v>
      </c>
      <c r="AF2597">
        <v>25</v>
      </c>
      <c r="AG2597" t="s">
        <v>97</v>
      </c>
      <c r="AH2597" t="s">
        <v>236</v>
      </c>
      <c r="AI2597" t="s">
        <v>97</v>
      </c>
      <c r="AJ2597" t="s">
        <v>97</v>
      </c>
      <c r="AK2597">
        <v>1</v>
      </c>
      <c r="AL2597">
        <v>1</v>
      </c>
      <c r="AM2597">
        <v>0</v>
      </c>
      <c r="AN2597">
        <v>217</v>
      </c>
      <c r="AO2597">
        <v>3</v>
      </c>
      <c r="AP2597">
        <v>3</v>
      </c>
      <c r="AQ2597">
        <v>9.99</v>
      </c>
      <c r="AR2597">
        <v>4.99</v>
      </c>
      <c r="AS2597">
        <v>9.99</v>
      </c>
      <c r="AT2597">
        <v>4.99</v>
      </c>
      <c r="AU2597">
        <v>1.4995000000000001</v>
      </c>
      <c r="AV2597">
        <v>1.1996</v>
      </c>
      <c r="AW2597">
        <v>1.4995000000000001</v>
      </c>
      <c r="AX2597">
        <v>1.1996</v>
      </c>
      <c r="AY2597">
        <v>1</v>
      </c>
      <c r="AZ2597" s="1">
        <v>41386</v>
      </c>
      <c r="BA2597" s="1">
        <v>41519</v>
      </c>
      <c r="BB2597">
        <v>39</v>
      </c>
      <c r="BC2597">
        <v>9</v>
      </c>
      <c r="BD2597">
        <v>1</v>
      </c>
      <c r="BE2597">
        <v>29.99</v>
      </c>
      <c r="BF2597">
        <v>29.99</v>
      </c>
      <c r="BG2597">
        <v>0</v>
      </c>
      <c r="BH2597">
        <v>0</v>
      </c>
      <c r="BI2597">
        <v>0</v>
      </c>
      <c r="BJ2597">
        <v>1</v>
      </c>
      <c r="BK2597">
        <v>0</v>
      </c>
      <c r="BL2597">
        <v>0</v>
      </c>
      <c r="BM2597">
        <v>1</v>
      </c>
      <c r="BN2597">
        <v>2</v>
      </c>
      <c r="BO2597">
        <v>3.5</v>
      </c>
      <c r="BP2597">
        <v>0.5</v>
      </c>
      <c r="BQ2597">
        <v>1</v>
      </c>
      <c r="BR2597">
        <v>1</v>
      </c>
      <c r="BS2597">
        <v>0.5</v>
      </c>
      <c r="BT2597">
        <v>1</v>
      </c>
      <c r="BU2597">
        <v>0.5</v>
      </c>
      <c r="BV2597">
        <v>0</v>
      </c>
      <c r="BW2597">
        <v>0.5</v>
      </c>
      <c r="BX2597">
        <v>1</v>
      </c>
      <c r="BY2597">
        <v>2</v>
      </c>
      <c r="BZ2597">
        <v>1</v>
      </c>
      <c r="CA2597">
        <v>2</v>
      </c>
      <c r="CB2597">
        <v>0</v>
      </c>
      <c r="CC2597">
        <v>0</v>
      </c>
      <c r="CD2597">
        <v>1</v>
      </c>
      <c r="CE2597">
        <v>1</v>
      </c>
      <c r="CF2597">
        <v>2</v>
      </c>
      <c r="CG2597">
        <v>2</v>
      </c>
      <c r="CH2597">
        <v>1</v>
      </c>
      <c r="CI2597">
        <v>2</v>
      </c>
      <c r="CJ2597">
        <v>1</v>
      </c>
      <c r="CK2597">
        <v>2</v>
      </c>
      <c r="CL2597">
        <v>0</v>
      </c>
      <c r="CM2597">
        <v>0</v>
      </c>
      <c r="CN2597">
        <v>1</v>
      </c>
      <c r="CO2597">
        <v>1</v>
      </c>
      <c r="CP2597">
        <v>0</v>
      </c>
      <c r="CQ2597">
        <v>1</v>
      </c>
    </row>
    <row r="2598" spans="1:95">
      <c r="A2598">
        <v>1253576</v>
      </c>
      <c r="B2598" t="s">
        <v>505</v>
      </c>
      <c r="C2598">
        <v>23</v>
      </c>
      <c r="D2598">
        <v>14496886</v>
      </c>
      <c r="E2598" s="1">
        <v>41400</v>
      </c>
      <c r="F2598" t="s">
        <v>506</v>
      </c>
      <c r="G2598">
        <v>29.99</v>
      </c>
      <c r="H2598">
        <v>0</v>
      </c>
      <c r="I2598">
        <v>0</v>
      </c>
      <c r="J2598">
        <v>0</v>
      </c>
      <c r="K2598">
        <v>29.99</v>
      </c>
      <c r="L2598" t="s">
        <v>507</v>
      </c>
      <c r="M2598" t="s">
        <v>96</v>
      </c>
      <c r="N2598" t="s">
        <v>97</v>
      </c>
      <c r="O2598" t="s">
        <v>97</v>
      </c>
      <c r="P2598" t="s">
        <v>508</v>
      </c>
      <c r="Q2598">
        <v>25</v>
      </c>
      <c r="R2598">
        <v>0</v>
      </c>
      <c r="S2598">
        <v>0</v>
      </c>
      <c r="T2598">
        <v>0</v>
      </c>
      <c r="U2598">
        <v>25</v>
      </c>
      <c r="V2598" t="s">
        <v>97</v>
      </c>
      <c r="W2598" t="s">
        <v>96</v>
      </c>
      <c r="X2598" t="s">
        <v>303</v>
      </c>
      <c r="Y2598" t="s">
        <v>97</v>
      </c>
      <c r="Z2598">
        <v>14496886</v>
      </c>
      <c r="AA2598" t="s">
        <v>509</v>
      </c>
      <c r="AB2598">
        <v>25</v>
      </c>
      <c r="AC2598">
        <v>0</v>
      </c>
      <c r="AD2598">
        <v>0</v>
      </c>
      <c r="AE2598">
        <v>0</v>
      </c>
      <c r="AF2598">
        <v>25</v>
      </c>
      <c r="AG2598" t="s">
        <v>97</v>
      </c>
      <c r="AH2598" t="s">
        <v>236</v>
      </c>
      <c r="AI2598" t="s">
        <v>97</v>
      </c>
      <c r="AJ2598" t="s">
        <v>97</v>
      </c>
      <c r="AK2598">
        <v>1</v>
      </c>
      <c r="AL2598">
        <v>1</v>
      </c>
      <c r="AM2598">
        <v>0</v>
      </c>
      <c r="AN2598">
        <v>217</v>
      </c>
      <c r="AO2598">
        <v>3</v>
      </c>
      <c r="AP2598">
        <v>3</v>
      </c>
      <c r="AQ2598">
        <v>4.99</v>
      </c>
      <c r="AR2598">
        <v>4.99</v>
      </c>
      <c r="AS2598">
        <v>4.99</v>
      </c>
      <c r="AT2598">
        <v>4.99</v>
      </c>
      <c r="AU2598">
        <v>1.1996</v>
      </c>
      <c r="AV2598">
        <v>1.1996</v>
      </c>
      <c r="AW2598">
        <v>1.1996</v>
      </c>
      <c r="AX2598">
        <v>1.1996</v>
      </c>
      <c r="AY2598">
        <v>1</v>
      </c>
      <c r="AZ2598" s="1">
        <v>41386</v>
      </c>
      <c r="BA2598" s="1">
        <v>41519</v>
      </c>
      <c r="BB2598">
        <v>39</v>
      </c>
      <c r="BC2598">
        <v>9</v>
      </c>
      <c r="BD2598">
        <v>1</v>
      </c>
      <c r="BE2598">
        <v>29.99</v>
      </c>
      <c r="BF2598">
        <v>29.99</v>
      </c>
      <c r="BG2598">
        <v>0</v>
      </c>
      <c r="BH2598">
        <v>0</v>
      </c>
      <c r="BI2598" t="s">
        <v>93</v>
      </c>
      <c r="BJ2598" t="s">
        <v>93</v>
      </c>
      <c r="BK2598" t="s">
        <v>93</v>
      </c>
      <c r="BL2598" t="s">
        <v>93</v>
      </c>
      <c r="BM2598" t="s">
        <v>93</v>
      </c>
      <c r="BN2598" t="s">
        <v>93</v>
      </c>
      <c r="BO2598" t="s">
        <v>93</v>
      </c>
      <c r="BP2598" t="s">
        <v>93</v>
      </c>
      <c r="BQ2598" t="s">
        <v>93</v>
      </c>
      <c r="BR2598" t="s">
        <v>93</v>
      </c>
      <c r="BS2598" t="s">
        <v>93</v>
      </c>
      <c r="BT2598" t="s">
        <v>93</v>
      </c>
      <c r="BU2598" t="s">
        <v>93</v>
      </c>
      <c r="BV2598" t="s">
        <v>93</v>
      </c>
      <c r="BW2598" t="s">
        <v>93</v>
      </c>
      <c r="BX2598" t="s">
        <v>93</v>
      </c>
      <c r="BY2598" t="s">
        <v>93</v>
      </c>
      <c r="BZ2598" t="s">
        <v>93</v>
      </c>
      <c r="CA2598" t="s">
        <v>93</v>
      </c>
      <c r="CB2598" t="s">
        <v>93</v>
      </c>
      <c r="CC2598" t="s">
        <v>93</v>
      </c>
      <c r="CD2598" t="s">
        <v>93</v>
      </c>
      <c r="CE2598" t="s">
        <v>93</v>
      </c>
      <c r="CF2598" t="s">
        <v>93</v>
      </c>
      <c r="CG2598" t="s">
        <v>93</v>
      </c>
      <c r="CH2598" t="s">
        <v>93</v>
      </c>
      <c r="CI2598" t="s">
        <v>93</v>
      </c>
      <c r="CJ2598" t="s">
        <v>93</v>
      </c>
      <c r="CK2598" t="s">
        <v>93</v>
      </c>
      <c r="CL2598" t="s">
        <v>93</v>
      </c>
      <c r="CM2598" t="s">
        <v>93</v>
      </c>
      <c r="CN2598">
        <v>1</v>
      </c>
      <c r="CO2598">
        <v>1</v>
      </c>
      <c r="CP2598">
        <v>0</v>
      </c>
      <c r="CQ2598">
        <v>1</v>
      </c>
    </row>
    <row r="2599" spans="1:95">
      <c r="A2599">
        <v>1253576</v>
      </c>
      <c r="B2599" t="s">
        <v>505</v>
      </c>
      <c r="C2599">
        <v>24</v>
      </c>
      <c r="D2599">
        <v>14496886</v>
      </c>
      <c r="E2599" s="1">
        <v>41407</v>
      </c>
      <c r="F2599" t="s">
        <v>506</v>
      </c>
      <c r="G2599">
        <v>29.99</v>
      </c>
      <c r="H2599">
        <v>0</v>
      </c>
      <c r="I2599">
        <v>0</v>
      </c>
      <c r="J2599">
        <v>0</v>
      </c>
      <c r="K2599">
        <v>29.99</v>
      </c>
      <c r="L2599" t="s">
        <v>507</v>
      </c>
      <c r="M2599" t="s">
        <v>96</v>
      </c>
      <c r="N2599" t="s">
        <v>97</v>
      </c>
      <c r="O2599" t="s">
        <v>97</v>
      </c>
      <c r="P2599" t="s">
        <v>508</v>
      </c>
      <c r="Q2599">
        <v>25</v>
      </c>
      <c r="R2599">
        <v>0</v>
      </c>
      <c r="S2599">
        <v>0</v>
      </c>
      <c r="T2599">
        <v>0</v>
      </c>
      <c r="U2599">
        <v>25</v>
      </c>
      <c r="V2599" t="s">
        <v>97</v>
      </c>
      <c r="W2599" t="s">
        <v>96</v>
      </c>
      <c r="X2599" t="s">
        <v>303</v>
      </c>
      <c r="Y2599" t="s">
        <v>97</v>
      </c>
      <c r="Z2599">
        <v>14496886</v>
      </c>
      <c r="AA2599" t="s">
        <v>1102</v>
      </c>
      <c r="AB2599">
        <v>25</v>
      </c>
      <c r="AC2599">
        <v>0</v>
      </c>
      <c r="AD2599">
        <v>0</v>
      </c>
      <c r="AE2599">
        <v>0</v>
      </c>
      <c r="AF2599">
        <v>25</v>
      </c>
      <c r="AG2599" t="s">
        <v>97</v>
      </c>
      <c r="AH2599" t="s">
        <v>236</v>
      </c>
      <c r="AI2599" t="s">
        <v>97</v>
      </c>
      <c r="AJ2599" t="s">
        <v>97</v>
      </c>
      <c r="AK2599">
        <v>1</v>
      </c>
      <c r="AL2599">
        <v>1</v>
      </c>
      <c r="AM2599">
        <v>0</v>
      </c>
      <c r="AN2599">
        <v>217</v>
      </c>
      <c r="AO2599">
        <v>3</v>
      </c>
      <c r="AP2599">
        <v>3</v>
      </c>
      <c r="AQ2599">
        <v>4.99</v>
      </c>
      <c r="AR2599">
        <v>4.99</v>
      </c>
      <c r="AS2599">
        <v>4.99</v>
      </c>
      <c r="AT2599">
        <v>4.99</v>
      </c>
      <c r="AU2599">
        <v>1.1996</v>
      </c>
      <c r="AV2599">
        <v>1.1996</v>
      </c>
      <c r="AW2599">
        <v>1.1996</v>
      </c>
      <c r="AX2599">
        <v>1.1996</v>
      </c>
      <c r="AY2599">
        <v>1</v>
      </c>
      <c r="AZ2599" s="1">
        <v>41386</v>
      </c>
      <c r="BA2599" s="1">
        <v>41519</v>
      </c>
      <c r="BB2599">
        <v>39</v>
      </c>
      <c r="BC2599">
        <v>9</v>
      </c>
      <c r="BD2599">
        <v>1</v>
      </c>
      <c r="BE2599">
        <v>29.99</v>
      </c>
      <c r="BF2599">
        <v>29.99</v>
      </c>
      <c r="BG2599">
        <v>0</v>
      </c>
      <c r="BH2599">
        <v>0</v>
      </c>
      <c r="BI2599" t="s">
        <v>93</v>
      </c>
      <c r="BJ2599" t="s">
        <v>93</v>
      </c>
      <c r="BK2599" t="s">
        <v>93</v>
      </c>
      <c r="BL2599" t="s">
        <v>93</v>
      </c>
      <c r="BM2599" t="s">
        <v>93</v>
      </c>
      <c r="BN2599" t="s">
        <v>93</v>
      </c>
      <c r="BO2599" t="s">
        <v>93</v>
      </c>
      <c r="BP2599" t="s">
        <v>93</v>
      </c>
      <c r="BQ2599" t="s">
        <v>93</v>
      </c>
      <c r="BR2599" t="s">
        <v>93</v>
      </c>
      <c r="BS2599" t="s">
        <v>93</v>
      </c>
      <c r="BT2599" t="s">
        <v>93</v>
      </c>
      <c r="BU2599" t="s">
        <v>93</v>
      </c>
      <c r="BV2599" t="s">
        <v>93</v>
      </c>
      <c r="BW2599" t="s">
        <v>93</v>
      </c>
      <c r="BX2599" t="s">
        <v>93</v>
      </c>
      <c r="BY2599" t="s">
        <v>93</v>
      </c>
      <c r="BZ2599" t="s">
        <v>93</v>
      </c>
      <c r="CA2599" t="s">
        <v>93</v>
      </c>
      <c r="CB2599" t="s">
        <v>93</v>
      </c>
      <c r="CC2599" t="s">
        <v>93</v>
      </c>
      <c r="CD2599" t="s">
        <v>93</v>
      </c>
      <c r="CE2599" t="s">
        <v>93</v>
      </c>
      <c r="CF2599" t="s">
        <v>93</v>
      </c>
      <c r="CG2599" t="s">
        <v>93</v>
      </c>
      <c r="CH2599" t="s">
        <v>93</v>
      </c>
      <c r="CI2599" t="s">
        <v>93</v>
      </c>
      <c r="CJ2599" t="s">
        <v>93</v>
      </c>
      <c r="CK2599" t="s">
        <v>93</v>
      </c>
      <c r="CL2599" t="s">
        <v>93</v>
      </c>
      <c r="CM2599" t="s">
        <v>93</v>
      </c>
      <c r="CN2599">
        <v>1</v>
      </c>
      <c r="CO2599">
        <v>1</v>
      </c>
      <c r="CP2599">
        <v>0</v>
      </c>
      <c r="CQ2599">
        <v>1</v>
      </c>
    </row>
    <row r="2600" spans="1:95">
      <c r="A2600">
        <v>1253576</v>
      </c>
      <c r="B2600" t="s">
        <v>505</v>
      </c>
      <c r="C2600">
        <v>25</v>
      </c>
      <c r="D2600">
        <v>14496886</v>
      </c>
      <c r="E2600" s="1">
        <v>41414</v>
      </c>
      <c r="F2600" t="s">
        <v>506</v>
      </c>
      <c r="G2600">
        <v>29.99</v>
      </c>
      <c r="H2600">
        <v>0</v>
      </c>
      <c r="I2600">
        <v>0</v>
      </c>
      <c r="J2600">
        <v>0</v>
      </c>
      <c r="K2600">
        <v>29.99</v>
      </c>
      <c r="L2600" t="s">
        <v>507</v>
      </c>
      <c r="M2600" t="s">
        <v>96</v>
      </c>
      <c r="N2600" t="s">
        <v>97</v>
      </c>
      <c r="O2600" t="s">
        <v>97</v>
      </c>
      <c r="P2600" t="s">
        <v>508</v>
      </c>
      <c r="Q2600">
        <v>25</v>
      </c>
      <c r="R2600">
        <v>0</v>
      </c>
      <c r="S2600">
        <v>0</v>
      </c>
      <c r="T2600">
        <v>0</v>
      </c>
      <c r="U2600">
        <v>25</v>
      </c>
      <c r="V2600" t="s">
        <v>97</v>
      </c>
      <c r="W2600" t="s">
        <v>96</v>
      </c>
      <c r="X2600" t="s">
        <v>303</v>
      </c>
      <c r="Y2600" t="s">
        <v>97</v>
      </c>
      <c r="Z2600">
        <v>14496886</v>
      </c>
      <c r="AA2600" t="s">
        <v>1102</v>
      </c>
      <c r="AB2600">
        <v>25</v>
      </c>
      <c r="AC2600">
        <v>0</v>
      </c>
      <c r="AD2600">
        <v>0</v>
      </c>
      <c r="AE2600">
        <v>0</v>
      </c>
      <c r="AF2600">
        <v>25</v>
      </c>
      <c r="AG2600" t="s">
        <v>97</v>
      </c>
      <c r="AH2600" t="s">
        <v>96</v>
      </c>
      <c r="AI2600" t="s">
        <v>97</v>
      </c>
      <c r="AJ2600" t="s">
        <v>97</v>
      </c>
      <c r="AK2600">
        <v>1</v>
      </c>
      <c r="AL2600">
        <v>1</v>
      </c>
      <c r="AM2600">
        <v>1</v>
      </c>
      <c r="AN2600">
        <v>217</v>
      </c>
      <c r="AO2600">
        <v>3</v>
      </c>
      <c r="AP2600">
        <v>3</v>
      </c>
      <c r="AQ2600">
        <v>4.99</v>
      </c>
      <c r="AR2600">
        <v>4.99</v>
      </c>
      <c r="AS2600">
        <v>4.99</v>
      </c>
      <c r="AT2600">
        <v>4.99</v>
      </c>
      <c r="AU2600">
        <v>1.1996</v>
      </c>
      <c r="AV2600">
        <v>1.1996</v>
      </c>
      <c r="AW2600">
        <v>1.1996</v>
      </c>
      <c r="AX2600">
        <v>1.1996</v>
      </c>
      <c r="AY2600">
        <v>1</v>
      </c>
      <c r="AZ2600" s="1">
        <v>41386</v>
      </c>
      <c r="BA2600" s="1">
        <v>41519</v>
      </c>
      <c r="BB2600">
        <v>39</v>
      </c>
      <c r="BC2600">
        <v>9</v>
      </c>
      <c r="BD2600">
        <v>1</v>
      </c>
      <c r="BE2600">
        <v>29.99</v>
      </c>
      <c r="BF2600">
        <v>29.99</v>
      </c>
      <c r="BG2600">
        <v>0</v>
      </c>
      <c r="BH2600">
        <v>0</v>
      </c>
      <c r="BI2600" t="s">
        <v>93</v>
      </c>
      <c r="BJ2600" t="s">
        <v>93</v>
      </c>
      <c r="BK2600" t="s">
        <v>93</v>
      </c>
      <c r="BL2600" t="s">
        <v>93</v>
      </c>
      <c r="BM2600" t="s">
        <v>93</v>
      </c>
      <c r="BN2600" t="s">
        <v>93</v>
      </c>
      <c r="BO2600" t="s">
        <v>93</v>
      </c>
      <c r="BP2600" t="s">
        <v>93</v>
      </c>
      <c r="BQ2600" t="s">
        <v>93</v>
      </c>
      <c r="BR2600" t="s">
        <v>93</v>
      </c>
      <c r="BS2600" t="s">
        <v>93</v>
      </c>
      <c r="BT2600" t="s">
        <v>93</v>
      </c>
      <c r="BU2600" t="s">
        <v>93</v>
      </c>
      <c r="BV2600" t="s">
        <v>93</v>
      </c>
      <c r="BW2600" t="s">
        <v>93</v>
      </c>
      <c r="BX2600" t="s">
        <v>93</v>
      </c>
      <c r="BY2600" t="s">
        <v>93</v>
      </c>
      <c r="BZ2600" t="s">
        <v>93</v>
      </c>
      <c r="CA2600" t="s">
        <v>93</v>
      </c>
      <c r="CB2600" t="s">
        <v>93</v>
      </c>
      <c r="CC2600" t="s">
        <v>93</v>
      </c>
      <c r="CD2600" t="s">
        <v>93</v>
      </c>
      <c r="CE2600" t="s">
        <v>93</v>
      </c>
      <c r="CF2600" t="s">
        <v>93</v>
      </c>
      <c r="CG2600" t="s">
        <v>93</v>
      </c>
      <c r="CH2600" t="s">
        <v>93</v>
      </c>
      <c r="CI2600" t="s">
        <v>93</v>
      </c>
      <c r="CJ2600" t="s">
        <v>93</v>
      </c>
      <c r="CK2600" t="s">
        <v>93</v>
      </c>
      <c r="CL2600" t="s">
        <v>93</v>
      </c>
      <c r="CM2600" t="s">
        <v>93</v>
      </c>
      <c r="CN2600">
        <v>1</v>
      </c>
      <c r="CO2600">
        <v>1</v>
      </c>
      <c r="CP2600">
        <v>0</v>
      </c>
      <c r="CQ2600">
        <v>1</v>
      </c>
    </row>
    <row r="2601" spans="1:95">
      <c r="A2601">
        <v>1253576</v>
      </c>
      <c r="B2601" t="s">
        <v>505</v>
      </c>
      <c r="C2601">
        <v>26</v>
      </c>
      <c r="D2601">
        <v>14496886</v>
      </c>
      <c r="E2601" s="1">
        <v>41421</v>
      </c>
      <c r="F2601" t="s">
        <v>506</v>
      </c>
      <c r="G2601">
        <v>29.99</v>
      </c>
      <c r="H2601">
        <v>0</v>
      </c>
      <c r="I2601">
        <v>0</v>
      </c>
      <c r="J2601">
        <v>0</v>
      </c>
      <c r="K2601">
        <v>29.99</v>
      </c>
      <c r="L2601" t="s">
        <v>507</v>
      </c>
      <c r="M2601" t="s">
        <v>96</v>
      </c>
      <c r="N2601" t="s">
        <v>97</v>
      </c>
      <c r="O2601" t="s">
        <v>97</v>
      </c>
      <c r="P2601" t="s">
        <v>508</v>
      </c>
      <c r="Q2601">
        <v>25</v>
      </c>
      <c r="R2601">
        <v>0</v>
      </c>
      <c r="S2601">
        <v>0</v>
      </c>
      <c r="T2601">
        <v>0</v>
      </c>
      <c r="U2601">
        <v>25</v>
      </c>
      <c r="V2601" t="s">
        <v>97</v>
      </c>
      <c r="W2601" t="s">
        <v>96</v>
      </c>
      <c r="X2601" t="s">
        <v>303</v>
      </c>
      <c r="Y2601" t="s">
        <v>97</v>
      </c>
      <c r="Z2601">
        <v>14496886</v>
      </c>
      <c r="AA2601" t="s">
        <v>1102</v>
      </c>
      <c r="AB2601">
        <v>25</v>
      </c>
      <c r="AC2601">
        <v>0</v>
      </c>
      <c r="AD2601">
        <v>0</v>
      </c>
      <c r="AE2601">
        <v>0</v>
      </c>
      <c r="AF2601">
        <v>25</v>
      </c>
      <c r="AG2601" t="s">
        <v>97</v>
      </c>
      <c r="AH2601" t="s">
        <v>96</v>
      </c>
      <c r="AI2601" t="s">
        <v>97</v>
      </c>
      <c r="AJ2601" t="s">
        <v>97</v>
      </c>
      <c r="AK2601">
        <v>1</v>
      </c>
      <c r="AL2601">
        <v>1</v>
      </c>
      <c r="AM2601">
        <v>1</v>
      </c>
      <c r="AN2601">
        <v>217</v>
      </c>
      <c r="AO2601">
        <v>3</v>
      </c>
      <c r="AP2601">
        <v>3</v>
      </c>
      <c r="AQ2601">
        <v>4.99</v>
      </c>
      <c r="AR2601">
        <v>4.99</v>
      </c>
      <c r="AS2601">
        <v>4.99</v>
      </c>
      <c r="AT2601">
        <v>4.99</v>
      </c>
      <c r="AU2601">
        <v>1.1996</v>
      </c>
      <c r="AV2601">
        <v>1.1996</v>
      </c>
      <c r="AW2601">
        <v>1.1996</v>
      </c>
      <c r="AX2601">
        <v>1.1996</v>
      </c>
      <c r="AY2601">
        <v>1</v>
      </c>
      <c r="AZ2601" s="1">
        <v>41386</v>
      </c>
      <c r="BA2601" s="1">
        <v>41519</v>
      </c>
      <c r="BB2601">
        <v>39</v>
      </c>
      <c r="BC2601">
        <v>9</v>
      </c>
      <c r="BD2601">
        <v>1</v>
      </c>
      <c r="BE2601">
        <v>29.99</v>
      </c>
      <c r="BF2601">
        <v>29.99</v>
      </c>
      <c r="BG2601">
        <v>0</v>
      </c>
      <c r="BH2601">
        <v>0</v>
      </c>
      <c r="BI2601" t="s">
        <v>93</v>
      </c>
      <c r="BJ2601" t="s">
        <v>93</v>
      </c>
      <c r="BK2601" t="s">
        <v>93</v>
      </c>
      <c r="BL2601" t="s">
        <v>93</v>
      </c>
      <c r="BM2601" t="s">
        <v>93</v>
      </c>
      <c r="BN2601" t="s">
        <v>93</v>
      </c>
      <c r="BO2601" t="s">
        <v>93</v>
      </c>
      <c r="BP2601" t="s">
        <v>93</v>
      </c>
      <c r="BQ2601" t="s">
        <v>93</v>
      </c>
      <c r="BR2601" t="s">
        <v>93</v>
      </c>
      <c r="BS2601" t="s">
        <v>93</v>
      </c>
      <c r="BT2601" t="s">
        <v>93</v>
      </c>
      <c r="BU2601" t="s">
        <v>93</v>
      </c>
      <c r="BV2601" t="s">
        <v>93</v>
      </c>
      <c r="BW2601" t="s">
        <v>93</v>
      </c>
      <c r="BX2601" t="s">
        <v>93</v>
      </c>
      <c r="BY2601" t="s">
        <v>93</v>
      </c>
      <c r="BZ2601" t="s">
        <v>93</v>
      </c>
      <c r="CA2601" t="s">
        <v>93</v>
      </c>
      <c r="CB2601" t="s">
        <v>93</v>
      </c>
      <c r="CC2601" t="s">
        <v>93</v>
      </c>
      <c r="CD2601" t="s">
        <v>93</v>
      </c>
      <c r="CE2601" t="s">
        <v>93</v>
      </c>
      <c r="CF2601" t="s">
        <v>93</v>
      </c>
      <c r="CG2601" t="s">
        <v>93</v>
      </c>
      <c r="CH2601" t="s">
        <v>93</v>
      </c>
      <c r="CI2601" t="s">
        <v>93</v>
      </c>
      <c r="CJ2601" t="s">
        <v>93</v>
      </c>
      <c r="CK2601" t="s">
        <v>93</v>
      </c>
      <c r="CL2601" t="s">
        <v>93</v>
      </c>
      <c r="CM2601" t="s">
        <v>93</v>
      </c>
      <c r="CN2601">
        <v>1</v>
      </c>
      <c r="CO2601">
        <v>1</v>
      </c>
      <c r="CP2601">
        <v>0</v>
      </c>
      <c r="CQ2601">
        <v>1</v>
      </c>
    </row>
    <row r="2602" spans="1:95">
      <c r="A2602">
        <v>1253576</v>
      </c>
      <c r="B2602" t="s">
        <v>505</v>
      </c>
      <c r="C2602">
        <v>27</v>
      </c>
      <c r="D2602">
        <v>14496886</v>
      </c>
      <c r="E2602" s="1">
        <v>41428</v>
      </c>
      <c r="F2602" t="s">
        <v>506</v>
      </c>
      <c r="G2602">
        <v>29.99</v>
      </c>
      <c r="H2602">
        <v>0</v>
      </c>
      <c r="I2602">
        <v>0.100033344</v>
      </c>
      <c r="J2602">
        <v>26.99</v>
      </c>
      <c r="K2602">
        <v>26.99</v>
      </c>
      <c r="L2602" t="s">
        <v>507</v>
      </c>
      <c r="M2602" t="s">
        <v>96</v>
      </c>
      <c r="N2602" t="s">
        <v>97</v>
      </c>
      <c r="O2602" t="s">
        <v>97</v>
      </c>
      <c r="P2602" t="s">
        <v>508</v>
      </c>
      <c r="Q2602">
        <v>25</v>
      </c>
      <c r="R2602">
        <v>0</v>
      </c>
      <c r="S2602">
        <v>0</v>
      </c>
      <c r="T2602">
        <v>0</v>
      </c>
      <c r="U2602">
        <v>25</v>
      </c>
      <c r="V2602" t="s">
        <v>97</v>
      </c>
      <c r="W2602" t="s">
        <v>96</v>
      </c>
      <c r="X2602" t="s">
        <v>303</v>
      </c>
      <c r="Y2602" t="s">
        <v>97</v>
      </c>
      <c r="Z2602">
        <v>14496886</v>
      </c>
      <c r="AA2602" t="s">
        <v>1102</v>
      </c>
      <c r="AB2602">
        <v>25</v>
      </c>
      <c r="AC2602">
        <v>0</v>
      </c>
      <c r="AD2602">
        <v>0</v>
      </c>
      <c r="AE2602">
        <v>0</v>
      </c>
      <c r="AF2602">
        <v>25</v>
      </c>
      <c r="AG2602" t="s">
        <v>97</v>
      </c>
      <c r="AH2602" t="s">
        <v>96</v>
      </c>
      <c r="AI2602" t="s">
        <v>97</v>
      </c>
      <c r="AJ2602" t="s">
        <v>97</v>
      </c>
      <c r="AK2602">
        <v>1</v>
      </c>
      <c r="AL2602">
        <v>1</v>
      </c>
      <c r="AM2602">
        <v>1</v>
      </c>
      <c r="AN2602">
        <v>217</v>
      </c>
      <c r="AO2602">
        <v>3</v>
      </c>
      <c r="AP2602">
        <v>3</v>
      </c>
      <c r="AQ2602">
        <v>1.99</v>
      </c>
      <c r="AR2602">
        <v>1.99</v>
      </c>
      <c r="AS2602">
        <v>4.99</v>
      </c>
      <c r="AT2602">
        <v>4.99</v>
      </c>
      <c r="AU2602">
        <v>1.0795999999999999</v>
      </c>
      <c r="AV2602">
        <v>1.0795999999999999</v>
      </c>
      <c r="AW2602">
        <v>1.1996</v>
      </c>
      <c r="AX2602">
        <v>1.1996</v>
      </c>
      <c r="AY2602">
        <v>1</v>
      </c>
      <c r="AZ2602" s="1">
        <v>41386</v>
      </c>
      <c r="BA2602" s="1">
        <v>41519</v>
      </c>
      <c r="BB2602">
        <v>39</v>
      </c>
      <c r="BC2602">
        <v>9</v>
      </c>
      <c r="BD2602">
        <v>1</v>
      </c>
      <c r="BE2602">
        <v>26.99</v>
      </c>
      <c r="BF2602">
        <v>26.99</v>
      </c>
      <c r="BG2602">
        <v>0</v>
      </c>
      <c r="BH2602">
        <v>0</v>
      </c>
      <c r="BI2602">
        <v>1</v>
      </c>
      <c r="BJ2602">
        <v>1</v>
      </c>
      <c r="BK2602">
        <v>0</v>
      </c>
      <c r="BL2602">
        <v>0</v>
      </c>
      <c r="BM2602">
        <v>1</v>
      </c>
      <c r="BN2602">
        <v>3</v>
      </c>
      <c r="BO2602">
        <v>2.6666666666666701</v>
      </c>
      <c r="BP2602">
        <v>0.66666666666666696</v>
      </c>
      <c r="BQ2602">
        <v>1</v>
      </c>
      <c r="BR2602">
        <v>1</v>
      </c>
      <c r="BS2602">
        <v>0.33333333333333298</v>
      </c>
      <c r="BT2602">
        <v>2</v>
      </c>
      <c r="BU2602">
        <v>0.66666666666666696</v>
      </c>
      <c r="BV2602">
        <v>0.33333333333333298</v>
      </c>
      <c r="BW2602">
        <v>0.33333333333333298</v>
      </c>
      <c r="BX2602">
        <v>-0.33333333333333298</v>
      </c>
      <c r="BY2602">
        <v>-1</v>
      </c>
      <c r="BZ2602">
        <v>0.66666666666666696</v>
      </c>
      <c r="CA2602">
        <v>2</v>
      </c>
      <c r="CB2602">
        <v>-1</v>
      </c>
      <c r="CC2602">
        <v>-3</v>
      </c>
      <c r="CD2602">
        <v>2</v>
      </c>
      <c r="CE2602">
        <v>2</v>
      </c>
      <c r="CF2602">
        <v>2</v>
      </c>
      <c r="CG2602">
        <v>3</v>
      </c>
      <c r="CH2602">
        <v>-0.33333333333333298</v>
      </c>
      <c r="CI2602">
        <v>-1</v>
      </c>
      <c r="CJ2602">
        <v>0.66666666666666696</v>
      </c>
      <c r="CK2602">
        <v>2</v>
      </c>
      <c r="CL2602">
        <v>-1</v>
      </c>
      <c r="CM2602">
        <v>-3</v>
      </c>
      <c r="CN2602">
        <v>1</v>
      </c>
      <c r="CO2602">
        <v>1</v>
      </c>
      <c r="CP2602">
        <v>0</v>
      </c>
      <c r="CQ2602">
        <v>1</v>
      </c>
    </row>
    <row r="2603" spans="1:95">
      <c r="A2603">
        <v>1253576</v>
      </c>
      <c r="B2603" t="s">
        <v>505</v>
      </c>
      <c r="C2603">
        <v>28</v>
      </c>
      <c r="D2603">
        <v>14496886</v>
      </c>
      <c r="E2603" s="1">
        <v>41435</v>
      </c>
      <c r="F2603" t="s">
        <v>506</v>
      </c>
      <c r="G2603">
        <v>29.99</v>
      </c>
      <c r="H2603">
        <v>0</v>
      </c>
      <c r="I2603">
        <v>0</v>
      </c>
      <c r="J2603">
        <v>0</v>
      </c>
      <c r="K2603">
        <v>29.99</v>
      </c>
      <c r="L2603" t="s">
        <v>507</v>
      </c>
      <c r="M2603" t="s">
        <v>96</v>
      </c>
      <c r="N2603" t="s">
        <v>97</v>
      </c>
      <c r="O2603" t="s">
        <v>97</v>
      </c>
      <c r="P2603" t="s">
        <v>508</v>
      </c>
      <c r="Q2603">
        <v>25</v>
      </c>
      <c r="R2603">
        <v>0</v>
      </c>
      <c r="S2603">
        <v>0</v>
      </c>
      <c r="T2603">
        <v>0</v>
      </c>
      <c r="U2603">
        <v>25</v>
      </c>
      <c r="V2603" t="s">
        <v>97</v>
      </c>
      <c r="W2603" t="s">
        <v>96</v>
      </c>
      <c r="X2603" t="s">
        <v>303</v>
      </c>
      <c r="Y2603" t="s">
        <v>97</v>
      </c>
      <c r="Z2603">
        <v>14496886</v>
      </c>
      <c r="AA2603" t="s">
        <v>1102</v>
      </c>
      <c r="AB2603">
        <v>25</v>
      </c>
      <c r="AC2603">
        <v>0</v>
      </c>
      <c r="AD2603">
        <v>0</v>
      </c>
      <c r="AE2603">
        <v>0</v>
      </c>
      <c r="AF2603">
        <v>25</v>
      </c>
      <c r="AG2603" t="s">
        <v>97</v>
      </c>
      <c r="AH2603" t="s">
        <v>96</v>
      </c>
      <c r="AI2603" t="s">
        <v>97</v>
      </c>
      <c r="AJ2603" t="s">
        <v>97</v>
      </c>
      <c r="AK2603">
        <v>1</v>
      </c>
      <c r="AL2603">
        <v>1</v>
      </c>
      <c r="AM2603">
        <v>1</v>
      </c>
      <c r="AN2603">
        <v>217</v>
      </c>
      <c r="AO2603">
        <v>3</v>
      </c>
      <c r="AP2603">
        <v>3</v>
      </c>
      <c r="AQ2603">
        <v>4.99</v>
      </c>
      <c r="AR2603">
        <v>4.99</v>
      </c>
      <c r="AS2603">
        <v>4.99</v>
      </c>
      <c r="AT2603">
        <v>4.99</v>
      </c>
      <c r="AU2603">
        <v>1.1996</v>
      </c>
      <c r="AV2603">
        <v>1.1996</v>
      </c>
      <c r="AW2603">
        <v>1.1996</v>
      </c>
      <c r="AX2603">
        <v>1.1996</v>
      </c>
      <c r="AY2603">
        <v>1</v>
      </c>
      <c r="AZ2603" s="1">
        <v>41386</v>
      </c>
      <c r="BA2603" s="1">
        <v>41519</v>
      </c>
      <c r="BB2603">
        <v>39</v>
      </c>
      <c r="BC2603">
        <v>9</v>
      </c>
      <c r="BD2603">
        <v>1</v>
      </c>
      <c r="BE2603">
        <v>29.99</v>
      </c>
      <c r="BF2603">
        <v>29.99</v>
      </c>
      <c r="BG2603">
        <v>0</v>
      </c>
      <c r="BH2603">
        <v>0</v>
      </c>
      <c r="BI2603" t="s">
        <v>93</v>
      </c>
      <c r="BJ2603" t="s">
        <v>93</v>
      </c>
      <c r="BK2603" t="s">
        <v>93</v>
      </c>
      <c r="BL2603" t="s">
        <v>93</v>
      </c>
      <c r="BM2603" t="s">
        <v>93</v>
      </c>
      <c r="BN2603" t="s">
        <v>93</v>
      </c>
      <c r="BO2603" t="s">
        <v>93</v>
      </c>
      <c r="BP2603" t="s">
        <v>93</v>
      </c>
      <c r="BQ2603" t="s">
        <v>93</v>
      </c>
      <c r="BR2603" t="s">
        <v>93</v>
      </c>
      <c r="BS2603" t="s">
        <v>93</v>
      </c>
      <c r="BT2603" t="s">
        <v>93</v>
      </c>
      <c r="BU2603" t="s">
        <v>93</v>
      </c>
      <c r="BV2603" t="s">
        <v>93</v>
      </c>
      <c r="BW2603" t="s">
        <v>93</v>
      </c>
      <c r="BX2603" t="s">
        <v>93</v>
      </c>
      <c r="BY2603" t="s">
        <v>93</v>
      </c>
      <c r="BZ2603" t="s">
        <v>93</v>
      </c>
      <c r="CA2603" t="s">
        <v>93</v>
      </c>
      <c r="CB2603" t="s">
        <v>93</v>
      </c>
      <c r="CC2603" t="s">
        <v>93</v>
      </c>
      <c r="CD2603" t="s">
        <v>93</v>
      </c>
      <c r="CE2603" t="s">
        <v>93</v>
      </c>
      <c r="CF2603" t="s">
        <v>93</v>
      </c>
      <c r="CG2603" t="s">
        <v>93</v>
      </c>
      <c r="CH2603" t="s">
        <v>93</v>
      </c>
      <c r="CI2603" t="s">
        <v>93</v>
      </c>
      <c r="CJ2603" t="s">
        <v>93</v>
      </c>
      <c r="CK2603" t="s">
        <v>93</v>
      </c>
      <c r="CL2603" t="s">
        <v>93</v>
      </c>
      <c r="CM2603" t="s">
        <v>93</v>
      </c>
      <c r="CN2603">
        <v>1</v>
      </c>
      <c r="CO2603">
        <v>1</v>
      </c>
      <c r="CP2603">
        <v>0</v>
      </c>
      <c r="CQ2603">
        <v>1</v>
      </c>
    </row>
    <row r="2604" spans="1:95">
      <c r="A2604">
        <v>1253576</v>
      </c>
      <c r="B2604" t="s">
        <v>505</v>
      </c>
      <c r="C2604">
        <v>29</v>
      </c>
      <c r="D2604">
        <v>14496886</v>
      </c>
      <c r="E2604" s="1">
        <v>41442</v>
      </c>
      <c r="F2604" t="s">
        <v>506</v>
      </c>
      <c r="G2604">
        <v>29.99</v>
      </c>
      <c r="H2604">
        <v>0</v>
      </c>
      <c r="I2604">
        <v>0</v>
      </c>
      <c r="J2604">
        <v>0</v>
      </c>
      <c r="K2604">
        <v>29.99</v>
      </c>
      <c r="L2604" t="s">
        <v>507</v>
      </c>
      <c r="M2604" t="s">
        <v>96</v>
      </c>
      <c r="N2604" t="s">
        <v>97</v>
      </c>
      <c r="O2604" t="s">
        <v>97</v>
      </c>
      <c r="P2604" t="s">
        <v>508</v>
      </c>
      <c r="Q2604">
        <v>25</v>
      </c>
      <c r="R2604">
        <v>0</v>
      </c>
      <c r="S2604">
        <v>0</v>
      </c>
      <c r="T2604">
        <v>0</v>
      </c>
      <c r="U2604">
        <v>25</v>
      </c>
      <c r="V2604" t="s">
        <v>97</v>
      </c>
      <c r="W2604" t="s">
        <v>96</v>
      </c>
      <c r="X2604" t="s">
        <v>303</v>
      </c>
      <c r="Y2604" t="s">
        <v>97</v>
      </c>
      <c r="Z2604">
        <v>14496886</v>
      </c>
      <c r="AA2604" t="s">
        <v>1102</v>
      </c>
      <c r="AB2604">
        <v>25</v>
      </c>
      <c r="AC2604">
        <v>0</v>
      </c>
      <c r="AD2604">
        <v>0</v>
      </c>
      <c r="AE2604">
        <v>0</v>
      </c>
      <c r="AF2604">
        <v>25</v>
      </c>
      <c r="AG2604" t="s">
        <v>97</v>
      </c>
      <c r="AH2604" t="s">
        <v>96</v>
      </c>
      <c r="AI2604" t="s">
        <v>97</v>
      </c>
      <c r="AJ2604" t="s">
        <v>97</v>
      </c>
      <c r="AK2604">
        <v>1</v>
      </c>
      <c r="AL2604">
        <v>1</v>
      </c>
      <c r="AM2604">
        <v>1</v>
      </c>
      <c r="AN2604">
        <v>217</v>
      </c>
      <c r="AO2604">
        <v>3</v>
      </c>
      <c r="AP2604">
        <v>3</v>
      </c>
      <c r="AQ2604">
        <v>4.99</v>
      </c>
      <c r="AR2604">
        <v>4.99</v>
      </c>
      <c r="AS2604">
        <v>4.99</v>
      </c>
      <c r="AT2604">
        <v>4.99</v>
      </c>
      <c r="AU2604">
        <v>1.1996</v>
      </c>
      <c r="AV2604">
        <v>1.1996</v>
      </c>
      <c r="AW2604">
        <v>1.1996</v>
      </c>
      <c r="AX2604">
        <v>1.1996</v>
      </c>
      <c r="AY2604">
        <v>1</v>
      </c>
      <c r="AZ2604" s="1">
        <v>41386</v>
      </c>
      <c r="BA2604" s="1">
        <v>41519</v>
      </c>
      <c r="BB2604">
        <v>39</v>
      </c>
      <c r="BC2604">
        <v>9</v>
      </c>
      <c r="BD2604">
        <v>1</v>
      </c>
      <c r="BE2604">
        <v>29.99</v>
      </c>
      <c r="BF2604">
        <v>29.99</v>
      </c>
      <c r="BG2604">
        <v>0</v>
      </c>
      <c r="BH2604">
        <v>0</v>
      </c>
      <c r="BI2604">
        <v>2</v>
      </c>
      <c r="BJ2604">
        <v>1</v>
      </c>
      <c r="BK2604">
        <v>0</v>
      </c>
      <c r="BL2604">
        <v>0</v>
      </c>
      <c r="BM2604">
        <v>1</v>
      </c>
      <c r="BN2604">
        <v>4</v>
      </c>
      <c r="BO2604">
        <v>2.25</v>
      </c>
      <c r="BP2604">
        <v>1</v>
      </c>
      <c r="BQ2604">
        <v>1</v>
      </c>
      <c r="BR2604">
        <v>1</v>
      </c>
      <c r="BS2604">
        <v>0.25</v>
      </c>
      <c r="BT2604">
        <v>3</v>
      </c>
      <c r="BU2604">
        <v>0.75</v>
      </c>
      <c r="BV2604">
        <v>0.5</v>
      </c>
      <c r="BW2604">
        <v>0.25</v>
      </c>
      <c r="BX2604">
        <v>-0.75</v>
      </c>
      <c r="BY2604">
        <v>-3</v>
      </c>
      <c r="BZ2604">
        <v>0.5</v>
      </c>
      <c r="CA2604">
        <v>2</v>
      </c>
      <c r="CB2604">
        <v>-1.25</v>
      </c>
      <c r="CC2604">
        <v>-5</v>
      </c>
      <c r="CD2604">
        <v>2</v>
      </c>
      <c r="CE2604">
        <v>3</v>
      </c>
      <c r="CF2604">
        <v>3</v>
      </c>
      <c r="CG2604">
        <v>4</v>
      </c>
      <c r="CH2604">
        <v>-0.75</v>
      </c>
      <c r="CI2604">
        <v>-3</v>
      </c>
      <c r="CJ2604">
        <v>0.5</v>
      </c>
      <c r="CK2604">
        <v>2</v>
      </c>
      <c r="CL2604">
        <v>-1.25</v>
      </c>
      <c r="CM2604">
        <v>-5</v>
      </c>
      <c r="CN2604">
        <v>1</v>
      </c>
      <c r="CO2604">
        <v>1</v>
      </c>
      <c r="CP2604">
        <v>0</v>
      </c>
      <c r="CQ2604">
        <v>1</v>
      </c>
    </row>
    <row r="2605" spans="1:95">
      <c r="A2605">
        <v>1253576</v>
      </c>
      <c r="B2605" t="s">
        <v>505</v>
      </c>
      <c r="C2605">
        <v>30</v>
      </c>
      <c r="D2605">
        <v>14496886</v>
      </c>
      <c r="E2605" s="1">
        <v>41449</v>
      </c>
      <c r="F2605" t="s">
        <v>506</v>
      </c>
      <c r="G2605">
        <v>29.99</v>
      </c>
      <c r="H2605">
        <v>0</v>
      </c>
      <c r="I2605">
        <v>0</v>
      </c>
      <c r="J2605">
        <v>0</v>
      </c>
      <c r="K2605">
        <v>29.99</v>
      </c>
      <c r="L2605" t="s">
        <v>1507</v>
      </c>
      <c r="M2605" t="s">
        <v>96</v>
      </c>
      <c r="N2605" t="s">
        <v>97</v>
      </c>
      <c r="O2605" t="s">
        <v>97</v>
      </c>
      <c r="P2605" t="s">
        <v>508</v>
      </c>
      <c r="Q2605">
        <v>25</v>
      </c>
      <c r="R2605">
        <v>0</v>
      </c>
      <c r="S2605">
        <v>0</v>
      </c>
      <c r="T2605">
        <v>0</v>
      </c>
      <c r="U2605">
        <v>25</v>
      </c>
      <c r="V2605" t="s">
        <v>97</v>
      </c>
      <c r="W2605" t="s">
        <v>96</v>
      </c>
      <c r="X2605" t="s">
        <v>303</v>
      </c>
      <c r="Y2605" t="s">
        <v>97</v>
      </c>
      <c r="Z2605">
        <v>14496886</v>
      </c>
      <c r="AA2605" t="s">
        <v>1102</v>
      </c>
      <c r="AB2605">
        <v>25</v>
      </c>
      <c r="AC2605">
        <v>0</v>
      </c>
      <c r="AD2605">
        <v>0</v>
      </c>
      <c r="AE2605">
        <v>0</v>
      </c>
      <c r="AF2605">
        <v>25</v>
      </c>
      <c r="AG2605" t="s">
        <v>97</v>
      </c>
      <c r="AH2605" t="s">
        <v>96</v>
      </c>
      <c r="AI2605" t="s">
        <v>97</v>
      </c>
      <c r="AJ2605" t="s">
        <v>97</v>
      </c>
      <c r="AK2605">
        <v>1</v>
      </c>
      <c r="AL2605">
        <v>1</v>
      </c>
      <c r="AM2605">
        <v>1</v>
      </c>
      <c r="AN2605">
        <v>70</v>
      </c>
      <c r="AO2605">
        <v>3</v>
      </c>
      <c r="AP2605">
        <v>3</v>
      </c>
      <c r="AQ2605">
        <v>4.99</v>
      </c>
      <c r="AR2605">
        <v>4.99</v>
      </c>
      <c r="AS2605">
        <v>4.99</v>
      </c>
      <c r="AT2605">
        <v>4.99</v>
      </c>
      <c r="AU2605">
        <v>1.1996</v>
      </c>
      <c r="AV2605">
        <v>1.1996</v>
      </c>
      <c r="AW2605">
        <v>1.1996</v>
      </c>
      <c r="AX2605">
        <v>1.1996</v>
      </c>
      <c r="AY2605">
        <v>1</v>
      </c>
      <c r="AZ2605" s="1">
        <v>41386</v>
      </c>
      <c r="BA2605" s="1">
        <v>41519</v>
      </c>
      <c r="BB2605">
        <v>39</v>
      </c>
      <c r="BC2605">
        <v>9</v>
      </c>
      <c r="BD2605">
        <v>1</v>
      </c>
      <c r="BE2605">
        <v>29.99</v>
      </c>
      <c r="BF2605">
        <v>29.99</v>
      </c>
      <c r="BG2605">
        <v>0</v>
      </c>
      <c r="BH2605">
        <v>0</v>
      </c>
      <c r="BI2605" t="s">
        <v>93</v>
      </c>
      <c r="BJ2605" t="s">
        <v>93</v>
      </c>
      <c r="BK2605" t="s">
        <v>93</v>
      </c>
      <c r="BL2605" t="s">
        <v>93</v>
      </c>
      <c r="BM2605" t="s">
        <v>93</v>
      </c>
      <c r="BN2605" t="s">
        <v>93</v>
      </c>
      <c r="BO2605" t="s">
        <v>93</v>
      </c>
      <c r="BP2605" t="s">
        <v>93</v>
      </c>
      <c r="BQ2605" t="s">
        <v>93</v>
      </c>
      <c r="BR2605" t="s">
        <v>93</v>
      </c>
      <c r="BS2605" t="s">
        <v>93</v>
      </c>
      <c r="BT2605" t="s">
        <v>93</v>
      </c>
      <c r="BU2605" t="s">
        <v>93</v>
      </c>
      <c r="BV2605" t="s">
        <v>93</v>
      </c>
      <c r="BW2605" t="s">
        <v>93</v>
      </c>
      <c r="BX2605" t="s">
        <v>93</v>
      </c>
      <c r="BY2605" t="s">
        <v>93</v>
      </c>
      <c r="BZ2605" t="s">
        <v>93</v>
      </c>
      <c r="CA2605" t="s">
        <v>93</v>
      </c>
      <c r="CB2605" t="s">
        <v>93</v>
      </c>
      <c r="CC2605" t="s">
        <v>93</v>
      </c>
      <c r="CD2605" t="s">
        <v>93</v>
      </c>
      <c r="CE2605" t="s">
        <v>93</v>
      </c>
      <c r="CF2605" t="s">
        <v>93</v>
      </c>
      <c r="CG2605" t="s">
        <v>93</v>
      </c>
      <c r="CH2605" t="s">
        <v>93</v>
      </c>
      <c r="CI2605" t="s">
        <v>93</v>
      </c>
      <c r="CJ2605" t="s">
        <v>93</v>
      </c>
      <c r="CK2605" t="s">
        <v>93</v>
      </c>
      <c r="CL2605" t="s">
        <v>93</v>
      </c>
      <c r="CM2605" t="s">
        <v>93</v>
      </c>
      <c r="CN2605">
        <v>1</v>
      </c>
      <c r="CO2605">
        <v>1</v>
      </c>
      <c r="CP2605">
        <v>0</v>
      </c>
      <c r="CQ2605">
        <v>1</v>
      </c>
    </row>
    <row r="2606" spans="1:95">
      <c r="A2606">
        <v>1253576</v>
      </c>
      <c r="B2606" t="s">
        <v>505</v>
      </c>
      <c r="C2606">
        <v>31</v>
      </c>
      <c r="D2606">
        <v>14496886</v>
      </c>
      <c r="E2606" s="1">
        <v>41456</v>
      </c>
      <c r="F2606" t="s">
        <v>506</v>
      </c>
      <c r="G2606">
        <v>29.99</v>
      </c>
      <c r="H2606">
        <v>0</v>
      </c>
      <c r="I2606">
        <v>0</v>
      </c>
      <c r="J2606">
        <v>0</v>
      </c>
      <c r="K2606">
        <v>29.99</v>
      </c>
      <c r="L2606" t="s">
        <v>1507</v>
      </c>
      <c r="M2606" t="s">
        <v>96</v>
      </c>
      <c r="N2606" t="s">
        <v>97</v>
      </c>
      <c r="O2606" t="s">
        <v>97</v>
      </c>
      <c r="P2606" t="s">
        <v>508</v>
      </c>
      <c r="Q2606">
        <v>25</v>
      </c>
      <c r="R2606">
        <v>0</v>
      </c>
      <c r="S2606">
        <v>0</v>
      </c>
      <c r="T2606">
        <v>0</v>
      </c>
      <c r="U2606">
        <v>25</v>
      </c>
      <c r="V2606" t="s">
        <v>97</v>
      </c>
      <c r="W2606" t="s">
        <v>96</v>
      </c>
      <c r="X2606" t="s">
        <v>303</v>
      </c>
      <c r="Y2606" t="s">
        <v>97</v>
      </c>
      <c r="Z2606">
        <v>14496886</v>
      </c>
      <c r="AA2606" t="s">
        <v>1102</v>
      </c>
      <c r="AB2606">
        <v>25</v>
      </c>
      <c r="AC2606">
        <v>0</v>
      </c>
      <c r="AD2606">
        <v>0</v>
      </c>
      <c r="AE2606">
        <v>0</v>
      </c>
      <c r="AF2606">
        <v>25</v>
      </c>
      <c r="AG2606" t="s">
        <v>97</v>
      </c>
      <c r="AH2606" t="s">
        <v>96</v>
      </c>
      <c r="AI2606" t="s">
        <v>97</v>
      </c>
      <c r="AJ2606" t="s">
        <v>97</v>
      </c>
      <c r="AK2606">
        <v>1</v>
      </c>
      <c r="AL2606">
        <v>1</v>
      </c>
      <c r="AM2606">
        <v>1</v>
      </c>
      <c r="AN2606">
        <v>70</v>
      </c>
      <c r="AO2606">
        <v>3</v>
      </c>
      <c r="AP2606">
        <v>3</v>
      </c>
      <c r="AQ2606">
        <v>4.99</v>
      </c>
      <c r="AR2606">
        <v>4.99</v>
      </c>
      <c r="AS2606">
        <v>4.99</v>
      </c>
      <c r="AT2606">
        <v>4.99</v>
      </c>
      <c r="AU2606">
        <v>1.1996</v>
      </c>
      <c r="AV2606">
        <v>1.1996</v>
      </c>
      <c r="AW2606">
        <v>1.1996</v>
      </c>
      <c r="AX2606">
        <v>1.1996</v>
      </c>
      <c r="AY2606">
        <v>1</v>
      </c>
      <c r="AZ2606" s="1">
        <v>41386</v>
      </c>
      <c r="BA2606" s="1">
        <v>41519</v>
      </c>
      <c r="BB2606">
        <v>39</v>
      </c>
      <c r="BC2606">
        <v>9</v>
      </c>
      <c r="BD2606">
        <v>1</v>
      </c>
      <c r="BE2606">
        <v>29.99</v>
      </c>
      <c r="BF2606">
        <v>29.99</v>
      </c>
      <c r="BG2606">
        <v>0</v>
      </c>
      <c r="BH2606">
        <v>0</v>
      </c>
      <c r="BI2606" t="s">
        <v>93</v>
      </c>
      <c r="BJ2606" t="s">
        <v>93</v>
      </c>
      <c r="BK2606" t="s">
        <v>93</v>
      </c>
      <c r="BL2606" t="s">
        <v>93</v>
      </c>
      <c r="BM2606" t="s">
        <v>93</v>
      </c>
      <c r="BN2606" t="s">
        <v>93</v>
      </c>
      <c r="BO2606" t="s">
        <v>93</v>
      </c>
      <c r="BP2606" t="s">
        <v>93</v>
      </c>
      <c r="BQ2606" t="s">
        <v>93</v>
      </c>
      <c r="BR2606" t="s">
        <v>93</v>
      </c>
      <c r="BS2606" t="s">
        <v>93</v>
      </c>
      <c r="BT2606" t="s">
        <v>93</v>
      </c>
      <c r="BU2606" t="s">
        <v>93</v>
      </c>
      <c r="BV2606" t="s">
        <v>93</v>
      </c>
      <c r="BW2606" t="s">
        <v>93</v>
      </c>
      <c r="BX2606" t="s">
        <v>93</v>
      </c>
      <c r="BY2606" t="s">
        <v>93</v>
      </c>
      <c r="BZ2606" t="s">
        <v>93</v>
      </c>
      <c r="CA2606" t="s">
        <v>93</v>
      </c>
      <c r="CB2606" t="s">
        <v>93</v>
      </c>
      <c r="CC2606" t="s">
        <v>93</v>
      </c>
      <c r="CD2606" t="s">
        <v>93</v>
      </c>
      <c r="CE2606" t="s">
        <v>93</v>
      </c>
      <c r="CF2606" t="s">
        <v>93</v>
      </c>
      <c r="CG2606" t="s">
        <v>93</v>
      </c>
      <c r="CH2606" t="s">
        <v>93</v>
      </c>
      <c r="CI2606" t="s">
        <v>93</v>
      </c>
      <c r="CJ2606" t="s">
        <v>93</v>
      </c>
      <c r="CK2606" t="s">
        <v>93</v>
      </c>
      <c r="CL2606" t="s">
        <v>93</v>
      </c>
      <c r="CM2606" t="s">
        <v>93</v>
      </c>
      <c r="CN2606">
        <v>1</v>
      </c>
      <c r="CO2606">
        <v>1</v>
      </c>
      <c r="CP2606">
        <v>0</v>
      </c>
      <c r="CQ2606">
        <v>1</v>
      </c>
    </row>
    <row r="2607" spans="1:95">
      <c r="A2607">
        <v>1253576</v>
      </c>
      <c r="B2607" t="s">
        <v>505</v>
      </c>
      <c r="C2607">
        <v>32</v>
      </c>
      <c r="D2607">
        <v>14496886</v>
      </c>
      <c r="E2607" s="1">
        <v>41463</v>
      </c>
      <c r="F2607" t="s">
        <v>506</v>
      </c>
      <c r="G2607">
        <v>29.99</v>
      </c>
      <c r="H2607">
        <v>0</v>
      </c>
      <c r="I2607">
        <v>0</v>
      </c>
      <c r="J2607">
        <v>0</v>
      </c>
      <c r="K2607">
        <v>29.99</v>
      </c>
      <c r="L2607" t="s">
        <v>1507</v>
      </c>
      <c r="M2607" t="s">
        <v>96</v>
      </c>
      <c r="N2607" t="s">
        <v>97</v>
      </c>
      <c r="O2607" t="s">
        <v>97</v>
      </c>
      <c r="P2607" t="s">
        <v>508</v>
      </c>
      <c r="Q2607">
        <v>25</v>
      </c>
      <c r="R2607">
        <v>0</v>
      </c>
      <c r="S2607">
        <v>0</v>
      </c>
      <c r="T2607">
        <v>0</v>
      </c>
      <c r="U2607">
        <v>25</v>
      </c>
      <c r="V2607" t="s">
        <v>97</v>
      </c>
      <c r="W2607" t="s">
        <v>96</v>
      </c>
      <c r="X2607" t="s">
        <v>303</v>
      </c>
      <c r="Y2607" t="s">
        <v>97</v>
      </c>
      <c r="Z2607">
        <v>14496886</v>
      </c>
      <c r="AA2607" t="s">
        <v>1102</v>
      </c>
      <c r="AB2607">
        <v>25</v>
      </c>
      <c r="AC2607">
        <v>0</v>
      </c>
      <c r="AD2607">
        <v>0</v>
      </c>
      <c r="AE2607">
        <v>0</v>
      </c>
      <c r="AF2607">
        <v>25</v>
      </c>
      <c r="AG2607" t="s">
        <v>97</v>
      </c>
      <c r="AH2607" t="s">
        <v>96</v>
      </c>
      <c r="AI2607" t="s">
        <v>97</v>
      </c>
      <c r="AJ2607" t="s">
        <v>97</v>
      </c>
      <c r="AK2607">
        <v>1</v>
      </c>
      <c r="AL2607">
        <v>1</v>
      </c>
      <c r="AM2607">
        <v>1</v>
      </c>
      <c r="AN2607">
        <v>70</v>
      </c>
      <c r="AO2607">
        <v>3</v>
      </c>
      <c r="AP2607">
        <v>3</v>
      </c>
      <c r="AQ2607">
        <v>4.99</v>
      </c>
      <c r="AR2607">
        <v>4.99</v>
      </c>
      <c r="AS2607">
        <v>4.99</v>
      </c>
      <c r="AT2607">
        <v>4.99</v>
      </c>
      <c r="AU2607">
        <v>1.1996</v>
      </c>
      <c r="AV2607">
        <v>1.1996</v>
      </c>
      <c r="AW2607">
        <v>1.1996</v>
      </c>
      <c r="AX2607">
        <v>1.1996</v>
      </c>
      <c r="AY2607">
        <v>1</v>
      </c>
      <c r="AZ2607" s="1">
        <v>41386</v>
      </c>
      <c r="BA2607" s="1">
        <v>41519</v>
      </c>
      <c r="BB2607">
        <v>39</v>
      </c>
      <c r="BC2607">
        <v>9</v>
      </c>
      <c r="BD2607">
        <v>1</v>
      </c>
      <c r="BE2607">
        <v>29.99</v>
      </c>
      <c r="BF2607">
        <v>29.99</v>
      </c>
      <c r="BG2607">
        <v>0</v>
      </c>
      <c r="BH2607">
        <v>0</v>
      </c>
      <c r="BI2607" t="s">
        <v>93</v>
      </c>
      <c r="BJ2607" t="s">
        <v>93</v>
      </c>
      <c r="BK2607" t="s">
        <v>93</v>
      </c>
      <c r="BL2607" t="s">
        <v>93</v>
      </c>
      <c r="BM2607" t="s">
        <v>93</v>
      </c>
      <c r="BN2607" t="s">
        <v>93</v>
      </c>
      <c r="BO2607" t="s">
        <v>93</v>
      </c>
      <c r="BP2607" t="s">
        <v>93</v>
      </c>
      <c r="BQ2607" t="s">
        <v>93</v>
      </c>
      <c r="BR2607" t="s">
        <v>93</v>
      </c>
      <c r="BS2607" t="s">
        <v>93</v>
      </c>
      <c r="BT2607" t="s">
        <v>93</v>
      </c>
      <c r="BU2607" t="s">
        <v>93</v>
      </c>
      <c r="BV2607" t="s">
        <v>93</v>
      </c>
      <c r="BW2607" t="s">
        <v>93</v>
      </c>
      <c r="BX2607" t="s">
        <v>93</v>
      </c>
      <c r="BY2607" t="s">
        <v>93</v>
      </c>
      <c r="BZ2607" t="s">
        <v>93</v>
      </c>
      <c r="CA2607" t="s">
        <v>93</v>
      </c>
      <c r="CB2607" t="s">
        <v>93</v>
      </c>
      <c r="CC2607" t="s">
        <v>93</v>
      </c>
      <c r="CD2607" t="s">
        <v>93</v>
      </c>
      <c r="CE2607" t="s">
        <v>93</v>
      </c>
      <c r="CF2607" t="s">
        <v>93</v>
      </c>
      <c r="CG2607" t="s">
        <v>93</v>
      </c>
      <c r="CH2607" t="s">
        <v>93</v>
      </c>
      <c r="CI2607" t="s">
        <v>93</v>
      </c>
      <c r="CJ2607" t="s">
        <v>93</v>
      </c>
      <c r="CK2607" t="s">
        <v>93</v>
      </c>
      <c r="CL2607" t="s">
        <v>93</v>
      </c>
      <c r="CM2607" t="s">
        <v>93</v>
      </c>
      <c r="CN2607">
        <v>1</v>
      </c>
      <c r="CO2607">
        <v>1</v>
      </c>
      <c r="CP2607">
        <v>0</v>
      </c>
      <c r="CQ2607">
        <v>1</v>
      </c>
    </row>
    <row r="2608" spans="1:95">
      <c r="A2608">
        <v>1253576</v>
      </c>
      <c r="B2608" t="s">
        <v>505</v>
      </c>
      <c r="C2608">
        <v>33</v>
      </c>
      <c r="D2608">
        <v>14496886</v>
      </c>
      <c r="E2608" s="1">
        <v>41470</v>
      </c>
      <c r="F2608" t="s">
        <v>506</v>
      </c>
      <c r="G2608">
        <v>29.99</v>
      </c>
      <c r="H2608">
        <v>0</v>
      </c>
      <c r="I2608">
        <v>0</v>
      </c>
      <c r="J2608">
        <v>0</v>
      </c>
      <c r="K2608">
        <v>29.99</v>
      </c>
      <c r="L2608" t="s">
        <v>1507</v>
      </c>
      <c r="M2608" t="s">
        <v>96</v>
      </c>
      <c r="N2608" t="s">
        <v>97</v>
      </c>
      <c r="O2608" t="s">
        <v>97</v>
      </c>
      <c r="P2608" t="s">
        <v>508</v>
      </c>
      <c r="Q2608">
        <v>25</v>
      </c>
      <c r="R2608">
        <v>0</v>
      </c>
      <c r="S2608">
        <v>0</v>
      </c>
      <c r="T2608">
        <v>0</v>
      </c>
      <c r="U2608">
        <v>25</v>
      </c>
      <c r="V2608" t="s">
        <v>97</v>
      </c>
      <c r="W2608" t="s">
        <v>96</v>
      </c>
      <c r="X2608" t="s">
        <v>303</v>
      </c>
      <c r="Y2608" t="s">
        <v>97</v>
      </c>
      <c r="Z2608">
        <v>14496886</v>
      </c>
      <c r="AA2608" t="s">
        <v>1102</v>
      </c>
      <c r="AB2608">
        <v>25</v>
      </c>
      <c r="AC2608">
        <v>0</v>
      </c>
      <c r="AD2608">
        <v>0</v>
      </c>
      <c r="AE2608">
        <v>0</v>
      </c>
      <c r="AF2608">
        <v>25</v>
      </c>
      <c r="AG2608" t="s">
        <v>97</v>
      </c>
      <c r="AH2608" t="s">
        <v>96</v>
      </c>
      <c r="AI2608" t="s">
        <v>97</v>
      </c>
      <c r="AJ2608" t="s">
        <v>97</v>
      </c>
      <c r="AK2608">
        <v>1</v>
      </c>
      <c r="AL2608">
        <v>1</v>
      </c>
      <c r="AM2608">
        <v>1</v>
      </c>
      <c r="AN2608">
        <v>70</v>
      </c>
      <c r="AO2608">
        <v>3</v>
      </c>
      <c r="AP2608">
        <v>3</v>
      </c>
      <c r="AQ2608">
        <v>4.99</v>
      </c>
      <c r="AR2608">
        <v>4.99</v>
      </c>
      <c r="AS2608">
        <v>4.99</v>
      </c>
      <c r="AT2608">
        <v>4.99</v>
      </c>
      <c r="AU2608">
        <v>1.1996</v>
      </c>
      <c r="AV2608">
        <v>1.1996</v>
      </c>
      <c r="AW2608">
        <v>1.1996</v>
      </c>
      <c r="AX2608">
        <v>1.1996</v>
      </c>
      <c r="AY2608">
        <v>1</v>
      </c>
      <c r="AZ2608" s="1">
        <v>41386</v>
      </c>
      <c r="BA2608" s="1">
        <v>41519</v>
      </c>
      <c r="BB2608">
        <v>39</v>
      </c>
      <c r="BC2608">
        <v>9</v>
      </c>
      <c r="BD2608">
        <v>1</v>
      </c>
      <c r="BE2608">
        <v>29.99</v>
      </c>
      <c r="BF2608">
        <v>29.99</v>
      </c>
      <c r="BG2608">
        <v>0</v>
      </c>
      <c r="BH2608">
        <v>0</v>
      </c>
      <c r="BI2608" t="s">
        <v>93</v>
      </c>
      <c r="BJ2608" t="s">
        <v>93</v>
      </c>
      <c r="BK2608" t="s">
        <v>93</v>
      </c>
      <c r="BL2608" t="s">
        <v>93</v>
      </c>
      <c r="BM2608" t="s">
        <v>93</v>
      </c>
      <c r="BN2608" t="s">
        <v>93</v>
      </c>
      <c r="BO2608" t="s">
        <v>93</v>
      </c>
      <c r="BP2608" t="s">
        <v>93</v>
      </c>
      <c r="BQ2608" t="s">
        <v>93</v>
      </c>
      <c r="BR2608" t="s">
        <v>93</v>
      </c>
      <c r="BS2608" t="s">
        <v>93</v>
      </c>
      <c r="BT2608" t="s">
        <v>93</v>
      </c>
      <c r="BU2608" t="s">
        <v>93</v>
      </c>
      <c r="BV2608" t="s">
        <v>93</v>
      </c>
      <c r="BW2608" t="s">
        <v>93</v>
      </c>
      <c r="BX2608" t="s">
        <v>93</v>
      </c>
      <c r="BY2608" t="s">
        <v>93</v>
      </c>
      <c r="BZ2608" t="s">
        <v>93</v>
      </c>
      <c r="CA2608" t="s">
        <v>93</v>
      </c>
      <c r="CB2608" t="s">
        <v>93</v>
      </c>
      <c r="CC2608" t="s">
        <v>93</v>
      </c>
      <c r="CD2608" t="s">
        <v>93</v>
      </c>
      <c r="CE2608" t="s">
        <v>93</v>
      </c>
      <c r="CF2608" t="s">
        <v>93</v>
      </c>
      <c r="CG2608" t="s">
        <v>93</v>
      </c>
      <c r="CH2608" t="s">
        <v>93</v>
      </c>
      <c r="CI2608" t="s">
        <v>93</v>
      </c>
      <c r="CJ2608" t="s">
        <v>93</v>
      </c>
      <c r="CK2608" t="s">
        <v>93</v>
      </c>
      <c r="CL2608" t="s">
        <v>93</v>
      </c>
      <c r="CM2608" t="s">
        <v>93</v>
      </c>
      <c r="CN2608">
        <v>1</v>
      </c>
      <c r="CO2608">
        <v>1</v>
      </c>
      <c r="CP2608">
        <v>0</v>
      </c>
      <c r="CQ2608">
        <v>1</v>
      </c>
    </row>
    <row r="2609" spans="1:95">
      <c r="A2609">
        <v>1253576</v>
      </c>
      <c r="B2609" t="s">
        <v>505</v>
      </c>
      <c r="C2609">
        <v>34</v>
      </c>
      <c r="D2609">
        <v>14496886</v>
      </c>
      <c r="E2609" s="1">
        <v>41477</v>
      </c>
      <c r="F2609" t="s">
        <v>506</v>
      </c>
      <c r="G2609">
        <v>29.99</v>
      </c>
      <c r="H2609">
        <v>0</v>
      </c>
      <c r="I2609">
        <v>0</v>
      </c>
      <c r="J2609">
        <v>0</v>
      </c>
      <c r="K2609">
        <v>29.99</v>
      </c>
      <c r="L2609" t="s">
        <v>1507</v>
      </c>
      <c r="M2609" t="s">
        <v>96</v>
      </c>
      <c r="N2609" t="s">
        <v>97</v>
      </c>
      <c r="O2609" t="s">
        <v>97</v>
      </c>
      <c r="P2609" t="s">
        <v>508</v>
      </c>
      <c r="Q2609">
        <v>25</v>
      </c>
      <c r="R2609">
        <v>0</v>
      </c>
      <c r="S2609">
        <v>0</v>
      </c>
      <c r="T2609">
        <v>0</v>
      </c>
      <c r="U2609">
        <v>25</v>
      </c>
      <c r="V2609" t="s">
        <v>97</v>
      </c>
      <c r="W2609" t="s">
        <v>96</v>
      </c>
      <c r="X2609" t="s">
        <v>303</v>
      </c>
      <c r="Y2609" t="s">
        <v>97</v>
      </c>
      <c r="Z2609">
        <v>14496886</v>
      </c>
      <c r="AA2609" t="s">
        <v>1102</v>
      </c>
      <c r="AB2609">
        <v>25</v>
      </c>
      <c r="AC2609">
        <v>0</v>
      </c>
      <c r="AD2609">
        <v>0</v>
      </c>
      <c r="AE2609">
        <v>0</v>
      </c>
      <c r="AF2609">
        <v>25</v>
      </c>
      <c r="AG2609" t="s">
        <v>97</v>
      </c>
      <c r="AH2609" t="s">
        <v>96</v>
      </c>
      <c r="AI2609" t="s">
        <v>97</v>
      </c>
      <c r="AJ2609" t="s">
        <v>97</v>
      </c>
      <c r="AK2609">
        <v>1</v>
      </c>
      <c r="AL2609">
        <v>1</v>
      </c>
      <c r="AM2609">
        <v>1</v>
      </c>
      <c r="AN2609">
        <v>70</v>
      </c>
      <c r="AO2609">
        <v>3</v>
      </c>
      <c r="AP2609">
        <v>3</v>
      </c>
      <c r="AQ2609">
        <v>4.99</v>
      </c>
      <c r="AR2609">
        <v>4.99</v>
      </c>
      <c r="AS2609">
        <v>4.99</v>
      </c>
      <c r="AT2609">
        <v>4.99</v>
      </c>
      <c r="AU2609">
        <v>1.1996</v>
      </c>
      <c r="AV2609">
        <v>1.1996</v>
      </c>
      <c r="AW2609">
        <v>1.1996</v>
      </c>
      <c r="AX2609">
        <v>1.1996</v>
      </c>
      <c r="AY2609">
        <v>1</v>
      </c>
      <c r="AZ2609" s="1">
        <v>41386</v>
      </c>
      <c r="BA2609" s="1">
        <v>41519</v>
      </c>
      <c r="BB2609">
        <v>39</v>
      </c>
      <c r="BC2609">
        <v>9</v>
      </c>
      <c r="BD2609">
        <v>1</v>
      </c>
      <c r="BE2609">
        <v>29.99</v>
      </c>
      <c r="BF2609">
        <v>29.99</v>
      </c>
      <c r="BG2609">
        <v>0</v>
      </c>
      <c r="BH2609">
        <v>0</v>
      </c>
      <c r="BI2609" t="s">
        <v>93</v>
      </c>
      <c r="BJ2609" t="s">
        <v>93</v>
      </c>
      <c r="BK2609" t="s">
        <v>93</v>
      </c>
      <c r="BL2609" t="s">
        <v>93</v>
      </c>
      <c r="BM2609" t="s">
        <v>93</v>
      </c>
      <c r="BN2609" t="s">
        <v>93</v>
      </c>
      <c r="BO2609" t="s">
        <v>93</v>
      </c>
      <c r="BP2609" t="s">
        <v>93</v>
      </c>
      <c r="BQ2609" t="s">
        <v>93</v>
      </c>
      <c r="BR2609" t="s">
        <v>93</v>
      </c>
      <c r="BS2609" t="s">
        <v>93</v>
      </c>
      <c r="BT2609" t="s">
        <v>93</v>
      </c>
      <c r="BU2609" t="s">
        <v>93</v>
      </c>
      <c r="BV2609" t="s">
        <v>93</v>
      </c>
      <c r="BW2609" t="s">
        <v>93</v>
      </c>
      <c r="BX2609" t="s">
        <v>93</v>
      </c>
      <c r="BY2609" t="s">
        <v>93</v>
      </c>
      <c r="BZ2609" t="s">
        <v>93</v>
      </c>
      <c r="CA2609" t="s">
        <v>93</v>
      </c>
      <c r="CB2609" t="s">
        <v>93</v>
      </c>
      <c r="CC2609" t="s">
        <v>93</v>
      </c>
      <c r="CD2609" t="s">
        <v>93</v>
      </c>
      <c r="CE2609" t="s">
        <v>93</v>
      </c>
      <c r="CF2609" t="s">
        <v>93</v>
      </c>
      <c r="CG2609" t="s">
        <v>93</v>
      </c>
      <c r="CH2609" t="s">
        <v>93</v>
      </c>
      <c r="CI2609" t="s">
        <v>93</v>
      </c>
      <c r="CJ2609" t="s">
        <v>93</v>
      </c>
      <c r="CK2609" t="s">
        <v>93</v>
      </c>
      <c r="CL2609" t="s">
        <v>93</v>
      </c>
      <c r="CM2609" t="s">
        <v>93</v>
      </c>
      <c r="CN2609">
        <v>1</v>
      </c>
      <c r="CO2609">
        <v>1</v>
      </c>
      <c r="CP2609">
        <v>0</v>
      </c>
      <c r="CQ2609">
        <v>1</v>
      </c>
    </row>
    <row r="2610" spans="1:95">
      <c r="A2610">
        <v>1253576</v>
      </c>
      <c r="B2610" t="s">
        <v>505</v>
      </c>
      <c r="C2610">
        <v>35</v>
      </c>
      <c r="D2610">
        <v>14496886</v>
      </c>
      <c r="E2610" s="1">
        <v>41484</v>
      </c>
      <c r="F2610" t="s">
        <v>506</v>
      </c>
      <c r="G2610">
        <v>29.99</v>
      </c>
      <c r="H2610">
        <v>0</v>
      </c>
      <c r="I2610">
        <v>0</v>
      </c>
      <c r="J2610">
        <v>0</v>
      </c>
      <c r="K2610">
        <v>29.99</v>
      </c>
      <c r="L2610" t="s">
        <v>1507</v>
      </c>
      <c r="M2610" t="s">
        <v>96</v>
      </c>
      <c r="N2610" t="s">
        <v>97</v>
      </c>
      <c r="O2610" t="s">
        <v>97</v>
      </c>
      <c r="P2610" t="s">
        <v>508</v>
      </c>
      <c r="Q2610">
        <v>25</v>
      </c>
      <c r="R2610">
        <v>0</v>
      </c>
      <c r="S2610">
        <v>0</v>
      </c>
      <c r="T2610">
        <v>0</v>
      </c>
      <c r="U2610">
        <v>25</v>
      </c>
      <c r="V2610" t="s">
        <v>97</v>
      </c>
      <c r="W2610" t="s">
        <v>96</v>
      </c>
      <c r="X2610" t="s">
        <v>303</v>
      </c>
      <c r="Y2610" t="s">
        <v>97</v>
      </c>
      <c r="Z2610">
        <v>14496886</v>
      </c>
      <c r="AA2610" t="s">
        <v>1102</v>
      </c>
      <c r="AB2610">
        <v>25</v>
      </c>
      <c r="AC2610">
        <v>0</v>
      </c>
      <c r="AD2610">
        <v>0</v>
      </c>
      <c r="AE2610">
        <v>0</v>
      </c>
      <c r="AF2610">
        <v>25</v>
      </c>
      <c r="AG2610" t="s">
        <v>97</v>
      </c>
      <c r="AH2610" t="s">
        <v>96</v>
      </c>
      <c r="AI2610" t="s">
        <v>97</v>
      </c>
      <c r="AJ2610" t="s">
        <v>97</v>
      </c>
      <c r="AK2610">
        <v>1</v>
      </c>
      <c r="AL2610">
        <v>1</v>
      </c>
      <c r="AM2610">
        <v>1</v>
      </c>
      <c r="AN2610">
        <v>70</v>
      </c>
      <c r="AO2610">
        <v>3</v>
      </c>
      <c r="AP2610">
        <v>3</v>
      </c>
      <c r="AQ2610">
        <v>4.99</v>
      </c>
      <c r="AR2610">
        <v>4.99</v>
      </c>
      <c r="AS2610">
        <v>4.99</v>
      </c>
      <c r="AT2610">
        <v>4.99</v>
      </c>
      <c r="AU2610">
        <v>1.1996</v>
      </c>
      <c r="AV2610">
        <v>1.1996</v>
      </c>
      <c r="AW2610">
        <v>1.1996</v>
      </c>
      <c r="AX2610">
        <v>1.1996</v>
      </c>
      <c r="AY2610">
        <v>1</v>
      </c>
      <c r="AZ2610" s="1">
        <v>41386</v>
      </c>
      <c r="BA2610" s="1">
        <v>41519</v>
      </c>
      <c r="BB2610">
        <v>39</v>
      </c>
      <c r="BC2610">
        <v>9</v>
      </c>
      <c r="BD2610">
        <v>1</v>
      </c>
      <c r="BE2610">
        <v>29.99</v>
      </c>
      <c r="BF2610">
        <v>29.99</v>
      </c>
      <c r="BG2610">
        <v>0</v>
      </c>
      <c r="BH2610">
        <v>0</v>
      </c>
      <c r="BI2610" t="s">
        <v>93</v>
      </c>
      <c r="BJ2610" t="s">
        <v>93</v>
      </c>
      <c r="BK2610" t="s">
        <v>93</v>
      </c>
      <c r="BL2610" t="s">
        <v>93</v>
      </c>
      <c r="BM2610" t="s">
        <v>93</v>
      </c>
      <c r="BN2610" t="s">
        <v>93</v>
      </c>
      <c r="BO2610" t="s">
        <v>93</v>
      </c>
      <c r="BP2610" t="s">
        <v>93</v>
      </c>
      <c r="BQ2610" t="s">
        <v>93</v>
      </c>
      <c r="BR2610" t="s">
        <v>93</v>
      </c>
      <c r="BS2610" t="s">
        <v>93</v>
      </c>
      <c r="BT2610" t="s">
        <v>93</v>
      </c>
      <c r="BU2610" t="s">
        <v>93</v>
      </c>
      <c r="BV2610" t="s">
        <v>93</v>
      </c>
      <c r="BW2610" t="s">
        <v>93</v>
      </c>
      <c r="BX2610" t="s">
        <v>93</v>
      </c>
      <c r="BY2610" t="s">
        <v>93</v>
      </c>
      <c r="BZ2610" t="s">
        <v>93</v>
      </c>
      <c r="CA2610" t="s">
        <v>93</v>
      </c>
      <c r="CB2610" t="s">
        <v>93</v>
      </c>
      <c r="CC2610" t="s">
        <v>93</v>
      </c>
      <c r="CD2610" t="s">
        <v>93</v>
      </c>
      <c r="CE2610" t="s">
        <v>93</v>
      </c>
      <c r="CF2610" t="s">
        <v>93</v>
      </c>
      <c r="CG2610" t="s">
        <v>93</v>
      </c>
      <c r="CH2610" t="s">
        <v>93</v>
      </c>
      <c r="CI2610" t="s">
        <v>93</v>
      </c>
      <c r="CJ2610" t="s">
        <v>93</v>
      </c>
      <c r="CK2610" t="s">
        <v>93</v>
      </c>
      <c r="CL2610" t="s">
        <v>93</v>
      </c>
      <c r="CM2610" t="s">
        <v>93</v>
      </c>
      <c r="CN2610">
        <v>1</v>
      </c>
      <c r="CO2610">
        <v>1</v>
      </c>
      <c r="CP2610">
        <v>0</v>
      </c>
      <c r="CQ2610">
        <v>1</v>
      </c>
    </row>
    <row r="2611" spans="1:95">
      <c r="A2611">
        <v>1253576</v>
      </c>
      <c r="B2611" t="s">
        <v>505</v>
      </c>
      <c r="C2611">
        <v>38</v>
      </c>
      <c r="D2611">
        <v>14496886</v>
      </c>
      <c r="E2611" s="1">
        <v>41505</v>
      </c>
      <c r="F2611" t="s">
        <v>506</v>
      </c>
      <c r="G2611">
        <v>29.99</v>
      </c>
      <c r="H2611">
        <v>0</v>
      </c>
      <c r="I2611">
        <v>0</v>
      </c>
      <c r="J2611">
        <v>0</v>
      </c>
      <c r="K2611">
        <v>29.99</v>
      </c>
      <c r="L2611" t="s">
        <v>1507</v>
      </c>
      <c r="M2611" t="s">
        <v>96</v>
      </c>
      <c r="N2611" t="s">
        <v>97</v>
      </c>
      <c r="O2611" t="s">
        <v>97</v>
      </c>
      <c r="P2611" t="s">
        <v>508</v>
      </c>
      <c r="Q2611">
        <v>25</v>
      </c>
      <c r="R2611">
        <v>0</v>
      </c>
      <c r="S2611">
        <v>0</v>
      </c>
      <c r="T2611">
        <v>0</v>
      </c>
      <c r="U2611">
        <v>25</v>
      </c>
      <c r="V2611" t="s">
        <v>97</v>
      </c>
      <c r="W2611" t="s">
        <v>96</v>
      </c>
      <c r="X2611" t="s">
        <v>303</v>
      </c>
      <c r="Y2611" t="s">
        <v>97</v>
      </c>
      <c r="Z2611">
        <v>14496886</v>
      </c>
      <c r="AA2611" t="s">
        <v>1102</v>
      </c>
      <c r="AB2611">
        <v>25</v>
      </c>
      <c r="AC2611">
        <v>0</v>
      </c>
      <c r="AD2611">
        <v>0</v>
      </c>
      <c r="AE2611">
        <v>0</v>
      </c>
      <c r="AF2611">
        <v>25</v>
      </c>
      <c r="AG2611" t="s">
        <v>97</v>
      </c>
      <c r="AH2611" t="s">
        <v>96</v>
      </c>
      <c r="AI2611" t="s">
        <v>97</v>
      </c>
      <c r="AJ2611" t="s">
        <v>97</v>
      </c>
      <c r="AK2611">
        <v>1</v>
      </c>
      <c r="AL2611">
        <v>1</v>
      </c>
      <c r="AM2611">
        <v>1</v>
      </c>
      <c r="AN2611">
        <v>70</v>
      </c>
      <c r="AO2611">
        <v>3</v>
      </c>
      <c r="AP2611">
        <v>3</v>
      </c>
      <c r="AQ2611">
        <v>4.99</v>
      </c>
      <c r="AR2611">
        <v>4.99</v>
      </c>
      <c r="AS2611">
        <v>4.99</v>
      </c>
      <c r="AT2611">
        <v>4.99</v>
      </c>
      <c r="AU2611">
        <v>1.1996</v>
      </c>
      <c r="AV2611">
        <v>1.1996</v>
      </c>
      <c r="AW2611">
        <v>1.1996</v>
      </c>
      <c r="AX2611">
        <v>1.1996</v>
      </c>
      <c r="AY2611">
        <v>1</v>
      </c>
      <c r="AZ2611" s="1">
        <v>41386</v>
      </c>
      <c r="BA2611" s="1">
        <v>41519</v>
      </c>
      <c r="BB2611">
        <v>39</v>
      </c>
      <c r="BC2611">
        <v>9</v>
      </c>
      <c r="BD2611">
        <v>1</v>
      </c>
      <c r="BE2611">
        <v>29.99</v>
      </c>
      <c r="BF2611">
        <v>29.99</v>
      </c>
      <c r="BG2611">
        <v>0</v>
      </c>
      <c r="BH2611">
        <v>0</v>
      </c>
      <c r="BI2611" t="s">
        <v>93</v>
      </c>
      <c r="BJ2611" t="s">
        <v>93</v>
      </c>
      <c r="BK2611" t="s">
        <v>93</v>
      </c>
      <c r="BL2611" t="s">
        <v>93</v>
      </c>
      <c r="BM2611" t="s">
        <v>93</v>
      </c>
      <c r="BN2611" t="s">
        <v>93</v>
      </c>
      <c r="BO2611" t="s">
        <v>93</v>
      </c>
      <c r="BP2611" t="s">
        <v>93</v>
      </c>
      <c r="BQ2611" t="s">
        <v>93</v>
      </c>
      <c r="BR2611" t="s">
        <v>93</v>
      </c>
      <c r="BS2611" t="s">
        <v>93</v>
      </c>
      <c r="BT2611" t="s">
        <v>93</v>
      </c>
      <c r="BU2611" t="s">
        <v>93</v>
      </c>
      <c r="BV2611" t="s">
        <v>93</v>
      </c>
      <c r="BW2611" t="s">
        <v>93</v>
      </c>
      <c r="BX2611" t="s">
        <v>93</v>
      </c>
      <c r="BY2611" t="s">
        <v>93</v>
      </c>
      <c r="BZ2611" t="s">
        <v>93</v>
      </c>
      <c r="CA2611" t="s">
        <v>93</v>
      </c>
      <c r="CB2611" t="s">
        <v>93</v>
      </c>
      <c r="CC2611" t="s">
        <v>93</v>
      </c>
      <c r="CD2611" t="s">
        <v>93</v>
      </c>
      <c r="CE2611" t="s">
        <v>93</v>
      </c>
      <c r="CF2611" t="s">
        <v>93</v>
      </c>
      <c r="CG2611" t="s">
        <v>93</v>
      </c>
      <c r="CH2611" t="s">
        <v>93</v>
      </c>
      <c r="CI2611" t="s">
        <v>93</v>
      </c>
      <c r="CJ2611" t="s">
        <v>93</v>
      </c>
      <c r="CK2611" t="s">
        <v>93</v>
      </c>
      <c r="CL2611" t="s">
        <v>93</v>
      </c>
      <c r="CM2611" t="s">
        <v>93</v>
      </c>
      <c r="CN2611">
        <v>1</v>
      </c>
      <c r="CO2611">
        <v>1</v>
      </c>
      <c r="CP2611">
        <v>0</v>
      </c>
      <c r="CQ2611">
        <v>1</v>
      </c>
    </row>
    <row r="2612" spans="1:95">
      <c r="A2612">
        <v>1253576</v>
      </c>
      <c r="B2612" t="s">
        <v>505</v>
      </c>
      <c r="C2612">
        <v>39</v>
      </c>
      <c r="D2612">
        <v>14496886</v>
      </c>
      <c r="E2612" s="1">
        <v>41512</v>
      </c>
      <c r="F2612" t="s">
        <v>506</v>
      </c>
      <c r="G2612">
        <v>29.99</v>
      </c>
      <c r="H2612">
        <v>0</v>
      </c>
      <c r="I2612">
        <v>0</v>
      </c>
      <c r="J2612">
        <v>0</v>
      </c>
      <c r="K2612">
        <v>29.99</v>
      </c>
      <c r="L2612" t="s">
        <v>1507</v>
      </c>
      <c r="M2612" t="s">
        <v>96</v>
      </c>
      <c r="N2612" t="s">
        <v>97</v>
      </c>
      <c r="O2612" t="s">
        <v>97</v>
      </c>
      <c r="P2612" t="s">
        <v>508</v>
      </c>
      <c r="Q2612">
        <v>25</v>
      </c>
      <c r="R2612">
        <v>0</v>
      </c>
      <c r="S2612">
        <v>0</v>
      </c>
      <c r="T2612">
        <v>0</v>
      </c>
      <c r="U2612">
        <v>25</v>
      </c>
      <c r="V2612" t="s">
        <v>97</v>
      </c>
      <c r="W2612" t="s">
        <v>96</v>
      </c>
      <c r="X2612" t="s">
        <v>303</v>
      </c>
      <c r="Y2612" t="s">
        <v>97</v>
      </c>
      <c r="Z2612">
        <v>14496886</v>
      </c>
      <c r="AA2612" t="s">
        <v>1102</v>
      </c>
      <c r="AB2612">
        <v>25</v>
      </c>
      <c r="AC2612">
        <v>0</v>
      </c>
      <c r="AD2612">
        <v>0</v>
      </c>
      <c r="AE2612">
        <v>0</v>
      </c>
      <c r="AF2612">
        <v>25</v>
      </c>
      <c r="AG2612" t="s">
        <v>97</v>
      </c>
      <c r="AH2612" t="s">
        <v>96</v>
      </c>
      <c r="AI2612" t="s">
        <v>97</v>
      </c>
      <c r="AJ2612" t="s">
        <v>97</v>
      </c>
      <c r="AK2612">
        <v>1</v>
      </c>
      <c r="AL2612">
        <v>1</v>
      </c>
      <c r="AM2612">
        <v>1</v>
      </c>
      <c r="AN2612">
        <v>70</v>
      </c>
      <c r="AO2612">
        <v>3</v>
      </c>
      <c r="AP2612">
        <v>3</v>
      </c>
      <c r="AQ2612">
        <v>4.99</v>
      </c>
      <c r="AR2612">
        <v>4.99</v>
      </c>
      <c r="AS2612">
        <v>4.99</v>
      </c>
      <c r="AT2612">
        <v>4.99</v>
      </c>
      <c r="AU2612">
        <v>1.1996</v>
      </c>
      <c r="AV2612">
        <v>1.1996</v>
      </c>
      <c r="AW2612">
        <v>1.1996</v>
      </c>
      <c r="AX2612">
        <v>1.1996</v>
      </c>
      <c r="AY2612">
        <v>1</v>
      </c>
      <c r="AZ2612" s="1">
        <v>41386</v>
      </c>
      <c r="BA2612" s="1">
        <v>41519</v>
      </c>
      <c r="BB2612">
        <v>39</v>
      </c>
      <c r="BC2612">
        <v>9</v>
      </c>
      <c r="BD2612">
        <v>1</v>
      </c>
      <c r="BE2612">
        <v>29.99</v>
      </c>
      <c r="BF2612">
        <v>29.99</v>
      </c>
      <c r="BG2612">
        <v>0</v>
      </c>
      <c r="BH2612">
        <v>0</v>
      </c>
      <c r="BI2612" t="s">
        <v>93</v>
      </c>
      <c r="BJ2612" t="s">
        <v>93</v>
      </c>
      <c r="BK2612" t="s">
        <v>93</v>
      </c>
      <c r="BL2612" t="s">
        <v>93</v>
      </c>
      <c r="BM2612" t="s">
        <v>93</v>
      </c>
      <c r="BN2612" t="s">
        <v>93</v>
      </c>
      <c r="BO2612" t="s">
        <v>93</v>
      </c>
      <c r="BP2612" t="s">
        <v>93</v>
      </c>
      <c r="BQ2612" t="s">
        <v>93</v>
      </c>
      <c r="BR2612" t="s">
        <v>93</v>
      </c>
      <c r="BS2612" t="s">
        <v>93</v>
      </c>
      <c r="BT2612" t="s">
        <v>93</v>
      </c>
      <c r="BU2612" t="s">
        <v>93</v>
      </c>
      <c r="BV2612" t="s">
        <v>93</v>
      </c>
      <c r="BW2612" t="s">
        <v>93</v>
      </c>
      <c r="BX2612" t="s">
        <v>93</v>
      </c>
      <c r="BY2612" t="s">
        <v>93</v>
      </c>
      <c r="BZ2612" t="s">
        <v>93</v>
      </c>
      <c r="CA2612" t="s">
        <v>93</v>
      </c>
      <c r="CB2612" t="s">
        <v>93</v>
      </c>
      <c r="CC2612" t="s">
        <v>93</v>
      </c>
      <c r="CD2612" t="s">
        <v>93</v>
      </c>
      <c r="CE2612" t="s">
        <v>93</v>
      </c>
      <c r="CF2612" t="s">
        <v>93</v>
      </c>
      <c r="CG2612" t="s">
        <v>93</v>
      </c>
      <c r="CH2612" t="s">
        <v>93</v>
      </c>
      <c r="CI2612" t="s">
        <v>93</v>
      </c>
      <c r="CJ2612" t="s">
        <v>93</v>
      </c>
      <c r="CK2612" t="s">
        <v>93</v>
      </c>
      <c r="CL2612" t="s">
        <v>93</v>
      </c>
      <c r="CM2612" t="s">
        <v>93</v>
      </c>
      <c r="CN2612">
        <v>1</v>
      </c>
      <c r="CO2612">
        <v>1</v>
      </c>
      <c r="CP2612">
        <v>0</v>
      </c>
      <c r="CQ2612">
        <v>1</v>
      </c>
    </row>
    <row r="2613" spans="1:95">
      <c r="A2613">
        <v>1253576</v>
      </c>
      <c r="B2613" t="s">
        <v>505</v>
      </c>
      <c r="C2613">
        <v>40</v>
      </c>
      <c r="D2613">
        <v>14496886</v>
      </c>
      <c r="E2613" s="1">
        <v>41519</v>
      </c>
      <c r="F2613" t="s">
        <v>506</v>
      </c>
      <c r="G2613">
        <v>29.99</v>
      </c>
      <c r="H2613">
        <v>0</v>
      </c>
      <c r="I2613">
        <v>0</v>
      </c>
      <c r="J2613">
        <v>0</v>
      </c>
      <c r="K2613">
        <v>29.99</v>
      </c>
      <c r="L2613" t="s">
        <v>1507</v>
      </c>
      <c r="M2613" t="s">
        <v>96</v>
      </c>
      <c r="N2613" t="s">
        <v>97</v>
      </c>
      <c r="O2613" t="s">
        <v>97</v>
      </c>
      <c r="P2613" t="s">
        <v>508</v>
      </c>
      <c r="Q2613">
        <v>25</v>
      </c>
      <c r="R2613">
        <v>0</v>
      </c>
      <c r="S2613">
        <v>0</v>
      </c>
      <c r="T2613">
        <v>0</v>
      </c>
      <c r="U2613">
        <v>25</v>
      </c>
      <c r="V2613" t="s">
        <v>97</v>
      </c>
      <c r="W2613" t="s">
        <v>96</v>
      </c>
      <c r="X2613" t="s">
        <v>303</v>
      </c>
      <c r="Y2613" t="s">
        <v>97</v>
      </c>
      <c r="Z2613">
        <v>14496886</v>
      </c>
      <c r="AA2613" t="s">
        <v>1102</v>
      </c>
      <c r="AB2613">
        <v>25</v>
      </c>
      <c r="AC2613">
        <v>0</v>
      </c>
      <c r="AD2613">
        <v>0</v>
      </c>
      <c r="AE2613">
        <v>0</v>
      </c>
      <c r="AF2613">
        <v>25</v>
      </c>
      <c r="AG2613" t="s">
        <v>97</v>
      </c>
      <c r="AH2613" t="s">
        <v>96</v>
      </c>
      <c r="AI2613" t="s">
        <v>97</v>
      </c>
      <c r="AJ2613" t="s">
        <v>97</v>
      </c>
      <c r="AK2613">
        <v>1</v>
      </c>
      <c r="AL2613">
        <v>1</v>
      </c>
      <c r="AM2613">
        <v>1</v>
      </c>
      <c r="AN2613">
        <v>70</v>
      </c>
      <c r="AO2613">
        <v>3</v>
      </c>
      <c r="AP2613">
        <v>3</v>
      </c>
      <c r="AQ2613">
        <v>4.99</v>
      </c>
      <c r="AR2613">
        <v>4.99</v>
      </c>
      <c r="AS2613">
        <v>4.99</v>
      </c>
      <c r="AT2613">
        <v>4.99</v>
      </c>
      <c r="AU2613">
        <v>1.1996</v>
      </c>
      <c r="AV2613">
        <v>1.1996</v>
      </c>
      <c r="AW2613">
        <v>1.1996</v>
      </c>
      <c r="AX2613">
        <v>1.1996</v>
      </c>
      <c r="AY2613">
        <v>1</v>
      </c>
      <c r="AZ2613" s="1">
        <v>41386</v>
      </c>
      <c r="BA2613" s="1">
        <v>41519</v>
      </c>
      <c r="BB2613">
        <v>39</v>
      </c>
      <c r="BC2613">
        <v>9</v>
      </c>
      <c r="BD2613">
        <v>1</v>
      </c>
      <c r="BE2613">
        <v>29.99</v>
      </c>
      <c r="BF2613">
        <v>29.99</v>
      </c>
      <c r="BG2613">
        <v>0</v>
      </c>
      <c r="BH2613">
        <v>0</v>
      </c>
      <c r="BI2613" t="s">
        <v>93</v>
      </c>
      <c r="BJ2613" t="s">
        <v>93</v>
      </c>
      <c r="BK2613" t="s">
        <v>93</v>
      </c>
      <c r="BL2613" t="s">
        <v>93</v>
      </c>
      <c r="BM2613" t="s">
        <v>93</v>
      </c>
      <c r="BN2613" t="s">
        <v>93</v>
      </c>
      <c r="BO2613" t="s">
        <v>93</v>
      </c>
      <c r="BP2613" t="s">
        <v>93</v>
      </c>
      <c r="BQ2613" t="s">
        <v>93</v>
      </c>
      <c r="BR2613" t="s">
        <v>93</v>
      </c>
      <c r="BS2613" t="s">
        <v>93</v>
      </c>
      <c r="BT2613" t="s">
        <v>93</v>
      </c>
      <c r="BU2613" t="s">
        <v>93</v>
      </c>
      <c r="BV2613" t="s">
        <v>93</v>
      </c>
      <c r="BW2613" t="s">
        <v>93</v>
      </c>
      <c r="BX2613" t="s">
        <v>93</v>
      </c>
      <c r="BY2613" t="s">
        <v>93</v>
      </c>
      <c r="BZ2613" t="s">
        <v>93</v>
      </c>
      <c r="CA2613" t="s">
        <v>93</v>
      </c>
      <c r="CB2613" t="s">
        <v>93</v>
      </c>
      <c r="CC2613" t="s">
        <v>93</v>
      </c>
      <c r="CD2613" t="s">
        <v>93</v>
      </c>
      <c r="CE2613" t="s">
        <v>93</v>
      </c>
      <c r="CF2613" t="s">
        <v>93</v>
      </c>
      <c r="CG2613" t="s">
        <v>93</v>
      </c>
      <c r="CH2613" t="s">
        <v>93</v>
      </c>
      <c r="CI2613" t="s">
        <v>93</v>
      </c>
      <c r="CJ2613" t="s">
        <v>93</v>
      </c>
      <c r="CK2613" t="s">
        <v>93</v>
      </c>
      <c r="CL2613" t="s">
        <v>93</v>
      </c>
      <c r="CM2613" t="s">
        <v>93</v>
      </c>
      <c r="CN2613">
        <v>1</v>
      </c>
      <c r="CO2613">
        <v>1</v>
      </c>
      <c r="CP2613">
        <v>0</v>
      </c>
      <c r="CQ2613">
        <v>1</v>
      </c>
    </row>
    <row r="2614" spans="1:95">
      <c r="A2614">
        <v>1253571</v>
      </c>
      <c r="B2614" t="s">
        <v>487</v>
      </c>
      <c r="C2614">
        <v>21</v>
      </c>
      <c r="D2614">
        <v>14496872</v>
      </c>
      <c r="E2614" s="1">
        <v>41386</v>
      </c>
      <c r="F2614" t="s">
        <v>488</v>
      </c>
      <c r="G2614">
        <v>29.99</v>
      </c>
      <c r="H2614">
        <v>0</v>
      </c>
      <c r="I2614">
        <v>0</v>
      </c>
      <c r="J2614">
        <v>0</v>
      </c>
      <c r="K2614">
        <v>29.99</v>
      </c>
      <c r="L2614" t="s">
        <v>489</v>
      </c>
      <c r="M2614" t="s">
        <v>96</v>
      </c>
      <c r="N2614" t="s">
        <v>97</v>
      </c>
      <c r="O2614" t="s">
        <v>97</v>
      </c>
      <c r="P2614" t="s">
        <v>490</v>
      </c>
      <c r="Q2614">
        <v>20</v>
      </c>
      <c r="R2614">
        <v>4.9800000000000004</v>
      </c>
      <c r="S2614">
        <v>0</v>
      </c>
      <c r="T2614">
        <v>20</v>
      </c>
      <c r="U2614">
        <v>20</v>
      </c>
      <c r="V2614" t="s">
        <v>97</v>
      </c>
      <c r="W2614" t="s">
        <v>96</v>
      </c>
      <c r="X2614" t="s">
        <v>303</v>
      </c>
      <c r="Y2614" t="s">
        <v>491</v>
      </c>
      <c r="Z2614">
        <v>14496872</v>
      </c>
      <c r="AA2614" t="s">
        <v>492</v>
      </c>
      <c r="AB2614">
        <v>25</v>
      </c>
      <c r="AC2614">
        <v>0</v>
      </c>
      <c r="AD2614">
        <v>0</v>
      </c>
      <c r="AE2614">
        <v>0</v>
      </c>
      <c r="AF2614">
        <v>25</v>
      </c>
      <c r="AG2614" t="s">
        <v>97</v>
      </c>
      <c r="AH2614" t="s">
        <v>236</v>
      </c>
      <c r="AI2614" t="s">
        <v>97</v>
      </c>
      <c r="AJ2614" t="s">
        <v>97</v>
      </c>
      <c r="AK2614">
        <v>1</v>
      </c>
      <c r="AL2614">
        <v>1</v>
      </c>
      <c r="AM2614">
        <v>0</v>
      </c>
      <c r="AN2614">
        <v>171</v>
      </c>
      <c r="AO2614">
        <v>3</v>
      </c>
      <c r="AP2614">
        <v>3</v>
      </c>
      <c r="AQ2614">
        <v>9.99</v>
      </c>
      <c r="AR2614">
        <v>4.99</v>
      </c>
      <c r="AS2614">
        <v>9.99</v>
      </c>
      <c r="AT2614">
        <v>4.99</v>
      </c>
      <c r="AU2614">
        <v>1.4995000000000001</v>
      </c>
      <c r="AV2614">
        <v>1.1996</v>
      </c>
      <c r="AW2614">
        <v>1.4995000000000001</v>
      </c>
      <c r="AX2614">
        <v>1.1996</v>
      </c>
      <c r="AY2614">
        <v>1</v>
      </c>
      <c r="AZ2614" s="1">
        <v>41386</v>
      </c>
      <c r="BA2614" s="1">
        <v>41519</v>
      </c>
      <c r="BB2614">
        <v>39</v>
      </c>
      <c r="BC2614">
        <v>9</v>
      </c>
      <c r="BD2614">
        <v>1</v>
      </c>
      <c r="BE2614">
        <v>29.99</v>
      </c>
      <c r="BF2614">
        <v>29.99</v>
      </c>
      <c r="BG2614">
        <v>0</v>
      </c>
      <c r="BH2614">
        <v>0</v>
      </c>
      <c r="BI2614" t="s">
        <v>93</v>
      </c>
      <c r="BJ2614" t="s">
        <v>93</v>
      </c>
      <c r="BK2614" t="s">
        <v>93</v>
      </c>
      <c r="BL2614" t="s">
        <v>93</v>
      </c>
      <c r="BM2614" t="s">
        <v>93</v>
      </c>
      <c r="BN2614" t="s">
        <v>93</v>
      </c>
      <c r="BO2614" t="s">
        <v>93</v>
      </c>
      <c r="BP2614" t="s">
        <v>93</v>
      </c>
      <c r="BQ2614" t="s">
        <v>93</v>
      </c>
      <c r="BR2614" t="s">
        <v>93</v>
      </c>
      <c r="BS2614" t="s">
        <v>93</v>
      </c>
      <c r="BT2614" t="s">
        <v>93</v>
      </c>
      <c r="BU2614" t="s">
        <v>93</v>
      </c>
      <c r="BV2614" t="s">
        <v>93</v>
      </c>
      <c r="BW2614" t="s">
        <v>93</v>
      </c>
      <c r="BX2614" t="s">
        <v>93</v>
      </c>
      <c r="BY2614" t="s">
        <v>93</v>
      </c>
      <c r="BZ2614" t="s">
        <v>93</v>
      </c>
      <c r="CA2614" t="s">
        <v>93</v>
      </c>
      <c r="CB2614" t="s">
        <v>93</v>
      </c>
      <c r="CC2614" t="s">
        <v>93</v>
      </c>
      <c r="CD2614" t="s">
        <v>93</v>
      </c>
      <c r="CE2614" t="s">
        <v>93</v>
      </c>
      <c r="CF2614" t="s">
        <v>93</v>
      </c>
      <c r="CG2614" t="s">
        <v>93</v>
      </c>
      <c r="CH2614" t="s">
        <v>93</v>
      </c>
      <c r="CI2614" t="s">
        <v>93</v>
      </c>
      <c r="CJ2614" t="s">
        <v>93</v>
      </c>
      <c r="CK2614" t="s">
        <v>93</v>
      </c>
      <c r="CL2614" t="s">
        <v>93</v>
      </c>
      <c r="CM2614" t="s">
        <v>93</v>
      </c>
      <c r="CN2614">
        <v>2</v>
      </c>
      <c r="CO2614">
        <v>2</v>
      </c>
      <c r="CP2614">
        <v>0</v>
      </c>
      <c r="CQ2614">
        <v>1</v>
      </c>
    </row>
    <row r="2615" spans="1:95">
      <c r="A2615">
        <v>1253571</v>
      </c>
      <c r="B2615" t="s">
        <v>487</v>
      </c>
      <c r="C2615">
        <v>22</v>
      </c>
      <c r="D2615">
        <v>14496872</v>
      </c>
      <c r="E2615" s="1">
        <v>41393</v>
      </c>
      <c r="F2615" t="s">
        <v>488</v>
      </c>
      <c r="G2615">
        <v>29.99</v>
      </c>
      <c r="H2615">
        <v>0</v>
      </c>
      <c r="I2615">
        <v>0</v>
      </c>
      <c r="J2615">
        <v>0</v>
      </c>
      <c r="K2615">
        <v>29.99</v>
      </c>
      <c r="L2615" t="s">
        <v>489</v>
      </c>
      <c r="M2615" t="s">
        <v>96</v>
      </c>
      <c r="N2615" t="s">
        <v>97</v>
      </c>
      <c r="O2615" t="s">
        <v>97</v>
      </c>
      <c r="P2615" t="s">
        <v>490</v>
      </c>
      <c r="Q2615">
        <v>20</v>
      </c>
      <c r="R2615">
        <v>4.9800000000000004</v>
      </c>
      <c r="S2615">
        <v>0</v>
      </c>
      <c r="T2615">
        <v>20</v>
      </c>
      <c r="U2615">
        <v>20</v>
      </c>
      <c r="V2615" t="s">
        <v>97</v>
      </c>
      <c r="W2615" t="s">
        <v>96</v>
      </c>
      <c r="X2615" t="s">
        <v>303</v>
      </c>
      <c r="Y2615" t="s">
        <v>491</v>
      </c>
      <c r="Z2615">
        <v>14496872</v>
      </c>
      <c r="AA2615" t="s">
        <v>492</v>
      </c>
      <c r="AB2615">
        <v>25</v>
      </c>
      <c r="AC2615">
        <v>0</v>
      </c>
      <c r="AD2615">
        <v>0</v>
      </c>
      <c r="AE2615">
        <v>0</v>
      </c>
      <c r="AF2615">
        <v>25</v>
      </c>
      <c r="AG2615" t="s">
        <v>97</v>
      </c>
      <c r="AH2615" t="s">
        <v>236</v>
      </c>
      <c r="AI2615" t="s">
        <v>97</v>
      </c>
      <c r="AJ2615" t="s">
        <v>97</v>
      </c>
      <c r="AK2615">
        <v>1</v>
      </c>
      <c r="AL2615">
        <v>1</v>
      </c>
      <c r="AM2615">
        <v>0</v>
      </c>
      <c r="AN2615">
        <v>171</v>
      </c>
      <c r="AO2615">
        <v>3</v>
      </c>
      <c r="AP2615">
        <v>3</v>
      </c>
      <c r="AQ2615">
        <v>9.99</v>
      </c>
      <c r="AR2615">
        <v>4.99</v>
      </c>
      <c r="AS2615">
        <v>9.99</v>
      </c>
      <c r="AT2615">
        <v>4.99</v>
      </c>
      <c r="AU2615">
        <v>1.4995000000000001</v>
      </c>
      <c r="AV2615">
        <v>1.1996</v>
      </c>
      <c r="AW2615">
        <v>1.4995000000000001</v>
      </c>
      <c r="AX2615">
        <v>1.1996</v>
      </c>
      <c r="AY2615">
        <v>1</v>
      </c>
      <c r="AZ2615" s="1">
        <v>41386</v>
      </c>
      <c r="BA2615" s="1">
        <v>41519</v>
      </c>
      <c r="BB2615">
        <v>39</v>
      </c>
      <c r="BC2615">
        <v>9</v>
      </c>
      <c r="BD2615">
        <v>1</v>
      </c>
      <c r="BE2615">
        <v>29.99</v>
      </c>
      <c r="BF2615">
        <v>29.99</v>
      </c>
      <c r="BG2615">
        <v>0</v>
      </c>
      <c r="BH2615">
        <v>0</v>
      </c>
      <c r="BI2615" t="s">
        <v>93</v>
      </c>
      <c r="BJ2615" t="s">
        <v>93</v>
      </c>
      <c r="BK2615" t="s">
        <v>93</v>
      </c>
      <c r="BL2615" t="s">
        <v>93</v>
      </c>
      <c r="BM2615" t="s">
        <v>93</v>
      </c>
      <c r="BN2615" t="s">
        <v>93</v>
      </c>
      <c r="BO2615" t="s">
        <v>93</v>
      </c>
      <c r="BP2615" t="s">
        <v>93</v>
      </c>
      <c r="BQ2615" t="s">
        <v>93</v>
      </c>
      <c r="BR2615" t="s">
        <v>93</v>
      </c>
      <c r="BS2615" t="s">
        <v>93</v>
      </c>
      <c r="BT2615" t="s">
        <v>93</v>
      </c>
      <c r="BU2615" t="s">
        <v>93</v>
      </c>
      <c r="BV2615" t="s">
        <v>93</v>
      </c>
      <c r="BW2615" t="s">
        <v>93</v>
      </c>
      <c r="BX2615" t="s">
        <v>93</v>
      </c>
      <c r="BY2615" t="s">
        <v>93</v>
      </c>
      <c r="BZ2615" t="s">
        <v>93</v>
      </c>
      <c r="CA2615" t="s">
        <v>93</v>
      </c>
      <c r="CB2615" t="s">
        <v>93</v>
      </c>
      <c r="CC2615" t="s">
        <v>93</v>
      </c>
      <c r="CD2615" t="s">
        <v>93</v>
      </c>
      <c r="CE2615" t="s">
        <v>93</v>
      </c>
      <c r="CF2615" t="s">
        <v>93</v>
      </c>
      <c r="CG2615" t="s">
        <v>93</v>
      </c>
      <c r="CH2615" t="s">
        <v>93</v>
      </c>
      <c r="CI2615" t="s">
        <v>93</v>
      </c>
      <c r="CJ2615" t="s">
        <v>93</v>
      </c>
      <c r="CK2615" t="s">
        <v>93</v>
      </c>
      <c r="CL2615" t="s">
        <v>93</v>
      </c>
      <c r="CM2615" t="s">
        <v>93</v>
      </c>
      <c r="CN2615">
        <v>2</v>
      </c>
      <c r="CO2615">
        <v>2</v>
      </c>
      <c r="CP2615">
        <v>0</v>
      </c>
      <c r="CQ2615">
        <v>1</v>
      </c>
    </row>
    <row r="2616" spans="1:95">
      <c r="A2616">
        <v>1253571</v>
      </c>
      <c r="B2616" t="s">
        <v>487</v>
      </c>
      <c r="C2616">
        <v>23</v>
      </c>
      <c r="D2616">
        <v>14496872</v>
      </c>
      <c r="E2616" s="1">
        <v>41400</v>
      </c>
      <c r="F2616" t="s">
        <v>488</v>
      </c>
      <c r="G2616">
        <v>29.99</v>
      </c>
      <c r="H2616">
        <v>0</v>
      </c>
      <c r="I2616">
        <v>0</v>
      </c>
      <c r="J2616">
        <v>0</v>
      </c>
      <c r="K2616">
        <v>29.99</v>
      </c>
      <c r="L2616" t="s">
        <v>489</v>
      </c>
      <c r="M2616" t="s">
        <v>96</v>
      </c>
      <c r="N2616" t="s">
        <v>97</v>
      </c>
      <c r="O2616" t="s">
        <v>97</v>
      </c>
      <c r="P2616" t="s">
        <v>490</v>
      </c>
      <c r="Q2616">
        <v>25</v>
      </c>
      <c r="R2616">
        <v>0</v>
      </c>
      <c r="S2616">
        <v>0</v>
      </c>
      <c r="T2616">
        <v>0</v>
      </c>
      <c r="U2616">
        <v>25</v>
      </c>
      <c r="V2616" t="s">
        <v>97</v>
      </c>
      <c r="W2616" t="s">
        <v>96</v>
      </c>
      <c r="X2616" t="s">
        <v>303</v>
      </c>
      <c r="Y2616" t="s">
        <v>97</v>
      </c>
      <c r="Z2616">
        <v>14496872</v>
      </c>
      <c r="AA2616" t="s">
        <v>492</v>
      </c>
      <c r="AB2616">
        <v>25</v>
      </c>
      <c r="AC2616">
        <v>0</v>
      </c>
      <c r="AD2616">
        <v>0</v>
      </c>
      <c r="AE2616">
        <v>0</v>
      </c>
      <c r="AF2616">
        <v>25</v>
      </c>
      <c r="AG2616" t="s">
        <v>97</v>
      </c>
      <c r="AH2616" t="s">
        <v>236</v>
      </c>
      <c r="AI2616" t="s">
        <v>97</v>
      </c>
      <c r="AJ2616" t="s">
        <v>97</v>
      </c>
      <c r="AK2616">
        <v>1</v>
      </c>
      <c r="AL2616">
        <v>1</v>
      </c>
      <c r="AM2616">
        <v>0</v>
      </c>
      <c r="AN2616">
        <v>171</v>
      </c>
      <c r="AO2616">
        <v>3</v>
      </c>
      <c r="AP2616">
        <v>3</v>
      </c>
      <c r="AQ2616">
        <v>4.99</v>
      </c>
      <c r="AR2616">
        <v>4.99</v>
      </c>
      <c r="AS2616">
        <v>4.99</v>
      </c>
      <c r="AT2616">
        <v>4.99</v>
      </c>
      <c r="AU2616">
        <v>1.1996</v>
      </c>
      <c r="AV2616">
        <v>1.1996</v>
      </c>
      <c r="AW2616">
        <v>1.1996</v>
      </c>
      <c r="AX2616">
        <v>1.1996</v>
      </c>
      <c r="AY2616">
        <v>1</v>
      </c>
      <c r="AZ2616" s="1">
        <v>41386</v>
      </c>
      <c r="BA2616" s="1">
        <v>41519</v>
      </c>
      <c r="BB2616">
        <v>39</v>
      </c>
      <c r="BC2616">
        <v>9</v>
      </c>
      <c r="BD2616">
        <v>1</v>
      </c>
      <c r="BE2616">
        <v>29.99</v>
      </c>
      <c r="BF2616">
        <v>29.99</v>
      </c>
      <c r="BG2616">
        <v>0</v>
      </c>
      <c r="BH2616">
        <v>0</v>
      </c>
      <c r="BI2616" t="s">
        <v>93</v>
      </c>
      <c r="BJ2616" t="s">
        <v>93</v>
      </c>
      <c r="BK2616" t="s">
        <v>93</v>
      </c>
      <c r="BL2616" t="s">
        <v>93</v>
      </c>
      <c r="BM2616" t="s">
        <v>93</v>
      </c>
      <c r="BN2616" t="s">
        <v>93</v>
      </c>
      <c r="BO2616" t="s">
        <v>93</v>
      </c>
      <c r="BP2616" t="s">
        <v>93</v>
      </c>
      <c r="BQ2616" t="s">
        <v>93</v>
      </c>
      <c r="BR2616" t="s">
        <v>93</v>
      </c>
      <c r="BS2616" t="s">
        <v>93</v>
      </c>
      <c r="BT2616" t="s">
        <v>93</v>
      </c>
      <c r="BU2616" t="s">
        <v>93</v>
      </c>
      <c r="BV2616" t="s">
        <v>93</v>
      </c>
      <c r="BW2616" t="s">
        <v>93</v>
      </c>
      <c r="BX2616" t="s">
        <v>93</v>
      </c>
      <c r="BY2616" t="s">
        <v>93</v>
      </c>
      <c r="BZ2616" t="s">
        <v>93</v>
      </c>
      <c r="CA2616" t="s">
        <v>93</v>
      </c>
      <c r="CB2616" t="s">
        <v>93</v>
      </c>
      <c r="CC2616" t="s">
        <v>93</v>
      </c>
      <c r="CD2616" t="s">
        <v>93</v>
      </c>
      <c r="CE2616" t="s">
        <v>93</v>
      </c>
      <c r="CF2616" t="s">
        <v>93</v>
      </c>
      <c r="CG2616" t="s">
        <v>93</v>
      </c>
      <c r="CH2616" t="s">
        <v>93</v>
      </c>
      <c r="CI2616" t="s">
        <v>93</v>
      </c>
      <c r="CJ2616" t="s">
        <v>93</v>
      </c>
      <c r="CK2616" t="s">
        <v>93</v>
      </c>
      <c r="CL2616" t="s">
        <v>93</v>
      </c>
      <c r="CM2616" t="s">
        <v>93</v>
      </c>
      <c r="CN2616">
        <v>2</v>
      </c>
      <c r="CO2616">
        <v>2</v>
      </c>
      <c r="CP2616">
        <v>0</v>
      </c>
      <c r="CQ2616">
        <v>1</v>
      </c>
    </row>
    <row r="2617" spans="1:95">
      <c r="A2617">
        <v>1253571</v>
      </c>
      <c r="B2617" t="s">
        <v>487</v>
      </c>
      <c r="C2617">
        <v>24</v>
      </c>
      <c r="D2617">
        <v>14496872</v>
      </c>
      <c r="E2617" s="1">
        <v>41407</v>
      </c>
      <c r="F2617" t="s">
        <v>488</v>
      </c>
      <c r="G2617">
        <v>29.99</v>
      </c>
      <c r="H2617">
        <v>0</v>
      </c>
      <c r="I2617">
        <v>0</v>
      </c>
      <c r="J2617">
        <v>0</v>
      </c>
      <c r="K2617">
        <v>29.99</v>
      </c>
      <c r="L2617" t="s">
        <v>489</v>
      </c>
      <c r="M2617" t="s">
        <v>96</v>
      </c>
      <c r="N2617" t="s">
        <v>97</v>
      </c>
      <c r="O2617" t="s">
        <v>97</v>
      </c>
      <c r="P2617" t="s">
        <v>490</v>
      </c>
      <c r="Q2617">
        <v>25</v>
      </c>
      <c r="R2617">
        <v>0</v>
      </c>
      <c r="S2617">
        <v>0</v>
      </c>
      <c r="T2617">
        <v>0</v>
      </c>
      <c r="U2617">
        <v>25</v>
      </c>
      <c r="V2617" t="s">
        <v>97</v>
      </c>
      <c r="W2617" t="s">
        <v>96</v>
      </c>
      <c r="X2617" t="s">
        <v>303</v>
      </c>
      <c r="Y2617" t="s">
        <v>97</v>
      </c>
      <c r="Z2617">
        <v>14496872</v>
      </c>
      <c r="AA2617" t="s">
        <v>1099</v>
      </c>
      <c r="AB2617">
        <v>25</v>
      </c>
      <c r="AC2617">
        <v>0</v>
      </c>
      <c r="AD2617">
        <v>0</v>
      </c>
      <c r="AE2617">
        <v>0</v>
      </c>
      <c r="AF2617">
        <v>25</v>
      </c>
      <c r="AG2617" t="s">
        <v>97</v>
      </c>
      <c r="AH2617" t="s">
        <v>236</v>
      </c>
      <c r="AI2617" t="s">
        <v>97</v>
      </c>
      <c r="AJ2617" t="s">
        <v>97</v>
      </c>
      <c r="AK2617">
        <v>1</v>
      </c>
      <c r="AL2617">
        <v>1</v>
      </c>
      <c r="AM2617">
        <v>0</v>
      </c>
      <c r="AN2617">
        <v>171</v>
      </c>
      <c r="AO2617">
        <v>3</v>
      </c>
      <c r="AP2617">
        <v>3</v>
      </c>
      <c r="AQ2617">
        <v>4.99</v>
      </c>
      <c r="AR2617">
        <v>4.99</v>
      </c>
      <c r="AS2617">
        <v>4.99</v>
      </c>
      <c r="AT2617">
        <v>4.99</v>
      </c>
      <c r="AU2617">
        <v>1.1996</v>
      </c>
      <c r="AV2617">
        <v>1.1996</v>
      </c>
      <c r="AW2617">
        <v>1.1996</v>
      </c>
      <c r="AX2617">
        <v>1.1996</v>
      </c>
      <c r="AY2617">
        <v>1</v>
      </c>
      <c r="AZ2617" s="1">
        <v>41386</v>
      </c>
      <c r="BA2617" s="1">
        <v>41519</v>
      </c>
      <c r="BB2617">
        <v>39</v>
      </c>
      <c r="BC2617">
        <v>9</v>
      </c>
      <c r="BD2617">
        <v>1</v>
      </c>
      <c r="BE2617">
        <v>29.99</v>
      </c>
      <c r="BF2617">
        <v>29.99</v>
      </c>
      <c r="BG2617">
        <v>0</v>
      </c>
      <c r="BH2617">
        <v>0</v>
      </c>
      <c r="BI2617" t="s">
        <v>93</v>
      </c>
      <c r="BJ2617" t="s">
        <v>93</v>
      </c>
      <c r="BK2617" t="s">
        <v>93</v>
      </c>
      <c r="BL2617" t="s">
        <v>93</v>
      </c>
      <c r="BM2617" t="s">
        <v>93</v>
      </c>
      <c r="BN2617" t="s">
        <v>93</v>
      </c>
      <c r="BO2617" t="s">
        <v>93</v>
      </c>
      <c r="BP2617" t="s">
        <v>93</v>
      </c>
      <c r="BQ2617" t="s">
        <v>93</v>
      </c>
      <c r="BR2617" t="s">
        <v>93</v>
      </c>
      <c r="BS2617" t="s">
        <v>93</v>
      </c>
      <c r="BT2617" t="s">
        <v>93</v>
      </c>
      <c r="BU2617" t="s">
        <v>93</v>
      </c>
      <c r="BV2617" t="s">
        <v>93</v>
      </c>
      <c r="BW2617" t="s">
        <v>93</v>
      </c>
      <c r="BX2617" t="s">
        <v>93</v>
      </c>
      <c r="BY2617" t="s">
        <v>93</v>
      </c>
      <c r="BZ2617" t="s">
        <v>93</v>
      </c>
      <c r="CA2617" t="s">
        <v>93</v>
      </c>
      <c r="CB2617" t="s">
        <v>93</v>
      </c>
      <c r="CC2617" t="s">
        <v>93</v>
      </c>
      <c r="CD2617" t="s">
        <v>93</v>
      </c>
      <c r="CE2617" t="s">
        <v>93</v>
      </c>
      <c r="CF2617" t="s">
        <v>93</v>
      </c>
      <c r="CG2617" t="s">
        <v>93</v>
      </c>
      <c r="CH2617" t="s">
        <v>93</v>
      </c>
      <c r="CI2617" t="s">
        <v>93</v>
      </c>
      <c r="CJ2617" t="s">
        <v>93</v>
      </c>
      <c r="CK2617" t="s">
        <v>93</v>
      </c>
      <c r="CL2617" t="s">
        <v>93</v>
      </c>
      <c r="CM2617" t="s">
        <v>93</v>
      </c>
      <c r="CN2617">
        <v>2</v>
      </c>
      <c r="CO2617">
        <v>2</v>
      </c>
      <c r="CP2617">
        <v>0</v>
      </c>
      <c r="CQ2617">
        <v>1</v>
      </c>
    </row>
    <row r="2618" spans="1:95">
      <c r="A2618">
        <v>1253571</v>
      </c>
      <c r="B2618" t="s">
        <v>487</v>
      </c>
      <c r="C2618">
        <v>25</v>
      </c>
      <c r="D2618">
        <v>14496872</v>
      </c>
      <c r="E2618" s="1">
        <v>41414</v>
      </c>
      <c r="F2618" t="s">
        <v>488</v>
      </c>
      <c r="G2618">
        <v>29.99</v>
      </c>
      <c r="H2618">
        <v>0</v>
      </c>
      <c r="I2618">
        <v>0</v>
      </c>
      <c r="J2618">
        <v>0</v>
      </c>
      <c r="K2618">
        <v>29.99</v>
      </c>
      <c r="L2618" t="s">
        <v>489</v>
      </c>
      <c r="M2618" t="s">
        <v>96</v>
      </c>
      <c r="N2618" t="s">
        <v>97</v>
      </c>
      <c r="O2618" t="s">
        <v>97</v>
      </c>
      <c r="P2618" t="s">
        <v>490</v>
      </c>
      <c r="Q2618">
        <v>25</v>
      </c>
      <c r="R2618">
        <v>0</v>
      </c>
      <c r="S2618">
        <v>0</v>
      </c>
      <c r="T2618">
        <v>0</v>
      </c>
      <c r="U2618">
        <v>25</v>
      </c>
      <c r="V2618" t="s">
        <v>97</v>
      </c>
      <c r="W2618" t="s">
        <v>96</v>
      </c>
      <c r="X2618" t="s">
        <v>303</v>
      </c>
      <c r="Y2618" t="s">
        <v>97</v>
      </c>
      <c r="Z2618">
        <v>14496872</v>
      </c>
      <c r="AA2618" t="s">
        <v>1099</v>
      </c>
      <c r="AB2618">
        <v>25</v>
      </c>
      <c r="AC2618">
        <v>0</v>
      </c>
      <c r="AD2618">
        <v>0</v>
      </c>
      <c r="AE2618">
        <v>0</v>
      </c>
      <c r="AF2618">
        <v>25</v>
      </c>
      <c r="AG2618" t="s">
        <v>97</v>
      </c>
      <c r="AH2618" t="s">
        <v>96</v>
      </c>
      <c r="AI2618" t="s">
        <v>97</v>
      </c>
      <c r="AJ2618" t="s">
        <v>97</v>
      </c>
      <c r="AK2618">
        <v>1</v>
      </c>
      <c r="AL2618">
        <v>1</v>
      </c>
      <c r="AM2618">
        <v>1</v>
      </c>
      <c r="AN2618">
        <v>171</v>
      </c>
      <c r="AO2618">
        <v>3</v>
      </c>
      <c r="AP2618">
        <v>3</v>
      </c>
      <c r="AQ2618">
        <v>4.99</v>
      </c>
      <c r="AR2618">
        <v>4.99</v>
      </c>
      <c r="AS2618">
        <v>4.99</v>
      </c>
      <c r="AT2618">
        <v>4.99</v>
      </c>
      <c r="AU2618">
        <v>1.1996</v>
      </c>
      <c r="AV2618">
        <v>1.1996</v>
      </c>
      <c r="AW2618">
        <v>1.1996</v>
      </c>
      <c r="AX2618">
        <v>1.1996</v>
      </c>
      <c r="AY2618">
        <v>1</v>
      </c>
      <c r="AZ2618" s="1">
        <v>41386</v>
      </c>
      <c r="BA2618" s="1">
        <v>41519</v>
      </c>
      <c r="BB2618">
        <v>39</v>
      </c>
      <c r="BC2618">
        <v>9</v>
      </c>
      <c r="BD2618">
        <v>1</v>
      </c>
      <c r="BE2618">
        <v>29.99</v>
      </c>
      <c r="BF2618">
        <v>29.99</v>
      </c>
      <c r="BG2618">
        <v>0</v>
      </c>
      <c r="BH2618">
        <v>0</v>
      </c>
      <c r="BI2618" t="s">
        <v>93</v>
      </c>
      <c r="BJ2618" t="s">
        <v>93</v>
      </c>
      <c r="BK2618" t="s">
        <v>93</v>
      </c>
      <c r="BL2618" t="s">
        <v>93</v>
      </c>
      <c r="BM2618" t="s">
        <v>93</v>
      </c>
      <c r="BN2618" t="s">
        <v>93</v>
      </c>
      <c r="BO2618" t="s">
        <v>93</v>
      </c>
      <c r="BP2618" t="s">
        <v>93</v>
      </c>
      <c r="BQ2618" t="s">
        <v>93</v>
      </c>
      <c r="BR2618" t="s">
        <v>93</v>
      </c>
      <c r="BS2618" t="s">
        <v>93</v>
      </c>
      <c r="BT2618" t="s">
        <v>93</v>
      </c>
      <c r="BU2618" t="s">
        <v>93</v>
      </c>
      <c r="BV2618" t="s">
        <v>93</v>
      </c>
      <c r="BW2618" t="s">
        <v>93</v>
      </c>
      <c r="BX2618" t="s">
        <v>93</v>
      </c>
      <c r="BY2618" t="s">
        <v>93</v>
      </c>
      <c r="BZ2618" t="s">
        <v>93</v>
      </c>
      <c r="CA2618" t="s">
        <v>93</v>
      </c>
      <c r="CB2618" t="s">
        <v>93</v>
      </c>
      <c r="CC2618" t="s">
        <v>93</v>
      </c>
      <c r="CD2618" t="s">
        <v>93</v>
      </c>
      <c r="CE2618" t="s">
        <v>93</v>
      </c>
      <c r="CF2618" t="s">
        <v>93</v>
      </c>
      <c r="CG2618" t="s">
        <v>93</v>
      </c>
      <c r="CH2618" t="s">
        <v>93</v>
      </c>
      <c r="CI2618" t="s">
        <v>93</v>
      </c>
      <c r="CJ2618" t="s">
        <v>93</v>
      </c>
      <c r="CK2618" t="s">
        <v>93</v>
      </c>
      <c r="CL2618" t="s">
        <v>93</v>
      </c>
      <c r="CM2618" t="s">
        <v>93</v>
      </c>
      <c r="CN2618">
        <v>2</v>
      </c>
      <c r="CO2618">
        <v>2</v>
      </c>
      <c r="CP2618">
        <v>0</v>
      </c>
      <c r="CQ2618">
        <v>1</v>
      </c>
    </row>
    <row r="2619" spans="1:95">
      <c r="A2619">
        <v>1253571</v>
      </c>
      <c r="B2619" t="s">
        <v>487</v>
      </c>
      <c r="C2619">
        <v>26</v>
      </c>
      <c r="D2619">
        <v>14496872</v>
      </c>
      <c r="E2619" s="1">
        <v>41421</v>
      </c>
      <c r="F2619" t="s">
        <v>488</v>
      </c>
      <c r="G2619">
        <v>29.99</v>
      </c>
      <c r="H2619">
        <v>0</v>
      </c>
      <c r="I2619">
        <v>0</v>
      </c>
      <c r="J2619">
        <v>0</v>
      </c>
      <c r="K2619">
        <v>29.99</v>
      </c>
      <c r="L2619" t="s">
        <v>489</v>
      </c>
      <c r="M2619" t="s">
        <v>96</v>
      </c>
      <c r="N2619" t="s">
        <v>97</v>
      </c>
      <c r="O2619" t="s">
        <v>97</v>
      </c>
      <c r="P2619" t="s">
        <v>490</v>
      </c>
      <c r="Q2619">
        <v>25</v>
      </c>
      <c r="R2619">
        <v>0</v>
      </c>
      <c r="S2619">
        <v>0</v>
      </c>
      <c r="T2619">
        <v>0</v>
      </c>
      <c r="U2619">
        <v>25</v>
      </c>
      <c r="V2619" t="s">
        <v>97</v>
      </c>
      <c r="W2619" t="s">
        <v>96</v>
      </c>
      <c r="X2619" t="s">
        <v>303</v>
      </c>
      <c r="Y2619" t="s">
        <v>97</v>
      </c>
      <c r="Z2619">
        <v>14496872</v>
      </c>
      <c r="AA2619" t="s">
        <v>1099</v>
      </c>
      <c r="AB2619">
        <v>25</v>
      </c>
      <c r="AC2619">
        <v>0</v>
      </c>
      <c r="AD2619">
        <v>0</v>
      </c>
      <c r="AE2619">
        <v>0</v>
      </c>
      <c r="AF2619">
        <v>25</v>
      </c>
      <c r="AG2619" t="s">
        <v>97</v>
      </c>
      <c r="AH2619" t="s">
        <v>96</v>
      </c>
      <c r="AI2619" t="s">
        <v>97</v>
      </c>
      <c r="AJ2619" t="s">
        <v>97</v>
      </c>
      <c r="AK2619">
        <v>1</v>
      </c>
      <c r="AL2619">
        <v>1</v>
      </c>
      <c r="AM2619">
        <v>1</v>
      </c>
      <c r="AN2619">
        <v>171</v>
      </c>
      <c r="AO2619">
        <v>3</v>
      </c>
      <c r="AP2619">
        <v>3</v>
      </c>
      <c r="AQ2619">
        <v>4.99</v>
      </c>
      <c r="AR2619">
        <v>4.99</v>
      </c>
      <c r="AS2619">
        <v>4.99</v>
      </c>
      <c r="AT2619">
        <v>4.99</v>
      </c>
      <c r="AU2619">
        <v>1.1996</v>
      </c>
      <c r="AV2619">
        <v>1.1996</v>
      </c>
      <c r="AW2619">
        <v>1.1996</v>
      </c>
      <c r="AX2619">
        <v>1.1996</v>
      </c>
      <c r="AY2619">
        <v>1</v>
      </c>
      <c r="AZ2619" s="1">
        <v>41386</v>
      </c>
      <c r="BA2619" s="1">
        <v>41519</v>
      </c>
      <c r="BB2619">
        <v>39</v>
      </c>
      <c r="BC2619">
        <v>9</v>
      </c>
      <c r="BD2619">
        <v>1</v>
      </c>
      <c r="BE2619">
        <v>29.99</v>
      </c>
      <c r="BF2619">
        <v>29.99</v>
      </c>
      <c r="BG2619">
        <v>0</v>
      </c>
      <c r="BH2619">
        <v>0</v>
      </c>
      <c r="BI2619" t="s">
        <v>93</v>
      </c>
      <c r="BJ2619" t="s">
        <v>93</v>
      </c>
      <c r="BK2619" t="s">
        <v>93</v>
      </c>
      <c r="BL2619" t="s">
        <v>93</v>
      </c>
      <c r="BM2619" t="s">
        <v>93</v>
      </c>
      <c r="BN2619" t="s">
        <v>93</v>
      </c>
      <c r="BO2619" t="s">
        <v>93</v>
      </c>
      <c r="BP2619" t="s">
        <v>93</v>
      </c>
      <c r="BQ2619" t="s">
        <v>93</v>
      </c>
      <c r="BR2619" t="s">
        <v>93</v>
      </c>
      <c r="BS2619" t="s">
        <v>93</v>
      </c>
      <c r="BT2619" t="s">
        <v>93</v>
      </c>
      <c r="BU2619" t="s">
        <v>93</v>
      </c>
      <c r="BV2619" t="s">
        <v>93</v>
      </c>
      <c r="BW2619" t="s">
        <v>93</v>
      </c>
      <c r="BX2619" t="s">
        <v>93</v>
      </c>
      <c r="BY2619" t="s">
        <v>93</v>
      </c>
      <c r="BZ2619" t="s">
        <v>93</v>
      </c>
      <c r="CA2619" t="s">
        <v>93</v>
      </c>
      <c r="CB2619" t="s">
        <v>93</v>
      </c>
      <c r="CC2619" t="s">
        <v>93</v>
      </c>
      <c r="CD2619" t="s">
        <v>93</v>
      </c>
      <c r="CE2619" t="s">
        <v>93</v>
      </c>
      <c r="CF2619" t="s">
        <v>93</v>
      </c>
      <c r="CG2619" t="s">
        <v>93</v>
      </c>
      <c r="CH2619" t="s">
        <v>93</v>
      </c>
      <c r="CI2619" t="s">
        <v>93</v>
      </c>
      <c r="CJ2619" t="s">
        <v>93</v>
      </c>
      <c r="CK2619" t="s">
        <v>93</v>
      </c>
      <c r="CL2619" t="s">
        <v>93</v>
      </c>
      <c r="CM2619" t="s">
        <v>93</v>
      </c>
      <c r="CN2619">
        <v>2</v>
      </c>
      <c r="CO2619">
        <v>2</v>
      </c>
      <c r="CP2619">
        <v>0</v>
      </c>
      <c r="CQ2619">
        <v>1</v>
      </c>
    </row>
    <row r="2620" spans="1:95">
      <c r="A2620">
        <v>1253571</v>
      </c>
      <c r="B2620" t="s">
        <v>487</v>
      </c>
      <c r="C2620">
        <v>27</v>
      </c>
      <c r="D2620">
        <v>14496872</v>
      </c>
      <c r="E2620" s="1">
        <v>41428</v>
      </c>
      <c r="F2620" t="s">
        <v>488</v>
      </c>
      <c r="G2620">
        <v>29.99</v>
      </c>
      <c r="H2620">
        <v>0</v>
      </c>
      <c r="I2620">
        <v>0</v>
      </c>
      <c r="J2620">
        <v>0</v>
      </c>
      <c r="K2620">
        <v>29.99</v>
      </c>
      <c r="L2620" t="s">
        <v>489</v>
      </c>
      <c r="M2620" t="s">
        <v>96</v>
      </c>
      <c r="N2620" t="s">
        <v>97</v>
      </c>
      <c r="O2620" t="s">
        <v>97</v>
      </c>
      <c r="P2620" t="s">
        <v>490</v>
      </c>
      <c r="Q2620">
        <v>25</v>
      </c>
      <c r="R2620">
        <v>0</v>
      </c>
      <c r="S2620">
        <v>0</v>
      </c>
      <c r="T2620">
        <v>0</v>
      </c>
      <c r="U2620">
        <v>25</v>
      </c>
      <c r="V2620" t="s">
        <v>97</v>
      </c>
      <c r="W2620" t="s">
        <v>96</v>
      </c>
      <c r="X2620" t="s">
        <v>303</v>
      </c>
      <c r="Y2620" t="s">
        <v>97</v>
      </c>
      <c r="Z2620">
        <v>14496872</v>
      </c>
      <c r="AA2620" t="s">
        <v>1099</v>
      </c>
      <c r="AB2620">
        <v>25</v>
      </c>
      <c r="AC2620">
        <v>0</v>
      </c>
      <c r="AD2620">
        <v>0</v>
      </c>
      <c r="AE2620">
        <v>0</v>
      </c>
      <c r="AF2620">
        <v>25</v>
      </c>
      <c r="AG2620" t="s">
        <v>97</v>
      </c>
      <c r="AH2620" t="s">
        <v>96</v>
      </c>
      <c r="AI2620" t="s">
        <v>97</v>
      </c>
      <c r="AJ2620" t="s">
        <v>97</v>
      </c>
      <c r="AK2620">
        <v>1</v>
      </c>
      <c r="AL2620">
        <v>1</v>
      </c>
      <c r="AM2620">
        <v>1</v>
      </c>
      <c r="AN2620">
        <v>171</v>
      </c>
      <c r="AO2620">
        <v>3</v>
      </c>
      <c r="AP2620">
        <v>3</v>
      </c>
      <c r="AQ2620">
        <v>4.99</v>
      </c>
      <c r="AR2620">
        <v>4.99</v>
      </c>
      <c r="AS2620">
        <v>4.99</v>
      </c>
      <c r="AT2620">
        <v>4.99</v>
      </c>
      <c r="AU2620">
        <v>1.1996</v>
      </c>
      <c r="AV2620">
        <v>1.1996</v>
      </c>
      <c r="AW2620">
        <v>1.1996</v>
      </c>
      <c r="AX2620">
        <v>1.1996</v>
      </c>
      <c r="AY2620">
        <v>1</v>
      </c>
      <c r="AZ2620" s="1">
        <v>41386</v>
      </c>
      <c r="BA2620" s="1">
        <v>41519</v>
      </c>
      <c r="BB2620">
        <v>39</v>
      </c>
      <c r="BC2620">
        <v>9</v>
      </c>
      <c r="BD2620">
        <v>1</v>
      </c>
      <c r="BE2620">
        <v>29.99</v>
      </c>
      <c r="BF2620">
        <v>29.99</v>
      </c>
      <c r="BG2620">
        <v>0</v>
      </c>
      <c r="BH2620">
        <v>0</v>
      </c>
      <c r="BI2620" t="s">
        <v>93</v>
      </c>
      <c r="BJ2620" t="s">
        <v>93</v>
      </c>
      <c r="BK2620" t="s">
        <v>93</v>
      </c>
      <c r="BL2620" t="s">
        <v>93</v>
      </c>
      <c r="BM2620" t="s">
        <v>93</v>
      </c>
      <c r="BN2620" t="s">
        <v>93</v>
      </c>
      <c r="BO2620" t="s">
        <v>93</v>
      </c>
      <c r="BP2620" t="s">
        <v>93</v>
      </c>
      <c r="BQ2620" t="s">
        <v>93</v>
      </c>
      <c r="BR2620" t="s">
        <v>93</v>
      </c>
      <c r="BS2620" t="s">
        <v>93</v>
      </c>
      <c r="BT2620" t="s">
        <v>93</v>
      </c>
      <c r="BU2620" t="s">
        <v>93</v>
      </c>
      <c r="BV2620" t="s">
        <v>93</v>
      </c>
      <c r="BW2620" t="s">
        <v>93</v>
      </c>
      <c r="BX2620" t="s">
        <v>93</v>
      </c>
      <c r="BY2620" t="s">
        <v>93</v>
      </c>
      <c r="BZ2620" t="s">
        <v>93</v>
      </c>
      <c r="CA2620" t="s">
        <v>93</v>
      </c>
      <c r="CB2620" t="s">
        <v>93</v>
      </c>
      <c r="CC2620" t="s">
        <v>93</v>
      </c>
      <c r="CD2620" t="s">
        <v>93</v>
      </c>
      <c r="CE2620" t="s">
        <v>93</v>
      </c>
      <c r="CF2620" t="s">
        <v>93</v>
      </c>
      <c r="CG2620" t="s">
        <v>93</v>
      </c>
      <c r="CH2620" t="s">
        <v>93</v>
      </c>
      <c r="CI2620" t="s">
        <v>93</v>
      </c>
      <c r="CJ2620" t="s">
        <v>93</v>
      </c>
      <c r="CK2620" t="s">
        <v>93</v>
      </c>
      <c r="CL2620" t="s">
        <v>93</v>
      </c>
      <c r="CM2620" t="s">
        <v>93</v>
      </c>
      <c r="CN2620">
        <v>2</v>
      </c>
      <c r="CO2620">
        <v>2</v>
      </c>
      <c r="CP2620">
        <v>0</v>
      </c>
      <c r="CQ2620">
        <v>1</v>
      </c>
    </row>
    <row r="2621" spans="1:95">
      <c r="A2621">
        <v>1253571</v>
      </c>
      <c r="B2621" t="s">
        <v>487</v>
      </c>
      <c r="C2621">
        <v>28</v>
      </c>
      <c r="D2621">
        <v>14496872</v>
      </c>
      <c r="E2621" s="1">
        <v>41435</v>
      </c>
      <c r="F2621" t="s">
        <v>488</v>
      </c>
      <c r="G2621">
        <v>29.99</v>
      </c>
      <c r="H2621">
        <v>0</v>
      </c>
      <c r="I2621">
        <v>0</v>
      </c>
      <c r="J2621">
        <v>0</v>
      </c>
      <c r="K2621">
        <v>29.99</v>
      </c>
      <c r="L2621" t="s">
        <v>489</v>
      </c>
      <c r="M2621" t="s">
        <v>96</v>
      </c>
      <c r="N2621" t="s">
        <v>97</v>
      </c>
      <c r="O2621" t="s">
        <v>97</v>
      </c>
      <c r="P2621" t="s">
        <v>490</v>
      </c>
      <c r="Q2621">
        <v>20.38</v>
      </c>
      <c r="R2621">
        <v>4.9800000000000004</v>
      </c>
      <c r="S2621">
        <v>0</v>
      </c>
      <c r="T2621">
        <v>20.38</v>
      </c>
      <c r="U2621">
        <v>20.38</v>
      </c>
      <c r="V2621" t="s">
        <v>97</v>
      </c>
      <c r="W2621" t="s">
        <v>96</v>
      </c>
      <c r="X2621" t="s">
        <v>303</v>
      </c>
      <c r="Y2621" t="s">
        <v>1347</v>
      </c>
      <c r="Z2621">
        <v>14496872</v>
      </c>
      <c r="AA2621" t="s">
        <v>1099</v>
      </c>
      <c r="AB2621">
        <v>25</v>
      </c>
      <c r="AC2621">
        <v>0</v>
      </c>
      <c r="AD2621">
        <v>0</v>
      </c>
      <c r="AE2621">
        <v>0</v>
      </c>
      <c r="AF2621">
        <v>25</v>
      </c>
      <c r="AG2621" t="s">
        <v>97</v>
      </c>
      <c r="AH2621" t="s">
        <v>96</v>
      </c>
      <c r="AI2621" t="s">
        <v>97</v>
      </c>
      <c r="AJ2621" t="s">
        <v>97</v>
      </c>
      <c r="AK2621">
        <v>1</v>
      </c>
      <c r="AL2621">
        <v>1</v>
      </c>
      <c r="AM2621">
        <v>1</v>
      </c>
      <c r="AN2621">
        <v>171</v>
      </c>
      <c r="AO2621">
        <v>3</v>
      </c>
      <c r="AP2621">
        <v>3</v>
      </c>
      <c r="AQ2621">
        <v>9.61</v>
      </c>
      <c r="AR2621">
        <v>4.99</v>
      </c>
      <c r="AS2621">
        <v>9.61</v>
      </c>
      <c r="AT2621">
        <v>4.99</v>
      </c>
      <c r="AU2621">
        <v>1.47154072620216</v>
      </c>
      <c r="AV2621">
        <v>1.1996</v>
      </c>
      <c r="AW2621">
        <v>1.47154072620216</v>
      </c>
      <c r="AX2621">
        <v>1.1996</v>
      </c>
      <c r="AY2621">
        <v>1</v>
      </c>
      <c r="AZ2621" s="1">
        <v>41386</v>
      </c>
      <c r="BA2621" s="1">
        <v>41519</v>
      </c>
      <c r="BB2621">
        <v>39</v>
      </c>
      <c r="BC2621">
        <v>9</v>
      </c>
      <c r="BD2621">
        <v>1</v>
      </c>
      <c r="BE2621">
        <v>29.99</v>
      </c>
      <c r="BF2621">
        <v>29.99</v>
      </c>
      <c r="BG2621">
        <v>0</v>
      </c>
      <c r="BH2621">
        <v>0</v>
      </c>
      <c r="BI2621" t="s">
        <v>93</v>
      </c>
      <c r="BJ2621" t="s">
        <v>93</v>
      </c>
      <c r="BK2621" t="s">
        <v>93</v>
      </c>
      <c r="BL2621" t="s">
        <v>93</v>
      </c>
      <c r="BM2621" t="s">
        <v>93</v>
      </c>
      <c r="BN2621" t="s">
        <v>93</v>
      </c>
      <c r="BO2621" t="s">
        <v>93</v>
      </c>
      <c r="BP2621" t="s">
        <v>93</v>
      </c>
      <c r="BQ2621" t="s">
        <v>93</v>
      </c>
      <c r="BR2621" t="s">
        <v>93</v>
      </c>
      <c r="BS2621" t="s">
        <v>93</v>
      </c>
      <c r="BT2621" t="s">
        <v>93</v>
      </c>
      <c r="BU2621" t="s">
        <v>93</v>
      </c>
      <c r="BV2621" t="s">
        <v>93</v>
      </c>
      <c r="BW2621" t="s">
        <v>93</v>
      </c>
      <c r="BX2621" t="s">
        <v>93</v>
      </c>
      <c r="BY2621" t="s">
        <v>93</v>
      </c>
      <c r="BZ2621" t="s">
        <v>93</v>
      </c>
      <c r="CA2621" t="s">
        <v>93</v>
      </c>
      <c r="CB2621" t="s">
        <v>93</v>
      </c>
      <c r="CC2621" t="s">
        <v>93</v>
      </c>
      <c r="CD2621" t="s">
        <v>93</v>
      </c>
      <c r="CE2621" t="s">
        <v>93</v>
      </c>
      <c r="CF2621" t="s">
        <v>93</v>
      </c>
      <c r="CG2621" t="s">
        <v>93</v>
      </c>
      <c r="CH2621" t="s">
        <v>93</v>
      </c>
      <c r="CI2621" t="s">
        <v>93</v>
      </c>
      <c r="CJ2621" t="s">
        <v>93</v>
      </c>
      <c r="CK2621" t="s">
        <v>93</v>
      </c>
      <c r="CL2621" t="s">
        <v>93</v>
      </c>
      <c r="CM2621" t="s">
        <v>93</v>
      </c>
      <c r="CN2621">
        <v>2</v>
      </c>
      <c r="CO2621">
        <v>2</v>
      </c>
      <c r="CP2621">
        <v>0</v>
      </c>
      <c r="CQ2621">
        <v>1</v>
      </c>
    </row>
    <row r="2622" spans="1:95">
      <c r="A2622">
        <v>1253571</v>
      </c>
      <c r="B2622" t="s">
        <v>487</v>
      </c>
      <c r="C2622">
        <v>29</v>
      </c>
      <c r="D2622">
        <v>14496872</v>
      </c>
      <c r="E2622" s="1">
        <v>41442</v>
      </c>
      <c r="F2622" t="s">
        <v>488</v>
      </c>
      <c r="G2622">
        <v>29.99</v>
      </c>
      <c r="H2622">
        <v>0</v>
      </c>
      <c r="I2622">
        <v>0</v>
      </c>
      <c r="J2622">
        <v>0</v>
      </c>
      <c r="K2622">
        <v>29.99</v>
      </c>
      <c r="L2622" t="s">
        <v>489</v>
      </c>
      <c r="M2622" t="s">
        <v>96</v>
      </c>
      <c r="N2622" t="s">
        <v>97</v>
      </c>
      <c r="O2622" t="s">
        <v>97</v>
      </c>
      <c r="P2622" t="s">
        <v>490</v>
      </c>
      <c r="Q2622">
        <v>20.38</v>
      </c>
      <c r="R2622">
        <v>4.9800000000000004</v>
      </c>
      <c r="S2622">
        <v>0</v>
      </c>
      <c r="T2622">
        <v>20.38</v>
      </c>
      <c r="U2622">
        <v>20.38</v>
      </c>
      <c r="V2622" t="s">
        <v>97</v>
      </c>
      <c r="W2622" t="s">
        <v>96</v>
      </c>
      <c r="X2622" t="s">
        <v>303</v>
      </c>
      <c r="Y2622" t="s">
        <v>1347</v>
      </c>
      <c r="Z2622">
        <v>14496872</v>
      </c>
      <c r="AA2622" t="s">
        <v>1099</v>
      </c>
      <c r="AB2622">
        <v>25</v>
      </c>
      <c r="AC2622">
        <v>0</v>
      </c>
      <c r="AD2622">
        <v>0</v>
      </c>
      <c r="AE2622">
        <v>0</v>
      </c>
      <c r="AF2622">
        <v>25</v>
      </c>
      <c r="AG2622" t="s">
        <v>97</v>
      </c>
      <c r="AH2622" t="s">
        <v>96</v>
      </c>
      <c r="AI2622" t="s">
        <v>97</v>
      </c>
      <c r="AJ2622" t="s">
        <v>97</v>
      </c>
      <c r="AK2622">
        <v>1</v>
      </c>
      <c r="AL2622">
        <v>1</v>
      </c>
      <c r="AM2622">
        <v>1</v>
      </c>
      <c r="AN2622">
        <v>171</v>
      </c>
      <c r="AO2622">
        <v>3</v>
      </c>
      <c r="AP2622">
        <v>3</v>
      </c>
      <c r="AQ2622">
        <v>9.61</v>
      </c>
      <c r="AR2622">
        <v>4.99</v>
      </c>
      <c r="AS2622">
        <v>9.61</v>
      </c>
      <c r="AT2622">
        <v>4.99</v>
      </c>
      <c r="AU2622">
        <v>1.47154072620216</v>
      </c>
      <c r="AV2622">
        <v>1.1996</v>
      </c>
      <c r="AW2622">
        <v>1.47154072620216</v>
      </c>
      <c r="AX2622">
        <v>1.1996</v>
      </c>
      <c r="AY2622">
        <v>1</v>
      </c>
      <c r="AZ2622" s="1">
        <v>41386</v>
      </c>
      <c r="BA2622" s="1">
        <v>41519</v>
      </c>
      <c r="BB2622">
        <v>39</v>
      </c>
      <c r="BC2622">
        <v>9</v>
      </c>
      <c r="BD2622">
        <v>1</v>
      </c>
      <c r="BE2622">
        <v>29.99</v>
      </c>
      <c r="BF2622">
        <v>29.99</v>
      </c>
      <c r="BG2622">
        <v>0</v>
      </c>
      <c r="BH2622">
        <v>0</v>
      </c>
      <c r="BI2622" t="s">
        <v>93</v>
      </c>
      <c r="BJ2622" t="s">
        <v>93</v>
      </c>
      <c r="BK2622" t="s">
        <v>93</v>
      </c>
      <c r="BL2622" t="s">
        <v>93</v>
      </c>
      <c r="BM2622" t="s">
        <v>93</v>
      </c>
      <c r="BN2622" t="s">
        <v>93</v>
      </c>
      <c r="BO2622" t="s">
        <v>93</v>
      </c>
      <c r="BP2622" t="s">
        <v>93</v>
      </c>
      <c r="BQ2622" t="s">
        <v>93</v>
      </c>
      <c r="BR2622" t="s">
        <v>93</v>
      </c>
      <c r="BS2622" t="s">
        <v>93</v>
      </c>
      <c r="BT2622" t="s">
        <v>93</v>
      </c>
      <c r="BU2622" t="s">
        <v>93</v>
      </c>
      <c r="BV2622" t="s">
        <v>93</v>
      </c>
      <c r="BW2622" t="s">
        <v>93</v>
      </c>
      <c r="BX2622" t="s">
        <v>93</v>
      </c>
      <c r="BY2622" t="s">
        <v>93</v>
      </c>
      <c r="BZ2622" t="s">
        <v>93</v>
      </c>
      <c r="CA2622" t="s">
        <v>93</v>
      </c>
      <c r="CB2622" t="s">
        <v>93</v>
      </c>
      <c r="CC2622" t="s">
        <v>93</v>
      </c>
      <c r="CD2622" t="s">
        <v>93</v>
      </c>
      <c r="CE2622" t="s">
        <v>93</v>
      </c>
      <c r="CF2622" t="s">
        <v>93</v>
      </c>
      <c r="CG2622" t="s">
        <v>93</v>
      </c>
      <c r="CH2622" t="s">
        <v>93</v>
      </c>
      <c r="CI2622" t="s">
        <v>93</v>
      </c>
      <c r="CJ2622" t="s">
        <v>93</v>
      </c>
      <c r="CK2622" t="s">
        <v>93</v>
      </c>
      <c r="CL2622" t="s">
        <v>93</v>
      </c>
      <c r="CM2622" t="s">
        <v>93</v>
      </c>
      <c r="CN2622">
        <v>2</v>
      </c>
      <c r="CO2622">
        <v>2</v>
      </c>
      <c r="CP2622">
        <v>0</v>
      </c>
      <c r="CQ2622">
        <v>1</v>
      </c>
    </row>
    <row r="2623" spans="1:95">
      <c r="A2623">
        <v>1253571</v>
      </c>
      <c r="B2623" t="s">
        <v>487</v>
      </c>
      <c r="C2623">
        <v>30</v>
      </c>
      <c r="D2623">
        <v>14496872</v>
      </c>
      <c r="E2623" s="1">
        <v>41449</v>
      </c>
      <c r="F2623" t="s">
        <v>488</v>
      </c>
      <c r="G2623">
        <v>29.99</v>
      </c>
      <c r="H2623">
        <v>0</v>
      </c>
      <c r="I2623">
        <v>0</v>
      </c>
      <c r="J2623">
        <v>0</v>
      </c>
      <c r="K2623">
        <v>29.99</v>
      </c>
      <c r="L2623" t="s">
        <v>1504</v>
      </c>
      <c r="M2623" t="s">
        <v>96</v>
      </c>
      <c r="N2623" t="s">
        <v>97</v>
      </c>
      <c r="O2623" t="s">
        <v>97</v>
      </c>
      <c r="P2623" t="s">
        <v>490</v>
      </c>
      <c r="Q2623">
        <v>20.38</v>
      </c>
      <c r="R2623">
        <v>4.9800000000000004</v>
      </c>
      <c r="S2623">
        <v>0</v>
      </c>
      <c r="T2623">
        <v>20.38</v>
      </c>
      <c r="U2623">
        <v>20.38</v>
      </c>
      <c r="V2623" t="s">
        <v>97</v>
      </c>
      <c r="W2623" t="s">
        <v>96</v>
      </c>
      <c r="X2623" t="s">
        <v>303</v>
      </c>
      <c r="Y2623" t="s">
        <v>1347</v>
      </c>
      <c r="Z2623">
        <v>14496872</v>
      </c>
      <c r="AA2623" t="s">
        <v>1099</v>
      </c>
      <c r="AB2623">
        <v>25</v>
      </c>
      <c r="AC2623">
        <v>0</v>
      </c>
      <c r="AD2623">
        <v>0</v>
      </c>
      <c r="AE2623">
        <v>0</v>
      </c>
      <c r="AF2623">
        <v>25</v>
      </c>
      <c r="AG2623" t="s">
        <v>97</v>
      </c>
      <c r="AH2623" t="s">
        <v>96</v>
      </c>
      <c r="AI2623" t="s">
        <v>97</v>
      </c>
      <c r="AJ2623" t="s">
        <v>97</v>
      </c>
      <c r="AK2623">
        <v>1</v>
      </c>
      <c r="AL2623">
        <v>1</v>
      </c>
      <c r="AM2623">
        <v>1</v>
      </c>
      <c r="AN2623">
        <v>59</v>
      </c>
      <c r="AO2623">
        <v>3</v>
      </c>
      <c r="AP2623">
        <v>3</v>
      </c>
      <c r="AQ2623">
        <v>9.61</v>
      </c>
      <c r="AR2623">
        <v>4.99</v>
      </c>
      <c r="AS2623">
        <v>9.61</v>
      </c>
      <c r="AT2623">
        <v>4.99</v>
      </c>
      <c r="AU2623">
        <v>1.47154072620216</v>
      </c>
      <c r="AV2623">
        <v>1.1996</v>
      </c>
      <c r="AW2623">
        <v>1.47154072620216</v>
      </c>
      <c r="AX2623">
        <v>1.1996</v>
      </c>
      <c r="AY2623">
        <v>1</v>
      </c>
      <c r="AZ2623" s="1">
        <v>41386</v>
      </c>
      <c r="BA2623" s="1">
        <v>41519</v>
      </c>
      <c r="BB2623">
        <v>39</v>
      </c>
      <c r="BC2623">
        <v>9</v>
      </c>
      <c r="BD2623">
        <v>1</v>
      </c>
      <c r="BE2623">
        <v>29.99</v>
      </c>
      <c r="BF2623">
        <v>29.99</v>
      </c>
      <c r="BG2623">
        <v>0</v>
      </c>
      <c r="BH2623">
        <v>0</v>
      </c>
      <c r="BI2623" t="s">
        <v>93</v>
      </c>
      <c r="BJ2623" t="s">
        <v>93</v>
      </c>
      <c r="BK2623" t="s">
        <v>93</v>
      </c>
      <c r="BL2623" t="s">
        <v>93</v>
      </c>
      <c r="BM2623" t="s">
        <v>93</v>
      </c>
      <c r="BN2623" t="s">
        <v>93</v>
      </c>
      <c r="BO2623" t="s">
        <v>93</v>
      </c>
      <c r="BP2623" t="s">
        <v>93</v>
      </c>
      <c r="BQ2623" t="s">
        <v>93</v>
      </c>
      <c r="BR2623" t="s">
        <v>93</v>
      </c>
      <c r="BS2623" t="s">
        <v>93</v>
      </c>
      <c r="BT2623" t="s">
        <v>93</v>
      </c>
      <c r="BU2623" t="s">
        <v>93</v>
      </c>
      <c r="BV2623" t="s">
        <v>93</v>
      </c>
      <c r="BW2623" t="s">
        <v>93</v>
      </c>
      <c r="BX2623" t="s">
        <v>93</v>
      </c>
      <c r="BY2623" t="s">
        <v>93</v>
      </c>
      <c r="BZ2623" t="s">
        <v>93</v>
      </c>
      <c r="CA2623" t="s">
        <v>93</v>
      </c>
      <c r="CB2623" t="s">
        <v>93</v>
      </c>
      <c r="CC2623" t="s">
        <v>93</v>
      </c>
      <c r="CD2623" t="s">
        <v>93</v>
      </c>
      <c r="CE2623" t="s">
        <v>93</v>
      </c>
      <c r="CF2623" t="s">
        <v>93</v>
      </c>
      <c r="CG2623" t="s">
        <v>93</v>
      </c>
      <c r="CH2623" t="s">
        <v>93</v>
      </c>
      <c r="CI2623" t="s">
        <v>93</v>
      </c>
      <c r="CJ2623" t="s">
        <v>93</v>
      </c>
      <c r="CK2623" t="s">
        <v>93</v>
      </c>
      <c r="CL2623" t="s">
        <v>93</v>
      </c>
      <c r="CM2623" t="s">
        <v>93</v>
      </c>
      <c r="CN2623">
        <v>2</v>
      </c>
      <c r="CO2623">
        <v>2</v>
      </c>
      <c r="CP2623">
        <v>0</v>
      </c>
      <c r="CQ2623">
        <v>1</v>
      </c>
    </row>
    <row r="2624" spans="1:95">
      <c r="A2624">
        <v>1253571</v>
      </c>
      <c r="B2624" t="s">
        <v>487</v>
      </c>
      <c r="C2624">
        <v>31</v>
      </c>
      <c r="D2624">
        <v>14496872</v>
      </c>
      <c r="E2624" s="1">
        <v>41456</v>
      </c>
      <c r="F2624" t="s">
        <v>488</v>
      </c>
      <c r="G2624">
        <v>29.99</v>
      </c>
      <c r="H2624">
        <v>0</v>
      </c>
      <c r="I2624">
        <v>0</v>
      </c>
      <c r="J2624">
        <v>0</v>
      </c>
      <c r="K2624">
        <v>29.99</v>
      </c>
      <c r="L2624" t="s">
        <v>1504</v>
      </c>
      <c r="M2624" t="s">
        <v>96</v>
      </c>
      <c r="N2624" t="s">
        <v>97</v>
      </c>
      <c r="O2624" t="s">
        <v>97</v>
      </c>
      <c r="P2624" t="s">
        <v>490</v>
      </c>
      <c r="Q2624">
        <v>20.38</v>
      </c>
      <c r="R2624">
        <v>4.9800000000000004</v>
      </c>
      <c r="S2624">
        <v>0</v>
      </c>
      <c r="T2624">
        <v>20.38</v>
      </c>
      <c r="U2624">
        <v>20.38</v>
      </c>
      <c r="V2624" t="s">
        <v>97</v>
      </c>
      <c r="W2624" t="s">
        <v>96</v>
      </c>
      <c r="X2624" t="s">
        <v>303</v>
      </c>
      <c r="Y2624" t="s">
        <v>1347</v>
      </c>
      <c r="Z2624">
        <v>14496872</v>
      </c>
      <c r="AA2624" t="s">
        <v>1099</v>
      </c>
      <c r="AB2624">
        <v>25</v>
      </c>
      <c r="AC2624">
        <v>0</v>
      </c>
      <c r="AD2624">
        <v>0</v>
      </c>
      <c r="AE2624">
        <v>0</v>
      </c>
      <c r="AF2624">
        <v>25</v>
      </c>
      <c r="AG2624" t="s">
        <v>97</v>
      </c>
      <c r="AH2624" t="s">
        <v>96</v>
      </c>
      <c r="AI2624" t="s">
        <v>97</v>
      </c>
      <c r="AJ2624" t="s">
        <v>97</v>
      </c>
      <c r="AK2624">
        <v>1</v>
      </c>
      <c r="AL2624">
        <v>1</v>
      </c>
      <c r="AM2624">
        <v>1</v>
      </c>
      <c r="AN2624">
        <v>59</v>
      </c>
      <c r="AO2624">
        <v>3</v>
      </c>
      <c r="AP2624">
        <v>3</v>
      </c>
      <c r="AQ2624">
        <v>9.61</v>
      </c>
      <c r="AR2624">
        <v>4.99</v>
      </c>
      <c r="AS2624">
        <v>9.61</v>
      </c>
      <c r="AT2624">
        <v>4.99</v>
      </c>
      <c r="AU2624">
        <v>1.47154072620216</v>
      </c>
      <c r="AV2624">
        <v>1.1996</v>
      </c>
      <c r="AW2624">
        <v>1.47154072620216</v>
      </c>
      <c r="AX2624">
        <v>1.1996</v>
      </c>
      <c r="AY2624">
        <v>1</v>
      </c>
      <c r="AZ2624" s="1">
        <v>41386</v>
      </c>
      <c r="BA2624" s="1">
        <v>41519</v>
      </c>
      <c r="BB2624">
        <v>39</v>
      </c>
      <c r="BC2624">
        <v>9</v>
      </c>
      <c r="BD2624">
        <v>1</v>
      </c>
      <c r="BE2624">
        <v>29.99</v>
      </c>
      <c r="BF2624">
        <v>29.99</v>
      </c>
      <c r="BG2624">
        <v>0</v>
      </c>
      <c r="BH2624">
        <v>0</v>
      </c>
      <c r="BI2624" t="s">
        <v>93</v>
      </c>
      <c r="BJ2624" t="s">
        <v>93</v>
      </c>
      <c r="BK2624" t="s">
        <v>93</v>
      </c>
      <c r="BL2624" t="s">
        <v>93</v>
      </c>
      <c r="BM2624" t="s">
        <v>93</v>
      </c>
      <c r="BN2624" t="s">
        <v>93</v>
      </c>
      <c r="BO2624" t="s">
        <v>93</v>
      </c>
      <c r="BP2624" t="s">
        <v>93</v>
      </c>
      <c r="BQ2624" t="s">
        <v>93</v>
      </c>
      <c r="BR2624" t="s">
        <v>93</v>
      </c>
      <c r="BS2624" t="s">
        <v>93</v>
      </c>
      <c r="BT2624" t="s">
        <v>93</v>
      </c>
      <c r="BU2624" t="s">
        <v>93</v>
      </c>
      <c r="BV2624" t="s">
        <v>93</v>
      </c>
      <c r="BW2624" t="s">
        <v>93</v>
      </c>
      <c r="BX2624" t="s">
        <v>93</v>
      </c>
      <c r="BY2624" t="s">
        <v>93</v>
      </c>
      <c r="BZ2624" t="s">
        <v>93</v>
      </c>
      <c r="CA2624" t="s">
        <v>93</v>
      </c>
      <c r="CB2624" t="s">
        <v>93</v>
      </c>
      <c r="CC2624" t="s">
        <v>93</v>
      </c>
      <c r="CD2624" t="s">
        <v>93</v>
      </c>
      <c r="CE2624" t="s">
        <v>93</v>
      </c>
      <c r="CF2624" t="s">
        <v>93</v>
      </c>
      <c r="CG2624" t="s">
        <v>93</v>
      </c>
      <c r="CH2624" t="s">
        <v>93</v>
      </c>
      <c r="CI2624" t="s">
        <v>93</v>
      </c>
      <c r="CJ2624" t="s">
        <v>93</v>
      </c>
      <c r="CK2624" t="s">
        <v>93</v>
      </c>
      <c r="CL2624" t="s">
        <v>93</v>
      </c>
      <c r="CM2624" t="s">
        <v>93</v>
      </c>
      <c r="CN2624">
        <v>2</v>
      </c>
      <c r="CO2624">
        <v>2</v>
      </c>
      <c r="CP2624">
        <v>0</v>
      </c>
      <c r="CQ2624">
        <v>1</v>
      </c>
    </row>
    <row r="2625" spans="1:95">
      <c r="A2625">
        <v>1253571</v>
      </c>
      <c r="B2625" t="s">
        <v>487</v>
      </c>
      <c r="C2625">
        <v>32</v>
      </c>
      <c r="D2625">
        <v>14496872</v>
      </c>
      <c r="E2625" s="1">
        <v>41463</v>
      </c>
      <c r="F2625" t="s">
        <v>488</v>
      </c>
      <c r="G2625">
        <v>29.99</v>
      </c>
      <c r="H2625">
        <v>0</v>
      </c>
      <c r="I2625">
        <v>0</v>
      </c>
      <c r="J2625">
        <v>0</v>
      </c>
      <c r="K2625">
        <v>29.99</v>
      </c>
      <c r="L2625" t="s">
        <v>1504</v>
      </c>
      <c r="M2625" t="s">
        <v>96</v>
      </c>
      <c r="N2625" t="s">
        <v>97</v>
      </c>
      <c r="O2625" t="s">
        <v>97</v>
      </c>
      <c r="P2625" t="s">
        <v>490</v>
      </c>
      <c r="Q2625">
        <v>20.38</v>
      </c>
      <c r="R2625">
        <v>4.9800000000000004</v>
      </c>
      <c r="S2625">
        <v>0</v>
      </c>
      <c r="T2625">
        <v>20.38</v>
      </c>
      <c r="U2625">
        <v>20.38</v>
      </c>
      <c r="V2625" t="s">
        <v>97</v>
      </c>
      <c r="W2625" t="s">
        <v>96</v>
      </c>
      <c r="X2625" t="s">
        <v>303</v>
      </c>
      <c r="Y2625" t="s">
        <v>1347</v>
      </c>
      <c r="Z2625">
        <v>14496872</v>
      </c>
      <c r="AA2625" t="s">
        <v>1099</v>
      </c>
      <c r="AB2625">
        <v>25</v>
      </c>
      <c r="AC2625">
        <v>0</v>
      </c>
      <c r="AD2625">
        <v>0</v>
      </c>
      <c r="AE2625">
        <v>0</v>
      </c>
      <c r="AF2625">
        <v>25</v>
      </c>
      <c r="AG2625" t="s">
        <v>97</v>
      </c>
      <c r="AH2625" t="s">
        <v>96</v>
      </c>
      <c r="AI2625" t="s">
        <v>97</v>
      </c>
      <c r="AJ2625" t="s">
        <v>97</v>
      </c>
      <c r="AK2625">
        <v>1</v>
      </c>
      <c r="AL2625">
        <v>1</v>
      </c>
      <c r="AM2625">
        <v>1</v>
      </c>
      <c r="AN2625">
        <v>59</v>
      </c>
      <c r="AO2625">
        <v>3</v>
      </c>
      <c r="AP2625">
        <v>3</v>
      </c>
      <c r="AQ2625">
        <v>9.61</v>
      </c>
      <c r="AR2625">
        <v>4.99</v>
      </c>
      <c r="AS2625">
        <v>9.61</v>
      </c>
      <c r="AT2625">
        <v>4.99</v>
      </c>
      <c r="AU2625">
        <v>1.47154072620216</v>
      </c>
      <c r="AV2625">
        <v>1.1996</v>
      </c>
      <c r="AW2625">
        <v>1.47154072620216</v>
      </c>
      <c r="AX2625">
        <v>1.1996</v>
      </c>
      <c r="AY2625">
        <v>1</v>
      </c>
      <c r="AZ2625" s="1">
        <v>41386</v>
      </c>
      <c r="BA2625" s="1">
        <v>41519</v>
      </c>
      <c r="BB2625">
        <v>39</v>
      </c>
      <c r="BC2625">
        <v>9</v>
      </c>
      <c r="BD2625">
        <v>1</v>
      </c>
      <c r="BE2625">
        <v>29.99</v>
      </c>
      <c r="BF2625">
        <v>29.99</v>
      </c>
      <c r="BG2625">
        <v>0</v>
      </c>
      <c r="BH2625">
        <v>0</v>
      </c>
      <c r="BI2625" t="s">
        <v>93</v>
      </c>
      <c r="BJ2625" t="s">
        <v>93</v>
      </c>
      <c r="BK2625" t="s">
        <v>93</v>
      </c>
      <c r="BL2625" t="s">
        <v>93</v>
      </c>
      <c r="BM2625" t="s">
        <v>93</v>
      </c>
      <c r="BN2625" t="s">
        <v>93</v>
      </c>
      <c r="BO2625" t="s">
        <v>93</v>
      </c>
      <c r="BP2625" t="s">
        <v>93</v>
      </c>
      <c r="BQ2625" t="s">
        <v>93</v>
      </c>
      <c r="BR2625" t="s">
        <v>93</v>
      </c>
      <c r="BS2625" t="s">
        <v>93</v>
      </c>
      <c r="BT2625" t="s">
        <v>93</v>
      </c>
      <c r="BU2625" t="s">
        <v>93</v>
      </c>
      <c r="BV2625" t="s">
        <v>93</v>
      </c>
      <c r="BW2625" t="s">
        <v>93</v>
      </c>
      <c r="BX2625" t="s">
        <v>93</v>
      </c>
      <c r="BY2625" t="s">
        <v>93</v>
      </c>
      <c r="BZ2625" t="s">
        <v>93</v>
      </c>
      <c r="CA2625" t="s">
        <v>93</v>
      </c>
      <c r="CB2625" t="s">
        <v>93</v>
      </c>
      <c r="CC2625" t="s">
        <v>93</v>
      </c>
      <c r="CD2625" t="s">
        <v>93</v>
      </c>
      <c r="CE2625" t="s">
        <v>93</v>
      </c>
      <c r="CF2625" t="s">
        <v>93</v>
      </c>
      <c r="CG2625" t="s">
        <v>93</v>
      </c>
      <c r="CH2625" t="s">
        <v>93</v>
      </c>
      <c r="CI2625" t="s">
        <v>93</v>
      </c>
      <c r="CJ2625" t="s">
        <v>93</v>
      </c>
      <c r="CK2625" t="s">
        <v>93</v>
      </c>
      <c r="CL2625" t="s">
        <v>93</v>
      </c>
      <c r="CM2625" t="s">
        <v>93</v>
      </c>
      <c r="CN2625">
        <v>2</v>
      </c>
      <c r="CO2625">
        <v>2</v>
      </c>
      <c r="CP2625">
        <v>0</v>
      </c>
      <c r="CQ2625">
        <v>1</v>
      </c>
    </row>
    <row r="2626" spans="1:95">
      <c r="A2626">
        <v>1253571</v>
      </c>
      <c r="B2626" t="s">
        <v>487</v>
      </c>
      <c r="C2626">
        <v>33</v>
      </c>
      <c r="D2626">
        <v>14496872</v>
      </c>
      <c r="E2626" s="1">
        <v>41470</v>
      </c>
      <c r="F2626" t="s">
        <v>488</v>
      </c>
      <c r="G2626">
        <v>29.99</v>
      </c>
      <c r="H2626">
        <v>0</v>
      </c>
      <c r="I2626">
        <v>0</v>
      </c>
      <c r="J2626">
        <v>0</v>
      </c>
      <c r="K2626">
        <v>29.99</v>
      </c>
      <c r="L2626" t="s">
        <v>1504</v>
      </c>
      <c r="M2626" t="s">
        <v>96</v>
      </c>
      <c r="N2626" t="s">
        <v>97</v>
      </c>
      <c r="O2626" t="s">
        <v>97</v>
      </c>
      <c r="P2626" t="s">
        <v>490</v>
      </c>
      <c r="Q2626">
        <v>20.38</v>
      </c>
      <c r="R2626">
        <v>4.9800000000000004</v>
      </c>
      <c r="S2626">
        <v>0</v>
      </c>
      <c r="T2626">
        <v>20.38</v>
      </c>
      <c r="U2626">
        <v>20.38</v>
      </c>
      <c r="V2626" t="s">
        <v>97</v>
      </c>
      <c r="W2626" t="s">
        <v>96</v>
      </c>
      <c r="X2626" t="s">
        <v>303</v>
      </c>
      <c r="Y2626" t="s">
        <v>1347</v>
      </c>
      <c r="Z2626">
        <v>14496872</v>
      </c>
      <c r="AA2626" t="s">
        <v>1099</v>
      </c>
      <c r="AB2626">
        <v>25</v>
      </c>
      <c r="AC2626">
        <v>0</v>
      </c>
      <c r="AD2626">
        <v>0</v>
      </c>
      <c r="AE2626">
        <v>0</v>
      </c>
      <c r="AF2626">
        <v>25</v>
      </c>
      <c r="AG2626" t="s">
        <v>97</v>
      </c>
      <c r="AH2626" t="s">
        <v>96</v>
      </c>
      <c r="AI2626" t="s">
        <v>97</v>
      </c>
      <c r="AJ2626" t="s">
        <v>97</v>
      </c>
      <c r="AK2626">
        <v>1</v>
      </c>
      <c r="AL2626">
        <v>1</v>
      </c>
      <c r="AM2626">
        <v>1</v>
      </c>
      <c r="AN2626">
        <v>59</v>
      </c>
      <c r="AO2626">
        <v>3</v>
      </c>
      <c r="AP2626">
        <v>3</v>
      </c>
      <c r="AQ2626">
        <v>9.61</v>
      </c>
      <c r="AR2626">
        <v>4.99</v>
      </c>
      <c r="AS2626">
        <v>9.61</v>
      </c>
      <c r="AT2626">
        <v>4.99</v>
      </c>
      <c r="AU2626">
        <v>1.47154072620216</v>
      </c>
      <c r="AV2626">
        <v>1.1996</v>
      </c>
      <c r="AW2626">
        <v>1.47154072620216</v>
      </c>
      <c r="AX2626">
        <v>1.1996</v>
      </c>
      <c r="AY2626">
        <v>1</v>
      </c>
      <c r="AZ2626" s="1">
        <v>41386</v>
      </c>
      <c r="BA2626" s="1">
        <v>41519</v>
      </c>
      <c r="BB2626">
        <v>39</v>
      </c>
      <c r="BC2626">
        <v>9</v>
      </c>
      <c r="BD2626">
        <v>1</v>
      </c>
      <c r="BE2626">
        <v>29.99</v>
      </c>
      <c r="BF2626">
        <v>29.99</v>
      </c>
      <c r="BG2626">
        <v>0</v>
      </c>
      <c r="BH2626">
        <v>0</v>
      </c>
      <c r="BI2626" t="s">
        <v>93</v>
      </c>
      <c r="BJ2626" t="s">
        <v>93</v>
      </c>
      <c r="BK2626" t="s">
        <v>93</v>
      </c>
      <c r="BL2626" t="s">
        <v>93</v>
      </c>
      <c r="BM2626" t="s">
        <v>93</v>
      </c>
      <c r="BN2626" t="s">
        <v>93</v>
      </c>
      <c r="BO2626" t="s">
        <v>93</v>
      </c>
      <c r="BP2626" t="s">
        <v>93</v>
      </c>
      <c r="BQ2626" t="s">
        <v>93</v>
      </c>
      <c r="BR2626" t="s">
        <v>93</v>
      </c>
      <c r="BS2626" t="s">
        <v>93</v>
      </c>
      <c r="BT2626" t="s">
        <v>93</v>
      </c>
      <c r="BU2626" t="s">
        <v>93</v>
      </c>
      <c r="BV2626" t="s">
        <v>93</v>
      </c>
      <c r="BW2626" t="s">
        <v>93</v>
      </c>
      <c r="BX2626" t="s">
        <v>93</v>
      </c>
      <c r="BY2626" t="s">
        <v>93</v>
      </c>
      <c r="BZ2626" t="s">
        <v>93</v>
      </c>
      <c r="CA2626" t="s">
        <v>93</v>
      </c>
      <c r="CB2626" t="s">
        <v>93</v>
      </c>
      <c r="CC2626" t="s">
        <v>93</v>
      </c>
      <c r="CD2626" t="s">
        <v>93</v>
      </c>
      <c r="CE2626" t="s">
        <v>93</v>
      </c>
      <c r="CF2626" t="s">
        <v>93</v>
      </c>
      <c r="CG2626" t="s">
        <v>93</v>
      </c>
      <c r="CH2626" t="s">
        <v>93</v>
      </c>
      <c r="CI2626" t="s">
        <v>93</v>
      </c>
      <c r="CJ2626" t="s">
        <v>93</v>
      </c>
      <c r="CK2626" t="s">
        <v>93</v>
      </c>
      <c r="CL2626" t="s">
        <v>93</v>
      </c>
      <c r="CM2626" t="s">
        <v>93</v>
      </c>
      <c r="CN2626">
        <v>2</v>
      </c>
      <c r="CO2626">
        <v>2</v>
      </c>
      <c r="CP2626">
        <v>0</v>
      </c>
      <c r="CQ2626">
        <v>1</v>
      </c>
    </row>
    <row r="2627" spans="1:95">
      <c r="A2627">
        <v>1253571</v>
      </c>
      <c r="B2627" t="s">
        <v>487</v>
      </c>
      <c r="C2627">
        <v>34</v>
      </c>
      <c r="D2627">
        <v>14496872</v>
      </c>
      <c r="E2627" s="1">
        <v>41477</v>
      </c>
      <c r="F2627" t="s">
        <v>488</v>
      </c>
      <c r="G2627">
        <v>29.99</v>
      </c>
      <c r="H2627">
        <v>0</v>
      </c>
      <c r="I2627">
        <v>0</v>
      </c>
      <c r="J2627">
        <v>0</v>
      </c>
      <c r="K2627">
        <v>29.99</v>
      </c>
      <c r="L2627" t="s">
        <v>1504</v>
      </c>
      <c r="M2627" t="s">
        <v>96</v>
      </c>
      <c r="N2627" t="s">
        <v>97</v>
      </c>
      <c r="O2627" t="s">
        <v>97</v>
      </c>
      <c r="P2627" t="s">
        <v>490</v>
      </c>
      <c r="Q2627">
        <v>20.38</v>
      </c>
      <c r="R2627">
        <v>4.9800000000000004</v>
      </c>
      <c r="S2627">
        <v>0</v>
      </c>
      <c r="T2627">
        <v>20.38</v>
      </c>
      <c r="U2627">
        <v>20.38</v>
      </c>
      <c r="V2627" t="s">
        <v>97</v>
      </c>
      <c r="W2627" t="s">
        <v>96</v>
      </c>
      <c r="X2627" t="s">
        <v>303</v>
      </c>
      <c r="Y2627" t="s">
        <v>1347</v>
      </c>
      <c r="Z2627">
        <v>14496872</v>
      </c>
      <c r="AA2627" t="s">
        <v>1099</v>
      </c>
      <c r="AB2627">
        <v>25</v>
      </c>
      <c r="AC2627">
        <v>0</v>
      </c>
      <c r="AD2627">
        <v>0</v>
      </c>
      <c r="AE2627">
        <v>0</v>
      </c>
      <c r="AF2627">
        <v>25</v>
      </c>
      <c r="AG2627" t="s">
        <v>97</v>
      </c>
      <c r="AH2627" t="s">
        <v>96</v>
      </c>
      <c r="AI2627" t="s">
        <v>97</v>
      </c>
      <c r="AJ2627" t="s">
        <v>97</v>
      </c>
      <c r="AK2627">
        <v>1</v>
      </c>
      <c r="AL2627">
        <v>1</v>
      </c>
      <c r="AM2627">
        <v>1</v>
      </c>
      <c r="AN2627">
        <v>59</v>
      </c>
      <c r="AO2627">
        <v>3</v>
      </c>
      <c r="AP2627">
        <v>3</v>
      </c>
      <c r="AQ2627">
        <v>9.61</v>
      </c>
      <c r="AR2627">
        <v>4.99</v>
      </c>
      <c r="AS2627">
        <v>9.61</v>
      </c>
      <c r="AT2627">
        <v>4.99</v>
      </c>
      <c r="AU2627">
        <v>1.47154072620216</v>
      </c>
      <c r="AV2627">
        <v>1.1996</v>
      </c>
      <c r="AW2627">
        <v>1.47154072620216</v>
      </c>
      <c r="AX2627">
        <v>1.1996</v>
      </c>
      <c r="AY2627">
        <v>1</v>
      </c>
      <c r="AZ2627" s="1">
        <v>41386</v>
      </c>
      <c r="BA2627" s="1">
        <v>41519</v>
      </c>
      <c r="BB2627">
        <v>39</v>
      </c>
      <c r="BC2627">
        <v>9</v>
      </c>
      <c r="BD2627">
        <v>1</v>
      </c>
      <c r="BE2627">
        <v>29.99</v>
      </c>
      <c r="BF2627">
        <v>29.99</v>
      </c>
      <c r="BG2627">
        <v>0</v>
      </c>
      <c r="BH2627">
        <v>0</v>
      </c>
      <c r="BI2627" t="s">
        <v>93</v>
      </c>
      <c r="BJ2627" t="s">
        <v>93</v>
      </c>
      <c r="BK2627" t="s">
        <v>93</v>
      </c>
      <c r="BL2627" t="s">
        <v>93</v>
      </c>
      <c r="BM2627" t="s">
        <v>93</v>
      </c>
      <c r="BN2627" t="s">
        <v>93</v>
      </c>
      <c r="BO2627" t="s">
        <v>93</v>
      </c>
      <c r="BP2627" t="s">
        <v>93</v>
      </c>
      <c r="BQ2627" t="s">
        <v>93</v>
      </c>
      <c r="BR2627" t="s">
        <v>93</v>
      </c>
      <c r="BS2627" t="s">
        <v>93</v>
      </c>
      <c r="BT2627" t="s">
        <v>93</v>
      </c>
      <c r="BU2627" t="s">
        <v>93</v>
      </c>
      <c r="BV2627" t="s">
        <v>93</v>
      </c>
      <c r="BW2627" t="s">
        <v>93</v>
      </c>
      <c r="BX2627" t="s">
        <v>93</v>
      </c>
      <c r="BY2627" t="s">
        <v>93</v>
      </c>
      <c r="BZ2627" t="s">
        <v>93</v>
      </c>
      <c r="CA2627" t="s">
        <v>93</v>
      </c>
      <c r="CB2627" t="s">
        <v>93</v>
      </c>
      <c r="CC2627" t="s">
        <v>93</v>
      </c>
      <c r="CD2627" t="s">
        <v>93</v>
      </c>
      <c r="CE2627" t="s">
        <v>93</v>
      </c>
      <c r="CF2627" t="s">
        <v>93</v>
      </c>
      <c r="CG2627" t="s">
        <v>93</v>
      </c>
      <c r="CH2627" t="s">
        <v>93</v>
      </c>
      <c r="CI2627" t="s">
        <v>93</v>
      </c>
      <c r="CJ2627" t="s">
        <v>93</v>
      </c>
      <c r="CK2627" t="s">
        <v>93</v>
      </c>
      <c r="CL2627" t="s">
        <v>93</v>
      </c>
      <c r="CM2627" t="s">
        <v>93</v>
      </c>
      <c r="CN2627">
        <v>2</v>
      </c>
      <c r="CO2627">
        <v>2</v>
      </c>
      <c r="CP2627">
        <v>0</v>
      </c>
      <c r="CQ2627">
        <v>1</v>
      </c>
    </row>
    <row r="2628" spans="1:95">
      <c r="A2628">
        <v>1253571</v>
      </c>
      <c r="B2628" t="s">
        <v>487</v>
      </c>
      <c r="C2628">
        <v>35</v>
      </c>
      <c r="D2628">
        <v>14496872</v>
      </c>
      <c r="E2628" s="1">
        <v>41484</v>
      </c>
      <c r="F2628" t="s">
        <v>488</v>
      </c>
      <c r="G2628">
        <v>29.99</v>
      </c>
      <c r="H2628">
        <v>0</v>
      </c>
      <c r="I2628">
        <v>0</v>
      </c>
      <c r="J2628">
        <v>0</v>
      </c>
      <c r="K2628">
        <v>29.99</v>
      </c>
      <c r="L2628" t="s">
        <v>1504</v>
      </c>
      <c r="M2628" t="s">
        <v>96</v>
      </c>
      <c r="N2628" t="s">
        <v>97</v>
      </c>
      <c r="O2628" t="s">
        <v>97</v>
      </c>
      <c r="P2628" t="s">
        <v>490</v>
      </c>
      <c r="Q2628">
        <v>20.38</v>
      </c>
      <c r="R2628">
        <v>4.9800000000000004</v>
      </c>
      <c r="S2628">
        <v>0</v>
      </c>
      <c r="T2628">
        <v>20.38</v>
      </c>
      <c r="U2628">
        <v>20.38</v>
      </c>
      <c r="V2628" t="s">
        <v>97</v>
      </c>
      <c r="W2628" t="s">
        <v>96</v>
      </c>
      <c r="X2628" t="s">
        <v>303</v>
      </c>
      <c r="Y2628" t="s">
        <v>1347</v>
      </c>
      <c r="Z2628">
        <v>14496872</v>
      </c>
      <c r="AA2628" t="s">
        <v>1099</v>
      </c>
      <c r="AB2628">
        <v>25</v>
      </c>
      <c r="AC2628">
        <v>0</v>
      </c>
      <c r="AD2628">
        <v>0</v>
      </c>
      <c r="AE2628">
        <v>0</v>
      </c>
      <c r="AF2628">
        <v>25</v>
      </c>
      <c r="AG2628" t="s">
        <v>97</v>
      </c>
      <c r="AH2628" t="s">
        <v>96</v>
      </c>
      <c r="AI2628" t="s">
        <v>97</v>
      </c>
      <c r="AJ2628" t="s">
        <v>97</v>
      </c>
      <c r="AK2628">
        <v>1</v>
      </c>
      <c r="AL2628">
        <v>1</v>
      </c>
      <c r="AM2628">
        <v>1</v>
      </c>
      <c r="AN2628">
        <v>59</v>
      </c>
      <c r="AO2628">
        <v>3</v>
      </c>
      <c r="AP2628">
        <v>3</v>
      </c>
      <c r="AQ2628">
        <v>9.61</v>
      </c>
      <c r="AR2628">
        <v>4.99</v>
      </c>
      <c r="AS2628">
        <v>9.61</v>
      </c>
      <c r="AT2628">
        <v>4.99</v>
      </c>
      <c r="AU2628">
        <v>1.47154072620216</v>
      </c>
      <c r="AV2628">
        <v>1.1996</v>
      </c>
      <c r="AW2628">
        <v>1.47154072620216</v>
      </c>
      <c r="AX2628">
        <v>1.1996</v>
      </c>
      <c r="AY2628">
        <v>1</v>
      </c>
      <c r="AZ2628" s="1">
        <v>41386</v>
      </c>
      <c r="BA2628" s="1">
        <v>41519</v>
      </c>
      <c r="BB2628">
        <v>39</v>
      </c>
      <c r="BC2628">
        <v>9</v>
      </c>
      <c r="BD2628">
        <v>1</v>
      </c>
      <c r="BE2628">
        <v>29.99</v>
      </c>
      <c r="BF2628">
        <v>29.99</v>
      </c>
      <c r="BG2628">
        <v>0</v>
      </c>
      <c r="BH2628">
        <v>0</v>
      </c>
      <c r="BI2628" t="s">
        <v>93</v>
      </c>
      <c r="BJ2628" t="s">
        <v>93</v>
      </c>
      <c r="BK2628" t="s">
        <v>93</v>
      </c>
      <c r="BL2628" t="s">
        <v>93</v>
      </c>
      <c r="BM2628" t="s">
        <v>93</v>
      </c>
      <c r="BN2628" t="s">
        <v>93</v>
      </c>
      <c r="BO2628" t="s">
        <v>93</v>
      </c>
      <c r="BP2628" t="s">
        <v>93</v>
      </c>
      <c r="BQ2628" t="s">
        <v>93</v>
      </c>
      <c r="BR2628" t="s">
        <v>93</v>
      </c>
      <c r="BS2628" t="s">
        <v>93</v>
      </c>
      <c r="BT2628" t="s">
        <v>93</v>
      </c>
      <c r="BU2628" t="s">
        <v>93</v>
      </c>
      <c r="BV2628" t="s">
        <v>93</v>
      </c>
      <c r="BW2628" t="s">
        <v>93</v>
      </c>
      <c r="BX2628" t="s">
        <v>93</v>
      </c>
      <c r="BY2628" t="s">
        <v>93</v>
      </c>
      <c r="BZ2628" t="s">
        <v>93</v>
      </c>
      <c r="CA2628" t="s">
        <v>93</v>
      </c>
      <c r="CB2628" t="s">
        <v>93</v>
      </c>
      <c r="CC2628" t="s">
        <v>93</v>
      </c>
      <c r="CD2628" t="s">
        <v>93</v>
      </c>
      <c r="CE2628" t="s">
        <v>93</v>
      </c>
      <c r="CF2628" t="s">
        <v>93</v>
      </c>
      <c r="CG2628" t="s">
        <v>93</v>
      </c>
      <c r="CH2628" t="s">
        <v>93</v>
      </c>
      <c r="CI2628" t="s">
        <v>93</v>
      </c>
      <c r="CJ2628" t="s">
        <v>93</v>
      </c>
      <c r="CK2628" t="s">
        <v>93</v>
      </c>
      <c r="CL2628" t="s">
        <v>93</v>
      </c>
      <c r="CM2628" t="s">
        <v>93</v>
      </c>
      <c r="CN2628">
        <v>2</v>
      </c>
      <c r="CO2628">
        <v>2</v>
      </c>
      <c r="CP2628">
        <v>0</v>
      </c>
      <c r="CQ2628">
        <v>1</v>
      </c>
    </row>
    <row r="2629" spans="1:95">
      <c r="A2629">
        <v>1253571</v>
      </c>
      <c r="B2629" t="s">
        <v>487</v>
      </c>
      <c r="C2629">
        <v>36</v>
      </c>
      <c r="D2629">
        <v>14496872</v>
      </c>
      <c r="E2629" s="1">
        <v>41491</v>
      </c>
      <c r="F2629" t="s">
        <v>488</v>
      </c>
      <c r="G2629">
        <v>29.99</v>
      </c>
      <c r="H2629">
        <v>0</v>
      </c>
      <c r="I2629">
        <v>0</v>
      </c>
      <c r="J2629">
        <v>0</v>
      </c>
      <c r="K2629">
        <v>29.99</v>
      </c>
      <c r="L2629" t="s">
        <v>1504</v>
      </c>
      <c r="M2629" t="s">
        <v>96</v>
      </c>
      <c r="N2629" t="s">
        <v>97</v>
      </c>
      <c r="O2629" t="s">
        <v>97</v>
      </c>
      <c r="P2629" t="s">
        <v>490</v>
      </c>
      <c r="Q2629">
        <v>20.38</v>
      </c>
      <c r="R2629">
        <v>4.9800000000000004</v>
      </c>
      <c r="S2629">
        <v>0</v>
      </c>
      <c r="T2629">
        <v>20.38</v>
      </c>
      <c r="U2629">
        <v>20.38</v>
      </c>
      <c r="V2629" t="s">
        <v>97</v>
      </c>
      <c r="W2629" t="s">
        <v>96</v>
      </c>
      <c r="X2629" t="s">
        <v>303</v>
      </c>
      <c r="Y2629" t="s">
        <v>1347</v>
      </c>
      <c r="Z2629">
        <v>14496872</v>
      </c>
      <c r="AA2629" t="s">
        <v>1099</v>
      </c>
      <c r="AB2629">
        <v>25</v>
      </c>
      <c r="AC2629">
        <v>0</v>
      </c>
      <c r="AD2629">
        <v>0</v>
      </c>
      <c r="AE2629">
        <v>0</v>
      </c>
      <c r="AF2629">
        <v>25</v>
      </c>
      <c r="AG2629" t="s">
        <v>97</v>
      </c>
      <c r="AH2629" t="s">
        <v>96</v>
      </c>
      <c r="AI2629" t="s">
        <v>97</v>
      </c>
      <c r="AJ2629" t="s">
        <v>97</v>
      </c>
      <c r="AK2629">
        <v>1</v>
      </c>
      <c r="AL2629">
        <v>1</v>
      </c>
      <c r="AM2629">
        <v>1</v>
      </c>
      <c r="AN2629">
        <v>59</v>
      </c>
      <c r="AO2629">
        <v>3</v>
      </c>
      <c r="AP2629">
        <v>3</v>
      </c>
      <c r="AQ2629">
        <v>9.61</v>
      </c>
      <c r="AR2629">
        <v>4.99</v>
      </c>
      <c r="AS2629">
        <v>9.61</v>
      </c>
      <c r="AT2629">
        <v>4.99</v>
      </c>
      <c r="AU2629">
        <v>1.47154072620216</v>
      </c>
      <c r="AV2629">
        <v>1.1996</v>
      </c>
      <c r="AW2629">
        <v>1.47154072620216</v>
      </c>
      <c r="AX2629">
        <v>1.1996</v>
      </c>
      <c r="AY2629">
        <v>1</v>
      </c>
      <c r="AZ2629" s="1">
        <v>41386</v>
      </c>
      <c r="BA2629" s="1">
        <v>41519</v>
      </c>
      <c r="BB2629">
        <v>39</v>
      </c>
      <c r="BC2629">
        <v>9</v>
      </c>
      <c r="BD2629">
        <v>1</v>
      </c>
      <c r="BE2629">
        <v>29.99</v>
      </c>
      <c r="BF2629">
        <v>29.99</v>
      </c>
      <c r="BG2629">
        <v>0</v>
      </c>
      <c r="BH2629">
        <v>0</v>
      </c>
      <c r="BI2629" t="s">
        <v>93</v>
      </c>
      <c r="BJ2629" t="s">
        <v>93</v>
      </c>
      <c r="BK2629" t="s">
        <v>93</v>
      </c>
      <c r="BL2629" t="s">
        <v>93</v>
      </c>
      <c r="BM2629" t="s">
        <v>93</v>
      </c>
      <c r="BN2629" t="s">
        <v>93</v>
      </c>
      <c r="BO2629" t="s">
        <v>93</v>
      </c>
      <c r="BP2629" t="s">
        <v>93</v>
      </c>
      <c r="BQ2629" t="s">
        <v>93</v>
      </c>
      <c r="BR2629" t="s">
        <v>93</v>
      </c>
      <c r="BS2629" t="s">
        <v>93</v>
      </c>
      <c r="BT2629" t="s">
        <v>93</v>
      </c>
      <c r="BU2629" t="s">
        <v>93</v>
      </c>
      <c r="BV2629" t="s">
        <v>93</v>
      </c>
      <c r="BW2629" t="s">
        <v>93</v>
      </c>
      <c r="BX2629" t="s">
        <v>93</v>
      </c>
      <c r="BY2629" t="s">
        <v>93</v>
      </c>
      <c r="BZ2629" t="s">
        <v>93</v>
      </c>
      <c r="CA2629" t="s">
        <v>93</v>
      </c>
      <c r="CB2629" t="s">
        <v>93</v>
      </c>
      <c r="CC2629" t="s">
        <v>93</v>
      </c>
      <c r="CD2629" t="s">
        <v>93</v>
      </c>
      <c r="CE2629" t="s">
        <v>93</v>
      </c>
      <c r="CF2629" t="s">
        <v>93</v>
      </c>
      <c r="CG2629" t="s">
        <v>93</v>
      </c>
      <c r="CH2629" t="s">
        <v>93</v>
      </c>
      <c r="CI2629" t="s">
        <v>93</v>
      </c>
      <c r="CJ2629" t="s">
        <v>93</v>
      </c>
      <c r="CK2629" t="s">
        <v>93</v>
      </c>
      <c r="CL2629" t="s">
        <v>93</v>
      </c>
      <c r="CM2629" t="s">
        <v>93</v>
      </c>
      <c r="CN2629">
        <v>2</v>
      </c>
      <c r="CO2629">
        <v>2</v>
      </c>
      <c r="CP2629">
        <v>0</v>
      </c>
      <c r="CQ2629">
        <v>1</v>
      </c>
    </row>
    <row r="2630" spans="1:95">
      <c r="A2630">
        <v>1253571</v>
      </c>
      <c r="B2630" t="s">
        <v>487</v>
      </c>
      <c r="C2630">
        <v>37</v>
      </c>
      <c r="D2630">
        <v>14496872</v>
      </c>
      <c r="E2630" s="1">
        <v>41498</v>
      </c>
      <c r="F2630" t="s">
        <v>488</v>
      </c>
      <c r="G2630">
        <v>29.99</v>
      </c>
      <c r="H2630">
        <v>0</v>
      </c>
      <c r="I2630">
        <v>0</v>
      </c>
      <c r="J2630">
        <v>0</v>
      </c>
      <c r="K2630">
        <v>29.99</v>
      </c>
      <c r="L2630" t="s">
        <v>1504</v>
      </c>
      <c r="M2630" t="s">
        <v>96</v>
      </c>
      <c r="N2630" t="s">
        <v>97</v>
      </c>
      <c r="O2630" t="s">
        <v>97</v>
      </c>
      <c r="P2630" t="s">
        <v>490</v>
      </c>
      <c r="Q2630">
        <v>20.38</v>
      </c>
      <c r="R2630">
        <v>4.9800000000000004</v>
      </c>
      <c r="S2630">
        <v>0</v>
      </c>
      <c r="T2630">
        <v>20.38</v>
      </c>
      <c r="U2630">
        <v>20.38</v>
      </c>
      <c r="V2630" t="s">
        <v>97</v>
      </c>
      <c r="W2630" t="s">
        <v>96</v>
      </c>
      <c r="X2630" t="s">
        <v>303</v>
      </c>
      <c r="Y2630" t="s">
        <v>1347</v>
      </c>
      <c r="Z2630">
        <v>14496872</v>
      </c>
      <c r="AA2630" t="s">
        <v>1099</v>
      </c>
      <c r="AB2630">
        <v>25</v>
      </c>
      <c r="AC2630">
        <v>0</v>
      </c>
      <c r="AD2630">
        <v>0</v>
      </c>
      <c r="AE2630">
        <v>0</v>
      </c>
      <c r="AF2630">
        <v>25</v>
      </c>
      <c r="AG2630" t="s">
        <v>97</v>
      </c>
      <c r="AH2630" t="s">
        <v>96</v>
      </c>
      <c r="AI2630" t="s">
        <v>97</v>
      </c>
      <c r="AJ2630" t="s">
        <v>97</v>
      </c>
      <c r="AK2630">
        <v>1</v>
      </c>
      <c r="AL2630">
        <v>1</v>
      </c>
      <c r="AM2630">
        <v>1</v>
      </c>
      <c r="AN2630">
        <v>59</v>
      </c>
      <c r="AO2630">
        <v>3</v>
      </c>
      <c r="AP2630">
        <v>3</v>
      </c>
      <c r="AQ2630">
        <v>9.61</v>
      </c>
      <c r="AR2630">
        <v>4.99</v>
      </c>
      <c r="AS2630">
        <v>9.61</v>
      </c>
      <c r="AT2630">
        <v>4.99</v>
      </c>
      <c r="AU2630">
        <v>1.47154072620216</v>
      </c>
      <c r="AV2630">
        <v>1.1996</v>
      </c>
      <c r="AW2630">
        <v>1.47154072620216</v>
      </c>
      <c r="AX2630">
        <v>1.1996</v>
      </c>
      <c r="AY2630">
        <v>1</v>
      </c>
      <c r="AZ2630" s="1">
        <v>41386</v>
      </c>
      <c r="BA2630" s="1">
        <v>41519</v>
      </c>
      <c r="BB2630">
        <v>39</v>
      </c>
      <c r="BC2630">
        <v>9</v>
      </c>
      <c r="BD2630">
        <v>1</v>
      </c>
      <c r="BE2630">
        <v>29.99</v>
      </c>
      <c r="BF2630">
        <v>29.99</v>
      </c>
      <c r="BG2630">
        <v>0</v>
      </c>
      <c r="BH2630">
        <v>0</v>
      </c>
      <c r="BI2630" t="s">
        <v>93</v>
      </c>
      <c r="BJ2630" t="s">
        <v>93</v>
      </c>
      <c r="BK2630" t="s">
        <v>93</v>
      </c>
      <c r="BL2630" t="s">
        <v>93</v>
      </c>
      <c r="BM2630" t="s">
        <v>93</v>
      </c>
      <c r="BN2630" t="s">
        <v>93</v>
      </c>
      <c r="BO2630" t="s">
        <v>93</v>
      </c>
      <c r="BP2630" t="s">
        <v>93</v>
      </c>
      <c r="BQ2630" t="s">
        <v>93</v>
      </c>
      <c r="BR2630" t="s">
        <v>93</v>
      </c>
      <c r="BS2630" t="s">
        <v>93</v>
      </c>
      <c r="BT2630" t="s">
        <v>93</v>
      </c>
      <c r="BU2630" t="s">
        <v>93</v>
      </c>
      <c r="BV2630" t="s">
        <v>93</v>
      </c>
      <c r="BW2630" t="s">
        <v>93</v>
      </c>
      <c r="BX2630" t="s">
        <v>93</v>
      </c>
      <c r="BY2630" t="s">
        <v>93</v>
      </c>
      <c r="BZ2630" t="s">
        <v>93</v>
      </c>
      <c r="CA2630" t="s">
        <v>93</v>
      </c>
      <c r="CB2630" t="s">
        <v>93</v>
      </c>
      <c r="CC2630" t="s">
        <v>93</v>
      </c>
      <c r="CD2630" t="s">
        <v>93</v>
      </c>
      <c r="CE2630" t="s">
        <v>93</v>
      </c>
      <c r="CF2630" t="s">
        <v>93</v>
      </c>
      <c r="CG2630" t="s">
        <v>93</v>
      </c>
      <c r="CH2630" t="s">
        <v>93</v>
      </c>
      <c r="CI2630" t="s">
        <v>93</v>
      </c>
      <c r="CJ2630" t="s">
        <v>93</v>
      </c>
      <c r="CK2630" t="s">
        <v>93</v>
      </c>
      <c r="CL2630" t="s">
        <v>93</v>
      </c>
      <c r="CM2630" t="s">
        <v>93</v>
      </c>
      <c r="CN2630">
        <v>2</v>
      </c>
      <c r="CO2630">
        <v>2</v>
      </c>
      <c r="CP2630">
        <v>0</v>
      </c>
      <c r="CQ2630">
        <v>1</v>
      </c>
    </row>
    <row r="2631" spans="1:95">
      <c r="A2631">
        <v>1253571</v>
      </c>
      <c r="B2631" t="s">
        <v>487</v>
      </c>
      <c r="C2631">
        <v>38</v>
      </c>
      <c r="D2631">
        <v>14496872</v>
      </c>
      <c r="E2631" s="1">
        <v>41505</v>
      </c>
      <c r="F2631" t="s">
        <v>488</v>
      </c>
      <c r="G2631">
        <v>29.99</v>
      </c>
      <c r="H2631">
        <v>0</v>
      </c>
      <c r="I2631">
        <v>0</v>
      </c>
      <c r="J2631">
        <v>0</v>
      </c>
      <c r="K2631">
        <v>29.99</v>
      </c>
      <c r="L2631" t="s">
        <v>1504</v>
      </c>
      <c r="M2631" t="s">
        <v>96</v>
      </c>
      <c r="N2631" t="s">
        <v>97</v>
      </c>
      <c r="O2631" t="s">
        <v>97</v>
      </c>
      <c r="P2631" t="s">
        <v>490</v>
      </c>
      <c r="Q2631">
        <v>20.38</v>
      </c>
      <c r="R2631">
        <v>4.9800000000000004</v>
      </c>
      <c r="S2631">
        <v>0</v>
      </c>
      <c r="T2631">
        <v>20.38</v>
      </c>
      <c r="U2631">
        <v>20.38</v>
      </c>
      <c r="V2631" t="s">
        <v>97</v>
      </c>
      <c r="W2631" t="s">
        <v>96</v>
      </c>
      <c r="X2631" t="s">
        <v>303</v>
      </c>
      <c r="Y2631" t="s">
        <v>1347</v>
      </c>
      <c r="Z2631">
        <v>14496872</v>
      </c>
      <c r="AA2631" t="s">
        <v>1099</v>
      </c>
      <c r="AB2631">
        <v>25</v>
      </c>
      <c r="AC2631">
        <v>0</v>
      </c>
      <c r="AD2631">
        <v>0</v>
      </c>
      <c r="AE2631">
        <v>0</v>
      </c>
      <c r="AF2631">
        <v>25</v>
      </c>
      <c r="AG2631" t="s">
        <v>97</v>
      </c>
      <c r="AH2631" t="s">
        <v>96</v>
      </c>
      <c r="AI2631" t="s">
        <v>97</v>
      </c>
      <c r="AJ2631" t="s">
        <v>97</v>
      </c>
      <c r="AK2631">
        <v>1</v>
      </c>
      <c r="AL2631">
        <v>1</v>
      </c>
      <c r="AM2631">
        <v>1</v>
      </c>
      <c r="AN2631">
        <v>59</v>
      </c>
      <c r="AO2631">
        <v>3</v>
      </c>
      <c r="AP2631">
        <v>3</v>
      </c>
      <c r="AQ2631">
        <v>9.61</v>
      </c>
      <c r="AR2631">
        <v>4.99</v>
      </c>
      <c r="AS2631">
        <v>9.61</v>
      </c>
      <c r="AT2631">
        <v>4.99</v>
      </c>
      <c r="AU2631">
        <v>1.47154072620216</v>
      </c>
      <c r="AV2631">
        <v>1.1996</v>
      </c>
      <c r="AW2631">
        <v>1.47154072620216</v>
      </c>
      <c r="AX2631">
        <v>1.1996</v>
      </c>
      <c r="AY2631">
        <v>1</v>
      </c>
      <c r="AZ2631" s="1">
        <v>41386</v>
      </c>
      <c r="BA2631" s="1">
        <v>41519</v>
      </c>
      <c r="BB2631">
        <v>39</v>
      </c>
      <c r="BC2631">
        <v>9</v>
      </c>
      <c r="BD2631">
        <v>1</v>
      </c>
      <c r="BE2631">
        <v>29.99</v>
      </c>
      <c r="BF2631">
        <v>29.99</v>
      </c>
      <c r="BG2631">
        <v>0</v>
      </c>
      <c r="BH2631">
        <v>0</v>
      </c>
      <c r="BI2631" t="s">
        <v>93</v>
      </c>
      <c r="BJ2631" t="s">
        <v>93</v>
      </c>
      <c r="BK2631" t="s">
        <v>93</v>
      </c>
      <c r="BL2631" t="s">
        <v>93</v>
      </c>
      <c r="BM2631" t="s">
        <v>93</v>
      </c>
      <c r="BN2631" t="s">
        <v>93</v>
      </c>
      <c r="BO2631" t="s">
        <v>93</v>
      </c>
      <c r="BP2631" t="s">
        <v>93</v>
      </c>
      <c r="BQ2631" t="s">
        <v>93</v>
      </c>
      <c r="BR2631" t="s">
        <v>93</v>
      </c>
      <c r="BS2631" t="s">
        <v>93</v>
      </c>
      <c r="BT2631" t="s">
        <v>93</v>
      </c>
      <c r="BU2631" t="s">
        <v>93</v>
      </c>
      <c r="BV2631" t="s">
        <v>93</v>
      </c>
      <c r="BW2631" t="s">
        <v>93</v>
      </c>
      <c r="BX2631" t="s">
        <v>93</v>
      </c>
      <c r="BY2631" t="s">
        <v>93</v>
      </c>
      <c r="BZ2631" t="s">
        <v>93</v>
      </c>
      <c r="CA2631" t="s">
        <v>93</v>
      </c>
      <c r="CB2631" t="s">
        <v>93</v>
      </c>
      <c r="CC2631" t="s">
        <v>93</v>
      </c>
      <c r="CD2631" t="s">
        <v>93</v>
      </c>
      <c r="CE2631" t="s">
        <v>93</v>
      </c>
      <c r="CF2631" t="s">
        <v>93</v>
      </c>
      <c r="CG2631" t="s">
        <v>93</v>
      </c>
      <c r="CH2631" t="s">
        <v>93</v>
      </c>
      <c r="CI2631" t="s">
        <v>93</v>
      </c>
      <c r="CJ2631" t="s">
        <v>93</v>
      </c>
      <c r="CK2631" t="s">
        <v>93</v>
      </c>
      <c r="CL2631" t="s">
        <v>93</v>
      </c>
      <c r="CM2631" t="s">
        <v>93</v>
      </c>
      <c r="CN2631">
        <v>2</v>
      </c>
      <c r="CO2631">
        <v>2</v>
      </c>
      <c r="CP2631">
        <v>0</v>
      </c>
      <c r="CQ2631">
        <v>1</v>
      </c>
    </row>
    <row r="2632" spans="1:95">
      <c r="A2632">
        <v>1253571</v>
      </c>
      <c r="B2632" t="s">
        <v>487</v>
      </c>
      <c r="C2632">
        <v>39</v>
      </c>
      <c r="D2632">
        <v>14496872</v>
      </c>
      <c r="E2632" s="1">
        <v>41512</v>
      </c>
      <c r="F2632" t="s">
        <v>488</v>
      </c>
      <c r="G2632">
        <v>29.99</v>
      </c>
      <c r="H2632">
        <v>0</v>
      </c>
      <c r="I2632">
        <v>0</v>
      </c>
      <c r="J2632">
        <v>0</v>
      </c>
      <c r="K2632">
        <v>29.99</v>
      </c>
      <c r="L2632" t="s">
        <v>1504</v>
      </c>
      <c r="M2632" t="s">
        <v>96</v>
      </c>
      <c r="N2632" t="s">
        <v>97</v>
      </c>
      <c r="O2632" t="s">
        <v>97</v>
      </c>
      <c r="P2632" t="s">
        <v>490</v>
      </c>
      <c r="Q2632">
        <v>20.38</v>
      </c>
      <c r="R2632">
        <v>4.9800000000000004</v>
      </c>
      <c r="S2632">
        <v>0</v>
      </c>
      <c r="T2632">
        <v>20.38</v>
      </c>
      <c r="U2632">
        <v>20.38</v>
      </c>
      <c r="V2632" t="s">
        <v>97</v>
      </c>
      <c r="W2632" t="s">
        <v>96</v>
      </c>
      <c r="X2632" t="s">
        <v>303</v>
      </c>
      <c r="Y2632" t="s">
        <v>1347</v>
      </c>
      <c r="Z2632">
        <v>14496872</v>
      </c>
      <c r="AA2632" t="s">
        <v>1099</v>
      </c>
      <c r="AB2632">
        <v>25</v>
      </c>
      <c r="AC2632">
        <v>0</v>
      </c>
      <c r="AD2632">
        <v>0</v>
      </c>
      <c r="AE2632">
        <v>0</v>
      </c>
      <c r="AF2632">
        <v>25</v>
      </c>
      <c r="AG2632" t="s">
        <v>97</v>
      </c>
      <c r="AH2632" t="s">
        <v>96</v>
      </c>
      <c r="AI2632" t="s">
        <v>97</v>
      </c>
      <c r="AJ2632" t="s">
        <v>97</v>
      </c>
      <c r="AK2632">
        <v>1</v>
      </c>
      <c r="AL2632">
        <v>1</v>
      </c>
      <c r="AM2632">
        <v>1</v>
      </c>
      <c r="AN2632">
        <v>59</v>
      </c>
      <c r="AO2632">
        <v>3</v>
      </c>
      <c r="AP2632">
        <v>3</v>
      </c>
      <c r="AQ2632">
        <v>9.61</v>
      </c>
      <c r="AR2632">
        <v>4.99</v>
      </c>
      <c r="AS2632">
        <v>9.61</v>
      </c>
      <c r="AT2632">
        <v>4.99</v>
      </c>
      <c r="AU2632">
        <v>1.47154072620216</v>
      </c>
      <c r="AV2632">
        <v>1.1996</v>
      </c>
      <c r="AW2632">
        <v>1.47154072620216</v>
      </c>
      <c r="AX2632">
        <v>1.1996</v>
      </c>
      <c r="AY2632">
        <v>1</v>
      </c>
      <c r="AZ2632" s="1">
        <v>41386</v>
      </c>
      <c r="BA2632" s="1">
        <v>41519</v>
      </c>
      <c r="BB2632">
        <v>39</v>
      </c>
      <c r="BC2632">
        <v>9</v>
      </c>
      <c r="BD2632">
        <v>1</v>
      </c>
      <c r="BE2632">
        <v>29.99</v>
      </c>
      <c r="BF2632">
        <v>29.99</v>
      </c>
      <c r="BG2632">
        <v>0</v>
      </c>
      <c r="BH2632">
        <v>0</v>
      </c>
      <c r="BI2632" t="s">
        <v>93</v>
      </c>
      <c r="BJ2632" t="s">
        <v>93</v>
      </c>
      <c r="BK2632" t="s">
        <v>93</v>
      </c>
      <c r="BL2632" t="s">
        <v>93</v>
      </c>
      <c r="BM2632" t="s">
        <v>93</v>
      </c>
      <c r="BN2632" t="s">
        <v>93</v>
      </c>
      <c r="BO2632" t="s">
        <v>93</v>
      </c>
      <c r="BP2632" t="s">
        <v>93</v>
      </c>
      <c r="BQ2632" t="s">
        <v>93</v>
      </c>
      <c r="BR2632" t="s">
        <v>93</v>
      </c>
      <c r="BS2632" t="s">
        <v>93</v>
      </c>
      <c r="BT2632" t="s">
        <v>93</v>
      </c>
      <c r="BU2632" t="s">
        <v>93</v>
      </c>
      <c r="BV2632" t="s">
        <v>93</v>
      </c>
      <c r="BW2632" t="s">
        <v>93</v>
      </c>
      <c r="BX2632" t="s">
        <v>93</v>
      </c>
      <c r="BY2632" t="s">
        <v>93</v>
      </c>
      <c r="BZ2632" t="s">
        <v>93</v>
      </c>
      <c r="CA2632" t="s">
        <v>93</v>
      </c>
      <c r="CB2632" t="s">
        <v>93</v>
      </c>
      <c r="CC2632" t="s">
        <v>93</v>
      </c>
      <c r="CD2632" t="s">
        <v>93</v>
      </c>
      <c r="CE2632" t="s">
        <v>93</v>
      </c>
      <c r="CF2632" t="s">
        <v>93</v>
      </c>
      <c r="CG2632" t="s">
        <v>93</v>
      </c>
      <c r="CH2632" t="s">
        <v>93</v>
      </c>
      <c r="CI2632" t="s">
        <v>93</v>
      </c>
      <c r="CJ2632" t="s">
        <v>93</v>
      </c>
      <c r="CK2632" t="s">
        <v>93</v>
      </c>
      <c r="CL2632" t="s">
        <v>93</v>
      </c>
      <c r="CM2632" t="s">
        <v>93</v>
      </c>
      <c r="CN2632">
        <v>2</v>
      </c>
      <c r="CO2632">
        <v>2</v>
      </c>
      <c r="CP2632">
        <v>0</v>
      </c>
      <c r="CQ2632">
        <v>1</v>
      </c>
    </row>
    <row r="2633" spans="1:95">
      <c r="A2633">
        <v>1253571</v>
      </c>
      <c r="B2633" t="s">
        <v>487</v>
      </c>
      <c r="C2633">
        <v>40</v>
      </c>
      <c r="D2633">
        <v>14496872</v>
      </c>
      <c r="E2633" s="1">
        <v>41519</v>
      </c>
      <c r="F2633" t="s">
        <v>488</v>
      </c>
      <c r="G2633">
        <v>29.99</v>
      </c>
      <c r="H2633">
        <v>0</v>
      </c>
      <c r="I2633">
        <v>0</v>
      </c>
      <c r="J2633">
        <v>0</v>
      </c>
      <c r="K2633">
        <v>29.99</v>
      </c>
      <c r="L2633" t="s">
        <v>1504</v>
      </c>
      <c r="M2633" t="s">
        <v>96</v>
      </c>
      <c r="N2633" t="s">
        <v>97</v>
      </c>
      <c r="O2633" t="s">
        <v>97</v>
      </c>
      <c r="P2633" t="s">
        <v>490</v>
      </c>
      <c r="Q2633">
        <v>20.38</v>
      </c>
      <c r="R2633">
        <v>4.9800000000000004</v>
      </c>
      <c r="S2633">
        <v>0</v>
      </c>
      <c r="T2633">
        <v>20.38</v>
      </c>
      <c r="U2633">
        <v>20.38</v>
      </c>
      <c r="V2633" t="s">
        <v>97</v>
      </c>
      <c r="W2633" t="s">
        <v>96</v>
      </c>
      <c r="X2633" t="s">
        <v>303</v>
      </c>
      <c r="Y2633" t="s">
        <v>1347</v>
      </c>
      <c r="Z2633">
        <v>14496872</v>
      </c>
      <c r="AA2633" t="s">
        <v>1099</v>
      </c>
      <c r="AB2633">
        <v>25</v>
      </c>
      <c r="AC2633">
        <v>0</v>
      </c>
      <c r="AD2633">
        <v>0</v>
      </c>
      <c r="AE2633">
        <v>0</v>
      </c>
      <c r="AF2633">
        <v>25</v>
      </c>
      <c r="AG2633" t="s">
        <v>97</v>
      </c>
      <c r="AH2633" t="s">
        <v>96</v>
      </c>
      <c r="AI2633" t="s">
        <v>97</v>
      </c>
      <c r="AJ2633" t="s">
        <v>97</v>
      </c>
      <c r="AK2633">
        <v>1</v>
      </c>
      <c r="AL2633">
        <v>1</v>
      </c>
      <c r="AM2633">
        <v>1</v>
      </c>
      <c r="AN2633">
        <v>59</v>
      </c>
      <c r="AO2633">
        <v>3</v>
      </c>
      <c r="AP2633">
        <v>3</v>
      </c>
      <c r="AQ2633">
        <v>9.61</v>
      </c>
      <c r="AR2633">
        <v>4.99</v>
      </c>
      <c r="AS2633">
        <v>9.61</v>
      </c>
      <c r="AT2633">
        <v>4.99</v>
      </c>
      <c r="AU2633">
        <v>1.47154072620216</v>
      </c>
      <c r="AV2633">
        <v>1.1996</v>
      </c>
      <c r="AW2633">
        <v>1.47154072620216</v>
      </c>
      <c r="AX2633">
        <v>1.1996</v>
      </c>
      <c r="AY2633">
        <v>1</v>
      </c>
      <c r="AZ2633" s="1">
        <v>41386</v>
      </c>
      <c r="BA2633" s="1">
        <v>41519</v>
      </c>
      <c r="BB2633">
        <v>39</v>
      </c>
      <c r="BC2633">
        <v>9</v>
      </c>
      <c r="BD2633">
        <v>1</v>
      </c>
      <c r="BE2633">
        <v>29.99</v>
      </c>
      <c r="BF2633">
        <v>29.99</v>
      </c>
      <c r="BG2633">
        <v>0</v>
      </c>
      <c r="BH2633">
        <v>0</v>
      </c>
      <c r="BI2633" t="s">
        <v>93</v>
      </c>
      <c r="BJ2633" t="s">
        <v>93</v>
      </c>
      <c r="BK2633" t="s">
        <v>93</v>
      </c>
      <c r="BL2633" t="s">
        <v>93</v>
      </c>
      <c r="BM2633" t="s">
        <v>93</v>
      </c>
      <c r="BN2633" t="s">
        <v>93</v>
      </c>
      <c r="BO2633" t="s">
        <v>93</v>
      </c>
      <c r="BP2633" t="s">
        <v>93</v>
      </c>
      <c r="BQ2633" t="s">
        <v>93</v>
      </c>
      <c r="BR2633" t="s">
        <v>93</v>
      </c>
      <c r="BS2633" t="s">
        <v>93</v>
      </c>
      <c r="BT2633" t="s">
        <v>93</v>
      </c>
      <c r="BU2633" t="s">
        <v>93</v>
      </c>
      <c r="BV2633" t="s">
        <v>93</v>
      </c>
      <c r="BW2633" t="s">
        <v>93</v>
      </c>
      <c r="BX2633" t="s">
        <v>93</v>
      </c>
      <c r="BY2633" t="s">
        <v>93</v>
      </c>
      <c r="BZ2633" t="s">
        <v>93</v>
      </c>
      <c r="CA2633" t="s">
        <v>93</v>
      </c>
      <c r="CB2633" t="s">
        <v>93</v>
      </c>
      <c r="CC2633" t="s">
        <v>93</v>
      </c>
      <c r="CD2633" t="s">
        <v>93</v>
      </c>
      <c r="CE2633" t="s">
        <v>93</v>
      </c>
      <c r="CF2633" t="s">
        <v>93</v>
      </c>
      <c r="CG2633" t="s">
        <v>93</v>
      </c>
      <c r="CH2633" t="s">
        <v>93</v>
      </c>
      <c r="CI2633" t="s">
        <v>93</v>
      </c>
      <c r="CJ2633" t="s">
        <v>93</v>
      </c>
      <c r="CK2633" t="s">
        <v>93</v>
      </c>
      <c r="CL2633" t="s">
        <v>93</v>
      </c>
      <c r="CM2633" t="s">
        <v>93</v>
      </c>
      <c r="CN2633">
        <v>2</v>
      </c>
      <c r="CO2633">
        <v>2</v>
      </c>
      <c r="CP2633">
        <v>0</v>
      </c>
      <c r="CQ2633">
        <v>1</v>
      </c>
    </row>
    <row r="2634" spans="1:95">
      <c r="A2634">
        <v>1253611</v>
      </c>
      <c r="B2634" t="s">
        <v>563</v>
      </c>
      <c r="C2634">
        <v>21</v>
      </c>
      <c r="D2634">
        <v>14496909</v>
      </c>
      <c r="E2634" s="1">
        <v>41386</v>
      </c>
      <c r="F2634" t="s">
        <v>564</v>
      </c>
      <c r="G2634">
        <v>32.99</v>
      </c>
      <c r="H2634">
        <v>0</v>
      </c>
      <c r="I2634">
        <v>0</v>
      </c>
      <c r="J2634">
        <v>0</v>
      </c>
      <c r="K2634">
        <v>32.99</v>
      </c>
      <c r="L2634" t="s">
        <v>560</v>
      </c>
      <c r="M2634" t="s">
        <v>96</v>
      </c>
      <c r="N2634" t="s">
        <v>97</v>
      </c>
      <c r="O2634" t="s">
        <v>97</v>
      </c>
      <c r="P2634" t="s">
        <v>561</v>
      </c>
      <c r="Q2634">
        <v>22.4</v>
      </c>
      <c r="R2634">
        <v>4.9800000000000004</v>
      </c>
      <c r="S2634">
        <v>0</v>
      </c>
      <c r="T2634">
        <v>22.4</v>
      </c>
      <c r="U2634">
        <v>22.4</v>
      </c>
      <c r="V2634" t="s">
        <v>97</v>
      </c>
      <c r="W2634" t="s">
        <v>96</v>
      </c>
      <c r="X2634" t="s">
        <v>303</v>
      </c>
      <c r="Y2634" t="s">
        <v>565</v>
      </c>
      <c r="Z2634">
        <v>14496909</v>
      </c>
      <c r="AA2634" t="s">
        <v>566</v>
      </c>
      <c r="AB2634">
        <v>28</v>
      </c>
      <c r="AC2634">
        <v>0</v>
      </c>
      <c r="AD2634">
        <v>0</v>
      </c>
      <c r="AE2634">
        <v>0</v>
      </c>
      <c r="AF2634">
        <v>28</v>
      </c>
      <c r="AG2634" t="s">
        <v>97</v>
      </c>
      <c r="AH2634" t="s">
        <v>236</v>
      </c>
      <c r="AI2634" t="s">
        <v>97</v>
      </c>
      <c r="AJ2634" t="s">
        <v>97</v>
      </c>
      <c r="AK2634">
        <v>1</v>
      </c>
      <c r="AL2634">
        <v>1</v>
      </c>
      <c r="AM2634">
        <v>0</v>
      </c>
      <c r="AN2634">
        <v>126</v>
      </c>
      <c r="AO2634">
        <v>3</v>
      </c>
      <c r="AP2634">
        <v>3</v>
      </c>
      <c r="AQ2634">
        <v>10.59</v>
      </c>
      <c r="AR2634">
        <v>4.99</v>
      </c>
      <c r="AS2634">
        <v>10.59</v>
      </c>
      <c r="AT2634">
        <v>4.99</v>
      </c>
      <c r="AU2634">
        <v>1.47276785714286</v>
      </c>
      <c r="AV2634">
        <v>1.1782142857142901</v>
      </c>
      <c r="AW2634">
        <v>1.47276785714286</v>
      </c>
      <c r="AX2634">
        <v>1.1782142857142901</v>
      </c>
      <c r="AY2634">
        <v>1</v>
      </c>
      <c r="AZ2634" s="1">
        <v>41386</v>
      </c>
      <c r="BA2634" s="1">
        <v>41519</v>
      </c>
      <c r="BB2634">
        <v>39</v>
      </c>
      <c r="BC2634">
        <v>9</v>
      </c>
      <c r="BD2634">
        <v>2</v>
      </c>
      <c r="BE2634">
        <v>32.99</v>
      </c>
      <c r="BF2634">
        <v>32.99</v>
      </c>
      <c r="BG2634">
        <v>0</v>
      </c>
      <c r="BH2634">
        <v>0</v>
      </c>
      <c r="BI2634" t="s">
        <v>93</v>
      </c>
      <c r="BJ2634" t="s">
        <v>93</v>
      </c>
      <c r="BK2634" t="s">
        <v>93</v>
      </c>
      <c r="BL2634" t="s">
        <v>93</v>
      </c>
      <c r="BM2634" t="s">
        <v>93</v>
      </c>
      <c r="BN2634" t="s">
        <v>93</v>
      </c>
      <c r="BO2634" t="s">
        <v>93</v>
      </c>
      <c r="BP2634" t="s">
        <v>93</v>
      </c>
      <c r="BQ2634" t="s">
        <v>93</v>
      </c>
      <c r="BR2634" t="s">
        <v>93</v>
      </c>
      <c r="BS2634" t="s">
        <v>93</v>
      </c>
      <c r="BT2634" t="s">
        <v>93</v>
      </c>
      <c r="BU2634" t="s">
        <v>93</v>
      </c>
      <c r="BV2634" t="s">
        <v>93</v>
      </c>
      <c r="BW2634" t="s">
        <v>93</v>
      </c>
      <c r="BX2634" t="s">
        <v>93</v>
      </c>
      <c r="BY2634" t="s">
        <v>93</v>
      </c>
      <c r="BZ2634" t="s">
        <v>93</v>
      </c>
      <c r="CA2634" t="s">
        <v>93</v>
      </c>
      <c r="CB2634" t="s">
        <v>93</v>
      </c>
      <c r="CC2634" t="s">
        <v>93</v>
      </c>
      <c r="CD2634" t="s">
        <v>93</v>
      </c>
      <c r="CE2634" t="s">
        <v>93</v>
      </c>
      <c r="CF2634" t="s">
        <v>93</v>
      </c>
      <c r="CG2634" t="s">
        <v>93</v>
      </c>
      <c r="CH2634" t="s">
        <v>93</v>
      </c>
      <c r="CI2634" t="s">
        <v>93</v>
      </c>
      <c r="CJ2634" t="s">
        <v>93</v>
      </c>
      <c r="CK2634" t="s">
        <v>93</v>
      </c>
      <c r="CL2634" t="s">
        <v>93</v>
      </c>
      <c r="CM2634" t="s">
        <v>93</v>
      </c>
      <c r="CN2634">
        <v>2</v>
      </c>
      <c r="CO2634">
        <v>2</v>
      </c>
      <c r="CP2634">
        <v>0</v>
      </c>
      <c r="CQ2634">
        <v>1</v>
      </c>
    </row>
    <row r="2635" spans="1:95">
      <c r="A2635">
        <v>1253611</v>
      </c>
      <c r="B2635" t="s">
        <v>563</v>
      </c>
      <c r="C2635">
        <v>22</v>
      </c>
      <c r="D2635">
        <v>14496909</v>
      </c>
      <c r="E2635" s="1">
        <v>41393</v>
      </c>
      <c r="F2635" t="s">
        <v>564</v>
      </c>
      <c r="G2635">
        <v>32.99</v>
      </c>
      <c r="H2635">
        <v>0</v>
      </c>
      <c r="I2635">
        <v>0</v>
      </c>
      <c r="J2635">
        <v>0</v>
      </c>
      <c r="K2635">
        <v>32.99</v>
      </c>
      <c r="L2635" t="s">
        <v>560</v>
      </c>
      <c r="M2635" t="s">
        <v>96</v>
      </c>
      <c r="N2635" t="s">
        <v>97</v>
      </c>
      <c r="O2635" t="s">
        <v>97</v>
      </c>
      <c r="P2635" t="s">
        <v>561</v>
      </c>
      <c r="Q2635">
        <v>22.4</v>
      </c>
      <c r="R2635">
        <v>4.9800000000000004</v>
      </c>
      <c r="S2635">
        <v>0</v>
      </c>
      <c r="T2635">
        <v>22.4</v>
      </c>
      <c r="U2635">
        <v>22.4</v>
      </c>
      <c r="V2635" t="s">
        <v>97</v>
      </c>
      <c r="W2635" t="s">
        <v>96</v>
      </c>
      <c r="X2635" t="s">
        <v>303</v>
      </c>
      <c r="Y2635" t="s">
        <v>565</v>
      </c>
      <c r="Z2635">
        <v>14496909</v>
      </c>
      <c r="AA2635" t="s">
        <v>566</v>
      </c>
      <c r="AB2635">
        <v>28</v>
      </c>
      <c r="AC2635">
        <v>0</v>
      </c>
      <c r="AD2635">
        <v>0</v>
      </c>
      <c r="AE2635">
        <v>0</v>
      </c>
      <c r="AF2635">
        <v>28</v>
      </c>
      <c r="AG2635" t="s">
        <v>97</v>
      </c>
      <c r="AH2635" t="s">
        <v>236</v>
      </c>
      <c r="AI2635" t="s">
        <v>97</v>
      </c>
      <c r="AJ2635" t="s">
        <v>97</v>
      </c>
      <c r="AK2635">
        <v>1</v>
      </c>
      <c r="AL2635">
        <v>1</v>
      </c>
      <c r="AM2635">
        <v>0</v>
      </c>
      <c r="AN2635">
        <v>126</v>
      </c>
      <c r="AO2635">
        <v>3</v>
      </c>
      <c r="AP2635">
        <v>3</v>
      </c>
      <c r="AQ2635">
        <v>10.59</v>
      </c>
      <c r="AR2635">
        <v>4.99</v>
      </c>
      <c r="AS2635">
        <v>10.59</v>
      </c>
      <c r="AT2635">
        <v>4.99</v>
      </c>
      <c r="AU2635">
        <v>1.47276785714286</v>
      </c>
      <c r="AV2635">
        <v>1.1782142857142901</v>
      </c>
      <c r="AW2635">
        <v>1.47276785714286</v>
      </c>
      <c r="AX2635">
        <v>1.1782142857142901</v>
      </c>
      <c r="AY2635">
        <v>1</v>
      </c>
      <c r="AZ2635" s="1">
        <v>41386</v>
      </c>
      <c r="BA2635" s="1">
        <v>41519</v>
      </c>
      <c r="BB2635">
        <v>39</v>
      </c>
      <c r="BC2635">
        <v>9</v>
      </c>
      <c r="BD2635">
        <v>2</v>
      </c>
      <c r="BE2635">
        <v>32.99</v>
      </c>
      <c r="BF2635">
        <v>32.99</v>
      </c>
      <c r="BG2635">
        <v>0</v>
      </c>
      <c r="BH2635">
        <v>0</v>
      </c>
      <c r="BI2635" t="s">
        <v>93</v>
      </c>
      <c r="BJ2635" t="s">
        <v>93</v>
      </c>
      <c r="BK2635" t="s">
        <v>93</v>
      </c>
      <c r="BL2635" t="s">
        <v>93</v>
      </c>
      <c r="BM2635" t="s">
        <v>93</v>
      </c>
      <c r="BN2635" t="s">
        <v>93</v>
      </c>
      <c r="BO2635" t="s">
        <v>93</v>
      </c>
      <c r="BP2635" t="s">
        <v>93</v>
      </c>
      <c r="BQ2635" t="s">
        <v>93</v>
      </c>
      <c r="BR2635" t="s">
        <v>93</v>
      </c>
      <c r="BS2635" t="s">
        <v>93</v>
      </c>
      <c r="BT2635" t="s">
        <v>93</v>
      </c>
      <c r="BU2635" t="s">
        <v>93</v>
      </c>
      <c r="BV2635" t="s">
        <v>93</v>
      </c>
      <c r="BW2635" t="s">
        <v>93</v>
      </c>
      <c r="BX2635" t="s">
        <v>93</v>
      </c>
      <c r="BY2635" t="s">
        <v>93</v>
      </c>
      <c r="BZ2635" t="s">
        <v>93</v>
      </c>
      <c r="CA2635" t="s">
        <v>93</v>
      </c>
      <c r="CB2635" t="s">
        <v>93</v>
      </c>
      <c r="CC2635" t="s">
        <v>93</v>
      </c>
      <c r="CD2635" t="s">
        <v>93</v>
      </c>
      <c r="CE2635" t="s">
        <v>93</v>
      </c>
      <c r="CF2635" t="s">
        <v>93</v>
      </c>
      <c r="CG2635" t="s">
        <v>93</v>
      </c>
      <c r="CH2635" t="s">
        <v>93</v>
      </c>
      <c r="CI2635" t="s">
        <v>93</v>
      </c>
      <c r="CJ2635" t="s">
        <v>93</v>
      </c>
      <c r="CK2635" t="s">
        <v>93</v>
      </c>
      <c r="CL2635" t="s">
        <v>93</v>
      </c>
      <c r="CM2635" t="s">
        <v>93</v>
      </c>
      <c r="CN2635">
        <v>2</v>
      </c>
      <c r="CO2635">
        <v>2</v>
      </c>
      <c r="CP2635">
        <v>0</v>
      </c>
      <c r="CQ2635">
        <v>1</v>
      </c>
    </row>
    <row r="2636" spans="1:95">
      <c r="A2636">
        <v>1253611</v>
      </c>
      <c r="B2636" t="s">
        <v>563</v>
      </c>
      <c r="C2636">
        <v>23</v>
      </c>
      <c r="D2636">
        <v>14496909</v>
      </c>
      <c r="E2636" s="1">
        <v>41400</v>
      </c>
      <c r="F2636" t="s">
        <v>564</v>
      </c>
      <c r="G2636">
        <v>32.99</v>
      </c>
      <c r="H2636">
        <v>0</v>
      </c>
      <c r="I2636">
        <v>0</v>
      </c>
      <c r="J2636">
        <v>0</v>
      </c>
      <c r="K2636">
        <v>32.99</v>
      </c>
      <c r="L2636" t="s">
        <v>560</v>
      </c>
      <c r="M2636" t="s">
        <v>96</v>
      </c>
      <c r="N2636" t="s">
        <v>97</v>
      </c>
      <c r="O2636" t="s">
        <v>97</v>
      </c>
      <c r="P2636" t="s">
        <v>561</v>
      </c>
      <c r="Q2636">
        <v>28</v>
      </c>
      <c r="R2636">
        <v>0</v>
      </c>
      <c r="S2636">
        <v>0</v>
      </c>
      <c r="T2636">
        <v>0</v>
      </c>
      <c r="U2636">
        <v>28</v>
      </c>
      <c r="V2636" t="s">
        <v>97</v>
      </c>
      <c r="W2636" t="s">
        <v>96</v>
      </c>
      <c r="X2636" t="s">
        <v>303</v>
      </c>
      <c r="Y2636" t="s">
        <v>97</v>
      </c>
      <c r="Z2636">
        <v>14496909</v>
      </c>
      <c r="AA2636" t="s">
        <v>566</v>
      </c>
      <c r="AB2636">
        <v>28.19</v>
      </c>
      <c r="AC2636">
        <v>0</v>
      </c>
      <c r="AD2636">
        <v>0</v>
      </c>
      <c r="AE2636">
        <v>0</v>
      </c>
      <c r="AF2636">
        <v>28.19</v>
      </c>
      <c r="AG2636" t="s">
        <v>97</v>
      </c>
      <c r="AH2636" t="s">
        <v>236</v>
      </c>
      <c r="AI2636" t="s">
        <v>97</v>
      </c>
      <c r="AJ2636" t="s">
        <v>97</v>
      </c>
      <c r="AK2636">
        <v>1</v>
      </c>
      <c r="AL2636">
        <v>1</v>
      </c>
      <c r="AM2636">
        <v>0</v>
      </c>
      <c r="AN2636">
        <v>126</v>
      </c>
      <c r="AO2636">
        <v>3</v>
      </c>
      <c r="AP2636">
        <v>3</v>
      </c>
      <c r="AQ2636">
        <v>4.99</v>
      </c>
      <c r="AR2636">
        <v>4.8</v>
      </c>
      <c r="AS2636">
        <v>4.99</v>
      </c>
      <c r="AT2636">
        <v>4.8</v>
      </c>
      <c r="AU2636">
        <v>1.1782142857142901</v>
      </c>
      <c r="AV2636">
        <v>1.17027314650585</v>
      </c>
      <c r="AW2636">
        <v>1.1782142857142901</v>
      </c>
      <c r="AX2636">
        <v>1.17027314650585</v>
      </c>
      <c r="AY2636">
        <v>1</v>
      </c>
      <c r="AZ2636" s="1">
        <v>41386</v>
      </c>
      <c r="BA2636" s="1">
        <v>41519</v>
      </c>
      <c r="BB2636">
        <v>39</v>
      </c>
      <c r="BC2636">
        <v>9</v>
      </c>
      <c r="BD2636">
        <v>2</v>
      </c>
      <c r="BE2636">
        <v>32.99</v>
      </c>
      <c r="BF2636">
        <v>32.99</v>
      </c>
      <c r="BG2636">
        <v>0</v>
      </c>
      <c r="BH2636">
        <v>0</v>
      </c>
      <c r="BI2636" t="s">
        <v>93</v>
      </c>
      <c r="BJ2636" t="s">
        <v>93</v>
      </c>
      <c r="BK2636" t="s">
        <v>93</v>
      </c>
      <c r="BL2636" t="s">
        <v>93</v>
      </c>
      <c r="BM2636" t="s">
        <v>93</v>
      </c>
      <c r="BN2636" t="s">
        <v>93</v>
      </c>
      <c r="BO2636" t="s">
        <v>93</v>
      </c>
      <c r="BP2636" t="s">
        <v>93</v>
      </c>
      <c r="BQ2636" t="s">
        <v>93</v>
      </c>
      <c r="BR2636" t="s">
        <v>93</v>
      </c>
      <c r="BS2636" t="s">
        <v>93</v>
      </c>
      <c r="BT2636" t="s">
        <v>93</v>
      </c>
      <c r="BU2636" t="s">
        <v>93</v>
      </c>
      <c r="BV2636" t="s">
        <v>93</v>
      </c>
      <c r="BW2636" t="s">
        <v>93</v>
      </c>
      <c r="BX2636" t="s">
        <v>93</v>
      </c>
      <c r="BY2636" t="s">
        <v>93</v>
      </c>
      <c r="BZ2636" t="s">
        <v>93</v>
      </c>
      <c r="CA2636" t="s">
        <v>93</v>
      </c>
      <c r="CB2636" t="s">
        <v>93</v>
      </c>
      <c r="CC2636" t="s">
        <v>93</v>
      </c>
      <c r="CD2636" t="s">
        <v>93</v>
      </c>
      <c r="CE2636" t="s">
        <v>93</v>
      </c>
      <c r="CF2636" t="s">
        <v>93</v>
      </c>
      <c r="CG2636" t="s">
        <v>93</v>
      </c>
      <c r="CH2636" t="s">
        <v>93</v>
      </c>
      <c r="CI2636" t="s">
        <v>93</v>
      </c>
      <c r="CJ2636" t="s">
        <v>93</v>
      </c>
      <c r="CK2636" t="s">
        <v>93</v>
      </c>
      <c r="CL2636" t="s">
        <v>93</v>
      </c>
      <c r="CM2636" t="s">
        <v>93</v>
      </c>
      <c r="CN2636">
        <v>2</v>
      </c>
      <c r="CO2636">
        <v>2</v>
      </c>
      <c r="CP2636">
        <v>0</v>
      </c>
      <c r="CQ2636">
        <v>1</v>
      </c>
    </row>
    <row r="2637" spans="1:95">
      <c r="A2637">
        <v>1253611</v>
      </c>
      <c r="B2637" t="s">
        <v>563</v>
      </c>
      <c r="C2637">
        <v>24</v>
      </c>
      <c r="D2637">
        <v>14496909</v>
      </c>
      <c r="E2637" s="1">
        <v>41407</v>
      </c>
      <c r="F2637" t="s">
        <v>564</v>
      </c>
      <c r="G2637">
        <v>32.99</v>
      </c>
      <c r="H2637">
        <v>0</v>
      </c>
      <c r="I2637">
        <v>0</v>
      </c>
      <c r="J2637">
        <v>0</v>
      </c>
      <c r="K2637">
        <v>32.99</v>
      </c>
      <c r="L2637" t="s">
        <v>560</v>
      </c>
      <c r="M2637" t="s">
        <v>96</v>
      </c>
      <c r="N2637" t="s">
        <v>97</v>
      </c>
      <c r="O2637" t="s">
        <v>97</v>
      </c>
      <c r="P2637" t="s">
        <v>561</v>
      </c>
      <c r="Q2637">
        <v>28</v>
      </c>
      <c r="R2637">
        <v>0</v>
      </c>
      <c r="S2637">
        <v>0</v>
      </c>
      <c r="T2637">
        <v>0</v>
      </c>
      <c r="U2637">
        <v>28</v>
      </c>
      <c r="V2637" t="s">
        <v>97</v>
      </c>
      <c r="W2637" t="s">
        <v>96</v>
      </c>
      <c r="X2637" t="s">
        <v>303</v>
      </c>
      <c r="Y2637" t="s">
        <v>97</v>
      </c>
      <c r="Z2637">
        <v>14496909</v>
      </c>
      <c r="AA2637" t="s">
        <v>566</v>
      </c>
      <c r="AB2637">
        <v>28.19</v>
      </c>
      <c r="AC2637">
        <v>0</v>
      </c>
      <c r="AD2637">
        <v>0</v>
      </c>
      <c r="AE2637">
        <v>0</v>
      </c>
      <c r="AF2637">
        <v>28.19</v>
      </c>
      <c r="AG2637" t="s">
        <v>97</v>
      </c>
      <c r="AH2637" t="s">
        <v>236</v>
      </c>
      <c r="AI2637" t="s">
        <v>97</v>
      </c>
      <c r="AJ2637" t="s">
        <v>97</v>
      </c>
      <c r="AK2637">
        <v>1</v>
      </c>
      <c r="AL2637">
        <v>1</v>
      </c>
      <c r="AM2637">
        <v>0</v>
      </c>
      <c r="AN2637">
        <v>126</v>
      </c>
      <c r="AO2637">
        <v>3</v>
      </c>
      <c r="AP2637">
        <v>3</v>
      </c>
      <c r="AQ2637">
        <v>4.99</v>
      </c>
      <c r="AR2637">
        <v>4.8</v>
      </c>
      <c r="AS2637">
        <v>4.99</v>
      </c>
      <c r="AT2637">
        <v>4.8</v>
      </c>
      <c r="AU2637">
        <v>1.1782142857142901</v>
      </c>
      <c r="AV2637">
        <v>1.17027314650585</v>
      </c>
      <c r="AW2637">
        <v>1.1782142857142901</v>
      </c>
      <c r="AX2637">
        <v>1.17027314650585</v>
      </c>
      <c r="AY2637">
        <v>1</v>
      </c>
      <c r="AZ2637" s="1">
        <v>41386</v>
      </c>
      <c r="BA2637" s="1">
        <v>41519</v>
      </c>
      <c r="BB2637">
        <v>39</v>
      </c>
      <c r="BC2637">
        <v>9</v>
      </c>
      <c r="BD2637">
        <v>2</v>
      </c>
      <c r="BE2637">
        <v>32.99</v>
      </c>
      <c r="BF2637">
        <v>32.99</v>
      </c>
      <c r="BG2637">
        <v>0</v>
      </c>
      <c r="BH2637">
        <v>0</v>
      </c>
      <c r="BI2637" t="s">
        <v>93</v>
      </c>
      <c r="BJ2637" t="s">
        <v>93</v>
      </c>
      <c r="BK2637" t="s">
        <v>93</v>
      </c>
      <c r="BL2637" t="s">
        <v>93</v>
      </c>
      <c r="BM2637" t="s">
        <v>93</v>
      </c>
      <c r="BN2637" t="s">
        <v>93</v>
      </c>
      <c r="BO2637" t="s">
        <v>93</v>
      </c>
      <c r="BP2637" t="s">
        <v>93</v>
      </c>
      <c r="BQ2637" t="s">
        <v>93</v>
      </c>
      <c r="BR2637" t="s">
        <v>93</v>
      </c>
      <c r="BS2637" t="s">
        <v>93</v>
      </c>
      <c r="BT2637" t="s">
        <v>93</v>
      </c>
      <c r="BU2637" t="s">
        <v>93</v>
      </c>
      <c r="BV2637" t="s">
        <v>93</v>
      </c>
      <c r="BW2637" t="s">
        <v>93</v>
      </c>
      <c r="BX2637" t="s">
        <v>93</v>
      </c>
      <c r="BY2637" t="s">
        <v>93</v>
      </c>
      <c r="BZ2637" t="s">
        <v>93</v>
      </c>
      <c r="CA2637" t="s">
        <v>93</v>
      </c>
      <c r="CB2637" t="s">
        <v>93</v>
      </c>
      <c r="CC2637" t="s">
        <v>93</v>
      </c>
      <c r="CD2637" t="s">
        <v>93</v>
      </c>
      <c r="CE2637" t="s">
        <v>93</v>
      </c>
      <c r="CF2637" t="s">
        <v>93</v>
      </c>
      <c r="CG2637" t="s">
        <v>93</v>
      </c>
      <c r="CH2637" t="s">
        <v>93</v>
      </c>
      <c r="CI2637" t="s">
        <v>93</v>
      </c>
      <c r="CJ2637" t="s">
        <v>93</v>
      </c>
      <c r="CK2637" t="s">
        <v>93</v>
      </c>
      <c r="CL2637" t="s">
        <v>93</v>
      </c>
      <c r="CM2637" t="s">
        <v>93</v>
      </c>
      <c r="CN2637">
        <v>2</v>
      </c>
      <c r="CO2637">
        <v>2</v>
      </c>
      <c r="CP2637">
        <v>0</v>
      </c>
      <c r="CQ2637">
        <v>1</v>
      </c>
    </row>
    <row r="2638" spans="1:95">
      <c r="A2638">
        <v>1253611</v>
      </c>
      <c r="B2638" t="s">
        <v>563</v>
      </c>
      <c r="C2638">
        <v>25</v>
      </c>
      <c r="D2638">
        <v>14496909</v>
      </c>
      <c r="E2638" s="1">
        <v>41414</v>
      </c>
      <c r="F2638" t="s">
        <v>564</v>
      </c>
      <c r="G2638">
        <v>32.99</v>
      </c>
      <c r="H2638">
        <v>0</v>
      </c>
      <c r="I2638">
        <v>0</v>
      </c>
      <c r="J2638">
        <v>0</v>
      </c>
      <c r="K2638">
        <v>32.99</v>
      </c>
      <c r="L2638" t="s">
        <v>560</v>
      </c>
      <c r="M2638" t="s">
        <v>96</v>
      </c>
      <c r="N2638" t="s">
        <v>97</v>
      </c>
      <c r="O2638" t="s">
        <v>97</v>
      </c>
      <c r="P2638" t="s">
        <v>561</v>
      </c>
      <c r="Q2638">
        <v>28</v>
      </c>
      <c r="R2638">
        <v>0</v>
      </c>
      <c r="S2638">
        <v>0</v>
      </c>
      <c r="T2638">
        <v>0</v>
      </c>
      <c r="U2638">
        <v>28</v>
      </c>
      <c r="V2638" t="s">
        <v>97</v>
      </c>
      <c r="W2638" t="s">
        <v>96</v>
      </c>
      <c r="X2638" t="s">
        <v>303</v>
      </c>
      <c r="Y2638" t="s">
        <v>97</v>
      </c>
      <c r="Z2638">
        <v>14496909</v>
      </c>
      <c r="AA2638" t="s">
        <v>566</v>
      </c>
      <c r="AB2638">
        <v>28.19</v>
      </c>
      <c r="AC2638">
        <v>0</v>
      </c>
      <c r="AD2638">
        <v>0</v>
      </c>
      <c r="AE2638">
        <v>0</v>
      </c>
      <c r="AF2638">
        <v>28.19</v>
      </c>
      <c r="AG2638" t="s">
        <v>97</v>
      </c>
      <c r="AH2638" t="s">
        <v>236</v>
      </c>
      <c r="AI2638" t="s">
        <v>97</v>
      </c>
      <c r="AJ2638" t="s">
        <v>97</v>
      </c>
      <c r="AK2638">
        <v>1</v>
      </c>
      <c r="AL2638">
        <v>1</v>
      </c>
      <c r="AM2638">
        <v>0</v>
      </c>
      <c r="AN2638">
        <v>126</v>
      </c>
      <c r="AO2638">
        <v>3</v>
      </c>
      <c r="AP2638">
        <v>3</v>
      </c>
      <c r="AQ2638">
        <v>4.99</v>
      </c>
      <c r="AR2638">
        <v>4.8</v>
      </c>
      <c r="AS2638">
        <v>4.99</v>
      </c>
      <c r="AT2638">
        <v>4.8</v>
      </c>
      <c r="AU2638">
        <v>1.1782142857142901</v>
      </c>
      <c r="AV2638">
        <v>1.17027314650585</v>
      </c>
      <c r="AW2638">
        <v>1.1782142857142901</v>
      </c>
      <c r="AX2638">
        <v>1.17027314650585</v>
      </c>
      <c r="AY2638">
        <v>1</v>
      </c>
      <c r="AZ2638" s="1">
        <v>41386</v>
      </c>
      <c r="BA2638" s="1">
        <v>41519</v>
      </c>
      <c r="BB2638">
        <v>39</v>
      </c>
      <c r="BC2638">
        <v>9</v>
      </c>
      <c r="BD2638">
        <v>2</v>
      </c>
      <c r="BE2638">
        <v>32.99</v>
      </c>
      <c r="BF2638">
        <v>32.99</v>
      </c>
      <c r="BG2638">
        <v>0</v>
      </c>
      <c r="BH2638">
        <v>0</v>
      </c>
      <c r="BI2638" t="s">
        <v>93</v>
      </c>
      <c r="BJ2638" t="s">
        <v>93</v>
      </c>
      <c r="BK2638" t="s">
        <v>93</v>
      </c>
      <c r="BL2638" t="s">
        <v>93</v>
      </c>
      <c r="BM2638" t="s">
        <v>93</v>
      </c>
      <c r="BN2638" t="s">
        <v>93</v>
      </c>
      <c r="BO2638" t="s">
        <v>93</v>
      </c>
      <c r="BP2638" t="s">
        <v>93</v>
      </c>
      <c r="BQ2638" t="s">
        <v>93</v>
      </c>
      <c r="BR2638" t="s">
        <v>93</v>
      </c>
      <c r="BS2638" t="s">
        <v>93</v>
      </c>
      <c r="BT2638" t="s">
        <v>93</v>
      </c>
      <c r="BU2638" t="s">
        <v>93</v>
      </c>
      <c r="BV2638" t="s">
        <v>93</v>
      </c>
      <c r="BW2638" t="s">
        <v>93</v>
      </c>
      <c r="BX2638" t="s">
        <v>93</v>
      </c>
      <c r="BY2638" t="s">
        <v>93</v>
      </c>
      <c r="BZ2638" t="s">
        <v>93</v>
      </c>
      <c r="CA2638" t="s">
        <v>93</v>
      </c>
      <c r="CB2638" t="s">
        <v>93</v>
      </c>
      <c r="CC2638" t="s">
        <v>93</v>
      </c>
      <c r="CD2638" t="s">
        <v>93</v>
      </c>
      <c r="CE2638" t="s">
        <v>93</v>
      </c>
      <c r="CF2638" t="s">
        <v>93</v>
      </c>
      <c r="CG2638" t="s">
        <v>93</v>
      </c>
      <c r="CH2638" t="s">
        <v>93</v>
      </c>
      <c r="CI2638" t="s">
        <v>93</v>
      </c>
      <c r="CJ2638" t="s">
        <v>93</v>
      </c>
      <c r="CK2638" t="s">
        <v>93</v>
      </c>
      <c r="CL2638" t="s">
        <v>93</v>
      </c>
      <c r="CM2638" t="s">
        <v>93</v>
      </c>
      <c r="CN2638">
        <v>2</v>
      </c>
      <c r="CO2638">
        <v>2</v>
      </c>
      <c r="CP2638">
        <v>0</v>
      </c>
      <c r="CQ2638">
        <v>1</v>
      </c>
    </row>
    <row r="2639" spans="1:95">
      <c r="A2639">
        <v>1253611</v>
      </c>
      <c r="B2639" t="s">
        <v>563</v>
      </c>
      <c r="C2639">
        <v>26</v>
      </c>
      <c r="D2639">
        <v>14496909</v>
      </c>
      <c r="E2639" s="1">
        <v>41421</v>
      </c>
      <c r="F2639" t="s">
        <v>564</v>
      </c>
      <c r="G2639">
        <v>32.99</v>
      </c>
      <c r="H2639">
        <v>0</v>
      </c>
      <c r="I2639">
        <v>0</v>
      </c>
      <c r="J2639">
        <v>0</v>
      </c>
      <c r="K2639">
        <v>32.99</v>
      </c>
      <c r="L2639" t="s">
        <v>560</v>
      </c>
      <c r="M2639" t="s">
        <v>96</v>
      </c>
      <c r="N2639" t="s">
        <v>97</v>
      </c>
      <c r="O2639" t="s">
        <v>97</v>
      </c>
      <c r="P2639" t="s">
        <v>561</v>
      </c>
      <c r="Q2639">
        <v>28</v>
      </c>
      <c r="R2639">
        <v>0</v>
      </c>
      <c r="S2639">
        <v>0</v>
      </c>
      <c r="T2639">
        <v>0</v>
      </c>
      <c r="U2639">
        <v>28</v>
      </c>
      <c r="V2639" t="s">
        <v>97</v>
      </c>
      <c r="W2639" t="s">
        <v>96</v>
      </c>
      <c r="X2639" t="s">
        <v>303</v>
      </c>
      <c r="Y2639" t="s">
        <v>97</v>
      </c>
      <c r="Z2639">
        <v>14496909</v>
      </c>
      <c r="AA2639" t="s">
        <v>566</v>
      </c>
      <c r="AB2639">
        <v>28</v>
      </c>
      <c r="AC2639">
        <v>0</v>
      </c>
      <c r="AD2639">
        <v>0</v>
      </c>
      <c r="AE2639">
        <v>0</v>
      </c>
      <c r="AF2639">
        <v>28</v>
      </c>
      <c r="AG2639" t="s">
        <v>97</v>
      </c>
      <c r="AH2639" t="s">
        <v>96</v>
      </c>
      <c r="AI2639" t="s">
        <v>97</v>
      </c>
      <c r="AJ2639" t="s">
        <v>97</v>
      </c>
      <c r="AK2639">
        <v>1</v>
      </c>
      <c r="AL2639">
        <v>1</v>
      </c>
      <c r="AM2639">
        <v>1</v>
      </c>
      <c r="AN2639">
        <v>126</v>
      </c>
      <c r="AO2639">
        <v>3</v>
      </c>
      <c r="AP2639">
        <v>3</v>
      </c>
      <c r="AQ2639">
        <v>4.99</v>
      </c>
      <c r="AR2639">
        <v>4.99</v>
      </c>
      <c r="AS2639">
        <v>4.99</v>
      </c>
      <c r="AT2639">
        <v>4.99</v>
      </c>
      <c r="AU2639">
        <v>1.1782142857142901</v>
      </c>
      <c r="AV2639">
        <v>1.1782142857142901</v>
      </c>
      <c r="AW2639">
        <v>1.1782142857142901</v>
      </c>
      <c r="AX2639">
        <v>1.1782142857142901</v>
      </c>
      <c r="AY2639">
        <v>1</v>
      </c>
      <c r="AZ2639" s="1">
        <v>41386</v>
      </c>
      <c r="BA2639" s="1">
        <v>41519</v>
      </c>
      <c r="BB2639">
        <v>39</v>
      </c>
      <c r="BC2639">
        <v>9</v>
      </c>
      <c r="BD2639">
        <v>2</v>
      </c>
      <c r="BE2639">
        <v>32.99</v>
      </c>
      <c r="BF2639">
        <v>32.99</v>
      </c>
      <c r="BG2639">
        <v>0</v>
      </c>
      <c r="BH2639">
        <v>0</v>
      </c>
      <c r="BI2639" t="s">
        <v>93</v>
      </c>
      <c r="BJ2639" t="s">
        <v>93</v>
      </c>
      <c r="BK2639" t="s">
        <v>93</v>
      </c>
      <c r="BL2639" t="s">
        <v>93</v>
      </c>
      <c r="BM2639" t="s">
        <v>93</v>
      </c>
      <c r="BN2639" t="s">
        <v>93</v>
      </c>
      <c r="BO2639" t="s">
        <v>93</v>
      </c>
      <c r="BP2639" t="s">
        <v>93</v>
      </c>
      <c r="BQ2639" t="s">
        <v>93</v>
      </c>
      <c r="BR2639" t="s">
        <v>93</v>
      </c>
      <c r="BS2639" t="s">
        <v>93</v>
      </c>
      <c r="BT2639" t="s">
        <v>93</v>
      </c>
      <c r="BU2639" t="s">
        <v>93</v>
      </c>
      <c r="BV2639" t="s">
        <v>93</v>
      </c>
      <c r="BW2639" t="s">
        <v>93</v>
      </c>
      <c r="BX2639" t="s">
        <v>93</v>
      </c>
      <c r="BY2639" t="s">
        <v>93</v>
      </c>
      <c r="BZ2639" t="s">
        <v>93</v>
      </c>
      <c r="CA2639" t="s">
        <v>93</v>
      </c>
      <c r="CB2639" t="s">
        <v>93</v>
      </c>
      <c r="CC2639" t="s">
        <v>93</v>
      </c>
      <c r="CD2639" t="s">
        <v>93</v>
      </c>
      <c r="CE2639" t="s">
        <v>93</v>
      </c>
      <c r="CF2639" t="s">
        <v>93</v>
      </c>
      <c r="CG2639" t="s">
        <v>93</v>
      </c>
      <c r="CH2639" t="s">
        <v>93</v>
      </c>
      <c r="CI2639" t="s">
        <v>93</v>
      </c>
      <c r="CJ2639" t="s">
        <v>93</v>
      </c>
      <c r="CK2639" t="s">
        <v>93</v>
      </c>
      <c r="CL2639" t="s">
        <v>93</v>
      </c>
      <c r="CM2639" t="s">
        <v>93</v>
      </c>
      <c r="CN2639">
        <v>2</v>
      </c>
      <c r="CO2639">
        <v>2</v>
      </c>
      <c r="CP2639">
        <v>0</v>
      </c>
      <c r="CQ2639">
        <v>1</v>
      </c>
    </row>
    <row r="2640" spans="1:95">
      <c r="A2640">
        <v>1253611</v>
      </c>
      <c r="B2640" t="s">
        <v>563</v>
      </c>
      <c r="C2640">
        <v>27</v>
      </c>
      <c r="D2640">
        <v>14496909</v>
      </c>
      <c r="E2640" s="1">
        <v>41428</v>
      </c>
      <c r="F2640" t="s">
        <v>564</v>
      </c>
      <c r="G2640">
        <v>32.99</v>
      </c>
      <c r="H2640">
        <v>0</v>
      </c>
      <c r="I2640">
        <v>0</v>
      </c>
      <c r="J2640">
        <v>0</v>
      </c>
      <c r="K2640">
        <v>32.99</v>
      </c>
      <c r="L2640" t="s">
        <v>560</v>
      </c>
      <c r="M2640" t="s">
        <v>96</v>
      </c>
      <c r="N2640" t="s">
        <v>97</v>
      </c>
      <c r="O2640" t="s">
        <v>97</v>
      </c>
      <c r="P2640" t="s">
        <v>561</v>
      </c>
      <c r="Q2640">
        <v>28</v>
      </c>
      <c r="R2640">
        <v>0</v>
      </c>
      <c r="S2640">
        <v>0</v>
      </c>
      <c r="T2640">
        <v>0</v>
      </c>
      <c r="U2640">
        <v>28</v>
      </c>
      <c r="V2640" t="s">
        <v>97</v>
      </c>
      <c r="W2640" t="s">
        <v>96</v>
      </c>
      <c r="X2640" t="s">
        <v>303</v>
      </c>
      <c r="Y2640" t="s">
        <v>97</v>
      </c>
      <c r="Z2640">
        <v>14496909</v>
      </c>
      <c r="AA2640" t="s">
        <v>566</v>
      </c>
      <c r="AB2640">
        <v>28</v>
      </c>
      <c r="AC2640">
        <v>0</v>
      </c>
      <c r="AD2640">
        <v>0</v>
      </c>
      <c r="AE2640">
        <v>0</v>
      </c>
      <c r="AF2640">
        <v>28</v>
      </c>
      <c r="AG2640" t="s">
        <v>97</v>
      </c>
      <c r="AH2640" t="s">
        <v>96</v>
      </c>
      <c r="AI2640" t="s">
        <v>97</v>
      </c>
      <c r="AJ2640" t="s">
        <v>97</v>
      </c>
      <c r="AK2640">
        <v>1</v>
      </c>
      <c r="AL2640">
        <v>1</v>
      </c>
      <c r="AM2640">
        <v>1</v>
      </c>
      <c r="AN2640">
        <v>126</v>
      </c>
      <c r="AO2640">
        <v>3</v>
      </c>
      <c r="AP2640">
        <v>3</v>
      </c>
      <c r="AQ2640">
        <v>4.99</v>
      </c>
      <c r="AR2640">
        <v>4.99</v>
      </c>
      <c r="AS2640">
        <v>4.99</v>
      </c>
      <c r="AT2640">
        <v>4.99</v>
      </c>
      <c r="AU2640">
        <v>1.1782142857142901</v>
      </c>
      <c r="AV2640">
        <v>1.1782142857142901</v>
      </c>
      <c r="AW2640">
        <v>1.1782142857142901</v>
      </c>
      <c r="AX2640">
        <v>1.1782142857142901</v>
      </c>
      <c r="AY2640">
        <v>1</v>
      </c>
      <c r="AZ2640" s="1">
        <v>41386</v>
      </c>
      <c r="BA2640" s="1">
        <v>41519</v>
      </c>
      <c r="BB2640">
        <v>39</v>
      </c>
      <c r="BC2640">
        <v>9</v>
      </c>
      <c r="BD2640">
        <v>2</v>
      </c>
      <c r="BE2640">
        <v>32.99</v>
      </c>
      <c r="BF2640">
        <v>32.99</v>
      </c>
      <c r="BG2640">
        <v>0</v>
      </c>
      <c r="BH2640">
        <v>0</v>
      </c>
      <c r="BI2640" t="s">
        <v>93</v>
      </c>
      <c r="BJ2640" t="s">
        <v>93</v>
      </c>
      <c r="BK2640" t="s">
        <v>93</v>
      </c>
      <c r="BL2640" t="s">
        <v>93</v>
      </c>
      <c r="BM2640" t="s">
        <v>93</v>
      </c>
      <c r="BN2640" t="s">
        <v>93</v>
      </c>
      <c r="BO2640" t="s">
        <v>93</v>
      </c>
      <c r="BP2640" t="s">
        <v>93</v>
      </c>
      <c r="BQ2640" t="s">
        <v>93</v>
      </c>
      <c r="BR2640" t="s">
        <v>93</v>
      </c>
      <c r="BS2640" t="s">
        <v>93</v>
      </c>
      <c r="BT2640" t="s">
        <v>93</v>
      </c>
      <c r="BU2640" t="s">
        <v>93</v>
      </c>
      <c r="BV2640" t="s">
        <v>93</v>
      </c>
      <c r="BW2640" t="s">
        <v>93</v>
      </c>
      <c r="BX2640" t="s">
        <v>93</v>
      </c>
      <c r="BY2640" t="s">
        <v>93</v>
      </c>
      <c r="BZ2640" t="s">
        <v>93</v>
      </c>
      <c r="CA2640" t="s">
        <v>93</v>
      </c>
      <c r="CB2640" t="s">
        <v>93</v>
      </c>
      <c r="CC2640" t="s">
        <v>93</v>
      </c>
      <c r="CD2640" t="s">
        <v>93</v>
      </c>
      <c r="CE2640" t="s">
        <v>93</v>
      </c>
      <c r="CF2640" t="s">
        <v>93</v>
      </c>
      <c r="CG2640" t="s">
        <v>93</v>
      </c>
      <c r="CH2640" t="s">
        <v>93</v>
      </c>
      <c r="CI2640" t="s">
        <v>93</v>
      </c>
      <c r="CJ2640" t="s">
        <v>93</v>
      </c>
      <c r="CK2640" t="s">
        <v>93</v>
      </c>
      <c r="CL2640" t="s">
        <v>93</v>
      </c>
      <c r="CM2640" t="s">
        <v>93</v>
      </c>
      <c r="CN2640">
        <v>2</v>
      </c>
      <c r="CO2640">
        <v>2</v>
      </c>
      <c r="CP2640">
        <v>0</v>
      </c>
      <c r="CQ2640">
        <v>1</v>
      </c>
    </row>
    <row r="2641" spans="1:95">
      <c r="A2641">
        <v>1253611</v>
      </c>
      <c r="B2641" t="s">
        <v>563</v>
      </c>
      <c r="C2641">
        <v>28</v>
      </c>
      <c r="D2641">
        <v>14496909</v>
      </c>
      <c r="E2641" s="1">
        <v>41435</v>
      </c>
      <c r="F2641" t="s">
        <v>564</v>
      </c>
      <c r="G2641">
        <v>32.99</v>
      </c>
      <c r="H2641">
        <v>0</v>
      </c>
      <c r="I2641">
        <v>0</v>
      </c>
      <c r="J2641">
        <v>0</v>
      </c>
      <c r="K2641">
        <v>32.99</v>
      </c>
      <c r="L2641" t="s">
        <v>560</v>
      </c>
      <c r="M2641" t="s">
        <v>96</v>
      </c>
      <c r="N2641" t="s">
        <v>97</v>
      </c>
      <c r="O2641" t="s">
        <v>97</v>
      </c>
      <c r="P2641" t="s">
        <v>561</v>
      </c>
      <c r="Q2641">
        <v>28</v>
      </c>
      <c r="R2641">
        <v>0</v>
      </c>
      <c r="S2641">
        <v>0</v>
      </c>
      <c r="T2641">
        <v>0</v>
      </c>
      <c r="U2641">
        <v>28</v>
      </c>
      <c r="V2641" t="s">
        <v>97</v>
      </c>
      <c r="W2641" t="s">
        <v>96</v>
      </c>
      <c r="X2641" t="s">
        <v>303</v>
      </c>
      <c r="Y2641" t="s">
        <v>97</v>
      </c>
      <c r="Z2641">
        <v>14496909</v>
      </c>
      <c r="AA2641" t="s">
        <v>566</v>
      </c>
      <c r="AB2641">
        <v>28</v>
      </c>
      <c r="AC2641">
        <v>0</v>
      </c>
      <c r="AD2641">
        <v>0</v>
      </c>
      <c r="AE2641">
        <v>0</v>
      </c>
      <c r="AF2641">
        <v>28</v>
      </c>
      <c r="AG2641" t="s">
        <v>97</v>
      </c>
      <c r="AH2641" t="s">
        <v>96</v>
      </c>
      <c r="AI2641" t="s">
        <v>97</v>
      </c>
      <c r="AJ2641" t="s">
        <v>97</v>
      </c>
      <c r="AK2641">
        <v>1</v>
      </c>
      <c r="AL2641">
        <v>1</v>
      </c>
      <c r="AM2641">
        <v>1</v>
      </c>
      <c r="AN2641">
        <v>126</v>
      </c>
      <c r="AO2641">
        <v>3</v>
      </c>
      <c r="AP2641">
        <v>3</v>
      </c>
      <c r="AQ2641">
        <v>4.99</v>
      </c>
      <c r="AR2641">
        <v>4.99</v>
      </c>
      <c r="AS2641">
        <v>4.99</v>
      </c>
      <c r="AT2641">
        <v>4.99</v>
      </c>
      <c r="AU2641">
        <v>1.1782142857142901</v>
      </c>
      <c r="AV2641">
        <v>1.1782142857142901</v>
      </c>
      <c r="AW2641">
        <v>1.1782142857142901</v>
      </c>
      <c r="AX2641">
        <v>1.1782142857142901</v>
      </c>
      <c r="AY2641">
        <v>1</v>
      </c>
      <c r="AZ2641" s="1">
        <v>41386</v>
      </c>
      <c r="BA2641" s="1">
        <v>41519</v>
      </c>
      <c r="BB2641">
        <v>39</v>
      </c>
      <c r="BC2641">
        <v>9</v>
      </c>
      <c r="BD2641">
        <v>2</v>
      </c>
      <c r="BE2641">
        <v>32.99</v>
      </c>
      <c r="BF2641">
        <v>32.99</v>
      </c>
      <c r="BG2641">
        <v>0</v>
      </c>
      <c r="BH2641">
        <v>0</v>
      </c>
      <c r="BI2641" t="s">
        <v>93</v>
      </c>
      <c r="BJ2641" t="s">
        <v>93</v>
      </c>
      <c r="BK2641" t="s">
        <v>93</v>
      </c>
      <c r="BL2641" t="s">
        <v>93</v>
      </c>
      <c r="BM2641" t="s">
        <v>93</v>
      </c>
      <c r="BN2641" t="s">
        <v>93</v>
      </c>
      <c r="BO2641" t="s">
        <v>93</v>
      </c>
      <c r="BP2641" t="s">
        <v>93</v>
      </c>
      <c r="BQ2641" t="s">
        <v>93</v>
      </c>
      <c r="BR2641" t="s">
        <v>93</v>
      </c>
      <c r="BS2641" t="s">
        <v>93</v>
      </c>
      <c r="BT2641" t="s">
        <v>93</v>
      </c>
      <c r="BU2641" t="s">
        <v>93</v>
      </c>
      <c r="BV2641" t="s">
        <v>93</v>
      </c>
      <c r="BW2641" t="s">
        <v>93</v>
      </c>
      <c r="BX2641" t="s">
        <v>93</v>
      </c>
      <c r="BY2641" t="s">
        <v>93</v>
      </c>
      <c r="BZ2641" t="s">
        <v>93</v>
      </c>
      <c r="CA2641" t="s">
        <v>93</v>
      </c>
      <c r="CB2641" t="s">
        <v>93</v>
      </c>
      <c r="CC2641" t="s">
        <v>93</v>
      </c>
      <c r="CD2641" t="s">
        <v>93</v>
      </c>
      <c r="CE2641" t="s">
        <v>93</v>
      </c>
      <c r="CF2641" t="s">
        <v>93</v>
      </c>
      <c r="CG2641" t="s">
        <v>93</v>
      </c>
      <c r="CH2641" t="s">
        <v>93</v>
      </c>
      <c r="CI2641" t="s">
        <v>93</v>
      </c>
      <c r="CJ2641" t="s">
        <v>93</v>
      </c>
      <c r="CK2641" t="s">
        <v>93</v>
      </c>
      <c r="CL2641" t="s">
        <v>93</v>
      </c>
      <c r="CM2641" t="s">
        <v>93</v>
      </c>
      <c r="CN2641">
        <v>2</v>
      </c>
      <c r="CO2641">
        <v>2</v>
      </c>
      <c r="CP2641">
        <v>0</v>
      </c>
      <c r="CQ2641">
        <v>1</v>
      </c>
    </row>
    <row r="2642" spans="1:95">
      <c r="A2642">
        <v>1253611</v>
      </c>
      <c r="B2642" t="s">
        <v>563</v>
      </c>
      <c r="C2642">
        <v>29</v>
      </c>
      <c r="D2642">
        <v>14496909</v>
      </c>
      <c r="E2642" s="1">
        <v>41442</v>
      </c>
      <c r="F2642" t="s">
        <v>564</v>
      </c>
      <c r="G2642">
        <v>32.99</v>
      </c>
      <c r="H2642">
        <v>0</v>
      </c>
      <c r="I2642">
        <v>0</v>
      </c>
      <c r="J2642">
        <v>0</v>
      </c>
      <c r="K2642">
        <v>32.99</v>
      </c>
      <c r="L2642" t="s">
        <v>560</v>
      </c>
      <c r="M2642" t="s">
        <v>96</v>
      </c>
      <c r="N2642" t="s">
        <v>97</v>
      </c>
      <c r="O2642" t="s">
        <v>97</v>
      </c>
      <c r="P2642" t="s">
        <v>561</v>
      </c>
      <c r="Q2642">
        <v>28</v>
      </c>
      <c r="R2642">
        <v>0</v>
      </c>
      <c r="S2642">
        <v>0</v>
      </c>
      <c r="T2642">
        <v>0</v>
      </c>
      <c r="U2642">
        <v>28</v>
      </c>
      <c r="V2642" t="s">
        <v>97</v>
      </c>
      <c r="W2642" t="s">
        <v>96</v>
      </c>
      <c r="X2642" t="s">
        <v>303</v>
      </c>
      <c r="Y2642" t="s">
        <v>97</v>
      </c>
      <c r="Z2642">
        <v>14496909</v>
      </c>
      <c r="AA2642" t="s">
        <v>566</v>
      </c>
      <c r="AB2642">
        <v>28</v>
      </c>
      <c r="AC2642">
        <v>0</v>
      </c>
      <c r="AD2642">
        <v>0</v>
      </c>
      <c r="AE2642">
        <v>0</v>
      </c>
      <c r="AF2642">
        <v>28</v>
      </c>
      <c r="AG2642" t="s">
        <v>97</v>
      </c>
      <c r="AH2642" t="s">
        <v>96</v>
      </c>
      <c r="AI2642" t="s">
        <v>97</v>
      </c>
      <c r="AJ2642" t="s">
        <v>97</v>
      </c>
      <c r="AK2642">
        <v>1</v>
      </c>
      <c r="AL2642">
        <v>1</v>
      </c>
      <c r="AM2642">
        <v>1</v>
      </c>
      <c r="AN2642">
        <v>126</v>
      </c>
      <c r="AO2642">
        <v>3</v>
      </c>
      <c r="AP2642">
        <v>3</v>
      </c>
      <c r="AQ2642">
        <v>4.99</v>
      </c>
      <c r="AR2642">
        <v>4.99</v>
      </c>
      <c r="AS2642">
        <v>4.99</v>
      </c>
      <c r="AT2642">
        <v>4.99</v>
      </c>
      <c r="AU2642">
        <v>1.1782142857142901</v>
      </c>
      <c r="AV2642">
        <v>1.1782142857142901</v>
      </c>
      <c r="AW2642">
        <v>1.1782142857142901</v>
      </c>
      <c r="AX2642">
        <v>1.1782142857142901</v>
      </c>
      <c r="AY2642">
        <v>1</v>
      </c>
      <c r="AZ2642" s="1">
        <v>41386</v>
      </c>
      <c r="BA2642" s="1">
        <v>41519</v>
      </c>
      <c r="BB2642">
        <v>39</v>
      </c>
      <c r="BC2642">
        <v>9</v>
      </c>
      <c r="BD2642">
        <v>2</v>
      </c>
      <c r="BE2642">
        <v>32.99</v>
      </c>
      <c r="BF2642">
        <v>32.99</v>
      </c>
      <c r="BG2642">
        <v>0</v>
      </c>
      <c r="BH2642">
        <v>0</v>
      </c>
      <c r="BI2642" t="s">
        <v>93</v>
      </c>
      <c r="BJ2642" t="s">
        <v>93</v>
      </c>
      <c r="BK2642" t="s">
        <v>93</v>
      </c>
      <c r="BL2642" t="s">
        <v>93</v>
      </c>
      <c r="BM2642" t="s">
        <v>93</v>
      </c>
      <c r="BN2642" t="s">
        <v>93</v>
      </c>
      <c r="BO2642" t="s">
        <v>93</v>
      </c>
      <c r="BP2642" t="s">
        <v>93</v>
      </c>
      <c r="BQ2642" t="s">
        <v>93</v>
      </c>
      <c r="BR2642" t="s">
        <v>93</v>
      </c>
      <c r="BS2642" t="s">
        <v>93</v>
      </c>
      <c r="BT2642" t="s">
        <v>93</v>
      </c>
      <c r="BU2642" t="s">
        <v>93</v>
      </c>
      <c r="BV2642" t="s">
        <v>93</v>
      </c>
      <c r="BW2642" t="s">
        <v>93</v>
      </c>
      <c r="BX2642" t="s">
        <v>93</v>
      </c>
      <c r="BY2642" t="s">
        <v>93</v>
      </c>
      <c r="BZ2642" t="s">
        <v>93</v>
      </c>
      <c r="CA2642" t="s">
        <v>93</v>
      </c>
      <c r="CB2642" t="s">
        <v>93</v>
      </c>
      <c r="CC2642" t="s">
        <v>93</v>
      </c>
      <c r="CD2642" t="s">
        <v>93</v>
      </c>
      <c r="CE2642" t="s">
        <v>93</v>
      </c>
      <c r="CF2642" t="s">
        <v>93</v>
      </c>
      <c r="CG2642" t="s">
        <v>93</v>
      </c>
      <c r="CH2642" t="s">
        <v>93</v>
      </c>
      <c r="CI2642" t="s">
        <v>93</v>
      </c>
      <c r="CJ2642" t="s">
        <v>93</v>
      </c>
      <c r="CK2642" t="s">
        <v>93</v>
      </c>
      <c r="CL2642" t="s">
        <v>93</v>
      </c>
      <c r="CM2642" t="s">
        <v>93</v>
      </c>
      <c r="CN2642">
        <v>2</v>
      </c>
      <c r="CO2642">
        <v>2</v>
      </c>
      <c r="CP2642">
        <v>0</v>
      </c>
      <c r="CQ2642">
        <v>1</v>
      </c>
    </row>
    <row r="2643" spans="1:95">
      <c r="A2643">
        <v>1253611</v>
      </c>
      <c r="B2643" t="s">
        <v>563</v>
      </c>
      <c r="C2643">
        <v>30</v>
      </c>
      <c r="D2643">
        <v>14496909</v>
      </c>
      <c r="E2643" s="1">
        <v>41449</v>
      </c>
      <c r="F2643" t="s">
        <v>564</v>
      </c>
      <c r="G2643">
        <v>32.99</v>
      </c>
      <c r="H2643">
        <v>0</v>
      </c>
      <c r="I2643">
        <v>0</v>
      </c>
      <c r="J2643">
        <v>0</v>
      </c>
      <c r="K2643">
        <v>32.99</v>
      </c>
      <c r="L2643" t="s">
        <v>1517</v>
      </c>
      <c r="M2643" t="s">
        <v>96</v>
      </c>
      <c r="N2643" t="s">
        <v>97</v>
      </c>
      <c r="O2643" t="s">
        <v>97</v>
      </c>
      <c r="P2643" t="s">
        <v>561</v>
      </c>
      <c r="Q2643">
        <v>28</v>
      </c>
      <c r="R2643">
        <v>0</v>
      </c>
      <c r="S2643">
        <v>0</v>
      </c>
      <c r="T2643">
        <v>0</v>
      </c>
      <c r="U2643">
        <v>28</v>
      </c>
      <c r="V2643" t="s">
        <v>97</v>
      </c>
      <c r="W2643" t="s">
        <v>96</v>
      </c>
      <c r="X2643" t="s">
        <v>303</v>
      </c>
      <c r="Y2643" t="s">
        <v>97</v>
      </c>
      <c r="Z2643">
        <v>14496909</v>
      </c>
      <c r="AA2643" t="s">
        <v>566</v>
      </c>
      <c r="AB2643">
        <v>35</v>
      </c>
      <c r="AC2643">
        <v>0</v>
      </c>
      <c r="AD2643">
        <v>0</v>
      </c>
      <c r="AE2643">
        <v>0</v>
      </c>
      <c r="AF2643">
        <v>35</v>
      </c>
      <c r="AG2643" t="s">
        <v>97</v>
      </c>
      <c r="AH2643" t="s">
        <v>96</v>
      </c>
      <c r="AI2643" t="s">
        <v>97</v>
      </c>
      <c r="AJ2643" t="s">
        <v>97</v>
      </c>
      <c r="AK2643">
        <v>1</v>
      </c>
      <c r="AL2643">
        <v>1</v>
      </c>
      <c r="AM2643">
        <v>1</v>
      </c>
      <c r="AN2643">
        <v>55</v>
      </c>
      <c r="AO2643">
        <v>3</v>
      </c>
      <c r="AP2643">
        <v>3</v>
      </c>
      <c r="AQ2643">
        <v>4.99</v>
      </c>
      <c r="AR2643">
        <v>-2.0099999999999998</v>
      </c>
      <c r="AS2643">
        <v>4.99</v>
      </c>
      <c r="AT2643">
        <v>-2.0099999999999998</v>
      </c>
      <c r="AU2643">
        <v>1.1782142857142901</v>
      </c>
      <c r="AV2643">
        <v>0.94257142857142895</v>
      </c>
      <c r="AW2643">
        <v>1.1782142857142901</v>
      </c>
      <c r="AX2643">
        <v>0.94257142857142895</v>
      </c>
      <c r="AY2643">
        <v>1</v>
      </c>
      <c r="AZ2643" s="1">
        <v>41386</v>
      </c>
      <c r="BA2643" s="1">
        <v>41519</v>
      </c>
      <c r="BB2643">
        <v>39</v>
      </c>
      <c r="BC2643">
        <v>9</v>
      </c>
      <c r="BD2643">
        <v>3</v>
      </c>
      <c r="BE2643">
        <v>32.99</v>
      </c>
      <c r="BF2643">
        <v>32.99</v>
      </c>
      <c r="BG2643">
        <v>1</v>
      </c>
      <c r="BH2643">
        <v>1</v>
      </c>
      <c r="BI2643" t="s">
        <v>93</v>
      </c>
      <c r="BJ2643" t="s">
        <v>93</v>
      </c>
      <c r="BK2643" t="s">
        <v>93</v>
      </c>
      <c r="BL2643" t="s">
        <v>93</v>
      </c>
      <c r="BM2643" t="s">
        <v>93</v>
      </c>
      <c r="BN2643" t="s">
        <v>93</v>
      </c>
      <c r="BO2643" t="s">
        <v>93</v>
      </c>
      <c r="BP2643" t="s">
        <v>93</v>
      </c>
      <c r="BQ2643" t="s">
        <v>93</v>
      </c>
      <c r="BR2643" t="s">
        <v>93</v>
      </c>
      <c r="BS2643" t="s">
        <v>93</v>
      </c>
      <c r="BT2643" t="s">
        <v>93</v>
      </c>
      <c r="BU2643" t="s">
        <v>93</v>
      </c>
      <c r="BV2643" t="s">
        <v>93</v>
      </c>
      <c r="BW2643" t="s">
        <v>93</v>
      </c>
      <c r="BX2643" t="s">
        <v>93</v>
      </c>
      <c r="BY2643" t="s">
        <v>93</v>
      </c>
      <c r="BZ2643" t="s">
        <v>93</v>
      </c>
      <c r="CA2643" t="s">
        <v>93</v>
      </c>
      <c r="CB2643" t="s">
        <v>93</v>
      </c>
      <c r="CC2643" t="s">
        <v>93</v>
      </c>
      <c r="CD2643" t="s">
        <v>93</v>
      </c>
      <c r="CE2643" t="s">
        <v>93</v>
      </c>
      <c r="CF2643" t="s">
        <v>93</v>
      </c>
      <c r="CG2643" t="s">
        <v>93</v>
      </c>
      <c r="CH2643" t="s">
        <v>93</v>
      </c>
      <c r="CI2643" t="s">
        <v>93</v>
      </c>
      <c r="CJ2643" t="s">
        <v>93</v>
      </c>
      <c r="CK2643" t="s">
        <v>93</v>
      </c>
      <c r="CL2643" t="s">
        <v>93</v>
      </c>
      <c r="CM2643" t="s">
        <v>93</v>
      </c>
      <c r="CN2643">
        <v>2</v>
      </c>
      <c r="CO2643">
        <v>2</v>
      </c>
      <c r="CP2643">
        <v>0</v>
      </c>
      <c r="CQ2643">
        <v>1</v>
      </c>
    </row>
    <row r="2644" spans="1:95">
      <c r="A2644">
        <v>1253611</v>
      </c>
      <c r="B2644" t="s">
        <v>563</v>
      </c>
      <c r="C2644">
        <v>31</v>
      </c>
      <c r="D2644">
        <v>14496909</v>
      </c>
      <c r="E2644" s="1">
        <v>41456</v>
      </c>
      <c r="F2644" t="s">
        <v>564</v>
      </c>
      <c r="G2644">
        <v>32.99</v>
      </c>
      <c r="H2644">
        <v>0</v>
      </c>
      <c r="I2644">
        <v>0</v>
      </c>
      <c r="J2644">
        <v>0</v>
      </c>
      <c r="K2644">
        <v>32.99</v>
      </c>
      <c r="L2644" t="s">
        <v>1517</v>
      </c>
      <c r="M2644" t="s">
        <v>96</v>
      </c>
      <c r="N2644" t="s">
        <v>97</v>
      </c>
      <c r="O2644" t="s">
        <v>97</v>
      </c>
      <c r="P2644" t="s">
        <v>561</v>
      </c>
      <c r="Q2644">
        <v>28</v>
      </c>
      <c r="R2644">
        <v>0</v>
      </c>
      <c r="S2644">
        <v>0</v>
      </c>
      <c r="T2644">
        <v>0</v>
      </c>
      <c r="U2644">
        <v>28</v>
      </c>
      <c r="V2644" t="s">
        <v>97</v>
      </c>
      <c r="W2644" t="s">
        <v>96</v>
      </c>
      <c r="X2644" t="s">
        <v>303</v>
      </c>
      <c r="Y2644" t="s">
        <v>97</v>
      </c>
      <c r="Z2644">
        <v>14496909</v>
      </c>
      <c r="AA2644" t="s">
        <v>566</v>
      </c>
      <c r="AB2644">
        <v>28</v>
      </c>
      <c r="AC2644">
        <v>0</v>
      </c>
      <c r="AD2644">
        <v>0</v>
      </c>
      <c r="AE2644">
        <v>0</v>
      </c>
      <c r="AF2644">
        <v>28</v>
      </c>
      <c r="AG2644" t="s">
        <v>97</v>
      </c>
      <c r="AH2644" t="s">
        <v>96</v>
      </c>
      <c r="AI2644" t="s">
        <v>97</v>
      </c>
      <c r="AJ2644" t="s">
        <v>97</v>
      </c>
      <c r="AK2644">
        <v>1</v>
      </c>
      <c r="AL2644">
        <v>1</v>
      </c>
      <c r="AM2644">
        <v>1</v>
      </c>
      <c r="AN2644">
        <v>55</v>
      </c>
      <c r="AO2644">
        <v>3</v>
      </c>
      <c r="AP2644">
        <v>3</v>
      </c>
      <c r="AQ2644">
        <v>4.99</v>
      </c>
      <c r="AR2644">
        <v>4.99</v>
      </c>
      <c r="AS2644">
        <v>4.99</v>
      </c>
      <c r="AT2644">
        <v>4.99</v>
      </c>
      <c r="AU2644">
        <v>1.1782142857142901</v>
      </c>
      <c r="AV2644">
        <v>1.1782142857142901</v>
      </c>
      <c r="AW2644">
        <v>1.1782142857142901</v>
      </c>
      <c r="AX2644">
        <v>1.1782142857142901</v>
      </c>
      <c r="AY2644">
        <v>1</v>
      </c>
      <c r="AZ2644" s="1">
        <v>41386</v>
      </c>
      <c r="BA2644" s="1">
        <v>41519</v>
      </c>
      <c r="BB2644">
        <v>39</v>
      </c>
      <c r="BC2644">
        <v>9</v>
      </c>
      <c r="BD2644">
        <v>3</v>
      </c>
      <c r="BE2644">
        <v>32.99</v>
      </c>
      <c r="BF2644">
        <v>32.99</v>
      </c>
      <c r="BG2644">
        <v>1</v>
      </c>
      <c r="BH2644">
        <v>1</v>
      </c>
      <c r="BI2644" t="s">
        <v>93</v>
      </c>
      <c r="BJ2644" t="s">
        <v>93</v>
      </c>
      <c r="BK2644" t="s">
        <v>93</v>
      </c>
      <c r="BL2644" t="s">
        <v>93</v>
      </c>
      <c r="BM2644" t="s">
        <v>93</v>
      </c>
      <c r="BN2644" t="s">
        <v>93</v>
      </c>
      <c r="BO2644" t="s">
        <v>93</v>
      </c>
      <c r="BP2644" t="s">
        <v>93</v>
      </c>
      <c r="BQ2644" t="s">
        <v>93</v>
      </c>
      <c r="BR2644" t="s">
        <v>93</v>
      </c>
      <c r="BS2644" t="s">
        <v>93</v>
      </c>
      <c r="BT2644" t="s">
        <v>93</v>
      </c>
      <c r="BU2644" t="s">
        <v>93</v>
      </c>
      <c r="BV2644" t="s">
        <v>93</v>
      </c>
      <c r="BW2644" t="s">
        <v>93</v>
      </c>
      <c r="BX2644" t="s">
        <v>93</v>
      </c>
      <c r="BY2644" t="s">
        <v>93</v>
      </c>
      <c r="BZ2644" t="s">
        <v>93</v>
      </c>
      <c r="CA2644" t="s">
        <v>93</v>
      </c>
      <c r="CB2644" t="s">
        <v>93</v>
      </c>
      <c r="CC2644" t="s">
        <v>93</v>
      </c>
      <c r="CD2644" t="s">
        <v>93</v>
      </c>
      <c r="CE2644" t="s">
        <v>93</v>
      </c>
      <c r="CF2644" t="s">
        <v>93</v>
      </c>
      <c r="CG2644" t="s">
        <v>93</v>
      </c>
      <c r="CH2644" t="s">
        <v>93</v>
      </c>
      <c r="CI2644" t="s">
        <v>93</v>
      </c>
      <c r="CJ2644" t="s">
        <v>93</v>
      </c>
      <c r="CK2644" t="s">
        <v>93</v>
      </c>
      <c r="CL2644" t="s">
        <v>93</v>
      </c>
      <c r="CM2644" t="s">
        <v>93</v>
      </c>
      <c r="CN2644">
        <v>2</v>
      </c>
      <c r="CO2644">
        <v>2</v>
      </c>
      <c r="CP2644">
        <v>0</v>
      </c>
      <c r="CQ2644">
        <v>1</v>
      </c>
    </row>
    <row r="2645" spans="1:95">
      <c r="A2645">
        <v>1253611</v>
      </c>
      <c r="B2645" t="s">
        <v>563</v>
      </c>
      <c r="C2645">
        <v>32</v>
      </c>
      <c r="D2645">
        <v>14496909</v>
      </c>
      <c r="E2645" s="1">
        <v>41463</v>
      </c>
      <c r="F2645" t="s">
        <v>564</v>
      </c>
      <c r="G2645">
        <v>32.99</v>
      </c>
      <c r="H2645">
        <v>0</v>
      </c>
      <c r="I2645">
        <v>0</v>
      </c>
      <c r="J2645">
        <v>0</v>
      </c>
      <c r="K2645">
        <v>32.99</v>
      </c>
      <c r="L2645" t="s">
        <v>1517</v>
      </c>
      <c r="M2645" t="s">
        <v>96</v>
      </c>
      <c r="N2645" t="s">
        <v>97</v>
      </c>
      <c r="O2645" t="s">
        <v>97</v>
      </c>
      <c r="P2645" t="s">
        <v>561</v>
      </c>
      <c r="Q2645">
        <v>28</v>
      </c>
      <c r="R2645">
        <v>0</v>
      </c>
      <c r="S2645">
        <v>0</v>
      </c>
      <c r="T2645">
        <v>0</v>
      </c>
      <c r="U2645">
        <v>28</v>
      </c>
      <c r="V2645" t="s">
        <v>97</v>
      </c>
      <c r="W2645" t="s">
        <v>96</v>
      </c>
      <c r="X2645" t="s">
        <v>303</v>
      </c>
      <c r="Y2645" t="s">
        <v>97</v>
      </c>
      <c r="Z2645">
        <v>14496909</v>
      </c>
      <c r="AA2645" t="s">
        <v>566</v>
      </c>
      <c r="AB2645">
        <v>28</v>
      </c>
      <c r="AC2645">
        <v>0</v>
      </c>
      <c r="AD2645">
        <v>0</v>
      </c>
      <c r="AE2645">
        <v>0</v>
      </c>
      <c r="AF2645">
        <v>28</v>
      </c>
      <c r="AG2645" t="s">
        <v>97</v>
      </c>
      <c r="AH2645" t="s">
        <v>96</v>
      </c>
      <c r="AI2645" t="s">
        <v>97</v>
      </c>
      <c r="AJ2645" t="s">
        <v>97</v>
      </c>
      <c r="AK2645">
        <v>1</v>
      </c>
      <c r="AL2645">
        <v>1</v>
      </c>
      <c r="AM2645">
        <v>1</v>
      </c>
      <c r="AN2645">
        <v>55</v>
      </c>
      <c r="AO2645">
        <v>3</v>
      </c>
      <c r="AP2645">
        <v>3</v>
      </c>
      <c r="AQ2645">
        <v>4.99</v>
      </c>
      <c r="AR2645">
        <v>4.99</v>
      </c>
      <c r="AS2645">
        <v>4.99</v>
      </c>
      <c r="AT2645">
        <v>4.99</v>
      </c>
      <c r="AU2645">
        <v>1.1782142857142901</v>
      </c>
      <c r="AV2645">
        <v>1.1782142857142901</v>
      </c>
      <c r="AW2645">
        <v>1.1782142857142901</v>
      </c>
      <c r="AX2645">
        <v>1.1782142857142901</v>
      </c>
      <c r="AY2645">
        <v>1</v>
      </c>
      <c r="AZ2645" s="1">
        <v>41386</v>
      </c>
      <c r="BA2645" s="1">
        <v>41519</v>
      </c>
      <c r="BB2645">
        <v>39</v>
      </c>
      <c r="BC2645">
        <v>9</v>
      </c>
      <c r="BD2645">
        <v>2</v>
      </c>
      <c r="BE2645">
        <v>32.99</v>
      </c>
      <c r="BF2645">
        <v>32.99</v>
      </c>
      <c r="BG2645">
        <v>0</v>
      </c>
      <c r="BH2645">
        <v>0</v>
      </c>
      <c r="BI2645" t="s">
        <v>93</v>
      </c>
      <c r="BJ2645" t="s">
        <v>93</v>
      </c>
      <c r="BK2645" t="s">
        <v>93</v>
      </c>
      <c r="BL2645" t="s">
        <v>93</v>
      </c>
      <c r="BM2645" t="s">
        <v>93</v>
      </c>
      <c r="BN2645" t="s">
        <v>93</v>
      </c>
      <c r="BO2645" t="s">
        <v>93</v>
      </c>
      <c r="BP2645" t="s">
        <v>93</v>
      </c>
      <c r="BQ2645" t="s">
        <v>93</v>
      </c>
      <c r="BR2645" t="s">
        <v>93</v>
      </c>
      <c r="BS2645" t="s">
        <v>93</v>
      </c>
      <c r="BT2645" t="s">
        <v>93</v>
      </c>
      <c r="BU2645" t="s">
        <v>93</v>
      </c>
      <c r="BV2645" t="s">
        <v>93</v>
      </c>
      <c r="BW2645" t="s">
        <v>93</v>
      </c>
      <c r="BX2645" t="s">
        <v>93</v>
      </c>
      <c r="BY2645" t="s">
        <v>93</v>
      </c>
      <c r="BZ2645" t="s">
        <v>93</v>
      </c>
      <c r="CA2645" t="s">
        <v>93</v>
      </c>
      <c r="CB2645" t="s">
        <v>93</v>
      </c>
      <c r="CC2645" t="s">
        <v>93</v>
      </c>
      <c r="CD2645" t="s">
        <v>93</v>
      </c>
      <c r="CE2645" t="s">
        <v>93</v>
      </c>
      <c r="CF2645" t="s">
        <v>93</v>
      </c>
      <c r="CG2645" t="s">
        <v>93</v>
      </c>
      <c r="CH2645" t="s">
        <v>93</v>
      </c>
      <c r="CI2645" t="s">
        <v>93</v>
      </c>
      <c r="CJ2645" t="s">
        <v>93</v>
      </c>
      <c r="CK2645" t="s">
        <v>93</v>
      </c>
      <c r="CL2645" t="s">
        <v>93</v>
      </c>
      <c r="CM2645" t="s">
        <v>93</v>
      </c>
      <c r="CN2645">
        <v>2</v>
      </c>
      <c r="CO2645">
        <v>2</v>
      </c>
      <c r="CP2645">
        <v>0</v>
      </c>
      <c r="CQ2645">
        <v>1</v>
      </c>
    </row>
    <row r="2646" spans="1:95">
      <c r="A2646">
        <v>1253611</v>
      </c>
      <c r="B2646" t="s">
        <v>563</v>
      </c>
      <c r="C2646">
        <v>33</v>
      </c>
      <c r="D2646">
        <v>14496909</v>
      </c>
      <c r="E2646" s="1">
        <v>41470</v>
      </c>
      <c r="F2646" t="s">
        <v>564</v>
      </c>
      <c r="G2646">
        <v>32.99</v>
      </c>
      <c r="H2646">
        <v>0</v>
      </c>
      <c r="I2646">
        <v>0</v>
      </c>
      <c r="J2646">
        <v>0</v>
      </c>
      <c r="K2646">
        <v>32.99</v>
      </c>
      <c r="L2646" t="s">
        <v>1517</v>
      </c>
      <c r="M2646" t="s">
        <v>96</v>
      </c>
      <c r="N2646" t="s">
        <v>97</v>
      </c>
      <c r="O2646" t="s">
        <v>97</v>
      </c>
      <c r="P2646" t="s">
        <v>561</v>
      </c>
      <c r="Q2646">
        <v>28</v>
      </c>
      <c r="R2646">
        <v>0</v>
      </c>
      <c r="S2646">
        <v>0</v>
      </c>
      <c r="T2646">
        <v>0</v>
      </c>
      <c r="U2646">
        <v>28</v>
      </c>
      <c r="V2646" t="s">
        <v>97</v>
      </c>
      <c r="W2646" t="s">
        <v>96</v>
      </c>
      <c r="X2646" t="s">
        <v>303</v>
      </c>
      <c r="Y2646" t="s">
        <v>97</v>
      </c>
      <c r="Z2646">
        <v>14496909</v>
      </c>
      <c r="AA2646" t="s">
        <v>566</v>
      </c>
      <c r="AB2646">
        <v>28</v>
      </c>
      <c r="AC2646">
        <v>0</v>
      </c>
      <c r="AD2646">
        <v>0</v>
      </c>
      <c r="AE2646">
        <v>0</v>
      </c>
      <c r="AF2646">
        <v>28</v>
      </c>
      <c r="AG2646" t="s">
        <v>97</v>
      </c>
      <c r="AH2646" t="s">
        <v>96</v>
      </c>
      <c r="AI2646" t="s">
        <v>97</v>
      </c>
      <c r="AJ2646" t="s">
        <v>97</v>
      </c>
      <c r="AK2646">
        <v>1</v>
      </c>
      <c r="AL2646">
        <v>1</v>
      </c>
      <c r="AM2646">
        <v>1</v>
      </c>
      <c r="AN2646">
        <v>55</v>
      </c>
      <c r="AO2646">
        <v>3</v>
      </c>
      <c r="AP2646">
        <v>3</v>
      </c>
      <c r="AQ2646">
        <v>4.99</v>
      </c>
      <c r="AR2646">
        <v>4.99</v>
      </c>
      <c r="AS2646">
        <v>4.99</v>
      </c>
      <c r="AT2646">
        <v>4.99</v>
      </c>
      <c r="AU2646">
        <v>1.1782142857142901</v>
      </c>
      <c r="AV2646">
        <v>1.1782142857142901</v>
      </c>
      <c r="AW2646">
        <v>1.1782142857142901</v>
      </c>
      <c r="AX2646">
        <v>1.1782142857142901</v>
      </c>
      <c r="AY2646">
        <v>1</v>
      </c>
      <c r="AZ2646" s="1">
        <v>41386</v>
      </c>
      <c r="BA2646" s="1">
        <v>41519</v>
      </c>
      <c r="BB2646">
        <v>39</v>
      </c>
      <c r="BC2646">
        <v>9</v>
      </c>
      <c r="BD2646">
        <v>3</v>
      </c>
      <c r="BE2646">
        <v>32.99</v>
      </c>
      <c r="BF2646">
        <v>32.99</v>
      </c>
      <c r="BG2646">
        <v>0</v>
      </c>
      <c r="BH2646">
        <v>0</v>
      </c>
      <c r="BI2646" t="s">
        <v>93</v>
      </c>
      <c r="BJ2646" t="s">
        <v>93</v>
      </c>
      <c r="BK2646" t="s">
        <v>93</v>
      </c>
      <c r="BL2646" t="s">
        <v>93</v>
      </c>
      <c r="BM2646" t="s">
        <v>93</v>
      </c>
      <c r="BN2646" t="s">
        <v>93</v>
      </c>
      <c r="BO2646" t="s">
        <v>93</v>
      </c>
      <c r="BP2646" t="s">
        <v>93</v>
      </c>
      <c r="BQ2646" t="s">
        <v>93</v>
      </c>
      <c r="BR2646" t="s">
        <v>93</v>
      </c>
      <c r="BS2646" t="s">
        <v>93</v>
      </c>
      <c r="BT2646" t="s">
        <v>93</v>
      </c>
      <c r="BU2646" t="s">
        <v>93</v>
      </c>
      <c r="BV2646" t="s">
        <v>93</v>
      </c>
      <c r="BW2646" t="s">
        <v>93</v>
      </c>
      <c r="BX2646" t="s">
        <v>93</v>
      </c>
      <c r="BY2646" t="s">
        <v>93</v>
      </c>
      <c r="BZ2646" t="s">
        <v>93</v>
      </c>
      <c r="CA2646" t="s">
        <v>93</v>
      </c>
      <c r="CB2646" t="s">
        <v>93</v>
      </c>
      <c r="CC2646" t="s">
        <v>93</v>
      </c>
      <c r="CD2646" t="s">
        <v>93</v>
      </c>
      <c r="CE2646" t="s">
        <v>93</v>
      </c>
      <c r="CF2646" t="s">
        <v>93</v>
      </c>
      <c r="CG2646" t="s">
        <v>93</v>
      </c>
      <c r="CH2646" t="s">
        <v>93</v>
      </c>
      <c r="CI2646" t="s">
        <v>93</v>
      </c>
      <c r="CJ2646" t="s">
        <v>93</v>
      </c>
      <c r="CK2646" t="s">
        <v>93</v>
      </c>
      <c r="CL2646" t="s">
        <v>93</v>
      </c>
      <c r="CM2646" t="s">
        <v>93</v>
      </c>
      <c r="CN2646">
        <v>2</v>
      </c>
      <c r="CO2646">
        <v>2</v>
      </c>
      <c r="CP2646">
        <v>0</v>
      </c>
      <c r="CQ2646">
        <v>1</v>
      </c>
    </row>
    <row r="2647" spans="1:95">
      <c r="A2647">
        <v>1253611</v>
      </c>
      <c r="B2647" t="s">
        <v>563</v>
      </c>
      <c r="C2647">
        <v>34</v>
      </c>
      <c r="D2647">
        <v>14496909</v>
      </c>
      <c r="E2647" s="1">
        <v>41477</v>
      </c>
      <c r="F2647" t="s">
        <v>564</v>
      </c>
      <c r="G2647">
        <v>32.99</v>
      </c>
      <c r="H2647">
        <v>0</v>
      </c>
      <c r="I2647">
        <v>0</v>
      </c>
      <c r="J2647">
        <v>0</v>
      </c>
      <c r="K2647">
        <v>32.99</v>
      </c>
      <c r="L2647" t="s">
        <v>1517</v>
      </c>
      <c r="M2647" t="s">
        <v>96</v>
      </c>
      <c r="N2647" t="s">
        <v>97</v>
      </c>
      <c r="O2647" t="s">
        <v>97</v>
      </c>
      <c r="P2647" t="s">
        <v>561</v>
      </c>
      <c r="Q2647">
        <v>28</v>
      </c>
      <c r="R2647">
        <v>0</v>
      </c>
      <c r="S2647">
        <v>0</v>
      </c>
      <c r="T2647">
        <v>0</v>
      </c>
      <c r="U2647">
        <v>28</v>
      </c>
      <c r="V2647" t="s">
        <v>97</v>
      </c>
      <c r="W2647" t="s">
        <v>96</v>
      </c>
      <c r="X2647" t="s">
        <v>303</v>
      </c>
      <c r="Y2647" t="s">
        <v>97</v>
      </c>
      <c r="Z2647">
        <v>14496909</v>
      </c>
      <c r="AA2647" t="s">
        <v>566</v>
      </c>
      <c r="AB2647">
        <v>28</v>
      </c>
      <c r="AC2647">
        <v>0</v>
      </c>
      <c r="AD2647">
        <v>0</v>
      </c>
      <c r="AE2647">
        <v>0</v>
      </c>
      <c r="AF2647">
        <v>28</v>
      </c>
      <c r="AG2647" t="s">
        <v>97</v>
      </c>
      <c r="AH2647" t="s">
        <v>96</v>
      </c>
      <c r="AI2647" t="s">
        <v>97</v>
      </c>
      <c r="AJ2647" t="s">
        <v>97</v>
      </c>
      <c r="AK2647">
        <v>1</v>
      </c>
      <c r="AL2647">
        <v>1</v>
      </c>
      <c r="AM2647">
        <v>1</v>
      </c>
      <c r="AN2647">
        <v>55</v>
      </c>
      <c r="AO2647">
        <v>3</v>
      </c>
      <c r="AP2647">
        <v>3</v>
      </c>
      <c r="AQ2647">
        <v>4.99</v>
      </c>
      <c r="AR2647">
        <v>4.99</v>
      </c>
      <c r="AS2647">
        <v>4.99</v>
      </c>
      <c r="AT2647">
        <v>4.99</v>
      </c>
      <c r="AU2647">
        <v>1.1782142857142901</v>
      </c>
      <c r="AV2647">
        <v>1.1782142857142901</v>
      </c>
      <c r="AW2647">
        <v>1.1782142857142901</v>
      </c>
      <c r="AX2647">
        <v>1.1782142857142901</v>
      </c>
      <c r="AY2647">
        <v>1</v>
      </c>
      <c r="AZ2647" s="1">
        <v>41386</v>
      </c>
      <c r="BA2647" s="1">
        <v>41519</v>
      </c>
      <c r="BB2647">
        <v>39</v>
      </c>
      <c r="BC2647">
        <v>9</v>
      </c>
      <c r="BD2647">
        <v>3</v>
      </c>
      <c r="BE2647">
        <v>32.99</v>
      </c>
      <c r="BF2647">
        <v>32.99</v>
      </c>
      <c r="BG2647">
        <v>0</v>
      </c>
      <c r="BH2647">
        <v>0</v>
      </c>
      <c r="BI2647" t="s">
        <v>93</v>
      </c>
      <c r="BJ2647" t="s">
        <v>93</v>
      </c>
      <c r="BK2647" t="s">
        <v>93</v>
      </c>
      <c r="BL2647" t="s">
        <v>93</v>
      </c>
      <c r="BM2647" t="s">
        <v>93</v>
      </c>
      <c r="BN2647" t="s">
        <v>93</v>
      </c>
      <c r="BO2647" t="s">
        <v>93</v>
      </c>
      <c r="BP2647" t="s">
        <v>93</v>
      </c>
      <c r="BQ2647" t="s">
        <v>93</v>
      </c>
      <c r="BR2647" t="s">
        <v>93</v>
      </c>
      <c r="BS2647" t="s">
        <v>93</v>
      </c>
      <c r="BT2647" t="s">
        <v>93</v>
      </c>
      <c r="BU2647" t="s">
        <v>93</v>
      </c>
      <c r="BV2647" t="s">
        <v>93</v>
      </c>
      <c r="BW2647" t="s">
        <v>93</v>
      </c>
      <c r="BX2647" t="s">
        <v>93</v>
      </c>
      <c r="BY2647" t="s">
        <v>93</v>
      </c>
      <c r="BZ2647" t="s">
        <v>93</v>
      </c>
      <c r="CA2647" t="s">
        <v>93</v>
      </c>
      <c r="CB2647" t="s">
        <v>93</v>
      </c>
      <c r="CC2647" t="s">
        <v>93</v>
      </c>
      <c r="CD2647" t="s">
        <v>93</v>
      </c>
      <c r="CE2647" t="s">
        <v>93</v>
      </c>
      <c r="CF2647" t="s">
        <v>93</v>
      </c>
      <c r="CG2647" t="s">
        <v>93</v>
      </c>
      <c r="CH2647" t="s">
        <v>93</v>
      </c>
      <c r="CI2647" t="s">
        <v>93</v>
      </c>
      <c r="CJ2647" t="s">
        <v>93</v>
      </c>
      <c r="CK2647" t="s">
        <v>93</v>
      </c>
      <c r="CL2647" t="s">
        <v>93</v>
      </c>
      <c r="CM2647" t="s">
        <v>93</v>
      </c>
      <c r="CN2647">
        <v>2</v>
      </c>
      <c r="CO2647">
        <v>2</v>
      </c>
      <c r="CP2647">
        <v>0</v>
      </c>
      <c r="CQ2647">
        <v>1</v>
      </c>
    </row>
    <row r="2648" spans="1:95">
      <c r="A2648">
        <v>1253611</v>
      </c>
      <c r="B2648" t="s">
        <v>563</v>
      </c>
      <c r="C2648">
        <v>35</v>
      </c>
      <c r="D2648">
        <v>14496909</v>
      </c>
      <c r="E2648" s="1">
        <v>41484</v>
      </c>
      <c r="F2648" t="s">
        <v>564</v>
      </c>
      <c r="G2648">
        <v>32.99</v>
      </c>
      <c r="H2648">
        <v>0</v>
      </c>
      <c r="I2648">
        <v>0</v>
      </c>
      <c r="J2648">
        <v>0</v>
      </c>
      <c r="K2648">
        <v>32.99</v>
      </c>
      <c r="L2648" t="s">
        <v>1517</v>
      </c>
      <c r="M2648" t="s">
        <v>96</v>
      </c>
      <c r="N2648" t="s">
        <v>97</v>
      </c>
      <c r="O2648" t="s">
        <v>97</v>
      </c>
      <c r="P2648" t="s">
        <v>561</v>
      </c>
      <c r="Q2648">
        <v>28</v>
      </c>
      <c r="R2648">
        <v>0</v>
      </c>
      <c r="S2648">
        <v>0</v>
      </c>
      <c r="T2648">
        <v>0</v>
      </c>
      <c r="U2648">
        <v>28</v>
      </c>
      <c r="V2648" t="s">
        <v>97</v>
      </c>
      <c r="W2648" t="s">
        <v>96</v>
      </c>
      <c r="X2648" t="s">
        <v>303</v>
      </c>
      <c r="Y2648" t="s">
        <v>97</v>
      </c>
      <c r="Z2648">
        <v>14496909</v>
      </c>
      <c r="AA2648" t="s">
        <v>566</v>
      </c>
      <c r="AB2648">
        <v>28</v>
      </c>
      <c r="AC2648">
        <v>0</v>
      </c>
      <c r="AD2648">
        <v>0</v>
      </c>
      <c r="AE2648">
        <v>0</v>
      </c>
      <c r="AF2648">
        <v>28</v>
      </c>
      <c r="AG2648" t="s">
        <v>97</v>
      </c>
      <c r="AH2648" t="s">
        <v>96</v>
      </c>
      <c r="AI2648" t="s">
        <v>97</v>
      </c>
      <c r="AJ2648" t="s">
        <v>97</v>
      </c>
      <c r="AK2648">
        <v>1</v>
      </c>
      <c r="AL2648">
        <v>1</v>
      </c>
      <c r="AM2648">
        <v>1</v>
      </c>
      <c r="AN2648">
        <v>55</v>
      </c>
      <c r="AO2648">
        <v>3</v>
      </c>
      <c r="AP2648">
        <v>3</v>
      </c>
      <c r="AQ2648">
        <v>4.99</v>
      </c>
      <c r="AR2648">
        <v>4.99</v>
      </c>
      <c r="AS2648">
        <v>4.99</v>
      </c>
      <c r="AT2648">
        <v>4.99</v>
      </c>
      <c r="AU2648">
        <v>1.1782142857142901</v>
      </c>
      <c r="AV2648">
        <v>1.1782142857142901</v>
      </c>
      <c r="AW2648">
        <v>1.1782142857142901</v>
      </c>
      <c r="AX2648">
        <v>1.1782142857142901</v>
      </c>
      <c r="AY2648">
        <v>1</v>
      </c>
      <c r="AZ2648" s="1">
        <v>41386</v>
      </c>
      <c r="BA2648" s="1">
        <v>41519</v>
      </c>
      <c r="BB2648">
        <v>39</v>
      </c>
      <c r="BC2648">
        <v>9</v>
      </c>
      <c r="BD2648">
        <v>3</v>
      </c>
      <c r="BE2648">
        <v>32.99</v>
      </c>
      <c r="BF2648">
        <v>32.99</v>
      </c>
      <c r="BG2648">
        <v>0</v>
      </c>
      <c r="BH2648">
        <v>0</v>
      </c>
      <c r="BI2648" t="s">
        <v>93</v>
      </c>
      <c r="BJ2648" t="s">
        <v>93</v>
      </c>
      <c r="BK2648" t="s">
        <v>93</v>
      </c>
      <c r="BL2648" t="s">
        <v>93</v>
      </c>
      <c r="BM2648" t="s">
        <v>93</v>
      </c>
      <c r="BN2648" t="s">
        <v>93</v>
      </c>
      <c r="BO2648" t="s">
        <v>93</v>
      </c>
      <c r="BP2648" t="s">
        <v>93</v>
      </c>
      <c r="BQ2648" t="s">
        <v>93</v>
      </c>
      <c r="BR2648" t="s">
        <v>93</v>
      </c>
      <c r="BS2648" t="s">
        <v>93</v>
      </c>
      <c r="BT2648" t="s">
        <v>93</v>
      </c>
      <c r="BU2648" t="s">
        <v>93</v>
      </c>
      <c r="BV2648" t="s">
        <v>93</v>
      </c>
      <c r="BW2648" t="s">
        <v>93</v>
      </c>
      <c r="BX2648" t="s">
        <v>93</v>
      </c>
      <c r="BY2648" t="s">
        <v>93</v>
      </c>
      <c r="BZ2648" t="s">
        <v>93</v>
      </c>
      <c r="CA2648" t="s">
        <v>93</v>
      </c>
      <c r="CB2648" t="s">
        <v>93</v>
      </c>
      <c r="CC2648" t="s">
        <v>93</v>
      </c>
      <c r="CD2648" t="s">
        <v>93</v>
      </c>
      <c r="CE2648" t="s">
        <v>93</v>
      </c>
      <c r="CF2648" t="s">
        <v>93</v>
      </c>
      <c r="CG2648" t="s">
        <v>93</v>
      </c>
      <c r="CH2648" t="s">
        <v>93</v>
      </c>
      <c r="CI2648" t="s">
        <v>93</v>
      </c>
      <c r="CJ2648" t="s">
        <v>93</v>
      </c>
      <c r="CK2648" t="s">
        <v>93</v>
      </c>
      <c r="CL2648" t="s">
        <v>93</v>
      </c>
      <c r="CM2648" t="s">
        <v>93</v>
      </c>
      <c r="CN2648">
        <v>2</v>
      </c>
      <c r="CO2648">
        <v>2</v>
      </c>
      <c r="CP2648">
        <v>0</v>
      </c>
      <c r="CQ2648">
        <v>1</v>
      </c>
    </row>
    <row r="2649" spans="1:95">
      <c r="A2649">
        <v>1253611</v>
      </c>
      <c r="B2649" t="s">
        <v>563</v>
      </c>
      <c r="C2649">
        <v>38</v>
      </c>
      <c r="D2649">
        <v>14496909</v>
      </c>
      <c r="E2649" s="1">
        <v>41505</v>
      </c>
      <c r="F2649" t="s">
        <v>564</v>
      </c>
      <c r="G2649">
        <v>32.99</v>
      </c>
      <c r="H2649">
        <v>0</v>
      </c>
      <c r="I2649">
        <v>0</v>
      </c>
      <c r="J2649">
        <v>0</v>
      </c>
      <c r="K2649">
        <v>32.99</v>
      </c>
      <c r="L2649" t="s">
        <v>1517</v>
      </c>
      <c r="M2649" t="s">
        <v>96</v>
      </c>
      <c r="N2649" t="s">
        <v>97</v>
      </c>
      <c r="O2649" t="s">
        <v>97</v>
      </c>
      <c r="P2649" t="s">
        <v>561</v>
      </c>
      <c r="Q2649">
        <v>28</v>
      </c>
      <c r="R2649">
        <v>0</v>
      </c>
      <c r="S2649">
        <v>0</v>
      </c>
      <c r="T2649">
        <v>0</v>
      </c>
      <c r="U2649">
        <v>28</v>
      </c>
      <c r="V2649" t="s">
        <v>97</v>
      </c>
      <c r="W2649" t="s">
        <v>96</v>
      </c>
      <c r="X2649" t="s">
        <v>303</v>
      </c>
      <c r="Y2649" t="s">
        <v>97</v>
      </c>
      <c r="Z2649">
        <v>14496909</v>
      </c>
      <c r="AA2649" t="s">
        <v>566</v>
      </c>
      <c r="AB2649">
        <v>28</v>
      </c>
      <c r="AC2649">
        <v>0</v>
      </c>
      <c r="AD2649">
        <v>0</v>
      </c>
      <c r="AE2649">
        <v>0</v>
      </c>
      <c r="AF2649">
        <v>28</v>
      </c>
      <c r="AG2649" t="s">
        <v>97</v>
      </c>
      <c r="AH2649" t="s">
        <v>96</v>
      </c>
      <c r="AI2649" t="s">
        <v>97</v>
      </c>
      <c r="AJ2649" t="s">
        <v>97</v>
      </c>
      <c r="AK2649">
        <v>1</v>
      </c>
      <c r="AL2649">
        <v>1</v>
      </c>
      <c r="AM2649">
        <v>1</v>
      </c>
      <c r="AN2649">
        <v>55</v>
      </c>
      <c r="AO2649">
        <v>3</v>
      </c>
      <c r="AP2649">
        <v>3</v>
      </c>
      <c r="AQ2649">
        <v>4.99</v>
      </c>
      <c r="AR2649">
        <v>4.99</v>
      </c>
      <c r="AS2649">
        <v>4.99</v>
      </c>
      <c r="AT2649">
        <v>4.99</v>
      </c>
      <c r="AU2649">
        <v>1.1782142857142901</v>
      </c>
      <c r="AV2649">
        <v>1.1782142857142901</v>
      </c>
      <c r="AW2649">
        <v>1.1782142857142901</v>
      </c>
      <c r="AX2649">
        <v>1.1782142857142901</v>
      </c>
      <c r="AY2649">
        <v>1</v>
      </c>
      <c r="AZ2649" s="1">
        <v>41386</v>
      </c>
      <c r="BA2649" s="1">
        <v>41519</v>
      </c>
      <c r="BB2649">
        <v>39</v>
      </c>
      <c r="BC2649">
        <v>9</v>
      </c>
      <c r="BD2649">
        <v>3</v>
      </c>
      <c r="BE2649">
        <v>32.99</v>
      </c>
      <c r="BF2649">
        <v>32.99</v>
      </c>
      <c r="BG2649">
        <v>0</v>
      </c>
      <c r="BH2649">
        <v>0</v>
      </c>
      <c r="BI2649" t="s">
        <v>93</v>
      </c>
      <c r="BJ2649" t="s">
        <v>93</v>
      </c>
      <c r="BK2649" t="s">
        <v>93</v>
      </c>
      <c r="BL2649" t="s">
        <v>93</v>
      </c>
      <c r="BM2649" t="s">
        <v>93</v>
      </c>
      <c r="BN2649" t="s">
        <v>93</v>
      </c>
      <c r="BO2649" t="s">
        <v>93</v>
      </c>
      <c r="BP2649" t="s">
        <v>93</v>
      </c>
      <c r="BQ2649" t="s">
        <v>93</v>
      </c>
      <c r="BR2649" t="s">
        <v>93</v>
      </c>
      <c r="BS2649" t="s">
        <v>93</v>
      </c>
      <c r="BT2649" t="s">
        <v>93</v>
      </c>
      <c r="BU2649" t="s">
        <v>93</v>
      </c>
      <c r="BV2649" t="s">
        <v>93</v>
      </c>
      <c r="BW2649" t="s">
        <v>93</v>
      </c>
      <c r="BX2649" t="s">
        <v>93</v>
      </c>
      <c r="BY2649" t="s">
        <v>93</v>
      </c>
      <c r="BZ2649" t="s">
        <v>93</v>
      </c>
      <c r="CA2649" t="s">
        <v>93</v>
      </c>
      <c r="CB2649" t="s">
        <v>93</v>
      </c>
      <c r="CC2649" t="s">
        <v>93</v>
      </c>
      <c r="CD2649" t="s">
        <v>93</v>
      </c>
      <c r="CE2649" t="s">
        <v>93</v>
      </c>
      <c r="CF2649" t="s">
        <v>93</v>
      </c>
      <c r="CG2649" t="s">
        <v>93</v>
      </c>
      <c r="CH2649" t="s">
        <v>93</v>
      </c>
      <c r="CI2649" t="s">
        <v>93</v>
      </c>
      <c r="CJ2649" t="s">
        <v>93</v>
      </c>
      <c r="CK2649" t="s">
        <v>93</v>
      </c>
      <c r="CL2649" t="s">
        <v>93</v>
      </c>
      <c r="CM2649" t="s">
        <v>93</v>
      </c>
      <c r="CN2649">
        <v>2</v>
      </c>
      <c r="CO2649">
        <v>2</v>
      </c>
      <c r="CP2649">
        <v>0</v>
      </c>
      <c r="CQ2649">
        <v>1</v>
      </c>
    </row>
    <row r="2650" spans="1:95">
      <c r="A2650">
        <v>1253611</v>
      </c>
      <c r="B2650" t="s">
        <v>563</v>
      </c>
      <c r="C2650">
        <v>39</v>
      </c>
      <c r="D2650">
        <v>14496909</v>
      </c>
      <c r="E2650" s="1">
        <v>41512</v>
      </c>
      <c r="F2650" t="s">
        <v>564</v>
      </c>
      <c r="G2650">
        <v>32.99</v>
      </c>
      <c r="H2650">
        <v>0</v>
      </c>
      <c r="I2650">
        <v>0</v>
      </c>
      <c r="J2650">
        <v>0</v>
      </c>
      <c r="K2650">
        <v>32.99</v>
      </c>
      <c r="L2650" t="s">
        <v>1517</v>
      </c>
      <c r="M2650" t="s">
        <v>96</v>
      </c>
      <c r="N2650" t="s">
        <v>97</v>
      </c>
      <c r="O2650" t="s">
        <v>97</v>
      </c>
      <c r="P2650" t="s">
        <v>561</v>
      </c>
      <c r="Q2650">
        <v>28</v>
      </c>
      <c r="R2650">
        <v>0</v>
      </c>
      <c r="S2650">
        <v>0</v>
      </c>
      <c r="T2650">
        <v>0</v>
      </c>
      <c r="U2650">
        <v>28</v>
      </c>
      <c r="V2650" t="s">
        <v>97</v>
      </c>
      <c r="W2650" t="s">
        <v>96</v>
      </c>
      <c r="X2650" t="s">
        <v>303</v>
      </c>
      <c r="Y2650" t="s">
        <v>97</v>
      </c>
      <c r="Z2650">
        <v>14496909</v>
      </c>
      <c r="AA2650" t="s">
        <v>566</v>
      </c>
      <c r="AB2650">
        <v>28</v>
      </c>
      <c r="AC2650">
        <v>0</v>
      </c>
      <c r="AD2650">
        <v>0</v>
      </c>
      <c r="AE2650">
        <v>0</v>
      </c>
      <c r="AF2650">
        <v>28</v>
      </c>
      <c r="AG2650" t="s">
        <v>97</v>
      </c>
      <c r="AH2650" t="s">
        <v>96</v>
      </c>
      <c r="AI2650" t="s">
        <v>97</v>
      </c>
      <c r="AJ2650" t="s">
        <v>97</v>
      </c>
      <c r="AK2650">
        <v>1</v>
      </c>
      <c r="AL2650">
        <v>1</v>
      </c>
      <c r="AM2650">
        <v>1</v>
      </c>
      <c r="AN2650">
        <v>55</v>
      </c>
      <c r="AO2650">
        <v>3</v>
      </c>
      <c r="AP2650">
        <v>3</v>
      </c>
      <c r="AQ2650">
        <v>4.99</v>
      </c>
      <c r="AR2650">
        <v>4.99</v>
      </c>
      <c r="AS2650">
        <v>4.99</v>
      </c>
      <c r="AT2650">
        <v>4.99</v>
      </c>
      <c r="AU2650">
        <v>1.1782142857142901</v>
      </c>
      <c r="AV2650">
        <v>1.1782142857142901</v>
      </c>
      <c r="AW2650">
        <v>1.1782142857142901</v>
      </c>
      <c r="AX2650">
        <v>1.1782142857142901</v>
      </c>
      <c r="AY2650">
        <v>1</v>
      </c>
      <c r="AZ2650" s="1">
        <v>41386</v>
      </c>
      <c r="BA2650" s="1">
        <v>41519</v>
      </c>
      <c r="BB2650">
        <v>39</v>
      </c>
      <c r="BC2650">
        <v>9</v>
      </c>
      <c r="BD2650">
        <v>3</v>
      </c>
      <c r="BE2650">
        <v>32.99</v>
      </c>
      <c r="BF2650">
        <v>32.99</v>
      </c>
      <c r="BG2650">
        <v>0</v>
      </c>
      <c r="BH2650">
        <v>0</v>
      </c>
      <c r="BI2650" t="s">
        <v>93</v>
      </c>
      <c r="BJ2650" t="s">
        <v>93</v>
      </c>
      <c r="BK2650" t="s">
        <v>93</v>
      </c>
      <c r="BL2650" t="s">
        <v>93</v>
      </c>
      <c r="BM2650" t="s">
        <v>93</v>
      </c>
      <c r="BN2650" t="s">
        <v>93</v>
      </c>
      <c r="BO2650" t="s">
        <v>93</v>
      </c>
      <c r="BP2650" t="s">
        <v>93</v>
      </c>
      <c r="BQ2650" t="s">
        <v>93</v>
      </c>
      <c r="BR2650" t="s">
        <v>93</v>
      </c>
      <c r="BS2650" t="s">
        <v>93</v>
      </c>
      <c r="BT2650" t="s">
        <v>93</v>
      </c>
      <c r="BU2650" t="s">
        <v>93</v>
      </c>
      <c r="BV2650" t="s">
        <v>93</v>
      </c>
      <c r="BW2650" t="s">
        <v>93</v>
      </c>
      <c r="BX2650" t="s">
        <v>93</v>
      </c>
      <c r="BY2650" t="s">
        <v>93</v>
      </c>
      <c r="BZ2650" t="s">
        <v>93</v>
      </c>
      <c r="CA2650" t="s">
        <v>93</v>
      </c>
      <c r="CB2650" t="s">
        <v>93</v>
      </c>
      <c r="CC2650" t="s">
        <v>93</v>
      </c>
      <c r="CD2650" t="s">
        <v>93</v>
      </c>
      <c r="CE2650" t="s">
        <v>93</v>
      </c>
      <c r="CF2650" t="s">
        <v>93</v>
      </c>
      <c r="CG2650" t="s">
        <v>93</v>
      </c>
      <c r="CH2650" t="s">
        <v>93</v>
      </c>
      <c r="CI2650" t="s">
        <v>93</v>
      </c>
      <c r="CJ2650" t="s">
        <v>93</v>
      </c>
      <c r="CK2650" t="s">
        <v>93</v>
      </c>
      <c r="CL2650" t="s">
        <v>93</v>
      </c>
      <c r="CM2650" t="s">
        <v>93</v>
      </c>
      <c r="CN2650">
        <v>2</v>
      </c>
      <c r="CO2650">
        <v>2</v>
      </c>
      <c r="CP2650">
        <v>0</v>
      </c>
      <c r="CQ2650">
        <v>1</v>
      </c>
    </row>
    <row r="2651" spans="1:95">
      <c r="A2651">
        <v>1253611</v>
      </c>
      <c r="B2651" t="s">
        <v>563</v>
      </c>
      <c r="C2651">
        <v>40</v>
      </c>
      <c r="D2651">
        <v>14496909</v>
      </c>
      <c r="E2651" s="1">
        <v>41519</v>
      </c>
      <c r="F2651" t="s">
        <v>564</v>
      </c>
      <c r="G2651">
        <v>32.99</v>
      </c>
      <c r="H2651">
        <v>0</v>
      </c>
      <c r="I2651">
        <v>0</v>
      </c>
      <c r="J2651">
        <v>0</v>
      </c>
      <c r="K2651">
        <v>32.99</v>
      </c>
      <c r="L2651" t="s">
        <v>1517</v>
      </c>
      <c r="M2651" t="s">
        <v>96</v>
      </c>
      <c r="N2651" t="s">
        <v>97</v>
      </c>
      <c r="O2651" t="s">
        <v>97</v>
      </c>
      <c r="P2651" t="s">
        <v>561</v>
      </c>
      <c r="Q2651">
        <v>28</v>
      </c>
      <c r="R2651">
        <v>0</v>
      </c>
      <c r="S2651">
        <v>0</v>
      </c>
      <c r="T2651">
        <v>0</v>
      </c>
      <c r="U2651">
        <v>28</v>
      </c>
      <c r="V2651" t="s">
        <v>97</v>
      </c>
      <c r="W2651" t="s">
        <v>96</v>
      </c>
      <c r="X2651" t="s">
        <v>303</v>
      </c>
      <c r="Y2651" t="s">
        <v>97</v>
      </c>
      <c r="Z2651">
        <v>14496909</v>
      </c>
      <c r="AA2651" t="s">
        <v>566</v>
      </c>
      <c r="AB2651">
        <v>28</v>
      </c>
      <c r="AC2651">
        <v>0</v>
      </c>
      <c r="AD2651">
        <v>0</v>
      </c>
      <c r="AE2651">
        <v>0</v>
      </c>
      <c r="AF2651">
        <v>28</v>
      </c>
      <c r="AG2651" t="s">
        <v>97</v>
      </c>
      <c r="AH2651" t="s">
        <v>96</v>
      </c>
      <c r="AI2651" t="s">
        <v>97</v>
      </c>
      <c r="AJ2651" t="s">
        <v>97</v>
      </c>
      <c r="AK2651">
        <v>1</v>
      </c>
      <c r="AL2651">
        <v>1</v>
      </c>
      <c r="AM2651">
        <v>1</v>
      </c>
      <c r="AN2651">
        <v>55</v>
      </c>
      <c r="AO2651">
        <v>3</v>
      </c>
      <c r="AP2651">
        <v>3</v>
      </c>
      <c r="AQ2651">
        <v>4.99</v>
      </c>
      <c r="AR2651">
        <v>4.99</v>
      </c>
      <c r="AS2651">
        <v>4.99</v>
      </c>
      <c r="AT2651">
        <v>4.99</v>
      </c>
      <c r="AU2651">
        <v>1.1782142857142901</v>
      </c>
      <c r="AV2651">
        <v>1.1782142857142901</v>
      </c>
      <c r="AW2651">
        <v>1.1782142857142901</v>
      </c>
      <c r="AX2651">
        <v>1.1782142857142901</v>
      </c>
      <c r="AY2651">
        <v>1</v>
      </c>
      <c r="AZ2651" s="1">
        <v>41386</v>
      </c>
      <c r="BA2651" s="1">
        <v>41519</v>
      </c>
      <c r="BB2651">
        <v>39</v>
      </c>
      <c r="BC2651">
        <v>9</v>
      </c>
      <c r="BD2651">
        <v>3</v>
      </c>
      <c r="BE2651">
        <v>32.99</v>
      </c>
      <c r="BF2651">
        <v>32.99</v>
      </c>
      <c r="BG2651">
        <v>0</v>
      </c>
      <c r="BH2651">
        <v>0</v>
      </c>
      <c r="BI2651" t="s">
        <v>93</v>
      </c>
      <c r="BJ2651" t="s">
        <v>93</v>
      </c>
      <c r="BK2651" t="s">
        <v>93</v>
      </c>
      <c r="BL2651" t="s">
        <v>93</v>
      </c>
      <c r="BM2651" t="s">
        <v>93</v>
      </c>
      <c r="BN2651" t="s">
        <v>93</v>
      </c>
      <c r="BO2651" t="s">
        <v>93</v>
      </c>
      <c r="BP2651" t="s">
        <v>93</v>
      </c>
      <c r="BQ2651" t="s">
        <v>93</v>
      </c>
      <c r="BR2651" t="s">
        <v>93</v>
      </c>
      <c r="BS2651" t="s">
        <v>93</v>
      </c>
      <c r="BT2651" t="s">
        <v>93</v>
      </c>
      <c r="BU2651" t="s">
        <v>93</v>
      </c>
      <c r="BV2651" t="s">
        <v>93</v>
      </c>
      <c r="BW2651" t="s">
        <v>93</v>
      </c>
      <c r="BX2651" t="s">
        <v>93</v>
      </c>
      <c r="BY2651" t="s">
        <v>93</v>
      </c>
      <c r="BZ2651" t="s">
        <v>93</v>
      </c>
      <c r="CA2651" t="s">
        <v>93</v>
      </c>
      <c r="CB2651" t="s">
        <v>93</v>
      </c>
      <c r="CC2651" t="s">
        <v>93</v>
      </c>
      <c r="CD2651" t="s">
        <v>93</v>
      </c>
      <c r="CE2651" t="s">
        <v>93</v>
      </c>
      <c r="CF2651" t="s">
        <v>93</v>
      </c>
      <c r="CG2651" t="s">
        <v>93</v>
      </c>
      <c r="CH2651" t="s">
        <v>93</v>
      </c>
      <c r="CI2651" t="s">
        <v>93</v>
      </c>
      <c r="CJ2651" t="s">
        <v>93</v>
      </c>
      <c r="CK2651" t="s">
        <v>93</v>
      </c>
      <c r="CL2651" t="s">
        <v>93</v>
      </c>
      <c r="CM2651" t="s">
        <v>93</v>
      </c>
      <c r="CN2651">
        <v>2</v>
      </c>
      <c r="CO2651">
        <v>2</v>
      </c>
      <c r="CP2651">
        <v>0</v>
      </c>
      <c r="CQ2651">
        <v>1</v>
      </c>
    </row>
    <row r="2652" spans="1:95">
      <c r="A2652">
        <v>1253607</v>
      </c>
      <c r="B2652" t="s">
        <v>553</v>
      </c>
      <c r="C2652">
        <v>21</v>
      </c>
      <c r="D2652">
        <v>14496841</v>
      </c>
      <c r="E2652" s="1">
        <v>41386</v>
      </c>
      <c r="F2652" t="s">
        <v>554</v>
      </c>
      <c r="G2652">
        <v>24.99</v>
      </c>
      <c r="H2652">
        <v>0</v>
      </c>
      <c r="I2652">
        <v>0</v>
      </c>
      <c r="J2652">
        <v>0</v>
      </c>
      <c r="K2652">
        <v>24.99</v>
      </c>
      <c r="L2652" t="s">
        <v>555</v>
      </c>
      <c r="M2652" t="s">
        <v>96</v>
      </c>
      <c r="N2652" t="s">
        <v>97</v>
      </c>
      <c r="O2652" t="s">
        <v>97</v>
      </c>
      <c r="P2652" t="s">
        <v>556</v>
      </c>
      <c r="Q2652">
        <v>16</v>
      </c>
      <c r="R2652">
        <v>4.9800000000000004</v>
      </c>
      <c r="S2652">
        <v>0</v>
      </c>
      <c r="T2652">
        <v>16</v>
      </c>
      <c r="U2652">
        <v>16</v>
      </c>
      <c r="V2652" t="s">
        <v>97</v>
      </c>
      <c r="W2652" t="s">
        <v>96</v>
      </c>
      <c r="X2652" t="s">
        <v>303</v>
      </c>
      <c r="Y2652" t="s">
        <v>503</v>
      </c>
      <c r="Z2652">
        <v>14496841</v>
      </c>
      <c r="AA2652" t="s">
        <v>557</v>
      </c>
      <c r="AB2652">
        <v>20</v>
      </c>
      <c r="AC2652">
        <v>0</v>
      </c>
      <c r="AD2652">
        <v>0</v>
      </c>
      <c r="AE2652">
        <v>0</v>
      </c>
      <c r="AF2652">
        <v>20</v>
      </c>
      <c r="AG2652" t="s">
        <v>97</v>
      </c>
      <c r="AH2652" t="s">
        <v>236</v>
      </c>
      <c r="AI2652" t="s">
        <v>97</v>
      </c>
      <c r="AJ2652" t="s">
        <v>97</v>
      </c>
      <c r="AK2652">
        <v>1</v>
      </c>
      <c r="AL2652">
        <v>1</v>
      </c>
      <c r="AM2652">
        <v>0</v>
      </c>
      <c r="AN2652">
        <v>187</v>
      </c>
      <c r="AO2652">
        <v>3</v>
      </c>
      <c r="AP2652">
        <v>3</v>
      </c>
      <c r="AQ2652">
        <v>8.99</v>
      </c>
      <c r="AR2652">
        <v>4.99</v>
      </c>
      <c r="AS2652">
        <v>8.99</v>
      </c>
      <c r="AT2652">
        <v>4.99</v>
      </c>
      <c r="AU2652">
        <v>1.5618749999999999</v>
      </c>
      <c r="AV2652">
        <v>1.2495000000000001</v>
      </c>
      <c r="AW2652">
        <v>1.5618749999999999</v>
      </c>
      <c r="AX2652">
        <v>1.2495000000000001</v>
      </c>
      <c r="AY2652">
        <v>1</v>
      </c>
      <c r="AZ2652" s="1">
        <v>41386</v>
      </c>
      <c r="BA2652" s="1">
        <v>41519</v>
      </c>
      <c r="BB2652">
        <v>39</v>
      </c>
      <c r="BC2652">
        <v>9</v>
      </c>
      <c r="BD2652">
        <v>1</v>
      </c>
      <c r="BE2652">
        <v>24.99</v>
      </c>
      <c r="BF2652">
        <v>24.99</v>
      </c>
      <c r="BG2652">
        <v>0</v>
      </c>
      <c r="BH2652">
        <v>0</v>
      </c>
      <c r="BI2652" t="s">
        <v>93</v>
      </c>
      <c r="BJ2652" t="s">
        <v>93</v>
      </c>
      <c r="BK2652" t="s">
        <v>93</v>
      </c>
      <c r="BL2652" t="s">
        <v>93</v>
      </c>
      <c r="BM2652" t="s">
        <v>93</v>
      </c>
      <c r="BN2652" t="s">
        <v>93</v>
      </c>
      <c r="BO2652" t="s">
        <v>93</v>
      </c>
      <c r="BP2652" t="s">
        <v>93</v>
      </c>
      <c r="BQ2652" t="s">
        <v>93</v>
      </c>
      <c r="BR2652" t="s">
        <v>93</v>
      </c>
      <c r="BS2652" t="s">
        <v>93</v>
      </c>
      <c r="BT2652" t="s">
        <v>93</v>
      </c>
      <c r="BU2652" t="s">
        <v>93</v>
      </c>
      <c r="BV2652" t="s">
        <v>93</v>
      </c>
      <c r="BW2652" t="s">
        <v>93</v>
      </c>
      <c r="BX2652" t="s">
        <v>93</v>
      </c>
      <c r="BY2652" t="s">
        <v>93</v>
      </c>
      <c r="BZ2652" t="s">
        <v>93</v>
      </c>
      <c r="CA2652" t="s">
        <v>93</v>
      </c>
      <c r="CB2652" t="s">
        <v>93</v>
      </c>
      <c r="CC2652" t="s">
        <v>93</v>
      </c>
      <c r="CD2652" t="s">
        <v>93</v>
      </c>
      <c r="CE2652" t="s">
        <v>93</v>
      </c>
      <c r="CF2652" t="s">
        <v>93</v>
      </c>
      <c r="CG2652" t="s">
        <v>93</v>
      </c>
      <c r="CH2652" t="s">
        <v>93</v>
      </c>
      <c r="CI2652" t="s">
        <v>93</v>
      </c>
      <c r="CJ2652" t="s">
        <v>93</v>
      </c>
      <c r="CK2652" t="s">
        <v>93</v>
      </c>
      <c r="CL2652" t="s">
        <v>93</v>
      </c>
      <c r="CM2652" t="s">
        <v>93</v>
      </c>
      <c r="CN2652">
        <v>1</v>
      </c>
      <c r="CO2652">
        <v>1</v>
      </c>
      <c r="CP2652">
        <v>0</v>
      </c>
      <c r="CQ2652">
        <v>1</v>
      </c>
    </row>
    <row r="2653" spans="1:95">
      <c r="A2653">
        <v>1253607</v>
      </c>
      <c r="B2653" t="s">
        <v>553</v>
      </c>
      <c r="C2653">
        <v>22</v>
      </c>
      <c r="D2653">
        <v>14496841</v>
      </c>
      <c r="E2653" s="1">
        <v>41393</v>
      </c>
      <c r="F2653" t="s">
        <v>554</v>
      </c>
      <c r="G2653">
        <v>24.99</v>
      </c>
      <c r="H2653">
        <v>0</v>
      </c>
      <c r="I2653">
        <v>0</v>
      </c>
      <c r="J2653">
        <v>0</v>
      </c>
      <c r="K2653">
        <v>24.99</v>
      </c>
      <c r="L2653" t="s">
        <v>555</v>
      </c>
      <c r="M2653" t="s">
        <v>96</v>
      </c>
      <c r="N2653" t="s">
        <v>97</v>
      </c>
      <c r="O2653" t="s">
        <v>97</v>
      </c>
      <c r="P2653" t="s">
        <v>556</v>
      </c>
      <c r="Q2653">
        <v>16</v>
      </c>
      <c r="R2653">
        <v>4.9800000000000004</v>
      </c>
      <c r="S2653">
        <v>0</v>
      </c>
      <c r="T2653">
        <v>16</v>
      </c>
      <c r="U2653">
        <v>16</v>
      </c>
      <c r="V2653" t="s">
        <v>97</v>
      </c>
      <c r="W2653" t="s">
        <v>96</v>
      </c>
      <c r="X2653" t="s">
        <v>303</v>
      </c>
      <c r="Y2653" t="s">
        <v>503</v>
      </c>
      <c r="Z2653">
        <v>14496841</v>
      </c>
      <c r="AA2653" t="s">
        <v>557</v>
      </c>
      <c r="AB2653">
        <v>20</v>
      </c>
      <c r="AC2653">
        <v>0</v>
      </c>
      <c r="AD2653">
        <v>0</v>
      </c>
      <c r="AE2653">
        <v>0</v>
      </c>
      <c r="AF2653">
        <v>20</v>
      </c>
      <c r="AG2653" t="s">
        <v>97</v>
      </c>
      <c r="AH2653" t="s">
        <v>236</v>
      </c>
      <c r="AI2653" t="s">
        <v>97</v>
      </c>
      <c r="AJ2653" t="s">
        <v>97</v>
      </c>
      <c r="AK2653">
        <v>1</v>
      </c>
      <c r="AL2653">
        <v>1</v>
      </c>
      <c r="AM2653">
        <v>0</v>
      </c>
      <c r="AN2653">
        <v>187</v>
      </c>
      <c r="AO2653">
        <v>3</v>
      </c>
      <c r="AP2653">
        <v>3</v>
      </c>
      <c r="AQ2653">
        <v>8.99</v>
      </c>
      <c r="AR2653">
        <v>4.99</v>
      </c>
      <c r="AS2653">
        <v>8.99</v>
      </c>
      <c r="AT2653">
        <v>4.99</v>
      </c>
      <c r="AU2653">
        <v>1.5618749999999999</v>
      </c>
      <c r="AV2653">
        <v>1.2495000000000001</v>
      </c>
      <c r="AW2653">
        <v>1.5618749999999999</v>
      </c>
      <c r="AX2653">
        <v>1.2495000000000001</v>
      </c>
      <c r="AY2653">
        <v>1</v>
      </c>
      <c r="AZ2653" s="1">
        <v>41386</v>
      </c>
      <c r="BA2653" s="1">
        <v>41519</v>
      </c>
      <c r="BB2653">
        <v>39</v>
      </c>
      <c r="BC2653">
        <v>9</v>
      </c>
      <c r="BD2653">
        <v>1</v>
      </c>
      <c r="BE2653">
        <v>24.99</v>
      </c>
      <c r="BF2653">
        <v>24.99</v>
      </c>
      <c r="BG2653">
        <v>0</v>
      </c>
      <c r="BH2653">
        <v>0</v>
      </c>
      <c r="BI2653" t="s">
        <v>93</v>
      </c>
      <c r="BJ2653" t="s">
        <v>93</v>
      </c>
      <c r="BK2653" t="s">
        <v>93</v>
      </c>
      <c r="BL2653" t="s">
        <v>93</v>
      </c>
      <c r="BM2653" t="s">
        <v>93</v>
      </c>
      <c r="BN2653" t="s">
        <v>93</v>
      </c>
      <c r="BO2653" t="s">
        <v>93</v>
      </c>
      <c r="BP2653" t="s">
        <v>93</v>
      </c>
      <c r="BQ2653" t="s">
        <v>93</v>
      </c>
      <c r="BR2653" t="s">
        <v>93</v>
      </c>
      <c r="BS2653" t="s">
        <v>93</v>
      </c>
      <c r="BT2653" t="s">
        <v>93</v>
      </c>
      <c r="BU2653" t="s">
        <v>93</v>
      </c>
      <c r="BV2653" t="s">
        <v>93</v>
      </c>
      <c r="BW2653" t="s">
        <v>93</v>
      </c>
      <c r="BX2653" t="s">
        <v>93</v>
      </c>
      <c r="BY2653" t="s">
        <v>93</v>
      </c>
      <c r="BZ2653" t="s">
        <v>93</v>
      </c>
      <c r="CA2653" t="s">
        <v>93</v>
      </c>
      <c r="CB2653" t="s">
        <v>93</v>
      </c>
      <c r="CC2653" t="s">
        <v>93</v>
      </c>
      <c r="CD2653" t="s">
        <v>93</v>
      </c>
      <c r="CE2653" t="s">
        <v>93</v>
      </c>
      <c r="CF2653" t="s">
        <v>93</v>
      </c>
      <c r="CG2653" t="s">
        <v>93</v>
      </c>
      <c r="CH2653" t="s">
        <v>93</v>
      </c>
      <c r="CI2653" t="s">
        <v>93</v>
      </c>
      <c r="CJ2653" t="s">
        <v>93</v>
      </c>
      <c r="CK2653" t="s">
        <v>93</v>
      </c>
      <c r="CL2653" t="s">
        <v>93</v>
      </c>
      <c r="CM2653" t="s">
        <v>93</v>
      </c>
      <c r="CN2653">
        <v>1</v>
      </c>
      <c r="CO2653">
        <v>1</v>
      </c>
      <c r="CP2653">
        <v>0</v>
      </c>
      <c r="CQ2653">
        <v>1</v>
      </c>
    </row>
    <row r="2654" spans="1:95">
      <c r="A2654">
        <v>1253607</v>
      </c>
      <c r="B2654" t="s">
        <v>553</v>
      </c>
      <c r="C2654">
        <v>23</v>
      </c>
      <c r="D2654">
        <v>14496841</v>
      </c>
      <c r="E2654" s="1">
        <v>41400</v>
      </c>
      <c r="F2654" t="s">
        <v>554</v>
      </c>
      <c r="G2654">
        <v>24.99</v>
      </c>
      <c r="H2654">
        <v>0</v>
      </c>
      <c r="I2654">
        <v>0</v>
      </c>
      <c r="J2654">
        <v>0</v>
      </c>
      <c r="K2654">
        <v>24.99</v>
      </c>
      <c r="L2654" t="s">
        <v>555</v>
      </c>
      <c r="M2654" t="s">
        <v>96</v>
      </c>
      <c r="N2654" t="s">
        <v>97</v>
      </c>
      <c r="O2654" t="s">
        <v>97</v>
      </c>
      <c r="P2654" t="s">
        <v>556</v>
      </c>
      <c r="Q2654">
        <v>20</v>
      </c>
      <c r="R2654">
        <v>4.9800000000000004</v>
      </c>
      <c r="S2654">
        <v>0</v>
      </c>
      <c r="T2654">
        <v>0</v>
      </c>
      <c r="U2654">
        <v>20</v>
      </c>
      <c r="V2654" t="s">
        <v>97</v>
      </c>
      <c r="W2654" t="s">
        <v>96</v>
      </c>
      <c r="X2654" t="s">
        <v>303</v>
      </c>
      <c r="Y2654" t="s">
        <v>97</v>
      </c>
      <c r="Z2654">
        <v>14496841</v>
      </c>
      <c r="AA2654" t="s">
        <v>557</v>
      </c>
      <c r="AB2654">
        <v>24.99</v>
      </c>
      <c r="AC2654">
        <v>0</v>
      </c>
      <c r="AD2654">
        <v>0</v>
      </c>
      <c r="AE2654">
        <v>0</v>
      </c>
      <c r="AF2654">
        <v>24.99</v>
      </c>
      <c r="AG2654" t="s">
        <v>97</v>
      </c>
      <c r="AH2654" t="s">
        <v>236</v>
      </c>
      <c r="AI2654" t="s">
        <v>97</v>
      </c>
      <c r="AJ2654" t="s">
        <v>97</v>
      </c>
      <c r="AK2654">
        <v>1</v>
      </c>
      <c r="AL2654">
        <v>1</v>
      </c>
      <c r="AM2654">
        <v>0</v>
      </c>
      <c r="AN2654">
        <v>187</v>
      </c>
      <c r="AO2654">
        <v>3</v>
      </c>
      <c r="AP2654">
        <v>3</v>
      </c>
      <c r="AQ2654">
        <v>4.99</v>
      </c>
      <c r="AR2654">
        <v>0</v>
      </c>
      <c r="AS2654">
        <v>4.99</v>
      </c>
      <c r="AT2654">
        <v>0</v>
      </c>
      <c r="AU2654">
        <v>1.2495000000000001</v>
      </c>
      <c r="AV2654">
        <v>1</v>
      </c>
      <c r="AW2654">
        <v>1.2495000000000001</v>
      </c>
      <c r="AX2654">
        <v>1</v>
      </c>
      <c r="AY2654">
        <v>1</v>
      </c>
      <c r="AZ2654" s="1">
        <v>41386</v>
      </c>
      <c r="BA2654" s="1">
        <v>41519</v>
      </c>
      <c r="BB2654">
        <v>39</v>
      </c>
      <c r="BC2654">
        <v>9</v>
      </c>
      <c r="BD2654">
        <v>1</v>
      </c>
      <c r="BE2654">
        <v>24.99</v>
      </c>
      <c r="BF2654">
        <v>24.99</v>
      </c>
      <c r="BG2654">
        <v>0</v>
      </c>
      <c r="BH2654">
        <v>0</v>
      </c>
      <c r="BI2654" t="s">
        <v>93</v>
      </c>
      <c r="BJ2654" t="s">
        <v>93</v>
      </c>
      <c r="BK2654" t="s">
        <v>93</v>
      </c>
      <c r="BL2654" t="s">
        <v>93</v>
      </c>
      <c r="BM2654" t="s">
        <v>93</v>
      </c>
      <c r="BN2654" t="s">
        <v>93</v>
      </c>
      <c r="BO2654" t="s">
        <v>93</v>
      </c>
      <c r="BP2654" t="s">
        <v>93</v>
      </c>
      <c r="BQ2654" t="s">
        <v>93</v>
      </c>
      <c r="BR2654" t="s">
        <v>93</v>
      </c>
      <c r="BS2654" t="s">
        <v>93</v>
      </c>
      <c r="BT2654" t="s">
        <v>93</v>
      </c>
      <c r="BU2654" t="s">
        <v>93</v>
      </c>
      <c r="BV2654" t="s">
        <v>93</v>
      </c>
      <c r="BW2654" t="s">
        <v>93</v>
      </c>
      <c r="BX2654" t="s">
        <v>93</v>
      </c>
      <c r="BY2654" t="s">
        <v>93</v>
      </c>
      <c r="BZ2654" t="s">
        <v>93</v>
      </c>
      <c r="CA2654" t="s">
        <v>93</v>
      </c>
      <c r="CB2654" t="s">
        <v>93</v>
      </c>
      <c r="CC2654" t="s">
        <v>93</v>
      </c>
      <c r="CD2654" t="s">
        <v>93</v>
      </c>
      <c r="CE2654" t="s">
        <v>93</v>
      </c>
      <c r="CF2654" t="s">
        <v>93</v>
      </c>
      <c r="CG2654" t="s">
        <v>93</v>
      </c>
      <c r="CH2654" t="s">
        <v>93</v>
      </c>
      <c r="CI2654" t="s">
        <v>93</v>
      </c>
      <c r="CJ2654" t="s">
        <v>93</v>
      </c>
      <c r="CK2654" t="s">
        <v>93</v>
      </c>
      <c r="CL2654" t="s">
        <v>93</v>
      </c>
      <c r="CM2654" t="s">
        <v>93</v>
      </c>
      <c r="CN2654">
        <v>1</v>
      </c>
      <c r="CO2654">
        <v>1</v>
      </c>
      <c r="CP2654">
        <v>0</v>
      </c>
      <c r="CQ2654">
        <v>1</v>
      </c>
    </row>
    <row r="2655" spans="1:95">
      <c r="A2655">
        <v>1253607</v>
      </c>
      <c r="B2655" t="s">
        <v>553</v>
      </c>
      <c r="C2655">
        <v>24</v>
      </c>
      <c r="D2655">
        <v>14496841</v>
      </c>
      <c r="E2655" s="1">
        <v>41407</v>
      </c>
      <c r="F2655" t="s">
        <v>554</v>
      </c>
      <c r="G2655">
        <v>24.99</v>
      </c>
      <c r="H2655">
        <v>0</v>
      </c>
      <c r="I2655">
        <v>0</v>
      </c>
      <c r="J2655">
        <v>0</v>
      </c>
      <c r="K2655">
        <v>24.99</v>
      </c>
      <c r="L2655" t="s">
        <v>555</v>
      </c>
      <c r="M2655" t="s">
        <v>96</v>
      </c>
      <c r="N2655" t="s">
        <v>97</v>
      </c>
      <c r="O2655" t="s">
        <v>97</v>
      </c>
      <c r="P2655" t="s">
        <v>556</v>
      </c>
      <c r="Q2655">
        <v>20</v>
      </c>
      <c r="R2655">
        <v>4.9800000000000004</v>
      </c>
      <c r="S2655">
        <v>0</v>
      </c>
      <c r="T2655">
        <v>0</v>
      </c>
      <c r="U2655">
        <v>20</v>
      </c>
      <c r="V2655" t="s">
        <v>97</v>
      </c>
      <c r="W2655" t="s">
        <v>96</v>
      </c>
      <c r="X2655" t="s">
        <v>303</v>
      </c>
      <c r="Y2655" t="s">
        <v>97</v>
      </c>
      <c r="Z2655">
        <v>14496841</v>
      </c>
      <c r="AA2655" t="s">
        <v>1112</v>
      </c>
      <c r="AB2655">
        <v>24.99</v>
      </c>
      <c r="AC2655">
        <v>0</v>
      </c>
      <c r="AD2655">
        <v>0</v>
      </c>
      <c r="AE2655">
        <v>0</v>
      </c>
      <c r="AF2655">
        <v>24.99</v>
      </c>
      <c r="AG2655" t="s">
        <v>97</v>
      </c>
      <c r="AH2655" t="s">
        <v>236</v>
      </c>
      <c r="AI2655" t="s">
        <v>97</v>
      </c>
      <c r="AJ2655" t="s">
        <v>97</v>
      </c>
      <c r="AK2655">
        <v>1</v>
      </c>
      <c r="AL2655">
        <v>1</v>
      </c>
      <c r="AM2655">
        <v>0</v>
      </c>
      <c r="AN2655">
        <v>187</v>
      </c>
      <c r="AO2655">
        <v>3</v>
      </c>
      <c r="AP2655">
        <v>3</v>
      </c>
      <c r="AQ2655">
        <v>4.99</v>
      </c>
      <c r="AR2655">
        <v>0</v>
      </c>
      <c r="AS2655">
        <v>4.99</v>
      </c>
      <c r="AT2655">
        <v>0</v>
      </c>
      <c r="AU2655">
        <v>1.2495000000000001</v>
      </c>
      <c r="AV2655">
        <v>1</v>
      </c>
      <c r="AW2655">
        <v>1.2495000000000001</v>
      </c>
      <c r="AX2655">
        <v>1</v>
      </c>
      <c r="AY2655">
        <v>1</v>
      </c>
      <c r="AZ2655" s="1">
        <v>41386</v>
      </c>
      <c r="BA2655" s="1">
        <v>41519</v>
      </c>
      <c r="BB2655">
        <v>39</v>
      </c>
      <c r="BC2655">
        <v>9</v>
      </c>
      <c r="BD2655">
        <v>1</v>
      </c>
      <c r="BE2655">
        <v>24.99</v>
      </c>
      <c r="BF2655">
        <v>24.99</v>
      </c>
      <c r="BG2655">
        <v>0</v>
      </c>
      <c r="BH2655">
        <v>0</v>
      </c>
      <c r="BI2655" t="s">
        <v>93</v>
      </c>
      <c r="BJ2655" t="s">
        <v>93</v>
      </c>
      <c r="BK2655" t="s">
        <v>93</v>
      </c>
      <c r="BL2655" t="s">
        <v>93</v>
      </c>
      <c r="BM2655" t="s">
        <v>93</v>
      </c>
      <c r="BN2655" t="s">
        <v>93</v>
      </c>
      <c r="BO2655" t="s">
        <v>93</v>
      </c>
      <c r="BP2655" t="s">
        <v>93</v>
      </c>
      <c r="BQ2655" t="s">
        <v>93</v>
      </c>
      <c r="BR2655" t="s">
        <v>93</v>
      </c>
      <c r="BS2655" t="s">
        <v>93</v>
      </c>
      <c r="BT2655" t="s">
        <v>93</v>
      </c>
      <c r="BU2655" t="s">
        <v>93</v>
      </c>
      <c r="BV2655" t="s">
        <v>93</v>
      </c>
      <c r="BW2655" t="s">
        <v>93</v>
      </c>
      <c r="BX2655" t="s">
        <v>93</v>
      </c>
      <c r="BY2655" t="s">
        <v>93</v>
      </c>
      <c r="BZ2655" t="s">
        <v>93</v>
      </c>
      <c r="CA2655" t="s">
        <v>93</v>
      </c>
      <c r="CB2655" t="s">
        <v>93</v>
      </c>
      <c r="CC2655" t="s">
        <v>93</v>
      </c>
      <c r="CD2655" t="s">
        <v>93</v>
      </c>
      <c r="CE2655" t="s">
        <v>93</v>
      </c>
      <c r="CF2655" t="s">
        <v>93</v>
      </c>
      <c r="CG2655" t="s">
        <v>93</v>
      </c>
      <c r="CH2655" t="s">
        <v>93</v>
      </c>
      <c r="CI2655" t="s">
        <v>93</v>
      </c>
      <c r="CJ2655" t="s">
        <v>93</v>
      </c>
      <c r="CK2655" t="s">
        <v>93</v>
      </c>
      <c r="CL2655" t="s">
        <v>93</v>
      </c>
      <c r="CM2655" t="s">
        <v>93</v>
      </c>
      <c r="CN2655">
        <v>1</v>
      </c>
      <c r="CO2655">
        <v>1</v>
      </c>
      <c r="CP2655">
        <v>0</v>
      </c>
      <c r="CQ2655">
        <v>1</v>
      </c>
    </row>
    <row r="2656" spans="1:95">
      <c r="A2656">
        <v>1253607</v>
      </c>
      <c r="B2656" t="s">
        <v>553</v>
      </c>
      <c r="C2656">
        <v>25</v>
      </c>
      <c r="D2656">
        <v>14496841</v>
      </c>
      <c r="E2656" s="1">
        <v>41414</v>
      </c>
      <c r="F2656" t="s">
        <v>554</v>
      </c>
      <c r="G2656">
        <v>24.99</v>
      </c>
      <c r="H2656">
        <v>0</v>
      </c>
      <c r="I2656">
        <v>0</v>
      </c>
      <c r="J2656">
        <v>0</v>
      </c>
      <c r="K2656">
        <v>24.99</v>
      </c>
      <c r="L2656" t="s">
        <v>555</v>
      </c>
      <c r="M2656" t="s">
        <v>96</v>
      </c>
      <c r="N2656" t="s">
        <v>97</v>
      </c>
      <c r="O2656" t="s">
        <v>97</v>
      </c>
      <c r="P2656" t="s">
        <v>556</v>
      </c>
      <c r="Q2656">
        <v>20</v>
      </c>
      <c r="R2656">
        <v>4.9800000000000004</v>
      </c>
      <c r="S2656">
        <v>0</v>
      </c>
      <c r="T2656">
        <v>0</v>
      </c>
      <c r="U2656">
        <v>20</v>
      </c>
      <c r="V2656" t="s">
        <v>97</v>
      </c>
      <c r="W2656" t="s">
        <v>96</v>
      </c>
      <c r="X2656" t="s">
        <v>303</v>
      </c>
      <c r="Y2656" t="s">
        <v>97</v>
      </c>
      <c r="Z2656">
        <v>14496841</v>
      </c>
      <c r="AA2656" t="s">
        <v>1112</v>
      </c>
      <c r="AB2656">
        <v>24.99</v>
      </c>
      <c r="AC2656">
        <v>0</v>
      </c>
      <c r="AD2656">
        <v>0</v>
      </c>
      <c r="AE2656">
        <v>0</v>
      </c>
      <c r="AF2656">
        <v>24.99</v>
      </c>
      <c r="AG2656" t="s">
        <v>97</v>
      </c>
      <c r="AH2656" t="s">
        <v>96</v>
      </c>
      <c r="AI2656" t="s">
        <v>97</v>
      </c>
      <c r="AJ2656" t="s">
        <v>97</v>
      </c>
      <c r="AK2656">
        <v>1</v>
      </c>
      <c r="AL2656">
        <v>1</v>
      </c>
      <c r="AM2656">
        <v>1</v>
      </c>
      <c r="AN2656">
        <v>187</v>
      </c>
      <c r="AO2656">
        <v>3</v>
      </c>
      <c r="AP2656">
        <v>3</v>
      </c>
      <c r="AQ2656">
        <v>4.99</v>
      </c>
      <c r="AR2656">
        <v>0</v>
      </c>
      <c r="AS2656">
        <v>4.99</v>
      </c>
      <c r="AT2656">
        <v>0</v>
      </c>
      <c r="AU2656">
        <v>1.2495000000000001</v>
      </c>
      <c r="AV2656">
        <v>1</v>
      </c>
      <c r="AW2656">
        <v>1.2495000000000001</v>
      </c>
      <c r="AX2656">
        <v>1</v>
      </c>
      <c r="AY2656">
        <v>1</v>
      </c>
      <c r="AZ2656" s="1">
        <v>41386</v>
      </c>
      <c r="BA2656" s="1">
        <v>41519</v>
      </c>
      <c r="BB2656">
        <v>39</v>
      </c>
      <c r="BC2656">
        <v>9</v>
      </c>
      <c r="BD2656">
        <v>1</v>
      </c>
      <c r="BE2656">
        <v>24.99</v>
      </c>
      <c r="BF2656">
        <v>24.99</v>
      </c>
      <c r="BG2656">
        <v>0</v>
      </c>
      <c r="BH2656">
        <v>0</v>
      </c>
      <c r="BI2656" t="s">
        <v>93</v>
      </c>
      <c r="BJ2656" t="s">
        <v>93</v>
      </c>
      <c r="BK2656" t="s">
        <v>93</v>
      </c>
      <c r="BL2656" t="s">
        <v>93</v>
      </c>
      <c r="BM2656" t="s">
        <v>93</v>
      </c>
      <c r="BN2656" t="s">
        <v>93</v>
      </c>
      <c r="BO2656" t="s">
        <v>93</v>
      </c>
      <c r="BP2656" t="s">
        <v>93</v>
      </c>
      <c r="BQ2656" t="s">
        <v>93</v>
      </c>
      <c r="BR2656" t="s">
        <v>93</v>
      </c>
      <c r="BS2656" t="s">
        <v>93</v>
      </c>
      <c r="BT2656" t="s">
        <v>93</v>
      </c>
      <c r="BU2656" t="s">
        <v>93</v>
      </c>
      <c r="BV2656" t="s">
        <v>93</v>
      </c>
      <c r="BW2656" t="s">
        <v>93</v>
      </c>
      <c r="BX2656" t="s">
        <v>93</v>
      </c>
      <c r="BY2656" t="s">
        <v>93</v>
      </c>
      <c r="BZ2656" t="s">
        <v>93</v>
      </c>
      <c r="CA2656" t="s">
        <v>93</v>
      </c>
      <c r="CB2656" t="s">
        <v>93</v>
      </c>
      <c r="CC2656" t="s">
        <v>93</v>
      </c>
      <c r="CD2656" t="s">
        <v>93</v>
      </c>
      <c r="CE2656" t="s">
        <v>93</v>
      </c>
      <c r="CF2656" t="s">
        <v>93</v>
      </c>
      <c r="CG2656" t="s">
        <v>93</v>
      </c>
      <c r="CH2656" t="s">
        <v>93</v>
      </c>
      <c r="CI2656" t="s">
        <v>93</v>
      </c>
      <c r="CJ2656" t="s">
        <v>93</v>
      </c>
      <c r="CK2656" t="s">
        <v>93</v>
      </c>
      <c r="CL2656" t="s">
        <v>93</v>
      </c>
      <c r="CM2656" t="s">
        <v>93</v>
      </c>
      <c r="CN2656">
        <v>1</v>
      </c>
      <c r="CO2656">
        <v>1</v>
      </c>
      <c r="CP2656">
        <v>0</v>
      </c>
      <c r="CQ2656">
        <v>1</v>
      </c>
    </row>
    <row r="2657" spans="1:95">
      <c r="A2657">
        <v>1253607</v>
      </c>
      <c r="B2657" t="s">
        <v>553</v>
      </c>
      <c r="C2657">
        <v>26</v>
      </c>
      <c r="D2657">
        <v>14496841</v>
      </c>
      <c r="E2657" s="1">
        <v>41421</v>
      </c>
      <c r="F2657" t="s">
        <v>554</v>
      </c>
      <c r="G2657">
        <v>24.99</v>
      </c>
      <c r="H2657">
        <v>0</v>
      </c>
      <c r="I2657">
        <v>0</v>
      </c>
      <c r="J2657">
        <v>0</v>
      </c>
      <c r="K2657">
        <v>24.99</v>
      </c>
      <c r="L2657" t="s">
        <v>555</v>
      </c>
      <c r="M2657" t="s">
        <v>96</v>
      </c>
      <c r="N2657" t="s">
        <v>97</v>
      </c>
      <c r="O2657" t="s">
        <v>97</v>
      </c>
      <c r="P2657" t="s">
        <v>556</v>
      </c>
      <c r="Q2657">
        <v>20</v>
      </c>
      <c r="R2657">
        <v>4.9800000000000004</v>
      </c>
      <c r="S2657">
        <v>0</v>
      </c>
      <c r="T2657">
        <v>0</v>
      </c>
      <c r="U2657">
        <v>20</v>
      </c>
      <c r="V2657" t="s">
        <v>97</v>
      </c>
      <c r="W2657" t="s">
        <v>96</v>
      </c>
      <c r="X2657" t="s">
        <v>303</v>
      </c>
      <c r="Y2657" t="s">
        <v>97</v>
      </c>
      <c r="Z2657">
        <v>14496841</v>
      </c>
      <c r="AA2657" t="s">
        <v>1112</v>
      </c>
      <c r="AB2657">
        <v>20</v>
      </c>
      <c r="AC2657">
        <v>0</v>
      </c>
      <c r="AD2657">
        <v>0</v>
      </c>
      <c r="AE2657">
        <v>0</v>
      </c>
      <c r="AF2657">
        <v>20</v>
      </c>
      <c r="AG2657" t="s">
        <v>97</v>
      </c>
      <c r="AH2657" t="s">
        <v>96</v>
      </c>
      <c r="AI2657" t="s">
        <v>97</v>
      </c>
      <c r="AJ2657" t="s">
        <v>97</v>
      </c>
      <c r="AK2657">
        <v>1</v>
      </c>
      <c r="AL2657">
        <v>1</v>
      </c>
      <c r="AM2657">
        <v>1</v>
      </c>
      <c r="AN2657">
        <v>187</v>
      </c>
      <c r="AO2657">
        <v>3</v>
      </c>
      <c r="AP2657">
        <v>3</v>
      </c>
      <c r="AQ2657">
        <v>4.99</v>
      </c>
      <c r="AR2657">
        <v>4.99</v>
      </c>
      <c r="AS2657">
        <v>4.99</v>
      </c>
      <c r="AT2657">
        <v>4.99</v>
      </c>
      <c r="AU2657">
        <v>1.2495000000000001</v>
      </c>
      <c r="AV2657">
        <v>1.2495000000000001</v>
      </c>
      <c r="AW2657">
        <v>1.2495000000000001</v>
      </c>
      <c r="AX2657">
        <v>1.2495000000000001</v>
      </c>
      <c r="AY2657">
        <v>1</v>
      </c>
      <c r="AZ2657" s="1">
        <v>41386</v>
      </c>
      <c r="BA2657" s="1">
        <v>41519</v>
      </c>
      <c r="BB2657">
        <v>39</v>
      </c>
      <c r="BC2657">
        <v>9</v>
      </c>
      <c r="BD2657">
        <v>1</v>
      </c>
      <c r="BE2657">
        <v>24.99</v>
      </c>
      <c r="BF2657">
        <v>24.99</v>
      </c>
      <c r="BG2657">
        <v>1</v>
      </c>
      <c r="BH2657">
        <v>1</v>
      </c>
      <c r="BI2657" t="s">
        <v>93</v>
      </c>
      <c r="BJ2657" t="s">
        <v>93</v>
      </c>
      <c r="BK2657" t="s">
        <v>93</v>
      </c>
      <c r="BL2657" t="s">
        <v>93</v>
      </c>
      <c r="BM2657" t="s">
        <v>93</v>
      </c>
      <c r="BN2657" t="s">
        <v>93</v>
      </c>
      <c r="BO2657" t="s">
        <v>93</v>
      </c>
      <c r="BP2657" t="s">
        <v>93</v>
      </c>
      <c r="BQ2657" t="s">
        <v>93</v>
      </c>
      <c r="BR2657" t="s">
        <v>93</v>
      </c>
      <c r="BS2657" t="s">
        <v>93</v>
      </c>
      <c r="BT2657" t="s">
        <v>93</v>
      </c>
      <c r="BU2657" t="s">
        <v>93</v>
      </c>
      <c r="BV2657" t="s">
        <v>93</v>
      </c>
      <c r="BW2657" t="s">
        <v>93</v>
      </c>
      <c r="BX2657" t="s">
        <v>93</v>
      </c>
      <c r="BY2657" t="s">
        <v>93</v>
      </c>
      <c r="BZ2657" t="s">
        <v>93</v>
      </c>
      <c r="CA2657" t="s">
        <v>93</v>
      </c>
      <c r="CB2657" t="s">
        <v>93</v>
      </c>
      <c r="CC2657" t="s">
        <v>93</v>
      </c>
      <c r="CD2657" t="s">
        <v>93</v>
      </c>
      <c r="CE2657" t="s">
        <v>93</v>
      </c>
      <c r="CF2657" t="s">
        <v>93</v>
      </c>
      <c r="CG2657" t="s">
        <v>93</v>
      </c>
      <c r="CH2657" t="s">
        <v>93</v>
      </c>
      <c r="CI2657" t="s">
        <v>93</v>
      </c>
      <c r="CJ2657" t="s">
        <v>93</v>
      </c>
      <c r="CK2657" t="s">
        <v>93</v>
      </c>
      <c r="CL2657" t="s">
        <v>93</v>
      </c>
      <c r="CM2657" t="s">
        <v>93</v>
      </c>
      <c r="CN2657">
        <v>1</v>
      </c>
      <c r="CO2657">
        <v>1</v>
      </c>
      <c r="CP2657">
        <v>0</v>
      </c>
      <c r="CQ2657">
        <v>1</v>
      </c>
    </row>
    <row r="2658" spans="1:95">
      <c r="A2658">
        <v>1253607</v>
      </c>
      <c r="B2658" t="s">
        <v>553</v>
      </c>
      <c r="C2658">
        <v>27</v>
      </c>
      <c r="D2658">
        <v>14496841</v>
      </c>
      <c r="E2658" s="1">
        <v>41428</v>
      </c>
      <c r="F2658" t="s">
        <v>554</v>
      </c>
      <c r="G2658">
        <v>24.99</v>
      </c>
      <c r="H2658">
        <v>0</v>
      </c>
      <c r="I2658">
        <v>0</v>
      </c>
      <c r="J2658">
        <v>0</v>
      </c>
      <c r="K2658">
        <v>24.99</v>
      </c>
      <c r="L2658" t="s">
        <v>555</v>
      </c>
      <c r="M2658" t="s">
        <v>96</v>
      </c>
      <c r="N2658" t="s">
        <v>97</v>
      </c>
      <c r="O2658" t="s">
        <v>97</v>
      </c>
      <c r="P2658" t="s">
        <v>556</v>
      </c>
      <c r="Q2658">
        <v>20</v>
      </c>
      <c r="R2658">
        <v>4.9800000000000004</v>
      </c>
      <c r="S2658">
        <v>0</v>
      </c>
      <c r="T2658">
        <v>0</v>
      </c>
      <c r="U2658">
        <v>20</v>
      </c>
      <c r="V2658" t="s">
        <v>97</v>
      </c>
      <c r="W2658" t="s">
        <v>96</v>
      </c>
      <c r="X2658" t="s">
        <v>303</v>
      </c>
      <c r="Y2658" t="s">
        <v>97</v>
      </c>
      <c r="Z2658">
        <v>14496841</v>
      </c>
      <c r="AA2658" t="s">
        <v>1112</v>
      </c>
      <c r="AB2658">
        <v>24.99</v>
      </c>
      <c r="AC2658">
        <v>0</v>
      </c>
      <c r="AD2658">
        <v>0</v>
      </c>
      <c r="AE2658">
        <v>0</v>
      </c>
      <c r="AF2658">
        <v>24.99</v>
      </c>
      <c r="AG2658" t="s">
        <v>97</v>
      </c>
      <c r="AH2658" t="s">
        <v>96</v>
      </c>
      <c r="AI2658" t="s">
        <v>97</v>
      </c>
      <c r="AJ2658" t="s">
        <v>97</v>
      </c>
      <c r="AK2658">
        <v>1</v>
      </c>
      <c r="AL2658">
        <v>1</v>
      </c>
      <c r="AM2658">
        <v>1</v>
      </c>
      <c r="AN2658">
        <v>187</v>
      </c>
      <c r="AO2658">
        <v>3</v>
      </c>
      <c r="AP2658">
        <v>3</v>
      </c>
      <c r="AQ2658">
        <v>4.99</v>
      </c>
      <c r="AR2658">
        <v>0</v>
      </c>
      <c r="AS2658">
        <v>4.99</v>
      </c>
      <c r="AT2658">
        <v>0</v>
      </c>
      <c r="AU2658">
        <v>1.2495000000000001</v>
      </c>
      <c r="AV2658">
        <v>1</v>
      </c>
      <c r="AW2658">
        <v>1.2495000000000001</v>
      </c>
      <c r="AX2658">
        <v>1</v>
      </c>
      <c r="AY2658">
        <v>1</v>
      </c>
      <c r="AZ2658" s="1">
        <v>41386</v>
      </c>
      <c r="BA2658" s="1">
        <v>41519</v>
      </c>
      <c r="BB2658">
        <v>39</v>
      </c>
      <c r="BC2658">
        <v>9</v>
      </c>
      <c r="BD2658">
        <v>1</v>
      </c>
      <c r="BE2658">
        <v>24.99</v>
      </c>
      <c r="BF2658">
        <v>24.99</v>
      </c>
      <c r="BG2658">
        <v>0</v>
      </c>
      <c r="BH2658">
        <v>0</v>
      </c>
      <c r="BI2658" t="s">
        <v>93</v>
      </c>
      <c r="BJ2658" t="s">
        <v>93</v>
      </c>
      <c r="BK2658" t="s">
        <v>93</v>
      </c>
      <c r="BL2658" t="s">
        <v>93</v>
      </c>
      <c r="BM2658" t="s">
        <v>93</v>
      </c>
      <c r="BN2658" t="s">
        <v>93</v>
      </c>
      <c r="BO2658" t="s">
        <v>93</v>
      </c>
      <c r="BP2658" t="s">
        <v>93</v>
      </c>
      <c r="BQ2658" t="s">
        <v>93</v>
      </c>
      <c r="BR2658" t="s">
        <v>93</v>
      </c>
      <c r="BS2658" t="s">
        <v>93</v>
      </c>
      <c r="BT2658" t="s">
        <v>93</v>
      </c>
      <c r="BU2658" t="s">
        <v>93</v>
      </c>
      <c r="BV2658" t="s">
        <v>93</v>
      </c>
      <c r="BW2658" t="s">
        <v>93</v>
      </c>
      <c r="BX2658" t="s">
        <v>93</v>
      </c>
      <c r="BY2658" t="s">
        <v>93</v>
      </c>
      <c r="BZ2658" t="s">
        <v>93</v>
      </c>
      <c r="CA2658" t="s">
        <v>93</v>
      </c>
      <c r="CB2658" t="s">
        <v>93</v>
      </c>
      <c r="CC2658" t="s">
        <v>93</v>
      </c>
      <c r="CD2658" t="s">
        <v>93</v>
      </c>
      <c r="CE2658" t="s">
        <v>93</v>
      </c>
      <c r="CF2658" t="s">
        <v>93</v>
      </c>
      <c r="CG2658" t="s">
        <v>93</v>
      </c>
      <c r="CH2658" t="s">
        <v>93</v>
      </c>
      <c r="CI2658" t="s">
        <v>93</v>
      </c>
      <c r="CJ2658" t="s">
        <v>93</v>
      </c>
      <c r="CK2658" t="s">
        <v>93</v>
      </c>
      <c r="CL2658" t="s">
        <v>93</v>
      </c>
      <c r="CM2658" t="s">
        <v>93</v>
      </c>
      <c r="CN2658">
        <v>1</v>
      </c>
      <c r="CO2658">
        <v>1</v>
      </c>
      <c r="CP2658">
        <v>0</v>
      </c>
      <c r="CQ2658">
        <v>1</v>
      </c>
    </row>
    <row r="2659" spans="1:95">
      <c r="A2659">
        <v>1253607</v>
      </c>
      <c r="B2659" t="s">
        <v>553</v>
      </c>
      <c r="C2659">
        <v>28</v>
      </c>
      <c r="D2659">
        <v>14496841</v>
      </c>
      <c r="E2659" s="1">
        <v>41435</v>
      </c>
      <c r="F2659" t="s">
        <v>554</v>
      </c>
      <c r="G2659">
        <v>24.99</v>
      </c>
      <c r="H2659">
        <v>0</v>
      </c>
      <c r="I2659">
        <v>0</v>
      </c>
      <c r="J2659">
        <v>0</v>
      </c>
      <c r="K2659">
        <v>24.99</v>
      </c>
      <c r="L2659" t="s">
        <v>555</v>
      </c>
      <c r="M2659" t="s">
        <v>96</v>
      </c>
      <c r="N2659" t="s">
        <v>97</v>
      </c>
      <c r="O2659" t="s">
        <v>97</v>
      </c>
      <c r="P2659" t="s">
        <v>556</v>
      </c>
      <c r="Q2659">
        <v>20</v>
      </c>
      <c r="R2659">
        <v>4.9800000000000004</v>
      </c>
      <c r="S2659">
        <v>0</v>
      </c>
      <c r="T2659">
        <v>0</v>
      </c>
      <c r="U2659">
        <v>20</v>
      </c>
      <c r="V2659" t="s">
        <v>97</v>
      </c>
      <c r="W2659" t="s">
        <v>96</v>
      </c>
      <c r="X2659" t="s">
        <v>303</v>
      </c>
      <c r="Y2659" t="s">
        <v>97</v>
      </c>
      <c r="Z2659">
        <v>14496841</v>
      </c>
      <c r="AA2659" t="s">
        <v>1112</v>
      </c>
      <c r="AB2659">
        <v>24.99</v>
      </c>
      <c r="AC2659">
        <v>0</v>
      </c>
      <c r="AD2659">
        <v>0</v>
      </c>
      <c r="AE2659">
        <v>0</v>
      </c>
      <c r="AF2659">
        <v>24.99</v>
      </c>
      <c r="AG2659" t="s">
        <v>97</v>
      </c>
      <c r="AH2659" t="s">
        <v>96</v>
      </c>
      <c r="AI2659" t="s">
        <v>97</v>
      </c>
      <c r="AJ2659" t="s">
        <v>97</v>
      </c>
      <c r="AK2659">
        <v>1</v>
      </c>
      <c r="AL2659">
        <v>1</v>
      </c>
      <c r="AM2659">
        <v>1</v>
      </c>
      <c r="AN2659">
        <v>187</v>
      </c>
      <c r="AO2659">
        <v>3</v>
      </c>
      <c r="AP2659">
        <v>3</v>
      </c>
      <c r="AQ2659">
        <v>4.99</v>
      </c>
      <c r="AR2659">
        <v>0</v>
      </c>
      <c r="AS2659">
        <v>4.99</v>
      </c>
      <c r="AT2659">
        <v>0</v>
      </c>
      <c r="AU2659">
        <v>1.2495000000000001</v>
      </c>
      <c r="AV2659">
        <v>1</v>
      </c>
      <c r="AW2659">
        <v>1.2495000000000001</v>
      </c>
      <c r="AX2659">
        <v>1</v>
      </c>
      <c r="AY2659">
        <v>1</v>
      </c>
      <c r="AZ2659" s="1">
        <v>41386</v>
      </c>
      <c r="BA2659" s="1">
        <v>41519</v>
      </c>
      <c r="BB2659">
        <v>39</v>
      </c>
      <c r="BC2659">
        <v>9</v>
      </c>
      <c r="BD2659">
        <v>1</v>
      </c>
      <c r="BE2659">
        <v>24.99</v>
      </c>
      <c r="BF2659">
        <v>24.99</v>
      </c>
      <c r="BG2659">
        <v>0</v>
      </c>
      <c r="BH2659">
        <v>0</v>
      </c>
      <c r="BI2659" t="s">
        <v>93</v>
      </c>
      <c r="BJ2659" t="s">
        <v>93</v>
      </c>
      <c r="BK2659" t="s">
        <v>93</v>
      </c>
      <c r="BL2659" t="s">
        <v>93</v>
      </c>
      <c r="BM2659" t="s">
        <v>93</v>
      </c>
      <c r="BN2659" t="s">
        <v>93</v>
      </c>
      <c r="BO2659" t="s">
        <v>93</v>
      </c>
      <c r="BP2659" t="s">
        <v>93</v>
      </c>
      <c r="BQ2659" t="s">
        <v>93</v>
      </c>
      <c r="BR2659" t="s">
        <v>93</v>
      </c>
      <c r="BS2659" t="s">
        <v>93</v>
      </c>
      <c r="BT2659" t="s">
        <v>93</v>
      </c>
      <c r="BU2659" t="s">
        <v>93</v>
      </c>
      <c r="BV2659" t="s">
        <v>93</v>
      </c>
      <c r="BW2659" t="s">
        <v>93</v>
      </c>
      <c r="BX2659" t="s">
        <v>93</v>
      </c>
      <c r="BY2659" t="s">
        <v>93</v>
      </c>
      <c r="BZ2659" t="s">
        <v>93</v>
      </c>
      <c r="CA2659" t="s">
        <v>93</v>
      </c>
      <c r="CB2659" t="s">
        <v>93</v>
      </c>
      <c r="CC2659" t="s">
        <v>93</v>
      </c>
      <c r="CD2659" t="s">
        <v>93</v>
      </c>
      <c r="CE2659" t="s">
        <v>93</v>
      </c>
      <c r="CF2659" t="s">
        <v>93</v>
      </c>
      <c r="CG2659" t="s">
        <v>93</v>
      </c>
      <c r="CH2659" t="s">
        <v>93</v>
      </c>
      <c r="CI2659" t="s">
        <v>93</v>
      </c>
      <c r="CJ2659" t="s">
        <v>93</v>
      </c>
      <c r="CK2659" t="s">
        <v>93</v>
      </c>
      <c r="CL2659" t="s">
        <v>93</v>
      </c>
      <c r="CM2659" t="s">
        <v>93</v>
      </c>
      <c r="CN2659">
        <v>1</v>
      </c>
      <c r="CO2659">
        <v>1</v>
      </c>
      <c r="CP2659">
        <v>0</v>
      </c>
      <c r="CQ2659">
        <v>1</v>
      </c>
    </row>
    <row r="2660" spans="1:95">
      <c r="A2660">
        <v>1253607</v>
      </c>
      <c r="B2660" t="s">
        <v>553</v>
      </c>
      <c r="C2660">
        <v>29</v>
      </c>
      <c r="D2660">
        <v>14496841</v>
      </c>
      <c r="E2660" s="1">
        <v>41442</v>
      </c>
      <c r="F2660" t="s">
        <v>554</v>
      </c>
      <c r="G2660">
        <v>24.99</v>
      </c>
      <c r="H2660">
        <v>0</v>
      </c>
      <c r="I2660">
        <v>0</v>
      </c>
      <c r="J2660">
        <v>0</v>
      </c>
      <c r="K2660">
        <v>24.99</v>
      </c>
      <c r="L2660" t="s">
        <v>555</v>
      </c>
      <c r="M2660" t="s">
        <v>96</v>
      </c>
      <c r="N2660" t="s">
        <v>97</v>
      </c>
      <c r="O2660" t="s">
        <v>97</v>
      </c>
      <c r="P2660" t="s">
        <v>556</v>
      </c>
      <c r="Q2660">
        <v>20</v>
      </c>
      <c r="R2660">
        <v>4.9800000000000004</v>
      </c>
      <c r="S2660">
        <v>0</v>
      </c>
      <c r="T2660">
        <v>0</v>
      </c>
      <c r="U2660">
        <v>20</v>
      </c>
      <c r="V2660" t="s">
        <v>97</v>
      </c>
      <c r="W2660" t="s">
        <v>96</v>
      </c>
      <c r="X2660" t="s">
        <v>303</v>
      </c>
      <c r="Y2660" t="s">
        <v>97</v>
      </c>
      <c r="Z2660">
        <v>14496841</v>
      </c>
      <c r="AA2660" t="s">
        <v>1112</v>
      </c>
      <c r="AB2660">
        <v>24.99</v>
      </c>
      <c r="AC2660">
        <v>0</v>
      </c>
      <c r="AD2660">
        <v>0</v>
      </c>
      <c r="AE2660">
        <v>0</v>
      </c>
      <c r="AF2660">
        <v>24.99</v>
      </c>
      <c r="AG2660" t="s">
        <v>97</v>
      </c>
      <c r="AH2660" t="s">
        <v>96</v>
      </c>
      <c r="AI2660" t="s">
        <v>97</v>
      </c>
      <c r="AJ2660" t="s">
        <v>97</v>
      </c>
      <c r="AK2660">
        <v>1</v>
      </c>
      <c r="AL2660">
        <v>1</v>
      </c>
      <c r="AM2660">
        <v>1</v>
      </c>
      <c r="AN2660">
        <v>187</v>
      </c>
      <c r="AO2660">
        <v>3</v>
      </c>
      <c r="AP2660">
        <v>3</v>
      </c>
      <c r="AQ2660">
        <v>4.99</v>
      </c>
      <c r="AR2660">
        <v>0</v>
      </c>
      <c r="AS2660">
        <v>4.99</v>
      </c>
      <c r="AT2660">
        <v>0</v>
      </c>
      <c r="AU2660">
        <v>1.2495000000000001</v>
      </c>
      <c r="AV2660">
        <v>1</v>
      </c>
      <c r="AW2660">
        <v>1.2495000000000001</v>
      </c>
      <c r="AX2660">
        <v>1</v>
      </c>
      <c r="AY2660">
        <v>1</v>
      </c>
      <c r="AZ2660" s="1">
        <v>41386</v>
      </c>
      <c r="BA2660" s="1">
        <v>41519</v>
      </c>
      <c r="BB2660">
        <v>39</v>
      </c>
      <c r="BC2660">
        <v>9</v>
      </c>
      <c r="BD2660">
        <v>1</v>
      </c>
      <c r="BE2660">
        <v>24.99</v>
      </c>
      <c r="BF2660">
        <v>24.99</v>
      </c>
      <c r="BG2660">
        <v>0</v>
      </c>
      <c r="BH2660">
        <v>0</v>
      </c>
      <c r="BI2660" t="s">
        <v>93</v>
      </c>
      <c r="BJ2660" t="s">
        <v>93</v>
      </c>
      <c r="BK2660" t="s">
        <v>93</v>
      </c>
      <c r="BL2660" t="s">
        <v>93</v>
      </c>
      <c r="BM2660" t="s">
        <v>93</v>
      </c>
      <c r="BN2660" t="s">
        <v>93</v>
      </c>
      <c r="BO2660" t="s">
        <v>93</v>
      </c>
      <c r="BP2660" t="s">
        <v>93</v>
      </c>
      <c r="BQ2660" t="s">
        <v>93</v>
      </c>
      <c r="BR2660" t="s">
        <v>93</v>
      </c>
      <c r="BS2660" t="s">
        <v>93</v>
      </c>
      <c r="BT2660" t="s">
        <v>93</v>
      </c>
      <c r="BU2660" t="s">
        <v>93</v>
      </c>
      <c r="BV2660" t="s">
        <v>93</v>
      </c>
      <c r="BW2660" t="s">
        <v>93</v>
      </c>
      <c r="BX2660" t="s">
        <v>93</v>
      </c>
      <c r="BY2660" t="s">
        <v>93</v>
      </c>
      <c r="BZ2660" t="s">
        <v>93</v>
      </c>
      <c r="CA2660" t="s">
        <v>93</v>
      </c>
      <c r="CB2660" t="s">
        <v>93</v>
      </c>
      <c r="CC2660" t="s">
        <v>93</v>
      </c>
      <c r="CD2660" t="s">
        <v>93</v>
      </c>
      <c r="CE2660" t="s">
        <v>93</v>
      </c>
      <c r="CF2660" t="s">
        <v>93</v>
      </c>
      <c r="CG2660" t="s">
        <v>93</v>
      </c>
      <c r="CH2660" t="s">
        <v>93</v>
      </c>
      <c r="CI2660" t="s">
        <v>93</v>
      </c>
      <c r="CJ2660" t="s">
        <v>93</v>
      </c>
      <c r="CK2660" t="s">
        <v>93</v>
      </c>
      <c r="CL2660" t="s">
        <v>93</v>
      </c>
      <c r="CM2660" t="s">
        <v>93</v>
      </c>
      <c r="CN2660">
        <v>1</v>
      </c>
      <c r="CO2660">
        <v>1</v>
      </c>
      <c r="CP2660">
        <v>0</v>
      </c>
      <c r="CQ2660">
        <v>1</v>
      </c>
    </row>
    <row r="2661" spans="1:95">
      <c r="A2661">
        <v>1253607</v>
      </c>
      <c r="B2661" t="s">
        <v>553</v>
      </c>
      <c r="C2661">
        <v>30</v>
      </c>
      <c r="D2661">
        <v>14496841</v>
      </c>
      <c r="E2661" s="1">
        <v>41449</v>
      </c>
      <c r="F2661" t="s">
        <v>554</v>
      </c>
      <c r="G2661">
        <v>24.99</v>
      </c>
      <c r="H2661">
        <v>0</v>
      </c>
      <c r="I2661">
        <v>0</v>
      </c>
      <c r="J2661">
        <v>0</v>
      </c>
      <c r="K2661">
        <v>24.99</v>
      </c>
      <c r="L2661" t="s">
        <v>1516</v>
      </c>
      <c r="M2661" t="s">
        <v>96</v>
      </c>
      <c r="N2661" t="s">
        <v>97</v>
      </c>
      <c r="O2661" t="s">
        <v>97</v>
      </c>
      <c r="P2661" t="s">
        <v>556</v>
      </c>
      <c r="Q2661">
        <v>20</v>
      </c>
      <c r="R2661">
        <v>4.9800000000000004</v>
      </c>
      <c r="S2661">
        <v>0</v>
      </c>
      <c r="T2661">
        <v>0</v>
      </c>
      <c r="U2661">
        <v>20</v>
      </c>
      <c r="V2661" t="s">
        <v>97</v>
      </c>
      <c r="W2661" t="s">
        <v>96</v>
      </c>
      <c r="X2661" t="s">
        <v>303</v>
      </c>
      <c r="Y2661" t="s">
        <v>97</v>
      </c>
      <c r="Z2661">
        <v>14496841</v>
      </c>
      <c r="AA2661" t="s">
        <v>1112</v>
      </c>
      <c r="AB2661">
        <v>24.99</v>
      </c>
      <c r="AC2661">
        <v>0</v>
      </c>
      <c r="AD2661">
        <v>0</v>
      </c>
      <c r="AE2661">
        <v>0</v>
      </c>
      <c r="AF2661">
        <v>24.99</v>
      </c>
      <c r="AG2661" t="s">
        <v>97</v>
      </c>
      <c r="AH2661" t="s">
        <v>96</v>
      </c>
      <c r="AI2661" t="s">
        <v>97</v>
      </c>
      <c r="AJ2661" t="s">
        <v>97</v>
      </c>
      <c r="AK2661">
        <v>1</v>
      </c>
      <c r="AL2661">
        <v>1</v>
      </c>
      <c r="AM2661">
        <v>1</v>
      </c>
      <c r="AN2661">
        <v>52</v>
      </c>
      <c r="AO2661">
        <v>3</v>
      </c>
      <c r="AP2661">
        <v>3</v>
      </c>
      <c r="AQ2661">
        <v>4.99</v>
      </c>
      <c r="AR2661">
        <v>0</v>
      </c>
      <c r="AS2661">
        <v>4.99</v>
      </c>
      <c r="AT2661">
        <v>0</v>
      </c>
      <c r="AU2661">
        <v>1.2495000000000001</v>
      </c>
      <c r="AV2661">
        <v>1</v>
      </c>
      <c r="AW2661">
        <v>1.2495000000000001</v>
      </c>
      <c r="AX2661">
        <v>1</v>
      </c>
      <c r="AY2661">
        <v>1</v>
      </c>
      <c r="AZ2661" s="1">
        <v>41386</v>
      </c>
      <c r="BA2661" s="1">
        <v>41519</v>
      </c>
      <c r="BB2661">
        <v>39</v>
      </c>
      <c r="BC2661">
        <v>9</v>
      </c>
      <c r="BD2661">
        <v>1</v>
      </c>
      <c r="BE2661">
        <v>24.99</v>
      </c>
      <c r="BF2661">
        <v>24.99</v>
      </c>
      <c r="BG2661">
        <v>0</v>
      </c>
      <c r="BH2661">
        <v>0</v>
      </c>
      <c r="BI2661" t="s">
        <v>93</v>
      </c>
      <c r="BJ2661" t="s">
        <v>93</v>
      </c>
      <c r="BK2661" t="s">
        <v>93</v>
      </c>
      <c r="BL2661" t="s">
        <v>93</v>
      </c>
      <c r="BM2661" t="s">
        <v>93</v>
      </c>
      <c r="BN2661" t="s">
        <v>93</v>
      </c>
      <c r="BO2661" t="s">
        <v>93</v>
      </c>
      <c r="BP2661" t="s">
        <v>93</v>
      </c>
      <c r="BQ2661" t="s">
        <v>93</v>
      </c>
      <c r="BR2661" t="s">
        <v>93</v>
      </c>
      <c r="BS2661" t="s">
        <v>93</v>
      </c>
      <c r="BT2661" t="s">
        <v>93</v>
      </c>
      <c r="BU2661" t="s">
        <v>93</v>
      </c>
      <c r="BV2661" t="s">
        <v>93</v>
      </c>
      <c r="BW2661" t="s">
        <v>93</v>
      </c>
      <c r="BX2661" t="s">
        <v>93</v>
      </c>
      <c r="BY2661" t="s">
        <v>93</v>
      </c>
      <c r="BZ2661" t="s">
        <v>93</v>
      </c>
      <c r="CA2661" t="s">
        <v>93</v>
      </c>
      <c r="CB2661" t="s">
        <v>93</v>
      </c>
      <c r="CC2661" t="s">
        <v>93</v>
      </c>
      <c r="CD2661" t="s">
        <v>93</v>
      </c>
      <c r="CE2661" t="s">
        <v>93</v>
      </c>
      <c r="CF2661" t="s">
        <v>93</v>
      </c>
      <c r="CG2661" t="s">
        <v>93</v>
      </c>
      <c r="CH2661" t="s">
        <v>93</v>
      </c>
      <c r="CI2661" t="s">
        <v>93</v>
      </c>
      <c r="CJ2661" t="s">
        <v>93</v>
      </c>
      <c r="CK2661" t="s">
        <v>93</v>
      </c>
      <c r="CL2661" t="s">
        <v>93</v>
      </c>
      <c r="CM2661" t="s">
        <v>93</v>
      </c>
      <c r="CN2661">
        <v>1</v>
      </c>
      <c r="CO2661">
        <v>1</v>
      </c>
      <c r="CP2661">
        <v>0</v>
      </c>
      <c r="CQ2661">
        <v>1</v>
      </c>
    </row>
    <row r="2662" spans="1:95">
      <c r="A2662">
        <v>1253607</v>
      </c>
      <c r="B2662" t="s">
        <v>553</v>
      </c>
      <c r="C2662">
        <v>31</v>
      </c>
      <c r="D2662">
        <v>14496841</v>
      </c>
      <c r="E2662" s="1">
        <v>41456</v>
      </c>
      <c r="F2662" t="s">
        <v>554</v>
      </c>
      <c r="G2662">
        <v>24.99</v>
      </c>
      <c r="H2662">
        <v>0</v>
      </c>
      <c r="I2662">
        <v>0</v>
      </c>
      <c r="J2662">
        <v>0</v>
      </c>
      <c r="K2662">
        <v>24.99</v>
      </c>
      <c r="L2662" t="s">
        <v>1516</v>
      </c>
      <c r="M2662" t="s">
        <v>96</v>
      </c>
      <c r="N2662" t="s">
        <v>97</v>
      </c>
      <c r="O2662" t="s">
        <v>97</v>
      </c>
      <c r="P2662" t="s">
        <v>556</v>
      </c>
      <c r="Q2662">
        <v>20</v>
      </c>
      <c r="R2662">
        <v>4.9800000000000004</v>
      </c>
      <c r="S2662">
        <v>0</v>
      </c>
      <c r="T2662">
        <v>0</v>
      </c>
      <c r="U2662">
        <v>20</v>
      </c>
      <c r="V2662" t="s">
        <v>97</v>
      </c>
      <c r="W2662" t="s">
        <v>96</v>
      </c>
      <c r="X2662" t="s">
        <v>303</v>
      </c>
      <c r="Y2662" t="s">
        <v>97</v>
      </c>
      <c r="Z2662">
        <v>14496841</v>
      </c>
      <c r="AA2662" t="s">
        <v>1112</v>
      </c>
      <c r="AB2662">
        <v>24.99</v>
      </c>
      <c r="AC2662">
        <v>0</v>
      </c>
      <c r="AD2662">
        <v>0</v>
      </c>
      <c r="AE2662">
        <v>0</v>
      </c>
      <c r="AF2662">
        <v>24.99</v>
      </c>
      <c r="AG2662" t="s">
        <v>97</v>
      </c>
      <c r="AH2662" t="s">
        <v>96</v>
      </c>
      <c r="AI2662" t="s">
        <v>97</v>
      </c>
      <c r="AJ2662" t="s">
        <v>97</v>
      </c>
      <c r="AK2662">
        <v>1</v>
      </c>
      <c r="AL2662">
        <v>1</v>
      </c>
      <c r="AM2662">
        <v>1</v>
      </c>
      <c r="AN2662">
        <v>52</v>
      </c>
      <c r="AO2662">
        <v>3</v>
      </c>
      <c r="AP2662">
        <v>3</v>
      </c>
      <c r="AQ2662">
        <v>4.99</v>
      </c>
      <c r="AR2662">
        <v>0</v>
      </c>
      <c r="AS2662">
        <v>4.99</v>
      </c>
      <c r="AT2662">
        <v>0</v>
      </c>
      <c r="AU2662">
        <v>1.2495000000000001</v>
      </c>
      <c r="AV2662">
        <v>1</v>
      </c>
      <c r="AW2662">
        <v>1.2495000000000001</v>
      </c>
      <c r="AX2662">
        <v>1</v>
      </c>
      <c r="AY2662">
        <v>1</v>
      </c>
      <c r="AZ2662" s="1">
        <v>41386</v>
      </c>
      <c r="BA2662" s="1">
        <v>41519</v>
      </c>
      <c r="BB2662">
        <v>39</v>
      </c>
      <c r="BC2662">
        <v>9</v>
      </c>
      <c r="BD2662">
        <v>1</v>
      </c>
      <c r="BE2662">
        <v>24.99</v>
      </c>
      <c r="BF2662">
        <v>24.99</v>
      </c>
      <c r="BG2662">
        <v>0</v>
      </c>
      <c r="BH2662">
        <v>0</v>
      </c>
      <c r="BI2662" t="s">
        <v>93</v>
      </c>
      <c r="BJ2662" t="s">
        <v>93</v>
      </c>
      <c r="BK2662" t="s">
        <v>93</v>
      </c>
      <c r="BL2662" t="s">
        <v>93</v>
      </c>
      <c r="BM2662" t="s">
        <v>93</v>
      </c>
      <c r="BN2662" t="s">
        <v>93</v>
      </c>
      <c r="BO2662" t="s">
        <v>93</v>
      </c>
      <c r="BP2662" t="s">
        <v>93</v>
      </c>
      <c r="BQ2662" t="s">
        <v>93</v>
      </c>
      <c r="BR2662" t="s">
        <v>93</v>
      </c>
      <c r="BS2662" t="s">
        <v>93</v>
      </c>
      <c r="BT2662" t="s">
        <v>93</v>
      </c>
      <c r="BU2662" t="s">
        <v>93</v>
      </c>
      <c r="BV2662" t="s">
        <v>93</v>
      </c>
      <c r="BW2662" t="s">
        <v>93</v>
      </c>
      <c r="BX2662" t="s">
        <v>93</v>
      </c>
      <c r="BY2662" t="s">
        <v>93</v>
      </c>
      <c r="BZ2662" t="s">
        <v>93</v>
      </c>
      <c r="CA2662" t="s">
        <v>93</v>
      </c>
      <c r="CB2662" t="s">
        <v>93</v>
      </c>
      <c r="CC2662" t="s">
        <v>93</v>
      </c>
      <c r="CD2662" t="s">
        <v>93</v>
      </c>
      <c r="CE2662" t="s">
        <v>93</v>
      </c>
      <c r="CF2662" t="s">
        <v>93</v>
      </c>
      <c r="CG2662" t="s">
        <v>93</v>
      </c>
      <c r="CH2662" t="s">
        <v>93</v>
      </c>
      <c r="CI2662" t="s">
        <v>93</v>
      </c>
      <c r="CJ2662" t="s">
        <v>93</v>
      </c>
      <c r="CK2662" t="s">
        <v>93</v>
      </c>
      <c r="CL2662" t="s">
        <v>93</v>
      </c>
      <c r="CM2662" t="s">
        <v>93</v>
      </c>
      <c r="CN2662">
        <v>1</v>
      </c>
      <c r="CO2662">
        <v>1</v>
      </c>
      <c r="CP2662">
        <v>0</v>
      </c>
      <c r="CQ2662">
        <v>1</v>
      </c>
    </row>
    <row r="2663" spans="1:95">
      <c r="A2663">
        <v>1253607</v>
      </c>
      <c r="B2663" t="s">
        <v>553</v>
      </c>
      <c r="C2663">
        <v>33</v>
      </c>
      <c r="D2663">
        <v>14496841</v>
      </c>
      <c r="E2663" s="1">
        <v>41470</v>
      </c>
      <c r="F2663" t="s">
        <v>554</v>
      </c>
      <c r="G2663">
        <v>24.99</v>
      </c>
      <c r="H2663">
        <v>0</v>
      </c>
      <c r="I2663">
        <v>0</v>
      </c>
      <c r="J2663">
        <v>0</v>
      </c>
      <c r="K2663">
        <v>24.99</v>
      </c>
      <c r="L2663" t="s">
        <v>1516</v>
      </c>
      <c r="M2663" t="s">
        <v>96</v>
      </c>
      <c r="N2663" t="s">
        <v>97</v>
      </c>
      <c r="O2663" t="s">
        <v>97</v>
      </c>
      <c r="P2663" t="s">
        <v>556</v>
      </c>
      <c r="Q2663">
        <v>20</v>
      </c>
      <c r="R2663">
        <v>4.9800000000000004</v>
      </c>
      <c r="S2663">
        <v>0</v>
      </c>
      <c r="T2663">
        <v>0</v>
      </c>
      <c r="U2663">
        <v>20</v>
      </c>
      <c r="V2663" t="s">
        <v>97</v>
      </c>
      <c r="W2663" t="s">
        <v>96</v>
      </c>
      <c r="X2663" t="s">
        <v>303</v>
      </c>
      <c r="Y2663" t="s">
        <v>97</v>
      </c>
      <c r="Z2663">
        <v>14496841</v>
      </c>
      <c r="AA2663" t="s">
        <v>1112</v>
      </c>
      <c r="AB2663">
        <v>24.99</v>
      </c>
      <c r="AC2663">
        <v>0</v>
      </c>
      <c r="AD2663">
        <v>0</v>
      </c>
      <c r="AE2663">
        <v>0</v>
      </c>
      <c r="AF2663">
        <v>24.99</v>
      </c>
      <c r="AG2663" t="s">
        <v>97</v>
      </c>
      <c r="AH2663" t="s">
        <v>96</v>
      </c>
      <c r="AI2663" t="s">
        <v>97</v>
      </c>
      <c r="AJ2663" t="s">
        <v>97</v>
      </c>
      <c r="AK2663">
        <v>1</v>
      </c>
      <c r="AL2663">
        <v>1</v>
      </c>
      <c r="AM2663">
        <v>1</v>
      </c>
      <c r="AN2663">
        <v>52</v>
      </c>
      <c r="AO2663">
        <v>3</v>
      </c>
      <c r="AP2663">
        <v>3</v>
      </c>
      <c r="AQ2663">
        <v>4.99</v>
      </c>
      <c r="AR2663">
        <v>0</v>
      </c>
      <c r="AS2663">
        <v>4.99</v>
      </c>
      <c r="AT2663">
        <v>0</v>
      </c>
      <c r="AU2663">
        <v>1.2495000000000001</v>
      </c>
      <c r="AV2663">
        <v>1</v>
      </c>
      <c r="AW2663">
        <v>1.2495000000000001</v>
      </c>
      <c r="AX2663">
        <v>1</v>
      </c>
      <c r="AY2663">
        <v>1</v>
      </c>
      <c r="AZ2663" s="1">
        <v>41386</v>
      </c>
      <c r="BA2663" s="1">
        <v>41519</v>
      </c>
      <c r="BB2663">
        <v>39</v>
      </c>
      <c r="BC2663">
        <v>9</v>
      </c>
      <c r="BD2663">
        <v>1</v>
      </c>
      <c r="BE2663">
        <v>24.99</v>
      </c>
      <c r="BF2663">
        <v>24.99</v>
      </c>
      <c r="BG2663">
        <v>0</v>
      </c>
      <c r="BH2663">
        <v>0</v>
      </c>
      <c r="BI2663" t="s">
        <v>93</v>
      </c>
      <c r="BJ2663" t="s">
        <v>93</v>
      </c>
      <c r="BK2663" t="s">
        <v>93</v>
      </c>
      <c r="BL2663" t="s">
        <v>93</v>
      </c>
      <c r="BM2663" t="s">
        <v>93</v>
      </c>
      <c r="BN2663" t="s">
        <v>93</v>
      </c>
      <c r="BO2663" t="s">
        <v>93</v>
      </c>
      <c r="BP2663" t="s">
        <v>93</v>
      </c>
      <c r="BQ2663" t="s">
        <v>93</v>
      </c>
      <c r="BR2663" t="s">
        <v>93</v>
      </c>
      <c r="BS2663" t="s">
        <v>93</v>
      </c>
      <c r="BT2663" t="s">
        <v>93</v>
      </c>
      <c r="BU2663" t="s">
        <v>93</v>
      </c>
      <c r="BV2663" t="s">
        <v>93</v>
      </c>
      <c r="BW2663" t="s">
        <v>93</v>
      </c>
      <c r="BX2663" t="s">
        <v>93</v>
      </c>
      <c r="BY2663" t="s">
        <v>93</v>
      </c>
      <c r="BZ2663" t="s">
        <v>93</v>
      </c>
      <c r="CA2663" t="s">
        <v>93</v>
      </c>
      <c r="CB2663" t="s">
        <v>93</v>
      </c>
      <c r="CC2663" t="s">
        <v>93</v>
      </c>
      <c r="CD2663" t="s">
        <v>93</v>
      </c>
      <c r="CE2663" t="s">
        <v>93</v>
      </c>
      <c r="CF2663" t="s">
        <v>93</v>
      </c>
      <c r="CG2663" t="s">
        <v>93</v>
      </c>
      <c r="CH2663" t="s">
        <v>93</v>
      </c>
      <c r="CI2663" t="s">
        <v>93</v>
      </c>
      <c r="CJ2663" t="s">
        <v>93</v>
      </c>
      <c r="CK2663" t="s">
        <v>93</v>
      </c>
      <c r="CL2663" t="s">
        <v>93</v>
      </c>
      <c r="CM2663" t="s">
        <v>93</v>
      </c>
      <c r="CN2663">
        <v>1</v>
      </c>
      <c r="CO2663">
        <v>1</v>
      </c>
      <c r="CP2663">
        <v>0</v>
      </c>
      <c r="CQ2663">
        <v>1</v>
      </c>
    </row>
    <row r="2664" spans="1:95">
      <c r="A2664">
        <v>1253607</v>
      </c>
      <c r="B2664" t="s">
        <v>553</v>
      </c>
      <c r="C2664">
        <v>34</v>
      </c>
      <c r="D2664">
        <v>14496841</v>
      </c>
      <c r="E2664" s="1">
        <v>41477</v>
      </c>
      <c r="F2664" t="s">
        <v>554</v>
      </c>
      <c r="G2664">
        <v>24.99</v>
      </c>
      <c r="H2664">
        <v>0</v>
      </c>
      <c r="I2664">
        <v>0</v>
      </c>
      <c r="J2664">
        <v>0</v>
      </c>
      <c r="K2664">
        <v>24.99</v>
      </c>
      <c r="L2664" t="s">
        <v>1516</v>
      </c>
      <c r="M2664" t="s">
        <v>96</v>
      </c>
      <c r="N2664" t="s">
        <v>97</v>
      </c>
      <c r="O2664" t="s">
        <v>97</v>
      </c>
      <c r="P2664" t="s">
        <v>556</v>
      </c>
      <c r="Q2664">
        <v>20</v>
      </c>
      <c r="R2664">
        <v>4.9800000000000004</v>
      </c>
      <c r="S2664">
        <v>0</v>
      </c>
      <c r="T2664">
        <v>0</v>
      </c>
      <c r="U2664">
        <v>20</v>
      </c>
      <c r="V2664" t="s">
        <v>97</v>
      </c>
      <c r="W2664" t="s">
        <v>96</v>
      </c>
      <c r="X2664" t="s">
        <v>303</v>
      </c>
      <c r="Y2664" t="s">
        <v>97</v>
      </c>
      <c r="Z2664">
        <v>14496841</v>
      </c>
      <c r="AA2664" t="s">
        <v>1112</v>
      </c>
      <c r="AB2664">
        <v>24.99</v>
      </c>
      <c r="AC2664">
        <v>0</v>
      </c>
      <c r="AD2664">
        <v>0</v>
      </c>
      <c r="AE2664">
        <v>0</v>
      </c>
      <c r="AF2664">
        <v>24.99</v>
      </c>
      <c r="AG2664" t="s">
        <v>97</v>
      </c>
      <c r="AH2664" t="s">
        <v>96</v>
      </c>
      <c r="AI2664" t="s">
        <v>97</v>
      </c>
      <c r="AJ2664" t="s">
        <v>97</v>
      </c>
      <c r="AK2664">
        <v>1</v>
      </c>
      <c r="AL2664">
        <v>1</v>
      </c>
      <c r="AM2664">
        <v>1</v>
      </c>
      <c r="AN2664">
        <v>52</v>
      </c>
      <c r="AO2664">
        <v>3</v>
      </c>
      <c r="AP2664">
        <v>3</v>
      </c>
      <c r="AQ2664">
        <v>4.99</v>
      </c>
      <c r="AR2664">
        <v>0</v>
      </c>
      <c r="AS2664">
        <v>4.99</v>
      </c>
      <c r="AT2664">
        <v>0</v>
      </c>
      <c r="AU2664">
        <v>1.2495000000000001</v>
      </c>
      <c r="AV2664">
        <v>1</v>
      </c>
      <c r="AW2664">
        <v>1.2495000000000001</v>
      </c>
      <c r="AX2664">
        <v>1</v>
      </c>
      <c r="AY2664">
        <v>1</v>
      </c>
      <c r="AZ2664" s="1">
        <v>41386</v>
      </c>
      <c r="BA2664" s="1">
        <v>41519</v>
      </c>
      <c r="BB2664">
        <v>39</v>
      </c>
      <c r="BC2664">
        <v>9</v>
      </c>
      <c r="BD2664">
        <v>1</v>
      </c>
      <c r="BE2664">
        <v>24.99</v>
      </c>
      <c r="BF2664">
        <v>24.99</v>
      </c>
      <c r="BG2664">
        <v>0</v>
      </c>
      <c r="BH2664">
        <v>0</v>
      </c>
      <c r="BI2664" t="s">
        <v>93</v>
      </c>
      <c r="BJ2664" t="s">
        <v>93</v>
      </c>
      <c r="BK2664" t="s">
        <v>93</v>
      </c>
      <c r="BL2664" t="s">
        <v>93</v>
      </c>
      <c r="BM2664" t="s">
        <v>93</v>
      </c>
      <c r="BN2664" t="s">
        <v>93</v>
      </c>
      <c r="BO2664" t="s">
        <v>93</v>
      </c>
      <c r="BP2664" t="s">
        <v>93</v>
      </c>
      <c r="BQ2664" t="s">
        <v>93</v>
      </c>
      <c r="BR2664" t="s">
        <v>93</v>
      </c>
      <c r="BS2664" t="s">
        <v>93</v>
      </c>
      <c r="BT2664" t="s">
        <v>93</v>
      </c>
      <c r="BU2664" t="s">
        <v>93</v>
      </c>
      <c r="BV2664" t="s">
        <v>93</v>
      </c>
      <c r="BW2664" t="s">
        <v>93</v>
      </c>
      <c r="BX2664" t="s">
        <v>93</v>
      </c>
      <c r="BY2664" t="s">
        <v>93</v>
      </c>
      <c r="BZ2664" t="s">
        <v>93</v>
      </c>
      <c r="CA2664" t="s">
        <v>93</v>
      </c>
      <c r="CB2664" t="s">
        <v>93</v>
      </c>
      <c r="CC2664" t="s">
        <v>93</v>
      </c>
      <c r="CD2664" t="s">
        <v>93</v>
      </c>
      <c r="CE2664" t="s">
        <v>93</v>
      </c>
      <c r="CF2664" t="s">
        <v>93</v>
      </c>
      <c r="CG2664" t="s">
        <v>93</v>
      </c>
      <c r="CH2664" t="s">
        <v>93</v>
      </c>
      <c r="CI2664" t="s">
        <v>93</v>
      </c>
      <c r="CJ2664" t="s">
        <v>93</v>
      </c>
      <c r="CK2664" t="s">
        <v>93</v>
      </c>
      <c r="CL2664" t="s">
        <v>93</v>
      </c>
      <c r="CM2664" t="s">
        <v>93</v>
      </c>
      <c r="CN2664">
        <v>1</v>
      </c>
      <c r="CO2664">
        <v>1</v>
      </c>
      <c r="CP2664">
        <v>0</v>
      </c>
      <c r="CQ2664">
        <v>1</v>
      </c>
    </row>
    <row r="2665" spans="1:95">
      <c r="A2665">
        <v>1253607</v>
      </c>
      <c r="B2665" t="s">
        <v>553</v>
      </c>
      <c r="C2665">
        <v>35</v>
      </c>
      <c r="D2665">
        <v>14496841</v>
      </c>
      <c r="E2665" s="1">
        <v>41484</v>
      </c>
      <c r="F2665" t="s">
        <v>554</v>
      </c>
      <c r="G2665">
        <v>24.99</v>
      </c>
      <c r="H2665">
        <v>0</v>
      </c>
      <c r="I2665">
        <v>0</v>
      </c>
      <c r="J2665">
        <v>0</v>
      </c>
      <c r="K2665">
        <v>24.99</v>
      </c>
      <c r="L2665" t="s">
        <v>1516</v>
      </c>
      <c r="M2665" t="s">
        <v>96</v>
      </c>
      <c r="N2665" t="s">
        <v>97</v>
      </c>
      <c r="O2665" t="s">
        <v>97</v>
      </c>
      <c r="P2665" t="s">
        <v>556</v>
      </c>
      <c r="Q2665">
        <v>20</v>
      </c>
      <c r="R2665">
        <v>4.9800000000000004</v>
      </c>
      <c r="S2665">
        <v>0</v>
      </c>
      <c r="T2665">
        <v>0</v>
      </c>
      <c r="U2665">
        <v>20</v>
      </c>
      <c r="V2665" t="s">
        <v>97</v>
      </c>
      <c r="W2665" t="s">
        <v>96</v>
      </c>
      <c r="X2665" t="s">
        <v>97</v>
      </c>
      <c r="Y2665" t="s">
        <v>97</v>
      </c>
      <c r="Z2665">
        <v>14496841</v>
      </c>
      <c r="AA2665" t="s">
        <v>1112</v>
      </c>
      <c r="AB2665">
        <v>24.99</v>
      </c>
      <c r="AC2665">
        <v>0</v>
      </c>
      <c r="AD2665">
        <v>0</v>
      </c>
      <c r="AE2665">
        <v>0</v>
      </c>
      <c r="AF2665">
        <v>24.99</v>
      </c>
      <c r="AG2665" t="s">
        <v>97</v>
      </c>
      <c r="AH2665" t="s">
        <v>96</v>
      </c>
      <c r="AI2665" t="s">
        <v>97</v>
      </c>
      <c r="AJ2665" t="s">
        <v>97</v>
      </c>
      <c r="AK2665">
        <v>1</v>
      </c>
      <c r="AL2665">
        <v>1</v>
      </c>
      <c r="AM2665">
        <v>1</v>
      </c>
      <c r="AN2665">
        <v>52</v>
      </c>
      <c r="AO2665">
        <v>3</v>
      </c>
      <c r="AP2665">
        <v>3</v>
      </c>
      <c r="AQ2665">
        <v>4.99</v>
      </c>
      <c r="AR2665">
        <v>0</v>
      </c>
      <c r="AS2665">
        <v>4.99</v>
      </c>
      <c r="AT2665">
        <v>0</v>
      </c>
      <c r="AU2665">
        <v>1.2495000000000001</v>
      </c>
      <c r="AV2665">
        <v>1</v>
      </c>
      <c r="AW2665">
        <v>1.2495000000000001</v>
      </c>
      <c r="AX2665">
        <v>1</v>
      </c>
      <c r="AY2665">
        <v>1</v>
      </c>
      <c r="AZ2665" s="1">
        <v>41386</v>
      </c>
      <c r="BA2665" s="1">
        <v>41519</v>
      </c>
      <c r="BB2665">
        <v>39</v>
      </c>
      <c r="BC2665">
        <v>9</v>
      </c>
      <c r="BD2665">
        <v>1</v>
      </c>
      <c r="BE2665">
        <v>24.99</v>
      </c>
      <c r="BF2665">
        <v>24.99</v>
      </c>
      <c r="BG2665">
        <v>0</v>
      </c>
      <c r="BH2665">
        <v>0</v>
      </c>
      <c r="BI2665" t="s">
        <v>93</v>
      </c>
      <c r="BJ2665" t="s">
        <v>93</v>
      </c>
      <c r="BK2665" t="s">
        <v>93</v>
      </c>
      <c r="BL2665" t="s">
        <v>93</v>
      </c>
      <c r="BM2665" t="s">
        <v>93</v>
      </c>
      <c r="BN2665" t="s">
        <v>93</v>
      </c>
      <c r="BO2665" t="s">
        <v>93</v>
      </c>
      <c r="BP2665" t="s">
        <v>93</v>
      </c>
      <c r="BQ2665" t="s">
        <v>93</v>
      </c>
      <c r="BR2665" t="s">
        <v>93</v>
      </c>
      <c r="BS2665" t="s">
        <v>93</v>
      </c>
      <c r="BT2665" t="s">
        <v>93</v>
      </c>
      <c r="BU2665" t="s">
        <v>93</v>
      </c>
      <c r="BV2665" t="s">
        <v>93</v>
      </c>
      <c r="BW2665" t="s">
        <v>93</v>
      </c>
      <c r="BX2665" t="s">
        <v>93</v>
      </c>
      <c r="BY2665" t="s">
        <v>93</v>
      </c>
      <c r="BZ2665" t="s">
        <v>93</v>
      </c>
      <c r="CA2665" t="s">
        <v>93</v>
      </c>
      <c r="CB2665" t="s">
        <v>93</v>
      </c>
      <c r="CC2665" t="s">
        <v>93</v>
      </c>
      <c r="CD2665" t="s">
        <v>93</v>
      </c>
      <c r="CE2665" t="s">
        <v>93</v>
      </c>
      <c r="CF2665" t="s">
        <v>93</v>
      </c>
      <c r="CG2665" t="s">
        <v>93</v>
      </c>
      <c r="CH2665" t="s">
        <v>93</v>
      </c>
      <c r="CI2665" t="s">
        <v>93</v>
      </c>
      <c r="CJ2665" t="s">
        <v>93</v>
      </c>
      <c r="CK2665" t="s">
        <v>93</v>
      </c>
      <c r="CL2665" t="s">
        <v>93</v>
      </c>
      <c r="CM2665" t="s">
        <v>93</v>
      </c>
      <c r="CN2665">
        <v>1</v>
      </c>
      <c r="CO2665">
        <v>1</v>
      </c>
      <c r="CP2665">
        <v>0</v>
      </c>
      <c r="CQ2665">
        <v>1</v>
      </c>
    </row>
    <row r="2666" spans="1:95">
      <c r="A2666">
        <v>1253607</v>
      </c>
      <c r="B2666" t="s">
        <v>553</v>
      </c>
      <c r="C2666">
        <v>36</v>
      </c>
      <c r="D2666">
        <v>14496841</v>
      </c>
      <c r="E2666" s="1">
        <v>41491</v>
      </c>
      <c r="F2666" t="s">
        <v>554</v>
      </c>
      <c r="G2666">
        <v>24.99</v>
      </c>
      <c r="H2666">
        <v>0</v>
      </c>
      <c r="I2666">
        <v>0</v>
      </c>
      <c r="J2666">
        <v>0</v>
      </c>
      <c r="K2666">
        <v>24.99</v>
      </c>
      <c r="L2666" t="s">
        <v>1516</v>
      </c>
      <c r="M2666" t="s">
        <v>96</v>
      </c>
      <c r="N2666" t="s">
        <v>97</v>
      </c>
      <c r="O2666" t="s">
        <v>97</v>
      </c>
      <c r="P2666" t="s">
        <v>556</v>
      </c>
      <c r="Q2666">
        <v>20</v>
      </c>
      <c r="R2666">
        <v>4.9800000000000004</v>
      </c>
      <c r="S2666">
        <v>0</v>
      </c>
      <c r="T2666">
        <v>0</v>
      </c>
      <c r="U2666">
        <v>20</v>
      </c>
      <c r="V2666" t="s">
        <v>97</v>
      </c>
      <c r="W2666" t="s">
        <v>96</v>
      </c>
      <c r="X2666" t="s">
        <v>303</v>
      </c>
      <c r="Y2666" t="s">
        <v>97</v>
      </c>
      <c r="Z2666">
        <v>14496841</v>
      </c>
      <c r="AA2666" t="s">
        <v>1112</v>
      </c>
      <c r="AB2666">
        <v>24.99</v>
      </c>
      <c r="AC2666">
        <v>0</v>
      </c>
      <c r="AD2666">
        <v>0</v>
      </c>
      <c r="AE2666">
        <v>0</v>
      </c>
      <c r="AF2666">
        <v>24.99</v>
      </c>
      <c r="AG2666" t="s">
        <v>97</v>
      </c>
      <c r="AH2666" t="s">
        <v>96</v>
      </c>
      <c r="AI2666" t="s">
        <v>97</v>
      </c>
      <c r="AJ2666" t="s">
        <v>97</v>
      </c>
      <c r="AK2666">
        <v>1</v>
      </c>
      <c r="AL2666">
        <v>1</v>
      </c>
      <c r="AM2666">
        <v>1</v>
      </c>
      <c r="AN2666">
        <v>52</v>
      </c>
      <c r="AO2666">
        <v>3</v>
      </c>
      <c r="AP2666">
        <v>3</v>
      </c>
      <c r="AQ2666">
        <v>4.99</v>
      </c>
      <c r="AR2666">
        <v>0</v>
      </c>
      <c r="AS2666">
        <v>4.99</v>
      </c>
      <c r="AT2666">
        <v>0</v>
      </c>
      <c r="AU2666">
        <v>1.2495000000000001</v>
      </c>
      <c r="AV2666">
        <v>1</v>
      </c>
      <c r="AW2666">
        <v>1.2495000000000001</v>
      </c>
      <c r="AX2666">
        <v>1</v>
      </c>
      <c r="AY2666">
        <v>1</v>
      </c>
      <c r="AZ2666" s="1">
        <v>41386</v>
      </c>
      <c r="BA2666" s="1">
        <v>41519</v>
      </c>
      <c r="BB2666">
        <v>39</v>
      </c>
      <c r="BC2666">
        <v>9</v>
      </c>
      <c r="BD2666">
        <v>1</v>
      </c>
      <c r="BE2666">
        <v>24.99</v>
      </c>
      <c r="BF2666">
        <v>24.99</v>
      </c>
      <c r="BG2666">
        <v>0</v>
      </c>
      <c r="BH2666">
        <v>0</v>
      </c>
      <c r="BI2666" t="s">
        <v>93</v>
      </c>
      <c r="BJ2666" t="s">
        <v>93</v>
      </c>
      <c r="BK2666" t="s">
        <v>93</v>
      </c>
      <c r="BL2666" t="s">
        <v>93</v>
      </c>
      <c r="BM2666" t="s">
        <v>93</v>
      </c>
      <c r="BN2666" t="s">
        <v>93</v>
      </c>
      <c r="BO2666" t="s">
        <v>93</v>
      </c>
      <c r="BP2666" t="s">
        <v>93</v>
      </c>
      <c r="BQ2666" t="s">
        <v>93</v>
      </c>
      <c r="BR2666" t="s">
        <v>93</v>
      </c>
      <c r="BS2666" t="s">
        <v>93</v>
      </c>
      <c r="BT2666" t="s">
        <v>93</v>
      </c>
      <c r="BU2666" t="s">
        <v>93</v>
      </c>
      <c r="BV2666" t="s">
        <v>93</v>
      </c>
      <c r="BW2666" t="s">
        <v>93</v>
      </c>
      <c r="BX2666" t="s">
        <v>93</v>
      </c>
      <c r="BY2666" t="s">
        <v>93</v>
      </c>
      <c r="BZ2666" t="s">
        <v>93</v>
      </c>
      <c r="CA2666" t="s">
        <v>93</v>
      </c>
      <c r="CB2666" t="s">
        <v>93</v>
      </c>
      <c r="CC2666" t="s">
        <v>93</v>
      </c>
      <c r="CD2666" t="s">
        <v>93</v>
      </c>
      <c r="CE2666" t="s">
        <v>93</v>
      </c>
      <c r="CF2666" t="s">
        <v>93</v>
      </c>
      <c r="CG2666" t="s">
        <v>93</v>
      </c>
      <c r="CH2666" t="s">
        <v>93</v>
      </c>
      <c r="CI2666" t="s">
        <v>93</v>
      </c>
      <c r="CJ2666" t="s">
        <v>93</v>
      </c>
      <c r="CK2666" t="s">
        <v>93</v>
      </c>
      <c r="CL2666" t="s">
        <v>93</v>
      </c>
      <c r="CM2666" t="s">
        <v>93</v>
      </c>
      <c r="CN2666">
        <v>1</v>
      </c>
      <c r="CO2666">
        <v>1</v>
      </c>
      <c r="CP2666">
        <v>0</v>
      </c>
      <c r="CQ2666">
        <v>1</v>
      </c>
    </row>
    <row r="2667" spans="1:95">
      <c r="A2667">
        <v>1253607</v>
      </c>
      <c r="B2667" t="s">
        <v>553</v>
      </c>
      <c r="C2667">
        <v>37</v>
      </c>
      <c r="D2667">
        <v>14496841</v>
      </c>
      <c r="E2667" s="1">
        <v>41498</v>
      </c>
      <c r="F2667" t="s">
        <v>554</v>
      </c>
      <c r="G2667">
        <v>24.99</v>
      </c>
      <c r="H2667">
        <v>0</v>
      </c>
      <c r="I2667">
        <v>0</v>
      </c>
      <c r="J2667">
        <v>0</v>
      </c>
      <c r="K2667">
        <v>24.99</v>
      </c>
      <c r="L2667" t="s">
        <v>1516</v>
      </c>
      <c r="M2667" t="s">
        <v>96</v>
      </c>
      <c r="N2667" t="s">
        <v>97</v>
      </c>
      <c r="O2667" t="s">
        <v>97</v>
      </c>
      <c r="P2667" t="s">
        <v>556</v>
      </c>
      <c r="Q2667">
        <v>20</v>
      </c>
      <c r="R2667">
        <v>4.9800000000000004</v>
      </c>
      <c r="S2667">
        <v>0</v>
      </c>
      <c r="T2667">
        <v>0</v>
      </c>
      <c r="U2667">
        <v>20</v>
      </c>
      <c r="V2667" t="s">
        <v>97</v>
      </c>
      <c r="W2667" t="s">
        <v>96</v>
      </c>
      <c r="X2667" t="s">
        <v>303</v>
      </c>
      <c r="Y2667" t="s">
        <v>97</v>
      </c>
      <c r="Z2667">
        <v>14496841</v>
      </c>
      <c r="AA2667" t="s">
        <v>1112</v>
      </c>
      <c r="AB2667">
        <v>24.99</v>
      </c>
      <c r="AC2667">
        <v>0</v>
      </c>
      <c r="AD2667">
        <v>0</v>
      </c>
      <c r="AE2667">
        <v>0</v>
      </c>
      <c r="AF2667">
        <v>24.99</v>
      </c>
      <c r="AG2667" t="s">
        <v>97</v>
      </c>
      <c r="AH2667" t="s">
        <v>96</v>
      </c>
      <c r="AI2667" t="s">
        <v>97</v>
      </c>
      <c r="AJ2667" t="s">
        <v>97</v>
      </c>
      <c r="AK2667">
        <v>1</v>
      </c>
      <c r="AL2667">
        <v>1</v>
      </c>
      <c r="AM2667">
        <v>1</v>
      </c>
      <c r="AN2667">
        <v>52</v>
      </c>
      <c r="AO2667">
        <v>3</v>
      </c>
      <c r="AP2667">
        <v>3</v>
      </c>
      <c r="AQ2667">
        <v>4.99</v>
      </c>
      <c r="AR2667">
        <v>0</v>
      </c>
      <c r="AS2667">
        <v>4.99</v>
      </c>
      <c r="AT2667">
        <v>0</v>
      </c>
      <c r="AU2667">
        <v>1.2495000000000001</v>
      </c>
      <c r="AV2667">
        <v>1</v>
      </c>
      <c r="AW2667">
        <v>1.2495000000000001</v>
      </c>
      <c r="AX2667">
        <v>1</v>
      </c>
      <c r="AY2667">
        <v>1</v>
      </c>
      <c r="AZ2667" s="1">
        <v>41386</v>
      </c>
      <c r="BA2667" s="1">
        <v>41519</v>
      </c>
      <c r="BB2667">
        <v>39</v>
      </c>
      <c r="BC2667">
        <v>9</v>
      </c>
      <c r="BD2667">
        <v>1</v>
      </c>
      <c r="BE2667">
        <v>24.99</v>
      </c>
      <c r="BF2667">
        <v>24.99</v>
      </c>
      <c r="BG2667">
        <v>0</v>
      </c>
      <c r="BH2667">
        <v>0</v>
      </c>
      <c r="BI2667" t="s">
        <v>93</v>
      </c>
      <c r="BJ2667" t="s">
        <v>93</v>
      </c>
      <c r="BK2667" t="s">
        <v>93</v>
      </c>
      <c r="BL2667" t="s">
        <v>93</v>
      </c>
      <c r="BM2667" t="s">
        <v>93</v>
      </c>
      <c r="BN2667" t="s">
        <v>93</v>
      </c>
      <c r="BO2667" t="s">
        <v>93</v>
      </c>
      <c r="BP2667" t="s">
        <v>93</v>
      </c>
      <c r="BQ2667" t="s">
        <v>93</v>
      </c>
      <c r="BR2667" t="s">
        <v>93</v>
      </c>
      <c r="BS2667" t="s">
        <v>93</v>
      </c>
      <c r="BT2667" t="s">
        <v>93</v>
      </c>
      <c r="BU2667" t="s">
        <v>93</v>
      </c>
      <c r="BV2667" t="s">
        <v>93</v>
      </c>
      <c r="BW2667" t="s">
        <v>93</v>
      </c>
      <c r="BX2667" t="s">
        <v>93</v>
      </c>
      <c r="BY2667" t="s">
        <v>93</v>
      </c>
      <c r="BZ2667" t="s">
        <v>93</v>
      </c>
      <c r="CA2667" t="s">
        <v>93</v>
      </c>
      <c r="CB2667" t="s">
        <v>93</v>
      </c>
      <c r="CC2667" t="s">
        <v>93</v>
      </c>
      <c r="CD2667" t="s">
        <v>93</v>
      </c>
      <c r="CE2667" t="s">
        <v>93</v>
      </c>
      <c r="CF2667" t="s">
        <v>93</v>
      </c>
      <c r="CG2667" t="s">
        <v>93</v>
      </c>
      <c r="CH2667" t="s">
        <v>93</v>
      </c>
      <c r="CI2667" t="s">
        <v>93</v>
      </c>
      <c r="CJ2667" t="s">
        <v>93</v>
      </c>
      <c r="CK2667" t="s">
        <v>93</v>
      </c>
      <c r="CL2667" t="s">
        <v>93</v>
      </c>
      <c r="CM2667" t="s">
        <v>93</v>
      </c>
      <c r="CN2667">
        <v>1</v>
      </c>
      <c r="CO2667">
        <v>1</v>
      </c>
      <c r="CP2667">
        <v>0</v>
      </c>
      <c r="CQ2667">
        <v>1</v>
      </c>
    </row>
    <row r="2668" spans="1:95">
      <c r="A2668">
        <v>1253607</v>
      </c>
      <c r="B2668" t="s">
        <v>553</v>
      </c>
      <c r="C2668">
        <v>38</v>
      </c>
      <c r="D2668">
        <v>14496841</v>
      </c>
      <c r="E2668" s="1">
        <v>41505</v>
      </c>
      <c r="F2668" t="s">
        <v>554</v>
      </c>
      <c r="G2668">
        <v>24.99</v>
      </c>
      <c r="H2668">
        <v>0</v>
      </c>
      <c r="I2668">
        <v>0</v>
      </c>
      <c r="J2668">
        <v>0</v>
      </c>
      <c r="K2668">
        <v>24.99</v>
      </c>
      <c r="L2668" t="s">
        <v>1516</v>
      </c>
      <c r="M2668" t="s">
        <v>96</v>
      </c>
      <c r="N2668" t="s">
        <v>97</v>
      </c>
      <c r="O2668" t="s">
        <v>97</v>
      </c>
      <c r="P2668" t="s">
        <v>556</v>
      </c>
      <c r="Q2668">
        <v>20</v>
      </c>
      <c r="R2668">
        <v>4.9800000000000004</v>
      </c>
      <c r="S2668">
        <v>0</v>
      </c>
      <c r="T2668">
        <v>0</v>
      </c>
      <c r="U2668">
        <v>20</v>
      </c>
      <c r="V2668" t="s">
        <v>97</v>
      </c>
      <c r="W2668" t="s">
        <v>96</v>
      </c>
      <c r="X2668" t="s">
        <v>303</v>
      </c>
      <c r="Y2668" t="s">
        <v>97</v>
      </c>
      <c r="Z2668">
        <v>14496841</v>
      </c>
      <c r="AA2668" t="s">
        <v>1112</v>
      </c>
      <c r="AB2668">
        <v>24.99</v>
      </c>
      <c r="AC2668">
        <v>0</v>
      </c>
      <c r="AD2668">
        <v>0</v>
      </c>
      <c r="AE2668">
        <v>0</v>
      </c>
      <c r="AF2668">
        <v>24.99</v>
      </c>
      <c r="AG2668" t="s">
        <v>97</v>
      </c>
      <c r="AH2668" t="s">
        <v>96</v>
      </c>
      <c r="AI2668" t="s">
        <v>97</v>
      </c>
      <c r="AJ2668" t="s">
        <v>97</v>
      </c>
      <c r="AK2668">
        <v>1</v>
      </c>
      <c r="AL2668">
        <v>1</v>
      </c>
      <c r="AM2668">
        <v>1</v>
      </c>
      <c r="AN2668">
        <v>52</v>
      </c>
      <c r="AO2668">
        <v>3</v>
      </c>
      <c r="AP2668">
        <v>3</v>
      </c>
      <c r="AQ2668">
        <v>4.99</v>
      </c>
      <c r="AR2668">
        <v>0</v>
      </c>
      <c r="AS2668">
        <v>4.99</v>
      </c>
      <c r="AT2668">
        <v>0</v>
      </c>
      <c r="AU2668">
        <v>1.2495000000000001</v>
      </c>
      <c r="AV2668">
        <v>1</v>
      </c>
      <c r="AW2668">
        <v>1.2495000000000001</v>
      </c>
      <c r="AX2668">
        <v>1</v>
      </c>
      <c r="AY2668">
        <v>1</v>
      </c>
      <c r="AZ2668" s="1">
        <v>41386</v>
      </c>
      <c r="BA2668" s="1">
        <v>41519</v>
      </c>
      <c r="BB2668">
        <v>39</v>
      </c>
      <c r="BC2668">
        <v>9</v>
      </c>
      <c r="BD2668">
        <v>1</v>
      </c>
      <c r="BE2668">
        <v>24.99</v>
      </c>
      <c r="BF2668">
        <v>24.99</v>
      </c>
      <c r="BG2668">
        <v>0</v>
      </c>
      <c r="BH2668">
        <v>0</v>
      </c>
      <c r="BI2668" t="s">
        <v>93</v>
      </c>
      <c r="BJ2668" t="s">
        <v>93</v>
      </c>
      <c r="BK2668" t="s">
        <v>93</v>
      </c>
      <c r="BL2668" t="s">
        <v>93</v>
      </c>
      <c r="BM2668" t="s">
        <v>93</v>
      </c>
      <c r="BN2668" t="s">
        <v>93</v>
      </c>
      <c r="BO2668" t="s">
        <v>93</v>
      </c>
      <c r="BP2668" t="s">
        <v>93</v>
      </c>
      <c r="BQ2668" t="s">
        <v>93</v>
      </c>
      <c r="BR2668" t="s">
        <v>93</v>
      </c>
      <c r="BS2668" t="s">
        <v>93</v>
      </c>
      <c r="BT2668" t="s">
        <v>93</v>
      </c>
      <c r="BU2668" t="s">
        <v>93</v>
      </c>
      <c r="BV2668" t="s">
        <v>93</v>
      </c>
      <c r="BW2668" t="s">
        <v>93</v>
      </c>
      <c r="BX2668" t="s">
        <v>93</v>
      </c>
      <c r="BY2668" t="s">
        <v>93</v>
      </c>
      <c r="BZ2668" t="s">
        <v>93</v>
      </c>
      <c r="CA2668" t="s">
        <v>93</v>
      </c>
      <c r="CB2668" t="s">
        <v>93</v>
      </c>
      <c r="CC2668" t="s">
        <v>93</v>
      </c>
      <c r="CD2668" t="s">
        <v>93</v>
      </c>
      <c r="CE2668" t="s">
        <v>93</v>
      </c>
      <c r="CF2668" t="s">
        <v>93</v>
      </c>
      <c r="CG2668" t="s">
        <v>93</v>
      </c>
      <c r="CH2668" t="s">
        <v>93</v>
      </c>
      <c r="CI2668" t="s">
        <v>93</v>
      </c>
      <c r="CJ2668" t="s">
        <v>93</v>
      </c>
      <c r="CK2668" t="s">
        <v>93</v>
      </c>
      <c r="CL2668" t="s">
        <v>93</v>
      </c>
      <c r="CM2668" t="s">
        <v>93</v>
      </c>
      <c r="CN2668">
        <v>1</v>
      </c>
      <c r="CO2668">
        <v>1</v>
      </c>
      <c r="CP2668">
        <v>0</v>
      </c>
      <c r="CQ2668">
        <v>1</v>
      </c>
    </row>
    <row r="2669" spans="1:95">
      <c r="A2669">
        <v>1253607</v>
      </c>
      <c r="B2669" t="s">
        <v>553</v>
      </c>
      <c r="C2669">
        <v>39</v>
      </c>
      <c r="D2669">
        <v>14496841</v>
      </c>
      <c r="E2669" s="1">
        <v>41512</v>
      </c>
      <c r="F2669" t="s">
        <v>554</v>
      </c>
      <c r="G2669">
        <v>24.99</v>
      </c>
      <c r="H2669">
        <v>0</v>
      </c>
      <c r="I2669">
        <v>0</v>
      </c>
      <c r="J2669">
        <v>0</v>
      </c>
      <c r="K2669">
        <v>24.99</v>
      </c>
      <c r="L2669" t="s">
        <v>1516</v>
      </c>
      <c r="M2669" t="s">
        <v>96</v>
      </c>
      <c r="N2669" t="s">
        <v>97</v>
      </c>
      <c r="O2669" t="s">
        <v>97</v>
      </c>
      <c r="P2669" t="s">
        <v>556</v>
      </c>
      <c r="Q2669">
        <v>20</v>
      </c>
      <c r="R2669">
        <v>4.9800000000000004</v>
      </c>
      <c r="S2669">
        <v>0</v>
      </c>
      <c r="T2669">
        <v>0</v>
      </c>
      <c r="U2669">
        <v>20</v>
      </c>
      <c r="V2669" t="s">
        <v>97</v>
      </c>
      <c r="W2669" t="s">
        <v>96</v>
      </c>
      <c r="X2669" t="s">
        <v>303</v>
      </c>
      <c r="Y2669" t="s">
        <v>97</v>
      </c>
      <c r="Z2669">
        <v>14496841</v>
      </c>
      <c r="AA2669" t="s">
        <v>1112</v>
      </c>
      <c r="AB2669">
        <v>24.99</v>
      </c>
      <c r="AC2669">
        <v>0</v>
      </c>
      <c r="AD2669">
        <v>0</v>
      </c>
      <c r="AE2669">
        <v>0</v>
      </c>
      <c r="AF2669">
        <v>24.99</v>
      </c>
      <c r="AG2669" t="s">
        <v>97</v>
      </c>
      <c r="AH2669" t="s">
        <v>96</v>
      </c>
      <c r="AI2669" t="s">
        <v>97</v>
      </c>
      <c r="AJ2669" t="s">
        <v>97</v>
      </c>
      <c r="AK2669">
        <v>1</v>
      </c>
      <c r="AL2669">
        <v>1</v>
      </c>
      <c r="AM2669">
        <v>1</v>
      </c>
      <c r="AN2669">
        <v>52</v>
      </c>
      <c r="AO2669">
        <v>3</v>
      </c>
      <c r="AP2669">
        <v>3</v>
      </c>
      <c r="AQ2669">
        <v>4.99</v>
      </c>
      <c r="AR2669">
        <v>0</v>
      </c>
      <c r="AS2669">
        <v>4.99</v>
      </c>
      <c r="AT2669">
        <v>0</v>
      </c>
      <c r="AU2669">
        <v>1.2495000000000001</v>
      </c>
      <c r="AV2669">
        <v>1</v>
      </c>
      <c r="AW2669">
        <v>1.2495000000000001</v>
      </c>
      <c r="AX2669">
        <v>1</v>
      </c>
      <c r="AY2669">
        <v>1</v>
      </c>
      <c r="AZ2669" s="1">
        <v>41386</v>
      </c>
      <c r="BA2669" s="1">
        <v>41519</v>
      </c>
      <c r="BB2669">
        <v>39</v>
      </c>
      <c r="BC2669">
        <v>9</v>
      </c>
      <c r="BD2669">
        <v>1</v>
      </c>
      <c r="BE2669">
        <v>24.99</v>
      </c>
      <c r="BF2669">
        <v>24.99</v>
      </c>
      <c r="BG2669">
        <v>1</v>
      </c>
      <c r="BH2669">
        <v>1</v>
      </c>
      <c r="BI2669" t="s">
        <v>93</v>
      </c>
      <c r="BJ2669" t="s">
        <v>93</v>
      </c>
      <c r="BK2669" t="s">
        <v>93</v>
      </c>
      <c r="BL2669" t="s">
        <v>93</v>
      </c>
      <c r="BM2669" t="s">
        <v>93</v>
      </c>
      <c r="BN2669" t="s">
        <v>93</v>
      </c>
      <c r="BO2669" t="s">
        <v>93</v>
      </c>
      <c r="BP2669" t="s">
        <v>93</v>
      </c>
      <c r="BQ2669" t="s">
        <v>93</v>
      </c>
      <c r="BR2669" t="s">
        <v>93</v>
      </c>
      <c r="BS2669" t="s">
        <v>93</v>
      </c>
      <c r="BT2669" t="s">
        <v>93</v>
      </c>
      <c r="BU2669" t="s">
        <v>93</v>
      </c>
      <c r="BV2669" t="s">
        <v>93</v>
      </c>
      <c r="BW2669" t="s">
        <v>93</v>
      </c>
      <c r="BX2669" t="s">
        <v>93</v>
      </c>
      <c r="BY2669" t="s">
        <v>93</v>
      </c>
      <c r="BZ2669" t="s">
        <v>93</v>
      </c>
      <c r="CA2669" t="s">
        <v>93</v>
      </c>
      <c r="CB2669" t="s">
        <v>93</v>
      </c>
      <c r="CC2669" t="s">
        <v>93</v>
      </c>
      <c r="CD2669" t="s">
        <v>93</v>
      </c>
      <c r="CE2669" t="s">
        <v>93</v>
      </c>
      <c r="CF2669" t="s">
        <v>93</v>
      </c>
      <c r="CG2669" t="s">
        <v>93</v>
      </c>
      <c r="CH2669" t="s">
        <v>93</v>
      </c>
      <c r="CI2669" t="s">
        <v>93</v>
      </c>
      <c r="CJ2669" t="s">
        <v>93</v>
      </c>
      <c r="CK2669" t="s">
        <v>93</v>
      </c>
      <c r="CL2669" t="s">
        <v>93</v>
      </c>
      <c r="CM2669" t="s">
        <v>93</v>
      </c>
      <c r="CN2669">
        <v>1</v>
      </c>
      <c r="CO2669">
        <v>1</v>
      </c>
      <c r="CP2669">
        <v>0</v>
      </c>
      <c r="CQ2669">
        <v>1</v>
      </c>
    </row>
    <row r="2670" spans="1:95">
      <c r="A2670">
        <v>1253607</v>
      </c>
      <c r="B2670" t="s">
        <v>553</v>
      </c>
      <c r="C2670">
        <v>40</v>
      </c>
      <c r="D2670">
        <v>14496841</v>
      </c>
      <c r="E2670" s="1">
        <v>41519</v>
      </c>
      <c r="F2670" t="s">
        <v>554</v>
      </c>
      <c r="G2670">
        <v>24.99</v>
      </c>
      <c r="H2670">
        <v>0</v>
      </c>
      <c r="I2670">
        <v>0</v>
      </c>
      <c r="J2670">
        <v>0</v>
      </c>
      <c r="K2670">
        <v>24.99</v>
      </c>
      <c r="L2670" t="s">
        <v>1516</v>
      </c>
      <c r="M2670" t="s">
        <v>96</v>
      </c>
      <c r="N2670" t="s">
        <v>97</v>
      </c>
      <c r="O2670" t="s">
        <v>97</v>
      </c>
      <c r="P2670" t="s">
        <v>556</v>
      </c>
      <c r="Q2670">
        <v>20</v>
      </c>
      <c r="R2670">
        <v>4.9800000000000004</v>
      </c>
      <c r="S2670">
        <v>0</v>
      </c>
      <c r="T2670">
        <v>0</v>
      </c>
      <c r="U2670">
        <v>20</v>
      </c>
      <c r="V2670" t="s">
        <v>97</v>
      </c>
      <c r="W2670" t="s">
        <v>96</v>
      </c>
      <c r="X2670" t="s">
        <v>303</v>
      </c>
      <c r="Y2670" t="s">
        <v>97</v>
      </c>
      <c r="Z2670">
        <v>14496841</v>
      </c>
      <c r="AA2670" t="s">
        <v>1112</v>
      </c>
      <c r="AB2670">
        <v>24.99</v>
      </c>
      <c r="AC2670">
        <v>0</v>
      </c>
      <c r="AD2670">
        <v>0</v>
      </c>
      <c r="AE2670">
        <v>0</v>
      </c>
      <c r="AF2670">
        <v>24.99</v>
      </c>
      <c r="AG2670" t="s">
        <v>97</v>
      </c>
      <c r="AH2670" t="s">
        <v>96</v>
      </c>
      <c r="AI2670" t="s">
        <v>97</v>
      </c>
      <c r="AJ2670" t="s">
        <v>97</v>
      </c>
      <c r="AK2670">
        <v>1</v>
      </c>
      <c r="AL2670">
        <v>1</v>
      </c>
      <c r="AM2670">
        <v>1</v>
      </c>
      <c r="AN2670">
        <v>52</v>
      </c>
      <c r="AO2670">
        <v>3</v>
      </c>
      <c r="AP2670">
        <v>3</v>
      </c>
      <c r="AQ2670">
        <v>4.99</v>
      </c>
      <c r="AR2670">
        <v>0</v>
      </c>
      <c r="AS2670">
        <v>4.99</v>
      </c>
      <c r="AT2670">
        <v>0</v>
      </c>
      <c r="AU2670">
        <v>1.2495000000000001</v>
      </c>
      <c r="AV2670">
        <v>1</v>
      </c>
      <c r="AW2670">
        <v>1.2495000000000001</v>
      </c>
      <c r="AX2670">
        <v>1</v>
      </c>
      <c r="AY2670">
        <v>1</v>
      </c>
      <c r="AZ2670" s="1">
        <v>41386</v>
      </c>
      <c r="BA2670" s="1">
        <v>41519</v>
      </c>
      <c r="BB2670">
        <v>39</v>
      </c>
      <c r="BC2670">
        <v>9</v>
      </c>
      <c r="BD2670">
        <v>1</v>
      </c>
      <c r="BE2670">
        <v>24.99</v>
      </c>
      <c r="BF2670">
        <v>24.99</v>
      </c>
      <c r="BG2670">
        <v>0</v>
      </c>
      <c r="BH2670">
        <v>0</v>
      </c>
      <c r="BI2670" t="s">
        <v>93</v>
      </c>
      <c r="BJ2670" t="s">
        <v>93</v>
      </c>
      <c r="BK2670" t="s">
        <v>93</v>
      </c>
      <c r="BL2670" t="s">
        <v>93</v>
      </c>
      <c r="BM2670" t="s">
        <v>93</v>
      </c>
      <c r="BN2670" t="s">
        <v>93</v>
      </c>
      <c r="BO2670" t="s">
        <v>93</v>
      </c>
      <c r="BP2670" t="s">
        <v>93</v>
      </c>
      <c r="BQ2670" t="s">
        <v>93</v>
      </c>
      <c r="BR2670" t="s">
        <v>93</v>
      </c>
      <c r="BS2670" t="s">
        <v>93</v>
      </c>
      <c r="BT2670" t="s">
        <v>93</v>
      </c>
      <c r="BU2670" t="s">
        <v>93</v>
      </c>
      <c r="BV2670" t="s">
        <v>93</v>
      </c>
      <c r="BW2670" t="s">
        <v>93</v>
      </c>
      <c r="BX2670" t="s">
        <v>93</v>
      </c>
      <c r="BY2670" t="s">
        <v>93</v>
      </c>
      <c r="BZ2670" t="s">
        <v>93</v>
      </c>
      <c r="CA2670" t="s">
        <v>93</v>
      </c>
      <c r="CB2670" t="s">
        <v>93</v>
      </c>
      <c r="CC2670" t="s">
        <v>93</v>
      </c>
      <c r="CD2670" t="s">
        <v>93</v>
      </c>
      <c r="CE2670" t="s">
        <v>93</v>
      </c>
      <c r="CF2670" t="s">
        <v>93</v>
      </c>
      <c r="CG2670" t="s">
        <v>93</v>
      </c>
      <c r="CH2670" t="s">
        <v>93</v>
      </c>
      <c r="CI2670" t="s">
        <v>93</v>
      </c>
      <c r="CJ2670" t="s">
        <v>93</v>
      </c>
      <c r="CK2670" t="s">
        <v>93</v>
      </c>
      <c r="CL2670" t="s">
        <v>93</v>
      </c>
      <c r="CM2670" t="s">
        <v>93</v>
      </c>
      <c r="CN2670">
        <v>1</v>
      </c>
      <c r="CO2670">
        <v>1</v>
      </c>
      <c r="CP2670">
        <v>0</v>
      </c>
      <c r="CQ2670">
        <v>1</v>
      </c>
    </row>
    <row r="2671" spans="1:95">
      <c r="A2671">
        <v>1253599</v>
      </c>
      <c r="B2671" t="s">
        <v>534</v>
      </c>
      <c r="C2671">
        <v>21</v>
      </c>
      <c r="D2671">
        <v>14496840</v>
      </c>
      <c r="E2671" s="1">
        <v>41386</v>
      </c>
      <c r="F2671" t="s">
        <v>535</v>
      </c>
      <c r="G2671">
        <v>34.99</v>
      </c>
      <c r="H2671">
        <v>0</v>
      </c>
      <c r="I2671">
        <v>0</v>
      </c>
      <c r="J2671">
        <v>0</v>
      </c>
      <c r="K2671">
        <v>34.99</v>
      </c>
      <c r="L2671" t="s">
        <v>531</v>
      </c>
      <c r="M2671" t="s">
        <v>96</v>
      </c>
      <c r="N2671" t="s">
        <v>97</v>
      </c>
      <c r="O2671" t="s">
        <v>97</v>
      </c>
      <c r="P2671" t="s">
        <v>532</v>
      </c>
      <c r="Q2671">
        <v>24</v>
      </c>
      <c r="R2671">
        <v>4.9800000000000004</v>
      </c>
      <c r="S2671">
        <v>0</v>
      </c>
      <c r="T2671">
        <v>24</v>
      </c>
      <c r="U2671">
        <v>24</v>
      </c>
      <c r="V2671" t="s">
        <v>97</v>
      </c>
      <c r="W2671" t="s">
        <v>96</v>
      </c>
      <c r="X2671" t="s">
        <v>303</v>
      </c>
      <c r="Y2671" t="s">
        <v>485</v>
      </c>
      <c r="Z2671">
        <v>14496840</v>
      </c>
      <c r="AA2671" t="s">
        <v>536</v>
      </c>
      <c r="AB2671">
        <v>30</v>
      </c>
      <c r="AC2671">
        <v>0</v>
      </c>
      <c r="AD2671">
        <v>0</v>
      </c>
      <c r="AE2671">
        <v>0</v>
      </c>
      <c r="AF2671">
        <v>30</v>
      </c>
      <c r="AG2671" t="s">
        <v>97</v>
      </c>
      <c r="AH2671" t="s">
        <v>236</v>
      </c>
      <c r="AI2671" t="s">
        <v>97</v>
      </c>
      <c r="AJ2671" t="s">
        <v>97</v>
      </c>
      <c r="AK2671">
        <v>1</v>
      </c>
      <c r="AL2671">
        <v>1</v>
      </c>
      <c r="AM2671">
        <v>0</v>
      </c>
      <c r="AN2671">
        <v>162</v>
      </c>
      <c r="AO2671">
        <v>3</v>
      </c>
      <c r="AP2671">
        <v>3</v>
      </c>
      <c r="AQ2671">
        <v>10.99</v>
      </c>
      <c r="AR2671">
        <v>4.99</v>
      </c>
      <c r="AS2671">
        <v>10.99</v>
      </c>
      <c r="AT2671">
        <v>4.99</v>
      </c>
      <c r="AU2671">
        <v>1.4579166666666701</v>
      </c>
      <c r="AV2671">
        <v>1.1663333333333299</v>
      </c>
      <c r="AW2671">
        <v>1.4579166666666701</v>
      </c>
      <c r="AX2671">
        <v>1.1663333333333299</v>
      </c>
      <c r="AY2671">
        <v>1</v>
      </c>
      <c r="AZ2671" s="1">
        <v>41386</v>
      </c>
      <c r="BA2671" s="1">
        <v>41519</v>
      </c>
      <c r="BB2671">
        <v>39</v>
      </c>
      <c r="BC2671">
        <v>9</v>
      </c>
      <c r="BD2671">
        <v>1</v>
      </c>
      <c r="BE2671">
        <v>34.99</v>
      </c>
      <c r="BF2671">
        <v>34.99</v>
      </c>
      <c r="BG2671">
        <v>0</v>
      </c>
      <c r="BH2671">
        <v>0</v>
      </c>
      <c r="BI2671" t="s">
        <v>93</v>
      </c>
      <c r="BJ2671" t="s">
        <v>93</v>
      </c>
      <c r="BK2671" t="s">
        <v>93</v>
      </c>
      <c r="BL2671" t="s">
        <v>93</v>
      </c>
      <c r="BM2671" t="s">
        <v>93</v>
      </c>
      <c r="BN2671" t="s">
        <v>93</v>
      </c>
      <c r="BO2671" t="s">
        <v>93</v>
      </c>
      <c r="BP2671" t="s">
        <v>93</v>
      </c>
      <c r="BQ2671" t="s">
        <v>93</v>
      </c>
      <c r="BR2671" t="s">
        <v>93</v>
      </c>
      <c r="BS2671" t="s">
        <v>93</v>
      </c>
      <c r="BT2671" t="s">
        <v>93</v>
      </c>
      <c r="BU2671" t="s">
        <v>93</v>
      </c>
      <c r="BV2671" t="s">
        <v>93</v>
      </c>
      <c r="BW2671" t="s">
        <v>93</v>
      </c>
      <c r="BX2671" t="s">
        <v>93</v>
      </c>
      <c r="BY2671" t="s">
        <v>93</v>
      </c>
      <c r="BZ2671" t="s">
        <v>93</v>
      </c>
      <c r="CA2671" t="s">
        <v>93</v>
      </c>
      <c r="CB2671" t="s">
        <v>93</v>
      </c>
      <c r="CC2671" t="s">
        <v>93</v>
      </c>
      <c r="CD2671" t="s">
        <v>93</v>
      </c>
      <c r="CE2671" t="s">
        <v>93</v>
      </c>
      <c r="CF2671" t="s">
        <v>93</v>
      </c>
      <c r="CG2671" t="s">
        <v>93</v>
      </c>
      <c r="CH2671" t="s">
        <v>93</v>
      </c>
      <c r="CI2671" t="s">
        <v>93</v>
      </c>
      <c r="CJ2671" t="s">
        <v>93</v>
      </c>
      <c r="CK2671" t="s">
        <v>93</v>
      </c>
      <c r="CL2671" t="s">
        <v>93</v>
      </c>
      <c r="CM2671" t="s">
        <v>93</v>
      </c>
      <c r="CN2671">
        <v>1</v>
      </c>
      <c r="CO2671">
        <v>1</v>
      </c>
      <c r="CP2671">
        <v>0</v>
      </c>
      <c r="CQ2671">
        <v>1</v>
      </c>
    </row>
    <row r="2672" spans="1:95">
      <c r="A2672">
        <v>1253599</v>
      </c>
      <c r="B2672" t="s">
        <v>534</v>
      </c>
      <c r="C2672">
        <v>22</v>
      </c>
      <c r="D2672">
        <v>14496840</v>
      </c>
      <c r="E2672" s="1">
        <v>41393</v>
      </c>
      <c r="F2672" t="s">
        <v>535</v>
      </c>
      <c r="G2672">
        <v>34.99</v>
      </c>
      <c r="H2672">
        <v>0</v>
      </c>
      <c r="I2672">
        <v>0</v>
      </c>
      <c r="J2672">
        <v>0</v>
      </c>
      <c r="K2672">
        <v>34.99</v>
      </c>
      <c r="L2672" t="s">
        <v>531</v>
      </c>
      <c r="M2672" t="s">
        <v>96</v>
      </c>
      <c r="N2672" t="s">
        <v>97</v>
      </c>
      <c r="O2672" t="s">
        <v>97</v>
      </c>
      <c r="P2672" t="s">
        <v>532</v>
      </c>
      <c r="Q2672">
        <v>24</v>
      </c>
      <c r="R2672">
        <v>4.9800000000000004</v>
      </c>
      <c r="S2672">
        <v>0</v>
      </c>
      <c r="T2672">
        <v>24</v>
      </c>
      <c r="U2672">
        <v>24</v>
      </c>
      <c r="V2672" t="s">
        <v>97</v>
      </c>
      <c r="W2672" t="s">
        <v>96</v>
      </c>
      <c r="X2672" t="s">
        <v>303</v>
      </c>
      <c r="Y2672" t="s">
        <v>485</v>
      </c>
      <c r="Z2672">
        <v>14496840</v>
      </c>
      <c r="AA2672" t="s">
        <v>536</v>
      </c>
      <c r="AB2672">
        <v>30</v>
      </c>
      <c r="AC2672">
        <v>0</v>
      </c>
      <c r="AD2672">
        <v>0</v>
      </c>
      <c r="AE2672">
        <v>0</v>
      </c>
      <c r="AF2672">
        <v>30</v>
      </c>
      <c r="AG2672" t="s">
        <v>97</v>
      </c>
      <c r="AH2672" t="s">
        <v>236</v>
      </c>
      <c r="AI2672" t="s">
        <v>97</v>
      </c>
      <c r="AJ2672" t="s">
        <v>97</v>
      </c>
      <c r="AK2672">
        <v>1</v>
      </c>
      <c r="AL2672">
        <v>1</v>
      </c>
      <c r="AM2672">
        <v>0</v>
      </c>
      <c r="AN2672">
        <v>162</v>
      </c>
      <c r="AO2672">
        <v>3</v>
      </c>
      <c r="AP2672">
        <v>3</v>
      </c>
      <c r="AQ2672">
        <v>10.99</v>
      </c>
      <c r="AR2672">
        <v>4.99</v>
      </c>
      <c r="AS2672">
        <v>10.99</v>
      </c>
      <c r="AT2672">
        <v>4.99</v>
      </c>
      <c r="AU2672">
        <v>1.4579166666666701</v>
      </c>
      <c r="AV2672">
        <v>1.1663333333333299</v>
      </c>
      <c r="AW2672">
        <v>1.4579166666666701</v>
      </c>
      <c r="AX2672">
        <v>1.1663333333333299</v>
      </c>
      <c r="AY2672">
        <v>1</v>
      </c>
      <c r="AZ2672" s="1">
        <v>41386</v>
      </c>
      <c r="BA2672" s="1">
        <v>41519</v>
      </c>
      <c r="BB2672">
        <v>39</v>
      </c>
      <c r="BC2672">
        <v>9</v>
      </c>
      <c r="BD2672">
        <v>1</v>
      </c>
      <c r="BE2672">
        <v>34.99</v>
      </c>
      <c r="BF2672">
        <v>34.99</v>
      </c>
      <c r="BG2672">
        <v>0</v>
      </c>
      <c r="BH2672">
        <v>0</v>
      </c>
      <c r="BI2672" t="s">
        <v>93</v>
      </c>
      <c r="BJ2672" t="s">
        <v>93</v>
      </c>
      <c r="BK2672" t="s">
        <v>93</v>
      </c>
      <c r="BL2672" t="s">
        <v>93</v>
      </c>
      <c r="BM2672" t="s">
        <v>93</v>
      </c>
      <c r="BN2672" t="s">
        <v>93</v>
      </c>
      <c r="BO2672" t="s">
        <v>93</v>
      </c>
      <c r="BP2672" t="s">
        <v>93</v>
      </c>
      <c r="BQ2672" t="s">
        <v>93</v>
      </c>
      <c r="BR2672" t="s">
        <v>93</v>
      </c>
      <c r="BS2672" t="s">
        <v>93</v>
      </c>
      <c r="BT2672" t="s">
        <v>93</v>
      </c>
      <c r="BU2672" t="s">
        <v>93</v>
      </c>
      <c r="BV2672" t="s">
        <v>93</v>
      </c>
      <c r="BW2672" t="s">
        <v>93</v>
      </c>
      <c r="BX2672" t="s">
        <v>93</v>
      </c>
      <c r="BY2672" t="s">
        <v>93</v>
      </c>
      <c r="BZ2672" t="s">
        <v>93</v>
      </c>
      <c r="CA2672" t="s">
        <v>93</v>
      </c>
      <c r="CB2672" t="s">
        <v>93</v>
      </c>
      <c r="CC2672" t="s">
        <v>93</v>
      </c>
      <c r="CD2672" t="s">
        <v>93</v>
      </c>
      <c r="CE2672" t="s">
        <v>93</v>
      </c>
      <c r="CF2672" t="s">
        <v>93</v>
      </c>
      <c r="CG2672" t="s">
        <v>93</v>
      </c>
      <c r="CH2672" t="s">
        <v>93</v>
      </c>
      <c r="CI2672" t="s">
        <v>93</v>
      </c>
      <c r="CJ2672" t="s">
        <v>93</v>
      </c>
      <c r="CK2672" t="s">
        <v>93</v>
      </c>
      <c r="CL2672" t="s">
        <v>93</v>
      </c>
      <c r="CM2672" t="s">
        <v>93</v>
      </c>
      <c r="CN2672">
        <v>1</v>
      </c>
      <c r="CO2672">
        <v>1</v>
      </c>
      <c r="CP2672">
        <v>0</v>
      </c>
      <c r="CQ2672">
        <v>1</v>
      </c>
    </row>
    <row r="2673" spans="1:95">
      <c r="A2673">
        <v>1253599</v>
      </c>
      <c r="B2673" t="s">
        <v>534</v>
      </c>
      <c r="C2673">
        <v>23</v>
      </c>
      <c r="D2673">
        <v>14496840</v>
      </c>
      <c r="E2673" s="1">
        <v>41400</v>
      </c>
      <c r="F2673" t="s">
        <v>535</v>
      </c>
      <c r="G2673">
        <v>34.99</v>
      </c>
      <c r="H2673">
        <v>0</v>
      </c>
      <c r="I2673">
        <v>0</v>
      </c>
      <c r="J2673">
        <v>0</v>
      </c>
      <c r="K2673">
        <v>34.99</v>
      </c>
      <c r="L2673" t="s">
        <v>531</v>
      </c>
      <c r="M2673" t="s">
        <v>96</v>
      </c>
      <c r="N2673" t="s">
        <v>97</v>
      </c>
      <c r="O2673" t="s">
        <v>97</v>
      </c>
      <c r="P2673" t="s">
        <v>532</v>
      </c>
      <c r="Q2673">
        <v>30</v>
      </c>
      <c r="R2673">
        <v>0</v>
      </c>
      <c r="S2673">
        <v>0</v>
      </c>
      <c r="T2673">
        <v>0</v>
      </c>
      <c r="U2673">
        <v>30</v>
      </c>
      <c r="V2673" t="s">
        <v>97</v>
      </c>
      <c r="W2673" t="s">
        <v>96</v>
      </c>
      <c r="X2673" t="s">
        <v>303</v>
      </c>
      <c r="Y2673" t="s">
        <v>97</v>
      </c>
      <c r="Z2673">
        <v>14496840</v>
      </c>
      <c r="AA2673" t="s">
        <v>536</v>
      </c>
      <c r="AB2673">
        <v>30</v>
      </c>
      <c r="AC2673">
        <v>0</v>
      </c>
      <c r="AD2673">
        <v>0</v>
      </c>
      <c r="AE2673">
        <v>0</v>
      </c>
      <c r="AF2673">
        <v>30</v>
      </c>
      <c r="AG2673" t="s">
        <v>97</v>
      </c>
      <c r="AH2673" t="s">
        <v>236</v>
      </c>
      <c r="AI2673" t="s">
        <v>97</v>
      </c>
      <c r="AJ2673" t="s">
        <v>97</v>
      </c>
      <c r="AK2673">
        <v>1</v>
      </c>
      <c r="AL2673">
        <v>1</v>
      </c>
      <c r="AM2673">
        <v>0</v>
      </c>
      <c r="AN2673">
        <v>162</v>
      </c>
      <c r="AO2673">
        <v>3</v>
      </c>
      <c r="AP2673">
        <v>3</v>
      </c>
      <c r="AQ2673">
        <v>4.99</v>
      </c>
      <c r="AR2673">
        <v>4.99</v>
      </c>
      <c r="AS2673">
        <v>4.99</v>
      </c>
      <c r="AT2673">
        <v>4.99</v>
      </c>
      <c r="AU2673">
        <v>1.1663333333333299</v>
      </c>
      <c r="AV2673">
        <v>1.1663333333333299</v>
      </c>
      <c r="AW2673">
        <v>1.1663333333333299</v>
      </c>
      <c r="AX2673">
        <v>1.1663333333333299</v>
      </c>
      <c r="AY2673">
        <v>1</v>
      </c>
      <c r="AZ2673" s="1">
        <v>41386</v>
      </c>
      <c r="BA2673" s="1">
        <v>41519</v>
      </c>
      <c r="BB2673">
        <v>39</v>
      </c>
      <c r="BC2673">
        <v>9</v>
      </c>
      <c r="BD2673">
        <v>1</v>
      </c>
      <c r="BE2673">
        <v>34.99</v>
      </c>
      <c r="BF2673">
        <v>34.99</v>
      </c>
      <c r="BG2673">
        <v>0</v>
      </c>
      <c r="BH2673">
        <v>0</v>
      </c>
      <c r="BI2673" t="s">
        <v>93</v>
      </c>
      <c r="BJ2673" t="s">
        <v>93</v>
      </c>
      <c r="BK2673" t="s">
        <v>93</v>
      </c>
      <c r="BL2673" t="s">
        <v>93</v>
      </c>
      <c r="BM2673" t="s">
        <v>93</v>
      </c>
      <c r="BN2673" t="s">
        <v>93</v>
      </c>
      <c r="BO2673" t="s">
        <v>93</v>
      </c>
      <c r="BP2673" t="s">
        <v>93</v>
      </c>
      <c r="BQ2673" t="s">
        <v>93</v>
      </c>
      <c r="BR2673" t="s">
        <v>93</v>
      </c>
      <c r="BS2673" t="s">
        <v>93</v>
      </c>
      <c r="BT2673" t="s">
        <v>93</v>
      </c>
      <c r="BU2673" t="s">
        <v>93</v>
      </c>
      <c r="BV2673" t="s">
        <v>93</v>
      </c>
      <c r="BW2673" t="s">
        <v>93</v>
      </c>
      <c r="BX2673" t="s">
        <v>93</v>
      </c>
      <c r="BY2673" t="s">
        <v>93</v>
      </c>
      <c r="BZ2673" t="s">
        <v>93</v>
      </c>
      <c r="CA2673" t="s">
        <v>93</v>
      </c>
      <c r="CB2673" t="s">
        <v>93</v>
      </c>
      <c r="CC2673" t="s">
        <v>93</v>
      </c>
      <c r="CD2673" t="s">
        <v>93</v>
      </c>
      <c r="CE2673" t="s">
        <v>93</v>
      </c>
      <c r="CF2673" t="s">
        <v>93</v>
      </c>
      <c r="CG2673" t="s">
        <v>93</v>
      </c>
      <c r="CH2673" t="s">
        <v>93</v>
      </c>
      <c r="CI2673" t="s">
        <v>93</v>
      </c>
      <c r="CJ2673" t="s">
        <v>93</v>
      </c>
      <c r="CK2673" t="s">
        <v>93</v>
      </c>
      <c r="CL2673" t="s">
        <v>93</v>
      </c>
      <c r="CM2673" t="s">
        <v>93</v>
      </c>
      <c r="CN2673">
        <v>1</v>
      </c>
      <c r="CO2673">
        <v>1</v>
      </c>
      <c r="CP2673">
        <v>0</v>
      </c>
      <c r="CQ2673">
        <v>1</v>
      </c>
    </row>
    <row r="2674" spans="1:95">
      <c r="A2674">
        <v>1253599</v>
      </c>
      <c r="B2674" t="s">
        <v>534</v>
      </c>
      <c r="C2674">
        <v>24</v>
      </c>
      <c r="D2674">
        <v>14496840</v>
      </c>
      <c r="E2674" s="1">
        <v>41407</v>
      </c>
      <c r="F2674" t="s">
        <v>535</v>
      </c>
      <c r="G2674">
        <v>34.99</v>
      </c>
      <c r="H2674">
        <v>0</v>
      </c>
      <c r="I2674">
        <v>0</v>
      </c>
      <c r="J2674">
        <v>0</v>
      </c>
      <c r="K2674">
        <v>34.99</v>
      </c>
      <c r="L2674" t="s">
        <v>531</v>
      </c>
      <c r="M2674" t="s">
        <v>96</v>
      </c>
      <c r="N2674" t="s">
        <v>97</v>
      </c>
      <c r="O2674" t="s">
        <v>97</v>
      </c>
      <c r="P2674" t="s">
        <v>532</v>
      </c>
      <c r="Q2674">
        <v>30</v>
      </c>
      <c r="R2674">
        <v>0</v>
      </c>
      <c r="S2674">
        <v>0</v>
      </c>
      <c r="T2674">
        <v>0</v>
      </c>
      <c r="U2674">
        <v>30</v>
      </c>
      <c r="V2674" t="s">
        <v>97</v>
      </c>
      <c r="W2674" t="s">
        <v>96</v>
      </c>
      <c r="X2674" t="s">
        <v>303</v>
      </c>
      <c r="Y2674" t="s">
        <v>97</v>
      </c>
      <c r="Z2674">
        <v>14496840</v>
      </c>
      <c r="AA2674" t="s">
        <v>1108</v>
      </c>
      <c r="AB2674">
        <v>30</v>
      </c>
      <c r="AC2674">
        <v>0</v>
      </c>
      <c r="AD2674">
        <v>0</v>
      </c>
      <c r="AE2674">
        <v>0</v>
      </c>
      <c r="AF2674">
        <v>30</v>
      </c>
      <c r="AG2674" t="s">
        <v>97</v>
      </c>
      <c r="AH2674" t="s">
        <v>236</v>
      </c>
      <c r="AI2674" t="s">
        <v>97</v>
      </c>
      <c r="AJ2674" t="s">
        <v>97</v>
      </c>
      <c r="AK2674">
        <v>1</v>
      </c>
      <c r="AL2674">
        <v>1</v>
      </c>
      <c r="AM2674">
        <v>0</v>
      </c>
      <c r="AN2674">
        <v>162</v>
      </c>
      <c r="AO2674">
        <v>3</v>
      </c>
      <c r="AP2674">
        <v>3</v>
      </c>
      <c r="AQ2674">
        <v>4.99</v>
      </c>
      <c r="AR2674">
        <v>4.99</v>
      </c>
      <c r="AS2674">
        <v>4.99</v>
      </c>
      <c r="AT2674">
        <v>4.99</v>
      </c>
      <c r="AU2674">
        <v>1.1663333333333299</v>
      </c>
      <c r="AV2674">
        <v>1.1663333333333299</v>
      </c>
      <c r="AW2674">
        <v>1.1663333333333299</v>
      </c>
      <c r="AX2674">
        <v>1.1663333333333299</v>
      </c>
      <c r="AY2674">
        <v>1</v>
      </c>
      <c r="AZ2674" s="1">
        <v>41386</v>
      </c>
      <c r="BA2674" s="1">
        <v>41519</v>
      </c>
      <c r="BB2674">
        <v>39</v>
      </c>
      <c r="BC2674">
        <v>9</v>
      </c>
      <c r="BD2674">
        <v>1</v>
      </c>
      <c r="BE2674">
        <v>34.99</v>
      </c>
      <c r="BF2674">
        <v>34.99</v>
      </c>
      <c r="BG2674">
        <v>0</v>
      </c>
      <c r="BH2674">
        <v>0</v>
      </c>
      <c r="BI2674" t="s">
        <v>93</v>
      </c>
      <c r="BJ2674" t="s">
        <v>93</v>
      </c>
      <c r="BK2674" t="s">
        <v>93</v>
      </c>
      <c r="BL2674" t="s">
        <v>93</v>
      </c>
      <c r="BM2674" t="s">
        <v>93</v>
      </c>
      <c r="BN2674" t="s">
        <v>93</v>
      </c>
      <c r="BO2674" t="s">
        <v>93</v>
      </c>
      <c r="BP2674" t="s">
        <v>93</v>
      </c>
      <c r="BQ2674" t="s">
        <v>93</v>
      </c>
      <c r="BR2674" t="s">
        <v>93</v>
      </c>
      <c r="BS2674" t="s">
        <v>93</v>
      </c>
      <c r="BT2674" t="s">
        <v>93</v>
      </c>
      <c r="BU2674" t="s">
        <v>93</v>
      </c>
      <c r="BV2674" t="s">
        <v>93</v>
      </c>
      <c r="BW2674" t="s">
        <v>93</v>
      </c>
      <c r="BX2674" t="s">
        <v>93</v>
      </c>
      <c r="BY2674" t="s">
        <v>93</v>
      </c>
      <c r="BZ2674" t="s">
        <v>93</v>
      </c>
      <c r="CA2674" t="s">
        <v>93</v>
      </c>
      <c r="CB2674" t="s">
        <v>93</v>
      </c>
      <c r="CC2674" t="s">
        <v>93</v>
      </c>
      <c r="CD2674" t="s">
        <v>93</v>
      </c>
      <c r="CE2674" t="s">
        <v>93</v>
      </c>
      <c r="CF2674" t="s">
        <v>93</v>
      </c>
      <c r="CG2674" t="s">
        <v>93</v>
      </c>
      <c r="CH2674" t="s">
        <v>93</v>
      </c>
      <c r="CI2674" t="s">
        <v>93</v>
      </c>
      <c r="CJ2674" t="s">
        <v>93</v>
      </c>
      <c r="CK2674" t="s">
        <v>93</v>
      </c>
      <c r="CL2674" t="s">
        <v>93</v>
      </c>
      <c r="CM2674" t="s">
        <v>93</v>
      </c>
      <c r="CN2674">
        <v>1</v>
      </c>
      <c r="CO2674">
        <v>1</v>
      </c>
      <c r="CP2674">
        <v>0</v>
      </c>
      <c r="CQ2674">
        <v>1</v>
      </c>
    </row>
    <row r="2675" spans="1:95">
      <c r="A2675">
        <v>1253599</v>
      </c>
      <c r="B2675" t="s">
        <v>534</v>
      </c>
      <c r="C2675">
        <v>25</v>
      </c>
      <c r="D2675">
        <v>14496840</v>
      </c>
      <c r="E2675" s="1">
        <v>41414</v>
      </c>
      <c r="F2675" t="s">
        <v>535</v>
      </c>
      <c r="G2675">
        <v>34.99</v>
      </c>
      <c r="H2675">
        <v>0</v>
      </c>
      <c r="I2675">
        <v>0</v>
      </c>
      <c r="J2675">
        <v>0</v>
      </c>
      <c r="K2675">
        <v>34.99</v>
      </c>
      <c r="L2675" t="s">
        <v>531</v>
      </c>
      <c r="M2675" t="s">
        <v>96</v>
      </c>
      <c r="N2675" t="s">
        <v>97</v>
      </c>
      <c r="O2675" t="s">
        <v>97</v>
      </c>
      <c r="P2675" t="s">
        <v>532</v>
      </c>
      <c r="Q2675">
        <v>30</v>
      </c>
      <c r="R2675">
        <v>0</v>
      </c>
      <c r="S2675">
        <v>0</v>
      </c>
      <c r="T2675">
        <v>0</v>
      </c>
      <c r="U2675">
        <v>30</v>
      </c>
      <c r="V2675" t="s">
        <v>97</v>
      </c>
      <c r="W2675" t="s">
        <v>96</v>
      </c>
      <c r="X2675" t="s">
        <v>303</v>
      </c>
      <c r="Y2675" t="s">
        <v>97</v>
      </c>
      <c r="Z2675">
        <v>14496840</v>
      </c>
      <c r="AA2675" t="s">
        <v>1108</v>
      </c>
      <c r="AB2675">
        <v>30</v>
      </c>
      <c r="AC2675">
        <v>0</v>
      </c>
      <c r="AD2675">
        <v>0</v>
      </c>
      <c r="AE2675">
        <v>0</v>
      </c>
      <c r="AF2675">
        <v>30</v>
      </c>
      <c r="AG2675" t="s">
        <v>97</v>
      </c>
      <c r="AH2675" t="s">
        <v>96</v>
      </c>
      <c r="AI2675" t="s">
        <v>97</v>
      </c>
      <c r="AJ2675" t="s">
        <v>97</v>
      </c>
      <c r="AK2675">
        <v>1</v>
      </c>
      <c r="AL2675">
        <v>1</v>
      </c>
      <c r="AM2675">
        <v>1</v>
      </c>
      <c r="AN2675">
        <v>162</v>
      </c>
      <c r="AO2675">
        <v>3</v>
      </c>
      <c r="AP2675">
        <v>3</v>
      </c>
      <c r="AQ2675">
        <v>4.99</v>
      </c>
      <c r="AR2675">
        <v>4.99</v>
      </c>
      <c r="AS2675">
        <v>4.99</v>
      </c>
      <c r="AT2675">
        <v>4.99</v>
      </c>
      <c r="AU2675">
        <v>1.1663333333333299</v>
      </c>
      <c r="AV2675">
        <v>1.1663333333333299</v>
      </c>
      <c r="AW2675">
        <v>1.1663333333333299</v>
      </c>
      <c r="AX2675">
        <v>1.1663333333333299</v>
      </c>
      <c r="AY2675">
        <v>1</v>
      </c>
      <c r="AZ2675" s="1">
        <v>41386</v>
      </c>
      <c r="BA2675" s="1">
        <v>41519</v>
      </c>
      <c r="BB2675">
        <v>39</v>
      </c>
      <c r="BC2675">
        <v>9</v>
      </c>
      <c r="BD2675">
        <v>1</v>
      </c>
      <c r="BE2675">
        <v>34.99</v>
      </c>
      <c r="BF2675">
        <v>34.99</v>
      </c>
      <c r="BG2675">
        <v>2</v>
      </c>
      <c r="BH2675">
        <v>2</v>
      </c>
      <c r="BI2675" t="s">
        <v>93</v>
      </c>
      <c r="BJ2675" t="s">
        <v>93</v>
      </c>
      <c r="BK2675" t="s">
        <v>93</v>
      </c>
      <c r="BL2675" t="s">
        <v>93</v>
      </c>
      <c r="BM2675" t="s">
        <v>93</v>
      </c>
      <c r="BN2675" t="s">
        <v>93</v>
      </c>
      <c r="BO2675" t="s">
        <v>93</v>
      </c>
      <c r="BP2675" t="s">
        <v>93</v>
      </c>
      <c r="BQ2675" t="s">
        <v>93</v>
      </c>
      <c r="BR2675" t="s">
        <v>93</v>
      </c>
      <c r="BS2675" t="s">
        <v>93</v>
      </c>
      <c r="BT2675" t="s">
        <v>93</v>
      </c>
      <c r="BU2675" t="s">
        <v>93</v>
      </c>
      <c r="BV2675" t="s">
        <v>93</v>
      </c>
      <c r="BW2675" t="s">
        <v>93</v>
      </c>
      <c r="BX2675" t="s">
        <v>93</v>
      </c>
      <c r="BY2675" t="s">
        <v>93</v>
      </c>
      <c r="BZ2675" t="s">
        <v>93</v>
      </c>
      <c r="CA2675" t="s">
        <v>93</v>
      </c>
      <c r="CB2675" t="s">
        <v>93</v>
      </c>
      <c r="CC2675" t="s">
        <v>93</v>
      </c>
      <c r="CD2675" t="s">
        <v>93</v>
      </c>
      <c r="CE2675" t="s">
        <v>93</v>
      </c>
      <c r="CF2675" t="s">
        <v>93</v>
      </c>
      <c r="CG2675" t="s">
        <v>93</v>
      </c>
      <c r="CH2675" t="s">
        <v>93</v>
      </c>
      <c r="CI2675" t="s">
        <v>93</v>
      </c>
      <c r="CJ2675" t="s">
        <v>93</v>
      </c>
      <c r="CK2675" t="s">
        <v>93</v>
      </c>
      <c r="CL2675" t="s">
        <v>93</v>
      </c>
      <c r="CM2675" t="s">
        <v>93</v>
      </c>
      <c r="CN2675">
        <v>1</v>
      </c>
      <c r="CO2675">
        <v>1</v>
      </c>
      <c r="CP2675">
        <v>0</v>
      </c>
      <c r="CQ2675">
        <v>1</v>
      </c>
    </row>
    <row r="2676" spans="1:95">
      <c r="A2676">
        <v>1253599</v>
      </c>
      <c r="B2676" t="s">
        <v>534</v>
      </c>
      <c r="C2676">
        <v>26</v>
      </c>
      <c r="D2676">
        <v>14496840</v>
      </c>
      <c r="E2676" s="1">
        <v>41421</v>
      </c>
      <c r="F2676" t="s">
        <v>535</v>
      </c>
      <c r="G2676">
        <v>34.99</v>
      </c>
      <c r="H2676">
        <v>0</v>
      </c>
      <c r="I2676">
        <v>0</v>
      </c>
      <c r="J2676">
        <v>0</v>
      </c>
      <c r="K2676">
        <v>34.99</v>
      </c>
      <c r="L2676" t="s">
        <v>531</v>
      </c>
      <c r="M2676" t="s">
        <v>96</v>
      </c>
      <c r="N2676" t="s">
        <v>97</v>
      </c>
      <c r="O2676" t="s">
        <v>97</v>
      </c>
      <c r="P2676" t="s">
        <v>532</v>
      </c>
      <c r="Q2676">
        <v>30</v>
      </c>
      <c r="R2676">
        <v>0</v>
      </c>
      <c r="S2676">
        <v>0</v>
      </c>
      <c r="T2676">
        <v>0</v>
      </c>
      <c r="U2676">
        <v>30</v>
      </c>
      <c r="V2676" t="s">
        <v>97</v>
      </c>
      <c r="W2676" t="s">
        <v>96</v>
      </c>
      <c r="X2676" t="s">
        <v>303</v>
      </c>
      <c r="Y2676" t="s">
        <v>97</v>
      </c>
      <c r="Z2676">
        <v>14496840</v>
      </c>
      <c r="AA2676" t="s">
        <v>1108</v>
      </c>
      <c r="AB2676">
        <v>30</v>
      </c>
      <c r="AC2676">
        <v>0</v>
      </c>
      <c r="AD2676">
        <v>0</v>
      </c>
      <c r="AE2676">
        <v>0</v>
      </c>
      <c r="AF2676">
        <v>30</v>
      </c>
      <c r="AG2676" t="s">
        <v>97</v>
      </c>
      <c r="AH2676" t="s">
        <v>96</v>
      </c>
      <c r="AI2676" t="s">
        <v>97</v>
      </c>
      <c r="AJ2676" t="s">
        <v>97</v>
      </c>
      <c r="AK2676">
        <v>1</v>
      </c>
      <c r="AL2676">
        <v>1</v>
      </c>
      <c r="AM2676">
        <v>1</v>
      </c>
      <c r="AN2676">
        <v>162</v>
      </c>
      <c r="AO2676">
        <v>3</v>
      </c>
      <c r="AP2676">
        <v>3</v>
      </c>
      <c r="AQ2676">
        <v>4.99</v>
      </c>
      <c r="AR2676">
        <v>4.99</v>
      </c>
      <c r="AS2676">
        <v>4.99</v>
      </c>
      <c r="AT2676">
        <v>4.99</v>
      </c>
      <c r="AU2676">
        <v>1.1663333333333299</v>
      </c>
      <c r="AV2676">
        <v>1.1663333333333299</v>
      </c>
      <c r="AW2676">
        <v>1.1663333333333299</v>
      </c>
      <c r="AX2676">
        <v>1.1663333333333299</v>
      </c>
      <c r="AY2676">
        <v>1</v>
      </c>
      <c r="AZ2676" s="1">
        <v>41386</v>
      </c>
      <c r="BA2676" s="1">
        <v>41519</v>
      </c>
      <c r="BB2676">
        <v>39</v>
      </c>
      <c r="BC2676">
        <v>9</v>
      </c>
      <c r="BD2676">
        <v>1</v>
      </c>
      <c r="BE2676">
        <v>34.99</v>
      </c>
      <c r="BF2676">
        <v>34.99</v>
      </c>
      <c r="BG2676">
        <v>0</v>
      </c>
      <c r="BH2676">
        <v>0</v>
      </c>
      <c r="BI2676" t="s">
        <v>93</v>
      </c>
      <c r="BJ2676" t="s">
        <v>93</v>
      </c>
      <c r="BK2676" t="s">
        <v>93</v>
      </c>
      <c r="BL2676" t="s">
        <v>93</v>
      </c>
      <c r="BM2676" t="s">
        <v>93</v>
      </c>
      <c r="BN2676" t="s">
        <v>93</v>
      </c>
      <c r="BO2676" t="s">
        <v>93</v>
      </c>
      <c r="BP2676" t="s">
        <v>93</v>
      </c>
      <c r="BQ2676" t="s">
        <v>93</v>
      </c>
      <c r="BR2676" t="s">
        <v>93</v>
      </c>
      <c r="BS2676" t="s">
        <v>93</v>
      </c>
      <c r="BT2676" t="s">
        <v>93</v>
      </c>
      <c r="BU2676" t="s">
        <v>93</v>
      </c>
      <c r="BV2676" t="s">
        <v>93</v>
      </c>
      <c r="BW2676" t="s">
        <v>93</v>
      </c>
      <c r="BX2676" t="s">
        <v>93</v>
      </c>
      <c r="BY2676" t="s">
        <v>93</v>
      </c>
      <c r="BZ2676" t="s">
        <v>93</v>
      </c>
      <c r="CA2676" t="s">
        <v>93</v>
      </c>
      <c r="CB2676" t="s">
        <v>93</v>
      </c>
      <c r="CC2676" t="s">
        <v>93</v>
      </c>
      <c r="CD2676" t="s">
        <v>93</v>
      </c>
      <c r="CE2676" t="s">
        <v>93</v>
      </c>
      <c r="CF2676" t="s">
        <v>93</v>
      </c>
      <c r="CG2676" t="s">
        <v>93</v>
      </c>
      <c r="CH2676" t="s">
        <v>93</v>
      </c>
      <c r="CI2676" t="s">
        <v>93</v>
      </c>
      <c r="CJ2676" t="s">
        <v>93</v>
      </c>
      <c r="CK2676" t="s">
        <v>93</v>
      </c>
      <c r="CL2676" t="s">
        <v>93</v>
      </c>
      <c r="CM2676" t="s">
        <v>93</v>
      </c>
      <c r="CN2676">
        <v>1</v>
      </c>
      <c r="CO2676">
        <v>1</v>
      </c>
      <c r="CP2676">
        <v>0</v>
      </c>
      <c r="CQ2676">
        <v>1</v>
      </c>
    </row>
    <row r="2677" spans="1:95">
      <c r="A2677">
        <v>1253599</v>
      </c>
      <c r="B2677" t="s">
        <v>534</v>
      </c>
      <c r="C2677">
        <v>27</v>
      </c>
      <c r="D2677">
        <v>14496840</v>
      </c>
      <c r="E2677" s="1">
        <v>41428</v>
      </c>
      <c r="F2677" t="s">
        <v>535</v>
      </c>
      <c r="G2677">
        <v>34.99</v>
      </c>
      <c r="H2677">
        <v>0</v>
      </c>
      <c r="I2677">
        <v>0</v>
      </c>
      <c r="J2677">
        <v>0</v>
      </c>
      <c r="K2677">
        <v>34.99</v>
      </c>
      <c r="L2677" t="s">
        <v>531</v>
      </c>
      <c r="M2677" t="s">
        <v>96</v>
      </c>
      <c r="N2677" t="s">
        <v>97</v>
      </c>
      <c r="O2677" t="s">
        <v>97</v>
      </c>
      <c r="P2677" t="s">
        <v>532</v>
      </c>
      <c r="Q2677">
        <v>30</v>
      </c>
      <c r="R2677">
        <v>0</v>
      </c>
      <c r="S2677">
        <v>0</v>
      </c>
      <c r="T2677">
        <v>0</v>
      </c>
      <c r="U2677">
        <v>30</v>
      </c>
      <c r="V2677" t="s">
        <v>97</v>
      </c>
      <c r="W2677" t="s">
        <v>96</v>
      </c>
      <c r="X2677" t="s">
        <v>303</v>
      </c>
      <c r="Y2677" t="s">
        <v>97</v>
      </c>
      <c r="Z2677">
        <v>14496840</v>
      </c>
      <c r="AA2677" t="s">
        <v>1108</v>
      </c>
      <c r="AB2677">
        <v>30</v>
      </c>
      <c r="AC2677">
        <v>0</v>
      </c>
      <c r="AD2677">
        <v>0</v>
      </c>
      <c r="AE2677">
        <v>0</v>
      </c>
      <c r="AF2677">
        <v>30</v>
      </c>
      <c r="AG2677" t="s">
        <v>97</v>
      </c>
      <c r="AH2677" t="s">
        <v>96</v>
      </c>
      <c r="AI2677" t="s">
        <v>97</v>
      </c>
      <c r="AJ2677" t="s">
        <v>97</v>
      </c>
      <c r="AK2677">
        <v>1</v>
      </c>
      <c r="AL2677">
        <v>1</v>
      </c>
      <c r="AM2677">
        <v>1</v>
      </c>
      <c r="AN2677">
        <v>162</v>
      </c>
      <c r="AO2677">
        <v>3</v>
      </c>
      <c r="AP2677">
        <v>3</v>
      </c>
      <c r="AQ2677">
        <v>4.99</v>
      </c>
      <c r="AR2677">
        <v>4.99</v>
      </c>
      <c r="AS2677">
        <v>4.99</v>
      </c>
      <c r="AT2677">
        <v>4.99</v>
      </c>
      <c r="AU2677">
        <v>1.1663333333333299</v>
      </c>
      <c r="AV2677">
        <v>1.1663333333333299</v>
      </c>
      <c r="AW2677">
        <v>1.1663333333333299</v>
      </c>
      <c r="AX2677">
        <v>1.1663333333333299</v>
      </c>
      <c r="AY2677">
        <v>1</v>
      </c>
      <c r="AZ2677" s="1">
        <v>41386</v>
      </c>
      <c r="BA2677" s="1">
        <v>41519</v>
      </c>
      <c r="BB2677">
        <v>39</v>
      </c>
      <c r="BC2677">
        <v>9</v>
      </c>
      <c r="BD2677">
        <v>1</v>
      </c>
      <c r="BE2677">
        <v>34.99</v>
      </c>
      <c r="BF2677">
        <v>34.99</v>
      </c>
      <c r="BG2677">
        <v>0</v>
      </c>
      <c r="BH2677">
        <v>0</v>
      </c>
      <c r="BI2677" t="s">
        <v>93</v>
      </c>
      <c r="BJ2677" t="s">
        <v>93</v>
      </c>
      <c r="BK2677" t="s">
        <v>93</v>
      </c>
      <c r="BL2677" t="s">
        <v>93</v>
      </c>
      <c r="BM2677" t="s">
        <v>93</v>
      </c>
      <c r="BN2677" t="s">
        <v>93</v>
      </c>
      <c r="BO2677" t="s">
        <v>93</v>
      </c>
      <c r="BP2677" t="s">
        <v>93</v>
      </c>
      <c r="BQ2677" t="s">
        <v>93</v>
      </c>
      <c r="BR2677" t="s">
        <v>93</v>
      </c>
      <c r="BS2677" t="s">
        <v>93</v>
      </c>
      <c r="BT2677" t="s">
        <v>93</v>
      </c>
      <c r="BU2677" t="s">
        <v>93</v>
      </c>
      <c r="BV2677" t="s">
        <v>93</v>
      </c>
      <c r="BW2677" t="s">
        <v>93</v>
      </c>
      <c r="BX2677" t="s">
        <v>93</v>
      </c>
      <c r="BY2677" t="s">
        <v>93</v>
      </c>
      <c r="BZ2677" t="s">
        <v>93</v>
      </c>
      <c r="CA2677" t="s">
        <v>93</v>
      </c>
      <c r="CB2677" t="s">
        <v>93</v>
      </c>
      <c r="CC2677" t="s">
        <v>93</v>
      </c>
      <c r="CD2677" t="s">
        <v>93</v>
      </c>
      <c r="CE2677" t="s">
        <v>93</v>
      </c>
      <c r="CF2677" t="s">
        <v>93</v>
      </c>
      <c r="CG2677" t="s">
        <v>93</v>
      </c>
      <c r="CH2677" t="s">
        <v>93</v>
      </c>
      <c r="CI2677" t="s">
        <v>93</v>
      </c>
      <c r="CJ2677" t="s">
        <v>93</v>
      </c>
      <c r="CK2677" t="s">
        <v>93</v>
      </c>
      <c r="CL2677" t="s">
        <v>93</v>
      </c>
      <c r="CM2677" t="s">
        <v>93</v>
      </c>
      <c r="CN2677">
        <v>1</v>
      </c>
      <c r="CO2677">
        <v>1</v>
      </c>
      <c r="CP2677">
        <v>0</v>
      </c>
      <c r="CQ2677">
        <v>1</v>
      </c>
    </row>
    <row r="2678" spans="1:95">
      <c r="A2678">
        <v>1253599</v>
      </c>
      <c r="B2678" t="s">
        <v>534</v>
      </c>
      <c r="C2678">
        <v>28</v>
      </c>
      <c r="D2678">
        <v>14496840</v>
      </c>
      <c r="E2678" s="1">
        <v>41435</v>
      </c>
      <c r="F2678" t="s">
        <v>535</v>
      </c>
      <c r="G2678">
        <v>34.99</v>
      </c>
      <c r="H2678">
        <v>0</v>
      </c>
      <c r="I2678">
        <v>0</v>
      </c>
      <c r="J2678">
        <v>0</v>
      </c>
      <c r="K2678">
        <v>34.99</v>
      </c>
      <c r="L2678" t="s">
        <v>531</v>
      </c>
      <c r="M2678" t="s">
        <v>96</v>
      </c>
      <c r="N2678" t="s">
        <v>97</v>
      </c>
      <c r="O2678" t="s">
        <v>97</v>
      </c>
      <c r="P2678" t="s">
        <v>532</v>
      </c>
      <c r="Q2678">
        <v>30</v>
      </c>
      <c r="R2678">
        <v>0</v>
      </c>
      <c r="S2678">
        <v>0</v>
      </c>
      <c r="T2678">
        <v>0</v>
      </c>
      <c r="U2678">
        <v>30</v>
      </c>
      <c r="V2678" t="s">
        <v>97</v>
      </c>
      <c r="W2678" t="s">
        <v>96</v>
      </c>
      <c r="X2678" t="s">
        <v>303</v>
      </c>
      <c r="Y2678" t="s">
        <v>97</v>
      </c>
      <c r="Z2678">
        <v>14496840</v>
      </c>
      <c r="AA2678" t="s">
        <v>1108</v>
      </c>
      <c r="AB2678">
        <v>30</v>
      </c>
      <c r="AC2678">
        <v>0</v>
      </c>
      <c r="AD2678">
        <v>0</v>
      </c>
      <c r="AE2678">
        <v>0</v>
      </c>
      <c r="AF2678">
        <v>30</v>
      </c>
      <c r="AG2678" t="s">
        <v>97</v>
      </c>
      <c r="AH2678" t="s">
        <v>96</v>
      </c>
      <c r="AI2678" t="s">
        <v>97</v>
      </c>
      <c r="AJ2678" t="s">
        <v>97</v>
      </c>
      <c r="AK2678">
        <v>1</v>
      </c>
      <c r="AL2678">
        <v>1</v>
      </c>
      <c r="AM2678">
        <v>1</v>
      </c>
      <c r="AN2678">
        <v>162</v>
      </c>
      <c r="AO2678">
        <v>3</v>
      </c>
      <c r="AP2678">
        <v>3</v>
      </c>
      <c r="AQ2678">
        <v>4.99</v>
      </c>
      <c r="AR2678">
        <v>4.99</v>
      </c>
      <c r="AS2678">
        <v>4.99</v>
      </c>
      <c r="AT2678">
        <v>4.99</v>
      </c>
      <c r="AU2678">
        <v>1.1663333333333299</v>
      </c>
      <c r="AV2678">
        <v>1.1663333333333299</v>
      </c>
      <c r="AW2678">
        <v>1.1663333333333299</v>
      </c>
      <c r="AX2678">
        <v>1.1663333333333299</v>
      </c>
      <c r="AY2678">
        <v>1</v>
      </c>
      <c r="AZ2678" s="1">
        <v>41386</v>
      </c>
      <c r="BA2678" s="1">
        <v>41519</v>
      </c>
      <c r="BB2678">
        <v>39</v>
      </c>
      <c r="BC2678">
        <v>9</v>
      </c>
      <c r="BD2678">
        <v>1</v>
      </c>
      <c r="BE2678">
        <v>34.99</v>
      </c>
      <c r="BF2678">
        <v>34.99</v>
      </c>
      <c r="BG2678">
        <v>0</v>
      </c>
      <c r="BH2678">
        <v>0</v>
      </c>
      <c r="BI2678" t="s">
        <v>93</v>
      </c>
      <c r="BJ2678" t="s">
        <v>93</v>
      </c>
      <c r="BK2678" t="s">
        <v>93</v>
      </c>
      <c r="BL2678" t="s">
        <v>93</v>
      </c>
      <c r="BM2678" t="s">
        <v>93</v>
      </c>
      <c r="BN2678" t="s">
        <v>93</v>
      </c>
      <c r="BO2678" t="s">
        <v>93</v>
      </c>
      <c r="BP2678" t="s">
        <v>93</v>
      </c>
      <c r="BQ2678" t="s">
        <v>93</v>
      </c>
      <c r="BR2678" t="s">
        <v>93</v>
      </c>
      <c r="BS2678" t="s">
        <v>93</v>
      </c>
      <c r="BT2678" t="s">
        <v>93</v>
      </c>
      <c r="BU2678" t="s">
        <v>93</v>
      </c>
      <c r="BV2678" t="s">
        <v>93</v>
      </c>
      <c r="BW2678" t="s">
        <v>93</v>
      </c>
      <c r="BX2678" t="s">
        <v>93</v>
      </c>
      <c r="BY2678" t="s">
        <v>93</v>
      </c>
      <c r="BZ2678" t="s">
        <v>93</v>
      </c>
      <c r="CA2678" t="s">
        <v>93</v>
      </c>
      <c r="CB2678" t="s">
        <v>93</v>
      </c>
      <c r="CC2678" t="s">
        <v>93</v>
      </c>
      <c r="CD2678" t="s">
        <v>93</v>
      </c>
      <c r="CE2678" t="s">
        <v>93</v>
      </c>
      <c r="CF2678" t="s">
        <v>93</v>
      </c>
      <c r="CG2678" t="s">
        <v>93</v>
      </c>
      <c r="CH2678" t="s">
        <v>93</v>
      </c>
      <c r="CI2678" t="s">
        <v>93</v>
      </c>
      <c r="CJ2678" t="s">
        <v>93</v>
      </c>
      <c r="CK2678" t="s">
        <v>93</v>
      </c>
      <c r="CL2678" t="s">
        <v>93</v>
      </c>
      <c r="CM2678" t="s">
        <v>93</v>
      </c>
      <c r="CN2678">
        <v>1</v>
      </c>
      <c r="CO2678">
        <v>1</v>
      </c>
      <c r="CP2678">
        <v>0</v>
      </c>
      <c r="CQ2678">
        <v>1</v>
      </c>
    </row>
    <row r="2679" spans="1:95">
      <c r="A2679">
        <v>1253599</v>
      </c>
      <c r="B2679" t="s">
        <v>534</v>
      </c>
      <c r="C2679">
        <v>29</v>
      </c>
      <c r="D2679">
        <v>14496840</v>
      </c>
      <c r="E2679" s="1">
        <v>41442</v>
      </c>
      <c r="F2679" t="s">
        <v>535</v>
      </c>
      <c r="G2679">
        <v>34.99</v>
      </c>
      <c r="H2679">
        <v>0</v>
      </c>
      <c r="I2679">
        <v>0</v>
      </c>
      <c r="J2679">
        <v>0</v>
      </c>
      <c r="K2679">
        <v>34.99</v>
      </c>
      <c r="L2679" t="s">
        <v>531</v>
      </c>
      <c r="M2679" t="s">
        <v>96</v>
      </c>
      <c r="N2679" t="s">
        <v>97</v>
      </c>
      <c r="O2679" t="s">
        <v>97</v>
      </c>
      <c r="P2679" t="s">
        <v>532</v>
      </c>
      <c r="Q2679">
        <v>30</v>
      </c>
      <c r="R2679">
        <v>0</v>
      </c>
      <c r="S2679">
        <v>0</v>
      </c>
      <c r="T2679">
        <v>0</v>
      </c>
      <c r="U2679">
        <v>30</v>
      </c>
      <c r="V2679" t="s">
        <v>97</v>
      </c>
      <c r="W2679" t="s">
        <v>96</v>
      </c>
      <c r="X2679" t="s">
        <v>303</v>
      </c>
      <c r="Y2679" t="s">
        <v>97</v>
      </c>
      <c r="Z2679">
        <v>14496840</v>
      </c>
      <c r="AA2679" t="s">
        <v>1108</v>
      </c>
      <c r="AB2679">
        <v>30</v>
      </c>
      <c r="AC2679">
        <v>0</v>
      </c>
      <c r="AD2679">
        <v>0</v>
      </c>
      <c r="AE2679">
        <v>0</v>
      </c>
      <c r="AF2679">
        <v>30</v>
      </c>
      <c r="AG2679" t="s">
        <v>97</v>
      </c>
      <c r="AH2679" t="s">
        <v>96</v>
      </c>
      <c r="AI2679" t="s">
        <v>97</v>
      </c>
      <c r="AJ2679" t="s">
        <v>97</v>
      </c>
      <c r="AK2679">
        <v>1</v>
      </c>
      <c r="AL2679">
        <v>1</v>
      </c>
      <c r="AM2679">
        <v>1</v>
      </c>
      <c r="AN2679">
        <v>162</v>
      </c>
      <c r="AO2679">
        <v>3</v>
      </c>
      <c r="AP2679">
        <v>3</v>
      </c>
      <c r="AQ2679">
        <v>4.99</v>
      </c>
      <c r="AR2679">
        <v>4.99</v>
      </c>
      <c r="AS2679">
        <v>4.99</v>
      </c>
      <c r="AT2679">
        <v>4.99</v>
      </c>
      <c r="AU2679">
        <v>1.1663333333333299</v>
      </c>
      <c r="AV2679">
        <v>1.1663333333333299</v>
      </c>
      <c r="AW2679">
        <v>1.1663333333333299</v>
      </c>
      <c r="AX2679">
        <v>1.1663333333333299</v>
      </c>
      <c r="AY2679">
        <v>1</v>
      </c>
      <c r="AZ2679" s="1">
        <v>41386</v>
      </c>
      <c r="BA2679" s="1">
        <v>41519</v>
      </c>
      <c r="BB2679">
        <v>39</v>
      </c>
      <c r="BC2679">
        <v>9</v>
      </c>
      <c r="BD2679">
        <v>1</v>
      </c>
      <c r="BE2679">
        <v>34.99</v>
      </c>
      <c r="BF2679">
        <v>34.99</v>
      </c>
      <c r="BG2679">
        <v>0</v>
      </c>
      <c r="BH2679">
        <v>0</v>
      </c>
      <c r="BI2679" t="s">
        <v>93</v>
      </c>
      <c r="BJ2679" t="s">
        <v>93</v>
      </c>
      <c r="BK2679" t="s">
        <v>93</v>
      </c>
      <c r="BL2679" t="s">
        <v>93</v>
      </c>
      <c r="BM2679" t="s">
        <v>93</v>
      </c>
      <c r="BN2679" t="s">
        <v>93</v>
      </c>
      <c r="BO2679" t="s">
        <v>93</v>
      </c>
      <c r="BP2679" t="s">
        <v>93</v>
      </c>
      <c r="BQ2679" t="s">
        <v>93</v>
      </c>
      <c r="BR2679" t="s">
        <v>93</v>
      </c>
      <c r="BS2679" t="s">
        <v>93</v>
      </c>
      <c r="BT2679" t="s">
        <v>93</v>
      </c>
      <c r="BU2679" t="s">
        <v>93</v>
      </c>
      <c r="BV2679" t="s">
        <v>93</v>
      </c>
      <c r="BW2679" t="s">
        <v>93</v>
      </c>
      <c r="BX2679" t="s">
        <v>93</v>
      </c>
      <c r="BY2679" t="s">
        <v>93</v>
      </c>
      <c r="BZ2679" t="s">
        <v>93</v>
      </c>
      <c r="CA2679" t="s">
        <v>93</v>
      </c>
      <c r="CB2679" t="s">
        <v>93</v>
      </c>
      <c r="CC2679" t="s">
        <v>93</v>
      </c>
      <c r="CD2679" t="s">
        <v>93</v>
      </c>
      <c r="CE2679" t="s">
        <v>93</v>
      </c>
      <c r="CF2679" t="s">
        <v>93</v>
      </c>
      <c r="CG2679" t="s">
        <v>93</v>
      </c>
      <c r="CH2679" t="s">
        <v>93</v>
      </c>
      <c r="CI2679" t="s">
        <v>93</v>
      </c>
      <c r="CJ2679" t="s">
        <v>93</v>
      </c>
      <c r="CK2679" t="s">
        <v>93</v>
      </c>
      <c r="CL2679" t="s">
        <v>93</v>
      </c>
      <c r="CM2679" t="s">
        <v>93</v>
      </c>
      <c r="CN2679">
        <v>1</v>
      </c>
      <c r="CO2679">
        <v>1</v>
      </c>
      <c r="CP2679">
        <v>0</v>
      </c>
      <c r="CQ2679">
        <v>1</v>
      </c>
    </row>
    <row r="2680" spans="1:95">
      <c r="A2680">
        <v>1253599</v>
      </c>
      <c r="B2680" t="s">
        <v>534</v>
      </c>
      <c r="C2680">
        <v>30</v>
      </c>
      <c r="D2680">
        <v>14496840</v>
      </c>
      <c r="E2680" s="1">
        <v>41449</v>
      </c>
      <c r="F2680" t="s">
        <v>535</v>
      </c>
      <c r="G2680">
        <v>34.99</v>
      </c>
      <c r="H2680">
        <v>0</v>
      </c>
      <c r="I2680">
        <v>0</v>
      </c>
      <c r="J2680">
        <v>0</v>
      </c>
      <c r="K2680">
        <v>34.99</v>
      </c>
      <c r="L2680" t="s">
        <v>1512</v>
      </c>
      <c r="M2680" t="s">
        <v>96</v>
      </c>
      <c r="N2680" t="s">
        <v>97</v>
      </c>
      <c r="O2680" t="s">
        <v>97</v>
      </c>
      <c r="P2680" t="s">
        <v>532</v>
      </c>
      <c r="Q2680">
        <v>30</v>
      </c>
      <c r="R2680">
        <v>0</v>
      </c>
      <c r="S2680">
        <v>0</v>
      </c>
      <c r="T2680">
        <v>0</v>
      </c>
      <c r="U2680">
        <v>30</v>
      </c>
      <c r="V2680" t="s">
        <v>97</v>
      </c>
      <c r="W2680" t="s">
        <v>96</v>
      </c>
      <c r="X2680" t="s">
        <v>303</v>
      </c>
      <c r="Y2680" t="s">
        <v>97</v>
      </c>
      <c r="Z2680">
        <v>14496840</v>
      </c>
      <c r="AA2680" t="s">
        <v>1108</v>
      </c>
      <c r="AB2680">
        <v>30</v>
      </c>
      <c r="AC2680">
        <v>0</v>
      </c>
      <c r="AD2680">
        <v>0</v>
      </c>
      <c r="AE2680">
        <v>0</v>
      </c>
      <c r="AF2680">
        <v>30</v>
      </c>
      <c r="AG2680" t="s">
        <v>97</v>
      </c>
      <c r="AH2680" t="s">
        <v>96</v>
      </c>
      <c r="AI2680" t="s">
        <v>97</v>
      </c>
      <c r="AJ2680" t="s">
        <v>97</v>
      </c>
      <c r="AK2680">
        <v>1</v>
      </c>
      <c r="AL2680">
        <v>1</v>
      </c>
      <c r="AM2680">
        <v>1</v>
      </c>
      <c r="AN2680">
        <v>53</v>
      </c>
      <c r="AO2680">
        <v>3</v>
      </c>
      <c r="AP2680">
        <v>3</v>
      </c>
      <c r="AQ2680">
        <v>4.99</v>
      </c>
      <c r="AR2680">
        <v>4.99</v>
      </c>
      <c r="AS2680">
        <v>4.99</v>
      </c>
      <c r="AT2680">
        <v>4.99</v>
      </c>
      <c r="AU2680">
        <v>1.1663333333333299</v>
      </c>
      <c r="AV2680">
        <v>1.1663333333333299</v>
      </c>
      <c r="AW2680">
        <v>1.1663333333333299</v>
      </c>
      <c r="AX2680">
        <v>1.1663333333333299</v>
      </c>
      <c r="AY2680">
        <v>1</v>
      </c>
      <c r="AZ2680" s="1">
        <v>41386</v>
      </c>
      <c r="BA2680" s="1">
        <v>41519</v>
      </c>
      <c r="BB2680">
        <v>39</v>
      </c>
      <c r="BC2680">
        <v>9</v>
      </c>
      <c r="BD2680">
        <v>1</v>
      </c>
      <c r="BE2680">
        <v>34.99</v>
      </c>
      <c r="BF2680">
        <v>34.99</v>
      </c>
      <c r="BG2680">
        <v>0</v>
      </c>
      <c r="BH2680">
        <v>0</v>
      </c>
      <c r="BI2680" t="s">
        <v>93</v>
      </c>
      <c r="BJ2680" t="s">
        <v>93</v>
      </c>
      <c r="BK2680" t="s">
        <v>93</v>
      </c>
      <c r="BL2680" t="s">
        <v>93</v>
      </c>
      <c r="BM2680" t="s">
        <v>93</v>
      </c>
      <c r="BN2680" t="s">
        <v>93</v>
      </c>
      <c r="BO2680" t="s">
        <v>93</v>
      </c>
      <c r="BP2680" t="s">
        <v>93</v>
      </c>
      <c r="BQ2680" t="s">
        <v>93</v>
      </c>
      <c r="BR2680" t="s">
        <v>93</v>
      </c>
      <c r="BS2680" t="s">
        <v>93</v>
      </c>
      <c r="BT2680" t="s">
        <v>93</v>
      </c>
      <c r="BU2680" t="s">
        <v>93</v>
      </c>
      <c r="BV2680" t="s">
        <v>93</v>
      </c>
      <c r="BW2680" t="s">
        <v>93</v>
      </c>
      <c r="BX2680" t="s">
        <v>93</v>
      </c>
      <c r="BY2680" t="s">
        <v>93</v>
      </c>
      <c r="BZ2680" t="s">
        <v>93</v>
      </c>
      <c r="CA2680" t="s">
        <v>93</v>
      </c>
      <c r="CB2680" t="s">
        <v>93</v>
      </c>
      <c r="CC2680" t="s">
        <v>93</v>
      </c>
      <c r="CD2680" t="s">
        <v>93</v>
      </c>
      <c r="CE2680" t="s">
        <v>93</v>
      </c>
      <c r="CF2680" t="s">
        <v>93</v>
      </c>
      <c r="CG2680" t="s">
        <v>93</v>
      </c>
      <c r="CH2680" t="s">
        <v>93</v>
      </c>
      <c r="CI2680" t="s">
        <v>93</v>
      </c>
      <c r="CJ2680" t="s">
        <v>93</v>
      </c>
      <c r="CK2680" t="s">
        <v>93</v>
      </c>
      <c r="CL2680" t="s">
        <v>93</v>
      </c>
      <c r="CM2680" t="s">
        <v>93</v>
      </c>
      <c r="CN2680">
        <v>1</v>
      </c>
      <c r="CO2680">
        <v>1</v>
      </c>
      <c r="CP2680">
        <v>0</v>
      </c>
      <c r="CQ2680">
        <v>1</v>
      </c>
    </row>
    <row r="2681" spans="1:95">
      <c r="A2681">
        <v>1253599</v>
      </c>
      <c r="B2681" t="s">
        <v>534</v>
      </c>
      <c r="C2681">
        <v>31</v>
      </c>
      <c r="D2681">
        <v>14496840</v>
      </c>
      <c r="E2681" s="1">
        <v>41456</v>
      </c>
      <c r="F2681" t="s">
        <v>535</v>
      </c>
      <c r="G2681">
        <v>34.99</v>
      </c>
      <c r="H2681">
        <v>0</v>
      </c>
      <c r="I2681">
        <v>0</v>
      </c>
      <c r="J2681">
        <v>0</v>
      </c>
      <c r="K2681">
        <v>34.99</v>
      </c>
      <c r="L2681" t="s">
        <v>1512</v>
      </c>
      <c r="M2681" t="s">
        <v>96</v>
      </c>
      <c r="N2681" t="s">
        <v>97</v>
      </c>
      <c r="O2681" t="s">
        <v>97</v>
      </c>
      <c r="P2681" t="s">
        <v>532</v>
      </c>
      <c r="Q2681">
        <v>30</v>
      </c>
      <c r="R2681">
        <v>0</v>
      </c>
      <c r="S2681">
        <v>0</v>
      </c>
      <c r="T2681">
        <v>0</v>
      </c>
      <c r="U2681">
        <v>30</v>
      </c>
      <c r="V2681" t="s">
        <v>97</v>
      </c>
      <c r="W2681" t="s">
        <v>96</v>
      </c>
      <c r="X2681" t="s">
        <v>303</v>
      </c>
      <c r="Y2681" t="s">
        <v>97</v>
      </c>
      <c r="Z2681">
        <v>14496840</v>
      </c>
      <c r="AA2681" t="s">
        <v>1108</v>
      </c>
      <c r="AB2681">
        <v>30</v>
      </c>
      <c r="AC2681">
        <v>0</v>
      </c>
      <c r="AD2681">
        <v>0</v>
      </c>
      <c r="AE2681">
        <v>0</v>
      </c>
      <c r="AF2681">
        <v>30</v>
      </c>
      <c r="AG2681" t="s">
        <v>97</v>
      </c>
      <c r="AH2681" t="s">
        <v>96</v>
      </c>
      <c r="AI2681" t="s">
        <v>97</v>
      </c>
      <c r="AJ2681" t="s">
        <v>97</v>
      </c>
      <c r="AK2681">
        <v>1</v>
      </c>
      <c r="AL2681">
        <v>1</v>
      </c>
      <c r="AM2681">
        <v>1</v>
      </c>
      <c r="AN2681">
        <v>53</v>
      </c>
      <c r="AO2681">
        <v>3</v>
      </c>
      <c r="AP2681">
        <v>3</v>
      </c>
      <c r="AQ2681">
        <v>4.99</v>
      </c>
      <c r="AR2681">
        <v>4.99</v>
      </c>
      <c r="AS2681">
        <v>4.99</v>
      </c>
      <c r="AT2681">
        <v>4.99</v>
      </c>
      <c r="AU2681">
        <v>1.1663333333333299</v>
      </c>
      <c r="AV2681">
        <v>1.1663333333333299</v>
      </c>
      <c r="AW2681">
        <v>1.1663333333333299</v>
      </c>
      <c r="AX2681">
        <v>1.1663333333333299</v>
      </c>
      <c r="AY2681">
        <v>1</v>
      </c>
      <c r="AZ2681" s="1">
        <v>41386</v>
      </c>
      <c r="BA2681" s="1">
        <v>41519</v>
      </c>
      <c r="BB2681">
        <v>39</v>
      </c>
      <c r="BC2681">
        <v>9</v>
      </c>
      <c r="BD2681">
        <v>1</v>
      </c>
      <c r="BE2681">
        <v>34.99</v>
      </c>
      <c r="BF2681">
        <v>34.99</v>
      </c>
      <c r="BG2681">
        <v>0</v>
      </c>
      <c r="BH2681">
        <v>0</v>
      </c>
      <c r="BI2681" t="s">
        <v>93</v>
      </c>
      <c r="BJ2681" t="s">
        <v>93</v>
      </c>
      <c r="BK2681" t="s">
        <v>93</v>
      </c>
      <c r="BL2681" t="s">
        <v>93</v>
      </c>
      <c r="BM2681" t="s">
        <v>93</v>
      </c>
      <c r="BN2681" t="s">
        <v>93</v>
      </c>
      <c r="BO2681" t="s">
        <v>93</v>
      </c>
      <c r="BP2681" t="s">
        <v>93</v>
      </c>
      <c r="BQ2681" t="s">
        <v>93</v>
      </c>
      <c r="BR2681" t="s">
        <v>93</v>
      </c>
      <c r="BS2681" t="s">
        <v>93</v>
      </c>
      <c r="BT2681" t="s">
        <v>93</v>
      </c>
      <c r="BU2681" t="s">
        <v>93</v>
      </c>
      <c r="BV2681" t="s">
        <v>93</v>
      </c>
      <c r="BW2681" t="s">
        <v>93</v>
      </c>
      <c r="BX2681" t="s">
        <v>93</v>
      </c>
      <c r="BY2681" t="s">
        <v>93</v>
      </c>
      <c r="BZ2681" t="s">
        <v>93</v>
      </c>
      <c r="CA2681" t="s">
        <v>93</v>
      </c>
      <c r="CB2681" t="s">
        <v>93</v>
      </c>
      <c r="CC2681" t="s">
        <v>93</v>
      </c>
      <c r="CD2681" t="s">
        <v>93</v>
      </c>
      <c r="CE2681" t="s">
        <v>93</v>
      </c>
      <c r="CF2681" t="s">
        <v>93</v>
      </c>
      <c r="CG2681" t="s">
        <v>93</v>
      </c>
      <c r="CH2681" t="s">
        <v>93</v>
      </c>
      <c r="CI2681" t="s">
        <v>93</v>
      </c>
      <c r="CJ2681" t="s">
        <v>93</v>
      </c>
      <c r="CK2681" t="s">
        <v>93</v>
      </c>
      <c r="CL2681" t="s">
        <v>93</v>
      </c>
      <c r="CM2681" t="s">
        <v>93</v>
      </c>
      <c r="CN2681">
        <v>1</v>
      </c>
      <c r="CO2681">
        <v>1</v>
      </c>
      <c r="CP2681">
        <v>0</v>
      </c>
      <c r="CQ2681">
        <v>1</v>
      </c>
    </row>
    <row r="2682" spans="1:95">
      <c r="A2682">
        <v>1253599</v>
      </c>
      <c r="B2682" t="s">
        <v>534</v>
      </c>
      <c r="C2682">
        <v>32</v>
      </c>
      <c r="D2682">
        <v>14496840</v>
      </c>
      <c r="E2682" s="1">
        <v>41463</v>
      </c>
      <c r="F2682" t="s">
        <v>535</v>
      </c>
      <c r="G2682">
        <v>34.99</v>
      </c>
      <c r="H2682">
        <v>0</v>
      </c>
      <c r="I2682">
        <v>0</v>
      </c>
      <c r="J2682">
        <v>0</v>
      </c>
      <c r="K2682">
        <v>34.99</v>
      </c>
      <c r="L2682" t="s">
        <v>1512</v>
      </c>
      <c r="M2682" t="s">
        <v>96</v>
      </c>
      <c r="N2682" t="s">
        <v>97</v>
      </c>
      <c r="O2682" t="s">
        <v>97</v>
      </c>
      <c r="P2682" t="s">
        <v>532</v>
      </c>
      <c r="Q2682">
        <v>30</v>
      </c>
      <c r="R2682">
        <v>0</v>
      </c>
      <c r="S2682">
        <v>0</v>
      </c>
      <c r="T2682">
        <v>0</v>
      </c>
      <c r="U2682">
        <v>30</v>
      </c>
      <c r="V2682" t="s">
        <v>97</v>
      </c>
      <c r="W2682" t="s">
        <v>96</v>
      </c>
      <c r="X2682" t="s">
        <v>303</v>
      </c>
      <c r="Y2682" t="s">
        <v>97</v>
      </c>
      <c r="Z2682">
        <v>14496840</v>
      </c>
      <c r="AA2682" t="s">
        <v>1108</v>
      </c>
      <c r="AB2682">
        <v>30</v>
      </c>
      <c r="AC2682">
        <v>0</v>
      </c>
      <c r="AD2682">
        <v>0</v>
      </c>
      <c r="AE2682">
        <v>0</v>
      </c>
      <c r="AF2682">
        <v>30</v>
      </c>
      <c r="AG2682" t="s">
        <v>97</v>
      </c>
      <c r="AH2682" t="s">
        <v>96</v>
      </c>
      <c r="AI2682" t="s">
        <v>97</v>
      </c>
      <c r="AJ2682" t="s">
        <v>97</v>
      </c>
      <c r="AK2682">
        <v>1</v>
      </c>
      <c r="AL2682">
        <v>1</v>
      </c>
      <c r="AM2682">
        <v>1</v>
      </c>
      <c r="AN2682">
        <v>53</v>
      </c>
      <c r="AO2682">
        <v>3</v>
      </c>
      <c r="AP2682">
        <v>3</v>
      </c>
      <c r="AQ2682">
        <v>4.99</v>
      </c>
      <c r="AR2682">
        <v>4.99</v>
      </c>
      <c r="AS2682">
        <v>4.99</v>
      </c>
      <c r="AT2682">
        <v>4.99</v>
      </c>
      <c r="AU2682">
        <v>1.1663333333333299</v>
      </c>
      <c r="AV2682">
        <v>1.1663333333333299</v>
      </c>
      <c r="AW2682">
        <v>1.1663333333333299</v>
      </c>
      <c r="AX2682">
        <v>1.1663333333333299</v>
      </c>
      <c r="AY2682">
        <v>1</v>
      </c>
      <c r="AZ2682" s="1">
        <v>41386</v>
      </c>
      <c r="BA2682" s="1">
        <v>41519</v>
      </c>
      <c r="BB2682">
        <v>39</v>
      </c>
      <c r="BC2682">
        <v>9</v>
      </c>
      <c r="BD2682">
        <v>1</v>
      </c>
      <c r="BE2682">
        <v>34.99</v>
      </c>
      <c r="BF2682">
        <v>34.99</v>
      </c>
      <c r="BG2682">
        <v>0</v>
      </c>
      <c r="BH2682">
        <v>0</v>
      </c>
      <c r="BI2682" t="s">
        <v>93</v>
      </c>
      <c r="BJ2682" t="s">
        <v>93</v>
      </c>
      <c r="BK2682" t="s">
        <v>93</v>
      </c>
      <c r="BL2682" t="s">
        <v>93</v>
      </c>
      <c r="BM2682" t="s">
        <v>93</v>
      </c>
      <c r="BN2682" t="s">
        <v>93</v>
      </c>
      <c r="BO2682" t="s">
        <v>93</v>
      </c>
      <c r="BP2682" t="s">
        <v>93</v>
      </c>
      <c r="BQ2682" t="s">
        <v>93</v>
      </c>
      <c r="BR2682" t="s">
        <v>93</v>
      </c>
      <c r="BS2682" t="s">
        <v>93</v>
      </c>
      <c r="BT2682" t="s">
        <v>93</v>
      </c>
      <c r="BU2682" t="s">
        <v>93</v>
      </c>
      <c r="BV2682" t="s">
        <v>93</v>
      </c>
      <c r="BW2682" t="s">
        <v>93</v>
      </c>
      <c r="BX2682" t="s">
        <v>93</v>
      </c>
      <c r="BY2682" t="s">
        <v>93</v>
      </c>
      <c r="BZ2682" t="s">
        <v>93</v>
      </c>
      <c r="CA2682" t="s">
        <v>93</v>
      </c>
      <c r="CB2682" t="s">
        <v>93</v>
      </c>
      <c r="CC2682" t="s">
        <v>93</v>
      </c>
      <c r="CD2682" t="s">
        <v>93</v>
      </c>
      <c r="CE2682" t="s">
        <v>93</v>
      </c>
      <c r="CF2682" t="s">
        <v>93</v>
      </c>
      <c r="CG2682" t="s">
        <v>93</v>
      </c>
      <c r="CH2682" t="s">
        <v>93</v>
      </c>
      <c r="CI2682" t="s">
        <v>93</v>
      </c>
      <c r="CJ2682" t="s">
        <v>93</v>
      </c>
      <c r="CK2682" t="s">
        <v>93</v>
      </c>
      <c r="CL2682" t="s">
        <v>93</v>
      </c>
      <c r="CM2682" t="s">
        <v>93</v>
      </c>
      <c r="CN2682">
        <v>1</v>
      </c>
      <c r="CO2682">
        <v>1</v>
      </c>
      <c r="CP2682">
        <v>0</v>
      </c>
      <c r="CQ2682">
        <v>1</v>
      </c>
    </row>
    <row r="2683" spans="1:95">
      <c r="A2683">
        <v>1253599</v>
      </c>
      <c r="B2683" t="s">
        <v>534</v>
      </c>
      <c r="C2683">
        <v>33</v>
      </c>
      <c r="D2683">
        <v>14496840</v>
      </c>
      <c r="E2683" s="1">
        <v>41470</v>
      </c>
      <c r="F2683" t="s">
        <v>535</v>
      </c>
      <c r="G2683">
        <v>34.99</v>
      </c>
      <c r="H2683">
        <v>0</v>
      </c>
      <c r="I2683">
        <v>0</v>
      </c>
      <c r="J2683">
        <v>0</v>
      </c>
      <c r="K2683">
        <v>34.99</v>
      </c>
      <c r="L2683" t="s">
        <v>1512</v>
      </c>
      <c r="M2683" t="s">
        <v>96</v>
      </c>
      <c r="N2683" t="s">
        <v>97</v>
      </c>
      <c r="O2683" t="s">
        <v>97</v>
      </c>
      <c r="P2683" t="s">
        <v>532</v>
      </c>
      <c r="Q2683">
        <v>30</v>
      </c>
      <c r="R2683">
        <v>0</v>
      </c>
      <c r="S2683">
        <v>0</v>
      </c>
      <c r="T2683">
        <v>0</v>
      </c>
      <c r="U2683">
        <v>30</v>
      </c>
      <c r="V2683" t="s">
        <v>97</v>
      </c>
      <c r="W2683" t="s">
        <v>96</v>
      </c>
      <c r="X2683" t="s">
        <v>303</v>
      </c>
      <c r="Y2683" t="s">
        <v>97</v>
      </c>
      <c r="Z2683">
        <v>14496840</v>
      </c>
      <c r="AA2683" t="s">
        <v>1108</v>
      </c>
      <c r="AB2683">
        <v>30</v>
      </c>
      <c r="AC2683">
        <v>0</v>
      </c>
      <c r="AD2683">
        <v>0</v>
      </c>
      <c r="AE2683">
        <v>0</v>
      </c>
      <c r="AF2683">
        <v>30</v>
      </c>
      <c r="AG2683" t="s">
        <v>97</v>
      </c>
      <c r="AH2683" t="s">
        <v>96</v>
      </c>
      <c r="AI2683" t="s">
        <v>97</v>
      </c>
      <c r="AJ2683" t="s">
        <v>97</v>
      </c>
      <c r="AK2683">
        <v>1</v>
      </c>
      <c r="AL2683">
        <v>1</v>
      </c>
      <c r="AM2683">
        <v>1</v>
      </c>
      <c r="AN2683">
        <v>53</v>
      </c>
      <c r="AO2683">
        <v>3</v>
      </c>
      <c r="AP2683">
        <v>3</v>
      </c>
      <c r="AQ2683">
        <v>4.99</v>
      </c>
      <c r="AR2683">
        <v>4.99</v>
      </c>
      <c r="AS2683">
        <v>4.99</v>
      </c>
      <c r="AT2683">
        <v>4.99</v>
      </c>
      <c r="AU2683">
        <v>1.1663333333333299</v>
      </c>
      <c r="AV2683">
        <v>1.1663333333333299</v>
      </c>
      <c r="AW2683">
        <v>1.1663333333333299</v>
      </c>
      <c r="AX2683">
        <v>1.1663333333333299</v>
      </c>
      <c r="AY2683">
        <v>1</v>
      </c>
      <c r="AZ2683" s="1">
        <v>41386</v>
      </c>
      <c r="BA2683" s="1">
        <v>41519</v>
      </c>
      <c r="BB2683">
        <v>39</v>
      </c>
      <c r="BC2683">
        <v>9</v>
      </c>
      <c r="BD2683">
        <v>1</v>
      </c>
      <c r="BE2683">
        <v>34.99</v>
      </c>
      <c r="BF2683">
        <v>34.99</v>
      </c>
      <c r="BG2683">
        <v>2</v>
      </c>
      <c r="BH2683">
        <v>2</v>
      </c>
      <c r="BI2683" t="s">
        <v>93</v>
      </c>
      <c r="BJ2683" t="s">
        <v>93</v>
      </c>
      <c r="BK2683" t="s">
        <v>93</v>
      </c>
      <c r="BL2683" t="s">
        <v>93</v>
      </c>
      <c r="BM2683" t="s">
        <v>93</v>
      </c>
      <c r="BN2683" t="s">
        <v>93</v>
      </c>
      <c r="BO2683" t="s">
        <v>93</v>
      </c>
      <c r="BP2683" t="s">
        <v>93</v>
      </c>
      <c r="BQ2683" t="s">
        <v>93</v>
      </c>
      <c r="BR2683" t="s">
        <v>93</v>
      </c>
      <c r="BS2683" t="s">
        <v>93</v>
      </c>
      <c r="BT2683" t="s">
        <v>93</v>
      </c>
      <c r="BU2683" t="s">
        <v>93</v>
      </c>
      <c r="BV2683" t="s">
        <v>93</v>
      </c>
      <c r="BW2683" t="s">
        <v>93</v>
      </c>
      <c r="BX2683" t="s">
        <v>93</v>
      </c>
      <c r="BY2683" t="s">
        <v>93</v>
      </c>
      <c r="BZ2683" t="s">
        <v>93</v>
      </c>
      <c r="CA2683" t="s">
        <v>93</v>
      </c>
      <c r="CB2683" t="s">
        <v>93</v>
      </c>
      <c r="CC2683" t="s">
        <v>93</v>
      </c>
      <c r="CD2683" t="s">
        <v>93</v>
      </c>
      <c r="CE2683" t="s">
        <v>93</v>
      </c>
      <c r="CF2683" t="s">
        <v>93</v>
      </c>
      <c r="CG2683" t="s">
        <v>93</v>
      </c>
      <c r="CH2683" t="s">
        <v>93</v>
      </c>
      <c r="CI2683" t="s">
        <v>93</v>
      </c>
      <c r="CJ2683" t="s">
        <v>93</v>
      </c>
      <c r="CK2683" t="s">
        <v>93</v>
      </c>
      <c r="CL2683" t="s">
        <v>93</v>
      </c>
      <c r="CM2683" t="s">
        <v>93</v>
      </c>
      <c r="CN2683">
        <v>1</v>
      </c>
      <c r="CO2683">
        <v>1</v>
      </c>
      <c r="CP2683">
        <v>0</v>
      </c>
      <c r="CQ2683">
        <v>1</v>
      </c>
    </row>
    <row r="2684" spans="1:95">
      <c r="A2684">
        <v>1253599</v>
      </c>
      <c r="B2684" t="s">
        <v>534</v>
      </c>
      <c r="C2684">
        <v>34</v>
      </c>
      <c r="D2684">
        <v>14496840</v>
      </c>
      <c r="E2684" s="1">
        <v>41477</v>
      </c>
      <c r="F2684" t="s">
        <v>535</v>
      </c>
      <c r="G2684">
        <v>34.99</v>
      </c>
      <c r="H2684">
        <v>0</v>
      </c>
      <c r="I2684">
        <v>0</v>
      </c>
      <c r="J2684">
        <v>0</v>
      </c>
      <c r="K2684">
        <v>34.99</v>
      </c>
      <c r="L2684" t="s">
        <v>1512</v>
      </c>
      <c r="M2684" t="s">
        <v>96</v>
      </c>
      <c r="N2684" t="s">
        <v>97</v>
      </c>
      <c r="O2684" t="s">
        <v>97</v>
      </c>
      <c r="P2684" t="s">
        <v>532</v>
      </c>
      <c r="Q2684">
        <v>30</v>
      </c>
      <c r="R2684">
        <v>0</v>
      </c>
      <c r="S2684">
        <v>0</v>
      </c>
      <c r="T2684">
        <v>0</v>
      </c>
      <c r="U2684">
        <v>30</v>
      </c>
      <c r="V2684" t="s">
        <v>97</v>
      </c>
      <c r="W2684" t="s">
        <v>96</v>
      </c>
      <c r="X2684" t="s">
        <v>303</v>
      </c>
      <c r="Y2684" t="s">
        <v>97</v>
      </c>
      <c r="Z2684">
        <v>14496840</v>
      </c>
      <c r="AA2684" t="s">
        <v>1108</v>
      </c>
      <c r="AB2684">
        <v>30</v>
      </c>
      <c r="AC2684">
        <v>0</v>
      </c>
      <c r="AD2684">
        <v>0</v>
      </c>
      <c r="AE2684">
        <v>0</v>
      </c>
      <c r="AF2684">
        <v>30</v>
      </c>
      <c r="AG2684" t="s">
        <v>97</v>
      </c>
      <c r="AH2684" t="s">
        <v>96</v>
      </c>
      <c r="AI2684" t="s">
        <v>97</v>
      </c>
      <c r="AJ2684" t="s">
        <v>97</v>
      </c>
      <c r="AK2684">
        <v>1</v>
      </c>
      <c r="AL2684">
        <v>1</v>
      </c>
      <c r="AM2684">
        <v>1</v>
      </c>
      <c r="AN2684">
        <v>53</v>
      </c>
      <c r="AO2684">
        <v>3</v>
      </c>
      <c r="AP2684">
        <v>3</v>
      </c>
      <c r="AQ2684">
        <v>4.99</v>
      </c>
      <c r="AR2684">
        <v>4.99</v>
      </c>
      <c r="AS2684">
        <v>4.99</v>
      </c>
      <c r="AT2684">
        <v>4.99</v>
      </c>
      <c r="AU2684">
        <v>1.1663333333333299</v>
      </c>
      <c r="AV2684">
        <v>1.1663333333333299</v>
      </c>
      <c r="AW2684">
        <v>1.1663333333333299</v>
      </c>
      <c r="AX2684">
        <v>1.1663333333333299</v>
      </c>
      <c r="AY2684">
        <v>1</v>
      </c>
      <c r="AZ2684" s="1">
        <v>41386</v>
      </c>
      <c r="BA2684" s="1">
        <v>41519</v>
      </c>
      <c r="BB2684">
        <v>39</v>
      </c>
      <c r="BC2684">
        <v>9</v>
      </c>
      <c r="BD2684">
        <v>1</v>
      </c>
      <c r="BE2684">
        <v>34.99</v>
      </c>
      <c r="BF2684">
        <v>34.99</v>
      </c>
      <c r="BG2684">
        <v>0</v>
      </c>
      <c r="BH2684">
        <v>0</v>
      </c>
      <c r="BI2684" t="s">
        <v>93</v>
      </c>
      <c r="BJ2684" t="s">
        <v>93</v>
      </c>
      <c r="BK2684" t="s">
        <v>93</v>
      </c>
      <c r="BL2684" t="s">
        <v>93</v>
      </c>
      <c r="BM2684" t="s">
        <v>93</v>
      </c>
      <c r="BN2684" t="s">
        <v>93</v>
      </c>
      <c r="BO2684" t="s">
        <v>93</v>
      </c>
      <c r="BP2684" t="s">
        <v>93</v>
      </c>
      <c r="BQ2684" t="s">
        <v>93</v>
      </c>
      <c r="BR2684" t="s">
        <v>93</v>
      </c>
      <c r="BS2684" t="s">
        <v>93</v>
      </c>
      <c r="BT2684" t="s">
        <v>93</v>
      </c>
      <c r="BU2684" t="s">
        <v>93</v>
      </c>
      <c r="BV2684" t="s">
        <v>93</v>
      </c>
      <c r="BW2684" t="s">
        <v>93</v>
      </c>
      <c r="BX2684" t="s">
        <v>93</v>
      </c>
      <c r="BY2684" t="s">
        <v>93</v>
      </c>
      <c r="BZ2684" t="s">
        <v>93</v>
      </c>
      <c r="CA2684" t="s">
        <v>93</v>
      </c>
      <c r="CB2684" t="s">
        <v>93</v>
      </c>
      <c r="CC2684" t="s">
        <v>93</v>
      </c>
      <c r="CD2684" t="s">
        <v>93</v>
      </c>
      <c r="CE2684" t="s">
        <v>93</v>
      </c>
      <c r="CF2684" t="s">
        <v>93</v>
      </c>
      <c r="CG2684" t="s">
        <v>93</v>
      </c>
      <c r="CH2684" t="s">
        <v>93</v>
      </c>
      <c r="CI2684" t="s">
        <v>93</v>
      </c>
      <c r="CJ2684" t="s">
        <v>93</v>
      </c>
      <c r="CK2684" t="s">
        <v>93</v>
      </c>
      <c r="CL2684" t="s">
        <v>93</v>
      </c>
      <c r="CM2684" t="s">
        <v>93</v>
      </c>
      <c r="CN2684">
        <v>1</v>
      </c>
      <c r="CO2684">
        <v>1</v>
      </c>
      <c r="CP2684">
        <v>0</v>
      </c>
      <c r="CQ2684">
        <v>1</v>
      </c>
    </row>
    <row r="2685" spans="1:95">
      <c r="A2685">
        <v>1253599</v>
      </c>
      <c r="B2685" t="s">
        <v>534</v>
      </c>
      <c r="C2685">
        <v>35</v>
      </c>
      <c r="D2685">
        <v>14496840</v>
      </c>
      <c r="E2685" s="1">
        <v>41484</v>
      </c>
      <c r="F2685" t="s">
        <v>535</v>
      </c>
      <c r="G2685">
        <v>34.99</v>
      </c>
      <c r="H2685">
        <v>0</v>
      </c>
      <c r="I2685">
        <v>0</v>
      </c>
      <c r="J2685">
        <v>0</v>
      </c>
      <c r="K2685">
        <v>34.99</v>
      </c>
      <c r="L2685" t="s">
        <v>1512</v>
      </c>
      <c r="M2685" t="s">
        <v>96</v>
      </c>
      <c r="N2685" t="s">
        <v>97</v>
      </c>
      <c r="O2685" t="s">
        <v>97</v>
      </c>
      <c r="P2685" t="s">
        <v>532</v>
      </c>
      <c r="Q2685">
        <v>30</v>
      </c>
      <c r="R2685">
        <v>0</v>
      </c>
      <c r="S2685">
        <v>0</v>
      </c>
      <c r="T2685">
        <v>0</v>
      </c>
      <c r="U2685">
        <v>30</v>
      </c>
      <c r="V2685" t="s">
        <v>97</v>
      </c>
      <c r="W2685" t="s">
        <v>96</v>
      </c>
      <c r="X2685" t="s">
        <v>303</v>
      </c>
      <c r="Y2685" t="s">
        <v>97</v>
      </c>
      <c r="Z2685">
        <v>14496840</v>
      </c>
      <c r="AA2685" t="s">
        <v>1108</v>
      </c>
      <c r="AB2685">
        <v>30</v>
      </c>
      <c r="AC2685">
        <v>0</v>
      </c>
      <c r="AD2685">
        <v>0</v>
      </c>
      <c r="AE2685">
        <v>0</v>
      </c>
      <c r="AF2685">
        <v>30</v>
      </c>
      <c r="AG2685" t="s">
        <v>97</v>
      </c>
      <c r="AH2685" t="s">
        <v>96</v>
      </c>
      <c r="AI2685" t="s">
        <v>97</v>
      </c>
      <c r="AJ2685" t="s">
        <v>97</v>
      </c>
      <c r="AK2685">
        <v>1</v>
      </c>
      <c r="AL2685">
        <v>1</v>
      </c>
      <c r="AM2685">
        <v>1</v>
      </c>
      <c r="AN2685">
        <v>53</v>
      </c>
      <c r="AO2685">
        <v>3</v>
      </c>
      <c r="AP2685">
        <v>3</v>
      </c>
      <c r="AQ2685">
        <v>4.99</v>
      </c>
      <c r="AR2685">
        <v>4.99</v>
      </c>
      <c r="AS2685">
        <v>4.99</v>
      </c>
      <c r="AT2685">
        <v>4.99</v>
      </c>
      <c r="AU2685">
        <v>1.1663333333333299</v>
      </c>
      <c r="AV2685">
        <v>1.1663333333333299</v>
      </c>
      <c r="AW2685">
        <v>1.1663333333333299</v>
      </c>
      <c r="AX2685">
        <v>1.1663333333333299</v>
      </c>
      <c r="AY2685">
        <v>1</v>
      </c>
      <c r="AZ2685" s="1">
        <v>41386</v>
      </c>
      <c r="BA2685" s="1">
        <v>41519</v>
      </c>
      <c r="BB2685">
        <v>39</v>
      </c>
      <c r="BC2685">
        <v>9</v>
      </c>
      <c r="BD2685">
        <v>1</v>
      </c>
      <c r="BE2685">
        <v>34.99</v>
      </c>
      <c r="BF2685">
        <v>34.99</v>
      </c>
      <c r="BG2685">
        <v>0</v>
      </c>
      <c r="BH2685">
        <v>0</v>
      </c>
      <c r="BI2685" t="s">
        <v>93</v>
      </c>
      <c r="BJ2685" t="s">
        <v>93</v>
      </c>
      <c r="BK2685" t="s">
        <v>93</v>
      </c>
      <c r="BL2685" t="s">
        <v>93</v>
      </c>
      <c r="BM2685" t="s">
        <v>93</v>
      </c>
      <c r="BN2685" t="s">
        <v>93</v>
      </c>
      <c r="BO2685" t="s">
        <v>93</v>
      </c>
      <c r="BP2685" t="s">
        <v>93</v>
      </c>
      <c r="BQ2685" t="s">
        <v>93</v>
      </c>
      <c r="BR2685" t="s">
        <v>93</v>
      </c>
      <c r="BS2685" t="s">
        <v>93</v>
      </c>
      <c r="BT2685" t="s">
        <v>93</v>
      </c>
      <c r="BU2685" t="s">
        <v>93</v>
      </c>
      <c r="BV2685" t="s">
        <v>93</v>
      </c>
      <c r="BW2685" t="s">
        <v>93</v>
      </c>
      <c r="BX2685" t="s">
        <v>93</v>
      </c>
      <c r="BY2685" t="s">
        <v>93</v>
      </c>
      <c r="BZ2685" t="s">
        <v>93</v>
      </c>
      <c r="CA2685" t="s">
        <v>93</v>
      </c>
      <c r="CB2685" t="s">
        <v>93</v>
      </c>
      <c r="CC2685" t="s">
        <v>93</v>
      </c>
      <c r="CD2685" t="s">
        <v>93</v>
      </c>
      <c r="CE2685" t="s">
        <v>93</v>
      </c>
      <c r="CF2685" t="s">
        <v>93</v>
      </c>
      <c r="CG2685" t="s">
        <v>93</v>
      </c>
      <c r="CH2685" t="s">
        <v>93</v>
      </c>
      <c r="CI2685" t="s">
        <v>93</v>
      </c>
      <c r="CJ2685" t="s">
        <v>93</v>
      </c>
      <c r="CK2685" t="s">
        <v>93</v>
      </c>
      <c r="CL2685" t="s">
        <v>93</v>
      </c>
      <c r="CM2685" t="s">
        <v>93</v>
      </c>
      <c r="CN2685">
        <v>1</v>
      </c>
      <c r="CO2685">
        <v>1</v>
      </c>
      <c r="CP2685">
        <v>0</v>
      </c>
      <c r="CQ2685">
        <v>1</v>
      </c>
    </row>
    <row r="2686" spans="1:95">
      <c r="A2686">
        <v>1253599</v>
      </c>
      <c r="B2686" t="s">
        <v>534</v>
      </c>
      <c r="C2686">
        <v>36</v>
      </c>
      <c r="D2686">
        <v>14496840</v>
      </c>
      <c r="E2686" s="1">
        <v>41491</v>
      </c>
      <c r="F2686" t="s">
        <v>535</v>
      </c>
      <c r="G2686">
        <v>34.99</v>
      </c>
      <c r="H2686">
        <v>0</v>
      </c>
      <c r="I2686">
        <v>0</v>
      </c>
      <c r="J2686">
        <v>0</v>
      </c>
      <c r="K2686">
        <v>34.99</v>
      </c>
      <c r="L2686" t="s">
        <v>1512</v>
      </c>
      <c r="M2686" t="s">
        <v>96</v>
      </c>
      <c r="N2686" t="s">
        <v>97</v>
      </c>
      <c r="O2686" t="s">
        <v>97</v>
      </c>
      <c r="P2686" t="s">
        <v>532</v>
      </c>
      <c r="Q2686">
        <v>30</v>
      </c>
      <c r="R2686">
        <v>0</v>
      </c>
      <c r="S2686">
        <v>0</v>
      </c>
      <c r="T2686">
        <v>0</v>
      </c>
      <c r="U2686">
        <v>30</v>
      </c>
      <c r="V2686" t="s">
        <v>97</v>
      </c>
      <c r="W2686" t="s">
        <v>96</v>
      </c>
      <c r="X2686" t="s">
        <v>303</v>
      </c>
      <c r="Y2686" t="s">
        <v>97</v>
      </c>
      <c r="Z2686">
        <v>14496840</v>
      </c>
      <c r="AA2686" t="s">
        <v>1108</v>
      </c>
      <c r="AB2686">
        <v>30</v>
      </c>
      <c r="AC2686">
        <v>0</v>
      </c>
      <c r="AD2686">
        <v>0</v>
      </c>
      <c r="AE2686">
        <v>0</v>
      </c>
      <c r="AF2686">
        <v>30</v>
      </c>
      <c r="AG2686" t="s">
        <v>97</v>
      </c>
      <c r="AH2686" t="s">
        <v>96</v>
      </c>
      <c r="AI2686" t="s">
        <v>97</v>
      </c>
      <c r="AJ2686" t="s">
        <v>97</v>
      </c>
      <c r="AK2686">
        <v>1</v>
      </c>
      <c r="AL2686">
        <v>1</v>
      </c>
      <c r="AM2686">
        <v>1</v>
      </c>
      <c r="AN2686">
        <v>53</v>
      </c>
      <c r="AO2686">
        <v>3</v>
      </c>
      <c r="AP2686">
        <v>3</v>
      </c>
      <c r="AQ2686">
        <v>4.99</v>
      </c>
      <c r="AR2686">
        <v>4.99</v>
      </c>
      <c r="AS2686">
        <v>4.99</v>
      </c>
      <c r="AT2686">
        <v>4.99</v>
      </c>
      <c r="AU2686">
        <v>1.1663333333333299</v>
      </c>
      <c r="AV2686">
        <v>1.1663333333333299</v>
      </c>
      <c r="AW2686">
        <v>1.1663333333333299</v>
      </c>
      <c r="AX2686">
        <v>1.1663333333333299</v>
      </c>
      <c r="AY2686">
        <v>1</v>
      </c>
      <c r="AZ2686" s="1">
        <v>41386</v>
      </c>
      <c r="BA2686" s="1">
        <v>41519</v>
      </c>
      <c r="BB2686">
        <v>39</v>
      </c>
      <c r="BC2686">
        <v>9</v>
      </c>
      <c r="BD2686">
        <v>1</v>
      </c>
      <c r="BE2686">
        <v>34.99</v>
      </c>
      <c r="BF2686">
        <v>34.99</v>
      </c>
      <c r="BG2686">
        <v>0</v>
      </c>
      <c r="BH2686">
        <v>0</v>
      </c>
      <c r="BI2686" t="s">
        <v>93</v>
      </c>
      <c r="BJ2686" t="s">
        <v>93</v>
      </c>
      <c r="BK2686" t="s">
        <v>93</v>
      </c>
      <c r="BL2686" t="s">
        <v>93</v>
      </c>
      <c r="BM2686" t="s">
        <v>93</v>
      </c>
      <c r="BN2686" t="s">
        <v>93</v>
      </c>
      <c r="BO2686" t="s">
        <v>93</v>
      </c>
      <c r="BP2686" t="s">
        <v>93</v>
      </c>
      <c r="BQ2686" t="s">
        <v>93</v>
      </c>
      <c r="BR2686" t="s">
        <v>93</v>
      </c>
      <c r="BS2686" t="s">
        <v>93</v>
      </c>
      <c r="BT2686" t="s">
        <v>93</v>
      </c>
      <c r="BU2686" t="s">
        <v>93</v>
      </c>
      <c r="BV2686" t="s">
        <v>93</v>
      </c>
      <c r="BW2686" t="s">
        <v>93</v>
      </c>
      <c r="BX2686" t="s">
        <v>93</v>
      </c>
      <c r="BY2686" t="s">
        <v>93</v>
      </c>
      <c r="BZ2686" t="s">
        <v>93</v>
      </c>
      <c r="CA2686" t="s">
        <v>93</v>
      </c>
      <c r="CB2686" t="s">
        <v>93</v>
      </c>
      <c r="CC2686" t="s">
        <v>93</v>
      </c>
      <c r="CD2686" t="s">
        <v>93</v>
      </c>
      <c r="CE2686" t="s">
        <v>93</v>
      </c>
      <c r="CF2686" t="s">
        <v>93</v>
      </c>
      <c r="CG2686" t="s">
        <v>93</v>
      </c>
      <c r="CH2686" t="s">
        <v>93</v>
      </c>
      <c r="CI2686" t="s">
        <v>93</v>
      </c>
      <c r="CJ2686" t="s">
        <v>93</v>
      </c>
      <c r="CK2686" t="s">
        <v>93</v>
      </c>
      <c r="CL2686" t="s">
        <v>93</v>
      </c>
      <c r="CM2686" t="s">
        <v>93</v>
      </c>
      <c r="CN2686">
        <v>1</v>
      </c>
      <c r="CO2686">
        <v>1</v>
      </c>
      <c r="CP2686">
        <v>0</v>
      </c>
      <c r="CQ2686">
        <v>1</v>
      </c>
    </row>
    <row r="2687" spans="1:95">
      <c r="A2687">
        <v>1253599</v>
      </c>
      <c r="B2687" t="s">
        <v>534</v>
      </c>
      <c r="C2687">
        <v>37</v>
      </c>
      <c r="D2687">
        <v>14496840</v>
      </c>
      <c r="E2687" s="1">
        <v>41498</v>
      </c>
      <c r="F2687" t="s">
        <v>535</v>
      </c>
      <c r="G2687">
        <v>34.99</v>
      </c>
      <c r="H2687">
        <v>0</v>
      </c>
      <c r="I2687">
        <v>0</v>
      </c>
      <c r="J2687">
        <v>0</v>
      </c>
      <c r="K2687">
        <v>34.99</v>
      </c>
      <c r="L2687" t="s">
        <v>1512</v>
      </c>
      <c r="M2687" t="s">
        <v>96</v>
      </c>
      <c r="N2687" t="s">
        <v>97</v>
      </c>
      <c r="O2687" t="s">
        <v>97</v>
      </c>
      <c r="P2687" t="s">
        <v>532</v>
      </c>
      <c r="Q2687">
        <v>30</v>
      </c>
      <c r="R2687">
        <v>0</v>
      </c>
      <c r="S2687">
        <v>0</v>
      </c>
      <c r="T2687">
        <v>0</v>
      </c>
      <c r="U2687">
        <v>30</v>
      </c>
      <c r="V2687" t="s">
        <v>97</v>
      </c>
      <c r="W2687" t="s">
        <v>96</v>
      </c>
      <c r="X2687" t="s">
        <v>303</v>
      </c>
      <c r="Y2687" t="s">
        <v>97</v>
      </c>
      <c r="Z2687">
        <v>14496840</v>
      </c>
      <c r="AA2687" t="s">
        <v>1108</v>
      </c>
      <c r="AB2687">
        <v>30</v>
      </c>
      <c r="AC2687">
        <v>0</v>
      </c>
      <c r="AD2687">
        <v>0</v>
      </c>
      <c r="AE2687">
        <v>0</v>
      </c>
      <c r="AF2687">
        <v>30</v>
      </c>
      <c r="AG2687" t="s">
        <v>97</v>
      </c>
      <c r="AH2687" t="s">
        <v>96</v>
      </c>
      <c r="AI2687" t="s">
        <v>97</v>
      </c>
      <c r="AJ2687" t="s">
        <v>97</v>
      </c>
      <c r="AK2687">
        <v>1</v>
      </c>
      <c r="AL2687">
        <v>1</v>
      </c>
      <c r="AM2687">
        <v>1</v>
      </c>
      <c r="AN2687">
        <v>53</v>
      </c>
      <c r="AO2687">
        <v>3</v>
      </c>
      <c r="AP2687">
        <v>3</v>
      </c>
      <c r="AQ2687">
        <v>4.99</v>
      </c>
      <c r="AR2687">
        <v>4.99</v>
      </c>
      <c r="AS2687">
        <v>4.99</v>
      </c>
      <c r="AT2687">
        <v>4.99</v>
      </c>
      <c r="AU2687">
        <v>1.1663333333333299</v>
      </c>
      <c r="AV2687">
        <v>1.1663333333333299</v>
      </c>
      <c r="AW2687">
        <v>1.1663333333333299</v>
      </c>
      <c r="AX2687">
        <v>1.1663333333333299</v>
      </c>
      <c r="AY2687">
        <v>1</v>
      </c>
      <c r="AZ2687" s="1">
        <v>41386</v>
      </c>
      <c r="BA2687" s="1">
        <v>41519</v>
      </c>
      <c r="BB2687">
        <v>39</v>
      </c>
      <c r="BC2687">
        <v>9</v>
      </c>
      <c r="BD2687">
        <v>1</v>
      </c>
      <c r="BE2687">
        <v>34.99</v>
      </c>
      <c r="BF2687">
        <v>34.99</v>
      </c>
      <c r="BG2687">
        <v>0</v>
      </c>
      <c r="BH2687">
        <v>0</v>
      </c>
      <c r="BI2687" t="s">
        <v>93</v>
      </c>
      <c r="BJ2687" t="s">
        <v>93</v>
      </c>
      <c r="BK2687" t="s">
        <v>93</v>
      </c>
      <c r="BL2687" t="s">
        <v>93</v>
      </c>
      <c r="BM2687" t="s">
        <v>93</v>
      </c>
      <c r="BN2687" t="s">
        <v>93</v>
      </c>
      <c r="BO2687" t="s">
        <v>93</v>
      </c>
      <c r="BP2687" t="s">
        <v>93</v>
      </c>
      <c r="BQ2687" t="s">
        <v>93</v>
      </c>
      <c r="BR2687" t="s">
        <v>93</v>
      </c>
      <c r="BS2687" t="s">
        <v>93</v>
      </c>
      <c r="BT2687" t="s">
        <v>93</v>
      </c>
      <c r="BU2687" t="s">
        <v>93</v>
      </c>
      <c r="BV2687" t="s">
        <v>93</v>
      </c>
      <c r="BW2687" t="s">
        <v>93</v>
      </c>
      <c r="BX2687" t="s">
        <v>93</v>
      </c>
      <c r="BY2687" t="s">
        <v>93</v>
      </c>
      <c r="BZ2687" t="s">
        <v>93</v>
      </c>
      <c r="CA2687" t="s">
        <v>93</v>
      </c>
      <c r="CB2687" t="s">
        <v>93</v>
      </c>
      <c r="CC2687" t="s">
        <v>93</v>
      </c>
      <c r="CD2687" t="s">
        <v>93</v>
      </c>
      <c r="CE2687" t="s">
        <v>93</v>
      </c>
      <c r="CF2687" t="s">
        <v>93</v>
      </c>
      <c r="CG2687" t="s">
        <v>93</v>
      </c>
      <c r="CH2687" t="s">
        <v>93</v>
      </c>
      <c r="CI2687" t="s">
        <v>93</v>
      </c>
      <c r="CJ2687" t="s">
        <v>93</v>
      </c>
      <c r="CK2687" t="s">
        <v>93</v>
      </c>
      <c r="CL2687" t="s">
        <v>93</v>
      </c>
      <c r="CM2687" t="s">
        <v>93</v>
      </c>
      <c r="CN2687">
        <v>1</v>
      </c>
      <c r="CO2687">
        <v>1</v>
      </c>
      <c r="CP2687">
        <v>0</v>
      </c>
      <c r="CQ2687">
        <v>1</v>
      </c>
    </row>
    <row r="2688" spans="1:95">
      <c r="A2688">
        <v>1253599</v>
      </c>
      <c r="B2688" t="s">
        <v>534</v>
      </c>
      <c r="C2688">
        <v>38</v>
      </c>
      <c r="D2688">
        <v>14496840</v>
      </c>
      <c r="E2688" s="1">
        <v>41505</v>
      </c>
      <c r="F2688" t="s">
        <v>535</v>
      </c>
      <c r="G2688">
        <v>34.99</v>
      </c>
      <c r="H2688">
        <v>0</v>
      </c>
      <c r="I2688">
        <v>0</v>
      </c>
      <c r="J2688">
        <v>0</v>
      </c>
      <c r="K2688">
        <v>34.99</v>
      </c>
      <c r="L2688" t="s">
        <v>1512</v>
      </c>
      <c r="M2688" t="s">
        <v>96</v>
      </c>
      <c r="N2688" t="s">
        <v>97</v>
      </c>
      <c r="O2688" t="s">
        <v>97</v>
      </c>
      <c r="P2688" t="s">
        <v>532</v>
      </c>
      <c r="Q2688">
        <v>30</v>
      </c>
      <c r="R2688">
        <v>0</v>
      </c>
      <c r="S2688">
        <v>0</v>
      </c>
      <c r="T2688">
        <v>0</v>
      </c>
      <c r="U2688">
        <v>30</v>
      </c>
      <c r="V2688" t="s">
        <v>97</v>
      </c>
      <c r="W2688" t="s">
        <v>96</v>
      </c>
      <c r="X2688" t="s">
        <v>303</v>
      </c>
      <c r="Y2688" t="s">
        <v>97</v>
      </c>
      <c r="Z2688">
        <v>14496840</v>
      </c>
      <c r="AA2688" t="s">
        <v>1108</v>
      </c>
      <c r="AB2688">
        <v>30</v>
      </c>
      <c r="AC2688">
        <v>0</v>
      </c>
      <c r="AD2688">
        <v>0</v>
      </c>
      <c r="AE2688">
        <v>0</v>
      </c>
      <c r="AF2688">
        <v>30</v>
      </c>
      <c r="AG2688" t="s">
        <v>97</v>
      </c>
      <c r="AH2688" t="s">
        <v>96</v>
      </c>
      <c r="AI2688" t="s">
        <v>97</v>
      </c>
      <c r="AJ2688" t="s">
        <v>97</v>
      </c>
      <c r="AK2688">
        <v>1</v>
      </c>
      <c r="AL2688">
        <v>1</v>
      </c>
      <c r="AM2688">
        <v>1</v>
      </c>
      <c r="AN2688">
        <v>53</v>
      </c>
      <c r="AO2688">
        <v>3</v>
      </c>
      <c r="AP2688">
        <v>3</v>
      </c>
      <c r="AQ2688">
        <v>4.99</v>
      </c>
      <c r="AR2688">
        <v>4.99</v>
      </c>
      <c r="AS2688">
        <v>4.99</v>
      </c>
      <c r="AT2688">
        <v>4.99</v>
      </c>
      <c r="AU2688">
        <v>1.1663333333333299</v>
      </c>
      <c r="AV2688">
        <v>1.1663333333333299</v>
      </c>
      <c r="AW2688">
        <v>1.1663333333333299</v>
      </c>
      <c r="AX2688">
        <v>1.1663333333333299</v>
      </c>
      <c r="AY2688">
        <v>1</v>
      </c>
      <c r="AZ2688" s="1">
        <v>41386</v>
      </c>
      <c r="BA2688" s="1">
        <v>41519</v>
      </c>
      <c r="BB2688">
        <v>39</v>
      </c>
      <c r="BC2688">
        <v>9</v>
      </c>
      <c r="BD2688">
        <v>1</v>
      </c>
      <c r="BE2688">
        <v>34.99</v>
      </c>
      <c r="BF2688">
        <v>34.99</v>
      </c>
      <c r="BG2688">
        <v>0</v>
      </c>
      <c r="BH2688">
        <v>0</v>
      </c>
      <c r="BI2688" t="s">
        <v>93</v>
      </c>
      <c r="BJ2688" t="s">
        <v>93</v>
      </c>
      <c r="BK2688" t="s">
        <v>93</v>
      </c>
      <c r="BL2688" t="s">
        <v>93</v>
      </c>
      <c r="BM2688" t="s">
        <v>93</v>
      </c>
      <c r="BN2688" t="s">
        <v>93</v>
      </c>
      <c r="BO2688" t="s">
        <v>93</v>
      </c>
      <c r="BP2688" t="s">
        <v>93</v>
      </c>
      <c r="BQ2688" t="s">
        <v>93</v>
      </c>
      <c r="BR2688" t="s">
        <v>93</v>
      </c>
      <c r="BS2688" t="s">
        <v>93</v>
      </c>
      <c r="BT2688" t="s">
        <v>93</v>
      </c>
      <c r="BU2688" t="s">
        <v>93</v>
      </c>
      <c r="BV2688" t="s">
        <v>93</v>
      </c>
      <c r="BW2688" t="s">
        <v>93</v>
      </c>
      <c r="BX2688" t="s">
        <v>93</v>
      </c>
      <c r="BY2688" t="s">
        <v>93</v>
      </c>
      <c r="BZ2688" t="s">
        <v>93</v>
      </c>
      <c r="CA2688" t="s">
        <v>93</v>
      </c>
      <c r="CB2688" t="s">
        <v>93</v>
      </c>
      <c r="CC2688" t="s">
        <v>93</v>
      </c>
      <c r="CD2688" t="s">
        <v>93</v>
      </c>
      <c r="CE2688" t="s">
        <v>93</v>
      </c>
      <c r="CF2688" t="s">
        <v>93</v>
      </c>
      <c r="CG2688" t="s">
        <v>93</v>
      </c>
      <c r="CH2688" t="s">
        <v>93</v>
      </c>
      <c r="CI2688" t="s">
        <v>93</v>
      </c>
      <c r="CJ2688" t="s">
        <v>93</v>
      </c>
      <c r="CK2688" t="s">
        <v>93</v>
      </c>
      <c r="CL2688" t="s">
        <v>93</v>
      </c>
      <c r="CM2688" t="s">
        <v>93</v>
      </c>
      <c r="CN2688">
        <v>1</v>
      </c>
      <c r="CO2688">
        <v>1</v>
      </c>
      <c r="CP2688">
        <v>0</v>
      </c>
      <c r="CQ2688">
        <v>1</v>
      </c>
    </row>
    <row r="2689" spans="1:95">
      <c r="A2689">
        <v>1253599</v>
      </c>
      <c r="B2689" t="s">
        <v>534</v>
      </c>
      <c r="C2689">
        <v>39</v>
      </c>
      <c r="D2689">
        <v>14496840</v>
      </c>
      <c r="E2689" s="1">
        <v>41512</v>
      </c>
      <c r="F2689" t="s">
        <v>535</v>
      </c>
      <c r="G2689">
        <v>34.99</v>
      </c>
      <c r="H2689">
        <v>0</v>
      </c>
      <c r="I2689">
        <v>0</v>
      </c>
      <c r="J2689">
        <v>0</v>
      </c>
      <c r="K2689">
        <v>34.99</v>
      </c>
      <c r="L2689" t="s">
        <v>1512</v>
      </c>
      <c r="M2689" t="s">
        <v>96</v>
      </c>
      <c r="N2689" t="s">
        <v>97</v>
      </c>
      <c r="O2689" t="s">
        <v>97</v>
      </c>
      <c r="P2689" t="s">
        <v>532</v>
      </c>
      <c r="Q2689">
        <v>30</v>
      </c>
      <c r="R2689">
        <v>0</v>
      </c>
      <c r="S2689">
        <v>0</v>
      </c>
      <c r="T2689">
        <v>0</v>
      </c>
      <c r="U2689">
        <v>30</v>
      </c>
      <c r="V2689" t="s">
        <v>97</v>
      </c>
      <c r="W2689" t="s">
        <v>96</v>
      </c>
      <c r="X2689" t="s">
        <v>303</v>
      </c>
      <c r="Y2689" t="s">
        <v>97</v>
      </c>
      <c r="Z2689">
        <v>14496840</v>
      </c>
      <c r="AA2689" t="s">
        <v>1108</v>
      </c>
      <c r="AB2689">
        <v>30</v>
      </c>
      <c r="AC2689">
        <v>0</v>
      </c>
      <c r="AD2689">
        <v>0</v>
      </c>
      <c r="AE2689">
        <v>0</v>
      </c>
      <c r="AF2689">
        <v>30</v>
      </c>
      <c r="AG2689" t="s">
        <v>97</v>
      </c>
      <c r="AH2689" t="s">
        <v>96</v>
      </c>
      <c r="AI2689" t="s">
        <v>97</v>
      </c>
      <c r="AJ2689" t="s">
        <v>97</v>
      </c>
      <c r="AK2689">
        <v>1</v>
      </c>
      <c r="AL2689">
        <v>1</v>
      </c>
      <c r="AM2689">
        <v>1</v>
      </c>
      <c r="AN2689">
        <v>53</v>
      </c>
      <c r="AO2689">
        <v>3</v>
      </c>
      <c r="AP2689">
        <v>3</v>
      </c>
      <c r="AQ2689">
        <v>4.99</v>
      </c>
      <c r="AR2689">
        <v>4.99</v>
      </c>
      <c r="AS2689">
        <v>4.99</v>
      </c>
      <c r="AT2689">
        <v>4.99</v>
      </c>
      <c r="AU2689">
        <v>1.1663333333333299</v>
      </c>
      <c r="AV2689">
        <v>1.1663333333333299</v>
      </c>
      <c r="AW2689">
        <v>1.1663333333333299</v>
      </c>
      <c r="AX2689">
        <v>1.1663333333333299</v>
      </c>
      <c r="AY2689">
        <v>1</v>
      </c>
      <c r="AZ2689" s="1">
        <v>41386</v>
      </c>
      <c r="BA2689" s="1">
        <v>41519</v>
      </c>
      <c r="BB2689">
        <v>39</v>
      </c>
      <c r="BC2689">
        <v>9</v>
      </c>
      <c r="BD2689">
        <v>1</v>
      </c>
      <c r="BE2689">
        <v>34.99</v>
      </c>
      <c r="BF2689">
        <v>34.99</v>
      </c>
      <c r="BG2689">
        <v>0</v>
      </c>
      <c r="BH2689">
        <v>0</v>
      </c>
      <c r="BI2689" t="s">
        <v>93</v>
      </c>
      <c r="BJ2689" t="s">
        <v>93</v>
      </c>
      <c r="BK2689" t="s">
        <v>93</v>
      </c>
      <c r="BL2689" t="s">
        <v>93</v>
      </c>
      <c r="BM2689" t="s">
        <v>93</v>
      </c>
      <c r="BN2689" t="s">
        <v>93</v>
      </c>
      <c r="BO2689" t="s">
        <v>93</v>
      </c>
      <c r="BP2689" t="s">
        <v>93</v>
      </c>
      <c r="BQ2689" t="s">
        <v>93</v>
      </c>
      <c r="BR2689" t="s">
        <v>93</v>
      </c>
      <c r="BS2689" t="s">
        <v>93</v>
      </c>
      <c r="BT2689" t="s">
        <v>93</v>
      </c>
      <c r="BU2689" t="s">
        <v>93</v>
      </c>
      <c r="BV2689" t="s">
        <v>93</v>
      </c>
      <c r="BW2689" t="s">
        <v>93</v>
      </c>
      <c r="BX2689" t="s">
        <v>93</v>
      </c>
      <c r="BY2689" t="s">
        <v>93</v>
      </c>
      <c r="BZ2689" t="s">
        <v>93</v>
      </c>
      <c r="CA2689" t="s">
        <v>93</v>
      </c>
      <c r="CB2689" t="s">
        <v>93</v>
      </c>
      <c r="CC2689" t="s">
        <v>93</v>
      </c>
      <c r="CD2689" t="s">
        <v>93</v>
      </c>
      <c r="CE2689" t="s">
        <v>93</v>
      </c>
      <c r="CF2689" t="s">
        <v>93</v>
      </c>
      <c r="CG2689" t="s">
        <v>93</v>
      </c>
      <c r="CH2689" t="s">
        <v>93</v>
      </c>
      <c r="CI2689" t="s">
        <v>93</v>
      </c>
      <c r="CJ2689" t="s">
        <v>93</v>
      </c>
      <c r="CK2689" t="s">
        <v>93</v>
      </c>
      <c r="CL2689" t="s">
        <v>93</v>
      </c>
      <c r="CM2689" t="s">
        <v>93</v>
      </c>
      <c r="CN2689">
        <v>1</v>
      </c>
      <c r="CO2689">
        <v>1</v>
      </c>
      <c r="CP2689">
        <v>0</v>
      </c>
      <c r="CQ2689">
        <v>1</v>
      </c>
    </row>
    <row r="2690" spans="1:95">
      <c r="A2690">
        <v>1253599</v>
      </c>
      <c r="B2690" t="s">
        <v>534</v>
      </c>
      <c r="C2690">
        <v>40</v>
      </c>
      <c r="D2690">
        <v>14496840</v>
      </c>
      <c r="E2690" s="1">
        <v>41519</v>
      </c>
      <c r="F2690" t="s">
        <v>535</v>
      </c>
      <c r="G2690">
        <v>34.99</v>
      </c>
      <c r="H2690">
        <v>0</v>
      </c>
      <c r="I2690">
        <v>0</v>
      </c>
      <c r="J2690">
        <v>0</v>
      </c>
      <c r="K2690">
        <v>34.99</v>
      </c>
      <c r="L2690" t="s">
        <v>1512</v>
      </c>
      <c r="M2690" t="s">
        <v>96</v>
      </c>
      <c r="N2690" t="s">
        <v>97</v>
      </c>
      <c r="O2690" t="s">
        <v>97</v>
      </c>
      <c r="P2690" t="s">
        <v>532</v>
      </c>
      <c r="Q2690">
        <v>30</v>
      </c>
      <c r="R2690">
        <v>0</v>
      </c>
      <c r="S2690">
        <v>0</v>
      </c>
      <c r="T2690">
        <v>0</v>
      </c>
      <c r="U2690">
        <v>30</v>
      </c>
      <c r="V2690" t="s">
        <v>97</v>
      </c>
      <c r="W2690" t="s">
        <v>96</v>
      </c>
      <c r="X2690" t="s">
        <v>303</v>
      </c>
      <c r="Y2690" t="s">
        <v>97</v>
      </c>
      <c r="Z2690">
        <v>14496840</v>
      </c>
      <c r="AA2690" t="s">
        <v>1108</v>
      </c>
      <c r="AB2690">
        <v>30</v>
      </c>
      <c r="AC2690">
        <v>0</v>
      </c>
      <c r="AD2690">
        <v>0</v>
      </c>
      <c r="AE2690">
        <v>0</v>
      </c>
      <c r="AF2690">
        <v>30</v>
      </c>
      <c r="AG2690" t="s">
        <v>97</v>
      </c>
      <c r="AH2690" t="s">
        <v>96</v>
      </c>
      <c r="AI2690" t="s">
        <v>97</v>
      </c>
      <c r="AJ2690" t="s">
        <v>97</v>
      </c>
      <c r="AK2690">
        <v>1</v>
      </c>
      <c r="AL2690">
        <v>1</v>
      </c>
      <c r="AM2690">
        <v>1</v>
      </c>
      <c r="AN2690">
        <v>53</v>
      </c>
      <c r="AO2690">
        <v>3</v>
      </c>
      <c r="AP2690">
        <v>3</v>
      </c>
      <c r="AQ2690">
        <v>4.99</v>
      </c>
      <c r="AR2690">
        <v>4.99</v>
      </c>
      <c r="AS2690">
        <v>4.99</v>
      </c>
      <c r="AT2690">
        <v>4.99</v>
      </c>
      <c r="AU2690">
        <v>1.1663333333333299</v>
      </c>
      <c r="AV2690">
        <v>1.1663333333333299</v>
      </c>
      <c r="AW2690">
        <v>1.1663333333333299</v>
      </c>
      <c r="AX2690">
        <v>1.1663333333333299</v>
      </c>
      <c r="AY2690">
        <v>1</v>
      </c>
      <c r="AZ2690" s="1">
        <v>41386</v>
      </c>
      <c r="BA2690" s="1">
        <v>41519</v>
      </c>
      <c r="BB2690">
        <v>39</v>
      </c>
      <c r="BC2690">
        <v>9</v>
      </c>
      <c r="BD2690">
        <v>1</v>
      </c>
      <c r="BE2690">
        <v>34.99</v>
      </c>
      <c r="BF2690">
        <v>34.99</v>
      </c>
      <c r="BG2690">
        <v>1</v>
      </c>
      <c r="BH2690">
        <v>1</v>
      </c>
      <c r="BI2690" t="s">
        <v>93</v>
      </c>
      <c r="BJ2690" t="s">
        <v>93</v>
      </c>
      <c r="BK2690" t="s">
        <v>93</v>
      </c>
      <c r="BL2690" t="s">
        <v>93</v>
      </c>
      <c r="BM2690" t="s">
        <v>93</v>
      </c>
      <c r="BN2690" t="s">
        <v>93</v>
      </c>
      <c r="BO2690" t="s">
        <v>93</v>
      </c>
      <c r="BP2690" t="s">
        <v>93</v>
      </c>
      <c r="BQ2690" t="s">
        <v>93</v>
      </c>
      <c r="BR2690" t="s">
        <v>93</v>
      </c>
      <c r="BS2690" t="s">
        <v>93</v>
      </c>
      <c r="BT2690" t="s">
        <v>93</v>
      </c>
      <c r="BU2690" t="s">
        <v>93</v>
      </c>
      <c r="BV2690" t="s">
        <v>93</v>
      </c>
      <c r="BW2690" t="s">
        <v>93</v>
      </c>
      <c r="BX2690" t="s">
        <v>93</v>
      </c>
      <c r="BY2690" t="s">
        <v>93</v>
      </c>
      <c r="BZ2690" t="s">
        <v>93</v>
      </c>
      <c r="CA2690" t="s">
        <v>93</v>
      </c>
      <c r="CB2690" t="s">
        <v>93</v>
      </c>
      <c r="CC2690" t="s">
        <v>93</v>
      </c>
      <c r="CD2690" t="s">
        <v>93</v>
      </c>
      <c r="CE2690" t="s">
        <v>93</v>
      </c>
      <c r="CF2690" t="s">
        <v>93</v>
      </c>
      <c r="CG2690" t="s">
        <v>93</v>
      </c>
      <c r="CH2690" t="s">
        <v>93</v>
      </c>
      <c r="CI2690" t="s">
        <v>93</v>
      </c>
      <c r="CJ2690" t="s">
        <v>93</v>
      </c>
      <c r="CK2690" t="s">
        <v>93</v>
      </c>
      <c r="CL2690" t="s">
        <v>93</v>
      </c>
      <c r="CM2690" t="s">
        <v>93</v>
      </c>
      <c r="CN2690">
        <v>1</v>
      </c>
      <c r="CO2690">
        <v>1</v>
      </c>
      <c r="CP2690">
        <v>0</v>
      </c>
      <c r="CQ2690">
        <v>1</v>
      </c>
    </row>
    <row r="2691" spans="1:95">
      <c r="A2691">
        <v>1253594</v>
      </c>
      <c r="B2691" t="s">
        <v>516</v>
      </c>
      <c r="C2691">
        <v>21</v>
      </c>
      <c r="D2691">
        <v>14496833</v>
      </c>
      <c r="E2691" s="1">
        <v>41386</v>
      </c>
      <c r="F2691" t="s">
        <v>517</v>
      </c>
      <c r="G2691">
        <v>24.99</v>
      </c>
      <c r="H2691">
        <v>0</v>
      </c>
      <c r="I2691">
        <v>0</v>
      </c>
      <c r="J2691">
        <v>0</v>
      </c>
      <c r="K2691">
        <v>24.99</v>
      </c>
      <c r="L2691" t="s">
        <v>518</v>
      </c>
      <c r="M2691" t="s">
        <v>96</v>
      </c>
      <c r="N2691" t="s">
        <v>97</v>
      </c>
      <c r="O2691" t="s">
        <v>97</v>
      </c>
      <c r="P2691" t="s">
        <v>517</v>
      </c>
      <c r="Q2691">
        <v>16</v>
      </c>
      <c r="R2691">
        <v>4.9800000000000004</v>
      </c>
      <c r="S2691">
        <v>0</v>
      </c>
      <c r="T2691">
        <v>16</v>
      </c>
      <c r="U2691">
        <v>16</v>
      </c>
      <c r="V2691" t="s">
        <v>97</v>
      </c>
      <c r="W2691" t="s">
        <v>96</v>
      </c>
      <c r="X2691" t="s">
        <v>303</v>
      </c>
      <c r="Y2691" t="s">
        <v>503</v>
      </c>
      <c r="Z2691">
        <v>14496833</v>
      </c>
      <c r="AA2691" t="s">
        <v>519</v>
      </c>
      <c r="AB2691">
        <v>20</v>
      </c>
      <c r="AC2691">
        <v>0</v>
      </c>
      <c r="AD2691">
        <v>0</v>
      </c>
      <c r="AE2691">
        <v>0</v>
      </c>
      <c r="AF2691">
        <v>20</v>
      </c>
      <c r="AG2691" t="s">
        <v>97</v>
      </c>
      <c r="AH2691" t="s">
        <v>236</v>
      </c>
      <c r="AI2691" t="s">
        <v>97</v>
      </c>
      <c r="AJ2691" t="s">
        <v>97</v>
      </c>
      <c r="AK2691">
        <v>1</v>
      </c>
      <c r="AL2691">
        <v>1</v>
      </c>
      <c r="AM2691">
        <v>0</v>
      </c>
      <c r="AN2691">
        <v>190</v>
      </c>
      <c r="AO2691">
        <v>3</v>
      </c>
      <c r="AP2691">
        <v>3</v>
      </c>
      <c r="AQ2691">
        <v>8.99</v>
      </c>
      <c r="AR2691">
        <v>4.99</v>
      </c>
      <c r="AS2691">
        <v>8.99</v>
      </c>
      <c r="AT2691">
        <v>4.99</v>
      </c>
      <c r="AU2691">
        <v>1.5618749999999999</v>
      </c>
      <c r="AV2691">
        <v>1.2495000000000001</v>
      </c>
      <c r="AW2691">
        <v>1.5618749999999999</v>
      </c>
      <c r="AX2691">
        <v>1.2495000000000001</v>
      </c>
      <c r="AY2691">
        <v>1</v>
      </c>
      <c r="AZ2691" s="1">
        <v>41386</v>
      </c>
      <c r="BA2691" s="1">
        <v>41519</v>
      </c>
      <c r="BB2691">
        <v>39</v>
      </c>
      <c r="BC2691">
        <v>9</v>
      </c>
      <c r="BD2691">
        <v>1</v>
      </c>
      <c r="BE2691">
        <v>24.99</v>
      </c>
      <c r="BF2691">
        <v>24.99</v>
      </c>
      <c r="BG2691">
        <v>0</v>
      </c>
      <c r="BH2691">
        <v>0</v>
      </c>
      <c r="BI2691" t="s">
        <v>93</v>
      </c>
      <c r="BJ2691" t="s">
        <v>93</v>
      </c>
      <c r="BK2691" t="s">
        <v>93</v>
      </c>
      <c r="BL2691" t="s">
        <v>93</v>
      </c>
      <c r="BM2691" t="s">
        <v>93</v>
      </c>
      <c r="BN2691" t="s">
        <v>93</v>
      </c>
      <c r="BO2691" t="s">
        <v>93</v>
      </c>
      <c r="BP2691" t="s">
        <v>93</v>
      </c>
      <c r="BQ2691" t="s">
        <v>93</v>
      </c>
      <c r="BR2691" t="s">
        <v>93</v>
      </c>
      <c r="BS2691" t="s">
        <v>93</v>
      </c>
      <c r="BT2691" t="s">
        <v>93</v>
      </c>
      <c r="BU2691" t="s">
        <v>93</v>
      </c>
      <c r="BV2691" t="s">
        <v>93</v>
      </c>
      <c r="BW2691" t="s">
        <v>93</v>
      </c>
      <c r="BX2691" t="s">
        <v>93</v>
      </c>
      <c r="BY2691" t="s">
        <v>93</v>
      </c>
      <c r="BZ2691" t="s">
        <v>93</v>
      </c>
      <c r="CA2691" t="s">
        <v>93</v>
      </c>
      <c r="CB2691" t="s">
        <v>93</v>
      </c>
      <c r="CC2691" t="s">
        <v>93</v>
      </c>
      <c r="CD2691" t="s">
        <v>93</v>
      </c>
      <c r="CE2691" t="s">
        <v>93</v>
      </c>
      <c r="CF2691" t="s">
        <v>93</v>
      </c>
      <c r="CG2691" t="s">
        <v>93</v>
      </c>
      <c r="CH2691" t="s">
        <v>93</v>
      </c>
      <c r="CI2691" t="s">
        <v>93</v>
      </c>
      <c r="CJ2691" t="s">
        <v>93</v>
      </c>
      <c r="CK2691" t="s">
        <v>93</v>
      </c>
      <c r="CL2691" t="s">
        <v>93</v>
      </c>
      <c r="CM2691" t="s">
        <v>93</v>
      </c>
      <c r="CN2691">
        <v>1</v>
      </c>
      <c r="CO2691">
        <v>1</v>
      </c>
      <c r="CP2691">
        <v>0</v>
      </c>
      <c r="CQ2691">
        <v>1</v>
      </c>
    </row>
    <row r="2692" spans="1:95">
      <c r="A2692">
        <v>1253594</v>
      </c>
      <c r="B2692" t="s">
        <v>516</v>
      </c>
      <c r="C2692">
        <v>22</v>
      </c>
      <c r="D2692">
        <v>14496833</v>
      </c>
      <c r="E2692" s="1">
        <v>41393</v>
      </c>
      <c r="F2692" t="s">
        <v>517</v>
      </c>
      <c r="G2692">
        <v>24.99</v>
      </c>
      <c r="H2692">
        <v>0</v>
      </c>
      <c r="I2692">
        <v>0</v>
      </c>
      <c r="J2692">
        <v>0</v>
      </c>
      <c r="K2692">
        <v>24.99</v>
      </c>
      <c r="L2692" t="s">
        <v>518</v>
      </c>
      <c r="M2692" t="s">
        <v>96</v>
      </c>
      <c r="N2692" t="s">
        <v>97</v>
      </c>
      <c r="O2692" t="s">
        <v>97</v>
      </c>
      <c r="P2692" t="s">
        <v>517</v>
      </c>
      <c r="Q2692">
        <v>16</v>
      </c>
      <c r="R2692">
        <v>4.9800000000000004</v>
      </c>
      <c r="S2692">
        <v>0</v>
      </c>
      <c r="T2692">
        <v>16</v>
      </c>
      <c r="U2692">
        <v>16</v>
      </c>
      <c r="V2692" t="s">
        <v>97</v>
      </c>
      <c r="W2692" t="s">
        <v>96</v>
      </c>
      <c r="X2692" t="s">
        <v>303</v>
      </c>
      <c r="Y2692" t="s">
        <v>503</v>
      </c>
      <c r="Z2692">
        <v>14496833</v>
      </c>
      <c r="AA2692" t="s">
        <v>519</v>
      </c>
      <c r="AB2692">
        <v>20</v>
      </c>
      <c r="AC2692">
        <v>0</v>
      </c>
      <c r="AD2692">
        <v>0</v>
      </c>
      <c r="AE2692">
        <v>0</v>
      </c>
      <c r="AF2692">
        <v>20</v>
      </c>
      <c r="AG2692" t="s">
        <v>97</v>
      </c>
      <c r="AH2692" t="s">
        <v>236</v>
      </c>
      <c r="AI2692" t="s">
        <v>97</v>
      </c>
      <c r="AJ2692" t="s">
        <v>97</v>
      </c>
      <c r="AK2692">
        <v>1</v>
      </c>
      <c r="AL2692">
        <v>1</v>
      </c>
      <c r="AM2692">
        <v>0</v>
      </c>
      <c r="AN2692">
        <v>190</v>
      </c>
      <c r="AO2692">
        <v>3</v>
      </c>
      <c r="AP2692">
        <v>3</v>
      </c>
      <c r="AQ2692">
        <v>8.99</v>
      </c>
      <c r="AR2692">
        <v>4.99</v>
      </c>
      <c r="AS2692">
        <v>8.99</v>
      </c>
      <c r="AT2692">
        <v>4.99</v>
      </c>
      <c r="AU2692">
        <v>1.5618749999999999</v>
      </c>
      <c r="AV2692">
        <v>1.2495000000000001</v>
      </c>
      <c r="AW2692">
        <v>1.5618749999999999</v>
      </c>
      <c r="AX2692">
        <v>1.2495000000000001</v>
      </c>
      <c r="AY2692">
        <v>1</v>
      </c>
      <c r="AZ2692" s="1">
        <v>41386</v>
      </c>
      <c r="BA2692" s="1">
        <v>41519</v>
      </c>
      <c r="BB2692">
        <v>39</v>
      </c>
      <c r="BC2692">
        <v>9</v>
      </c>
      <c r="BD2692">
        <v>1</v>
      </c>
      <c r="BE2692">
        <v>24.99</v>
      </c>
      <c r="BF2692">
        <v>24.99</v>
      </c>
      <c r="BG2692">
        <v>0</v>
      </c>
      <c r="BH2692">
        <v>0</v>
      </c>
      <c r="BI2692" t="s">
        <v>93</v>
      </c>
      <c r="BJ2692" t="s">
        <v>93</v>
      </c>
      <c r="BK2692" t="s">
        <v>93</v>
      </c>
      <c r="BL2692" t="s">
        <v>93</v>
      </c>
      <c r="BM2692" t="s">
        <v>93</v>
      </c>
      <c r="BN2692" t="s">
        <v>93</v>
      </c>
      <c r="BO2692" t="s">
        <v>93</v>
      </c>
      <c r="BP2692" t="s">
        <v>93</v>
      </c>
      <c r="BQ2692" t="s">
        <v>93</v>
      </c>
      <c r="BR2692" t="s">
        <v>93</v>
      </c>
      <c r="BS2692" t="s">
        <v>93</v>
      </c>
      <c r="BT2692" t="s">
        <v>93</v>
      </c>
      <c r="BU2692" t="s">
        <v>93</v>
      </c>
      <c r="BV2692" t="s">
        <v>93</v>
      </c>
      <c r="BW2692" t="s">
        <v>93</v>
      </c>
      <c r="BX2692" t="s">
        <v>93</v>
      </c>
      <c r="BY2692" t="s">
        <v>93</v>
      </c>
      <c r="BZ2692" t="s">
        <v>93</v>
      </c>
      <c r="CA2692" t="s">
        <v>93</v>
      </c>
      <c r="CB2692" t="s">
        <v>93</v>
      </c>
      <c r="CC2692" t="s">
        <v>93</v>
      </c>
      <c r="CD2692" t="s">
        <v>93</v>
      </c>
      <c r="CE2692" t="s">
        <v>93</v>
      </c>
      <c r="CF2692" t="s">
        <v>93</v>
      </c>
      <c r="CG2692" t="s">
        <v>93</v>
      </c>
      <c r="CH2692" t="s">
        <v>93</v>
      </c>
      <c r="CI2692" t="s">
        <v>93</v>
      </c>
      <c r="CJ2692" t="s">
        <v>93</v>
      </c>
      <c r="CK2692" t="s">
        <v>93</v>
      </c>
      <c r="CL2692" t="s">
        <v>93</v>
      </c>
      <c r="CM2692" t="s">
        <v>93</v>
      </c>
      <c r="CN2692">
        <v>1</v>
      </c>
      <c r="CO2692">
        <v>1</v>
      </c>
      <c r="CP2692">
        <v>0</v>
      </c>
      <c r="CQ2692">
        <v>1</v>
      </c>
    </row>
    <row r="2693" spans="1:95">
      <c r="A2693">
        <v>1253594</v>
      </c>
      <c r="B2693" t="s">
        <v>516</v>
      </c>
      <c r="C2693">
        <v>23</v>
      </c>
      <c r="D2693">
        <v>14496833</v>
      </c>
      <c r="E2693" s="1">
        <v>41400</v>
      </c>
      <c r="F2693" t="s">
        <v>517</v>
      </c>
      <c r="G2693">
        <v>24.99</v>
      </c>
      <c r="H2693">
        <v>0</v>
      </c>
      <c r="I2693">
        <v>0</v>
      </c>
      <c r="J2693">
        <v>0</v>
      </c>
      <c r="K2693">
        <v>24.99</v>
      </c>
      <c r="L2693" t="s">
        <v>518</v>
      </c>
      <c r="M2693" t="s">
        <v>96</v>
      </c>
      <c r="N2693" t="s">
        <v>97</v>
      </c>
      <c r="O2693" t="s">
        <v>97</v>
      </c>
      <c r="P2693" t="s">
        <v>517</v>
      </c>
      <c r="Q2693">
        <v>20</v>
      </c>
      <c r="R2693">
        <v>4.9800000000000004</v>
      </c>
      <c r="S2693">
        <v>0</v>
      </c>
      <c r="T2693">
        <v>0</v>
      </c>
      <c r="U2693">
        <v>20</v>
      </c>
      <c r="V2693" t="s">
        <v>97</v>
      </c>
      <c r="W2693" t="s">
        <v>96</v>
      </c>
      <c r="X2693" t="s">
        <v>303</v>
      </c>
      <c r="Y2693" t="s">
        <v>97</v>
      </c>
      <c r="Z2693">
        <v>14496833</v>
      </c>
      <c r="AA2693" t="s">
        <v>519</v>
      </c>
      <c r="AB2693">
        <v>20</v>
      </c>
      <c r="AC2693">
        <v>0</v>
      </c>
      <c r="AD2693">
        <v>0</v>
      </c>
      <c r="AE2693">
        <v>0</v>
      </c>
      <c r="AF2693">
        <v>20</v>
      </c>
      <c r="AG2693" t="s">
        <v>97</v>
      </c>
      <c r="AH2693" t="s">
        <v>236</v>
      </c>
      <c r="AI2693" t="s">
        <v>97</v>
      </c>
      <c r="AJ2693" t="s">
        <v>97</v>
      </c>
      <c r="AK2693">
        <v>1</v>
      </c>
      <c r="AL2693">
        <v>1</v>
      </c>
      <c r="AM2693">
        <v>0</v>
      </c>
      <c r="AN2693">
        <v>190</v>
      </c>
      <c r="AO2693">
        <v>3</v>
      </c>
      <c r="AP2693">
        <v>3</v>
      </c>
      <c r="AQ2693">
        <v>4.99</v>
      </c>
      <c r="AR2693">
        <v>4.99</v>
      </c>
      <c r="AS2693">
        <v>4.99</v>
      </c>
      <c r="AT2693">
        <v>4.99</v>
      </c>
      <c r="AU2693">
        <v>1.2495000000000001</v>
      </c>
      <c r="AV2693">
        <v>1.2495000000000001</v>
      </c>
      <c r="AW2693">
        <v>1.2495000000000001</v>
      </c>
      <c r="AX2693">
        <v>1.2495000000000001</v>
      </c>
      <c r="AY2693">
        <v>1</v>
      </c>
      <c r="AZ2693" s="1">
        <v>41386</v>
      </c>
      <c r="BA2693" s="1">
        <v>41519</v>
      </c>
      <c r="BB2693">
        <v>39</v>
      </c>
      <c r="BC2693">
        <v>9</v>
      </c>
      <c r="BD2693">
        <v>1</v>
      </c>
      <c r="BE2693">
        <v>24.99</v>
      </c>
      <c r="BF2693">
        <v>24.99</v>
      </c>
      <c r="BG2693">
        <v>0</v>
      </c>
      <c r="BH2693">
        <v>0</v>
      </c>
      <c r="BI2693" t="s">
        <v>93</v>
      </c>
      <c r="BJ2693" t="s">
        <v>93</v>
      </c>
      <c r="BK2693" t="s">
        <v>93</v>
      </c>
      <c r="BL2693" t="s">
        <v>93</v>
      </c>
      <c r="BM2693" t="s">
        <v>93</v>
      </c>
      <c r="BN2693" t="s">
        <v>93</v>
      </c>
      <c r="BO2693" t="s">
        <v>93</v>
      </c>
      <c r="BP2693" t="s">
        <v>93</v>
      </c>
      <c r="BQ2693" t="s">
        <v>93</v>
      </c>
      <c r="BR2693" t="s">
        <v>93</v>
      </c>
      <c r="BS2693" t="s">
        <v>93</v>
      </c>
      <c r="BT2693" t="s">
        <v>93</v>
      </c>
      <c r="BU2693" t="s">
        <v>93</v>
      </c>
      <c r="BV2693" t="s">
        <v>93</v>
      </c>
      <c r="BW2693" t="s">
        <v>93</v>
      </c>
      <c r="BX2693" t="s">
        <v>93</v>
      </c>
      <c r="BY2693" t="s">
        <v>93</v>
      </c>
      <c r="BZ2693" t="s">
        <v>93</v>
      </c>
      <c r="CA2693" t="s">
        <v>93</v>
      </c>
      <c r="CB2693" t="s">
        <v>93</v>
      </c>
      <c r="CC2693" t="s">
        <v>93</v>
      </c>
      <c r="CD2693" t="s">
        <v>93</v>
      </c>
      <c r="CE2693" t="s">
        <v>93</v>
      </c>
      <c r="CF2693" t="s">
        <v>93</v>
      </c>
      <c r="CG2693" t="s">
        <v>93</v>
      </c>
      <c r="CH2693" t="s">
        <v>93</v>
      </c>
      <c r="CI2693" t="s">
        <v>93</v>
      </c>
      <c r="CJ2693" t="s">
        <v>93</v>
      </c>
      <c r="CK2693" t="s">
        <v>93</v>
      </c>
      <c r="CL2693" t="s">
        <v>93</v>
      </c>
      <c r="CM2693" t="s">
        <v>93</v>
      </c>
      <c r="CN2693">
        <v>1</v>
      </c>
      <c r="CO2693">
        <v>1</v>
      </c>
      <c r="CP2693">
        <v>0</v>
      </c>
      <c r="CQ2693">
        <v>1</v>
      </c>
    </row>
    <row r="2694" spans="1:95">
      <c r="A2694">
        <v>1253594</v>
      </c>
      <c r="B2694" t="s">
        <v>516</v>
      </c>
      <c r="C2694">
        <v>24</v>
      </c>
      <c r="D2694">
        <v>14496833</v>
      </c>
      <c r="E2694" s="1">
        <v>41407</v>
      </c>
      <c r="F2694" t="s">
        <v>517</v>
      </c>
      <c r="G2694">
        <v>24.99</v>
      </c>
      <c r="H2694">
        <v>0</v>
      </c>
      <c r="I2694">
        <v>0</v>
      </c>
      <c r="J2694">
        <v>0</v>
      </c>
      <c r="K2694">
        <v>24.99</v>
      </c>
      <c r="L2694" t="s">
        <v>518</v>
      </c>
      <c r="M2694" t="s">
        <v>96</v>
      </c>
      <c r="N2694" t="s">
        <v>97</v>
      </c>
      <c r="O2694" t="s">
        <v>97</v>
      </c>
      <c r="P2694" t="s">
        <v>517</v>
      </c>
      <c r="Q2694">
        <v>20</v>
      </c>
      <c r="R2694">
        <v>4.9800000000000004</v>
      </c>
      <c r="S2694">
        <v>0</v>
      </c>
      <c r="T2694">
        <v>0</v>
      </c>
      <c r="U2694">
        <v>20</v>
      </c>
      <c r="V2694" t="s">
        <v>97</v>
      </c>
      <c r="W2694" t="s">
        <v>96</v>
      </c>
      <c r="X2694" t="s">
        <v>303</v>
      </c>
      <c r="Y2694" t="s">
        <v>97</v>
      </c>
      <c r="Z2694">
        <v>14496833</v>
      </c>
      <c r="AA2694" t="s">
        <v>1105</v>
      </c>
      <c r="AB2694">
        <v>20</v>
      </c>
      <c r="AC2694">
        <v>0</v>
      </c>
      <c r="AD2694">
        <v>0</v>
      </c>
      <c r="AE2694">
        <v>0</v>
      </c>
      <c r="AF2694">
        <v>20</v>
      </c>
      <c r="AG2694" t="s">
        <v>97</v>
      </c>
      <c r="AH2694" t="s">
        <v>236</v>
      </c>
      <c r="AI2694" t="s">
        <v>97</v>
      </c>
      <c r="AJ2694" t="s">
        <v>97</v>
      </c>
      <c r="AK2694">
        <v>1</v>
      </c>
      <c r="AL2694">
        <v>1</v>
      </c>
      <c r="AM2694">
        <v>0</v>
      </c>
      <c r="AN2694">
        <v>190</v>
      </c>
      <c r="AO2694">
        <v>3</v>
      </c>
      <c r="AP2694">
        <v>3</v>
      </c>
      <c r="AQ2694">
        <v>4.99</v>
      </c>
      <c r="AR2694">
        <v>4.99</v>
      </c>
      <c r="AS2694">
        <v>4.99</v>
      </c>
      <c r="AT2694">
        <v>4.99</v>
      </c>
      <c r="AU2694">
        <v>1.2495000000000001</v>
      </c>
      <c r="AV2694">
        <v>1.2495000000000001</v>
      </c>
      <c r="AW2694">
        <v>1.2495000000000001</v>
      </c>
      <c r="AX2694">
        <v>1.2495000000000001</v>
      </c>
      <c r="AY2694">
        <v>1</v>
      </c>
      <c r="AZ2694" s="1">
        <v>41386</v>
      </c>
      <c r="BA2694" s="1">
        <v>41519</v>
      </c>
      <c r="BB2694">
        <v>39</v>
      </c>
      <c r="BC2694">
        <v>9</v>
      </c>
      <c r="BD2694">
        <v>1</v>
      </c>
      <c r="BE2694">
        <v>24.99</v>
      </c>
      <c r="BF2694">
        <v>24.99</v>
      </c>
      <c r="BG2694">
        <v>1</v>
      </c>
      <c r="BH2694">
        <v>1</v>
      </c>
      <c r="BI2694" t="s">
        <v>93</v>
      </c>
      <c r="BJ2694" t="s">
        <v>93</v>
      </c>
      <c r="BK2694" t="s">
        <v>93</v>
      </c>
      <c r="BL2694" t="s">
        <v>93</v>
      </c>
      <c r="BM2694" t="s">
        <v>93</v>
      </c>
      <c r="BN2694" t="s">
        <v>93</v>
      </c>
      <c r="BO2694" t="s">
        <v>93</v>
      </c>
      <c r="BP2694" t="s">
        <v>93</v>
      </c>
      <c r="BQ2694" t="s">
        <v>93</v>
      </c>
      <c r="BR2694" t="s">
        <v>93</v>
      </c>
      <c r="BS2694" t="s">
        <v>93</v>
      </c>
      <c r="BT2694" t="s">
        <v>93</v>
      </c>
      <c r="BU2694" t="s">
        <v>93</v>
      </c>
      <c r="BV2694" t="s">
        <v>93</v>
      </c>
      <c r="BW2694" t="s">
        <v>93</v>
      </c>
      <c r="BX2694" t="s">
        <v>93</v>
      </c>
      <c r="BY2694" t="s">
        <v>93</v>
      </c>
      <c r="BZ2694" t="s">
        <v>93</v>
      </c>
      <c r="CA2694" t="s">
        <v>93</v>
      </c>
      <c r="CB2694" t="s">
        <v>93</v>
      </c>
      <c r="CC2694" t="s">
        <v>93</v>
      </c>
      <c r="CD2694" t="s">
        <v>93</v>
      </c>
      <c r="CE2694" t="s">
        <v>93</v>
      </c>
      <c r="CF2694" t="s">
        <v>93</v>
      </c>
      <c r="CG2694" t="s">
        <v>93</v>
      </c>
      <c r="CH2694" t="s">
        <v>93</v>
      </c>
      <c r="CI2694" t="s">
        <v>93</v>
      </c>
      <c r="CJ2694" t="s">
        <v>93</v>
      </c>
      <c r="CK2694" t="s">
        <v>93</v>
      </c>
      <c r="CL2694" t="s">
        <v>93</v>
      </c>
      <c r="CM2694" t="s">
        <v>93</v>
      </c>
      <c r="CN2694">
        <v>1</v>
      </c>
      <c r="CO2694">
        <v>1</v>
      </c>
      <c r="CP2694">
        <v>0</v>
      </c>
      <c r="CQ2694">
        <v>1</v>
      </c>
    </row>
    <row r="2695" spans="1:95">
      <c r="A2695">
        <v>1253594</v>
      </c>
      <c r="B2695" t="s">
        <v>516</v>
      </c>
      <c r="C2695">
        <v>25</v>
      </c>
      <c r="D2695">
        <v>14496833</v>
      </c>
      <c r="E2695" s="1">
        <v>41414</v>
      </c>
      <c r="F2695" t="s">
        <v>517</v>
      </c>
      <c r="G2695">
        <v>24.99</v>
      </c>
      <c r="H2695">
        <v>0</v>
      </c>
      <c r="I2695">
        <v>0</v>
      </c>
      <c r="J2695">
        <v>0</v>
      </c>
      <c r="K2695">
        <v>24.99</v>
      </c>
      <c r="L2695" t="s">
        <v>518</v>
      </c>
      <c r="M2695" t="s">
        <v>96</v>
      </c>
      <c r="N2695" t="s">
        <v>97</v>
      </c>
      <c r="O2695" t="s">
        <v>97</v>
      </c>
      <c r="P2695" t="s">
        <v>517</v>
      </c>
      <c r="Q2695">
        <v>20</v>
      </c>
      <c r="R2695">
        <v>4.9800000000000004</v>
      </c>
      <c r="S2695">
        <v>0</v>
      </c>
      <c r="T2695">
        <v>0</v>
      </c>
      <c r="U2695">
        <v>20</v>
      </c>
      <c r="V2695" t="s">
        <v>97</v>
      </c>
      <c r="W2695" t="s">
        <v>96</v>
      </c>
      <c r="X2695" t="s">
        <v>303</v>
      </c>
      <c r="Y2695" t="s">
        <v>97</v>
      </c>
      <c r="Z2695">
        <v>14496833</v>
      </c>
      <c r="AA2695" t="s">
        <v>1105</v>
      </c>
      <c r="AB2695">
        <v>20</v>
      </c>
      <c r="AC2695">
        <v>0</v>
      </c>
      <c r="AD2695">
        <v>0</v>
      </c>
      <c r="AE2695">
        <v>0</v>
      </c>
      <c r="AF2695">
        <v>20</v>
      </c>
      <c r="AG2695" t="s">
        <v>97</v>
      </c>
      <c r="AH2695" t="s">
        <v>236</v>
      </c>
      <c r="AI2695" t="s">
        <v>97</v>
      </c>
      <c r="AJ2695" t="s">
        <v>97</v>
      </c>
      <c r="AK2695">
        <v>1</v>
      </c>
      <c r="AL2695">
        <v>1</v>
      </c>
      <c r="AM2695">
        <v>0</v>
      </c>
      <c r="AN2695">
        <v>190</v>
      </c>
      <c r="AO2695">
        <v>3</v>
      </c>
      <c r="AP2695">
        <v>3</v>
      </c>
      <c r="AQ2695">
        <v>4.99</v>
      </c>
      <c r="AR2695">
        <v>4.99</v>
      </c>
      <c r="AS2695">
        <v>4.99</v>
      </c>
      <c r="AT2695">
        <v>4.99</v>
      </c>
      <c r="AU2695">
        <v>1.2495000000000001</v>
      </c>
      <c r="AV2695">
        <v>1.2495000000000001</v>
      </c>
      <c r="AW2695">
        <v>1.2495000000000001</v>
      </c>
      <c r="AX2695">
        <v>1.2495000000000001</v>
      </c>
      <c r="AY2695">
        <v>1</v>
      </c>
      <c r="AZ2695" s="1">
        <v>41386</v>
      </c>
      <c r="BA2695" s="1">
        <v>41519</v>
      </c>
      <c r="BB2695">
        <v>39</v>
      </c>
      <c r="BC2695">
        <v>9</v>
      </c>
      <c r="BD2695">
        <v>1</v>
      </c>
      <c r="BE2695">
        <v>24.99</v>
      </c>
      <c r="BF2695">
        <v>24.99</v>
      </c>
      <c r="BG2695">
        <v>0</v>
      </c>
      <c r="BH2695">
        <v>0</v>
      </c>
      <c r="BI2695" t="s">
        <v>93</v>
      </c>
      <c r="BJ2695" t="s">
        <v>93</v>
      </c>
      <c r="BK2695" t="s">
        <v>93</v>
      </c>
      <c r="BL2695" t="s">
        <v>93</v>
      </c>
      <c r="BM2695" t="s">
        <v>93</v>
      </c>
      <c r="BN2695" t="s">
        <v>93</v>
      </c>
      <c r="BO2695" t="s">
        <v>93</v>
      </c>
      <c r="BP2695" t="s">
        <v>93</v>
      </c>
      <c r="BQ2695" t="s">
        <v>93</v>
      </c>
      <c r="BR2695" t="s">
        <v>93</v>
      </c>
      <c r="BS2695" t="s">
        <v>93</v>
      </c>
      <c r="BT2695" t="s">
        <v>93</v>
      </c>
      <c r="BU2695" t="s">
        <v>93</v>
      </c>
      <c r="BV2695" t="s">
        <v>93</v>
      </c>
      <c r="BW2695" t="s">
        <v>93</v>
      </c>
      <c r="BX2695" t="s">
        <v>93</v>
      </c>
      <c r="BY2695" t="s">
        <v>93</v>
      </c>
      <c r="BZ2695" t="s">
        <v>93</v>
      </c>
      <c r="CA2695" t="s">
        <v>93</v>
      </c>
      <c r="CB2695" t="s">
        <v>93</v>
      </c>
      <c r="CC2695" t="s">
        <v>93</v>
      </c>
      <c r="CD2695" t="s">
        <v>93</v>
      </c>
      <c r="CE2695" t="s">
        <v>93</v>
      </c>
      <c r="CF2695" t="s">
        <v>93</v>
      </c>
      <c r="CG2695" t="s">
        <v>93</v>
      </c>
      <c r="CH2695" t="s">
        <v>93</v>
      </c>
      <c r="CI2695" t="s">
        <v>93</v>
      </c>
      <c r="CJ2695" t="s">
        <v>93</v>
      </c>
      <c r="CK2695" t="s">
        <v>93</v>
      </c>
      <c r="CL2695" t="s">
        <v>93</v>
      </c>
      <c r="CM2695" t="s">
        <v>93</v>
      </c>
      <c r="CN2695">
        <v>1</v>
      </c>
      <c r="CO2695">
        <v>1</v>
      </c>
      <c r="CP2695">
        <v>0</v>
      </c>
      <c r="CQ2695">
        <v>1</v>
      </c>
    </row>
    <row r="2696" spans="1:95">
      <c r="A2696">
        <v>1253594</v>
      </c>
      <c r="B2696" t="s">
        <v>516</v>
      </c>
      <c r="C2696">
        <v>26</v>
      </c>
      <c r="D2696">
        <v>14496833</v>
      </c>
      <c r="E2696" s="1">
        <v>41421</v>
      </c>
      <c r="F2696" t="s">
        <v>517</v>
      </c>
      <c r="G2696">
        <v>24.99</v>
      </c>
      <c r="H2696">
        <v>0</v>
      </c>
      <c r="I2696">
        <v>0</v>
      </c>
      <c r="J2696">
        <v>0</v>
      </c>
      <c r="K2696">
        <v>24.99</v>
      </c>
      <c r="L2696" t="s">
        <v>518</v>
      </c>
      <c r="M2696" t="s">
        <v>96</v>
      </c>
      <c r="N2696" t="s">
        <v>97</v>
      </c>
      <c r="O2696" t="s">
        <v>97</v>
      </c>
      <c r="P2696" t="s">
        <v>517</v>
      </c>
      <c r="Q2696">
        <v>20</v>
      </c>
      <c r="R2696">
        <v>4.9800000000000004</v>
      </c>
      <c r="S2696">
        <v>0</v>
      </c>
      <c r="T2696">
        <v>0</v>
      </c>
      <c r="U2696">
        <v>20</v>
      </c>
      <c r="V2696" t="s">
        <v>97</v>
      </c>
      <c r="W2696" t="s">
        <v>96</v>
      </c>
      <c r="X2696" t="s">
        <v>303</v>
      </c>
      <c r="Y2696" t="s">
        <v>97</v>
      </c>
      <c r="Z2696">
        <v>14496833</v>
      </c>
      <c r="AA2696" t="s">
        <v>1105</v>
      </c>
      <c r="AB2696">
        <v>20</v>
      </c>
      <c r="AC2696">
        <v>0</v>
      </c>
      <c r="AD2696">
        <v>0</v>
      </c>
      <c r="AE2696">
        <v>0</v>
      </c>
      <c r="AF2696">
        <v>20</v>
      </c>
      <c r="AG2696" t="s">
        <v>97</v>
      </c>
      <c r="AH2696" t="s">
        <v>96</v>
      </c>
      <c r="AI2696" t="s">
        <v>97</v>
      </c>
      <c r="AJ2696" t="s">
        <v>97</v>
      </c>
      <c r="AK2696">
        <v>1</v>
      </c>
      <c r="AL2696">
        <v>1</v>
      </c>
      <c r="AM2696">
        <v>1</v>
      </c>
      <c r="AN2696">
        <v>190</v>
      </c>
      <c r="AO2696">
        <v>3</v>
      </c>
      <c r="AP2696">
        <v>3</v>
      </c>
      <c r="AQ2696">
        <v>4.99</v>
      </c>
      <c r="AR2696">
        <v>4.99</v>
      </c>
      <c r="AS2696">
        <v>4.99</v>
      </c>
      <c r="AT2696">
        <v>4.99</v>
      </c>
      <c r="AU2696">
        <v>1.2495000000000001</v>
      </c>
      <c r="AV2696">
        <v>1.2495000000000001</v>
      </c>
      <c r="AW2696">
        <v>1.2495000000000001</v>
      </c>
      <c r="AX2696">
        <v>1.2495000000000001</v>
      </c>
      <c r="AY2696">
        <v>1</v>
      </c>
      <c r="AZ2696" s="1">
        <v>41386</v>
      </c>
      <c r="BA2696" s="1">
        <v>41519</v>
      </c>
      <c r="BB2696">
        <v>39</v>
      </c>
      <c r="BC2696">
        <v>9</v>
      </c>
      <c r="BD2696">
        <v>1</v>
      </c>
      <c r="BE2696">
        <v>24.99</v>
      </c>
      <c r="BF2696">
        <v>24.99</v>
      </c>
      <c r="BG2696">
        <v>1</v>
      </c>
      <c r="BH2696">
        <v>1</v>
      </c>
      <c r="BI2696" t="s">
        <v>93</v>
      </c>
      <c r="BJ2696" t="s">
        <v>93</v>
      </c>
      <c r="BK2696" t="s">
        <v>93</v>
      </c>
      <c r="BL2696" t="s">
        <v>93</v>
      </c>
      <c r="BM2696" t="s">
        <v>93</v>
      </c>
      <c r="BN2696" t="s">
        <v>93</v>
      </c>
      <c r="BO2696" t="s">
        <v>93</v>
      </c>
      <c r="BP2696" t="s">
        <v>93</v>
      </c>
      <c r="BQ2696" t="s">
        <v>93</v>
      </c>
      <c r="BR2696" t="s">
        <v>93</v>
      </c>
      <c r="BS2696" t="s">
        <v>93</v>
      </c>
      <c r="BT2696" t="s">
        <v>93</v>
      </c>
      <c r="BU2696" t="s">
        <v>93</v>
      </c>
      <c r="BV2696" t="s">
        <v>93</v>
      </c>
      <c r="BW2696" t="s">
        <v>93</v>
      </c>
      <c r="BX2696" t="s">
        <v>93</v>
      </c>
      <c r="BY2696" t="s">
        <v>93</v>
      </c>
      <c r="BZ2696" t="s">
        <v>93</v>
      </c>
      <c r="CA2696" t="s">
        <v>93</v>
      </c>
      <c r="CB2696" t="s">
        <v>93</v>
      </c>
      <c r="CC2696" t="s">
        <v>93</v>
      </c>
      <c r="CD2696" t="s">
        <v>93</v>
      </c>
      <c r="CE2696" t="s">
        <v>93</v>
      </c>
      <c r="CF2696" t="s">
        <v>93</v>
      </c>
      <c r="CG2696" t="s">
        <v>93</v>
      </c>
      <c r="CH2696" t="s">
        <v>93</v>
      </c>
      <c r="CI2696" t="s">
        <v>93</v>
      </c>
      <c r="CJ2696" t="s">
        <v>93</v>
      </c>
      <c r="CK2696" t="s">
        <v>93</v>
      </c>
      <c r="CL2696" t="s">
        <v>93</v>
      </c>
      <c r="CM2696" t="s">
        <v>93</v>
      </c>
      <c r="CN2696">
        <v>1</v>
      </c>
      <c r="CO2696">
        <v>1</v>
      </c>
      <c r="CP2696">
        <v>0</v>
      </c>
      <c r="CQ2696">
        <v>1</v>
      </c>
    </row>
    <row r="2697" spans="1:95">
      <c r="A2697">
        <v>1253594</v>
      </c>
      <c r="B2697" t="s">
        <v>516</v>
      </c>
      <c r="C2697">
        <v>27</v>
      </c>
      <c r="D2697">
        <v>14496833</v>
      </c>
      <c r="E2697" s="1">
        <v>41428</v>
      </c>
      <c r="F2697" t="s">
        <v>517</v>
      </c>
      <c r="G2697">
        <v>24.99</v>
      </c>
      <c r="H2697">
        <v>0</v>
      </c>
      <c r="I2697">
        <v>0.100040016</v>
      </c>
      <c r="J2697">
        <v>22.49</v>
      </c>
      <c r="K2697">
        <v>22.49</v>
      </c>
      <c r="L2697" t="s">
        <v>518</v>
      </c>
      <c r="M2697" t="s">
        <v>96</v>
      </c>
      <c r="N2697" t="s">
        <v>97</v>
      </c>
      <c r="O2697" t="s">
        <v>97</v>
      </c>
      <c r="P2697" t="s">
        <v>517</v>
      </c>
      <c r="Q2697">
        <v>20</v>
      </c>
      <c r="R2697">
        <v>4.9800000000000004</v>
      </c>
      <c r="S2697">
        <v>0</v>
      </c>
      <c r="T2697">
        <v>0</v>
      </c>
      <c r="U2697">
        <v>20</v>
      </c>
      <c r="V2697" t="s">
        <v>97</v>
      </c>
      <c r="W2697" t="s">
        <v>96</v>
      </c>
      <c r="X2697" t="s">
        <v>303</v>
      </c>
      <c r="Y2697" t="s">
        <v>97</v>
      </c>
      <c r="Z2697">
        <v>14496833</v>
      </c>
      <c r="AA2697" t="s">
        <v>1105</v>
      </c>
      <c r="AB2697">
        <v>20</v>
      </c>
      <c r="AC2697">
        <v>0</v>
      </c>
      <c r="AD2697">
        <v>0</v>
      </c>
      <c r="AE2697">
        <v>0</v>
      </c>
      <c r="AF2697">
        <v>20</v>
      </c>
      <c r="AG2697" t="s">
        <v>97</v>
      </c>
      <c r="AH2697" t="s">
        <v>96</v>
      </c>
      <c r="AI2697" t="s">
        <v>97</v>
      </c>
      <c r="AJ2697" t="s">
        <v>97</v>
      </c>
      <c r="AK2697">
        <v>1</v>
      </c>
      <c r="AL2697">
        <v>1</v>
      </c>
      <c r="AM2697">
        <v>1</v>
      </c>
      <c r="AN2697">
        <v>190</v>
      </c>
      <c r="AO2697">
        <v>3</v>
      </c>
      <c r="AP2697">
        <v>3</v>
      </c>
      <c r="AQ2697">
        <v>2.4900000000000002</v>
      </c>
      <c r="AR2697">
        <v>2.4900000000000002</v>
      </c>
      <c r="AS2697">
        <v>4.99</v>
      </c>
      <c r="AT2697">
        <v>4.99</v>
      </c>
      <c r="AU2697">
        <v>1.1245000000000001</v>
      </c>
      <c r="AV2697">
        <v>1.1245000000000001</v>
      </c>
      <c r="AW2697">
        <v>1.2495000000000001</v>
      </c>
      <c r="AX2697">
        <v>1.2495000000000001</v>
      </c>
      <c r="AY2697">
        <v>1</v>
      </c>
      <c r="AZ2697" s="1">
        <v>41386</v>
      </c>
      <c r="BA2697" s="1">
        <v>41519</v>
      </c>
      <c r="BB2697">
        <v>39</v>
      </c>
      <c r="BC2697">
        <v>9</v>
      </c>
      <c r="BD2697">
        <v>1</v>
      </c>
      <c r="BE2697">
        <v>22.49</v>
      </c>
      <c r="BF2697">
        <v>22.49</v>
      </c>
      <c r="BG2697">
        <v>2</v>
      </c>
      <c r="BH2697">
        <v>2</v>
      </c>
      <c r="BI2697" t="s">
        <v>93</v>
      </c>
      <c r="BJ2697" t="s">
        <v>93</v>
      </c>
      <c r="BK2697" t="s">
        <v>93</v>
      </c>
      <c r="BL2697" t="s">
        <v>93</v>
      </c>
      <c r="BM2697" t="s">
        <v>93</v>
      </c>
      <c r="BN2697" t="s">
        <v>93</v>
      </c>
      <c r="BO2697" t="s">
        <v>93</v>
      </c>
      <c r="BP2697" t="s">
        <v>93</v>
      </c>
      <c r="BQ2697" t="s">
        <v>93</v>
      </c>
      <c r="BR2697" t="s">
        <v>93</v>
      </c>
      <c r="BS2697" t="s">
        <v>93</v>
      </c>
      <c r="BT2697" t="s">
        <v>93</v>
      </c>
      <c r="BU2697" t="s">
        <v>93</v>
      </c>
      <c r="BV2697" t="s">
        <v>93</v>
      </c>
      <c r="BW2697" t="s">
        <v>93</v>
      </c>
      <c r="BX2697" t="s">
        <v>93</v>
      </c>
      <c r="BY2697" t="s">
        <v>93</v>
      </c>
      <c r="BZ2697" t="s">
        <v>93</v>
      </c>
      <c r="CA2697" t="s">
        <v>93</v>
      </c>
      <c r="CB2697" t="s">
        <v>93</v>
      </c>
      <c r="CC2697" t="s">
        <v>93</v>
      </c>
      <c r="CD2697" t="s">
        <v>93</v>
      </c>
      <c r="CE2697" t="s">
        <v>93</v>
      </c>
      <c r="CF2697" t="s">
        <v>93</v>
      </c>
      <c r="CG2697" t="s">
        <v>93</v>
      </c>
      <c r="CH2697" t="s">
        <v>93</v>
      </c>
      <c r="CI2697" t="s">
        <v>93</v>
      </c>
      <c r="CJ2697" t="s">
        <v>93</v>
      </c>
      <c r="CK2697" t="s">
        <v>93</v>
      </c>
      <c r="CL2697" t="s">
        <v>93</v>
      </c>
      <c r="CM2697" t="s">
        <v>93</v>
      </c>
      <c r="CN2697">
        <v>1</v>
      </c>
      <c r="CO2697">
        <v>1</v>
      </c>
      <c r="CP2697">
        <v>0</v>
      </c>
      <c r="CQ2697">
        <v>1</v>
      </c>
    </row>
    <row r="2698" spans="1:95">
      <c r="A2698">
        <v>1253594</v>
      </c>
      <c r="B2698" t="s">
        <v>516</v>
      </c>
      <c r="C2698">
        <v>28</v>
      </c>
      <c r="D2698">
        <v>14496833</v>
      </c>
      <c r="E2698" s="1">
        <v>41435</v>
      </c>
      <c r="F2698" t="s">
        <v>517</v>
      </c>
      <c r="G2698">
        <v>24.99</v>
      </c>
      <c r="H2698">
        <v>0</v>
      </c>
      <c r="I2698">
        <v>0</v>
      </c>
      <c r="J2698">
        <v>0</v>
      </c>
      <c r="K2698">
        <v>24.99</v>
      </c>
      <c r="L2698" t="s">
        <v>518</v>
      </c>
      <c r="M2698" t="s">
        <v>96</v>
      </c>
      <c r="N2698" t="s">
        <v>97</v>
      </c>
      <c r="O2698" t="s">
        <v>97</v>
      </c>
      <c r="P2698" t="s">
        <v>517</v>
      </c>
      <c r="Q2698">
        <v>20</v>
      </c>
      <c r="R2698">
        <v>4.9800000000000004</v>
      </c>
      <c r="S2698">
        <v>0</v>
      </c>
      <c r="T2698">
        <v>0</v>
      </c>
      <c r="U2698">
        <v>20</v>
      </c>
      <c r="V2698" t="s">
        <v>97</v>
      </c>
      <c r="W2698" t="s">
        <v>96</v>
      </c>
      <c r="X2698" t="s">
        <v>97</v>
      </c>
      <c r="Y2698" t="s">
        <v>97</v>
      </c>
      <c r="Z2698">
        <v>14496833</v>
      </c>
      <c r="AA2698" t="s">
        <v>1105</v>
      </c>
      <c r="AB2698">
        <v>20</v>
      </c>
      <c r="AC2698">
        <v>0</v>
      </c>
      <c r="AD2698">
        <v>0</v>
      </c>
      <c r="AE2698">
        <v>0</v>
      </c>
      <c r="AF2698">
        <v>20</v>
      </c>
      <c r="AG2698" t="s">
        <v>97</v>
      </c>
      <c r="AH2698" t="s">
        <v>96</v>
      </c>
      <c r="AI2698" t="s">
        <v>97</v>
      </c>
      <c r="AJ2698" t="s">
        <v>97</v>
      </c>
      <c r="AK2698">
        <v>1</v>
      </c>
      <c r="AL2698">
        <v>1</v>
      </c>
      <c r="AM2698">
        <v>1</v>
      </c>
      <c r="AN2698">
        <v>190</v>
      </c>
      <c r="AO2698">
        <v>3</v>
      </c>
      <c r="AP2698">
        <v>3</v>
      </c>
      <c r="AQ2698">
        <v>4.99</v>
      </c>
      <c r="AR2698">
        <v>4.99</v>
      </c>
      <c r="AS2698">
        <v>4.99</v>
      </c>
      <c r="AT2698">
        <v>4.99</v>
      </c>
      <c r="AU2698">
        <v>1.2495000000000001</v>
      </c>
      <c r="AV2698">
        <v>1.2495000000000001</v>
      </c>
      <c r="AW2698">
        <v>1.2495000000000001</v>
      </c>
      <c r="AX2698">
        <v>1.2495000000000001</v>
      </c>
      <c r="AY2698">
        <v>1</v>
      </c>
      <c r="AZ2698" s="1">
        <v>41386</v>
      </c>
      <c r="BA2698" s="1">
        <v>41519</v>
      </c>
      <c r="BB2698">
        <v>39</v>
      </c>
      <c r="BC2698">
        <v>9</v>
      </c>
      <c r="BD2698">
        <v>1</v>
      </c>
      <c r="BE2698">
        <v>24.99</v>
      </c>
      <c r="BF2698">
        <v>24.99</v>
      </c>
      <c r="BG2698">
        <v>0</v>
      </c>
      <c r="BH2698">
        <v>0</v>
      </c>
      <c r="BI2698" t="s">
        <v>93</v>
      </c>
      <c r="BJ2698" t="s">
        <v>93</v>
      </c>
      <c r="BK2698" t="s">
        <v>93</v>
      </c>
      <c r="BL2698" t="s">
        <v>93</v>
      </c>
      <c r="BM2698" t="s">
        <v>93</v>
      </c>
      <c r="BN2698" t="s">
        <v>93</v>
      </c>
      <c r="BO2698" t="s">
        <v>93</v>
      </c>
      <c r="BP2698" t="s">
        <v>93</v>
      </c>
      <c r="BQ2698" t="s">
        <v>93</v>
      </c>
      <c r="BR2698" t="s">
        <v>93</v>
      </c>
      <c r="BS2698" t="s">
        <v>93</v>
      </c>
      <c r="BT2698" t="s">
        <v>93</v>
      </c>
      <c r="BU2698" t="s">
        <v>93</v>
      </c>
      <c r="BV2698" t="s">
        <v>93</v>
      </c>
      <c r="BW2698" t="s">
        <v>93</v>
      </c>
      <c r="BX2698" t="s">
        <v>93</v>
      </c>
      <c r="BY2698" t="s">
        <v>93</v>
      </c>
      <c r="BZ2698" t="s">
        <v>93</v>
      </c>
      <c r="CA2698" t="s">
        <v>93</v>
      </c>
      <c r="CB2698" t="s">
        <v>93</v>
      </c>
      <c r="CC2698" t="s">
        <v>93</v>
      </c>
      <c r="CD2698" t="s">
        <v>93</v>
      </c>
      <c r="CE2698" t="s">
        <v>93</v>
      </c>
      <c r="CF2698" t="s">
        <v>93</v>
      </c>
      <c r="CG2698" t="s">
        <v>93</v>
      </c>
      <c r="CH2698" t="s">
        <v>93</v>
      </c>
      <c r="CI2698" t="s">
        <v>93</v>
      </c>
      <c r="CJ2698" t="s">
        <v>93</v>
      </c>
      <c r="CK2698" t="s">
        <v>93</v>
      </c>
      <c r="CL2698" t="s">
        <v>93</v>
      </c>
      <c r="CM2698" t="s">
        <v>93</v>
      </c>
      <c r="CN2698">
        <v>1</v>
      </c>
      <c r="CO2698">
        <v>1</v>
      </c>
      <c r="CP2698">
        <v>0</v>
      </c>
      <c r="CQ2698">
        <v>1</v>
      </c>
    </row>
    <row r="2699" spans="1:95">
      <c r="A2699">
        <v>1253594</v>
      </c>
      <c r="B2699" t="s">
        <v>516</v>
      </c>
      <c r="C2699">
        <v>29</v>
      </c>
      <c r="D2699">
        <v>14496833</v>
      </c>
      <c r="E2699" s="1">
        <v>41442</v>
      </c>
      <c r="F2699" t="s">
        <v>517</v>
      </c>
      <c r="G2699">
        <v>24.99</v>
      </c>
      <c r="H2699">
        <v>0</v>
      </c>
      <c r="I2699">
        <v>0</v>
      </c>
      <c r="J2699">
        <v>0</v>
      </c>
      <c r="K2699">
        <v>24.99</v>
      </c>
      <c r="L2699" t="s">
        <v>518</v>
      </c>
      <c r="M2699" t="s">
        <v>96</v>
      </c>
      <c r="N2699" t="s">
        <v>97</v>
      </c>
      <c r="O2699" t="s">
        <v>97</v>
      </c>
      <c r="P2699" t="s">
        <v>517</v>
      </c>
      <c r="Q2699">
        <v>20</v>
      </c>
      <c r="R2699">
        <v>4.9800000000000004</v>
      </c>
      <c r="S2699">
        <v>0</v>
      </c>
      <c r="T2699">
        <v>0</v>
      </c>
      <c r="U2699">
        <v>20</v>
      </c>
      <c r="V2699" t="s">
        <v>97</v>
      </c>
      <c r="W2699" t="s">
        <v>96</v>
      </c>
      <c r="X2699" t="s">
        <v>303</v>
      </c>
      <c r="Y2699" t="s">
        <v>97</v>
      </c>
      <c r="Z2699">
        <v>14496833</v>
      </c>
      <c r="AA2699" t="s">
        <v>1105</v>
      </c>
      <c r="AB2699">
        <v>24.99</v>
      </c>
      <c r="AC2699">
        <v>0</v>
      </c>
      <c r="AD2699">
        <v>0</v>
      </c>
      <c r="AE2699">
        <v>0</v>
      </c>
      <c r="AF2699">
        <v>24.99</v>
      </c>
      <c r="AG2699" t="s">
        <v>97</v>
      </c>
      <c r="AH2699" t="s">
        <v>96</v>
      </c>
      <c r="AI2699" t="s">
        <v>97</v>
      </c>
      <c r="AJ2699" t="s">
        <v>97</v>
      </c>
      <c r="AK2699">
        <v>1</v>
      </c>
      <c r="AL2699">
        <v>1</v>
      </c>
      <c r="AM2699">
        <v>1</v>
      </c>
      <c r="AN2699">
        <v>190</v>
      </c>
      <c r="AO2699">
        <v>3</v>
      </c>
      <c r="AP2699">
        <v>3</v>
      </c>
      <c r="AQ2699">
        <v>4.99</v>
      </c>
      <c r="AR2699">
        <v>0</v>
      </c>
      <c r="AS2699">
        <v>4.99</v>
      </c>
      <c r="AT2699">
        <v>0</v>
      </c>
      <c r="AU2699">
        <v>1.2495000000000001</v>
      </c>
      <c r="AV2699">
        <v>1</v>
      </c>
      <c r="AW2699">
        <v>1.2495000000000001</v>
      </c>
      <c r="AX2699">
        <v>1</v>
      </c>
      <c r="AY2699">
        <v>1</v>
      </c>
      <c r="AZ2699" s="1">
        <v>41386</v>
      </c>
      <c r="BA2699" s="1">
        <v>41519</v>
      </c>
      <c r="BB2699">
        <v>39</v>
      </c>
      <c r="BC2699">
        <v>9</v>
      </c>
      <c r="BD2699">
        <v>1</v>
      </c>
      <c r="BE2699">
        <v>24.99</v>
      </c>
      <c r="BF2699">
        <v>24.99</v>
      </c>
      <c r="BG2699">
        <v>0</v>
      </c>
      <c r="BH2699">
        <v>0</v>
      </c>
      <c r="BI2699" t="s">
        <v>93</v>
      </c>
      <c r="BJ2699" t="s">
        <v>93</v>
      </c>
      <c r="BK2699" t="s">
        <v>93</v>
      </c>
      <c r="BL2699" t="s">
        <v>93</v>
      </c>
      <c r="BM2699" t="s">
        <v>93</v>
      </c>
      <c r="BN2699" t="s">
        <v>93</v>
      </c>
      <c r="BO2699" t="s">
        <v>93</v>
      </c>
      <c r="BP2699" t="s">
        <v>93</v>
      </c>
      <c r="BQ2699" t="s">
        <v>93</v>
      </c>
      <c r="BR2699" t="s">
        <v>93</v>
      </c>
      <c r="BS2699" t="s">
        <v>93</v>
      </c>
      <c r="BT2699" t="s">
        <v>93</v>
      </c>
      <c r="BU2699" t="s">
        <v>93</v>
      </c>
      <c r="BV2699" t="s">
        <v>93</v>
      </c>
      <c r="BW2699" t="s">
        <v>93</v>
      </c>
      <c r="BX2699" t="s">
        <v>93</v>
      </c>
      <c r="BY2699" t="s">
        <v>93</v>
      </c>
      <c r="BZ2699" t="s">
        <v>93</v>
      </c>
      <c r="CA2699" t="s">
        <v>93</v>
      </c>
      <c r="CB2699" t="s">
        <v>93</v>
      </c>
      <c r="CC2699" t="s">
        <v>93</v>
      </c>
      <c r="CD2699" t="s">
        <v>93</v>
      </c>
      <c r="CE2699" t="s">
        <v>93</v>
      </c>
      <c r="CF2699" t="s">
        <v>93</v>
      </c>
      <c r="CG2699" t="s">
        <v>93</v>
      </c>
      <c r="CH2699" t="s">
        <v>93</v>
      </c>
      <c r="CI2699" t="s">
        <v>93</v>
      </c>
      <c r="CJ2699" t="s">
        <v>93</v>
      </c>
      <c r="CK2699" t="s">
        <v>93</v>
      </c>
      <c r="CL2699" t="s">
        <v>93</v>
      </c>
      <c r="CM2699" t="s">
        <v>93</v>
      </c>
      <c r="CN2699">
        <v>1</v>
      </c>
      <c r="CO2699">
        <v>1</v>
      </c>
      <c r="CP2699">
        <v>0</v>
      </c>
      <c r="CQ2699">
        <v>1</v>
      </c>
    </row>
    <row r="2700" spans="1:95">
      <c r="A2700">
        <v>1253594</v>
      </c>
      <c r="B2700" t="s">
        <v>516</v>
      </c>
      <c r="C2700">
        <v>30</v>
      </c>
      <c r="D2700">
        <v>14496833</v>
      </c>
      <c r="E2700" s="1">
        <v>41449</v>
      </c>
      <c r="F2700" t="s">
        <v>517</v>
      </c>
      <c r="G2700">
        <v>24.99</v>
      </c>
      <c r="H2700">
        <v>0</v>
      </c>
      <c r="I2700">
        <v>0</v>
      </c>
      <c r="J2700">
        <v>0</v>
      </c>
      <c r="K2700">
        <v>24.99</v>
      </c>
      <c r="L2700" t="s">
        <v>1509</v>
      </c>
      <c r="M2700" t="s">
        <v>96</v>
      </c>
      <c r="N2700" t="s">
        <v>97</v>
      </c>
      <c r="O2700" t="s">
        <v>97</v>
      </c>
      <c r="P2700" t="s">
        <v>517</v>
      </c>
      <c r="Q2700">
        <v>20</v>
      </c>
      <c r="R2700">
        <v>4.9800000000000004</v>
      </c>
      <c r="S2700">
        <v>0</v>
      </c>
      <c r="T2700">
        <v>0</v>
      </c>
      <c r="U2700">
        <v>20</v>
      </c>
      <c r="V2700" t="s">
        <v>97</v>
      </c>
      <c r="W2700" t="s">
        <v>96</v>
      </c>
      <c r="X2700" t="s">
        <v>303</v>
      </c>
      <c r="Y2700" t="s">
        <v>97</v>
      </c>
      <c r="Z2700">
        <v>14496833</v>
      </c>
      <c r="AA2700" t="s">
        <v>1105</v>
      </c>
      <c r="AB2700">
        <v>24.99</v>
      </c>
      <c r="AC2700">
        <v>0</v>
      </c>
      <c r="AD2700">
        <v>0</v>
      </c>
      <c r="AE2700">
        <v>0</v>
      </c>
      <c r="AF2700">
        <v>24.99</v>
      </c>
      <c r="AG2700" t="s">
        <v>97</v>
      </c>
      <c r="AH2700" t="s">
        <v>96</v>
      </c>
      <c r="AI2700" t="s">
        <v>97</v>
      </c>
      <c r="AJ2700" t="s">
        <v>97</v>
      </c>
      <c r="AK2700">
        <v>1</v>
      </c>
      <c r="AL2700">
        <v>1</v>
      </c>
      <c r="AM2700">
        <v>1</v>
      </c>
      <c r="AN2700">
        <v>69</v>
      </c>
      <c r="AO2700">
        <v>3</v>
      </c>
      <c r="AP2700">
        <v>3</v>
      </c>
      <c r="AQ2700">
        <v>4.99</v>
      </c>
      <c r="AR2700">
        <v>0</v>
      </c>
      <c r="AS2700">
        <v>4.99</v>
      </c>
      <c r="AT2700">
        <v>0</v>
      </c>
      <c r="AU2700">
        <v>1.2495000000000001</v>
      </c>
      <c r="AV2700">
        <v>1</v>
      </c>
      <c r="AW2700">
        <v>1.2495000000000001</v>
      </c>
      <c r="AX2700">
        <v>1</v>
      </c>
      <c r="AY2700">
        <v>1</v>
      </c>
      <c r="AZ2700" s="1">
        <v>41386</v>
      </c>
      <c r="BA2700" s="1">
        <v>41519</v>
      </c>
      <c r="BB2700">
        <v>39</v>
      </c>
      <c r="BC2700">
        <v>9</v>
      </c>
      <c r="BD2700">
        <v>1</v>
      </c>
      <c r="BE2700">
        <v>24.99</v>
      </c>
      <c r="BF2700">
        <v>24.99</v>
      </c>
      <c r="BG2700">
        <v>1</v>
      </c>
      <c r="BH2700">
        <v>1</v>
      </c>
      <c r="BI2700" t="s">
        <v>93</v>
      </c>
      <c r="BJ2700" t="s">
        <v>93</v>
      </c>
      <c r="BK2700" t="s">
        <v>93</v>
      </c>
      <c r="BL2700" t="s">
        <v>93</v>
      </c>
      <c r="BM2700" t="s">
        <v>93</v>
      </c>
      <c r="BN2700" t="s">
        <v>93</v>
      </c>
      <c r="BO2700" t="s">
        <v>93</v>
      </c>
      <c r="BP2700" t="s">
        <v>93</v>
      </c>
      <c r="BQ2700" t="s">
        <v>93</v>
      </c>
      <c r="BR2700" t="s">
        <v>93</v>
      </c>
      <c r="BS2700" t="s">
        <v>93</v>
      </c>
      <c r="BT2700" t="s">
        <v>93</v>
      </c>
      <c r="BU2700" t="s">
        <v>93</v>
      </c>
      <c r="BV2700" t="s">
        <v>93</v>
      </c>
      <c r="BW2700" t="s">
        <v>93</v>
      </c>
      <c r="BX2700" t="s">
        <v>93</v>
      </c>
      <c r="BY2700" t="s">
        <v>93</v>
      </c>
      <c r="BZ2700" t="s">
        <v>93</v>
      </c>
      <c r="CA2700" t="s">
        <v>93</v>
      </c>
      <c r="CB2700" t="s">
        <v>93</v>
      </c>
      <c r="CC2700" t="s">
        <v>93</v>
      </c>
      <c r="CD2700" t="s">
        <v>93</v>
      </c>
      <c r="CE2700" t="s">
        <v>93</v>
      </c>
      <c r="CF2700" t="s">
        <v>93</v>
      </c>
      <c r="CG2700" t="s">
        <v>93</v>
      </c>
      <c r="CH2700" t="s">
        <v>93</v>
      </c>
      <c r="CI2700" t="s">
        <v>93</v>
      </c>
      <c r="CJ2700" t="s">
        <v>93</v>
      </c>
      <c r="CK2700" t="s">
        <v>93</v>
      </c>
      <c r="CL2700" t="s">
        <v>93</v>
      </c>
      <c r="CM2700" t="s">
        <v>93</v>
      </c>
      <c r="CN2700">
        <v>1</v>
      </c>
      <c r="CO2700">
        <v>1</v>
      </c>
      <c r="CP2700">
        <v>0</v>
      </c>
      <c r="CQ2700">
        <v>1</v>
      </c>
    </row>
    <row r="2701" spans="1:95">
      <c r="A2701">
        <v>1253594</v>
      </c>
      <c r="B2701" t="s">
        <v>516</v>
      </c>
      <c r="C2701">
        <v>31</v>
      </c>
      <c r="D2701">
        <v>14496833</v>
      </c>
      <c r="E2701" s="1">
        <v>41456</v>
      </c>
      <c r="F2701" t="s">
        <v>517</v>
      </c>
      <c r="G2701">
        <v>24.99</v>
      </c>
      <c r="H2701">
        <v>0</v>
      </c>
      <c r="I2701">
        <v>0</v>
      </c>
      <c r="J2701">
        <v>0</v>
      </c>
      <c r="K2701">
        <v>24.99</v>
      </c>
      <c r="L2701" t="s">
        <v>1509</v>
      </c>
      <c r="M2701" t="s">
        <v>96</v>
      </c>
      <c r="N2701" t="s">
        <v>97</v>
      </c>
      <c r="O2701" t="s">
        <v>97</v>
      </c>
      <c r="P2701" t="s">
        <v>517</v>
      </c>
      <c r="Q2701">
        <v>20</v>
      </c>
      <c r="R2701">
        <v>4.9800000000000004</v>
      </c>
      <c r="S2701">
        <v>0</v>
      </c>
      <c r="T2701">
        <v>0</v>
      </c>
      <c r="U2701">
        <v>20</v>
      </c>
      <c r="V2701" t="s">
        <v>97</v>
      </c>
      <c r="W2701" t="s">
        <v>96</v>
      </c>
      <c r="X2701" t="s">
        <v>303</v>
      </c>
      <c r="Y2701" t="s">
        <v>97</v>
      </c>
      <c r="Z2701">
        <v>14496833</v>
      </c>
      <c r="AA2701" t="s">
        <v>1105</v>
      </c>
      <c r="AB2701">
        <v>20</v>
      </c>
      <c r="AC2701">
        <v>0</v>
      </c>
      <c r="AD2701">
        <v>0</v>
      </c>
      <c r="AE2701">
        <v>0</v>
      </c>
      <c r="AF2701">
        <v>20</v>
      </c>
      <c r="AG2701" t="s">
        <v>97</v>
      </c>
      <c r="AH2701" t="s">
        <v>96</v>
      </c>
      <c r="AI2701" t="s">
        <v>97</v>
      </c>
      <c r="AJ2701" t="s">
        <v>97</v>
      </c>
      <c r="AK2701">
        <v>1</v>
      </c>
      <c r="AL2701">
        <v>1</v>
      </c>
      <c r="AM2701">
        <v>1</v>
      </c>
      <c r="AN2701">
        <v>69</v>
      </c>
      <c r="AO2701">
        <v>3</v>
      </c>
      <c r="AP2701">
        <v>3</v>
      </c>
      <c r="AQ2701">
        <v>4.99</v>
      </c>
      <c r="AR2701">
        <v>4.99</v>
      </c>
      <c r="AS2701">
        <v>4.99</v>
      </c>
      <c r="AT2701">
        <v>4.99</v>
      </c>
      <c r="AU2701">
        <v>1.2495000000000001</v>
      </c>
      <c r="AV2701">
        <v>1.2495000000000001</v>
      </c>
      <c r="AW2701">
        <v>1.2495000000000001</v>
      </c>
      <c r="AX2701">
        <v>1.2495000000000001</v>
      </c>
      <c r="AY2701">
        <v>1</v>
      </c>
      <c r="AZ2701" s="1">
        <v>41386</v>
      </c>
      <c r="BA2701" s="1">
        <v>41519</v>
      </c>
      <c r="BB2701">
        <v>39</v>
      </c>
      <c r="BC2701">
        <v>9</v>
      </c>
      <c r="BD2701">
        <v>1</v>
      </c>
      <c r="BE2701">
        <v>24.99</v>
      </c>
      <c r="BF2701">
        <v>24.99</v>
      </c>
      <c r="BG2701">
        <v>0</v>
      </c>
      <c r="BH2701">
        <v>0</v>
      </c>
      <c r="BI2701" t="s">
        <v>93</v>
      </c>
      <c r="BJ2701" t="s">
        <v>93</v>
      </c>
      <c r="BK2701" t="s">
        <v>93</v>
      </c>
      <c r="BL2701" t="s">
        <v>93</v>
      </c>
      <c r="BM2701" t="s">
        <v>93</v>
      </c>
      <c r="BN2701" t="s">
        <v>93</v>
      </c>
      <c r="BO2701" t="s">
        <v>93</v>
      </c>
      <c r="BP2701" t="s">
        <v>93</v>
      </c>
      <c r="BQ2701" t="s">
        <v>93</v>
      </c>
      <c r="BR2701" t="s">
        <v>93</v>
      </c>
      <c r="BS2701" t="s">
        <v>93</v>
      </c>
      <c r="BT2701" t="s">
        <v>93</v>
      </c>
      <c r="BU2701" t="s">
        <v>93</v>
      </c>
      <c r="BV2701" t="s">
        <v>93</v>
      </c>
      <c r="BW2701" t="s">
        <v>93</v>
      </c>
      <c r="BX2701" t="s">
        <v>93</v>
      </c>
      <c r="BY2701" t="s">
        <v>93</v>
      </c>
      <c r="BZ2701" t="s">
        <v>93</v>
      </c>
      <c r="CA2701" t="s">
        <v>93</v>
      </c>
      <c r="CB2701" t="s">
        <v>93</v>
      </c>
      <c r="CC2701" t="s">
        <v>93</v>
      </c>
      <c r="CD2701" t="s">
        <v>93</v>
      </c>
      <c r="CE2701" t="s">
        <v>93</v>
      </c>
      <c r="CF2701" t="s">
        <v>93</v>
      </c>
      <c r="CG2701" t="s">
        <v>93</v>
      </c>
      <c r="CH2701" t="s">
        <v>93</v>
      </c>
      <c r="CI2701" t="s">
        <v>93</v>
      </c>
      <c r="CJ2701" t="s">
        <v>93</v>
      </c>
      <c r="CK2701" t="s">
        <v>93</v>
      </c>
      <c r="CL2701" t="s">
        <v>93</v>
      </c>
      <c r="CM2701" t="s">
        <v>93</v>
      </c>
      <c r="CN2701">
        <v>1</v>
      </c>
      <c r="CO2701">
        <v>1</v>
      </c>
      <c r="CP2701">
        <v>0</v>
      </c>
      <c r="CQ2701">
        <v>1</v>
      </c>
    </row>
    <row r="2702" spans="1:95">
      <c r="A2702">
        <v>1253594</v>
      </c>
      <c r="B2702" t="s">
        <v>516</v>
      </c>
      <c r="C2702">
        <v>33</v>
      </c>
      <c r="D2702">
        <v>14496833</v>
      </c>
      <c r="E2702" s="1">
        <v>41470</v>
      </c>
      <c r="F2702" t="s">
        <v>517</v>
      </c>
      <c r="G2702">
        <v>24.99</v>
      </c>
      <c r="H2702">
        <v>0</v>
      </c>
      <c r="I2702">
        <v>0</v>
      </c>
      <c r="J2702">
        <v>0</v>
      </c>
      <c r="K2702">
        <v>24.99</v>
      </c>
      <c r="L2702" t="s">
        <v>1509</v>
      </c>
      <c r="M2702" t="s">
        <v>96</v>
      </c>
      <c r="N2702" t="s">
        <v>97</v>
      </c>
      <c r="O2702" t="s">
        <v>97</v>
      </c>
      <c r="P2702" t="s">
        <v>517</v>
      </c>
      <c r="Q2702">
        <v>20</v>
      </c>
      <c r="R2702">
        <v>4.9800000000000004</v>
      </c>
      <c r="S2702">
        <v>0</v>
      </c>
      <c r="T2702">
        <v>0</v>
      </c>
      <c r="U2702">
        <v>20</v>
      </c>
      <c r="V2702" t="s">
        <v>97</v>
      </c>
      <c r="W2702" t="s">
        <v>96</v>
      </c>
      <c r="X2702" t="s">
        <v>303</v>
      </c>
      <c r="Y2702" t="s">
        <v>97</v>
      </c>
      <c r="Z2702">
        <v>14496833</v>
      </c>
      <c r="AA2702" t="s">
        <v>1105</v>
      </c>
      <c r="AB2702">
        <v>20</v>
      </c>
      <c r="AC2702">
        <v>0</v>
      </c>
      <c r="AD2702">
        <v>0</v>
      </c>
      <c r="AE2702">
        <v>0</v>
      </c>
      <c r="AF2702">
        <v>20</v>
      </c>
      <c r="AG2702" t="s">
        <v>97</v>
      </c>
      <c r="AH2702" t="s">
        <v>96</v>
      </c>
      <c r="AI2702" t="s">
        <v>97</v>
      </c>
      <c r="AJ2702" t="s">
        <v>97</v>
      </c>
      <c r="AK2702">
        <v>1</v>
      </c>
      <c r="AL2702">
        <v>1</v>
      </c>
      <c r="AM2702">
        <v>1</v>
      </c>
      <c r="AN2702">
        <v>69</v>
      </c>
      <c r="AO2702">
        <v>3</v>
      </c>
      <c r="AP2702">
        <v>3</v>
      </c>
      <c r="AQ2702">
        <v>4.99</v>
      </c>
      <c r="AR2702">
        <v>4.99</v>
      </c>
      <c r="AS2702">
        <v>4.99</v>
      </c>
      <c r="AT2702">
        <v>4.99</v>
      </c>
      <c r="AU2702">
        <v>1.2495000000000001</v>
      </c>
      <c r="AV2702">
        <v>1.2495000000000001</v>
      </c>
      <c r="AW2702">
        <v>1.2495000000000001</v>
      </c>
      <c r="AX2702">
        <v>1.2495000000000001</v>
      </c>
      <c r="AY2702">
        <v>1</v>
      </c>
      <c r="AZ2702" s="1">
        <v>41386</v>
      </c>
      <c r="BA2702" s="1">
        <v>41519</v>
      </c>
      <c r="BB2702">
        <v>39</v>
      </c>
      <c r="BC2702">
        <v>9</v>
      </c>
      <c r="BD2702">
        <v>1</v>
      </c>
      <c r="BE2702">
        <v>24.99</v>
      </c>
      <c r="BF2702">
        <v>24.99</v>
      </c>
      <c r="BG2702">
        <v>0</v>
      </c>
      <c r="BH2702">
        <v>0</v>
      </c>
      <c r="BI2702">
        <v>0</v>
      </c>
      <c r="BJ2702">
        <v>0</v>
      </c>
      <c r="BK2702">
        <v>0</v>
      </c>
      <c r="BL2702">
        <v>0</v>
      </c>
      <c r="BM2702">
        <v>2</v>
      </c>
      <c r="BN2702">
        <v>2</v>
      </c>
      <c r="BO2702">
        <v>5</v>
      </c>
      <c r="BP2702">
        <v>2</v>
      </c>
      <c r="BQ2702">
        <v>1</v>
      </c>
      <c r="BR2702">
        <v>2</v>
      </c>
      <c r="BS2702">
        <v>1</v>
      </c>
      <c r="BT2702">
        <v>0</v>
      </c>
      <c r="BU2702">
        <v>0</v>
      </c>
      <c r="BV2702">
        <v>0</v>
      </c>
      <c r="BW2702">
        <v>1</v>
      </c>
      <c r="BX2702">
        <v>1</v>
      </c>
      <c r="BY2702">
        <v>2</v>
      </c>
      <c r="BZ2702">
        <v>1</v>
      </c>
      <c r="CA2702">
        <v>2</v>
      </c>
      <c r="CB2702">
        <v>0</v>
      </c>
      <c r="CC2702">
        <v>0</v>
      </c>
      <c r="CD2702">
        <v>1</v>
      </c>
      <c r="CE2702">
        <v>1</v>
      </c>
      <c r="CF2702">
        <v>1</v>
      </c>
      <c r="CG2702">
        <v>2</v>
      </c>
      <c r="CH2702">
        <v>1</v>
      </c>
      <c r="CI2702">
        <v>2</v>
      </c>
      <c r="CJ2702">
        <v>1</v>
      </c>
      <c r="CK2702">
        <v>2</v>
      </c>
      <c r="CL2702">
        <v>0</v>
      </c>
      <c r="CM2702">
        <v>0</v>
      </c>
      <c r="CN2702">
        <v>1</v>
      </c>
      <c r="CO2702">
        <v>1</v>
      </c>
      <c r="CP2702">
        <v>0</v>
      </c>
      <c r="CQ2702">
        <v>1</v>
      </c>
    </row>
    <row r="2703" spans="1:95">
      <c r="A2703">
        <v>1253594</v>
      </c>
      <c r="B2703" t="s">
        <v>516</v>
      </c>
      <c r="C2703">
        <v>34</v>
      </c>
      <c r="D2703">
        <v>14496833</v>
      </c>
      <c r="E2703" s="1">
        <v>41477</v>
      </c>
      <c r="F2703" t="s">
        <v>517</v>
      </c>
      <c r="G2703">
        <v>24.99</v>
      </c>
      <c r="H2703">
        <v>0</v>
      </c>
      <c r="I2703">
        <v>0</v>
      </c>
      <c r="J2703">
        <v>0</v>
      </c>
      <c r="K2703">
        <v>24.99</v>
      </c>
      <c r="L2703" t="s">
        <v>1509</v>
      </c>
      <c r="M2703" t="s">
        <v>96</v>
      </c>
      <c r="N2703" t="s">
        <v>97</v>
      </c>
      <c r="O2703" t="s">
        <v>97</v>
      </c>
      <c r="P2703" t="s">
        <v>517</v>
      </c>
      <c r="Q2703">
        <v>20</v>
      </c>
      <c r="R2703">
        <v>4.9800000000000004</v>
      </c>
      <c r="S2703">
        <v>0</v>
      </c>
      <c r="T2703">
        <v>0</v>
      </c>
      <c r="U2703">
        <v>20</v>
      </c>
      <c r="V2703" t="s">
        <v>97</v>
      </c>
      <c r="W2703" t="s">
        <v>96</v>
      </c>
      <c r="X2703" t="s">
        <v>303</v>
      </c>
      <c r="Y2703" t="s">
        <v>97</v>
      </c>
      <c r="Z2703">
        <v>14496833</v>
      </c>
      <c r="AA2703" t="s">
        <v>1105</v>
      </c>
      <c r="AB2703">
        <v>20</v>
      </c>
      <c r="AC2703">
        <v>0</v>
      </c>
      <c r="AD2703">
        <v>0</v>
      </c>
      <c r="AE2703">
        <v>0</v>
      </c>
      <c r="AF2703">
        <v>20</v>
      </c>
      <c r="AG2703" t="s">
        <v>97</v>
      </c>
      <c r="AH2703" t="s">
        <v>96</v>
      </c>
      <c r="AI2703" t="s">
        <v>97</v>
      </c>
      <c r="AJ2703" t="s">
        <v>97</v>
      </c>
      <c r="AK2703">
        <v>1</v>
      </c>
      <c r="AL2703">
        <v>1</v>
      </c>
      <c r="AM2703">
        <v>1</v>
      </c>
      <c r="AN2703">
        <v>69</v>
      </c>
      <c r="AO2703">
        <v>3</v>
      </c>
      <c r="AP2703">
        <v>3</v>
      </c>
      <c r="AQ2703">
        <v>4.99</v>
      </c>
      <c r="AR2703">
        <v>4.99</v>
      </c>
      <c r="AS2703">
        <v>4.99</v>
      </c>
      <c r="AT2703">
        <v>4.99</v>
      </c>
      <c r="AU2703">
        <v>1.2495000000000001</v>
      </c>
      <c r="AV2703">
        <v>1.2495000000000001</v>
      </c>
      <c r="AW2703">
        <v>1.2495000000000001</v>
      </c>
      <c r="AX2703">
        <v>1.2495000000000001</v>
      </c>
      <c r="AY2703">
        <v>1</v>
      </c>
      <c r="AZ2703" s="1">
        <v>41386</v>
      </c>
      <c r="BA2703" s="1">
        <v>41519</v>
      </c>
      <c r="BB2703">
        <v>39</v>
      </c>
      <c r="BC2703">
        <v>9</v>
      </c>
      <c r="BD2703">
        <v>1</v>
      </c>
      <c r="BE2703">
        <v>24.99</v>
      </c>
      <c r="BF2703">
        <v>24.99</v>
      </c>
      <c r="BG2703">
        <v>0</v>
      </c>
      <c r="BH2703">
        <v>0</v>
      </c>
      <c r="BI2703" t="s">
        <v>93</v>
      </c>
      <c r="BJ2703" t="s">
        <v>93</v>
      </c>
      <c r="BK2703" t="s">
        <v>93</v>
      </c>
      <c r="BL2703" t="s">
        <v>93</v>
      </c>
      <c r="BM2703" t="s">
        <v>93</v>
      </c>
      <c r="BN2703" t="s">
        <v>93</v>
      </c>
      <c r="BO2703" t="s">
        <v>93</v>
      </c>
      <c r="BP2703" t="s">
        <v>93</v>
      </c>
      <c r="BQ2703" t="s">
        <v>93</v>
      </c>
      <c r="BR2703" t="s">
        <v>93</v>
      </c>
      <c r="BS2703" t="s">
        <v>93</v>
      </c>
      <c r="BT2703" t="s">
        <v>93</v>
      </c>
      <c r="BU2703" t="s">
        <v>93</v>
      </c>
      <c r="BV2703" t="s">
        <v>93</v>
      </c>
      <c r="BW2703" t="s">
        <v>93</v>
      </c>
      <c r="BX2703" t="s">
        <v>93</v>
      </c>
      <c r="BY2703" t="s">
        <v>93</v>
      </c>
      <c r="BZ2703" t="s">
        <v>93</v>
      </c>
      <c r="CA2703" t="s">
        <v>93</v>
      </c>
      <c r="CB2703" t="s">
        <v>93</v>
      </c>
      <c r="CC2703" t="s">
        <v>93</v>
      </c>
      <c r="CD2703" t="s">
        <v>93</v>
      </c>
      <c r="CE2703" t="s">
        <v>93</v>
      </c>
      <c r="CF2703" t="s">
        <v>93</v>
      </c>
      <c r="CG2703" t="s">
        <v>93</v>
      </c>
      <c r="CH2703" t="s">
        <v>93</v>
      </c>
      <c r="CI2703" t="s">
        <v>93</v>
      </c>
      <c r="CJ2703" t="s">
        <v>93</v>
      </c>
      <c r="CK2703" t="s">
        <v>93</v>
      </c>
      <c r="CL2703" t="s">
        <v>93</v>
      </c>
      <c r="CM2703" t="s">
        <v>93</v>
      </c>
      <c r="CN2703">
        <v>1</v>
      </c>
      <c r="CO2703">
        <v>1</v>
      </c>
      <c r="CP2703">
        <v>0</v>
      </c>
      <c r="CQ2703">
        <v>1</v>
      </c>
    </row>
    <row r="2704" spans="1:95">
      <c r="A2704">
        <v>1253594</v>
      </c>
      <c r="B2704" t="s">
        <v>516</v>
      </c>
      <c r="C2704">
        <v>35</v>
      </c>
      <c r="D2704">
        <v>14496833</v>
      </c>
      <c r="E2704" s="1">
        <v>41484</v>
      </c>
      <c r="F2704" t="s">
        <v>517</v>
      </c>
      <c r="G2704">
        <v>24.99</v>
      </c>
      <c r="H2704">
        <v>0</v>
      </c>
      <c r="I2704">
        <v>0</v>
      </c>
      <c r="J2704">
        <v>0</v>
      </c>
      <c r="K2704">
        <v>24.99</v>
      </c>
      <c r="L2704" t="s">
        <v>1509</v>
      </c>
      <c r="M2704" t="s">
        <v>96</v>
      </c>
      <c r="N2704" t="s">
        <v>97</v>
      </c>
      <c r="O2704" t="s">
        <v>97</v>
      </c>
      <c r="P2704" t="s">
        <v>517</v>
      </c>
      <c r="Q2704">
        <v>20</v>
      </c>
      <c r="R2704">
        <v>4.9800000000000004</v>
      </c>
      <c r="S2704">
        <v>0</v>
      </c>
      <c r="T2704">
        <v>0</v>
      </c>
      <c r="U2704">
        <v>20</v>
      </c>
      <c r="V2704" t="s">
        <v>97</v>
      </c>
      <c r="W2704" t="s">
        <v>96</v>
      </c>
      <c r="X2704" t="s">
        <v>303</v>
      </c>
      <c r="Y2704" t="s">
        <v>97</v>
      </c>
      <c r="Z2704">
        <v>14496833</v>
      </c>
      <c r="AA2704" t="s">
        <v>1105</v>
      </c>
      <c r="AB2704">
        <v>20</v>
      </c>
      <c r="AC2704">
        <v>0</v>
      </c>
      <c r="AD2704">
        <v>0</v>
      </c>
      <c r="AE2704">
        <v>0</v>
      </c>
      <c r="AF2704">
        <v>20</v>
      </c>
      <c r="AG2704" t="s">
        <v>97</v>
      </c>
      <c r="AH2704" t="s">
        <v>96</v>
      </c>
      <c r="AI2704" t="s">
        <v>97</v>
      </c>
      <c r="AJ2704" t="s">
        <v>97</v>
      </c>
      <c r="AK2704">
        <v>1</v>
      </c>
      <c r="AL2704">
        <v>1</v>
      </c>
      <c r="AM2704">
        <v>1</v>
      </c>
      <c r="AN2704">
        <v>69</v>
      </c>
      <c r="AO2704">
        <v>3</v>
      </c>
      <c r="AP2704">
        <v>3</v>
      </c>
      <c r="AQ2704">
        <v>4.99</v>
      </c>
      <c r="AR2704">
        <v>4.99</v>
      </c>
      <c r="AS2704">
        <v>4.99</v>
      </c>
      <c r="AT2704">
        <v>4.99</v>
      </c>
      <c r="AU2704">
        <v>1.2495000000000001</v>
      </c>
      <c r="AV2704">
        <v>1.2495000000000001</v>
      </c>
      <c r="AW2704">
        <v>1.2495000000000001</v>
      </c>
      <c r="AX2704">
        <v>1.2495000000000001</v>
      </c>
      <c r="AY2704">
        <v>1</v>
      </c>
      <c r="AZ2704" s="1">
        <v>41386</v>
      </c>
      <c r="BA2704" s="1">
        <v>41519</v>
      </c>
      <c r="BB2704">
        <v>39</v>
      </c>
      <c r="BC2704">
        <v>9</v>
      </c>
      <c r="BD2704">
        <v>1</v>
      </c>
      <c r="BE2704">
        <v>24.99</v>
      </c>
      <c r="BF2704">
        <v>24.99</v>
      </c>
      <c r="BG2704">
        <v>0</v>
      </c>
      <c r="BH2704">
        <v>0</v>
      </c>
      <c r="BI2704" t="s">
        <v>93</v>
      </c>
      <c r="BJ2704" t="s">
        <v>93</v>
      </c>
      <c r="BK2704" t="s">
        <v>93</v>
      </c>
      <c r="BL2704" t="s">
        <v>93</v>
      </c>
      <c r="BM2704" t="s">
        <v>93</v>
      </c>
      <c r="BN2704" t="s">
        <v>93</v>
      </c>
      <c r="BO2704" t="s">
        <v>93</v>
      </c>
      <c r="BP2704" t="s">
        <v>93</v>
      </c>
      <c r="BQ2704" t="s">
        <v>93</v>
      </c>
      <c r="BR2704" t="s">
        <v>93</v>
      </c>
      <c r="BS2704" t="s">
        <v>93</v>
      </c>
      <c r="BT2704" t="s">
        <v>93</v>
      </c>
      <c r="BU2704" t="s">
        <v>93</v>
      </c>
      <c r="BV2704" t="s">
        <v>93</v>
      </c>
      <c r="BW2704" t="s">
        <v>93</v>
      </c>
      <c r="BX2704" t="s">
        <v>93</v>
      </c>
      <c r="BY2704" t="s">
        <v>93</v>
      </c>
      <c r="BZ2704" t="s">
        <v>93</v>
      </c>
      <c r="CA2704" t="s">
        <v>93</v>
      </c>
      <c r="CB2704" t="s">
        <v>93</v>
      </c>
      <c r="CC2704" t="s">
        <v>93</v>
      </c>
      <c r="CD2704" t="s">
        <v>93</v>
      </c>
      <c r="CE2704" t="s">
        <v>93</v>
      </c>
      <c r="CF2704" t="s">
        <v>93</v>
      </c>
      <c r="CG2704" t="s">
        <v>93</v>
      </c>
      <c r="CH2704" t="s">
        <v>93</v>
      </c>
      <c r="CI2704" t="s">
        <v>93</v>
      </c>
      <c r="CJ2704" t="s">
        <v>93</v>
      </c>
      <c r="CK2704" t="s">
        <v>93</v>
      </c>
      <c r="CL2704" t="s">
        <v>93</v>
      </c>
      <c r="CM2704" t="s">
        <v>93</v>
      </c>
      <c r="CN2704">
        <v>1</v>
      </c>
      <c r="CO2704">
        <v>1</v>
      </c>
      <c r="CP2704">
        <v>0</v>
      </c>
      <c r="CQ2704">
        <v>1</v>
      </c>
    </row>
    <row r="2705" spans="1:95">
      <c r="A2705">
        <v>1253594</v>
      </c>
      <c r="B2705" t="s">
        <v>516</v>
      </c>
      <c r="C2705">
        <v>36</v>
      </c>
      <c r="D2705">
        <v>14496833</v>
      </c>
      <c r="E2705" s="1">
        <v>41491</v>
      </c>
      <c r="F2705" t="s">
        <v>517</v>
      </c>
      <c r="G2705">
        <v>24.99</v>
      </c>
      <c r="H2705">
        <v>0</v>
      </c>
      <c r="I2705">
        <v>0</v>
      </c>
      <c r="J2705">
        <v>0</v>
      </c>
      <c r="K2705">
        <v>24.99</v>
      </c>
      <c r="L2705" t="s">
        <v>1509</v>
      </c>
      <c r="M2705" t="s">
        <v>96</v>
      </c>
      <c r="N2705" t="s">
        <v>97</v>
      </c>
      <c r="O2705" t="s">
        <v>97</v>
      </c>
      <c r="P2705" t="s">
        <v>517</v>
      </c>
      <c r="Q2705">
        <v>20</v>
      </c>
      <c r="R2705">
        <v>4.9800000000000004</v>
      </c>
      <c r="S2705">
        <v>0</v>
      </c>
      <c r="T2705">
        <v>0</v>
      </c>
      <c r="U2705">
        <v>20</v>
      </c>
      <c r="V2705" t="s">
        <v>97</v>
      </c>
      <c r="W2705" t="s">
        <v>96</v>
      </c>
      <c r="X2705" t="s">
        <v>303</v>
      </c>
      <c r="Y2705" t="s">
        <v>97</v>
      </c>
      <c r="Z2705">
        <v>14496833</v>
      </c>
      <c r="AA2705" t="s">
        <v>1105</v>
      </c>
      <c r="AB2705">
        <v>20</v>
      </c>
      <c r="AC2705">
        <v>0</v>
      </c>
      <c r="AD2705">
        <v>0</v>
      </c>
      <c r="AE2705">
        <v>0</v>
      </c>
      <c r="AF2705">
        <v>20</v>
      </c>
      <c r="AG2705" t="s">
        <v>97</v>
      </c>
      <c r="AH2705" t="s">
        <v>96</v>
      </c>
      <c r="AI2705" t="s">
        <v>97</v>
      </c>
      <c r="AJ2705" t="s">
        <v>97</v>
      </c>
      <c r="AK2705">
        <v>1</v>
      </c>
      <c r="AL2705">
        <v>1</v>
      </c>
      <c r="AM2705">
        <v>1</v>
      </c>
      <c r="AN2705">
        <v>69</v>
      </c>
      <c r="AO2705">
        <v>3</v>
      </c>
      <c r="AP2705">
        <v>3</v>
      </c>
      <c r="AQ2705">
        <v>4.99</v>
      </c>
      <c r="AR2705">
        <v>4.99</v>
      </c>
      <c r="AS2705">
        <v>4.99</v>
      </c>
      <c r="AT2705">
        <v>4.99</v>
      </c>
      <c r="AU2705">
        <v>1.2495000000000001</v>
      </c>
      <c r="AV2705">
        <v>1.2495000000000001</v>
      </c>
      <c r="AW2705">
        <v>1.2495000000000001</v>
      </c>
      <c r="AX2705">
        <v>1.2495000000000001</v>
      </c>
      <c r="AY2705">
        <v>1</v>
      </c>
      <c r="AZ2705" s="1">
        <v>41386</v>
      </c>
      <c r="BA2705" s="1">
        <v>41519</v>
      </c>
      <c r="BB2705">
        <v>39</v>
      </c>
      <c r="BC2705">
        <v>9</v>
      </c>
      <c r="BD2705">
        <v>1</v>
      </c>
      <c r="BE2705">
        <v>24.99</v>
      </c>
      <c r="BF2705">
        <v>24.99</v>
      </c>
      <c r="BG2705">
        <v>0</v>
      </c>
      <c r="BH2705">
        <v>0</v>
      </c>
      <c r="BI2705" t="s">
        <v>93</v>
      </c>
      <c r="BJ2705" t="s">
        <v>93</v>
      </c>
      <c r="BK2705" t="s">
        <v>93</v>
      </c>
      <c r="BL2705" t="s">
        <v>93</v>
      </c>
      <c r="BM2705" t="s">
        <v>93</v>
      </c>
      <c r="BN2705" t="s">
        <v>93</v>
      </c>
      <c r="BO2705" t="s">
        <v>93</v>
      </c>
      <c r="BP2705" t="s">
        <v>93</v>
      </c>
      <c r="BQ2705" t="s">
        <v>93</v>
      </c>
      <c r="BR2705" t="s">
        <v>93</v>
      </c>
      <c r="BS2705" t="s">
        <v>93</v>
      </c>
      <c r="BT2705" t="s">
        <v>93</v>
      </c>
      <c r="BU2705" t="s">
        <v>93</v>
      </c>
      <c r="BV2705" t="s">
        <v>93</v>
      </c>
      <c r="BW2705" t="s">
        <v>93</v>
      </c>
      <c r="BX2705" t="s">
        <v>93</v>
      </c>
      <c r="BY2705" t="s">
        <v>93</v>
      </c>
      <c r="BZ2705" t="s">
        <v>93</v>
      </c>
      <c r="CA2705" t="s">
        <v>93</v>
      </c>
      <c r="CB2705" t="s">
        <v>93</v>
      </c>
      <c r="CC2705" t="s">
        <v>93</v>
      </c>
      <c r="CD2705" t="s">
        <v>93</v>
      </c>
      <c r="CE2705" t="s">
        <v>93</v>
      </c>
      <c r="CF2705" t="s">
        <v>93</v>
      </c>
      <c r="CG2705" t="s">
        <v>93</v>
      </c>
      <c r="CH2705" t="s">
        <v>93</v>
      </c>
      <c r="CI2705" t="s">
        <v>93</v>
      </c>
      <c r="CJ2705" t="s">
        <v>93</v>
      </c>
      <c r="CK2705" t="s">
        <v>93</v>
      </c>
      <c r="CL2705" t="s">
        <v>93</v>
      </c>
      <c r="CM2705" t="s">
        <v>93</v>
      </c>
      <c r="CN2705">
        <v>1</v>
      </c>
      <c r="CO2705">
        <v>1</v>
      </c>
      <c r="CP2705">
        <v>0</v>
      </c>
      <c r="CQ2705">
        <v>1</v>
      </c>
    </row>
    <row r="2706" spans="1:95">
      <c r="A2706">
        <v>1253594</v>
      </c>
      <c r="B2706" t="s">
        <v>516</v>
      </c>
      <c r="C2706">
        <v>37</v>
      </c>
      <c r="D2706">
        <v>14496833</v>
      </c>
      <c r="E2706" s="1">
        <v>41498</v>
      </c>
      <c r="F2706" t="s">
        <v>517</v>
      </c>
      <c r="G2706">
        <v>24.99</v>
      </c>
      <c r="H2706">
        <v>0</v>
      </c>
      <c r="I2706">
        <v>0</v>
      </c>
      <c r="J2706">
        <v>0</v>
      </c>
      <c r="K2706">
        <v>24.99</v>
      </c>
      <c r="L2706" t="s">
        <v>1509</v>
      </c>
      <c r="M2706" t="s">
        <v>96</v>
      </c>
      <c r="N2706" t="s">
        <v>97</v>
      </c>
      <c r="O2706" t="s">
        <v>97</v>
      </c>
      <c r="P2706" t="s">
        <v>517</v>
      </c>
      <c r="Q2706">
        <v>20</v>
      </c>
      <c r="R2706">
        <v>4.9800000000000004</v>
      </c>
      <c r="S2706">
        <v>0</v>
      </c>
      <c r="T2706">
        <v>0</v>
      </c>
      <c r="U2706">
        <v>20</v>
      </c>
      <c r="V2706" t="s">
        <v>97</v>
      </c>
      <c r="W2706" t="s">
        <v>96</v>
      </c>
      <c r="X2706" t="s">
        <v>303</v>
      </c>
      <c r="Y2706" t="s">
        <v>97</v>
      </c>
      <c r="Z2706">
        <v>14496833</v>
      </c>
      <c r="AA2706" t="s">
        <v>1105</v>
      </c>
      <c r="AB2706">
        <v>20</v>
      </c>
      <c r="AC2706">
        <v>0</v>
      </c>
      <c r="AD2706">
        <v>0</v>
      </c>
      <c r="AE2706">
        <v>0</v>
      </c>
      <c r="AF2706">
        <v>20</v>
      </c>
      <c r="AG2706" t="s">
        <v>97</v>
      </c>
      <c r="AH2706" t="s">
        <v>96</v>
      </c>
      <c r="AI2706" t="s">
        <v>97</v>
      </c>
      <c r="AJ2706" t="s">
        <v>97</v>
      </c>
      <c r="AK2706">
        <v>1</v>
      </c>
      <c r="AL2706">
        <v>1</v>
      </c>
      <c r="AM2706">
        <v>1</v>
      </c>
      <c r="AN2706">
        <v>69</v>
      </c>
      <c r="AO2706">
        <v>3</v>
      </c>
      <c r="AP2706">
        <v>3</v>
      </c>
      <c r="AQ2706">
        <v>4.99</v>
      </c>
      <c r="AR2706">
        <v>4.99</v>
      </c>
      <c r="AS2706">
        <v>4.99</v>
      </c>
      <c r="AT2706">
        <v>4.99</v>
      </c>
      <c r="AU2706">
        <v>1.2495000000000001</v>
      </c>
      <c r="AV2706">
        <v>1.2495000000000001</v>
      </c>
      <c r="AW2706">
        <v>1.2495000000000001</v>
      </c>
      <c r="AX2706">
        <v>1.2495000000000001</v>
      </c>
      <c r="AY2706">
        <v>1</v>
      </c>
      <c r="AZ2706" s="1">
        <v>41386</v>
      </c>
      <c r="BA2706" s="1">
        <v>41519</v>
      </c>
      <c r="BB2706">
        <v>39</v>
      </c>
      <c r="BC2706">
        <v>9</v>
      </c>
      <c r="BD2706">
        <v>1</v>
      </c>
      <c r="BE2706">
        <v>24.99</v>
      </c>
      <c r="BF2706">
        <v>24.99</v>
      </c>
      <c r="BG2706">
        <v>0</v>
      </c>
      <c r="BH2706">
        <v>0</v>
      </c>
      <c r="BI2706" t="s">
        <v>93</v>
      </c>
      <c r="BJ2706" t="s">
        <v>93</v>
      </c>
      <c r="BK2706" t="s">
        <v>93</v>
      </c>
      <c r="BL2706" t="s">
        <v>93</v>
      </c>
      <c r="BM2706" t="s">
        <v>93</v>
      </c>
      <c r="BN2706" t="s">
        <v>93</v>
      </c>
      <c r="BO2706" t="s">
        <v>93</v>
      </c>
      <c r="BP2706" t="s">
        <v>93</v>
      </c>
      <c r="BQ2706" t="s">
        <v>93</v>
      </c>
      <c r="BR2706" t="s">
        <v>93</v>
      </c>
      <c r="BS2706" t="s">
        <v>93</v>
      </c>
      <c r="BT2706" t="s">
        <v>93</v>
      </c>
      <c r="BU2706" t="s">
        <v>93</v>
      </c>
      <c r="BV2706" t="s">
        <v>93</v>
      </c>
      <c r="BW2706" t="s">
        <v>93</v>
      </c>
      <c r="BX2706" t="s">
        <v>93</v>
      </c>
      <c r="BY2706" t="s">
        <v>93</v>
      </c>
      <c r="BZ2706" t="s">
        <v>93</v>
      </c>
      <c r="CA2706" t="s">
        <v>93</v>
      </c>
      <c r="CB2706" t="s">
        <v>93</v>
      </c>
      <c r="CC2706" t="s">
        <v>93</v>
      </c>
      <c r="CD2706" t="s">
        <v>93</v>
      </c>
      <c r="CE2706" t="s">
        <v>93</v>
      </c>
      <c r="CF2706" t="s">
        <v>93</v>
      </c>
      <c r="CG2706" t="s">
        <v>93</v>
      </c>
      <c r="CH2706" t="s">
        <v>93</v>
      </c>
      <c r="CI2706" t="s">
        <v>93</v>
      </c>
      <c r="CJ2706" t="s">
        <v>93</v>
      </c>
      <c r="CK2706" t="s">
        <v>93</v>
      </c>
      <c r="CL2706" t="s">
        <v>93</v>
      </c>
      <c r="CM2706" t="s">
        <v>93</v>
      </c>
      <c r="CN2706">
        <v>1</v>
      </c>
      <c r="CO2706">
        <v>1</v>
      </c>
      <c r="CP2706">
        <v>0</v>
      </c>
      <c r="CQ2706">
        <v>1</v>
      </c>
    </row>
    <row r="2707" spans="1:95">
      <c r="A2707">
        <v>1253594</v>
      </c>
      <c r="B2707" t="s">
        <v>516</v>
      </c>
      <c r="C2707">
        <v>38</v>
      </c>
      <c r="D2707">
        <v>14496833</v>
      </c>
      <c r="E2707" s="1">
        <v>41505</v>
      </c>
      <c r="F2707" t="s">
        <v>517</v>
      </c>
      <c r="G2707">
        <v>24.99</v>
      </c>
      <c r="H2707">
        <v>0</v>
      </c>
      <c r="I2707">
        <v>0</v>
      </c>
      <c r="J2707">
        <v>0</v>
      </c>
      <c r="K2707">
        <v>24.99</v>
      </c>
      <c r="L2707" t="s">
        <v>1509</v>
      </c>
      <c r="M2707" t="s">
        <v>96</v>
      </c>
      <c r="N2707" t="s">
        <v>97</v>
      </c>
      <c r="O2707" t="s">
        <v>97</v>
      </c>
      <c r="P2707" t="s">
        <v>517</v>
      </c>
      <c r="Q2707">
        <v>20</v>
      </c>
      <c r="R2707">
        <v>4.9800000000000004</v>
      </c>
      <c r="S2707">
        <v>0</v>
      </c>
      <c r="T2707">
        <v>0</v>
      </c>
      <c r="U2707">
        <v>20</v>
      </c>
      <c r="V2707" t="s">
        <v>97</v>
      </c>
      <c r="W2707" t="s">
        <v>96</v>
      </c>
      <c r="X2707" t="s">
        <v>303</v>
      </c>
      <c r="Y2707" t="s">
        <v>97</v>
      </c>
      <c r="Z2707">
        <v>14496833</v>
      </c>
      <c r="AA2707" t="s">
        <v>1105</v>
      </c>
      <c r="AB2707">
        <v>20</v>
      </c>
      <c r="AC2707">
        <v>0</v>
      </c>
      <c r="AD2707">
        <v>0</v>
      </c>
      <c r="AE2707">
        <v>0</v>
      </c>
      <c r="AF2707">
        <v>20</v>
      </c>
      <c r="AG2707" t="s">
        <v>97</v>
      </c>
      <c r="AH2707" t="s">
        <v>96</v>
      </c>
      <c r="AI2707" t="s">
        <v>97</v>
      </c>
      <c r="AJ2707" t="s">
        <v>97</v>
      </c>
      <c r="AK2707">
        <v>1</v>
      </c>
      <c r="AL2707">
        <v>1</v>
      </c>
      <c r="AM2707">
        <v>1</v>
      </c>
      <c r="AN2707">
        <v>69</v>
      </c>
      <c r="AO2707">
        <v>3</v>
      </c>
      <c r="AP2707">
        <v>3</v>
      </c>
      <c r="AQ2707">
        <v>4.99</v>
      </c>
      <c r="AR2707">
        <v>4.99</v>
      </c>
      <c r="AS2707">
        <v>4.99</v>
      </c>
      <c r="AT2707">
        <v>4.99</v>
      </c>
      <c r="AU2707">
        <v>1.2495000000000001</v>
      </c>
      <c r="AV2707">
        <v>1.2495000000000001</v>
      </c>
      <c r="AW2707">
        <v>1.2495000000000001</v>
      </c>
      <c r="AX2707">
        <v>1.2495000000000001</v>
      </c>
      <c r="AY2707">
        <v>1</v>
      </c>
      <c r="AZ2707" s="1">
        <v>41386</v>
      </c>
      <c r="BA2707" s="1">
        <v>41519</v>
      </c>
      <c r="BB2707">
        <v>39</v>
      </c>
      <c r="BC2707">
        <v>9</v>
      </c>
      <c r="BD2707">
        <v>1</v>
      </c>
      <c r="BE2707">
        <v>24.99</v>
      </c>
      <c r="BF2707">
        <v>24.99</v>
      </c>
      <c r="BG2707">
        <v>0</v>
      </c>
      <c r="BH2707">
        <v>0</v>
      </c>
      <c r="BI2707" t="s">
        <v>93</v>
      </c>
      <c r="BJ2707" t="s">
        <v>93</v>
      </c>
      <c r="BK2707" t="s">
        <v>93</v>
      </c>
      <c r="BL2707" t="s">
        <v>93</v>
      </c>
      <c r="BM2707" t="s">
        <v>93</v>
      </c>
      <c r="BN2707" t="s">
        <v>93</v>
      </c>
      <c r="BO2707" t="s">
        <v>93</v>
      </c>
      <c r="BP2707" t="s">
        <v>93</v>
      </c>
      <c r="BQ2707" t="s">
        <v>93</v>
      </c>
      <c r="BR2707" t="s">
        <v>93</v>
      </c>
      <c r="BS2707" t="s">
        <v>93</v>
      </c>
      <c r="BT2707" t="s">
        <v>93</v>
      </c>
      <c r="BU2707" t="s">
        <v>93</v>
      </c>
      <c r="BV2707" t="s">
        <v>93</v>
      </c>
      <c r="BW2707" t="s">
        <v>93</v>
      </c>
      <c r="BX2707" t="s">
        <v>93</v>
      </c>
      <c r="BY2707" t="s">
        <v>93</v>
      </c>
      <c r="BZ2707" t="s">
        <v>93</v>
      </c>
      <c r="CA2707" t="s">
        <v>93</v>
      </c>
      <c r="CB2707" t="s">
        <v>93</v>
      </c>
      <c r="CC2707" t="s">
        <v>93</v>
      </c>
      <c r="CD2707" t="s">
        <v>93</v>
      </c>
      <c r="CE2707" t="s">
        <v>93</v>
      </c>
      <c r="CF2707" t="s">
        <v>93</v>
      </c>
      <c r="CG2707" t="s">
        <v>93</v>
      </c>
      <c r="CH2707" t="s">
        <v>93</v>
      </c>
      <c r="CI2707" t="s">
        <v>93</v>
      </c>
      <c r="CJ2707" t="s">
        <v>93</v>
      </c>
      <c r="CK2707" t="s">
        <v>93</v>
      </c>
      <c r="CL2707" t="s">
        <v>93</v>
      </c>
      <c r="CM2707" t="s">
        <v>93</v>
      </c>
      <c r="CN2707">
        <v>1</v>
      </c>
      <c r="CO2707">
        <v>1</v>
      </c>
      <c r="CP2707">
        <v>0</v>
      </c>
      <c r="CQ2707">
        <v>1</v>
      </c>
    </row>
    <row r="2708" spans="1:95">
      <c r="A2708">
        <v>1253594</v>
      </c>
      <c r="B2708" t="s">
        <v>516</v>
      </c>
      <c r="C2708">
        <v>39</v>
      </c>
      <c r="D2708">
        <v>14496833</v>
      </c>
      <c r="E2708" s="1">
        <v>41512</v>
      </c>
      <c r="F2708" t="s">
        <v>517</v>
      </c>
      <c r="G2708">
        <v>24.99</v>
      </c>
      <c r="H2708">
        <v>0</v>
      </c>
      <c r="I2708">
        <v>0</v>
      </c>
      <c r="J2708">
        <v>0</v>
      </c>
      <c r="K2708">
        <v>24.99</v>
      </c>
      <c r="L2708" t="s">
        <v>1509</v>
      </c>
      <c r="M2708" t="s">
        <v>96</v>
      </c>
      <c r="N2708" t="s">
        <v>97</v>
      </c>
      <c r="O2708" t="s">
        <v>97</v>
      </c>
      <c r="P2708" t="s">
        <v>517</v>
      </c>
      <c r="Q2708">
        <v>20</v>
      </c>
      <c r="R2708">
        <v>4.9800000000000004</v>
      </c>
      <c r="S2708">
        <v>0</v>
      </c>
      <c r="T2708">
        <v>0</v>
      </c>
      <c r="U2708">
        <v>20</v>
      </c>
      <c r="V2708" t="s">
        <v>97</v>
      </c>
      <c r="W2708" t="s">
        <v>96</v>
      </c>
      <c r="X2708" t="s">
        <v>303</v>
      </c>
      <c r="Y2708" t="s">
        <v>97</v>
      </c>
      <c r="Z2708">
        <v>14496833</v>
      </c>
      <c r="AA2708" t="s">
        <v>1105</v>
      </c>
      <c r="AB2708">
        <v>20</v>
      </c>
      <c r="AC2708">
        <v>0</v>
      </c>
      <c r="AD2708">
        <v>0</v>
      </c>
      <c r="AE2708">
        <v>0</v>
      </c>
      <c r="AF2708">
        <v>20</v>
      </c>
      <c r="AG2708" t="s">
        <v>97</v>
      </c>
      <c r="AH2708" t="s">
        <v>96</v>
      </c>
      <c r="AI2708" t="s">
        <v>97</v>
      </c>
      <c r="AJ2708" t="s">
        <v>97</v>
      </c>
      <c r="AK2708">
        <v>1</v>
      </c>
      <c r="AL2708">
        <v>1</v>
      </c>
      <c r="AM2708">
        <v>1</v>
      </c>
      <c r="AN2708">
        <v>69</v>
      </c>
      <c r="AO2708">
        <v>3</v>
      </c>
      <c r="AP2708">
        <v>3</v>
      </c>
      <c r="AQ2708">
        <v>4.99</v>
      </c>
      <c r="AR2708">
        <v>4.99</v>
      </c>
      <c r="AS2708">
        <v>4.99</v>
      </c>
      <c r="AT2708">
        <v>4.99</v>
      </c>
      <c r="AU2708">
        <v>1.2495000000000001</v>
      </c>
      <c r="AV2708">
        <v>1.2495000000000001</v>
      </c>
      <c r="AW2708">
        <v>1.2495000000000001</v>
      </c>
      <c r="AX2708">
        <v>1.2495000000000001</v>
      </c>
      <c r="AY2708">
        <v>1</v>
      </c>
      <c r="AZ2708" s="1">
        <v>41386</v>
      </c>
      <c r="BA2708" s="1">
        <v>41519</v>
      </c>
      <c r="BB2708">
        <v>39</v>
      </c>
      <c r="BC2708">
        <v>9</v>
      </c>
      <c r="BD2708">
        <v>1</v>
      </c>
      <c r="BE2708">
        <v>24.99</v>
      </c>
      <c r="BF2708">
        <v>24.99</v>
      </c>
      <c r="BG2708">
        <v>0</v>
      </c>
      <c r="BH2708">
        <v>0</v>
      </c>
      <c r="BI2708" t="s">
        <v>93</v>
      </c>
      <c r="BJ2708" t="s">
        <v>93</v>
      </c>
      <c r="BK2708" t="s">
        <v>93</v>
      </c>
      <c r="BL2708" t="s">
        <v>93</v>
      </c>
      <c r="BM2708" t="s">
        <v>93</v>
      </c>
      <c r="BN2708" t="s">
        <v>93</v>
      </c>
      <c r="BO2708" t="s">
        <v>93</v>
      </c>
      <c r="BP2708" t="s">
        <v>93</v>
      </c>
      <c r="BQ2708" t="s">
        <v>93</v>
      </c>
      <c r="BR2708" t="s">
        <v>93</v>
      </c>
      <c r="BS2708" t="s">
        <v>93</v>
      </c>
      <c r="BT2708" t="s">
        <v>93</v>
      </c>
      <c r="BU2708" t="s">
        <v>93</v>
      </c>
      <c r="BV2708" t="s">
        <v>93</v>
      </c>
      <c r="BW2708" t="s">
        <v>93</v>
      </c>
      <c r="BX2708" t="s">
        <v>93</v>
      </c>
      <c r="BY2708" t="s">
        <v>93</v>
      </c>
      <c r="BZ2708" t="s">
        <v>93</v>
      </c>
      <c r="CA2708" t="s">
        <v>93</v>
      </c>
      <c r="CB2708" t="s">
        <v>93</v>
      </c>
      <c r="CC2708" t="s">
        <v>93</v>
      </c>
      <c r="CD2708" t="s">
        <v>93</v>
      </c>
      <c r="CE2708" t="s">
        <v>93</v>
      </c>
      <c r="CF2708" t="s">
        <v>93</v>
      </c>
      <c r="CG2708" t="s">
        <v>93</v>
      </c>
      <c r="CH2708" t="s">
        <v>93</v>
      </c>
      <c r="CI2708" t="s">
        <v>93</v>
      </c>
      <c r="CJ2708" t="s">
        <v>93</v>
      </c>
      <c r="CK2708" t="s">
        <v>93</v>
      </c>
      <c r="CL2708" t="s">
        <v>93</v>
      </c>
      <c r="CM2708" t="s">
        <v>93</v>
      </c>
      <c r="CN2708">
        <v>1</v>
      </c>
      <c r="CO2708">
        <v>1</v>
      </c>
      <c r="CP2708">
        <v>0</v>
      </c>
      <c r="CQ2708">
        <v>1</v>
      </c>
    </row>
    <row r="2709" spans="1:95">
      <c r="A2709">
        <v>1253594</v>
      </c>
      <c r="B2709" t="s">
        <v>516</v>
      </c>
      <c r="C2709">
        <v>40</v>
      </c>
      <c r="D2709">
        <v>14496833</v>
      </c>
      <c r="E2709" s="1">
        <v>41519</v>
      </c>
      <c r="F2709" t="s">
        <v>517</v>
      </c>
      <c r="G2709">
        <v>24.99</v>
      </c>
      <c r="H2709">
        <v>0</v>
      </c>
      <c r="I2709">
        <v>0</v>
      </c>
      <c r="J2709">
        <v>0</v>
      </c>
      <c r="K2709">
        <v>24.99</v>
      </c>
      <c r="L2709" t="s">
        <v>1509</v>
      </c>
      <c r="M2709" t="s">
        <v>96</v>
      </c>
      <c r="N2709" t="s">
        <v>97</v>
      </c>
      <c r="O2709" t="s">
        <v>97</v>
      </c>
      <c r="P2709" t="s">
        <v>517</v>
      </c>
      <c r="Q2709">
        <v>20</v>
      </c>
      <c r="R2709">
        <v>4.9800000000000004</v>
      </c>
      <c r="S2709">
        <v>0</v>
      </c>
      <c r="T2709">
        <v>0</v>
      </c>
      <c r="U2709">
        <v>20</v>
      </c>
      <c r="V2709" t="s">
        <v>97</v>
      </c>
      <c r="W2709" t="s">
        <v>96</v>
      </c>
      <c r="X2709" t="s">
        <v>303</v>
      </c>
      <c r="Y2709" t="s">
        <v>97</v>
      </c>
      <c r="Z2709">
        <v>14496833</v>
      </c>
      <c r="AA2709" t="s">
        <v>1105</v>
      </c>
      <c r="AB2709">
        <v>20</v>
      </c>
      <c r="AC2709">
        <v>0</v>
      </c>
      <c r="AD2709">
        <v>0</v>
      </c>
      <c r="AE2709">
        <v>0</v>
      </c>
      <c r="AF2709">
        <v>20</v>
      </c>
      <c r="AG2709" t="s">
        <v>97</v>
      </c>
      <c r="AH2709" t="s">
        <v>96</v>
      </c>
      <c r="AI2709" t="s">
        <v>97</v>
      </c>
      <c r="AJ2709" t="s">
        <v>97</v>
      </c>
      <c r="AK2709">
        <v>1</v>
      </c>
      <c r="AL2709">
        <v>1</v>
      </c>
      <c r="AM2709">
        <v>1</v>
      </c>
      <c r="AN2709">
        <v>69</v>
      </c>
      <c r="AO2709">
        <v>3</v>
      </c>
      <c r="AP2709">
        <v>3</v>
      </c>
      <c r="AQ2709">
        <v>4.99</v>
      </c>
      <c r="AR2709">
        <v>4.99</v>
      </c>
      <c r="AS2709">
        <v>4.99</v>
      </c>
      <c r="AT2709">
        <v>4.99</v>
      </c>
      <c r="AU2709">
        <v>1.2495000000000001</v>
      </c>
      <c r="AV2709">
        <v>1.2495000000000001</v>
      </c>
      <c r="AW2709">
        <v>1.2495000000000001</v>
      </c>
      <c r="AX2709">
        <v>1.2495000000000001</v>
      </c>
      <c r="AY2709">
        <v>1</v>
      </c>
      <c r="AZ2709" s="1">
        <v>41386</v>
      </c>
      <c r="BA2709" s="1">
        <v>41519</v>
      </c>
      <c r="BB2709">
        <v>39</v>
      </c>
      <c r="BC2709">
        <v>9</v>
      </c>
      <c r="BD2709">
        <v>1</v>
      </c>
      <c r="BE2709">
        <v>24.99</v>
      </c>
      <c r="BF2709">
        <v>24.99</v>
      </c>
      <c r="BG2709">
        <v>0</v>
      </c>
      <c r="BH2709">
        <v>0</v>
      </c>
      <c r="BI2709" t="s">
        <v>93</v>
      </c>
      <c r="BJ2709" t="s">
        <v>93</v>
      </c>
      <c r="BK2709" t="s">
        <v>93</v>
      </c>
      <c r="BL2709" t="s">
        <v>93</v>
      </c>
      <c r="BM2709" t="s">
        <v>93</v>
      </c>
      <c r="BN2709" t="s">
        <v>93</v>
      </c>
      <c r="BO2709" t="s">
        <v>93</v>
      </c>
      <c r="BP2709" t="s">
        <v>93</v>
      </c>
      <c r="BQ2709" t="s">
        <v>93</v>
      </c>
      <c r="BR2709" t="s">
        <v>93</v>
      </c>
      <c r="BS2709" t="s">
        <v>93</v>
      </c>
      <c r="BT2709" t="s">
        <v>93</v>
      </c>
      <c r="BU2709" t="s">
        <v>93</v>
      </c>
      <c r="BV2709" t="s">
        <v>93</v>
      </c>
      <c r="BW2709" t="s">
        <v>93</v>
      </c>
      <c r="BX2709" t="s">
        <v>93</v>
      </c>
      <c r="BY2709" t="s">
        <v>93</v>
      </c>
      <c r="BZ2709" t="s">
        <v>93</v>
      </c>
      <c r="CA2709" t="s">
        <v>93</v>
      </c>
      <c r="CB2709" t="s">
        <v>93</v>
      </c>
      <c r="CC2709" t="s">
        <v>93</v>
      </c>
      <c r="CD2709" t="s">
        <v>93</v>
      </c>
      <c r="CE2709" t="s">
        <v>93</v>
      </c>
      <c r="CF2709" t="s">
        <v>93</v>
      </c>
      <c r="CG2709" t="s">
        <v>93</v>
      </c>
      <c r="CH2709" t="s">
        <v>93</v>
      </c>
      <c r="CI2709" t="s">
        <v>93</v>
      </c>
      <c r="CJ2709" t="s">
        <v>93</v>
      </c>
      <c r="CK2709" t="s">
        <v>93</v>
      </c>
      <c r="CL2709" t="s">
        <v>93</v>
      </c>
      <c r="CM2709" t="s">
        <v>93</v>
      </c>
      <c r="CN2709">
        <v>1</v>
      </c>
      <c r="CO2709">
        <v>1</v>
      </c>
      <c r="CP2709">
        <v>0</v>
      </c>
      <c r="CQ2709">
        <v>1</v>
      </c>
    </row>
    <row r="2710" spans="1:95">
      <c r="A2710">
        <v>1253595</v>
      </c>
      <c r="B2710" t="s">
        <v>520</v>
      </c>
      <c r="C2710">
        <v>21</v>
      </c>
      <c r="D2710">
        <v>14496893</v>
      </c>
      <c r="E2710" s="1">
        <v>41386</v>
      </c>
      <c r="F2710" t="s">
        <v>521</v>
      </c>
      <c r="G2710">
        <v>22.99</v>
      </c>
      <c r="H2710">
        <v>0</v>
      </c>
      <c r="I2710">
        <v>0</v>
      </c>
      <c r="J2710">
        <v>0</v>
      </c>
      <c r="K2710">
        <v>22.99</v>
      </c>
      <c r="L2710" t="s">
        <v>522</v>
      </c>
      <c r="M2710" t="s">
        <v>96</v>
      </c>
      <c r="N2710" t="s">
        <v>97</v>
      </c>
      <c r="O2710" t="s">
        <v>97</v>
      </c>
      <c r="P2710" t="s">
        <v>521</v>
      </c>
      <c r="Q2710">
        <v>14.4</v>
      </c>
      <c r="R2710">
        <v>4.9800000000000004</v>
      </c>
      <c r="S2710">
        <v>0</v>
      </c>
      <c r="T2710">
        <v>14.4</v>
      </c>
      <c r="U2710">
        <v>14.4</v>
      </c>
      <c r="V2710" t="s">
        <v>97</v>
      </c>
      <c r="W2710" t="s">
        <v>96</v>
      </c>
      <c r="X2710" t="s">
        <v>303</v>
      </c>
      <c r="Y2710" t="s">
        <v>523</v>
      </c>
      <c r="Z2710">
        <v>14496893</v>
      </c>
      <c r="AA2710" t="s">
        <v>524</v>
      </c>
      <c r="AB2710">
        <v>18</v>
      </c>
      <c r="AC2710">
        <v>0</v>
      </c>
      <c r="AD2710">
        <v>0</v>
      </c>
      <c r="AE2710">
        <v>0</v>
      </c>
      <c r="AF2710">
        <v>18</v>
      </c>
      <c r="AG2710" t="s">
        <v>97</v>
      </c>
      <c r="AH2710" t="s">
        <v>236</v>
      </c>
      <c r="AI2710" t="s">
        <v>97</v>
      </c>
      <c r="AJ2710" t="s">
        <v>97</v>
      </c>
      <c r="AK2710">
        <v>1</v>
      </c>
      <c r="AL2710">
        <v>1</v>
      </c>
      <c r="AM2710">
        <v>0</v>
      </c>
      <c r="AN2710">
        <v>166</v>
      </c>
      <c r="AO2710">
        <v>3</v>
      </c>
      <c r="AP2710">
        <v>3</v>
      </c>
      <c r="AQ2710">
        <v>8.59</v>
      </c>
      <c r="AR2710">
        <v>4.99</v>
      </c>
      <c r="AS2710">
        <v>8.59</v>
      </c>
      <c r="AT2710">
        <v>4.99</v>
      </c>
      <c r="AU2710">
        <v>1.59652777777778</v>
      </c>
      <c r="AV2710">
        <v>1.27722222222222</v>
      </c>
      <c r="AW2710">
        <v>1.59652777777778</v>
      </c>
      <c r="AX2710">
        <v>1.27722222222222</v>
      </c>
      <c r="AY2710">
        <v>1</v>
      </c>
      <c r="AZ2710" s="1">
        <v>41386</v>
      </c>
      <c r="BA2710" s="1">
        <v>41519</v>
      </c>
      <c r="BB2710">
        <v>39</v>
      </c>
      <c r="BC2710">
        <v>9</v>
      </c>
      <c r="BD2710">
        <v>1</v>
      </c>
      <c r="BE2710">
        <v>22.99</v>
      </c>
      <c r="BF2710">
        <v>22.99</v>
      </c>
      <c r="BG2710">
        <v>0</v>
      </c>
      <c r="BH2710">
        <v>0</v>
      </c>
      <c r="BI2710" t="s">
        <v>93</v>
      </c>
      <c r="BJ2710" t="s">
        <v>93</v>
      </c>
      <c r="BK2710" t="s">
        <v>93</v>
      </c>
      <c r="BL2710" t="s">
        <v>93</v>
      </c>
      <c r="BM2710" t="s">
        <v>93</v>
      </c>
      <c r="BN2710" t="s">
        <v>93</v>
      </c>
      <c r="BO2710" t="s">
        <v>93</v>
      </c>
      <c r="BP2710" t="s">
        <v>93</v>
      </c>
      <c r="BQ2710" t="s">
        <v>93</v>
      </c>
      <c r="BR2710" t="s">
        <v>93</v>
      </c>
      <c r="BS2710" t="s">
        <v>93</v>
      </c>
      <c r="BT2710" t="s">
        <v>93</v>
      </c>
      <c r="BU2710" t="s">
        <v>93</v>
      </c>
      <c r="BV2710" t="s">
        <v>93</v>
      </c>
      <c r="BW2710" t="s">
        <v>93</v>
      </c>
      <c r="BX2710" t="s">
        <v>93</v>
      </c>
      <c r="BY2710" t="s">
        <v>93</v>
      </c>
      <c r="BZ2710" t="s">
        <v>93</v>
      </c>
      <c r="CA2710" t="s">
        <v>93</v>
      </c>
      <c r="CB2710" t="s">
        <v>93</v>
      </c>
      <c r="CC2710" t="s">
        <v>93</v>
      </c>
      <c r="CD2710" t="s">
        <v>93</v>
      </c>
      <c r="CE2710" t="s">
        <v>93</v>
      </c>
      <c r="CF2710" t="s">
        <v>93</v>
      </c>
      <c r="CG2710" t="s">
        <v>93</v>
      </c>
      <c r="CH2710" t="s">
        <v>93</v>
      </c>
      <c r="CI2710" t="s">
        <v>93</v>
      </c>
      <c r="CJ2710" t="s">
        <v>93</v>
      </c>
      <c r="CK2710" t="s">
        <v>93</v>
      </c>
      <c r="CL2710" t="s">
        <v>93</v>
      </c>
      <c r="CM2710" t="s">
        <v>93</v>
      </c>
      <c r="CN2710">
        <v>3</v>
      </c>
      <c r="CO2710">
        <v>3</v>
      </c>
      <c r="CP2710">
        <v>0</v>
      </c>
      <c r="CQ2710">
        <v>1</v>
      </c>
    </row>
    <row r="2711" spans="1:95">
      <c r="A2711">
        <v>1253595</v>
      </c>
      <c r="B2711" t="s">
        <v>520</v>
      </c>
      <c r="C2711">
        <v>22</v>
      </c>
      <c r="D2711">
        <v>14496893</v>
      </c>
      <c r="E2711" s="1">
        <v>41393</v>
      </c>
      <c r="F2711" t="s">
        <v>521</v>
      </c>
      <c r="G2711">
        <v>22.99</v>
      </c>
      <c r="H2711">
        <v>0</v>
      </c>
      <c r="I2711">
        <v>0</v>
      </c>
      <c r="J2711">
        <v>0</v>
      </c>
      <c r="K2711">
        <v>22.99</v>
      </c>
      <c r="L2711" t="s">
        <v>522</v>
      </c>
      <c r="M2711" t="s">
        <v>96</v>
      </c>
      <c r="N2711" t="s">
        <v>97</v>
      </c>
      <c r="O2711" t="s">
        <v>97</v>
      </c>
      <c r="P2711" t="s">
        <v>521</v>
      </c>
      <c r="Q2711">
        <v>14.4</v>
      </c>
      <c r="R2711">
        <v>4.9800000000000004</v>
      </c>
      <c r="S2711">
        <v>0</v>
      </c>
      <c r="T2711">
        <v>14.4</v>
      </c>
      <c r="U2711">
        <v>14.4</v>
      </c>
      <c r="V2711" t="s">
        <v>97</v>
      </c>
      <c r="W2711" t="s">
        <v>96</v>
      </c>
      <c r="X2711" t="s">
        <v>303</v>
      </c>
      <c r="Y2711" t="s">
        <v>523</v>
      </c>
      <c r="Z2711">
        <v>14496893</v>
      </c>
      <c r="AA2711" t="s">
        <v>524</v>
      </c>
      <c r="AB2711">
        <v>18</v>
      </c>
      <c r="AC2711">
        <v>0</v>
      </c>
      <c r="AD2711">
        <v>0</v>
      </c>
      <c r="AE2711">
        <v>0</v>
      </c>
      <c r="AF2711">
        <v>18</v>
      </c>
      <c r="AG2711" t="s">
        <v>97</v>
      </c>
      <c r="AH2711" t="s">
        <v>236</v>
      </c>
      <c r="AI2711" t="s">
        <v>97</v>
      </c>
      <c r="AJ2711" t="s">
        <v>97</v>
      </c>
      <c r="AK2711">
        <v>1</v>
      </c>
      <c r="AL2711">
        <v>1</v>
      </c>
      <c r="AM2711">
        <v>0</v>
      </c>
      <c r="AN2711">
        <v>166</v>
      </c>
      <c r="AO2711">
        <v>3</v>
      </c>
      <c r="AP2711">
        <v>3</v>
      </c>
      <c r="AQ2711">
        <v>8.59</v>
      </c>
      <c r="AR2711">
        <v>4.99</v>
      </c>
      <c r="AS2711">
        <v>8.59</v>
      </c>
      <c r="AT2711">
        <v>4.99</v>
      </c>
      <c r="AU2711">
        <v>1.59652777777778</v>
      </c>
      <c r="AV2711">
        <v>1.27722222222222</v>
      </c>
      <c r="AW2711">
        <v>1.59652777777778</v>
      </c>
      <c r="AX2711">
        <v>1.27722222222222</v>
      </c>
      <c r="AY2711">
        <v>1</v>
      </c>
      <c r="AZ2711" s="1">
        <v>41386</v>
      </c>
      <c r="BA2711" s="1">
        <v>41519</v>
      </c>
      <c r="BB2711">
        <v>39</v>
      </c>
      <c r="BC2711">
        <v>9</v>
      </c>
      <c r="BD2711">
        <v>1</v>
      </c>
      <c r="BE2711">
        <v>22.99</v>
      </c>
      <c r="BF2711">
        <v>22.99</v>
      </c>
      <c r="BG2711">
        <v>0</v>
      </c>
      <c r="BH2711">
        <v>0</v>
      </c>
      <c r="BI2711" t="s">
        <v>93</v>
      </c>
      <c r="BJ2711" t="s">
        <v>93</v>
      </c>
      <c r="BK2711" t="s">
        <v>93</v>
      </c>
      <c r="BL2711" t="s">
        <v>93</v>
      </c>
      <c r="BM2711" t="s">
        <v>93</v>
      </c>
      <c r="BN2711" t="s">
        <v>93</v>
      </c>
      <c r="BO2711" t="s">
        <v>93</v>
      </c>
      <c r="BP2711" t="s">
        <v>93</v>
      </c>
      <c r="BQ2711" t="s">
        <v>93</v>
      </c>
      <c r="BR2711" t="s">
        <v>93</v>
      </c>
      <c r="BS2711" t="s">
        <v>93</v>
      </c>
      <c r="BT2711" t="s">
        <v>93</v>
      </c>
      <c r="BU2711" t="s">
        <v>93</v>
      </c>
      <c r="BV2711" t="s">
        <v>93</v>
      </c>
      <c r="BW2711" t="s">
        <v>93</v>
      </c>
      <c r="BX2711" t="s">
        <v>93</v>
      </c>
      <c r="BY2711" t="s">
        <v>93</v>
      </c>
      <c r="BZ2711" t="s">
        <v>93</v>
      </c>
      <c r="CA2711" t="s">
        <v>93</v>
      </c>
      <c r="CB2711" t="s">
        <v>93</v>
      </c>
      <c r="CC2711" t="s">
        <v>93</v>
      </c>
      <c r="CD2711" t="s">
        <v>93</v>
      </c>
      <c r="CE2711" t="s">
        <v>93</v>
      </c>
      <c r="CF2711" t="s">
        <v>93</v>
      </c>
      <c r="CG2711" t="s">
        <v>93</v>
      </c>
      <c r="CH2711" t="s">
        <v>93</v>
      </c>
      <c r="CI2711" t="s">
        <v>93</v>
      </c>
      <c r="CJ2711" t="s">
        <v>93</v>
      </c>
      <c r="CK2711" t="s">
        <v>93</v>
      </c>
      <c r="CL2711" t="s">
        <v>93</v>
      </c>
      <c r="CM2711" t="s">
        <v>93</v>
      </c>
      <c r="CN2711">
        <v>3</v>
      </c>
      <c r="CO2711">
        <v>3</v>
      </c>
      <c r="CP2711">
        <v>0</v>
      </c>
      <c r="CQ2711">
        <v>1</v>
      </c>
    </row>
    <row r="2712" spans="1:95">
      <c r="A2712">
        <v>1253595</v>
      </c>
      <c r="B2712" t="s">
        <v>520</v>
      </c>
      <c r="C2712">
        <v>23</v>
      </c>
      <c r="D2712">
        <v>14496893</v>
      </c>
      <c r="E2712" s="1">
        <v>41400</v>
      </c>
      <c r="F2712" t="s">
        <v>521</v>
      </c>
      <c r="G2712">
        <v>22.99</v>
      </c>
      <c r="H2712">
        <v>0</v>
      </c>
      <c r="I2712">
        <v>0</v>
      </c>
      <c r="J2712">
        <v>0</v>
      </c>
      <c r="K2712">
        <v>22.99</v>
      </c>
      <c r="L2712" t="s">
        <v>522</v>
      </c>
      <c r="M2712" t="s">
        <v>96</v>
      </c>
      <c r="N2712" t="s">
        <v>97</v>
      </c>
      <c r="O2712" t="s">
        <v>97</v>
      </c>
      <c r="P2712" t="s">
        <v>521</v>
      </c>
      <c r="Q2712">
        <v>18</v>
      </c>
      <c r="R2712">
        <v>4.9800000000000004</v>
      </c>
      <c r="S2712">
        <v>0</v>
      </c>
      <c r="T2712">
        <v>0</v>
      </c>
      <c r="U2712">
        <v>18</v>
      </c>
      <c r="V2712" t="s">
        <v>97</v>
      </c>
      <c r="W2712" t="s">
        <v>96</v>
      </c>
      <c r="X2712" t="s">
        <v>303</v>
      </c>
      <c r="Y2712" t="s">
        <v>97</v>
      </c>
      <c r="Z2712">
        <v>14496893</v>
      </c>
      <c r="AA2712" t="s">
        <v>524</v>
      </c>
      <c r="AB2712">
        <v>18</v>
      </c>
      <c r="AC2712">
        <v>0</v>
      </c>
      <c r="AD2712">
        <v>0</v>
      </c>
      <c r="AE2712">
        <v>0</v>
      </c>
      <c r="AF2712">
        <v>18</v>
      </c>
      <c r="AG2712" t="s">
        <v>97</v>
      </c>
      <c r="AH2712" t="s">
        <v>236</v>
      </c>
      <c r="AI2712" t="s">
        <v>97</v>
      </c>
      <c r="AJ2712" t="s">
        <v>97</v>
      </c>
      <c r="AK2712">
        <v>1</v>
      </c>
      <c r="AL2712">
        <v>1</v>
      </c>
      <c r="AM2712">
        <v>0</v>
      </c>
      <c r="AN2712">
        <v>166</v>
      </c>
      <c r="AO2712">
        <v>3</v>
      </c>
      <c r="AP2712">
        <v>3</v>
      </c>
      <c r="AQ2712">
        <v>4.99</v>
      </c>
      <c r="AR2712">
        <v>4.99</v>
      </c>
      <c r="AS2712">
        <v>4.99</v>
      </c>
      <c r="AT2712">
        <v>4.99</v>
      </c>
      <c r="AU2712">
        <v>1.27722222222222</v>
      </c>
      <c r="AV2712">
        <v>1.27722222222222</v>
      </c>
      <c r="AW2712">
        <v>1.27722222222222</v>
      </c>
      <c r="AX2712">
        <v>1.27722222222222</v>
      </c>
      <c r="AY2712">
        <v>1</v>
      </c>
      <c r="AZ2712" s="1">
        <v>41386</v>
      </c>
      <c r="BA2712" s="1">
        <v>41519</v>
      </c>
      <c r="BB2712">
        <v>39</v>
      </c>
      <c r="BC2712">
        <v>9</v>
      </c>
      <c r="BD2712">
        <v>1</v>
      </c>
      <c r="BE2712">
        <v>22.99</v>
      </c>
      <c r="BF2712">
        <v>22.99</v>
      </c>
      <c r="BG2712">
        <v>0</v>
      </c>
      <c r="BH2712">
        <v>0</v>
      </c>
      <c r="BI2712" t="s">
        <v>93</v>
      </c>
      <c r="BJ2712" t="s">
        <v>93</v>
      </c>
      <c r="BK2712" t="s">
        <v>93</v>
      </c>
      <c r="BL2712" t="s">
        <v>93</v>
      </c>
      <c r="BM2712" t="s">
        <v>93</v>
      </c>
      <c r="BN2712" t="s">
        <v>93</v>
      </c>
      <c r="BO2712" t="s">
        <v>93</v>
      </c>
      <c r="BP2712" t="s">
        <v>93</v>
      </c>
      <c r="BQ2712" t="s">
        <v>93</v>
      </c>
      <c r="BR2712" t="s">
        <v>93</v>
      </c>
      <c r="BS2712" t="s">
        <v>93</v>
      </c>
      <c r="BT2712" t="s">
        <v>93</v>
      </c>
      <c r="BU2712" t="s">
        <v>93</v>
      </c>
      <c r="BV2712" t="s">
        <v>93</v>
      </c>
      <c r="BW2712" t="s">
        <v>93</v>
      </c>
      <c r="BX2712" t="s">
        <v>93</v>
      </c>
      <c r="BY2712" t="s">
        <v>93</v>
      </c>
      <c r="BZ2712" t="s">
        <v>93</v>
      </c>
      <c r="CA2712" t="s">
        <v>93</v>
      </c>
      <c r="CB2712" t="s">
        <v>93</v>
      </c>
      <c r="CC2712" t="s">
        <v>93</v>
      </c>
      <c r="CD2712" t="s">
        <v>93</v>
      </c>
      <c r="CE2712" t="s">
        <v>93</v>
      </c>
      <c r="CF2712" t="s">
        <v>93</v>
      </c>
      <c r="CG2712" t="s">
        <v>93</v>
      </c>
      <c r="CH2712" t="s">
        <v>93</v>
      </c>
      <c r="CI2712" t="s">
        <v>93</v>
      </c>
      <c r="CJ2712" t="s">
        <v>93</v>
      </c>
      <c r="CK2712" t="s">
        <v>93</v>
      </c>
      <c r="CL2712" t="s">
        <v>93</v>
      </c>
      <c r="CM2712" t="s">
        <v>93</v>
      </c>
      <c r="CN2712">
        <v>3</v>
      </c>
      <c r="CO2712">
        <v>3</v>
      </c>
      <c r="CP2712">
        <v>0</v>
      </c>
      <c r="CQ2712">
        <v>1</v>
      </c>
    </row>
    <row r="2713" spans="1:95">
      <c r="A2713">
        <v>1253595</v>
      </c>
      <c r="B2713" t="s">
        <v>520</v>
      </c>
      <c r="C2713">
        <v>24</v>
      </c>
      <c r="D2713">
        <v>14496893</v>
      </c>
      <c r="E2713" s="1">
        <v>41407</v>
      </c>
      <c r="F2713" t="s">
        <v>521</v>
      </c>
      <c r="G2713">
        <v>22.99</v>
      </c>
      <c r="H2713">
        <v>0</v>
      </c>
      <c r="I2713">
        <v>0</v>
      </c>
      <c r="J2713">
        <v>0</v>
      </c>
      <c r="K2713">
        <v>22.99</v>
      </c>
      <c r="L2713" t="s">
        <v>522</v>
      </c>
      <c r="M2713" t="s">
        <v>96</v>
      </c>
      <c r="N2713" t="s">
        <v>97</v>
      </c>
      <c r="O2713" t="s">
        <v>97</v>
      </c>
      <c r="P2713" t="s">
        <v>521</v>
      </c>
      <c r="Q2713">
        <v>18</v>
      </c>
      <c r="R2713">
        <v>4.9800000000000004</v>
      </c>
      <c r="S2713">
        <v>0</v>
      </c>
      <c r="T2713">
        <v>0</v>
      </c>
      <c r="U2713">
        <v>18</v>
      </c>
      <c r="V2713" t="s">
        <v>97</v>
      </c>
      <c r="W2713" t="s">
        <v>96</v>
      </c>
      <c r="X2713" t="s">
        <v>303</v>
      </c>
      <c r="Y2713" t="s">
        <v>97</v>
      </c>
      <c r="Z2713">
        <v>14496893</v>
      </c>
      <c r="AA2713" t="s">
        <v>1106</v>
      </c>
      <c r="AB2713">
        <v>18</v>
      </c>
      <c r="AC2713">
        <v>0</v>
      </c>
      <c r="AD2713">
        <v>0</v>
      </c>
      <c r="AE2713">
        <v>0</v>
      </c>
      <c r="AF2713">
        <v>18</v>
      </c>
      <c r="AG2713" t="s">
        <v>97</v>
      </c>
      <c r="AH2713" t="s">
        <v>236</v>
      </c>
      <c r="AI2713" t="s">
        <v>97</v>
      </c>
      <c r="AJ2713" t="s">
        <v>97</v>
      </c>
      <c r="AK2713">
        <v>1</v>
      </c>
      <c r="AL2713">
        <v>1</v>
      </c>
      <c r="AM2713">
        <v>0</v>
      </c>
      <c r="AN2713">
        <v>166</v>
      </c>
      <c r="AO2713">
        <v>3</v>
      </c>
      <c r="AP2713">
        <v>3</v>
      </c>
      <c r="AQ2713">
        <v>4.99</v>
      </c>
      <c r="AR2713">
        <v>4.99</v>
      </c>
      <c r="AS2713">
        <v>4.99</v>
      </c>
      <c r="AT2713">
        <v>4.99</v>
      </c>
      <c r="AU2713">
        <v>1.27722222222222</v>
      </c>
      <c r="AV2713">
        <v>1.27722222222222</v>
      </c>
      <c r="AW2713">
        <v>1.27722222222222</v>
      </c>
      <c r="AX2713">
        <v>1.27722222222222</v>
      </c>
      <c r="AY2713">
        <v>1</v>
      </c>
      <c r="AZ2713" s="1">
        <v>41386</v>
      </c>
      <c r="BA2713" s="1">
        <v>41519</v>
      </c>
      <c r="BB2713">
        <v>39</v>
      </c>
      <c r="BC2713">
        <v>9</v>
      </c>
      <c r="BD2713">
        <v>1</v>
      </c>
      <c r="BE2713">
        <v>22.99</v>
      </c>
      <c r="BF2713">
        <v>22.99</v>
      </c>
      <c r="BG2713">
        <v>0</v>
      </c>
      <c r="BH2713">
        <v>0</v>
      </c>
      <c r="BI2713" t="s">
        <v>93</v>
      </c>
      <c r="BJ2713" t="s">
        <v>93</v>
      </c>
      <c r="BK2713" t="s">
        <v>93</v>
      </c>
      <c r="BL2713" t="s">
        <v>93</v>
      </c>
      <c r="BM2713" t="s">
        <v>93</v>
      </c>
      <c r="BN2713" t="s">
        <v>93</v>
      </c>
      <c r="BO2713" t="s">
        <v>93</v>
      </c>
      <c r="BP2713" t="s">
        <v>93</v>
      </c>
      <c r="BQ2713" t="s">
        <v>93</v>
      </c>
      <c r="BR2713" t="s">
        <v>93</v>
      </c>
      <c r="BS2713" t="s">
        <v>93</v>
      </c>
      <c r="BT2713" t="s">
        <v>93</v>
      </c>
      <c r="BU2713" t="s">
        <v>93</v>
      </c>
      <c r="BV2713" t="s">
        <v>93</v>
      </c>
      <c r="BW2713" t="s">
        <v>93</v>
      </c>
      <c r="BX2713" t="s">
        <v>93</v>
      </c>
      <c r="BY2713" t="s">
        <v>93</v>
      </c>
      <c r="BZ2713" t="s">
        <v>93</v>
      </c>
      <c r="CA2713" t="s">
        <v>93</v>
      </c>
      <c r="CB2713" t="s">
        <v>93</v>
      </c>
      <c r="CC2713" t="s">
        <v>93</v>
      </c>
      <c r="CD2713" t="s">
        <v>93</v>
      </c>
      <c r="CE2713" t="s">
        <v>93</v>
      </c>
      <c r="CF2713" t="s">
        <v>93</v>
      </c>
      <c r="CG2713" t="s">
        <v>93</v>
      </c>
      <c r="CH2713" t="s">
        <v>93</v>
      </c>
      <c r="CI2713" t="s">
        <v>93</v>
      </c>
      <c r="CJ2713" t="s">
        <v>93</v>
      </c>
      <c r="CK2713" t="s">
        <v>93</v>
      </c>
      <c r="CL2713" t="s">
        <v>93</v>
      </c>
      <c r="CM2713" t="s">
        <v>93</v>
      </c>
      <c r="CN2713">
        <v>3</v>
      </c>
      <c r="CO2713">
        <v>3</v>
      </c>
      <c r="CP2713">
        <v>0</v>
      </c>
      <c r="CQ2713">
        <v>1</v>
      </c>
    </row>
    <row r="2714" spans="1:95">
      <c r="A2714">
        <v>1253595</v>
      </c>
      <c r="B2714" t="s">
        <v>520</v>
      </c>
      <c r="C2714">
        <v>25</v>
      </c>
      <c r="D2714">
        <v>14496893</v>
      </c>
      <c r="E2714" s="1">
        <v>41414</v>
      </c>
      <c r="F2714" t="s">
        <v>521</v>
      </c>
      <c r="G2714">
        <v>22.99</v>
      </c>
      <c r="H2714">
        <v>0</v>
      </c>
      <c r="I2714">
        <v>0</v>
      </c>
      <c r="J2714">
        <v>0</v>
      </c>
      <c r="K2714">
        <v>22.99</v>
      </c>
      <c r="L2714" t="s">
        <v>522</v>
      </c>
      <c r="M2714" t="s">
        <v>96</v>
      </c>
      <c r="N2714" t="s">
        <v>97</v>
      </c>
      <c r="O2714" t="s">
        <v>97</v>
      </c>
      <c r="P2714" t="s">
        <v>521</v>
      </c>
      <c r="Q2714">
        <v>18</v>
      </c>
      <c r="R2714">
        <v>4.9800000000000004</v>
      </c>
      <c r="S2714">
        <v>0</v>
      </c>
      <c r="T2714">
        <v>0</v>
      </c>
      <c r="U2714">
        <v>18</v>
      </c>
      <c r="V2714" t="s">
        <v>97</v>
      </c>
      <c r="W2714" t="s">
        <v>96</v>
      </c>
      <c r="X2714" t="s">
        <v>303</v>
      </c>
      <c r="Y2714" t="s">
        <v>97</v>
      </c>
      <c r="Z2714">
        <v>14496893</v>
      </c>
      <c r="AA2714" t="s">
        <v>1106</v>
      </c>
      <c r="AB2714">
        <v>18</v>
      </c>
      <c r="AC2714">
        <v>0</v>
      </c>
      <c r="AD2714">
        <v>0</v>
      </c>
      <c r="AE2714">
        <v>0</v>
      </c>
      <c r="AF2714">
        <v>18</v>
      </c>
      <c r="AG2714" t="s">
        <v>97</v>
      </c>
      <c r="AH2714" t="s">
        <v>236</v>
      </c>
      <c r="AI2714" t="s">
        <v>97</v>
      </c>
      <c r="AJ2714" t="s">
        <v>97</v>
      </c>
      <c r="AK2714">
        <v>1</v>
      </c>
      <c r="AL2714">
        <v>1</v>
      </c>
      <c r="AM2714">
        <v>0</v>
      </c>
      <c r="AN2714">
        <v>166</v>
      </c>
      <c r="AO2714">
        <v>3</v>
      </c>
      <c r="AP2714">
        <v>3</v>
      </c>
      <c r="AQ2714">
        <v>4.99</v>
      </c>
      <c r="AR2714">
        <v>4.99</v>
      </c>
      <c r="AS2714">
        <v>4.99</v>
      </c>
      <c r="AT2714">
        <v>4.99</v>
      </c>
      <c r="AU2714">
        <v>1.27722222222222</v>
      </c>
      <c r="AV2714">
        <v>1.27722222222222</v>
      </c>
      <c r="AW2714">
        <v>1.27722222222222</v>
      </c>
      <c r="AX2714">
        <v>1.27722222222222</v>
      </c>
      <c r="AY2714">
        <v>1</v>
      </c>
      <c r="AZ2714" s="1">
        <v>41386</v>
      </c>
      <c r="BA2714" s="1">
        <v>41519</v>
      </c>
      <c r="BB2714">
        <v>39</v>
      </c>
      <c r="BC2714">
        <v>9</v>
      </c>
      <c r="BD2714">
        <v>1</v>
      </c>
      <c r="BE2714">
        <v>22.99</v>
      </c>
      <c r="BF2714">
        <v>22.99</v>
      </c>
      <c r="BG2714">
        <v>0</v>
      </c>
      <c r="BH2714">
        <v>0</v>
      </c>
      <c r="BI2714" t="s">
        <v>93</v>
      </c>
      <c r="BJ2714" t="s">
        <v>93</v>
      </c>
      <c r="BK2714" t="s">
        <v>93</v>
      </c>
      <c r="BL2714" t="s">
        <v>93</v>
      </c>
      <c r="BM2714" t="s">
        <v>93</v>
      </c>
      <c r="BN2714" t="s">
        <v>93</v>
      </c>
      <c r="BO2714" t="s">
        <v>93</v>
      </c>
      <c r="BP2714" t="s">
        <v>93</v>
      </c>
      <c r="BQ2714" t="s">
        <v>93</v>
      </c>
      <c r="BR2714" t="s">
        <v>93</v>
      </c>
      <c r="BS2714" t="s">
        <v>93</v>
      </c>
      <c r="BT2714" t="s">
        <v>93</v>
      </c>
      <c r="BU2714" t="s">
        <v>93</v>
      </c>
      <c r="BV2714" t="s">
        <v>93</v>
      </c>
      <c r="BW2714" t="s">
        <v>93</v>
      </c>
      <c r="BX2714" t="s">
        <v>93</v>
      </c>
      <c r="BY2714" t="s">
        <v>93</v>
      </c>
      <c r="BZ2714" t="s">
        <v>93</v>
      </c>
      <c r="CA2714" t="s">
        <v>93</v>
      </c>
      <c r="CB2714" t="s">
        <v>93</v>
      </c>
      <c r="CC2714" t="s">
        <v>93</v>
      </c>
      <c r="CD2714" t="s">
        <v>93</v>
      </c>
      <c r="CE2714" t="s">
        <v>93</v>
      </c>
      <c r="CF2714" t="s">
        <v>93</v>
      </c>
      <c r="CG2714" t="s">
        <v>93</v>
      </c>
      <c r="CH2714" t="s">
        <v>93</v>
      </c>
      <c r="CI2714" t="s">
        <v>93</v>
      </c>
      <c r="CJ2714" t="s">
        <v>93</v>
      </c>
      <c r="CK2714" t="s">
        <v>93</v>
      </c>
      <c r="CL2714" t="s">
        <v>93</v>
      </c>
      <c r="CM2714" t="s">
        <v>93</v>
      </c>
      <c r="CN2714">
        <v>3</v>
      </c>
      <c r="CO2714">
        <v>3</v>
      </c>
      <c r="CP2714">
        <v>0</v>
      </c>
      <c r="CQ2714">
        <v>1</v>
      </c>
    </row>
    <row r="2715" spans="1:95">
      <c r="A2715">
        <v>1253595</v>
      </c>
      <c r="B2715" t="s">
        <v>520</v>
      </c>
      <c r="C2715">
        <v>26</v>
      </c>
      <c r="D2715">
        <v>14496893</v>
      </c>
      <c r="E2715" s="1">
        <v>41421</v>
      </c>
      <c r="F2715" t="s">
        <v>521</v>
      </c>
      <c r="G2715">
        <v>22.99</v>
      </c>
      <c r="H2715">
        <v>0</v>
      </c>
      <c r="I2715">
        <v>0</v>
      </c>
      <c r="J2715">
        <v>0</v>
      </c>
      <c r="K2715">
        <v>22.99</v>
      </c>
      <c r="L2715" t="s">
        <v>522</v>
      </c>
      <c r="M2715" t="s">
        <v>96</v>
      </c>
      <c r="N2715" t="s">
        <v>97</v>
      </c>
      <c r="O2715" t="s">
        <v>97</v>
      </c>
      <c r="P2715" t="s">
        <v>521</v>
      </c>
      <c r="Q2715">
        <v>18</v>
      </c>
      <c r="R2715">
        <v>4.9800000000000004</v>
      </c>
      <c r="S2715">
        <v>0</v>
      </c>
      <c r="T2715">
        <v>0</v>
      </c>
      <c r="U2715">
        <v>18</v>
      </c>
      <c r="V2715" t="s">
        <v>97</v>
      </c>
      <c r="W2715" t="s">
        <v>96</v>
      </c>
      <c r="X2715" t="s">
        <v>303</v>
      </c>
      <c r="Y2715" t="s">
        <v>97</v>
      </c>
      <c r="Z2715">
        <v>14496893</v>
      </c>
      <c r="AA2715" t="s">
        <v>1106</v>
      </c>
      <c r="AB2715">
        <v>18</v>
      </c>
      <c r="AC2715">
        <v>0</v>
      </c>
      <c r="AD2715">
        <v>0</v>
      </c>
      <c r="AE2715">
        <v>0</v>
      </c>
      <c r="AF2715">
        <v>18</v>
      </c>
      <c r="AG2715" t="s">
        <v>97</v>
      </c>
      <c r="AH2715" t="s">
        <v>96</v>
      </c>
      <c r="AI2715" t="s">
        <v>97</v>
      </c>
      <c r="AJ2715" t="s">
        <v>97</v>
      </c>
      <c r="AK2715">
        <v>1</v>
      </c>
      <c r="AL2715">
        <v>1</v>
      </c>
      <c r="AM2715">
        <v>1</v>
      </c>
      <c r="AN2715">
        <v>166</v>
      </c>
      <c r="AO2715">
        <v>3</v>
      </c>
      <c r="AP2715">
        <v>3</v>
      </c>
      <c r="AQ2715">
        <v>4.99</v>
      </c>
      <c r="AR2715">
        <v>4.99</v>
      </c>
      <c r="AS2715">
        <v>4.99</v>
      </c>
      <c r="AT2715">
        <v>4.99</v>
      </c>
      <c r="AU2715">
        <v>1.27722222222222</v>
      </c>
      <c r="AV2715">
        <v>1.27722222222222</v>
      </c>
      <c r="AW2715">
        <v>1.27722222222222</v>
      </c>
      <c r="AX2715">
        <v>1.27722222222222</v>
      </c>
      <c r="AY2715">
        <v>1</v>
      </c>
      <c r="AZ2715" s="1">
        <v>41386</v>
      </c>
      <c r="BA2715" s="1">
        <v>41519</v>
      </c>
      <c r="BB2715">
        <v>39</v>
      </c>
      <c r="BC2715">
        <v>9</v>
      </c>
      <c r="BD2715">
        <v>1</v>
      </c>
      <c r="BE2715">
        <v>22.99</v>
      </c>
      <c r="BF2715">
        <v>22.99</v>
      </c>
      <c r="BG2715">
        <v>1</v>
      </c>
      <c r="BH2715">
        <v>1</v>
      </c>
      <c r="BI2715" t="s">
        <v>93</v>
      </c>
      <c r="BJ2715" t="s">
        <v>93</v>
      </c>
      <c r="BK2715" t="s">
        <v>93</v>
      </c>
      <c r="BL2715" t="s">
        <v>93</v>
      </c>
      <c r="BM2715" t="s">
        <v>93</v>
      </c>
      <c r="BN2715" t="s">
        <v>93</v>
      </c>
      <c r="BO2715" t="s">
        <v>93</v>
      </c>
      <c r="BP2715" t="s">
        <v>93</v>
      </c>
      <c r="BQ2715" t="s">
        <v>93</v>
      </c>
      <c r="BR2715" t="s">
        <v>93</v>
      </c>
      <c r="BS2715" t="s">
        <v>93</v>
      </c>
      <c r="BT2715" t="s">
        <v>93</v>
      </c>
      <c r="BU2715" t="s">
        <v>93</v>
      </c>
      <c r="BV2715" t="s">
        <v>93</v>
      </c>
      <c r="BW2715" t="s">
        <v>93</v>
      </c>
      <c r="BX2715" t="s">
        <v>93</v>
      </c>
      <c r="BY2715" t="s">
        <v>93</v>
      </c>
      <c r="BZ2715" t="s">
        <v>93</v>
      </c>
      <c r="CA2715" t="s">
        <v>93</v>
      </c>
      <c r="CB2715" t="s">
        <v>93</v>
      </c>
      <c r="CC2715" t="s">
        <v>93</v>
      </c>
      <c r="CD2715" t="s">
        <v>93</v>
      </c>
      <c r="CE2715" t="s">
        <v>93</v>
      </c>
      <c r="CF2715" t="s">
        <v>93</v>
      </c>
      <c r="CG2715" t="s">
        <v>93</v>
      </c>
      <c r="CH2715" t="s">
        <v>93</v>
      </c>
      <c r="CI2715" t="s">
        <v>93</v>
      </c>
      <c r="CJ2715" t="s">
        <v>93</v>
      </c>
      <c r="CK2715" t="s">
        <v>93</v>
      </c>
      <c r="CL2715" t="s">
        <v>93</v>
      </c>
      <c r="CM2715" t="s">
        <v>93</v>
      </c>
      <c r="CN2715">
        <v>3</v>
      </c>
      <c r="CO2715">
        <v>3</v>
      </c>
      <c r="CP2715">
        <v>0</v>
      </c>
      <c r="CQ2715">
        <v>1</v>
      </c>
    </row>
    <row r="2716" spans="1:95">
      <c r="A2716">
        <v>1253595</v>
      </c>
      <c r="B2716" t="s">
        <v>520</v>
      </c>
      <c r="C2716">
        <v>27</v>
      </c>
      <c r="D2716">
        <v>14496893</v>
      </c>
      <c r="E2716" s="1">
        <v>41428</v>
      </c>
      <c r="F2716" t="s">
        <v>521</v>
      </c>
      <c r="G2716">
        <v>22.99</v>
      </c>
      <c r="H2716">
        <v>0</v>
      </c>
      <c r="I2716">
        <v>0</v>
      </c>
      <c r="J2716">
        <v>0</v>
      </c>
      <c r="K2716">
        <v>22.99</v>
      </c>
      <c r="L2716" t="s">
        <v>522</v>
      </c>
      <c r="M2716" t="s">
        <v>96</v>
      </c>
      <c r="N2716" t="s">
        <v>97</v>
      </c>
      <c r="O2716" t="s">
        <v>97</v>
      </c>
      <c r="P2716" t="s">
        <v>521</v>
      </c>
      <c r="Q2716">
        <v>18</v>
      </c>
      <c r="R2716">
        <v>4.9800000000000004</v>
      </c>
      <c r="S2716">
        <v>0</v>
      </c>
      <c r="T2716">
        <v>0</v>
      </c>
      <c r="U2716">
        <v>18</v>
      </c>
      <c r="V2716" t="s">
        <v>97</v>
      </c>
      <c r="W2716" t="s">
        <v>96</v>
      </c>
      <c r="X2716" t="s">
        <v>303</v>
      </c>
      <c r="Y2716" t="s">
        <v>97</v>
      </c>
      <c r="Z2716">
        <v>14496893</v>
      </c>
      <c r="AA2716" t="s">
        <v>1106</v>
      </c>
      <c r="AB2716">
        <v>18</v>
      </c>
      <c r="AC2716">
        <v>0</v>
      </c>
      <c r="AD2716">
        <v>0</v>
      </c>
      <c r="AE2716">
        <v>0</v>
      </c>
      <c r="AF2716">
        <v>18</v>
      </c>
      <c r="AG2716" t="s">
        <v>97</v>
      </c>
      <c r="AH2716" t="s">
        <v>96</v>
      </c>
      <c r="AI2716" t="s">
        <v>97</v>
      </c>
      <c r="AJ2716" t="s">
        <v>97</v>
      </c>
      <c r="AK2716">
        <v>1</v>
      </c>
      <c r="AL2716">
        <v>1</v>
      </c>
      <c r="AM2716">
        <v>1</v>
      </c>
      <c r="AN2716">
        <v>166</v>
      </c>
      <c r="AO2716">
        <v>3</v>
      </c>
      <c r="AP2716">
        <v>3</v>
      </c>
      <c r="AQ2716">
        <v>4.99</v>
      </c>
      <c r="AR2716">
        <v>4.99</v>
      </c>
      <c r="AS2716">
        <v>4.99</v>
      </c>
      <c r="AT2716">
        <v>4.99</v>
      </c>
      <c r="AU2716">
        <v>1.27722222222222</v>
      </c>
      <c r="AV2716">
        <v>1.27722222222222</v>
      </c>
      <c r="AW2716">
        <v>1.27722222222222</v>
      </c>
      <c r="AX2716">
        <v>1.27722222222222</v>
      </c>
      <c r="AY2716">
        <v>1</v>
      </c>
      <c r="AZ2716" s="1">
        <v>41386</v>
      </c>
      <c r="BA2716" s="1">
        <v>41519</v>
      </c>
      <c r="BB2716">
        <v>39</v>
      </c>
      <c r="BC2716">
        <v>9</v>
      </c>
      <c r="BD2716">
        <v>1</v>
      </c>
      <c r="BE2716">
        <v>22.99</v>
      </c>
      <c r="BF2716">
        <v>22.99</v>
      </c>
      <c r="BG2716">
        <v>0</v>
      </c>
      <c r="BH2716">
        <v>0</v>
      </c>
      <c r="BI2716" t="s">
        <v>93</v>
      </c>
      <c r="BJ2716" t="s">
        <v>93</v>
      </c>
      <c r="BK2716" t="s">
        <v>93</v>
      </c>
      <c r="BL2716" t="s">
        <v>93</v>
      </c>
      <c r="BM2716" t="s">
        <v>93</v>
      </c>
      <c r="BN2716" t="s">
        <v>93</v>
      </c>
      <c r="BO2716" t="s">
        <v>93</v>
      </c>
      <c r="BP2716" t="s">
        <v>93</v>
      </c>
      <c r="BQ2716" t="s">
        <v>93</v>
      </c>
      <c r="BR2716" t="s">
        <v>93</v>
      </c>
      <c r="BS2716" t="s">
        <v>93</v>
      </c>
      <c r="BT2716" t="s">
        <v>93</v>
      </c>
      <c r="BU2716" t="s">
        <v>93</v>
      </c>
      <c r="BV2716" t="s">
        <v>93</v>
      </c>
      <c r="BW2716" t="s">
        <v>93</v>
      </c>
      <c r="BX2716" t="s">
        <v>93</v>
      </c>
      <c r="BY2716" t="s">
        <v>93</v>
      </c>
      <c r="BZ2716" t="s">
        <v>93</v>
      </c>
      <c r="CA2716" t="s">
        <v>93</v>
      </c>
      <c r="CB2716" t="s">
        <v>93</v>
      </c>
      <c r="CC2716" t="s">
        <v>93</v>
      </c>
      <c r="CD2716" t="s">
        <v>93</v>
      </c>
      <c r="CE2716" t="s">
        <v>93</v>
      </c>
      <c r="CF2716" t="s">
        <v>93</v>
      </c>
      <c r="CG2716" t="s">
        <v>93</v>
      </c>
      <c r="CH2716" t="s">
        <v>93</v>
      </c>
      <c r="CI2716" t="s">
        <v>93</v>
      </c>
      <c r="CJ2716" t="s">
        <v>93</v>
      </c>
      <c r="CK2716" t="s">
        <v>93</v>
      </c>
      <c r="CL2716" t="s">
        <v>93</v>
      </c>
      <c r="CM2716" t="s">
        <v>93</v>
      </c>
      <c r="CN2716">
        <v>3</v>
      </c>
      <c r="CO2716">
        <v>3</v>
      </c>
      <c r="CP2716">
        <v>0</v>
      </c>
      <c r="CQ2716">
        <v>1</v>
      </c>
    </row>
    <row r="2717" spans="1:95">
      <c r="A2717">
        <v>1253595</v>
      </c>
      <c r="B2717" t="s">
        <v>520</v>
      </c>
      <c r="C2717">
        <v>28</v>
      </c>
      <c r="D2717">
        <v>14496893</v>
      </c>
      <c r="E2717" s="1">
        <v>41435</v>
      </c>
      <c r="F2717" t="s">
        <v>521</v>
      </c>
      <c r="G2717">
        <v>22.99</v>
      </c>
      <c r="H2717">
        <v>0</v>
      </c>
      <c r="I2717">
        <v>0</v>
      </c>
      <c r="J2717">
        <v>0</v>
      </c>
      <c r="K2717">
        <v>22.99</v>
      </c>
      <c r="L2717" t="s">
        <v>522</v>
      </c>
      <c r="M2717" t="s">
        <v>96</v>
      </c>
      <c r="N2717" t="s">
        <v>97</v>
      </c>
      <c r="O2717" t="s">
        <v>97</v>
      </c>
      <c r="P2717" t="s">
        <v>521</v>
      </c>
      <c r="Q2717">
        <v>18</v>
      </c>
      <c r="R2717">
        <v>4.9800000000000004</v>
      </c>
      <c r="S2717">
        <v>0</v>
      </c>
      <c r="T2717">
        <v>0</v>
      </c>
      <c r="U2717">
        <v>18</v>
      </c>
      <c r="V2717" t="s">
        <v>97</v>
      </c>
      <c r="W2717" t="s">
        <v>96</v>
      </c>
      <c r="X2717" t="s">
        <v>303</v>
      </c>
      <c r="Y2717" t="s">
        <v>97</v>
      </c>
      <c r="Z2717">
        <v>14496893</v>
      </c>
      <c r="AA2717" t="s">
        <v>1106</v>
      </c>
      <c r="AB2717">
        <v>18</v>
      </c>
      <c r="AC2717">
        <v>0</v>
      </c>
      <c r="AD2717">
        <v>0</v>
      </c>
      <c r="AE2717">
        <v>0</v>
      </c>
      <c r="AF2717">
        <v>18</v>
      </c>
      <c r="AG2717" t="s">
        <v>97</v>
      </c>
      <c r="AH2717" t="s">
        <v>96</v>
      </c>
      <c r="AI2717" t="s">
        <v>97</v>
      </c>
      <c r="AJ2717" t="s">
        <v>97</v>
      </c>
      <c r="AK2717">
        <v>1</v>
      </c>
      <c r="AL2717">
        <v>1</v>
      </c>
      <c r="AM2717">
        <v>1</v>
      </c>
      <c r="AN2717">
        <v>166</v>
      </c>
      <c r="AO2717">
        <v>3</v>
      </c>
      <c r="AP2717">
        <v>3</v>
      </c>
      <c r="AQ2717">
        <v>4.99</v>
      </c>
      <c r="AR2717">
        <v>4.99</v>
      </c>
      <c r="AS2717">
        <v>4.99</v>
      </c>
      <c r="AT2717">
        <v>4.99</v>
      </c>
      <c r="AU2717">
        <v>1.27722222222222</v>
      </c>
      <c r="AV2717">
        <v>1.27722222222222</v>
      </c>
      <c r="AW2717">
        <v>1.27722222222222</v>
      </c>
      <c r="AX2717">
        <v>1.27722222222222</v>
      </c>
      <c r="AY2717">
        <v>1</v>
      </c>
      <c r="AZ2717" s="1">
        <v>41386</v>
      </c>
      <c r="BA2717" s="1">
        <v>41519</v>
      </c>
      <c r="BB2717">
        <v>39</v>
      </c>
      <c r="BC2717">
        <v>9</v>
      </c>
      <c r="BD2717">
        <v>1</v>
      </c>
      <c r="BE2717">
        <v>22.99</v>
      </c>
      <c r="BF2717">
        <v>22.99</v>
      </c>
      <c r="BG2717">
        <v>0</v>
      </c>
      <c r="BH2717">
        <v>0</v>
      </c>
      <c r="BI2717" t="s">
        <v>93</v>
      </c>
      <c r="BJ2717" t="s">
        <v>93</v>
      </c>
      <c r="BK2717" t="s">
        <v>93</v>
      </c>
      <c r="BL2717" t="s">
        <v>93</v>
      </c>
      <c r="BM2717" t="s">
        <v>93</v>
      </c>
      <c r="BN2717" t="s">
        <v>93</v>
      </c>
      <c r="BO2717" t="s">
        <v>93</v>
      </c>
      <c r="BP2717" t="s">
        <v>93</v>
      </c>
      <c r="BQ2717" t="s">
        <v>93</v>
      </c>
      <c r="BR2717" t="s">
        <v>93</v>
      </c>
      <c r="BS2717" t="s">
        <v>93</v>
      </c>
      <c r="BT2717" t="s">
        <v>93</v>
      </c>
      <c r="BU2717" t="s">
        <v>93</v>
      </c>
      <c r="BV2717" t="s">
        <v>93</v>
      </c>
      <c r="BW2717" t="s">
        <v>93</v>
      </c>
      <c r="BX2717" t="s">
        <v>93</v>
      </c>
      <c r="BY2717" t="s">
        <v>93</v>
      </c>
      <c r="BZ2717" t="s">
        <v>93</v>
      </c>
      <c r="CA2717" t="s">
        <v>93</v>
      </c>
      <c r="CB2717" t="s">
        <v>93</v>
      </c>
      <c r="CC2717" t="s">
        <v>93</v>
      </c>
      <c r="CD2717" t="s">
        <v>93</v>
      </c>
      <c r="CE2717" t="s">
        <v>93</v>
      </c>
      <c r="CF2717" t="s">
        <v>93</v>
      </c>
      <c r="CG2717" t="s">
        <v>93</v>
      </c>
      <c r="CH2717" t="s">
        <v>93</v>
      </c>
      <c r="CI2717" t="s">
        <v>93</v>
      </c>
      <c r="CJ2717" t="s">
        <v>93</v>
      </c>
      <c r="CK2717" t="s">
        <v>93</v>
      </c>
      <c r="CL2717" t="s">
        <v>93</v>
      </c>
      <c r="CM2717" t="s">
        <v>93</v>
      </c>
      <c r="CN2717">
        <v>3</v>
      </c>
      <c r="CO2717">
        <v>3</v>
      </c>
      <c r="CP2717">
        <v>0</v>
      </c>
      <c r="CQ2717">
        <v>1</v>
      </c>
    </row>
    <row r="2718" spans="1:95">
      <c r="A2718">
        <v>1253595</v>
      </c>
      <c r="B2718" t="s">
        <v>520</v>
      </c>
      <c r="C2718">
        <v>29</v>
      </c>
      <c r="D2718">
        <v>14496893</v>
      </c>
      <c r="E2718" s="1">
        <v>41442</v>
      </c>
      <c r="F2718" t="s">
        <v>521</v>
      </c>
      <c r="G2718">
        <v>22.99</v>
      </c>
      <c r="H2718">
        <v>0</v>
      </c>
      <c r="I2718">
        <v>0</v>
      </c>
      <c r="J2718">
        <v>0</v>
      </c>
      <c r="K2718">
        <v>22.99</v>
      </c>
      <c r="L2718" t="s">
        <v>522</v>
      </c>
      <c r="M2718" t="s">
        <v>96</v>
      </c>
      <c r="N2718" t="s">
        <v>97</v>
      </c>
      <c r="O2718" t="s">
        <v>97</v>
      </c>
      <c r="P2718" t="s">
        <v>521</v>
      </c>
      <c r="Q2718">
        <v>18</v>
      </c>
      <c r="R2718">
        <v>4.9800000000000004</v>
      </c>
      <c r="S2718">
        <v>0</v>
      </c>
      <c r="T2718">
        <v>0</v>
      </c>
      <c r="U2718">
        <v>18</v>
      </c>
      <c r="V2718" t="s">
        <v>97</v>
      </c>
      <c r="W2718" t="s">
        <v>96</v>
      </c>
      <c r="X2718" t="s">
        <v>303</v>
      </c>
      <c r="Y2718" t="s">
        <v>97</v>
      </c>
      <c r="Z2718">
        <v>14496893</v>
      </c>
      <c r="AA2718" t="s">
        <v>1106</v>
      </c>
      <c r="AB2718">
        <v>18</v>
      </c>
      <c r="AC2718">
        <v>0</v>
      </c>
      <c r="AD2718">
        <v>0</v>
      </c>
      <c r="AE2718">
        <v>0</v>
      </c>
      <c r="AF2718">
        <v>18</v>
      </c>
      <c r="AG2718" t="s">
        <v>97</v>
      </c>
      <c r="AH2718" t="s">
        <v>96</v>
      </c>
      <c r="AI2718" t="s">
        <v>97</v>
      </c>
      <c r="AJ2718" t="s">
        <v>97</v>
      </c>
      <c r="AK2718">
        <v>1</v>
      </c>
      <c r="AL2718">
        <v>1</v>
      </c>
      <c r="AM2718">
        <v>1</v>
      </c>
      <c r="AN2718">
        <v>166</v>
      </c>
      <c r="AO2718">
        <v>3</v>
      </c>
      <c r="AP2718">
        <v>3</v>
      </c>
      <c r="AQ2718">
        <v>4.99</v>
      </c>
      <c r="AR2718">
        <v>4.99</v>
      </c>
      <c r="AS2718">
        <v>4.99</v>
      </c>
      <c r="AT2718">
        <v>4.99</v>
      </c>
      <c r="AU2718">
        <v>1.27722222222222</v>
      </c>
      <c r="AV2718">
        <v>1.27722222222222</v>
      </c>
      <c r="AW2718">
        <v>1.27722222222222</v>
      </c>
      <c r="AX2718">
        <v>1.27722222222222</v>
      </c>
      <c r="AY2718">
        <v>1</v>
      </c>
      <c r="AZ2718" s="1">
        <v>41386</v>
      </c>
      <c r="BA2718" s="1">
        <v>41519</v>
      </c>
      <c r="BB2718">
        <v>39</v>
      </c>
      <c r="BC2718">
        <v>9</v>
      </c>
      <c r="BD2718">
        <v>1</v>
      </c>
      <c r="BE2718">
        <v>22.99</v>
      </c>
      <c r="BF2718">
        <v>22.99</v>
      </c>
      <c r="BG2718">
        <v>0</v>
      </c>
      <c r="BH2718">
        <v>0</v>
      </c>
      <c r="BI2718" t="s">
        <v>93</v>
      </c>
      <c r="BJ2718" t="s">
        <v>93</v>
      </c>
      <c r="BK2718" t="s">
        <v>93</v>
      </c>
      <c r="BL2718" t="s">
        <v>93</v>
      </c>
      <c r="BM2718" t="s">
        <v>93</v>
      </c>
      <c r="BN2718" t="s">
        <v>93</v>
      </c>
      <c r="BO2718" t="s">
        <v>93</v>
      </c>
      <c r="BP2718" t="s">
        <v>93</v>
      </c>
      <c r="BQ2718" t="s">
        <v>93</v>
      </c>
      <c r="BR2718" t="s">
        <v>93</v>
      </c>
      <c r="BS2718" t="s">
        <v>93</v>
      </c>
      <c r="BT2718" t="s">
        <v>93</v>
      </c>
      <c r="BU2718" t="s">
        <v>93</v>
      </c>
      <c r="BV2718" t="s">
        <v>93</v>
      </c>
      <c r="BW2718" t="s">
        <v>93</v>
      </c>
      <c r="BX2718" t="s">
        <v>93</v>
      </c>
      <c r="BY2718" t="s">
        <v>93</v>
      </c>
      <c r="BZ2718" t="s">
        <v>93</v>
      </c>
      <c r="CA2718" t="s">
        <v>93</v>
      </c>
      <c r="CB2718" t="s">
        <v>93</v>
      </c>
      <c r="CC2718" t="s">
        <v>93</v>
      </c>
      <c r="CD2718" t="s">
        <v>93</v>
      </c>
      <c r="CE2718" t="s">
        <v>93</v>
      </c>
      <c r="CF2718" t="s">
        <v>93</v>
      </c>
      <c r="CG2718" t="s">
        <v>93</v>
      </c>
      <c r="CH2718" t="s">
        <v>93</v>
      </c>
      <c r="CI2718" t="s">
        <v>93</v>
      </c>
      <c r="CJ2718" t="s">
        <v>93</v>
      </c>
      <c r="CK2718" t="s">
        <v>93</v>
      </c>
      <c r="CL2718" t="s">
        <v>93</v>
      </c>
      <c r="CM2718" t="s">
        <v>93</v>
      </c>
      <c r="CN2718">
        <v>3</v>
      </c>
      <c r="CO2718">
        <v>3</v>
      </c>
      <c r="CP2718">
        <v>0</v>
      </c>
      <c r="CQ2718">
        <v>1</v>
      </c>
    </row>
    <row r="2719" spans="1:95">
      <c r="A2719">
        <v>1253595</v>
      </c>
      <c r="B2719" t="s">
        <v>520</v>
      </c>
      <c r="C2719">
        <v>30</v>
      </c>
      <c r="D2719">
        <v>14496893</v>
      </c>
      <c r="E2719" s="1">
        <v>41449</v>
      </c>
      <c r="F2719" t="s">
        <v>521</v>
      </c>
      <c r="G2719">
        <v>22.99</v>
      </c>
      <c r="H2719">
        <v>0</v>
      </c>
      <c r="I2719">
        <v>0</v>
      </c>
      <c r="J2719">
        <v>0</v>
      </c>
      <c r="K2719">
        <v>22.99</v>
      </c>
      <c r="L2719" t="s">
        <v>1510</v>
      </c>
      <c r="M2719" t="s">
        <v>96</v>
      </c>
      <c r="N2719" t="s">
        <v>97</v>
      </c>
      <c r="O2719" t="s">
        <v>97</v>
      </c>
      <c r="P2719" t="s">
        <v>521</v>
      </c>
      <c r="Q2719">
        <v>18</v>
      </c>
      <c r="R2719">
        <v>4.9800000000000004</v>
      </c>
      <c r="S2719">
        <v>0</v>
      </c>
      <c r="T2719">
        <v>0</v>
      </c>
      <c r="U2719">
        <v>18</v>
      </c>
      <c r="V2719" t="s">
        <v>97</v>
      </c>
      <c r="W2719" t="s">
        <v>96</v>
      </c>
      <c r="X2719" t="s">
        <v>303</v>
      </c>
      <c r="Y2719" t="s">
        <v>97</v>
      </c>
      <c r="Z2719">
        <v>14496893</v>
      </c>
      <c r="AA2719" t="s">
        <v>1106</v>
      </c>
      <c r="AB2719">
        <v>18</v>
      </c>
      <c r="AC2719">
        <v>0</v>
      </c>
      <c r="AD2719">
        <v>0</v>
      </c>
      <c r="AE2719">
        <v>0</v>
      </c>
      <c r="AF2719">
        <v>18</v>
      </c>
      <c r="AG2719" t="s">
        <v>97</v>
      </c>
      <c r="AH2719" t="s">
        <v>96</v>
      </c>
      <c r="AI2719" t="s">
        <v>97</v>
      </c>
      <c r="AJ2719" t="s">
        <v>97</v>
      </c>
      <c r="AK2719">
        <v>1</v>
      </c>
      <c r="AL2719">
        <v>1</v>
      </c>
      <c r="AM2719">
        <v>1</v>
      </c>
      <c r="AN2719">
        <v>56</v>
      </c>
      <c r="AO2719">
        <v>3</v>
      </c>
      <c r="AP2719">
        <v>3</v>
      </c>
      <c r="AQ2719">
        <v>4.99</v>
      </c>
      <c r="AR2719">
        <v>4.99</v>
      </c>
      <c r="AS2719">
        <v>4.99</v>
      </c>
      <c r="AT2719">
        <v>4.99</v>
      </c>
      <c r="AU2719">
        <v>1.27722222222222</v>
      </c>
      <c r="AV2719">
        <v>1.27722222222222</v>
      </c>
      <c r="AW2719">
        <v>1.27722222222222</v>
      </c>
      <c r="AX2719">
        <v>1.27722222222222</v>
      </c>
      <c r="AY2719">
        <v>1</v>
      </c>
      <c r="AZ2719" s="1">
        <v>41386</v>
      </c>
      <c r="BA2719" s="1">
        <v>41519</v>
      </c>
      <c r="BB2719">
        <v>39</v>
      </c>
      <c r="BC2719">
        <v>9</v>
      </c>
      <c r="BD2719">
        <v>1</v>
      </c>
      <c r="BE2719">
        <v>22.99</v>
      </c>
      <c r="BF2719">
        <v>22.99</v>
      </c>
      <c r="BG2719">
        <v>0</v>
      </c>
      <c r="BH2719">
        <v>0</v>
      </c>
      <c r="BI2719" t="s">
        <v>93</v>
      </c>
      <c r="BJ2719" t="s">
        <v>93</v>
      </c>
      <c r="BK2719" t="s">
        <v>93</v>
      </c>
      <c r="BL2719" t="s">
        <v>93</v>
      </c>
      <c r="BM2719" t="s">
        <v>93</v>
      </c>
      <c r="BN2719" t="s">
        <v>93</v>
      </c>
      <c r="BO2719" t="s">
        <v>93</v>
      </c>
      <c r="BP2719" t="s">
        <v>93</v>
      </c>
      <c r="BQ2719" t="s">
        <v>93</v>
      </c>
      <c r="BR2719" t="s">
        <v>93</v>
      </c>
      <c r="BS2719" t="s">
        <v>93</v>
      </c>
      <c r="BT2719" t="s">
        <v>93</v>
      </c>
      <c r="BU2719" t="s">
        <v>93</v>
      </c>
      <c r="BV2719" t="s">
        <v>93</v>
      </c>
      <c r="BW2719" t="s">
        <v>93</v>
      </c>
      <c r="BX2719" t="s">
        <v>93</v>
      </c>
      <c r="BY2719" t="s">
        <v>93</v>
      </c>
      <c r="BZ2719" t="s">
        <v>93</v>
      </c>
      <c r="CA2719" t="s">
        <v>93</v>
      </c>
      <c r="CB2719" t="s">
        <v>93</v>
      </c>
      <c r="CC2719" t="s">
        <v>93</v>
      </c>
      <c r="CD2719" t="s">
        <v>93</v>
      </c>
      <c r="CE2719" t="s">
        <v>93</v>
      </c>
      <c r="CF2719" t="s">
        <v>93</v>
      </c>
      <c r="CG2719" t="s">
        <v>93</v>
      </c>
      <c r="CH2719" t="s">
        <v>93</v>
      </c>
      <c r="CI2719" t="s">
        <v>93</v>
      </c>
      <c r="CJ2719" t="s">
        <v>93</v>
      </c>
      <c r="CK2719" t="s">
        <v>93</v>
      </c>
      <c r="CL2719" t="s">
        <v>93</v>
      </c>
      <c r="CM2719" t="s">
        <v>93</v>
      </c>
      <c r="CN2719">
        <v>3</v>
      </c>
      <c r="CO2719">
        <v>3</v>
      </c>
      <c r="CP2719">
        <v>0</v>
      </c>
      <c r="CQ2719">
        <v>1</v>
      </c>
    </row>
    <row r="2720" spans="1:95">
      <c r="A2720">
        <v>1253595</v>
      </c>
      <c r="B2720" t="s">
        <v>520</v>
      </c>
      <c r="C2720">
        <v>31</v>
      </c>
      <c r="D2720">
        <v>14496893</v>
      </c>
      <c r="E2720" s="1">
        <v>41456</v>
      </c>
      <c r="F2720" t="s">
        <v>521</v>
      </c>
      <c r="G2720">
        <v>22.99</v>
      </c>
      <c r="H2720">
        <v>0</v>
      </c>
      <c r="I2720">
        <v>0</v>
      </c>
      <c r="J2720">
        <v>0</v>
      </c>
      <c r="K2720">
        <v>22.99</v>
      </c>
      <c r="L2720" t="s">
        <v>1510</v>
      </c>
      <c r="M2720" t="s">
        <v>96</v>
      </c>
      <c r="N2720" t="s">
        <v>97</v>
      </c>
      <c r="O2720" t="s">
        <v>97</v>
      </c>
      <c r="P2720" t="s">
        <v>521</v>
      </c>
      <c r="Q2720">
        <v>18</v>
      </c>
      <c r="R2720">
        <v>4.9800000000000004</v>
      </c>
      <c r="S2720">
        <v>0</v>
      </c>
      <c r="T2720">
        <v>0</v>
      </c>
      <c r="U2720">
        <v>18</v>
      </c>
      <c r="V2720" t="s">
        <v>97</v>
      </c>
      <c r="W2720" t="s">
        <v>96</v>
      </c>
      <c r="X2720" t="s">
        <v>303</v>
      </c>
      <c r="Y2720" t="s">
        <v>97</v>
      </c>
      <c r="Z2720">
        <v>14496893</v>
      </c>
      <c r="AA2720" t="s">
        <v>1106</v>
      </c>
      <c r="AB2720">
        <v>18</v>
      </c>
      <c r="AC2720">
        <v>0</v>
      </c>
      <c r="AD2720">
        <v>0</v>
      </c>
      <c r="AE2720">
        <v>0</v>
      </c>
      <c r="AF2720">
        <v>18</v>
      </c>
      <c r="AG2720" t="s">
        <v>97</v>
      </c>
      <c r="AH2720" t="s">
        <v>96</v>
      </c>
      <c r="AI2720" t="s">
        <v>97</v>
      </c>
      <c r="AJ2720" t="s">
        <v>97</v>
      </c>
      <c r="AK2720">
        <v>1</v>
      </c>
      <c r="AL2720">
        <v>1</v>
      </c>
      <c r="AM2720">
        <v>1</v>
      </c>
      <c r="AN2720">
        <v>56</v>
      </c>
      <c r="AO2720">
        <v>3</v>
      </c>
      <c r="AP2720">
        <v>3</v>
      </c>
      <c r="AQ2720">
        <v>4.99</v>
      </c>
      <c r="AR2720">
        <v>4.99</v>
      </c>
      <c r="AS2720">
        <v>4.99</v>
      </c>
      <c r="AT2720">
        <v>4.99</v>
      </c>
      <c r="AU2720">
        <v>1.27722222222222</v>
      </c>
      <c r="AV2720">
        <v>1.27722222222222</v>
      </c>
      <c r="AW2720">
        <v>1.27722222222222</v>
      </c>
      <c r="AX2720">
        <v>1.27722222222222</v>
      </c>
      <c r="AY2720">
        <v>1</v>
      </c>
      <c r="AZ2720" s="1">
        <v>41386</v>
      </c>
      <c r="BA2720" s="1">
        <v>41519</v>
      </c>
      <c r="BB2720">
        <v>39</v>
      </c>
      <c r="BC2720">
        <v>9</v>
      </c>
      <c r="BD2720">
        <v>1</v>
      </c>
      <c r="BE2720">
        <v>22.99</v>
      </c>
      <c r="BF2720">
        <v>22.99</v>
      </c>
      <c r="BG2720">
        <v>0</v>
      </c>
      <c r="BH2720">
        <v>0</v>
      </c>
      <c r="BI2720" t="s">
        <v>93</v>
      </c>
      <c r="BJ2720" t="s">
        <v>93</v>
      </c>
      <c r="BK2720" t="s">
        <v>93</v>
      </c>
      <c r="BL2720" t="s">
        <v>93</v>
      </c>
      <c r="BM2720" t="s">
        <v>93</v>
      </c>
      <c r="BN2720" t="s">
        <v>93</v>
      </c>
      <c r="BO2720" t="s">
        <v>93</v>
      </c>
      <c r="BP2720" t="s">
        <v>93</v>
      </c>
      <c r="BQ2720" t="s">
        <v>93</v>
      </c>
      <c r="BR2720" t="s">
        <v>93</v>
      </c>
      <c r="BS2720" t="s">
        <v>93</v>
      </c>
      <c r="BT2720" t="s">
        <v>93</v>
      </c>
      <c r="BU2720" t="s">
        <v>93</v>
      </c>
      <c r="BV2720" t="s">
        <v>93</v>
      </c>
      <c r="BW2720" t="s">
        <v>93</v>
      </c>
      <c r="BX2720" t="s">
        <v>93</v>
      </c>
      <c r="BY2720" t="s">
        <v>93</v>
      </c>
      <c r="BZ2720" t="s">
        <v>93</v>
      </c>
      <c r="CA2720" t="s">
        <v>93</v>
      </c>
      <c r="CB2720" t="s">
        <v>93</v>
      </c>
      <c r="CC2720" t="s">
        <v>93</v>
      </c>
      <c r="CD2720" t="s">
        <v>93</v>
      </c>
      <c r="CE2720" t="s">
        <v>93</v>
      </c>
      <c r="CF2720" t="s">
        <v>93</v>
      </c>
      <c r="CG2720" t="s">
        <v>93</v>
      </c>
      <c r="CH2720" t="s">
        <v>93</v>
      </c>
      <c r="CI2720" t="s">
        <v>93</v>
      </c>
      <c r="CJ2720" t="s">
        <v>93</v>
      </c>
      <c r="CK2720" t="s">
        <v>93</v>
      </c>
      <c r="CL2720" t="s">
        <v>93</v>
      </c>
      <c r="CM2720" t="s">
        <v>93</v>
      </c>
      <c r="CN2720">
        <v>3</v>
      </c>
      <c r="CO2720">
        <v>3</v>
      </c>
      <c r="CP2720">
        <v>0</v>
      </c>
      <c r="CQ2720">
        <v>1</v>
      </c>
    </row>
    <row r="2721" spans="1:95">
      <c r="A2721">
        <v>1253595</v>
      </c>
      <c r="B2721" t="s">
        <v>520</v>
      </c>
      <c r="C2721">
        <v>33</v>
      </c>
      <c r="D2721">
        <v>14496893</v>
      </c>
      <c r="E2721" s="1">
        <v>41470</v>
      </c>
      <c r="F2721" t="s">
        <v>521</v>
      </c>
      <c r="G2721">
        <v>22.99</v>
      </c>
      <c r="H2721">
        <v>0</v>
      </c>
      <c r="I2721">
        <v>0</v>
      </c>
      <c r="J2721">
        <v>0</v>
      </c>
      <c r="K2721">
        <v>22.99</v>
      </c>
      <c r="L2721" t="s">
        <v>1510</v>
      </c>
      <c r="M2721" t="s">
        <v>96</v>
      </c>
      <c r="N2721" t="s">
        <v>97</v>
      </c>
      <c r="O2721" t="s">
        <v>97</v>
      </c>
      <c r="P2721" t="s">
        <v>521</v>
      </c>
      <c r="Q2721">
        <v>18</v>
      </c>
      <c r="R2721">
        <v>4.9800000000000004</v>
      </c>
      <c r="S2721">
        <v>0</v>
      </c>
      <c r="T2721">
        <v>0</v>
      </c>
      <c r="U2721">
        <v>18</v>
      </c>
      <c r="V2721" t="s">
        <v>97</v>
      </c>
      <c r="W2721" t="s">
        <v>96</v>
      </c>
      <c r="X2721" t="s">
        <v>303</v>
      </c>
      <c r="Y2721" t="s">
        <v>97</v>
      </c>
      <c r="Z2721">
        <v>14496893</v>
      </c>
      <c r="AA2721" t="s">
        <v>1106</v>
      </c>
      <c r="AB2721">
        <v>18</v>
      </c>
      <c r="AC2721">
        <v>0</v>
      </c>
      <c r="AD2721">
        <v>0</v>
      </c>
      <c r="AE2721">
        <v>0</v>
      </c>
      <c r="AF2721">
        <v>18</v>
      </c>
      <c r="AG2721" t="s">
        <v>97</v>
      </c>
      <c r="AH2721" t="s">
        <v>96</v>
      </c>
      <c r="AI2721" t="s">
        <v>97</v>
      </c>
      <c r="AJ2721" t="s">
        <v>97</v>
      </c>
      <c r="AK2721">
        <v>1</v>
      </c>
      <c r="AL2721">
        <v>1</v>
      </c>
      <c r="AM2721">
        <v>1</v>
      </c>
      <c r="AN2721">
        <v>56</v>
      </c>
      <c r="AO2721">
        <v>3</v>
      </c>
      <c r="AP2721">
        <v>3</v>
      </c>
      <c r="AQ2721">
        <v>4.99</v>
      </c>
      <c r="AR2721">
        <v>4.99</v>
      </c>
      <c r="AS2721">
        <v>4.99</v>
      </c>
      <c r="AT2721">
        <v>4.99</v>
      </c>
      <c r="AU2721">
        <v>1.27722222222222</v>
      </c>
      <c r="AV2721">
        <v>1.27722222222222</v>
      </c>
      <c r="AW2721">
        <v>1.27722222222222</v>
      </c>
      <c r="AX2721">
        <v>1.27722222222222</v>
      </c>
      <c r="AY2721">
        <v>1</v>
      </c>
      <c r="AZ2721" s="1">
        <v>41386</v>
      </c>
      <c r="BA2721" s="1">
        <v>41519</v>
      </c>
      <c r="BB2721">
        <v>39</v>
      </c>
      <c r="BC2721">
        <v>9</v>
      </c>
      <c r="BD2721">
        <v>1</v>
      </c>
      <c r="BE2721">
        <v>22.99</v>
      </c>
      <c r="BF2721">
        <v>22.99</v>
      </c>
      <c r="BG2721">
        <v>0</v>
      </c>
      <c r="BH2721">
        <v>0</v>
      </c>
      <c r="BI2721" t="s">
        <v>93</v>
      </c>
      <c r="BJ2721" t="s">
        <v>93</v>
      </c>
      <c r="BK2721" t="s">
        <v>93</v>
      </c>
      <c r="BL2721" t="s">
        <v>93</v>
      </c>
      <c r="BM2721" t="s">
        <v>93</v>
      </c>
      <c r="BN2721" t="s">
        <v>93</v>
      </c>
      <c r="BO2721" t="s">
        <v>93</v>
      </c>
      <c r="BP2721" t="s">
        <v>93</v>
      </c>
      <c r="BQ2721" t="s">
        <v>93</v>
      </c>
      <c r="BR2721" t="s">
        <v>93</v>
      </c>
      <c r="BS2721" t="s">
        <v>93</v>
      </c>
      <c r="BT2721" t="s">
        <v>93</v>
      </c>
      <c r="BU2721" t="s">
        <v>93</v>
      </c>
      <c r="BV2721" t="s">
        <v>93</v>
      </c>
      <c r="BW2721" t="s">
        <v>93</v>
      </c>
      <c r="BX2721" t="s">
        <v>93</v>
      </c>
      <c r="BY2721" t="s">
        <v>93</v>
      </c>
      <c r="BZ2721" t="s">
        <v>93</v>
      </c>
      <c r="CA2721" t="s">
        <v>93</v>
      </c>
      <c r="CB2721" t="s">
        <v>93</v>
      </c>
      <c r="CC2721" t="s">
        <v>93</v>
      </c>
      <c r="CD2721" t="s">
        <v>93</v>
      </c>
      <c r="CE2721" t="s">
        <v>93</v>
      </c>
      <c r="CF2721" t="s">
        <v>93</v>
      </c>
      <c r="CG2721" t="s">
        <v>93</v>
      </c>
      <c r="CH2721" t="s">
        <v>93</v>
      </c>
      <c r="CI2721" t="s">
        <v>93</v>
      </c>
      <c r="CJ2721" t="s">
        <v>93</v>
      </c>
      <c r="CK2721" t="s">
        <v>93</v>
      </c>
      <c r="CL2721" t="s">
        <v>93</v>
      </c>
      <c r="CM2721" t="s">
        <v>93</v>
      </c>
      <c r="CN2721">
        <v>3</v>
      </c>
      <c r="CO2721">
        <v>3</v>
      </c>
      <c r="CP2721">
        <v>0</v>
      </c>
      <c r="CQ2721">
        <v>1</v>
      </c>
    </row>
    <row r="2722" spans="1:95">
      <c r="A2722">
        <v>1253595</v>
      </c>
      <c r="B2722" t="s">
        <v>520</v>
      </c>
      <c r="C2722">
        <v>34</v>
      </c>
      <c r="D2722">
        <v>14496893</v>
      </c>
      <c r="E2722" s="1">
        <v>41477</v>
      </c>
      <c r="F2722" t="s">
        <v>521</v>
      </c>
      <c r="G2722">
        <v>22.99</v>
      </c>
      <c r="H2722">
        <v>0</v>
      </c>
      <c r="I2722">
        <v>0</v>
      </c>
      <c r="J2722">
        <v>0</v>
      </c>
      <c r="K2722">
        <v>22.99</v>
      </c>
      <c r="L2722" t="s">
        <v>1510</v>
      </c>
      <c r="M2722" t="s">
        <v>96</v>
      </c>
      <c r="N2722" t="s">
        <v>97</v>
      </c>
      <c r="O2722" t="s">
        <v>97</v>
      </c>
      <c r="P2722" t="s">
        <v>521</v>
      </c>
      <c r="Q2722">
        <v>18</v>
      </c>
      <c r="R2722">
        <v>4.9800000000000004</v>
      </c>
      <c r="S2722">
        <v>0</v>
      </c>
      <c r="T2722">
        <v>0</v>
      </c>
      <c r="U2722">
        <v>18</v>
      </c>
      <c r="V2722" t="s">
        <v>97</v>
      </c>
      <c r="W2722" t="s">
        <v>96</v>
      </c>
      <c r="X2722" t="s">
        <v>303</v>
      </c>
      <c r="Y2722" t="s">
        <v>97</v>
      </c>
      <c r="Z2722">
        <v>14496893</v>
      </c>
      <c r="AA2722" t="s">
        <v>1106</v>
      </c>
      <c r="AB2722">
        <v>18</v>
      </c>
      <c r="AC2722">
        <v>0</v>
      </c>
      <c r="AD2722">
        <v>0</v>
      </c>
      <c r="AE2722">
        <v>0</v>
      </c>
      <c r="AF2722">
        <v>18</v>
      </c>
      <c r="AG2722" t="s">
        <v>97</v>
      </c>
      <c r="AH2722" t="s">
        <v>96</v>
      </c>
      <c r="AI2722" t="s">
        <v>97</v>
      </c>
      <c r="AJ2722" t="s">
        <v>97</v>
      </c>
      <c r="AK2722">
        <v>1</v>
      </c>
      <c r="AL2722">
        <v>1</v>
      </c>
      <c r="AM2722">
        <v>1</v>
      </c>
      <c r="AN2722">
        <v>56</v>
      </c>
      <c r="AO2722">
        <v>3</v>
      </c>
      <c r="AP2722">
        <v>3</v>
      </c>
      <c r="AQ2722">
        <v>4.99</v>
      </c>
      <c r="AR2722">
        <v>4.99</v>
      </c>
      <c r="AS2722">
        <v>4.99</v>
      </c>
      <c r="AT2722">
        <v>4.99</v>
      </c>
      <c r="AU2722">
        <v>1.27722222222222</v>
      </c>
      <c r="AV2722">
        <v>1.27722222222222</v>
      </c>
      <c r="AW2722">
        <v>1.27722222222222</v>
      </c>
      <c r="AX2722">
        <v>1.27722222222222</v>
      </c>
      <c r="AY2722">
        <v>1</v>
      </c>
      <c r="AZ2722" s="1">
        <v>41386</v>
      </c>
      <c r="BA2722" s="1">
        <v>41519</v>
      </c>
      <c r="BB2722">
        <v>39</v>
      </c>
      <c r="BC2722">
        <v>9</v>
      </c>
      <c r="BD2722">
        <v>1</v>
      </c>
      <c r="BE2722">
        <v>22.99</v>
      </c>
      <c r="BF2722">
        <v>22.99</v>
      </c>
      <c r="BG2722">
        <v>0</v>
      </c>
      <c r="BH2722">
        <v>0</v>
      </c>
      <c r="BI2722" t="s">
        <v>93</v>
      </c>
      <c r="BJ2722" t="s">
        <v>93</v>
      </c>
      <c r="BK2722" t="s">
        <v>93</v>
      </c>
      <c r="BL2722" t="s">
        <v>93</v>
      </c>
      <c r="BM2722" t="s">
        <v>93</v>
      </c>
      <c r="BN2722" t="s">
        <v>93</v>
      </c>
      <c r="BO2722" t="s">
        <v>93</v>
      </c>
      <c r="BP2722" t="s">
        <v>93</v>
      </c>
      <c r="BQ2722" t="s">
        <v>93</v>
      </c>
      <c r="BR2722" t="s">
        <v>93</v>
      </c>
      <c r="BS2722" t="s">
        <v>93</v>
      </c>
      <c r="BT2722" t="s">
        <v>93</v>
      </c>
      <c r="BU2722" t="s">
        <v>93</v>
      </c>
      <c r="BV2722" t="s">
        <v>93</v>
      </c>
      <c r="BW2722" t="s">
        <v>93</v>
      </c>
      <c r="BX2722" t="s">
        <v>93</v>
      </c>
      <c r="BY2722" t="s">
        <v>93</v>
      </c>
      <c r="BZ2722" t="s">
        <v>93</v>
      </c>
      <c r="CA2722" t="s">
        <v>93</v>
      </c>
      <c r="CB2722" t="s">
        <v>93</v>
      </c>
      <c r="CC2722" t="s">
        <v>93</v>
      </c>
      <c r="CD2722" t="s">
        <v>93</v>
      </c>
      <c r="CE2722" t="s">
        <v>93</v>
      </c>
      <c r="CF2722" t="s">
        <v>93</v>
      </c>
      <c r="CG2722" t="s">
        <v>93</v>
      </c>
      <c r="CH2722" t="s">
        <v>93</v>
      </c>
      <c r="CI2722" t="s">
        <v>93</v>
      </c>
      <c r="CJ2722" t="s">
        <v>93</v>
      </c>
      <c r="CK2722" t="s">
        <v>93</v>
      </c>
      <c r="CL2722" t="s">
        <v>93</v>
      </c>
      <c r="CM2722" t="s">
        <v>93</v>
      </c>
      <c r="CN2722">
        <v>3</v>
      </c>
      <c r="CO2722">
        <v>3</v>
      </c>
      <c r="CP2722">
        <v>0</v>
      </c>
      <c r="CQ2722">
        <v>1</v>
      </c>
    </row>
    <row r="2723" spans="1:95">
      <c r="A2723">
        <v>1253595</v>
      </c>
      <c r="B2723" t="s">
        <v>520</v>
      </c>
      <c r="C2723">
        <v>35</v>
      </c>
      <c r="D2723">
        <v>14496893</v>
      </c>
      <c r="E2723" s="1">
        <v>41484</v>
      </c>
      <c r="F2723" t="s">
        <v>521</v>
      </c>
      <c r="G2723">
        <v>22.99</v>
      </c>
      <c r="H2723">
        <v>0</v>
      </c>
      <c r="I2723">
        <v>0</v>
      </c>
      <c r="J2723">
        <v>0</v>
      </c>
      <c r="K2723">
        <v>22.99</v>
      </c>
      <c r="L2723" t="s">
        <v>1510</v>
      </c>
      <c r="M2723" t="s">
        <v>96</v>
      </c>
      <c r="N2723" t="s">
        <v>97</v>
      </c>
      <c r="O2723" t="s">
        <v>97</v>
      </c>
      <c r="P2723" t="s">
        <v>521</v>
      </c>
      <c r="Q2723">
        <v>18</v>
      </c>
      <c r="R2723">
        <v>4.9800000000000004</v>
      </c>
      <c r="S2723">
        <v>0</v>
      </c>
      <c r="T2723">
        <v>0</v>
      </c>
      <c r="U2723">
        <v>18</v>
      </c>
      <c r="V2723" t="s">
        <v>97</v>
      </c>
      <c r="W2723" t="s">
        <v>96</v>
      </c>
      <c r="X2723" t="s">
        <v>303</v>
      </c>
      <c r="Y2723" t="s">
        <v>97</v>
      </c>
      <c r="Z2723">
        <v>14496893</v>
      </c>
      <c r="AA2723" t="s">
        <v>1106</v>
      </c>
      <c r="AB2723">
        <v>18</v>
      </c>
      <c r="AC2723">
        <v>0</v>
      </c>
      <c r="AD2723">
        <v>0</v>
      </c>
      <c r="AE2723">
        <v>0</v>
      </c>
      <c r="AF2723">
        <v>18</v>
      </c>
      <c r="AG2723" t="s">
        <v>97</v>
      </c>
      <c r="AH2723" t="s">
        <v>96</v>
      </c>
      <c r="AI2723" t="s">
        <v>97</v>
      </c>
      <c r="AJ2723" t="s">
        <v>97</v>
      </c>
      <c r="AK2723">
        <v>1</v>
      </c>
      <c r="AL2723">
        <v>1</v>
      </c>
      <c r="AM2723">
        <v>1</v>
      </c>
      <c r="AN2723">
        <v>56</v>
      </c>
      <c r="AO2723">
        <v>3</v>
      </c>
      <c r="AP2723">
        <v>3</v>
      </c>
      <c r="AQ2723">
        <v>4.99</v>
      </c>
      <c r="AR2723">
        <v>4.99</v>
      </c>
      <c r="AS2723">
        <v>4.99</v>
      </c>
      <c r="AT2723">
        <v>4.99</v>
      </c>
      <c r="AU2723">
        <v>1.27722222222222</v>
      </c>
      <c r="AV2723">
        <v>1.27722222222222</v>
      </c>
      <c r="AW2723">
        <v>1.27722222222222</v>
      </c>
      <c r="AX2723">
        <v>1.27722222222222</v>
      </c>
      <c r="AY2723">
        <v>1</v>
      </c>
      <c r="AZ2723" s="1">
        <v>41386</v>
      </c>
      <c r="BA2723" s="1">
        <v>41519</v>
      </c>
      <c r="BB2723">
        <v>39</v>
      </c>
      <c r="BC2723">
        <v>9</v>
      </c>
      <c r="BD2723">
        <v>1</v>
      </c>
      <c r="BE2723">
        <v>22.99</v>
      </c>
      <c r="BF2723">
        <v>22.99</v>
      </c>
      <c r="BG2723">
        <v>0</v>
      </c>
      <c r="BH2723">
        <v>0</v>
      </c>
      <c r="BI2723" t="s">
        <v>93</v>
      </c>
      <c r="BJ2723" t="s">
        <v>93</v>
      </c>
      <c r="BK2723" t="s">
        <v>93</v>
      </c>
      <c r="BL2723" t="s">
        <v>93</v>
      </c>
      <c r="BM2723" t="s">
        <v>93</v>
      </c>
      <c r="BN2723" t="s">
        <v>93</v>
      </c>
      <c r="BO2723" t="s">
        <v>93</v>
      </c>
      <c r="BP2723" t="s">
        <v>93</v>
      </c>
      <c r="BQ2723" t="s">
        <v>93</v>
      </c>
      <c r="BR2723" t="s">
        <v>93</v>
      </c>
      <c r="BS2723" t="s">
        <v>93</v>
      </c>
      <c r="BT2723" t="s">
        <v>93</v>
      </c>
      <c r="BU2723" t="s">
        <v>93</v>
      </c>
      <c r="BV2723" t="s">
        <v>93</v>
      </c>
      <c r="BW2723" t="s">
        <v>93</v>
      </c>
      <c r="BX2723" t="s">
        <v>93</v>
      </c>
      <c r="BY2723" t="s">
        <v>93</v>
      </c>
      <c r="BZ2723" t="s">
        <v>93</v>
      </c>
      <c r="CA2723" t="s">
        <v>93</v>
      </c>
      <c r="CB2723" t="s">
        <v>93</v>
      </c>
      <c r="CC2723" t="s">
        <v>93</v>
      </c>
      <c r="CD2723" t="s">
        <v>93</v>
      </c>
      <c r="CE2723" t="s">
        <v>93</v>
      </c>
      <c r="CF2723" t="s">
        <v>93</v>
      </c>
      <c r="CG2723" t="s">
        <v>93</v>
      </c>
      <c r="CH2723" t="s">
        <v>93</v>
      </c>
      <c r="CI2723" t="s">
        <v>93</v>
      </c>
      <c r="CJ2723" t="s">
        <v>93</v>
      </c>
      <c r="CK2723" t="s">
        <v>93</v>
      </c>
      <c r="CL2723" t="s">
        <v>93</v>
      </c>
      <c r="CM2723" t="s">
        <v>93</v>
      </c>
      <c r="CN2723">
        <v>3</v>
      </c>
      <c r="CO2723">
        <v>3</v>
      </c>
      <c r="CP2723">
        <v>0</v>
      </c>
      <c r="CQ2723">
        <v>1</v>
      </c>
    </row>
    <row r="2724" spans="1:95">
      <c r="A2724">
        <v>1253595</v>
      </c>
      <c r="B2724" t="s">
        <v>520</v>
      </c>
      <c r="C2724">
        <v>38</v>
      </c>
      <c r="D2724">
        <v>14496893</v>
      </c>
      <c r="E2724" s="1">
        <v>41505</v>
      </c>
      <c r="F2724" t="s">
        <v>521</v>
      </c>
      <c r="G2724">
        <v>22.99</v>
      </c>
      <c r="H2724">
        <v>0</v>
      </c>
      <c r="I2724">
        <v>0</v>
      </c>
      <c r="J2724">
        <v>0</v>
      </c>
      <c r="K2724">
        <v>22.99</v>
      </c>
      <c r="L2724" t="s">
        <v>1510</v>
      </c>
      <c r="M2724" t="s">
        <v>96</v>
      </c>
      <c r="N2724" t="s">
        <v>97</v>
      </c>
      <c r="O2724" t="s">
        <v>97</v>
      </c>
      <c r="P2724" t="s">
        <v>521</v>
      </c>
      <c r="Q2724">
        <v>18</v>
      </c>
      <c r="R2724">
        <v>4.9800000000000004</v>
      </c>
      <c r="S2724">
        <v>0</v>
      </c>
      <c r="T2724">
        <v>0</v>
      </c>
      <c r="U2724">
        <v>18</v>
      </c>
      <c r="V2724" t="s">
        <v>97</v>
      </c>
      <c r="W2724" t="s">
        <v>96</v>
      </c>
      <c r="X2724" t="s">
        <v>303</v>
      </c>
      <c r="Y2724" t="s">
        <v>97</v>
      </c>
      <c r="Z2724">
        <v>14496893</v>
      </c>
      <c r="AA2724" t="s">
        <v>1106</v>
      </c>
      <c r="AB2724">
        <v>18</v>
      </c>
      <c r="AC2724">
        <v>0</v>
      </c>
      <c r="AD2724">
        <v>0</v>
      </c>
      <c r="AE2724">
        <v>0</v>
      </c>
      <c r="AF2724">
        <v>18</v>
      </c>
      <c r="AG2724" t="s">
        <v>97</v>
      </c>
      <c r="AH2724" t="s">
        <v>96</v>
      </c>
      <c r="AI2724" t="s">
        <v>97</v>
      </c>
      <c r="AJ2724" t="s">
        <v>97</v>
      </c>
      <c r="AK2724">
        <v>1</v>
      </c>
      <c r="AL2724">
        <v>1</v>
      </c>
      <c r="AM2724">
        <v>1</v>
      </c>
      <c r="AN2724">
        <v>56</v>
      </c>
      <c r="AO2724">
        <v>3</v>
      </c>
      <c r="AP2724">
        <v>3</v>
      </c>
      <c r="AQ2724">
        <v>4.99</v>
      </c>
      <c r="AR2724">
        <v>4.99</v>
      </c>
      <c r="AS2724">
        <v>4.99</v>
      </c>
      <c r="AT2724">
        <v>4.99</v>
      </c>
      <c r="AU2724">
        <v>1.27722222222222</v>
      </c>
      <c r="AV2724">
        <v>1.27722222222222</v>
      </c>
      <c r="AW2724">
        <v>1.27722222222222</v>
      </c>
      <c r="AX2724">
        <v>1.27722222222222</v>
      </c>
      <c r="AY2724">
        <v>1</v>
      </c>
      <c r="AZ2724" s="1">
        <v>41386</v>
      </c>
      <c r="BA2724" s="1">
        <v>41519</v>
      </c>
      <c r="BB2724">
        <v>39</v>
      </c>
      <c r="BC2724">
        <v>9</v>
      </c>
      <c r="BD2724">
        <v>1</v>
      </c>
      <c r="BE2724">
        <v>22.99</v>
      </c>
      <c r="BF2724">
        <v>22.99</v>
      </c>
      <c r="BG2724">
        <v>0</v>
      </c>
      <c r="BH2724">
        <v>0</v>
      </c>
      <c r="BI2724" t="s">
        <v>93</v>
      </c>
      <c r="BJ2724" t="s">
        <v>93</v>
      </c>
      <c r="BK2724" t="s">
        <v>93</v>
      </c>
      <c r="BL2724" t="s">
        <v>93</v>
      </c>
      <c r="BM2724" t="s">
        <v>93</v>
      </c>
      <c r="BN2724" t="s">
        <v>93</v>
      </c>
      <c r="BO2724" t="s">
        <v>93</v>
      </c>
      <c r="BP2724" t="s">
        <v>93</v>
      </c>
      <c r="BQ2724" t="s">
        <v>93</v>
      </c>
      <c r="BR2724" t="s">
        <v>93</v>
      </c>
      <c r="BS2724" t="s">
        <v>93</v>
      </c>
      <c r="BT2724" t="s">
        <v>93</v>
      </c>
      <c r="BU2724" t="s">
        <v>93</v>
      </c>
      <c r="BV2724" t="s">
        <v>93</v>
      </c>
      <c r="BW2724" t="s">
        <v>93</v>
      </c>
      <c r="BX2724" t="s">
        <v>93</v>
      </c>
      <c r="BY2724" t="s">
        <v>93</v>
      </c>
      <c r="BZ2724" t="s">
        <v>93</v>
      </c>
      <c r="CA2724" t="s">
        <v>93</v>
      </c>
      <c r="CB2724" t="s">
        <v>93</v>
      </c>
      <c r="CC2724" t="s">
        <v>93</v>
      </c>
      <c r="CD2724" t="s">
        <v>93</v>
      </c>
      <c r="CE2724" t="s">
        <v>93</v>
      </c>
      <c r="CF2724" t="s">
        <v>93</v>
      </c>
      <c r="CG2724" t="s">
        <v>93</v>
      </c>
      <c r="CH2724" t="s">
        <v>93</v>
      </c>
      <c r="CI2724" t="s">
        <v>93</v>
      </c>
      <c r="CJ2724" t="s">
        <v>93</v>
      </c>
      <c r="CK2724" t="s">
        <v>93</v>
      </c>
      <c r="CL2724" t="s">
        <v>93</v>
      </c>
      <c r="CM2724" t="s">
        <v>93</v>
      </c>
      <c r="CN2724">
        <v>3</v>
      </c>
      <c r="CO2724">
        <v>3</v>
      </c>
      <c r="CP2724">
        <v>0</v>
      </c>
      <c r="CQ2724">
        <v>1</v>
      </c>
    </row>
    <row r="2725" spans="1:95">
      <c r="A2725">
        <v>1253595</v>
      </c>
      <c r="B2725" t="s">
        <v>520</v>
      </c>
      <c r="C2725">
        <v>39</v>
      </c>
      <c r="D2725">
        <v>14496893</v>
      </c>
      <c r="E2725" s="1">
        <v>41512</v>
      </c>
      <c r="F2725" t="s">
        <v>521</v>
      </c>
      <c r="G2725">
        <v>22.99</v>
      </c>
      <c r="H2725">
        <v>0</v>
      </c>
      <c r="I2725">
        <v>0</v>
      </c>
      <c r="J2725">
        <v>0</v>
      </c>
      <c r="K2725">
        <v>22.99</v>
      </c>
      <c r="L2725" t="s">
        <v>1510</v>
      </c>
      <c r="M2725" t="s">
        <v>96</v>
      </c>
      <c r="N2725" t="s">
        <v>97</v>
      </c>
      <c r="O2725" t="s">
        <v>97</v>
      </c>
      <c r="P2725" t="s">
        <v>521</v>
      </c>
      <c r="Q2725">
        <v>18</v>
      </c>
      <c r="R2725">
        <v>4.9800000000000004</v>
      </c>
      <c r="S2725">
        <v>0</v>
      </c>
      <c r="T2725">
        <v>0</v>
      </c>
      <c r="U2725">
        <v>18</v>
      </c>
      <c r="V2725" t="s">
        <v>97</v>
      </c>
      <c r="W2725" t="s">
        <v>96</v>
      </c>
      <c r="X2725" t="s">
        <v>303</v>
      </c>
      <c r="Y2725" t="s">
        <v>97</v>
      </c>
      <c r="Z2725">
        <v>14496893</v>
      </c>
      <c r="AA2725" t="s">
        <v>1106</v>
      </c>
      <c r="AB2725">
        <v>18</v>
      </c>
      <c r="AC2725">
        <v>0</v>
      </c>
      <c r="AD2725">
        <v>0</v>
      </c>
      <c r="AE2725">
        <v>0</v>
      </c>
      <c r="AF2725">
        <v>18</v>
      </c>
      <c r="AG2725" t="s">
        <v>97</v>
      </c>
      <c r="AH2725" t="s">
        <v>96</v>
      </c>
      <c r="AI2725" t="s">
        <v>97</v>
      </c>
      <c r="AJ2725" t="s">
        <v>97</v>
      </c>
      <c r="AK2725">
        <v>1</v>
      </c>
      <c r="AL2725">
        <v>1</v>
      </c>
      <c r="AM2725">
        <v>1</v>
      </c>
      <c r="AN2725">
        <v>56</v>
      </c>
      <c r="AO2725">
        <v>3</v>
      </c>
      <c r="AP2725">
        <v>3</v>
      </c>
      <c r="AQ2725">
        <v>4.99</v>
      </c>
      <c r="AR2725">
        <v>4.99</v>
      </c>
      <c r="AS2725">
        <v>4.99</v>
      </c>
      <c r="AT2725">
        <v>4.99</v>
      </c>
      <c r="AU2725">
        <v>1.27722222222222</v>
      </c>
      <c r="AV2725">
        <v>1.27722222222222</v>
      </c>
      <c r="AW2725">
        <v>1.27722222222222</v>
      </c>
      <c r="AX2725">
        <v>1.27722222222222</v>
      </c>
      <c r="AY2725">
        <v>1</v>
      </c>
      <c r="AZ2725" s="1">
        <v>41386</v>
      </c>
      <c r="BA2725" s="1">
        <v>41519</v>
      </c>
      <c r="BB2725">
        <v>39</v>
      </c>
      <c r="BC2725">
        <v>9</v>
      </c>
      <c r="BD2725">
        <v>1</v>
      </c>
      <c r="BE2725">
        <v>22.99</v>
      </c>
      <c r="BF2725">
        <v>22.99</v>
      </c>
      <c r="BG2725">
        <v>0</v>
      </c>
      <c r="BH2725">
        <v>0</v>
      </c>
      <c r="BI2725" t="s">
        <v>93</v>
      </c>
      <c r="BJ2725" t="s">
        <v>93</v>
      </c>
      <c r="BK2725" t="s">
        <v>93</v>
      </c>
      <c r="BL2725" t="s">
        <v>93</v>
      </c>
      <c r="BM2725" t="s">
        <v>93</v>
      </c>
      <c r="BN2725" t="s">
        <v>93</v>
      </c>
      <c r="BO2725" t="s">
        <v>93</v>
      </c>
      <c r="BP2725" t="s">
        <v>93</v>
      </c>
      <c r="BQ2725" t="s">
        <v>93</v>
      </c>
      <c r="BR2725" t="s">
        <v>93</v>
      </c>
      <c r="BS2725" t="s">
        <v>93</v>
      </c>
      <c r="BT2725" t="s">
        <v>93</v>
      </c>
      <c r="BU2725" t="s">
        <v>93</v>
      </c>
      <c r="BV2725" t="s">
        <v>93</v>
      </c>
      <c r="BW2725" t="s">
        <v>93</v>
      </c>
      <c r="BX2725" t="s">
        <v>93</v>
      </c>
      <c r="BY2725" t="s">
        <v>93</v>
      </c>
      <c r="BZ2725" t="s">
        <v>93</v>
      </c>
      <c r="CA2725" t="s">
        <v>93</v>
      </c>
      <c r="CB2725" t="s">
        <v>93</v>
      </c>
      <c r="CC2725" t="s">
        <v>93</v>
      </c>
      <c r="CD2725" t="s">
        <v>93</v>
      </c>
      <c r="CE2725" t="s">
        <v>93</v>
      </c>
      <c r="CF2725" t="s">
        <v>93</v>
      </c>
      <c r="CG2725" t="s">
        <v>93</v>
      </c>
      <c r="CH2725" t="s">
        <v>93</v>
      </c>
      <c r="CI2725" t="s">
        <v>93</v>
      </c>
      <c r="CJ2725" t="s">
        <v>93</v>
      </c>
      <c r="CK2725" t="s">
        <v>93</v>
      </c>
      <c r="CL2725" t="s">
        <v>93</v>
      </c>
      <c r="CM2725" t="s">
        <v>93</v>
      </c>
      <c r="CN2725">
        <v>3</v>
      </c>
      <c r="CO2725">
        <v>3</v>
      </c>
      <c r="CP2725">
        <v>0</v>
      </c>
      <c r="CQ2725">
        <v>1</v>
      </c>
    </row>
    <row r="2726" spans="1:95">
      <c r="A2726">
        <v>1253595</v>
      </c>
      <c r="B2726" t="s">
        <v>520</v>
      </c>
      <c r="C2726">
        <v>40</v>
      </c>
      <c r="D2726">
        <v>14496893</v>
      </c>
      <c r="E2726" s="1">
        <v>41519</v>
      </c>
      <c r="F2726" t="s">
        <v>521</v>
      </c>
      <c r="G2726">
        <v>22.99</v>
      </c>
      <c r="H2726">
        <v>0</v>
      </c>
      <c r="I2726">
        <v>0</v>
      </c>
      <c r="J2726">
        <v>0</v>
      </c>
      <c r="K2726">
        <v>22.99</v>
      </c>
      <c r="L2726" t="s">
        <v>1510</v>
      </c>
      <c r="M2726" t="s">
        <v>96</v>
      </c>
      <c r="N2726" t="s">
        <v>97</v>
      </c>
      <c r="O2726" t="s">
        <v>97</v>
      </c>
      <c r="P2726" t="s">
        <v>521</v>
      </c>
      <c r="Q2726">
        <v>18</v>
      </c>
      <c r="R2726">
        <v>4.9800000000000004</v>
      </c>
      <c r="S2726">
        <v>0</v>
      </c>
      <c r="T2726">
        <v>0</v>
      </c>
      <c r="U2726">
        <v>18</v>
      </c>
      <c r="V2726" t="s">
        <v>97</v>
      </c>
      <c r="W2726" t="s">
        <v>96</v>
      </c>
      <c r="X2726" t="s">
        <v>303</v>
      </c>
      <c r="Y2726" t="s">
        <v>97</v>
      </c>
      <c r="Z2726">
        <v>14496893</v>
      </c>
      <c r="AA2726" t="s">
        <v>1106</v>
      </c>
      <c r="AB2726">
        <v>18</v>
      </c>
      <c r="AC2726">
        <v>0</v>
      </c>
      <c r="AD2726">
        <v>0</v>
      </c>
      <c r="AE2726">
        <v>0</v>
      </c>
      <c r="AF2726">
        <v>18</v>
      </c>
      <c r="AG2726" t="s">
        <v>97</v>
      </c>
      <c r="AH2726" t="s">
        <v>96</v>
      </c>
      <c r="AI2726" t="s">
        <v>97</v>
      </c>
      <c r="AJ2726" t="s">
        <v>97</v>
      </c>
      <c r="AK2726">
        <v>1</v>
      </c>
      <c r="AL2726">
        <v>1</v>
      </c>
      <c r="AM2726">
        <v>1</v>
      </c>
      <c r="AN2726">
        <v>56</v>
      </c>
      <c r="AO2726">
        <v>3</v>
      </c>
      <c r="AP2726">
        <v>3</v>
      </c>
      <c r="AQ2726">
        <v>4.99</v>
      </c>
      <c r="AR2726">
        <v>4.99</v>
      </c>
      <c r="AS2726">
        <v>4.99</v>
      </c>
      <c r="AT2726">
        <v>4.99</v>
      </c>
      <c r="AU2726">
        <v>1.27722222222222</v>
      </c>
      <c r="AV2726">
        <v>1.27722222222222</v>
      </c>
      <c r="AW2726">
        <v>1.27722222222222</v>
      </c>
      <c r="AX2726">
        <v>1.27722222222222</v>
      </c>
      <c r="AY2726">
        <v>1</v>
      </c>
      <c r="AZ2726" s="1">
        <v>41386</v>
      </c>
      <c r="BA2726" s="1">
        <v>41519</v>
      </c>
      <c r="BB2726">
        <v>39</v>
      </c>
      <c r="BC2726">
        <v>9</v>
      </c>
      <c r="BD2726">
        <v>1</v>
      </c>
      <c r="BE2726">
        <v>22.99</v>
      </c>
      <c r="BF2726">
        <v>22.99</v>
      </c>
      <c r="BG2726">
        <v>0</v>
      </c>
      <c r="BH2726">
        <v>0</v>
      </c>
      <c r="BI2726" t="s">
        <v>93</v>
      </c>
      <c r="BJ2726" t="s">
        <v>93</v>
      </c>
      <c r="BK2726" t="s">
        <v>93</v>
      </c>
      <c r="BL2726" t="s">
        <v>93</v>
      </c>
      <c r="BM2726" t="s">
        <v>93</v>
      </c>
      <c r="BN2726" t="s">
        <v>93</v>
      </c>
      <c r="BO2726" t="s">
        <v>93</v>
      </c>
      <c r="BP2726" t="s">
        <v>93</v>
      </c>
      <c r="BQ2726" t="s">
        <v>93</v>
      </c>
      <c r="BR2726" t="s">
        <v>93</v>
      </c>
      <c r="BS2726" t="s">
        <v>93</v>
      </c>
      <c r="BT2726" t="s">
        <v>93</v>
      </c>
      <c r="BU2726" t="s">
        <v>93</v>
      </c>
      <c r="BV2726" t="s">
        <v>93</v>
      </c>
      <c r="BW2726" t="s">
        <v>93</v>
      </c>
      <c r="BX2726" t="s">
        <v>93</v>
      </c>
      <c r="BY2726" t="s">
        <v>93</v>
      </c>
      <c r="BZ2726" t="s">
        <v>93</v>
      </c>
      <c r="CA2726" t="s">
        <v>93</v>
      </c>
      <c r="CB2726" t="s">
        <v>93</v>
      </c>
      <c r="CC2726" t="s">
        <v>93</v>
      </c>
      <c r="CD2726" t="s">
        <v>93</v>
      </c>
      <c r="CE2726" t="s">
        <v>93</v>
      </c>
      <c r="CF2726" t="s">
        <v>93</v>
      </c>
      <c r="CG2726" t="s">
        <v>93</v>
      </c>
      <c r="CH2726" t="s">
        <v>93</v>
      </c>
      <c r="CI2726" t="s">
        <v>93</v>
      </c>
      <c r="CJ2726" t="s">
        <v>93</v>
      </c>
      <c r="CK2726" t="s">
        <v>93</v>
      </c>
      <c r="CL2726" t="s">
        <v>93</v>
      </c>
      <c r="CM2726" t="s">
        <v>93</v>
      </c>
      <c r="CN2726">
        <v>3</v>
      </c>
      <c r="CO2726">
        <v>3</v>
      </c>
      <c r="CP2726">
        <v>0</v>
      </c>
      <c r="CQ2726">
        <v>1</v>
      </c>
    </row>
    <row r="2727" spans="1:95">
      <c r="A2727">
        <v>1253598</v>
      </c>
      <c r="B2727" t="s">
        <v>529</v>
      </c>
      <c r="C2727">
        <v>21</v>
      </c>
      <c r="D2727">
        <v>14496883</v>
      </c>
      <c r="E2727" s="1">
        <v>41386</v>
      </c>
      <c r="F2727" t="s">
        <v>530</v>
      </c>
      <c r="G2727">
        <v>29.99</v>
      </c>
      <c r="H2727">
        <v>0</v>
      </c>
      <c r="I2727">
        <v>0</v>
      </c>
      <c r="J2727">
        <v>0</v>
      </c>
      <c r="K2727">
        <v>29.99</v>
      </c>
      <c r="L2727" t="s">
        <v>531</v>
      </c>
      <c r="M2727" t="s">
        <v>96</v>
      </c>
      <c r="N2727" t="s">
        <v>97</v>
      </c>
      <c r="O2727" t="s">
        <v>97</v>
      </c>
      <c r="P2727" t="s">
        <v>532</v>
      </c>
      <c r="Q2727">
        <v>20</v>
      </c>
      <c r="R2727">
        <v>4.9800000000000004</v>
      </c>
      <c r="S2727">
        <v>0</v>
      </c>
      <c r="T2727">
        <v>20</v>
      </c>
      <c r="U2727">
        <v>20</v>
      </c>
      <c r="V2727" t="s">
        <v>97</v>
      </c>
      <c r="W2727" t="s">
        <v>96</v>
      </c>
      <c r="X2727" t="s">
        <v>303</v>
      </c>
      <c r="Y2727" t="s">
        <v>491</v>
      </c>
      <c r="Z2727">
        <v>14496883</v>
      </c>
      <c r="AA2727" t="s">
        <v>533</v>
      </c>
      <c r="AB2727">
        <v>25</v>
      </c>
      <c r="AC2727">
        <v>0</v>
      </c>
      <c r="AD2727">
        <v>0</v>
      </c>
      <c r="AE2727">
        <v>0</v>
      </c>
      <c r="AF2727">
        <v>25</v>
      </c>
      <c r="AG2727" t="s">
        <v>97</v>
      </c>
      <c r="AH2727" t="s">
        <v>236</v>
      </c>
      <c r="AI2727" t="s">
        <v>97</v>
      </c>
      <c r="AJ2727" t="s">
        <v>97</v>
      </c>
      <c r="AK2727">
        <v>1</v>
      </c>
      <c r="AL2727">
        <v>1</v>
      </c>
      <c r="AM2727">
        <v>0</v>
      </c>
      <c r="AN2727">
        <v>162</v>
      </c>
      <c r="AO2727">
        <v>3</v>
      </c>
      <c r="AP2727">
        <v>3</v>
      </c>
      <c r="AQ2727">
        <v>9.99</v>
      </c>
      <c r="AR2727">
        <v>4.99</v>
      </c>
      <c r="AS2727">
        <v>9.99</v>
      </c>
      <c r="AT2727">
        <v>4.99</v>
      </c>
      <c r="AU2727">
        <v>1.4995000000000001</v>
      </c>
      <c r="AV2727">
        <v>1.1996</v>
      </c>
      <c r="AW2727">
        <v>1.4995000000000001</v>
      </c>
      <c r="AX2727">
        <v>1.1996</v>
      </c>
      <c r="AY2727">
        <v>1</v>
      </c>
      <c r="AZ2727" s="1">
        <v>41386</v>
      </c>
      <c r="BA2727" s="1">
        <v>41519</v>
      </c>
      <c r="BB2727">
        <v>39</v>
      </c>
      <c r="BC2727">
        <v>9</v>
      </c>
      <c r="BD2727">
        <v>1</v>
      </c>
      <c r="BE2727">
        <v>29.99</v>
      </c>
      <c r="BF2727">
        <v>29.99</v>
      </c>
      <c r="BG2727">
        <v>0</v>
      </c>
      <c r="BH2727">
        <v>0</v>
      </c>
      <c r="BI2727" t="s">
        <v>93</v>
      </c>
      <c r="BJ2727" t="s">
        <v>93</v>
      </c>
      <c r="BK2727" t="s">
        <v>93</v>
      </c>
      <c r="BL2727" t="s">
        <v>93</v>
      </c>
      <c r="BM2727" t="s">
        <v>93</v>
      </c>
      <c r="BN2727" t="s">
        <v>93</v>
      </c>
      <c r="BO2727" t="s">
        <v>93</v>
      </c>
      <c r="BP2727" t="s">
        <v>93</v>
      </c>
      <c r="BQ2727" t="s">
        <v>93</v>
      </c>
      <c r="BR2727" t="s">
        <v>93</v>
      </c>
      <c r="BS2727" t="s">
        <v>93</v>
      </c>
      <c r="BT2727" t="s">
        <v>93</v>
      </c>
      <c r="BU2727" t="s">
        <v>93</v>
      </c>
      <c r="BV2727" t="s">
        <v>93</v>
      </c>
      <c r="BW2727" t="s">
        <v>93</v>
      </c>
      <c r="BX2727" t="s">
        <v>93</v>
      </c>
      <c r="BY2727" t="s">
        <v>93</v>
      </c>
      <c r="BZ2727" t="s">
        <v>93</v>
      </c>
      <c r="CA2727" t="s">
        <v>93</v>
      </c>
      <c r="CB2727" t="s">
        <v>93</v>
      </c>
      <c r="CC2727" t="s">
        <v>93</v>
      </c>
      <c r="CD2727" t="s">
        <v>93</v>
      </c>
      <c r="CE2727" t="s">
        <v>93</v>
      </c>
      <c r="CF2727" t="s">
        <v>93</v>
      </c>
      <c r="CG2727" t="s">
        <v>93</v>
      </c>
      <c r="CH2727" t="s">
        <v>93</v>
      </c>
      <c r="CI2727" t="s">
        <v>93</v>
      </c>
      <c r="CJ2727" t="s">
        <v>93</v>
      </c>
      <c r="CK2727" t="s">
        <v>93</v>
      </c>
      <c r="CL2727" t="s">
        <v>93</v>
      </c>
      <c r="CM2727" t="s">
        <v>93</v>
      </c>
      <c r="CN2727">
        <v>1</v>
      </c>
      <c r="CO2727">
        <v>1</v>
      </c>
      <c r="CP2727">
        <v>0</v>
      </c>
      <c r="CQ2727">
        <v>1</v>
      </c>
    </row>
    <row r="2728" spans="1:95">
      <c r="A2728">
        <v>1253598</v>
      </c>
      <c r="B2728" t="s">
        <v>529</v>
      </c>
      <c r="C2728">
        <v>22</v>
      </c>
      <c r="D2728">
        <v>14496883</v>
      </c>
      <c r="E2728" s="1">
        <v>41393</v>
      </c>
      <c r="F2728" t="s">
        <v>530</v>
      </c>
      <c r="G2728">
        <v>29.99</v>
      </c>
      <c r="H2728">
        <v>0</v>
      </c>
      <c r="I2728">
        <v>0</v>
      </c>
      <c r="J2728">
        <v>0</v>
      </c>
      <c r="K2728">
        <v>29.99</v>
      </c>
      <c r="L2728" t="s">
        <v>531</v>
      </c>
      <c r="M2728" t="s">
        <v>96</v>
      </c>
      <c r="N2728" t="s">
        <v>97</v>
      </c>
      <c r="O2728" t="s">
        <v>97</v>
      </c>
      <c r="P2728" t="s">
        <v>532</v>
      </c>
      <c r="Q2728">
        <v>20</v>
      </c>
      <c r="R2728">
        <v>4.9800000000000004</v>
      </c>
      <c r="S2728">
        <v>0</v>
      </c>
      <c r="T2728">
        <v>20</v>
      </c>
      <c r="U2728">
        <v>20</v>
      </c>
      <c r="V2728" t="s">
        <v>97</v>
      </c>
      <c r="W2728" t="s">
        <v>96</v>
      </c>
      <c r="X2728" t="s">
        <v>303</v>
      </c>
      <c r="Y2728" t="s">
        <v>491</v>
      </c>
      <c r="Z2728">
        <v>14496883</v>
      </c>
      <c r="AA2728" t="s">
        <v>533</v>
      </c>
      <c r="AB2728">
        <v>25</v>
      </c>
      <c r="AC2728">
        <v>0</v>
      </c>
      <c r="AD2728">
        <v>0</v>
      </c>
      <c r="AE2728">
        <v>0</v>
      </c>
      <c r="AF2728">
        <v>25</v>
      </c>
      <c r="AG2728" t="s">
        <v>97</v>
      </c>
      <c r="AH2728" t="s">
        <v>236</v>
      </c>
      <c r="AI2728" t="s">
        <v>97</v>
      </c>
      <c r="AJ2728" t="s">
        <v>97</v>
      </c>
      <c r="AK2728">
        <v>1</v>
      </c>
      <c r="AL2728">
        <v>1</v>
      </c>
      <c r="AM2728">
        <v>0</v>
      </c>
      <c r="AN2728">
        <v>162</v>
      </c>
      <c r="AO2728">
        <v>3</v>
      </c>
      <c r="AP2728">
        <v>3</v>
      </c>
      <c r="AQ2728">
        <v>9.99</v>
      </c>
      <c r="AR2728">
        <v>4.99</v>
      </c>
      <c r="AS2728">
        <v>9.99</v>
      </c>
      <c r="AT2728">
        <v>4.99</v>
      </c>
      <c r="AU2728">
        <v>1.4995000000000001</v>
      </c>
      <c r="AV2728">
        <v>1.1996</v>
      </c>
      <c r="AW2728">
        <v>1.4995000000000001</v>
      </c>
      <c r="AX2728">
        <v>1.1996</v>
      </c>
      <c r="AY2728">
        <v>1</v>
      </c>
      <c r="AZ2728" s="1">
        <v>41386</v>
      </c>
      <c r="BA2728" s="1">
        <v>41519</v>
      </c>
      <c r="BB2728">
        <v>39</v>
      </c>
      <c r="BC2728">
        <v>9</v>
      </c>
      <c r="BD2728">
        <v>1</v>
      </c>
      <c r="BE2728">
        <v>29.99</v>
      </c>
      <c r="BF2728">
        <v>29.99</v>
      </c>
      <c r="BG2728">
        <v>0</v>
      </c>
      <c r="BH2728">
        <v>0</v>
      </c>
      <c r="BI2728" t="s">
        <v>93</v>
      </c>
      <c r="BJ2728" t="s">
        <v>93</v>
      </c>
      <c r="BK2728" t="s">
        <v>93</v>
      </c>
      <c r="BL2728" t="s">
        <v>93</v>
      </c>
      <c r="BM2728" t="s">
        <v>93</v>
      </c>
      <c r="BN2728" t="s">
        <v>93</v>
      </c>
      <c r="BO2728" t="s">
        <v>93</v>
      </c>
      <c r="BP2728" t="s">
        <v>93</v>
      </c>
      <c r="BQ2728" t="s">
        <v>93</v>
      </c>
      <c r="BR2728" t="s">
        <v>93</v>
      </c>
      <c r="BS2728" t="s">
        <v>93</v>
      </c>
      <c r="BT2728" t="s">
        <v>93</v>
      </c>
      <c r="BU2728" t="s">
        <v>93</v>
      </c>
      <c r="BV2728" t="s">
        <v>93</v>
      </c>
      <c r="BW2728" t="s">
        <v>93</v>
      </c>
      <c r="BX2728" t="s">
        <v>93</v>
      </c>
      <c r="BY2728" t="s">
        <v>93</v>
      </c>
      <c r="BZ2728" t="s">
        <v>93</v>
      </c>
      <c r="CA2728" t="s">
        <v>93</v>
      </c>
      <c r="CB2728" t="s">
        <v>93</v>
      </c>
      <c r="CC2728" t="s">
        <v>93</v>
      </c>
      <c r="CD2728" t="s">
        <v>93</v>
      </c>
      <c r="CE2728" t="s">
        <v>93</v>
      </c>
      <c r="CF2728" t="s">
        <v>93</v>
      </c>
      <c r="CG2728" t="s">
        <v>93</v>
      </c>
      <c r="CH2728" t="s">
        <v>93</v>
      </c>
      <c r="CI2728" t="s">
        <v>93</v>
      </c>
      <c r="CJ2728" t="s">
        <v>93</v>
      </c>
      <c r="CK2728" t="s">
        <v>93</v>
      </c>
      <c r="CL2728" t="s">
        <v>93</v>
      </c>
      <c r="CM2728" t="s">
        <v>93</v>
      </c>
      <c r="CN2728">
        <v>1</v>
      </c>
      <c r="CO2728">
        <v>1</v>
      </c>
      <c r="CP2728">
        <v>0</v>
      </c>
      <c r="CQ2728">
        <v>1</v>
      </c>
    </row>
    <row r="2729" spans="1:95">
      <c r="A2729">
        <v>1253598</v>
      </c>
      <c r="B2729" t="s">
        <v>529</v>
      </c>
      <c r="C2729">
        <v>23</v>
      </c>
      <c r="D2729">
        <v>14496883</v>
      </c>
      <c r="E2729" s="1">
        <v>41400</v>
      </c>
      <c r="F2729" t="s">
        <v>530</v>
      </c>
      <c r="G2729">
        <v>29.99</v>
      </c>
      <c r="H2729">
        <v>0</v>
      </c>
      <c r="I2729">
        <v>0</v>
      </c>
      <c r="J2729">
        <v>0</v>
      </c>
      <c r="K2729">
        <v>29.99</v>
      </c>
      <c r="L2729" t="s">
        <v>531</v>
      </c>
      <c r="M2729" t="s">
        <v>96</v>
      </c>
      <c r="N2729" t="s">
        <v>97</v>
      </c>
      <c r="O2729" t="s">
        <v>97</v>
      </c>
      <c r="P2729" t="s">
        <v>532</v>
      </c>
      <c r="Q2729">
        <v>22.95</v>
      </c>
      <c r="R2729">
        <v>4.9800000000000004</v>
      </c>
      <c r="S2729">
        <v>0</v>
      </c>
      <c r="T2729">
        <v>22.95</v>
      </c>
      <c r="U2729">
        <v>22.95</v>
      </c>
      <c r="V2729" t="s">
        <v>97</v>
      </c>
      <c r="W2729" t="s">
        <v>96</v>
      </c>
      <c r="X2729" t="s">
        <v>303</v>
      </c>
      <c r="Y2729" t="s">
        <v>1049</v>
      </c>
      <c r="Z2729">
        <v>14496883</v>
      </c>
      <c r="AA2729" t="s">
        <v>533</v>
      </c>
      <c r="AB2729">
        <v>25</v>
      </c>
      <c r="AC2729">
        <v>0</v>
      </c>
      <c r="AD2729">
        <v>0</v>
      </c>
      <c r="AE2729">
        <v>0</v>
      </c>
      <c r="AF2729">
        <v>25</v>
      </c>
      <c r="AG2729" t="s">
        <v>97</v>
      </c>
      <c r="AH2729" t="s">
        <v>236</v>
      </c>
      <c r="AI2729" t="s">
        <v>97</v>
      </c>
      <c r="AJ2729" t="s">
        <v>97</v>
      </c>
      <c r="AK2729">
        <v>1</v>
      </c>
      <c r="AL2729">
        <v>1</v>
      </c>
      <c r="AM2729">
        <v>0</v>
      </c>
      <c r="AN2729">
        <v>162</v>
      </c>
      <c r="AO2729">
        <v>3</v>
      </c>
      <c r="AP2729">
        <v>3</v>
      </c>
      <c r="AQ2729">
        <v>7.04</v>
      </c>
      <c r="AR2729">
        <v>4.99</v>
      </c>
      <c r="AS2729">
        <v>7.04</v>
      </c>
      <c r="AT2729">
        <v>4.99</v>
      </c>
      <c r="AU2729">
        <v>1.30675381263617</v>
      </c>
      <c r="AV2729">
        <v>1.1996</v>
      </c>
      <c r="AW2729">
        <v>1.30675381263617</v>
      </c>
      <c r="AX2729">
        <v>1.1996</v>
      </c>
      <c r="AY2729">
        <v>1</v>
      </c>
      <c r="AZ2729" s="1">
        <v>41386</v>
      </c>
      <c r="BA2729" s="1">
        <v>41519</v>
      </c>
      <c r="BB2729">
        <v>39</v>
      </c>
      <c r="BC2729">
        <v>9</v>
      </c>
      <c r="BD2729">
        <v>1</v>
      </c>
      <c r="BE2729">
        <v>29.99</v>
      </c>
      <c r="BF2729">
        <v>29.99</v>
      </c>
      <c r="BG2729">
        <v>0</v>
      </c>
      <c r="BH2729">
        <v>0</v>
      </c>
      <c r="BI2729" t="s">
        <v>93</v>
      </c>
      <c r="BJ2729" t="s">
        <v>93</v>
      </c>
      <c r="BK2729" t="s">
        <v>93</v>
      </c>
      <c r="BL2729" t="s">
        <v>93</v>
      </c>
      <c r="BM2729" t="s">
        <v>93</v>
      </c>
      <c r="BN2729" t="s">
        <v>93</v>
      </c>
      <c r="BO2729" t="s">
        <v>93</v>
      </c>
      <c r="BP2729" t="s">
        <v>93</v>
      </c>
      <c r="BQ2729" t="s">
        <v>93</v>
      </c>
      <c r="BR2729" t="s">
        <v>93</v>
      </c>
      <c r="BS2729" t="s">
        <v>93</v>
      </c>
      <c r="BT2729" t="s">
        <v>93</v>
      </c>
      <c r="BU2729" t="s">
        <v>93</v>
      </c>
      <c r="BV2729" t="s">
        <v>93</v>
      </c>
      <c r="BW2729" t="s">
        <v>93</v>
      </c>
      <c r="BX2729" t="s">
        <v>93</v>
      </c>
      <c r="BY2729" t="s">
        <v>93</v>
      </c>
      <c r="BZ2729" t="s">
        <v>93</v>
      </c>
      <c r="CA2729" t="s">
        <v>93</v>
      </c>
      <c r="CB2729" t="s">
        <v>93</v>
      </c>
      <c r="CC2729" t="s">
        <v>93</v>
      </c>
      <c r="CD2729" t="s">
        <v>93</v>
      </c>
      <c r="CE2729" t="s">
        <v>93</v>
      </c>
      <c r="CF2729" t="s">
        <v>93</v>
      </c>
      <c r="CG2729" t="s">
        <v>93</v>
      </c>
      <c r="CH2729" t="s">
        <v>93</v>
      </c>
      <c r="CI2729" t="s">
        <v>93</v>
      </c>
      <c r="CJ2729" t="s">
        <v>93</v>
      </c>
      <c r="CK2729" t="s">
        <v>93</v>
      </c>
      <c r="CL2729" t="s">
        <v>93</v>
      </c>
      <c r="CM2729" t="s">
        <v>93</v>
      </c>
      <c r="CN2729">
        <v>1</v>
      </c>
      <c r="CO2729">
        <v>1</v>
      </c>
      <c r="CP2729">
        <v>0</v>
      </c>
      <c r="CQ2729">
        <v>1</v>
      </c>
    </row>
    <row r="2730" spans="1:95">
      <c r="A2730">
        <v>1253598</v>
      </c>
      <c r="B2730" t="s">
        <v>529</v>
      </c>
      <c r="C2730">
        <v>24</v>
      </c>
      <c r="D2730">
        <v>14496883</v>
      </c>
      <c r="E2730" s="1">
        <v>41407</v>
      </c>
      <c r="F2730" t="s">
        <v>530</v>
      </c>
      <c r="G2730">
        <v>29.99</v>
      </c>
      <c r="H2730">
        <v>0</v>
      </c>
      <c r="I2730">
        <v>0</v>
      </c>
      <c r="J2730">
        <v>0</v>
      </c>
      <c r="K2730">
        <v>29.99</v>
      </c>
      <c r="L2730" t="s">
        <v>531</v>
      </c>
      <c r="M2730" t="s">
        <v>96</v>
      </c>
      <c r="N2730" t="s">
        <v>97</v>
      </c>
      <c r="O2730" t="s">
        <v>97</v>
      </c>
      <c r="P2730" t="s">
        <v>532</v>
      </c>
      <c r="Q2730">
        <v>25</v>
      </c>
      <c r="R2730">
        <v>0</v>
      </c>
      <c r="S2730">
        <v>0</v>
      </c>
      <c r="T2730">
        <v>0</v>
      </c>
      <c r="U2730">
        <v>25</v>
      </c>
      <c r="V2730" t="s">
        <v>97</v>
      </c>
      <c r="W2730" t="s">
        <v>96</v>
      </c>
      <c r="X2730" t="s">
        <v>303</v>
      </c>
      <c r="Y2730" t="s">
        <v>97</v>
      </c>
      <c r="Z2730">
        <v>14496883</v>
      </c>
      <c r="AA2730" t="s">
        <v>1107</v>
      </c>
      <c r="AB2730">
        <v>25</v>
      </c>
      <c r="AC2730">
        <v>0</v>
      </c>
      <c r="AD2730">
        <v>0</v>
      </c>
      <c r="AE2730">
        <v>0</v>
      </c>
      <c r="AF2730">
        <v>25</v>
      </c>
      <c r="AG2730" t="s">
        <v>97</v>
      </c>
      <c r="AH2730" t="s">
        <v>236</v>
      </c>
      <c r="AI2730" t="s">
        <v>97</v>
      </c>
      <c r="AJ2730" t="s">
        <v>97</v>
      </c>
      <c r="AK2730">
        <v>1</v>
      </c>
      <c r="AL2730">
        <v>1</v>
      </c>
      <c r="AM2730">
        <v>0</v>
      </c>
      <c r="AN2730">
        <v>162</v>
      </c>
      <c r="AO2730">
        <v>3</v>
      </c>
      <c r="AP2730">
        <v>3</v>
      </c>
      <c r="AQ2730">
        <v>4.99</v>
      </c>
      <c r="AR2730">
        <v>4.99</v>
      </c>
      <c r="AS2730">
        <v>4.99</v>
      </c>
      <c r="AT2730">
        <v>4.99</v>
      </c>
      <c r="AU2730">
        <v>1.1996</v>
      </c>
      <c r="AV2730">
        <v>1.1996</v>
      </c>
      <c r="AW2730">
        <v>1.1996</v>
      </c>
      <c r="AX2730">
        <v>1.1996</v>
      </c>
      <c r="AY2730">
        <v>1</v>
      </c>
      <c r="AZ2730" s="1">
        <v>41386</v>
      </c>
      <c r="BA2730" s="1">
        <v>41519</v>
      </c>
      <c r="BB2730">
        <v>39</v>
      </c>
      <c r="BC2730">
        <v>9</v>
      </c>
      <c r="BD2730">
        <v>1</v>
      </c>
      <c r="BE2730">
        <v>29.99</v>
      </c>
      <c r="BF2730">
        <v>29.99</v>
      </c>
      <c r="BG2730">
        <v>0</v>
      </c>
      <c r="BH2730">
        <v>0</v>
      </c>
      <c r="BI2730" t="s">
        <v>93</v>
      </c>
      <c r="BJ2730" t="s">
        <v>93</v>
      </c>
      <c r="BK2730" t="s">
        <v>93</v>
      </c>
      <c r="BL2730" t="s">
        <v>93</v>
      </c>
      <c r="BM2730" t="s">
        <v>93</v>
      </c>
      <c r="BN2730" t="s">
        <v>93</v>
      </c>
      <c r="BO2730" t="s">
        <v>93</v>
      </c>
      <c r="BP2730" t="s">
        <v>93</v>
      </c>
      <c r="BQ2730" t="s">
        <v>93</v>
      </c>
      <c r="BR2730" t="s">
        <v>93</v>
      </c>
      <c r="BS2730" t="s">
        <v>93</v>
      </c>
      <c r="BT2730" t="s">
        <v>93</v>
      </c>
      <c r="BU2730" t="s">
        <v>93</v>
      </c>
      <c r="BV2730" t="s">
        <v>93</v>
      </c>
      <c r="BW2730" t="s">
        <v>93</v>
      </c>
      <c r="BX2730" t="s">
        <v>93</v>
      </c>
      <c r="BY2730" t="s">
        <v>93</v>
      </c>
      <c r="BZ2730" t="s">
        <v>93</v>
      </c>
      <c r="CA2730" t="s">
        <v>93</v>
      </c>
      <c r="CB2730" t="s">
        <v>93</v>
      </c>
      <c r="CC2730" t="s">
        <v>93</v>
      </c>
      <c r="CD2730" t="s">
        <v>93</v>
      </c>
      <c r="CE2730" t="s">
        <v>93</v>
      </c>
      <c r="CF2730" t="s">
        <v>93</v>
      </c>
      <c r="CG2730" t="s">
        <v>93</v>
      </c>
      <c r="CH2730" t="s">
        <v>93</v>
      </c>
      <c r="CI2730" t="s">
        <v>93</v>
      </c>
      <c r="CJ2730" t="s">
        <v>93</v>
      </c>
      <c r="CK2730" t="s">
        <v>93</v>
      </c>
      <c r="CL2730" t="s">
        <v>93</v>
      </c>
      <c r="CM2730" t="s">
        <v>93</v>
      </c>
      <c r="CN2730">
        <v>1</v>
      </c>
      <c r="CO2730">
        <v>1</v>
      </c>
      <c r="CP2730">
        <v>0</v>
      </c>
      <c r="CQ2730">
        <v>1</v>
      </c>
    </row>
    <row r="2731" spans="1:95">
      <c r="A2731">
        <v>1253598</v>
      </c>
      <c r="B2731" t="s">
        <v>529</v>
      </c>
      <c r="C2731">
        <v>25</v>
      </c>
      <c r="D2731">
        <v>14496883</v>
      </c>
      <c r="E2731" s="1">
        <v>41414</v>
      </c>
      <c r="F2731" t="s">
        <v>530</v>
      </c>
      <c r="G2731">
        <v>29.99</v>
      </c>
      <c r="H2731">
        <v>0</v>
      </c>
      <c r="I2731">
        <v>0</v>
      </c>
      <c r="J2731">
        <v>0</v>
      </c>
      <c r="K2731">
        <v>29.99</v>
      </c>
      <c r="L2731" t="s">
        <v>531</v>
      </c>
      <c r="M2731" t="s">
        <v>96</v>
      </c>
      <c r="N2731" t="s">
        <v>97</v>
      </c>
      <c r="O2731" t="s">
        <v>97</v>
      </c>
      <c r="P2731" t="s">
        <v>532</v>
      </c>
      <c r="Q2731">
        <v>25</v>
      </c>
      <c r="R2731">
        <v>0</v>
      </c>
      <c r="S2731">
        <v>0</v>
      </c>
      <c r="T2731">
        <v>0</v>
      </c>
      <c r="U2731">
        <v>25</v>
      </c>
      <c r="V2731" t="s">
        <v>97</v>
      </c>
      <c r="W2731" t="s">
        <v>96</v>
      </c>
      <c r="X2731" t="s">
        <v>303</v>
      </c>
      <c r="Y2731" t="s">
        <v>97</v>
      </c>
      <c r="Z2731">
        <v>14496883</v>
      </c>
      <c r="AA2731" t="s">
        <v>1107</v>
      </c>
      <c r="AB2731">
        <v>25</v>
      </c>
      <c r="AC2731">
        <v>0</v>
      </c>
      <c r="AD2731">
        <v>0</v>
      </c>
      <c r="AE2731">
        <v>0</v>
      </c>
      <c r="AF2731">
        <v>25</v>
      </c>
      <c r="AG2731" t="s">
        <v>97</v>
      </c>
      <c r="AH2731" t="s">
        <v>96</v>
      </c>
      <c r="AI2731" t="s">
        <v>97</v>
      </c>
      <c r="AJ2731" t="s">
        <v>97</v>
      </c>
      <c r="AK2731">
        <v>1</v>
      </c>
      <c r="AL2731">
        <v>1</v>
      </c>
      <c r="AM2731">
        <v>1</v>
      </c>
      <c r="AN2731">
        <v>162</v>
      </c>
      <c r="AO2731">
        <v>3</v>
      </c>
      <c r="AP2731">
        <v>3</v>
      </c>
      <c r="AQ2731">
        <v>4.99</v>
      </c>
      <c r="AR2731">
        <v>4.99</v>
      </c>
      <c r="AS2731">
        <v>4.99</v>
      </c>
      <c r="AT2731">
        <v>4.99</v>
      </c>
      <c r="AU2731">
        <v>1.1996</v>
      </c>
      <c r="AV2731">
        <v>1.1996</v>
      </c>
      <c r="AW2731">
        <v>1.1996</v>
      </c>
      <c r="AX2731">
        <v>1.1996</v>
      </c>
      <c r="AY2731">
        <v>1</v>
      </c>
      <c r="AZ2731" s="1">
        <v>41386</v>
      </c>
      <c r="BA2731" s="1">
        <v>41519</v>
      </c>
      <c r="BB2731">
        <v>39</v>
      </c>
      <c r="BC2731">
        <v>9</v>
      </c>
      <c r="BD2731">
        <v>1</v>
      </c>
      <c r="BE2731">
        <v>29.99</v>
      </c>
      <c r="BF2731">
        <v>29.99</v>
      </c>
      <c r="BG2731">
        <v>2</v>
      </c>
      <c r="BH2731">
        <v>2</v>
      </c>
      <c r="BI2731" t="s">
        <v>93</v>
      </c>
      <c r="BJ2731" t="s">
        <v>93</v>
      </c>
      <c r="BK2731" t="s">
        <v>93</v>
      </c>
      <c r="BL2731" t="s">
        <v>93</v>
      </c>
      <c r="BM2731" t="s">
        <v>93</v>
      </c>
      <c r="BN2731" t="s">
        <v>93</v>
      </c>
      <c r="BO2731" t="s">
        <v>93</v>
      </c>
      <c r="BP2731" t="s">
        <v>93</v>
      </c>
      <c r="BQ2731" t="s">
        <v>93</v>
      </c>
      <c r="BR2731" t="s">
        <v>93</v>
      </c>
      <c r="BS2731" t="s">
        <v>93</v>
      </c>
      <c r="BT2731" t="s">
        <v>93</v>
      </c>
      <c r="BU2731" t="s">
        <v>93</v>
      </c>
      <c r="BV2731" t="s">
        <v>93</v>
      </c>
      <c r="BW2731" t="s">
        <v>93</v>
      </c>
      <c r="BX2731" t="s">
        <v>93</v>
      </c>
      <c r="BY2731" t="s">
        <v>93</v>
      </c>
      <c r="BZ2731" t="s">
        <v>93</v>
      </c>
      <c r="CA2731" t="s">
        <v>93</v>
      </c>
      <c r="CB2731" t="s">
        <v>93</v>
      </c>
      <c r="CC2731" t="s">
        <v>93</v>
      </c>
      <c r="CD2731" t="s">
        <v>93</v>
      </c>
      <c r="CE2731" t="s">
        <v>93</v>
      </c>
      <c r="CF2731" t="s">
        <v>93</v>
      </c>
      <c r="CG2731" t="s">
        <v>93</v>
      </c>
      <c r="CH2731" t="s">
        <v>93</v>
      </c>
      <c r="CI2731" t="s">
        <v>93</v>
      </c>
      <c r="CJ2731" t="s">
        <v>93</v>
      </c>
      <c r="CK2731" t="s">
        <v>93</v>
      </c>
      <c r="CL2731" t="s">
        <v>93</v>
      </c>
      <c r="CM2731" t="s">
        <v>93</v>
      </c>
      <c r="CN2731">
        <v>1</v>
      </c>
      <c r="CO2731">
        <v>1</v>
      </c>
      <c r="CP2731">
        <v>0</v>
      </c>
      <c r="CQ2731">
        <v>1</v>
      </c>
    </row>
    <row r="2732" spans="1:95">
      <c r="A2732">
        <v>1253598</v>
      </c>
      <c r="B2732" t="s">
        <v>529</v>
      </c>
      <c r="C2732">
        <v>26</v>
      </c>
      <c r="D2732">
        <v>14496883</v>
      </c>
      <c r="E2732" s="1">
        <v>41421</v>
      </c>
      <c r="F2732" t="s">
        <v>530</v>
      </c>
      <c r="G2732">
        <v>29.99</v>
      </c>
      <c r="H2732">
        <v>0</v>
      </c>
      <c r="I2732">
        <v>0</v>
      </c>
      <c r="J2732">
        <v>0</v>
      </c>
      <c r="K2732">
        <v>29.99</v>
      </c>
      <c r="L2732" t="s">
        <v>531</v>
      </c>
      <c r="M2732" t="s">
        <v>96</v>
      </c>
      <c r="N2732" t="s">
        <v>97</v>
      </c>
      <c r="O2732" t="s">
        <v>97</v>
      </c>
      <c r="P2732" t="s">
        <v>532</v>
      </c>
      <c r="Q2732">
        <v>25</v>
      </c>
      <c r="R2732">
        <v>0</v>
      </c>
      <c r="S2732">
        <v>0</v>
      </c>
      <c r="T2732">
        <v>0</v>
      </c>
      <c r="U2732">
        <v>25</v>
      </c>
      <c r="V2732" t="s">
        <v>97</v>
      </c>
      <c r="W2732" t="s">
        <v>96</v>
      </c>
      <c r="X2732" t="s">
        <v>303</v>
      </c>
      <c r="Y2732" t="s">
        <v>97</v>
      </c>
      <c r="Z2732">
        <v>14496883</v>
      </c>
      <c r="AA2732" t="s">
        <v>1107</v>
      </c>
      <c r="AB2732">
        <v>25</v>
      </c>
      <c r="AC2732">
        <v>0</v>
      </c>
      <c r="AD2732">
        <v>0</v>
      </c>
      <c r="AE2732">
        <v>0</v>
      </c>
      <c r="AF2732">
        <v>25</v>
      </c>
      <c r="AG2732" t="s">
        <v>97</v>
      </c>
      <c r="AH2732" t="s">
        <v>96</v>
      </c>
      <c r="AI2732" t="s">
        <v>97</v>
      </c>
      <c r="AJ2732" t="s">
        <v>97</v>
      </c>
      <c r="AK2732">
        <v>1</v>
      </c>
      <c r="AL2732">
        <v>1</v>
      </c>
      <c r="AM2732">
        <v>1</v>
      </c>
      <c r="AN2732">
        <v>162</v>
      </c>
      <c r="AO2732">
        <v>3</v>
      </c>
      <c r="AP2732">
        <v>3</v>
      </c>
      <c r="AQ2732">
        <v>4.99</v>
      </c>
      <c r="AR2732">
        <v>4.99</v>
      </c>
      <c r="AS2732">
        <v>4.99</v>
      </c>
      <c r="AT2732">
        <v>4.99</v>
      </c>
      <c r="AU2732">
        <v>1.1996</v>
      </c>
      <c r="AV2732">
        <v>1.1996</v>
      </c>
      <c r="AW2732">
        <v>1.1996</v>
      </c>
      <c r="AX2732">
        <v>1.1996</v>
      </c>
      <c r="AY2732">
        <v>1</v>
      </c>
      <c r="AZ2732" s="1">
        <v>41386</v>
      </c>
      <c r="BA2732" s="1">
        <v>41519</v>
      </c>
      <c r="BB2732">
        <v>39</v>
      </c>
      <c r="BC2732">
        <v>9</v>
      </c>
      <c r="BD2732">
        <v>1</v>
      </c>
      <c r="BE2732">
        <v>29.99</v>
      </c>
      <c r="BF2732">
        <v>29.99</v>
      </c>
      <c r="BG2732">
        <v>1</v>
      </c>
      <c r="BH2732">
        <v>1</v>
      </c>
      <c r="BI2732" t="s">
        <v>93</v>
      </c>
      <c r="BJ2732" t="s">
        <v>93</v>
      </c>
      <c r="BK2732" t="s">
        <v>93</v>
      </c>
      <c r="BL2732" t="s">
        <v>93</v>
      </c>
      <c r="BM2732" t="s">
        <v>93</v>
      </c>
      <c r="BN2732" t="s">
        <v>93</v>
      </c>
      <c r="BO2732" t="s">
        <v>93</v>
      </c>
      <c r="BP2732" t="s">
        <v>93</v>
      </c>
      <c r="BQ2732" t="s">
        <v>93</v>
      </c>
      <c r="BR2732" t="s">
        <v>93</v>
      </c>
      <c r="BS2732" t="s">
        <v>93</v>
      </c>
      <c r="BT2732" t="s">
        <v>93</v>
      </c>
      <c r="BU2732" t="s">
        <v>93</v>
      </c>
      <c r="BV2732" t="s">
        <v>93</v>
      </c>
      <c r="BW2732" t="s">
        <v>93</v>
      </c>
      <c r="BX2732" t="s">
        <v>93</v>
      </c>
      <c r="BY2732" t="s">
        <v>93</v>
      </c>
      <c r="BZ2732" t="s">
        <v>93</v>
      </c>
      <c r="CA2732" t="s">
        <v>93</v>
      </c>
      <c r="CB2732" t="s">
        <v>93</v>
      </c>
      <c r="CC2732" t="s">
        <v>93</v>
      </c>
      <c r="CD2732" t="s">
        <v>93</v>
      </c>
      <c r="CE2732" t="s">
        <v>93</v>
      </c>
      <c r="CF2732" t="s">
        <v>93</v>
      </c>
      <c r="CG2732" t="s">
        <v>93</v>
      </c>
      <c r="CH2732" t="s">
        <v>93</v>
      </c>
      <c r="CI2732" t="s">
        <v>93</v>
      </c>
      <c r="CJ2732" t="s">
        <v>93</v>
      </c>
      <c r="CK2732" t="s">
        <v>93</v>
      </c>
      <c r="CL2732" t="s">
        <v>93</v>
      </c>
      <c r="CM2732" t="s">
        <v>93</v>
      </c>
      <c r="CN2732">
        <v>1</v>
      </c>
      <c r="CO2732">
        <v>1</v>
      </c>
      <c r="CP2732">
        <v>0</v>
      </c>
      <c r="CQ2732">
        <v>1</v>
      </c>
    </row>
    <row r="2733" spans="1:95">
      <c r="A2733">
        <v>1253598</v>
      </c>
      <c r="B2733" t="s">
        <v>529</v>
      </c>
      <c r="C2733">
        <v>27</v>
      </c>
      <c r="D2733">
        <v>14496883</v>
      </c>
      <c r="E2733" s="1">
        <v>41428</v>
      </c>
      <c r="F2733" t="s">
        <v>530</v>
      </c>
      <c r="G2733">
        <v>29.99</v>
      </c>
      <c r="H2733">
        <v>0</v>
      </c>
      <c r="I2733">
        <v>0.100033344</v>
      </c>
      <c r="J2733">
        <v>26.99</v>
      </c>
      <c r="K2733">
        <v>26.99</v>
      </c>
      <c r="L2733" t="s">
        <v>531</v>
      </c>
      <c r="M2733" t="s">
        <v>96</v>
      </c>
      <c r="N2733" t="s">
        <v>97</v>
      </c>
      <c r="O2733" t="s">
        <v>97</v>
      </c>
      <c r="P2733" t="s">
        <v>532</v>
      </c>
      <c r="Q2733">
        <v>25</v>
      </c>
      <c r="R2733">
        <v>0</v>
      </c>
      <c r="S2733">
        <v>0</v>
      </c>
      <c r="T2733">
        <v>0</v>
      </c>
      <c r="U2733">
        <v>25</v>
      </c>
      <c r="V2733" t="s">
        <v>97</v>
      </c>
      <c r="W2733" t="s">
        <v>96</v>
      </c>
      <c r="X2733" t="s">
        <v>303</v>
      </c>
      <c r="Y2733" t="s">
        <v>97</v>
      </c>
      <c r="Z2733">
        <v>14496883</v>
      </c>
      <c r="AA2733" t="s">
        <v>1107</v>
      </c>
      <c r="AB2733">
        <v>25</v>
      </c>
      <c r="AC2733">
        <v>0</v>
      </c>
      <c r="AD2733">
        <v>0</v>
      </c>
      <c r="AE2733">
        <v>0</v>
      </c>
      <c r="AF2733">
        <v>25</v>
      </c>
      <c r="AG2733" t="s">
        <v>97</v>
      </c>
      <c r="AH2733" t="s">
        <v>96</v>
      </c>
      <c r="AI2733" t="s">
        <v>97</v>
      </c>
      <c r="AJ2733" t="s">
        <v>97</v>
      </c>
      <c r="AK2733">
        <v>1</v>
      </c>
      <c r="AL2733">
        <v>1</v>
      </c>
      <c r="AM2733">
        <v>1</v>
      </c>
      <c r="AN2733">
        <v>162</v>
      </c>
      <c r="AO2733">
        <v>3</v>
      </c>
      <c r="AP2733">
        <v>3</v>
      </c>
      <c r="AQ2733">
        <v>1.99</v>
      </c>
      <c r="AR2733">
        <v>1.99</v>
      </c>
      <c r="AS2733">
        <v>4.99</v>
      </c>
      <c r="AT2733">
        <v>4.99</v>
      </c>
      <c r="AU2733">
        <v>1.0795999999999999</v>
      </c>
      <c r="AV2733">
        <v>1.0795999999999999</v>
      </c>
      <c r="AW2733">
        <v>1.1996</v>
      </c>
      <c r="AX2733">
        <v>1.1996</v>
      </c>
      <c r="AY2733">
        <v>1</v>
      </c>
      <c r="AZ2733" s="1">
        <v>41386</v>
      </c>
      <c r="BA2733" s="1">
        <v>41519</v>
      </c>
      <c r="BB2733">
        <v>39</v>
      </c>
      <c r="BC2733">
        <v>9</v>
      </c>
      <c r="BD2733">
        <v>1</v>
      </c>
      <c r="BE2733">
        <v>26.99</v>
      </c>
      <c r="BF2733">
        <v>26.99</v>
      </c>
      <c r="BG2733">
        <v>0</v>
      </c>
      <c r="BH2733">
        <v>0</v>
      </c>
      <c r="BI2733" t="s">
        <v>93</v>
      </c>
      <c r="BJ2733" t="s">
        <v>93</v>
      </c>
      <c r="BK2733" t="s">
        <v>93</v>
      </c>
      <c r="BL2733" t="s">
        <v>93</v>
      </c>
      <c r="BM2733" t="s">
        <v>93</v>
      </c>
      <c r="BN2733" t="s">
        <v>93</v>
      </c>
      <c r="BO2733" t="s">
        <v>93</v>
      </c>
      <c r="BP2733" t="s">
        <v>93</v>
      </c>
      <c r="BQ2733" t="s">
        <v>93</v>
      </c>
      <c r="BR2733" t="s">
        <v>93</v>
      </c>
      <c r="BS2733" t="s">
        <v>93</v>
      </c>
      <c r="BT2733" t="s">
        <v>93</v>
      </c>
      <c r="BU2733" t="s">
        <v>93</v>
      </c>
      <c r="BV2733" t="s">
        <v>93</v>
      </c>
      <c r="BW2733" t="s">
        <v>93</v>
      </c>
      <c r="BX2733" t="s">
        <v>93</v>
      </c>
      <c r="BY2733" t="s">
        <v>93</v>
      </c>
      <c r="BZ2733" t="s">
        <v>93</v>
      </c>
      <c r="CA2733" t="s">
        <v>93</v>
      </c>
      <c r="CB2733" t="s">
        <v>93</v>
      </c>
      <c r="CC2733" t="s">
        <v>93</v>
      </c>
      <c r="CD2733" t="s">
        <v>93</v>
      </c>
      <c r="CE2733" t="s">
        <v>93</v>
      </c>
      <c r="CF2733" t="s">
        <v>93</v>
      </c>
      <c r="CG2733" t="s">
        <v>93</v>
      </c>
      <c r="CH2733" t="s">
        <v>93</v>
      </c>
      <c r="CI2733" t="s">
        <v>93</v>
      </c>
      <c r="CJ2733" t="s">
        <v>93</v>
      </c>
      <c r="CK2733" t="s">
        <v>93</v>
      </c>
      <c r="CL2733" t="s">
        <v>93</v>
      </c>
      <c r="CM2733" t="s">
        <v>93</v>
      </c>
      <c r="CN2733">
        <v>1</v>
      </c>
      <c r="CO2733">
        <v>1</v>
      </c>
      <c r="CP2733">
        <v>0</v>
      </c>
      <c r="CQ2733">
        <v>1</v>
      </c>
    </row>
    <row r="2734" spans="1:95">
      <c r="A2734">
        <v>1253598</v>
      </c>
      <c r="B2734" t="s">
        <v>529</v>
      </c>
      <c r="C2734">
        <v>28</v>
      </c>
      <c r="D2734">
        <v>14496883</v>
      </c>
      <c r="E2734" s="1">
        <v>41435</v>
      </c>
      <c r="F2734" t="s">
        <v>530</v>
      </c>
      <c r="G2734">
        <v>29.99</v>
      </c>
      <c r="H2734">
        <v>0</v>
      </c>
      <c r="I2734">
        <v>0</v>
      </c>
      <c r="J2734">
        <v>0</v>
      </c>
      <c r="K2734">
        <v>29.99</v>
      </c>
      <c r="L2734" t="s">
        <v>531</v>
      </c>
      <c r="M2734" t="s">
        <v>96</v>
      </c>
      <c r="N2734" t="s">
        <v>97</v>
      </c>
      <c r="O2734" t="s">
        <v>97</v>
      </c>
      <c r="P2734" t="s">
        <v>532</v>
      </c>
      <c r="Q2734">
        <v>25</v>
      </c>
      <c r="R2734">
        <v>0</v>
      </c>
      <c r="S2734">
        <v>0</v>
      </c>
      <c r="T2734">
        <v>0</v>
      </c>
      <c r="U2734">
        <v>25</v>
      </c>
      <c r="V2734" t="s">
        <v>97</v>
      </c>
      <c r="W2734" t="s">
        <v>96</v>
      </c>
      <c r="X2734" t="s">
        <v>303</v>
      </c>
      <c r="Y2734" t="s">
        <v>97</v>
      </c>
      <c r="Z2734">
        <v>14496883</v>
      </c>
      <c r="AA2734" t="s">
        <v>1107</v>
      </c>
      <c r="AB2734">
        <v>25</v>
      </c>
      <c r="AC2734">
        <v>0</v>
      </c>
      <c r="AD2734">
        <v>0</v>
      </c>
      <c r="AE2734">
        <v>0</v>
      </c>
      <c r="AF2734">
        <v>25</v>
      </c>
      <c r="AG2734" t="s">
        <v>97</v>
      </c>
      <c r="AH2734" t="s">
        <v>96</v>
      </c>
      <c r="AI2734" t="s">
        <v>97</v>
      </c>
      <c r="AJ2734" t="s">
        <v>97</v>
      </c>
      <c r="AK2734">
        <v>1</v>
      </c>
      <c r="AL2734">
        <v>1</v>
      </c>
      <c r="AM2734">
        <v>1</v>
      </c>
      <c r="AN2734">
        <v>162</v>
      </c>
      <c r="AO2734">
        <v>3</v>
      </c>
      <c r="AP2734">
        <v>3</v>
      </c>
      <c r="AQ2734">
        <v>4.99</v>
      </c>
      <c r="AR2734">
        <v>4.99</v>
      </c>
      <c r="AS2734">
        <v>4.99</v>
      </c>
      <c r="AT2734">
        <v>4.99</v>
      </c>
      <c r="AU2734">
        <v>1.1996</v>
      </c>
      <c r="AV2734">
        <v>1.1996</v>
      </c>
      <c r="AW2734">
        <v>1.1996</v>
      </c>
      <c r="AX2734">
        <v>1.1996</v>
      </c>
      <c r="AY2734">
        <v>1</v>
      </c>
      <c r="AZ2734" s="1">
        <v>41386</v>
      </c>
      <c r="BA2734" s="1">
        <v>41519</v>
      </c>
      <c r="BB2734">
        <v>39</v>
      </c>
      <c r="BC2734">
        <v>9</v>
      </c>
      <c r="BD2734">
        <v>1</v>
      </c>
      <c r="BE2734">
        <v>29.99</v>
      </c>
      <c r="BF2734">
        <v>29.99</v>
      </c>
      <c r="BG2734">
        <v>0</v>
      </c>
      <c r="BH2734">
        <v>0</v>
      </c>
      <c r="BI2734" t="s">
        <v>93</v>
      </c>
      <c r="BJ2734" t="s">
        <v>93</v>
      </c>
      <c r="BK2734" t="s">
        <v>93</v>
      </c>
      <c r="BL2734" t="s">
        <v>93</v>
      </c>
      <c r="BM2734" t="s">
        <v>93</v>
      </c>
      <c r="BN2734" t="s">
        <v>93</v>
      </c>
      <c r="BO2734" t="s">
        <v>93</v>
      </c>
      <c r="BP2734" t="s">
        <v>93</v>
      </c>
      <c r="BQ2734" t="s">
        <v>93</v>
      </c>
      <c r="BR2734" t="s">
        <v>93</v>
      </c>
      <c r="BS2734" t="s">
        <v>93</v>
      </c>
      <c r="BT2734" t="s">
        <v>93</v>
      </c>
      <c r="BU2734" t="s">
        <v>93</v>
      </c>
      <c r="BV2734" t="s">
        <v>93</v>
      </c>
      <c r="BW2734" t="s">
        <v>93</v>
      </c>
      <c r="BX2734" t="s">
        <v>93</v>
      </c>
      <c r="BY2734" t="s">
        <v>93</v>
      </c>
      <c r="BZ2734" t="s">
        <v>93</v>
      </c>
      <c r="CA2734" t="s">
        <v>93</v>
      </c>
      <c r="CB2734" t="s">
        <v>93</v>
      </c>
      <c r="CC2734" t="s">
        <v>93</v>
      </c>
      <c r="CD2734" t="s">
        <v>93</v>
      </c>
      <c r="CE2734" t="s">
        <v>93</v>
      </c>
      <c r="CF2734" t="s">
        <v>93</v>
      </c>
      <c r="CG2734" t="s">
        <v>93</v>
      </c>
      <c r="CH2734" t="s">
        <v>93</v>
      </c>
      <c r="CI2734" t="s">
        <v>93</v>
      </c>
      <c r="CJ2734" t="s">
        <v>93</v>
      </c>
      <c r="CK2734" t="s">
        <v>93</v>
      </c>
      <c r="CL2734" t="s">
        <v>93</v>
      </c>
      <c r="CM2734" t="s">
        <v>93</v>
      </c>
      <c r="CN2734">
        <v>1</v>
      </c>
      <c r="CO2734">
        <v>1</v>
      </c>
      <c r="CP2734">
        <v>0</v>
      </c>
      <c r="CQ2734">
        <v>1</v>
      </c>
    </row>
    <row r="2735" spans="1:95">
      <c r="A2735">
        <v>1253598</v>
      </c>
      <c r="B2735" t="s">
        <v>529</v>
      </c>
      <c r="C2735">
        <v>29</v>
      </c>
      <c r="D2735">
        <v>14496883</v>
      </c>
      <c r="E2735" s="1">
        <v>41442</v>
      </c>
      <c r="F2735" t="s">
        <v>530</v>
      </c>
      <c r="G2735">
        <v>29.99</v>
      </c>
      <c r="H2735">
        <v>0</v>
      </c>
      <c r="I2735">
        <v>0</v>
      </c>
      <c r="J2735">
        <v>0</v>
      </c>
      <c r="K2735">
        <v>29.99</v>
      </c>
      <c r="L2735" t="s">
        <v>531</v>
      </c>
      <c r="M2735" t="s">
        <v>96</v>
      </c>
      <c r="N2735" t="s">
        <v>97</v>
      </c>
      <c r="O2735" t="s">
        <v>97</v>
      </c>
      <c r="P2735" t="s">
        <v>532</v>
      </c>
      <c r="Q2735">
        <v>25</v>
      </c>
      <c r="R2735">
        <v>0</v>
      </c>
      <c r="S2735">
        <v>0</v>
      </c>
      <c r="T2735">
        <v>0</v>
      </c>
      <c r="U2735">
        <v>25</v>
      </c>
      <c r="V2735" t="s">
        <v>97</v>
      </c>
      <c r="W2735" t="s">
        <v>96</v>
      </c>
      <c r="X2735" t="s">
        <v>303</v>
      </c>
      <c r="Y2735" t="s">
        <v>97</v>
      </c>
      <c r="Z2735">
        <v>14496883</v>
      </c>
      <c r="AA2735" t="s">
        <v>1107</v>
      </c>
      <c r="AB2735">
        <v>25</v>
      </c>
      <c r="AC2735">
        <v>0</v>
      </c>
      <c r="AD2735">
        <v>0</v>
      </c>
      <c r="AE2735">
        <v>0</v>
      </c>
      <c r="AF2735">
        <v>25</v>
      </c>
      <c r="AG2735" t="s">
        <v>97</v>
      </c>
      <c r="AH2735" t="s">
        <v>96</v>
      </c>
      <c r="AI2735" t="s">
        <v>97</v>
      </c>
      <c r="AJ2735" t="s">
        <v>97</v>
      </c>
      <c r="AK2735">
        <v>1</v>
      </c>
      <c r="AL2735">
        <v>1</v>
      </c>
      <c r="AM2735">
        <v>1</v>
      </c>
      <c r="AN2735">
        <v>162</v>
      </c>
      <c r="AO2735">
        <v>3</v>
      </c>
      <c r="AP2735">
        <v>3</v>
      </c>
      <c r="AQ2735">
        <v>4.99</v>
      </c>
      <c r="AR2735">
        <v>4.99</v>
      </c>
      <c r="AS2735">
        <v>4.99</v>
      </c>
      <c r="AT2735">
        <v>4.99</v>
      </c>
      <c r="AU2735">
        <v>1.1996</v>
      </c>
      <c r="AV2735">
        <v>1.1996</v>
      </c>
      <c r="AW2735">
        <v>1.1996</v>
      </c>
      <c r="AX2735">
        <v>1.1996</v>
      </c>
      <c r="AY2735">
        <v>1</v>
      </c>
      <c r="AZ2735" s="1">
        <v>41386</v>
      </c>
      <c r="BA2735" s="1">
        <v>41519</v>
      </c>
      <c r="BB2735">
        <v>39</v>
      </c>
      <c r="BC2735">
        <v>9</v>
      </c>
      <c r="BD2735">
        <v>1</v>
      </c>
      <c r="BE2735">
        <v>29.99</v>
      </c>
      <c r="BF2735">
        <v>29.99</v>
      </c>
      <c r="BG2735">
        <v>0</v>
      </c>
      <c r="BH2735">
        <v>0</v>
      </c>
      <c r="BI2735" t="s">
        <v>93</v>
      </c>
      <c r="BJ2735" t="s">
        <v>93</v>
      </c>
      <c r="BK2735" t="s">
        <v>93</v>
      </c>
      <c r="BL2735" t="s">
        <v>93</v>
      </c>
      <c r="BM2735" t="s">
        <v>93</v>
      </c>
      <c r="BN2735" t="s">
        <v>93</v>
      </c>
      <c r="BO2735" t="s">
        <v>93</v>
      </c>
      <c r="BP2735" t="s">
        <v>93</v>
      </c>
      <c r="BQ2735" t="s">
        <v>93</v>
      </c>
      <c r="BR2735" t="s">
        <v>93</v>
      </c>
      <c r="BS2735" t="s">
        <v>93</v>
      </c>
      <c r="BT2735" t="s">
        <v>93</v>
      </c>
      <c r="BU2735" t="s">
        <v>93</v>
      </c>
      <c r="BV2735" t="s">
        <v>93</v>
      </c>
      <c r="BW2735" t="s">
        <v>93</v>
      </c>
      <c r="BX2735" t="s">
        <v>93</v>
      </c>
      <c r="BY2735" t="s">
        <v>93</v>
      </c>
      <c r="BZ2735" t="s">
        <v>93</v>
      </c>
      <c r="CA2735" t="s">
        <v>93</v>
      </c>
      <c r="CB2735" t="s">
        <v>93</v>
      </c>
      <c r="CC2735" t="s">
        <v>93</v>
      </c>
      <c r="CD2735" t="s">
        <v>93</v>
      </c>
      <c r="CE2735" t="s">
        <v>93</v>
      </c>
      <c r="CF2735" t="s">
        <v>93</v>
      </c>
      <c r="CG2735" t="s">
        <v>93</v>
      </c>
      <c r="CH2735" t="s">
        <v>93</v>
      </c>
      <c r="CI2735" t="s">
        <v>93</v>
      </c>
      <c r="CJ2735" t="s">
        <v>93</v>
      </c>
      <c r="CK2735" t="s">
        <v>93</v>
      </c>
      <c r="CL2735" t="s">
        <v>93</v>
      </c>
      <c r="CM2735" t="s">
        <v>93</v>
      </c>
      <c r="CN2735">
        <v>1</v>
      </c>
      <c r="CO2735">
        <v>1</v>
      </c>
      <c r="CP2735">
        <v>0</v>
      </c>
      <c r="CQ2735">
        <v>1</v>
      </c>
    </row>
    <row r="2736" spans="1:95">
      <c r="A2736">
        <v>1253598</v>
      </c>
      <c r="B2736" t="s">
        <v>529</v>
      </c>
      <c r="C2736">
        <v>30</v>
      </c>
      <c r="D2736">
        <v>14496883</v>
      </c>
      <c r="E2736" s="1">
        <v>41449</v>
      </c>
      <c r="F2736" t="s">
        <v>530</v>
      </c>
      <c r="G2736">
        <v>29.99</v>
      </c>
      <c r="H2736">
        <v>0</v>
      </c>
      <c r="I2736">
        <v>0</v>
      </c>
      <c r="J2736">
        <v>0</v>
      </c>
      <c r="K2736">
        <v>29.99</v>
      </c>
      <c r="L2736" t="s">
        <v>1512</v>
      </c>
      <c r="M2736" t="s">
        <v>96</v>
      </c>
      <c r="N2736" t="s">
        <v>97</v>
      </c>
      <c r="O2736" t="s">
        <v>97</v>
      </c>
      <c r="P2736" t="s">
        <v>532</v>
      </c>
      <c r="Q2736">
        <v>25</v>
      </c>
      <c r="R2736">
        <v>0</v>
      </c>
      <c r="S2736">
        <v>0</v>
      </c>
      <c r="T2736">
        <v>0</v>
      </c>
      <c r="U2736">
        <v>25</v>
      </c>
      <c r="V2736" t="s">
        <v>97</v>
      </c>
      <c r="W2736" t="s">
        <v>96</v>
      </c>
      <c r="X2736" t="s">
        <v>303</v>
      </c>
      <c r="Y2736" t="s">
        <v>97</v>
      </c>
      <c r="Z2736">
        <v>14496883</v>
      </c>
      <c r="AA2736" t="s">
        <v>1107</v>
      </c>
      <c r="AB2736">
        <v>25</v>
      </c>
      <c r="AC2736">
        <v>0</v>
      </c>
      <c r="AD2736">
        <v>0</v>
      </c>
      <c r="AE2736">
        <v>0</v>
      </c>
      <c r="AF2736">
        <v>25</v>
      </c>
      <c r="AG2736" t="s">
        <v>97</v>
      </c>
      <c r="AH2736" t="s">
        <v>96</v>
      </c>
      <c r="AI2736" t="s">
        <v>97</v>
      </c>
      <c r="AJ2736" t="s">
        <v>97</v>
      </c>
      <c r="AK2736">
        <v>1</v>
      </c>
      <c r="AL2736">
        <v>1</v>
      </c>
      <c r="AM2736">
        <v>1</v>
      </c>
      <c r="AN2736">
        <v>53</v>
      </c>
      <c r="AO2736">
        <v>3</v>
      </c>
      <c r="AP2736">
        <v>3</v>
      </c>
      <c r="AQ2736">
        <v>4.99</v>
      </c>
      <c r="AR2736">
        <v>4.99</v>
      </c>
      <c r="AS2736">
        <v>4.99</v>
      </c>
      <c r="AT2736">
        <v>4.99</v>
      </c>
      <c r="AU2736">
        <v>1.1996</v>
      </c>
      <c r="AV2736">
        <v>1.1996</v>
      </c>
      <c r="AW2736">
        <v>1.1996</v>
      </c>
      <c r="AX2736">
        <v>1.1996</v>
      </c>
      <c r="AY2736">
        <v>1</v>
      </c>
      <c r="AZ2736" s="1">
        <v>41386</v>
      </c>
      <c r="BA2736" s="1">
        <v>41519</v>
      </c>
      <c r="BB2736">
        <v>39</v>
      </c>
      <c r="BC2736">
        <v>9</v>
      </c>
      <c r="BD2736">
        <v>1</v>
      </c>
      <c r="BE2736">
        <v>29.99</v>
      </c>
      <c r="BF2736">
        <v>29.99</v>
      </c>
      <c r="BG2736">
        <v>0</v>
      </c>
      <c r="BH2736">
        <v>0</v>
      </c>
      <c r="BI2736" t="s">
        <v>93</v>
      </c>
      <c r="BJ2736" t="s">
        <v>93</v>
      </c>
      <c r="BK2736" t="s">
        <v>93</v>
      </c>
      <c r="BL2736" t="s">
        <v>93</v>
      </c>
      <c r="BM2736" t="s">
        <v>93</v>
      </c>
      <c r="BN2736" t="s">
        <v>93</v>
      </c>
      <c r="BO2736" t="s">
        <v>93</v>
      </c>
      <c r="BP2736" t="s">
        <v>93</v>
      </c>
      <c r="BQ2736" t="s">
        <v>93</v>
      </c>
      <c r="BR2736" t="s">
        <v>93</v>
      </c>
      <c r="BS2736" t="s">
        <v>93</v>
      </c>
      <c r="BT2736" t="s">
        <v>93</v>
      </c>
      <c r="BU2736" t="s">
        <v>93</v>
      </c>
      <c r="BV2736" t="s">
        <v>93</v>
      </c>
      <c r="BW2736" t="s">
        <v>93</v>
      </c>
      <c r="BX2736" t="s">
        <v>93</v>
      </c>
      <c r="BY2736" t="s">
        <v>93</v>
      </c>
      <c r="BZ2736" t="s">
        <v>93</v>
      </c>
      <c r="CA2736" t="s">
        <v>93</v>
      </c>
      <c r="CB2736" t="s">
        <v>93</v>
      </c>
      <c r="CC2736" t="s">
        <v>93</v>
      </c>
      <c r="CD2736" t="s">
        <v>93</v>
      </c>
      <c r="CE2736" t="s">
        <v>93</v>
      </c>
      <c r="CF2736" t="s">
        <v>93</v>
      </c>
      <c r="CG2736" t="s">
        <v>93</v>
      </c>
      <c r="CH2736" t="s">
        <v>93</v>
      </c>
      <c r="CI2736" t="s">
        <v>93</v>
      </c>
      <c r="CJ2736" t="s">
        <v>93</v>
      </c>
      <c r="CK2736" t="s">
        <v>93</v>
      </c>
      <c r="CL2736" t="s">
        <v>93</v>
      </c>
      <c r="CM2736" t="s">
        <v>93</v>
      </c>
      <c r="CN2736">
        <v>1</v>
      </c>
      <c r="CO2736">
        <v>1</v>
      </c>
      <c r="CP2736">
        <v>0</v>
      </c>
      <c r="CQ2736">
        <v>1</v>
      </c>
    </row>
    <row r="2737" spans="1:95">
      <c r="A2737">
        <v>1253598</v>
      </c>
      <c r="B2737" t="s">
        <v>529</v>
      </c>
      <c r="C2737">
        <v>31</v>
      </c>
      <c r="D2737">
        <v>14496883</v>
      </c>
      <c r="E2737" s="1">
        <v>41456</v>
      </c>
      <c r="F2737" t="s">
        <v>530</v>
      </c>
      <c r="G2737">
        <v>29.99</v>
      </c>
      <c r="H2737">
        <v>0</v>
      </c>
      <c r="I2737">
        <v>0</v>
      </c>
      <c r="J2737">
        <v>0</v>
      </c>
      <c r="K2737">
        <v>29.99</v>
      </c>
      <c r="L2737" t="s">
        <v>1512</v>
      </c>
      <c r="M2737" t="s">
        <v>96</v>
      </c>
      <c r="N2737" t="s">
        <v>97</v>
      </c>
      <c r="O2737" t="s">
        <v>97</v>
      </c>
      <c r="P2737" t="s">
        <v>532</v>
      </c>
      <c r="Q2737">
        <v>25</v>
      </c>
      <c r="R2737">
        <v>0</v>
      </c>
      <c r="S2737">
        <v>0</v>
      </c>
      <c r="T2737">
        <v>0</v>
      </c>
      <c r="U2737">
        <v>25</v>
      </c>
      <c r="V2737" t="s">
        <v>97</v>
      </c>
      <c r="W2737" t="s">
        <v>96</v>
      </c>
      <c r="X2737" t="s">
        <v>303</v>
      </c>
      <c r="Y2737" t="s">
        <v>97</v>
      </c>
      <c r="Z2737">
        <v>14496883</v>
      </c>
      <c r="AA2737" t="s">
        <v>1107</v>
      </c>
      <c r="AB2737">
        <v>25</v>
      </c>
      <c r="AC2737">
        <v>0</v>
      </c>
      <c r="AD2737">
        <v>0</v>
      </c>
      <c r="AE2737">
        <v>0</v>
      </c>
      <c r="AF2737">
        <v>25</v>
      </c>
      <c r="AG2737" t="s">
        <v>97</v>
      </c>
      <c r="AH2737" t="s">
        <v>96</v>
      </c>
      <c r="AI2737" t="s">
        <v>97</v>
      </c>
      <c r="AJ2737" t="s">
        <v>97</v>
      </c>
      <c r="AK2737">
        <v>1</v>
      </c>
      <c r="AL2737">
        <v>1</v>
      </c>
      <c r="AM2737">
        <v>1</v>
      </c>
      <c r="AN2737">
        <v>53</v>
      </c>
      <c r="AO2737">
        <v>3</v>
      </c>
      <c r="AP2737">
        <v>3</v>
      </c>
      <c r="AQ2737">
        <v>4.99</v>
      </c>
      <c r="AR2737">
        <v>4.99</v>
      </c>
      <c r="AS2737">
        <v>4.99</v>
      </c>
      <c r="AT2737">
        <v>4.99</v>
      </c>
      <c r="AU2737">
        <v>1.1996</v>
      </c>
      <c r="AV2737">
        <v>1.1996</v>
      </c>
      <c r="AW2737">
        <v>1.1996</v>
      </c>
      <c r="AX2737">
        <v>1.1996</v>
      </c>
      <c r="AY2737">
        <v>1</v>
      </c>
      <c r="AZ2737" s="1">
        <v>41386</v>
      </c>
      <c r="BA2737" s="1">
        <v>41519</v>
      </c>
      <c r="BB2737">
        <v>39</v>
      </c>
      <c r="BC2737">
        <v>9</v>
      </c>
      <c r="BD2737">
        <v>1</v>
      </c>
      <c r="BE2737">
        <v>29.99</v>
      </c>
      <c r="BF2737">
        <v>29.99</v>
      </c>
      <c r="BG2737">
        <v>0</v>
      </c>
      <c r="BH2737">
        <v>0</v>
      </c>
      <c r="BI2737" t="s">
        <v>93</v>
      </c>
      <c r="BJ2737" t="s">
        <v>93</v>
      </c>
      <c r="BK2737" t="s">
        <v>93</v>
      </c>
      <c r="BL2737" t="s">
        <v>93</v>
      </c>
      <c r="BM2737" t="s">
        <v>93</v>
      </c>
      <c r="BN2737" t="s">
        <v>93</v>
      </c>
      <c r="BO2737" t="s">
        <v>93</v>
      </c>
      <c r="BP2737" t="s">
        <v>93</v>
      </c>
      <c r="BQ2737" t="s">
        <v>93</v>
      </c>
      <c r="BR2737" t="s">
        <v>93</v>
      </c>
      <c r="BS2737" t="s">
        <v>93</v>
      </c>
      <c r="BT2737" t="s">
        <v>93</v>
      </c>
      <c r="BU2737" t="s">
        <v>93</v>
      </c>
      <c r="BV2737" t="s">
        <v>93</v>
      </c>
      <c r="BW2737" t="s">
        <v>93</v>
      </c>
      <c r="BX2737" t="s">
        <v>93</v>
      </c>
      <c r="BY2737" t="s">
        <v>93</v>
      </c>
      <c r="BZ2737" t="s">
        <v>93</v>
      </c>
      <c r="CA2737" t="s">
        <v>93</v>
      </c>
      <c r="CB2737" t="s">
        <v>93</v>
      </c>
      <c r="CC2737" t="s">
        <v>93</v>
      </c>
      <c r="CD2737" t="s">
        <v>93</v>
      </c>
      <c r="CE2737" t="s">
        <v>93</v>
      </c>
      <c r="CF2737" t="s">
        <v>93</v>
      </c>
      <c r="CG2737" t="s">
        <v>93</v>
      </c>
      <c r="CH2737" t="s">
        <v>93</v>
      </c>
      <c r="CI2737" t="s">
        <v>93</v>
      </c>
      <c r="CJ2737" t="s">
        <v>93</v>
      </c>
      <c r="CK2737" t="s">
        <v>93</v>
      </c>
      <c r="CL2737" t="s">
        <v>93</v>
      </c>
      <c r="CM2737" t="s">
        <v>93</v>
      </c>
      <c r="CN2737">
        <v>1</v>
      </c>
      <c r="CO2737">
        <v>1</v>
      </c>
      <c r="CP2737">
        <v>0</v>
      </c>
      <c r="CQ2737">
        <v>1</v>
      </c>
    </row>
    <row r="2738" spans="1:95">
      <c r="A2738">
        <v>1253598</v>
      </c>
      <c r="B2738" t="s">
        <v>529</v>
      </c>
      <c r="C2738">
        <v>32</v>
      </c>
      <c r="D2738">
        <v>14496883</v>
      </c>
      <c r="E2738" s="1">
        <v>41463</v>
      </c>
      <c r="F2738" t="s">
        <v>530</v>
      </c>
      <c r="G2738">
        <v>29.99</v>
      </c>
      <c r="H2738">
        <v>0</v>
      </c>
      <c r="I2738">
        <v>0</v>
      </c>
      <c r="J2738">
        <v>0</v>
      </c>
      <c r="K2738">
        <v>29.99</v>
      </c>
      <c r="L2738" t="s">
        <v>1512</v>
      </c>
      <c r="M2738" t="s">
        <v>96</v>
      </c>
      <c r="N2738" t="s">
        <v>97</v>
      </c>
      <c r="O2738" t="s">
        <v>97</v>
      </c>
      <c r="P2738" t="s">
        <v>532</v>
      </c>
      <c r="Q2738">
        <v>25</v>
      </c>
      <c r="R2738">
        <v>0</v>
      </c>
      <c r="S2738">
        <v>0</v>
      </c>
      <c r="T2738">
        <v>0</v>
      </c>
      <c r="U2738">
        <v>25</v>
      </c>
      <c r="V2738" t="s">
        <v>97</v>
      </c>
      <c r="W2738" t="s">
        <v>96</v>
      </c>
      <c r="X2738" t="s">
        <v>303</v>
      </c>
      <c r="Y2738" t="s">
        <v>97</v>
      </c>
      <c r="Z2738">
        <v>14496883</v>
      </c>
      <c r="AA2738" t="s">
        <v>1107</v>
      </c>
      <c r="AB2738">
        <v>25</v>
      </c>
      <c r="AC2738">
        <v>0</v>
      </c>
      <c r="AD2738">
        <v>0</v>
      </c>
      <c r="AE2738">
        <v>0</v>
      </c>
      <c r="AF2738">
        <v>25</v>
      </c>
      <c r="AG2738" t="s">
        <v>97</v>
      </c>
      <c r="AH2738" t="s">
        <v>96</v>
      </c>
      <c r="AI2738" t="s">
        <v>97</v>
      </c>
      <c r="AJ2738" t="s">
        <v>97</v>
      </c>
      <c r="AK2738">
        <v>1</v>
      </c>
      <c r="AL2738">
        <v>1</v>
      </c>
      <c r="AM2738">
        <v>1</v>
      </c>
      <c r="AN2738">
        <v>53</v>
      </c>
      <c r="AO2738">
        <v>3</v>
      </c>
      <c r="AP2738">
        <v>3</v>
      </c>
      <c r="AQ2738">
        <v>4.99</v>
      </c>
      <c r="AR2738">
        <v>4.99</v>
      </c>
      <c r="AS2738">
        <v>4.99</v>
      </c>
      <c r="AT2738">
        <v>4.99</v>
      </c>
      <c r="AU2738">
        <v>1.1996</v>
      </c>
      <c r="AV2738">
        <v>1.1996</v>
      </c>
      <c r="AW2738">
        <v>1.1996</v>
      </c>
      <c r="AX2738">
        <v>1.1996</v>
      </c>
      <c r="AY2738">
        <v>1</v>
      </c>
      <c r="AZ2738" s="1">
        <v>41386</v>
      </c>
      <c r="BA2738" s="1">
        <v>41519</v>
      </c>
      <c r="BB2738">
        <v>39</v>
      </c>
      <c r="BC2738">
        <v>9</v>
      </c>
      <c r="BD2738">
        <v>1</v>
      </c>
      <c r="BE2738">
        <v>29.99</v>
      </c>
      <c r="BF2738">
        <v>29.99</v>
      </c>
      <c r="BG2738">
        <v>0</v>
      </c>
      <c r="BH2738">
        <v>0</v>
      </c>
      <c r="BI2738" t="s">
        <v>93</v>
      </c>
      <c r="BJ2738" t="s">
        <v>93</v>
      </c>
      <c r="BK2738" t="s">
        <v>93</v>
      </c>
      <c r="BL2738" t="s">
        <v>93</v>
      </c>
      <c r="BM2738" t="s">
        <v>93</v>
      </c>
      <c r="BN2738" t="s">
        <v>93</v>
      </c>
      <c r="BO2738" t="s">
        <v>93</v>
      </c>
      <c r="BP2738" t="s">
        <v>93</v>
      </c>
      <c r="BQ2738" t="s">
        <v>93</v>
      </c>
      <c r="BR2738" t="s">
        <v>93</v>
      </c>
      <c r="BS2738" t="s">
        <v>93</v>
      </c>
      <c r="BT2738" t="s">
        <v>93</v>
      </c>
      <c r="BU2738" t="s">
        <v>93</v>
      </c>
      <c r="BV2738" t="s">
        <v>93</v>
      </c>
      <c r="BW2738" t="s">
        <v>93</v>
      </c>
      <c r="BX2738" t="s">
        <v>93</v>
      </c>
      <c r="BY2738" t="s">
        <v>93</v>
      </c>
      <c r="BZ2738" t="s">
        <v>93</v>
      </c>
      <c r="CA2738" t="s">
        <v>93</v>
      </c>
      <c r="CB2738" t="s">
        <v>93</v>
      </c>
      <c r="CC2738" t="s">
        <v>93</v>
      </c>
      <c r="CD2738" t="s">
        <v>93</v>
      </c>
      <c r="CE2738" t="s">
        <v>93</v>
      </c>
      <c r="CF2738" t="s">
        <v>93</v>
      </c>
      <c r="CG2738" t="s">
        <v>93</v>
      </c>
      <c r="CH2738" t="s">
        <v>93</v>
      </c>
      <c r="CI2738" t="s">
        <v>93</v>
      </c>
      <c r="CJ2738" t="s">
        <v>93</v>
      </c>
      <c r="CK2738" t="s">
        <v>93</v>
      </c>
      <c r="CL2738" t="s">
        <v>93</v>
      </c>
      <c r="CM2738" t="s">
        <v>93</v>
      </c>
      <c r="CN2738">
        <v>1</v>
      </c>
      <c r="CO2738">
        <v>1</v>
      </c>
      <c r="CP2738">
        <v>0</v>
      </c>
      <c r="CQ2738">
        <v>1</v>
      </c>
    </row>
    <row r="2739" spans="1:95">
      <c r="A2739">
        <v>1253598</v>
      </c>
      <c r="B2739" t="s">
        <v>529</v>
      </c>
      <c r="C2739">
        <v>33</v>
      </c>
      <c r="D2739">
        <v>14496883</v>
      </c>
      <c r="E2739" s="1">
        <v>41470</v>
      </c>
      <c r="F2739" t="s">
        <v>530</v>
      </c>
      <c r="G2739">
        <v>29.99</v>
      </c>
      <c r="H2739">
        <v>0</v>
      </c>
      <c r="I2739">
        <v>0</v>
      </c>
      <c r="J2739">
        <v>0</v>
      </c>
      <c r="K2739">
        <v>29.99</v>
      </c>
      <c r="L2739" t="s">
        <v>1512</v>
      </c>
      <c r="M2739" t="s">
        <v>96</v>
      </c>
      <c r="N2739" t="s">
        <v>97</v>
      </c>
      <c r="O2739" t="s">
        <v>97</v>
      </c>
      <c r="P2739" t="s">
        <v>532</v>
      </c>
      <c r="Q2739">
        <v>25</v>
      </c>
      <c r="R2739">
        <v>0</v>
      </c>
      <c r="S2739">
        <v>0</v>
      </c>
      <c r="T2739">
        <v>0</v>
      </c>
      <c r="U2739">
        <v>25</v>
      </c>
      <c r="V2739" t="s">
        <v>97</v>
      </c>
      <c r="W2739" t="s">
        <v>96</v>
      </c>
      <c r="X2739" t="s">
        <v>303</v>
      </c>
      <c r="Y2739" t="s">
        <v>97</v>
      </c>
      <c r="Z2739">
        <v>14496883</v>
      </c>
      <c r="AA2739" t="s">
        <v>1107</v>
      </c>
      <c r="AB2739">
        <v>25</v>
      </c>
      <c r="AC2739">
        <v>0</v>
      </c>
      <c r="AD2739">
        <v>0</v>
      </c>
      <c r="AE2739">
        <v>0</v>
      </c>
      <c r="AF2739">
        <v>25</v>
      </c>
      <c r="AG2739" t="s">
        <v>97</v>
      </c>
      <c r="AH2739" t="s">
        <v>96</v>
      </c>
      <c r="AI2739" t="s">
        <v>97</v>
      </c>
      <c r="AJ2739" t="s">
        <v>97</v>
      </c>
      <c r="AK2739">
        <v>1</v>
      </c>
      <c r="AL2739">
        <v>1</v>
      </c>
      <c r="AM2739">
        <v>1</v>
      </c>
      <c r="AN2739">
        <v>53</v>
      </c>
      <c r="AO2739">
        <v>3</v>
      </c>
      <c r="AP2739">
        <v>3</v>
      </c>
      <c r="AQ2739">
        <v>4.99</v>
      </c>
      <c r="AR2739">
        <v>4.99</v>
      </c>
      <c r="AS2739">
        <v>4.99</v>
      </c>
      <c r="AT2739">
        <v>4.99</v>
      </c>
      <c r="AU2739">
        <v>1.1996</v>
      </c>
      <c r="AV2739">
        <v>1.1996</v>
      </c>
      <c r="AW2739">
        <v>1.1996</v>
      </c>
      <c r="AX2739">
        <v>1.1996</v>
      </c>
      <c r="AY2739">
        <v>1</v>
      </c>
      <c r="AZ2739" s="1">
        <v>41386</v>
      </c>
      <c r="BA2739" s="1">
        <v>41519</v>
      </c>
      <c r="BB2739">
        <v>39</v>
      </c>
      <c r="BC2739">
        <v>9</v>
      </c>
      <c r="BD2739">
        <v>1</v>
      </c>
      <c r="BE2739">
        <v>29.99</v>
      </c>
      <c r="BF2739">
        <v>29.99</v>
      </c>
      <c r="BG2739">
        <v>3</v>
      </c>
      <c r="BH2739">
        <v>3</v>
      </c>
      <c r="BI2739" t="s">
        <v>93</v>
      </c>
      <c r="BJ2739" t="s">
        <v>93</v>
      </c>
      <c r="BK2739" t="s">
        <v>93</v>
      </c>
      <c r="BL2739" t="s">
        <v>93</v>
      </c>
      <c r="BM2739" t="s">
        <v>93</v>
      </c>
      <c r="BN2739" t="s">
        <v>93</v>
      </c>
      <c r="BO2739" t="s">
        <v>93</v>
      </c>
      <c r="BP2739" t="s">
        <v>93</v>
      </c>
      <c r="BQ2739" t="s">
        <v>93</v>
      </c>
      <c r="BR2739" t="s">
        <v>93</v>
      </c>
      <c r="BS2739" t="s">
        <v>93</v>
      </c>
      <c r="BT2739" t="s">
        <v>93</v>
      </c>
      <c r="BU2739" t="s">
        <v>93</v>
      </c>
      <c r="BV2739" t="s">
        <v>93</v>
      </c>
      <c r="BW2739" t="s">
        <v>93</v>
      </c>
      <c r="BX2739" t="s">
        <v>93</v>
      </c>
      <c r="BY2739" t="s">
        <v>93</v>
      </c>
      <c r="BZ2739" t="s">
        <v>93</v>
      </c>
      <c r="CA2739" t="s">
        <v>93</v>
      </c>
      <c r="CB2739" t="s">
        <v>93</v>
      </c>
      <c r="CC2739" t="s">
        <v>93</v>
      </c>
      <c r="CD2739" t="s">
        <v>93</v>
      </c>
      <c r="CE2739" t="s">
        <v>93</v>
      </c>
      <c r="CF2739" t="s">
        <v>93</v>
      </c>
      <c r="CG2739" t="s">
        <v>93</v>
      </c>
      <c r="CH2739" t="s">
        <v>93</v>
      </c>
      <c r="CI2739" t="s">
        <v>93</v>
      </c>
      <c r="CJ2739" t="s">
        <v>93</v>
      </c>
      <c r="CK2739" t="s">
        <v>93</v>
      </c>
      <c r="CL2739" t="s">
        <v>93</v>
      </c>
      <c r="CM2739" t="s">
        <v>93</v>
      </c>
      <c r="CN2739">
        <v>1</v>
      </c>
      <c r="CO2739">
        <v>1</v>
      </c>
      <c r="CP2739">
        <v>0</v>
      </c>
      <c r="CQ2739">
        <v>1</v>
      </c>
    </row>
    <row r="2740" spans="1:95">
      <c r="A2740">
        <v>1253598</v>
      </c>
      <c r="B2740" t="s">
        <v>529</v>
      </c>
      <c r="C2740">
        <v>34</v>
      </c>
      <c r="D2740">
        <v>14496883</v>
      </c>
      <c r="E2740" s="1">
        <v>41477</v>
      </c>
      <c r="F2740" t="s">
        <v>530</v>
      </c>
      <c r="G2740">
        <v>29.99</v>
      </c>
      <c r="H2740">
        <v>0</v>
      </c>
      <c r="I2740">
        <v>0</v>
      </c>
      <c r="J2740">
        <v>0</v>
      </c>
      <c r="K2740">
        <v>29.99</v>
      </c>
      <c r="L2740" t="s">
        <v>1512</v>
      </c>
      <c r="M2740" t="s">
        <v>96</v>
      </c>
      <c r="N2740" t="s">
        <v>97</v>
      </c>
      <c r="O2740" t="s">
        <v>97</v>
      </c>
      <c r="P2740" t="s">
        <v>532</v>
      </c>
      <c r="Q2740">
        <v>25</v>
      </c>
      <c r="R2740">
        <v>0</v>
      </c>
      <c r="S2740">
        <v>0</v>
      </c>
      <c r="T2740">
        <v>0</v>
      </c>
      <c r="U2740">
        <v>25</v>
      </c>
      <c r="V2740" t="s">
        <v>97</v>
      </c>
      <c r="W2740" t="s">
        <v>96</v>
      </c>
      <c r="X2740" t="s">
        <v>303</v>
      </c>
      <c r="Y2740" t="s">
        <v>97</v>
      </c>
      <c r="Z2740">
        <v>14496883</v>
      </c>
      <c r="AA2740" t="s">
        <v>1107</v>
      </c>
      <c r="AB2740">
        <v>25</v>
      </c>
      <c r="AC2740">
        <v>0</v>
      </c>
      <c r="AD2740">
        <v>0</v>
      </c>
      <c r="AE2740">
        <v>0</v>
      </c>
      <c r="AF2740">
        <v>25</v>
      </c>
      <c r="AG2740" t="s">
        <v>97</v>
      </c>
      <c r="AH2740" t="s">
        <v>96</v>
      </c>
      <c r="AI2740" t="s">
        <v>97</v>
      </c>
      <c r="AJ2740" t="s">
        <v>97</v>
      </c>
      <c r="AK2740">
        <v>1</v>
      </c>
      <c r="AL2740">
        <v>1</v>
      </c>
      <c r="AM2740">
        <v>1</v>
      </c>
      <c r="AN2740">
        <v>53</v>
      </c>
      <c r="AO2740">
        <v>3</v>
      </c>
      <c r="AP2740">
        <v>3</v>
      </c>
      <c r="AQ2740">
        <v>4.99</v>
      </c>
      <c r="AR2740">
        <v>4.99</v>
      </c>
      <c r="AS2740">
        <v>4.99</v>
      </c>
      <c r="AT2740">
        <v>4.99</v>
      </c>
      <c r="AU2740">
        <v>1.1996</v>
      </c>
      <c r="AV2740">
        <v>1.1996</v>
      </c>
      <c r="AW2740">
        <v>1.1996</v>
      </c>
      <c r="AX2740">
        <v>1.1996</v>
      </c>
      <c r="AY2740">
        <v>1</v>
      </c>
      <c r="AZ2740" s="1">
        <v>41386</v>
      </c>
      <c r="BA2740" s="1">
        <v>41519</v>
      </c>
      <c r="BB2740">
        <v>39</v>
      </c>
      <c r="BC2740">
        <v>9</v>
      </c>
      <c r="BD2740">
        <v>1</v>
      </c>
      <c r="BE2740">
        <v>29.99</v>
      </c>
      <c r="BF2740">
        <v>29.99</v>
      </c>
      <c r="BG2740">
        <v>0</v>
      </c>
      <c r="BH2740">
        <v>0</v>
      </c>
      <c r="BI2740" t="s">
        <v>93</v>
      </c>
      <c r="BJ2740" t="s">
        <v>93</v>
      </c>
      <c r="BK2740" t="s">
        <v>93</v>
      </c>
      <c r="BL2740" t="s">
        <v>93</v>
      </c>
      <c r="BM2740" t="s">
        <v>93</v>
      </c>
      <c r="BN2740" t="s">
        <v>93</v>
      </c>
      <c r="BO2740" t="s">
        <v>93</v>
      </c>
      <c r="BP2740" t="s">
        <v>93</v>
      </c>
      <c r="BQ2740" t="s">
        <v>93</v>
      </c>
      <c r="BR2740" t="s">
        <v>93</v>
      </c>
      <c r="BS2740" t="s">
        <v>93</v>
      </c>
      <c r="BT2740" t="s">
        <v>93</v>
      </c>
      <c r="BU2740" t="s">
        <v>93</v>
      </c>
      <c r="BV2740" t="s">
        <v>93</v>
      </c>
      <c r="BW2740" t="s">
        <v>93</v>
      </c>
      <c r="BX2740" t="s">
        <v>93</v>
      </c>
      <c r="BY2740" t="s">
        <v>93</v>
      </c>
      <c r="BZ2740" t="s">
        <v>93</v>
      </c>
      <c r="CA2740" t="s">
        <v>93</v>
      </c>
      <c r="CB2740" t="s">
        <v>93</v>
      </c>
      <c r="CC2740" t="s">
        <v>93</v>
      </c>
      <c r="CD2740" t="s">
        <v>93</v>
      </c>
      <c r="CE2740" t="s">
        <v>93</v>
      </c>
      <c r="CF2740" t="s">
        <v>93</v>
      </c>
      <c r="CG2740" t="s">
        <v>93</v>
      </c>
      <c r="CH2740" t="s">
        <v>93</v>
      </c>
      <c r="CI2740" t="s">
        <v>93</v>
      </c>
      <c r="CJ2740" t="s">
        <v>93</v>
      </c>
      <c r="CK2740" t="s">
        <v>93</v>
      </c>
      <c r="CL2740" t="s">
        <v>93</v>
      </c>
      <c r="CM2740" t="s">
        <v>93</v>
      </c>
      <c r="CN2740">
        <v>1</v>
      </c>
      <c r="CO2740">
        <v>1</v>
      </c>
      <c r="CP2740">
        <v>0</v>
      </c>
      <c r="CQ2740">
        <v>1</v>
      </c>
    </row>
    <row r="2741" spans="1:95">
      <c r="A2741">
        <v>1253598</v>
      </c>
      <c r="B2741" t="s">
        <v>529</v>
      </c>
      <c r="C2741">
        <v>35</v>
      </c>
      <c r="D2741">
        <v>14496883</v>
      </c>
      <c r="E2741" s="1">
        <v>41484</v>
      </c>
      <c r="F2741" t="s">
        <v>530</v>
      </c>
      <c r="G2741">
        <v>29.99</v>
      </c>
      <c r="H2741">
        <v>0</v>
      </c>
      <c r="I2741">
        <v>0</v>
      </c>
      <c r="J2741">
        <v>0</v>
      </c>
      <c r="K2741">
        <v>29.99</v>
      </c>
      <c r="L2741" t="s">
        <v>1512</v>
      </c>
      <c r="M2741" t="s">
        <v>96</v>
      </c>
      <c r="N2741" t="s">
        <v>97</v>
      </c>
      <c r="O2741" t="s">
        <v>97</v>
      </c>
      <c r="P2741" t="s">
        <v>532</v>
      </c>
      <c r="Q2741">
        <v>25</v>
      </c>
      <c r="R2741">
        <v>0</v>
      </c>
      <c r="S2741">
        <v>0</v>
      </c>
      <c r="T2741">
        <v>0</v>
      </c>
      <c r="U2741">
        <v>25</v>
      </c>
      <c r="V2741" t="s">
        <v>97</v>
      </c>
      <c r="W2741" t="s">
        <v>96</v>
      </c>
      <c r="X2741" t="s">
        <v>303</v>
      </c>
      <c r="Y2741" t="s">
        <v>97</v>
      </c>
      <c r="Z2741">
        <v>14496883</v>
      </c>
      <c r="AA2741" t="s">
        <v>1107</v>
      </c>
      <c r="AB2741">
        <v>25</v>
      </c>
      <c r="AC2741">
        <v>0</v>
      </c>
      <c r="AD2741">
        <v>0</v>
      </c>
      <c r="AE2741">
        <v>0</v>
      </c>
      <c r="AF2741">
        <v>25</v>
      </c>
      <c r="AG2741" t="s">
        <v>97</v>
      </c>
      <c r="AH2741" t="s">
        <v>96</v>
      </c>
      <c r="AI2741" t="s">
        <v>97</v>
      </c>
      <c r="AJ2741" t="s">
        <v>97</v>
      </c>
      <c r="AK2741">
        <v>1</v>
      </c>
      <c r="AL2741">
        <v>1</v>
      </c>
      <c r="AM2741">
        <v>1</v>
      </c>
      <c r="AN2741">
        <v>53</v>
      </c>
      <c r="AO2741">
        <v>3</v>
      </c>
      <c r="AP2741">
        <v>3</v>
      </c>
      <c r="AQ2741">
        <v>4.99</v>
      </c>
      <c r="AR2741">
        <v>4.99</v>
      </c>
      <c r="AS2741">
        <v>4.99</v>
      </c>
      <c r="AT2741">
        <v>4.99</v>
      </c>
      <c r="AU2741">
        <v>1.1996</v>
      </c>
      <c r="AV2741">
        <v>1.1996</v>
      </c>
      <c r="AW2741">
        <v>1.1996</v>
      </c>
      <c r="AX2741">
        <v>1.1996</v>
      </c>
      <c r="AY2741">
        <v>1</v>
      </c>
      <c r="AZ2741" s="1">
        <v>41386</v>
      </c>
      <c r="BA2741" s="1">
        <v>41519</v>
      </c>
      <c r="BB2741">
        <v>39</v>
      </c>
      <c r="BC2741">
        <v>9</v>
      </c>
      <c r="BD2741">
        <v>1</v>
      </c>
      <c r="BE2741">
        <v>29.99</v>
      </c>
      <c r="BF2741">
        <v>29.99</v>
      </c>
      <c r="BG2741">
        <v>1</v>
      </c>
      <c r="BH2741">
        <v>1</v>
      </c>
      <c r="BI2741" t="s">
        <v>93</v>
      </c>
      <c r="BJ2741" t="s">
        <v>93</v>
      </c>
      <c r="BK2741" t="s">
        <v>93</v>
      </c>
      <c r="BL2741" t="s">
        <v>93</v>
      </c>
      <c r="BM2741" t="s">
        <v>93</v>
      </c>
      <c r="BN2741" t="s">
        <v>93</v>
      </c>
      <c r="BO2741" t="s">
        <v>93</v>
      </c>
      <c r="BP2741" t="s">
        <v>93</v>
      </c>
      <c r="BQ2741" t="s">
        <v>93</v>
      </c>
      <c r="BR2741" t="s">
        <v>93</v>
      </c>
      <c r="BS2741" t="s">
        <v>93</v>
      </c>
      <c r="BT2741" t="s">
        <v>93</v>
      </c>
      <c r="BU2741" t="s">
        <v>93</v>
      </c>
      <c r="BV2741" t="s">
        <v>93</v>
      </c>
      <c r="BW2741" t="s">
        <v>93</v>
      </c>
      <c r="BX2741" t="s">
        <v>93</v>
      </c>
      <c r="BY2741" t="s">
        <v>93</v>
      </c>
      <c r="BZ2741" t="s">
        <v>93</v>
      </c>
      <c r="CA2741" t="s">
        <v>93</v>
      </c>
      <c r="CB2741" t="s">
        <v>93</v>
      </c>
      <c r="CC2741" t="s">
        <v>93</v>
      </c>
      <c r="CD2741" t="s">
        <v>93</v>
      </c>
      <c r="CE2741" t="s">
        <v>93</v>
      </c>
      <c r="CF2741" t="s">
        <v>93</v>
      </c>
      <c r="CG2741" t="s">
        <v>93</v>
      </c>
      <c r="CH2741" t="s">
        <v>93</v>
      </c>
      <c r="CI2741" t="s">
        <v>93</v>
      </c>
      <c r="CJ2741" t="s">
        <v>93</v>
      </c>
      <c r="CK2741" t="s">
        <v>93</v>
      </c>
      <c r="CL2741" t="s">
        <v>93</v>
      </c>
      <c r="CM2741" t="s">
        <v>93</v>
      </c>
      <c r="CN2741">
        <v>1</v>
      </c>
      <c r="CO2741">
        <v>1</v>
      </c>
      <c r="CP2741">
        <v>0</v>
      </c>
      <c r="CQ2741">
        <v>1</v>
      </c>
    </row>
    <row r="2742" spans="1:95">
      <c r="A2742">
        <v>1253598</v>
      </c>
      <c r="B2742" t="s">
        <v>529</v>
      </c>
      <c r="C2742">
        <v>36</v>
      </c>
      <c r="D2742">
        <v>14496883</v>
      </c>
      <c r="E2742" s="1">
        <v>41491</v>
      </c>
      <c r="F2742" t="s">
        <v>530</v>
      </c>
      <c r="G2742">
        <v>29.99</v>
      </c>
      <c r="H2742">
        <v>0</v>
      </c>
      <c r="I2742">
        <v>0</v>
      </c>
      <c r="J2742">
        <v>0</v>
      </c>
      <c r="K2742">
        <v>29.99</v>
      </c>
      <c r="L2742" t="s">
        <v>1512</v>
      </c>
      <c r="M2742" t="s">
        <v>96</v>
      </c>
      <c r="N2742" t="s">
        <v>97</v>
      </c>
      <c r="O2742" t="s">
        <v>97</v>
      </c>
      <c r="P2742" t="s">
        <v>532</v>
      </c>
      <c r="Q2742">
        <v>25</v>
      </c>
      <c r="R2742">
        <v>0</v>
      </c>
      <c r="S2742">
        <v>0</v>
      </c>
      <c r="T2742">
        <v>0</v>
      </c>
      <c r="U2742">
        <v>25</v>
      </c>
      <c r="V2742" t="s">
        <v>97</v>
      </c>
      <c r="W2742" t="s">
        <v>96</v>
      </c>
      <c r="X2742" t="s">
        <v>303</v>
      </c>
      <c r="Y2742" t="s">
        <v>97</v>
      </c>
      <c r="Z2742">
        <v>14496883</v>
      </c>
      <c r="AA2742" t="s">
        <v>1107</v>
      </c>
      <c r="AB2742">
        <v>25</v>
      </c>
      <c r="AC2742">
        <v>0</v>
      </c>
      <c r="AD2742">
        <v>0</v>
      </c>
      <c r="AE2742">
        <v>0</v>
      </c>
      <c r="AF2742">
        <v>25</v>
      </c>
      <c r="AG2742" t="s">
        <v>97</v>
      </c>
      <c r="AH2742" t="s">
        <v>96</v>
      </c>
      <c r="AI2742" t="s">
        <v>97</v>
      </c>
      <c r="AJ2742" t="s">
        <v>97</v>
      </c>
      <c r="AK2742">
        <v>1</v>
      </c>
      <c r="AL2742">
        <v>1</v>
      </c>
      <c r="AM2742">
        <v>1</v>
      </c>
      <c r="AN2742">
        <v>53</v>
      </c>
      <c r="AO2742">
        <v>3</v>
      </c>
      <c r="AP2742">
        <v>3</v>
      </c>
      <c r="AQ2742">
        <v>4.99</v>
      </c>
      <c r="AR2742">
        <v>4.99</v>
      </c>
      <c r="AS2742">
        <v>4.99</v>
      </c>
      <c r="AT2742">
        <v>4.99</v>
      </c>
      <c r="AU2742">
        <v>1.1996</v>
      </c>
      <c r="AV2742">
        <v>1.1996</v>
      </c>
      <c r="AW2742">
        <v>1.1996</v>
      </c>
      <c r="AX2742">
        <v>1.1996</v>
      </c>
      <c r="AY2742">
        <v>1</v>
      </c>
      <c r="AZ2742" s="1">
        <v>41386</v>
      </c>
      <c r="BA2742" s="1">
        <v>41519</v>
      </c>
      <c r="BB2742">
        <v>39</v>
      </c>
      <c r="BC2742">
        <v>9</v>
      </c>
      <c r="BD2742">
        <v>1</v>
      </c>
      <c r="BE2742">
        <v>29.99</v>
      </c>
      <c r="BF2742">
        <v>29.99</v>
      </c>
      <c r="BG2742">
        <v>0</v>
      </c>
      <c r="BH2742">
        <v>0</v>
      </c>
      <c r="BI2742" t="s">
        <v>93</v>
      </c>
      <c r="BJ2742" t="s">
        <v>93</v>
      </c>
      <c r="BK2742" t="s">
        <v>93</v>
      </c>
      <c r="BL2742" t="s">
        <v>93</v>
      </c>
      <c r="BM2742" t="s">
        <v>93</v>
      </c>
      <c r="BN2742" t="s">
        <v>93</v>
      </c>
      <c r="BO2742" t="s">
        <v>93</v>
      </c>
      <c r="BP2742" t="s">
        <v>93</v>
      </c>
      <c r="BQ2742" t="s">
        <v>93</v>
      </c>
      <c r="BR2742" t="s">
        <v>93</v>
      </c>
      <c r="BS2742" t="s">
        <v>93</v>
      </c>
      <c r="BT2742" t="s">
        <v>93</v>
      </c>
      <c r="BU2742" t="s">
        <v>93</v>
      </c>
      <c r="BV2742" t="s">
        <v>93</v>
      </c>
      <c r="BW2742" t="s">
        <v>93</v>
      </c>
      <c r="BX2742" t="s">
        <v>93</v>
      </c>
      <c r="BY2742" t="s">
        <v>93</v>
      </c>
      <c r="BZ2742" t="s">
        <v>93</v>
      </c>
      <c r="CA2742" t="s">
        <v>93</v>
      </c>
      <c r="CB2742" t="s">
        <v>93</v>
      </c>
      <c r="CC2742" t="s">
        <v>93</v>
      </c>
      <c r="CD2742" t="s">
        <v>93</v>
      </c>
      <c r="CE2742" t="s">
        <v>93</v>
      </c>
      <c r="CF2742" t="s">
        <v>93</v>
      </c>
      <c r="CG2742" t="s">
        <v>93</v>
      </c>
      <c r="CH2742" t="s">
        <v>93</v>
      </c>
      <c r="CI2742" t="s">
        <v>93</v>
      </c>
      <c r="CJ2742" t="s">
        <v>93</v>
      </c>
      <c r="CK2742" t="s">
        <v>93</v>
      </c>
      <c r="CL2742" t="s">
        <v>93</v>
      </c>
      <c r="CM2742" t="s">
        <v>93</v>
      </c>
      <c r="CN2742">
        <v>1</v>
      </c>
      <c r="CO2742">
        <v>1</v>
      </c>
      <c r="CP2742">
        <v>0</v>
      </c>
      <c r="CQ2742">
        <v>1</v>
      </c>
    </row>
    <row r="2743" spans="1:95">
      <c r="A2743">
        <v>1253598</v>
      </c>
      <c r="B2743" t="s">
        <v>529</v>
      </c>
      <c r="C2743">
        <v>37</v>
      </c>
      <c r="D2743">
        <v>14496883</v>
      </c>
      <c r="E2743" s="1">
        <v>41498</v>
      </c>
      <c r="F2743" t="s">
        <v>530</v>
      </c>
      <c r="G2743">
        <v>29.99</v>
      </c>
      <c r="H2743">
        <v>0</v>
      </c>
      <c r="I2743">
        <v>0</v>
      </c>
      <c r="J2743">
        <v>0</v>
      </c>
      <c r="K2743">
        <v>29.99</v>
      </c>
      <c r="L2743" t="s">
        <v>1512</v>
      </c>
      <c r="M2743" t="s">
        <v>96</v>
      </c>
      <c r="N2743" t="s">
        <v>97</v>
      </c>
      <c r="O2743" t="s">
        <v>97</v>
      </c>
      <c r="P2743" t="s">
        <v>532</v>
      </c>
      <c r="Q2743">
        <v>25</v>
      </c>
      <c r="R2743">
        <v>0</v>
      </c>
      <c r="S2743">
        <v>0</v>
      </c>
      <c r="T2743">
        <v>0</v>
      </c>
      <c r="U2743">
        <v>25</v>
      </c>
      <c r="V2743" t="s">
        <v>97</v>
      </c>
      <c r="W2743" t="s">
        <v>96</v>
      </c>
      <c r="X2743" t="s">
        <v>303</v>
      </c>
      <c r="Y2743" t="s">
        <v>97</v>
      </c>
      <c r="Z2743">
        <v>14496883</v>
      </c>
      <c r="AA2743" t="s">
        <v>1107</v>
      </c>
      <c r="AB2743">
        <v>25</v>
      </c>
      <c r="AC2743">
        <v>0</v>
      </c>
      <c r="AD2743">
        <v>0</v>
      </c>
      <c r="AE2743">
        <v>0</v>
      </c>
      <c r="AF2743">
        <v>25</v>
      </c>
      <c r="AG2743" t="s">
        <v>97</v>
      </c>
      <c r="AH2743" t="s">
        <v>96</v>
      </c>
      <c r="AI2743" t="s">
        <v>97</v>
      </c>
      <c r="AJ2743" t="s">
        <v>97</v>
      </c>
      <c r="AK2743">
        <v>1</v>
      </c>
      <c r="AL2743">
        <v>1</v>
      </c>
      <c r="AM2743">
        <v>1</v>
      </c>
      <c r="AN2743">
        <v>53</v>
      </c>
      <c r="AO2743">
        <v>3</v>
      </c>
      <c r="AP2743">
        <v>3</v>
      </c>
      <c r="AQ2743">
        <v>4.99</v>
      </c>
      <c r="AR2743">
        <v>4.99</v>
      </c>
      <c r="AS2743">
        <v>4.99</v>
      </c>
      <c r="AT2743">
        <v>4.99</v>
      </c>
      <c r="AU2743">
        <v>1.1996</v>
      </c>
      <c r="AV2743">
        <v>1.1996</v>
      </c>
      <c r="AW2743">
        <v>1.1996</v>
      </c>
      <c r="AX2743">
        <v>1.1996</v>
      </c>
      <c r="AY2743">
        <v>1</v>
      </c>
      <c r="AZ2743" s="1">
        <v>41386</v>
      </c>
      <c r="BA2743" s="1">
        <v>41519</v>
      </c>
      <c r="BB2743">
        <v>39</v>
      </c>
      <c r="BC2743">
        <v>9</v>
      </c>
      <c r="BD2743">
        <v>1</v>
      </c>
      <c r="BE2743">
        <v>29.99</v>
      </c>
      <c r="BF2743">
        <v>29.99</v>
      </c>
      <c r="BG2743">
        <v>1</v>
      </c>
      <c r="BH2743">
        <v>1</v>
      </c>
      <c r="BI2743" t="s">
        <v>93</v>
      </c>
      <c r="BJ2743" t="s">
        <v>93</v>
      </c>
      <c r="BK2743" t="s">
        <v>93</v>
      </c>
      <c r="BL2743" t="s">
        <v>93</v>
      </c>
      <c r="BM2743" t="s">
        <v>93</v>
      </c>
      <c r="BN2743" t="s">
        <v>93</v>
      </c>
      <c r="BO2743" t="s">
        <v>93</v>
      </c>
      <c r="BP2743" t="s">
        <v>93</v>
      </c>
      <c r="BQ2743" t="s">
        <v>93</v>
      </c>
      <c r="BR2743" t="s">
        <v>93</v>
      </c>
      <c r="BS2743" t="s">
        <v>93</v>
      </c>
      <c r="BT2743" t="s">
        <v>93</v>
      </c>
      <c r="BU2743" t="s">
        <v>93</v>
      </c>
      <c r="BV2743" t="s">
        <v>93</v>
      </c>
      <c r="BW2743" t="s">
        <v>93</v>
      </c>
      <c r="BX2743" t="s">
        <v>93</v>
      </c>
      <c r="BY2743" t="s">
        <v>93</v>
      </c>
      <c r="BZ2743" t="s">
        <v>93</v>
      </c>
      <c r="CA2743" t="s">
        <v>93</v>
      </c>
      <c r="CB2743" t="s">
        <v>93</v>
      </c>
      <c r="CC2743" t="s">
        <v>93</v>
      </c>
      <c r="CD2743" t="s">
        <v>93</v>
      </c>
      <c r="CE2743" t="s">
        <v>93</v>
      </c>
      <c r="CF2743" t="s">
        <v>93</v>
      </c>
      <c r="CG2743" t="s">
        <v>93</v>
      </c>
      <c r="CH2743" t="s">
        <v>93</v>
      </c>
      <c r="CI2743" t="s">
        <v>93</v>
      </c>
      <c r="CJ2743" t="s">
        <v>93</v>
      </c>
      <c r="CK2743" t="s">
        <v>93</v>
      </c>
      <c r="CL2743" t="s">
        <v>93</v>
      </c>
      <c r="CM2743" t="s">
        <v>93</v>
      </c>
      <c r="CN2743">
        <v>1</v>
      </c>
      <c r="CO2743">
        <v>1</v>
      </c>
      <c r="CP2743">
        <v>0</v>
      </c>
      <c r="CQ2743">
        <v>1</v>
      </c>
    </row>
    <row r="2744" spans="1:95">
      <c r="A2744">
        <v>1253598</v>
      </c>
      <c r="B2744" t="s">
        <v>529</v>
      </c>
      <c r="C2744">
        <v>38</v>
      </c>
      <c r="D2744">
        <v>14496883</v>
      </c>
      <c r="E2744" s="1">
        <v>41505</v>
      </c>
      <c r="F2744" t="s">
        <v>530</v>
      </c>
      <c r="G2744">
        <v>29.99</v>
      </c>
      <c r="H2744">
        <v>0</v>
      </c>
      <c r="I2744">
        <v>0</v>
      </c>
      <c r="J2744">
        <v>0</v>
      </c>
      <c r="K2744">
        <v>29.99</v>
      </c>
      <c r="L2744" t="s">
        <v>1512</v>
      </c>
      <c r="M2744" t="s">
        <v>96</v>
      </c>
      <c r="N2744" t="s">
        <v>97</v>
      </c>
      <c r="O2744" t="s">
        <v>97</v>
      </c>
      <c r="P2744" t="s">
        <v>532</v>
      </c>
      <c r="Q2744">
        <v>25</v>
      </c>
      <c r="R2744">
        <v>0</v>
      </c>
      <c r="S2744">
        <v>0</v>
      </c>
      <c r="T2744">
        <v>0</v>
      </c>
      <c r="U2744">
        <v>25</v>
      </c>
      <c r="V2744" t="s">
        <v>97</v>
      </c>
      <c r="W2744" t="s">
        <v>96</v>
      </c>
      <c r="X2744" t="s">
        <v>303</v>
      </c>
      <c r="Y2744" t="s">
        <v>97</v>
      </c>
      <c r="Z2744">
        <v>14496883</v>
      </c>
      <c r="AA2744" t="s">
        <v>1107</v>
      </c>
      <c r="AB2744">
        <v>25</v>
      </c>
      <c r="AC2744">
        <v>0</v>
      </c>
      <c r="AD2744">
        <v>0</v>
      </c>
      <c r="AE2744">
        <v>0</v>
      </c>
      <c r="AF2744">
        <v>25</v>
      </c>
      <c r="AG2744" t="s">
        <v>97</v>
      </c>
      <c r="AH2744" t="s">
        <v>96</v>
      </c>
      <c r="AI2744" t="s">
        <v>97</v>
      </c>
      <c r="AJ2744" t="s">
        <v>97</v>
      </c>
      <c r="AK2744">
        <v>1</v>
      </c>
      <c r="AL2744">
        <v>1</v>
      </c>
      <c r="AM2744">
        <v>1</v>
      </c>
      <c r="AN2744">
        <v>53</v>
      </c>
      <c r="AO2744">
        <v>3</v>
      </c>
      <c r="AP2744">
        <v>3</v>
      </c>
      <c r="AQ2744">
        <v>4.99</v>
      </c>
      <c r="AR2744">
        <v>4.99</v>
      </c>
      <c r="AS2744">
        <v>4.99</v>
      </c>
      <c r="AT2744">
        <v>4.99</v>
      </c>
      <c r="AU2744">
        <v>1.1996</v>
      </c>
      <c r="AV2744">
        <v>1.1996</v>
      </c>
      <c r="AW2744">
        <v>1.1996</v>
      </c>
      <c r="AX2744">
        <v>1.1996</v>
      </c>
      <c r="AY2744">
        <v>1</v>
      </c>
      <c r="AZ2744" s="1">
        <v>41386</v>
      </c>
      <c r="BA2744" s="1">
        <v>41519</v>
      </c>
      <c r="BB2744">
        <v>39</v>
      </c>
      <c r="BC2744">
        <v>9</v>
      </c>
      <c r="BD2744">
        <v>1</v>
      </c>
      <c r="BE2744">
        <v>29.99</v>
      </c>
      <c r="BF2744">
        <v>29.99</v>
      </c>
      <c r="BG2744">
        <v>2</v>
      </c>
      <c r="BH2744">
        <v>2</v>
      </c>
      <c r="BI2744" t="s">
        <v>93</v>
      </c>
      <c r="BJ2744" t="s">
        <v>93</v>
      </c>
      <c r="BK2744" t="s">
        <v>93</v>
      </c>
      <c r="BL2744" t="s">
        <v>93</v>
      </c>
      <c r="BM2744" t="s">
        <v>93</v>
      </c>
      <c r="BN2744" t="s">
        <v>93</v>
      </c>
      <c r="BO2744" t="s">
        <v>93</v>
      </c>
      <c r="BP2744" t="s">
        <v>93</v>
      </c>
      <c r="BQ2744" t="s">
        <v>93</v>
      </c>
      <c r="BR2744" t="s">
        <v>93</v>
      </c>
      <c r="BS2744" t="s">
        <v>93</v>
      </c>
      <c r="BT2744" t="s">
        <v>93</v>
      </c>
      <c r="BU2744" t="s">
        <v>93</v>
      </c>
      <c r="BV2744" t="s">
        <v>93</v>
      </c>
      <c r="BW2744" t="s">
        <v>93</v>
      </c>
      <c r="BX2744" t="s">
        <v>93</v>
      </c>
      <c r="BY2744" t="s">
        <v>93</v>
      </c>
      <c r="BZ2744" t="s">
        <v>93</v>
      </c>
      <c r="CA2744" t="s">
        <v>93</v>
      </c>
      <c r="CB2744" t="s">
        <v>93</v>
      </c>
      <c r="CC2744" t="s">
        <v>93</v>
      </c>
      <c r="CD2744" t="s">
        <v>93</v>
      </c>
      <c r="CE2744" t="s">
        <v>93</v>
      </c>
      <c r="CF2744" t="s">
        <v>93</v>
      </c>
      <c r="CG2744" t="s">
        <v>93</v>
      </c>
      <c r="CH2744" t="s">
        <v>93</v>
      </c>
      <c r="CI2744" t="s">
        <v>93</v>
      </c>
      <c r="CJ2744" t="s">
        <v>93</v>
      </c>
      <c r="CK2744" t="s">
        <v>93</v>
      </c>
      <c r="CL2744" t="s">
        <v>93</v>
      </c>
      <c r="CM2744" t="s">
        <v>93</v>
      </c>
      <c r="CN2744">
        <v>1</v>
      </c>
      <c r="CO2744">
        <v>1</v>
      </c>
      <c r="CP2744">
        <v>0</v>
      </c>
      <c r="CQ2744">
        <v>1</v>
      </c>
    </row>
    <row r="2745" spans="1:95">
      <c r="A2745">
        <v>1253598</v>
      </c>
      <c r="B2745" t="s">
        <v>529</v>
      </c>
      <c r="C2745">
        <v>39</v>
      </c>
      <c r="D2745">
        <v>14496883</v>
      </c>
      <c r="E2745" s="1">
        <v>41512</v>
      </c>
      <c r="F2745" t="s">
        <v>530</v>
      </c>
      <c r="G2745">
        <v>29.99</v>
      </c>
      <c r="H2745">
        <v>0</v>
      </c>
      <c r="I2745">
        <v>0</v>
      </c>
      <c r="J2745">
        <v>0</v>
      </c>
      <c r="K2745">
        <v>29.99</v>
      </c>
      <c r="L2745" t="s">
        <v>1512</v>
      </c>
      <c r="M2745" t="s">
        <v>96</v>
      </c>
      <c r="N2745" t="s">
        <v>97</v>
      </c>
      <c r="O2745" t="s">
        <v>97</v>
      </c>
      <c r="P2745" t="s">
        <v>532</v>
      </c>
      <c r="Q2745">
        <v>25</v>
      </c>
      <c r="R2745">
        <v>0</v>
      </c>
      <c r="S2745">
        <v>0</v>
      </c>
      <c r="T2745">
        <v>0</v>
      </c>
      <c r="U2745">
        <v>25</v>
      </c>
      <c r="V2745" t="s">
        <v>97</v>
      </c>
      <c r="W2745" t="s">
        <v>96</v>
      </c>
      <c r="X2745" t="s">
        <v>303</v>
      </c>
      <c r="Y2745" t="s">
        <v>97</v>
      </c>
      <c r="Z2745">
        <v>14496883</v>
      </c>
      <c r="AA2745" t="s">
        <v>1107</v>
      </c>
      <c r="AB2745">
        <v>25</v>
      </c>
      <c r="AC2745">
        <v>0</v>
      </c>
      <c r="AD2745">
        <v>0</v>
      </c>
      <c r="AE2745">
        <v>0</v>
      </c>
      <c r="AF2745">
        <v>25</v>
      </c>
      <c r="AG2745" t="s">
        <v>97</v>
      </c>
      <c r="AH2745" t="s">
        <v>96</v>
      </c>
      <c r="AI2745" t="s">
        <v>97</v>
      </c>
      <c r="AJ2745" t="s">
        <v>97</v>
      </c>
      <c r="AK2745">
        <v>1</v>
      </c>
      <c r="AL2745">
        <v>1</v>
      </c>
      <c r="AM2745">
        <v>1</v>
      </c>
      <c r="AN2745">
        <v>53</v>
      </c>
      <c r="AO2745">
        <v>3</v>
      </c>
      <c r="AP2745">
        <v>3</v>
      </c>
      <c r="AQ2745">
        <v>4.99</v>
      </c>
      <c r="AR2745">
        <v>4.99</v>
      </c>
      <c r="AS2745">
        <v>4.99</v>
      </c>
      <c r="AT2745">
        <v>4.99</v>
      </c>
      <c r="AU2745">
        <v>1.1996</v>
      </c>
      <c r="AV2745">
        <v>1.1996</v>
      </c>
      <c r="AW2745">
        <v>1.1996</v>
      </c>
      <c r="AX2745">
        <v>1.1996</v>
      </c>
      <c r="AY2745">
        <v>1</v>
      </c>
      <c r="AZ2745" s="1">
        <v>41386</v>
      </c>
      <c r="BA2745" s="1">
        <v>41519</v>
      </c>
      <c r="BB2745">
        <v>39</v>
      </c>
      <c r="BC2745">
        <v>9</v>
      </c>
      <c r="BD2745">
        <v>1</v>
      </c>
      <c r="BE2745">
        <v>29.99</v>
      </c>
      <c r="BF2745">
        <v>29.99</v>
      </c>
      <c r="BG2745">
        <v>0</v>
      </c>
      <c r="BH2745">
        <v>0</v>
      </c>
      <c r="BI2745" t="s">
        <v>93</v>
      </c>
      <c r="BJ2745" t="s">
        <v>93</v>
      </c>
      <c r="BK2745" t="s">
        <v>93</v>
      </c>
      <c r="BL2745" t="s">
        <v>93</v>
      </c>
      <c r="BM2745" t="s">
        <v>93</v>
      </c>
      <c r="BN2745" t="s">
        <v>93</v>
      </c>
      <c r="BO2745" t="s">
        <v>93</v>
      </c>
      <c r="BP2745" t="s">
        <v>93</v>
      </c>
      <c r="BQ2745" t="s">
        <v>93</v>
      </c>
      <c r="BR2745" t="s">
        <v>93</v>
      </c>
      <c r="BS2745" t="s">
        <v>93</v>
      </c>
      <c r="BT2745" t="s">
        <v>93</v>
      </c>
      <c r="BU2745" t="s">
        <v>93</v>
      </c>
      <c r="BV2745" t="s">
        <v>93</v>
      </c>
      <c r="BW2745" t="s">
        <v>93</v>
      </c>
      <c r="BX2745" t="s">
        <v>93</v>
      </c>
      <c r="BY2745" t="s">
        <v>93</v>
      </c>
      <c r="BZ2745" t="s">
        <v>93</v>
      </c>
      <c r="CA2745" t="s">
        <v>93</v>
      </c>
      <c r="CB2745" t="s">
        <v>93</v>
      </c>
      <c r="CC2745" t="s">
        <v>93</v>
      </c>
      <c r="CD2745" t="s">
        <v>93</v>
      </c>
      <c r="CE2745" t="s">
        <v>93</v>
      </c>
      <c r="CF2745" t="s">
        <v>93</v>
      </c>
      <c r="CG2745" t="s">
        <v>93</v>
      </c>
      <c r="CH2745" t="s">
        <v>93</v>
      </c>
      <c r="CI2745" t="s">
        <v>93</v>
      </c>
      <c r="CJ2745" t="s">
        <v>93</v>
      </c>
      <c r="CK2745" t="s">
        <v>93</v>
      </c>
      <c r="CL2745" t="s">
        <v>93</v>
      </c>
      <c r="CM2745" t="s">
        <v>93</v>
      </c>
      <c r="CN2745">
        <v>1</v>
      </c>
      <c r="CO2745">
        <v>1</v>
      </c>
      <c r="CP2745">
        <v>0</v>
      </c>
      <c r="CQ2745">
        <v>1</v>
      </c>
    </row>
    <row r="2746" spans="1:95">
      <c r="A2746">
        <v>1253598</v>
      </c>
      <c r="B2746" t="s">
        <v>529</v>
      </c>
      <c r="C2746">
        <v>40</v>
      </c>
      <c r="D2746">
        <v>14496883</v>
      </c>
      <c r="E2746" s="1">
        <v>41519</v>
      </c>
      <c r="F2746" t="s">
        <v>530</v>
      </c>
      <c r="G2746">
        <v>29.99</v>
      </c>
      <c r="H2746">
        <v>0</v>
      </c>
      <c r="I2746">
        <v>0</v>
      </c>
      <c r="J2746">
        <v>0</v>
      </c>
      <c r="K2746">
        <v>29.99</v>
      </c>
      <c r="L2746" t="s">
        <v>1512</v>
      </c>
      <c r="M2746" t="s">
        <v>96</v>
      </c>
      <c r="N2746" t="s">
        <v>97</v>
      </c>
      <c r="O2746" t="s">
        <v>97</v>
      </c>
      <c r="P2746" t="s">
        <v>532</v>
      </c>
      <c r="Q2746">
        <v>25</v>
      </c>
      <c r="R2746">
        <v>0</v>
      </c>
      <c r="S2746">
        <v>0</v>
      </c>
      <c r="T2746">
        <v>0</v>
      </c>
      <c r="U2746">
        <v>25</v>
      </c>
      <c r="V2746" t="s">
        <v>97</v>
      </c>
      <c r="W2746" t="s">
        <v>96</v>
      </c>
      <c r="X2746" t="s">
        <v>303</v>
      </c>
      <c r="Y2746" t="s">
        <v>97</v>
      </c>
      <c r="Z2746">
        <v>14496883</v>
      </c>
      <c r="AA2746" t="s">
        <v>1107</v>
      </c>
      <c r="AB2746">
        <v>25</v>
      </c>
      <c r="AC2746">
        <v>0</v>
      </c>
      <c r="AD2746">
        <v>0</v>
      </c>
      <c r="AE2746">
        <v>0</v>
      </c>
      <c r="AF2746">
        <v>25</v>
      </c>
      <c r="AG2746" t="s">
        <v>97</v>
      </c>
      <c r="AH2746" t="s">
        <v>96</v>
      </c>
      <c r="AI2746" t="s">
        <v>97</v>
      </c>
      <c r="AJ2746" t="s">
        <v>97</v>
      </c>
      <c r="AK2746">
        <v>1</v>
      </c>
      <c r="AL2746">
        <v>1</v>
      </c>
      <c r="AM2746">
        <v>1</v>
      </c>
      <c r="AN2746">
        <v>53</v>
      </c>
      <c r="AO2746">
        <v>3</v>
      </c>
      <c r="AP2746">
        <v>3</v>
      </c>
      <c r="AQ2746">
        <v>4.99</v>
      </c>
      <c r="AR2746">
        <v>4.99</v>
      </c>
      <c r="AS2746">
        <v>4.99</v>
      </c>
      <c r="AT2746">
        <v>4.99</v>
      </c>
      <c r="AU2746">
        <v>1.1996</v>
      </c>
      <c r="AV2746">
        <v>1.1996</v>
      </c>
      <c r="AW2746">
        <v>1.1996</v>
      </c>
      <c r="AX2746">
        <v>1.1996</v>
      </c>
      <c r="AY2746">
        <v>1</v>
      </c>
      <c r="AZ2746" s="1">
        <v>41386</v>
      </c>
      <c r="BA2746" s="1">
        <v>41519</v>
      </c>
      <c r="BB2746">
        <v>39</v>
      </c>
      <c r="BC2746">
        <v>9</v>
      </c>
      <c r="BD2746">
        <v>1</v>
      </c>
      <c r="BE2746">
        <v>29.99</v>
      </c>
      <c r="BF2746">
        <v>29.99</v>
      </c>
      <c r="BG2746">
        <v>1</v>
      </c>
      <c r="BH2746">
        <v>1</v>
      </c>
      <c r="BI2746" t="s">
        <v>93</v>
      </c>
      <c r="BJ2746" t="s">
        <v>93</v>
      </c>
      <c r="BK2746" t="s">
        <v>93</v>
      </c>
      <c r="BL2746" t="s">
        <v>93</v>
      </c>
      <c r="BM2746" t="s">
        <v>93</v>
      </c>
      <c r="BN2746" t="s">
        <v>93</v>
      </c>
      <c r="BO2746" t="s">
        <v>93</v>
      </c>
      <c r="BP2746" t="s">
        <v>93</v>
      </c>
      <c r="BQ2746" t="s">
        <v>93</v>
      </c>
      <c r="BR2746" t="s">
        <v>93</v>
      </c>
      <c r="BS2746" t="s">
        <v>93</v>
      </c>
      <c r="BT2746" t="s">
        <v>93</v>
      </c>
      <c r="BU2746" t="s">
        <v>93</v>
      </c>
      <c r="BV2746" t="s">
        <v>93</v>
      </c>
      <c r="BW2746" t="s">
        <v>93</v>
      </c>
      <c r="BX2746" t="s">
        <v>93</v>
      </c>
      <c r="BY2746" t="s">
        <v>93</v>
      </c>
      <c r="BZ2746" t="s">
        <v>93</v>
      </c>
      <c r="CA2746" t="s">
        <v>93</v>
      </c>
      <c r="CB2746" t="s">
        <v>93</v>
      </c>
      <c r="CC2746" t="s">
        <v>93</v>
      </c>
      <c r="CD2746" t="s">
        <v>93</v>
      </c>
      <c r="CE2746" t="s">
        <v>93</v>
      </c>
      <c r="CF2746" t="s">
        <v>93</v>
      </c>
      <c r="CG2746" t="s">
        <v>93</v>
      </c>
      <c r="CH2746" t="s">
        <v>93</v>
      </c>
      <c r="CI2746" t="s">
        <v>93</v>
      </c>
      <c r="CJ2746" t="s">
        <v>93</v>
      </c>
      <c r="CK2746" t="s">
        <v>93</v>
      </c>
      <c r="CL2746" t="s">
        <v>93</v>
      </c>
      <c r="CM2746" t="s">
        <v>93</v>
      </c>
      <c r="CN2746">
        <v>1</v>
      </c>
      <c r="CO2746">
        <v>1</v>
      </c>
      <c r="CP2746">
        <v>0</v>
      </c>
      <c r="CQ2746">
        <v>1</v>
      </c>
    </row>
    <row r="2747" spans="1:95">
      <c r="A2747">
        <v>1253608</v>
      </c>
      <c r="B2747" t="s">
        <v>558</v>
      </c>
      <c r="C2747">
        <v>21</v>
      </c>
      <c r="D2747">
        <v>14496918</v>
      </c>
      <c r="E2747" s="1">
        <v>41386</v>
      </c>
      <c r="F2747" t="s">
        <v>559</v>
      </c>
      <c r="G2747">
        <v>39.99</v>
      </c>
      <c r="H2747">
        <v>0</v>
      </c>
      <c r="I2747">
        <v>0</v>
      </c>
      <c r="J2747">
        <v>0</v>
      </c>
      <c r="K2747">
        <v>39.99</v>
      </c>
      <c r="L2747" t="s">
        <v>560</v>
      </c>
      <c r="M2747" t="s">
        <v>96</v>
      </c>
      <c r="N2747" t="s">
        <v>97</v>
      </c>
      <c r="O2747" t="s">
        <v>97</v>
      </c>
      <c r="P2747" t="s">
        <v>561</v>
      </c>
      <c r="Q2747">
        <v>28</v>
      </c>
      <c r="R2747">
        <v>0</v>
      </c>
      <c r="S2747">
        <v>0</v>
      </c>
      <c r="T2747">
        <v>28</v>
      </c>
      <c r="U2747">
        <v>28</v>
      </c>
      <c r="V2747" t="s">
        <v>97</v>
      </c>
      <c r="W2747" t="s">
        <v>96</v>
      </c>
      <c r="X2747" t="s">
        <v>303</v>
      </c>
      <c r="Y2747" t="s">
        <v>514</v>
      </c>
      <c r="Z2747">
        <v>14496918</v>
      </c>
      <c r="AA2747" t="s">
        <v>562</v>
      </c>
      <c r="AB2747">
        <v>35</v>
      </c>
      <c r="AC2747">
        <v>0</v>
      </c>
      <c r="AD2747">
        <v>0</v>
      </c>
      <c r="AE2747">
        <v>0</v>
      </c>
      <c r="AF2747">
        <v>35</v>
      </c>
      <c r="AG2747" t="s">
        <v>97</v>
      </c>
      <c r="AH2747" t="s">
        <v>236</v>
      </c>
      <c r="AI2747" t="s">
        <v>97</v>
      </c>
      <c r="AJ2747" t="s">
        <v>97</v>
      </c>
      <c r="AK2747">
        <v>1</v>
      </c>
      <c r="AL2747">
        <v>1</v>
      </c>
      <c r="AM2747">
        <v>0</v>
      </c>
      <c r="AN2747">
        <v>126</v>
      </c>
      <c r="AO2747">
        <v>3</v>
      </c>
      <c r="AP2747">
        <v>3</v>
      </c>
      <c r="AQ2747">
        <v>11.99</v>
      </c>
      <c r="AR2747">
        <v>4.99</v>
      </c>
      <c r="AS2747">
        <v>11.99</v>
      </c>
      <c r="AT2747">
        <v>4.99</v>
      </c>
      <c r="AU2747">
        <v>1.4282142857142901</v>
      </c>
      <c r="AV2747">
        <v>1.1425714285714299</v>
      </c>
      <c r="AW2747">
        <v>1.4282142857142901</v>
      </c>
      <c r="AX2747">
        <v>1.1425714285714299</v>
      </c>
      <c r="AY2747">
        <v>1</v>
      </c>
      <c r="AZ2747" s="1">
        <v>41386</v>
      </c>
      <c r="BA2747" s="1">
        <v>41519</v>
      </c>
      <c r="BB2747">
        <v>39</v>
      </c>
      <c r="BC2747">
        <v>9</v>
      </c>
      <c r="BD2747">
        <v>3</v>
      </c>
      <c r="BE2747">
        <v>39.99</v>
      </c>
      <c r="BF2747">
        <v>39.99</v>
      </c>
      <c r="BG2747">
        <v>2</v>
      </c>
      <c r="BH2747">
        <v>2</v>
      </c>
      <c r="BI2747" t="s">
        <v>93</v>
      </c>
      <c r="BJ2747" t="s">
        <v>93</v>
      </c>
      <c r="BK2747" t="s">
        <v>93</v>
      </c>
      <c r="BL2747" t="s">
        <v>93</v>
      </c>
      <c r="BM2747" t="s">
        <v>93</v>
      </c>
      <c r="BN2747" t="s">
        <v>93</v>
      </c>
      <c r="BO2747" t="s">
        <v>93</v>
      </c>
      <c r="BP2747" t="s">
        <v>93</v>
      </c>
      <c r="BQ2747" t="s">
        <v>93</v>
      </c>
      <c r="BR2747" t="s">
        <v>93</v>
      </c>
      <c r="BS2747" t="s">
        <v>93</v>
      </c>
      <c r="BT2747" t="s">
        <v>93</v>
      </c>
      <c r="BU2747" t="s">
        <v>93</v>
      </c>
      <c r="BV2747" t="s">
        <v>93</v>
      </c>
      <c r="BW2747" t="s">
        <v>93</v>
      </c>
      <c r="BX2747" t="s">
        <v>93</v>
      </c>
      <c r="BY2747" t="s">
        <v>93</v>
      </c>
      <c r="BZ2747" t="s">
        <v>93</v>
      </c>
      <c r="CA2747" t="s">
        <v>93</v>
      </c>
      <c r="CB2747" t="s">
        <v>93</v>
      </c>
      <c r="CC2747" t="s">
        <v>93</v>
      </c>
      <c r="CD2747" t="s">
        <v>93</v>
      </c>
      <c r="CE2747" t="s">
        <v>93</v>
      </c>
      <c r="CF2747" t="s">
        <v>93</v>
      </c>
      <c r="CG2747" t="s">
        <v>93</v>
      </c>
      <c r="CH2747" t="s">
        <v>93</v>
      </c>
      <c r="CI2747" t="s">
        <v>93</v>
      </c>
      <c r="CJ2747" t="s">
        <v>93</v>
      </c>
      <c r="CK2747" t="s">
        <v>93</v>
      </c>
      <c r="CL2747" t="s">
        <v>93</v>
      </c>
      <c r="CM2747" t="s">
        <v>93</v>
      </c>
      <c r="CN2747">
        <v>2</v>
      </c>
      <c r="CO2747">
        <v>2</v>
      </c>
      <c r="CP2747">
        <v>0</v>
      </c>
      <c r="CQ2747" t="s">
        <v>93</v>
      </c>
    </row>
    <row r="2748" spans="1:95">
      <c r="A2748">
        <v>1253608</v>
      </c>
      <c r="B2748" t="s">
        <v>952</v>
      </c>
      <c r="C2748">
        <v>22</v>
      </c>
      <c r="D2748">
        <v>14496908</v>
      </c>
      <c r="E2748" s="1">
        <v>41393</v>
      </c>
      <c r="F2748" t="s">
        <v>559</v>
      </c>
      <c r="G2748">
        <v>39.99</v>
      </c>
      <c r="H2748">
        <v>0</v>
      </c>
      <c r="I2748">
        <v>0</v>
      </c>
      <c r="J2748">
        <v>0</v>
      </c>
      <c r="K2748">
        <v>39.99</v>
      </c>
      <c r="L2748" t="s">
        <v>560</v>
      </c>
      <c r="M2748" t="s">
        <v>96</v>
      </c>
      <c r="N2748" t="s">
        <v>97</v>
      </c>
      <c r="O2748" t="s">
        <v>97</v>
      </c>
      <c r="P2748" t="s">
        <v>561</v>
      </c>
      <c r="Q2748">
        <v>22.4</v>
      </c>
      <c r="R2748">
        <v>4.9800000000000004</v>
      </c>
      <c r="S2748">
        <v>0</v>
      </c>
      <c r="T2748">
        <v>22.4</v>
      </c>
      <c r="U2748">
        <v>22.4</v>
      </c>
      <c r="V2748" t="s">
        <v>97</v>
      </c>
      <c r="W2748" t="s">
        <v>96</v>
      </c>
      <c r="X2748" t="s">
        <v>303</v>
      </c>
      <c r="Y2748" t="s">
        <v>565</v>
      </c>
      <c r="Z2748">
        <v>14496908</v>
      </c>
      <c r="AA2748" t="s">
        <v>953</v>
      </c>
      <c r="AB2748">
        <v>28</v>
      </c>
      <c r="AC2748">
        <v>0</v>
      </c>
      <c r="AD2748">
        <v>0</v>
      </c>
      <c r="AE2748">
        <v>0</v>
      </c>
      <c r="AF2748">
        <v>28</v>
      </c>
      <c r="AG2748" t="s">
        <v>97</v>
      </c>
      <c r="AH2748" t="s">
        <v>236</v>
      </c>
      <c r="AI2748" t="s">
        <v>97</v>
      </c>
      <c r="AJ2748" t="s">
        <v>97</v>
      </c>
      <c r="AK2748">
        <v>1</v>
      </c>
      <c r="AL2748">
        <v>1</v>
      </c>
      <c r="AM2748">
        <v>0</v>
      </c>
      <c r="AN2748">
        <v>126</v>
      </c>
      <c r="AO2748">
        <v>3</v>
      </c>
      <c r="AP2748">
        <v>3</v>
      </c>
      <c r="AQ2748">
        <v>17.59</v>
      </c>
      <c r="AR2748">
        <v>11.99</v>
      </c>
      <c r="AS2748">
        <v>17.59</v>
      </c>
      <c r="AT2748">
        <v>11.99</v>
      </c>
      <c r="AU2748">
        <v>1.78526785714286</v>
      </c>
      <c r="AV2748">
        <v>1.4282142857142901</v>
      </c>
      <c r="AW2748">
        <v>1.78526785714286</v>
      </c>
      <c r="AX2748">
        <v>1.4282142857142901</v>
      </c>
      <c r="AY2748">
        <v>1</v>
      </c>
      <c r="AZ2748" s="1">
        <v>41386</v>
      </c>
      <c r="BA2748" s="1">
        <v>41519</v>
      </c>
      <c r="BB2748">
        <v>39</v>
      </c>
      <c r="BC2748">
        <v>9</v>
      </c>
      <c r="BD2748">
        <v>2</v>
      </c>
      <c r="BE2748">
        <v>39.99</v>
      </c>
      <c r="BF2748">
        <v>39.99</v>
      </c>
      <c r="BG2748">
        <v>1</v>
      </c>
      <c r="BH2748">
        <v>1</v>
      </c>
      <c r="BI2748" t="s">
        <v>93</v>
      </c>
      <c r="BJ2748" t="s">
        <v>93</v>
      </c>
      <c r="BK2748" t="s">
        <v>93</v>
      </c>
      <c r="BL2748" t="s">
        <v>93</v>
      </c>
      <c r="BM2748" t="s">
        <v>93</v>
      </c>
      <c r="BN2748" t="s">
        <v>93</v>
      </c>
      <c r="BO2748" t="s">
        <v>93</v>
      </c>
      <c r="BP2748" t="s">
        <v>93</v>
      </c>
      <c r="BQ2748" t="s">
        <v>93</v>
      </c>
      <c r="BR2748" t="s">
        <v>93</v>
      </c>
      <c r="BS2748" t="s">
        <v>93</v>
      </c>
      <c r="BT2748" t="s">
        <v>93</v>
      </c>
      <c r="BU2748" t="s">
        <v>93</v>
      </c>
      <c r="BV2748" t="s">
        <v>93</v>
      </c>
      <c r="BW2748" t="s">
        <v>93</v>
      </c>
      <c r="BX2748" t="s">
        <v>93</v>
      </c>
      <c r="BY2748" t="s">
        <v>93</v>
      </c>
      <c r="BZ2748" t="s">
        <v>93</v>
      </c>
      <c r="CA2748" t="s">
        <v>93</v>
      </c>
      <c r="CB2748" t="s">
        <v>93</v>
      </c>
      <c r="CC2748" t="s">
        <v>93</v>
      </c>
      <c r="CD2748" t="s">
        <v>93</v>
      </c>
      <c r="CE2748" t="s">
        <v>93</v>
      </c>
      <c r="CF2748" t="s">
        <v>93</v>
      </c>
      <c r="CG2748" t="s">
        <v>93</v>
      </c>
      <c r="CH2748" t="s">
        <v>93</v>
      </c>
      <c r="CI2748" t="s">
        <v>93</v>
      </c>
      <c r="CJ2748" t="s">
        <v>93</v>
      </c>
      <c r="CK2748" t="s">
        <v>93</v>
      </c>
      <c r="CL2748" t="s">
        <v>93</v>
      </c>
      <c r="CM2748" t="s">
        <v>93</v>
      </c>
      <c r="CN2748">
        <v>2</v>
      </c>
      <c r="CO2748">
        <v>2</v>
      </c>
      <c r="CP2748">
        <v>0</v>
      </c>
      <c r="CQ2748" t="s">
        <v>93</v>
      </c>
    </row>
    <row r="2749" spans="1:95">
      <c r="A2749">
        <v>1253608</v>
      </c>
      <c r="B2749" t="s">
        <v>558</v>
      </c>
      <c r="C2749">
        <v>23</v>
      </c>
      <c r="D2749">
        <v>14496918</v>
      </c>
      <c r="E2749" s="1">
        <v>41400</v>
      </c>
      <c r="F2749" t="s">
        <v>559</v>
      </c>
      <c r="G2749">
        <v>39.99</v>
      </c>
      <c r="H2749">
        <v>0</v>
      </c>
      <c r="I2749">
        <v>0</v>
      </c>
      <c r="J2749">
        <v>0</v>
      </c>
      <c r="K2749">
        <v>39.99</v>
      </c>
      <c r="L2749" t="s">
        <v>560</v>
      </c>
      <c r="M2749" t="s">
        <v>96</v>
      </c>
      <c r="N2749" t="s">
        <v>97</v>
      </c>
      <c r="O2749" t="s">
        <v>97</v>
      </c>
      <c r="P2749" t="s">
        <v>561</v>
      </c>
      <c r="Q2749">
        <v>33.299999999999997</v>
      </c>
      <c r="R2749">
        <v>0</v>
      </c>
      <c r="S2749">
        <v>0</v>
      </c>
      <c r="T2749">
        <v>33.299999999999997</v>
      </c>
      <c r="U2749">
        <v>33.299999999999997</v>
      </c>
      <c r="V2749" t="s">
        <v>97</v>
      </c>
      <c r="W2749" t="s">
        <v>96</v>
      </c>
      <c r="X2749" t="s">
        <v>303</v>
      </c>
      <c r="Y2749" t="s">
        <v>1052</v>
      </c>
      <c r="Z2749">
        <v>14496918</v>
      </c>
      <c r="AA2749" t="s">
        <v>562</v>
      </c>
      <c r="AB2749">
        <v>35</v>
      </c>
      <c r="AC2749">
        <v>0</v>
      </c>
      <c r="AD2749">
        <v>0</v>
      </c>
      <c r="AE2749">
        <v>0</v>
      </c>
      <c r="AF2749">
        <v>35</v>
      </c>
      <c r="AG2749" t="s">
        <v>97</v>
      </c>
      <c r="AH2749" t="s">
        <v>236</v>
      </c>
      <c r="AI2749" t="s">
        <v>97</v>
      </c>
      <c r="AJ2749" t="s">
        <v>97</v>
      </c>
      <c r="AK2749">
        <v>1</v>
      </c>
      <c r="AL2749">
        <v>1</v>
      </c>
      <c r="AM2749">
        <v>0</v>
      </c>
      <c r="AN2749">
        <v>126</v>
      </c>
      <c r="AO2749">
        <v>3</v>
      </c>
      <c r="AP2749">
        <v>3</v>
      </c>
      <c r="AQ2749">
        <v>6.69</v>
      </c>
      <c r="AR2749">
        <v>4.99</v>
      </c>
      <c r="AS2749">
        <v>6.69</v>
      </c>
      <c r="AT2749">
        <v>4.99</v>
      </c>
      <c r="AU2749">
        <v>1.2009009009009</v>
      </c>
      <c r="AV2749">
        <v>1.1425714285714299</v>
      </c>
      <c r="AW2749">
        <v>1.2009009009009</v>
      </c>
      <c r="AX2749">
        <v>1.1425714285714299</v>
      </c>
      <c r="AY2749">
        <v>1</v>
      </c>
      <c r="AZ2749" s="1">
        <v>41386</v>
      </c>
      <c r="BA2749" s="1">
        <v>41519</v>
      </c>
      <c r="BB2749">
        <v>39</v>
      </c>
      <c r="BC2749">
        <v>9</v>
      </c>
      <c r="BD2749">
        <v>3</v>
      </c>
      <c r="BE2749">
        <v>39.99</v>
      </c>
      <c r="BF2749">
        <v>39.99</v>
      </c>
      <c r="BG2749">
        <v>0</v>
      </c>
      <c r="BH2749">
        <v>0</v>
      </c>
      <c r="BI2749" t="s">
        <v>93</v>
      </c>
      <c r="BJ2749" t="s">
        <v>93</v>
      </c>
      <c r="BK2749" t="s">
        <v>93</v>
      </c>
      <c r="BL2749" t="s">
        <v>93</v>
      </c>
      <c r="BM2749" t="s">
        <v>93</v>
      </c>
      <c r="BN2749" t="s">
        <v>93</v>
      </c>
      <c r="BO2749" t="s">
        <v>93</v>
      </c>
      <c r="BP2749" t="s">
        <v>93</v>
      </c>
      <c r="BQ2749" t="s">
        <v>93</v>
      </c>
      <c r="BR2749" t="s">
        <v>93</v>
      </c>
      <c r="BS2749" t="s">
        <v>93</v>
      </c>
      <c r="BT2749" t="s">
        <v>93</v>
      </c>
      <c r="BU2749" t="s">
        <v>93</v>
      </c>
      <c r="BV2749" t="s">
        <v>93</v>
      </c>
      <c r="BW2749" t="s">
        <v>93</v>
      </c>
      <c r="BX2749" t="s">
        <v>93</v>
      </c>
      <c r="BY2749" t="s">
        <v>93</v>
      </c>
      <c r="BZ2749" t="s">
        <v>93</v>
      </c>
      <c r="CA2749" t="s">
        <v>93</v>
      </c>
      <c r="CB2749" t="s">
        <v>93</v>
      </c>
      <c r="CC2749" t="s">
        <v>93</v>
      </c>
      <c r="CD2749" t="s">
        <v>93</v>
      </c>
      <c r="CE2749" t="s">
        <v>93</v>
      </c>
      <c r="CF2749" t="s">
        <v>93</v>
      </c>
      <c r="CG2749" t="s">
        <v>93</v>
      </c>
      <c r="CH2749" t="s">
        <v>93</v>
      </c>
      <c r="CI2749" t="s">
        <v>93</v>
      </c>
      <c r="CJ2749" t="s">
        <v>93</v>
      </c>
      <c r="CK2749" t="s">
        <v>93</v>
      </c>
      <c r="CL2749" t="s">
        <v>93</v>
      </c>
      <c r="CM2749" t="s">
        <v>93</v>
      </c>
      <c r="CN2749">
        <v>2</v>
      </c>
      <c r="CO2749">
        <v>2</v>
      </c>
      <c r="CP2749">
        <v>0</v>
      </c>
      <c r="CQ2749" t="s">
        <v>93</v>
      </c>
    </row>
    <row r="2750" spans="1:95">
      <c r="A2750">
        <v>1253608</v>
      </c>
      <c r="B2750" t="s">
        <v>558</v>
      </c>
      <c r="C2750">
        <v>24</v>
      </c>
      <c r="D2750">
        <v>14496918</v>
      </c>
      <c r="E2750" s="1">
        <v>41407</v>
      </c>
      <c r="F2750" t="s">
        <v>559</v>
      </c>
      <c r="G2750">
        <v>39.99</v>
      </c>
      <c r="H2750">
        <v>0</v>
      </c>
      <c r="I2750">
        <v>0</v>
      </c>
      <c r="J2750">
        <v>0</v>
      </c>
      <c r="K2750">
        <v>39.99</v>
      </c>
      <c r="L2750" t="s">
        <v>560</v>
      </c>
      <c r="M2750" t="s">
        <v>96</v>
      </c>
      <c r="N2750" t="s">
        <v>97</v>
      </c>
      <c r="O2750" t="s">
        <v>97</v>
      </c>
      <c r="P2750" t="s">
        <v>561</v>
      </c>
      <c r="Q2750">
        <v>33.299999999999997</v>
      </c>
      <c r="R2750">
        <v>0</v>
      </c>
      <c r="S2750">
        <v>0</v>
      </c>
      <c r="T2750">
        <v>33.299999999999997</v>
      </c>
      <c r="U2750">
        <v>33.299999999999997</v>
      </c>
      <c r="V2750" t="s">
        <v>97</v>
      </c>
      <c r="W2750" t="s">
        <v>96</v>
      </c>
      <c r="X2750" t="s">
        <v>303</v>
      </c>
      <c r="Y2750" t="s">
        <v>1052</v>
      </c>
      <c r="Z2750">
        <v>14496918</v>
      </c>
      <c r="AA2750" t="s">
        <v>1113</v>
      </c>
      <c r="AB2750">
        <v>35</v>
      </c>
      <c r="AC2750">
        <v>0</v>
      </c>
      <c r="AD2750">
        <v>0</v>
      </c>
      <c r="AE2750">
        <v>0</v>
      </c>
      <c r="AF2750">
        <v>35</v>
      </c>
      <c r="AG2750" t="s">
        <v>97</v>
      </c>
      <c r="AH2750" t="s">
        <v>236</v>
      </c>
      <c r="AI2750" t="s">
        <v>97</v>
      </c>
      <c r="AJ2750" t="s">
        <v>97</v>
      </c>
      <c r="AK2750">
        <v>1</v>
      </c>
      <c r="AL2750">
        <v>1</v>
      </c>
      <c r="AM2750">
        <v>0</v>
      </c>
      <c r="AN2750">
        <v>126</v>
      </c>
      <c r="AO2750">
        <v>3</v>
      </c>
      <c r="AP2750">
        <v>3</v>
      </c>
      <c r="AQ2750">
        <v>6.69</v>
      </c>
      <c r="AR2750">
        <v>4.99</v>
      </c>
      <c r="AS2750">
        <v>6.69</v>
      </c>
      <c r="AT2750">
        <v>4.99</v>
      </c>
      <c r="AU2750">
        <v>1.2009009009009</v>
      </c>
      <c r="AV2750">
        <v>1.1425714285714299</v>
      </c>
      <c r="AW2750">
        <v>1.2009009009009</v>
      </c>
      <c r="AX2750">
        <v>1.1425714285714299</v>
      </c>
      <c r="AY2750">
        <v>1</v>
      </c>
      <c r="AZ2750" s="1">
        <v>41386</v>
      </c>
      <c r="BA2750" s="1">
        <v>41519</v>
      </c>
      <c r="BB2750">
        <v>39</v>
      </c>
      <c r="BC2750">
        <v>9</v>
      </c>
      <c r="BD2750">
        <v>3</v>
      </c>
      <c r="BE2750">
        <v>39.99</v>
      </c>
      <c r="BF2750">
        <v>39.99</v>
      </c>
      <c r="BG2750">
        <v>2</v>
      </c>
      <c r="BH2750">
        <v>2</v>
      </c>
      <c r="BI2750" t="s">
        <v>93</v>
      </c>
      <c r="BJ2750" t="s">
        <v>93</v>
      </c>
      <c r="BK2750" t="s">
        <v>93</v>
      </c>
      <c r="BL2750" t="s">
        <v>93</v>
      </c>
      <c r="BM2750" t="s">
        <v>93</v>
      </c>
      <c r="BN2750" t="s">
        <v>93</v>
      </c>
      <c r="BO2750" t="s">
        <v>93</v>
      </c>
      <c r="BP2750" t="s">
        <v>93</v>
      </c>
      <c r="BQ2750" t="s">
        <v>93</v>
      </c>
      <c r="BR2750" t="s">
        <v>93</v>
      </c>
      <c r="BS2750" t="s">
        <v>93</v>
      </c>
      <c r="BT2750" t="s">
        <v>93</v>
      </c>
      <c r="BU2750" t="s">
        <v>93</v>
      </c>
      <c r="BV2750" t="s">
        <v>93</v>
      </c>
      <c r="BW2750" t="s">
        <v>93</v>
      </c>
      <c r="BX2750" t="s">
        <v>93</v>
      </c>
      <c r="BY2750" t="s">
        <v>93</v>
      </c>
      <c r="BZ2750" t="s">
        <v>93</v>
      </c>
      <c r="CA2750" t="s">
        <v>93</v>
      </c>
      <c r="CB2750" t="s">
        <v>93</v>
      </c>
      <c r="CC2750" t="s">
        <v>93</v>
      </c>
      <c r="CD2750" t="s">
        <v>93</v>
      </c>
      <c r="CE2750" t="s">
        <v>93</v>
      </c>
      <c r="CF2750" t="s">
        <v>93</v>
      </c>
      <c r="CG2750" t="s">
        <v>93</v>
      </c>
      <c r="CH2750" t="s">
        <v>93</v>
      </c>
      <c r="CI2750" t="s">
        <v>93</v>
      </c>
      <c r="CJ2750" t="s">
        <v>93</v>
      </c>
      <c r="CK2750" t="s">
        <v>93</v>
      </c>
      <c r="CL2750" t="s">
        <v>93</v>
      </c>
      <c r="CM2750" t="s">
        <v>93</v>
      </c>
      <c r="CN2750">
        <v>2</v>
      </c>
      <c r="CO2750">
        <v>2</v>
      </c>
      <c r="CP2750">
        <v>0</v>
      </c>
      <c r="CQ2750" t="s">
        <v>93</v>
      </c>
    </row>
    <row r="2751" spans="1:95">
      <c r="A2751">
        <v>1253608</v>
      </c>
      <c r="B2751" t="s">
        <v>558</v>
      </c>
      <c r="C2751">
        <v>25</v>
      </c>
      <c r="D2751">
        <v>14496918</v>
      </c>
      <c r="E2751" s="1">
        <v>41414</v>
      </c>
      <c r="F2751" t="s">
        <v>559</v>
      </c>
      <c r="G2751">
        <v>39.99</v>
      </c>
      <c r="H2751">
        <v>0</v>
      </c>
      <c r="I2751">
        <v>0</v>
      </c>
      <c r="J2751">
        <v>0</v>
      </c>
      <c r="K2751">
        <v>39.99</v>
      </c>
      <c r="L2751" t="s">
        <v>560</v>
      </c>
      <c r="M2751" t="s">
        <v>96</v>
      </c>
      <c r="N2751" t="s">
        <v>97</v>
      </c>
      <c r="O2751" t="s">
        <v>97</v>
      </c>
      <c r="P2751" t="s">
        <v>561</v>
      </c>
      <c r="Q2751">
        <v>33.299999999999997</v>
      </c>
      <c r="R2751">
        <v>0</v>
      </c>
      <c r="S2751">
        <v>0</v>
      </c>
      <c r="T2751">
        <v>33.299999999999997</v>
      </c>
      <c r="U2751">
        <v>33.299999999999997</v>
      </c>
      <c r="V2751" t="s">
        <v>97</v>
      </c>
      <c r="W2751" t="s">
        <v>96</v>
      </c>
      <c r="X2751" t="s">
        <v>303</v>
      </c>
      <c r="Y2751" t="s">
        <v>1052</v>
      </c>
      <c r="Z2751">
        <v>14496918</v>
      </c>
      <c r="AA2751" t="s">
        <v>1113</v>
      </c>
      <c r="AB2751">
        <v>35</v>
      </c>
      <c r="AC2751">
        <v>0</v>
      </c>
      <c r="AD2751">
        <v>0</v>
      </c>
      <c r="AE2751">
        <v>0</v>
      </c>
      <c r="AF2751">
        <v>35</v>
      </c>
      <c r="AG2751" t="s">
        <v>97</v>
      </c>
      <c r="AH2751" t="s">
        <v>96</v>
      </c>
      <c r="AI2751" t="s">
        <v>97</v>
      </c>
      <c r="AJ2751" t="s">
        <v>97</v>
      </c>
      <c r="AK2751">
        <v>1</v>
      </c>
      <c r="AL2751">
        <v>1</v>
      </c>
      <c r="AM2751">
        <v>1</v>
      </c>
      <c r="AN2751">
        <v>126</v>
      </c>
      <c r="AO2751">
        <v>3</v>
      </c>
      <c r="AP2751">
        <v>3</v>
      </c>
      <c r="AQ2751">
        <v>6.69</v>
      </c>
      <c r="AR2751">
        <v>4.99</v>
      </c>
      <c r="AS2751">
        <v>6.69</v>
      </c>
      <c r="AT2751">
        <v>4.99</v>
      </c>
      <c r="AU2751">
        <v>1.2009009009009</v>
      </c>
      <c r="AV2751">
        <v>1.1425714285714299</v>
      </c>
      <c r="AW2751">
        <v>1.2009009009009</v>
      </c>
      <c r="AX2751">
        <v>1.1425714285714299</v>
      </c>
      <c r="AY2751">
        <v>1</v>
      </c>
      <c r="AZ2751" s="1">
        <v>41386</v>
      </c>
      <c r="BA2751" s="1">
        <v>41519</v>
      </c>
      <c r="BB2751">
        <v>39</v>
      </c>
      <c r="BC2751">
        <v>9</v>
      </c>
      <c r="BD2751">
        <v>3</v>
      </c>
      <c r="BE2751">
        <v>39.99</v>
      </c>
      <c r="BF2751">
        <v>39.99</v>
      </c>
      <c r="BG2751">
        <v>0</v>
      </c>
      <c r="BH2751">
        <v>0</v>
      </c>
      <c r="BI2751" t="s">
        <v>93</v>
      </c>
      <c r="BJ2751" t="s">
        <v>93</v>
      </c>
      <c r="BK2751" t="s">
        <v>93</v>
      </c>
      <c r="BL2751" t="s">
        <v>93</v>
      </c>
      <c r="BM2751" t="s">
        <v>93</v>
      </c>
      <c r="BN2751" t="s">
        <v>93</v>
      </c>
      <c r="BO2751" t="s">
        <v>93</v>
      </c>
      <c r="BP2751" t="s">
        <v>93</v>
      </c>
      <c r="BQ2751" t="s">
        <v>93</v>
      </c>
      <c r="BR2751" t="s">
        <v>93</v>
      </c>
      <c r="BS2751" t="s">
        <v>93</v>
      </c>
      <c r="BT2751" t="s">
        <v>93</v>
      </c>
      <c r="BU2751" t="s">
        <v>93</v>
      </c>
      <c r="BV2751" t="s">
        <v>93</v>
      </c>
      <c r="BW2751" t="s">
        <v>93</v>
      </c>
      <c r="BX2751" t="s">
        <v>93</v>
      </c>
      <c r="BY2751" t="s">
        <v>93</v>
      </c>
      <c r="BZ2751" t="s">
        <v>93</v>
      </c>
      <c r="CA2751" t="s">
        <v>93</v>
      </c>
      <c r="CB2751" t="s">
        <v>93</v>
      </c>
      <c r="CC2751" t="s">
        <v>93</v>
      </c>
      <c r="CD2751" t="s">
        <v>93</v>
      </c>
      <c r="CE2751" t="s">
        <v>93</v>
      </c>
      <c r="CF2751" t="s">
        <v>93</v>
      </c>
      <c r="CG2751" t="s">
        <v>93</v>
      </c>
      <c r="CH2751" t="s">
        <v>93</v>
      </c>
      <c r="CI2751" t="s">
        <v>93</v>
      </c>
      <c r="CJ2751" t="s">
        <v>93</v>
      </c>
      <c r="CK2751" t="s">
        <v>93</v>
      </c>
      <c r="CL2751" t="s">
        <v>93</v>
      </c>
      <c r="CM2751" t="s">
        <v>93</v>
      </c>
      <c r="CN2751">
        <v>2</v>
      </c>
      <c r="CO2751">
        <v>2</v>
      </c>
      <c r="CP2751">
        <v>0</v>
      </c>
      <c r="CQ2751" t="s">
        <v>93</v>
      </c>
    </row>
    <row r="2752" spans="1:95">
      <c r="A2752">
        <v>1253608</v>
      </c>
      <c r="B2752" t="s">
        <v>558</v>
      </c>
      <c r="C2752">
        <v>26</v>
      </c>
      <c r="D2752">
        <v>14496918</v>
      </c>
      <c r="E2752" s="1">
        <v>41421</v>
      </c>
      <c r="F2752" t="s">
        <v>559</v>
      </c>
      <c r="G2752">
        <v>39.99</v>
      </c>
      <c r="H2752">
        <v>0</v>
      </c>
      <c r="I2752">
        <v>0</v>
      </c>
      <c r="J2752">
        <v>0</v>
      </c>
      <c r="K2752">
        <v>39.99</v>
      </c>
      <c r="L2752" t="s">
        <v>560</v>
      </c>
      <c r="M2752" t="s">
        <v>96</v>
      </c>
      <c r="N2752" t="s">
        <v>97</v>
      </c>
      <c r="O2752" t="s">
        <v>97</v>
      </c>
      <c r="P2752" t="s">
        <v>561</v>
      </c>
      <c r="Q2752">
        <v>33.299999999999997</v>
      </c>
      <c r="R2752">
        <v>0</v>
      </c>
      <c r="S2752">
        <v>0</v>
      </c>
      <c r="T2752">
        <v>33.299999999999997</v>
      </c>
      <c r="U2752">
        <v>33.299999999999997</v>
      </c>
      <c r="V2752" t="s">
        <v>97</v>
      </c>
      <c r="W2752" t="s">
        <v>96</v>
      </c>
      <c r="X2752" t="s">
        <v>303</v>
      </c>
      <c r="Y2752" t="s">
        <v>1052</v>
      </c>
      <c r="Z2752">
        <v>14496918</v>
      </c>
      <c r="AA2752" t="s">
        <v>1113</v>
      </c>
      <c r="AB2752">
        <v>35</v>
      </c>
      <c r="AC2752">
        <v>0</v>
      </c>
      <c r="AD2752">
        <v>0</v>
      </c>
      <c r="AE2752">
        <v>0</v>
      </c>
      <c r="AF2752">
        <v>35</v>
      </c>
      <c r="AG2752" t="s">
        <v>97</v>
      </c>
      <c r="AH2752" t="s">
        <v>96</v>
      </c>
      <c r="AI2752" t="s">
        <v>97</v>
      </c>
      <c r="AJ2752" t="s">
        <v>97</v>
      </c>
      <c r="AK2752">
        <v>1</v>
      </c>
      <c r="AL2752">
        <v>1</v>
      </c>
      <c r="AM2752">
        <v>1</v>
      </c>
      <c r="AN2752">
        <v>126</v>
      </c>
      <c r="AO2752">
        <v>3</v>
      </c>
      <c r="AP2752">
        <v>3</v>
      </c>
      <c r="AQ2752">
        <v>6.69</v>
      </c>
      <c r="AR2752">
        <v>4.99</v>
      </c>
      <c r="AS2752">
        <v>6.69</v>
      </c>
      <c r="AT2752">
        <v>4.99</v>
      </c>
      <c r="AU2752">
        <v>1.2009009009009</v>
      </c>
      <c r="AV2752">
        <v>1.1425714285714299</v>
      </c>
      <c r="AW2752">
        <v>1.2009009009009</v>
      </c>
      <c r="AX2752">
        <v>1.1425714285714299</v>
      </c>
      <c r="AY2752">
        <v>1</v>
      </c>
      <c r="AZ2752" s="1">
        <v>41386</v>
      </c>
      <c r="BA2752" s="1">
        <v>41519</v>
      </c>
      <c r="BB2752">
        <v>39</v>
      </c>
      <c r="BC2752">
        <v>9</v>
      </c>
      <c r="BD2752">
        <v>3</v>
      </c>
      <c r="BE2752">
        <v>39.99</v>
      </c>
      <c r="BF2752">
        <v>39.99</v>
      </c>
      <c r="BG2752">
        <v>2</v>
      </c>
      <c r="BH2752">
        <v>2</v>
      </c>
      <c r="BI2752" t="s">
        <v>93</v>
      </c>
      <c r="BJ2752" t="s">
        <v>93</v>
      </c>
      <c r="BK2752" t="s">
        <v>93</v>
      </c>
      <c r="BL2752" t="s">
        <v>93</v>
      </c>
      <c r="BM2752" t="s">
        <v>93</v>
      </c>
      <c r="BN2752" t="s">
        <v>93</v>
      </c>
      <c r="BO2752" t="s">
        <v>93</v>
      </c>
      <c r="BP2752" t="s">
        <v>93</v>
      </c>
      <c r="BQ2752" t="s">
        <v>93</v>
      </c>
      <c r="BR2752" t="s">
        <v>93</v>
      </c>
      <c r="BS2752" t="s">
        <v>93</v>
      </c>
      <c r="BT2752" t="s">
        <v>93</v>
      </c>
      <c r="BU2752" t="s">
        <v>93</v>
      </c>
      <c r="BV2752" t="s">
        <v>93</v>
      </c>
      <c r="BW2752" t="s">
        <v>93</v>
      </c>
      <c r="BX2752" t="s">
        <v>93</v>
      </c>
      <c r="BY2752" t="s">
        <v>93</v>
      </c>
      <c r="BZ2752" t="s">
        <v>93</v>
      </c>
      <c r="CA2752" t="s">
        <v>93</v>
      </c>
      <c r="CB2752" t="s">
        <v>93</v>
      </c>
      <c r="CC2752" t="s">
        <v>93</v>
      </c>
      <c r="CD2752" t="s">
        <v>93</v>
      </c>
      <c r="CE2752" t="s">
        <v>93</v>
      </c>
      <c r="CF2752" t="s">
        <v>93</v>
      </c>
      <c r="CG2752" t="s">
        <v>93</v>
      </c>
      <c r="CH2752" t="s">
        <v>93</v>
      </c>
      <c r="CI2752" t="s">
        <v>93</v>
      </c>
      <c r="CJ2752" t="s">
        <v>93</v>
      </c>
      <c r="CK2752" t="s">
        <v>93</v>
      </c>
      <c r="CL2752" t="s">
        <v>93</v>
      </c>
      <c r="CM2752" t="s">
        <v>93</v>
      </c>
      <c r="CN2752">
        <v>2</v>
      </c>
      <c r="CO2752">
        <v>2</v>
      </c>
      <c r="CP2752">
        <v>0</v>
      </c>
      <c r="CQ2752" t="s">
        <v>93</v>
      </c>
    </row>
    <row r="2753" spans="1:95">
      <c r="A2753">
        <v>1253608</v>
      </c>
      <c r="B2753" t="s">
        <v>558</v>
      </c>
      <c r="C2753">
        <v>27</v>
      </c>
      <c r="D2753">
        <v>14496918</v>
      </c>
      <c r="E2753" s="1">
        <v>41428</v>
      </c>
      <c r="F2753" t="s">
        <v>559</v>
      </c>
      <c r="G2753">
        <v>39.99</v>
      </c>
      <c r="H2753">
        <v>0</v>
      </c>
      <c r="I2753">
        <v>0.100025006</v>
      </c>
      <c r="J2753">
        <v>35.99</v>
      </c>
      <c r="K2753">
        <v>35.99</v>
      </c>
      <c r="L2753" t="s">
        <v>560</v>
      </c>
      <c r="M2753" t="s">
        <v>96</v>
      </c>
      <c r="N2753" t="s">
        <v>97</v>
      </c>
      <c r="O2753" t="s">
        <v>97</v>
      </c>
      <c r="P2753" t="s">
        <v>561</v>
      </c>
      <c r="Q2753">
        <v>33.299999999999997</v>
      </c>
      <c r="R2753">
        <v>0</v>
      </c>
      <c r="S2753">
        <v>0</v>
      </c>
      <c r="T2753">
        <v>33.299999999999997</v>
      </c>
      <c r="U2753">
        <v>33.299999999999997</v>
      </c>
      <c r="V2753" t="s">
        <v>97</v>
      </c>
      <c r="W2753" t="s">
        <v>96</v>
      </c>
      <c r="X2753" t="s">
        <v>303</v>
      </c>
      <c r="Y2753" t="s">
        <v>1052</v>
      </c>
      <c r="Z2753">
        <v>14496918</v>
      </c>
      <c r="AA2753" t="s">
        <v>1113</v>
      </c>
      <c r="AB2753">
        <v>35</v>
      </c>
      <c r="AC2753">
        <v>0</v>
      </c>
      <c r="AD2753">
        <v>0</v>
      </c>
      <c r="AE2753">
        <v>0</v>
      </c>
      <c r="AF2753">
        <v>35</v>
      </c>
      <c r="AG2753" t="s">
        <v>97</v>
      </c>
      <c r="AH2753" t="s">
        <v>96</v>
      </c>
      <c r="AI2753" t="s">
        <v>97</v>
      </c>
      <c r="AJ2753" t="s">
        <v>97</v>
      </c>
      <c r="AK2753">
        <v>1</v>
      </c>
      <c r="AL2753">
        <v>1</v>
      </c>
      <c r="AM2753">
        <v>1</v>
      </c>
      <c r="AN2753">
        <v>126</v>
      </c>
      <c r="AO2753">
        <v>3</v>
      </c>
      <c r="AP2753">
        <v>3</v>
      </c>
      <c r="AQ2753">
        <v>2.69</v>
      </c>
      <c r="AR2753">
        <v>0.99000000000000199</v>
      </c>
      <c r="AS2753">
        <v>6.69</v>
      </c>
      <c r="AT2753">
        <v>4.99</v>
      </c>
      <c r="AU2753">
        <v>1.0807807807807801</v>
      </c>
      <c r="AV2753">
        <v>1.02828571428571</v>
      </c>
      <c r="AW2753">
        <v>1.2009009009009</v>
      </c>
      <c r="AX2753">
        <v>1.1425714285714299</v>
      </c>
      <c r="AY2753">
        <v>1</v>
      </c>
      <c r="AZ2753" s="1">
        <v>41386</v>
      </c>
      <c r="BA2753" s="1">
        <v>41519</v>
      </c>
      <c r="BB2753">
        <v>39</v>
      </c>
      <c r="BC2753">
        <v>9</v>
      </c>
      <c r="BD2753">
        <v>3</v>
      </c>
      <c r="BE2753">
        <v>35.99</v>
      </c>
      <c r="BF2753">
        <v>35.99</v>
      </c>
      <c r="BG2753">
        <v>1</v>
      </c>
      <c r="BH2753">
        <v>1</v>
      </c>
      <c r="BI2753" t="s">
        <v>93</v>
      </c>
      <c r="BJ2753" t="s">
        <v>93</v>
      </c>
      <c r="BK2753" t="s">
        <v>93</v>
      </c>
      <c r="BL2753" t="s">
        <v>93</v>
      </c>
      <c r="BM2753" t="s">
        <v>93</v>
      </c>
      <c r="BN2753" t="s">
        <v>93</v>
      </c>
      <c r="BO2753" t="s">
        <v>93</v>
      </c>
      <c r="BP2753" t="s">
        <v>93</v>
      </c>
      <c r="BQ2753" t="s">
        <v>93</v>
      </c>
      <c r="BR2753" t="s">
        <v>93</v>
      </c>
      <c r="BS2753" t="s">
        <v>93</v>
      </c>
      <c r="BT2753" t="s">
        <v>93</v>
      </c>
      <c r="BU2753" t="s">
        <v>93</v>
      </c>
      <c r="BV2753" t="s">
        <v>93</v>
      </c>
      <c r="BW2753" t="s">
        <v>93</v>
      </c>
      <c r="BX2753" t="s">
        <v>93</v>
      </c>
      <c r="BY2753" t="s">
        <v>93</v>
      </c>
      <c r="BZ2753" t="s">
        <v>93</v>
      </c>
      <c r="CA2753" t="s">
        <v>93</v>
      </c>
      <c r="CB2753" t="s">
        <v>93</v>
      </c>
      <c r="CC2753" t="s">
        <v>93</v>
      </c>
      <c r="CD2753" t="s">
        <v>93</v>
      </c>
      <c r="CE2753" t="s">
        <v>93</v>
      </c>
      <c r="CF2753" t="s">
        <v>93</v>
      </c>
      <c r="CG2753" t="s">
        <v>93</v>
      </c>
      <c r="CH2753" t="s">
        <v>93</v>
      </c>
      <c r="CI2753" t="s">
        <v>93</v>
      </c>
      <c r="CJ2753" t="s">
        <v>93</v>
      </c>
      <c r="CK2753" t="s">
        <v>93</v>
      </c>
      <c r="CL2753" t="s">
        <v>93</v>
      </c>
      <c r="CM2753" t="s">
        <v>93</v>
      </c>
      <c r="CN2753">
        <v>2</v>
      </c>
      <c r="CO2753">
        <v>2</v>
      </c>
      <c r="CP2753">
        <v>0</v>
      </c>
      <c r="CQ2753" t="s">
        <v>93</v>
      </c>
    </row>
    <row r="2754" spans="1:95">
      <c r="A2754">
        <v>1253608</v>
      </c>
      <c r="B2754" t="s">
        <v>558</v>
      </c>
      <c r="C2754">
        <v>28</v>
      </c>
      <c r="D2754">
        <v>14496918</v>
      </c>
      <c r="E2754" s="1">
        <v>41435</v>
      </c>
      <c r="F2754" t="s">
        <v>559</v>
      </c>
      <c r="G2754">
        <v>39.99</v>
      </c>
      <c r="H2754">
        <v>0</v>
      </c>
      <c r="I2754">
        <v>0</v>
      </c>
      <c r="J2754">
        <v>0</v>
      </c>
      <c r="K2754">
        <v>39.99</v>
      </c>
      <c r="L2754" t="s">
        <v>560</v>
      </c>
      <c r="M2754" t="s">
        <v>96</v>
      </c>
      <c r="N2754" t="s">
        <v>97</v>
      </c>
      <c r="O2754" t="s">
        <v>97</v>
      </c>
      <c r="P2754" t="s">
        <v>561</v>
      </c>
      <c r="Q2754">
        <v>30.58</v>
      </c>
      <c r="R2754">
        <v>0</v>
      </c>
      <c r="S2754">
        <v>0</v>
      </c>
      <c r="T2754">
        <v>30.58</v>
      </c>
      <c r="U2754">
        <v>30.58</v>
      </c>
      <c r="V2754" t="s">
        <v>97</v>
      </c>
      <c r="W2754" t="s">
        <v>96</v>
      </c>
      <c r="X2754" t="s">
        <v>303</v>
      </c>
      <c r="Y2754" t="s">
        <v>1353</v>
      </c>
      <c r="Z2754">
        <v>14496918</v>
      </c>
      <c r="AA2754" t="s">
        <v>1113</v>
      </c>
      <c r="AB2754">
        <v>35</v>
      </c>
      <c r="AC2754">
        <v>0</v>
      </c>
      <c r="AD2754">
        <v>0</v>
      </c>
      <c r="AE2754">
        <v>0</v>
      </c>
      <c r="AF2754">
        <v>35</v>
      </c>
      <c r="AG2754" t="s">
        <v>97</v>
      </c>
      <c r="AH2754" t="s">
        <v>96</v>
      </c>
      <c r="AI2754" t="s">
        <v>97</v>
      </c>
      <c r="AJ2754" t="s">
        <v>97</v>
      </c>
      <c r="AK2754">
        <v>1</v>
      </c>
      <c r="AL2754">
        <v>1</v>
      </c>
      <c r="AM2754">
        <v>1</v>
      </c>
      <c r="AN2754">
        <v>126</v>
      </c>
      <c r="AO2754">
        <v>3</v>
      </c>
      <c r="AP2754">
        <v>3</v>
      </c>
      <c r="AQ2754">
        <v>9.41</v>
      </c>
      <c r="AR2754">
        <v>4.99</v>
      </c>
      <c r="AS2754">
        <v>9.41</v>
      </c>
      <c r="AT2754">
        <v>4.99</v>
      </c>
      <c r="AU2754">
        <v>1.30771746239372</v>
      </c>
      <c r="AV2754">
        <v>1.1425714285714299</v>
      </c>
      <c r="AW2754">
        <v>1.30771746239372</v>
      </c>
      <c r="AX2754">
        <v>1.1425714285714299</v>
      </c>
      <c r="AY2754">
        <v>1</v>
      </c>
      <c r="AZ2754" s="1">
        <v>41386</v>
      </c>
      <c r="BA2754" s="1">
        <v>41519</v>
      </c>
      <c r="BB2754">
        <v>39</v>
      </c>
      <c r="BC2754">
        <v>9</v>
      </c>
      <c r="BD2754">
        <v>3</v>
      </c>
      <c r="BE2754">
        <v>39.99</v>
      </c>
      <c r="BF2754">
        <v>39.99</v>
      </c>
      <c r="BG2754">
        <v>2</v>
      </c>
      <c r="BH2754">
        <v>2</v>
      </c>
      <c r="BI2754" t="s">
        <v>93</v>
      </c>
      <c r="BJ2754" t="s">
        <v>93</v>
      </c>
      <c r="BK2754" t="s">
        <v>93</v>
      </c>
      <c r="BL2754" t="s">
        <v>93</v>
      </c>
      <c r="BM2754" t="s">
        <v>93</v>
      </c>
      <c r="BN2754" t="s">
        <v>93</v>
      </c>
      <c r="BO2754" t="s">
        <v>93</v>
      </c>
      <c r="BP2754" t="s">
        <v>93</v>
      </c>
      <c r="BQ2754" t="s">
        <v>93</v>
      </c>
      <c r="BR2754" t="s">
        <v>93</v>
      </c>
      <c r="BS2754" t="s">
        <v>93</v>
      </c>
      <c r="BT2754" t="s">
        <v>93</v>
      </c>
      <c r="BU2754" t="s">
        <v>93</v>
      </c>
      <c r="BV2754" t="s">
        <v>93</v>
      </c>
      <c r="BW2754" t="s">
        <v>93</v>
      </c>
      <c r="BX2754" t="s">
        <v>93</v>
      </c>
      <c r="BY2754" t="s">
        <v>93</v>
      </c>
      <c r="BZ2754" t="s">
        <v>93</v>
      </c>
      <c r="CA2754" t="s">
        <v>93</v>
      </c>
      <c r="CB2754" t="s">
        <v>93</v>
      </c>
      <c r="CC2754" t="s">
        <v>93</v>
      </c>
      <c r="CD2754" t="s">
        <v>93</v>
      </c>
      <c r="CE2754" t="s">
        <v>93</v>
      </c>
      <c r="CF2754" t="s">
        <v>93</v>
      </c>
      <c r="CG2754" t="s">
        <v>93</v>
      </c>
      <c r="CH2754" t="s">
        <v>93</v>
      </c>
      <c r="CI2754" t="s">
        <v>93</v>
      </c>
      <c r="CJ2754" t="s">
        <v>93</v>
      </c>
      <c r="CK2754" t="s">
        <v>93</v>
      </c>
      <c r="CL2754" t="s">
        <v>93</v>
      </c>
      <c r="CM2754" t="s">
        <v>93</v>
      </c>
      <c r="CN2754">
        <v>2</v>
      </c>
      <c r="CO2754">
        <v>2</v>
      </c>
      <c r="CP2754">
        <v>0</v>
      </c>
      <c r="CQ2754" t="s">
        <v>93</v>
      </c>
    </row>
    <row r="2755" spans="1:95">
      <c r="A2755">
        <v>1253608</v>
      </c>
      <c r="B2755" t="s">
        <v>558</v>
      </c>
      <c r="C2755">
        <v>29</v>
      </c>
      <c r="D2755">
        <v>14496918</v>
      </c>
      <c r="E2755" s="1">
        <v>41442</v>
      </c>
      <c r="F2755" t="s">
        <v>559</v>
      </c>
      <c r="G2755">
        <v>39.99</v>
      </c>
      <c r="H2755">
        <v>0</v>
      </c>
      <c r="I2755">
        <v>0</v>
      </c>
      <c r="J2755">
        <v>0</v>
      </c>
      <c r="K2755">
        <v>39.99</v>
      </c>
      <c r="L2755" t="s">
        <v>560</v>
      </c>
      <c r="M2755" t="s">
        <v>96</v>
      </c>
      <c r="N2755" t="s">
        <v>97</v>
      </c>
      <c r="O2755" t="s">
        <v>97</v>
      </c>
      <c r="P2755" t="s">
        <v>561</v>
      </c>
      <c r="Q2755">
        <v>30.58</v>
      </c>
      <c r="R2755">
        <v>0</v>
      </c>
      <c r="S2755">
        <v>0</v>
      </c>
      <c r="T2755">
        <v>30.58</v>
      </c>
      <c r="U2755">
        <v>30.58</v>
      </c>
      <c r="V2755" t="s">
        <v>97</v>
      </c>
      <c r="W2755" t="s">
        <v>96</v>
      </c>
      <c r="X2755" t="s">
        <v>303</v>
      </c>
      <c r="Y2755" t="s">
        <v>1353</v>
      </c>
      <c r="Z2755">
        <v>14496918</v>
      </c>
      <c r="AA2755" t="s">
        <v>1113</v>
      </c>
      <c r="AB2755">
        <v>35</v>
      </c>
      <c r="AC2755">
        <v>0</v>
      </c>
      <c r="AD2755">
        <v>0</v>
      </c>
      <c r="AE2755">
        <v>0</v>
      </c>
      <c r="AF2755">
        <v>35</v>
      </c>
      <c r="AG2755" t="s">
        <v>97</v>
      </c>
      <c r="AH2755" t="s">
        <v>96</v>
      </c>
      <c r="AI2755" t="s">
        <v>97</v>
      </c>
      <c r="AJ2755" t="s">
        <v>97</v>
      </c>
      <c r="AK2755">
        <v>1</v>
      </c>
      <c r="AL2755">
        <v>1</v>
      </c>
      <c r="AM2755">
        <v>1</v>
      </c>
      <c r="AN2755">
        <v>126</v>
      </c>
      <c r="AO2755">
        <v>3</v>
      </c>
      <c r="AP2755">
        <v>3</v>
      </c>
      <c r="AQ2755">
        <v>9.41</v>
      </c>
      <c r="AR2755">
        <v>4.99</v>
      </c>
      <c r="AS2755">
        <v>9.41</v>
      </c>
      <c r="AT2755">
        <v>4.99</v>
      </c>
      <c r="AU2755">
        <v>1.30771746239372</v>
      </c>
      <c r="AV2755">
        <v>1.1425714285714299</v>
      </c>
      <c r="AW2755">
        <v>1.30771746239372</v>
      </c>
      <c r="AX2755">
        <v>1.1425714285714299</v>
      </c>
      <c r="AY2755">
        <v>1</v>
      </c>
      <c r="AZ2755" s="1">
        <v>41386</v>
      </c>
      <c r="BA2755" s="1">
        <v>41519</v>
      </c>
      <c r="BB2755">
        <v>39</v>
      </c>
      <c r="BC2755">
        <v>9</v>
      </c>
      <c r="BD2755">
        <v>3</v>
      </c>
      <c r="BE2755">
        <v>39.99</v>
      </c>
      <c r="BF2755">
        <v>39.99</v>
      </c>
      <c r="BG2755">
        <v>2</v>
      </c>
      <c r="BH2755">
        <v>2</v>
      </c>
      <c r="BI2755" t="s">
        <v>93</v>
      </c>
      <c r="BJ2755" t="s">
        <v>93</v>
      </c>
      <c r="BK2755" t="s">
        <v>93</v>
      </c>
      <c r="BL2755" t="s">
        <v>93</v>
      </c>
      <c r="BM2755" t="s">
        <v>93</v>
      </c>
      <c r="BN2755" t="s">
        <v>93</v>
      </c>
      <c r="BO2755" t="s">
        <v>93</v>
      </c>
      <c r="BP2755" t="s">
        <v>93</v>
      </c>
      <c r="BQ2755" t="s">
        <v>93</v>
      </c>
      <c r="BR2755" t="s">
        <v>93</v>
      </c>
      <c r="BS2755" t="s">
        <v>93</v>
      </c>
      <c r="BT2755" t="s">
        <v>93</v>
      </c>
      <c r="BU2755" t="s">
        <v>93</v>
      </c>
      <c r="BV2755" t="s">
        <v>93</v>
      </c>
      <c r="BW2755" t="s">
        <v>93</v>
      </c>
      <c r="BX2755" t="s">
        <v>93</v>
      </c>
      <c r="BY2755" t="s">
        <v>93</v>
      </c>
      <c r="BZ2755" t="s">
        <v>93</v>
      </c>
      <c r="CA2755" t="s">
        <v>93</v>
      </c>
      <c r="CB2755" t="s">
        <v>93</v>
      </c>
      <c r="CC2755" t="s">
        <v>93</v>
      </c>
      <c r="CD2755" t="s">
        <v>93</v>
      </c>
      <c r="CE2755" t="s">
        <v>93</v>
      </c>
      <c r="CF2755" t="s">
        <v>93</v>
      </c>
      <c r="CG2755" t="s">
        <v>93</v>
      </c>
      <c r="CH2755" t="s">
        <v>93</v>
      </c>
      <c r="CI2755" t="s">
        <v>93</v>
      </c>
      <c r="CJ2755" t="s">
        <v>93</v>
      </c>
      <c r="CK2755" t="s">
        <v>93</v>
      </c>
      <c r="CL2755" t="s">
        <v>93</v>
      </c>
      <c r="CM2755" t="s">
        <v>93</v>
      </c>
      <c r="CN2755">
        <v>2</v>
      </c>
      <c r="CO2755">
        <v>2</v>
      </c>
      <c r="CP2755">
        <v>0</v>
      </c>
      <c r="CQ2755" t="s">
        <v>93</v>
      </c>
    </row>
    <row r="2756" spans="1:95">
      <c r="A2756">
        <v>1253608</v>
      </c>
      <c r="B2756" t="s">
        <v>558</v>
      </c>
      <c r="C2756">
        <v>30</v>
      </c>
      <c r="D2756">
        <v>14496918</v>
      </c>
      <c r="E2756" s="1">
        <v>41449</v>
      </c>
      <c r="F2756" t="s">
        <v>559</v>
      </c>
      <c r="G2756">
        <v>39.99</v>
      </c>
      <c r="H2756">
        <v>0</v>
      </c>
      <c r="I2756">
        <v>0</v>
      </c>
      <c r="J2756">
        <v>0</v>
      </c>
      <c r="K2756">
        <v>39.99</v>
      </c>
      <c r="L2756" t="s">
        <v>1517</v>
      </c>
      <c r="M2756" t="s">
        <v>96</v>
      </c>
      <c r="N2756" t="s">
        <v>97</v>
      </c>
      <c r="O2756" t="s">
        <v>97</v>
      </c>
      <c r="P2756" t="s">
        <v>561</v>
      </c>
      <c r="Q2756">
        <v>35</v>
      </c>
      <c r="R2756">
        <v>0</v>
      </c>
      <c r="S2756">
        <v>0</v>
      </c>
      <c r="T2756">
        <v>0</v>
      </c>
      <c r="U2756">
        <v>35</v>
      </c>
      <c r="V2756" t="s">
        <v>97</v>
      </c>
      <c r="W2756" t="s">
        <v>96</v>
      </c>
      <c r="X2756" t="s">
        <v>303</v>
      </c>
      <c r="Y2756" t="s">
        <v>97</v>
      </c>
      <c r="Z2756">
        <v>14496918</v>
      </c>
      <c r="AA2756" t="s">
        <v>1113</v>
      </c>
      <c r="AB2756">
        <v>35</v>
      </c>
      <c r="AC2756">
        <v>0</v>
      </c>
      <c r="AD2756">
        <v>0</v>
      </c>
      <c r="AE2756">
        <v>0</v>
      </c>
      <c r="AF2756">
        <v>35</v>
      </c>
      <c r="AG2756" t="s">
        <v>97</v>
      </c>
      <c r="AH2756" t="s">
        <v>96</v>
      </c>
      <c r="AI2756" t="s">
        <v>97</v>
      </c>
      <c r="AJ2756" t="s">
        <v>97</v>
      </c>
      <c r="AK2756">
        <v>1</v>
      </c>
      <c r="AL2756">
        <v>1</v>
      </c>
      <c r="AM2756">
        <v>1</v>
      </c>
      <c r="AN2756">
        <v>55</v>
      </c>
      <c r="AO2756">
        <v>3</v>
      </c>
      <c r="AP2756">
        <v>3</v>
      </c>
      <c r="AQ2756">
        <v>4.99</v>
      </c>
      <c r="AR2756">
        <v>4.99</v>
      </c>
      <c r="AS2756">
        <v>4.99</v>
      </c>
      <c r="AT2756">
        <v>4.99</v>
      </c>
      <c r="AU2756">
        <v>1.1425714285714299</v>
      </c>
      <c r="AV2756">
        <v>1.1425714285714299</v>
      </c>
      <c r="AW2756">
        <v>1.1425714285714299</v>
      </c>
      <c r="AX2756">
        <v>1.1425714285714299</v>
      </c>
      <c r="AY2756">
        <v>1</v>
      </c>
      <c r="AZ2756" s="1">
        <v>41386</v>
      </c>
      <c r="BA2756" s="1">
        <v>41519</v>
      </c>
      <c r="BB2756">
        <v>39</v>
      </c>
      <c r="BC2756">
        <v>9</v>
      </c>
      <c r="BD2756">
        <v>2</v>
      </c>
      <c r="BE2756">
        <v>39.99</v>
      </c>
      <c r="BF2756">
        <v>39.99</v>
      </c>
      <c r="BG2756">
        <v>0</v>
      </c>
      <c r="BH2756">
        <v>0</v>
      </c>
      <c r="BI2756" t="s">
        <v>93</v>
      </c>
      <c r="BJ2756" t="s">
        <v>93</v>
      </c>
      <c r="BK2756" t="s">
        <v>93</v>
      </c>
      <c r="BL2756" t="s">
        <v>93</v>
      </c>
      <c r="BM2756" t="s">
        <v>93</v>
      </c>
      <c r="BN2756" t="s">
        <v>93</v>
      </c>
      <c r="BO2756" t="s">
        <v>93</v>
      </c>
      <c r="BP2756" t="s">
        <v>93</v>
      </c>
      <c r="BQ2756" t="s">
        <v>93</v>
      </c>
      <c r="BR2756" t="s">
        <v>93</v>
      </c>
      <c r="BS2756" t="s">
        <v>93</v>
      </c>
      <c r="BT2756" t="s">
        <v>93</v>
      </c>
      <c r="BU2756" t="s">
        <v>93</v>
      </c>
      <c r="BV2756" t="s">
        <v>93</v>
      </c>
      <c r="BW2756" t="s">
        <v>93</v>
      </c>
      <c r="BX2756" t="s">
        <v>93</v>
      </c>
      <c r="BY2756" t="s">
        <v>93</v>
      </c>
      <c r="BZ2756" t="s">
        <v>93</v>
      </c>
      <c r="CA2756" t="s">
        <v>93</v>
      </c>
      <c r="CB2756" t="s">
        <v>93</v>
      </c>
      <c r="CC2756" t="s">
        <v>93</v>
      </c>
      <c r="CD2756" t="s">
        <v>93</v>
      </c>
      <c r="CE2756" t="s">
        <v>93</v>
      </c>
      <c r="CF2756" t="s">
        <v>93</v>
      </c>
      <c r="CG2756" t="s">
        <v>93</v>
      </c>
      <c r="CH2756" t="s">
        <v>93</v>
      </c>
      <c r="CI2756" t="s">
        <v>93</v>
      </c>
      <c r="CJ2756" t="s">
        <v>93</v>
      </c>
      <c r="CK2756" t="s">
        <v>93</v>
      </c>
      <c r="CL2756" t="s">
        <v>93</v>
      </c>
      <c r="CM2756" t="s">
        <v>93</v>
      </c>
      <c r="CN2756">
        <v>2</v>
      </c>
      <c r="CO2756">
        <v>2</v>
      </c>
      <c r="CP2756">
        <v>0</v>
      </c>
      <c r="CQ2756" t="s">
        <v>93</v>
      </c>
    </row>
    <row r="2757" spans="1:95">
      <c r="A2757">
        <v>1253608</v>
      </c>
      <c r="B2757" t="s">
        <v>558</v>
      </c>
      <c r="C2757">
        <v>31</v>
      </c>
      <c r="D2757">
        <v>14496918</v>
      </c>
      <c r="E2757" s="1">
        <v>41456</v>
      </c>
      <c r="F2757" t="s">
        <v>559</v>
      </c>
      <c r="G2757">
        <v>39.99</v>
      </c>
      <c r="H2757">
        <v>0</v>
      </c>
      <c r="I2757">
        <v>0</v>
      </c>
      <c r="J2757">
        <v>0</v>
      </c>
      <c r="K2757">
        <v>39.99</v>
      </c>
      <c r="L2757" t="s">
        <v>1517</v>
      </c>
      <c r="M2757" t="s">
        <v>96</v>
      </c>
      <c r="N2757" t="s">
        <v>97</v>
      </c>
      <c r="O2757" t="s">
        <v>97</v>
      </c>
      <c r="P2757" t="s">
        <v>561</v>
      </c>
      <c r="Q2757">
        <v>30.58</v>
      </c>
      <c r="R2757">
        <v>0</v>
      </c>
      <c r="S2757">
        <v>0</v>
      </c>
      <c r="T2757">
        <v>30.58</v>
      </c>
      <c r="U2757">
        <v>30.58</v>
      </c>
      <c r="V2757" t="s">
        <v>97</v>
      </c>
      <c r="W2757" t="s">
        <v>96</v>
      </c>
      <c r="X2757" t="s">
        <v>303</v>
      </c>
      <c r="Y2757" t="s">
        <v>1353</v>
      </c>
      <c r="Z2757">
        <v>14496918</v>
      </c>
      <c r="AA2757" t="s">
        <v>1113</v>
      </c>
      <c r="AB2757">
        <v>35</v>
      </c>
      <c r="AC2757">
        <v>0</v>
      </c>
      <c r="AD2757">
        <v>0</v>
      </c>
      <c r="AE2757">
        <v>0</v>
      </c>
      <c r="AF2757">
        <v>35</v>
      </c>
      <c r="AG2757" t="s">
        <v>97</v>
      </c>
      <c r="AH2757" t="s">
        <v>96</v>
      </c>
      <c r="AI2757" t="s">
        <v>97</v>
      </c>
      <c r="AJ2757" t="s">
        <v>97</v>
      </c>
      <c r="AK2757">
        <v>1</v>
      </c>
      <c r="AL2757">
        <v>1</v>
      </c>
      <c r="AM2757">
        <v>1</v>
      </c>
      <c r="AN2757">
        <v>55</v>
      </c>
      <c r="AO2757">
        <v>3</v>
      </c>
      <c r="AP2757">
        <v>3</v>
      </c>
      <c r="AQ2757">
        <v>9.41</v>
      </c>
      <c r="AR2757">
        <v>4.99</v>
      </c>
      <c r="AS2757">
        <v>9.41</v>
      </c>
      <c r="AT2757">
        <v>4.99</v>
      </c>
      <c r="AU2757">
        <v>1.30771746239372</v>
      </c>
      <c r="AV2757">
        <v>1.1425714285714299</v>
      </c>
      <c r="AW2757">
        <v>1.30771746239372</v>
      </c>
      <c r="AX2757">
        <v>1.1425714285714299</v>
      </c>
      <c r="AY2757">
        <v>1</v>
      </c>
      <c r="AZ2757" s="1">
        <v>41386</v>
      </c>
      <c r="BA2757" s="1">
        <v>41519</v>
      </c>
      <c r="BB2757">
        <v>39</v>
      </c>
      <c r="BC2757">
        <v>9</v>
      </c>
      <c r="BD2757">
        <v>2</v>
      </c>
      <c r="BE2757">
        <v>39.99</v>
      </c>
      <c r="BF2757">
        <v>39.99</v>
      </c>
      <c r="BG2757">
        <v>0</v>
      </c>
      <c r="BH2757">
        <v>0</v>
      </c>
      <c r="BI2757" t="s">
        <v>93</v>
      </c>
      <c r="BJ2757" t="s">
        <v>93</v>
      </c>
      <c r="BK2757" t="s">
        <v>93</v>
      </c>
      <c r="BL2757" t="s">
        <v>93</v>
      </c>
      <c r="BM2757" t="s">
        <v>93</v>
      </c>
      <c r="BN2757" t="s">
        <v>93</v>
      </c>
      <c r="BO2757" t="s">
        <v>93</v>
      </c>
      <c r="BP2757" t="s">
        <v>93</v>
      </c>
      <c r="BQ2757" t="s">
        <v>93</v>
      </c>
      <c r="BR2757" t="s">
        <v>93</v>
      </c>
      <c r="BS2757" t="s">
        <v>93</v>
      </c>
      <c r="BT2757" t="s">
        <v>93</v>
      </c>
      <c r="BU2757" t="s">
        <v>93</v>
      </c>
      <c r="BV2757" t="s">
        <v>93</v>
      </c>
      <c r="BW2757" t="s">
        <v>93</v>
      </c>
      <c r="BX2757" t="s">
        <v>93</v>
      </c>
      <c r="BY2757" t="s">
        <v>93</v>
      </c>
      <c r="BZ2757" t="s">
        <v>93</v>
      </c>
      <c r="CA2757" t="s">
        <v>93</v>
      </c>
      <c r="CB2757" t="s">
        <v>93</v>
      </c>
      <c r="CC2757" t="s">
        <v>93</v>
      </c>
      <c r="CD2757" t="s">
        <v>93</v>
      </c>
      <c r="CE2757" t="s">
        <v>93</v>
      </c>
      <c r="CF2757" t="s">
        <v>93</v>
      </c>
      <c r="CG2757" t="s">
        <v>93</v>
      </c>
      <c r="CH2757" t="s">
        <v>93</v>
      </c>
      <c r="CI2757" t="s">
        <v>93</v>
      </c>
      <c r="CJ2757" t="s">
        <v>93</v>
      </c>
      <c r="CK2757" t="s">
        <v>93</v>
      </c>
      <c r="CL2757" t="s">
        <v>93</v>
      </c>
      <c r="CM2757" t="s">
        <v>93</v>
      </c>
      <c r="CN2757">
        <v>2</v>
      </c>
      <c r="CO2757">
        <v>2</v>
      </c>
      <c r="CP2757">
        <v>0</v>
      </c>
      <c r="CQ2757" t="s">
        <v>93</v>
      </c>
    </row>
    <row r="2758" spans="1:95">
      <c r="A2758">
        <v>1253608</v>
      </c>
      <c r="B2758" t="s">
        <v>558</v>
      </c>
      <c r="C2758">
        <v>32</v>
      </c>
      <c r="D2758">
        <v>14496918</v>
      </c>
      <c r="E2758" s="1">
        <v>41463</v>
      </c>
      <c r="F2758" t="s">
        <v>559</v>
      </c>
      <c r="G2758">
        <v>39.99</v>
      </c>
      <c r="H2758">
        <v>0</v>
      </c>
      <c r="I2758">
        <v>0</v>
      </c>
      <c r="J2758">
        <v>0</v>
      </c>
      <c r="K2758">
        <v>39.99</v>
      </c>
      <c r="L2758" t="s">
        <v>1517</v>
      </c>
      <c r="M2758" t="s">
        <v>96</v>
      </c>
      <c r="N2758" t="s">
        <v>97</v>
      </c>
      <c r="O2758" t="s">
        <v>97</v>
      </c>
      <c r="P2758" t="s">
        <v>561</v>
      </c>
      <c r="Q2758">
        <v>30.58</v>
      </c>
      <c r="R2758">
        <v>0</v>
      </c>
      <c r="S2758">
        <v>0</v>
      </c>
      <c r="T2758">
        <v>30.58</v>
      </c>
      <c r="U2758">
        <v>30.58</v>
      </c>
      <c r="V2758" t="s">
        <v>97</v>
      </c>
      <c r="W2758" t="s">
        <v>96</v>
      </c>
      <c r="X2758" t="s">
        <v>303</v>
      </c>
      <c r="Y2758" t="s">
        <v>1353</v>
      </c>
      <c r="Z2758">
        <v>14496918</v>
      </c>
      <c r="AA2758" t="s">
        <v>1113</v>
      </c>
      <c r="AB2758">
        <v>35</v>
      </c>
      <c r="AC2758">
        <v>0</v>
      </c>
      <c r="AD2758">
        <v>0</v>
      </c>
      <c r="AE2758">
        <v>0</v>
      </c>
      <c r="AF2758">
        <v>35</v>
      </c>
      <c r="AG2758" t="s">
        <v>97</v>
      </c>
      <c r="AH2758" t="s">
        <v>96</v>
      </c>
      <c r="AI2758" t="s">
        <v>97</v>
      </c>
      <c r="AJ2758" t="s">
        <v>97</v>
      </c>
      <c r="AK2758">
        <v>1</v>
      </c>
      <c r="AL2758">
        <v>1</v>
      </c>
      <c r="AM2758">
        <v>1</v>
      </c>
      <c r="AN2758">
        <v>55</v>
      </c>
      <c r="AO2758">
        <v>3</v>
      </c>
      <c r="AP2758">
        <v>3</v>
      </c>
      <c r="AQ2758">
        <v>9.41</v>
      </c>
      <c r="AR2758">
        <v>4.99</v>
      </c>
      <c r="AS2758">
        <v>9.41</v>
      </c>
      <c r="AT2758">
        <v>4.99</v>
      </c>
      <c r="AU2758">
        <v>1.30771746239372</v>
      </c>
      <c r="AV2758">
        <v>1.1425714285714299</v>
      </c>
      <c r="AW2758">
        <v>1.30771746239372</v>
      </c>
      <c r="AX2758">
        <v>1.1425714285714299</v>
      </c>
      <c r="AY2758">
        <v>1</v>
      </c>
      <c r="AZ2758" s="1">
        <v>41386</v>
      </c>
      <c r="BA2758" s="1">
        <v>41519</v>
      </c>
      <c r="BB2758">
        <v>39</v>
      </c>
      <c r="BC2758">
        <v>9</v>
      </c>
      <c r="BD2758">
        <v>2</v>
      </c>
      <c r="BE2758">
        <v>39.99</v>
      </c>
      <c r="BF2758">
        <v>39.99</v>
      </c>
      <c r="BG2758">
        <v>2</v>
      </c>
      <c r="BH2758">
        <v>2</v>
      </c>
      <c r="BI2758" t="s">
        <v>93</v>
      </c>
      <c r="BJ2758" t="s">
        <v>93</v>
      </c>
      <c r="BK2758" t="s">
        <v>93</v>
      </c>
      <c r="BL2758" t="s">
        <v>93</v>
      </c>
      <c r="BM2758" t="s">
        <v>93</v>
      </c>
      <c r="BN2758" t="s">
        <v>93</v>
      </c>
      <c r="BO2758" t="s">
        <v>93</v>
      </c>
      <c r="BP2758" t="s">
        <v>93</v>
      </c>
      <c r="BQ2758" t="s">
        <v>93</v>
      </c>
      <c r="BR2758" t="s">
        <v>93</v>
      </c>
      <c r="BS2758" t="s">
        <v>93</v>
      </c>
      <c r="BT2758" t="s">
        <v>93</v>
      </c>
      <c r="BU2758" t="s">
        <v>93</v>
      </c>
      <c r="BV2758" t="s">
        <v>93</v>
      </c>
      <c r="BW2758" t="s">
        <v>93</v>
      </c>
      <c r="BX2758" t="s">
        <v>93</v>
      </c>
      <c r="BY2758" t="s">
        <v>93</v>
      </c>
      <c r="BZ2758" t="s">
        <v>93</v>
      </c>
      <c r="CA2758" t="s">
        <v>93</v>
      </c>
      <c r="CB2758" t="s">
        <v>93</v>
      </c>
      <c r="CC2758" t="s">
        <v>93</v>
      </c>
      <c r="CD2758" t="s">
        <v>93</v>
      </c>
      <c r="CE2758" t="s">
        <v>93</v>
      </c>
      <c r="CF2758" t="s">
        <v>93</v>
      </c>
      <c r="CG2758" t="s">
        <v>93</v>
      </c>
      <c r="CH2758" t="s">
        <v>93</v>
      </c>
      <c r="CI2758" t="s">
        <v>93</v>
      </c>
      <c r="CJ2758" t="s">
        <v>93</v>
      </c>
      <c r="CK2758" t="s">
        <v>93</v>
      </c>
      <c r="CL2758" t="s">
        <v>93</v>
      </c>
      <c r="CM2758" t="s">
        <v>93</v>
      </c>
      <c r="CN2758">
        <v>2</v>
      </c>
      <c r="CO2758">
        <v>2</v>
      </c>
      <c r="CP2758">
        <v>0</v>
      </c>
      <c r="CQ2758" t="s">
        <v>93</v>
      </c>
    </row>
    <row r="2759" spans="1:95">
      <c r="A2759">
        <v>1253608</v>
      </c>
      <c r="B2759" t="s">
        <v>558</v>
      </c>
      <c r="C2759">
        <v>33</v>
      </c>
      <c r="D2759">
        <v>14496918</v>
      </c>
      <c r="E2759" s="1">
        <v>41470</v>
      </c>
      <c r="F2759" t="s">
        <v>559</v>
      </c>
      <c r="G2759">
        <v>39.99</v>
      </c>
      <c r="H2759">
        <v>0</v>
      </c>
      <c r="I2759">
        <v>0</v>
      </c>
      <c r="J2759">
        <v>0</v>
      </c>
      <c r="K2759">
        <v>39.99</v>
      </c>
      <c r="L2759" t="s">
        <v>1517</v>
      </c>
      <c r="M2759" t="s">
        <v>96</v>
      </c>
      <c r="N2759" t="s">
        <v>97</v>
      </c>
      <c r="O2759" t="s">
        <v>97</v>
      </c>
      <c r="P2759" t="s">
        <v>561</v>
      </c>
      <c r="Q2759">
        <v>30.58</v>
      </c>
      <c r="R2759">
        <v>0</v>
      </c>
      <c r="S2759">
        <v>0</v>
      </c>
      <c r="T2759">
        <v>30.58</v>
      </c>
      <c r="U2759">
        <v>30.58</v>
      </c>
      <c r="V2759" t="s">
        <v>97</v>
      </c>
      <c r="W2759" t="s">
        <v>96</v>
      </c>
      <c r="X2759" t="s">
        <v>303</v>
      </c>
      <c r="Y2759" t="s">
        <v>1353</v>
      </c>
      <c r="Z2759">
        <v>14496918</v>
      </c>
      <c r="AA2759" t="s">
        <v>1113</v>
      </c>
      <c r="AB2759">
        <v>35</v>
      </c>
      <c r="AC2759">
        <v>0</v>
      </c>
      <c r="AD2759">
        <v>0</v>
      </c>
      <c r="AE2759">
        <v>0</v>
      </c>
      <c r="AF2759">
        <v>35</v>
      </c>
      <c r="AG2759" t="s">
        <v>97</v>
      </c>
      <c r="AH2759" t="s">
        <v>96</v>
      </c>
      <c r="AI2759" t="s">
        <v>97</v>
      </c>
      <c r="AJ2759" t="s">
        <v>97</v>
      </c>
      <c r="AK2759">
        <v>1</v>
      </c>
      <c r="AL2759">
        <v>1</v>
      </c>
      <c r="AM2759">
        <v>1</v>
      </c>
      <c r="AN2759">
        <v>55</v>
      </c>
      <c r="AO2759">
        <v>3</v>
      </c>
      <c r="AP2759">
        <v>3</v>
      </c>
      <c r="AQ2759">
        <v>9.41</v>
      </c>
      <c r="AR2759">
        <v>4.99</v>
      </c>
      <c r="AS2759">
        <v>9.41</v>
      </c>
      <c r="AT2759">
        <v>4.99</v>
      </c>
      <c r="AU2759">
        <v>1.30771746239372</v>
      </c>
      <c r="AV2759">
        <v>1.1425714285714299</v>
      </c>
      <c r="AW2759">
        <v>1.30771746239372</v>
      </c>
      <c r="AX2759">
        <v>1.1425714285714299</v>
      </c>
      <c r="AY2759">
        <v>1</v>
      </c>
      <c r="AZ2759" s="1">
        <v>41386</v>
      </c>
      <c r="BA2759" s="1">
        <v>41519</v>
      </c>
      <c r="BB2759">
        <v>39</v>
      </c>
      <c r="BC2759">
        <v>9</v>
      </c>
      <c r="BD2759">
        <v>2</v>
      </c>
      <c r="BE2759">
        <v>39.99</v>
      </c>
      <c r="BF2759">
        <v>39.99</v>
      </c>
      <c r="BG2759">
        <v>0</v>
      </c>
      <c r="BH2759">
        <v>0</v>
      </c>
      <c r="BI2759" t="s">
        <v>93</v>
      </c>
      <c r="BJ2759" t="s">
        <v>93</v>
      </c>
      <c r="BK2759" t="s">
        <v>93</v>
      </c>
      <c r="BL2759" t="s">
        <v>93</v>
      </c>
      <c r="BM2759" t="s">
        <v>93</v>
      </c>
      <c r="BN2759" t="s">
        <v>93</v>
      </c>
      <c r="BO2759" t="s">
        <v>93</v>
      </c>
      <c r="BP2759" t="s">
        <v>93</v>
      </c>
      <c r="BQ2759" t="s">
        <v>93</v>
      </c>
      <c r="BR2759" t="s">
        <v>93</v>
      </c>
      <c r="BS2759" t="s">
        <v>93</v>
      </c>
      <c r="BT2759" t="s">
        <v>93</v>
      </c>
      <c r="BU2759" t="s">
        <v>93</v>
      </c>
      <c r="BV2759" t="s">
        <v>93</v>
      </c>
      <c r="BW2759" t="s">
        <v>93</v>
      </c>
      <c r="BX2759" t="s">
        <v>93</v>
      </c>
      <c r="BY2759" t="s">
        <v>93</v>
      </c>
      <c r="BZ2759" t="s">
        <v>93</v>
      </c>
      <c r="CA2759" t="s">
        <v>93</v>
      </c>
      <c r="CB2759" t="s">
        <v>93</v>
      </c>
      <c r="CC2759" t="s">
        <v>93</v>
      </c>
      <c r="CD2759" t="s">
        <v>93</v>
      </c>
      <c r="CE2759" t="s">
        <v>93</v>
      </c>
      <c r="CF2759" t="s">
        <v>93</v>
      </c>
      <c r="CG2759" t="s">
        <v>93</v>
      </c>
      <c r="CH2759" t="s">
        <v>93</v>
      </c>
      <c r="CI2759" t="s">
        <v>93</v>
      </c>
      <c r="CJ2759" t="s">
        <v>93</v>
      </c>
      <c r="CK2759" t="s">
        <v>93</v>
      </c>
      <c r="CL2759" t="s">
        <v>93</v>
      </c>
      <c r="CM2759" t="s">
        <v>93</v>
      </c>
      <c r="CN2759">
        <v>2</v>
      </c>
      <c r="CO2759">
        <v>2</v>
      </c>
      <c r="CP2759">
        <v>0</v>
      </c>
      <c r="CQ2759" t="s">
        <v>93</v>
      </c>
    </row>
    <row r="2760" spans="1:95">
      <c r="A2760">
        <v>1253608</v>
      </c>
      <c r="B2760" t="s">
        <v>558</v>
      </c>
      <c r="C2760">
        <v>34</v>
      </c>
      <c r="D2760">
        <v>14496918</v>
      </c>
      <c r="E2760" s="1">
        <v>41477</v>
      </c>
      <c r="F2760" t="s">
        <v>559</v>
      </c>
      <c r="G2760">
        <v>39.99</v>
      </c>
      <c r="H2760">
        <v>0</v>
      </c>
      <c r="I2760">
        <v>0</v>
      </c>
      <c r="J2760">
        <v>0</v>
      </c>
      <c r="K2760">
        <v>39.99</v>
      </c>
      <c r="L2760" t="s">
        <v>1517</v>
      </c>
      <c r="M2760" t="s">
        <v>96</v>
      </c>
      <c r="N2760" t="s">
        <v>97</v>
      </c>
      <c r="O2760" t="s">
        <v>97</v>
      </c>
      <c r="P2760" t="s">
        <v>561</v>
      </c>
      <c r="Q2760">
        <v>30.58</v>
      </c>
      <c r="R2760">
        <v>0</v>
      </c>
      <c r="S2760">
        <v>0</v>
      </c>
      <c r="T2760">
        <v>30.58</v>
      </c>
      <c r="U2760">
        <v>30.58</v>
      </c>
      <c r="V2760" t="s">
        <v>97</v>
      </c>
      <c r="W2760" t="s">
        <v>96</v>
      </c>
      <c r="X2760" t="s">
        <v>303</v>
      </c>
      <c r="Y2760" t="s">
        <v>1353</v>
      </c>
      <c r="Z2760">
        <v>14496918</v>
      </c>
      <c r="AA2760" t="s">
        <v>1113</v>
      </c>
      <c r="AB2760">
        <v>35</v>
      </c>
      <c r="AC2760">
        <v>0</v>
      </c>
      <c r="AD2760">
        <v>0</v>
      </c>
      <c r="AE2760">
        <v>0</v>
      </c>
      <c r="AF2760">
        <v>35</v>
      </c>
      <c r="AG2760" t="s">
        <v>97</v>
      </c>
      <c r="AH2760" t="s">
        <v>96</v>
      </c>
      <c r="AI2760" t="s">
        <v>97</v>
      </c>
      <c r="AJ2760" t="s">
        <v>97</v>
      </c>
      <c r="AK2760">
        <v>1</v>
      </c>
      <c r="AL2760">
        <v>1</v>
      </c>
      <c r="AM2760">
        <v>1</v>
      </c>
      <c r="AN2760">
        <v>55</v>
      </c>
      <c r="AO2760">
        <v>3</v>
      </c>
      <c r="AP2760">
        <v>3</v>
      </c>
      <c r="AQ2760">
        <v>9.41</v>
      </c>
      <c r="AR2760">
        <v>4.99</v>
      </c>
      <c r="AS2760">
        <v>9.41</v>
      </c>
      <c r="AT2760">
        <v>4.99</v>
      </c>
      <c r="AU2760">
        <v>1.30771746239372</v>
      </c>
      <c r="AV2760">
        <v>1.1425714285714299</v>
      </c>
      <c r="AW2760">
        <v>1.30771746239372</v>
      </c>
      <c r="AX2760">
        <v>1.1425714285714299</v>
      </c>
      <c r="AY2760">
        <v>1</v>
      </c>
      <c r="AZ2760" s="1">
        <v>41386</v>
      </c>
      <c r="BA2760" s="1">
        <v>41519</v>
      </c>
      <c r="BB2760">
        <v>39</v>
      </c>
      <c r="BC2760">
        <v>9</v>
      </c>
      <c r="BD2760">
        <v>2</v>
      </c>
      <c r="BE2760">
        <v>39.99</v>
      </c>
      <c r="BF2760">
        <v>39.99</v>
      </c>
      <c r="BG2760">
        <v>3</v>
      </c>
      <c r="BH2760">
        <v>3</v>
      </c>
      <c r="BI2760" t="s">
        <v>93</v>
      </c>
      <c r="BJ2760" t="s">
        <v>93</v>
      </c>
      <c r="BK2760" t="s">
        <v>93</v>
      </c>
      <c r="BL2760" t="s">
        <v>93</v>
      </c>
      <c r="BM2760" t="s">
        <v>93</v>
      </c>
      <c r="BN2760" t="s">
        <v>93</v>
      </c>
      <c r="BO2760" t="s">
        <v>93</v>
      </c>
      <c r="BP2760" t="s">
        <v>93</v>
      </c>
      <c r="BQ2760" t="s">
        <v>93</v>
      </c>
      <c r="BR2760" t="s">
        <v>93</v>
      </c>
      <c r="BS2760" t="s">
        <v>93</v>
      </c>
      <c r="BT2760" t="s">
        <v>93</v>
      </c>
      <c r="BU2760" t="s">
        <v>93</v>
      </c>
      <c r="BV2760" t="s">
        <v>93</v>
      </c>
      <c r="BW2760" t="s">
        <v>93</v>
      </c>
      <c r="BX2760" t="s">
        <v>93</v>
      </c>
      <c r="BY2760" t="s">
        <v>93</v>
      </c>
      <c r="BZ2760" t="s">
        <v>93</v>
      </c>
      <c r="CA2760" t="s">
        <v>93</v>
      </c>
      <c r="CB2760" t="s">
        <v>93</v>
      </c>
      <c r="CC2760" t="s">
        <v>93</v>
      </c>
      <c r="CD2760" t="s">
        <v>93</v>
      </c>
      <c r="CE2760" t="s">
        <v>93</v>
      </c>
      <c r="CF2760" t="s">
        <v>93</v>
      </c>
      <c r="CG2760" t="s">
        <v>93</v>
      </c>
      <c r="CH2760" t="s">
        <v>93</v>
      </c>
      <c r="CI2760" t="s">
        <v>93</v>
      </c>
      <c r="CJ2760" t="s">
        <v>93</v>
      </c>
      <c r="CK2760" t="s">
        <v>93</v>
      </c>
      <c r="CL2760" t="s">
        <v>93</v>
      </c>
      <c r="CM2760" t="s">
        <v>93</v>
      </c>
      <c r="CN2760">
        <v>2</v>
      </c>
      <c r="CO2760">
        <v>2</v>
      </c>
      <c r="CP2760">
        <v>0</v>
      </c>
      <c r="CQ2760" t="s">
        <v>93</v>
      </c>
    </row>
    <row r="2761" spans="1:95">
      <c r="A2761">
        <v>1253608</v>
      </c>
      <c r="B2761" t="s">
        <v>558</v>
      </c>
      <c r="C2761">
        <v>35</v>
      </c>
      <c r="D2761">
        <v>14496918</v>
      </c>
      <c r="E2761" s="1">
        <v>41484</v>
      </c>
      <c r="F2761" t="s">
        <v>559</v>
      </c>
      <c r="G2761">
        <v>39.99</v>
      </c>
      <c r="H2761">
        <v>0</v>
      </c>
      <c r="I2761">
        <v>0</v>
      </c>
      <c r="J2761">
        <v>0</v>
      </c>
      <c r="K2761">
        <v>39.99</v>
      </c>
      <c r="L2761" t="s">
        <v>1517</v>
      </c>
      <c r="M2761" t="s">
        <v>96</v>
      </c>
      <c r="N2761" t="s">
        <v>97</v>
      </c>
      <c r="O2761" t="s">
        <v>97</v>
      </c>
      <c r="P2761" t="s">
        <v>561</v>
      </c>
      <c r="Q2761">
        <v>30.58</v>
      </c>
      <c r="R2761">
        <v>0</v>
      </c>
      <c r="S2761">
        <v>0</v>
      </c>
      <c r="T2761">
        <v>30.58</v>
      </c>
      <c r="U2761">
        <v>30.58</v>
      </c>
      <c r="V2761" t="s">
        <v>97</v>
      </c>
      <c r="W2761" t="s">
        <v>96</v>
      </c>
      <c r="X2761" t="s">
        <v>303</v>
      </c>
      <c r="Y2761" t="s">
        <v>1353</v>
      </c>
      <c r="Z2761">
        <v>14496918</v>
      </c>
      <c r="AA2761" t="s">
        <v>1113</v>
      </c>
      <c r="AB2761">
        <v>35</v>
      </c>
      <c r="AC2761">
        <v>0</v>
      </c>
      <c r="AD2761">
        <v>0</v>
      </c>
      <c r="AE2761">
        <v>0</v>
      </c>
      <c r="AF2761">
        <v>35</v>
      </c>
      <c r="AG2761" t="s">
        <v>97</v>
      </c>
      <c r="AH2761" t="s">
        <v>96</v>
      </c>
      <c r="AI2761" t="s">
        <v>97</v>
      </c>
      <c r="AJ2761" t="s">
        <v>97</v>
      </c>
      <c r="AK2761">
        <v>1</v>
      </c>
      <c r="AL2761">
        <v>1</v>
      </c>
      <c r="AM2761">
        <v>1</v>
      </c>
      <c r="AN2761">
        <v>55</v>
      </c>
      <c r="AO2761">
        <v>3</v>
      </c>
      <c r="AP2761">
        <v>3</v>
      </c>
      <c r="AQ2761">
        <v>9.41</v>
      </c>
      <c r="AR2761">
        <v>4.99</v>
      </c>
      <c r="AS2761">
        <v>9.41</v>
      </c>
      <c r="AT2761">
        <v>4.99</v>
      </c>
      <c r="AU2761">
        <v>1.30771746239372</v>
      </c>
      <c r="AV2761">
        <v>1.1425714285714299</v>
      </c>
      <c r="AW2761">
        <v>1.30771746239372</v>
      </c>
      <c r="AX2761">
        <v>1.1425714285714299</v>
      </c>
      <c r="AY2761">
        <v>1</v>
      </c>
      <c r="AZ2761" s="1">
        <v>41386</v>
      </c>
      <c r="BA2761" s="1">
        <v>41519</v>
      </c>
      <c r="BB2761">
        <v>39</v>
      </c>
      <c r="BC2761">
        <v>9</v>
      </c>
      <c r="BD2761">
        <v>2</v>
      </c>
      <c r="BE2761">
        <v>39.99</v>
      </c>
      <c r="BF2761">
        <v>39.99</v>
      </c>
      <c r="BG2761">
        <v>0</v>
      </c>
      <c r="BH2761">
        <v>0</v>
      </c>
      <c r="BI2761" t="s">
        <v>93</v>
      </c>
      <c r="BJ2761" t="s">
        <v>93</v>
      </c>
      <c r="BK2761" t="s">
        <v>93</v>
      </c>
      <c r="BL2761" t="s">
        <v>93</v>
      </c>
      <c r="BM2761" t="s">
        <v>93</v>
      </c>
      <c r="BN2761" t="s">
        <v>93</v>
      </c>
      <c r="BO2761" t="s">
        <v>93</v>
      </c>
      <c r="BP2761" t="s">
        <v>93</v>
      </c>
      <c r="BQ2761" t="s">
        <v>93</v>
      </c>
      <c r="BR2761" t="s">
        <v>93</v>
      </c>
      <c r="BS2761" t="s">
        <v>93</v>
      </c>
      <c r="BT2761" t="s">
        <v>93</v>
      </c>
      <c r="BU2761" t="s">
        <v>93</v>
      </c>
      <c r="BV2761" t="s">
        <v>93</v>
      </c>
      <c r="BW2761" t="s">
        <v>93</v>
      </c>
      <c r="BX2761" t="s">
        <v>93</v>
      </c>
      <c r="BY2761" t="s">
        <v>93</v>
      </c>
      <c r="BZ2761" t="s">
        <v>93</v>
      </c>
      <c r="CA2761" t="s">
        <v>93</v>
      </c>
      <c r="CB2761" t="s">
        <v>93</v>
      </c>
      <c r="CC2761" t="s">
        <v>93</v>
      </c>
      <c r="CD2761" t="s">
        <v>93</v>
      </c>
      <c r="CE2761" t="s">
        <v>93</v>
      </c>
      <c r="CF2761" t="s">
        <v>93</v>
      </c>
      <c r="CG2761" t="s">
        <v>93</v>
      </c>
      <c r="CH2761" t="s">
        <v>93</v>
      </c>
      <c r="CI2761" t="s">
        <v>93</v>
      </c>
      <c r="CJ2761" t="s">
        <v>93</v>
      </c>
      <c r="CK2761" t="s">
        <v>93</v>
      </c>
      <c r="CL2761" t="s">
        <v>93</v>
      </c>
      <c r="CM2761" t="s">
        <v>93</v>
      </c>
      <c r="CN2761">
        <v>2</v>
      </c>
      <c r="CO2761">
        <v>2</v>
      </c>
      <c r="CP2761">
        <v>0</v>
      </c>
      <c r="CQ2761" t="s">
        <v>93</v>
      </c>
    </row>
    <row r="2762" spans="1:95">
      <c r="A2762">
        <v>1253608</v>
      </c>
      <c r="B2762" t="s">
        <v>1857</v>
      </c>
      <c r="C2762">
        <v>36</v>
      </c>
      <c r="D2762">
        <v>14496679</v>
      </c>
      <c r="E2762" s="1">
        <v>41491</v>
      </c>
      <c r="F2762" t="s">
        <v>559</v>
      </c>
      <c r="G2762">
        <v>39.99</v>
      </c>
      <c r="H2762">
        <v>0</v>
      </c>
      <c r="I2762">
        <v>0</v>
      </c>
      <c r="J2762">
        <v>0</v>
      </c>
      <c r="K2762">
        <v>39.99</v>
      </c>
      <c r="L2762" t="s">
        <v>1517</v>
      </c>
      <c r="M2762" t="s">
        <v>96</v>
      </c>
      <c r="N2762" t="s">
        <v>97</v>
      </c>
      <c r="O2762" t="s">
        <v>97</v>
      </c>
      <c r="P2762" t="s">
        <v>561</v>
      </c>
      <c r="Q2762">
        <v>30.58</v>
      </c>
      <c r="R2762">
        <v>0</v>
      </c>
      <c r="S2762">
        <v>0</v>
      </c>
      <c r="T2762">
        <v>30.58</v>
      </c>
      <c r="U2762">
        <v>30.58</v>
      </c>
      <c r="V2762" t="s">
        <v>97</v>
      </c>
      <c r="W2762" t="s">
        <v>96</v>
      </c>
      <c r="X2762" t="s">
        <v>303</v>
      </c>
      <c r="Y2762" t="s">
        <v>1353</v>
      </c>
      <c r="Z2762">
        <v>14496679</v>
      </c>
      <c r="AA2762" t="s">
        <v>1858</v>
      </c>
      <c r="AB2762">
        <v>35</v>
      </c>
      <c r="AC2762">
        <v>0</v>
      </c>
      <c r="AD2762">
        <v>0</v>
      </c>
      <c r="AE2762">
        <v>0</v>
      </c>
      <c r="AF2762">
        <v>35</v>
      </c>
      <c r="AG2762" t="s">
        <v>97</v>
      </c>
      <c r="AH2762" t="s">
        <v>96</v>
      </c>
      <c r="AI2762" t="s">
        <v>97</v>
      </c>
      <c r="AJ2762" t="s">
        <v>97</v>
      </c>
      <c r="AK2762">
        <v>1</v>
      </c>
      <c r="AL2762">
        <v>1</v>
      </c>
      <c r="AM2762">
        <v>1</v>
      </c>
      <c r="AN2762">
        <v>55</v>
      </c>
      <c r="AO2762">
        <v>3</v>
      </c>
      <c r="AP2762">
        <v>3</v>
      </c>
      <c r="AQ2762">
        <v>9.41</v>
      </c>
      <c r="AR2762">
        <v>4.99</v>
      </c>
      <c r="AS2762">
        <v>9.41</v>
      </c>
      <c r="AT2762">
        <v>4.99</v>
      </c>
      <c r="AU2762">
        <v>1.30771746239372</v>
      </c>
      <c r="AV2762">
        <v>1.1425714285714299</v>
      </c>
      <c r="AW2762">
        <v>1.30771746239372</v>
      </c>
      <c r="AX2762">
        <v>1.1425714285714299</v>
      </c>
      <c r="AY2762">
        <v>1</v>
      </c>
      <c r="AZ2762" s="1">
        <v>41386</v>
      </c>
      <c r="BA2762" s="1">
        <v>41519</v>
      </c>
      <c r="BB2762">
        <v>39</v>
      </c>
      <c r="BC2762">
        <v>9</v>
      </c>
      <c r="BD2762">
        <v>1</v>
      </c>
      <c r="BE2762">
        <v>39.99</v>
      </c>
      <c r="BF2762">
        <v>39.99</v>
      </c>
      <c r="BG2762">
        <v>0</v>
      </c>
      <c r="BH2762">
        <v>0</v>
      </c>
      <c r="BI2762" t="s">
        <v>93</v>
      </c>
      <c r="BJ2762" t="s">
        <v>93</v>
      </c>
      <c r="BK2762" t="s">
        <v>93</v>
      </c>
      <c r="BL2762" t="s">
        <v>93</v>
      </c>
      <c r="BM2762" t="s">
        <v>93</v>
      </c>
      <c r="BN2762" t="s">
        <v>93</v>
      </c>
      <c r="BO2762" t="s">
        <v>93</v>
      </c>
      <c r="BP2762" t="s">
        <v>93</v>
      </c>
      <c r="BQ2762" t="s">
        <v>93</v>
      </c>
      <c r="BR2762" t="s">
        <v>93</v>
      </c>
      <c r="BS2762" t="s">
        <v>93</v>
      </c>
      <c r="BT2762" t="s">
        <v>93</v>
      </c>
      <c r="BU2762" t="s">
        <v>93</v>
      </c>
      <c r="BV2762" t="s">
        <v>93</v>
      </c>
      <c r="BW2762" t="s">
        <v>93</v>
      </c>
      <c r="BX2762" t="s">
        <v>93</v>
      </c>
      <c r="BY2762" t="s">
        <v>93</v>
      </c>
      <c r="BZ2762" t="s">
        <v>93</v>
      </c>
      <c r="CA2762" t="s">
        <v>93</v>
      </c>
      <c r="CB2762" t="s">
        <v>93</v>
      </c>
      <c r="CC2762" t="s">
        <v>93</v>
      </c>
      <c r="CD2762" t="s">
        <v>93</v>
      </c>
      <c r="CE2762" t="s">
        <v>93</v>
      </c>
      <c r="CF2762" t="s">
        <v>93</v>
      </c>
      <c r="CG2762" t="s">
        <v>93</v>
      </c>
      <c r="CH2762" t="s">
        <v>93</v>
      </c>
      <c r="CI2762" t="s">
        <v>93</v>
      </c>
      <c r="CJ2762" t="s">
        <v>93</v>
      </c>
      <c r="CK2762" t="s">
        <v>93</v>
      </c>
      <c r="CL2762" t="s">
        <v>93</v>
      </c>
      <c r="CM2762" t="s">
        <v>93</v>
      </c>
      <c r="CN2762">
        <v>2</v>
      </c>
      <c r="CO2762">
        <v>2</v>
      </c>
      <c r="CP2762">
        <v>0</v>
      </c>
      <c r="CQ2762" t="s">
        <v>93</v>
      </c>
    </row>
    <row r="2763" spans="1:95">
      <c r="A2763">
        <v>1253608</v>
      </c>
      <c r="B2763" t="s">
        <v>1857</v>
      </c>
      <c r="C2763">
        <v>37</v>
      </c>
      <c r="D2763">
        <v>14496679</v>
      </c>
      <c r="E2763" s="1">
        <v>41498</v>
      </c>
      <c r="F2763" t="s">
        <v>559</v>
      </c>
      <c r="G2763">
        <v>39.99</v>
      </c>
      <c r="H2763">
        <v>0</v>
      </c>
      <c r="I2763">
        <v>0</v>
      </c>
      <c r="J2763">
        <v>0</v>
      </c>
      <c r="K2763">
        <v>39.99</v>
      </c>
      <c r="L2763" t="s">
        <v>1517</v>
      </c>
      <c r="M2763" t="s">
        <v>96</v>
      </c>
      <c r="N2763" t="s">
        <v>97</v>
      </c>
      <c r="O2763" t="s">
        <v>97</v>
      </c>
      <c r="P2763" t="s">
        <v>561</v>
      </c>
      <c r="Q2763">
        <v>30.58</v>
      </c>
      <c r="R2763">
        <v>0</v>
      </c>
      <c r="S2763">
        <v>0</v>
      </c>
      <c r="T2763">
        <v>30.58</v>
      </c>
      <c r="U2763">
        <v>30.58</v>
      </c>
      <c r="V2763" t="s">
        <v>97</v>
      </c>
      <c r="W2763" t="s">
        <v>96</v>
      </c>
      <c r="X2763" t="s">
        <v>303</v>
      </c>
      <c r="Y2763" t="s">
        <v>1353</v>
      </c>
      <c r="Z2763">
        <v>14496679</v>
      </c>
      <c r="AA2763" t="s">
        <v>1858</v>
      </c>
      <c r="AB2763">
        <v>35</v>
      </c>
      <c r="AC2763">
        <v>0</v>
      </c>
      <c r="AD2763">
        <v>0</v>
      </c>
      <c r="AE2763">
        <v>0</v>
      </c>
      <c r="AF2763">
        <v>35</v>
      </c>
      <c r="AG2763" t="s">
        <v>97</v>
      </c>
      <c r="AH2763" t="s">
        <v>96</v>
      </c>
      <c r="AI2763" t="s">
        <v>97</v>
      </c>
      <c r="AJ2763" t="s">
        <v>97</v>
      </c>
      <c r="AK2763">
        <v>1</v>
      </c>
      <c r="AL2763">
        <v>1</v>
      </c>
      <c r="AM2763">
        <v>1</v>
      </c>
      <c r="AN2763">
        <v>55</v>
      </c>
      <c r="AO2763">
        <v>3</v>
      </c>
      <c r="AP2763">
        <v>3</v>
      </c>
      <c r="AQ2763">
        <v>9.41</v>
      </c>
      <c r="AR2763">
        <v>4.99</v>
      </c>
      <c r="AS2763">
        <v>9.41</v>
      </c>
      <c r="AT2763">
        <v>4.99</v>
      </c>
      <c r="AU2763">
        <v>1.30771746239372</v>
      </c>
      <c r="AV2763">
        <v>1.1425714285714299</v>
      </c>
      <c r="AW2763">
        <v>1.30771746239372</v>
      </c>
      <c r="AX2763">
        <v>1.1425714285714299</v>
      </c>
      <c r="AY2763">
        <v>1</v>
      </c>
      <c r="AZ2763" s="1">
        <v>41386</v>
      </c>
      <c r="BA2763" s="1">
        <v>41519</v>
      </c>
      <c r="BB2763">
        <v>39</v>
      </c>
      <c r="BC2763">
        <v>9</v>
      </c>
      <c r="BD2763">
        <v>1</v>
      </c>
      <c r="BE2763">
        <v>39.99</v>
      </c>
      <c r="BF2763">
        <v>39.99</v>
      </c>
      <c r="BG2763">
        <v>0</v>
      </c>
      <c r="BH2763">
        <v>0</v>
      </c>
      <c r="BI2763" t="s">
        <v>93</v>
      </c>
      <c r="BJ2763" t="s">
        <v>93</v>
      </c>
      <c r="BK2763" t="s">
        <v>93</v>
      </c>
      <c r="BL2763" t="s">
        <v>93</v>
      </c>
      <c r="BM2763" t="s">
        <v>93</v>
      </c>
      <c r="BN2763" t="s">
        <v>93</v>
      </c>
      <c r="BO2763" t="s">
        <v>93</v>
      </c>
      <c r="BP2763" t="s">
        <v>93</v>
      </c>
      <c r="BQ2763" t="s">
        <v>93</v>
      </c>
      <c r="BR2763" t="s">
        <v>93</v>
      </c>
      <c r="BS2763" t="s">
        <v>93</v>
      </c>
      <c r="BT2763" t="s">
        <v>93</v>
      </c>
      <c r="BU2763" t="s">
        <v>93</v>
      </c>
      <c r="BV2763" t="s">
        <v>93</v>
      </c>
      <c r="BW2763" t="s">
        <v>93</v>
      </c>
      <c r="BX2763" t="s">
        <v>93</v>
      </c>
      <c r="BY2763" t="s">
        <v>93</v>
      </c>
      <c r="BZ2763" t="s">
        <v>93</v>
      </c>
      <c r="CA2763" t="s">
        <v>93</v>
      </c>
      <c r="CB2763" t="s">
        <v>93</v>
      </c>
      <c r="CC2763" t="s">
        <v>93</v>
      </c>
      <c r="CD2763" t="s">
        <v>93</v>
      </c>
      <c r="CE2763" t="s">
        <v>93</v>
      </c>
      <c r="CF2763" t="s">
        <v>93</v>
      </c>
      <c r="CG2763" t="s">
        <v>93</v>
      </c>
      <c r="CH2763" t="s">
        <v>93</v>
      </c>
      <c r="CI2763" t="s">
        <v>93</v>
      </c>
      <c r="CJ2763" t="s">
        <v>93</v>
      </c>
      <c r="CK2763" t="s">
        <v>93</v>
      </c>
      <c r="CL2763" t="s">
        <v>93</v>
      </c>
      <c r="CM2763" t="s">
        <v>93</v>
      </c>
      <c r="CN2763">
        <v>2</v>
      </c>
      <c r="CO2763">
        <v>2</v>
      </c>
      <c r="CP2763">
        <v>0</v>
      </c>
      <c r="CQ2763" t="s">
        <v>93</v>
      </c>
    </row>
    <row r="2764" spans="1:95">
      <c r="A2764">
        <v>1253608</v>
      </c>
      <c r="B2764" t="s">
        <v>558</v>
      </c>
      <c r="C2764">
        <v>38</v>
      </c>
      <c r="D2764">
        <v>14496918</v>
      </c>
      <c r="E2764" s="1">
        <v>41505</v>
      </c>
      <c r="F2764" t="s">
        <v>559</v>
      </c>
      <c r="G2764">
        <v>39.99</v>
      </c>
      <c r="H2764">
        <v>0</v>
      </c>
      <c r="I2764">
        <v>0</v>
      </c>
      <c r="J2764">
        <v>0</v>
      </c>
      <c r="K2764">
        <v>39.99</v>
      </c>
      <c r="L2764" t="s">
        <v>1517</v>
      </c>
      <c r="M2764" t="s">
        <v>96</v>
      </c>
      <c r="N2764" t="s">
        <v>97</v>
      </c>
      <c r="O2764" t="s">
        <v>97</v>
      </c>
      <c r="P2764" t="s">
        <v>561</v>
      </c>
      <c r="Q2764">
        <v>30.28</v>
      </c>
      <c r="R2764">
        <v>0</v>
      </c>
      <c r="S2764">
        <v>0</v>
      </c>
      <c r="T2764">
        <v>30.28</v>
      </c>
      <c r="U2764">
        <v>30.28</v>
      </c>
      <c r="V2764" t="s">
        <v>97</v>
      </c>
      <c r="W2764" t="s">
        <v>96</v>
      </c>
      <c r="X2764" t="s">
        <v>303</v>
      </c>
      <c r="Y2764" t="s">
        <v>1940</v>
      </c>
      <c r="Z2764">
        <v>14496918</v>
      </c>
      <c r="AA2764" t="s">
        <v>1113</v>
      </c>
      <c r="AB2764">
        <v>35</v>
      </c>
      <c r="AC2764">
        <v>0</v>
      </c>
      <c r="AD2764">
        <v>0</v>
      </c>
      <c r="AE2764">
        <v>0</v>
      </c>
      <c r="AF2764">
        <v>35</v>
      </c>
      <c r="AG2764" t="s">
        <v>97</v>
      </c>
      <c r="AH2764" t="s">
        <v>96</v>
      </c>
      <c r="AI2764" t="s">
        <v>97</v>
      </c>
      <c r="AJ2764" t="s">
        <v>97</v>
      </c>
      <c r="AK2764">
        <v>1</v>
      </c>
      <c r="AL2764">
        <v>1</v>
      </c>
      <c r="AM2764">
        <v>1</v>
      </c>
      <c r="AN2764">
        <v>55</v>
      </c>
      <c r="AO2764">
        <v>3</v>
      </c>
      <c r="AP2764">
        <v>3</v>
      </c>
      <c r="AQ2764">
        <v>9.7100000000000009</v>
      </c>
      <c r="AR2764">
        <v>4.99</v>
      </c>
      <c r="AS2764">
        <v>9.7100000000000009</v>
      </c>
      <c r="AT2764">
        <v>4.99</v>
      </c>
      <c r="AU2764">
        <v>1.32067371202114</v>
      </c>
      <c r="AV2764">
        <v>1.1425714285714299</v>
      </c>
      <c r="AW2764">
        <v>1.32067371202114</v>
      </c>
      <c r="AX2764">
        <v>1.1425714285714299</v>
      </c>
      <c r="AY2764">
        <v>1</v>
      </c>
      <c r="AZ2764" s="1">
        <v>41386</v>
      </c>
      <c r="BA2764" s="1">
        <v>41519</v>
      </c>
      <c r="BB2764">
        <v>39</v>
      </c>
      <c r="BC2764">
        <v>9</v>
      </c>
      <c r="BD2764">
        <v>2</v>
      </c>
      <c r="BE2764">
        <v>39.99</v>
      </c>
      <c r="BF2764">
        <v>39.99</v>
      </c>
      <c r="BG2764">
        <v>3</v>
      </c>
      <c r="BH2764">
        <v>3</v>
      </c>
      <c r="BI2764" t="s">
        <v>93</v>
      </c>
      <c r="BJ2764" t="s">
        <v>93</v>
      </c>
      <c r="BK2764" t="s">
        <v>93</v>
      </c>
      <c r="BL2764" t="s">
        <v>93</v>
      </c>
      <c r="BM2764" t="s">
        <v>93</v>
      </c>
      <c r="BN2764" t="s">
        <v>93</v>
      </c>
      <c r="BO2764" t="s">
        <v>93</v>
      </c>
      <c r="BP2764" t="s">
        <v>93</v>
      </c>
      <c r="BQ2764" t="s">
        <v>93</v>
      </c>
      <c r="BR2764" t="s">
        <v>93</v>
      </c>
      <c r="BS2764" t="s">
        <v>93</v>
      </c>
      <c r="BT2764" t="s">
        <v>93</v>
      </c>
      <c r="BU2764" t="s">
        <v>93</v>
      </c>
      <c r="BV2764" t="s">
        <v>93</v>
      </c>
      <c r="BW2764" t="s">
        <v>93</v>
      </c>
      <c r="BX2764" t="s">
        <v>93</v>
      </c>
      <c r="BY2764" t="s">
        <v>93</v>
      </c>
      <c r="BZ2764" t="s">
        <v>93</v>
      </c>
      <c r="CA2764" t="s">
        <v>93</v>
      </c>
      <c r="CB2764" t="s">
        <v>93</v>
      </c>
      <c r="CC2764" t="s">
        <v>93</v>
      </c>
      <c r="CD2764" t="s">
        <v>93</v>
      </c>
      <c r="CE2764" t="s">
        <v>93</v>
      </c>
      <c r="CF2764" t="s">
        <v>93</v>
      </c>
      <c r="CG2764" t="s">
        <v>93</v>
      </c>
      <c r="CH2764" t="s">
        <v>93</v>
      </c>
      <c r="CI2764" t="s">
        <v>93</v>
      </c>
      <c r="CJ2764" t="s">
        <v>93</v>
      </c>
      <c r="CK2764" t="s">
        <v>93</v>
      </c>
      <c r="CL2764" t="s">
        <v>93</v>
      </c>
      <c r="CM2764" t="s">
        <v>93</v>
      </c>
      <c r="CN2764">
        <v>2</v>
      </c>
      <c r="CO2764">
        <v>2</v>
      </c>
      <c r="CP2764">
        <v>0</v>
      </c>
      <c r="CQ2764" t="s">
        <v>93</v>
      </c>
    </row>
    <row r="2765" spans="1:95">
      <c r="A2765">
        <v>1253608</v>
      </c>
      <c r="B2765" t="s">
        <v>558</v>
      </c>
      <c r="C2765">
        <v>39</v>
      </c>
      <c r="D2765">
        <v>14496918</v>
      </c>
      <c r="E2765" s="1">
        <v>41512</v>
      </c>
      <c r="F2765" t="s">
        <v>559</v>
      </c>
      <c r="G2765">
        <v>39.99</v>
      </c>
      <c r="H2765">
        <v>0</v>
      </c>
      <c r="I2765">
        <v>0</v>
      </c>
      <c r="J2765">
        <v>0</v>
      </c>
      <c r="K2765">
        <v>39.99</v>
      </c>
      <c r="L2765" t="s">
        <v>1517</v>
      </c>
      <c r="M2765" t="s">
        <v>96</v>
      </c>
      <c r="N2765" t="s">
        <v>97</v>
      </c>
      <c r="O2765" t="s">
        <v>97</v>
      </c>
      <c r="P2765" t="s">
        <v>561</v>
      </c>
      <c r="Q2765">
        <v>30.28</v>
      </c>
      <c r="R2765">
        <v>0</v>
      </c>
      <c r="S2765">
        <v>0</v>
      </c>
      <c r="T2765">
        <v>30.28</v>
      </c>
      <c r="U2765">
        <v>30.28</v>
      </c>
      <c r="V2765" t="s">
        <v>97</v>
      </c>
      <c r="W2765" t="s">
        <v>96</v>
      </c>
      <c r="X2765" t="s">
        <v>303</v>
      </c>
      <c r="Y2765" t="s">
        <v>1940</v>
      </c>
      <c r="Z2765">
        <v>14496918</v>
      </c>
      <c r="AA2765" t="s">
        <v>1113</v>
      </c>
      <c r="AB2765">
        <v>35</v>
      </c>
      <c r="AC2765">
        <v>0</v>
      </c>
      <c r="AD2765">
        <v>0</v>
      </c>
      <c r="AE2765">
        <v>0</v>
      </c>
      <c r="AF2765">
        <v>35</v>
      </c>
      <c r="AG2765" t="s">
        <v>97</v>
      </c>
      <c r="AH2765" t="s">
        <v>236</v>
      </c>
      <c r="AI2765" t="s">
        <v>97</v>
      </c>
      <c r="AJ2765" t="s">
        <v>97</v>
      </c>
      <c r="AK2765">
        <v>1</v>
      </c>
      <c r="AL2765">
        <v>1</v>
      </c>
      <c r="AM2765">
        <v>0</v>
      </c>
      <c r="AN2765">
        <v>55</v>
      </c>
      <c r="AO2765">
        <v>3</v>
      </c>
      <c r="AP2765">
        <v>3</v>
      </c>
      <c r="AQ2765">
        <v>9.7100000000000009</v>
      </c>
      <c r="AR2765">
        <v>4.99</v>
      </c>
      <c r="AS2765">
        <v>9.7100000000000009</v>
      </c>
      <c r="AT2765">
        <v>4.99</v>
      </c>
      <c r="AU2765">
        <v>1.32067371202114</v>
      </c>
      <c r="AV2765">
        <v>1.1425714285714299</v>
      </c>
      <c r="AW2765">
        <v>1.32067371202114</v>
      </c>
      <c r="AX2765">
        <v>1.1425714285714299</v>
      </c>
      <c r="AY2765">
        <v>1</v>
      </c>
      <c r="AZ2765" s="1">
        <v>41386</v>
      </c>
      <c r="BA2765" s="1">
        <v>41519</v>
      </c>
      <c r="BB2765">
        <v>39</v>
      </c>
      <c r="BC2765">
        <v>9</v>
      </c>
      <c r="BD2765">
        <v>2</v>
      </c>
      <c r="BE2765">
        <v>39.99</v>
      </c>
      <c r="BF2765">
        <v>39.99</v>
      </c>
      <c r="BG2765">
        <v>0</v>
      </c>
      <c r="BH2765">
        <v>0</v>
      </c>
      <c r="BI2765" t="s">
        <v>93</v>
      </c>
      <c r="BJ2765" t="s">
        <v>93</v>
      </c>
      <c r="BK2765" t="s">
        <v>93</v>
      </c>
      <c r="BL2765" t="s">
        <v>93</v>
      </c>
      <c r="BM2765" t="s">
        <v>93</v>
      </c>
      <c r="BN2765" t="s">
        <v>93</v>
      </c>
      <c r="BO2765" t="s">
        <v>93</v>
      </c>
      <c r="BP2765" t="s">
        <v>93</v>
      </c>
      <c r="BQ2765" t="s">
        <v>93</v>
      </c>
      <c r="BR2765" t="s">
        <v>93</v>
      </c>
      <c r="BS2765" t="s">
        <v>93</v>
      </c>
      <c r="BT2765" t="s">
        <v>93</v>
      </c>
      <c r="BU2765" t="s">
        <v>93</v>
      </c>
      <c r="BV2765" t="s">
        <v>93</v>
      </c>
      <c r="BW2765" t="s">
        <v>93</v>
      </c>
      <c r="BX2765" t="s">
        <v>93</v>
      </c>
      <c r="BY2765" t="s">
        <v>93</v>
      </c>
      <c r="BZ2765" t="s">
        <v>93</v>
      </c>
      <c r="CA2765" t="s">
        <v>93</v>
      </c>
      <c r="CB2765" t="s">
        <v>93</v>
      </c>
      <c r="CC2765" t="s">
        <v>93</v>
      </c>
      <c r="CD2765" t="s">
        <v>93</v>
      </c>
      <c r="CE2765" t="s">
        <v>93</v>
      </c>
      <c r="CF2765" t="s">
        <v>93</v>
      </c>
      <c r="CG2765" t="s">
        <v>93</v>
      </c>
      <c r="CH2765" t="s">
        <v>93</v>
      </c>
      <c r="CI2765" t="s">
        <v>93</v>
      </c>
      <c r="CJ2765" t="s">
        <v>93</v>
      </c>
      <c r="CK2765" t="s">
        <v>93</v>
      </c>
      <c r="CL2765" t="s">
        <v>93</v>
      </c>
      <c r="CM2765" t="s">
        <v>93</v>
      </c>
      <c r="CN2765">
        <v>2</v>
      </c>
      <c r="CO2765">
        <v>2</v>
      </c>
      <c r="CP2765">
        <v>0</v>
      </c>
      <c r="CQ2765" t="s">
        <v>93</v>
      </c>
    </row>
    <row r="2766" spans="1:95">
      <c r="A2766">
        <v>1253608</v>
      </c>
      <c r="B2766" t="s">
        <v>558</v>
      </c>
      <c r="C2766">
        <v>40</v>
      </c>
      <c r="D2766">
        <v>14496918</v>
      </c>
      <c r="E2766" s="1">
        <v>41519</v>
      </c>
      <c r="F2766" t="s">
        <v>559</v>
      </c>
      <c r="G2766">
        <v>39.99</v>
      </c>
      <c r="H2766">
        <v>0</v>
      </c>
      <c r="I2766">
        <v>0</v>
      </c>
      <c r="J2766">
        <v>0</v>
      </c>
      <c r="K2766">
        <v>39.99</v>
      </c>
      <c r="L2766" t="s">
        <v>1517</v>
      </c>
      <c r="M2766" t="s">
        <v>96</v>
      </c>
      <c r="N2766" t="s">
        <v>97</v>
      </c>
      <c r="O2766" t="s">
        <v>97</v>
      </c>
      <c r="P2766" t="s">
        <v>561</v>
      </c>
      <c r="Q2766">
        <v>30.28</v>
      </c>
      <c r="R2766">
        <v>0</v>
      </c>
      <c r="S2766">
        <v>0</v>
      </c>
      <c r="T2766">
        <v>30.28</v>
      </c>
      <c r="U2766">
        <v>30.28</v>
      </c>
      <c r="V2766" t="s">
        <v>97</v>
      </c>
      <c r="W2766" t="s">
        <v>96</v>
      </c>
      <c r="X2766" t="s">
        <v>303</v>
      </c>
      <c r="Y2766" t="s">
        <v>1940</v>
      </c>
      <c r="Z2766">
        <v>14496918</v>
      </c>
      <c r="AA2766" t="s">
        <v>1113</v>
      </c>
      <c r="AB2766">
        <v>35</v>
      </c>
      <c r="AC2766">
        <v>0</v>
      </c>
      <c r="AD2766">
        <v>0</v>
      </c>
      <c r="AE2766">
        <v>0</v>
      </c>
      <c r="AF2766">
        <v>35</v>
      </c>
      <c r="AG2766" t="s">
        <v>97</v>
      </c>
      <c r="AH2766" t="s">
        <v>236</v>
      </c>
      <c r="AI2766" t="s">
        <v>97</v>
      </c>
      <c r="AJ2766" t="s">
        <v>97</v>
      </c>
      <c r="AK2766">
        <v>1</v>
      </c>
      <c r="AL2766">
        <v>1</v>
      </c>
      <c r="AM2766">
        <v>0</v>
      </c>
      <c r="AN2766">
        <v>55</v>
      </c>
      <c r="AO2766">
        <v>3</v>
      </c>
      <c r="AP2766">
        <v>3</v>
      </c>
      <c r="AQ2766">
        <v>9.7100000000000009</v>
      </c>
      <c r="AR2766">
        <v>4.99</v>
      </c>
      <c r="AS2766">
        <v>9.7100000000000009</v>
      </c>
      <c r="AT2766">
        <v>4.99</v>
      </c>
      <c r="AU2766">
        <v>1.32067371202114</v>
      </c>
      <c r="AV2766">
        <v>1.1425714285714299</v>
      </c>
      <c r="AW2766">
        <v>1.32067371202114</v>
      </c>
      <c r="AX2766">
        <v>1.1425714285714299</v>
      </c>
      <c r="AY2766">
        <v>1</v>
      </c>
      <c r="AZ2766" s="1">
        <v>41386</v>
      </c>
      <c r="BA2766" s="1">
        <v>41519</v>
      </c>
      <c r="BB2766">
        <v>39</v>
      </c>
      <c r="BC2766">
        <v>9</v>
      </c>
      <c r="BD2766">
        <v>2</v>
      </c>
      <c r="BE2766">
        <v>39.99</v>
      </c>
      <c r="BF2766">
        <v>39.99</v>
      </c>
      <c r="BG2766">
        <v>0</v>
      </c>
      <c r="BH2766">
        <v>0</v>
      </c>
      <c r="BI2766" t="s">
        <v>93</v>
      </c>
      <c r="BJ2766" t="s">
        <v>93</v>
      </c>
      <c r="BK2766" t="s">
        <v>93</v>
      </c>
      <c r="BL2766" t="s">
        <v>93</v>
      </c>
      <c r="BM2766" t="s">
        <v>93</v>
      </c>
      <c r="BN2766" t="s">
        <v>93</v>
      </c>
      <c r="BO2766" t="s">
        <v>93</v>
      </c>
      <c r="BP2766" t="s">
        <v>93</v>
      </c>
      <c r="BQ2766" t="s">
        <v>93</v>
      </c>
      <c r="BR2766" t="s">
        <v>93</v>
      </c>
      <c r="BS2766" t="s">
        <v>93</v>
      </c>
      <c r="BT2766" t="s">
        <v>93</v>
      </c>
      <c r="BU2766" t="s">
        <v>93</v>
      </c>
      <c r="BV2766" t="s">
        <v>93</v>
      </c>
      <c r="BW2766" t="s">
        <v>93</v>
      </c>
      <c r="BX2766" t="s">
        <v>93</v>
      </c>
      <c r="BY2766" t="s">
        <v>93</v>
      </c>
      <c r="BZ2766" t="s">
        <v>93</v>
      </c>
      <c r="CA2766" t="s">
        <v>93</v>
      </c>
      <c r="CB2766" t="s">
        <v>93</v>
      </c>
      <c r="CC2766" t="s">
        <v>93</v>
      </c>
      <c r="CD2766" t="s">
        <v>93</v>
      </c>
      <c r="CE2766" t="s">
        <v>93</v>
      </c>
      <c r="CF2766" t="s">
        <v>93</v>
      </c>
      <c r="CG2766" t="s">
        <v>93</v>
      </c>
      <c r="CH2766" t="s">
        <v>93</v>
      </c>
      <c r="CI2766" t="s">
        <v>93</v>
      </c>
      <c r="CJ2766" t="s">
        <v>93</v>
      </c>
      <c r="CK2766" t="s">
        <v>93</v>
      </c>
      <c r="CL2766" t="s">
        <v>93</v>
      </c>
      <c r="CM2766" t="s">
        <v>93</v>
      </c>
      <c r="CN2766">
        <v>2</v>
      </c>
      <c r="CO2766">
        <v>2</v>
      </c>
      <c r="CP2766">
        <v>0</v>
      </c>
      <c r="CQ2766" t="s">
        <v>93</v>
      </c>
    </row>
    <row r="2767" spans="1:95">
      <c r="A2767">
        <v>1253613</v>
      </c>
      <c r="B2767" t="s">
        <v>567</v>
      </c>
      <c r="C2767">
        <v>21</v>
      </c>
      <c r="D2767">
        <v>14496896</v>
      </c>
      <c r="E2767" s="1">
        <v>41386</v>
      </c>
      <c r="F2767" t="s">
        <v>568</v>
      </c>
      <c r="G2767">
        <v>59.99</v>
      </c>
      <c r="H2767">
        <v>0</v>
      </c>
      <c r="I2767">
        <v>0</v>
      </c>
      <c r="J2767">
        <v>0</v>
      </c>
      <c r="K2767">
        <v>59.99</v>
      </c>
      <c r="L2767" t="s">
        <v>569</v>
      </c>
      <c r="M2767" t="s">
        <v>96</v>
      </c>
      <c r="N2767" t="s">
        <v>97</v>
      </c>
      <c r="O2767" t="s">
        <v>97</v>
      </c>
      <c r="P2767" t="s">
        <v>570</v>
      </c>
      <c r="Q2767">
        <v>44</v>
      </c>
      <c r="R2767">
        <v>0</v>
      </c>
      <c r="S2767">
        <v>0</v>
      </c>
      <c r="T2767">
        <v>44</v>
      </c>
      <c r="U2767">
        <v>44</v>
      </c>
      <c r="V2767" t="s">
        <v>97</v>
      </c>
      <c r="W2767" t="s">
        <v>96</v>
      </c>
      <c r="X2767" t="s">
        <v>303</v>
      </c>
      <c r="Y2767" t="s">
        <v>571</v>
      </c>
      <c r="Z2767">
        <v>14496896</v>
      </c>
      <c r="AA2767" t="s">
        <v>572</v>
      </c>
      <c r="AB2767">
        <v>55</v>
      </c>
      <c r="AC2767">
        <v>0</v>
      </c>
      <c r="AD2767">
        <v>0</v>
      </c>
      <c r="AE2767">
        <v>0</v>
      </c>
      <c r="AF2767">
        <v>55</v>
      </c>
      <c r="AG2767" t="s">
        <v>97</v>
      </c>
      <c r="AH2767" t="s">
        <v>236</v>
      </c>
      <c r="AI2767" t="s">
        <v>97</v>
      </c>
      <c r="AJ2767" t="s">
        <v>97</v>
      </c>
      <c r="AK2767">
        <v>1</v>
      </c>
      <c r="AL2767">
        <v>1</v>
      </c>
      <c r="AM2767">
        <v>0</v>
      </c>
      <c r="AN2767">
        <v>144</v>
      </c>
      <c r="AO2767">
        <v>3</v>
      </c>
      <c r="AP2767">
        <v>3</v>
      </c>
      <c r="AQ2767">
        <v>15.99</v>
      </c>
      <c r="AR2767">
        <v>4.99</v>
      </c>
      <c r="AS2767">
        <v>15.99</v>
      </c>
      <c r="AT2767">
        <v>4.99</v>
      </c>
      <c r="AU2767">
        <v>1.3634090909090899</v>
      </c>
      <c r="AV2767">
        <v>1.0907272727272701</v>
      </c>
      <c r="AW2767">
        <v>1.3634090909090899</v>
      </c>
      <c r="AX2767">
        <v>1.0907272727272701</v>
      </c>
      <c r="AY2767">
        <v>1</v>
      </c>
      <c r="AZ2767" s="1">
        <v>41386</v>
      </c>
      <c r="BA2767" s="1">
        <v>41519</v>
      </c>
      <c r="BB2767">
        <v>39</v>
      </c>
      <c r="BC2767">
        <v>9</v>
      </c>
      <c r="BD2767">
        <v>2</v>
      </c>
      <c r="BE2767">
        <v>59.99</v>
      </c>
      <c r="BF2767">
        <v>59.99</v>
      </c>
      <c r="BG2767">
        <v>2</v>
      </c>
      <c r="BH2767">
        <v>2</v>
      </c>
      <c r="BI2767" t="s">
        <v>93</v>
      </c>
      <c r="BJ2767" t="s">
        <v>93</v>
      </c>
      <c r="BK2767" t="s">
        <v>93</v>
      </c>
      <c r="BL2767" t="s">
        <v>93</v>
      </c>
      <c r="BM2767" t="s">
        <v>93</v>
      </c>
      <c r="BN2767" t="s">
        <v>93</v>
      </c>
      <c r="BO2767" t="s">
        <v>93</v>
      </c>
      <c r="BP2767" t="s">
        <v>93</v>
      </c>
      <c r="BQ2767" t="s">
        <v>93</v>
      </c>
      <c r="BR2767" t="s">
        <v>93</v>
      </c>
      <c r="BS2767" t="s">
        <v>93</v>
      </c>
      <c r="BT2767" t="s">
        <v>93</v>
      </c>
      <c r="BU2767" t="s">
        <v>93</v>
      </c>
      <c r="BV2767" t="s">
        <v>93</v>
      </c>
      <c r="BW2767" t="s">
        <v>93</v>
      </c>
      <c r="BX2767" t="s">
        <v>93</v>
      </c>
      <c r="BY2767" t="s">
        <v>93</v>
      </c>
      <c r="BZ2767" t="s">
        <v>93</v>
      </c>
      <c r="CA2767" t="s">
        <v>93</v>
      </c>
      <c r="CB2767" t="s">
        <v>93</v>
      </c>
      <c r="CC2767" t="s">
        <v>93</v>
      </c>
      <c r="CD2767" t="s">
        <v>93</v>
      </c>
      <c r="CE2767" t="s">
        <v>93</v>
      </c>
      <c r="CF2767" t="s">
        <v>93</v>
      </c>
      <c r="CG2767" t="s">
        <v>93</v>
      </c>
      <c r="CH2767" t="s">
        <v>93</v>
      </c>
      <c r="CI2767" t="s">
        <v>93</v>
      </c>
      <c r="CJ2767" t="s">
        <v>93</v>
      </c>
      <c r="CK2767" t="s">
        <v>93</v>
      </c>
      <c r="CL2767" t="s">
        <v>93</v>
      </c>
      <c r="CM2767" t="s">
        <v>93</v>
      </c>
      <c r="CN2767">
        <v>8</v>
      </c>
      <c r="CO2767">
        <v>8</v>
      </c>
      <c r="CP2767">
        <v>0</v>
      </c>
      <c r="CQ2767">
        <v>1</v>
      </c>
    </row>
    <row r="2768" spans="1:95">
      <c r="A2768">
        <v>1253613</v>
      </c>
      <c r="B2768" t="s">
        <v>567</v>
      </c>
      <c r="C2768">
        <v>22</v>
      </c>
      <c r="D2768">
        <v>14496896</v>
      </c>
      <c r="E2768" s="1">
        <v>41393</v>
      </c>
      <c r="F2768" t="s">
        <v>568</v>
      </c>
      <c r="G2768">
        <v>59.99</v>
      </c>
      <c r="H2768">
        <v>0</v>
      </c>
      <c r="I2768">
        <v>0</v>
      </c>
      <c r="J2768">
        <v>0</v>
      </c>
      <c r="K2768">
        <v>59.99</v>
      </c>
      <c r="L2768" t="s">
        <v>569</v>
      </c>
      <c r="M2768" t="s">
        <v>96</v>
      </c>
      <c r="N2768" t="s">
        <v>97</v>
      </c>
      <c r="O2768" t="s">
        <v>97</v>
      </c>
      <c r="P2768" t="s">
        <v>570</v>
      </c>
      <c r="Q2768">
        <v>44</v>
      </c>
      <c r="R2768">
        <v>0</v>
      </c>
      <c r="S2768">
        <v>0</v>
      </c>
      <c r="T2768">
        <v>44</v>
      </c>
      <c r="U2768">
        <v>44</v>
      </c>
      <c r="V2768" t="s">
        <v>97</v>
      </c>
      <c r="W2768" t="s">
        <v>96</v>
      </c>
      <c r="X2768" t="s">
        <v>303</v>
      </c>
      <c r="Y2768" t="s">
        <v>571</v>
      </c>
      <c r="Z2768">
        <v>14496896</v>
      </c>
      <c r="AA2768" t="s">
        <v>572</v>
      </c>
      <c r="AB2768">
        <v>55</v>
      </c>
      <c r="AC2768">
        <v>0</v>
      </c>
      <c r="AD2768">
        <v>0</v>
      </c>
      <c r="AE2768">
        <v>0</v>
      </c>
      <c r="AF2768">
        <v>55</v>
      </c>
      <c r="AG2768" t="s">
        <v>97</v>
      </c>
      <c r="AH2768" t="s">
        <v>236</v>
      </c>
      <c r="AI2768" t="s">
        <v>97</v>
      </c>
      <c r="AJ2768" t="s">
        <v>97</v>
      </c>
      <c r="AK2768">
        <v>1</v>
      </c>
      <c r="AL2768">
        <v>1</v>
      </c>
      <c r="AM2768">
        <v>0</v>
      </c>
      <c r="AN2768">
        <v>144</v>
      </c>
      <c r="AO2768">
        <v>3</v>
      </c>
      <c r="AP2768">
        <v>3</v>
      </c>
      <c r="AQ2768">
        <v>15.99</v>
      </c>
      <c r="AR2768">
        <v>4.99</v>
      </c>
      <c r="AS2768">
        <v>15.99</v>
      </c>
      <c r="AT2768">
        <v>4.99</v>
      </c>
      <c r="AU2768">
        <v>1.3634090909090899</v>
      </c>
      <c r="AV2768">
        <v>1.0907272727272701</v>
      </c>
      <c r="AW2768">
        <v>1.3634090909090899</v>
      </c>
      <c r="AX2768">
        <v>1.0907272727272701</v>
      </c>
      <c r="AY2768">
        <v>1</v>
      </c>
      <c r="AZ2768" s="1">
        <v>41386</v>
      </c>
      <c r="BA2768" s="1">
        <v>41519</v>
      </c>
      <c r="BB2768">
        <v>39</v>
      </c>
      <c r="BC2768">
        <v>9</v>
      </c>
      <c r="BD2768">
        <v>2</v>
      </c>
      <c r="BE2768">
        <v>59.99</v>
      </c>
      <c r="BF2768">
        <v>59.99</v>
      </c>
      <c r="BG2768">
        <v>0</v>
      </c>
      <c r="BH2768">
        <v>0</v>
      </c>
      <c r="BI2768" t="s">
        <v>93</v>
      </c>
      <c r="BJ2768" t="s">
        <v>93</v>
      </c>
      <c r="BK2768" t="s">
        <v>93</v>
      </c>
      <c r="BL2768" t="s">
        <v>93</v>
      </c>
      <c r="BM2768" t="s">
        <v>93</v>
      </c>
      <c r="BN2768" t="s">
        <v>93</v>
      </c>
      <c r="BO2768" t="s">
        <v>93</v>
      </c>
      <c r="BP2768" t="s">
        <v>93</v>
      </c>
      <c r="BQ2768" t="s">
        <v>93</v>
      </c>
      <c r="BR2768" t="s">
        <v>93</v>
      </c>
      <c r="BS2768" t="s">
        <v>93</v>
      </c>
      <c r="BT2768" t="s">
        <v>93</v>
      </c>
      <c r="BU2768" t="s">
        <v>93</v>
      </c>
      <c r="BV2768" t="s">
        <v>93</v>
      </c>
      <c r="BW2768" t="s">
        <v>93</v>
      </c>
      <c r="BX2768" t="s">
        <v>93</v>
      </c>
      <c r="BY2768" t="s">
        <v>93</v>
      </c>
      <c r="BZ2768" t="s">
        <v>93</v>
      </c>
      <c r="CA2768" t="s">
        <v>93</v>
      </c>
      <c r="CB2768" t="s">
        <v>93</v>
      </c>
      <c r="CC2768" t="s">
        <v>93</v>
      </c>
      <c r="CD2768" t="s">
        <v>93</v>
      </c>
      <c r="CE2768" t="s">
        <v>93</v>
      </c>
      <c r="CF2768" t="s">
        <v>93</v>
      </c>
      <c r="CG2768" t="s">
        <v>93</v>
      </c>
      <c r="CH2768" t="s">
        <v>93</v>
      </c>
      <c r="CI2768" t="s">
        <v>93</v>
      </c>
      <c r="CJ2768" t="s">
        <v>93</v>
      </c>
      <c r="CK2768" t="s">
        <v>93</v>
      </c>
      <c r="CL2768" t="s">
        <v>93</v>
      </c>
      <c r="CM2768" t="s">
        <v>93</v>
      </c>
      <c r="CN2768">
        <v>8</v>
      </c>
      <c r="CO2768">
        <v>8</v>
      </c>
      <c r="CP2768">
        <v>0</v>
      </c>
      <c r="CQ2768">
        <v>1</v>
      </c>
    </row>
    <row r="2769" spans="1:95">
      <c r="A2769">
        <v>1253613</v>
      </c>
      <c r="B2769" t="s">
        <v>567</v>
      </c>
      <c r="C2769">
        <v>23</v>
      </c>
      <c r="D2769">
        <v>14496896</v>
      </c>
      <c r="E2769" s="1">
        <v>41400</v>
      </c>
      <c r="F2769" t="s">
        <v>568</v>
      </c>
      <c r="G2769">
        <v>59.99</v>
      </c>
      <c r="H2769">
        <v>0</v>
      </c>
      <c r="I2769">
        <v>0</v>
      </c>
      <c r="J2769">
        <v>0</v>
      </c>
      <c r="K2769">
        <v>59.99</v>
      </c>
      <c r="L2769" t="s">
        <v>569</v>
      </c>
      <c r="M2769" t="s">
        <v>96</v>
      </c>
      <c r="N2769" t="s">
        <v>97</v>
      </c>
      <c r="O2769" t="s">
        <v>97</v>
      </c>
      <c r="P2769" t="s">
        <v>570</v>
      </c>
      <c r="Q2769">
        <v>52.86</v>
      </c>
      <c r="R2769">
        <v>0</v>
      </c>
      <c r="S2769">
        <v>0</v>
      </c>
      <c r="T2769">
        <v>52.86</v>
      </c>
      <c r="U2769">
        <v>52.86</v>
      </c>
      <c r="V2769" t="s">
        <v>97</v>
      </c>
      <c r="W2769" t="s">
        <v>96</v>
      </c>
      <c r="X2769" t="s">
        <v>303</v>
      </c>
      <c r="Y2769" t="s">
        <v>1053</v>
      </c>
      <c r="Z2769">
        <v>14496896</v>
      </c>
      <c r="AA2769" t="s">
        <v>572</v>
      </c>
      <c r="AB2769">
        <v>55</v>
      </c>
      <c r="AC2769">
        <v>0</v>
      </c>
      <c r="AD2769">
        <v>0</v>
      </c>
      <c r="AE2769">
        <v>0</v>
      </c>
      <c r="AF2769">
        <v>55</v>
      </c>
      <c r="AG2769" t="s">
        <v>97</v>
      </c>
      <c r="AH2769" t="s">
        <v>236</v>
      </c>
      <c r="AI2769" t="s">
        <v>97</v>
      </c>
      <c r="AJ2769" t="s">
        <v>97</v>
      </c>
      <c r="AK2769">
        <v>1</v>
      </c>
      <c r="AL2769">
        <v>1</v>
      </c>
      <c r="AM2769">
        <v>0</v>
      </c>
      <c r="AN2769">
        <v>144</v>
      </c>
      <c r="AO2769">
        <v>3</v>
      </c>
      <c r="AP2769">
        <v>3</v>
      </c>
      <c r="AQ2769">
        <v>7.13</v>
      </c>
      <c r="AR2769">
        <v>4.99</v>
      </c>
      <c r="AS2769">
        <v>7.13</v>
      </c>
      <c r="AT2769">
        <v>4.99</v>
      </c>
      <c r="AU2769">
        <v>1.1348846008323901</v>
      </c>
      <c r="AV2769">
        <v>1.0907272727272701</v>
      </c>
      <c r="AW2769">
        <v>1.1348846008323901</v>
      </c>
      <c r="AX2769">
        <v>1.0907272727272701</v>
      </c>
      <c r="AY2769">
        <v>1</v>
      </c>
      <c r="AZ2769" s="1">
        <v>41386</v>
      </c>
      <c r="BA2769" s="1">
        <v>41519</v>
      </c>
      <c r="BB2769">
        <v>39</v>
      </c>
      <c r="BC2769">
        <v>9</v>
      </c>
      <c r="BD2769">
        <v>2</v>
      </c>
      <c r="BE2769">
        <v>59.99</v>
      </c>
      <c r="BF2769">
        <v>59.99</v>
      </c>
      <c r="BG2769">
        <v>0</v>
      </c>
      <c r="BH2769">
        <v>0</v>
      </c>
      <c r="BI2769" t="s">
        <v>93</v>
      </c>
      <c r="BJ2769" t="s">
        <v>93</v>
      </c>
      <c r="BK2769" t="s">
        <v>93</v>
      </c>
      <c r="BL2769" t="s">
        <v>93</v>
      </c>
      <c r="BM2769" t="s">
        <v>93</v>
      </c>
      <c r="BN2769" t="s">
        <v>93</v>
      </c>
      <c r="BO2769" t="s">
        <v>93</v>
      </c>
      <c r="BP2769" t="s">
        <v>93</v>
      </c>
      <c r="BQ2769" t="s">
        <v>93</v>
      </c>
      <c r="BR2769" t="s">
        <v>93</v>
      </c>
      <c r="BS2769" t="s">
        <v>93</v>
      </c>
      <c r="BT2769" t="s">
        <v>93</v>
      </c>
      <c r="BU2769" t="s">
        <v>93</v>
      </c>
      <c r="BV2769" t="s">
        <v>93</v>
      </c>
      <c r="BW2769" t="s">
        <v>93</v>
      </c>
      <c r="BX2769" t="s">
        <v>93</v>
      </c>
      <c r="BY2769" t="s">
        <v>93</v>
      </c>
      <c r="BZ2769" t="s">
        <v>93</v>
      </c>
      <c r="CA2769" t="s">
        <v>93</v>
      </c>
      <c r="CB2769" t="s">
        <v>93</v>
      </c>
      <c r="CC2769" t="s">
        <v>93</v>
      </c>
      <c r="CD2769" t="s">
        <v>93</v>
      </c>
      <c r="CE2769" t="s">
        <v>93</v>
      </c>
      <c r="CF2769" t="s">
        <v>93</v>
      </c>
      <c r="CG2769" t="s">
        <v>93</v>
      </c>
      <c r="CH2769" t="s">
        <v>93</v>
      </c>
      <c r="CI2769" t="s">
        <v>93</v>
      </c>
      <c r="CJ2769" t="s">
        <v>93</v>
      </c>
      <c r="CK2769" t="s">
        <v>93</v>
      </c>
      <c r="CL2769" t="s">
        <v>93</v>
      </c>
      <c r="CM2769" t="s">
        <v>93</v>
      </c>
      <c r="CN2769">
        <v>8</v>
      </c>
      <c r="CO2769">
        <v>8</v>
      </c>
      <c r="CP2769">
        <v>0</v>
      </c>
      <c r="CQ2769">
        <v>1</v>
      </c>
    </row>
    <row r="2770" spans="1:95">
      <c r="A2770">
        <v>1253613</v>
      </c>
      <c r="B2770" t="s">
        <v>567</v>
      </c>
      <c r="C2770">
        <v>24</v>
      </c>
      <c r="D2770">
        <v>14496896</v>
      </c>
      <c r="E2770" s="1">
        <v>41407</v>
      </c>
      <c r="F2770" t="s">
        <v>568</v>
      </c>
      <c r="G2770">
        <v>59.99</v>
      </c>
      <c r="H2770">
        <v>0</v>
      </c>
      <c r="I2770">
        <v>0</v>
      </c>
      <c r="J2770">
        <v>0</v>
      </c>
      <c r="K2770">
        <v>59.99</v>
      </c>
      <c r="L2770" t="s">
        <v>569</v>
      </c>
      <c r="M2770" t="s">
        <v>96</v>
      </c>
      <c r="N2770" t="s">
        <v>97</v>
      </c>
      <c r="O2770" t="s">
        <v>97</v>
      </c>
      <c r="P2770" t="s">
        <v>568</v>
      </c>
      <c r="Q2770">
        <v>52.86</v>
      </c>
      <c r="R2770">
        <v>0</v>
      </c>
      <c r="S2770">
        <v>0</v>
      </c>
      <c r="T2770">
        <v>52.86</v>
      </c>
      <c r="U2770">
        <v>52.86</v>
      </c>
      <c r="V2770" t="s">
        <v>97</v>
      </c>
      <c r="W2770" t="s">
        <v>96</v>
      </c>
      <c r="X2770" t="s">
        <v>303</v>
      </c>
      <c r="Y2770" t="s">
        <v>1053</v>
      </c>
      <c r="Z2770">
        <v>14496896</v>
      </c>
      <c r="AA2770" t="s">
        <v>1114</v>
      </c>
      <c r="AB2770">
        <v>55</v>
      </c>
      <c r="AC2770">
        <v>0</v>
      </c>
      <c r="AD2770">
        <v>0</v>
      </c>
      <c r="AE2770">
        <v>0</v>
      </c>
      <c r="AF2770">
        <v>55</v>
      </c>
      <c r="AG2770" t="s">
        <v>97</v>
      </c>
      <c r="AH2770" t="s">
        <v>236</v>
      </c>
      <c r="AI2770" t="s">
        <v>97</v>
      </c>
      <c r="AJ2770" t="s">
        <v>97</v>
      </c>
      <c r="AK2770">
        <v>1</v>
      </c>
      <c r="AL2770">
        <v>1</v>
      </c>
      <c r="AM2770">
        <v>0</v>
      </c>
      <c r="AN2770">
        <v>144</v>
      </c>
      <c r="AO2770">
        <v>3</v>
      </c>
      <c r="AP2770">
        <v>3</v>
      </c>
      <c r="AQ2770">
        <v>7.13</v>
      </c>
      <c r="AR2770">
        <v>4.99</v>
      </c>
      <c r="AS2770">
        <v>7.13</v>
      </c>
      <c r="AT2770">
        <v>4.99</v>
      </c>
      <c r="AU2770">
        <v>1.1348846008323901</v>
      </c>
      <c r="AV2770">
        <v>1.0907272727272701</v>
      </c>
      <c r="AW2770">
        <v>1.1348846008323901</v>
      </c>
      <c r="AX2770">
        <v>1.0907272727272701</v>
      </c>
      <c r="AY2770">
        <v>1</v>
      </c>
      <c r="AZ2770" s="1">
        <v>41386</v>
      </c>
      <c r="BA2770" s="1">
        <v>41519</v>
      </c>
      <c r="BB2770">
        <v>39</v>
      </c>
      <c r="BC2770">
        <v>9</v>
      </c>
      <c r="BD2770">
        <v>2</v>
      </c>
      <c r="BE2770">
        <v>59.99</v>
      </c>
      <c r="BF2770">
        <v>59.99</v>
      </c>
      <c r="BG2770">
        <v>2</v>
      </c>
      <c r="BH2770">
        <v>2</v>
      </c>
      <c r="BI2770" t="s">
        <v>93</v>
      </c>
      <c r="BJ2770" t="s">
        <v>93</v>
      </c>
      <c r="BK2770" t="s">
        <v>93</v>
      </c>
      <c r="BL2770" t="s">
        <v>93</v>
      </c>
      <c r="BM2770" t="s">
        <v>93</v>
      </c>
      <c r="BN2770" t="s">
        <v>93</v>
      </c>
      <c r="BO2770" t="s">
        <v>93</v>
      </c>
      <c r="BP2770" t="s">
        <v>93</v>
      </c>
      <c r="BQ2770" t="s">
        <v>93</v>
      </c>
      <c r="BR2770" t="s">
        <v>93</v>
      </c>
      <c r="BS2770" t="s">
        <v>93</v>
      </c>
      <c r="BT2770" t="s">
        <v>93</v>
      </c>
      <c r="BU2770" t="s">
        <v>93</v>
      </c>
      <c r="BV2770" t="s">
        <v>93</v>
      </c>
      <c r="BW2770" t="s">
        <v>93</v>
      </c>
      <c r="BX2770" t="s">
        <v>93</v>
      </c>
      <c r="BY2770" t="s">
        <v>93</v>
      </c>
      <c r="BZ2770" t="s">
        <v>93</v>
      </c>
      <c r="CA2770" t="s">
        <v>93</v>
      </c>
      <c r="CB2770" t="s">
        <v>93</v>
      </c>
      <c r="CC2770" t="s">
        <v>93</v>
      </c>
      <c r="CD2770" t="s">
        <v>93</v>
      </c>
      <c r="CE2770" t="s">
        <v>93</v>
      </c>
      <c r="CF2770" t="s">
        <v>93</v>
      </c>
      <c r="CG2770" t="s">
        <v>93</v>
      </c>
      <c r="CH2770" t="s">
        <v>93</v>
      </c>
      <c r="CI2770" t="s">
        <v>93</v>
      </c>
      <c r="CJ2770" t="s">
        <v>93</v>
      </c>
      <c r="CK2770" t="s">
        <v>93</v>
      </c>
      <c r="CL2770" t="s">
        <v>93</v>
      </c>
      <c r="CM2770" t="s">
        <v>93</v>
      </c>
      <c r="CN2770">
        <v>8</v>
      </c>
      <c r="CO2770">
        <v>8</v>
      </c>
      <c r="CP2770">
        <v>0</v>
      </c>
      <c r="CQ2770">
        <v>1</v>
      </c>
    </row>
    <row r="2771" spans="1:95">
      <c r="A2771">
        <v>1253613</v>
      </c>
      <c r="B2771" t="s">
        <v>567</v>
      </c>
      <c r="C2771">
        <v>25</v>
      </c>
      <c r="D2771">
        <v>14496896</v>
      </c>
      <c r="E2771" s="1">
        <v>41414</v>
      </c>
      <c r="F2771" t="s">
        <v>568</v>
      </c>
      <c r="G2771">
        <v>59.99</v>
      </c>
      <c r="H2771">
        <v>0</v>
      </c>
      <c r="I2771">
        <v>0</v>
      </c>
      <c r="J2771">
        <v>0</v>
      </c>
      <c r="K2771">
        <v>59.99</v>
      </c>
      <c r="L2771" t="s">
        <v>569</v>
      </c>
      <c r="M2771" t="s">
        <v>96</v>
      </c>
      <c r="N2771" t="s">
        <v>97</v>
      </c>
      <c r="O2771" t="s">
        <v>97</v>
      </c>
      <c r="P2771" t="s">
        <v>568</v>
      </c>
      <c r="Q2771">
        <v>52.86</v>
      </c>
      <c r="R2771">
        <v>0</v>
      </c>
      <c r="S2771">
        <v>0</v>
      </c>
      <c r="T2771">
        <v>52.86</v>
      </c>
      <c r="U2771">
        <v>52.86</v>
      </c>
      <c r="V2771" t="s">
        <v>97</v>
      </c>
      <c r="W2771" t="s">
        <v>96</v>
      </c>
      <c r="X2771" t="s">
        <v>303</v>
      </c>
      <c r="Y2771" t="s">
        <v>1053</v>
      </c>
      <c r="Z2771">
        <v>14496896</v>
      </c>
      <c r="AA2771" t="s">
        <v>1114</v>
      </c>
      <c r="AB2771">
        <v>55</v>
      </c>
      <c r="AC2771">
        <v>0</v>
      </c>
      <c r="AD2771">
        <v>0</v>
      </c>
      <c r="AE2771">
        <v>0</v>
      </c>
      <c r="AF2771">
        <v>55</v>
      </c>
      <c r="AG2771" t="s">
        <v>97</v>
      </c>
      <c r="AH2771" t="s">
        <v>96</v>
      </c>
      <c r="AI2771" t="s">
        <v>97</v>
      </c>
      <c r="AJ2771" t="s">
        <v>97</v>
      </c>
      <c r="AK2771">
        <v>1</v>
      </c>
      <c r="AL2771">
        <v>1</v>
      </c>
      <c r="AM2771">
        <v>1</v>
      </c>
      <c r="AN2771">
        <v>144</v>
      </c>
      <c r="AO2771">
        <v>3</v>
      </c>
      <c r="AP2771">
        <v>3</v>
      </c>
      <c r="AQ2771">
        <v>7.13</v>
      </c>
      <c r="AR2771">
        <v>4.99</v>
      </c>
      <c r="AS2771">
        <v>7.13</v>
      </c>
      <c r="AT2771">
        <v>4.99</v>
      </c>
      <c r="AU2771">
        <v>1.1348846008323901</v>
      </c>
      <c r="AV2771">
        <v>1.0907272727272701</v>
      </c>
      <c r="AW2771">
        <v>1.1348846008323901</v>
      </c>
      <c r="AX2771">
        <v>1.0907272727272701</v>
      </c>
      <c r="AY2771">
        <v>1</v>
      </c>
      <c r="AZ2771" s="1">
        <v>41386</v>
      </c>
      <c r="BA2771" s="1">
        <v>41519</v>
      </c>
      <c r="BB2771">
        <v>39</v>
      </c>
      <c r="BC2771">
        <v>9</v>
      </c>
      <c r="BD2771">
        <v>2</v>
      </c>
      <c r="BE2771">
        <v>59.99</v>
      </c>
      <c r="BF2771">
        <v>59.99</v>
      </c>
      <c r="BG2771">
        <v>0</v>
      </c>
      <c r="BH2771">
        <v>0</v>
      </c>
      <c r="BI2771" t="s">
        <v>93</v>
      </c>
      <c r="BJ2771" t="s">
        <v>93</v>
      </c>
      <c r="BK2771" t="s">
        <v>93</v>
      </c>
      <c r="BL2771" t="s">
        <v>93</v>
      </c>
      <c r="BM2771" t="s">
        <v>93</v>
      </c>
      <c r="BN2771" t="s">
        <v>93</v>
      </c>
      <c r="BO2771" t="s">
        <v>93</v>
      </c>
      <c r="BP2771" t="s">
        <v>93</v>
      </c>
      <c r="BQ2771" t="s">
        <v>93</v>
      </c>
      <c r="BR2771" t="s">
        <v>93</v>
      </c>
      <c r="BS2771" t="s">
        <v>93</v>
      </c>
      <c r="BT2771" t="s">
        <v>93</v>
      </c>
      <c r="BU2771" t="s">
        <v>93</v>
      </c>
      <c r="BV2771" t="s">
        <v>93</v>
      </c>
      <c r="BW2771" t="s">
        <v>93</v>
      </c>
      <c r="BX2771" t="s">
        <v>93</v>
      </c>
      <c r="BY2771" t="s">
        <v>93</v>
      </c>
      <c r="BZ2771" t="s">
        <v>93</v>
      </c>
      <c r="CA2771" t="s">
        <v>93</v>
      </c>
      <c r="CB2771" t="s">
        <v>93</v>
      </c>
      <c r="CC2771" t="s">
        <v>93</v>
      </c>
      <c r="CD2771" t="s">
        <v>93</v>
      </c>
      <c r="CE2771" t="s">
        <v>93</v>
      </c>
      <c r="CF2771" t="s">
        <v>93</v>
      </c>
      <c r="CG2771" t="s">
        <v>93</v>
      </c>
      <c r="CH2771" t="s">
        <v>93</v>
      </c>
      <c r="CI2771" t="s">
        <v>93</v>
      </c>
      <c r="CJ2771" t="s">
        <v>93</v>
      </c>
      <c r="CK2771" t="s">
        <v>93</v>
      </c>
      <c r="CL2771" t="s">
        <v>93</v>
      </c>
      <c r="CM2771" t="s">
        <v>93</v>
      </c>
      <c r="CN2771">
        <v>8</v>
      </c>
      <c r="CO2771">
        <v>8</v>
      </c>
      <c r="CP2771">
        <v>0</v>
      </c>
      <c r="CQ2771">
        <v>1</v>
      </c>
    </row>
    <row r="2772" spans="1:95">
      <c r="A2772">
        <v>1253613</v>
      </c>
      <c r="B2772" t="s">
        <v>567</v>
      </c>
      <c r="C2772">
        <v>26</v>
      </c>
      <c r="D2772">
        <v>14496896</v>
      </c>
      <c r="E2772" s="1">
        <v>41421</v>
      </c>
      <c r="F2772" t="s">
        <v>568</v>
      </c>
      <c r="G2772">
        <v>59.99</v>
      </c>
      <c r="H2772">
        <v>0</v>
      </c>
      <c r="I2772">
        <v>0</v>
      </c>
      <c r="J2772">
        <v>0</v>
      </c>
      <c r="K2772">
        <v>59.99</v>
      </c>
      <c r="L2772" t="s">
        <v>569</v>
      </c>
      <c r="M2772" t="s">
        <v>96</v>
      </c>
      <c r="N2772" t="s">
        <v>97</v>
      </c>
      <c r="O2772" t="s">
        <v>97</v>
      </c>
      <c r="P2772" t="s">
        <v>568</v>
      </c>
      <c r="Q2772">
        <v>52.86</v>
      </c>
      <c r="R2772">
        <v>0</v>
      </c>
      <c r="S2772">
        <v>0</v>
      </c>
      <c r="T2772">
        <v>52.86</v>
      </c>
      <c r="U2772">
        <v>52.86</v>
      </c>
      <c r="V2772" t="s">
        <v>97</v>
      </c>
      <c r="W2772" t="s">
        <v>96</v>
      </c>
      <c r="X2772" t="s">
        <v>303</v>
      </c>
      <c r="Y2772" t="s">
        <v>1053</v>
      </c>
      <c r="Z2772">
        <v>14496896</v>
      </c>
      <c r="AA2772" t="s">
        <v>1114</v>
      </c>
      <c r="AB2772">
        <v>55</v>
      </c>
      <c r="AC2772">
        <v>0</v>
      </c>
      <c r="AD2772">
        <v>0</v>
      </c>
      <c r="AE2772">
        <v>0</v>
      </c>
      <c r="AF2772">
        <v>55</v>
      </c>
      <c r="AG2772" t="s">
        <v>97</v>
      </c>
      <c r="AH2772" t="s">
        <v>96</v>
      </c>
      <c r="AI2772" t="s">
        <v>97</v>
      </c>
      <c r="AJ2772" t="s">
        <v>97</v>
      </c>
      <c r="AK2772">
        <v>1</v>
      </c>
      <c r="AL2772">
        <v>1</v>
      </c>
      <c r="AM2772">
        <v>1</v>
      </c>
      <c r="AN2772">
        <v>144</v>
      </c>
      <c r="AO2772">
        <v>3</v>
      </c>
      <c r="AP2772">
        <v>3</v>
      </c>
      <c r="AQ2772">
        <v>7.13</v>
      </c>
      <c r="AR2772">
        <v>4.99</v>
      </c>
      <c r="AS2772">
        <v>7.13</v>
      </c>
      <c r="AT2772">
        <v>4.99</v>
      </c>
      <c r="AU2772">
        <v>1.1348846008323901</v>
      </c>
      <c r="AV2772">
        <v>1.0907272727272701</v>
      </c>
      <c r="AW2772">
        <v>1.1348846008323901</v>
      </c>
      <c r="AX2772">
        <v>1.0907272727272701</v>
      </c>
      <c r="AY2772">
        <v>1</v>
      </c>
      <c r="AZ2772" s="1">
        <v>41386</v>
      </c>
      <c r="BA2772" s="1">
        <v>41519</v>
      </c>
      <c r="BB2772">
        <v>39</v>
      </c>
      <c r="BC2772">
        <v>9</v>
      </c>
      <c r="BD2772">
        <v>2</v>
      </c>
      <c r="BE2772">
        <v>59.99</v>
      </c>
      <c r="BF2772">
        <v>59.99</v>
      </c>
      <c r="BG2772">
        <v>0</v>
      </c>
      <c r="BH2772">
        <v>0</v>
      </c>
      <c r="BI2772" t="s">
        <v>93</v>
      </c>
      <c r="BJ2772" t="s">
        <v>93</v>
      </c>
      <c r="BK2772" t="s">
        <v>93</v>
      </c>
      <c r="BL2772" t="s">
        <v>93</v>
      </c>
      <c r="BM2772" t="s">
        <v>93</v>
      </c>
      <c r="BN2772" t="s">
        <v>93</v>
      </c>
      <c r="BO2772" t="s">
        <v>93</v>
      </c>
      <c r="BP2772" t="s">
        <v>93</v>
      </c>
      <c r="BQ2772" t="s">
        <v>93</v>
      </c>
      <c r="BR2772" t="s">
        <v>93</v>
      </c>
      <c r="BS2772" t="s">
        <v>93</v>
      </c>
      <c r="BT2772" t="s">
        <v>93</v>
      </c>
      <c r="BU2772" t="s">
        <v>93</v>
      </c>
      <c r="BV2772" t="s">
        <v>93</v>
      </c>
      <c r="BW2772" t="s">
        <v>93</v>
      </c>
      <c r="BX2772" t="s">
        <v>93</v>
      </c>
      <c r="BY2772" t="s">
        <v>93</v>
      </c>
      <c r="BZ2772" t="s">
        <v>93</v>
      </c>
      <c r="CA2772" t="s">
        <v>93</v>
      </c>
      <c r="CB2772" t="s">
        <v>93</v>
      </c>
      <c r="CC2772" t="s">
        <v>93</v>
      </c>
      <c r="CD2772" t="s">
        <v>93</v>
      </c>
      <c r="CE2772" t="s">
        <v>93</v>
      </c>
      <c r="CF2772" t="s">
        <v>93</v>
      </c>
      <c r="CG2772" t="s">
        <v>93</v>
      </c>
      <c r="CH2772" t="s">
        <v>93</v>
      </c>
      <c r="CI2772" t="s">
        <v>93</v>
      </c>
      <c r="CJ2772" t="s">
        <v>93</v>
      </c>
      <c r="CK2772" t="s">
        <v>93</v>
      </c>
      <c r="CL2772" t="s">
        <v>93</v>
      </c>
      <c r="CM2772" t="s">
        <v>93</v>
      </c>
      <c r="CN2772">
        <v>8</v>
      </c>
      <c r="CO2772">
        <v>8</v>
      </c>
      <c r="CP2772">
        <v>0</v>
      </c>
      <c r="CQ2772">
        <v>1</v>
      </c>
    </row>
    <row r="2773" spans="1:95">
      <c r="A2773">
        <v>1253613</v>
      </c>
      <c r="B2773" t="s">
        <v>567</v>
      </c>
      <c r="C2773">
        <v>27</v>
      </c>
      <c r="D2773">
        <v>14496896</v>
      </c>
      <c r="E2773" s="1">
        <v>41428</v>
      </c>
      <c r="F2773" t="s">
        <v>568</v>
      </c>
      <c r="G2773">
        <v>59.99</v>
      </c>
      <c r="H2773">
        <v>0</v>
      </c>
      <c r="I2773">
        <v>0.100016669</v>
      </c>
      <c r="J2773">
        <v>53.99</v>
      </c>
      <c r="K2773">
        <v>53.99</v>
      </c>
      <c r="L2773" t="s">
        <v>569</v>
      </c>
      <c r="M2773" t="s">
        <v>96</v>
      </c>
      <c r="N2773" t="s">
        <v>97</v>
      </c>
      <c r="O2773" t="s">
        <v>97</v>
      </c>
      <c r="P2773" t="s">
        <v>568</v>
      </c>
      <c r="Q2773">
        <v>52.86</v>
      </c>
      <c r="R2773">
        <v>0</v>
      </c>
      <c r="S2773">
        <v>0</v>
      </c>
      <c r="T2773">
        <v>52.86</v>
      </c>
      <c r="U2773">
        <v>52.86</v>
      </c>
      <c r="V2773" t="s">
        <v>97</v>
      </c>
      <c r="W2773" t="s">
        <v>96</v>
      </c>
      <c r="X2773" t="s">
        <v>303</v>
      </c>
      <c r="Y2773" t="s">
        <v>1053</v>
      </c>
      <c r="Z2773">
        <v>14496896</v>
      </c>
      <c r="AA2773" t="s">
        <v>1114</v>
      </c>
      <c r="AB2773">
        <v>55</v>
      </c>
      <c r="AC2773">
        <v>0</v>
      </c>
      <c r="AD2773">
        <v>0</v>
      </c>
      <c r="AE2773">
        <v>0</v>
      </c>
      <c r="AF2773">
        <v>55</v>
      </c>
      <c r="AG2773" t="s">
        <v>97</v>
      </c>
      <c r="AH2773" t="s">
        <v>96</v>
      </c>
      <c r="AI2773" t="s">
        <v>97</v>
      </c>
      <c r="AJ2773" t="s">
        <v>97</v>
      </c>
      <c r="AK2773">
        <v>1</v>
      </c>
      <c r="AL2773">
        <v>1</v>
      </c>
      <c r="AM2773">
        <v>1</v>
      </c>
      <c r="AN2773">
        <v>144</v>
      </c>
      <c r="AO2773">
        <v>3</v>
      </c>
      <c r="AP2773">
        <v>3</v>
      </c>
      <c r="AQ2773">
        <v>1.1299999999999999</v>
      </c>
      <c r="AR2773">
        <v>-1.01</v>
      </c>
      <c r="AS2773">
        <v>7.13</v>
      </c>
      <c r="AT2773">
        <v>4.99</v>
      </c>
      <c r="AU2773">
        <v>1.02137722285282</v>
      </c>
      <c r="AV2773">
        <v>0.98163636363636397</v>
      </c>
      <c r="AW2773">
        <v>1.1348846008323901</v>
      </c>
      <c r="AX2773">
        <v>1.0907272727272701</v>
      </c>
      <c r="AY2773">
        <v>1</v>
      </c>
      <c r="AZ2773" s="1">
        <v>41386</v>
      </c>
      <c r="BA2773" s="1">
        <v>41519</v>
      </c>
      <c r="BB2773">
        <v>39</v>
      </c>
      <c r="BC2773">
        <v>9</v>
      </c>
      <c r="BD2773">
        <v>2</v>
      </c>
      <c r="BE2773">
        <v>53.99</v>
      </c>
      <c r="BF2773">
        <v>53.99</v>
      </c>
      <c r="BG2773">
        <v>0</v>
      </c>
      <c r="BH2773">
        <v>0</v>
      </c>
      <c r="BI2773" t="s">
        <v>93</v>
      </c>
      <c r="BJ2773" t="s">
        <v>93</v>
      </c>
      <c r="BK2773" t="s">
        <v>93</v>
      </c>
      <c r="BL2773" t="s">
        <v>93</v>
      </c>
      <c r="BM2773" t="s">
        <v>93</v>
      </c>
      <c r="BN2773" t="s">
        <v>93</v>
      </c>
      <c r="BO2773" t="s">
        <v>93</v>
      </c>
      <c r="BP2773" t="s">
        <v>93</v>
      </c>
      <c r="BQ2773" t="s">
        <v>93</v>
      </c>
      <c r="BR2773" t="s">
        <v>93</v>
      </c>
      <c r="BS2773" t="s">
        <v>93</v>
      </c>
      <c r="BT2773" t="s">
        <v>93</v>
      </c>
      <c r="BU2773" t="s">
        <v>93</v>
      </c>
      <c r="BV2773" t="s">
        <v>93</v>
      </c>
      <c r="BW2773" t="s">
        <v>93</v>
      </c>
      <c r="BX2773" t="s">
        <v>93</v>
      </c>
      <c r="BY2773" t="s">
        <v>93</v>
      </c>
      <c r="BZ2773" t="s">
        <v>93</v>
      </c>
      <c r="CA2773" t="s">
        <v>93</v>
      </c>
      <c r="CB2773" t="s">
        <v>93</v>
      </c>
      <c r="CC2773" t="s">
        <v>93</v>
      </c>
      <c r="CD2773" t="s">
        <v>93</v>
      </c>
      <c r="CE2773" t="s">
        <v>93</v>
      </c>
      <c r="CF2773" t="s">
        <v>93</v>
      </c>
      <c r="CG2773" t="s">
        <v>93</v>
      </c>
      <c r="CH2773" t="s">
        <v>93</v>
      </c>
      <c r="CI2773" t="s">
        <v>93</v>
      </c>
      <c r="CJ2773" t="s">
        <v>93</v>
      </c>
      <c r="CK2773" t="s">
        <v>93</v>
      </c>
      <c r="CL2773" t="s">
        <v>93</v>
      </c>
      <c r="CM2773" t="s">
        <v>93</v>
      </c>
      <c r="CN2773">
        <v>8</v>
      </c>
      <c r="CO2773">
        <v>8</v>
      </c>
      <c r="CP2773">
        <v>0</v>
      </c>
      <c r="CQ2773">
        <v>1</v>
      </c>
    </row>
    <row r="2774" spans="1:95">
      <c r="A2774">
        <v>1253613</v>
      </c>
      <c r="B2774" t="s">
        <v>567</v>
      </c>
      <c r="C2774">
        <v>28</v>
      </c>
      <c r="D2774">
        <v>14496896</v>
      </c>
      <c r="E2774" s="1">
        <v>41435</v>
      </c>
      <c r="F2774" t="s">
        <v>568</v>
      </c>
      <c r="G2774">
        <v>59.99</v>
      </c>
      <c r="H2774">
        <v>0</v>
      </c>
      <c r="I2774">
        <v>0</v>
      </c>
      <c r="J2774">
        <v>0</v>
      </c>
      <c r="K2774">
        <v>59.99</v>
      </c>
      <c r="L2774" t="s">
        <v>569</v>
      </c>
      <c r="M2774" t="s">
        <v>96</v>
      </c>
      <c r="N2774" t="s">
        <v>97</v>
      </c>
      <c r="O2774" t="s">
        <v>97</v>
      </c>
      <c r="P2774" t="s">
        <v>568</v>
      </c>
      <c r="Q2774">
        <v>52.86</v>
      </c>
      <c r="R2774">
        <v>0</v>
      </c>
      <c r="S2774">
        <v>0</v>
      </c>
      <c r="T2774">
        <v>52.86</v>
      </c>
      <c r="U2774">
        <v>52.86</v>
      </c>
      <c r="V2774" t="s">
        <v>97</v>
      </c>
      <c r="W2774" t="s">
        <v>96</v>
      </c>
      <c r="X2774" t="s">
        <v>303</v>
      </c>
      <c r="Y2774" t="s">
        <v>1053</v>
      </c>
      <c r="Z2774">
        <v>14496896</v>
      </c>
      <c r="AA2774" t="s">
        <v>1114</v>
      </c>
      <c r="AB2774">
        <v>55</v>
      </c>
      <c r="AC2774">
        <v>0</v>
      </c>
      <c r="AD2774">
        <v>0</v>
      </c>
      <c r="AE2774">
        <v>0</v>
      </c>
      <c r="AF2774">
        <v>55</v>
      </c>
      <c r="AG2774" t="s">
        <v>97</v>
      </c>
      <c r="AH2774" t="s">
        <v>96</v>
      </c>
      <c r="AI2774" t="s">
        <v>97</v>
      </c>
      <c r="AJ2774" t="s">
        <v>97</v>
      </c>
      <c r="AK2774">
        <v>1</v>
      </c>
      <c r="AL2774">
        <v>1</v>
      </c>
      <c r="AM2774">
        <v>1</v>
      </c>
      <c r="AN2774">
        <v>144</v>
      </c>
      <c r="AO2774">
        <v>3</v>
      </c>
      <c r="AP2774">
        <v>3</v>
      </c>
      <c r="AQ2774">
        <v>7.13</v>
      </c>
      <c r="AR2774">
        <v>4.99</v>
      </c>
      <c r="AS2774">
        <v>7.13</v>
      </c>
      <c r="AT2774">
        <v>4.99</v>
      </c>
      <c r="AU2774">
        <v>1.1348846008323901</v>
      </c>
      <c r="AV2774">
        <v>1.0907272727272701</v>
      </c>
      <c r="AW2774">
        <v>1.1348846008323901</v>
      </c>
      <c r="AX2774">
        <v>1.0907272727272701</v>
      </c>
      <c r="AY2774">
        <v>1</v>
      </c>
      <c r="AZ2774" s="1">
        <v>41386</v>
      </c>
      <c r="BA2774" s="1">
        <v>41519</v>
      </c>
      <c r="BB2774">
        <v>39</v>
      </c>
      <c r="BC2774">
        <v>9</v>
      </c>
      <c r="BD2774">
        <v>2</v>
      </c>
      <c r="BE2774">
        <v>59.99</v>
      </c>
      <c r="BF2774">
        <v>59.99</v>
      </c>
      <c r="BG2774">
        <v>1</v>
      </c>
      <c r="BH2774">
        <v>1</v>
      </c>
      <c r="BI2774" t="s">
        <v>93</v>
      </c>
      <c r="BJ2774" t="s">
        <v>93</v>
      </c>
      <c r="BK2774" t="s">
        <v>93</v>
      </c>
      <c r="BL2774" t="s">
        <v>93</v>
      </c>
      <c r="BM2774" t="s">
        <v>93</v>
      </c>
      <c r="BN2774" t="s">
        <v>93</v>
      </c>
      <c r="BO2774" t="s">
        <v>93</v>
      </c>
      <c r="BP2774" t="s">
        <v>93</v>
      </c>
      <c r="BQ2774" t="s">
        <v>93</v>
      </c>
      <c r="BR2774" t="s">
        <v>93</v>
      </c>
      <c r="BS2774" t="s">
        <v>93</v>
      </c>
      <c r="BT2774" t="s">
        <v>93</v>
      </c>
      <c r="BU2774" t="s">
        <v>93</v>
      </c>
      <c r="BV2774" t="s">
        <v>93</v>
      </c>
      <c r="BW2774" t="s">
        <v>93</v>
      </c>
      <c r="BX2774" t="s">
        <v>93</v>
      </c>
      <c r="BY2774" t="s">
        <v>93</v>
      </c>
      <c r="BZ2774" t="s">
        <v>93</v>
      </c>
      <c r="CA2774" t="s">
        <v>93</v>
      </c>
      <c r="CB2774" t="s">
        <v>93</v>
      </c>
      <c r="CC2774" t="s">
        <v>93</v>
      </c>
      <c r="CD2774" t="s">
        <v>93</v>
      </c>
      <c r="CE2774" t="s">
        <v>93</v>
      </c>
      <c r="CF2774" t="s">
        <v>93</v>
      </c>
      <c r="CG2774" t="s">
        <v>93</v>
      </c>
      <c r="CH2774" t="s">
        <v>93</v>
      </c>
      <c r="CI2774" t="s">
        <v>93</v>
      </c>
      <c r="CJ2774" t="s">
        <v>93</v>
      </c>
      <c r="CK2774" t="s">
        <v>93</v>
      </c>
      <c r="CL2774" t="s">
        <v>93</v>
      </c>
      <c r="CM2774" t="s">
        <v>93</v>
      </c>
      <c r="CN2774">
        <v>8</v>
      </c>
      <c r="CO2774">
        <v>8</v>
      </c>
      <c r="CP2774">
        <v>0</v>
      </c>
      <c r="CQ2774">
        <v>1</v>
      </c>
    </row>
    <row r="2775" spans="1:95">
      <c r="A2775">
        <v>1253613</v>
      </c>
      <c r="B2775" t="s">
        <v>567</v>
      </c>
      <c r="C2775">
        <v>29</v>
      </c>
      <c r="D2775">
        <v>14496896</v>
      </c>
      <c r="E2775" s="1">
        <v>41442</v>
      </c>
      <c r="F2775" t="s">
        <v>568</v>
      </c>
      <c r="G2775">
        <v>59.99</v>
      </c>
      <c r="H2775">
        <v>0</v>
      </c>
      <c r="I2775">
        <v>0</v>
      </c>
      <c r="J2775">
        <v>0</v>
      </c>
      <c r="K2775">
        <v>59.99</v>
      </c>
      <c r="L2775" t="s">
        <v>569</v>
      </c>
      <c r="M2775" t="s">
        <v>96</v>
      </c>
      <c r="N2775" t="s">
        <v>97</v>
      </c>
      <c r="O2775" t="s">
        <v>97</v>
      </c>
      <c r="P2775" t="s">
        <v>568</v>
      </c>
      <c r="Q2775">
        <v>52.86</v>
      </c>
      <c r="R2775">
        <v>0</v>
      </c>
      <c r="S2775">
        <v>0</v>
      </c>
      <c r="T2775">
        <v>52.86</v>
      </c>
      <c r="U2775">
        <v>52.86</v>
      </c>
      <c r="V2775" t="s">
        <v>97</v>
      </c>
      <c r="W2775" t="s">
        <v>96</v>
      </c>
      <c r="X2775" t="s">
        <v>303</v>
      </c>
      <c r="Y2775" t="s">
        <v>1053</v>
      </c>
      <c r="Z2775">
        <v>14496896</v>
      </c>
      <c r="AA2775" t="s">
        <v>1114</v>
      </c>
      <c r="AB2775">
        <v>55</v>
      </c>
      <c r="AC2775">
        <v>0</v>
      </c>
      <c r="AD2775">
        <v>0</v>
      </c>
      <c r="AE2775">
        <v>0</v>
      </c>
      <c r="AF2775">
        <v>55</v>
      </c>
      <c r="AG2775" t="s">
        <v>97</v>
      </c>
      <c r="AH2775" t="s">
        <v>96</v>
      </c>
      <c r="AI2775" t="s">
        <v>97</v>
      </c>
      <c r="AJ2775" t="s">
        <v>97</v>
      </c>
      <c r="AK2775">
        <v>1</v>
      </c>
      <c r="AL2775">
        <v>1</v>
      </c>
      <c r="AM2775">
        <v>1</v>
      </c>
      <c r="AN2775">
        <v>144</v>
      </c>
      <c r="AO2775">
        <v>3</v>
      </c>
      <c r="AP2775">
        <v>3</v>
      </c>
      <c r="AQ2775">
        <v>7.13</v>
      </c>
      <c r="AR2775">
        <v>4.99</v>
      </c>
      <c r="AS2775">
        <v>7.13</v>
      </c>
      <c r="AT2775">
        <v>4.99</v>
      </c>
      <c r="AU2775">
        <v>1.1348846008323901</v>
      </c>
      <c r="AV2775">
        <v>1.0907272727272701</v>
      </c>
      <c r="AW2775">
        <v>1.1348846008323901</v>
      </c>
      <c r="AX2775">
        <v>1.0907272727272701</v>
      </c>
      <c r="AY2775">
        <v>1</v>
      </c>
      <c r="AZ2775" s="1">
        <v>41386</v>
      </c>
      <c r="BA2775" s="1">
        <v>41519</v>
      </c>
      <c r="BB2775">
        <v>39</v>
      </c>
      <c r="BC2775">
        <v>9</v>
      </c>
      <c r="BD2775">
        <v>2</v>
      </c>
      <c r="BE2775">
        <v>59.99</v>
      </c>
      <c r="BF2775">
        <v>59.99</v>
      </c>
      <c r="BG2775">
        <v>0</v>
      </c>
      <c r="BH2775">
        <v>0</v>
      </c>
      <c r="BI2775" t="s">
        <v>93</v>
      </c>
      <c r="BJ2775" t="s">
        <v>93</v>
      </c>
      <c r="BK2775" t="s">
        <v>93</v>
      </c>
      <c r="BL2775" t="s">
        <v>93</v>
      </c>
      <c r="BM2775" t="s">
        <v>93</v>
      </c>
      <c r="BN2775" t="s">
        <v>93</v>
      </c>
      <c r="BO2775" t="s">
        <v>93</v>
      </c>
      <c r="BP2775" t="s">
        <v>93</v>
      </c>
      <c r="BQ2775" t="s">
        <v>93</v>
      </c>
      <c r="BR2775" t="s">
        <v>93</v>
      </c>
      <c r="BS2775" t="s">
        <v>93</v>
      </c>
      <c r="BT2775" t="s">
        <v>93</v>
      </c>
      <c r="BU2775" t="s">
        <v>93</v>
      </c>
      <c r="BV2775" t="s">
        <v>93</v>
      </c>
      <c r="BW2775" t="s">
        <v>93</v>
      </c>
      <c r="BX2775" t="s">
        <v>93</v>
      </c>
      <c r="BY2775" t="s">
        <v>93</v>
      </c>
      <c r="BZ2775" t="s">
        <v>93</v>
      </c>
      <c r="CA2775" t="s">
        <v>93</v>
      </c>
      <c r="CB2775" t="s">
        <v>93</v>
      </c>
      <c r="CC2775" t="s">
        <v>93</v>
      </c>
      <c r="CD2775" t="s">
        <v>93</v>
      </c>
      <c r="CE2775" t="s">
        <v>93</v>
      </c>
      <c r="CF2775" t="s">
        <v>93</v>
      </c>
      <c r="CG2775" t="s">
        <v>93</v>
      </c>
      <c r="CH2775" t="s">
        <v>93</v>
      </c>
      <c r="CI2775" t="s">
        <v>93</v>
      </c>
      <c r="CJ2775" t="s">
        <v>93</v>
      </c>
      <c r="CK2775" t="s">
        <v>93</v>
      </c>
      <c r="CL2775" t="s">
        <v>93</v>
      </c>
      <c r="CM2775" t="s">
        <v>93</v>
      </c>
      <c r="CN2775">
        <v>8</v>
      </c>
      <c r="CO2775">
        <v>8</v>
      </c>
      <c r="CP2775">
        <v>0</v>
      </c>
      <c r="CQ2775">
        <v>1</v>
      </c>
    </row>
    <row r="2776" spans="1:95">
      <c r="A2776">
        <v>1253613</v>
      </c>
      <c r="B2776" t="s">
        <v>567</v>
      </c>
      <c r="C2776">
        <v>30</v>
      </c>
      <c r="D2776">
        <v>14496896</v>
      </c>
      <c r="E2776" s="1">
        <v>41449</v>
      </c>
      <c r="F2776" t="s">
        <v>568</v>
      </c>
      <c r="G2776">
        <v>59.99</v>
      </c>
      <c r="H2776">
        <v>0</v>
      </c>
      <c r="I2776">
        <v>0</v>
      </c>
      <c r="J2776">
        <v>0</v>
      </c>
      <c r="K2776">
        <v>59.99</v>
      </c>
      <c r="L2776" t="s">
        <v>569</v>
      </c>
      <c r="M2776" t="s">
        <v>96</v>
      </c>
      <c r="N2776" t="s">
        <v>97</v>
      </c>
      <c r="O2776" t="s">
        <v>97</v>
      </c>
      <c r="P2776" t="s">
        <v>568</v>
      </c>
      <c r="Q2776">
        <v>52.86</v>
      </c>
      <c r="R2776">
        <v>0</v>
      </c>
      <c r="S2776">
        <v>0</v>
      </c>
      <c r="T2776">
        <v>52.86</v>
      </c>
      <c r="U2776">
        <v>52.86</v>
      </c>
      <c r="V2776" t="s">
        <v>97</v>
      </c>
      <c r="W2776" t="s">
        <v>96</v>
      </c>
      <c r="X2776" t="s">
        <v>303</v>
      </c>
      <c r="Y2776" t="s">
        <v>1053</v>
      </c>
      <c r="Z2776">
        <v>14496896</v>
      </c>
      <c r="AA2776" t="s">
        <v>1114</v>
      </c>
      <c r="AB2776">
        <v>55</v>
      </c>
      <c r="AC2776">
        <v>0</v>
      </c>
      <c r="AD2776">
        <v>0</v>
      </c>
      <c r="AE2776">
        <v>0</v>
      </c>
      <c r="AF2776">
        <v>55</v>
      </c>
      <c r="AG2776" t="s">
        <v>97</v>
      </c>
      <c r="AH2776" t="s">
        <v>96</v>
      </c>
      <c r="AI2776" t="s">
        <v>97</v>
      </c>
      <c r="AJ2776" t="s">
        <v>97</v>
      </c>
      <c r="AK2776">
        <v>1</v>
      </c>
      <c r="AL2776">
        <v>1</v>
      </c>
      <c r="AM2776">
        <v>1</v>
      </c>
      <c r="AN2776">
        <v>144</v>
      </c>
      <c r="AO2776">
        <v>3</v>
      </c>
      <c r="AP2776">
        <v>3</v>
      </c>
      <c r="AQ2776">
        <v>7.13</v>
      </c>
      <c r="AR2776">
        <v>4.99</v>
      </c>
      <c r="AS2776">
        <v>7.13</v>
      </c>
      <c r="AT2776">
        <v>4.99</v>
      </c>
      <c r="AU2776">
        <v>1.1348846008323901</v>
      </c>
      <c r="AV2776">
        <v>1.0907272727272701</v>
      </c>
      <c r="AW2776">
        <v>1.1348846008323901</v>
      </c>
      <c r="AX2776">
        <v>1.0907272727272701</v>
      </c>
      <c r="AY2776">
        <v>1</v>
      </c>
      <c r="AZ2776" s="1">
        <v>41386</v>
      </c>
      <c r="BA2776" s="1">
        <v>41519</v>
      </c>
      <c r="BB2776">
        <v>39</v>
      </c>
      <c r="BC2776">
        <v>9</v>
      </c>
      <c r="BD2776">
        <v>2</v>
      </c>
      <c r="BE2776">
        <v>59.99</v>
      </c>
      <c r="BF2776">
        <v>59.99</v>
      </c>
      <c r="BG2776">
        <v>1</v>
      </c>
      <c r="BH2776">
        <v>1</v>
      </c>
      <c r="BI2776" t="s">
        <v>93</v>
      </c>
      <c r="BJ2776" t="s">
        <v>93</v>
      </c>
      <c r="BK2776" t="s">
        <v>93</v>
      </c>
      <c r="BL2776" t="s">
        <v>93</v>
      </c>
      <c r="BM2776" t="s">
        <v>93</v>
      </c>
      <c r="BN2776" t="s">
        <v>93</v>
      </c>
      <c r="BO2776" t="s">
        <v>93</v>
      </c>
      <c r="BP2776" t="s">
        <v>93</v>
      </c>
      <c r="BQ2776" t="s">
        <v>93</v>
      </c>
      <c r="BR2776" t="s">
        <v>93</v>
      </c>
      <c r="BS2776" t="s">
        <v>93</v>
      </c>
      <c r="BT2776" t="s">
        <v>93</v>
      </c>
      <c r="BU2776" t="s">
        <v>93</v>
      </c>
      <c r="BV2776" t="s">
        <v>93</v>
      </c>
      <c r="BW2776" t="s">
        <v>93</v>
      </c>
      <c r="BX2776" t="s">
        <v>93</v>
      </c>
      <c r="BY2776" t="s">
        <v>93</v>
      </c>
      <c r="BZ2776" t="s">
        <v>93</v>
      </c>
      <c r="CA2776" t="s">
        <v>93</v>
      </c>
      <c r="CB2776" t="s">
        <v>93</v>
      </c>
      <c r="CC2776" t="s">
        <v>93</v>
      </c>
      <c r="CD2776" t="s">
        <v>93</v>
      </c>
      <c r="CE2776" t="s">
        <v>93</v>
      </c>
      <c r="CF2776" t="s">
        <v>93</v>
      </c>
      <c r="CG2776" t="s">
        <v>93</v>
      </c>
      <c r="CH2776" t="s">
        <v>93</v>
      </c>
      <c r="CI2776" t="s">
        <v>93</v>
      </c>
      <c r="CJ2776" t="s">
        <v>93</v>
      </c>
      <c r="CK2776" t="s">
        <v>93</v>
      </c>
      <c r="CL2776" t="s">
        <v>93</v>
      </c>
      <c r="CM2776" t="s">
        <v>93</v>
      </c>
      <c r="CN2776">
        <v>8</v>
      </c>
      <c r="CO2776">
        <v>8</v>
      </c>
      <c r="CP2776">
        <v>0</v>
      </c>
      <c r="CQ2776">
        <v>1</v>
      </c>
    </row>
    <row r="2777" spans="1:95">
      <c r="A2777">
        <v>1253613</v>
      </c>
      <c r="B2777" t="s">
        <v>567</v>
      </c>
      <c r="C2777">
        <v>31</v>
      </c>
      <c r="D2777">
        <v>14496896</v>
      </c>
      <c r="E2777" s="1">
        <v>41456</v>
      </c>
      <c r="F2777" t="s">
        <v>568</v>
      </c>
      <c r="G2777">
        <v>59.99</v>
      </c>
      <c r="H2777">
        <v>0</v>
      </c>
      <c r="I2777">
        <v>0</v>
      </c>
      <c r="J2777">
        <v>0</v>
      </c>
      <c r="K2777">
        <v>59.99</v>
      </c>
      <c r="L2777" t="s">
        <v>1626</v>
      </c>
      <c r="M2777" t="s">
        <v>96</v>
      </c>
      <c r="N2777" t="s">
        <v>97</v>
      </c>
      <c r="O2777" t="s">
        <v>97</v>
      </c>
      <c r="P2777" t="s">
        <v>568</v>
      </c>
      <c r="Q2777">
        <v>52.86</v>
      </c>
      <c r="R2777">
        <v>0</v>
      </c>
      <c r="S2777">
        <v>0</v>
      </c>
      <c r="T2777">
        <v>52.86</v>
      </c>
      <c r="U2777">
        <v>52.86</v>
      </c>
      <c r="V2777" t="s">
        <v>97</v>
      </c>
      <c r="W2777" t="s">
        <v>96</v>
      </c>
      <c r="X2777" t="s">
        <v>303</v>
      </c>
      <c r="Y2777" t="s">
        <v>1053</v>
      </c>
      <c r="Z2777">
        <v>14496896</v>
      </c>
      <c r="AA2777" t="s">
        <v>1114</v>
      </c>
      <c r="AB2777">
        <v>55</v>
      </c>
      <c r="AC2777">
        <v>0</v>
      </c>
      <c r="AD2777">
        <v>0</v>
      </c>
      <c r="AE2777">
        <v>0</v>
      </c>
      <c r="AF2777">
        <v>55</v>
      </c>
      <c r="AG2777" t="s">
        <v>97</v>
      </c>
      <c r="AH2777" t="s">
        <v>96</v>
      </c>
      <c r="AI2777" t="s">
        <v>97</v>
      </c>
      <c r="AJ2777" t="s">
        <v>97</v>
      </c>
      <c r="AK2777">
        <v>1</v>
      </c>
      <c r="AL2777">
        <v>1</v>
      </c>
      <c r="AM2777">
        <v>1</v>
      </c>
      <c r="AN2777">
        <v>45</v>
      </c>
      <c r="AO2777">
        <v>3</v>
      </c>
      <c r="AP2777">
        <v>3</v>
      </c>
      <c r="AQ2777">
        <v>7.13</v>
      </c>
      <c r="AR2777">
        <v>4.99</v>
      </c>
      <c r="AS2777">
        <v>7.13</v>
      </c>
      <c r="AT2777">
        <v>4.99</v>
      </c>
      <c r="AU2777">
        <v>1.1348846008323901</v>
      </c>
      <c r="AV2777">
        <v>1.0907272727272701</v>
      </c>
      <c r="AW2777">
        <v>1.1348846008323901</v>
      </c>
      <c r="AX2777">
        <v>1.0907272727272701</v>
      </c>
      <c r="AY2777">
        <v>1</v>
      </c>
      <c r="AZ2777" s="1">
        <v>41386</v>
      </c>
      <c r="BA2777" s="1">
        <v>41519</v>
      </c>
      <c r="BB2777">
        <v>39</v>
      </c>
      <c r="BC2777">
        <v>9</v>
      </c>
      <c r="BD2777">
        <v>2</v>
      </c>
      <c r="BE2777">
        <v>59.99</v>
      </c>
      <c r="BF2777">
        <v>59.99</v>
      </c>
      <c r="BG2777">
        <v>0</v>
      </c>
      <c r="BH2777">
        <v>0</v>
      </c>
      <c r="BI2777" t="s">
        <v>93</v>
      </c>
      <c r="BJ2777" t="s">
        <v>93</v>
      </c>
      <c r="BK2777" t="s">
        <v>93</v>
      </c>
      <c r="BL2777" t="s">
        <v>93</v>
      </c>
      <c r="BM2777" t="s">
        <v>93</v>
      </c>
      <c r="BN2777" t="s">
        <v>93</v>
      </c>
      <c r="BO2777" t="s">
        <v>93</v>
      </c>
      <c r="BP2777" t="s">
        <v>93</v>
      </c>
      <c r="BQ2777" t="s">
        <v>93</v>
      </c>
      <c r="BR2777" t="s">
        <v>93</v>
      </c>
      <c r="BS2777" t="s">
        <v>93</v>
      </c>
      <c r="BT2777" t="s">
        <v>93</v>
      </c>
      <c r="BU2777" t="s">
        <v>93</v>
      </c>
      <c r="BV2777" t="s">
        <v>93</v>
      </c>
      <c r="BW2777" t="s">
        <v>93</v>
      </c>
      <c r="BX2777" t="s">
        <v>93</v>
      </c>
      <c r="BY2777" t="s">
        <v>93</v>
      </c>
      <c r="BZ2777" t="s">
        <v>93</v>
      </c>
      <c r="CA2777" t="s">
        <v>93</v>
      </c>
      <c r="CB2777" t="s">
        <v>93</v>
      </c>
      <c r="CC2777" t="s">
        <v>93</v>
      </c>
      <c r="CD2777" t="s">
        <v>93</v>
      </c>
      <c r="CE2777" t="s">
        <v>93</v>
      </c>
      <c r="CF2777" t="s">
        <v>93</v>
      </c>
      <c r="CG2777" t="s">
        <v>93</v>
      </c>
      <c r="CH2777" t="s">
        <v>93</v>
      </c>
      <c r="CI2777" t="s">
        <v>93</v>
      </c>
      <c r="CJ2777" t="s">
        <v>93</v>
      </c>
      <c r="CK2777" t="s">
        <v>93</v>
      </c>
      <c r="CL2777" t="s">
        <v>93</v>
      </c>
      <c r="CM2777" t="s">
        <v>93</v>
      </c>
      <c r="CN2777">
        <v>8</v>
      </c>
      <c r="CO2777">
        <v>8</v>
      </c>
      <c r="CP2777">
        <v>0</v>
      </c>
      <c r="CQ2777">
        <v>1</v>
      </c>
    </row>
    <row r="2778" spans="1:95">
      <c r="A2778">
        <v>1253613</v>
      </c>
      <c r="B2778" t="s">
        <v>567</v>
      </c>
      <c r="C2778">
        <v>32</v>
      </c>
      <c r="D2778">
        <v>14496896</v>
      </c>
      <c r="E2778" s="1">
        <v>41463</v>
      </c>
      <c r="F2778" t="s">
        <v>568</v>
      </c>
      <c r="G2778">
        <v>59.99</v>
      </c>
      <c r="H2778">
        <v>0</v>
      </c>
      <c r="I2778">
        <v>0</v>
      </c>
      <c r="J2778">
        <v>0</v>
      </c>
      <c r="K2778">
        <v>59.99</v>
      </c>
      <c r="L2778" t="s">
        <v>1626</v>
      </c>
      <c r="M2778" t="s">
        <v>96</v>
      </c>
      <c r="N2778" t="s">
        <v>97</v>
      </c>
      <c r="O2778" t="s">
        <v>97</v>
      </c>
      <c r="P2778" t="s">
        <v>568</v>
      </c>
      <c r="Q2778">
        <v>52.86</v>
      </c>
      <c r="R2778">
        <v>0</v>
      </c>
      <c r="S2778">
        <v>0</v>
      </c>
      <c r="T2778">
        <v>52.86</v>
      </c>
      <c r="U2778">
        <v>52.86</v>
      </c>
      <c r="V2778" t="s">
        <v>97</v>
      </c>
      <c r="W2778" t="s">
        <v>96</v>
      </c>
      <c r="X2778" t="s">
        <v>303</v>
      </c>
      <c r="Y2778" t="s">
        <v>1053</v>
      </c>
      <c r="Z2778">
        <v>14496896</v>
      </c>
      <c r="AA2778" t="s">
        <v>1114</v>
      </c>
      <c r="AB2778">
        <v>55</v>
      </c>
      <c r="AC2778">
        <v>0</v>
      </c>
      <c r="AD2778">
        <v>0</v>
      </c>
      <c r="AE2778">
        <v>0</v>
      </c>
      <c r="AF2778">
        <v>55</v>
      </c>
      <c r="AG2778" t="s">
        <v>97</v>
      </c>
      <c r="AH2778" t="s">
        <v>96</v>
      </c>
      <c r="AI2778" t="s">
        <v>97</v>
      </c>
      <c r="AJ2778" t="s">
        <v>97</v>
      </c>
      <c r="AK2778">
        <v>1</v>
      </c>
      <c r="AL2778">
        <v>1</v>
      </c>
      <c r="AM2778">
        <v>1</v>
      </c>
      <c r="AN2778">
        <v>45</v>
      </c>
      <c r="AO2778">
        <v>3</v>
      </c>
      <c r="AP2778">
        <v>3</v>
      </c>
      <c r="AQ2778">
        <v>7.13</v>
      </c>
      <c r="AR2778">
        <v>4.99</v>
      </c>
      <c r="AS2778">
        <v>7.13</v>
      </c>
      <c r="AT2778">
        <v>4.99</v>
      </c>
      <c r="AU2778">
        <v>1.1348846008323901</v>
      </c>
      <c r="AV2778">
        <v>1.0907272727272701</v>
      </c>
      <c r="AW2778">
        <v>1.1348846008323901</v>
      </c>
      <c r="AX2778">
        <v>1.0907272727272701</v>
      </c>
      <c r="AY2778">
        <v>1</v>
      </c>
      <c r="AZ2778" s="1">
        <v>41386</v>
      </c>
      <c r="BA2778" s="1">
        <v>41519</v>
      </c>
      <c r="BB2778">
        <v>39</v>
      </c>
      <c r="BC2778">
        <v>9</v>
      </c>
      <c r="BD2778">
        <v>2</v>
      </c>
      <c r="BE2778">
        <v>59.99</v>
      </c>
      <c r="BF2778">
        <v>59.99</v>
      </c>
      <c r="BG2778">
        <v>0</v>
      </c>
      <c r="BH2778">
        <v>0</v>
      </c>
      <c r="BI2778" t="s">
        <v>93</v>
      </c>
      <c r="BJ2778" t="s">
        <v>93</v>
      </c>
      <c r="BK2778" t="s">
        <v>93</v>
      </c>
      <c r="BL2778" t="s">
        <v>93</v>
      </c>
      <c r="BM2778" t="s">
        <v>93</v>
      </c>
      <c r="BN2778" t="s">
        <v>93</v>
      </c>
      <c r="BO2778" t="s">
        <v>93</v>
      </c>
      <c r="BP2778" t="s">
        <v>93</v>
      </c>
      <c r="BQ2778" t="s">
        <v>93</v>
      </c>
      <c r="BR2778" t="s">
        <v>93</v>
      </c>
      <c r="BS2778" t="s">
        <v>93</v>
      </c>
      <c r="BT2778" t="s">
        <v>93</v>
      </c>
      <c r="BU2778" t="s">
        <v>93</v>
      </c>
      <c r="BV2778" t="s">
        <v>93</v>
      </c>
      <c r="BW2778" t="s">
        <v>93</v>
      </c>
      <c r="BX2778" t="s">
        <v>93</v>
      </c>
      <c r="BY2778" t="s">
        <v>93</v>
      </c>
      <c r="BZ2778" t="s">
        <v>93</v>
      </c>
      <c r="CA2778" t="s">
        <v>93</v>
      </c>
      <c r="CB2778" t="s">
        <v>93</v>
      </c>
      <c r="CC2778" t="s">
        <v>93</v>
      </c>
      <c r="CD2778" t="s">
        <v>93</v>
      </c>
      <c r="CE2778" t="s">
        <v>93</v>
      </c>
      <c r="CF2778" t="s">
        <v>93</v>
      </c>
      <c r="CG2778" t="s">
        <v>93</v>
      </c>
      <c r="CH2778" t="s">
        <v>93</v>
      </c>
      <c r="CI2778" t="s">
        <v>93</v>
      </c>
      <c r="CJ2778" t="s">
        <v>93</v>
      </c>
      <c r="CK2778" t="s">
        <v>93</v>
      </c>
      <c r="CL2778" t="s">
        <v>93</v>
      </c>
      <c r="CM2778" t="s">
        <v>93</v>
      </c>
      <c r="CN2778">
        <v>8</v>
      </c>
      <c r="CO2778">
        <v>8</v>
      </c>
      <c r="CP2778">
        <v>0</v>
      </c>
      <c r="CQ2778">
        <v>1</v>
      </c>
    </row>
    <row r="2779" spans="1:95">
      <c r="A2779">
        <v>1253613</v>
      </c>
      <c r="B2779" t="s">
        <v>567</v>
      </c>
      <c r="C2779">
        <v>33</v>
      </c>
      <c r="D2779">
        <v>14496896</v>
      </c>
      <c r="E2779" s="1">
        <v>41470</v>
      </c>
      <c r="F2779" t="s">
        <v>568</v>
      </c>
      <c r="G2779">
        <v>59.99</v>
      </c>
      <c r="H2779">
        <v>0</v>
      </c>
      <c r="I2779">
        <v>0</v>
      </c>
      <c r="J2779">
        <v>0</v>
      </c>
      <c r="K2779">
        <v>59.99</v>
      </c>
      <c r="L2779" t="s">
        <v>1626</v>
      </c>
      <c r="M2779" t="s">
        <v>96</v>
      </c>
      <c r="N2779" t="s">
        <v>97</v>
      </c>
      <c r="O2779" t="s">
        <v>97</v>
      </c>
      <c r="P2779" t="s">
        <v>568</v>
      </c>
      <c r="Q2779">
        <v>52.86</v>
      </c>
      <c r="R2779">
        <v>0</v>
      </c>
      <c r="S2779">
        <v>0</v>
      </c>
      <c r="T2779">
        <v>52.86</v>
      </c>
      <c r="U2779">
        <v>52.86</v>
      </c>
      <c r="V2779" t="s">
        <v>97</v>
      </c>
      <c r="W2779" t="s">
        <v>96</v>
      </c>
      <c r="X2779" t="s">
        <v>303</v>
      </c>
      <c r="Y2779" t="s">
        <v>1053</v>
      </c>
      <c r="Z2779">
        <v>14496896</v>
      </c>
      <c r="AA2779" t="s">
        <v>1114</v>
      </c>
      <c r="AB2779">
        <v>55</v>
      </c>
      <c r="AC2779">
        <v>0</v>
      </c>
      <c r="AD2779">
        <v>0</v>
      </c>
      <c r="AE2779">
        <v>0</v>
      </c>
      <c r="AF2779">
        <v>55</v>
      </c>
      <c r="AG2779" t="s">
        <v>97</v>
      </c>
      <c r="AH2779" t="s">
        <v>96</v>
      </c>
      <c r="AI2779" t="s">
        <v>97</v>
      </c>
      <c r="AJ2779" t="s">
        <v>97</v>
      </c>
      <c r="AK2779">
        <v>1</v>
      </c>
      <c r="AL2779">
        <v>1</v>
      </c>
      <c r="AM2779">
        <v>1</v>
      </c>
      <c r="AN2779">
        <v>45</v>
      </c>
      <c r="AO2779">
        <v>3</v>
      </c>
      <c r="AP2779">
        <v>3</v>
      </c>
      <c r="AQ2779">
        <v>7.13</v>
      </c>
      <c r="AR2779">
        <v>4.99</v>
      </c>
      <c r="AS2779">
        <v>7.13</v>
      </c>
      <c r="AT2779">
        <v>4.99</v>
      </c>
      <c r="AU2779">
        <v>1.1348846008323901</v>
      </c>
      <c r="AV2779">
        <v>1.0907272727272701</v>
      </c>
      <c r="AW2779">
        <v>1.1348846008323901</v>
      </c>
      <c r="AX2779">
        <v>1.0907272727272701</v>
      </c>
      <c r="AY2779">
        <v>1</v>
      </c>
      <c r="AZ2779" s="1">
        <v>41386</v>
      </c>
      <c r="BA2779" s="1">
        <v>41519</v>
      </c>
      <c r="BB2779">
        <v>39</v>
      </c>
      <c r="BC2779">
        <v>9</v>
      </c>
      <c r="BD2779">
        <v>2</v>
      </c>
      <c r="BE2779">
        <v>59.99</v>
      </c>
      <c r="BF2779">
        <v>59.99</v>
      </c>
      <c r="BG2779">
        <v>0</v>
      </c>
      <c r="BH2779">
        <v>0</v>
      </c>
      <c r="BI2779" t="s">
        <v>93</v>
      </c>
      <c r="BJ2779" t="s">
        <v>93</v>
      </c>
      <c r="BK2779" t="s">
        <v>93</v>
      </c>
      <c r="BL2779" t="s">
        <v>93</v>
      </c>
      <c r="BM2779" t="s">
        <v>93</v>
      </c>
      <c r="BN2779" t="s">
        <v>93</v>
      </c>
      <c r="BO2779" t="s">
        <v>93</v>
      </c>
      <c r="BP2779" t="s">
        <v>93</v>
      </c>
      <c r="BQ2779" t="s">
        <v>93</v>
      </c>
      <c r="BR2779" t="s">
        <v>93</v>
      </c>
      <c r="BS2779" t="s">
        <v>93</v>
      </c>
      <c r="BT2779" t="s">
        <v>93</v>
      </c>
      <c r="BU2779" t="s">
        <v>93</v>
      </c>
      <c r="BV2779" t="s">
        <v>93</v>
      </c>
      <c r="BW2779" t="s">
        <v>93</v>
      </c>
      <c r="BX2779" t="s">
        <v>93</v>
      </c>
      <c r="BY2779" t="s">
        <v>93</v>
      </c>
      <c r="BZ2779" t="s">
        <v>93</v>
      </c>
      <c r="CA2779" t="s">
        <v>93</v>
      </c>
      <c r="CB2779" t="s">
        <v>93</v>
      </c>
      <c r="CC2779" t="s">
        <v>93</v>
      </c>
      <c r="CD2779" t="s">
        <v>93</v>
      </c>
      <c r="CE2779" t="s">
        <v>93</v>
      </c>
      <c r="CF2779" t="s">
        <v>93</v>
      </c>
      <c r="CG2779" t="s">
        <v>93</v>
      </c>
      <c r="CH2779" t="s">
        <v>93</v>
      </c>
      <c r="CI2779" t="s">
        <v>93</v>
      </c>
      <c r="CJ2779" t="s">
        <v>93</v>
      </c>
      <c r="CK2779" t="s">
        <v>93</v>
      </c>
      <c r="CL2779" t="s">
        <v>93</v>
      </c>
      <c r="CM2779" t="s">
        <v>93</v>
      </c>
      <c r="CN2779">
        <v>8</v>
      </c>
      <c r="CO2779">
        <v>8</v>
      </c>
      <c r="CP2779">
        <v>0</v>
      </c>
      <c r="CQ2779">
        <v>1</v>
      </c>
    </row>
    <row r="2780" spans="1:95">
      <c r="A2780">
        <v>1253613</v>
      </c>
      <c r="B2780" t="s">
        <v>567</v>
      </c>
      <c r="C2780">
        <v>34</v>
      </c>
      <c r="D2780">
        <v>14496896</v>
      </c>
      <c r="E2780" s="1">
        <v>41477</v>
      </c>
      <c r="F2780" t="s">
        <v>568</v>
      </c>
      <c r="G2780">
        <v>59.99</v>
      </c>
      <c r="H2780">
        <v>0</v>
      </c>
      <c r="I2780">
        <v>0</v>
      </c>
      <c r="J2780">
        <v>0</v>
      </c>
      <c r="K2780">
        <v>59.99</v>
      </c>
      <c r="L2780" t="s">
        <v>1626</v>
      </c>
      <c r="M2780" t="s">
        <v>96</v>
      </c>
      <c r="N2780" t="s">
        <v>97</v>
      </c>
      <c r="O2780" t="s">
        <v>97</v>
      </c>
      <c r="P2780" t="s">
        <v>568</v>
      </c>
      <c r="Q2780">
        <v>52.86</v>
      </c>
      <c r="R2780">
        <v>0</v>
      </c>
      <c r="S2780">
        <v>0</v>
      </c>
      <c r="T2780">
        <v>52.86</v>
      </c>
      <c r="U2780">
        <v>52.86</v>
      </c>
      <c r="V2780" t="s">
        <v>97</v>
      </c>
      <c r="W2780" t="s">
        <v>96</v>
      </c>
      <c r="X2780" t="s">
        <v>303</v>
      </c>
      <c r="Y2780" t="s">
        <v>1053</v>
      </c>
      <c r="Z2780">
        <v>14496896</v>
      </c>
      <c r="AA2780" t="s">
        <v>1114</v>
      </c>
      <c r="AB2780">
        <v>55</v>
      </c>
      <c r="AC2780">
        <v>0</v>
      </c>
      <c r="AD2780">
        <v>0</v>
      </c>
      <c r="AE2780">
        <v>0</v>
      </c>
      <c r="AF2780">
        <v>55</v>
      </c>
      <c r="AG2780" t="s">
        <v>97</v>
      </c>
      <c r="AH2780" t="s">
        <v>96</v>
      </c>
      <c r="AI2780" t="s">
        <v>97</v>
      </c>
      <c r="AJ2780" t="s">
        <v>97</v>
      </c>
      <c r="AK2780">
        <v>1</v>
      </c>
      <c r="AL2780">
        <v>1</v>
      </c>
      <c r="AM2780">
        <v>1</v>
      </c>
      <c r="AN2780">
        <v>45</v>
      </c>
      <c r="AO2780">
        <v>3</v>
      </c>
      <c r="AP2780">
        <v>3</v>
      </c>
      <c r="AQ2780">
        <v>7.13</v>
      </c>
      <c r="AR2780">
        <v>4.99</v>
      </c>
      <c r="AS2780">
        <v>7.13</v>
      </c>
      <c r="AT2780">
        <v>4.99</v>
      </c>
      <c r="AU2780">
        <v>1.1348846008323901</v>
      </c>
      <c r="AV2780">
        <v>1.0907272727272701</v>
      </c>
      <c r="AW2780">
        <v>1.1348846008323901</v>
      </c>
      <c r="AX2780">
        <v>1.0907272727272701</v>
      </c>
      <c r="AY2780">
        <v>1</v>
      </c>
      <c r="AZ2780" s="1">
        <v>41386</v>
      </c>
      <c r="BA2780" s="1">
        <v>41519</v>
      </c>
      <c r="BB2780">
        <v>39</v>
      </c>
      <c r="BC2780">
        <v>9</v>
      </c>
      <c r="BD2780">
        <v>2</v>
      </c>
      <c r="BE2780">
        <v>59.99</v>
      </c>
      <c r="BF2780">
        <v>59.99</v>
      </c>
      <c r="BG2780">
        <v>0</v>
      </c>
      <c r="BH2780">
        <v>0</v>
      </c>
      <c r="BI2780" t="s">
        <v>93</v>
      </c>
      <c r="BJ2780" t="s">
        <v>93</v>
      </c>
      <c r="BK2780" t="s">
        <v>93</v>
      </c>
      <c r="BL2780" t="s">
        <v>93</v>
      </c>
      <c r="BM2780" t="s">
        <v>93</v>
      </c>
      <c r="BN2780" t="s">
        <v>93</v>
      </c>
      <c r="BO2780" t="s">
        <v>93</v>
      </c>
      <c r="BP2780" t="s">
        <v>93</v>
      </c>
      <c r="BQ2780" t="s">
        <v>93</v>
      </c>
      <c r="BR2780" t="s">
        <v>93</v>
      </c>
      <c r="BS2780" t="s">
        <v>93</v>
      </c>
      <c r="BT2780" t="s">
        <v>93</v>
      </c>
      <c r="BU2780" t="s">
        <v>93</v>
      </c>
      <c r="BV2780" t="s">
        <v>93</v>
      </c>
      <c r="BW2780" t="s">
        <v>93</v>
      </c>
      <c r="BX2780" t="s">
        <v>93</v>
      </c>
      <c r="BY2780" t="s">
        <v>93</v>
      </c>
      <c r="BZ2780" t="s">
        <v>93</v>
      </c>
      <c r="CA2780" t="s">
        <v>93</v>
      </c>
      <c r="CB2780" t="s">
        <v>93</v>
      </c>
      <c r="CC2780" t="s">
        <v>93</v>
      </c>
      <c r="CD2780" t="s">
        <v>93</v>
      </c>
      <c r="CE2780" t="s">
        <v>93</v>
      </c>
      <c r="CF2780" t="s">
        <v>93</v>
      </c>
      <c r="CG2780" t="s">
        <v>93</v>
      </c>
      <c r="CH2780" t="s">
        <v>93</v>
      </c>
      <c r="CI2780" t="s">
        <v>93</v>
      </c>
      <c r="CJ2780" t="s">
        <v>93</v>
      </c>
      <c r="CK2780" t="s">
        <v>93</v>
      </c>
      <c r="CL2780" t="s">
        <v>93</v>
      </c>
      <c r="CM2780" t="s">
        <v>93</v>
      </c>
      <c r="CN2780">
        <v>8</v>
      </c>
      <c r="CO2780">
        <v>8</v>
      </c>
      <c r="CP2780">
        <v>0</v>
      </c>
      <c r="CQ2780">
        <v>1</v>
      </c>
    </row>
    <row r="2781" spans="1:95">
      <c r="A2781">
        <v>1253613</v>
      </c>
      <c r="B2781" t="s">
        <v>567</v>
      </c>
      <c r="C2781">
        <v>35</v>
      </c>
      <c r="D2781">
        <v>14496896</v>
      </c>
      <c r="E2781" s="1">
        <v>41484</v>
      </c>
      <c r="F2781" t="s">
        <v>568</v>
      </c>
      <c r="G2781">
        <v>59.99</v>
      </c>
      <c r="H2781">
        <v>0</v>
      </c>
      <c r="I2781">
        <v>0</v>
      </c>
      <c r="J2781">
        <v>0</v>
      </c>
      <c r="K2781">
        <v>59.99</v>
      </c>
      <c r="L2781" t="s">
        <v>1626</v>
      </c>
      <c r="M2781" t="s">
        <v>96</v>
      </c>
      <c r="N2781" t="s">
        <v>97</v>
      </c>
      <c r="O2781" t="s">
        <v>97</v>
      </c>
      <c r="P2781" t="s">
        <v>568</v>
      </c>
      <c r="Q2781">
        <v>52.86</v>
      </c>
      <c r="R2781">
        <v>0</v>
      </c>
      <c r="S2781">
        <v>0</v>
      </c>
      <c r="T2781">
        <v>52.86</v>
      </c>
      <c r="U2781">
        <v>52.86</v>
      </c>
      <c r="V2781" t="s">
        <v>97</v>
      </c>
      <c r="W2781" t="s">
        <v>96</v>
      </c>
      <c r="X2781" t="s">
        <v>303</v>
      </c>
      <c r="Y2781" t="s">
        <v>1053</v>
      </c>
      <c r="Z2781">
        <v>14496896</v>
      </c>
      <c r="AA2781" t="s">
        <v>1114</v>
      </c>
      <c r="AB2781">
        <v>55</v>
      </c>
      <c r="AC2781">
        <v>0</v>
      </c>
      <c r="AD2781">
        <v>0</v>
      </c>
      <c r="AE2781">
        <v>0</v>
      </c>
      <c r="AF2781">
        <v>55</v>
      </c>
      <c r="AG2781" t="s">
        <v>97</v>
      </c>
      <c r="AH2781" t="s">
        <v>96</v>
      </c>
      <c r="AI2781" t="s">
        <v>97</v>
      </c>
      <c r="AJ2781" t="s">
        <v>97</v>
      </c>
      <c r="AK2781">
        <v>1</v>
      </c>
      <c r="AL2781">
        <v>1</v>
      </c>
      <c r="AM2781">
        <v>1</v>
      </c>
      <c r="AN2781">
        <v>45</v>
      </c>
      <c r="AO2781">
        <v>3</v>
      </c>
      <c r="AP2781">
        <v>3</v>
      </c>
      <c r="AQ2781">
        <v>7.13</v>
      </c>
      <c r="AR2781">
        <v>4.99</v>
      </c>
      <c r="AS2781">
        <v>7.13</v>
      </c>
      <c r="AT2781">
        <v>4.99</v>
      </c>
      <c r="AU2781">
        <v>1.1348846008323901</v>
      </c>
      <c r="AV2781">
        <v>1.0907272727272701</v>
      </c>
      <c r="AW2781">
        <v>1.1348846008323901</v>
      </c>
      <c r="AX2781">
        <v>1.0907272727272701</v>
      </c>
      <c r="AY2781">
        <v>1</v>
      </c>
      <c r="AZ2781" s="1">
        <v>41386</v>
      </c>
      <c r="BA2781" s="1">
        <v>41519</v>
      </c>
      <c r="BB2781">
        <v>39</v>
      </c>
      <c r="BC2781">
        <v>9</v>
      </c>
      <c r="BD2781">
        <v>2</v>
      </c>
      <c r="BE2781">
        <v>59.99</v>
      </c>
      <c r="BF2781">
        <v>59.99</v>
      </c>
      <c r="BG2781">
        <v>0</v>
      </c>
      <c r="BH2781">
        <v>0</v>
      </c>
      <c r="BI2781" t="s">
        <v>93</v>
      </c>
      <c r="BJ2781" t="s">
        <v>93</v>
      </c>
      <c r="BK2781" t="s">
        <v>93</v>
      </c>
      <c r="BL2781" t="s">
        <v>93</v>
      </c>
      <c r="BM2781" t="s">
        <v>93</v>
      </c>
      <c r="BN2781" t="s">
        <v>93</v>
      </c>
      <c r="BO2781" t="s">
        <v>93</v>
      </c>
      <c r="BP2781" t="s">
        <v>93</v>
      </c>
      <c r="BQ2781" t="s">
        <v>93</v>
      </c>
      <c r="BR2781" t="s">
        <v>93</v>
      </c>
      <c r="BS2781" t="s">
        <v>93</v>
      </c>
      <c r="BT2781" t="s">
        <v>93</v>
      </c>
      <c r="BU2781" t="s">
        <v>93</v>
      </c>
      <c r="BV2781" t="s">
        <v>93</v>
      </c>
      <c r="BW2781" t="s">
        <v>93</v>
      </c>
      <c r="BX2781" t="s">
        <v>93</v>
      </c>
      <c r="BY2781" t="s">
        <v>93</v>
      </c>
      <c r="BZ2781" t="s">
        <v>93</v>
      </c>
      <c r="CA2781" t="s">
        <v>93</v>
      </c>
      <c r="CB2781" t="s">
        <v>93</v>
      </c>
      <c r="CC2781" t="s">
        <v>93</v>
      </c>
      <c r="CD2781" t="s">
        <v>93</v>
      </c>
      <c r="CE2781" t="s">
        <v>93</v>
      </c>
      <c r="CF2781" t="s">
        <v>93</v>
      </c>
      <c r="CG2781" t="s">
        <v>93</v>
      </c>
      <c r="CH2781" t="s">
        <v>93</v>
      </c>
      <c r="CI2781" t="s">
        <v>93</v>
      </c>
      <c r="CJ2781" t="s">
        <v>93</v>
      </c>
      <c r="CK2781" t="s">
        <v>93</v>
      </c>
      <c r="CL2781" t="s">
        <v>93</v>
      </c>
      <c r="CM2781" t="s">
        <v>93</v>
      </c>
      <c r="CN2781">
        <v>8</v>
      </c>
      <c r="CO2781">
        <v>8</v>
      </c>
      <c r="CP2781">
        <v>0</v>
      </c>
      <c r="CQ2781">
        <v>1</v>
      </c>
    </row>
    <row r="2782" spans="1:95">
      <c r="A2782">
        <v>1253613</v>
      </c>
      <c r="B2782" t="s">
        <v>1859</v>
      </c>
      <c r="C2782">
        <v>36</v>
      </c>
      <c r="D2782">
        <v>14496880</v>
      </c>
      <c r="E2782" s="1">
        <v>41491</v>
      </c>
      <c r="F2782" t="s">
        <v>568</v>
      </c>
      <c r="G2782">
        <v>59.99</v>
      </c>
      <c r="H2782">
        <v>0</v>
      </c>
      <c r="I2782">
        <v>0</v>
      </c>
      <c r="J2782">
        <v>0</v>
      </c>
      <c r="K2782">
        <v>59.99</v>
      </c>
      <c r="L2782" t="s">
        <v>1626</v>
      </c>
      <c r="M2782" t="s">
        <v>96</v>
      </c>
      <c r="N2782" t="s">
        <v>97</v>
      </c>
      <c r="O2782" t="s">
        <v>97</v>
      </c>
      <c r="P2782" t="s">
        <v>568</v>
      </c>
      <c r="Q2782">
        <v>53.94</v>
      </c>
      <c r="R2782">
        <v>0</v>
      </c>
      <c r="S2782">
        <v>0</v>
      </c>
      <c r="T2782">
        <v>53.94</v>
      </c>
      <c r="U2782">
        <v>53.94</v>
      </c>
      <c r="V2782" t="s">
        <v>97</v>
      </c>
      <c r="W2782" t="s">
        <v>96</v>
      </c>
      <c r="X2782" t="s">
        <v>303</v>
      </c>
      <c r="Y2782" t="s">
        <v>1860</v>
      </c>
      <c r="Z2782">
        <v>14496880</v>
      </c>
      <c r="AA2782" t="s">
        <v>1861</v>
      </c>
      <c r="AB2782">
        <v>55</v>
      </c>
      <c r="AC2782">
        <v>0</v>
      </c>
      <c r="AD2782">
        <v>0</v>
      </c>
      <c r="AE2782">
        <v>0</v>
      </c>
      <c r="AF2782">
        <v>55</v>
      </c>
      <c r="AG2782" t="s">
        <v>97</v>
      </c>
      <c r="AH2782" t="s">
        <v>96</v>
      </c>
      <c r="AI2782" t="s">
        <v>97</v>
      </c>
      <c r="AJ2782" t="s">
        <v>97</v>
      </c>
      <c r="AK2782">
        <v>1</v>
      </c>
      <c r="AL2782">
        <v>1</v>
      </c>
      <c r="AM2782">
        <v>1</v>
      </c>
      <c r="AN2782">
        <v>45</v>
      </c>
      <c r="AO2782">
        <v>3</v>
      </c>
      <c r="AP2782">
        <v>3</v>
      </c>
      <c r="AQ2782">
        <v>6.05</v>
      </c>
      <c r="AR2782">
        <v>4.99</v>
      </c>
      <c r="AS2782">
        <v>6.05</v>
      </c>
      <c r="AT2782">
        <v>4.99</v>
      </c>
      <c r="AU2782">
        <v>1.1121616611049301</v>
      </c>
      <c r="AV2782">
        <v>1.0907272727272701</v>
      </c>
      <c r="AW2782">
        <v>1.1121616611049301</v>
      </c>
      <c r="AX2782">
        <v>1.0907272727272701</v>
      </c>
      <c r="AY2782">
        <v>1</v>
      </c>
      <c r="AZ2782" s="1">
        <v>41386</v>
      </c>
      <c r="BA2782" s="1">
        <v>41519</v>
      </c>
      <c r="BB2782">
        <v>39</v>
      </c>
      <c r="BC2782">
        <v>9</v>
      </c>
      <c r="BD2782">
        <v>1</v>
      </c>
      <c r="BE2782">
        <v>59.99</v>
      </c>
      <c r="BF2782">
        <v>59.99</v>
      </c>
      <c r="BG2782">
        <v>0</v>
      </c>
      <c r="BH2782">
        <v>0</v>
      </c>
      <c r="BI2782" t="s">
        <v>93</v>
      </c>
      <c r="BJ2782" t="s">
        <v>93</v>
      </c>
      <c r="BK2782" t="s">
        <v>93</v>
      </c>
      <c r="BL2782" t="s">
        <v>93</v>
      </c>
      <c r="BM2782" t="s">
        <v>93</v>
      </c>
      <c r="BN2782" t="s">
        <v>93</v>
      </c>
      <c r="BO2782" t="s">
        <v>93</v>
      </c>
      <c r="BP2782" t="s">
        <v>93</v>
      </c>
      <c r="BQ2782" t="s">
        <v>93</v>
      </c>
      <c r="BR2782" t="s">
        <v>93</v>
      </c>
      <c r="BS2782" t="s">
        <v>93</v>
      </c>
      <c r="BT2782" t="s">
        <v>93</v>
      </c>
      <c r="BU2782" t="s">
        <v>93</v>
      </c>
      <c r="BV2782" t="s">
        <v>93</v>
      </c>
      <c r="BW2782" t="s">
        <v>93</v>
      </c>
      <c r="BX2782" t="s">
        <v>93</v>
      </c>
      <c r="BY2782" t="s">
        <v>93</v>
      </c>
      <c r="BZ2782" t="s">
        <v>93</v>
      </c>
      <c r="CA2782" t="s">
        <v>93</v>
      </c>
      <c r="CB2782" t="s">
        <v>93</v>
      </c>
      <c r="CC2782" t="s">
        <v>93</v>
      </c>
      <c r="CD2782" t="s">
        <v>93</v>
      </c>
      <c r="CE2782" t="s">
        <v>93</v>
      </c>
      <c r="CF2782" t="s">
        <v>93</v>
      </c>
      <c r="CG2782" t="s">
        <v>93</v>
      </c>
      <c r="CH2782" t="s">
        <v>93</v>
      </c>
      <c r="CI2782" t="s">
        <v>93</v>
      </c>
      <c r="CJ2782" t="s">
        <v>93</v>
      </c>
      <c r="CK2782" t="s">
        <v>93</v>
      </c>
      <c r="CL2782" t="s">
        <v>93</v>
      </c>
      <c r="CM2782" t="s">
        <v>93</v>
      </c>
      <c r="CN2782">
        <v>8</v>
      </c>
      <c r="CO2782">
        <v>8</v>
      </c>
      <c r="CP2782">
        <v>0</v>
      </c>
      <c r="CQ2782">
        <v>1</v>
      </c>
    </row>
    <row r="2783" spans="1:95">
      <c r="A2783">
        <v>1253613</v>
      </c>
      <c r="B2783" t="s">
        <v>1859</v>
      </c>
      <c r="C2783">
        <v>37</v>
      </c>
      <c r="D2783">
        <v>14496880</v>
      </c>
      <c r="E2783" s="1">
        <v>41498</v>
      </c>
      <c r="F2783" t="s">
        <v>568</v>
      </c>
      <c r="G2783">
        <v>59.99</v>
      </c>
      <c r="H2783">
        <v>0</v>
      </c>
      <c r="I2783">
        <v>0</v>
      </c>
      <c r="J2783">
        <v>0</v>
      </c>
      <c r="K2783">
        <v>59.99</v>
      </c>
      <c r="L2783" t="s">
        <v>1626</v>
      </c>
      <c r="M2783" t="s">
        <v>96</v>
      </c>
      <c r="N2783" t="s">
        <v>97</v>
      </c>
      <c r="O2783" t="s">
        <v>97</v>
      </c>
      <c r="P2783" t="s">
        <v>568</v>
      </c>
      <c r="Q2783">
        <v>53.93</v>
      </c>
      <c r="R2783">
        <v>0</v>
      </c>
      <c r="S2783">
        <v>0</v>
      </c>
      <c r="T2783">
        <v>53.93</v>
      </c>
      <c r="U2783">
        <v>53.93</v>
      </c>
      <c r="V2783" t="s">
        <v>97</v>
      </c>
      <c r="W2783" t="s">
        <v>96</v>
      </c>
      <c r="X2783" t="s">
        <v>303</v>
      </c>
      <c r="Y2783" t="s">
        <v>1912</v>
      </c>
      <c r="Z2783">
        <v>14496880</v>
      </c>
      <c r="AA2783" t="s">
        <v>1861</v>
      </c>
      <c r="AB2783">
        <v>55</v>
      </c>
      <c r="AC2783">
        <v>0</v>
      </c>
      <c r="AD2783">
        <v>0</v>
      </c>
      <c r="AE2783">
        <v>0</v>
      </c>
      <c r="AF2783">
        <v>55</v>
      </c>
      <c r="AG2783" t="s">
        <v>97</v>
      </c>
      <c r="AH2783" t="s">
        <v>96</v>
      </c>
      <c r="AI2783" t="s">
        <v>97</v>
      </c>
      <c r="AJ2783" t="s">
        <v>97</v>
      </c>
      <c r="AK2783">
        <v>1</v>
      </c>
      <c r="AL2783">
        <v>1</v>
      </c>
      <c r="AM2783">
        <v>1</v>
      </c>
      <c r="AN2783">
        <v>45</v>
      </c>
      <c r="AO2783">
        <v>3</v>
      </c>
      <c r="AP2783">
        <v>3</v>
      </c>
      <c r="AQ2783">
        <v>6.06</v>
      </c>
      <c r="AR2783">
        <v>4.99</v>
      </c>
      <c r="AS2783">
        <v>6.06</v>
      </c>
      <c r="AT2783">
        <v>4.99</v>
      </c>
      <c r="AU2783">
        <v>1.11236788429446</v>
      </c>
      <c r="AV2783">
        <v>1.0907272727272701</v>
      </c>
      <c r="AW2783">
        <v>1.11236788429446</v>
      </c>
      <c r="AX2783">
        <v>1.0907272727272701</v>
      </c>
      <c r="AY2783">
        <v>1</v>
      </c>
      <c r="AZ2783" s="1">
        <v>41386</v>
      </c>
      <c r="BA2783" s="1">
        <v>41519</v>
      </c>
      <c r="BB2783">
        <v>39</v>
      </c>
      <c r="BC2783">
        <v>9</v>
      </c>
      <c r="BD2783">
        <v>1</v>
      </c>
      <c r="BE2783">
        <v>59.99</v>
      </c>
      <c r="BF2783">
        <v>59.99</v>
      </c>
      <c r="BG2783">
        <v>0</v>
      </c>
      <c r="BH2783">
        <v>0</v>
      </c>
      <c r="BI2783" t="s">
        <v>93</v>
      </c>
      <c r="BJ2783" t="s">
        <v>93</v>
      </c>
      <c r="BK2783" t="s">
        <v>93</v>
      </c>
      <c r="BL2783" t="s">
        <v>93</v>
      </c>
      <c r="BM2783" t="s">
        <v>93</v>
      </c>
      <c r="BN2783" t="s">
        <v>93</v>
      </c>
      <c r="BO2783" t="s">
        <v>93</v>
      </c>
      <c r="BP2783" t="s">
        <v>93</v>
      </c>
      <c r="BQ2783" t="s">
        <v>93</v>
      </c>
      <c r="BR2783" t="s">
        <v>93</v>
      </c>
      <c r="BS2783" t="s">
        <v>93</v>
      </c>
      <c r="BT2783" t="s">
        <v>93</v>
      </c>
      <c r="BU2783" t="s">
        <v>93</v>
      </c>
      <c r="BV2783" t="s">
        <v>93</v>
      </c>
      <c r="BW2783" t="s">
        <v>93</v>
      </c>
      <c r="BX2783" t="s">
        <v>93</v>
      </c>
      <c r="BY2783" t="s">
        <v>93</v>
      </c>
      <c r="BZ2783" t="s">
        <v>93</v>
      </c>
      <c r="CA2783" t="s">
        <v>93</v>
      </c>
      <c r="CB2783" t="s">
        <v>93</v>
      </c>
      <c r="CC2783" t="s">
        <v>93</v>
      </c>
      <c r="CD2783" t="s">
        <v>93</v>
      </c>
      <c r="CE2783" t="s">
        <v>93</v>
      </c>
      <c r="CF2783" t="s">
        <v>93</v>
      </c>
      <c r="CG2783" t="s">
        <v>93</v>
      </c>
      <c r="CH2783" t="s">
        <v>93</v>
      </c>
      <c r="CI2783" t="s">
        <v>93</v>
      </c>
      <c r="CJ2783" t="s">
        <v>93</v>
      </c>
      <c r="CK2783" t="s">
        <v>93</v>
      </c>
      <c r="CL2783" t="s">
        <v>93</v>
      </c>
      <c r="CM2783" t="s">
        <v>93</v>
      </c>
      <c r="CN2783">
        <v>8</v>
      </c>
      <c r="CO2783">
        <v>8</v>
      </c>
      <c r="CP2783">
        <v>0</v>
      </c>
      <c r="CQ2783">
        <v>1</v>
      </c>
    </row>
    <row r="2784" spans="1:95">
      <c r="A2784">
        <v>1253613</v>
      </c>
      <c r="B2784" t="s">
        <v>567</v>
      </c>
      <c r="C2784">
        <v>38</v>
      </c>
      <c r="D2784">
        <v>14496896</v>
      </c>
      <c r="E2784" s="1">
        <v>41505</v>
      </c>
      <c r="F2784" t="s">
        <v>568</v>
      </c>
      <c r="G2784">
        <v>59.99</v>
      </c>
      <c r="H2784">
        <v>0</v>
      </c>
      <c r="I2784">
        <v>0</v>
      </c>
      <c r="J2784">
        <v>0</v>
      </c>
      <c r="K2784">
        <v>59.99</v>
      </c>
      <c r="L2784" t="s">
        <v>1626</v>
      </c>
      <c r="M2784" t="s">
        <v>96</v>
      </c>
      <c r="N2784" t="s">
        <v>97</v>
      </c>
      <c r="O2784" t="s">
        <v>97</v>
      </c>
      <c r="P2784" t="s">
        <v>568</v>
      </c>
      <c r="Q2784">
        <v>52.15</v>
      </c>
      <c r="R2784">
        <v>0</v>
      </c>
      <c r="S2784">
        <v>0</v>
      </c>
      <c r="T2784">
        <v>52.15</v>
      </c>
      <c r="U2784">
        <v>52.15</v>
      </c>
      <c r="V2784" t="s">
        <v>97</v>
      </c>
      <c r="W2784" t="s">
        <v>96</v>
      </c>
      <c r="X2784" t="s">
        <v>303</v>
      </c>
      <c r="Y2784" t="s">
        <v>1941</v>
      </c>
      <c r="Z2784">
        <v>14496896</v>
      </c>
      <c r="AA2784" t="s">
        <v>1114</v>
      </c>
      <c r="AB2784">
        <v>55</v>
      </c>
      <c r="AC2784">
        <v>0</v>
      </c>
      <c r="AD2784">
        <v>0</v>
      </c>
      <c r="AE2784">
        <v>0</v>
      </c>
      <c r="AF2784">
        <v>55</v>
      </c>
      <c r="AG2784" t="s">
        <v>97</v>
      </c>
      <c r="AH2784" t="s">
        <v>96</v>
      </c>
      <c r="AI2784" t="s">
        <v>97</v>
      </c>
      <c r="AJ2784" t="s">
        <v>97</v>
      </c>
      <c r="AK2784">
        <v>1</v>
      </c>
      <c r="AL2784">
        <v>1</v>
      </c>
      <c r="AM2784">
        <v>1</v>
      </c>
      <c r="AN2784">
        <v>45</v>
      </c>
      <c r="AO2784">
        <v>3</v>
      </c>
      <c r="AP2784">
        <v>3</v>
      </c>
      <c r="AQ2784">
        <v>7.84</v>
      </c>
      <c r="AR2784">
        <v>4.99</v>
      </c>
      <c r="AS2784">
        <v>7.84</v>
      </c>
      <c r="AT2784">
        <v>4.99</v>
      </c>
      <c r="AU2784">
        <v>1.1503355704698</v>
      </c>
      <c r="AV2784">
        <v>1.0907272727272701</v>
      </c>
      <c r="AW2784">
        <v>1.1503355704698</v>
      </c>
      <c r="AX2784">
        <v>1.0907272727272701</v>
      </c>
      <c r="AY2784">
        <v>1</v>
      </c>
      <c r="AZ2784" s="1">
        <v>41386</v>
      </c>
      <c r="BA2784" s="1">
        <v>41519</v>
      </c>
      <c r="BB2784">
        <v>39</v>
      </c>
      <c r="BC2784">
        <v>9</v>
      </c>
      <c r="BD2784">
        <v>2</v>
      </c>
      <c r="BE2784">
        <v>59.99</v>
      </c>
      <c r="BF2784">
        <v>59.99</v>
      </c>
      <c r="BG2784">
        <v>0</v>
      </c>
      <c r="BH2784">
        <v>0</v>
      </c>
      <c r="BI2784">
        <v>0</v>
      </c>
      <c r="BJ2784">
        <v>0</v>
      </c>
      <c r="BK2784">
        <v>1</v>
      </c>
      <c r="BL2784">
        <v>0</v>
      </c>
      <c r="BM2784">
        <v>2</v>
      </c>
      <c r="BN2784">
        <v>3</v>
      </c>
      <c r="BO2784">
        <v>4.3333333333333304</v>
      </c>
      <c r="BP2784">
        <v>5.6666666666666696</v>
      </c>
      <c r="BQ2784">
        <v>0</v>
      </c>
      <c r="BR2784">
        <v>2</v>
      </c>
      <c r="BS2784">
        <v>0.66666666666666696</v>
      </c>
      <c r="BT2784">
        <v>0</v>
      </c>
      <c r="BU2784">
        <v>0</v>
      </c>
      <c r="BV2784">
        <v>0</v>
      </c>
      <c r="BW2784">
        <v>0.66666666666666696</v>
      </c>
      <c r="BX2784">
        <v>2.3333333333333299</v>
      </c>
      <c r="BY2784">
        <v>7</v>
      </c>
      <c r="BZ2784">
        <v>2.3333333333333299</v>
      </c>
      <c r="CA2784">
        <v>7</v>
      </c>
      <c r="CB2784">
        <v>0</v>
      </c>
      <c r="CC2784">
        <v>0</v>
      </c>
      <c r="CD2784">
        <v>1</v>
      </c>
      <c r="CE2784">
        <v>1</v>
      </c>
      <c r="CF2784">
        <v>1</v>
      </c>
      <c r="CG2784">
        <v>2</v>
      </c>
      <c r="CH2784">
        <v>0</v>
      </c>
      <c r="CI2784">
        <v>0</v>
      </c>
      <c r="CJ2784">
        <v>0</v>
      </c>
      <c r="CK2784">
        <v>0</v>
      </c>
      <c r="CL2784">
        <v>0</v>
      </c>
      <c r="CM2784">
        <v>0</v>
      </c>
      <c r="CN2784">
        <v>8</v>
      </c>
      <c r="CO2784">
        <v>8</v>
      </c>
      <c r="CP2784">
        <v>0</v>
      </c>
      <c r="CQ2784">
        <v>1</v>
      </c>
    </row>
    <row r="2785" spans="1:95">
      <c r="A2785">
        <v>1253613</v>
      </c>
      <c r="B2785" t="s">
        <v>567</v>
      </c>
      <c r="C2785">
        <v>39</v>
      </c>
      <c r="D2785">
        <v>14496896</v>
      </c>
      <c r="E2785" s="1">
        <v>41512</v>
      </c>
      <c r="F2785" t="s">
        <v>568</v>
      </c>
      <c r="G2785">
        <v>59.99</v>
      </c>
      <c r="H2785">
        <v>0</v>
      </c>
      <c r="I2785">
        <v>0</v>
      </c>
      <c r="J2785">
        <v>0</v>
      </c>
      <c r="K2785">
        <v>59.99</v>
      </c>
      <c r="L2785" t="s">
        <v>1626</v>
      </c>
      <c r="M2785" t="s">
        <v>96</v>
      </c>
      <c r="N2785" t="s">
        <v>97</v>
      </c>
      <c r="O2785" t="s">
        <v>97</v>
      </c>
      <c r="P2785" t="s">
        <v>568</v>
      </c>
      <c r="Q2785">
        <v>52.55</v>
      </c>
      <c r="R2785">
        <v>0</v>
      </c>
      <c r="S2785">
        <v>0</v>
      </c>
      <c r="T2785">
        <v>52.55</v>
      </c>
      <c r="U2785">
        <v>52.55</v>
      </c>
      <c r="V2785" t="s">
        <v>97</v>
      </c>
      <c r="W2785" t="s">
        <v>96</v>
      </c>
      <c r="X2785" t="s">
        <v>303</v>
      </c>
      <c r="Y2785" t="s">
        <v>1977</v>
      </c>
      <c r="Z2785">
        <v>14496896</v>
      </c>
      <c r="AA2785" t="s">
        <v>1114</v>
      </c>
      <c r="AB2785">
        <v>55</v>
      </c>
      <c r="AC2785">
        <v>0</v>
      </c>
      <c r="AD2785">
        <v>0</v>
      </c>
      <c r="AE2785">
        <v>0</v>
      </c>
      <c r="AF2785">
        <v>55</v>
      </c>
      <c r="AG2785" t="s">
        <v>97</v>
      </c>
      <c r="AH2785" t="s">
        <v>96</v>
      </c>
      <c r="AI2785" t="s">
        <v>97</v>
      </c>
      <c r="AJ2785" t="s">
        <v>97</v>
      </c>
      <c r="AK2785">
        <v>1</v>
      </c>
      <c r="AL2785">
        <v>1</v>
      </c>
      <c r="AM2785">
        <v>1</v>
      </c>
      <c r="AN2785">
        <v>45</v>
      </c>
      <c r="AO2785">
        <v>3</v>
      </c>
      <c r="AP2785">
        <v>3</v>
      </c>
      <c r="AQ2785">
        <v>7.44</v>
      </c>
      <c r="AR2785">
        <v>4.99</v>
      </c>
      <c r="AS2785">
        <v>7.44</v>
      </c>
      <c r="AT2785">
        <v>4.99</v>
      </c>
      <c r="AU2785">
        <v>1.14157944814462</v>
      </c>
      <c r="AV2785">
        <v>1.0907272727272701</v>
      </c>
      <c r="AW2785">
        <v>1.14157944814462</v>
      </c>
      <c r="AX2785">
        <v>1.0907272727272701</v>
      </c>
      <c r="AY2785">
        <v>1</v>
      </c>
      <c r="AZ2785" s="1">
        <v>41386</v>
      </c>
      <c r="BA2785" s="1">
        <v>41519</v>
      </c>
      <c r="BB2785">
        <v>39</v>
      </c>
      <c r="BC2785">
        <v>9</v>
      </c>
      <c r="BD2785">
        <v>2</v>
      </c>
      <c r="BE2785">
        <v>59.99</v>
      </c>
      <c r="BF2785">
        <v>59.99</v>
      </c>
      <c r="BG2785">
        <v>0</v>
      </c>
      <c r="BH2785">
        <v>0</v>
      </c>
      <c r="BI2785">
        <v>0</v>
      </c>
      <c r="BJ2785">
        <v>0</v>
      </c>
      <c r="BK2785">
        <v>1</v>
      </c>
      <c r="BL2785">
        <v>0</v>
      </c>
      <c r="BM2785">
        <v>3</v>
      </c>
      <c r="BN2785">
        <v>4</v>
      </c>
      <c r="BO2785">
        <v>4.5</v>
      </c>
      <c r="BP2785">
        <v>5</v>
      </c>
      <c r="BQ2785">
        <v>0</v>
      </c>
      <c r="BR2785">
        <v>3</v>
      </c>
      <c r="BS2785">
        <v>0.75</v>
      </c>
      <c r="BT2785">
        <v>0</v>
      </c>
      <c r="BU2785">
        <v>0</v>
      </c>
      <c r="BV2785">
        <v>0</v>
      </c>
      <c r="BW2785">
        <v>0.75</v>
      </c>
      <c r="BX2785">
        <v>2</v>
      </c>
      <c r="BY2785">
        <v>8</v>
      </c>
      <c r="BZ2785">
        <v>2</v>
      </c>
      <c r="CA2785">
        <v>8</v>
      </c>
      <c r="CB2785">
        <v>0</v>
      </c>
      <c r="CC2785">
        <v>0</v>
      </c>
      <c r="CD2785">
        <v>2</v>
      </c>
      <c r="CE2785">
        <v>2</v>
      </c>
      <c r="CF2785">
        <v>2</v>
      </c>
      <c r="CG2785">
        <v>3</v>
      </c>
      <c r="CH2785">
        <v>0</v>
      </c>
      <c r="CI2785">
        <v>0</v>
      </c>
      <c r="CJ2785">
        <v>0</v>
      </c>
      <c r="CK2785">
        <v>0</v>
      </c>
      <c r="CL2785">
        <v>0</v>
      </c>
      <c r="CM2785">
        <v>0</v>
      </c>
      <c r="CN2785">
        <v>8</v>
      </c>
      <c r="CO2785">
        <v>8</v>
      </c>
      <c r="CP2785">
        <v>0</v>
      </c>
      <c r="CQ2785">
        <v>1</v>
      </c>
    </row>
    <row r="2786" spans="1:95">
      <c r="A2786">
        <v>1253613</v>
      </c>
      <c r="B2786" t="s">
        <v>567</v>
      </c>
      <c r="C2786">
        <v>40</v>
      </c>
      <c r="D2786">
        <v>14496896</v>
      </c>
      <c r="E2786" s="1">
        <v>41519</v>
      </c>
      <c r="F2786" t="s">
        <v>568</v>
      </c>
      <c r="G2786">
        <v>59.99</v>
      </c>
      <c r="H2786">
        <v>0</v>
      </c>
      <c r="I2786">
        <v>0</v>
      </c>
      <c r="J2786">
        <v>0</v>
      </c>
      <c r="K2786">
        <v>59.99</v>
      </c>
      <c r="L2786" t="s">
        <v>1626</v>
      </c>
      <c r="M2786" t="s">
        <v>96</v>
      </c>
      <c r="N2786" t="s">
        <v>97</v>
      </c>
      <c r="O2786" t="s">
        <v>97</v>
      </c>
      <c r="P2786" t="s">
        <v>568</v>
      </c>
      <c r="Q2786">
        <v>50.71</v>
      </c>
      <c r="R2786">
        <v>0</v>
      </c>
      <c r="S2786">
        <v>0</v>
      </c>
      <c r="T2786">
        <v>50.71</v>
      </c>
      <c r="U2786">
        <v>50.71</v>
      </c>
      <c r="V2786" t="s">
        <v>97</v>
      </c>
      <c r="W2786" t="s">
        <v>96</v>
      </c>
      <c r="X2786" t="s">
        <v>303</v>
      </c>
      <c r="Y2786" t="s">
        <v>1999</v>
      </c>
      <c r="Z2786">
        <v>14496896</v>
      </c>
      <c r="AA2786" t="s">
        <v>1114</v>
      </c>
      <c r="AB2786">
        <v>55</v>
      </c>
      <c r="AC2786">
        <v>0</v>
      </c>
      <c r="AD2786">
        <v>0</v>
      </c>
      <c r="AE2786">
        <v>0</v>
      </c>
      <c r="AF2786">
        <v>55</v>
      </c>
      <c r="AG2786" t="s">
        <v>97</v>
      </c>
      <c r="AH2786" t="s">
        <v>96</v>
      </c>
      <c r="AI2786" t="s">
        <v>97</v>
      </c>
      <c r="AJ2786" t="s">
        <v>97</v>
      </c>
      <c r="AK2786">
        <v>1</v>
      </c>
      <c r="AL2786">
        <v>1</v>
      </c>
      <c r="AM2786">
        <v>1</v>
      </c>
      <c r="AN2786">
        <v>45</v>
      </c>
      <c r="AO2786">
        <v>3</v>
      </c>
      <c r="AP2786">
        <v>3</v>
      </c>
      <c r="AQ2786">
        <v>9.2799999999999994</v>
      </c>
      <c r="AR2786">
        <v>4.99</v>
      </c>
      <c r="AS2786">
        <v>9.2799999999999994</v>
      </c>
      <c r="AT2786">
        <v>4.99</v>
      </c>
      <c r="AU2786">
        <v>1.1830013803983399</v>
      </c>
      <c r="AV2786">
        <v>1.0907272727272701</v>
      </c>
      <c r="AW2786">
        <v>1.1830013803983399</v>
      </c>
      <c r="AX2786">
        <v>1.0907272727272701</v>
      </c>
      <c r="AY2786">
        <v>1</v>
      </c>
      <c r="AZ2786" s="1">
        <v>41386</v>
      </c>
      <c r="BA2786" s="1">
        <v>41519</v>
      </c>
      <c r="BB2786">
        <v>39</v>
      </c>
      <c r="BC2786">
        <v>9</v>
      </c>
      <c r="BD2786">
        <v>2</v>
      </c>
      <c r="BE2786">
        <v>59.99</v>
      </c>
      <c r="BF2786">
        <v>59.99</v>
      </c>
      <c r="BG2786">
        <v>0</v>
      </c>
      <c r="BH2786">
        <v>0</v>
      </c>
      <c r="BI2786" t="s">
        <v>93</v>
      </c>
      <c r="BJ2786" t="s">
        <v>93</v>
      </c>
      <c r="BK2786" t="s">
        <v>93</v>
      </c>
      <c r="BL2786" t="s">
        <v>93</v>
      </c>
      <c r="BM2786" t="s">
        <v>93</v>
      </c>
      <c r="BN2786" t="s">
        <v>93</v>
      </c>
      <c r="BO2786" t="s">
        <v>93</v>
      </c>
      <c r="BP2786" t="s">
        <v>93</v>
      </c>
      <c r="BQ2786" t="s">
        <v>93</v>
      </c>
      <c r="BR2786" t="s">
        <v>93</v>
      </c>
      <c r="BS2786" t="s">
        <v>93</v>
      </c>
      <c r="BT2786" t="s">
        <v>93</v>
      </c>
      <c r="BU2786" t="s">
        <v>93</v>
      </c>
      <c r="BV2786" t="s">
        <v>93</v>
      </c>
      <c r="BW2786" t="s">
        <v>93</v>
      </c>
      <c r="BX2786" t="s">
        <v>93</v>
      </c>
      <c r="BY2786" t="s">
        <v>93</v>
      </c>
      <c r="BZ2786" t="s">
        <v>93</v>
      </c>
      <c r="CA2786" t="s">
        <v>93</v>
      </c>
      <c r="CB2786" t="s">
        <v>93</v>
      </c>
      <c r="CC2786" t="s">
        <v>93</v>
      </c>
      <c r="CD2786" t="s">
        <v>93</v>
      </c>
      <c r="CE2786" t="s">
        <v>93</v>
      </c>
      <c r="CF2786" t="s">
        <v>93</v>
      </c>
      <c r="CG2786" t="s">
        <v>93</v>
      </c>
      <c r="CH2786" t="s">
        <v>93</v>
      </c>
      <c r="CI2786" t="s">
        <v>93</v>
      </c>
      <c r="CJ2786" t="s">
        <v>93</v>
      </c>
      <c r="CK2786" t="s">
        <v>93</v>
      </c>
      <c r="CL2786" t="s">
        <v>93</v>
      </c>
      <c r="CM2786" t="s">
        <v>93</v>
      </c>
      <c r="CN2786">
        <v>8</v>
      </c>
      <c r="CO2786">
        <v>8</v>
      </c>
      <c r="CP2786">
        <v>0</v>
      </c>
      <c r="CQ2786">
        <v>1</v>
      </c>
    </row>
    <row r="2787" spans="1:95">
      <c r="A2787">
        <v>1253615</v>
      </c>
      <c r="B2787" t="s">
        <v>573</v>
      </c>
      <c r="C2787">
        <v>21</v>
      </c>
      <c r="D2787">
        <v>14496899</v>
      </c>
      <c r="E2787" s="1">
        <v>41386</v>
      </c>
      <c r="F2787" t="s">
        <v>574</v>
      </c>
      <c r="G2787">
        <v>44.99</v>
      </c>
      <c r="H2787">
        <v>0</v>
      </c>
      <c r="I2787">
        <v>0</v>
      </c>
      <c r="J2787">
        <v>0</v>
      </c>
      <c r="K2787">
        <v>44.99</v>
      </c>
      <c r="L2787" t="s">
        <v>575</v>
      </c>
      <c r="M2787" t="s">
        <v>96</v>
      </c>
      <c r="N2787" t="s">
        <v>97</v>
      </c>
      <c r="O2787" t="s">
        <v>97</v>
      </c>
      <c r="P2787" t="s">
        <v>576</v>
      </c>
      <c r="Q2787">
        <v>32</v>
      </c>
      <c r="R2787">
        <v>0</v>
      </c>
      <c r="S2787">
        <v>0</v>
      </c>
      <c r="T2787">
        <v>32</v>
      </c>
      <c r="U2787">
        <v>32</v>
      </c>
      <c r="V2787" t="s">
        <v>97</v>
      </c>
      <c r="W2787" t="s">
        <v>96</v>
      </c>
      <c r="X2787" t="s">
        <v>303</v>
      </c>
      <c r="Y2787" t="s">
        <v>541</v>
      </c>
      <c r="Z2787">
        <v>14496899</v>
      </c>
      <c r="AA2787" t="s">
        <v>577</v>
      </c>
      <c r="AB2787">
        <v>40</v>
      </c>
      <c r="AC2787">
        <v>0</v>
      </c>
      <c r="AD2787">
        <v>0</v>
      </c>
      <c r="AE2787">
        <v>0</v>
      </c>
      <c r="AF2787">
        <v>40</v>
      </c>
      <c r="AG2787" t="s">
        <v>97</v>
      </c>
      <c r="AH2787" t="s">
        <v>236</v>
      </c>
      <c r="AI2787" t="s">
        <v>97</v>
      </c>
      <c r="AJ2787" t="s">
        <v>97</v>
      </c>
      <c r="AK2787">
        <v>1</v>
      </c>
      <c r="AL2787">
        <v>1</v>
      </c>
      <c r="AM2787">
        <v>0</v>
      </c>
      <c r="AN2787">
        <v>149</v>
      </c>
      <c r="AO2787">
        <v>3</v>
      </c>
      <c r="AP2787">
        <v>3</v>
      </c>
      <c r="AQ2787">
        <v>12.99</v>
      </c>
      <c r="AR2787">
        <v>4.99</v>
      </c>
      <c r="AS2787">
        <v>12.99</v>
      </c>
      <c r="AT2787">
        <v>4.99</v>
      </c>
      <c r="AU2787">
        <v>1.4059375000000001</v>
      </c>
      <c r="AV2787">
        <v>1.1247499999999999</v>
      </c>
      <c r="AW2787">
        <v>1.4059375000000001</v>
      </c>
      <c r="AX2787">
        <v>1.1247499999999999</v>
      </c>
      <c r="AY2787">
        <v>1</v>
      </c>
      <c r="AZ2787" s="1">
        <v>41386</v>
      </c>
      <c r="BA2787" s="1">
        <v>41519</v>
      </c>
      <c r="BB2787">
        <v>39</v>
      </c>
      <c r="BC2787">
        <v>9</v>
      </c>
      <c r="BD2787">
        <v>2</v>
      </c>
      <c r="BE2787">
        <v>44.99</v>
      </c>
      <c r="BF2787">
        <v>44.99</v>
      </c>
      <c r="BG2787">
        <v>0</v>
      </c>
      <c r="BH2787">
        <v>0</v>
      </c>
      <c r="BI2787" t="s">
        <v>93</v>
      </c>
      <c r="BJ2787" t="s">
        <v>93</v>
      </c>
      <c r="BK2787" t="s">
        <v>93</v>
      </c>
      <c r="BL2787" t="s">
        <v>93</v>
      </c>
      <c r="BM2787" t="s">
        <v>93</v>
      </c>
      <c r="BN2787" t="s">
        <v>93</v>
      </c>
      <c r="BO2787" t="s">
        <v>93</v>
      </c>
      <c r="BP2787" t="s">
        <v>93</v>
      </c>
      <c r="BQ2787" t="s">
        <v>93</v>
      </c>
      <c r="BR2787" t="s">
        <v>93</v>
      </c>
      <c r="BS2787" t="s">
        <v>93</v>
      </c>
      <c r="BT2787" t="s">
        <v>93</v>
      </c>
      <c r="BU2787" t="s">
        <v>93</v>
      </c>
      <c r="BV2787" t="s">
        <v>93</v>
      </c>
      <c r="BW2787" t="s">
        <v>93</v>
      </c>
      <c r="BX2787" t="s">
        <v>93</v>
      </c>
      <c r="BY2787" t="s">
        <v>93</v>
      </c>
      <c r="BZ2787" t="s">
        <v>93</v>
      </c>
      <c r="CA2787" t="s">
        <v>93</v>
      </c>
      <c r="CB2787" t="s">
        <v>93</v>
      </c>
      <c r="CC2787" t="s">
        <v>93</v>
      </c>
      <c r="CD2787" t="s">
        <v>93</v>
      </c>
      <c r="CE2787" t="s">
        <v>93</v>
      </c>
      <c r="CF2787" t="s">
        <v>93</v>
      </c>
      <c r="CG2787" t="s">
        <v>93</v>
      </c>
      <c r="CH2787" t="s">
        <v>93</v>
      </c>
      <c r="CI2787" t="s">
        <v>93</v>
      </c>
      <c r="CJ2787" t="s">
        <v>93</v>
      </c>
      <c r="CK2787" t="s">
        <v>93</v>
      </c>
      <c r="CL2787" t="s">
        <v>93</v>
      </c>
      <c r="CM2787" t="s">
        <v>93</v>
      </c>
      <c r="CN2787">
        <v>7</v>
      </c>
      <c r="CO2787">
        <v>7</v>
      </c>
      <c r="CP2787">
        <v>0</v>
      </c>
      <c r="CQ2787">
        <v>2</v>
      </c>
    </row>
    <row r="2788" spans="1:95">
      <c r="A2788">
        <v>1253615</v>
      </c>
      <c r="B2788" t="s">
        <v>573</v>
      </c>
      <c r="C2788">
        <v>22</v>
      </c>
      <c r="D2788">
        <v>14496899</v>
      </c>
      <c r="E2788" s="1">
        <v>41393</v>
      </c>
      <c r="F2788" t="s">
        <v>574</v>
      </c>
      <c r="G2788">
        <v>44.99</v>
      </c>
      <c r="H2788">
        <v>0</v>
      </c>
      <c r="I2788">
        <v>0</v>
      </c>
      <c r="J2788">
        <v>0</v>
      </c>
      <c r="K2788">
        <v>44.99</v>
      </c>
      <c r="L2788" t="s">
        <v>575</v>
      </c>
      <c r="M2788" t="s">
        <v>96</v>
      </c>
      <c r="N2788" t="s">
        <v>97</v>
      </c>
      <c r="O2788" t="s">
        <v>97</v>
      </c>
      <c r="P2788" t="s">
        <v>576</v>
      </c>
      <c r="Q2788">
        <v>32</v>
      </c>
      <c r="R2788">
        <v>0</v>
      </c>
      <c r="S2788">
        <v>0</v>
      </c>
      <c r="T2788">
        <v>32</v>
      </c>
      <c r="U2788">
        <v>32</v>
      </c>
      <c r="V2788" t="s">
        <v>97</v>
      </c>
      <c r="W2788" t="s">
        <v>96</v>
      </c>
      <c r="X2788" t="s">
        <v>303</v>
      </c>
      <c r="Y2788" t="s">
        <v>541</v>
      </c>
      <c r="Z2788">
        <v>14496899</v>
      </c>
      <c r="AA2788" t="s">
        <v>577</v>
      </c>
      <c r="AB2788">
        <v>40</v>
      </c>
      <c r="AC2788">
        <v>0</v>
      </c>
      <c r="AD2788">
        <v>0</v>
      </c>
      <c r="AE2788">
        <v>0</v>
      </c>
      <c r="AF2788">
        <v>40</v>
      </c>
      <c r="AG2788" t="s">
        <v>97</v>
      </c>
      <c r="AH2788" t="s">
        <v>236</v>
      </c>
      <c r="AI2788" t="s">
        <v>97</v>
      </c>
      <c r="AJ2788" t="s">
        <v>97</v>
      </c>
      <c r="AK2788">
        <v>1</v>
      </c>
      <c r="AL2788">
        <v>1</v>
      </c>
      <c r="AM2788">
        <v>0</v>
      </c>
      <c r="AN2788">
        <v>149</v>
      </c>
      <c r="AO2788">
        <v>3</v>
      </c>
      <c r="AP2788">
        <v>3</v>
      </c>
      <c r="AQ2788">
        <v>12.99</v>
      </c>
      <c r="AR2788">
        <v>4.99</v>
      </c>
      <c r="AS2788">
        <v>12.99</v>
      </c>
      <c r="AT2788">
        <v>4.99</v>
      </c>
      <c r="AU2788">
        <v>1.4059375000000001</v>
      </c>
      <c r="AV2788">
        <v>1.1247499999999999</v>
      </c>
      <c r="AW2788">
        <v>1.4059375000000001</v>
      </c>
      <c r="AX2788">
        <v>1.1247499999999999</v>
      </c>
      <c r="AY2788">
        <v>1</v>
      </c>
      <c r="AZ2788" s="1">
        <v>41386</v>
      </c>
      <c r="BA2788" s="1">
        <v>41519</v>
      </c>
      <c r="BB2788">
        <v>39</v>
      </c>
      <c r="BC2788">
        <v>9</v>
      </c>
      <c r="BD2788">
        <v>2</v>
      </c>
      <c r="BE2788">
        <v>44.99</v>
      </c>
      <c r="BF2788">
        <v>44.99</v>
      </c>
      <c r="BG2788">
        <v>0</v>
      </c>
      <c r="BH2788">
        <v>0</v>
      </c>
      <c r="BI2788" t="s">
        <v>93</v>
      </c>
      <c r="BJ2788" t="s">
        <v>93</v>
      </c>
      <c r="BK2788" t="s">
        <v>93</v>
      </c>
      <c r="BL2788" t="s">
        <v>93</v>
      </c>
      <c r="BM2788" t="s">
        <v>93</v>
      </c>
      <c r="BN2788" t="s">
        <v>93</v>
      </c>
      <c r="BO2788" t="s">
        <v>93</v>
      </c>
      <c r="BP2788" t="s">
        <v>93</v>
      </c>
      <c r="BQ2788" t="s">
        <v>93</v>
      </c>
      <c r="BR2788" t="s">
        <v>93</v>
      </c>
      <c r="BS2788" t="s">
        <v>93</v>
      </c>
      <c r="BT2788" t="s">
        <v>93</v>
      </c>
      <c r="BU2788" t="s">
        <v>93</v>
      </c>
      <c r="BV2788" t="s">
        <v>93</v>
      </c>
      <c r="BW2788" t="s">
        <v>93</v>
      </c>
      <c r="BX2788" t="s">
        <v>93</v>
      </c>
      <c r="BY2788" t="s">
        <v>93</v>
      </c>
      <c r="BZ2788" t="s">
        <v>93</v>
      </c>
      <c r="CA2788" t="s">
        <v>93</v>
      </c>
      <c r="CB2788" t="s">
        <v>93</v>
      </c>
      <c r="CC2788" t="s">
        <v>93</v>
      </c>
      <c r="CD2788" t="s">
        <v>93</v>
      </c>
      <c r="CE2788" t="s">
        <v>93</v>
      </c>
      <c r="CF2788" t="s">
        <v>93</v>
      </c>
      <c r="CG2788" t="s">
        <v>93</v>
      </c>
      <c r="CH2788" t="s">
        <v>93</v>
      </c>
      <c r="CI2788" t="s">
        <v>93</v>
      </c>
      <c r="CJ2788" t="s">
        <v>93</v>
      </c>
      <c r="CK2788" t="s">
        <v>93</v>
      </c>
      <c r="CL2788" t="s">
        <v>93</v>
      </c>
      <c r="CM2788" t="s">
        <v>93</v>
      </c>
      <c r="CN2788">
        <v>7</v>
      </c>
      <c r="CO2788">
        <v>7</v>
      </c>
      <c r="CP2788">
        <v>0</v>
      </c>
      <c r="CQ2788">
        <v>2</v>
      </c>
    </row>
    <row r="2789" spans="1:95">
      <c r="A2789">
        <v>1253615</v>
      </c>
      <c r="B2789" t="s">
        <v>573</v>
      </c>
      <c r="C2789">
        <v>23</v>
      </c>
      <c r="D2789">
        <v>14496899</v>
      </c>
      <c r="E2789" s="1">
        <v>41400</v>
      </c>
      <c r="F2789" t="s">
        <v>574</v>
      </c>
      <c r="G2789">
        <v>44.99</v>
      </c>
      <c r="H2789">
        <v>0</v>
      </c>
      <c r="I2789">
        <v>0</v>
      </c>
      <c r="J2789">
        <v>0</v>
      </c>
      <c r="K2789">
        <v>44.99</v>
      </c>
      <c r="L2789" t="s">
        <v>575</v>
      </c>
      <c r="M2789" t="s">
        <v>96</v>
      </c>
      <c r="N2789" t="s">
        <v>97</v>
      </c>
      <c r="O2789" t="s">
        <v>97</v>
      </c>
      <c r="P2789" t="s">
        <v>576</v>
      </c>
      <c r="Q2789">
        <v>38.950000000000003</v>
      </c>
      <c r="R2789">
        <v>0</v>
      </c>
      <c r="S2789">
        <v>0</v>
      </c>
      <c r="T2789">
        <v>38.950000000000003</v>
      </c>
      <c r="U2789">
        <v>38.950000000000003</v>
      </c>
      <c r="V2789" t="s">
        <v>97</v>
      </c>
      <c r="W2789" t="s">
        <v>96</v>
      </c>
      <c r="X2789" t="s">
        <v>303</v>
      </c>
      <c r="Y2789" t="s">
        <v>1054</v>
      </c>
      <c r="Z2789">
        <v>14496899</v>
      </c>
      <c r="AA2789" t="s">
        <v>577</v>
      </c>
      <c r="AB2789">
        <v>40</v>
      </c>
      <c r="AC2789">
        <v>0</v>
      </c>
      <c r="AD2789">
        <v>0</v>
      </c>
      <c r="AE2789">
        <v>0</v>
      </c>
      <c r="AF2789">
        <v>40</v>
      </c>
      <c r="AG2789" t="s">
        <v>97</v>
      </c>
      <c r="AH2789" t="s">
        <v>236</v>
      </c>
      <c r="AI2789" t="s">
        <v>97</v>
      </c>
      <c r="AJ2789" t="s">
        <v>97</v>
      </c>
      <c r="AK2789">
        <v>1</v>
      </c>
      <c r="AL2789">
        <v>1</v>
      </c>
      <c r="AM2789">
        <v>0</v>
      </c>
      <c r="AN2789">
        <v>149</v>
      </c>
      <c r="AO2789">
        <v>3</v>
      </c>
      <c r="AP2789">
        <v>3</v>
      </c>
      <c r="AQ2789">
        <v>6.04</v>
      </c>
      <c r="AR2789">
        <v>4.99</v>
      </c>
      <c r="AS2789">
        <v>6.04</v>
      </c>
      <c r="AT2789">
        <v>4.99</v>
      </c>
      <c r="AU2789">
        <v>1.1550706033376099</v>
      </c>
      <c r="AV2789">
        <v>1.1247499999999999</v>
      </c>
      <c r="AW2789">
        <v>1.1550706033376099</v>
      </c>
      <c r="AX2789">
        <v>1.1247499999999999</v>
      </c>
      <c r="AY2789">
        <v>1</v>
      </c>
      <c r="AZ2789" s="1">
        <v>41386</v>
      </c>
      <c r="BA2789" s="1">
        <v>41519</v>
      </c>
      <c r="BB2789">
        <v>39</v>
      </c>
      <c r="BC2789">
        <v>9</v>
      </c>
      <c r="BD2789">
        <v>2</v>
      </c>
      <c r="BE2789">
        <v>44.99</v>
      </c>
      <c r="BF2789">
        <v>44.99</v>
      </c>
      <c r="BG2789">
        <v>1</v>
      </c>
      <c r="BH2789">
        <v>1</v>
      </c>
      <c r="BI2789" t="s">
        <v>93</v>
      </c>
      <c r="BJ2789" t="s">
        <v>93</v>
      </c>
      <c r="BK2789" t="s">
        <v>93</v>
      </c>
      <c r="BL2789" t="s">
        <v>93</v>
      </c>
      <c r="BM2789" t="s">
        <v>93</v>
      </c>
      <c r="BN2789" t="s">
        <v>93</v>
      </c>
      <c r="BO2789" t="s">
        <v>93</v>
      </c>
      <c r="BP2789" t="s">
        <v>93</v>
      </c>
      <c r="BQ2789" t="s">
        <v>93</v>
      </c>
      <c r="BR2789" t="s">
        <v>93</v>
      </c>
      <c r="BS2789" t="s">
        <v>93</v>
      </c>
      <c r="BT2789" t="s">
        <v>93</v>
      </c>
      <c r="BU2789" t="s">
        <v>93</v>
      </c>
      <c r="BV2789" t="s">
        <v>93</v>
      </c>
      <c r="BW2789" t="s">
        <v>93</v>
      </c>
      <c r="BX2789" t="s">
        <v>93</v>
      </c>
      <c r="BY2789" t="s">
        <v>93</v>
      </c>
      <c r="BZ2789" t="s">
        <v>93</v>
      </c>
      <c r="CA2789" t="s">
        <v>93</v>
      </c>
      <c r="CB2789" t="s">
        <v>93</v>
      </c>
      <c r="CC2789" t="s">
        <v>93</v>
      </c>
      <c r="CD2789" t="s">
        <v>93</v>
      </c>
      <c r="CE2789" t="s">
        <v>93</v>
      </c>
      <c r="CF2789" t="s">
        <v>93</v>
      </c>
      <c r="CG2789" t="s">
        <v>93</v>
      </c>
      <c r="CH2789" t="s">
        <v>93</v>
      </c>
      <c r="CI2789" t="s">
        <v>93</v>
      </c>
      <c r="CJ2789" t="s">
        <v>93</v>
      </c>
      <c r="CK2789" t="s">
        <v>93</v>
      </c>
      <c r="CL2789" t="s">
        <v>93</v>
      </c>
      <c r="CM2789" t="s">
        <v>93</v>
      </c>
      <c r="CN2789">
        <v>7</v>
      </c>
      <c r="CO2789">
        <v>7</v>
      </c>
      <c r="CP2789">
        <v>0</v>
      </c>
      <c r="CQ2789">
        <v>2</v>
      </c>
    </row>
    <row r="2790" spans="1:95">
      <c r="A2790">
        <v>1253615</v>
      </c>
      <c r="B2790" t="s">
        <v>573</v>
      </c>
      <c r="C2790">
        <v>24</v>
      </c>
      <c r="D2790">
        <v>14496899</v>
      </c>
      <c r="E2790" s="1">
        <v>41407</v>
      </c>
      <c r="F2790" t="s">
        <v>574</v>
      </c>
      <c r="G2790">
        <v>44.99</v>
      </c>
      <c r="H2790">
        <v>0</v>
      </c>
      <c r="I2790">
        <v>0</v>
      </c>
      <c r="J2790">
        <v>0</v>
      </c>
      <c r="K2790">
        <v>44.99</v>
      </c>
      <c r="L2790" t="s">
        <v>575</v>
      </c>
      <c r="M2790" t="s">
        <v>96</v>
      </c>
      <c r="N2790" t="s">
        <v>97</v>
      </c>
      <c r="O2790" t="s">
        <v>97</v>
      </c>
      <c r="P2790" t="s">
        <v>1115</v>
      </c>
      <c r="Q2790">
        <v>40</v>
      </c>
      <c r="R2790">
        <v>0</v>
      </c>
      <c r="S2790">
        <v>0</v>
      </c>
      <c r="T2790">
        <v>0</v>
      </c>
      <c r="U2790">
        <v>40</v>
      </c>
      <c r="V2790" t="s">
        <v>97</v>
      </c>
      <c r="W2790" t="s">
        <v>96</v>
      </c>
      <c r="X2790" t="s">
        <v>303</v>
      </c>
      <c r="Y2790" t="s">
        <v>97</v>
      </c>
      <c r="Z2790">
        <v>14496899</v>
      </c>
      <c r="AA2790" t="s">
        <v>1116</v>
      </c>
      <c r="AB2790">
        <v>40</v>
      </c>
      <c r="AC2790">
        <v>0</v>
      </c>
      <c r="AD2790">
        <v>0</v>
      </c>
      <c r="AE2790">
        <v>0</v>
      </c>
      <c r="AF2790">
        <v>40</v>
      </c>
      <c r="AG2790" t="s">
        <v>97</v>
      </c>
      <c r="AH2790" t="s">
        <v>236</v>
      </c>
      <c r="AI2790" t="s">
        <v>97</v>
      </c>
      <c r="AJ2790" t="s">
        <v>97</v>
      </c>
      <c r="AK2790">
        <v>1</v>
      </c>
      <c r="AL2790">
        <v>1</v>
      </c>
      <c r="AM2790">
        <v>0</v>
      </c>
      <c r="AN2790">
        <v>149</v>
      </c>
      <c r="AO2790">
        <v>3</v>
      </c>
      <c r="AP2790">
        <v>3</v>
      </c>
      <c r="AQ2790">
        <v>4.99</v>
      </c>
      <c r="AR2790">
        <v>4.99</v>
      </c>
      <c r="AS2790">
        <v>4.99</v>
      </c>
      <c r="AT2790">
        <v>4.99</v>
      </c>
      <c r="AU2790">
        <v>1.1247499999999999</v>
      </c>
      <c r="AV2790">
        <v>1.1247499999999999</v>
      </c>
      <c r="AW2790">
        <v>1.1247499999999999</v>
      </c>
      <c r="AX2790">
        <v>1.1247499999999999</v>
      </c>
      <c r="AY2790">
        <v>1</v>
      </c>
      <c r="AZ2790" s="1">
        <v>41386</v>
      </c>
      <c r="BA2790" s="1">
        <v>41519</v>
      </c>
      <c r="BB2790">
        <v>39</v>
      </c>
      <c r="BC2790">
        <v>9</v>
      </c>
      <c r="BD2790">
        <v>2</v>
      </c>
      <c r="BE2790">
        <v>44.99</v>
      </c>
      <c r="BF2790">
        <v>44.99</v>
      </c>
      <c r="BG2790">
        <v>0</v>
      </c>
      <c r="BH2790">
        <v>0</v>
      </c>
      <c r="BI2790" t="s">
        <v>93</v>
      </c>
      <c r="BJ2790" t="s">
        <v>93</v>
      </c>
      <c r="BK2790" t="s">
        <v>93</v>
      </c>
      <c r="BL2790" t="s">
        <v>93</v>
      </c>
      <c r="BM2790" t="s">
        <v>93</v>
      </c>
      <c r="BN2790" t="s">
        <v>93</v>
      </c>
      <c r="BO2790" t="s">
        <v>93</v>
      </c>
      <c r="BP2790" t="s">
        <v>93</v>
      </c>
      <c r="BQ2790" t="s">
        <v>93</v>
      </c>
      <c r="BR2790" t="s">
        <v>93</v>
      </c>
      <c r="BS2790" t="s">
        <v>93</v>
      </c>
      <c r="BT2790" t="s">
        <v>93</v>
      </c>
      <c r="BU2790" t="s">
        <v>93</v>
      </c>
      <c r="BV2790" t="s">
        <v>93</v>
      </c>
      <c r="BW2790" t="s">
        <v>93</v>
      </c>
      <c r="BX2790" t="s">
        <v>93</v>
      </c>
      <c r="BY2790" t="s">
        <v>93</v>
      </c>
      <c r="BZ2790" t="s">
        <v>93</v>
      </c>
      <c r="CA2790" t="s">
        <v>93</v>
      </c>
      <c r="CB2790" t="s">
        <v>93</v>
      </c>
      <c r="CC2790" t="s">
        <v>93</v>
      </c>
      <c r="CD2790" t="s">
        <v>93</v>
      </c>
      <c r="CE2790" t="s">
        <v>93</v>
      </c>
      <c r="CF2790" t="s">
        <v>93</v>
      </c>
      <c r="CG2790" t="s">
        <v>93</v>
      </c>
      <c r="CH2790" t="s">
        <v>93</v>
      </c>
      <c r="CI2790" t="s">
        <v>93</v>
      </c>
      <c r="CJ2790" t="s">
        <v>93</v>
      </c>
      <c r="CK2790" t="s">
        <v>93</v>
      </c>
      <c r="CL2790" t="s">
        <v>93</v>
      </c>
      <c r="CM2790" t="s">
        <v>93</v>
      </c>
      <c r="CN2790">
        <v>7</v>
      </c>
      <c r="CO2790">
        <v>7</v>
      </c>
      <c r="CP2790">
        <v>0</v>
      </c>
      <c r="CQ2790">
        <v>2</v>
      </c>
    </row>
    <row r="2791" spans="1:95">
      <c r="A2791">
        <v>1253615</v>
      </c>
      <c r="B2791" t="s">
        <v>573</v>
      </c>
      <c r="C2791">
        <v>25</v>
      </c>
      <c r="D2791">
        <v>14496899</v>
      </c>
      <c r="E2791" s="1">
        <v>41414</v>
      </c>
      <c r="F2791" t="s">
        <v>574</v>
      </c>
      <c r="G2791">
        <v>44.99</v>
      </c>
      <c r="H2791">
        <v>0</v>
      </c>
      <c r="I2791">
        <v>0</v>
      </c>
      <c r="J2791">
        <v>0</v>
      </c>
      <c r="K2791">
        <v>44.99</v>
      </c>
      <c r="L2791" t="s">
        <v>575</v>
      </c>
      <c r="M2791" t="s">
        <v>96</v>
      </c>
      <c r="N2791" t="s">
        <v>97</v>
      </c>
      <c r="O2791" t="s">
        <v>97</v>
      </c>
      <c r="P2791" t="s">
        <v>1115</v>
      </c>
      <c r="Q2791">
        <v>40</v>
      </c>
      <c r="R2791">
        <v>0</v>
      </c>
      <c r="S2791">
        <v>0</v>
      </c>
      <c r="T2791">
        <v>0</v>
      </c>
      <c r="U2791">
        <v>40</v>
      </c>
      <c r="V2791" t="s">
        <v>97</v>
      </c>
      <c r="W2791" t="s">
        <v>96</v>
      </c>
      <c r="X2791" t="s">
        <v>303</v>
      </c>
      <c r="Y2791" t="s">
        <v>97</v>
      </c>
      <c r="Z2791">
        <v>14496899</v>
      </c>
      <c r="AA2791" t="s">
        <v>1116</v>
      </c>
      <c r="AB2791">
        <v>40</v>
      </c>
      <c r="AC2791">
        <v>0</v>
      </c>
      <c r="AD2791">
        <v>0</v>
      </c>
      <c r="AE2791">
        <v>0</v>
      </c>
      <c r="AF2791">
        <v>40</v>
      </c>
      <c r="AG2791" t="s">
        <v>97</v>
      </c>
      <c r="AH2791" t="s">
        <v>96</v>
      </c>
      <c r="AI2791" t="s">
        <v>97</v>
      </c>
      <c r="AJ2791" t="s">
        <v>97</v>
      </c>
      <c r="AK2791">
        <v>1</v>
      </c>
      <c r="AL2791">
        <v>1</v>
      </c>
      <c r="AM2791">
        <v>1</v>
      </c>
      <c r="AN2791">
        <v>149</v>
      </c>
      <c r="AO2791">
        <v>3</v>
      </c>
      <c r="AP2791">
        <v>3</v>
      </c>
      <c r="AQ2791">
        <v>4.99</v>
      </c>
      <c r="AR2791">
        <v>4.99</v>
      </c>
      <c r="AS2791">
        <v>4.99</v>
      </c>
      <c r="AT2791">
        <v>4.99</v>
      </c>
      <c r="AU2791">
        <v>1.1247499999999999</v>
      </c>
      <c r="AV2791">
        <v>1.1247499999999999</v>
      </c>
      <c r="AW2791">
        <v>1.1247499999999999</v>
      </c>
      <c r="AX2791">
        <v>1.1247499999999999</v>
      </c>
      <c r="AY2791">
        <v>1</v>
      </c>
      <c r="AZ2791" s="1">
        <v>41386</v>
      </c>
      <c r="BA2791" s="1">
        <v>41519</v>
      </c>
      <c r="BB2791">
        <v>39</v>
      </c>
      <c r="BC2791">
        <v>9</v>
      </c>
      <c r="BD2791">
        <v>2</v>
      </c>
      <c r="BE2791">
        <v>44.99</v>
      </c>
      <c r="BF2791">
        <v>44.99</v>
      </c>
      <c r="BG2791">
        <v>0</v>
      </c>
      <c r="BH2791">
        <v>0</v>
      </c>
      <c r="BI2791" t="s">
        <v>93</v>
      </c>
      <c r="BJ2791" t="s">
        <v>93</v>
      </c>
      <c r="BK2791" t="s">
        <v>93</v>
      </c>
      <c r="BL2791" t="s">
        <v>93</v>
      </c>
      <c r="BM2791" t="s">
        <v>93</v>
      </c>
      <c r="BN2791" t="s">
        <v>93</v>
      </c>
      <c r="BO2791" t="s">
        <v>93</v>
      </c>
      <c r="BP2791" t="s">
        <v>93</v>
      </c>
      <c r="BQ2791" t="s">
        <v>93</v>
      </c>
      <c r="BR2791" t="s">
        <v>93</v>
      </c>
      <c r="BS2791" t="s">
        <v>93</v>
      </c>
      <c r="BT2791" t="s">
        <v>93</v>
      </c>
      <c r="BU2791" t="s">
        <v>93</v>
      </c>
      <c r="BV2791" t="s">
        <v>93</v>
      </c>
      <c r="BW2791" t="s">
        <v>93</v>
      </c>
      <c r="BX2791" t="s">
        <v>93</v>
      </c>
      <c r="BY2791" t="s">
        <v>93</v>
      </c>
      <c r="BZ2791" t="s">
        <v>93</v>
      </c>
      <c r="CA2791" t="s">
        <v>93</v>
      </c>
      <c r="CB2791" t="s">
        <v>93</v>
      </c>
      <c r="CC2791" t="s">
        <v>93</v>
      </c>
      <c r="CD2791" t="s">
        <v>93</v>
      </c>
      <c r="CE2791" t="s">
        <v>93</v>
      </c>
      <c r="CF2791" t="s">
        <v>93</v>
      </c>
      <c r="CG2791" t="s">
        <v>93</v>
      </c>
      <c r="CH2791" t="s">
        <v>93</v>
      </c>
      <c r="CI2791" t="s">
        <v>93</v>
      </c>
      <c r="CJ2791" t="s">
        <v>93</v>
      </c>
      <c r="CK2791" t="s">
        <v>93</v>
      </c>
      <c r="CL2791" t="s">
        <v>93</v>
      </c>
      <c r="CM2791" t="s">
        <v>93</v>
      </c>
      <c r="CN2791">
        <v>7</v>
      </c>
      <c r="CO2791">
        <v>7</v>
      </c>
      <c r="CP2791">
        <v>0</v>
      </c>
      <c r="CQ2791">
        <v>2</v>
      </c>
    </row>
    <row r="2792" spans="1:95">
      <c r="A2792">
        <v>1253615</v>
      </c>
      <c r="B2792" t="s">
        <v>573</v>
      </c>
      <c r="C2792">
        <v>26</v>
      </c>
      <c r="D2792">
        <v>14496899</v>
      </c>
      <c r="E2792" s="1">
        <v>41421</v>
      </c>
      <c r="F2792" t="s">
        <v>574</v>
      </c>
      <c r="G2792">
        <v>44.99</v>
      </c>
      <c r="H2792">
        <v>0</v>
      </c>
      <c r="I2792">
        <v>0</v>
      </c>
      <c r="J2792">
        <v>0</v>
      </c>
      <c r="K2792">
        <v>44.99</v>
      </c>
      <c r="L2792" t="s">
        <v>575</v>
      </c>
      <c r="M2792" t="s">
        <v>96</v>
      </c>
      <c r="N2792" t="s">
        <v>97</v>
      </c>
      <c r="O2792" t="s">
        <v>97</v>
      </c>
      <c r="P2792" t="s">
        <v>1115</v>
      </c>
      <c r="Q2792">
        <v>40</v>
      </c>
      <c r="R2792">
        <v>0</v>
      </c>
      <c r="S2792">
        <v>0</v>
      </c>
      <c r="T2792">
        <v>0</v>
      </c>
      <c r="U2792">
        <v>40</v>
      </c>
      <c r="V2792" t="s">
        <v>97</v>
      </c>
      <c r="W2792" t="s">
        <v>96</v>
      </c>
      <c r="X2792" t="s">
        <v>303</v>
      </c>
      <c r="Y2792" t="s">
        <v>97</v>
      </c>
      <c r="Z2792">
        <v>14496899</v>
      </c>
      <c r="AA2792" t="s">
        <v>1116</v>
      </c>
      <c r="AB2792">
        <v>40</v>
      </c>
      <c r="AC2792">
        <v>0</v>
      </c>
      <c r="AD2792">
        <v>0</v>
      </c>
      <c r="AE2792">
        <v>0</v>
      </c>
      <c r="AF2792">
        <v>40</v>
      </c>
      <c r="AG2792" t="s">
        <v>97</v>
      </c>
      <c r="AH2792" t="s">
        <v>96</v>
      </c>
      <c r="AI2792" t="s">
        <v>97</v>
      </c>
      <c r="AJ2792" t="s">
        <v>97</v>
      </c>
      <c r="AK2792">
        <v>1</v>
      </c>
      <c r="AL2792">
        <v>1</v>
      </c>
      <c r="AM2792">
        <v>1</v>
      </c>
      <c r="AN2792">
        <v>149</v>
      </c>
      <c r="AO2792">
        <v>3</v>
      </c>
      <c r="AP2792">
        <v>3</v>
      </c>
      <c r="AQ2792">
        <v>4.99</v>
      </c>
      <c r="AR2792">
        <v>4.99</v>
      </c>
      <c r="AS2792">
        <v>4.99</v>
      </c>
      <c r="AT2792">
        <v>4.99</v>
      </c>
      <c r="AU2792">
        <v>1.1247499999999999</v>
      </c>
      <c r="AV2792">
        <v>1.1247499999999999</v>
      </c>
      <c r="AW2792">
        <v>1.1247499999999999</v>
      </c>
      <c r="AX2792">
        <v>1.1247499999999999</v>
      </c>
      <c r="AY2792">
        <v>1</v>
      </c>
      <c r="AZ2792" s="1">
        <v>41386</v>
      </c>
      <c r="BA2792" s="1">
        <v>41519</v>
      </c>
      <c r="BB2792">
        <v>39</v>
      </c>
      <c r="BC2792">
        <v>9</v>
      </c>
      <c r="BD2792">
        <v>2</v>
      </c>
      <c r="BE2792">
        <v>44.99</v>
      </c>
      <c r="BF2792">
        <v>44.99</v>
      </c>
      <c r="BG2792">
        <v>0</v>
      </c>
      <c r="BH2792">
        <v>0</v>
      </c>
      <c r="BI2792" t="s">
        <v>93</v>
      </c>
      <c r="BJ2792" t="s">
        <v>93</v>
      </c>
      <c r="BK2792" t="s">
        <v>93</v>
      </c>
      <c r="BL2792" t="s">
        <v>93</v>
      </c>
      <c r="BM2792" t="s">
        <v>93</v>
      </c>
      <c r="BN2792" t="s">
        <v>93</v>
      </c>
      <c r="BO2792" t="s">
        <v>93</v>
      </c>
      <c r="BP2792" t="s">
        <v>93</v>
      </c>
      <c r="BQ2792" t="s">
        <v>93</v>
      </c>
      <c r="BR2792" t="s">
        <v>93</v>
      </c>
      <c r="BS2792" t="s">
        <v>93</v>
      </c>
      <c r="BT2792" t="s">
        <v>93</v>
      </c>
      <c r="BU2792" t="s">
        <v>93</v>
      </c>
      <c r="BV2792" t="s">
        <v>93</v>
      </c>
      <c r="BW2792" t="s">
        <v>93</v>
      </c>
      <c r="BX2792" t="s">
        <v>93</v>
      </c>
      <c r="BY2792" t="s">
        <v>93</v>
      </c>
      <c r="BZ2792" t="s">
        <v>93</v>
      </c>
      <c r="CA2792" t="s">
        <v>93</v>
      </c>
      <c r="CB2792" t="s">
        <v>93</v>
      </c>
      <c r="CC2792" t="s">
        <v>93</v>
      </c>
      <c r="CD2792" t="s">
        <v>93</v>
      </c>
      <c r="CE2792" t="s">
        <v>93</v>
      </c>
      <c r="CF2792" t="s">
        <v>93</v>
      </c>
      <c r="CG2792" t="s">
        <v>93</v>
      </c>
      <c r="CH2792" t="s">
        <v>93</v>
      </c>
      <c r="CI2792" t="s">
        <v>93</v>
      </c>
      <c r="CJ2792" t="s">
        <v>93</v>
      </c>
      <c r="CK2792" t="s">
        <v>93</v>
      </c>
      <c r="CL2792" t="s">
        <v>93</v>
      </c>
      <c r="CM2792" t="s">
        <v>93</v>
      </c>
      <c r="CN2792">
        <v>7</v>
      </c>
      <c r="CO2792">
        <v>7</v>
      </c>
      <c r="CP2792">
        <v>0</v>
      </c>
      <c r="CQ2792">
        <v>2</v>
      </c>
    </row>
    <row r="2793" spans="1:95">
      <c r="A2793">
        <v>1253615</v>
      </c>
      <c r="B2793" t="s">
        <v>573</v>
      </c>
      <c r="C2793">
        <v>27</v>
      </c>
      <c r="D2793">
        <v>14496899</v>
      </c>
      <c r="E2793" s="1">
        <v>41428</v>
      </c>
      <c r="F2793" t="s">
        <v>574</v>
      </c>
      <c r="G2793">
        <v>44.99</v>
      </c>
      <c r="H2793">
        <v>0</v>
      </c>
      <c r="I2793">
        <v>0.10002222700000001</v>
      </c>
      <c r="J2793">
        <v>40.49</v>
      </c>
      <c r="K2793">
        <v>40.49</v>
      </c>
      <c r="L2793" t="s">
        <v>575</v>
      </c>
      <c r="M2793" t="s">
        <v>96</v>
      </c>
      <c r="N2793" t="s">
        <v>97</v>
      </c>
      <c r="O2793" t="s">
        <v>97</v>
      </c>
      <c r="P2793" t="s">
        <v>1115</v>
      </c>
      <c r="Q2793">
        <v>40</v>
      </c>
      <c r="R2793">
        <v>0</v>
      </c>
      <c r="S2793">
        <v>0</v>
      </c>
      <c r="T2793">
        <v>0</v>
      </c>
      <c r="U2793">
        <v>40</v>
      </c>
      <c r="V2793" t="s">
        <v>97</v>
      </c>
      <c r="W2793" t="s">
        <v>96</v>
      </c>
      <c r="X2793" t="s">
        <v>303</v>
      </c>
      <c r="Y2793" t="s">
        <v>97</v>
      </c>
      <c r="Z2793">
        <v>14496899</v>
      </c>
      <c r="AA2793" t="s">
        <v>1116</v>
      </c>
      <c r="AB2793">
        <v>40</v>
      </c>
      <c r="AC2793">
        <v>0</v>
      </c>
      <c r="AD2793">
        <v>0</v>
      </c>
      <c r="AE2793">
        <v>0</v>
      </c>
      <c r="AF2793">
        <v>40</v>
      </c>
      <c r="AG2793" t="s">
        <v>97</v>
      </c>
      <c r="AH2793" t="s">
        <v>96</v>
      </c>
      <c r="AI2793" t="s">
        <v>97</v>
      </c>
      <c r="AJ2793" t="s">
        <v>97</v>
      </c>
      <c r="AK2793">
        <v>1</v>
      </c>
      <c r="AL2793">
        <v>1</v>
      </c>
      <c r="AM2793">
        <v>1</v>
      </c>
      <c r="AN2793">
        <v>149</v>
      </c>
      <c r="AO2793">
        <v>3</v>
      </c>
      <c r="AP2793">
        <v>3</v>
      </c>
      <c r="AQ2793">
        <v>0.49000000000000199</v>
      </c>
      <c r="AR2793">
        <v>0.49000000000000199</v>
      </c>
      <c r="AS2793">
        <v>4.99</v>
      </c>
      <c r="AT2793">
        <v>4.99</v>
      </c>
      <c r="AU2793">
        <v>1.0122500000000001</v>
      </c>
      <c r="AV2793">
        <v>1.0122500000000001</v>
      </c>
      <c r="AW2793">
        <v>1.1247499999999999</v>
      </c>
      <c r="AX2793">
        <v>1.1247499999999999</v>
      </c>
      <c r="AY2793">
        <v>1</v>
      </c>
      <c r="AZ2793" s="1">
        <v>41386</v>
      </c>
      <c r="BA2793" s="1">
        <v>41519</v>
      </c>
      <c r="BB2793">
        <v>39</v>
      </c>
      <c r="BC2793">
        <v>9</v>
      </c>
      <c r="BD2793">
        <v>2</v>
      </c>
      <c r="BE2793">
        <v>40.49</v>
      </c>
      <c r="BF2793">
        <v>40.49</v>
      </c>
      <c r="BG2793">
        <v>1</v>
      </c>
      <c r="BH2793">
        <v>1</v>
      </c>
      <c r="BI2793" t="s">
        <v>93</v>
      </c>
      <c r="BJ2793" t="s">
        <v>93</v>
      </c>
      <c r="BK2793" t="s">
        <v>93</v>
      </c>
      <c r="BL2793" t="s">
        <v>93</v>
      </c>
      <c r="BM2793" t="s">
        <v>93</v>
      </c>
      <c r="BN2793" t="s">
        <v>93</v>
      </c>
      <c r="BO2793" t="s">
        <v>93</v>
      </c>
      <c r="BP2793" t="s">
        <v>93</v>
      </c>
      <c r="BQ2793" t="s">
        <v>93</v>
      </c>
      <c r="BR2793" t="s">
        <v>93</v>
      </c>
      <c r="BS2793" t="s">
        <v>93</v>
      </c>
      <c r="BT2793" t="s">
        <v>93</v>
      </c>
      <c r="BU2793" t="s">
        <v>93</v>
      </c>
      <c r="BV2793" t="s">
        <v>93</v>
      </c>
      <c r="BW2793" t="s">
        <v>93</v>
      </c>
      <c r="BX2793" t="s">
        <v>93</v>
      </c>
      <c r="BY2793" t="s">
        <v>93</v>
      </c>
      <c r="BZ2793" t="s">
        <v>93</v>
      </c>
      <c r="CA2793" t="s">
        <v>93</v>
      </c>
      <c r="CB2793" t="s">
        <v>93</v>
      </c>
      <c r="CC2793" t="s">
        <v>93</v>
      </c>
      <c r="CD2793" t="s">
        <v>93</v>
      </c>
      <c r="CE2793" t="s">
        <v>93</v>
      </c>
      <c r="CF2793" t="s">
        <v>93</v>
      </c>
      <c r="CG2793" t="s">
        <v>93</v>
      </c>
      <c r="CH2793" t="s">
        <v>93</v>
      </c>
      <c r="CI2793" t="s">
        <v>93</v>
      </c>
      <c r="CJ2793" t="s">
        <v>93</v>
      </c>
      <c r="CK2793" t="s">
        <v>93</v>
      </c>
      <c r="CL2793" t="s">
        <v>93</v>
      </c>
      <c r="CM2793" t="s">
        <v>93</v>
      </c>
      <c r="CN2793">
        <v>7</v>
      </c>
      <c r="CO2793">
        <v>7</v>
      </c>
      <c r="CP2793">
        <v>0</v>
      </c>
      <c r="CQ2793">
        <v>2</v>
      </c>
    </row>
    <row r="2794" spans="1:95">
      <c r="A2794">
        <v>1253615</v>
      </c>
      <c r="B2794" t="s">
        <v>573</v>
      </c>
      <c r="C2794">
        <v>28</v>
      </c>
      <c r="D2794">
        <v>14496899</v>
      </c>
      <c r="E2794" s="1">
        <v>41435</v>
      </c>
      <c r="F2794" t="s">
        <v>574</v>
      </c>
      <c r="G2794">
        <v>44.99</v>
      </c>
      <c r="H2794">
        <v>0</v>
      </c>
      <c r="I2794">
        <v>0</v>
      </c>
      <c r="J2794">
        <v>0</v>
      </c>
      <c r="K2794">
        <v>44.99</v>
      </c>
      <c r="L2794" t="s">
        <v>575</v>
      </c>
      <c r="M2794" t="s">
        <v>96</v>
      </c>
      <c r="N2794" t="s">
        <v>97</v>
      </c>
      <c r="O2794" t="s">
        <v>97</v>
      </c>
      <c r="P2794" t="s">
        <v>1115</v>
      </c>
      <c r="Q2794">
        <v>39.75</v>
      </c>
      <c r="R2794">
        <v>0</v>
      </c>
      <c r="S2794">
        <v>0</v>
      </c>
      <c r="T2794">
        <v>39.75</v>
      </c>
      <c r="U2794">
        <v>39.75</v>
      </c>
      <c r="V2794" t="s">
        <v>97</v>
      </c>
      <c r="W2794" t="s">
        <v>96</v>
      </c>
      <c r="X2794" t="s">
        <v>303</v>
      </c>
      <c r="Y2794" t="s">
        <v>1354</v>
      </c>
      <c r="Z2794">
        <v>14496899</v>
      </c>
      <c r="AA2794" t="s">
        <v>1116</v>
      </c>
      <c r="AB2794">
        <v>40</v>
      </c>
      <c r="AC2794">
        <v>0</v>
      </c>
      <c r="AD2794">
        <v>0</v>
      </c>
      <c r="AE2794">
        <v>0</v>
      </c>
      <c r="AF2794">
        <v>40</v>
      </c>
      <c r="AG2794" t="s">
        <v>97</v>
      </c>
      <c r="AH2794" t="s">
        <v>96</v>
      </c>
      <c r="AI2794" t="s">
        <v>97</v>
      </c>
      <c r="AJ2794" t="s">
        <v>97</v>
      </c>
      <c r="AK2794">
        <v>1</v>
      </c>
      <c r="AL2794">
        <v>1</v>
      </c>
      <c r="AM2794">
        <v>1</v>
      </c>
      <c r="AN2794">
        <v>149</v>
      </c>
      <c r="AO2794">
        <v>3</v>
      </c>
      <c r="AP2794">
        <v>3</v>
      </c>
      <c r="AQ2794">
        <v>5.24</v>
      </c>
      <c r="AR2794">
        <v>4.99</v>
      </c>
      <c r="AS2794">
        <v>5.24</v>
      </c>
      <c r="AT2794">
        <v>4.99</v>
      </c>
      <c r="AU2794">
        <v>1.1318238993710701</v>
      </c>
      <c r="AV2794">
        <v>1.1247499999999999</v>
      </c>
      <c r="AW2794">
        <v>1.1318238993710701</v>
      </c>
      <c r="AX2794">
        <v>1.1247499999999999</v>
      </c>
      <c r="AY2794">
        <v>1</v>
      </c>
      <c r="AZ2794" s="1">
        <v>41386</v>
      </c>
      <c r="BA2794" s="1">
        <v>41519</v>
      </c>
      <c r="BB2794">
        <v>39</v>
      </c>
      <c r="BC2794">
        <v>9</v>
      </c>
      <c r="BD2794">
        <v>2</v>
      </c>
      <c r="BE2794">
        <v>44.99</v>
      </c>
      <c r="BF2794">
        <v>44.99</v>
      </c>
      <c r="BG2794">
        <v>0</v>
      </c>
      <c r="BH2794">
        <v>0</v>
      </c>
      <c r="BI2794" t="s">
        <v>93</v>
      </c>
      <c r="BJ2794" t="s">
        <v>93</v>
      </c>
      <c r="BK2794" t="s">
        <v>93</v>
      </c>
      <c r="BL2794" t="s">
        <v>93</v>
      </c>
      <c r="BM2794" t="s">
        <v>93</v>
      </c>
      <c r="BN2794" t="s">
        <v>93</v>
      </c>
      <c r="BO2794" t="s">
        <v>93</v>
      </c>
      <c r="BP2794" t="s">
        <v>93</v>
      </c>
      <c r="BQ2794" t="s">
        <v>93</v>
      </c>
      <c r="BR2794" t="s">
        <v>93</v>
      </c>
      <c r="BS2794" t="s">
        <v>93</v>
      </c>
      <c r="BT2794" t="s">
        <v>93</v>
      </c>
      <c r="BU2794" t="s">
        <v>93</v>
      </c>
      <c r="BV2794" t="s">
        <v>93</v>
      </c>
      <c r="BW2794" t="s">
        <v>93</v>
      </c>
      <c r="BX2794" t="s">
        <v>93</v>
      </c>
      <c r="BY2794" t="s">
        <v>93</v>
      </c>
      <c r="BZ2794" t="s">
        <v>93</v>
      </c>
      <c r="CA2794" t="s">
        <v>93</v>
      </c>
      <c r="CB2794" t="s">
        <v>93</v>
      </c>
      <c r="CC2794" t="s">
        <v>93</v>
      </c>
      <c r="CD2794" t="s">
        <v>93</v>
      </c>
      <c r="CE2794" t="s">
        <v>93</v>
      </c>
      <c r="CF2794" t="s">
        <v>93</v>
      </c>
      <c r="CG2794" t="s">
        <v>93</v>
      </c>
      <c r="CH2794" t="s">
        <v>93</v>
      </c>
      <c r="CI2794" t="s">
        <v>93</v>
      </c>
      <c r="CJ2794" t="s">
        <v>93</v>
      </c>
      <c r="CK2794" t="s">
        <v>93</v>
      </c>
      <c r="CL2794" t="s">
        <v>93</v>
      </c>
      <c r="CM2794" t="s">
        <v>93</v>
      </c>
      <c r="CN2794">
        <v>7</v>
      </c>
      <c r="CO2794">
        <v>7</v>
      </c>
      <c r="CP2794">
        <v>0</v>
      </c>
      <c r="CQ2794">
        <v>2</v>
      </c>
    </row>
    <row r="2795" spans="1:95">
      <c r="A2795">
        <v>1253615</v>
      </c>
      <c r="B2795" t="s">
        <v>573</v>
      </c>
      <c r="C2795">
        <v>29</v>
      </c>
      <c r="D2795">
        <v>14496899</v>
      </c>
      <c r="E2795" s="1">
        <v>41442</v>
      </c>
      <c r="F2795" t="s">
        <v>574</v>
      </c>
      <c r="G2795">
        <v>44.99</v>
      </c>
      <c r="H2795">
        <v>0</v>
      </c>
      <c r="I2795">
        <v>0</v>
      </c>
      <c r="J2795">
        <v>0</v>
      </c>
      <c r="K2795">
        <v>44.99</v>
      </c>
      <c r="L2795" t="s">
        <v>575</v>
      </c>
      <c r="M2795" t="s">
        <v>96</v>
      </c>
      <c r="N2795" t="s">
        <v>97</v>
      </c>
      <c r="O2795" t="s">
        <v>97</v>
      </c>
      <c r="P2795" t="s">
        <v>1115</v>
      </c>
      <c r="Q2795">
        <v>39.75</v>
      </c>
      <c r="R2795">
        <v>0</v>
      </c>
      <c r="S2795">
        <v>0</v>
      </c>
      <c r="T2795">
        <v>39.75</v>
      </c>
      <c r="U2795">
        <v>39.75</v>
      </c>
      <c r="V2795" t="s">
        <v>97</v>
      </c>
      <c r="W2795" t="s">
        <v>96</v>
      </c>
      <c r="X2795" t="s">
        <v>303</v>
      </c>
      <c r="Y2795" t="s">
        <v>1354</v>
      </c>
      <c r="Z2795">
        <v>14496899</v>
      </c>
      <c r="AA2795" t="s">
        <v>1116</v>
      </c>
      <c r="AB2795">
        <v>40</v>
      </c>
      <c r="AC2795">
        <v>0</v>
      </c>
      <c r="AD2795">
        <v>0</v>
      </c>
      <c r="AE2795">
        <v>0</v>
      </c>
      <c r="AF2795">
        <v>40</v>
      </c>
      <c r="AG2795" t="s">
        <v>97</v>
      </c>
      <c r="AH2795" t="s">
        <v>96</v>
      </c>
      <c r="AI2795" t="s">
        <v>97</v>
      </c>
      <c r="AJ2795" t="s">
        <v>97</v>
      </c>
      <c r="AK2795">
        <v>1</v>
      </c>
      <c r="AL2795">
        <v>1</v>
      </c>
      <c r="AM2795">
        <v>1</v>
      </c>
      <c r="AN2795">
        <v>149</v>
      </c>
      <c r="AO2795">
        <v>3</v>
      </c>
      <c r="AP2795">
        <v>3</v>
      </c>
      <c r="AQ2795">
        <v>5.24</v>
      </c>
      <c r="AR2795">
        <v>4.99</v>
      </c>
      <c r="AS2795">
        <v>5.24</v>
      </c>
      <c r="AT2795">
        <v>4.99</v>
      </c>
      <c r="AU2795">
        <v>1.1318238993710701</v>
      </c>
      <c r="AV2795">
        <v>1.1247499999999999</v>
      </c>
      <c r="AW2795">
        <v>1.1318238993710701</v>
      </c>
      <c r="AX2795">
        <v>1.1247499999999999</v>
      </c>
      <c r="AY2795">
        <v>1</v>
      </c>
      <c r="AZ2795" s="1">
        <v>41386</v>
      </c>
      <c r="BA2795" s="1">
        <v>41519</v>
      </c>
      <c r="BB2795">
        <v>39</v>
      </c>
      <c r="BC2795">
        <v>9</v>
      </c>
      <c r="BD2795">
        <v>2</v>
      </c>
      <c r="BE2795">
        <v>44.99</v>
      </c>
      <c r="BF2795">
        <v>44.99</v>
      </c>
      <c r="BG2795">
        <v>2</v>
      </c>
      <c r="BH2795">
        <v>2</v>
      </c>
      <c r="BI2795" t="s">
        <v>93</v>
      </c>
      <c r="BJ2795" t="s">
        <v>93</v>
      </c>
      <c r="BK2795" t="s">
        <v>93</v>
      </c>
      <c r="BL2795" t="s">
        <v>93</v>
      </c>
      <c r="BM2795" t="s">
        <v>93</v>
      </c>
      <c r="BN2795" t="s">
        <v>93</v>
      </c>
      <c r="BO2795" t="s">
        <v>93</v>
      </c>
      <c r="BP2795" t="s">
        <v>93</v>
      </c>
      <c r="BQ2795" t="s">
        <v>93</v>
      </c>
      <c r="BR2795" t="s">
        <v>93</v>
      </c>
      <c r="BS2795" t="s">
        <v>93</v>
      </c>
      <c r="BT2795" t="s">
        <v>93</v>
      </c>
      <c r="BU2795" t="s">
        <v>93</v>
      </c>
      <c r="BV2795" t="s">
        <v>93</v>
      </c>
      <c r="BW2795" t="s">
        <v>93</v>
      </c>
      <c r="BX2795" t="s">
        <v>93</v>
      </c>
      <c r="BY2795" t="s">
        <v>93</v>
      </c>
      <c r="BZ2795" t="s">
        <v>93</v>
      </c>
      <c r="CA2795" t="s">
        <v>93</v>
      </c>
      <c r="CB2795" t="s">
        <v>93</v>
      </c>
      <c r="CC2795" t="s">
        <v>93</v>
      </c>
      <c r="CD2795" t="s">
        <v>93</v>
      </c>
      <c r="CE2795" t="s">
        <v>93</v>
      </c>
      <c r="CF2795" t="s">
        <v>93</v>
      </c>
      <c r="CG2795" t="s">
        <v>93</v>
      </c>
      <c r="CH2795" t="s">
        <v>93</v>
      </c>
      <c r="CI2795" t="s">
        <v>93</v>
      </c>
      <c r="CJ2795" t="s">
        <v>93</v>
      </c>
      <c r="CK2795" t="s">
        <v>93</v>
      </c>
      <c r="CL2795" t="s">
        <v>93</v>
      </c>
      <c r="CM2795" t="s">
        <v>93</v>
      </c>
      <c r="CN2795">
        <v>7</v>
      </c>
      <c r="CO2795">
        <v>7</v>
      </c>
      <c r="CP2795">
        <v>0</v>
      </c>
      <c r="CQ2795">
        <v>2</v>
      </c>
    </row>
    <row r="2796" spans="1:95">
      <c r="A2796">
        <v>1253615</v>
      </c>
      <c r="B2796" t="s">
        <v>573</v>
      </c>
      <c r="C2796">
        <v>30</v>
      </c>
      <c r="D2796">
        <v>14496899</v>
      </c>
      <c r="E2796" s="1">
        <v>41449</v>
      </c>
      <c r="F2796" t="s">
        <v>574</v>
      </c>
      <c r="G2796">
        <v>44.99</v>
      </c>
      <c r="H2796">
        <v>0</v>
      </c>
      <c r="I2796">
        <v>0</v>
      </c>
      <c r="J2796">
        <v>0</v>
      </c>
      <c r="K2796">
        <v>44.99</v>
      </c>
      <c r="L2796" t="s">
        <v>575</v>
      </c>
      <c r="M2796" t="s">
        <v>96</v>
      </c>
      <c r="N2796" t="s">
        <v>97</v>
      </c>
      <c r="O2796" t="s">
        <v>97</v>
      </c>
      <c r="P2796" t="s">
        <v>1115</v>
      </c>
      <c r="Q2796">
        <v>39.75</v>
      </c>
      <c r="R2796">
        <v>0</v>
      </c>
      <c r="S2796">
        <v>0</v>
      </c>
      <c r="T2796">
        <v>39.75</v>
      </c>
      <c r="U2796">
        <v>39.75</v>
      </c>
      <c r="V2796" t="s">
        <v>97</v>
      </c>
      <c r="W2796" t="s">
        <v>96</v>
      </c>
      <c r="X2796" t="s">
        <v>303</v>
      </c>
      <c r="Y2796" t="s">
        <v>1354</v>
      </c>
      <c r="Z2796">
        <v>14496899</v>
      </c>
      <c r="AA2796" t="s">
        <v>1116</v>
      </c>
      <c r="AB2796">
        <v>40</v>
      </c>
      <c r="AC2796">
        <v>0</v>
      </c>
      <c r="AD2796">
        <v>0</v>
      </c>
      <c r="AE2796">
        <v>0</v>
      </c>
      <c r="AF2796">
        <v>40</v>
      </c>
      <c r="AG2796" t="s">
        <v>97</v>
      </c>
      <c r="AH2796" t="s">
        <v>96</v>
      </c>
      <c r="AI2796" t="s">
        <v>97</v>
      </c>
      <c r="AJ2796" t="s">
        <v>97</v>
      </c>
      <c r="AK2796">
        <v>1</v>
      </c>
      <c r="AL2796">
        <v>1</v>
      </c>
      <c r="AM2796">
        <v>1</v>
      </c>
      <c r="AN2796">
        <v>149</v>
      </c>
      <c r="AO2796">
        <v>3</v>
      </c>
      <c r="AP2796">
        <v>3</v>
      </c>
      <c r="AQ2796">
        <v>5.24</v>
      </c>
      <c r="AR2796">
        <v>4.99</v>
      </c>
      <c r="AS2796">
        <v>5.24</v>
      </c>
      <c r="AT2796">
        <v>4.99</v>
      </c>
      <c r="AU2796">
        <v>1.1318238993710701</v>
      </c>
      <c r="AV2796">
        <v>1.1247499999999999</v>
      </c>
      <c r="AW2796">
        <v>1.1318238993710701</v>
      </c>
      <c r="AX2796">
        <v>1.1247499999999999</v>
      </c>
      <c r="AY2796">
        <v>1</v>
      </c>
      <c r="AZ2796" s="1">
        <v>41386</v>
      </c>
      <c r="BA2796" s="1">
        <v>41519</v>
      </c>
      <c r="BB2796">
        <v>39</v>
      </c>
      <c r="BC2796">
        <v>9</v>
      </c>
      <c r="BD2796">
        <v>2</v>
      </c>
      <c r="BE2796">
        <v>44.99</v>
      </c>
      <c r="BF2796">
        <v>44.99</v>
      </c>
      <c r="BG2796">
        <v>1</v>
      </c>
      <c r="BH2796">
        <v>1</v>
      </c>
      <c r="BI2796" t="s">
        <v>93</v>
      </c>
      <c r="BJ2796" t="s">
        <v>93</v>
      </c>
      <c r="BK2796" t="s">
        <v>93</v>
      </c>
      <c r="BL2796" t="s">
        <v>93</v>
      </c>
      <c r="BM2796" t="s">
        <v>93</v>
      </c>
      <c r="BN2796" t="s">
        <v>93</v>
      </c>
      <c r="BO2796" t="s">
        <v>93</v>
      </c>
      <c r="BP2796" t="s">
        <v>93</v>
      </c>
      <c r="BQ2796" t="s">
        <v>93</v>
      </c>
      <c r="BR2796" t="s">
        <v>93</v>
      </c>
      <c r="BS2796" t="s">
        <v>93</v>
      </c>
      <c r="BT2796" t="s">
        <v>93</v>
      </c>
      <c r="BU2796" t="s">
        <v>93</v>
      </c>
      <c r="BV2796" t="s">
        <v>93</v>
      </c>
      <c r="BW2796" t="s">
        <v>93</v>
      </c>
      <c r="BX2796" t="s">
        <v>93</v>
      </c>
      <c r="BY2796" t="s">
        <v>93</v>
      </c>
      <c r="BZ2796" t="s">
        <v>93</v>
      </c>
      <c r="CA2796" t="s">
        <v>93</v>
      </c>
      <c r="CB2796" t="s">
        <v>93</v>
      </c>
      <c r="CC2796" t="s">
        <v>93</v>
      </c>
      <c r="CD2796" t="s">
        <v>93</v>
      </c>
      <c r="CE2796" t="s">
        <v>93</v>
      </c>
      <c r="CF2796" t="s">
        <v>93</v>
      </c>
      <c r="CG2796" t="s">
        <v>93</v>
      </c>
      <c r="CH2796" t="s">
        <v>93</v>
      </c>
      <c r="CI2796" t="s">
        <v>93</v>
      </c>
      <c r="CJ2796" t="s">
        <v>93</v>
      </c>
      <c r="CK2796" t="s">
        <v>93</v>
      </c>
      <c r="CL2796" t="s">
        <v>93</v>
      </c>
      <c r="CM2796" t="s">
        <v>93</v>
      </c>
      <c r="CN2796">
        <v>7</v>
      </c>
      <c r="CO2796">
        <v>7</v>
      </c>
      <c r="CP2796">
        <v>0</v>
      </c>
      <c r="CQ2796">
        <v>2</v>
      </c>
    </row>
    <row r="2797" spans="1:95">
      <c r="A2797">
        <v>1253615</v>
      </c>
      <c r="B2797" t="s">
        <v>573</v>
      </c>
      <c r="C2797">
        <v>31</v>
      </c>
      <c r="D2797">
        <v>14496899</v>
      </c>
      <c r="E2797" s="1">
        <v>41456</v>
      </c>
      <c r="F2797" t="s">
        <v>574</v>
      </c>
      <c r="G2797">
        <v>44.99</v>
      </c>
      <c r="H2797">
        <v>0</v>
      </c>
      <c r="I2797">
        <v>0</v>
      </c>
      <c r="J2797">
        <v>0</v>
      </c>
      <c r="K2797">
        <v>44.99</v>
      </c>
      <c r="L2797" t="s">
        <v>1627</v>
      </c>
      <c r="M2797" t="s">
        <v>96</v>
      </c>
      <c r="N2797" t="s">
        <v>97</v>
      </c>
      <c r="O2797" t="s">
        <v>97</v>
      </c>
      <c r="P2797" t="s">
        <v>1115</v>
      </c>
      <c r="Q2797">
        <v>39.75</v>
      </c>
      <c r="R2797">
        <v>0</v>
      </c>
      <c r="S2797">
        <v>0</v>
      </c>
      <c r="T2797">
        <v>39.75</v>
      </c>
      <c r="U2797">
        <v>39.75</v>
      </c>
      <c r="V2797" t="s">
        <v>97</v>
      </c>
      <c r="W2797" t="s">
        <v>96</v>
      </c>
      <c r="X2797" t="s">
        <v>303</v>
      </c>
      <c r="Y2797" t="s">
        <v>1354</v>
      </c>
      <c r="Z2797">
        <v>14496899</v>
      </c>
      <c r="AA2797" t="s">
        <v>1116</v>
      </c>
      <c r="AB2797">
        <v>40</v>
      </c>
      <c r="AC2797">
        <v>0</v>
      </c>
      <c r="AD2797">
        <v>0</v>
      </c>
      <c r="AE2797">
        <v>0</v>
      </c>
      <c r="AF2797">
        <v>40</v>
      </c>
      <c r="AG2797" t="s">
        <v>97</v>
      </c>
      <c r="AH2797" t="s">
        <v>96</v>
      </c>
      <c r="AI2797" t="s">
        <v>97</v>
      </c>
      <c r="AJ2797" t="s">
        <v>97</v>
      </c>
      <c r="AK2797">
        <v>1</v>
      </c>
      <c r="AL2797">
        <v>1</v>
      </c>
      <c r="AM2797">
        <v>1</v>
      </c>
      <c r="AN2797">
        <v>55</v>
      </c>
      <c r="AO2797">
        <v>3</v>
      </c>
      <c r="AP2797">
        <v>3</v>
      </c>
      <c r="AQ2797">
        <v>5.24</v>
      </c>
      <c r="AR2797">
        <v>4.99</v>
      </c>
      <c r="AS2797">
        <v>5.24</v>
      </c>
      <c r="AT2797">
        <v>4.99</v>
      </c>
      <c r="AU2797">
        <v>1.1318238993710701</v>
      </c>
      <c r="AV2797">
        <v>1.1247499999999999</v>
      </c>
      <c r="AW2797">
        <v>1.1318238993710701</v>
      </c>
      <c r="AX2797">
        <v>1.1247499999999999</v>
      </c>
      <c r="AY2797">
        <v>1</v>
      </c>
      <c r="AZ2797" s="1">
        <v>41386</v>
      </c>
      <c r="BA2797" s="1">
        <v>41519</v>
      </c>
      <c r="BB2797">
        <v>39</v>
      </c>
      <c r="BC2797">
        <v>9</v>
      </c>
      <c r="BD2797">
        <v>2</v>
      </c>
      <c r="BE2797">
        <v>44.99</v>
      </c>
      <c r="BF2797">
        <v>44.99</v>
      </c>
      <c r="BG2797">
        <v>0</v>
      </c>
      <c r="BH2797">
        <v>0</v>
      </c>
      <c r="BI2797" t="s">
        <v>93</v>
      </c>
      <c r="BJ2797" t="s">
        <v>93</v>
      </c>
      <c r="BK2797" t="s">
        <v>93</v>
      </c>
      <c r="BL2797" t="s">
        <v>93</v>
      </c>
      <c r="BM2797" t="s">
        <v>93</v>
      </c>
      <c r="BN2797" t="s">
        <v>93</v>
      </c>
      <c r="BO2797" t="s">
        <v>93</v>
      </c>
      <c r="BP2797" t="s">
        <v>93</v>
      </c>
      <c r="BQ2797" t="s">
        <v>93</v>
      </c>
      <c r="BR2797" t="s">
        <v>93</v>
      </c>
      <c r="BS2797" t="s">
        <v>93</v>
      </c>
      <c r="BT2797" t="s">
        <v>93</v>
      </c>
      <c r="BU2797" t="s">
        <v>93</v>
      </c>
      <c r="BV2797" t="s">
        <v>93</v>
      </c>
      <c r="BW2797" t="s">
        <v>93</v>
      </c>
      <c r="BX2797" t="s">
        <v>93</v>
      </c>
      <c r="BY2797" t="s">
        <v>93</v>
      </c>
      <c r="BZ2797" t="s">
        <v>93</v>
      </c>
      <c r="CA2797" t="s">
        <v>93</v>
      </c>
      <c r="CB2797" t="s">
        <v>93</v>
      </c>
      <c r="CC2797" t="s">
        <v>93</v>
      </c>
      <c r="CD2797" t="s">
        <v>93</v>
      </c>
      <c r="CE2797" t="s">
        <v>93</v>
      </c>
      <c r="CF2797" t="s">
        <v>93</v>
      </c>
      <c r="CG2797" t="s">
        <v>93</v>
      </c>
      <c r="CH2797" t="s">
        <v>93</v>
      </c>
      <c r="CI2797" t="s">
        <v>93</v>
      </c>
      <c r="CJ2797" t="s">
        <v>93</v>
      </c>
      <c r="CK2797" t="s">
        <v>93</v>
      </c>
      <c r="CL2797" t="s">
        <v>93</v>
      </c>
      <c r="CM2797" t="s">
        <v>93</v>
      </c>
      <c r="CN2797">
        <v>7</v>
      </c>
      <c r="CO2797">
        <v>7</v>
      </c>
      <c r="CP2797">
        <v>0</v>
      </c>
      <c r="CQ2797">
        <v>2</v>
      </c>
    </row>
    <row r="2798" spans="1:95">
      <c r="A2798">
        <v>1253615</v>
      </c>
      <c r="B2798" t="s">
        <v>573</v>
      </c>
      <c r="C2798">
        <v>32</v>
      </c>
      <c r="D2798">
        <v>14496899</v>
      </c>
      <c r="E2798" s="1">
        <v>41463</v>
      </c>
      <c r="F2798" t="s">
        <v>574</v>
      </c>
      <c r="G2798">
        <v>44.99</v>
      </c>
      <c r="H2798">
        <v>0</v>
      </c>
      <c r="I2798">
        <v>0</v>
      </c>
      <c r="J2798">
        <v>0</v>
      </c>
      <c r="K2798">
        <v>44.99</v>
      </c>
      <c r="L2798" t="s">
        <v>1627</v>
      </c>
      <c r="M2798" t="s">
        <v>96</v>
      </c>
      <c r="N2798" t="s">
        <v>97</v>
      </c>
      <c r="O2798" t="s">
        <v>97</v>
      </c>
      <c r="P2798" t="s">
        <v>1115</v>
      </c>
      <c r="Q2798">
        <v>39.75</v>
      </c>
      <c r="R2798">
        <v>0</v>
      </c>
      <c r="S2798">
        <v>0</v>
      </c>
      <c r="T2798">
        <v>39.75</v>
      </c>
      <c r="U2798">
        <v>39.75</v>
      </c>
      <c r="V2798" t="s">
        <v>97</v>
      </c>
      <c r="W2798" t="s">
        <v>96</v>
      </c>
      <c r="X2798" t="s">
        <v>303</v>
      </c>
      <c r="Y2798" t="s">
        <v>1354</v>
      </c>
      <c r="Z2798">
        <v>14496899</v>
      </c>
      <c r="AA2798" t="s">
        <v>1116</v>
      </c>
      <c r="AB2798">
        <v>40</v>
      </c>
      <c r="AC2798">
        <v>0</v>
      </c>
      <c r="AD2798">
        <v>0</v>
      </c>
      <c r="AE2798">
        <v>0</v>
      </c>
      <c r="AF2798">
        <v>40</v>
      </c>
      <c r="AG2798" t="s">
        <v>97</v>
      </c>
      <c r="AH2798" t="s">
        <v>96</v>
      </c>
      <c r="AI2798" t="s">
        <v>97</v>
      </c>
      <c r="AJ2798" t="s">
        <v>97</v>
      </c>
      <c r="AK2798">
        <v>1</v>
      </c>
      <c r="AL2798">
        <v>1</v>
      </c>
      <c r="AM2798">
        <v>1</v>
      </c>
      <c r="AN2798">
        <v>55</v>
      </c>
      <c r="AO2798">
        <v>3</v>
      </c>
      <c r="AP2798">
        <v>3</v>
      </c>
      <c r="AQ2798">
        <v>5.24</v>
      </c>
      <c r="AR2798">
        <v>4.99</v>
      </c>
      <c r="AS2798">
        <v>5.24</v>
      </c>
      <c r="AT2798">
        <v>4.99</v>
      </c>
      <c r="AU2798">
        <v>1.1318238993710701</v>
      </c>
      <c r="AV2798">
        <v>1.1247499999999999</v>
      </c>
      <c r="AW2798">
        <v>1.1318238993710701</v>
      </c>
      <c r="AX2798">
        <v>1.1247499999999999</v>
      </c>
      <c r="AY2798">
        <v>1</v>
      </c>
      <c r="AZ2798" s="1">
        <v>41386</v>
      </c>
      <c r="BA2798" s="1">
        <v>41519</v>
      </c>
      <c r="BB2798">
        <v>39</v>
      </c>
      <c r="BC2798">
        <v>9</v>
      </c>
      <c r="BD2798">
        <v>2</v>
      </c>
      <c r="BE2798">
        <v>44.99</v>
      </c>
      <c r="BF2798">
        <v>44.99</v>
      </c>
      <c r="BG2798">
        <v>0</v>
      </c>
      <c r="BH2798">
        <v>0</v>
      </c>
      <c r="BI2798" t="s">
        <v>93</v>
      </c>
      <c r="BJ2798" t="s">
        <v>93</v>
      </c>
      <c r="BK2798" t="s">
        <v>93</v>
      </c>
      <c r="BL2798" t="s">
        <v>93</v>
      </c>
      <c r="BM2798" t="s">
        <v>93</v>
      </c>
      <c r="BN2798" t="s">
        <v>93</v>
      </c>
      <c r="BO2798" t="s">
        <v>93</v>
      </c>
      <c r="BP2798" t="s">
        <v>93</v>
      </c>
      <c r="BQ2798" t="s">
        <v>93</v>
      </c>
      <c r="BR2798" t="s">
        <v>93</v>
      </c>
      <c r="BS2798" t="s">
        <v>93</v>
      </c>
      <c r="BT2798" t="s">
        <v>93</v>
      </c>
      <c r="BU2798" t="s">
        <v>93</v>
      </c>
      <c r="BV2798" t="s">
        <v>93</v>
      </c>
      <c r="BW2798" t="s">
        <v>93</v>
      </c>
      <c r="BX2798" t="s">
        <v>93</v>
      </c>
      <c r="BY2798" t="s">
        <v>93</v>
      </c>
      <c r="BZ2798" t="s">
        <v>93</v>
      </c>
      <c r="CA2798" t="s">
        <v>93</v>
      </c>
      <c r="CB2798" t="s">
        <v>93</v>
      </c>
      <c r="CC2798" t="s">
        <v>93</v>
      </c>
      <c r="CD2798" t="s">
        <v>93</v>
      </c>
      <c r="CE2798" t="s">
        <v>93</v>
      </c>
      <c r="CF2798" t="s">
        <v>93</v>
      </c>
      <c r="CG2798" t="s">
        <v>93</v>
      </c>
      <c r="CH2798" t="s">
        <v>93</v>
      </c>
      <c r="CI2798" t="s">
        <v>93</v>
      </c>
      <c r="CJ2798" t="s">
        <v>93</v>
      </c>
      <c r="CK2798" t="s">
        <v>93</v>
      </c>
      <c r="CL2798" t="s">
        <v>93</v>
      </c>
      <c r="CM2798" t="s">
        <v>93</v>
      </c>
      <c r="CN2798">
        <v>7</v>
      </c>
      <c r="CO2798">
        <v>7</v>
      </c>
      <c r="CP2798">
        <v>0</v>
      </c>
      <c r="CQ2798">
        <v>2</v>
      </c>
    </row>
    <row r="2799" spans="1:95">
      <c r="A2799">
        <v>1253615</v>
      </c>
      <c r="B2799" t="s">
        <v>573</v>
      </c>
      <c r="C2799">
        <v>33</v>
      </c>
      <c r="D2799">
        <v>14496899</v>
      </c>
      <c r="E2799" s="1">
        <v>41470</v>
      </c>
      <c r="F2799" t="s">
        <v>574</v>
      </c>
      <c r="G2799">
        <v>44.99</v>
      </c>
      <c r="H2799">
        <v>0</v>
      </c>
      <c r="I2799">
        <v>0</v>
      </c>
      <c r="J2799">
        <v>0</v>
      </c>
      <c r="K2799">
        <v>44.99</v>
      </c>
      <c r="L2799" t="s">
        <v>1627</v>
      </c>
      <c r="M2799" t="s">
        <v>96</v>
      </c>
      <c r="N2799" t="s">
        <v>97</v>
      </c>
      <c r="O2799" t="s">
        <v>97</v>
      </c>
      <c r="P2799" t="s">
        <v>1115</v>
      </c>
      <c r="Q2799">
        <v>39.75</v>
      </c>
      <c r="R2799">
        <v>0</v>
      </c>
      <c r="S2799">
        <v>0</v>
      </c>
      <c r="T2799">
        <v>39.75</v>
      </c>
      <c r="U2799">
        <v>39.75</v>
      </c>
      <c r="V2799" t="s">
        <v>97</v>
      </c>
      <c r="W2799" t="s">
        <v>96</v>
      </c>
      <c r="X2799" t="s">
        <v>303</v>
      </c>
      <c r="Y2799" t="s">
        <v>1354</v>
      </c>
      <c r="Z2799">
        <v>14496899</v>
      </c>
      <c r="AA2799" t="s">
        <v>1116</v>
      </c>
      <c r="AB2799">
        <v>40</v>
      </c>
      <c r="AC2799">
        <v>0</v>
      </c>
      <c r="AD2799">
        <v>0</v>
      </c>
      <c r="AE2799">
        <v>0</v>
      </c>
      <c r="AF2799">
        <v>40</v>
      </c>
      <c r="AG2799" t="s">
        <v>97</v>
      </c>
      <c r="AH2799" t="s">
        <v>96</v>
      </c>
      <c r="AI2799" t="s">
        <v>97</v>
      </c>
      <c r="AJ2799" t="s">
        <v>97</v>
      </c>
      <c r="AK2799">
        <v>1</v>
      </c>
      <c r="AL2799">
        <v>1</v>
      </c>
      <c r="AM2799">
        <v>1</v>
      </c>
      <c r="AN2799">
        <v>55</v>
      </c>
      <c r="AO2799">
        <v>3</v>
      </c>
      <c r="AP2799">
        <v>3</v>
      </c>
      <c r="AQ2799">
        <v>5.24</v>
      </c>
      <c r="AR2799">
        <v>4.99</v>
      </c>
      <c r="AS2799">
        <v>5.24</v>
      </c>
      <c r="AT2799">
        <v>4.99</v>
      </c>
      <c r="AU2799">
        <v>1.1318238993710701</v>
      </c>
      <c r="AV2799">
        <v>1.1247499999999999</v>
      </c>
      <c r="AW2799">
        <v>1.1318238993710701</v>
      </c>
      <c r="AX2799">
        <v>1.1247499999999999</v>
      </c>
      <c r="AY2799">
        <v>1</v>
      </c>
      <c r="AZ2799" s="1">
        <v>41386</v>
      </c>
      <c r="BA2799" s="1">
        <v>41519</v>
      </c>
      <c r="BB2799">
        <v>39</v>
      </c>
      <c r="BC2799">
        <v>9</v>
      </c>
      <c r="BD2799">
        <v>2</v>
      </c>
      <c r="BE2799">
        <v>44.99</v>
      </c>
      <c r="BF2799">
        <v>44.99</v>
      </c>
      <c r="BG2799">
        <v>0</v>
      </c>
      <c r="BH2799">
        <v>0</v>
      </c>
      <c r="BI2799" t="s">
        <v>93</v>
      </c>
      <c r="BJ2799" t="s">
        <v>93</v>
      </c>
      <c r="BK2799" t="s">
        <v>93</v>
      </c>
      <c r="BL2799" t="s">
        <v>93</v>
      </c>
      <c r="BM2799" t="s">
        <v>93</v>
      </c>
      <c r="BN2799" t="s">
        <v>93</v>
      </c>
      <c r="BO2799" t="s">
        <v>93</v>
      </c>
      <c r="BP2799" t="s">
        <v>93</v>
      </c>
      <c r="BQ2799" t="s">
        <v>93</v>
      </c>
      <c r="BR2799" t="s">
        <v>93</v>
      </c>
      <c r="BS2799" t="s">
        <v>93</v>
      </c>
      <c r="BT2799" t="s">
        <v>93</v>
      </c>
      <c r="BU2799" t="s">
        <v>93</v>
      </c>
      <c r="BV2799" t="s">
        <v>93</v>
      </c>
      <c r="BW2799" t="s">
        <v>93</v>
      </c>
      <c r="BX2799" t="s">
        <v>93</v>
      </c>
      <c r="BY2799" t="s">
        <v>93</v>
      </c>
      <c r="BZ2799" t="s">
        <v>93</v>
      </c>
      <c r="CA2799" t="s">
        <v>93</v>
      </c>
      <c r="CB2799" t="s">
        <v>93</v>
      </c>
      <c r="CC2799" t="s">
        <v>93</v>
      </c>
      <c r="CD2799" t="s">
        <v>93</v>
      </c>
      <c r="CE2799" t="s">
        <v>93</v>
      </c>
      <c r="CF2799" t="s">
        <v>93</v>
      </c>
      <c r="CG2799" t="s">
        <v>93</v>
      </c>
      <c r="CH2799" t="s">
        <v>93</v>
      </c>
      <c r="CI2799" t="s">
        <v>93</v>
      </c>
      <c r="CJ2799" t="s">
        <v>93</v>
      </c>
      <c r="CK2799" t="s">
        <v>93</v>
      </c>
      <c r="CL2799" t="s">
        <v>93</v>
      </c>
      <c r="CM2799" t="s">
        <v>93</v>
      </c>
      <c r="CN2799">
        <v>7</v>
      </c>
      <c r="CO2799">
        <v>7</v>
      </c>
      <c r="CP2799">
        <v>0</v>
      </c>
      <c r="CQ2799">
        <v>2</v>
      </c>
    </row>
    <row r="2800" spans="1:95">
      <c r="A2800">
        <v>1253615</v>
      </c>
      <c r="B2800" t="s">
        <v>573</v>
      </c>
      <c r="C2800">
        <v>34</v>
      </c>
      <c r="D2800">
        <v>14496899</v>
      </c>
      <c r="E2800" s="1">
        <v>41477</v>
      </c>
      <c r="F2800" t="s">
        <v>574</v>
      </c>
      <c r="G2800">
        <v>44.99</v>
      </c>
      <c r="H2800">
        <v>0</v>
      </c>
      <c r="I2800">
        <v>0</v>
      </c>
      <c r="J2800">
        <v>0</v>
      </c>
      <c r="K2800">
        <v>44.99</v>
      </c>
      <c r="L2800" t="s">
        <v>1627</v>
      </c>
      <c r="M2800" t="s">
        <v>96</v>
      </c>
      <c r="N2800" t="s">
        <v>97</v>
      </c>
      <c r="O2800" t="s">
        <v>97</v>
      </c>
      <c r="P2800" t="s">
        <v>1115</v>
      </c>
      <c r="Q2800">
        <v>39.75</v>
      </c>
      <c r="R2800">
        <v>0</v>
      </c>
      <c r="S2800">
        <v>0</v>
      </c>
      <c r="T2800">
        <v>39.75</v>
      </c>
      <c r="U2800">
        <v>39.75</v>
      </c>
      <c r="V2800" t="s">
        <v>97</v>
      </c>
      <c r="W2800" t="s">
        <v>96</v>
      </c>
      <c r="X2800" t="s">
        <v>303</v>
      </c>
      <c r="Y2800" t="s">
        <v>1354</v>
      </c>
      <c r="Z2800">
        <v>14496899</v>
      </c>
      <c r="AA2800" t="s">
        <v>1116</v>
      </c>
      <c r="AB2800">
        <v>40</v>
      </c>
      <c r="AC2800">
        <v>0</v>
      </c>
      <c r="AD2800">
        <v>0</v>
      </c>
      <c r="AE2800">
        <v>0</v>
      </c>
      <c r="AF2800">
        <v>40</v>
      </c>
      <c r="AG2800" t="s">
        <v>97</v>
      </c>
      <c r="AH2800" t="s">
        <v>96</v>
      </c>
      <c r="AI2800" t="s">
        <v>97</v>
      </c>
      <c r="AJ2800" t="s">
        <v>97</v>
      </c>
      <c r="AK2800">
        <v>1</v>
      </c>
      <c r="AL2800">
        <v>1</v>
      </c>
      <c r="AM2800">
        <v>1</v>
      </c>
      <c r="AN2800">
        <v>55</v>
      </c>
      <c r="AO2800">
        <v>3</v>
      </c>
      <c r="AP2800">
        <v>3</v>
      </c>
      <c r="AQ2800">
        <v>5.24</v>
      </c>
      <c r="AR2800">
        <v>4.99</v>
      </c>
      <c r="AS2800">
        <v>5.24</v>
      </c>
      <c r="AT2800">
        <v>4.99</v>
      </c>
      <c r="AU2800">
        <v>1.1318238993710701</v>
      </c>
      <c r="AV2800">
        <v>1.1247499999999999</v>
      </c>
      <c r="AW2800">
        <v>1.1318238993710701</v>
      </c>
      <c r="AX2800">
        <v>1.1247499999999999</v>
      </c>
      <c r="AY2800">
        <v>1</v>
      </c>
      <c r="AZ2800" s="1">
        <v>41386</v>
      </c>
      <c r="BA2800" s="1">
        <v>41519</v>
      </c>
      <c r="BB2800">
        <v>39</v>
      </c>
      <c r="BC2800">
        <v>9</v>
      </c>
      <c r="BD2800">
        <v>2</v>
      </c>
      <c r="BE2800">
        <v>44.99</v>
      </c>
      <c r="BF2800">
        <v>44.99</v>
      </c>
      <c r="BG2800">
        <v>2</v>
      </c>
      <c r="BH2800">
        <v>2</v>
      </c>
      <c r="BI2800">
        <v>0</v>
      </c>
      <c r="BJ2800">
        <v>0</v>
      </c>
      <c r="BK2800">
        <v>0</v>
      </c>
      <c r="BL2800">
        <v>0</v>
      </c>
      <c r="BM2800">
        <v>1</v>
      </c>
      <c r="BN2800">
        <v>1</v>
      </c>
      <c r="BO2800">
        <v>5</v>
      </c>
      <c r="BP2800">
        <v>5</v>
      </c>
      <c r="BQ2800">
        <v>1</v>
      </c>
      <c r="BR2800">
        <v>1</v>
      </c>
      <c r="BS2800">
        <v>1</v>
      </c>
      <c r="BT2800">
        <v>0</v>
      </c>
      <c r="BU2800">
        <v>0</v>
      </c>
      <c r="BV2800">
        <v>0</v>
      </c>
      <c r="BW2800">
        <v>1</v>
      </c>
      <c r="BX2800">
        <v>2</v>
      </c>
      <c r="BY2800">
        <v>2</v>
      </c>
      <c r="BZ2800">
        <v>2</v>
      </c>
      <c r="CA2800">
        <v>2</v>
      </c>
      <c r="CB2800">
        <v>0</v>
      </c>
      <c r="CC2800">
        <v>0</v>
      </c>
      <c r="CD2800">
        <v>1</v>
      </c>
      <c r="CE2800">
        <v>1</v>
      </c>
      <c r="CF2800">
        <v>1</v>
      </c>
      <c r="CG2800">
        <v>1</v>
      </c>
      <c r="CH2800">
        <v>2</v>
      </c>
      <c r="CI2800">
        <v>2</v>
      </c>
      <c r="CJ2800">
        <v>2</v>
      </c>
      <c r="CK2800">
        <v>2</v>
      </c>
      <c r="CL2800">
        <v>0</v>
      </c>
      <c r="CM2800">
        <v>0</v>
      </c>
      <c r="CN2800">
        <v>7</v>
      </c>
      <c r="CO2800">
        <v>7</v>
      </c>
      <c r="CP2800">
        <v>0</v>
      </c>
      <c r="CQ2800">
        <v>2</v>
      </c>
    </row>
    <row r="2801" spans="1:95">
      <c r="A2801">
        <v>1253615</v>
      </c>
      <c r="B2801" t="s">
        <v>573</v>
      </c>
      <c r="C2801">
        <v>35</v>
      </c>
      <c r="D2801">
        <v>14496899</v>
      </c>
      <c r="E2801" s="1">
        <v>41484</v>
      </c>
      <c r="F2801" t="s">
        <v>574</v>
      </c>
      <c r="G2801">
        <v>44.99</v>
      </c>
      <c r="H2801">
        <v>0</v>
      </c>
      <c r="I2801">
        <v>0</v>
      </c>
      <c r="J2801">
        <v>0</v>
      </c>
      <c r="K2801">
        <v>44.99</v>
      </c>
      <c r="L2801" t="s">
        <v>1627</v>
      </c>
      <c r="M2801" t="s">
        <v>96</v>
      </c>
      <c r="N2801" t="s">
        <v>97</v>
      </c>
      <c r="O2801" t="s">
        <v>97</v>
      </c>
      <c r="P2801" t="s">
        <v>1115</v>
      </c>
      <c r="Q2801">
        <v>39.75</v>
      </c>
      <c r="R2801">
        <v>0</v>
      </c>
      <c r="S2801">
        <v>0</v>
      </c>
      <c r="T2801">
        <v>39.75</v>
      </c>
      <c r="U2801">
        <v>39.75</v>
      </c>
      <c r="V2801" t="s">
        <v>97</v>
      </c>
      <c r="W2801" t="s">
        <v>96</v>
      </c>
      <c r="X2801" t="s">
        <v>303</v>
      </c>
      <c r="Y2801" t="s">
        <v>1354</v>
      </c>
      <c r="Z2801">
        <v>14496899</v>
      </c>
      <c r="AA2801" t="s">
        <v>1116</v>
      </c>
      <c r="AB2801">
        <v>40</v>
      </c>
      <c r="AC2801">
        <v>0</v>
      </c>
      <c r="AD2801">
        <v>0</v>
      </c>
      <c r="AE2801">
        <v>0</v>
      </c>
      <c r="AF2801">
        <v>40</v>
      </c>
      <c r="AG2801" t="s">
        <v>97</v>
      </c>
      <c r="AH2801" t="s">
        <v>96</v>
      </c>
      <c r="AI2801" t="s">
        <v>97</v>
      </c>
      <c r="AJ2801" t="s">
        <v>97</v>
      </c>
      <c r="AK2801">
        <v>1</v>
      </c>
      <c r="AL2801">
        <v>1</v>
      </c>
      <c r="AM2801">
        <v>1</v>
      </c>
      <c r="AN2801">
        <v>55</v>
      </c>
      <c r="AO2801">
        <v>3</v>
      </c>
      <c r="AP2801">
        <v>3</v>
      </c>
      <c r="AQ2801">
        <v>5.24</v>
      </c>
      <c r="AR2801">
        <v>4.99</v>
      </c>
      <c r="AS2801">
        <v>5.24</v>
      </c>
      <c r="AT2801">
        <v>4.99</v>
      </c>
      <c r="AU2801">
        <v>1.1318238993710701</v>
      </c>
      <c r="AV2801">
        <v>1.1247499999999999</v>
      </c>
      <c r="AW2801">
        <v>1.1318238993710701</v>
      </c>
      <c r="AX2801">
        <v>1.1247499999999999</v>
      </c>
      <c r="AY2801">
        <v>1</v>
      </c>
      <c r="AZ2801" s="1">
        <v>41386</v>
      </c>
      <c r="BA2801" s="1">
        <v>41519</v>
      </c>
      <c r="BB2801">
        <v>39</v>
      </c>
      <c r="BC2801">
        <v>9</v>
      </c>
      <c r="BD2801">
        <v>2</v>
      </c>
      <c r="BE2801">
        <v>44.99</v>
      </c>
      <c r="BF2801">
        <v>44.99</v>
      </c>
      <c r="BG2801">
        <v>0</v>
      </c>
      <c r="BH2801">
        <v>0</v>
      </c>
      <c r="BI2801" t="s">
        <v>93</v>
      </c>
      <c r="BJ2801" t="s">
        <v>93</v>
      </c>
      <c r="BK2801" t="s">
        <v>93</v>
      </c>
      <c r="BL2801" t="s">
        <v>93</v>
      </c>
      <c r="BM2801" t="s">
        <v>93</v>
      </c>
      <c r="BN2801" t="s">
        <v>93</v>
      </c>
      <c r="BO2801" t="s">
        <v>93</v>
      </c>
      <c r="BP2801" t="s">
        <v>93</v>
      </c>
      <c r="BQ2801" t="s">
        <v>93</v>
      </c>
      <c r="BR2801" t="s">
        <v>93</v>
      </c>
      <c r="BS2801" t="s">
        <v>93</v>
      </c>
      <c r="BT2801" t="s">
        <v>93</v>
      </c>
      <c r="BU2801" t="s">
        <v>93</v>
      </c>
      <c r="BV2801" t="s">
        <v>93</v>
      </c>
      <c r="BW2801" t="s">
        <v>93</v>
      </c>
      <c r="BX2801" t="s">
        <v>93</v>
      </c>
      <c r="BY2801" t="s">
        <v>93</v>
      </c>
      <c r="BZ2801" t="s">
        <v>93</v>
      </c>
      <c r="CA2801" t="s">
        <v>93</v>
      </c>
      <c r="CB2801" t="s">
        <v>93</v>
      </c>
      <c r="CC2801" t="s">
        <v>93</v>
      </c>
      <c r="CD2801" t="s">
        <v>93</v>
      </c>
      <c r="CE2801" t="s">
        <v>93</v>
      </c>
      <c r="CF2801" t="s">
        <v>93</v>
      </c>
      <c r="CG2801" t="s">
        <v>93</v>
      </c>
      <c r="CH2801" t="s">
        <v>93</v>
      </c>
      <c r="CI2801" t="s">
        <v>93</v>
      </c>
      <c r="CJ2801" t="s">
        <v>93</v>
      </c>
      <c r="CK2801" t="s">
        <v>93</v>
      </c>
      <c r="CL2801" t="s">
        <v>93</v>
      </c>
      <c r="CM2801" t="s">
        <v>93</v>
      </c>
      <c r="CN2801">
        <v>7</v>
      </c>
      <c r="CO2801">
        <v>7</v>
      </c>
      <c r="CP2801">
        <v>0</v>
      </c>
      <c r="CQ2801">
        <v>2</v>
      </c>
    </row>
    <row r="2802" spans="1:95">
      <c r="A2802">
        <v>1253615</v>
      </c>
      <c r="B2802" t="s">
        <v>1862</v>
      </c>
      <c r="C2802">
        <v>36</v>
      </c>
      <c r="D2802">
        <v>14496681</v>
      </c>
      <c r="E2802" s="1">
        <v>41491</v>
      </c>
      <c r="F2802" t="s">
        <v>574</v>
      </c>
      <c r="G2802">
        <v>44.99</v>
      </c>
      <c r="H2802">
        <v>0</v>
      </c>
      <c r="I2802">
        <v>0</v>
      </c>
      <c r="J2802">
        <v>0</v>
      </c>
      <c r="K2802">
        <v>44.99</v>
      </c>
      <c r="L2802" t="s">
        <v>1627</v>
      </c>
      <c r="M2802" t="s">
        <v>96</v>
      </c>
      <c r="N2802" t="s">
        <v>97</v>
      </c>
      <c r="O2802" t="s">
        <v>97</v>
      </c>
      <c r="P2802" t="s">
        <v>1115</v>
      </c>
      <c r="Q2802">
        <v>39.75</v>
      </c>
      <c r="R2802">
        <v>0</v>
      </c>
      <c r="S2802">
        <v>0</v>
      </c>
      <c r="T2802">
        <v>39.75</v>
      </c>
      <c r="U2802">
        <v>39.75</v>
      </c>
      <c r="V2802" t="s">
        <v>97</v>
      </c>
      <c r="W2802" t="s">
        <v>96</v>
      </c>
      <c r="X2802" t="s">
        <v>303</v>
      </c>
      <c r="Y2802" t="s">
        <v>1354</v>
      </c>
      <c r="Z2802">
        <v>14496681</v>
      </c>
      <c r="AA2802" t="s">
        <v>1863</v>
      </c>
      <c r="AB2802">
        <v>40</v>
      </c>
      <c r="AC2802">
        <v>0</v>
      </c>
      <c r="AD2802">
        <v>0</v>
      </c>
      <c r="AE2802">
        <v>0</v>
      </c>
      <c r="AF2802">
        <v>40</v>
      </c>
      <c r="AG2802" t="s">
        <v>97</v>
      </c>
      <c r="AH2802" t="s">
        <v>96</v>
      </c>
      <c r="AI2802" t="s">
        <v>97</v>
      </c>
      <c r="AJ2802" t="s">
        <v>97</v>
      </c>
      <c r="AK2802">
        <v>1</v>
      </c>
      <c r="AL2802">
        <v>1</v>
      </c>
      <c r="AM2802">
        <v>1</v>
      </c>
      <c r="AN2802">
        <v>55</v>
      </c>
      <c r="AO2802">
        <v>3</v>
      </c>
      <c r="AP2802">
        <v>3</v>
      </c>
      <c r="AQ2802">
        <v>5.24</v>
      </c>
      <c r="AR2802">
        <v>4.99</v>
      </c>
      <c r="AS2802">
        <v>5.24</v>
      </c>
      <c r="AT2802">
        <v>4.99</v>
      </c>
      <c r="AU2802">
        <v>1.1318238993710701</v>
      </c>
      <c r="AV2802">
        <v>1.1247499999999999</v>
      </c>
      <c r="AW2802">
        <v>1.1318238993710701</v>
      </c>
      <c r="AX2802">
        <v>1.1247499999999999</v>
      </c>
      <c r="AY2802">
        <v>1</v>
      </c>
      <c r="AZ2802" s="1">
        <v>41386</v>
      </c>
      <c r="BA2802" s="1">
        <v>41519</v>
      </c>
      <c r="BB2802">
        <v>39</v>
      </c>
      <c r="BC2802">
        <v>9</v>
      </c>
      <c r="BD2802">
        <v>1</v>
      </c>
      <c r="BE2802">
        <v>44.99</v>
      </c>
      <c r="BF2802">
        <v>44.99</v>
      </c>
      <c r="BG2802">
        <v>0</v>
      </c>
      <c r="BH2802">
        <v>0</v>
      </c>
      <c r="BI2802" t="s">
        <v>93</v>
      </c>
      <c r="BJ2802" t="s">
        <v>93</v>
      </c>
      <c r="BK2802" t="s">
        <v>93</v>
      </c>
      <c r="BL2802" t="s">
        <v>93</v>
      </c>
      <c r="BM2802" t="s">
        <v>93</v>
      </c>
      <c r="BN2802" t="s">
        <v>93</v>
      </c>
      <c r="BO2802" t="s">
        <v>93</v>
      </c>
      <c r="BP2802" t="s">
        <v>93</v>
      </c>
      <c r="BQ2802" t="s">
        <v>93</v>
      </c>
      <c r="BR2802" t="s">
        <v>93</v>
      </c>
      <c r="BS2802" t="s">
        <v>93</v>
      </c>
      <c r="BT2802" t="s">
        <v>93</v>
      </c>
      <c r="BU2802" t="s">
        <v>93</v>
      </c>
      <c r="BV2802" t="s">
        <v>93</v>
      </c>
      <c r="BW2802" t="s">
        <v>93</v>
      </c>
      <c r="BX2802" t="s">
        <v>93</v>
      </c>
      <c r="BY2802" t="s">
        <v>93</v>
      </c>
      <c r="BZ2802" t="s">
        <v>93</v>
      </c>
      <c r="CA2802" t="s">
        <v>93</v>
      </c>
      <c r="CB2802" t="s">
        <v>93</v>
      </c>
      <c r="CC2802" t="s">
        <v>93</v>
      </c>
      <c r="CD2802" t="s">
        <v>93</v>
      </c>
      <c r="CE2802" t="s">
        <v>93</v>
      </c>
      <c r="CF2802" t="s">
        <v>93</v>
      </c>
      <c r="CG2802" t="s">
        <v>93</v>
      </c>
      <c r="CH2802" t="s">
        <v>93</v>
      </c>
      <c r="CI2802" t="s">
        <v>93</v>
      </c>
      <c r="CJ2802" t="s">
        <v>93</v>
      </c>
      <c r="CK2802" t="s">
        <v>93</v>
      </c>
      <c r="CL2802" t="s">
        <v>93</v>
      </c>
      <c r="CM2802" t="s">
        <v>93</v>
      </c>
      <c r="CN2802">
        <v>7</v>
      </c>
      <c r="CO2802">
        <v>7</v>
      </c>
      <c r="CP2802">
        <v>0</v>
      </c>
      <c r="CQ2802">
        <v>2</v>
      </c>
    </row>
    <row r="2803" spans="1:95">
      <c r="A2803">
        <v>1253615</v>
      </c>
      <c r="B2803" t="s">
        <v>1862</v>
      </c>
      <c r="C2803">
        <v>37</v>
      </c>
      <c r="D2803">
        <v>14496681</v>
      </c>
      <c r="E2803" s="1">
        <v>41498</v>
      </c>
      <c r="F2803" t="s">
        <v>574</v>
      </c>
      <c r="G2803">
        <v>44.99</v>
      </c>
      <c r="H2803">
        <v>0</v>
      </c>
      <c r="I2803">
        <v>0</v>
      </c>
      <c r="J2803">
        <v>0</v>
      </c>
      <c r="K2803">
        <v>44.99</v>
      </c>
      <c r="L2803" t="s">
        <v>1627</v>
      </c>
      <c r="M2803" t="s">
        <v>96</v>
      </c>
      <c r="N2803" t="s">
        <v>97</v>
      </c>
      <c r="O2803" t="s">
        <v>97</v>
      </c>
      <c r="P2803" t="s">
        <v>1115</v>
      </c>
      <c r="Q2803">
        <v>39.74</v>
      </c>
      <c r="R2803">
        <v>0</v>
      </c>
      <c r="S2803">
        <v>0</v>
      </c>
      <c r="T2803">
        <v>39.74</v>
      </c>
      <c r="U2803">
        <v>39.74</v>
      </c>
      <c r="V2803" t="s">
        <v>97</v>
      </c>
      <c r="W2803" t="s">
        <v>96</v>
      </c>
      <c r="X2803" t="s">
        <v>303</v>
      </c>
      <c r="Y2803" t="s">
        <v>1913</v>
      </c>
      <c r="Z2803">
        <v>14496681</v>
      </c>
      <c r="AA2803" t="s">
        <v>1863</v>
      </c>
      <c r="AB2803">
        <v>40</v>
      </c>
      <c r="AC2803">
        <v>0</v>
      </c>
      <c r="AD2803">
        <v>0</v>
      </c>
      <c r="AE2803">
        <v>0</v>
      </c>
      <c r="AF2803">
        <v>40</v>
      </c>
      <c r="AG2803" t="s">
        <v>97</v>
      </c>
      <c r="AH2803" t="s">
        <v>96</v>
      </c>
      <c r="AI2803" t="s">
        <v>97</v>
      </c>
      <c r="AJ2803" t="s">
        <v>97</v>
      </c>
      <c r="AK2803">
        <v>1</v>
      </c>
      <c r="AL2803">
        <v>1</v>
      </c>
      <c r="AM2803">
        <v>1</v>
      </c>
      <c r="AN2803">
        <v>55</v>
      </c>
      <c r="AO2803">
        <v>3</v>
      </c>
      <c r="AP2803">
        <v>3</v>
      </c>
      <c r="AQ2803">
        <v>5.25</v>
      </c>
      <c r="AR2803">
        <v>4.99</v>
      </c>
      <c r="AS2803">
        <v>5.25</v>
      </c>
      <c r="AT2803">
        <v>4.99</v>
      </c>
      <c r="AU2803">
        <v>1.1321087065928499</v>
      </c>
      <c r="AV2803">
        <v>1.1247499999999999</v>
      </c>
      <c r="AW2803">
        <v>1.1321087065928499</v>
      </c>
      <c r="AX2803">
        <v>1.1247499999999999</v>
      </c>
      <c r="AY2803">
        <v>1</v>
      </c>
      <c r="AZ2803" s="1">
        <v>41386</v>
      </c>
      <c r="BA2803" s="1">
        <v>41519</v>
      </c>
      <c r="BB2803">
        <v>39</v>
      </c>
      <c r="BC2803">
        <v>9</v>
      </c>
      <c r="BD2803">
        <v>1</v>
      </c>
      <c r="BE2803">
        <v>44.99</v>
      </c>
      <c r="BF2803">
        <v>44.99</v>
      </c>
      <c r="BG2803">
        <v>1</v>
      </c>
      <c r="BH2803">
        <v>1</v>
      </c>
      <c r="BI2803" t="s">
        <v>93</v>
      </c>
      <c r="BJ2803" t="s">
        <v>93</v>
      </c>
      <c r="BK2803" t="s">
        <v>93</v>
      </c>
      <c r="BL2803" t="s">
        <v>93</v>
      </c>
      <c r="BM2803" t="s">
        <v>93</v>
      </c>
      <c r="BN2803" t="s">
        <v>93</v>
      </c>
      <c r="BO2803" t="s">
        <v>93</v>
      </c>
      <c r="BP2803" t="s">
        <v>93</v>
      </c>
      <c r="BQ2803" t="s">
        <v>93</v>
      </c>
      <c r="BR2803" t="s">
        <v>93</v>
      </c>
      <c r="BS2803" t="s">
        <v>93</v>
      </c>
      <c r="BT2803" t="s">
        <v>93</v>
      </c>
      <c r="BU2803" t="s">
        <v>93</v>
      </c>
      <c r="BV2803" t="s">
        <v>93</v>
      </c>
      <c r="BW2803" t="s">
        <v>93</v>
      </c>
      <c r="BX2803" t="s">
        <v>93</v>
      </c>
      <c r="BY2803" t="s">
        <v>93</v>
      </c>
      <c r="BZ2803" t="s">
        <v>93</v>
      </c>
      <c r="CA2803" t="s">
        <v>93</v>
      </c>
      <c r="CB2803" t="s">
        <v>93</v>
      </c>
      <c r="CC2803" t="s">
        <v>93</v>
      </c>
      <c r="CD2803" t="s">
        <v>93</v>
      </c>
      <c r="CE2803" t="s">
        <v>93</v>
      </c>
      <c r="CF2803" t="s">
        <v>93</v>
      </c>
      <c r="CG2803" t="s">
        <v>93</v>
      </c>
      <c r="CH2803" t="s">
        <v>93</v>
      </c>
      <c r="CI2803" t="s">
        <v>93</v>
      </c>
      <c r="CJ2803" t="s">
        <v>93</v>
      </c>
      <c r="CK2803" t="s">
        <v>93</v>
      </c>
      <c r="CL2803" t="s">
        <v>93</v>
      </c>
      <c r="CM2803" t="s">
        <v>93</v>
      </c>
      <c r="CN2803">
        <v>7</v>
      </c>
      <c r="CO2803">
        <v>7</v>
      </c>
      <c r="CP2803">
        <v>0</v>
      </c>
      <c r="CQ2803">
        <v>2</v>
      </c>
    </row>
    <row r="2804" spans="1:95">
      <c r="A2804">
        <v>1253615</v>
      </c>
      <c r="B2804" t="s">
        <v>573</v>
      </c>
      <c r="C2804">
        <v>38</v>
      </c>
      <c r="D2804">
        <v>14496899</v>
      </c>
      <c r="E2804" s="1">
        <v>41505</v>
      </c>
      <c r="F2804" t="s">
        <v>574</v>
      </c>
      <c r="G2804">
        <v>44.99</v>
      </c>
      <c r="H2804">
        <v>0</v>
      </c>
      <c r="I2804">
        <v>0</v>
      </c>
      <c r="J2804">
        <v>0</v>
      </c>
      <c r="K2804">
        <v>44.99</v>
      </c>
      <c r="L2804" t="s">
        <v>1627</v>
      </c>
      <c r="M2804" t="s">
        <v>96</v>
      </c>
      <c r="N2804" t="s">
        <v>97</v>
      </c>
      <c r="O2804" t="s">
        <v>97</v>
      </c>
      <c r="P2804" t="s">
        <v>1115</v>
      </c>
      <c r="Q2804">
        <v>35.32</v>
      </c>
      <c r="R2804">
        <v>0</v>
      </c>
      <c r="S2804">
        <v>0</v>
      </c>
      <c r="T2804">
        <v>35.32</v>
      </c>
      <c r="U2804">
        <v>35.32</v>
      </c>
      <c r="V2804" t="s">
        <v>97</v>
      </c>
      <c r="W2804" t="s">
        <v>96</v>
      </c>
      <c r="X2804" t="s">
        <v>303</v>
      </c>
      <c r="Y2804" t="s">
        <v>1942</v>
      </c>
      <c r="Z2804">
        <v>14496899</v>
      </c>
      <c r="AA2804" t="s">
        <v>1116</v>
      </c>
      <c r="AB2804">
        <v>40</v>
      </c>
      <c r="AC2804">
        <v>0</v>
      </c>
      <c r="AD2804">
        <v>0</v>
      </c>
      <c r="AE2804">
        <v>0</v>
      </c>
      <c r="AF2804">
        <v>40</v>
      </c>
      <c r="AG2804" t="s">
        <v>97</v>
      </c>
      <c r="AH2804" t="s">
        <v>96</v>
      </c>
      <c r="AI2804" t="s">
        <v>97</v>
      </c>
      <c r="AJ2804" t="s">
        <v>97</v>
      </c>
      <c r="AK2804">
        <v>1</v>
      </c>
      <c r="AL2804">
        <v>1</v>
      </c>
      <c r="AM2804">
        <v>1</v>
      </c>
      <c r="AN2804">
        <v>55</v>
      </c>
      <c r="AO2804">
        <v>3</v>
      </c>
      <c r="AP2804">
        <v>3</v>
      </c>
      <c r="AQ2804">
        <v>9.67</v>
      </c>
      <c r="AR2804">
        <v>4.99</v>
      </c>
      <c r="AS2804">
        <v>9.67</v>
      </c>
      <c r="AT2804">
        <v>4.99</v>
      </c>
      <c r="AU2804">
        <v>1.2737825594564001</v>
      </c>
      <c r="AV2804">
        <v>1.1247499999999999</v>
      </c>
      <c r="AW2804">
        <v>1.2737825594564001</v>
      </c>
      <c r="AX2804">
        <v>1.1247499999999999</v>
      </c>
      <c r="AY2804">
        <v>1</v>
      </c>
      <c r="AZ2804" s="1">
        <v>41386</v>
      </c>
      <c r="BA2804" s="1">
        <v>41519</v>
      </c>
      <c r="BB2804">
        <v>39</v>
      </c>
      <c r="BC2804">
        <v>9</v>
      </c>
      <c r="BD2804">
        <v>2</v>
      </c>
      <c r="BE2804">
        <v>44.99</v>
      </c>
      <c r="BF2804">
        <v>44.99</v>
      </c>
      <c r="BG2804">
        <v>1</v>
      </c>
      <c r="BH2804">
        <v>1</v>
      </c>
      <c r="BI2804" t="s">
        <v>93</v>
      </c>
      <c r="BJ2804" t="s">
        <v>93</v>
      </c>
      <c r="BK2804" t="s">
        <v>93</v>
      </c>
      <c r="BL2804" t="s">
        <v>93</v>
      </c>
      <c r="BM2804" t="s">
        <v>93</v>
      </c>
      <c r="BN2804" t="s">
        <v>93</v>
      </c>
      <c r="BO2804" t="s">
        <v>93</v>
      </c>
      <c r="BP2804" t="s">
        <v>93</v>
      </c>
      <c r="BQ2804" t="s">
        <v>93</v>
      </c>
      <c r="BR2804" t="s">
        <v>93</v>
      </c>
      <c r="BS2804" t="s">
        <v>93</v>
      </c>
      <c r="BT2804" t="s">
        <v>93</v>
      </c>
      <c r="BU2804" t="s">
        <v>93</v>
      </c>
      <c r="BV2804" t="s">
        <v>93</v>
      </c>
      <c r="BW2804" t="s">
        <v>93</v>
      </c>
      <c r="BX2804" t="s">
        <v>93</v>
      </c>
      <c r="BY2804" t="s">
        <v>93</v>
      </c>
      <c r="BZ2804" t="s">
        <v>93</v>
      </c>
      <c r="CA2804" t="s">
        <v>93</v>
      </c>
      <c r="CB2804" t="s">
        <v>93</v>
      </c>
      <c r="CC2804" t="s">
        <v>93</v>
      </c>
      <c r="CD2804" t="s">
        <v>93</v>
      </c>
      <c r="CE2804" t="s">
        <v>93</v>
      </c>
      <c r="CF2804" t="s">
        <v>93</v>
      </c>
      <c r="CG2804" t="s">
        <v>93</v>
      </c>
      <c r="CH2804" t="s">
        <v>93</v>
      </c>
      <c r="CI2804" t="s">
        <v>93</v>
      </c>
      <c r="CJ2804" t="s">
        <v>93</v>
      </c>
      <c r="CK2804" t="s">
        <v>93</v>
      </c>
      <c r="CL2804" t="s">
        <v>93</v>
      </c>
      <c r="CM2804" t="s">
        <v>93</v>
      </c>
      <c r="CN2804">
        <v>7</v>
      </c>
      <c r="CO2804">
        <v>7</v>
      </c>
      <c r="CP2804">
        <v>0</v>
      </c>
      <c r="CQ2804">
        <v>2</v>
      </c>
    </row>
    <row r="2805" spans="1:95">
      <c r="A2805">
        <v>1253615</v>
      </c>
      <c r="B2805" t="s">
        <v>573</v>
      </c>
      <c r="C2805">
        <v>39</v>
      </c>
      <c r="D2805">
        <v>14496899</v>
      </c>
      <c r="E2805" s="1">
        <v>41512</v>
      </c>
      <c r="F2805" t="s">
        <v>574</v>
      </c>
      <c r="G2805">
        <v>44.99</v>
      </c>
      <c r="H2805">
        <v>0</v>
      </c>
      <c r="I2805">
        <v>0</v>
      </c>
      <c r="J2805">
        <v>0</v>
      </c>
      <c r="K2805">
        <v>44.99</v>
      </c>
      <c r="L2805" t="s">
        <v>1627</v>
      </c>
      <c r="M2805" t="s">
        <v>96</v>
      </c>
      <c r="N2805" t="s">
        <v>97</v>
      </c>
      <c r="O2805" t="s">
        <v>97</v>
      </c>
      <c r="P2805" t="s">
        <v>1115</v>
      </c>
      <c r="Q2805">
        <v>35.32</v>
      </c>
      <c r="R2805">
        <v>0</v>
      </c>
      <c r="S2805">
        <v>0</v>
      </c>
      <c r="T2805">
        <v>35.32</v>
      </c>
      <c r="U2805">
        <v>35.32</v>
      </c>
      <c r="V2805" t="s">
        <v>97</v>
      </c>
      <c r="W2805" t="s">
        <v>96</v>
      </c>
      <c r="X2805" t="s">
        <v>303</v>
      </c>
      <c r="Y2805" t="s">
        <v>1942</v>
      </c>
      <c r="Z2805">
        <v>14496899</v>
      </c>
      <c r="AA2805" t="s">
        <v>1116</v>
      </c>
      <c r="AB2805">
        <v>40</v>
      </c>
      <c r="AC2805">
        <v>0</v>
      </c>
      <c r="AD2805">
        <v>0</v>
      </c>
      <c r="AE2805">
        <v>0</v>
      </c>
      <c r="AF2805">
        <v>40</v>
      </c>
      <c r="AG2805" t="s">
        <v>97</v>
      </c>
      <c r="AH2805" t="s">
        <v>96</v>
      </c>
      <c r="AI2805" t="s">
        <v>97</v>
      </c>
      <c r="AJ2805" t="s">
        <v>97</v>
      </c>
      <c r="AK2805">
        <v>1</v>
      </c>
      <c r="AL2805">
        <v>1</v>
      </c>
      <c r="AM2805">
        <v>1</v>
      </c>
      <c r="AN2805">
        <v>55</v>
      </c>
      <c r="AO2805">
        <v>3</v>
      </c>
      <c r="AP2805">
        <v>3</v>
      </c>
      <c r="AQ2805">
        <v>9.67</v>
      </c>
      <c r="AR2805">
        <v>4.99</v>
      </c>
      <c r="AS2805">
        <v>9.67</v>
      </c>
      <c r="AT2805">
        <v>4.99</v>
      </c>
      <c r="AU2805">
        <v>1.2737825594564001</v>
      </c>
      <c r="AV2805">
        <v>1.1247499999999999</v>
      </c>
      <c r="AW2805">
        <v>1.2737825594564001</v>
      </c>
      <c r="AX2805">
        <v>1.1247499999999999</v>
      </c>
      <c r="AY2805">
        <v>1</v>
      </c>
      <c r="AZ2805" s="1">
        <v>41386</v>
      </c>
      <c r="BA2805" s="1">
        <v>41519</v>
      </c>
      <c r="BB2805">
        <v>39</v>
      </c>
      <c r="BC2805">
        <v>9</v>
      </c>
      <c r="BD2805">
        <v>2</v>
      </c>
      <c r="BE2805">
        <v>44.99</v>
      </c>
      <c r="BF2805">
        <v>44.99</v>
      </c>
      <c r="BG2805">
        <v>0</v>
      </c>
      <c r="BH2805">
        <v>0</v>
      </c>
      <c r="BI2805" t="s">
        <v>93</v>
      </c>
      <c r="BJ2805" t="s">
        <v>93</v>
      </c>
      <c r="BK2805" t="s">
        <v>93</v>
      </c>
      <c r="BL2805" t="s">
        <v>93</v>
      </c>
      <c r="BM2805" t="s">
        <v>93</v>
      </c>
      <c r="BN2805" t="s">
        <v>93</v>
      </c>
      <c r="BO2805" t="s">
        <v>93</v>
      </c>
      <c r="BP2805" t="s">
        <v>93</v>
      </c>
      <c r="BQ2805" t="s">
        <v>93</v>
      </c>
      <c r="BR2805" t="s">
        <v>93</v>
      </c>
      <c r="BS2805" t="s">
        <v>93</v>
      </c>
      <c r="BT2805" t="s">
        <v>93</v>
      </c>
      <c r="BU2805" t="s">
        <v>93</v>
      </c>
      <c r="BV2805" t="s">
        <v>93</v>
      </c>
      <c r="BW2805" t="s">
        <v>93</v>
      </c>
      <c r="BX2805" t="s">
        <v>93</v>
      </c>
      <c r="BY2805" t="s">
        <v>93</v>
      </c>
      <c r="BZ2805" t="s">
        <v>93</v>
      </c>
      <c r="CA2805" t="s">
        <v>93</v>
      </c>
      <c r="CB2805" t="s">
        <v>93</v>
      </c>
      <c r="CC2805" t="s">
        <v>93</v>
      </c>
      <c r="CD2805" t="s">
        <v>93</v>
      </c>
      <c r="CE2805" t="s">
        <v>93</v>
      </c>
      <c r="CF2805" t="s">
        <v>93</v>
      </c>
      <c r="CG2805" t="s">
        <v>93</v>
      </c>
      <c r="CH2805" t="s">
        <v>93</v>
      </c>
      <c r="CI2805" t="s">
        <v>93</v>
      </c>
      <c r="CJ2805" t="s">
        <v>93</v>
      </c>
      <c r="CK2805" t="s">
        <v>93</v>
      </c>
      <c r="CL2805" t="s">
        <v>93</v>
      </c>
      <c r="CM2805" t="s">
        <v>93</v>
      </c>
      <c r="CN2805">
        <v>7</v>
      </c>
      <c r="CO2805">
        <v>7</v>
      </c>
      <c r="CP2805">
        <v>0</v>
      </c>
      <c r="CQ2805">
        <v>2</v>
      </c>
    </row>
    <row r="2806" spans="1:95">
      <c r="A2806">
        <v>1253615</v>
      </c>
      <c r="B2806" t="s">
        <v>573</v>
      </c>
      <c r="C2806">
        <v>40</v>
      </c>
      <c r="D2806">
        <v>14496899</v>
      </c>
      <c r="E2806" s="1">
        <v>41519</v>
      </c>
      <c r="F2806" t="s">
        <v>574</v>
      </c>
      <c r="G2806">
        <v>44.99</v>
      </c>
      <c r="H2806">
        <v>0</v>
      </c>
      <c r="I2806">
        <v>0</v>
      </c>
      <c r="J2806">
        <v>0</v>
      </c>
      <c r="K2806">
        <v>44.99</v>
      </c>
      <c r="L2806" t="s">
        <v>1627</v>
      </c>
      <c r="M2806" t="s">
        <v>96</v>
      </c>
      <c r="N2806" t="s">
        <v>97</v>
      </c>
      <c r="O2806" t="s">
        <v>97</v>
      </c>
      <c r="P2806" t="s">
        <v>1115</v>
      </c>
      <c r="Q2806">
        <v>35.32</v>
      </c>
      <c r="R2806">
        <v>0</v>
      </c>
      <c r="S2806">
        <v>0</v>
      </c>
      <c r="T2806">
        <v>35.32</v>
      </c>
      <c r="U2806">
        <v>35.32</v>
      </c>
      <c r="V2806" t="s">
        <v>97</v>
      </c>
      <c r="W2806" t="s">
        <v>96</v>
      </c>
      <c r="X2806" t="s">
        <v>303</v>
      </c>
      <c r="Y2806" t="s">
        <v>1942</v>
      </c>
      <c r="Z2806">
        <v>14496899</v>
      </c>
      <c r="AA2806" t="s">
        <v>1116</v>
      </c>
      <c r="AB2806">
        <v>40</v>
      </c>
      <c r="AC2806">
        <v>0</v>
      </c>
      <c r="AD2806">
        <v>0</v>
      </c>
      <c r="AE2806">
        <v>0</v>
      </c>
      <c r="AF2806">
        <v>40</v>
      </c>
      <c r="AG2806" t="s">
        <v>97</v>
      </c>
      <c r="AH2806" t="s">
        <v>96</v>
      </c>
      <c r="AI2806" t="s">
        <v>97</v>
      </c>
      <c r="AJ2806" t="s">
        <v>97</v>
      </c>
      <c r="AK2806">
        <v>1</v>
      </c>
      <c r="AL2806">
        <v>1</v>
      </c>
      <c r="AM2806">
        <v>1</v>
      </c>
      <c r="AN2806">
        <v>55</v>
      </c>
      <c r="AO2806">
        <v>3</v>
      </c>
      <c r="AP2806">
        <v>3</v>
      </c>
      <c r="AQ2806">
        <v>9.67</v>
      </c>
      <c r="AR2806">
        <v>4.99</v>
      </c>
      <c r="AS2806">
        <v>9.67</v>
      </c>
      <c r="AT2806">
        <v>4.99</v>
      </c>
      <c r="AU2806">
        <v>1.2737825594564001</v>
      </c>
      <c r="AV2806">
        <v>1.1247499999999999</v>
      </c>
      <c r="AW2806">
        <v>1.2737825594564001</v>
      </c>
      <c r="AX2806">
        <v>1.1247499999999999</v>
      </c>
      <c r="AY2806">
        <v>1</v>
      </c>
      <c r="AZ2806" s="1">
        <v>41386</v>
      </c>
      <c r="BA2806" s="1">
        <v>41519</v>
      </c>
      <c r="BB2806">
        <v>39</v>
      </c>
      <c r="BC2806">
        <v>9</v>
      </c>
      <c r="BD2806">
        <v>2</v>
      </c>
      <c r="BE2806">
        <v>44.99</v>
      </c>
      <c r="BF2806">
        <v>44.99</v>
      </c>
      <c r="BG2806">
        <v>0</v>
      </c>
      <c r="BH2806">
        <v>0</v>
      </c>
      <c r="BI2806" t="s">
        <v>93</v>
      </c>
      <c r="BJ2806" t="s">
        <v>93</v>
      </c>
      <c r="BK2806" t="s">
        <v>93</v>
      </c>
      <c r="BL2806" t="s">
        <v>93</v>
      </c>
      <c r="BM2806" t="s">
        <v>93</v>
      </c>
      <c r="BN2806" t="s">
        <v>93</v>
      </c>
      <c r="BO2806" t="s">
        <v>93</v>
      </c>
      <c r="BP2806" t="s">
        <v>93</v>
      </c>
      <c r="BQ2806" t="s">
        <v>93</v>
      </c>
      <c r="BR2806" t="s">
        <v>93</v>
      </c>
      <c r="BS2806" t="s">
        <v>93</v>
      </c>
      <c r="BT2806" t="s">
        <v>93</v>
      </c>
      <c r="BU2806" t="s">
        <v>93</v>
      </c>
      <c r="BV2806" t="s">
        <v>93</v>
      </c>
      <c r="BW2806" t="s">
        <v>93</v>
      </c>
      <c r="BX2806" t="s">
        <v>93</v>
      </c>
      <c r="BY2806" t="s">
        <v>93</v>
      </c>
      <c r="BZ2806" t="s">
        <v>93</v>
      </c>
      <c r="CA2806" t="s">
        <v>93</v>
      </c>
      <c r="CB2806" t="s">
        <v>93</v>
      </c>
      <c r="CC2806" t="s">
        <v>93</v>
      </c>
      <c r="CD2806" t="s">
        <v>93</v>
      </c>
      <c r="CE2806" t="s">
        <v>93</v>
      </c>
      <c r="CF2806" t="s">
        <v>93</v>
      </c>
      <c r="CG2806" t="s">
        <v>93</v>
      </c>
      <c r="CH2806" t="s">
        <v>93</v>
      </c>
      <c r="CI2806" t="s">
        <v>93</v>
      </c>
      <c r="CJ2806" t="s">
        <v>93</v>
      </c>
      <c r="CK2806" t="s">
        <v>93</v>
      </c>
      <c r="CL2806" t="s">
        <v>93</v>
      </c>
      <c r="CM2806" t="s">
        <v>93</v>
      </c>
      <c r="CN2806">
        <v>7</v>
      </c>
      <c r="CO2806">
        <v>7</v>
      </c>
      <c r="CP2806">
        <v>0</v>
      </c>
      <c r="CQ2806">
        <v>2</v>
      </c>
    </row>
    <row r="2807" spans="1:95">
      <c r="A2807">
        <v>1253619</v>
      </c>
      <c r="B2807" t="s">
        <v>578</v>
      </c>
      <c r="C2807">
        <v>21</v>
      </c>
      <c r="D2807">
        <v>14496884</v>
      </c>
      <c r="E2807" s="1">
        <v>41386</v>
      </c>
      <c r="F2807" t="s">
        <v>579</v>
      </c>
      <c r="G2807">
        <v>54.99</v>
      </c>
      <c r="H2807">
        <v>0</v>
      </c>
      <c r="I2807">
        <v>0</v>
      </c>
      <c r="J2807">
        <v>0</v>
      </c>
      <c r="K2807">
        <v>54.99</v>
      </c>
      <c r="L2807" t="s">
        <v>580</v>
      </c>
      <c r="M2807" t="s">
        <v>96</v>
      </c>
      <c r="N2807" t="s">
        <v>97</v>
      </c>
      <c r="O2807" t="s">
        <v>97</v>
      </c>
      <c r="P2807" t="s">
        <v>581</v>
      </c>
      <c r="Q2807">
        <v>40</v>
      </c>
      <c r="R2807">
        <v>0</v>
      </c>
      <c r="S2807">
        <v>0</v>
      </c>
      <c r="T2807">
        <v>40</v>
      </c>
      <c r="U2807">
        <v>40</v>
      </c>
      <c r="V2807" t="s">
        <v>97</v>
      </c>
      <c r="W2807" t="s">
        <v>96</v>
      </c>
      <c r="X2807" t="s">
        <v>303</v>
      </c>
      <c r="Y2807" t="s">
        <v>582</v>
      </c>
      <c r="Z2807">
        <v>14496884</v>
      </c>
      <c r="AA2807" t="s">
        <v>583</v>
      </c>
      <c r="AB2807">
        <v>50</v>
      </c>
      <c r="AC2807">
        <v>0</v>
      </c>
      <c r="AD2807">
        <v>0</v>
      </c>
      <c r="AE2807">
        <v>0</v>
      </c>
      <c r="AF2807">
        <v>50</v>
      </c>
      <c r="AG2807" t="s">
        <v>97</v>
      </c>
      <c r="AH2807" t="s">
        <v>236</v>
      </c>
      <c r="AI2807" t="s">
        <v>97</v>
      </c>
      <c r="AJ2807" t="s">
        <v>97</v>
      </c>
      <c r="AK2807">
        <v>1</v>
      </c>
      <c r="AL2807">
        <v>1</v>
      </c>
      <c r="AM2807">
        <v>0</v>
      </c>
      <c r="AN2807">
        <v>146</v>
      </c>
      <c r="AO2807">
        <v>3</v>
      </c>
      <c r="AP2807">
        <v>3</v>
      </c>
      <c r="AQ2807">
        <v>14.99</v>
      </c>
      <c r="AR2807">
        <v>4.99</v>
      </c>
      <c r="AS2807">
        <v>14.99</v>
      </c>
      <c r="AT2807">
        <v>4.99</v>
      </c>
      <c r="AU2807">
        <v>1.3747499999999999</v>
      </c>
      <c r="AV2807">
        <v>1.0998000000000001</v>
      </c>
      <c r="AW2807">
        <v>1.3747499999999999</v>
      </c>
      <c r="AX2807">
        <v>1.0998000000000001</v>
      </c>
      <c r="AY2807">
        <v>1</v>
      </c>
      <c r="AZ2807" s="1">
        <v>41386</v>
      </c>
      <c r="BA2807" s="1">
        <v>41519</v>
      </c>
      <c r="BB2807">
        <v>39</v>
      </c>
      <c r="BC2807">
        <v>9</v>
      </c>
      <c r="BD2807">
        <v>2</v>
      </c>
      <c r="BE2807">
        <v>54.99</v>
      </c>
      <c r="BF2807">
        <v>54.99</v>
      </c>
      <c r="BG2807">
        <v>0</v>
      </c>
      <c r="BH2807">
        <v>0</v>
      </c>
      <c r="BI2807" t="s">
        <v>93</v>
      </c>
      <c r="BJ2807" t="s">
        <v>93</v>
      </c>
      <c r="BK2807" t="s">
        <v>93</v>
      </c>
      <c r="BL2807" t="s">
        <v>93</v>
      </c>
      <c r="BM2807" t="s">
        <v>93</v>
      </c>
      <c r="BN2807" t="s">
        <v>93</v>
      </c>
      <c r="BO2807" t="s">
        <v>93</v>
      </c>
      <c r="BP2807" t="s">
        <v>93</v>
      </c>
      <c r="BQ2807" t="s">
        <v>93</v>
      </c>
      <c r="BR2807" t="s">
        <v>93</v>
      </c>
      <c r="BS2807" t="s">
        <v>93</v>
      </c>
      <c r="BT2807" t="s">
        <v>93</v>
      </c>
      <c r="BU2807" t="s">
        <v>93</v>
      </c>
      <c r="BV2807" t="s">
        <v>93</v>
      </c>
      <c r="BW2807" t="s">
        <v>93</v>
      </c>
      <c r="BX2807" t="s">
        <v>93</v>
      </c>
      <c r="BY2807" t="s">
        <v>93</v>
      </c>
      <c r="BZ2807" t="s">
        <v>93</v>
      </c>
      <c r="CA2807" t="s">
        <v>93</v>
      </c>
      <c r="CB2807" t="s">
        <v>93</v>
      </c>
      <c r="CC2807" t="s">
        <v>93</v>
      </c>
      <c r="CD2807" t="s">
        <v>93</v>
      </c>
      <c r="CE2807" t="s">
        <v>93</v>
      </c>
      <c r="CF2807" t="s">
        <v>93</v>
      </c>
      <c r="CG2807" t="s">
        <v>93</v>
      </c>
      <c r="CH2807" t="s">
        <v>93</v>
      </c>
      <c r="CI2807" t="s">
        <v>93</v>
      </c>
      <c r="CJ2807" t="s">
        <v>93</v>
      </c>
      <c r="CK2807" t="s">
        <v>93</v>
      </c>
      <c r="CL2807" t="s">
        <v>93</v>
      </c>
      <c r="CM2807" t="s">
        <v>93</v>
      </c>
      <c r="CN2807">
        <v>7</v>
      </c>
      <c r="CO2807">
        <v>7</v>
      </c>
      <c r="CP2807">
        <v>0</v>
      </c>
      <c r="CQ2807">
        <v>2</v>
      </c>
    </row>
    <row r="2808" spans="1:95">
      <c r="A2808">
        <v>1253619</v>
      </c>
      <c r="B2808" t="s">
        <v>578</v>
      </c>
      <c r="C2808">
        <v>22</v>
      </c>
      <c r="D2808">
        <v>14496884</v>
      </c>
      <c r="E2808" s="1">
        <v>41393</v>
      </c>
      <c r="F2808" t="s">
        <v>579</v>
      </c>
      <c r="G2808">
        <v>54.99</v>
      </c>
      <c r="H2808">
        <v>0</v>
      </c>
      <c r="I2808">
        <v>0</v>
      </c>
      <c r="J2808">
        <v>0</v>
      </c>
      <c r="K2808">
        <v>54.99</v>
      </c>
      <c r="L2808" t="s">
        <v>580</v>
      </c>
      <c r="M2808" t="s">
        <v>96</v>
      </c>
      <c r="N2808" t="s">
        <v>97</v>
      </c>
      <c r="O2808" t="s">
        <v>97</v>
      </c>
      <c r="P2808" t="s">
        <v>581</v>
      </c>
      <c r="Q2808">
        <v>40</v>
      </c>
      <c r="R2808">
        <v>0</v>
      </c>
      <c r="S2808">
        <v>0</v>
      </c>
      <c r="T2808">
        <v>40</v>
      </c>
      <c r="U2808">
        <v>40</v>
      </c>
      <c r="V2808" t="s">
        <v>97</v>
      </c>
      <c r="W2808" t="s">
        <v>96</v>
      </c>
      <c r="X2808" t="s">
        <v>303</v>
      </c>
      <c r="Y2808" t="s">
        <v>582</v>
      </c>
      <c r="Z2808">
        <v>14496884</v>
      </c>
      <c r="AA2808" t="s">
        <v>583</v>
      </c>
      <c r="AB2808">
        <v>50</v>
      </c>
      <c r="AC2808">
        <v>0</v>
      </c>
      <c r="AD2808">
        <v>0</v>
      </c>
      <c r="AE2808">
        <v>0</v>
      </c>
      <c r="AF2808">
        <v>50</v>
      </c>
      <c r="AG2808" t="s">
        <v>97</v>
      </c>
      <c r="AH2808" t="s">
        <v>236</v>
      </c>
      <c r="AI2808" t="s">
        <v>97</v>
      </c>
      <c r="AJ2808" t="s">
        <v>97</v>
      </c>
      <c r="AK2808">
        <v>1</v>
      </c>
      <c r="AL2808">
        <v>1</v>
      </c>
      <c r="AM2808">
        <v>0</v>
      </c>
      <c r="AN2808">
        <v>146</v>
      </c>
      <c r="AO2808">
        <v>3</v>
      </c>
      <c r="AP2808">
        <v>3</v>
      </c>
      <c r="AQ2808">
        <v>14.99</v>
      </c>
      <c r="AR2808">
        <v>4.99</v>
      </c>
      <c r="AS2808">
        <v>14.99</v>
      </c>
      <c r="AT2808">
        <v>4.99</v>
      </c>
      <c r="AU2808">
        <v>1.3747499999999999</v>
      </c>
      <c r="AV2808">
        <v>1.0998000000000001</v>
      </c>
      <c r="AW2808">
        <v>1.3747499999999999</v>
      </c>
      <c r="AX2808">
        <v>1.0998000000000001</v>
      </c>
      <c r="AY2808">
        <v>1</v>
      </c>
      <c r="AZ2808" s="1">
        <v>41386</v>
      </c>
      <c r="BA2808" s="1">
        <v>41519</v>
      </c>
      <c r="BB2808">
        <v>39</v>
      </c>
      <c r="BC2808">
        <v>9</v>
      </c>
      <c r="BD2808">
        <v>2</v>
      </c>
      <c r="BE2808">
        <v>54.99</v>
      </c>
      <c r="BF2808">
        <v>54.99</v>
      </c>
      <c r="BG2808">
        <v>1</v>
      </c>
      <c r="BH2808">
        <v>1</v>
      </c>
      <c r="BI2808" t="s">
        <v>93</v>
      </c>
      <c r="BJ2808" t="s">
        <v>93</v>
      </c>
      <c r="BK2808" t="s">
        <v>93</v>
      </c>
      <c r="BL2808" t="s">
        <v>93</v>
      </c>
      <c r="BM2808" t="s">
        <v>93</v>
      </c>
      <c r="BN2808" t="s">
        <v>93</v>
      </c>
      <c r="BO2808" t="s">
        <v>93</v>
      </c>
      <c r="BP2808" t="s">
        <v>93</v>
      </c>
      <c r="BQ2808" t="s">
        <v>93</v>
      </c>
      <c r="BR2808" t="s">
        <v>93</v>
      </c>
      <c r="BS2808" t="s">
        <v>93</v>
      </c>
      <c r="BT2808" t="s">
        <v>93</v>
      </c>
      <c r="BU2808" t="s">
        <v>93</v>
      </c>
      <c r="BV2808" t="s">
        <v>93</v>
      </c>
      <c r="BW2808" t="s">
        <v>93</v>
      </c>
      <c r="BX2808" t="s">
        <v>93</v>
      </c>
      <c r="BY2808" t="s">
        <v>93</v>
      </c>
      <c r="BZ2808" t="s">
        <v>93</v>
      </c>
      <c r="CA2808" t="s">
        <v>93</v>
      </c>
      <c r="CB2808" t="s">
        <v>93</v>
      </c>
      <c r="CC2808" t="s">
        <v>93</v>
      </c>
      <c r="CD2808" t="s">
        <v>93</v>
      </c>
      <c r="CE2808" t="s">
        <v>93</v>
      </c>
      <c r="CF2808" t="s">
        <v>93</v>
      </c>
      <c r="CG2808" t="s">
        <v>93</v>
      </c>
      <c r="CH2808" t="s">
        <v>93</v>
      </c>
      <c r="CI2808" t="s">
        <v>93</v>
      </c>
      <c r="CJ2808" t="s">
        <v>93</v>
      </c>
      <c r="CK2808" t="s">
        <v>93</v>
      </c>
      <c r="CL2808" t="s">
        <v>93</v>
      </c>
      <c r="CM2808" t="s">
        <v>93</v>
      </c>
      <c r="CN2808">
        <v>7</v>
      </c>
      <c r="CO2808">
        <v>7</v>
      </c>
      <c r="CP2808">
        <v>0</v>
      </c>
      <c r="CQ2808">
        <v>2</v>
      </c>
    </row>
    <row r="2809" spans="1:95">
      <c r="A2809">
        <v>1253619</v>
      </c>
      <c r="B2809" t="s">
        <v>578</v>
      </c>
      <c r="C2809">
        <v>23</v>
      </c>
      <c r="D2809">
        <v>14496884</v>
      </c>
      <c r="E2809" s="1">
        <v>41400</v>
      </c>
      <c r="F2809" t="s">
        <v>579</v>
      </c>
      <c r="G2809">
        <v>54.99</v>
      </c>
      <c r="H2809">
        <v>0</v>
      </c>
      <c r="I2809">
        <v>0</v>
      </c>
      <c r="J2809">
        <v>0</v>
      </c>
      <c r="K2809">
        <v>54.99</v>
      </c>
      <c r="L2809" t="s">
        <v>580</v>
      </c>
      <c r="M2809" t="s">
        <v>96</v>
      </c>
      <c r="N2809" t="s">
        <v>97</v>
      </c>
      <c r="O2809" t="s">
        <v>97</v>
      </c>
      <c r="P2809" t="s">
        <v>581</v>
      </c>
      <c r="Q2809">
        <v>40.380000000000003</v>
      </c>
      <c r="R2809">
        <v>0</v>
      </c>
      <c r="S2809">
        <v>0</v>
      </c>
      <c r="T2809">
        <v>40.380000000000003</v>
      </c>
      <c r="U2809">
        <v>40.380000000000003</v>
      </c>
      <c r="V2809" t="s">
        <v>97</v>
      </c>
      <c r="W2809" t="s">
        <v>96</v>
      </c>
      <c r="X2809" t="s">
        <v>303</v>
      </c>
      <c r="Y2809" t="s">
        <v>1055</v>
      </c>
      <c r="Z2809">
        <v>14496884</v>
      </c>
      <c r="AA2809" t="s">
        <v>583</v>
      </c>
      <c r="AB2809">
        <v>50</v>
      </c>
      <c r="AC2809">
        <v>0</v>
      </c>
      <c r="AD2809">
        <v>0</v>
      </c>
      <c r="AE2809">
        <v>0</v>
      </c>
      <c r="AF2809">
        <v>50</v>
      </c>
      <c r="AG2809" t="s">
        <v>97</v>
      </c>
      <c r="AH2809" t="s">
        <v>236</v>
      </c>
      <c r="AI2809" t="s">
        <v>97</v>
      </c>
      <c r="AJ2809" t="s">
        <v>97</v>
      </c>
      <c r="AK2809">
        <v>1</v>
      </c>
      <c r="AL2809">
        <v>1</v>
      </c>
      <c r="AM2809">
        <v>0</v>
      </c>
      <c r="AN2809">
        <v>146</v>
      </c>
      <c r="AO2809">
        <v>3</v>
      </c>
      <c r="AP2809">
        <v>3</v>
      </c>
      <c r="AQ2809">
        <v>14.61</v>
      </c>
      <c r="AR2809">
        <v>4.99</v>
      </c>
      <c r="AS2809">
        <v>14.61</v>
      </c>
      <c r="AT2809">
        <v>4.99</v>
      </c>
      <c r="AU2809">
        <v>1.3618127786032701</v>
      </c>
      <c r="AV2809">
        <v>1.0998000000000001</v>
      </c>
      <c r="AW2809">
        <v>1.3618127786032701</v>
      </c>
      <c r="AX2809">
        <v>1.0998000000000001</v>
      </c>
      <c r="AY2809">
        <v>1</v>
      </c>
      <c r="AZ2809" s="1">
        <v>41386</v>
      </c>
      <c r="BA2809" s="1">
        <v>41519</v>
      </c>
      <c r="BB2809">
        <v>39</v>
      </c>
      <c r="BC2809">
        <v>9</v>
      </c>
      <c r="BD2809">
        <v>2</v>
      </c>
      <c r="BE2809">
        <v>54.99</v>
      </c>
      <c r="BF2809">
        <v>54.99</v>
      </c>
      <c r="BG2809">
        <v>0</v>
      </c>
      <c r="BH2809">
        <v>0</v>
      </c>
      <c r="BI2809">
        <v>0</v>
      </c>
      <c r="BJ2809">
        <v>0</v>
      </c>
      <c r="BK2809">
        <v>0</v>
      </c>
      <c r="BL2809">
        <v>1</v>
      </c>
      <c r="BM2809">
        <v>0</v>
      </c>
      <c r="BN2809">
        <v>1</v>
      </c>
      <c r="BO2809">
        <v>4</v>
      </c>
      <c r="BP2809">
        <v>2</v>
      </c>
      <c r="BQ2809">
        <v>1</v>
      </c>
      <c r="BR2809">
        <v>1</v>
      </c>
      <c r="BS2809">
        <v>1</v>
      </c>
      <c r="BT2809">
        <v>0</v>
      </c>
      <c r="BU2809">
        <v>0</v>
      </c>
      <c r="BV2809">
        <v>0</v>
      </c>
      <c r="BW2809">
        <v>0</v>
      </c>
      <c r="BX2809">
        <v>1</v>
      </c>
      <c r="BY2809">
        <v>1</v>
      </c>
      <c r="BZ2809">
        <v>1</v>
      </c>
      <c r="CA2809">
        <v>1</v>
      </c>
      <c r="CB2809">
        <v>0</v>
      </c>
      <c r="CC2809">
        <v>0</v>
      </c>
      <c r="CD2809">
        <v>1</v>
      </c>
      <c r="CE2809">
        <v>1</v>
      </c>
      <c r="CF2809">
        <v>1</v>
      </c>
      <c r="CG2809">
        <v>1</v>
      </c>
      <c r="CH2809">
        <v>1</v>
      </c>
      <c r="CI2809">
        <v>1</v>
      </c>
      <c r="CJ2809">
        <v>1</v>
      </c>
      <c r="CK2809">
        <v>1</v>
      </c>
      <c r="CL2809">
        <v>0</v>
      </c>
      <c r="CM2809">
        <v>0</v>
      </c>
      <c r="CN2809">
        <v>7</v>
      </c>
      <c r="CO2809">
        <v>7</v>
      </c>
      <c r="CP2809">
        <v>0</v>
      </c>
      <c r="CQ2809">
        <v>2</v>
      </c>
    </row>
    <row r="2810" spans="1:95">
      <c r="A2810">
        <v>1253619</v>
      </c>
      <c r="B2810" t="s">
        <v>578</v>
      </c>
      <c r="C2810">
        <v>24</v>
      </c>
      <c r="D2810">
        <v>14496884</v>
      </c>
      <c r="E2810" s="1">
        <v>41407</v>
      </c>
      <c r="F2810" t="s">
        <v>579</v>
      </c>
      <c r="G2810">
        <v>54.99</v>
      </c>
      <c r="H2810">
        <v>0</v>
      </c>
      <c r="I2810">
        <v>0</v>
      </c>
      <c r="J2810">
        <v>0</v>
      </c>
      <c r="K2810">
        <v>54.99</v>
      </c>
      <c r="L2810" t="s">
        <v>580</v>
      </c>
      <c r="M2810" t="s">
        <v>96</v>
      </c>
      <c r="N2810" t="s">
        <v>97</v>
      </c>
      <c r="O2810" t="s">
        <v>97</v>
      </c>
      <c r="P2810" t="s">
        <v>1117</v>
      </c>
      <c r="Q2810">
        <v>50</v>
      </c>
      <c r="R2810">
        <v>0</v>
      </c>
      <c r="S2810">
        <v>0</v>
      </c>
      <c r="T2810">
        <v>0</v>
      </c>
      <c r="U2810">
        <v>50</v>
      </c>
      <c r="V2810" t="s">
        <v>97</v>
      </c>
      <c r="W2810" t="s">
        <v>96</v>
      </c>
      <c r="X2810" t="s">
        <v>303</v>
      </c>
      <c r="Y2810" t="s">
        <v>97</v>
      </c>
      <c r="Z2810">
        <v>14496884</v>
      </c>
      <c r="AA2810" t="s">
        <v>1118</v>
      </c>
      <c r="AB2810">
        <v>50</v>
      </c>
      <c r="AC2810">
        <v>0</v>
      </c>
      <c r="AD2810">
        <v>0</v>
      </c>
      <c r="AE2810">
        <v>0</v>
      </c>
      <c r="AF2810">
        <v>50</v>
      </c>
      <c r="AG2810" t="s">
        <v>97</v>
      </c>
      <c r="AH2810" t="s">
        <v>236</v>
      </c>
      <c r="AI2810" t="s">
        <v>97</v>
      </c>
      <c r="AJ2810" t="s">
        <v>97</v>
      </c>
      <c r="AK2810">
        <v>1</v>
      </c>
      <c r="AL2810">
        <v>1</v>
      </c>
      <c r="AM2810">
        <v>0</v>
      </c>
      <c r="AN2810">
        <v>146</v>
      </c>
      <c r="AO2810">
        <v>3</v>
      </c>
      <c r="AP2810">
        <v>3</v>
      </c>
      <c r="AQ2810">
        <v>4.99</v>
      </c>
      <c r="AR2810">
        <v>4.99</v>
      </c>
      <c r="AS2810">
        <v>4.99</v>
      </c>
      <c r="AT2810">
        <v>4.99</v>
      </c>
      <c r="AU2810">
        <v>1.0998000000000001</v>
      </c>
      <c r="AV2810">
        <v>1.0998000000000001</v>
      </c>
      <c r="AW2810">
        <v>1.0998000000000001</v>
      </c>
      <c r="AX2810">
        <v>1.0998000000000001</v>
      </c>
      <c r="AY2810">
        <v>1</v>
      </c>
      <c r="AZ2810" s="1">
        <v>41386</v>
      </c>
      <c r="BA2810" s="1">
        <v>41519</v>
      </c>
      <c r="BB2810">
        <v>39</v>
      </c>
      <c r="BC2810">
        <v>9</v>
      </c>
      <c r="BD2810">
        <v>2</v>
      </c>
      <c r="BE2810">
        <v>54.99</v>
      </c>
      <c r="BF2810">
        <v>54.99</v>
      </c>
      <c r="BG2810">
        <v>1</v>
      </c>
      <c r="BH2810">
        <v>1</v>
      </c>
      <c r="BI2810" t="s">
        <v>93</v>
      </c>
      <c r="BJ2810" t="s">
        <v>93</v>
      </c>
      <c r="BK2810" t="s">
        <v>93</v>
      </c>
      <c r="BL2810" t="s">
        <v>93</v>
      </c>
      <c r="BM2810" t="s">
        <v>93</v>
      </c>
      <c r="BN2810" t="s">
        <v>93</v>
      </c>
      <c r="BO2810" t="s">
        <v>93</v>
      </c>
      <c r="BP2810" t="s">
        <v>93</v>
      </c>
      <c r="BQ2810" t="s">
        <v>93</v>
      </c>
      <c r="BR2810" t="s">
        <v>93</v>
      </c>
      <c r="BS2810" t="s">
        <v>93</v>
      </c>
      <c r="BT2810" t="s">
        <v>93</v>
      </c>
      <c r="BU2810" t="s">
        <v>93</v>
      </c>
      <c r="BV2810" t="s">
        <v>93</v>
      </c>
      <c r="BW2810" t="s">
        <v>93</v>
      </c>
      <c r="BX2810" t="s">
        <v>93</v>
      </c>
      <c r="BY2810" t="s">
        <v>93</v>
      </c>
      <c r="BZ2810" t="s">
        <v>93</v>
      </c>
      <c r="CA2810" t="s">
        <v>93</v>
      </c>
      <c r="CB2810" t="s">
        <v>93</v>
      </c>
      <c r="CC2810" t="s">
        <v>93</v>
      </c>
      <c r="CD2810" t="s">
        <v>93</v>
      </c>
      <c r="CE2810" t="s">
        <v>93</v>
      </c>
      <c r="CF2810" t="s">
        <v>93</v>
      </c>
      <c r="CG2810" t="s">
        <v>93</v>
      </c>
      <c r="CH2810" t="s">
        <v>93</v>
      </c>
      <c r="CI2810" t="s">
        <v>93</v>
      </c>
      <c r="CJ2810" t="s">
        <v>93</v>
      </c>
      <c r="CK2810" t="s">
        <v>93</v>
      </c>
      <c r="CL2810" t="s">
        <v>93</v>
      </c>
      <c r="CM2810" t="s">
        <v>93</v>
      </c>
      <c r="CN2810">
        <v>7</v>
      </c>
      <c r="CO2810">
        <v>7</v>
      </c>
      <c r="CP2810">
        <v>0</v>
      </c>
      <c r="CQ2810">
        <v>2</v>
      </c>
    </row>
    <row r="2811" spans="1:95">
      <c r="A2811">
        <v>1253619</v>
      </c>
      <c r="B2811" t="s">
        <v>578</v>
      </c>
      <c r="C2811">
        <v>25</v>
      </c>
      <c r="D2811">
        <v>14496884</v>
      </c>
      <c r="E2811" s="1">
        <v>41414</v>
      </c>
      <c r="F2811" t="s">
        <v>579</v>
      </c>
      <c r="G2811">
        <v>54.99</v>
      </c>
      <c r="H2811">
        <v>0</v>
      </c>
      <c r="I2811">
        <v>0</v>
      </c>
      <c r="J2811">
        <v>0</v>
      </c>
      <c r="K2811">
        <v>54.99</v>
      </c>
      <c r="L2811" t="s">
        <v>580</v>
      </c>
      <c r="M2811" t="s">
        <v>96</v>
      </c>
      <c r="N2811" t="s">
        <v>97</v>
      </c>
      <c r="O2811" t="s">
        <v>97</v>
      </c>
      <c r="P2811" t="s">
        <v>1117</v>
      </c>
      <c r="Q2811">
        <v>49.47</v>
      </c>
      <c r="R2811">
        <v>0</v>
      </c>
      <c r="S2811">
        <v>0</v>
      </c>
      <c r="T2811">
        <v>49.47</v>
      </c>
      <c r="U2811">
        <v>49.47</v>
      </c>
      <c r="V2811" t="s">
        <v>97</v>
      </c>
      <c r="W2811" t="s">
        <v>96</v>
      </c>
      <c r="X2811" t="s">
        <v>303</v>
      </c>
      <c r="Y2811" t="s">
        <v>1139</v>
      </c>
      <c r="Z2811">
        <v>14496884</v>
      </c>
      <c r="AA2811" t="s">
        <v>1118</v>
      </c>
      <c r="AB2811">
        <v>50</v>
      </c>
      <c r="AC2811">
        <v>0</v>
      </c>
      <c r="AD2811">
        <v>0</v>
      </c>
      <c r="AE2811">
        <v>0</v>
      </c>
      <c r="AF2811">
        <v>50</v>
      </c>
      <c r="AG2811" t="s">
        <v>97</v>
      </c>
      <c r="AH2811" t="s">
        <v>96</v>
      </c>
      <c r="AI2811" t="s">
        <v>97</v>
      </c>
      <c r="AJ2811" t="s">
        <v>97</v>
      </c>
      <c r="AK2811">
        <v>1</v>
      </c>
      <c r="AL2811">
        <v>1</v>
      </c>
      <c r="AM2811">
        <v>1</v>
      </c>
      <c r="AN2811">
        <v>146</v>
      </c>
      <c r="AO2811">
        <v>3</v>
      </c>
      <c r="AP2811">
        <v>3</v>
      </c>
      <c r="AQ2811">
        <v>5.52</v>
      </c>
      <c r="AR2811">
        <v>4.99</v>
      </c>
      <c r="AS2811">
        <v>5.52</v>
      </c>
      <c r="AT2811">
        <v>4.99</v>
      </c>
      <c r="AU2811">
        <v>1.11158277744087</v>
      </c>
      <c r="AV2811">
        <v>1.0998000000000001</v>
      </c>
      <c r="AW2811">
        <v>1.11158277744087</v>
      </c>
      <c r="AX2811">
        <v>1.0998000000000001</v>
      </c>
      <c r="AY2811">
        <v>1</v>
      </c>
      <c r="AZ2811" s="1">
        <v>41386</v>
      </c>
      <c r="BA2811" s="1">
        <v>41519</v>
      </c>
      <c r="BB2811">
        <v>39</v>
      </c>
      <c r="BC2811">
        <v>9</v>
      </c>
      <c r="BD2811">
        <v>2</v>
      </c>
      <c r="BE2811">
        <v>54.99</v>
      </c>
      <c r="BF2811">
        <v>54.99</v>
      </c>
      <c r="BG2811">
        <v>0</v>
      </c>
      <c r="BH2811">
        <v>0</v>
      </c>
      <c r="BI2811" t="s">
        <v>93</v>
      </c>
      <c r="BJ2811" t="s">
        <v>93</v>
      </c>
      <c r="BK2811" t="s">
        <v>93</v>
      </c>
      <c r="BL2811" t="s">
        <v>93</v>
      </c>
      <c r="BM2811" t="s">
        <v>93</v>
      </c>
      <c r="BN2811" t="s">
        <v>93</v>
      </c>
      <c r="BO2811" t="s">
        <v>93</v>
      </c>
      <c r="BP2811" t="s">
        <v>93</v>
      </c>
      <c r="BQ2811" t="s">
        <v>93</v>
      </c>
      <c r="BR2811" t="s">
        <v>93</v>
      </c>
      <c r="BS2811" t="s">
        <v>93</v>
      </c>
      <c r="BT2811" t="s">
        <v>93</v>
      </c>
      <c r="BU2811" t="s">
        <v>93</v>
      </c>
      <c r="BV2811" t="s">
        <v>93</v>
      </c>
      <c r="BW2811" t="s">
        <v>93</v>
      </c>
      <c r="BX2811" t="s">
        <v>93</v>
      </c>
      <c r="BY2811" t="s">
        <v>93</v>
      </c>
      <c r="BZ2811" t="s">
        <v>93</v>
      </c>
      <c r="CA2811" t="s">
        <v>93</v>
      </c>
      <c r="CB2811" t="s">
        <v>93</v>
      </c>
      <c r="CC2811" t="s">
        <v>93</v>
      </c>
      <c r="CD2811" t="s">
        <v>93</v>
      </c>
      <c r="CE2811" t="s">
        <v>93</v>
      </c>
      <c r="CF2811" t="s">
        <v>93</v>
      </c>
      <c r="CG2811" t="s">
        <v>93</v>
      </c>
      <c r="CH2811" t="s">
        <v>93</v>
      </c>
      <c r="CI2811" t="s">
        <v>93</v>
      </c>
      <c r="CJ2811" t="s">
        <v>93</v>
      </c>
      <c r="CK2811" t="s">
        <v>93</v>
      </c>
      <c r="CL2811" t="s">
        <v>93</v>
      </c>
      <c r="CM2811" t="s">
        <v>93</v>
      </c>
      <c r="CN2811">
        <v>7</v>
      </c>
      <c r="CO2811">
        <v>7</v>
      </c>
      <c r="CP2811">
        <v>0</v>
      </c>
      <c r="CQ2811">
        <v>2</v>
      </c>
    </row>
    <row r="2812" spans="1:95">
      <c r="A2812">
        <v>1253619</v>
      </c>
      <c r="B2812" t="s">
        <v>578</v>
      </c>
      <c r="C2812">
        <v>26</v>
      </c>
      <c r="D2812">
        <v>14496884</v>
      </c>
      <c r="E2812" s="1">
        <v>41421</v>
      </c>
      <c r="F2812" t="s">
        <v>579</v>
      </c>
      <c r="G2812">
        <v>54.99</v>
      </c>
      <c r="H2812">
        <v>0</v>
      </c>
      <c r="I2812">
        <v>0</v>
      </c>
      <c r="J2812">
        <v>0</v>
      </c>
      <c r="K2812">
        <v>54.99</v>
      </c>
      <c r="L2812" t="s">
        <v>580</v>
      </c>
      <c r="M2812" t="s">
        <v>96</v>
      </c>
      <c r="N2812" t="s">
        <v>97</v>
      </c>
      <c r="O2812" t="s">
        <v>97</v>
      </c>
      <c r="P2812" t="s">
        <v>1117</v>
      </c>
      <c r="Q2812">
        <v>49.47</v>
      </c>
      <c r="R2812">
        <v>0</v>
      </c>
      <c r="S2812">
        <v>0</v>
      </c>
      <c r="T2812">
        <v>49.47</v>
      </c>
      <c r="U2812">
        <v>49.47</v>
      </c>
      <c r="V2812" t="s">
        <v>97</v>
      </c>
      <c r="W2812" t="s">
        <v>96</v>
      </c>
      <c r="X2812" t="s">
        <v>303</v>
      </c>
      <c r="Y2812" t="s">
        <v>1139</v>
      </c>
      <c r="Z2812">
        <v>14496884</v>
      </c>
      <c r="AA2812" t="s">
        <v>1118</v>
      </c>
      <c r="AB2812">
        <v>50</v>
      </c>
      <c r="AC2812">
        <v>0</v>
      </c>
      <c r="AD2812">
        <v>0</v>
      </c>
      <c r="AE2812">
        <v>0</v>
      </c>
      <c r="AF2812">
        <v>50</v>
      </c>
      <c r="AG2812" t="s">
        <v>97</v>
      </c>
      <c r="AH2812" t="s">
        <v>96</v>
      </c>
      <c r="AI2812" t="s">
        <v>97</v>
      </c>
      <c r="AJ2812" t="s">
        <v>97</v>
      </c>
      <c r="AK2812">
        <v>1</v>
      </c>
      <c r="AL2812">
        <v>1</v>
      </c>
      <c r="AM2812">
        <v>1</v>
      </c>
      <c r="AN2812">
        <v>146</v>
      </c>
      <c r="AO2812">
        <v>3</v>
      </c>
      <c r="AP2812">
        <v>3</v>
      </c>
      <c r="AQ2812">
        <v>5.52</v>
      </c>
      <c r="AR2812">
        <v>4.99</v>
      </c>
      <c r="AS2812">
        <v>5.52</v>
      </c>
      <c r="AT2812">
        <v>4.99</v>
      </c>
      <c r="AU2812">
        <v>1.11158277744087</v>
      </c>
      <c r="AV2812">
        <v>1.0998000000000001</v>
      </c>
      <c r="AW2812">
        <v>1.11158277744087</v>
      </c>
      <c r="AX2812">
        <v>1.0998000000000001</v>
      </c>
      <c r="AY2812">
        <v>1</v>
      </c>
      <c r="AZ2812" s="1">
        <v>41386</v>
      </c>
      <c r="BA2812" s="1">
        <v>41519</v>
      </c>
      <c r="BB2812">
        <v>39</v>
      </c>
      <c r="BC2812">
        <v>9</v>
      </c>
      <c r="BD2812">
        <v>2</v>
      </c>
      <c r="BE2812">
        <v>54.99</v>
      </c>
      <c r="BF2812">
        <v>54.99</v>
      </c>
      <c r="BG2812">
        <v>0</v>
      </c>
      <c r="BH2812">
        <v>0</v>
      </c>
      <c r="BI2812" t="s">
        <v>93</v>
      </c>
      <c r="BJ2812" t="s">
        <v>93</v>
      </c>
      <c r="BK2812" t="s">
        <v>93</v>
      </c>
      <c r="BL2812" t="s">
        <v>93</v>
      </c>
      <c r="BM2812" t="s">
        <v>93</v>
      </c>
      <c r="BN2812" t="s">
        <v>93</v>
      </c>
      <c r="BO2812" t="s">
        <v>93</v>
      </c>
      <c r="BP2812" t="s">
        <v>93</v>
      </c>
      <c r="BQ2812" t="s">
        <v>93</v>
      </c>
      <c r="BR2812" t="s">
        <v>93</v>
      </c>
      <c r="BS2812" t="s">
        <v>93</v>
      </c>
      <c r="BT2812" t="s">
        <v>93</v>
      </c>
      <c r="BU2812" t="s">
        <v>93</v>
      </c>
      <c r="BV2812" t="s">
        <v>93</v>
      </c>
      <c r="BW2812" t="s">
        <v>93</v>
      </c>
      <c r="BX2812" t="s">
        <v>93</v>
      </c>
      <c r="BY2812" t="s">
        <v>93</v>
      </c>
      <c r="BZ2812" t="s">
        <v>93</v>
      </c>
      <c r="CA2812" t="s">
        <v>93</v>
      </c>
      <c r="CB2812" t="s">
        <v>93</v>
      </c>
      <c r="CC2812" t="s">
        <v>93</v>
      </c>
      <c r="CD2812" t="s">
        <v>93</v>
      </c>
      <c r="CE2812" t="s">
        <v>93</v>
      </c>
      <c r="CF2812" t="s">
        <v>93</v>
      </c>
      <c r="CG2812" t="s">
        <v>93</v>
      </c>
      <c r="CH2812" t="s">
        <v>93</v>
      </c>
      <c r="CI2812" t="s">
        <v>93</v>
      </c>
      <c r="CJ2812" t="s">
        <v>93</v>
      </c>
      <c r="CK2812" t="s">
        <v>93</v>
      </c>
      <c r="CL2812" t="s">
        <v>93</v>
      </c>
      <c r="CM2812" t="s">
        <v>93</v>
      </c>
      <c r="CN2812">
        <v>7</v>
      </c>
      <c r="CO2812">
        <v>7</v>
      </c>
      <c r="CP2812">
        <v>0</v>
      </c>
      <c r="CQ2812">
        <v>2</v>
      </c>
    </row>
    <row r="2813" spans="1:95">
      <c r="A2813">
        <v>1253619</v>
      </c>
      <c r="B2813" t="s">
        <v>578</v>
      </c>
      <c r="C2813">
        <v>27</v>
      </c>
      <c r="D2813">
        <v>14496884</v>
      </c>
      <c r="E2813" s="1">
        <v>41428</v>
      </c>
      <c r="F2813" t="s">
        <v>579</v>
      </c>
      <c r="G2813">
        <v>54.99</v>
      </c>
      <c r="H2813">
        <v>0</v>
      </c>
      <c r="I2813">
        <v>0.100018185</v>
      </c>
      <c r="J2813">
        <v>49.49</v>
      </c>
      <c r="K2813">
        <v>49.49</v>
      </c>
      <c r="L2813" t="s">
        <v>580</v>
      </c>
      <c r="M2813" t="s">
        <v>96</v>
      </c>
      <c r="N2813" t="s">
        <v>97</v>
      </c>
      <c r="O2813" t="s">
        <v>97</v>
      </c>
      <c r="P2813" t="s">
        <v>1117</v>
      </c>
      <c r="Q2813">
        <v>49.47</v>
      </c>
      <c r="R2813">
        <v>0</v>
      </c>
      <c r="S2813">
        <v>0</v>
      </c>
      <c r="T2813">
        <v>49.47</v>
      </c>
      <c r="U2813">
        <v>49.47</v>
      </c>
      <c r="V2813" t="s">
        <v>97</v>
      </c>
      <c r="W2813" t="s">
        <v>96</v>
      </c>
      <c r="X2813" t="s">
        <v>303</v>
      </c>
      <c r="Y2813" t="s">
        <v>1139</v>
      </c>
      <c r="Z2813">
        <v>14496884</v>
      </c>
      <c r="AA2813" t="s">
        <v>1118</v>
      </c>
      <c r="AB2813">
        <v>50</v>
      </c>
      <c r="AC2813">
        <v>0</v>
      </c>
      <c r="AD2813">
        <v>0</v>
      </c>
      <c r="AE2813">
        <v>0</v>
      </c>
      <c r="AF2813">
        <v>50</v>
      </c>
      <c r="AG2813" t="s">
        <v>97</v>
      </c>
      <c r="AH2813" t="s">
        <v>96</v>
      </c>
      <c r="AI2813" t="s">
        <v>97</v>
      </c>
      <c r="AJ2813" t="s">
        <v>97</v>
      </c>
      <c r="AK2813">
        <v>1</v>
      </c>
      <c r="AL2813">
        <v>1</v>
      </c>
      <c r="AM2813">
        <v>1</v>
      </c>
      <c r="AN2813">
        <v>146</v>
      </c>
      <c r="AO2813">
        <v>3</v>
      </c>
      <c r="AP2813">
        <v>3</v>
      </c>
      <c r="AQ2813">
        <v>2.0000000000003099E-2</v>
      </c>
      <c r="AR2813">
        <v>-0.50999999999999801</v>
      </c>
      <c r="AS2813">
        <v>5.52</v>
      </c>
      <c r="AT2813">
        <v>4.99</v>
      </c>
      <c r="AU2813">
        <v>1.00040428542551</v>
      </c>
      <c r="AV2813">
        <v>0.98980000000000001</v>
      </c>
      <c r="AW2813">
        <v>1.11158277744087</v>
      </c>
      <c r="AX2813">
        <v>1.0998000000000001</v>
      </c>
      <c r="AY2813">
        <v>1</v>
      </c>
      <c r="AZ2813" s="1">
        <v>41386</v>
      </c>
      <c r="BA2813" s="1">
        <v>41519</v>
      </c>
      <c r="BB2813">
        <v>39</v>
      </c>
      <c r="BC2813">
        <v>9</v>
      </c>
      <c r="BD2813">
        <v>2</v>
      </c>
      <c r="BE2813">
        <v>49.49</v>
      </c>
      <c r="BF2813">
        <v>49.49</v>
      </c>
      <c r="BG2813">
        <v>0</v>
      </c>
      <c r="BH2813">
        <v>0</v>
      </c>
      <c r="BI2813" t="s">
        <v>93</v>
      </c>
      <c r="BJ2813" t="s">
        <v>93</v>
      </c>
      <c r="BK2813" t="s">
        <v>93</v>
      </c>
      <c r="BL2813" t="s">
        <v>93</v>
      </c>
      <c r="BM2813" t="s">
        <v>93</v>
      </c>
      <c r="BN2813" t="s">
        <v>93</v>
      </c>
      <c r="BO2813" t="s">
        <v>93</v>
      </c>
      <c r="BP2813" t="s">
        <v>93</v>
      </c>
      <c r="BQ2813" t="s">
        <v>93</v>
      </c>
      <c r="BR2813" t="s">
        <v>93</v>
      </c>
      <c r="BS2813" t="s">
        <v>93</v>
      </c>
      <c r="BT2813" t="s">
        <v>93</v>
      </c>
      <c r="BU2813" t="s">
        <v>93</v>
      </c>
      <c r="BV2813" t="s">
        <v>93</v>
      </c>
      <c r="BW2813" t="s">
        <v>93</v>
      </c>
      <c r="BX2813" t="s">
        <v>93</v>
      </c>
      <c r="BY2813" t="s">
        <v>93</v>
      </c>
      <c r="BZ2813" t="s">
        <v>93</v>
      </c>
      <c r="CA2813" t="s">
        <v>93</v>
      </c>
      <c r="CB2813" t="s">
        <v>93</v>
      </c>
      <c r="CC2813" t="s">
        <v>93</v>
      </c>
      <c r="CD2813" t="s">
        <v>93</v>
      </c>
      <c r="CE2813" t="s">
        <v>93</v>
      </c>
      <c r="CF2813" t="s">
        <v>93</v>
      </c>
      <c r="CG2813" t="s">
        <v>93</v>
      </c>
      <c r="CH2813" t="s">
        <v>93</v>
      </c>
      <c r="CI2813" t="s">
        <v>93</v>
      </c>
      <c r="CJ2813" t="s">
        <v>93</v>
      </c>
      <c r="CK2813" t="s">
        <v>93</v>
      </c>
      <c r="CL2813" t="s">
        <v>93</v>
      </c>
      <c r="CM2813" t="s">
        <v>93</v>
      </c>
      <c r="CN2813">
        <v>7</v>
      </c>
      <c r="CO2813">
        <v>7</v>
      </c>
      <c r="CP2813">
        <v>0</v>
      </c>
      <c r="CQ2813">
        <v>2</v>
      </c>
    </row>
    <row r="2814" spans="1:95">
      <c r="A2814">
        <v>1253619</v>
      </c>
      <c r="B2814" t="s">
        <v>578</v>
      </c>
      <c r="C2814">
        <v>28</v>
      </c>
      <c r="D2814">
        <v>14496884</v>
      </c>
      <c r="E2814" s="1">
        <v>41435</v>
      </c>
      <c r="F2814" t="s">
        <v>579</v>
      </c>
      <c r="G2814">
        <v>54.99</v>
      </c>
      <c r="H2814">
        <v>0</v>
      </c>
      <c r="I2814">
        <v>0</v>
      </c>
      <c r="J2814">
        <v>0</v>
      </c>
      <c r="K2814">
        <v>54.99</v>
      </c>
      <c r="L2814" t="s">
        <v>580</v>
      </c>
      <c r="M2814" t="s">
        <v>96</v>
      </c>
      <c r="N2814" t="s">
        <v>97</v>
      </c>
      <c r="O2814" t="s">
        <v>97</v>
      </c>
      <c r="P2814" t="s">
        <v>1117</v>
      </c>
      <c r="Q2814">
        <v>48.46</v>
      </c>
      <c r="R2814">
        <v>0</v>
      </c>
      <c r="S2814">
        <v>0</v>
      </c>
      <c r="T2814">
        <v>48.46</v>
      </c>
      <c r="U2814">
        <v>48.46</v>
      </c>
      <c r="V2814" t="s">
        <v>97</v>
      </c>
      <c r="W2814" t="s">
        <v>96</v>
      </c>
      <c r="X2814" t="s">
        <v>303</v>
      </c>
      <c r="Y2814" t="s">
        <v>1355</v>
      </c>
      <c r="Z2814">
        <v>14496884</v>
      </c>
      <c r="AA2814" t="s">
        <v>1118</v>
      </c>
      <c r="AB2814">
        <v>50</v>
      </c>
      <c r="AC2814">
        <v>0</v>
      </c>
      <c r="AD2814">
        <v>0</v>
      </c>
      <c r="AE2814">
        <v>0</v>
      </c>
      <c r="AF2814">
        <v>50</v>
      </c>
      <c r="AG2814" t="s">
        <v>97</v>
      </c>
      <c r="AH2814" t="s">
        <v>96</v>
      </c>
      <c r="AI2814" t="s">
        <v>97</v>
      </c>
      <c r="AJ2814" t="s">
        <v>97</v>
      </c>
      <c r="AK2814">
        <v>1</v>
      </c>
      <c r="AL2814">
        <v>1</v>
      </c>
      <c r="AM2814">
        <v>1</v>
      </c>
      <c r="AN2814">
        <v>146</v>
      </c>
      <c r="AO2814">
        <v>3</v>
      </c>
      <c r="AP2814">
        <v>3</v>
      </c>
      <c r="AQ2814">
        <v>6.53</v>
      </c>
      <c r="AR2814">
        <v>4.99</v>
      </c>
      <c r="AS2814">
        <v>6.53</v>
      </c>
      <c r="AT2814">
        <v>4.99</v>
      </c>
      <c r="AU2814">
        <v>1.13475030953364</v>
      </c>
      <c r="AV2814">
        <v>1.0998000000000001</v>
      </c>
      <c r="AW2814">
        <v>1.13475030953364</v>
      </c>
      <c r="AX2814">
        <v>1.0998000000000001</v>
      </c>
      <c r="AY2814">
        <v>1</v>
      </c>
      <c r="AZ2814" s="1">
        <v>41386</v>
      </c>
      <c r="BA2814" s="1">
        <v>41519</v>
      </c>
      <c r="BB2814">
        <v>39</v>
      </c>
      <c r="BC2814">
        <v>9</v>
      </c>
      <c r="BD2814">
        <v>2</v>
      </c>
      <c r="BE2814">
        <v>54.99</v>
      </c>
      <c r="BF2814">
        <v>54.99</v>
      </c>
      <c r="BG2814">
        <v>0</v>
      </c>
      <c r="BH2814">
        <v>0</v>
      </c>
      <c r="BI2814" t="s">
        <v>93</v>
      </c>
      <c r="BJ2814" t="s">
        <v>93</v>
      </c>
      <c r="BK2814" t="s">
        <v>93</v>
      </c>
      <c r="BL2814" t="s">
        <v>93</v>
      </c>
      <c r="BM2814" t="s">
        <v>93</v>
      </c>
      <c r="BN2814" t="s">
        <v>93</v>
      </c>
      <c r="BO2814" t="s">
        <v>93</v>
      </c>
      <c r="BP2814" t="s">
        <v>93</v>
      </c>
      <c r="BQ2814" t="s">
        <v>93</v>
      </c>
      <c r="BR2814" t="s">
        <v>93</v>
      </c>
      <c r="BS2814" t="s">
        <v>93</v>
      </c>
      <c r="BT2814" t="s">
        <v>93</v>
      </c>
      <c r="BU2814" t="s">
        <v>93</v>
      </c>
      <c r="BV2814" t="s">
        <v>93</v>
      </c>
      <c r="BW2814" t="s">
        <v>93</v>
      </c>
      <c r="BX2814" t="s">
        <v>93</v>
      </c>
      <c r="BY2814" t="s">
        <v>93</v>
      </c>
      <c r="BZ2814" t="s">
        <v>93</v>
      </c>
      <c r="CA2814" t="s">
        <v>93</v>
      </c>
      <c r="CB2814" t="s">
        <v>93</v>
      </c>
      <c r="CC2814" t="s">
        <v>93</v>
      </c>
      <c r="CD2814" t="s">
        <v>93</v>
      </c>
      <c r="CE2814" t="s">
        <v>93</v>
      </c>
      <c r="CF2814" t="s">
        <v>93</v>
      </c>
      <c r="CG2814" t="s">
        <v>93</v>
      </c>
      <c r="CH2814" t="s">
        <v>93</v>
      </c>
      <c r="CI2814" t="s">
        <v>93</v>
      </c>
      <c r="CJ2814" t="s">
        <v>93</v>
      </c>
      <c r="CK2814" t="s">
        <v>93</v>
      </c>
      <c r="CL2814" t="s">
        <v>93</v>
      </c>
      <c r="CM2814" t="s">
        <v>93</v>
      </c>
      <c r="CN2814">
        <v>7</v>
      </c>
      <c r="CO2814">
        <v>7</v>
      </c>
      <c r="CP2814">
        <v>0</v>
      </c>
      <c r="CQ2814">
        <v>2</v>
      </c>
    </row>
    <row r="2815" spans="1:95">
      <c r="A2815">
        <v>1253619</v>
      </c>
      <c r="B2815" t="s">
        <v>578</v>
      </c>
      <c r="C2815">
        <v>29</v>
      </c>
      <c r="D2815">
        <v>14496884</v>
      </c>
      <c r="E2815" s="1">
        <v>41442</v>
      </c>
      <c r="F2815" t="s">
        <v>579</v>
      </c>
      <c r="G2815">
        <v>54.99</v>
      </c>
      <c r="H2815">
        <v>0</v>
      </c>
      <c r="I2815">
        <v>0</v>
      </c>
      <c r="J2815">
        <v>0</v>
      </c>
      <c r="K2815">
        <v>54.99</v>
      </c>
      <c r="L2815" t="s">
        <v>580</v>
      </c>
      <c r="M2815" t="s">
        <v>96</v>
      </c>
      <c r="N2815" t="s">
        <v>97</v>
      </c>
      <c r="O2815" t="s">
        <v>97</v>
      </c>
      <c r="P2815" t="s">
        <v>1117</v>
      </c>
      <c r="Q2815">
        <v>48.46</v>
      </c>
      <c r="R2815">
        <v>0</v>
      </c>
      <c r="S2815">
        <v>0</v>
      </c>
      <c r="T2815">
        <v>48.46</v>
      </c>
      <c r="U2815">
        <v>48.46</v>
      </c>
      <c r="V2815" t="s">
        <v>97</v>
      </c>
      <c r="W2815" t="s">
        <v>96</v>
      </c>
      <c r="X2815" t="s">
        <v>303</v>
      </c>
      <c r="Y2815" t="s">
        <v>1355</v>
      </c>
      <c r="Z2815">
        <v>14496884</v>
      </c>
      <c r="AA2815" t="s">
        <v>1118</v>
      </c>
      <c r="AB2815">
        <v>50</v>
      </c>
      <c r="AC2815">
        <v>0</v>
      </c>
      <c r="AD2815">
        <v>0</v>
      </c>
      <c r="AE2815">
        <v>0</v>
      </c>
      <c r="AF2815">
        <v>50</v>
      </c>
      <c r="AG2815" t="s">
        <v>97</v>
      </c>
      <c r="AH2815" t="s">
        <v>96</v>
      </c>
      <c r="AI2815" t="s">
        <v>97</v>
      </c>
      <c r="AJ2815" t="s">
        <v>97</v>
      </c>
      <c r="AK2815">
        <v>1</v>
      </c>
      <c r="AL2815">
        <v>1</v>
      </c>
      <c r="AM2815">
        <v>1</v>
      </c>
      <c r="AN2815">
        <v>146</v>
      </c>
      <c r="AO2815">
        <v>3</v>
      </c>
      <c r="AP2815">
        <v>3</v>
      </c>
      <c r="AQ2815">
        <v>6.53</v>
      </c>
      <c r="AR2815">
        <v>4.99</v>
      </c>
      <c r="AS2815">
        <v>6.53</v>
      </c>
      <c r="AT2815">
        <v>4.99</v>
      </c>
      <c r="AU2815">
        <v>1.13475030953364</v>
      </c>
      <c r="AV2815">
        <v>1.0998000000000001</v>
      </c>
      <c r="AW2815">
        <v>1.13475030953364</v>
      </c>
      <c r="AX2815">
        <v>1.0998000000000001</v>
      </c>
      <c r="AY2815">
        <v>1</v>
      </c>
      <c r="AZ2815" s="1">
        <v>41386</v>
      </c>
      <c r="BA2815" s="1">
        <v>41519</v>
      </c>
      <c r="BB2815">
        <v>39</v>
      </c>
      <c r="BC2815">
        <v>9</v>
      </c>
      <c r="BD2815">
        <v>2</v>
      </c>
      <c r="BE2815">
        <v>54.99</v>
      </c>
      <c r="BF2815">
        <v>54.99</v>
      </c>
      <c r="BG2815">
        <v>0</v>
      </c>
      <c r="BH2815">
        <v>0</v>
      </c>
      <c r="BI2815" t="s">
        <v>93</v>
      </c>
      <c r="BJ2815" t="s">
        <v>93</v>
      </c>
      <c r="BK2815" t="s">
        <v>93</v>
      </c>
      <c r="BL2815" t="s">
        <v>93</v>
      </c>
      <c r="BM2815" t="s">
        <v>93</v>
      </c>
      <c r="BN2815" t="s">
        <v>93</v>
      </c>
      <c r="BO2815" t="s">
        <v>93</v>
      </c>
      <c r="BP2815" t="s">
        <v>93</v>
      </c>
      <c r="BQ2815" t="s">
        <v>93</v>
      </c>
      <c r="BR2815" t="s">
        <v>93</v>
      </c>
      <c r="BS2815" t="s">
        <v>93</v>
      </c>
      <c r="BT2815" t="s">
        <v>93</v>
      </c>
      <c r="BU2815" t="s">
        <v>93</v>
      </c>
      <c r="BV2815" t="s">
        <v>93</v>
      </c>
      <c r="BW2815" t="s">
        <v>93</v>
      </c>
      <c r="BX2815" t="s">
        <v>93</v>
      </c>
      <c r="BY2815" t="s">
        <v>93</v>
      </c>
      <c r="BZ2815" t="s">
        <v>93</v>
      </c>
      <c r="CA2815" t="s">
        <v>93</v>
      </c>
      <c r="CB2815" t="s">
        <v>93</v>
      </c>
      <c r="CC2815" t="s">
        <v>93</v>
      </c>
      <c r="CD2815" t="s">
        <v>93</v>
      </c>
      <c r="CE2815" t="s">
        <v>93</v>
      </c>
      <c r="CF2815" t="s">
        <v>93</v>
      </c>
      <c r="CG2815" t="s">
        <v>93</v>
      </c>
      <c r="CH2815" t="s">
        <v>93</v>
      </c>
      <c r="CI2815" t="s">
        <v>93</v>
      </c>
      <c r="CJ2815" t="s">
        <v>93</v>
      </c>
      <c r="CK2815" t="s">
        <v>93</v>
      </c>
      <c r="CL2815" t="s">
        <v>93</v>
      </c>
      <c r="CM2815" t="s">
        <v>93</v>
      </c>
      <c r="CN2815">
        <v>7</v>
      </c>
      <c r="CO2815">
        <v>7</v>
      </c>
      <c r="CP2815">
        <v>0</v>
      </c>
      <c r="CQ2815">
        <v>2</v>
      </c>
    </row>
    <row r="2816" spans="1:95">
      <c r="A2816">
        <v>1253619</v>
      </c>
      <c r="B2816" t="s">
        <v>578</v>
      </c>
      <c r="C2816">
        <v>30</v>
      </c>
      <c r="D2816">
        <v>14496884</v>
      </c>
      <c r="E2816" s="1">
        <v>41449</v>
      </c>
      <c r="F2816" t="s">
        <v>579</v>
      </c>
      <c r="G2816">
        <v>54.99</v>
      </c>
      <c r="H2816">
        <v>0</v>
      </c>
      <c r="I2816">
        <v>0</v>
      </c>
      <c r="J2816">
        <v>0</v>
      </c>
      <c r="K2816">
        <v>54.99</v>
      </c>
      <c r="L2816" t="s">
        <v>580</v>
      </c>
      <c r="M2816" t="s">
        <v>96</v>
      </c>
      <c r="N2816" t="s">
        <v>97</v>
      </c>
      <c r="O2816" t="s">
        <v>97</v>
      </c>
      <c r="P2816" t="s">
        <v>1117</v>
      </c>
      <c r="Q2816">
        <v>48.41</v>
      </c>
      <c r="R2816">
        <v>0</v>
      </c>
      <c r="S2816">
        <v>0</v>
      </c>
      <c r="T2816">
        <v>48.41</v>
      </c>
      <c r="U2816">
        <v>48.41</v>
      </c>
      <c r="V2816" t="s">
        <v>97</v>
      </c>
      <c r="W2816" t="s">
        <v>96</v>
      </c>
      <c r="X2816" t="s">
        <v>303</v>
      </c>
      <c r="Y2816" t="s">
        <v>1518</v>
      </c>
      <c r="Z2816">
        <v>14496884</v>
      </c>
      <c r="AA2816" t="s">
        <v>1118</v>
      </c>
      <c r="AB2816">
        <v>50</v>
      </c>
      <c r="AC2816">
        <v>0</v>
      </c>
      <c r="AD2816">
        <v>0</v>
      </c>
      <c r="AE2816">
        <v>0</v>
      </c>
      <c r="AF2816">
        <v>50</v>
      </c>
      <c r="AG2816" t="s">
        <v>97</v>
      </c>
      <c r="AH2816" t="s">
        <v>96</v>
      </c>
      <c r="AI2816" t="s">
        <v>97</v>
      </c>
      <c r="AJ2816" t="s">
        <v>97</v>
      </c>
      <c r="AK2816">
        <v>1</v>
      </c>
      <c r="AL2816">
        <v>1</v>
      </c>
      <c r="AM2816">
        <v>1</v>
      </c>
      <c r="AN2816">
        <v>146</v>
      </c>
      <c r="AO2816">
        <v>3</v>
      </c>
      <c r="AP2816">
        <v>3</v>
      </c>
      <c r="AQ2816">
        <v>6.5800000000000098</v>
      </c>
      <c r="AR2816">
        <v>4.99</v>
      </c>
      <c r="AS2816">
        <v>6.5800000000000098</v>
      </c>
      <c r="AT2816">
        <v>4.99</v>
      </c>
      <c r="AU2816">
        <v>1.13592233009709</v>
      </c>
      <c r="AV2816">
        <v>1.0998000000000001</v>
      </c>
      <c r="AW2816">
        <v>1.13592233009709</v>
      </c>
      <c r="AX2816">
        <v>1.0998000000000001</v>
      </c>
      <c r="AY2816">
        <v>1</v>
      </c>
      <c r="AZ2816" s="1">
        <v>41386</v>
      </c>
      <c r="BA2816" s="1">
        <v>41519</v>
      </c>
      <c r="BB2816">
        <v>39</v>
      </c>
      <c r="BC2816">
        <v>9</v>
      </c>
      <c r="BD2816">
        <v>2</v>
      </c>
      <c r="BE2816">
        <v>54.99</v>
      </c>
      <c r="BF2816">
        <v>54.99</v>
      </c>
      <c r="BG2816">
        <v>1</v>
      </c>
      <c r="BH2816">
        <v>1</v>
      </c>
      <c r="BI2816" t="s">
        <v>93</v>
      </c>
      <c r="BJ2816" t="s">
        <v>93</v>
      </c>
      <c r="BK2816" t="s">
        <v>93</v>
      </c>
      <c r="BL2816" t="s">
        <v>93</v>
      </c>
      <c r="BM2816" t="s">
        <v>93</v>
      </c>
      <c r="BN2816" t="s">
        <v>93</v>
      </c>
      <c r="BO2816" t="s">
        <v>93</v>
      </c>
      <c r="BP2816" t="s">
        <v>93</v>
      </c>
      <c r="BQ2816" t="s">
        <v>93</v>
      </c>
      <c r="BR2816" t="s">
        <v>93</v>
      </c>
      <c r="BS2816" t="s">
        <v>93</v>
      </c>
      <c r="BT2816" t="s">
        <v>93</v>
      </c>
      <c r="BU2816" t="s">
        <v>93</v>
      </c>
      <c r="BV2816" t="s">
        <v>93</v>
      </c>
      <c r="BW2816" t="s">
        <v>93</v>
      </c>
      <c r="BX2816" t="s">
        <v>93</v>
      </c>
      <c r="BY2816" t="s">
        <v>93</v>
      </c>
      <c r="BZ2816" t="s">
        <v>93</v>
      </c>
      <c r="CA2816" t="s">
        <v>93</v>
      </c>
      <c r="CB2816" t="s">
        <v>93</v>
      </c>
      <c r="CC2816" t="s">
        <v>93</v>
      </c>
      <c r="CD2816" t="s">
        <v>93</v>
      </c>
      <c r="CE2816" t="s">
        <v>93</v>
      </c>
      <c r="CF2816" t="s">
        <v>93</v>
      </c>
      <c r="CG2816" t="s">
        <v>93</v>
      </c>
      <c r="CH2816" t="s">
        <v>93</v>
      </c>
      <c r="CI2816" t="s">
        <v>93</v>
      </c>
      <c r="CJ2816" t="s">
        <v>93</v>
      </c>
      <c r="CK2816" t="s">
        <v>93</v>
      </c>
      <c r="CL2816" t="s">
        <v>93</v>
      </c>
      <c r="CM2816" t="s">
        <v>93</v>
      </c>
      <c r="CN2816">
        <v>7</v>
      </c>
      <c r="CO2816">
        <v>7</v>
      </c>
      <c r="CP2816">
        <v>0</v>
      </c>
      <c r="CQ2816">
        <v>2</v>
      </c>
    </row>
    <row r="2817" spans="1:95">
      <c r="A2817">
        <v>1253619</v>
      </c>
      <c r="B2817" t="s">
        <v>578</v>
      </c>
      <c r="C2817">
        <v>31</v>
      </c>
      <c r="D2817">
        <v>14496884</v>
      </c>
      <c r="E2817" s="1">
        <v>41456</v>
      </c>
      <c r="F2817" t="s">
        <v>579</v>
      </c>
      <c r="G2817">
        <v>54.99</v>
      </c>
      <c r="H2817">
        <v>0</v>
      </c>
      <c r="I2817">
        <v>0</v>
      </c>
      <c r="J2817">
        <v>0</v>
      </c>
      <c r="K2817">
        <v>54.99</v>
      </c>
      <c r="L2817" t="s">
        <v>1628</v>
      </c>
      <c r="M2817" t="s">
        <v>96</v>
      </c>
      <c r="N2817" t="s">
        <v>97</v>
      </c>
      <c r="O2817" t="s">
        <v>97</v>
      </c>
      <c r="P2817" t="s">
        <v>1117</v>
      </c>
      <c r="Q2817">
        <v>48.46</v>
      </c>
      <c r="R2817">
        <v>0</v>
      </c>
      <c r="S2817">
        <v>0</v>
      </c>
      <c r="T2817">
        <v>48.46</v>
      </c>
      <c r="U2817">
        <v>48.46</v>
      </c>
      <c r="V2817" t="s">
        <v>97</v>
      </c>
      <c r="W2817" t="s">
        <v>96</v>
      </c>
      <c r="X2817" t="s">
        <v>303</v>
      </c>
      <c r="Y2817" t="s">
        <v>1355</v>
      </c>
      <c r="Z2817">
        <v>14496884</v>
      </c>
      <c r="AA2817" t="s">
        <v>1118</v>
      </c>
      <c r="AB2817">
        <v>50</v>
      </c>
      <c r="AC2817">
        <v>0</v>
      </c>
      <c r="AD2817">
        <v>0</v>
      </c>
      <c r="AE2817">
        <v>0</v>
      </c>
      <c r="AF2817">
        <v>50</v>
      </c>
      <c r="AG2817" t="s">
        <v>97</v>
      </c>
      <c r="AH2817" t="s">
        <v>96</v>
      </c>
      <c r="AI2817" t="s">
        <v>97</v>
      </c>
      <c r="AJ2817" t="s">
        <v>97</v>
      </c>
      <c r="AK2817">
        <v>1</v>
      </c>
      <c r="AL2817">
        <v>1</v>
      </c>
      <c r="AM2817">
        <v>1</v>
      </c>
      <c r="AN2817">
        <v>52</v>
      </c>
      <c r="AO2817">
        <v>3</v>
      </c>
      <c r="AP2817">
        <v>3</v>
      </c>
      <c r="AQ2817">
        <v>6.53</v>
      </c>
      <c r="AR2817">
        <v>4.99</v>
      </c>
      <c r="AS2817">
        <v>6.53</v>
      </c>
      <c r="AT2817">
        <v>4.99</v>
      </c>
      <c r="AU2817">
        <v>1.13475030953364</v>
      </c>
      <c r="AV2817">
        <v>1.0998000000000001</v>
      </c>
      <c r="AW2817">
        <v>1.13475030953364</v>
      </c>
      <c r="AX2817">
        <v>1.0998000000000001</v>
      </c>
      <c r="AY2817">
        <v>1</v>
      </c>
      <c r="AZ2817" s="1">
        <v>41386</v>
      </c>
      <c r="BA2817" s="1">
        <v>41519</v>
      </c>
      <c r="BB2817">
        <v>39</v>
      </c>
      <c r="BC2817">
        <v>9</v>
      </c>
      <c r="BD2817">
        <v>2</v>
      </c>
      <c r="BE2817">
        <v>54.99</v>
      </c>
      <c r="BF2817">
        <v>54.99</v>
      </c>
      <c r="BG2817">
        <v>0</v>
      </c>
      <c r="BH2817">
        <v>0</v>
      </c>
      <c r="BI2817" t="s">
        <v>93</v>
      </c>
      <c r="BJ2817" t="s">
        <v>93</v>
      </c>
      <c r="BK2817" t="s">
        <v>93</v>
      </c>
      <c r="BL2817" t="s">
        <v>93</v>
      </c>
      <c r="BM2817" t="s">
        <v>93</v>
      </c>
      <c r="BN2817" t="s">
        <v>93</v>
      </c>
      <c r="BO2817" t="s">
        <v>93</v>
      </c>
      <c r="BP2817" t="s">
        <v>93</v>
      </c>
      <c r="BQ2817" t="s">
        <v>93</v>
      </c>
      <c r="BR2817" t="s">
        <v>93</v>
      </c>
      <c r="BS2817" t="s">
        <v>93</v>
      </c>
      <c r="BT2817" t="s">
        <v>93</v>
      </c>
      <c r="BU2817" t="s">
        <v>93</v>
      </c>
      <c r="BV2817" t="s">
        <v>93</v>
      </c>
      <c r="BW2817" t="s">
        <v>93</v>
      </c>
      <c r="BX2817" t="s">
        <v>93</v>
      </c>
      <c r="BY2817" t="s">
        <v>93</v>
      </c>
      <c r="BZ2817" t="s">
        <v>93</v>
      </c>
      <c r="CA2817" t="s">
        <v>93</v>
      </c>
      <c r="CB2817" t="s">
        <v>93</v>
      </c>
      <c r="CC2817" t="s">
        <v>93</v>
      </c>
      <c r="CD2817" t="s">
        <v>93</v>
      </c>
      <c r="CE2817" t="s">
        <v>93</v>
      </c>
      <c r="CF2817" t="s">
        <v>93</v>
      </c>
      <c r="CG2817" t="s">
        <v>93</v>
      </c>
      <c r="CH2817" t="s">
        <v>93</v>
      </c>
      <c r="CI2817" t="s">
        <v>93</v>
      </c>
      <c r="CJ2817" t="s">
        <v>93</v>
      </c>
      <c r="CK2817" t="s">
        <v>93</v>
      </c>
      <c r="CL2817" t="s">
        <v>93</v>
      </c>
      <c r="CM2817" t="s">
        <v>93</v>
      </c>
      <c r="CN2817">
        <v>7</v>
      </c>
      <c r="CO2817">
        <v>7</v>
      </c>
      <c r="CP2817">
        <v>0</v>
      </c>
      <c r="CQ2817">
        <v>2</v>
      </c>
    </row>
    <row r="2818" spans="1:95">
      <c r="A2818">
        <v>1253619</v>
      </c>
      <c r="B2818" t="s">
        <v>578</v>
      </c>
      <c r="C2818">
        <v>32</v>
      </c>
      <c r="D2818">
        <v>14496884</v>
      </c>
      <c r="E2818" s="1">
        <v>41463</v>
      </c>
      <c r="F2818" t="s">
        <v>579</v>
      </c>
      <c r="G2818">
        <v>54.99</v>
      </c>
      <c r="H2818">
        <v>0</v>
      </c>
      <c r="I2818">
        <v>0</v>
      </c>
      <c r="J2818">
        <v>0</v>
      </c>
      <c r="K2818">
        <v>54.99</v>
      </c>
      <c r="L2818" t="s">
        <v>1628</v>
      </c>
      <c r="M2818" t="s">
        <v>96</v>
      </c>
      <c r="N2818" t="s">
        <v>97</v>
      </c>
      <c r="O2818" t="s">
        <v>97</v>
      </c>
      <c r="P2818" t="s">
        <v>1117</v>
      </c>
      <c r="Q2818">
        <v>48.46</v>
      </c>
      <c r="R2818">
        <v>0</v>
      </c>
      <c r="S2818">
        <v>0</v>
      </c>
      <c r="T2818">
        <v>48.46</v>
      </c>
      <c r="U2818">
        <v>48.46</v>
      </c>
      <c r="V2818" t="s">
        <v>97</v>
      </c>
      <c r="W2818" t="s">
        <v>96</v>
      </c>
      <c r="X2818" t="s">
        <v>303</v>
      </c>
      <c r="Y2818" t="s">
        <v>1355</v>
      </c>
      <c r="Z2818">
        <v>14496884</v>
      </c>
      <c r="AA2818" t="s">
        <v>1118</v>
      </c>
      <c r="AB2818">
        <v>50</v>
      </c>
      <c r="AC2818">
        <v>0</v>
      </c>
      <c r="AD2818">
        <v>0</v>
      </c>
      <c r="AE2818">
        <v>0</v>
      </c>
      <c r="AF2818">
        <v>50</v>
      </c>
      <c r="AG2818" t="s">
        <v>97</v>
      </c>
      <c r="AH2818" t="s">
        <v>96</v>
      </c>
      <c r="AI2818" t="s">
        <v>97</v>
      </c>
      <c r="AJ2818" t="s">
        <v>97</v>
      </c>
      <c r="AK2818">
        <v>1</v>
      </c>
      <c r="AL2818">
        <v>1</v>
      </c>
      <c r="AM2818">
        <v>1</v>
      </c>
      <c r="AN2818">
        <v>52</v>
      </c>
      <c r="AO2818">
        <v>3</v>
      </c>
      <c r="AP2818">
        <v>3</v>
      </c>
      <c r="AQ2818">
        <v>6.53</v>
      </c>
      <c r="AR2818">
        <v>4.99</v>
      </c>
      <c r="AS2818">
        <v>6.53</v>
      </c>
      <c r="AT2818">
        <v>4.99</v>
      </c>
      <c r="AU2818">
        <v>1.13475030953364</v>
      </c>
      <c r="AV2818">
        <v>1.0998000000000001</v>
      </c>
      <c r="AW2818">
        <v>1.13475030953364</v>
      </c>
      <c r="AX2818">
        <v>1.0998000000000001</v>
      </c>
      <c r="AY2818">
        <v>1</v>
      </c>
      <c r="AZ2818" s="1">
        <v>41386</v>
      </c>
      <c r="BA2818" s="1">
        <v>41519</v>
      </c>
      <c r="BB2818">
        <v>39</v>
      </c>
      <c r="BC2818">
        <v>9</v>
      </c>
      <c r="BD2818">
        <v>2</v>
      </c>
      <c r="BE2818">
        <v>54.99</v>
      </c>
      <c r="BF2818">
        <v>54.99</v>
      </c>
      <c r="BG2818">
        <v>0</v>
      </c>
      <c r="BH2818">
        <v>0</v>
      </c>
      <c r="BI2818" t="s">
        <v>93</v>
      </c>
      <c r="BJ2818" t="s">
        <v>93</v>
      </c>
      <c r="BK2818" t="s">
        <v>93</v>
      </c>
      <c r="BL2818" t="s">
        <v>93</v>
      </c>
      <c r="BM2818" t="s">
        <v>93</v>
      </c>
      <c r="BN2818" t="s">
        <v>93</v>
      </c>
      <c r="BO2818" t="s">
        <v>93</v>
      </c>
      <c r="BP2818" t="s">
        <v>93</v>
      </c>
      <c r="BQ2818" t="s">
        <v>93</v>
      </c>
      <c r="BR2818" t="s">
        <v>93</v>
      </c>
      <c r="BS2818" t="s">
        <v>93</v>
      </c>
      <c r="BT2818" t="s">
        <v>93</v>
      </c>
      <c r="BU2818" t="s">
        <v>93</v>
      </c>
      <c r="BV2818" t="s">
        <v>93</v>
      </c>
      <c r="BW2818" t="s">
        <v>93</v>
      </c>
      <c r="BX2818" t="s">
        <v>93</v>
      </c>
      <c r="BY2818" t="s">
        <v>93</v>
      </c>
      <c r="BZ2818" t="s">
        <v>93</v>
      </c>
      <c r="CA2818" t="s">
        <v>93</v>
      </c>
      <c r="CB2818" t="s">
        <v>93</v>
      </c>
      <c r="CC2818" t="s">
        <v>93</v>
      </c>
      <c r="CD2818" t="s">
        <v>93</v>
      </c>
      <c r="CE2818" t="s">
        <v>93</v>
      </c>
      <c r="CF2818" t="s">
        <v>93</v>
      </c>
      <c r="CG2818" t="s">
        <v>93</v>
      </c>
      <c r="CH2818" t="s">
        <v>93</v>
      </c>
      <c r="CI2818" t="s">
        <v>93</v>
      </c>
      <c r="CJ2818" t="s">
        <v>93</v>
      </c>
      <c r="CK2818" t="s">
        <v>93</v>
      </c>
      <c r="CL2818" t="s">
        <v>93</v>
      </c>
      <c r="CM2818" t="s">
        <v>93</v>
      </c>
      <c r="CN2818">
        <v>7</v>
      </c>
      <c r="CO2818">
        <v>7</v>
      </c>
      <c r="CP2818">
        <v>0</v>
      </c>
      <c r="CQ2818">
        <v>2</v>
      </c>
    </row>
    <row r="2819" spans="1:95">
      <c r="A2819">
        <v>1253619</v>
      </c>
      <c r="B2819" t="s">
        <v>578</v>
      </c>
      <c r="C2819">
        <v>33</v>
      </c>
      <c r="D2819">
        <v>14496884</v>
      </c>
      <c r="E2819" s="1">
        <v>41470</v>
      </c>
      <c r="F2819" t="s">
        <v>579</v>
      </c>
      <c r="G2819">
        <v>54.99</v>
      </c>
      <c r="H2819">
        <v>0</v>
      </c>
      <c r="I2819">
        <v>0</v>
      </c>
      <c r="J2819">
        <v>0</v>
      </c>
      <c r="K2819">
        <v>54.99</v>
      </c>
      <c r="L2819" t="s">
        <v>1628</v>
      </c>
      <c r="M2819" t="s">
        <v>96</v>
      </c>
      <c r="N2819" t="s">
        <v>97</v>
      </c>
      <c r="O2819" t="s">
        <v>97</v>
      </c>
      <c r="P2819" t="s">
        <v>1117</v>
      </c>
      <c r="Q2819">
        <v>48.46</v>
      </c>
      <c r="R2819">
        <v>0</v>
      </c>
      <c r="S2819">
        <v>0</v>
      </c>
      <c r="T2819">
        <v>48.46</v>
      </c>
      <c r="U2819">
        <v>48.46</v>
      </c>
      <c r="V2819" t="s">
        <v>97</v>
      </c>
      <c r="W2819" t="s">
        <v>96</v>
      </c>
      <c r="X2819" t="s">
        <v>303</v>
      </c>
      <c r="Y2819" t="s">
        <v>1355</v>
      </c>
      <c r="Z2819">
        <v>14496884</v>
      </c>
      <c r="AA2819" t="s">
        <v>1118</v>
      </c>
      <c r="AB2819">
        <v>50</v>
      </c>
      <c r="AC2819">
        <v>0</v>
      </c>
      <c r="AD2819">
        <v>0</v>
      </c>
      <c r="AE2819">
        <v>0</v>
      </c>
      <c r="AF2819">
        <v>50</v>
      </c>
      <c r="AG2819" t="s">
        <v>97</v>
      </c>
      <c r="AH2819" t="s">
        <v>96</v>
      </c>
      <c r="AI2819" t="s">
        <v>97</v>
      </c>
      <c r="AJ2819" t="s">
        <v>97</v>
      </c>
      <c r="AK2819">
        <v>1</v>
      </c>
      <c r="AL2819">
        <v>1</v>
      </c>
      <c r="AM2819">
        <v>1</v>
      </c>
      <c r="AN2819">
        <v>52</v>
      </c>
      <c r="AO2819">
        <v>3</v>
      </c>
      <c r="AP2819">
        <v>3</v>
      </c>
      <c r="AQ2819">
        <v>6.53</v>
      </c>
      <c r="AR2819">
        <v>4.99</v>
      </c>
      <c r="AS2819">
        <v>6.53</v>
      </c>
      <c r="AT2819">
        <v>4.99</v>
      </c>
      <c r="AU2819">
        <v>1.13475030953364</v>
      </c>
      <c r="AV2819">
        <v>1.0998000000000001</v>
      </c>
      <c r="AW2819">
        <v>1.13475030953364</v>
      </c>
      <c r="AX2819">
        <v>1.0998000000000001</v>
      </c>
      <c r="AY2819">
        <v>1</v>
      </c>
      <c r="AZ2819" s="1">
        <v>41386</v>
      </c>
      <c r="BA2819" s="1">
        <v>41519</v>
      </c>
      <c r="BB2819">
        <v>39</v>
      </c>
      <c r="BC2819">
        <v>9</v>
      </c>
      <c r="BD2819">
        <v>2</v>
      </c>
      <c r="BE2819">
        <v>54.99</v>
      </c>
      <c r="BF2819">
        <v>54.99</v>
      </c>
      <c r="BG2819">
        <v>0</v>
      </c>
      <c r="BH2819">
        <v>0</v>
      </c>
      <c r="BI2819" t="s">
        <v>93</v>
      </c>
      <c r="BJ2819" t="s">
        <v>93</v>
      </c>
      <c r="BK2819" t="s">
        <v>93</v>
      </c>
      <c r="BL2819" t="s">
        <v>93</v>
      </c>
      <c r="BM2819" t="s">
        <v>93</v>
      </c>
      <c r="BN2819" t="s">
        <v>93</v>
      </c>
      <c r="BO2819" t="s">
        <v>93</v>
      </c>
      <c r="BP2819" t="s">
        <v>93</v>
      </c>
      <c r="BQ2819" t="s">
        <v>93</v>
      </c>
      <c r="BR2819" t="s">
        <v>93</v>
      </c>
      <c r="BS2819" t="s">
        <v>93</v>
      </c>
      <c r="BT2819" t="s">
        <v>93</v>
      </c>
      <c r="BU2819" t="s">
        <v>93</v>
      </c>
      <c r="BV2819" t="s">
        <v>93</v>
      </c>
      <c r="BW2819" t="s">
        <v>93</v>
      </c>
      <c r="BX2819" t="s">
        <v>93</v>
      </c>
      <c r="BY2819" t="s">
        <v>93</v>
      </c>
      <c r="BZ2819" t="s">
        <v>93</v>
      </c>
      <c r="CA2819" t="s">
        <v>93</v>
      </c>
      <c r="CB2819" t="s">
        <v>93</v>
      </c>
      <c r="CC2819" t="s">
        <v>93</v>
      </c>
      <c r="CD2819" t="s">
        <v>93</v>
      </c>
      <c r="CE2819" t="s">
        <v>93</v>
      </c>
      <c r="CF2819" t="s">
        <v>93</v>
      </c>
      <c r="CG2819" t="s">
        <v>93</v>
      </c>
      <c r="CH2819" t="s">
        <v>93</v>
      </c>
      <c r="CI2819" t="s">
        <v>93</v>
      </c>
      <c r="CJ2819" t="s">
        <v>93</v>
      </c>
      <c r="CK2819" t="s">
        <v>93</v>
      </c>
      <c r="CL2819" t="s">
        <v>93</v>
      </c>
      <c r="CM2819" t="s">
        <v>93</v>
      </c>
      <c r="CN2819">
        <v>7</v>
      </c>
      <c r="CO2819">
        <v>7</v>
      </c>
      <c r="CP2819">
        <v>0</v>
      </c>
      <c r="CQ2819">
        <v>2</v>
      </c>
    </row>
    <row r="2820" spans="1:95">
      <c r="A2820">
        <v>1253619</v>
      </c>
      <c r="B2820" t="s">
        <v>578</v>
      </c>
      <c r="C2820">
        <v>34</v>
      </c>
      <c r="D2820">
        <v>14496884</v>
      </c>
      <c r="E2820" s="1">
        <v>41477</v>
      </c>
      <c r="F2820" t="s">
        <v>579</v>
      </c>
      <c r="G2820">
        <v>54.99</v>
      </c>
      <c r="H2820">
        <v>0</v>
      </c>
      <c r="I2820">
        <v>0</v>
      </c>
      <c r="J2820">
        <v>0</v>
      </c>
      <c r="K2820">
        <v>54.99</v>
      </c>
      <c r="L2820" t="s">
        <v>1628</v>
      </c>
      <c r="M2820" t="s">
        <v>96</v>
      </c>
      <c r="N2820" t="s">
        <v>97</v>
      </c>
      <c r="O2820" t="s">
        <v>97</v>
      </c>
      <c r="P2820" t="s">
        <v>1117</v>
      </c>
      <c r="Q2820">
        <v>48.46</v>
      </c>
      <c r="R2820">
        <v>0</v>
      </c>
      <c r="S2820">
        <v>0</v>
      </c>
      <c r="T2820">
        <v>48.46</v>
      </c>
      <c r="U2820">
        <v>48.46</v>
      </c>
      <c r="V2820" t="s">
        <v>97</v>
      </c>
      <c r="W2820" t="s">
        <v>96</v>
      </c>
      <c r="X2820" t="s">
        <v>303</v>
      </c>
      <c r="Y2820" t="s">
        <v>1355</v>
      </c>
      <c r="Z2820">
        <v>14496884</v>
      </c>
      <c r="AA2820" t="s">
        <v>1118</v>
      </c>
      <c r="AB2820">
        <v>50</v>
      </c>
      <c r="AC2820">
        <v>0</v>
      </c>
      <c r="AD2820">
        <v>0</v>
      </c>
      <c r="AE2820">
        <v>0</v>
      </c>
      <c r="AF2820">
        <v>50</v>
      </c>
      <c r="AG2820" t="s">
        <v>97</v>
      </c>
      <c r="AH2820" t="s">
        <v>96</v>
      </c>
      <c r="AI2820" t="s">
        <v>97</v>
      </c>
      <c r="AJ2820" t="s">
        <v>97</v>
      </c>
      <c r="AK2820">
        <v>1</v>
      </c>
      <c r="AL2820">
        <v>1</v>
      </c>
      <c r="AM2820">
        <v>1</v>
      </c>
      <c r="AN2820">
        <v>52</v>
      </c>
      <c r="AO2820">
        <v>3</v>
      </c>
      <c r="AP2820">
        <v>3</v>
      </c>
      <c r="AQ2820">
        <v>6.53</v>
      </c>
      <c r="AR2820">
        <v>4.99</v>
      </c>
      <c r="AS2820">
        <v>6.53</v>
      </c>
      <c r="AT2820">
        <v>4.99</v>
      </c>
      <c r="AU2820">
        <v>1.13475030953364</v>
      </c>
      <c r="AV2820">
        <v>1.0998000000000001</v>
      </c>
      <c r="AW2820">
        <v>1.13475030953364</v>
      </c>
      <c r="AX2820">
        <v>1.0998000000000001</v>
      </c>
      <c r="AY2820">
        <v>1</v>
      </c>
      <c r="AZ2820" s="1">
        <v>41386</v>
      </c>
      <c r="BA2820" s="1">
        <v>41519</v>
      </c>
      <c r="BB2820">
        <v>39</v>
      </c>
      <c r="BC2820">
        <v>9</v>
      </c>
      <c r="BD2820">
        <v>2</v>
      </c>
      <c r="BE2820">
        <v>54.99</v>
      </c>
      <c r="BF2820">
        <v>54.99</v>
      </c>
      <c r="BG2820">
        <v>1</v>
      </c>
      <c r="BH2820">
        <v>1</v>
      </c>
      <c r="BI2820" t="s">
        <v>93</v>
      </c>
      <c r="BJ2820" t="s">
        <v>93</v>
      </c>
      <c r="BK2820" t="s">
        <v>93</v>
      </c>
      <c r="BL2820" t="s">
        <v>93</v>
      </c>
      <c r="BM2820" t="s">
        <v>93</v>
      </c>
      <c r="BN2820" t="s">
        <v>93</v>
      </c>
      <c r="BO2820" t="s">
        <v>93</v>
      </c>
      <c r="BP2820" t="s">
        <v>93</v>
      </c>
      <c r="BQ2820" t="s">
        <v>93</v>
      </c>
      <c r="BR2820" t="s">
        <v>93</v>
      </c>
      <c r="BS2820" t="s">
        <v>93</v>
      </c>
      <c r="BT2820" t="s">
        <v>93</v>
      </c>
      <c r="BU2820" t="s">
        <v>93</v>
      </c>
      <c r="BV2820" t="s">
        <v>93</v>
      </c>
      <c r="BW2820" t="s">
        <v>93</v>
      </c>
      <c r="BX2820" t="s">
        <v>93</v>
      </c>
      <c r="BY2820" t="s">
        <v>93</v>
      </c>
      <c r="BZ2820" t="s">
        <v>93</v>
      </c>
      <c r="CA2820" t="s">
        <v>93</v>
      </c>
      <c r="CB2820" t="s">
        <v>93</v>
      </c>
      <c r="CC2820" t="s">
        <v>93</v>
      </c>
      <c r="CD2820" t="s">
        <v>93</v>
      </c>
      <c r="CE2820" t="s">
        <v>93</v>
      </c>
      <c r="CF2820" t="s">
        <v>93</v>
      </c>
      <c r="CG2820" t="s">
        <v>93</v>
      </c>
      <c r="CH2820" t="s">
        <v>93</v>
      </c>
      <c r="CI2820" t="s">
        <v>93</v>
      </c>
      <c r="CJ2820" t="s">
        <v>93</v>
      </c>
      <c r="CK2820" t="s">
        <v>93</v>
      </c>
      <c r="CL2820" t="s">
        <v>93</v>
      </c>
      <c r="CM2820" t="s">
        <v>93</v>
      </c>
      <c r="CN2820">
        <v>7</v>
      </c>
      <c r="CO2820">
        <v>7</v>
      </c>
      <c r="CP2820">
        <v>0</v>
      </c>
      <c r="CQ2820">
        <v>2</v>
      </c>
    </row>
    <row r="2821" spans="1:95">
      <c r="A2821">
        <v>1253619</v>
      </c>
      <c r="B2821" t="s">
        <v>578</v>
      </c>
      <c r="C2821">
        <v>35</v>
      </c>
      <c r="D2821">
        <v>14496884</v>
      </c>
      <c r="E2821" s="1">
        <v>41484</v>
      </c>
      <c r="F2821" t="s">
        <v>579</v>
      </c>
      <c r="G2821">
        <v>54.99</v>
      </c>
      <c r="H2821">
        <v>0</v>
      </c>
      <c r="I2821">
        <v>0</v>
      </c>
      <c r="J2821">
        <v>0</v>
      </c>
      <c r="K2821">
        <v>54.99</v>
      </c>
      <c r="L2821" t="s">
        <v>1628</v>
      </c>
      <c r="M2821" t="s">
        <v>96</v>
      </c>
      <c r="N2821" t="s">
        <v>97</v>
      </c>
      <c r="O2821" t="s">
        <v>97</v>
      </c>
      <c r="P2821" t="s">
        <v>1117</v>
      </c>
      <c r="Q2821">
        <v>48.46</v>
      </c>
      <c r="R2821">
        <v>0</v>
      </c>
      <c r="S2821">
        <v>0</v>
      </c>
      <c r="T2821">
        <v>48.46</v>
      </c>
      <c r="U2821">
        <v>48.46</v>
      </c>
      <c r="V2821" t="s">
        <v>97</v>
      </c>
      <c r="W2821" t="s">
        <v>96</v>
      </c>
      <c r="X2821" t="s">
        <v>303</v>
      </c>
      <c r="Y2821" t="s">
        <v>1355</v>
      </c>
      <c r="Z2821">
        <v>14496884</v>
      </c>
      <c r="AA2821" t="s">
        <v>1118</v>
      </c>
      <c r="AB2821">
        <v>50</v>
      </c>
      <c r="AC2821">
        <v>0</v>
      </c>
      <c r="AD2821">
        <v>0</v>
      </c>
      <c r="AE2821">
        <v>0</v>
      </c>
      <c r="AF2821">
        <v>50</v>
      </c>
      <c r="AG2821" t="s">
        <v>97</v>
      </c>
      <c r="AH2821" t="s">
        <v>96</v>
      </c>
      <c r="AI2821" t="s">
        <v>97</v>
      </c>
      <c r="AJ2821" t="s">
        <v>97</v>
      </c>
      <c r="AK2821">
        <v>1</v>
      </c>
      <c r="AL2821">
        <v>1</v>
      </c>
      <c r="AM2821">
        <v>1</v>
      </c>
      <c r="AN2821">
        <v>52</v>
      </c>
      <c r="AO2821">
        <v>3</v>
      </c>
      <c r="AP2821">
        <v>3</v>
      </c>
      <c r="AQ2821">
        <v>6.53</v>
      </c>
      <c r="AR2821">
        <v>4.99</v>
      </c>
      <c r="AS2821">
        <v>6.53</v>
      </c>
      <c r="AT2821">
        <v>4.99</v>
      </c>
      <c r="AU2821">
        <v>1.13475030953364</v>
      </c>
      <c r="AV2821">
        <v>1.0998000000000001</v>
      </c>
      <c r="AW2821">
        <v>1.13475030953364</v>
      </c>
      <c r="AX2821">
        <v>1.0998000000000001</v>
      </c>
      <c r="AY2821">
        <v>1</v>
      </c>
      <c r="AZ2821" s="1">
        <v>41386</v>
      </c>
      <c r="BA2821" s="1">
        <v>41519</v>
      </c>
      <c r="BB2821">
        <v>39</v>
      </c>
      <c r="BC2821">
        <v>9</v>
      </c>
      <c r="BD2821">
        <v>2</v>
      </c>
      <c r="BE2821">
        <v>54.99</v>
      </c>
      <c r="BF2821">
        <v>54.99</v>
      </c>
      <c r="BG2821">
        <v>0</v>
      </c>
      <c r="BH2821">
        <v>0</v>
      </c>
      <c r="BI2821" t="s">
        <v>93</v>
      </c>
      <c r="BJ2821" t="s">
        <v>93</v>
      </c>
      <c r="BK2821" t="s">
        <v>93</v>
      </c>
      <c r="BL2821" t="s">
        <v>93</v>
      </c>
      <c r="BM2821" t="s">
        <v>93</v>
      </c>
      <c r="BN2821" t="s">
        <v>93</v>
      </c>
      <c r="BO2821" t="s">
        <v>93</v>
      </c>
      <c r="BP2821" t="s">
        <v>93</v>
      </c>
      <c r="BQ2821" t="s">
        <v>93</v>
      </c>
      <c r="BR2821" t="s">
        <v>93</v>
      </c>
      <c r="BS2821" t="s">
        <v>93</v>
      </c>
      <c r="BT2821" t="s">
        <v>93</v>
      </c>
      <c r="BU2821" t="s">
        <v>93</v>
      </c>
      <c r="BV2821" t="s">
        <v>93</v>
      </c>
      <c r="BW2821" t="s">
        <v>93</v>
      </c>
      <c r="BX2821" t="s">
        <v>93</v>
      </c>
      <c r="BY2821" t="s">
        <v>93</v>
      </c>
      <c r="BZ2821" t="s">
        <v>93</v>
      </c>
      <c r="CA2821" t="s">
        <v>93</v>
      </c>
      <c r="CB2821" t="s">
        <v>93</v>
      </c>
      <c r="CC2821" t="s">
        <v>93</v>
      </c>
      <c r="CD2821" t="s">
        <v>93</v>
      </c>
      <c r="CE2821" t="s">
        <v>93</v>
      </c>
      <c r="CF2821" t="s">
        <v>93</v>
      </c>
      <c r="CG2821" t="s">
        <v>93</v>
      </c>
      <c r="CH2821" t="s">
        <v>93</v>
      </c>
      <c r="CI2821" t="s">
        <v>93</v>
      </c>
      <c r="CJ2821" t="s">
        <v>93</v>
      </c>
      <c r="CK2821" t="s">
        <v>93</v>
      </c>
      <c r="CL2821" t="s">
        <v>93</v>
      </c>
      <c r="CM2821" t="s">
        <v>93</v>
      </c>
      <c r="CN2821">
        <v>7</v>
      </c>
      <c r="CO2821">
        <v>7</v>
      </c>
      <c r="CP2821">
        <v>0</v>
      </c>
      <c r="CQ2821">
        <v>2</v>
      </c>
    </row>
    <row r="2822" spans="1:95">
      <c r="A2822">
        <v>1253619</v>
      </c>
      <c r="B2822" t="s">
        <v>578</v>
      </c>
      <c r="C2822">
        <v>36</v>
      </c>
      <c r="D2822">
        <v>14496884</v>
      </c>
      <c r="E2822" s="1">
        <v>41491</v>
      </c>
      <c r="F2822" t="s">
        <v>579</v>
      </c>
      <c r="G2822">
        <v>54.99</v>
      </c>
      <c r="H2822">
        <v>0</v>
      </c>
      <c r="I2822">
        <v>0</v>
      </c>
      <c r="J2822">
        <v>0</v>
      </c>
      <c r="K2822">
        <v>54.99</v>
      </c>
      <c r="L2822" t="s">
        <v>1628</v>
      </c>
      <c r="M2822" t="s">
        <v>96</v>
      </c>
      <c r="N2822" t="s">
        <v>97</v>
      </c>
      <c r="O2822" t="s">
        <v>97</v>
      </c>
      <c r="P2822" t="s">
        <v>1117</v>
      </c>
      <c r="Q2822">
        <v>47.96</v>
      </c>
      <c r="R2822">
        <v>0</v>
      </c>
      <c r="S2822">
        <v>0</v>
      </c>
      <c r="T2822">
        <v>0</v>
      </c>
      <c r="U2822">
        <v>47.96</v>
      </c>
      <c r="V2822" t="s">
        <v>97</v>
      </c>
      <c r="W2822" t="s">
        <v>96</v>
      </c>
      <c r="X2822" t="s">
        <v>303</v>
      </c>
      <c r="Y2822" t="s">
        <v>97</v>
      </c>
      <c r="Z2822">
        <v>14496884</v>
      </c>
      <c r="AA2822" t="s">
        <v>1118</v>
      </c>
      <c r="AB2822">
        <v>50</v>
      </c>
      <c r="AC2822">
        <v>0</v>
      </c>
      <c r="AD2822">
        <v>0</v>
      </c>
      <c r="AE2822">
        <v>0</v>
      </c>
      <c r="AF2822">
        <v>50</v>
      </c>
      <c r="AG2822" t="s">
        <v>97</v>
      </c>
      <c r="AH2822" t="s">
        <v>96</v>
      </c>
      <c r="AI2822" t="s">
        <v>97</v>
      </c>
      <c r="AJ2822" t="s">
        <v>97</v>
      </c>
      <c r="AK2822">
        <v>1</v>
      </c>
      <c r="AL2822">
        <v>1</v>
      </c>
      <c r="AM2822">
        <v>1</v>
      </c>
      <c r="AN2822">
        <v>52</v>
      </c>
      <c r="AO2822">
        <v>3</v>
      </c>
      <c r="AP2822">
        <v>3</v>
      </c>
      <c r="AQ2822">
        <v>7.03</v>
      </c>
      <c r="AR2822">
        <v>4.99</v>
      </c>
      <c r="AS2822">
        <v>7.03</v>
      </c>
      <c r="AT2822">
        <v>4.99</v>
      </c>
      <c r="AU2822">
        <v>1.1465804837364499</v>
      </c>
      <c r="AV2822">
        <v>1.0998000000000001</v>
      </c>
      <c r="AW2822">
        <v>1.1465804837364499</v>
      </c>
      <c r="AX2822">
        <v>1.0998000000000001</v>
      </c>
      <c r="AY2822">
        <v>1</v>
      </c>
      <c r="AZ2822" s="1">
        <v>41386</v>
      </c>
      <c r="BA2822" s="1">
        <v>41519</v>
      </c>
      <c r="BB2822">
        <v>39</v>
      </c>
      <c r="BC2822">
        <v>9</v>
      </c>
      <c r="BD2822">
        <v>2</v>
      </c>
      <c r="BE2822">
        <v>54.99</v>
      </c>
      <c r="BF2822">
        <v>54.99</v>
      </c>
      <c r="BG2822">
        <v>0</v>
      </c>
      <c r="BH2822">
        <v>0</v>
      </c>
      <c r="BI2822" t="s">
        <v>93</v>
      </c>
      <c r="BJ2822" t="s">
        <v>93</v>
      </c>
      <c r="BK2822" t="s">
        <v>93</v>
      </c>
      <c r="BL2822" t="s">
        <v>93</v>
      </c>
      <c r="BM2822" t="s">
        <v>93</v>
      </c>
      <c r="BN2822" t="s">
        <v>93</v>
      </c>
      <c r="BO2822" t="s">
        <v>93</v>
      </c>
      <c r="BP2822" t="s">
        <v>93</v>
      </c>
      <c r="BQ2822" t="s">
        <v>93</v>
      </c>
      <c r="BR2822" t="s">
        <v>93</v>
      </c>
      <c r="BS2822" t="s">
        <v>93</v>
      </c>
      <c r="BT2822" t="s">
        <v>93</v>
      </c>
      <c r="BU2822" t="s">
        <v>93</v>
      </c>
      <c r="BV2822" t="s">
        <v>93</v>
      </c>
      <c r="BW2822" t="s">
        <v>93</v>
      </c>
      <c r="BX2822" t="s">
        <v>93</v>
      </c>
      <c r="BY2822" t="s">
        <v>93</v>
      </c>
      <c r="BZ2822" t="s">
        <v>93</v>
      </c>
      <c r="CA2822" t="s">
        <v>93</v>
      </c>
      <c r="CB2822" t="s">
        <v>93</v>
      </c>
      <c r="CC2822" t="s">
        <v>93</v>
      </c>
      <c r="CD2822" t="s">
        <v>93</v>
      </c>
      <c r="CE2822" t="s">
        <v>93</v>
      </c>
      <c r="CF2822" t="s">
        <v>93</v>
      </c>
      <c r="CG2822" t="s">
        <v>93</v>
      </c>
      <c r="CH2822" t="s">
        <v>93</v>
      </c>
      <c r="CI2822" t="s">
        <v>93</v>
      </c>
      <c r="CJ2822" t="s">
        <v>93</v>
      </c>
      <c r="CK2822" t="s">
        <v>93</v>
      </c>
      <c r="CL2822" t="s">
        <v>93</v>
      </c>
      <c r="CM2822" t="s">
        <v>93</v>
      </c>
      <c r="CN2822">
        <v>7</v>
      </c>
      <c r="CO2822">
        <v>7</v>
      </c>
      <c r="CP2822">
        <v>0</v>
      </c>
      <c r="CQ2822">
        <v>2</v>
      </c>
    </row>
    <row r="2823" spans="1:95">
      <c r="A2823">
        <v>1253619</v>
      </c>
      <c r="B2823" t="s">
        <v>578</v>
      </c>
      <c r="C2823">
        <v>37</v>
      </c>
      <c r="D2823">
        <v>14496884</v>
      </c>
      <c r="E2823" s="1">
        <v>41498</v>
      </c>
      <c r="F2823" t="s">
        <v>579</v>
      </c>
      <c r="G2823">
        <v>54.99</v>
      </c>
      <c r="H2823">
        <v>0</v>
      </c>
      <c r="I2823">
        <v>0</v>
      </c>
      <c r="J2823">
        <v>0</v>
      </c>
      <c r="K2823">
        <v>54.99</v>
      </c>
      <c r="L2823" t="s">
        <v>1628</v>
      </c>
      <c r="M2823" t="s">
        <v>96</v>
      </c>
      <c r="N2823" t="s">
        <v>97</v>
      </c>
      <c r="O2823" t="s">
        <v>97</v>
      </c>
      <c r="P2823" t="s">
        <v>1117</v>
      </c>
      <c r="Q2823">
        <v>46.98</v>
      </c>
      <c r="R2823">
        <v>0</v>
      </c>
      <c r="S2823">
        <v>0</v>
      </c>
      <c r="T2823">
        <v>46.98</v>
      </c>
      <c r="U2823">
        <v>46.98</v>
      </c>
      <c r="V2823" t="s">
        <v>97</v>
      </c>
      <c r="W2823" t="s">
        <v>96</v>
      </c>
      <c r="X2823" t="s">
        <v>303</v>
      </c>
      <c r="Y2823" t="s">
        <v>1914</v>
      </c>
      <c r="Z2823">
        <v>14496884</v>
      </c>
      <c r="AA2823" t="s">
        <v>1118</v>
      </c>
      <c r="AB2823">
        <v>50</v>
      </c>
      <c r="AC2823">
        <v>0</v>
      </c>
      <c r="AD2823">
        <v>0</v>
      </c>
      <c r="AE2823">
        <v>0</v>
      </c>
      <c r="AF2823">
        <v>50</v>
      </c>
      <c r="AG2823" t="s">
        <v>97</v>
      </c>
      <c r="AH2823" t="s">
        <v>96</v>
      </c>
      <c r="AI2823" t="s">
        <v>97</v>
      </c>
      <c r="AJ2823" t="s">
        <v>97</v>
      </c>
      <c r="AK2823">
        <v>1</v>
      </c>
      <c r="AL2823">
        <v>1</v>
      </c>
      <c r="AM2823">
        <v>1</v>
      </c>
      <c r="AN2823">
        <v>52</v>
      </c>
      <c r="AO2823">
        <v>3</v>
      </c>
      <c r="AP2823">
        <v>3</v>
      </c>
      <c r="AQ2823">
        <v>8.0100000000000104</v>
      </c>
      <c r="AR2823">
        <v>4.99</v>
      </c>
      <c r="AS2823">
        <v>8.0100000000000104</v>
      </c>
      <c r="AT2823">
        <v>4.99</v>
      </c>
      <c r="AU2823">
        <v>1.1704980842911901</v>
      </c>
      <c r="AV2823">
        <v>1.0998000000000001</v>
      </c>
      <c r="AW2823">
        <v>1.1704980842911901</v>
      </c>
      <c r="AX2823">
        <v>1.0998000000000001</v>
      </c>
      <c r="AY2823">
        <v>1</v>
      </c>
      <c r="AZ2823" s="1">
        <v>41386</v>
      </c>
      <c r="BA2823" s="1">
        <v>41519</v>
      </c>
      <c r="BB2823">
        <v>39</v>
      </c>
      <c r="BC2823">
        <v>9</v>
      </c>
      <c r="BD2823">
        <v>2</v>
      </c>
      <c r="BE2823">
        <v>54.99</v>
      </c>
      <c r="BF2823">
        <v>54.99</v>
      </c>
      <c r="BG2823">
        <v>1</v>
      </c>
      <c r="BH2823">
        <v>1</v>
      </c>
      <c r="BI2823" t="s">
        <v>93</v>
      </c>
      <c r="BJ2823" t="s">
        <v>93</v>
      </c>
      <c r="BK2823" t="s">
        <v>93</v>
      </c>
      <c r="BL2823" t="s">
        <v>93</v>
      </c>
      <c r="BM2823" t="s">
        <v>93</v>
      </c>
      <c r="BN2823" t="s">
        <v>93</v>
      </c>
      <c r="BO2823" t="s">
        <v>93</v>
      </c>
      <c r="BP2823" t="s">
        <v>93</v>
      </c>
      <c r="BQ2823" t="s">
        <v>93</v>
      </c>
      <c r="BR2823" t="s">
        <v>93</v>
      </c>
      <c r="BS2823" t="s">
        <v>93</v>
      </c>
      <c r="BT2823" t="s">
        <v>93</v>
      </c>
      <c r="BU2823" t="s">
        <v>93</v>
      </c>
      <c r="BV2823" t="s">
        <v>93</v>
      </c>
      <c r="BW2823" t="s">
        <v>93</v>
      </c>
      <c r="BX2823" t="s">
        <v>93</v>
      </c>
      <c r="BY2823" t="s">
        <v>93</v>
      </c>
      <c r="BZ2823" t="s">
        <v>93</v>
      </c>
      <c r="CA2823" t="s">
        <v>93</v>
      </c>
      <c r="CB2823" t="s">
        <v>93</v>
      </c>
      <c r="CC2823" t="s">
        <v>93</v>
      </c>
      <c r="CD2823" t="s">
        <v>93</v>
      </c>
      <c r="CE2823" t="s">
        <v>93</v>
      </c>
      <c r="CF2823" t="s">
        <v>93</v>
      </c>
      <c r="CG2823" t="s">
        <v>93</v>
      </c>
      <c r="CH2823" t="s">
        <v>93</v>
      </c>
      <c r="CI2823" t="s">
        <v>93</v>
      </c>
      <c r="CJ2823" t="s">
        <v>93</v>
      </c>
      <c r="CK2823" t="s">
        <v>93</v>
      </c>
      <c r="CL2823" t="s">
        <v>93</v>
      </c>
      <c r="CM2823" t="s">
        <v>93</v>
      </c>
      <c r="CN2823">
        <v>7</v>
      </c>
      <c r="CO2823">
        <v>7</v>
      </c>
      <c r="CP2823">
        <v>0</v>
      </c>
      <c r="CQ2823">
        <v>2</v>
      </c>
    </row>
    <row r="2824" spans="1:95">
      <c r="A2824">
        <v>1253619</v>
      </c>
      <c r="B2824" t="s">
        <v>578</v>
      </c>
      <c r="C2824">
        <v>38</v>
      </c>
      <c r="D2824">
        <v>14496884</v>
      </c>
      <c r="E2824" s="1">
        <v>41505</v>
      </c>
      <c r="F2824" t="s">
        <v>579</v>
      </c>
      <c r="G2824">
        <v>54.99</v>
      </c>
      <c r="H2824">
        <v>0</v>
      </c>
      <c r="I2824">
        <v>0</v>
      </c>
      <c r="J2824">
        <v>0</v>
      </c>
      <c r="K2824">
        <v>54.99</v>
      </c>
      <c r="L2824" t="s">
        <v>1628</v>
      </c>
      <c r="M2824" t="s">
        <v>96</v>
      </c>
      <c r="N2824" t="s">
        <v>97</v>
      </c>
      <c r="O2824" t="s">
        <v>97</v>
      </c>
      <c r="P2824" t="s">
        <v>1117</v>
      </c>
      <c r="Q2824">
        <v>46.44</v>
      </c>
      <c r="R2824">
        <v>0</v>
      </c>
      <c r="S2824">
        <v>0</v>
      </c>
      <c r="T2824">
        <v>46.44</v>
      </c>
      <c r="U2824">
        <v>46.44</v>
      </c>
      <c r="V2824" t="s">
        <v>97</v>
      </c>
      <c r="W2824" t="s">
        <v>96</v>
      </c>
      <c r="X2824" t="s">
        <v>303</v>
      </c>
      <c r="Y2824" t="s">
        <v>1943</v>
      </c>
      <c r="Z2824">
        <v>14496884</v>
      </c>
      <c r="AA2824" t="s">
        <v>1118</v>
      </c>
      <c r="AB2824">
        <v>50</v>
      </c>
      <c r="AC2824">
        <v>0</v>
      </c>
      <c r="AD2824">
        <v>0</v>
      </c>
      <c r="AE2824">
        <v>0</v>
      </c>
      <c r="AF2824">
        <v>50</v>
      </c>
      <c r="AG2824" t="s">
        <v>97</v>
      </c>
      <c r="AH2824" t="s">
        <v>96</v>
      </c>
      <c r="AI2824" t="s">
        <v>97</v>
      </c>
      <c r="AJ2824" t="s">
        <v>97</v>
      </c>
      <c r="AK2824">
        <v>1</v>
      </c>
      <c r="AL2824">
        <v>1</v>
      </c>
      <c r="AM2824">
        <v>1</v>
      </c>
      <c r="AN2824">
        <v>52</v>
      </c>
      <c r="AO2824">
        <v>3</v>
      </c>
      <c r="AP2824">
        <v>3</v>
      </c>
      <c r="AQ2824">
        <v>8.5500000000000007</v>
      </c>
      <c r="AR2824">
        <v>4.99</v>
      </c>
      <c r="AS2824">
        <v>8.5500000000000007</v>
      </c>
      <c r="AT2824">
        <v>4.99</v>
      </c>
      <c r="AU2824">
        <v>1.1841085271317799</v>
      </c>
      <c r="AV2824">
        <v>1.0998000000000001</v>
      </c>
      <c r="AW2824">
        <v>1.1841085271317799</v>
      </c>
      <c r="AX2824">
        <v>1.0998000000000001</v>
      </c>
      <c r="AY2824">
        <v>1</v>
      </c>
      <c r="AZ2824" s="1">
        <v>41386</v>
      </c>
      <c r="BA2824" s="1">
        <v>41519</v>
      </c>
      <c r="BB2824">
        <v>39</v>
      </c>
      <c r="BC2824">
        <v>9</v>
      </c>
      <c r="BD2824">
        <v>2</v>
      </c>
      <c r="BE2824">
        <v>54.99</v>
      </c>
      <c r="BF2824">
        <v>54.99</v>
      </c>
      <c r="BG2824">
        <v>0</v>
      </c>
      <c r="BH2824">
        <v>0</v>
      </c>
      <c r="BI2824" t="s">
        <v>93</v>
      </c>
      <c r="BJ2824" t="s">
        <v>93</v>
      </c>
      <c r="BK2824" t="s">
        <v>93</v>
      </c>
      <c r="BL2824" t="s">
        <v>93</v>
      </c>
      <c r="BM2824" t="s">
        <v>93</v>
      </c>
      <c r="BN2824" t="s">
        <v>93</v>
      </c>
      <c r="BO2824" t="s">
        <v>93</v>
      </c>
      <c r="BP2824" t="s">
        <v>93</v>
      </c>
      <c r="BQ2824" t="s">
        <v>93</v>
      </c>
      <c r="BR2824" t="s">
        <v>93</v>
      </c>
      <c r="BS2824" t="s">
        <v>93</v>
      </c>
      <c r="BT2824" t="s">
        <v>93</v>
      </c>
      <c r="BU2824" t="s">
        <v>93</v>
      </c>
      <c r="BV2824" t="s">
        <v>93</v>
      </c>
      <c r="BW2824" t="s">
        <v>93</v>
      </c>
      <c r="BX2824" t="s">
        <v>93</v>
      </c>
      <c r="BY2824" t="s">
        <v>93</v>
      </c>
      <c r="BZ2824" t="s">
        <v>93</v>
      </c>
      <c r="CA2824" t="s">
        <v>93</v>
      </c>
      <c r="CB2824" t="s">
        <v>93</v>
      </c>
      <c r="CC2824" t="s">
        <v>93</v>
      </c>
      <c r="CD2824" t="s">
        <v>93</v>
      </c>
      <c r="CE2824" t="s">
        <v>93</v>
      </c>
      <c r="CF2824" t="s">
        <v>93</v>
      </c>
      <c r="CG2824" t="s">
        <v>93</v>
      </c>
      <c r="CH2824" t="s">
        <v>93</v>
      </c>
      <c r="CI2824" t="s">
        <v>93</v>
      </c>
      <c r="CJ2824" t="s">
        <v>93</v>
      </c>
      <c r="CK2824" t="s">
        <v>93</v>
      </c>
      <c r="CL2824" t="s">
        <v>93</v>
      </c>
      <c r="CM2824" t="s">
        <v>93</v>
      </c>
      <c r="CN2824">
        <v>7</v>
      </c>
      <c r="CO2824">
        <v>7</v>
      </c>
      <c r="CP2824">
        <v>0</v>
      </c>
      <c r="CQ2824">
        <v>2</v>
      </c>
    </row>
    <row r="2825" spans="1:95">
      <c r="A2825">
        <v>1253619</v>
      </c>
      <c r="B2825" t="s">
        <v>578</v>
      </c>
      <c r="C2825">
        <v>39</v>
      </c>
      <c r="D2825">
        <v>14496884</v>
      </c>
      <c r="E2825" s="1">
        <v>41512</v>
      </c>
      <c r="F2825" t="s">
        <v>579</v>
      </c>
      <c r="G2825">
        <v>54.99</v>
      </c>
      <c r="H2825">
        <v>0</v>
      </c>
      <c r="I2825">
        <v>0</v>
      </c>
      <c r="J2825">
        <v>0</v>
      </c>
      <c r="K2825">
        <v>54.99</v>
      </c>
      <c r="L2825" t="s">
        <v>1628</v>
      </c>
      <c r="M2825" t="s">
        <v>96</v>
      </c>
      <c r="N2825" t="s">
        <v>97</v>
      </c>
      <c r="O2825" t="s">
        <v>97</v>
      </c>
      <c r="P2825" t="s">
        <v>1117</v>
      </c>
      <c r="Q2825">
        <v>46.44</v>
      </c>
      <c r="R2825">
        <v>0</v>
      </c>
      <c r="S2825">
        <v>0</v>
      </c>
      <c r="T2825">
        <v>46.44</v>
      </c>
      <c r="U2825">
        <v>46.44</v>
      </c>
      <c r="V2825" t="s">
        <v>97</v>
      </c>
      <c r="W2825" t="s">
        <v>96</v>
      </c>
      <c r="X2825" t="s">
        <v>303</v>
      </c>
      <c r="Y2825" t="s">
        <v>1943</v>
      </c>
      <c r="Z2825">
        <v>14496884</v>
      </c>
      <c r="AA2825" t="s">
        <v>1118</v>
      </c>
      <c r="AB2825">
        <v>50</v>
      </c>
      <c r="AC2825">
        <v>0</v>
      </c>
      <c r="AD2825">
        <v>0</v>
      </c>
      <c r="AE2825">
        <v>0</v>
      </c>
      <c r="AF2825">
        <v>50</v>
      </c>
      <c r="AG2825" t="s">
        <v>97</v>
      </c>
      <c r="AH2825" t="s">
        <v>96</v>
      </c>
      <c r="AI2825" t="s">
        <v>97</v>
      </c>
      <c r="AJ2825" t="s">
        <v>97</v>
      </c>
      <c r="AK2825">
        <v>1</v>
      </c>
      <c r="AL2825">
        <v>1</v>
      </c>
      <c r="AM2825">
        <v>1</v>
      </c>
      <c r="AN2825">
        <v>52</v>
      </c>
      <c r="AO2825">
        <v>3</v>
      </c>
      <c r="AP2825">
        <v>3</v>
      </c>
      <c r="AQ2825">
        <v>8.5500000000000007</v>
      </c>
      <c r="AR2825">
        <v>4.99</v>
      </c>
      <c r="AS2825">
        <v>8.5500000000000007</v>
      </c>
      <c r="AT2825">
        <v>4.99</v>
      </c>
      <c r="AU2825">
        <v>1.1841085271317799</v>
      </c>
      <c r="AV2825">
        <v>1.0998000000000001</v>
      </c>
      <c r="AW2825">
        <v>1.1841085271317799</v>
      </c>
      <c r="AX2825">
        <v>1.0998000000000001</v>
      </c>
      <c r="AY2825">
        <v>1</v>
      </c>
      <c r="AZ2825" s="1">
        <v>41386</v>
      </c>
      <c r="BA2825" s="1">
        <v>41519</v>
      </c>
      <c r="BB2825">
        <v>39</v>
      </c>
      <c r="BC2825">
        <v>9</v>
      </c>
      <c r="BD2825">
        <v>2</v>
      </c>
      <c r="BE2825">
        <v>54.99</v>
      </c>
      <c r="BF2825">
        <v>54.99</v>
      </c>
      <c r="BG2825">
        <v>0</v>
      </c>
      <c r="BH2825">
        <v>0</v>
      </c>
      <c r="BI2825" t="s">
        <v>93</v>
      </c>
      <c r="BJ2825" t="s">
        <v>93</v>
      </c>
      <c r="BK2825" t="s">
        <v>93</v>
      </c>
      <c r="BL2825" t="s">
        <v>93</v>
      </c>
      <c r="BM2825" t="s">
        <v>93</v>
      </c>
      <c r="BN2825" t="s">
        <v>93</v>
      </c>
      <c r="BO2825" t="s">
        <v>93</v>
      </c>
      <c r="BP2825" t="s">
        <v>93</v>
      </c>
      <c r="BQ2825" t="s">
        <v>93</v>
      </c>
      <c r="BR2825" t="s">
        <v>93</v>
      </c>
      <c r="BS2825" t="s">
        <v>93</v>
      </c>
      <c r="BT2825" t="s">
        <v>93</v>
      </c>
      <c r="BU2825" t="s">
        <v>93</v>
      </c>
      <c r="BV2825" t="s">
        <v>93</v>
      </c>
      <c r="BW2825" t="s">
        <v>93</v>
      </c>
      <c r="BX2825" t="s">
        <v>93</v>
      </c>
      <c r="BY2825" t="s">
        <v>93</v>
      </c>
      <c r="BZ2825" t="s">
        <v>93</v>
      </c>
      <c r="CA2825" t="s">
        <v>93</v>
      </c>
      <c r="CB2825" t="s">
        <v>93</v>
      </c>
      <c r="CC2825" t="s">
        <v>93</v>
      </c>
      <c r="CD2825" t="s">
        <v>93</v>
      </c>
      <c r="CE2825" t="s">
        <v>93</v>
      </c>
      <c r="CF2825" t="s">
        <v>93</v>
      </c>
      <c r="CG2825" t="s">
        <v>93</v>
      </c>
      <c r="CH2825" t="s">
        <v>93</v>
      </c>
      <c r="CI2825" t="s">
        <v>93</v>
      </c>
      <c r="CJ2825" t="s">
        <v>93</v>
      </c>
      <c r="CK2825" t="s">
        <v>93</v>
      </c>
      <c r="CL2825" t="s">
        <v>93</v>
      </c>
      <c r="CM2825" t="s">
        <v>93</v>
      </c>
      <c r="CN2825">
        <v>7</v>
      </c>
      <c r="CO2825">
        <v>7</v>
      </c>
      <c r="CP2825">
        <v>0</v>
      </c>
      <c r="CQ2825">
        <v>2</v>
      </c>
    </row>
    <row r="2826" spans="1:95">
      <c r="A2826">
        <v>1253619</v>
      </c>
      <c r="B2826" t="s">
        <v>578</v>
      </c>
      <c r="C2826">
        <v>40</v>
      </c>
      <c r="D2826">
        <v>14496884</v>
      </c>
      <c r="E2826" s="1">
        <v>41519</v>
      </c>
      <c r="F2826" t="s">
        <v>579</v>
      </c>
      <c r="G2826">
        <v>54.99</v>
      </c>
      <c r="H2826">
        <v>0</v>
      </c>
      <c r="I2826">
        <v>0</v>
      </c>
      <c r="J2826">
        <v>0</v>
      </c>
      <c r="K2826">
        <v>54.99</v>
      </c>
      <c r="L2826" t="s">
        <v>1628</v>
      </c>
      <c r="M2826" t="s">
        <v>96</v>
      </c>
      <c r="N2826" t="s">
        <v>97</v>
      </c>
      <c r="O2826" t="s">
        <v>97</v>
      </c>
      <c r="P2826" t="s">
        <v>1117</v>
      </c>
      <c r="Q2826">
        <v>46.44</v>
      </c>
      <c r="R2826">
        <v>0</v>
      </c>
      <c r="S2826">
        <v>0</v>
      </c>
      <c r="T2826">
        <v>46.44</v>
      </c>
      <c r="U2826">
        <v>46.44</v>
      </c>
      <c r="V2826" t="s">
        <v>97</v>
      </c>
      <c r="W2826" t="s">
        <v>96</v>
      </c>
      <c r="X2826" t="s">
        <v>303</v>
      </c>
      <c r="Y2826" t="s">
        <v>1943</v>
      </c>
      <c r="Z2826">
        <v>14496884</v>
      </c>
      <c r="AA2826" t="s">
        <v>1118</v>
      </c>
      <c r="AB2826">
        <v>50</v>
      </c>
      <c r="AC2826">
        <v>0</v>
      </c>
      <c r="AD2826">
        <v>0</v>
      </c>
      <c r="AE2826">
        <v>0</v>
      </c>
      <c r="AF2826">
        <v>50</v>
      </c>
      <c r="AG2826" t="s">
        <v>97</v>
      </c>
      <c r="AH2826" t="s">
        <v>96</v>
      </c>
      <c r="AI2826" t="s">
        <v>97</v>
      </c>
      <c r="AJ2826" t="s">
        <v>97</v>
      </c>
      <c r="AK2826">
        <v>1</v>
      </c>
      <c r="AL2826">
        <v>1</v>
      </c>
      <c r="AM2826">
        <v>1</v>
      </c>
      <c r="AN2826">
        <v>52</v>
      </c>
      <c r="AO2826">
        <v>3</v>
      </c>
      <c r="AP2826">
        <v>3</v>
      </c>
      <c r="AQ2826">
        <v>8.5500000000000007</v>
      </c>
      <c r="AR2826">
        <v>4.99</v>
      </c>
      <c r="AS2826">
        <v>8.5500000000000007</v>
      </c>
      <c r="AT2826">
        <v>4.99</v>
      </c>
      <c r="AU2826">
        <v>1.1841085271317799</v>
      </c>
      <c r="AV2826">
        <v>1.0998000000000001</v>
      </c>
      <c r="AW2826">
        <v>1.1841085271317799</v>
      </c>
      <c r="AX2826">
        <v>1.0998000000000001</v>
      </c>
      <c r="AY2826">
        <v>1</v>
      </c>
      <c r="AZ2826" s="1">
        <v>41386</v>
      </c>
      <c r="BA2826" s="1">
        <v>41519</v>
      </c>
      <c r="BB2826">
        <v>39</v>
      </c>
      <c r="BC2826">
        <v>9</v>
      </c>
      <c r="BD2826">
        <v>2</v>
      </c>
      <c r="BE2826">
        <v>54.99</v>
      </c>
      <c r="BF2826">
        <v>54.99</v>
      </c>
      <c r="BG2826">
        <v>0</v>
      </c>
      <c r="BH2826">
        <v>0</v>
      </c>
      <c r="BI2826" t="s">
        <v>93</v>
      </c>
      <c r="BJ2826" t="s">
        <v>93</v>
      </c>
      <c r="BK2826" t="s">
        <v>93</v>
      </c>
      <c r="BL2826" t="s">
        <v>93</v>
      </c>
      <c r="BM2826" t="s">
        <v>93</v>
      </c>
      <c r="BN2826" t="s">
        <v>93</v>
      </c>
      <c r="BO2826" t="s">
        <v>93</v>
      </c>
      <c r="BP2826" t="s">
        <v>93</v>
      </c>
      <c r="BQ2826" t="s">
        <v>93</v>
      </c>
      <c r="BR2826" t="s">
        <v>93</v>
      </c>
      <c r="BS2826" t="s">
        <v>93</v>
      </c>
      <c r="BT2826" t="s">
        <v>93</v>
      </c>
      <c r="BU2826" t="s">
        <v>93</v>
      </c>
      <c r="BV2826" t="s">
        <v>93</v>
      </c>
      <c r="BW2826" t="s">
        <v>93</v>
      </c>
      <c r="BX2826" t="s">
        <v>93</v>
      </c>
      <c r="BY2826" t="s">
        <v>93</v>
      </c>
      <c r="BZ2826" t="s">
        <v>93</v>
      </c>
      <c r="CA2826" t="s">
        <v>93</v>
      </c>
      <c r="CB2826" t="s">
        <v>93</v>
      </c>
      <c r="CC2826" t="s">
        <v>93</v>
      </c>
      <c r="CD2826" t="s">
        <v>93</v>
      </c>
      <c r="CE2826" t="s">
        <v>93</v>
      </c>
      <c r="CF2826" t="s">
        <v>93</v>
      </c>
      <c r="CG2826" t="s">
        <v>93</v>
      </c>
      <c r="CH2826" t="s">
        <v>93</v>
      </c>
      <c r="CI2826" t="s">
        <v>93</v>
      </c>
      <c r="CJ2826" t="s">
        <v>93</v>
      </c>
      <c r="CK2826" t="s">
        <v>93</v>
      </c>
      <c r="CL2826" t="s">
        <v>93</v>
      </c>
      <c r="CM2826" t="s">
        <v>93</v>
      </c>
      <c r="CN2826">
        <v>7</v>
      </c>
      <c r="CO2826">
        <v>7</v>
      </c>
      <c r="CP2826">
        <v>0</v>
      </c>
      <c r="CQ2826">
        <v>2</v>
      </c>
    </row>
    <row r="2827" spans="1:95">
      <c r="A2827">
        <v>1253601</v>
      </c>
      <c r="B2827" t="s">
        <v>537</v>
      </c>
      <c r="C2827">
        <v>21</v>
      </c>
      <c r="D2827">
        <v>14496837</v>
      </c>
      <c r="E2827" s="1">
        <v>41386</v>
      </c>
      <c r="F2827" t="s">
        <v>538</v>
      </c>
      <c r="G2827">
        <v>44.99</v>
      </c>
      <c r="H2827">
        <v>0</v>
      </c>
      <c r="I2827">
        <v>0</v>
      </c>
      <c r="J2827">
        <v>0</v>
      </c>
      <c r="K2827">
        <v>44.99</v>
      </c>
      <c r="L2827" t="s">
        <v>539</v>
      </c>
      <c r="M2827" t="s">
        <v>96</v>
      </c>
      <c r="N2827" t="s">
        <v>97</v>
      </c>
      <c r="O2827" t="s">
        <v>97</v>
      </c>
      <c r="P2827" t="s">
        <v>540</v>
      </c>
      <c r="Q2827">
        <v>32</v>
      </c>
      <c r="R2827">
        <v>0</v>
      </c>
      <c r="S2827">
        <v>0</v>
      </c>
      <c r="T2827">
        <v>32</v>
      </c>
      <c r="U2827">
        <v>32</v>
      </c>
      <c r="V2827" t="s">
        <v>97</v>
      </c>
      <c r="W2827" t="s">
        <v>96</v>
      </c>
      <c r="X2827" t="s">
        <v>303</v>
      </c>
      <c r="Y2827" t="s">
        <v>541</v>
      </c>
      <c r="Z2827">
        <v>14496837</v>
      </c>
      <c r="AA2827" t="s">
        <v>542</v>
      </c>
      <c r="AB2827">
        <v>40</v>
      </c>
      <c r="AC2827">
        <v>0</v>
      </c>
      <c r="AD2827">
        <v>0</v>
      </c>
      <c r="AE2827">
        <v>0</v>
      </c>
      <c r="AF2827">
        <v>40</v>
      </c>
      <c r="AG2827" t="s">
        <v>97</v>
      </c>
      <c r="AH2827" t="s">
        <v>236</v>
      </c>
      <c r="AI2827" t="s">
        <v>97</v>
      </c>
      <c r="AJ2827" t="s">
        <v>97</v>
      </c>
      <c r="AK2827">
        <v>1</v>
      </c>
      <c r="AL2827">
        <v>1</v>
      </c>
      <c r="AM2827">
        <v>0</v>
      </c>
      <c r="AN2827">
        <v>192</v>
      </c>
      <c r="AO2827">
        <v>3</v>
      </c>
      <c r="AP2827">
        <v>3</v>
      </c>
      <c r="AQ2827">
        <v>12.99</v>
      </c>
      <c r="AR2827">
        <v>4.99</v>
      </c>
      <c r="AS2827">
        <v>12.99</v>
      </c>
      <c r="AT2827">
        <v>4.99</v>
      </c>
      <c r="AU2827">
        <v>1.4059375000000001</v>
      </c>
      <c r="AV2827">
        <v>1.1247499999999999</v>
      </c>
      <c r="AW2827">
        <v>1.4059375000000001</v>
      </c>
      <c r="AX2827">
        <v>1.1247499999999999</v>
      </c>
      <c r="AY2827">
        <v>1</v>
      </c>
      <c r="AZ2827" s="1">
        <v>41386</v>
      </c>
      <c r="BA2827" s="1">
        <v>41519</v>
      </c>
      <c r="BB2827">
        <v>39</v>
      </c>
      <c r="BC2827">
        <v>9</v>
      </c>
      <c r="BD2827">
        <v>1</v>
      </c>
      <c r="BE2827">
        <v>44.99</v>
      </c>
      <c r="BF2827">
        <v>44.99</v>
      </c>
      <c r="BG2827">
        <v>0</v>
      </c>
      <c r="BH2827">
        <v>0</v>
      </c>
      <c r="BI2827" t="s">
        <v>93</v>
      </c>
      <c r="BJ2827" t="s">
        <v>93</v>
      </c>
      <c r="BK2827" t="s">
        <v>93</v>
      </c>
      <c r="BL2827" t="s">
        <v>93</v>
      </c>
      <c r="BM2827" t="s">
        <v>93</v>
      </c>
      <c r="BN2827" t="s">
        <v>93</v>
      </c>
      <c r="BO2827" t="s">
        <v>93</v>
      </c>
      <c r="BP2827" t="s">
        <v>93</v>
      </c>
      <c r="BQ2827" t="s">
        <v>93</v>
      </c>
      <c r="BR2827" t="s">
        <v>93</v>
      </c>
      <c r="BS2827" t="s">
        <v>93</v>
      </c>
      <c r="BT2827" t="s">
        <v>93</v>
      </c>
      <c r="BU2827" t="s">
        <v>93</v>
      </c>
      <c r="BV2827" t="s">
        <v>93</v>
      </c>
      <c r="BW2827" t="s">
        <v>93</v>
      </c>
      <c r="BX2827" t="s">
        <v>93</v>
      </c>
      <c r="BY2827" t="s">
        <v>93</v>
      </c>
      <c r="BZ2827" t="s">
        <v>93</v>
      </c>
      <c r="CA2827" t="s">
        <v>93</v>
      </c>
      <c r="CB2827" t="s">
        <v>93</v>
      </c>
      <c r="CC2827" t="s">
        <v>93</v>
      </c>
      <c r="CD2827" t="s">
        <v>93</v>
      </c>
      <c r="CE2827" t="s">
        <v>93</v>
      </c>
      <c r="CF2827" t="s">
        <v>93</v>
      </c>
      <c r="CG2827" t="s">
        <v>93</v>
      </c>
      <c r="CH2827" t="s">
        <v>93</v>
      </c>
      <c r="CI2827" t="s">
        <v>93</v>
      </c>
      <c r="CJ2827" t="s">
        <v>93</v>
      </c>
      <c r="CK2827" t="s">
        <v>93</v>
      </c>
      <c r="CL2827" t="s">
        <v>93</v>
      </c>
      <c r="CM2827" t="s">
        <v>93</v>
      </c>
      <c r="CN2827">
        <v>3</v>
      </c>
      <c r="CO2827">
        <v>3</v>
      </c>
      <c r="CP2827">
        <v>0</v>
      </c>
      <c r="CQ2827">
        <v>1</v>
      </c>
    </row>
    <row r="2828" spans="1:95">
      <c r="A2828">
        <v>1253601</v>
      </c>
      <c r="B2828" t="s">
        <v>537</v>
      </c>
      <c r="C2828">
        <v>22</v>
      </c>
      <c r="D2828">
        <v>14496837</v>
      </c>
      <c r="E2828" s="1">
        <v>41393</v>
      </c>
      <c r="F2828" t="s">
        <v>538</v>
      </c>
      <c r="G2828">
        <v>44.99</v>
      </c>
      <c r="H2828">
        <v>0</v>
      </c>
      <c r="I2828">
        <v>0</v>
      </c>
      <c r="J2828">
        <v>0</v>
      </c>
      <c r="K2828">
        <v>44.99</v>
      </c>
      <c r="L2828" t="s">
        <v>539</v>
      </c>
      <c r="M2828" t="s">
        <v>96</v>
      </c>
      <c r="N2828" t="s">
        <v>97</v>
      </c>
      <c r="O2828" t="s">
        <v>97</v>
      </c>
      <c r="P2828" t="s">
        <v>540</v>
      </c>
      <c r="Q2828">
        <v>32</v>
      </c>
      <c r="R2828">
        <v>0</v>
      </c>
      <c r="S2828">
        <v>0</v>
      </c>
      <c r="T2828">
        <v>32</v>
      </c>
      <c r="U2828">
        <v>32</v>
      </c>
      <c r="V2828" t="s">
        <v>97</v>
      </c>
      <c r="W2828" t="s">
        <v>96</v>
      </c>
      <c r="X2828" t="s">
        <v>303</v>
      </c>
      <c r="Y2828" t="s">
        <v>541</v>
      </c>
      <c r="Z2828">
        <v>14496837</v>
      </c>
      <c r="AA2828" t="s">
        <v>542</v>
      </c>
      <c r="AB2828">
        <v>40</v>
      </c>
      <c r="AC2828">
        <v>0</v>
      </c>
      <c r="AD2828">
        <v>0</v>
      </c>
      <c r="AE2828">
        <v>0</v>
      </c>
      <c r="AF2828">
        <v>40</v>
      </c>
      <c r="AG2828" t="s">
        <v>97</v>
      </c>
      <c r="AH2828" t="s">
        <v>236</v>
      </c>
      <c r="AI2828" t="s">
        <v>97</v>
      </c>
      <c r="AJ2828" t="s">
        <v>97</v>
      </c>
      <c r="AK2828">
        <v>1</v>
      </c>
      <c r="AL2828">
        <v>1</v>
      </c>
      <c r="AM2828">
        <v>0</v>
      </c>
      <c r="AN2828">
        <v>192</v>
      </c>
      <c r="AO2828">
        <v>3</v>
      </c>
      <c r="AP2828">
        <v>3</v>
      </c>
      <c r="AQ2828">
        <v>12.99</v>
      </c>
      <c r="AR2828">
        <v>4.99</v>
      </c>
      <c r="AS2828">
        <v>12.99</v>
      </c>
      <c r="AT2828">
        <v>4.99</v>
      </c>
      <c r="AU2828">
        <v>1.4059375000000001</v>
      </c>
      <c r="AV2828">
        <v>1.1247499999999999</v>
      </c>
      <c r="AW2828">
        <v>1.4059375000000001</v>
      </c>
      <c r="AX2828">
        <v>1.1247499999999999</v>
      </c>
      <c r="AY2828">
        <v>1</v>
      </c>
      <c r="AZ2828" s="1">
        <v>41386</v>
      </c>
      <c r="BA2828" s="1">
        <v>41519</v>
      </c>
      <c r="BB2828">
        <v>39</v>
      </c>
      <c r="BC2828">
        <v>9</v>
      </c>
      <c r="BD2828">
        <v>1</v>
      </c>
      <c r="BE2828">
        <v>44.99</v>
      </c>
      <c r="BF2828">
        <v>44.99</v>
      </c>
      <c r="BG2828">
        <v>0</v>
      </c>
      <c r="BH2828">
        <v>0</v>
      </c>
      <c r="BI2828" t="s">
        <v>93</v>
      </c>
      <c r="BJ2828" t="s">
        <v>93</v>
      </c>
      <c r="BK2828" t="s">
        <v>93</v>
      </c>
      <c r="BL2828" t="s">
        <v>93</v>
      </c>
      <c r="BM2828" t="s">
        <v>93</v>
      </c>
      <c r="BN2828" t="s">
        <v>93</v>
      </c>
      <c r="BO2828" t="s">
        <v>93</v>
      </c>
      <c r="BP2828" t="s">
        <v>93</v>
      </c>
      <c r="BQ2828" t="s">
        <v>93</v>
      </c>
      <c r="BR2828" t="s">
        <v>93</v>
      </c>
      <c r="BS2828" t="s">
        <v>93</v>
      </c>
      <c r="BT2828" t="s">
        <v>93</v>
      </c>
      <c r="BU2828" t="s">
        <v>93</v>
      </c>
      <c r="BV2828" t="s">
        <v>93</v>
      </c>
      <c r="BW2828" t="s">
        <v>93</v>
      </c>
      <c r="BX2828" t="s">
        <v>93</v>
      </c>
      <c r="BY2828" t="s">
        <v>93</v>
      </c>
      <c r="BZ2828" t="s">
        <v>93</v>
      </c>
      <c r="CA2828" t="s">
        <v>93</v>
      </c>
      <c r="CB2828" t="s">
        <v>93</v>
      </c>
      <c r="CC2828" t="s">
        <v>93</v>
      </c>
      <c r="CD2828" t="s">
        <v>93</v>
      </c>
      <c r="CE2828" t="s">
        <v>93</v>
      </c>
      <c r="CF2828" t="s">
        <v>93</v>
      </c>
      <c r="CG2828" t="s">
        <v>93</v>
      </c>
      <c r="CH2828" t="s">
        <v>93</v>
      </c>
      <c r="CI2828" t="s">
        <v>93</v>
      </c>
      <c r="CJ2828" t="s">
        <v>93</v>
      </c>
      <c r="CK2828" t="s">
        <v>93</v>
      </c>
      <c r="CL2828" t="s">
        <v>93</v>
      </c>
      <c r="CM2828" t="s">
        <v>93</v>
      </c>
      <c r="CN2828">
        <v>3</v>
      </c>
      <c r="CO2828">
        <v>3</v>
      </c>
      <c r="CP2828">
        <v>0</v>
      </c>
      <c r="CQ2828">
        <v>1</v>
      </c>
    </row>
    <row r="2829" spans="1:95">
      <c r="A2829">
        <v>1253601</v>
      </c>
      <c r="B2829" t="s">
        <v>537</v>
      </c>
      <c r="C2829">
        <v>23</v>
      </c>
      <c r="D2829">
        <v>14496837</v>
      </c>
      <c r="E2829" s="1">
        <v>41400</v>
      </c>
      <c r="F2829" t="s">
        <v>538</v>
      </c>
      <c r="G2829">
        <v>44.99</v>
      </c>
      <c r="H2829">
        <v>0</v>
      </c>
      <c r="I2829">
        <v>0</v>
      </c>
      <c r="J2829">
        <v>0</v>
      </c>
      <c r="K2829">
        <v>44.99</v>
      </c>
      <c r="L2829" t="s">
        <v>539</v>
      </c>
      <c r="M2829" t="s">
        <v>96</v>
      </c>
      <c r="N2829" t="s">
        <v>97</v>
      </c>
      <c r="O2829" t="s">
        <v>97</v>
      </c>
      <c r="P2829" t="s">
        <v>540</v>
      </c>
      <c r="Q2829">
        <v>32.299999999999997</v>
      </c>
      <c r="R2829">
        <v>0</v>
      </c>
      <c r="S2829">
        <v>0</v>
      </c>
      <c r="T2829">
        <v>32.299999999999997</v>
      </c>
      <c r="U2829">
        <v>32.299999999999997</v>
      </c>
      <c r="V2829" t="s">
        <v>97</v>
      </c>
      <c r="W2829" t="s">
        <v>96</v>
      </c>
      <c r="X2829" t="s">
        <v>303</v>
      </c>
      <c r="Y2829" t="s">
        <v>1050</v>
      </c>
      <c r="Z2829">
        <v>14496837</v>
      </c>
      <c r="AA2829" t="s">
        <v>542</v>
      </c>
      <c r="AB2829">
        <v>40</v>
      </c>
      <c r="AC2829">
        <v>0</v>
      </c>
      <c r="AD2829">
        <v>0</v>
      </c>
      <c r="AE2829">
        <v>0</v>
      </c>
      <c r="AF2829">
        <v>40</v>
      </c>
      <c r="AG2829" t="s">
        <v>97</v>
      </c>
      <c r="AH2829" t="s">
        <v>236</v>
      </c>
      <c r="AI2829" t="s">
        <v>97</v>
      </c>
      <c r="AJ2829" t="s">
        <v>97</v>
      </c>
      <c r="AK2829">
        <v>1</v>
      </c>
      <c r="AL2829">
        <v>1</v>
      </c>
      <c r="AM2829">
        <v>0</v>
      </c>
      <c r="AN2829">
        <v>192</v>
      </c>
      <c r="AO2829">
        <v>3</v>
      </c>
      <c r="AP2829">
        <v>3</v>
      </c>
      <c r="AQ2829">
        <v>12.69</v>
      </c>
      <c r="AR2829">
        <v>4.99</v>
      </c>
      <c r="AS2829">
        <v>12.69</v>
      </c>
      <c r="AT2829">
        <v>4.99</v>
      </c>
      <c r="AU2829">
        <v>1.3928792569659401</v>
      </c>
      <c r="AV2829">
        <v>1.1247499999999999</v>
      </c>
      <c r="AW2829">
        <v>1.3928792569659401</v>
      </c>
      <c r="AX2829">
        <v>1.1247499999999999</v>
      </c>
      <c r="AY2829">
        <v>1</v>
      </c>
      <c r="AZ2829" s="1">
        <v>41386</v>
      </c>
      <c r="BA2829" s="1">
        <v>41519</v>
      </c>
      <c r="BB2829">
        <v>39</v>
      </c>
      <c r="BC2829">
        <v>9</v>
      </c>
      <c r="BD2829">
        <v>1</v>
      </c>
      <c r="BE2829">
        <v>44.99</v>
      </c>
      <c r="BF2829">
        <v>44.99</v>
      </c>
      <c r="BG2829">
        <v>0</v>
      </c>
      <c r="BH2829">
        <v>0</v>
      </c>
      <c r="BI2829" t="s">
        <v>93</v>
      </c>
      <c r="BJ2829" t="s">
        <v>93</v>
      </c>
      <c r="BK2829" t="s">
        <v>93</v>
      </c>
      <c r="BL2829" t="s">
        <v>93</v>
      </c>
      <c r="BM2829" t="s">
        <v>93</v>
      </c>
      <c r="BN2829" t="s">
        <v>93</v>
      </c>
      <c r="BO2829" t="s">
        <v>93</v>
      </c>
      <c r="BP2829" t="s">
        <v>93</v>
      </c>
      <c r="BQ2829" t="s">
        <v>93</v>
      </c>
      <c r="BR2829" t="s">
        <v>93</v>
      </c>
      <c r="BS2829" t="s">
        <v>93</v>
      </c>
      <c r="BT2829" t="s">
        <v>93</v>
      </c>
      <c r="BU2829" t="s">
        <v>93</v>
      </c>
      <c r="BV2829" t="s">
        <v>93</v>
      </c>
      <c r="BW2829" t="s">
        <v>93</v>
      </c>
      <c r="BX2829" t="s">
        <v>93</v>
      </c>
      <c r="BY2829" t="s">
        <v>93</v>
      </c>
      <c r="BZ2829" t="s">
        <v>93</v>
      </c>
      <c r="CA2829" t="s">
        <v>93</v>
      </c>
      <c r="CB2829" t="s">
        <v>93</v>
      </c>
      <c r="CC2829" t="s">
        <v>93</v>
      </c>
      <c r="CD2829" t="s">
        <v>93</v>
      </c>
      <c r="CE2829" t="s">
        <v>93</v>
      </c>
      <c r="CF2829" t="s">
        <v>93</v>
      </c>
      <c r="CG2829" t="s">
        <v>93</v>
      </c>
      <c r="CH2829" t="s">
        <v>93</v>
      </c>
      <c r="CI2829" t="s">
        <v>93</v>
      </c>
      <c r="CJ2829" t="s">
        <v>93</v>
      </c>
      <c r="CK2829" t="s">
        <v>93</v>
      </c>
      <c r="CL2829" t="s">
        <v>93</v>
      </c>
      <c r="CM2829" t="s">
        <v>93</v>
      </c>
      <c r="CN2829">
        <v>3</v>
      </c>
      <c r="CO2829">
        <v>3</v>
      </c>
      <c r="CP2829">
        <v>0</v>
      </c>
      <c r="CQ2829">
        <v>1</v>
      </c>
    </row>
    <row r="2830" spans="1:95">
      <c r="A2830">
        <v>1253601</v>
      </c>
      <c r="B2830" t="s">
        <v>537</v>
      </c>
      <c r="C2830">
        <v>24</v>
      </c>
      <c r="D2830">
        <v>14496837</v>
      </c>
      <c r="E2830" s="1">
        <v>41407</v>
      </c>
      <c r="F2830" t="s">
        <v>538</v>
      </c>
      <c r="G2830">
        <v>44.99</v>
      </c>
      <c r="H2830">
        <v>0</v>
      </c>
      <c r="I2830">
        <v>0</v>
      </c>
      <c r="J2830">
        <v>0</v>
      </c>
      <c r="K2830">
        <v>44.99</v>
      </c>
      <c r="L2830" t="s">
        <v>539</v>
      </c>
      <c r="M2830" t="s">
        <v>96</v>
      </c>
      <c r="N2830" t="s">
        <v>97</v>
      </c>
      <c r="O2830" t="s">
        <v>97</v>
      </c>
      <c r="P2830" t="s">
        <v>540</v>
      </c>
      <c r="Q2830">
        <v>32.299999999999997</v>
      </c>
      <c r="R2830">
        <v>0</v>
      </c>
      <c r="S2830">
        <v>0</v>
      </c>
      <c r="T2830">
        <v>32.299999999999997</v>
      </c>
      <c r="U2830">
        <v>32.299999999999997</v>
      </c>
      <c r="V2830" t="s">
        <v>97</v>
      </c>
      <c r="W2830" t="s">
        <v>96</v>
      </c>
      <c r="X2830" t="s">
        <v>303</v>
      </c>
      <c r="Y2830" t="s">
        <v>1050</v>
      </c>
      <c r="Z2830">
        <v>14496837</v>
      </c>
      <c r="AA2830" t="s">
        <v>1109</v>
      </c>
      <c r="AB2830">
        <v>40</v>
      </c>
      <c r="AC2830">
        <v>0</v>
      </c>
      <c r="AD2830">
        <v>0</v>
      </c>
      <c r="AE2830">
        <v>0</v>
      </c>
      <c r="AF2830">
        <v>40</v>
      </c>
      <c r="AG2830" t="s">
        <v>97</v>
      </c>
      <c r="AH2830" t="s">
        <v>236</v>
      </c>
      <c r="AI2830" t="s">
        <v>97</v>
      </c>
      <c r="AJ2830" t="s">
        <v>97</v>
      </c>
      <c r="AK2830">
        <v>1</v>
      </c>
      <c r="AL2830">
        <v>1</v>
      </c>
      <c r="AM2830">
        <v>0</v>
      </c>
      <c r="AN2830">
        <v>192</v>
      </c>
      <c r="AO2830">
        <v>3</v>
      </c>
      <c r="AP2830">
        <v>3</v>
      </c>
      <c r="AQ2830">
        <v>12.69</v>
      </c>
      <c r="AR2830">
        <v>4.99</v>
      </c>
      <c r="AS2830">
        <v>12.69</v>
      </c>
      <c r="AT2830">
        <v>4.99</v>
      </c>
      <c r="AU2830">
        <v>1.3928792569659401</v>
      </c>
      <c r="AV2830">
        <v>1.1247499999999999</v>
      </c>
      <c r="AW2830">
        <v>1.3928792569659401</v>
      </c>
      <c r="AX2830">
        <v>1.1247499999999999</v>
      </c>
      <c r="AY2830">
        <v>1</v>
      </c>
      <c r="AZ2830" s="1">
        <v>41386</v>
      </c>
      <c r="BA2830" s="1">
        <v>41519</v>
      </c>
      <c r="BB2830">
        <v>39</v>
      </c>
      <c r="BC2830">
        <v>9</v>
      </c>
      <c r="BD2830">
        <v>1</v>
      </c>
      <c r="BE2830">
        <v>44.99</v>
      </c>
      <c r="BF2830">
        <v>44.99</v>
      </c>
      <c r="BG2830">
        <v>0</v>
      </c>
      <c r="BH2830">
        <v>0</v>
      </c>
      <c r="BI2830">
        <v>0</v>
      </c>
      <c r="BJ2830">
        <v>1</v>
      </c>
      <c r="BK2830">
        <v>1</v>
      </c>
      <c r="BL2830">
        <v>0</v>
      </c>
      <c r="BM2830">
        <v>0</v>
      </c>
      <c r="BN2830">
        <v>2</v>
      </c>
      <c r="BO2830">
        <v>2.5</v>
      </c>
      <c r="BP2830">
        <v>1</v>
      </c>
      <c r="BQ2830">
        <v>0</v>
      </c>
      <c r="BR2830">
        <v>0</v>
      </c>
      <c r="BS2830">
        <v>0</v>
      </c>
      <c r="BT2830">
        <v>1</v>
      </c>
      <c r="BU2830">
        <v>0.5</v>
      </c>
      <c r="BV2830">
        <v>0</v>
      </c>
      <c r="BW2830">
        <v>0</v>
      </c>
      <c r="BX2830">
        <v>0.5</v>
      </c>
      <c r="BY2830">
        <v>1</v>
      </c>
      <c r="BZ2830">
        <v>1</v>
      </c>
      <c r="CA2830">
        <v>2</v>
      </c>
      <c r="CB2830">
        <v>-0.5</v>
      </c>
      <c r="CC2830">
        <v>-1</v>
      </c>
      <c r="CD2830">
        <v>2</v>
      </c>
      <c r="CE2830">
        <v>2</v>
      </c>
      <c r="CF2830">
        <v>2</v>
      </c>
      <c r="CG2830">
        <v>2</v>
      </c>
      <c r="CH2830">
        <v>0</v>
      </c>
      <c r="CI2830">
        <v>0</v>
      </c>
      <c r="CJ2830">
        <v>0</v>
      </c>
      <c r="CK2830">
        <v>0</v>
      </c>
      <c r="CL2830">
        <v>0</v>
      </c>
      <c r="CM2830">
        <v>0</v>
      </c>
      <c r="CN2830">
        <v>3</v>
      </c>
      <c r="CO2830">
        <v>3</v>
      </c>
      <c r="CP2830">
        <v>0</v>
      </c>
      <c r="CQ2830">
        <v>1</v>
      </c>
    </row>
    <row r="2831" spans="1:95">
      <c r="A2831">
        <v>1253601</v>
      </c>
      <c r="B2831" t="s">
        <v>537</v>
      </c>
      <c r="C2831">
        <v>25</v>
      </c>
      <c r="D2831">
        <v>14496837</v>
      </c>
      <c r="E2831" s="1">
        <v>41414</v>
      </c>
      <c r="F2831" t="s">
        <v>538</v>
      </c>
      <c r="G2831">
        <v>44.99</v>
      </c>
      <c r="H2831">
        <v>0</v>
      </c>
      <c r="I2831">
        <v>0</v>
      </c>
      <c r="J2831">
        <v>0</v>
      </c>
      <c r="K2831">
        <v>44.99</v>
      </c>
      <c r="L2831" t="s">
        <v>539</v>
      </c>
      <c r="M2831" t="s">
        <v>96</v>
      </c>
      <c r="N2831" t="s">
        <v>97</v>
      </c>
      <c r="O2831" t="s">
        <v>97</v>
      </c>
      <c r="P2831" t="s">
        <v>540</v>
      </c>
      <c r="Q2831">
        <v>32.299999999999997</v>
      </c>
      <c r="R2831">
        <v>0</v>
      </c>
      <c r="S2831">
        <v>0</v>
      </c>
      <c r="T2831">
        <v>32.299999999999997</v>
      </c>
      <c r="U2831">
        <v>32.299999999999997</v>
      </c>
      <c r="V2831" t="s">
        <v>97</v>
      </c>
      <c r="W2831" t="s">
        <v>96</v>
      </c>
      <c r="X2831" t="s">
        <v>303</v>
      </c>
      <c r="Y2831" t="s">
        <v>1050</v>
      </c>
      <c r="Z2831">
        <v>14496837</v>
      </c>
      <c r="AA2831" t="s">
        <v>1109</v>
      </c>
      <c r="AB2831">
        <v>40</v>
      </c>
      <c r="AC2831">
        <v>0</v>
      </c>
      <c r="AD2831">
        <v>0</v>
      </c>
      <c r="AE2831">
        <v>0</v>
      </c>
      <c r="AF2831">
        <v>40</v>
      </c>
      <c r="AG2831" t="s">
        <v>97</v>
      </c>
      <c r="AH2831" t="s">
        <v>96</v>
      </c>
      <c r="AI2831" t="s">
        <v>97</v>
      </c>
      <c r="AJ2831" t="s">
        <v>97</v>
      </c>
      <c r="AK2831">
        <v>1</v>
      </c>
      <c r="AL2831">
        <v>1</v>
      </c>
      <c r="AM2831">
        <v>1</v>
      </c>
      <c r="AN2831">
        <v>192</v>
      </c>
      <c r="AO2831">
        <v>3</v>
      </c>
      <c r="AP2831">
        <v>3</v>
      </c>
      <c r="AQ2831">
        <v>12.69</v>
      </c>
      <c r="AR2831">
        <v>4.99</v>
      </c>
      <c r="AS2831">
        <v>12.69</v>
      </c>
      <c r="AT2831">
        <v>4.99</v>
      </c>
      <c r="AU2831">
        <v>1.3928792569659401</v>
      </c>
      <c r="AV2831">
        <v>1.1247499999999999</v>
      </c>
      <c r="AW2831">
        <v>1.3928792569659401</v>
      </c>
      <c r="AX2831">
        <v>1.1247499999999999</v>
      </c>
      <c r="AY2831">
        <v>1</v>
      </c>
      <c r="AZ2831" s="1">
        <v>41386</v>
      </c>
      <c r="BA2831" s="1">
        <v>41519</v>
      </c>
      <c r="BB2831">
        <v>39</v>
      </c>
      <c r="BC2831">
        <v>9</v>
      </c>
      <c r="BD2831">
        <v>1</v>
      </c>
      <c r="BE2831">
        <v>44.99</v>
      </c>
      <c r="BF2831">
        <v>44.99</v>
      </c>
      <c r="BG2831">
        <v>0</v>
      </c>
      <c r="BH2831">
        <v>0</v>
      </c>
      <c r="BI2831" t="s">
        <v>93</v>
      </c>
      <c r="BJ2831" t="s">
        <v>93</v>
      </c>
      <c r="BK2831" t="s">
        <v>93</v>
      </c>
      <c r="BL2831" t="s">
        <v>93</v>
      </c>
      <c r="BM2831" t="s">
        <v>93</v>
      </c>
      <c r="BN2831" t="s">
        <v>93</v>
      </c>
      <c r="BO2831" t="s">
        <v>93</v>
      </c>
      <c r="BP2831" t="s">
        <v>93</v>
      </c>
      <c r="BQ2831" t="s">
        <v>93</v>
      </c>
      <c r="BR2831" t="s">
        <v>93</v>
      </c>
      <c r="BS2831" t="s">
        <v>93</v>
      </c>
      <c r="BT2831" t="s">
        <v>93</v>
      </c>
      <c r="BU2831" t="s">
        <v>93</v>
      </c>
      <c r="BV2831" t="s">
        <v>93</v>
      </c>
      <c r="BW2831" t="s">
        <v>93</v>
      </c>
      <c r="BX2831" t="s">
        <v>93</v>
      </c>
      <c r="BY2831" t="s">
        <v>93</v>
      </c>
      <c r="BZ2831" t="s">
        <v>93</v>
      </c>
      <c r="CA2831" t="s">
        <v>93</v>
      </c>
      <c r="CB2831" t="s">
        <v>93</v>
      </c>
      <c r="CC2831" t="s">
        <v>93</v>
      </c>
      <c r="CD2831" t="s">
        <v>93</v>
      </c>
      <c r="CE2831" t="s">
        <v>93</v>
      </c>
      <c r="CF2831" t="s">
        <v>93</v>
      </c>
      <c r="CG2831" t="s">
        <v>93</v>
      </c>
      <c r="CH2831" t="s">
        <v>93</v>
      </c>
      <c r="CI2831" t="s">
        <v>93</v>
      </c>
      <c r="CJ2831" t="s">
        <v>93</v>
      </c>
      <c r="CK2831" t="s">
        <v>93</v>
      </c>
      <c r="CL2831" t="s">
        <v>93</v>
      </c>
      <c r="CM2831" t="s">
        <v>93</v>
      </c>
      <c r="CN2831">
        <v>3</v>
      </c>
      <c r="CO2831">
        <v>3</v>
      </c>
      <c r="CP2831">
        <v>0</v>
      </c>
      <c r="CQ2831">
        <v>1</v>
      </c>
    </row>
    <row r="2832" spans="1:95">
      <c r="A2832">
        <v>1253601</v>
      </c>
      <c r="B2832" t="s">
        <v>537</v>
      </c>
      <c r="C2832">
        <v>26</v>
      </c>
      <c r="D2832">
        <v>14496837</v>
      </c>
      <c r="E2832" s="1">
        <v>41421</v>
      </c>
      <c r="F2832" t="s">
        <v>538</v>
      </c>
      <c r="G2832">
        <v>44.99</v>
      </c>
      <c r="H2832">
        <v>0</v>
      </c>
      <c r="I2832">
        <v>0</v>
      </c>
      <c r="J2832">
        <v>0</v>
      </c>
      <c r="K2832">
        <v>44.99</v>
      </c>
      <c r="L2832" t="s">
        <v>539</v>
      </c>
      <c r="M2832" t="s">
        <v>96</v>
      </c>
      <c r="N2832" t="s">
        <v>97</v>
      </c>
      <c r="O2832" t="s">
        <v>97</v>
      </c>
      <c r="P2832" t="s">
        <v>540</v>
      </c>
      <c r="Q2832">
        <v>32.299999999999997</v>
      </c>
      <c r="R2832">
        <v>0</v>
      </c>
      <c r="S2832">
        <v>0</v>
      </c>
      <c r="T2832">
        <v>32.299999999999997</v>
      </c>
      <c r="U2832">
        <v>32.299999999999997</v>
      </c>
      <c r="V2832" t="s">
        <v>97</v>
      </c>
      <c r="W2832" t="s">
        <v>96</v>
      </c>
      <c r="X2832" t="s">
        <v>303</v>
      </c>
      <c r="Y2832" t="s">
        <v>1050</v>
      </c>
      <c r="Z2832">
        <v>14496837</v>
      </c>
      <c r="AA2832" t="s">
        <v>1109</v>
      </c>
      <c r="AB2832">
        <v>40</v>
      </c>
      <c r="AC2832">
        <v>0</v>
      </c>
      <c r="AD2832">
        <v>0</v>
      </c>
      <c r="AE2832">
        <v>0</v>
      </c>
      <c r="AF2832">
        <v>40</v>
      </c>
      <c r="AG2832" t="s">
        <v>97</v>
      </c>
      <c r="AH2832" t="s">
        <v>96</v>
      </c>
      <c r="AI2832" t="s">
        <v>97</v>
      </c>
      <c r="AJ2832" t="s">
        <v>97</v>
      </c>
      <c r="AK2832">
        <v>1</v>
      </c>
      <c r="AL2832">
        <v>1</v>
      </c>
      <c r="AM2832">
        <v>1</v>
      </c>
      <c r="AN2832">
        <v>192</v>
      </c>
      <c r="AO2832">
        <v>3</v>
      </c>
      <c r="AP2832">
        <v>3</v>
      </c>
      <c r="AQ2832">
        <v>12.69</v>
      </c>
      <c r="AR2832">
        <v>4.99</v>
      </c>
      <c r="AS2832">
        <v>12.69</v>
      </c>
      <c r="AT2832">
        <v>4.99</v>
      </c>
      <c r="AU2832">
        <v>1.3928792569659401</v>
      </c>
      <c r="AV2832">
        <v>1.1247499999999999</v>
      </c>
      <c r="AW2832">
        <v>1.3928792569659401</v>
      </c>
      <c r="AX2832">
        <v>1.1247499999999999</v>
      </c>
      <c r="AY2832">
        <v>1</v>
      </c>
      <c r="AZ2832" s="1">
        <v>41386</v>
      </c>
      <c r="BA2832" s="1">
        <v>41519</v>
      </c>
      <c r="BB2832">
        <v>39</v>
      </c>
      <c r="BC2832">
        <v>9</v>
      </c>
      <c r="BD2832">
        <v>1</v>
      </c>
      <c r="BE2832">
        <v>44.99</v>
      </c>
      <c r="BF2832">
        <v>44.99</v>
      </c>
      <c r="BG2832">
        <v>0</v>
      </c>
      <c r="BH2832">
        <v>0</v>
      </c>
      <c r="BI2832" t="s">
        <v>93</v>
      </c>
      <c r="BJ2832" t="s">
        <v>93</v>
      </c>
      <c r="BK2832" t="s">
        <v>93</v>
      </c>
      <c r="BL2832" t="s">
        <v>93</v>
      </c>
      <c r="BM2832" t="s">
        <v>93</v>
      </c>
      <c r="BN2832" t="s">
        <v>93</v>
      </c>
      <c r="BO2832" t="s">
        <v>93</v>
      </c>
      <c r="BP2832" t="s">
        <v>93</v>
      </c>
      <c r="BQ2832" t="s">
        <v>93</v>
      </c>
      <c r="BR2832" t="s">
        <v>93</v>
      </c>
      <c r="BS2832" t="s">
        <v>93</v>
      </c>
      <c r="BT2832" t="s">
        <v>93</v>
      </c>
      <c r="BU2832" t="s">
        <v>93</v>
      </c>
      <c r="BV2832" t="s">
        <v>93</v>
      </c>
      <c r="BW2832" t="s">
        <v>93</v>
      </c>
      <c r="BX2832" t="s">
        <v>93</v>
      </c>
      <c r="BY2832" t="s">
        <v>93</v>
      </c>
      <c r="BZ2832" t="s">
        <v>93</v>
      </c>
      <c r="CA2832" t="s">
        <v>93</v>
      </c>
      <c r="CB2832" t="s">
        <v>93</v>
      </c>
      <c r="CC2832" t="s">
        <v>93</v>
      </c>
      <c r="CD2832" t="s">
        <v>93</v>
      </c>
      <c r="CE2832" t="s">
        <v>93</v>
      </c>
      <c r="CF2832" t="s">
        <v>93</v>
      </c>
      <c r="CG2832" t="s">
        <v>93</v>
      </c>
      <c r="CH2832" t="s">
        <v>93</v>
      </c>
      <c r="CI2832" t="s">
        <v>93</v>
      </c>
      <c r="CJ2832" t="s">
        <v>93</v>
      </c>
      <c r="CK2832" t="s">
        <v>93</v>
      </c>
      <c r="CL2832" t="s">
        <v>93</v>
      </c>
      <c r="CM2832" t="s">
        <v>93</v>
      </c>
      <c r="CN2832">
        <v>3</v>
      </c>
      <c r="CO2832">
        <v>3</v>
      </c>
      <c r="CP2832">
        <v>0</v>
      </c>
      <c r="CQ2832">
        <v>1</v>
      </c>
    </row>
    <row r="2833" spans="1:95">
      <c r="A2833">
        <v>1253601</v>
      </c>
      <c r="B2833" t="s">
        <v>537</v>
      </c>
      <c r="C2833">
        <v>27</v>
      </c>
      <c r="D2833">
        <v>14496837</v>
      </c>
      <c r="E2833" s="1">
        <v>41428</v>
      </c>
      <c r="F2833" t="s">
        <v>538</v>
      </c>
      <c r="G2833">
        <v>44.99</v>
      </c>
      <c r="H2833">
        <v>0</v>
      </c>
      <c r="I2833">
        <v>0</v>
      </c>
      <c r="J2833">
        <v>0</v>
      </c>
      <c r="K2833">
        <v>44.99</v>
      </c>
      <c r="L2833" t="s">
        <v>539</v>
      </c>
      <c r="M2833" t="s">
        <v>96</v>
      </c>
      <c r="N2833" t="s">
        <v>97</v>
      </c>
      <c r="O2833" t="s">
        <v>97</v>
      </c>
      <c r="P2833" t="s">
        <v>540</v>
      </c>
      <c r="Q2833">
        <v>32.299999999999997</v>
      </c>
      <c r="R2833">
        <v>0</v>
      </c>
      <c r="S2833">
        <v>0</v>
      </c>
      <c r="T2833">
        <v>32.299999999999997</v>
      </c>
      <c r="U2833">
        <v>32.299999999999997</v>
      </c>
      <c r="V2833" t="s">
        <v>97</v>
      </c>
      <c r="W2833" t="s">
        <v>96</v>
      </c>
      <c r="X2833" t="s">
        <v>303</v>
      </c>
      <c r="Y2833" t="s">
        <v>1050</v>
      </c>
      <c r="Z2833">
        <v>14496837</v>
      </c>
      <c r="AA2833" t="s">
        <v>1109</v>
      </c>
      <c r="AB2833">
        <v>40</v>
      </c>
      <c r="AC2833">
        <v>0</v>
      </c>
      <c r="AD2833">
        <v>0</v>
      </c>
      <c r="AE2833">
        <v>0</v>
      </c>
      <c r="AF2833">
        <v>40</v>
      </c>
      <c r="AG2833" t="s">
        <v>97</v>
      </c>
      <c r="AH2833" t="s">
        <v>96</v>
      </c>
      <c r="AI2833" t="s">
        <v>97</v>
      </c>
      <c r="AJ2833" t="s">
        <v>97</v>
      </c>
      <c r="AK2833">
        <v>1</v>
      </c>
      <c r="AL2833">
        <v>1</v>
      </c>
      <c r="AM2833">
        <v>1</v>
      </c>
      <c r="AN2833">
        <v>192</v>
      </c>
      <c r="AO2833">
        <v>3</v>
      </c>
      <c r="AP2833">
        <v>3</v>
      </c>
      <c r="AQ2833">
        <v>12.69</v>
      </c>
      <c r="AR2833">
        <v>4.99</v>
      </c>
      <c r="AS2833">
        <v>12.69</v>
      </c>
      <c r="AT2833">
        <v>4.99</v>
      </c>
      <c r="AU2833">
        <v>1.3928792569659401</v>
      </c>
      <c r="AV2833">
        <v>1.1247499999999999</v>
      </c>
      <c r="AW2833">
        <v>1.3928792569659401</v>
      </c>
      <c r="AX2833">
        <v>1.1247499999999999</v>
      </c>
      <c r="AY2833">
        <v>1</v>
      </c>
      <c r="AZ2833" s="1">
        <v>41386</v>
      </c>
      <c r="BA2833" s="1">
        <v>41519</v>
      </c>
      <c r="BB2833">
        <v>39</v>
      </c>
      <c r="BC2833">
        <v>9</v>
      </c>
      <c r="BD2833">
        <v>1</v>
      </c>
      <c r="BE2833">
        <v>44.99</v>
      </c>
      <c r="BF2833">
        <v>44.99</v>
      </c>
      <c r="BG2833">
        <v>0</v>
      </c>
      <c r="BH2833">
        <v>0</v>
      </c>
      <c r="BI2833">
        <v>0</v>
      </c>
      <c r="BJ2833">
        <v>1</v>
      </c>
      <c r="BK2833">
        <v>1</v>
      </c>
      <c r="BL2833">
        <v>0</v>
      </c>
      <c r="BM2833">
        <v>1</v>
      </c>
      <c r="BN2833">
        <v>3</v>
      </c>
      <c r="BO2833">
        <v>3.3333333333333299</v>
      </c>
      <c r="BP2833">
        <v>1.6666666666666701</v>
      </c>
      <c r="BQ2833">
        <v>0</v>
      </c>
      <c r="BR2833">
        <v>1</v>
      </c>
      <c r="BS2833">
        <v>0.33333333333333298</v>
      </c>
      <c r="BT2833">
        <v>1</v>
      </c>
      <c r="BU2833">
        <v>0.33333333333333298</v>
      </c>
      <c r="BV2833">
        <v>0</v>
      </c>
      <c r="BW2833">
        <v>0.33333333333333298</v>
      </c>
      <c r="BX2833">
        <v>1</v>
      </c>
      <c r="BY2833">
        <v>3</v>
      </c>
      <c r="BZ2833">
        <v>1.3333333333333299</v>
      </c>
      <c r="CA2833">
        <v>4</v>
      </c>
      <c r="CB2833">
        <v>-0.33333333333333298</v>
      </c>
      <c r="CC2833">
        <v>-1</v>
      </c>
      <c r="CD2833">
        <v>3</v>
      </c>
      <c r="CE2833">
        <v>3</v>
      </c>
      <c r="CF2833">
        <v>3</v>
      </c>
      <c r="CG2833">
        <v>3</v>
      </c>
      <c r="CH2833">
        <v>0</v>
      </c>
      <c r="CI2833">
        <v>0</v>
      </c>
      <c r="CJ2833">
        <v>0</v>
      </c>
      <c r="CK2833">
        <v>0</v>
      </c>
      <c r="CL2833">
        <v>0</v>
      </c>
      <c r="CM2833">
        <v>0</v>
      </c>
      <c r="CN2833">
        <v>3</v>
      </c>
      <c r="CO2833">
        <v>3</v>
      </c>
      <c r="CP2833">
        <v>0</v>
      </c>
      <c r="CQ2833">
        <v>1</v>
      </c>
    </row>
    <row r="2834" spans="1:95">
      <c r="A2834">
        <v>1253601</v>
      </c>
      <c r="B2834" t="s">
        <v>537</v>
      </c>
      <c r="C2834">
        <v>28</v>
      </c>
      <c r="D2834">
        <v>14496837</v>
      </c>
      <c r="E2834" s="1">
        <v>41435</v>
      </c>
      <c r="F2834" t="s">
        <v>538</v>
      </c>
      <c r="G2834">
        <v>44.99</v>
      </c>
      <c r="H2834">
        <v>0</v>
      </c>
      <c r="I2834">
        <v>0</v>
      </c>
      <c r="J2834">
        <v>0</v>
      </c>
      <c r="K2834">
        <v>44.99</v>
      </c>
      <c r="L2834" t="s">
        <v>539</v>
      </c>
      <c r="M2834" t="s">
        <v>96</v>
      </c>
      <c r="N2834" t="s">
        <v>97</v>
      </c>
      <c r="O2834" t="s">
        <v>97</v>
      </c>
      <c r="P2834" t="s">
        <v>540</v>
      </c>
      <c r="Q2834">
        <v>32.29</v>
      </c>
      <c r="R2834">
        <v>0</v>
      </c>
      <c r="S2834">
        <v>0</v>
      </c>
      <c r="T2834">
        <v>32.29</v>
      </c>
      <c r="U2834">
        <v>32.29</v>
      </c>
      <c r="V2834" t="s">
        <v>97</v>
      </c>
      <c r="W2834" t="s">
        <v>96</v>
      </c>
      <c r="X2834" t="s">
        <v>303</v>
      </c>
      <c r="Y2834" t="s">
        <v>1350</v>
      </c>
      <c r="Z2834">
        <v>14496837</v>
      </c>
      <c r="AA2834" t="s">
        <v>1109</v>
      </c>
      <c r="AB2834">
        <v>40</v>
      </c>
      <c r="AC2834">
        <v>0</v>
      </c>
      <c r="AD2834">
        <v>0</v>
      </c>
      <c r="AE2834">
        <v>0</v>
      </c>
      <c r="AF2834">
        <v>40</v>
      </c>
      <c r="AG2834" t="s">
        <v>97</v>
      </c>
      <c r="AH2834" t="s">
        <v>96</v>
      </c>
      <c r="AI2834" t="s">
        <v>97</v>
      </c>
      <c r="AJ2834" t="s">
        <v>97</v>
      </c>
      <c r="AK2834">
        <v>1</v>
      </c>
      <c r="AL2834">
        <v>1</v>
      </c>
      <c r="AM2834">
        <v>1</v>
      </c>
      <c r="AN2834">
        <v>192</v>
      </c>
      <c r="AO2834">
        <v>3</v>
      </c>
      <c r="AP2834">
        <v>3</v>
      </c>
      <c r="AQ2834">
        <v>12.7</v>
      </c>
      <c r="AR2834">
        <v>4.99</v>
      </c>
      <c r="AS2834">
        <v>12.7</v>
      </c>
      <c r="AT2834">
        <v>4.99</v>
      </c>
      <c r="AU2834">
        <v>1.3933106224837399</v>
      </c>
      <c r="AV2834">
        <v>1.1247499999999999</v>
      </c>
      <c r="AW2834">
        <v>1.3933106224837399</v>
      </c>
      <c r="AX2834">
        <v>1.1247499999999999</v>
      </c>
      <c r="AY2834">
        <v>1</v>
      </c>
      <c r="AZ2834" s="1">
        <v>41386</v>
      </c>
      <c r="BA2834" s="1">
        <v>41519</v>
      </c>
      <c r="BB2834">
        <v>39</v>
      </c>
      <c r="BC2834">
        <v>9</v>
      </c>
      <c r="BD2834">
        <v>1</v>
      </c>
      <c r="BE2834">
        <v>44.99</v>
      </c>
      <c r="BF2834">
        <v>44.99</v>
      </c>
      <c r="BG2834">
        <v>0</v>
      </c>
      <c r="BH2834">
        <v>0</v>
      </c>
      <c r="BI2834" t="s">
        <v>93</v>
      </c>
      <c r="BJ2834" t="s">
        <v>93</v>
      </c>
      <c r="BK2834" t="s">
        <v>93</v>
      </c>
      <c r="BL2834" t="s">
        <v>93</v>
      </c>
      <c r="BM2834" t="s">
        <v>93</v>
      </c>
      <c r="BN2834" t="s">
        <v>93</v>
      </c>
      <c r="BO2834" t="s">
        <v>93</v>
      </c>
      <c r="BP2834" t="s">
        <v>93</v>
      </c>
      <c r="BQ2834" t="s">
        <v>93</v>
      </c>
      <c r="BR2834" t="s">
        <v>93</v>
      </c>
      <c r="BS2834" t="s">
        <v>93</v>
      </c>
      <c r="BT2834" t="s">
        <v>93</v>
      </c>
      <c r="BU2834" t="s">
        <v>93</v>
      </c>
      <c r="BV2834" t="s">
        <v>93</v>
      </c>
      <c r="BW2834" t="s">
        <v>93</v>
      </c>
      <c r="BX2834" t="s">
        <v>93</v>
      </c>
      <c r="BY2834" t="s">
        <v>93</v>
      </c>
      <c r="BZ2834" t="s">
        <v>93</v>
      </c>
      <c r="CA2834" t="s">
        <v>93</v>
      </c>
      <c r="CB2834" t="s">
        <v>93</v>
      </c>
      <c r="CC2834" t="s">
        <v>93</v>
      </c>
      <c r="CD2834" t="s">
        <v>93</v>
      </c>
      <c r="CE2834" t="s">
        <v>93</v>
      </c>
      <c r="CF2834" t="s">
        <v>93</v>
      </c>
      <c r="CG2834" t="s">
        <v>93</v>
      </c>
      <c r="CH2834" t="s">
        <v>93</v>
      </c>
      <c r="CI2834" t="s">
        <v>93</v>
      </c>
      <c r="CJ2834" t="s">
        <v>93</v>
      </c>
      <c r="CK2834" t="s">
        <v>93</v>
      </c>
      <c r="CL2834" t="s">
        <v>93</v>
      </c>
      <c r="CM2834" t="s">
        <v>93</v>
      </c>
      <c r="CN2834">
        <v>3</v>
      </c>
      <c r="CO2834">
        <v>3</v>
      </c>
      <c r="CP2834">
        <v>0</v>
      </c>
      <c r="CQ2834">
        <v>1</v>
      </c>
    </row>
    <row r="2835" spans="1:95">
      <c r="A2835">
        <v>1253601</v>
      </c>
      <c r="B2835" t="s">
        <v>537</v>
      </c>
      <c r="C2835">
        <v>29</v>
      </c>
      <c r="D2835">
        <v>14496837</v>
      </c>
      <c r="E2835" s="1">
        <v>41442</v>
      </c>
      <c r="F2835" t="s">
        <v>538</v>
      </c>
      <c r="G2835">
        <v>44.99</v>
      </c>
      <c r="H2835">
        <v>0</v>
      </c>
      <c r="I2835">
        <v>0</v>
      </c>
      <c r="J2835">
        <v>0</v>
      </c>
      <c r="K2835">
        <v>44.99</v>
      </c>
      <c r="L2835" t="s">
        <v>539</v>
      </c>
      <c r="M2835" t="s">
        <v>96</v>
      </c>
      <c r="N2835" t="s">
        <v>97</v>
      </c>
      <c r="O2835" t="s">
        <v>97</v>
      </c>
      <c r="P2835" t="s">
        <v>540</v>
      </c>
      <c r="Q2835">
        <v>32.29</v>
      </c>
      <c r="R2835">
        <v>0</v>
      </c>
      <c r="S2835">
        <v>0</v>
      </c>
      <c r="T2835">
        <v>32.29</v>
      </c>
      <c r="U2835">
        <v>32.29</v>
      </c>
      <c r="V2835" t="s">
        <v>97</v>
      </c>
      <c r="W2835" t="s">
        <v>96</v>
      </c>
      <c r="X2835" t="s">
        <v>303</v>
      </c>
      <c r="Y2835" t="s">
        <v>1350</v>
      </c>
      <c r="Z2835">
        <v>14496837</v>
      </c>
      <c r="AA2835" t="s">
        <v>1109</v>
      </c>
      <c r="AB2835">
        <v>40</v>
      </c>
      <c r="AC2835">
        <v>0</v>
      </c>
      <c r="AD2835">
        <v>0</v>
      </c>
      <c r="AE2835">
        <v>0</v>
      </c>
      <c r="AF2835">
        <v>40</v>
      </c>
      <c r="AG2835" t="s">
        <v>97</v>
      </c>
      <c r="AH2835" t="s">
        <v>96</v>
      </c>
      <c r="AI2835" t="s">
        <v>97</v>
      </c>
      <c r="AJ2835" t="s">
        <v>97</v>
      </c>
      <c r="AK2835">
        <v>1</v>
      </c>
      <c r="AL2835">
        <v>1</v>
      </c>
      <c r="AM2835">
        <v>1</v>
      </c>
      <c r="AN2835">
        <v>192</v>
      </c>
      <c r="AO2835">
        <v>3</v>
      </c>
      <c r="AP2835">
        <v>3</v>
      </c>
      <c r="AQ2835">
        <v>12.7</v>
      </c>
      <c r="AR2835">
        <v>4.99</v>
      </c>
      <c r="AS2835">
        <v>12.7</v>
      </c>
      <c r="AT2835">
        <v>4.99</v>
      </c>
      <c r="AU2835">
        <v>1.3933106224837399</v>
      </c>
      <c r="AV2835">
        <v>1.1247499999999999</v>
      </c>
      <c r="AW2835">
        <v>1.3933106224837399</v>
      </c>
      <c r="AX2835">
        <v>1.1247499999999999</v>
      </c>
      <c r="AY2835">
        <v>1</v>
      </c>
      <c r="AZ2835" s="1">
        <v>41386</v>
      </c>
      <c r="BA2835" s="1">
        <v>41519</v>
      </c>
      <c r="BB2835">
        <v>39</v>
      </c>
      <c r="BC2835">
        <v>9</v>
      </c>
      <c r="BD2835">
        <v>1</v>
      </c>
      <c r="BE2835">
        <v>44.99</v>
      </c>
      <c r="BF2835">
        <v>44.99</v>
      </c>
      <c r="BG2835">
        <v>0</v>
      </c>
      <c r="BH2835">
        <v>0</v>
      </c>
      <c r="BI2835" t="s">
        <v>93</v>
      </c>
      <c r="BJ2835" t="s">
        <v>93</v>
      </c>
      <c r="BK2835" t="s">
        <v>93</v>
      </c>
      <c r="BL2835" t="s">
        <v>93</v>
      </c>
      <c r="BM2835" t="s">
        <v>93</v>
      </c>
      <c r="BN2835" t="s">
        <v>93</v>
      </c>
      <c r="BO2835" t="s">
        <v>93</v>
      </c>
      <c r="BP2835" t="s">
        <v>93</v>
      </c>
      <c r="BQ2835" t="s">
        <v>93</v>
      </c>
      <c r="BR2835" t="s">
        <v>93</v>
      </c>
      <c r="BS2835" t="s">
        <v>93</v>
      </c>
      <c r="BT2835" t="s">
        <v>93</v>
      </c>
      <c r="BU2835" t="s">
        <v>93</v>
      </c>
      <c r="BV2835" t="s">
        <v>93</v>
      </c>
      <c r="BW2835" t="s">
        <v>93</v>
      </c>
      <c r="BX2835" t="s">
        <v>93</v>
      </c>
      <c r="BY2835" t="s">
        <v>93</v>
      </c>
      <c r="BZ2835" t="s">
        <v>93</v>
      </c>
      <c r="CA2835" t="s">
        <v>93</v>
      </c>
      <c r="CB2835" t="s">
        <v>93</v>
      </c>
      <c r="CC2835" t="s">
        <v>93</v>
      </c>
      <c r="CD2835" t="s">
        <v>93</v>
      </c>
      <c r="CE2835" t="s">
        <v>93</v>
      </c>
      <c r="CF2835" t="s">
        <v>93</v>
      </c>
      <c r="CG2835" t="s">
        <v>93</v>
      </c>
      <c r="CH2835" t="s">
        <v>93</v>
      </c>
      <c r="CI2835" t="s">
        <v>93</v>
      </c>
      <c r="CJ2835" t="s">
        <v>93</v>
      </c>
      <c r="CK2835" t="s">
        <v>93</v>
      </c>
      <c r="CL2835" t="s">
        <v>93</v>
      </c>
      <c r="CM2835" t="s">
        <v>93</v>
      </c>
      <c r="CN2835">
        <v>3</v>
      </c>
      <c r="CO2835">
        <v>3</v>
      </c>
      <c r="CP2835">
        <v>0</v>
      </c>
      <c r="CQ2835">
        <v>1</v>
      </c>
    </row>
    <row r="2836" spans="1:95">
      <c r="A2836">
        <v>1253601</v>
      </c>
      <c r="B2836" t="s">
        <v>537</v>
      </c>
      <c r="C2836">
        <v>30</v>
      </c>
      <c r="D2836">
        <v>14496837</v>
      </c>
      <c r="E2836" s="1">
        <v>41449</v>
      </c>
      <c r="F2836" t="s">
        <v>538</v>
      </c>
      <c r="G2836">
        <v>44.99</v>
      </c>
      <c r="H2836">
        <v>0</v>
      </c>
      <c r="I2836">
        <v>0</v>
      </c>
      <c r="J2836">
        <v>0</v>
      </c>
      <c r="K2836">
        <v>44.99</v>
      </c>
      <c r="L2836" t="s">
        <v>1513</v>
      </c>
      <c r="M2836" t="s">
        <v>96</v>
      </c>
      <c r="N2836" t="s">
        <v>97</v>
      </c>
      <c r="O2836" t="s">
        <v>97</v>
      </c>
      <c r="P2836" t="s">
        <v>540</v>
      </c>
      <c r="Q2836">
        <v>40</v>
      </c>
      <c r="R2836">
        <v>0</v>
      </c>
      <c r="S2836">
        <v>0</v>
      </c>
      <c r="T2836">
        <v>0</v>
      </c>
      <c r="U2836">
        <v>40</v>
      </c>
      <c r="V2836" t="s">
        <v>97</v>
      </c>
      <c r="W2836" t="s">
        <v>96</v>
      </c>
      <c r="X2836" t="s">
        <v>97</v>
      </c>
      <c r="Y2836" t="s">
        <v>97</v>
      </c>
      <c r="Z2836">
        <v>14496837</v>
      </c>
      <c r="AA2836" t="s">
        <v>1109</v>
      </c>
      <c r="AB2836">
        <v>40</v>
      </c>
      <c r="AC2836">
        <v>0</v>
      </c>
      <c r="AD2836">
        <v>0</v>
      </c>
      <c r="AE2836">
        <v>0</v>
      </c>
      <c r="AF2836">
        <v>40</v>
      </c>
      <c r="AG2836" t="s">
        <v>97</v>
      </c>
      <c r="AH2836" t="s">
        <v>96</v>
      </c>
      <c r="AI2836" t="s">
        <v>97</v>
      </c>
      <c r="AJ2836" t="s">
        <v>97</v>
      </c>
      <c r="AK2836">
        <v>1</v>
      </c>
      <c r="AL2836">
        <v>1</v>
      </c>
      <c r="AM2836">
        <v>1</v>
      </c>
      <c r="AN2836">
        <v>71</v>
      </c>
      <c r="AO2836">
        <v>3</v>
      </c>
      <c r="AP2836">
        <v>3</v>
      </c>
      <c r="AQ2836">
        <v>4.99</v>
      </c>
      <c r="AR2836">
        <v>4.99</v>
      </c>
      <c r="AS2836">
        <v>4.99</v>
      </c>
      <c r="AT2836">
        <v>4.99</v>
      </c>
      <c r="AU2836">
        <v>1.1247499999999999</v>
      </c>
      <c r="AV2836">
        <v>1.1247499999999999</v>
      </c>
      <c r="AW2836">
        <v>1.1247499999999999</v>
      </c>
      <c r="AX2836">
        <v>1.1247499999999999</v>
      </c>
      <c r="AY2836">
        <v>1</v>
      </c>
      <c r="AZ2836" s="1">
        <v>41386</v>
      </c>
      <c r="BA2836" s="1">
        <v>41519</v>
      </c>
      <c r="BB2836">
        <v>39</v>
      </c>
      <c r="BC2836">
        <v>9</v>
      </c>
      <c r="BD2836">
        <v>1</v>
      </c>
      <c r="BE2836">
        <v>44.99</v>
      </c>
      <c r="BF2836">
        <v>44.99</v>
      </c>
      <c r="BG2836">
        <v>0</v>
      </c>
      <c r="BH2836">
        <v>0</v>
      </c>
      <c r="BI2836" t="s">
        <v>93</v>
      </c>
      <c r="BJ2836" t="s">
        <v>93</v>
      </c>
      <c r="BK2836" t="s">
        <v>93</v>
      </c>
      <c r="BL2836" t="s">
        <v>93</v>
      </c>
      <c r="BM2836" t="s">
        <v>93</v>
      </c>
      <c r="BN2836" t="s">
        <v>93</v>
      </c>
      <c r="BO2836" t="s">
        <v>93</v>
      </c>
      <c r="BP2836" t="s">
        <v>93</v>
      </c>
      <c r="BQ2836" t="s">
        <v>93</v>
      </c>
      <c r="BR2836" t="s">
        <v>93</v>
      </c>
      <c r="BS2836" t="s">
        <v>93</v>
      </c>
      <c r="BT2836" t="s">
        <v>93</v>
      </c>
      <c r="BU2836" t="s">
        <v>93</v>
      </c>
      <c r="BV2836" t="s">
        <v>93</v>
      </c>
      <c r="BW2836" t="s">
        <v>93</v>
      </c>
      <c r="BX2836" t="s">
        <v>93</v>
      </c>
      <c r="BY2836" t="s">
        <v>93</v>
      </c>
      <c r="BZ2836" t="s">
        <v>93</v>
      </c>
      <c r="CA2836" t="s">
        <v>93</v>
      </c>
      <c r="CB2836" t="s">
        <v>93</v>
      </c>
      <c r="CC2836" t="s">
        <v>93</v>
      </c>
      <c r="CD2836" t="s">
        <v>93</v>
      </c>
      <c r="CE2836" t="s">
        <v>93</v>
      </c>
      <c r="CF2836" t="s">
        <v>93</v>
      </c>
      <c r="CG2836" t="s">
        <v>93</v>
      </c>
      <c r="CH2836" t="s">
        <v>93</v>
      </c>
      <c r="CI2836" t="s">
        <v>93</v>
      </c>
      <c r="CJ2836" t="s">
        <v>93</v>
      </c>
      <c r="CK2836" t="s">
        <v>93</v>
      </c>
      <c r="CL2836" t="s">
        <v>93</v>
      </c>
      <c r="CM2836" t="s">
        <v>93</v>
      </c>
      <c r="CN2836">
        <v>3</v>
      </c>
      <c r="CO2836">
        <v>3</v>
      </c>
      <c r="CP2836">
        <v>0</v>
      </c>
      <c r="CQ2836">
        <v>1</v>
      </c>
    </row>
    <row r="2837" spans="1:95">
      <c r="A2837">
        <v>1253601</v>
      </c>
      <c r="B2837" t="s">
        <v>537</v>
      </c>
      <c r="C2837">
        <v>31</v>
      </c>
      <c r="D2837">
        <v>14496837</v>
      </c>
      <c r="E2837" s="1">
        <v>41456</v>
      </c>
      <c r="F2837" t="s">
        <v>538</v>
      </c>
      <c r="G2837">
        <v>44.99</v>
      </c>
      <c r="H2837">
        <v>0</v>
      </c>
      <c r="I2837">
        <v>0</v>
      </c>
      <c r="J2837">
        <v>0</v>
      </c>
      <c r="K2837">
        <v>44.99</v>
      </c>
      <c r="L2837" t="s">
        <v>1513</v>
      </c>
      <c r="M2837" t="s">
        <v>96</v>
      </c>
      <c r="N2837" t="s">
        <v>97</v>
      </c>
      <c r="O2837" t="s">
        <v>97</v>
      </c>
      <c r="P2837" t="s">
        <v>540</v>
      </c>
      <c r="Q2837">
        <v>35.68</v>
      </c>
      <c r="R2837">
        <v>0</v>
      </c>
      <c r="S2837">
        <v>0</v>
      </c>
      <c r="T2837">
        <v>35.68</v>
      </c>
      <c r="U2837">
        <v>35.68</v>
      </c>
      <c r="V2837" t="s">
        <v>97</v>
      </c>
      <c r="W2837" t="s">
        <v>96</v>
      </c>
      <c r="X2837" t="s">
        <v>303</v>
      </c>
      <c r="Y2837" t="s">
        <v>1625</v>
      </c>
      <c r="Z2837">
        <v>14496837</v>
      </c>
      <c r="AA2837" t="s">
        <v>1109</v>
      </c>
      <c r="AB2837">
        <v>40</v>
      </c>
      <c r="AC2837">
        <v>0</v>
      </c>
      <c r="AD2837">
        <v>0</v>
      </c>
      <c r="AE2837">
        <v>0</v>
      </c>
      <c r="AF2837">
        <v>40</v>
      </c>
      <c r="AG2837" t="s">
        <v>97</v>
      </c>
      <c r="AH2837" t="s">
        <v>96</v>
      </c>
      <c r="AI2837" t="s">
        <v>97</v>
      </c>
      <c r="AJ2837" t="s">
        <v>97</v>
      </c>
      <c r="AK2837">
        <v>1</v>
      </c>
      <c r="AL2837">
        <v>1</v>
      </c>
      <c r="AM2837">
        <v>1</v>
      </c>
      <c r="AN2837">
        <v>71</v>
      </c>
      <c r="AO2837">
        <v>3</v>
      </c>
      <c r="AP2837">
        <v>3</v>
      </c>
      <c r="AQ2837">
        <v>9.31</v>
      </c>
      <c r="AR2837">
        <v>4.99</v>
      </c>
      <c r="AS2837">
        <v>9.31</v>
      </c>
      <c r="AT2837">
        <v>4.99</v>
      </c>
      <c r="AU2837">
        <v>1.2609304932735399</v>
      </c>
      <c r="AV2837">
        <v>1.1247499999999999</v>
      </c>
      <c r="AW2837">
        <v>1.2609304932735399</v>
      </c>
      <c r="AX2837">
        <v>1.1247499999999999</v>
      </c>
      <c r="AY2837">
        <v>1</v>
      </c>
      <c r="AZ2837" s="1">
        <v>41386</v>
      </c>
      <c r="BA2837" s="1">
        <v>41519</v>
      </c>
      <c r="BB2837">
        <v>39</v>
      </c>
      <c r="BC2837">
        <v>9</v>
      </c>
      <c r="BD2837">
        <v>1</v>
      </c>
      <c r="BE2837">
        <v>44.99</v>
      </c>
      <c r="BF2837">
        <v>44.99</v>
      </c>
      <c r="BG2837">
        <v>0</v>
      </c>
      <c r="BH2837">
        <v>0</v>
      </c>
      <c r="BI2837" t="s">
        <v>93</v>
      </c>
      <c r="BJ2837" t="s">
        <v>93</v>
      </c>
      <c r="BK2837" t="s">
        <v>93</v>
      </c>
      <c r="BL2837" t="s">
        <v>93</v>
      </c>
      <c r="BM2837" t="s">
        <v>93</v>
      </c>
      <c r="BN2837" t="s">
        <v>93</v>
      </c>
      <c r="BO2837" t="s">
        <v>93</v>
      </c>
      <c r="BP2837" t="s">
        <v>93</v>
      </c>
      <c r="BQ2837" t="s">
        <v>93</v>
      </c>
      <c r="BR2837" t="s">
        <v>93</v>
      </c>
      <c r="BS2837" t="s">
        <v>93</v>
      </c>
      <c r="BT2837" t="s">
        <v>93</v>
      </c>
      <c r="BU2837" t="s">
        <v>93</v>
      </c>
      <c r="BV2837" t="s">
        <v>93</v>
      </c>
      <c r="BW2837" t="s">
        <v>93</v>
      </c>
      <c r="BX2837" t="s">
        <v>93</v>
      </c>
      <c r="BY2837" t="s">
        <v>93</v>
      </c>
      <c r="BZ2837" t="s">
        <v>93</v>
      </c>
      <c r="CA2837" t="s">
        <v>93</v>
      </c>
      <c r="CB2837" t="s">
        <v>93</v>
      </c>
      <c r="CC2837" t="s">
        <v>93</v>
      </c>
      <c r="CD2837" t="s">
        <v>93</v>
      </c>
      <c r="CE2837" t="s">
        <v>93</v>
      </c>
      <c r="CF2837" t="s">
        <v>93</v>
      </c>
      <c r="CG2837" t="s">
        <v>93</v>
      </c>
      <c r="CH2837" t="s">
        <v>93</v>
      </c>
      <c r="CI2837" t="s">
        <v>93</v>
      </c>
      <c r="CJ2837" t="s">
        <v>93</v>
      </c>
      <c r="CK2837" t="s">
        <v>93</v>
      </c>
      <c r="CL2837" t="s">
        <v>93</v>
      </c>
      <c r="CM2837" t="s">
        <v>93</v>
      </c>
      <c r="CN2837">
        <v>3</v>
      </c>
      <c r="CO2837">
        <v>3</v>
      </c>
      <c r="CP2837">
        <v>0</v>
      </c>
      <c r="CQ2837">
        <v>1</v>
      </c>
    </row>
    <row r="2838" spans="1:95">
      <c r="A2838">
        <v>1253601</v>
      </c>
      <c r="B2838" t="s">
        <v>537</v>
      </c>
      <c r="C2838">
        <v>32</v>
      </c>
      <c r="D2838">
        <v>14496837</v>
      </c>
      <c r="E2838" s="1">
        <v>41463</v>
      </c>
      <c r="F2838" t="s">
        <v>538</v>
      </c>
      <c r="G2838">
        <v>44.99</v>
      </c>
      <c r="H2838">
        <v>0</v>
      </c>
      <c r="I2838">
        <v>0</v>
      </c>
      <c r="J2838">
        <v>0</v>
      </c>
      <c r="K2838">
        <v>44.99</v>
      </c>
      <c r="L2838" t="s">
        <v>1513</v>
      </c>
      <c r="M2838" t="s">
        <v>96</v>
      </c>
      <c r="N2838" t="s">
        <v>97</v>
      </c>
      <c r="O2838" t="s">
        <v>97</v>
      </c>
      <c r="P2838" t="s">
        <v>540</v>
      </c>
      <c r="Q2838">
        <v>35.68</v>
      </c>
      <c r="R2838">
        <v>0</v>
      </c>
      <c r="S2838">
        <v>0</v>
      </c>
      <c r="T2838">
        <v>35.68</v>
      </c>
      <c r="U2838">
        <v>35.68</v>
      </c>
      <c r="V2838" t="s">
        <v>97</v>
      </c>
      <c r="W2838" t="s">
        <v>96</v>
      </c>
      <c r="X2838" t="s">
        <v>303</v>
      </c>
      <c r="Y2838" t="s">
        <v>1625</v>
      </c>
      <c r="Z2838">
        <v>14496837</v>
      </c>
      <c r="AA2838" t="s">
        <v>1109</v>
      </c>
      <c r="AB2838">
        <v>40</v>
      </c>
      <c r="AC2838">
        <v>0</v>
      </c>
      <c r="AD2838">
        <v>0</v>
      </c>
      <c r="AE2838">
        <v>0</v>
      </c>
      <c r="AF2838">
        <v>40</v>
      </c>
      <c r="AG2838" t="s">
        <v>97</v>
      </c>
      <c r="AH2838" t="s">
        <v>96</v>
      </c>
      <c r="AI2838" t="s">
        <v>97</v>
      </c>
      <c r="AJ2838" t="s">
        <v>97</v>
      </c>
      <c r="AK2838">
        <v>1</v>
      </c>
      <c r="AL2838">
        <v>1</v>
      </c>
      <c r="AM2838">
        <v>1</v>
      </c>
      <c r="AN2838">
        <v>71</v>
      </c>
      <c r="AO2838">
        <v>3</v>
      </c>
      <c r="AP2838">
        <v>3</v>
      </c>
      <c r="AQ2838">
        <v>9.31</v>
      </c>
      <c r="AR2838">
        <v>4.99</v>
      </c>
      <c r="AS2838">
        <v>9.31</v>
      </c>
      <c r="AT2838">
        <v>4.99</v>
      </c>
      <c r="AU2838">
        <v>1.2609304932735399</v>
      </c>
      <c r="AV2838">
        <v>1.1247499999999999</v>
      </c>
      <c r="AW2838">
        <v>1.2609304932735399</v>
      </c>
      <c r="AX2838">
        <v>1.1247499999999999</v>
      </c>
      <c r="AY2838">
        <v>1</v>
      </c>
      <c r="AZ2838" s="1">
        <v>41386</v>
      </c>
      <c r="BA2838" s="1">
        <v>41519</v>
      </c>
      <c r="BB2838">
        <v>39</v>
      </c>
      <c r="BC2838">
        <v>9</v>
      </c>
      <c r="BD2838">
        <v>1</v>
      </c>
      <c r="BE2838">
        <v>44.99</v>
      </c>
      <c r="BF2838">
        <v>44.99</v>
      </c>
      <c r="BG2838">
        <v>0</v>
      </c>
      <c r="BH2838">
        <v>0</v>
      </c>
      <c r="BI2838" t="s">
        <v>93</v>
      </c>
      <c r="BJ2838" t="s">
        <v>93</v>
      </c>
      <c r="BK2838" t="s">
        <v>93</v>
      </c>
      <c r="BL2838" t="s">
        <v>93</v>
      </c>
      <c r="BM2838" t="s">
        <v>93</v>
      </c>
      <c r="BN2838" t="s">
        <v>93</v>
      </c>
      <c r="BO2838" t="s">
        <v>93</v>
      </c>
      <c r="BP2838" t="s">
        <v>93</v>
      </c>
      <c r="BQ2838" t="s">
        <v>93</v>
      </c>
      <c r="BR2838" t="s">
        <v>93</v>
      </c>
      <c r="BS2838" t="s">
        <v>93</v>
      </c>
      <c r="BT2838" t="s">
        <v>93</v>
      </c>
      <c r="BU2838" t="s">
        <v>93</v>
      </c>
      <c r="BV2838" t="s">
        <v>93</v>
      </c>
      <c r="BW2838" t="s">
        <v>93</v>
      </c>
      <c r="BX2838" t="s">
        <v>93</v>
      </c>
      <c r="BY2838" t="s">
        <v>93</v>
      </c>
      <c r="BZ2838" t="s">
        <v>93</v>
      </c>
      <c r="CA2838" t="s">
        <v>93</v>
      </c>
      <c r="CB2838" t="s">
        <v>93</v>
      </c>
      <c r="CC2838" t="s">
        <v>93</v>
      </c>
      <c r="CD2838" t="s">
        <v>93</v>
      </c>
      <c r="CE2838" t="s">
        <v>93</v>
      </c>
      <c r="CF2838" t="s">
        <v>93</v>
      </c>
      <c r="CG2838" t="s">
        <v>93</v>
      </c>
      <c r="CH2838" t="s">
        <v>93</v>
      </c>
      <c r="CI2838" t="s">
        <v>93</v>
      </c>
      <c r="CJ2838" t="s">
        <v>93</v>
      </c>
      <c r="CK2838" t="s">
        <v>93</v>
      </c>
      <c r="CL2838" t="s">
        <v>93</v>
      </c>
      <c r="CM2838" t="s">
        <v>93</v>
      </c>
      <c r="CN2838">
        <v>3</v>
      </c>
      <c r="CO2838">
        <v>3</v>
      </c>
      <c r="CP2838">
        <v>0</v>
      </c>
      <c r="CQ2838">
        <v>1</v>
      </c>
    </row>
    <row r="2839" spans="1:95">
      <c r="A2839">
        <v>1253601</v>
      </c>
      <c r="B2839" t="s">
        <v>537</v>
      </c>
      <c r="C2839">
        <v>33</v>
      </c>
      <c r="D2839">
        <v>14496837</v>
      </c>
      <c r="E2839" s="1">
        <v>41470</v>
      </c>
      <c r="F2839" t="s">
        <v>538</v>
      </c>
      <c r="G2839">
        <v>44.99</v>
      </c>
      <c r="H2839">
        <v>0</v>
      </c>
      <c r="I2839">
        <v>0</v>
      </c>
      <c r="J2839">
        <v>0</v>
      </c>
      <c r="K2839">
        <v>44.99</v>
      </c>
      <c r="L2839" t="s">
        <v>1513</v>
      </c>
      <c r="M2839" t="s">
        <v>96</v>
      </c>
      <c r="N2839" t="s">
        <v>97</v>
      </c>
      <c r="O2839" t="s">
        <v>97</v>
      </c>
      <c r="P2839" t="s">
        <v>540</v>
      </c>
      <c r="Q2839">
        <v>35.68</v>
      </c>
      <c r="R2839">
        <v>0</v>
      </c>
      <c r="S2839">
        <v>0</v>
      </c>
      <c r="T2839">
        <v>35.68</v>
      </c>
      <c r="U2839">
        <v>35.68</v>
      </c>
      <c r="V2839" t="s">
        <v>97</v>
      </c>
      <c r="W2839" t="s">
        <v>96</v>
      </c>
      <c r="X2839" t="s">
        <v>303</v>
      </c>
      <c r="Y2839" t="s">
        <v>1625</v>
      </c>
      <c r="Z2839">
        <v>14496837</v>
      </c>
      <c r="AA2839" t="s">
        <v>1109</v>
      </c>
      <c r="AB2839">
        <v>40</v>
      </c>
      <c r="AC2839">
        <v>0</v>
      </c>
      <c r="AD2839">
        <v>0</v>
      </c>
      <c r="AE2839">
        <v>0</v>
      </c>
      <c r="AF2839">
        <v>40</v>
      </c>
      <c r="AG2839" t="s">
        <v>97</v>
      </c>
      <c r="AH2839" t="s">
        <v>96</v>
      </c>
      <c r="AI2839" t="s">
        <v>97</v>
      </c>
      <c r="AJ2839" t="s">
        <v>97</v>
      </c>
      <c r="AK2839">
        <v>1</v>
      </c>
      <c r="AL2839">
        <v>1</v>
      </c>
      <c r="AM2839">
        <v>1</v>
      </c>
      <c r="AN2839">
        <v>71</v>
      </c>
      <c r="AO2839">
        <v>3</v>
      </c>
      <c r="AP2839">
        <v>3</v>
      </c>
      <c r="AQ2839">
        <v>9.31</v>
      </c>
      <c r="AR2839">
        <v>4.99</v>
      </c>
      <c r="AS2839">
        <v>9.31</v>
      </c>
      <c r="AT2839">
        <v>4.99</v>
      </c>
      <c r="AU2839">
        <v>1.2609304932735399</v>
      </c>
      <c r="AV2839">
        <v>1.1247499999999999</v>
      </c>
      <c r="AW2839">
        <v>1.2609304932735399</v>
      </c>
      <c r="AX2839">
        <v>1.1247499999999999</v>
      </c>
      <c r="AY2839">
        <v>1</v>
      </c>
      <c r="AZ2839" s="1">
        <v>41386</v>
      </c>
      <c r="BA2839" s="1">
        <v>41519</v>
      </c>
      <c r="BB2839">
        <v>39</v>
      </c>
      <c r="BC2839">
        <v>9</v>
      </c>
      <c r="BD2839">
        <v>1</v>
      </c>
      <c r="BE2839">
        <v>44.99</v>
      </c>
      <c r="BF2839">
        <v>44.99</v>
      </c>
      <c r="BG2839">
        <v>0</v>
      </c>
      <c r="BH2839">
        <v>0</v>
      </c>
      <c r="BI2839" t="s">
        <v>93</v>
      </c>
      <c r="BJ2839" t="s">
        <v>93</v>
      </c>
      <c r="BK2839" t="s">
        <v>93</v>
      </c>
      <c r="BL2839" t="s">
        <v>93</v>
      </c>
      <c r="BM2839" t="s">
        <v>93</v>
      </c>
      <c r="BN2839" t="s">
        <v>93</v>
      </c>
      <c r="BO2839" t="s">
        <v>93</v>
      </c>
      <c r="BP2839" t="s">
        <v>93</v>
      </c>
      <c r="BQ2839" t="s">
        <v>93</v>
      </c>
      <c r="BR2839" t="s">
        <v>93</v>
      </c>
      <c r="BS2839" t="s">
        <v>93</v>
      </c>
      <c r="BT2839" t="s">
        <v>93</v>
      </c>
      <c r="BU2839" t="s">
        <v>93</v>
      </c>
      <c r="BV2839" t="s">
        <v>93</v>
      </c>
      <c r="BW2839" t="s">
        <v>93</v>
      </c>
      <c r="BX2839" t="s">
        <v>93</v>
      </c>
      <c r="BY2839" t="s">
        <v>93</v>
      </c>
      <c r="BZ2839" t="s">
        <v>93</v>
      </c>
      <c r="CA2839" t="s">
        <v>93</v>
      </c>
      <c r="CB2839" t="s">
        <v>93</v>
      </c>
      <c r="CC2839" t="s">
        <v>93</v>
      </c>
      <c r="CD2839" t="s">
        <v>93</v>
      </c>
      <c r="CE2839" t="s">
        <v>93</v>
      </c>
      <c r="CF2839" t="s">
        <v>93</v>
      </c>
      <c r="CG2839" t="s">
        <v>93</v>
      </c>
      <c r="CH2839" t="s">
        <v>93</v>
      </c>
      <c r="CI2839" t="s">
        <v>93</v>
      </c>
      <c r="CJ2839" t="s">
        <v>93</v>
      </c>
      <c r="CK2839" t="s">
        <v>93</v>
      </c>
      <c r="CL2839" t="s">
        <v>93</v>
      </c>
      <c r="CM2839" t="s">
        <v>93</v>
      </c>
      <c r="CN2839">
        <v>3</v>
      </c>
      <c r="CO2839">
        <v>3</v>
      </c>
      <c r="CP2839">
        <v>0</v>
      </c>
      <c r="CQ2839">
        <v>1</v>
      </c>
    </row>
    <row r="2840" spans="1:95">
      <c r="A2840">
        <v>1253601</v>
      </c>
      <c r="B2840" t="s">
        <v>537</v>
      </c>
      <c r="C2840">
        <v>34</v>
      </c>
      <c r="D2840">
        <v>14496837</v>
      </c>
      <c r="E2840" s="1">
        <v>41477</v>
      </c>
      <c r="F2840" t="s">
        <v>538</v>
      </c>
      <c r="G2840">
        <v>44.99</v>
      </c>
      <c r="H2840">
        <v>0</v>
      </c>
      <c r="I2840">
        <v>0</v>
      </c>
      <c r="J2840">
        <v>0</v>
      </c>
      <c r="K2840">
        <v>44.99</v>
      </c>
      <c r="L2840" t="s">
        <v>1513</v>
      </c>
      <c r="M2840" t="s">
        <v>96</v>
      </c>
      <c r="N2840" t="s">
        <v>97</v>
      </c>
      <c r="O2840" t="s">
        <v>97</v>
      </c>
      <c r="P2840" t="s">
        <v>540</v>
      </c>
      <c r="Q2840">
        <v>35.68</v>
      </c>
      <c r="R2840">
        <v>0</v>
      </c>
      <c r="S2840">
        <v>0</v>
      </c>
      <c r="T2840">
        <v>35.68</v>
      </c>
      <c r="U2840">
        <v>35.68</v>
      </c>
      <c r="V2840" t="s">
        <v>97</v>
      </c>
      <c r="W2840" t="s">
        <v>96</v>
      </c>
      <c r="X2840" t="s">
        <v>303</v>
      </c>
      <c r="Y2840" t="s">
        <v>1625</v>
      </c>
      <c r="Z2840">
        <v>14496837</v>
      </c>
      <c r="AA2840" t="s">
        <v>1109</v>
      </c>
      <c r="AB2840">
        <v>40</v>
      </c>
      <c r="AC2840">
        <v>0</v>
      </c>
      <c r="AD2840">
        <v>0</v>
      </c>
      <c r="AE2840">
        <v>0</v>
      </c>
      <c r="AF2840">
        <v>40</v>
      </c>
      <c r="AG2840" t="s">
        <v>97</v>
      </c>
      <c r="AH2840" t="s">
        <v>96</v>
      </c>
      <c r="AI2840" t="s">
        <v>97</v>
      </c>
      <c r="AJ2840" t="s">
        <v>97</v>
      </c>
      <c r="AK2840">
        <v>1</v>
      </c>
      <c r="AL2840">
        <v>1</v>
      </c>
      <c r="AM2840">
        <v>1</v>
      </c>
      <c r="AN2840">
        <v>71</v>
      </c>
      <c r="AO2840">
        <v>3</v>
      </c>
      <c r="AP2840">
        <v>3</v>
      </c>
      <c r="AQ2840">
        <v>9.31</v>
      </c>
      <c r="AR2840">
        <v>4.99</v>
      </c>
      <c r="AS2840">
        <v>9.31</v>
      </c>
      <c r="AT2840">
        <v>4.99</v>
      </c>
      <c r="AU2840">
        <v>1.2609304932735399</v>
      </c>
      <c r="AV2840">
        <v>1.1247499999999999</v>
      </c>
      <c r="AW2840">
        <v>1.2609304932735399</v>
      </c>
      <c r="AX2840">
        <v>1.1247499999999999</v>
      </c>
      <c r="AY2840">
        <v>1</v>
      </c>
      <c r="AZ2840" s="1">
        <v>41386</v>
      </c>
      <c r="BA2840" s="1">
        <v>41519</v>
      </c>
      <c r="BB2840">
        <v>39</v>
      </c>
      <c r="BC2840">
        <v>9</v>
      </c>
      <c r="BD2840">
        <v>1</v>
      </c>
      <c r="BE2840">
        <v>44.99</v>
      </c>
      <c r="BF2840">
        <v>44.99</v>
      </c>
      <c r="BG2840">
        <v>0</v>
      </c>
      <c r="BH2840">
        <v>0</v>
      </c>
      <c r="BI2840" t="s">
        <v>93</v>
      </c>
      <c r="BJ2840" t="s">
        <v>93</v>
      </c>
      <c r="BK2840" t="s">
        <v>93</v>
      </c>
      <c r="BL2840" t="s">
        <v>93</v>
      </c>
      <c r="BM2840" t="s">
        <v>93</v>
      </c>
      <c r="BN2840" t="s">
        <v>93</v>
      </c>
      <c r="BO2840" t="s">
        <v>93</v>
      </c>
      <c r="BP2840" t="s">
        <v>93</v>
      </c>
      <c r="BQ2840" t="s">
        <v>93</v>
      </c>
      <c r="BR2840" t="s">
        <v>93</v>
      </c>
      <c r="BS2840" t="s">
        <v>93</v>
      </c>
      <c r="BT2840" t="s">
        <v>93</v>
      </c>
      <c r="BU2840" t="s">
        <v>93</v>
      </c>
      <c r="BV2840" t="s">
        <v>93</v>
      </c>
      <c r="BW2840" t="s">
        <v>93</v>
      </c>
      <c r="BX2840" t="s">
        <v>93</v>
      </c>
      <c r="BY2840" t="s">
        <v>93</v>
      </c>
      <c r="BZ2840" t="s">
        <v>93</v>
      </c>
      <c r="CA2840" t="s">
        <v>93</v>
      </c>
      <c r="CB2840" t="s">
        <v>93</v>
      </c>
      <c r="CC2840" t="s">
        <v>93</v>
      </c>
      <c r="CD2840" t="s">
        <v>93</v>
      </c>
      <c r="CE2840" t="s">
        <v>93</v>
      </c>
      <c r="CF2840" t="s">
        <v>93</v>
      </c>
      <c r="CG2840" t="s">
        <v>93</v>
      </c>
      <c r="CH2840" t="s">
        <v>93</v>
      </c>
      <c r="CI2840" t="s">
        <v>93</v>
      </c>
      <c r="CJ2840" t="s">
        <v>93</v>
      </c>
      <c r="CK2840" t="s">
        <v>93</v>
      </c>
      <c r="CL2840" t="s">
        <v>93</v>
      </c>
      <c r="CM2840" t="s">
        <v>93</v>
      </c>
      <c r="CN2840">
        <v>3</v>
      </c>
      <c r="CO2840">
        <v>3</v>
      </c>
      <c r="CP2840">
        <v>0</v>
      </c>
      <c r="CQ2840">
        <v>1</v>
      </c>
    </row>
    <row r="2841" spans="1:95">
      <c r="A2841">
        <v>1253601</v>
      </c>
      <c r="B2841" t="s">
        <v>537</v>
      </c>
      <c r="C2841">
        <v>35</v>
      </c>
      <c r="D2841">
        <v>14496837</v>
      </c>
      <c r="E2841" s="1">
        <v>41484</v>
      </c>
      <c r="F2841" t="s">
        <v>538</v>
      </c>
      <c r="G2841">
        <v>44.99</v>
      </c>
      <c r="H2841">
        <v>0</v>
      </c>
      <c r="I2841">
        <v>0</v>
      </c>
      <c r="J2841">
        <v>0</v>
      </c>
      <c r="K2841">
        <v>44.99</v>
      </c>
      <c r="L2841" t="s">
        <v>1513</v>
      </c>
      <c r="M2841" t="s">
        <v>96</v>
      </c>
      <c r="N2841" t="s">
        <v>97</v>
      </c>
      <c r="O2841" t="s">
        <v>97</v>
      </c>
      <c r="P2841" t="s">
        <v>540</v>
      </c>
      <c r="Q2841">
        <v>32.61</v>
      </c>
      <c r="R2841">
        <v>0</v>
      </c>
      <c r="S2841">
        <v>0</v>
      </c>
      <c r="T2841">
        <v>32.61</v>
      </c>
      <c r="U2841">
        <v>32.61</v>
      </c>
      <c r="V2841" t="s">
        <v>97</v>
      </c>
      <c r="W2841" t="s">
        <v>96</v>
      </c>
      <c r="X2841" t="s">
        <v>303</v>
      </c>
      <c r="Y2841" t="s">
        <v>1832</v>
      </c>
      <c r="Z2841">
        <v>14496837</v>
      </c>
      <c r="AA2841" t="s">
        <v>1109</v>
      </c>
      <c r="AB2841">
        <v>40</v>
      </c>
      <c r="AC2841">
        <v>0</v>
      </c>
      <c r="AD2841">
        <v>0</v>
      </c>
      <c r="AE2841">
        <v>0</v>
      </c>
      <c r="AF2841">
        <v>40</v>
      </c>
      <c r="AG2841" t="s">
        <v>97</v>
      </c>
      <c r="AH2841" t="s">
        <v>96</v>
      </c>
      <c r="AI2841" t="s">
        <v>97</v>
      </c>
      <c r="AJ2841" t="s">
        <v>97</v>
      </c>
      <c r="AK2841">
        <v>1</v>
      </c>
      <c r="AL2841">
        <v>1</v>
      </c>
      <c r="AM2841">
        <v>1</v>
      </c>
      <c r="AN2841">
        <v>71</v>
      </c>
      <c r="AO2841">
        <v>3</v>
      </c>
      <c r="AP2841">
        <v>3</v>
      </c>
      <c r="AQ2841">
        <v>12.38</v>
      </c>
      <c r="AR2841">
        <v>4.99</v>
      </c>
      <c r="AS2841">
        <v>12.38</v>
      </c>
      <c r="AT2841">
        <v>4.99</v>
      </c>
      <c r="AU2841">
        <v>1.37963814780742</v>
      </c>
      <c r="AV2841">
        <v>1.1247499999999999</v>
      </c>
      <c r="AW2841">
        <v>1.37963814780742</v>
      </c>
      <c r="AX2841">
        <v>1.1247499999999999</v>
      </c>
      <c r="AY2841">
        <v>1</v>
      </c>
      <c r="AZ2841" s="1">
        <v>41386</v>
      </c>
      <c r="BA2841" s="1">
        <v>41519</v>
      </c>
      <c r="BB2841">
        <v>39</v>
      </c>
      <c r="BC2841">
        <v>9</v>
      </c>
      <c r="BD2841">
        <v>1</v>
      </c>
      <c r="BE2841">
        <v>44.99</v>
      </c>
      <c r="BF2841">
        <v>44.99</v>
      </c>
      <c r="BG2841">
        <v>0</v>
      </c>
      <c r="BH2841">
        <v>0</v>
      </c>
      <c r="BI2841">
        <v>0</v>
      </c>
      <c r="BJ2841">
        <v>1</v>
      </c>
      <c r="BK2841">
        <v>1</v>
      </c>
      <c r="BL2841">
        <v>0</v>
      </c>
      <c r="BM2841">
        <v>2</v>
      </c>
      <c r="BN2841">
        <v>4</v>
      </c>
      <c r="BO2841">
        <v>3.75</v>
      </c>
      <c r="BP2841">
        <v>1.5</v>
      </c>
      <c r="BQ2841">
        <v>0</v>
      </c>
      <c r="BR2841">
        <v>2</v>
      </c>
      <c r="BS2841">
        <v>0.5</v>
      </c>
      <c r="BT2841">
        <v>1</v>
      </c>
      <c r="BU2841">
        <v>0.25</v>
      </c>
      <c r="BV2841">
        <v>0</v>
      </c>
      <c r="BW2841">
        <v>0.5</v>
      </c>
      <c r="BX2841">
        <v>0.5</v>
      </c>
      <c r="BY2841">
        <v>2</v>
      </c>
      <c r="BZ2841">
        <v>1</v>
      </c>
      <c r="CA2841">
        <v>4</v>
      </c>
      <c r="CB2841">
        <v>-0.5</v>
      </c>
      <c r="CC2841">
        <v>-2</v>
      </c>
      <c r="CD2841">
        <v>1</v>
      </c>
      <c r="CE2841">
        <v>2</v>
      </c>
      <c r="CF2841">
        <v>4</v>
      </c>
      <c r="CG2841">
        <v>4</v>
      </c>
      <c r="CH2841">
        <v>0</v>
      </c>
      <c r="CI2841">
        <v>0</v>
      </c>
      <c r="CJ2841">
        <v>0</v>
      </c>
      <c r="CK2841">
        <v>0</v>
      </c>
      <c r="CL2841">
        <v>0</v>
      </c>
      <c r="CM2841">
        <v>0</v>
      </c>
      <c r="CN2841">
        <v>3</v>
      </c>
      <c r="CO2841">
        <v>3</v>
      </c>
      <c r="CP2841">
        <v>0</v>
      </c>
      <c r="CQ2841">
        <v>1</v>
      </c>
    </row>
    <row r="2842" spans="1:95">
      <c r="A2842">
        <v>1253601</v>
      </c>
      <c r="B2842" t="s">
        <v>537</v>
      </c>
      <c r="C2842">
        <v>36</v>
      </c>
      <c r="D2842">
        <v>14496837</v>
      </c>
      <c r="E2842" s="1">
        <v>41491</v>
      </c>
      <c r="F2842" t="s">
        <v>538</v>
      </c>
      <c r="G2842">
        <v>44.99</v>
      </c>
      <c r="H2842">
        <v>0</v>
      </c>
      <c r="I2842">
        <v>0</v>
      </c>
      <c r="J2842">
        <v>0</v>
      </c>
      <c r="K2842">
        <v>44.99</v>
      </c>
      <c r="L2842" t="s">
        <v>1513</v>
      </c>
      <c r="M2842" t="s">
        <v>96</v>
      </c>
      <c r="N2842" t="s">
        <v>97</v>
      </c>
      <c r="O2842" t="s">
        <v>97</v>
      </c>
      <c r="P2842" t="s">
        <v>540</v>
      </c>
      <c r="Q2842">
        <v>32.61</v>
      </c>
      <c r="R2842">
        <v>0</v>
      </c>
      <c r="S2842">
        <v>0</v>
      </c>
      <c r="T2842">
        <v>32.61</v>
      </c>
      <c r="U2842">
        <v>32.61</v>
      </c>
      <c r="V2842" t="s">
        <v>97</v>
      </c>
      <c r="W2842" t="s">
        <v>96</v>
      </c>
      <c r="X2842" t="s">
        <v>303</v>
      </c>
      <c r="Y2842" t="s">
        <v>1832</v>
      </c>
      <c r="Z2842">
        <v>14496837</v>
      </c>
      <c r="AA2842" t="s">
        <v>1109</v>
      </c>
      <c r="AB2842">
        <v>40</v>
      </c>
      <c r="AC2842">
        <v>0</v>
      </c>
      <c r="AD2842">
        <v>0</v>
      </c>
      <c r="AE2842">
        <v>0</v>
      </c>
      <c r="AF2842">
        <v>40</v>
      </c>
      <c r="AG2842" t="s">
        <v>97</v>
      </c>
      <c r="AH2842" t="s">
        <v>96</v>
      </c>
      <c r="AI2842" t="s">
        <v>97</v>
      </c>
      <c r="AJ2842" t="s">
        <v>97</v>
      </c>
      <c r="AK2842">
        <v>1</v>
      </c>
      <c r="AL2842">
        <v>1</v>
      </c>
      <c r="AM2842">
        <v>1</v>
      </c>
      <c r="AN2842">
        <v>71</v>
      </c>
      <c r="AO2842">
        <v>3</v>
      </c>
      <c r="AP2842">
        <v>3</v>
      </c>
      <c r="AQ2842">
        <v>12.38</v>
      </c>
      <c r="AR2842">
        <v>4.99</v>
      </c>
      <c r="AS2842">
        <v>12.38</v>
      </c>
      <c r="AT2842">
        <v>4.99</v>
      </c>
      <c r="AU2842">
        <v>1.37963814780742</v>
      </c>
      <c r="AV2842">
        <v>1.1247499999999999</v>
      </c>
      <c r="AW2842">
        <v>1.37963814780742</v>
      </c>
      <c r="AX2842">
        <v>1.1247499999999999</v>
      </c>
      <c r="AY2842">
        <v>1</v>
      </c>
      <c r="AZ2842" s="1">
        <v>41386</v>
      </c>
      <c r="BA2842" s="1">
        <v>41519</v>
      </c>
      <c r="BB2842">
        <v>39</v>
      </c>
      <c r="BC2842">
        <v>9</v>
      </c>
      <c r="BD2842">
        <v>1</v>
      </c>
      <c r="BE2842">
        <v>44.99</v>
      </c>
      <c r="BF2842">
        <v>44.99</v>
      </c>
      <c r="BG2842">
        <v>0</v>
      </c>
      <c r="BH2842">
        <v>0</v>
      </c>
      <c r="BI2842" t="s">
        <v>93</v>
      </c>
      <c r="BJ2842" t="s">
        <v>93</v>
      </c>
      <c r="BK2842" t="s">
        <v>93</v>
      </c>
      <c r="BL2842" t="s">
        <v>93</v>
      </c>
      <c r="BM2842" t="s">
        <v>93</v>
      </c>
      <c r="BN2842" t="s">
        <v>93</v>
      </c>
      <c r="BO2842" t="s">
        <v>93</v>
      </c>
      <c r="BP2842" t="s">
        <v>93</v>
      </c>
      <c r="BQ2842" t="s">
        <v>93</v>
      </c>
      <c r="BR2842" t="s">
        <v>93</v>
      </c>
      <c r="BS2842" t="s">
        <v>93</v>
      </c>
      <c r="BT2842" t="s">
        <v>93</v>
      </c>
      <c r="BU2842" t="s">
        <v>93</v>
      </c>
      <c r="BV2842" t="s">
        <v>93</v>
      </c>
      <c r="BW2842" t="s">
        <v>93</v>
      </c>
      <c r="BX2842" t="s">
        <v>93</v>
      </c>
      <c r="BY2842" t="s">
        <v>93</v>
      </c>
      <c r="BZ2842" t="s">
        <v>93</v>
      </c>
      <c r="CA2842" t="s">
        <v>93</v>
      </c>
      <c r="CB2842" t="s">
        <v>93</v>
      </c>
      <c r="CC2842" t="s">
        <v>93</v>
      </c>
      <c r="CD2842" t="s">
        <v>93</v>
      </c>
      <c r="CE2842" t="s">
        <v>93</v>
      </c>
      <c r="CF2842" t="s">
        <v>93</v>
      </c>
      <c r="CG2842" t="s">
        <v>93</v>
      </c>
      <c r="CH2842" t="s">
        <v>93</v>
      </c>
      <c r="CI2842" t="s">
        <v>93</v>
      </c>
      <c r="CJ2842" t="s">
        <v>93</v>
      </c>
      <c r="CK2842" t="s">
        <v>93</v>
      </c>
      <c r="CL2842" t="s">
        <v>93</v>
      </c>
      <c r="CM2842" t="s">
        <v>93</v>
      </c>
      <c r="CN2842">
        <v>3</v>
      </c>
      <c r="CO2842">
        <v>3</v>
      </c>
      <c r="CP2842">
        <v>0</v>
      </c>
      <c r="CQ2842">
        <v>1</v>
      </c>
    </row>
    <row r="2843" spans="1:95">
      <c r="A2843">
        <v>1253601</v>
      </c>
      <c r="B2843" t="s">
        <v>537</v>
      </c>
      <c r="C2843">
        <v>37</v>
      </c>
      <c r="D2843">
        <v>14496837</v>
      </c>
      <c r="E2843" s="1">
        <v>41498</v>
      </c>
      <c r="F2843" t="s">
        <v>538</v>
      </c>
      <c r="G2843">
        <v>44.99</v>
      </c>
      <c r="H2843">
        <v>0</v>
      </c>
      <c r="I2843">
        <v>0</v>
      </c>
      <c r="J2843">
        <v>0</v>
      </c>
      <c r="K2843">
        <v>44.99</v>
      </c>
      <c r="L2843" t="s">
        <v>1513</v>
      </c>
      <c r="M2843" t="s">
        <v>96</v>
      </c>
      <c r="N2843" t="s">
        <v>97</v>
      </c>
      <c r="O2843" t="s">
        <v>97</v>
      </c>
      <c r="P2843" t="s">
        <v>540</v>
      </c>
      <c r="Q2843">
        <v>32.61</v>
      </c>
      <c r="R2843">
        <v>0</v>
      </c>
      <c r="S2843">
        <v>0</v>
      </c>
      <c r="T2843">
        <v>32.61</v>
      </c>
      <c r="U2843">
        <v>32.61</v>
      </c>
      <c r="V2843" t="s">
        <v>97</v>
      </c>
      <c r="W2843" t="s">
        <v>96</v>
      </c>
      <c r="X2843" t="s">
        <v>303</v>
      </c>
      <c r="Y2843" t="s">
        <v>1832</v>
      </c>
      <c r="Z2843">
        <v>14496837</v>
      </c>
      <c r="AA2843" t="s">
        <v>1109</v>
      </c>
      <c r="AB2843">
        <v>40</v>
      </c>
      <c r="AC2843">
        <v>0</v>
      </c>
      <c r="AD2843">
        <v>0</v>
      </c>
      <c r="AE2843">
        <v>0</v>
      </c>
      <c r="AF2843">
        <v>40</v>
      </c>
      <c r="AG2843" t="s">
        <v>97</v>
      </c>
      <c r="AH2843" t="s">
        <v>96</v>
      </c>
      <c r="AI2843" t="s">
        <v>97</v>
      </c>
      <c r="AJ2843" t="s">
        <v>97</v>
      </c>
      <c r="AK2843">
        <v>1</v>
      </c>
      <c r="AL2843">
        <v>1</v>
      </c>
      <c r="AM2843">
        <v>1</v>
      </c>
      <c r="AN2843">
        <v>71</v>
      </c>
      <c r="AO2843">
        <v>3</v>
      </c>
      <c r="AP2843">
        <v>3</v>
      </c>
      <c r="AQ2843">
        <v>12.38</v>
      </c>
      <c r="AR2843">
        <v>4.99</v>
      </c>
      <c r="AS2843">
        <v>12.38</v>
      </c>
      <c r="AT2843">
        <v>4.99</v>
      </c>
      <c r="AU2843">
        <v>1.37963814780742</v>
      </c>
      <c r="AV2843">
        <v>1.1247499999999999</v>
      </c>
      <c r="AW2843">
        <v>1.37963814780742</v>
      </c>
      <c r="AX2843">
        <v>1.1247499999999999</v>
      </c>
      <c r="AY2843">
        <v>1</v>
      </c>
      <c r="AZ2843" s="1">
        <v>41386</v>
      </c>
      <c r="BA2843" s="1">
        <v>41519</v>
      </c>
      <c r="BB2843">
        <v>39</v>
      </c>
      <c r="BC2843">
        <v>9</v>
      </c>
      <c r="BD2843">
        <v>1</v>
      </c>
      <c r="BE2843">
        <v>44.99</v>
      </c>
      <c r="BF2843">
        <v>44.99</v>
      </c>
      <c r="BG2843">
        <v>1</v>
      </c>
      <c r="BH2843">
        <v>1</v>
      </c>
      <c r="BI2843" t="s">
        <v>93</v>
      </c>
      <c r="BJ2843" t="s">
        <v>93</v>
      </c>
      <c r="BK2843" t="s">
        <v>93</v>
      </c>
      <c r="BL2843" t="s">
        <v>93</v>
      </c>
      <c r="BM2843" t="s">
        <v>93</v>
      </c>
      <c r="BN2843" t="s">
        <v>93</v>
      </c>
      <c r="BO2843" t="s">
        <v>93</v>
      </c>
      <c r="BP2843" t="s">
        <v>93</v>
      </c>
      <c r="BQ2843" t="s">
        <v>93</v>
      </c>
      <c r="BR2843" t="s">
        <v>93</v>
      </c>
      <c r="BS2843" t="s">
        <v>93</v>
      </c>
      <c r="BT2843" t="s">
        <v>93</v>
      </c>
      <c r="BU2843" t="s">
        <v>93</v>
      </c>
      <c r="BV2843" t="s">
        <v>93</v>
      </c>
      <c r="BW2843" t="s">
        <v>93</v>
      </c>
      <c r="BX2843" t="s">
        <v>93</v>
      </c>
      <c r="BY2843" t="s">
        <v>93</v>
      </c>
      <c r="BZ2843" t="s">
        <v>93</v>
      </c>
      <c r="CA2843" t="s">
        <v>93</v>
      </c>
      <c r="CB2843" t="s">
        <v>93</v>
      </c>
      <c r="CC2843" t="s">
        <v>93</v>
      </c>
      <c r="CD2843" t="s">
        <v>93</v>
      </c>
      <c r="CE2843" t="s">
        <v>93</v>
      </c>
      <c r="CF2843" t="s">
        <v>93</v>
      </c>
      <c r="CG2843" t="s">
        <v>93</v>
      </c>
      <c r="CH2843" t="s">
        <v>93</v>
      </c>
      <c r="CI2843" t="s">
        <v>93</v>
      </c>
      <c r="CJ2843" t="s">
        <v>93</v>
      </c>
      <c r="CK2843" t="s">
        <v>93</v>
      </c>
      <c r="CL2843" t="s">
        <v>93</v>
      </c>
      <c r="CM2843" t="s">
        <v>93</v>
      </c>
      <c r="CN2843">
        <v>3</v>
      </c>
      <c r="CO2843">
        <v>3</v>
      </c>
      <c r="CP2843">
        <v>0</v>
      </c>
      <c r="CQ2843">
        <v>1</v>
      </c>
    </row>
    <row r="2844" spans="1:95">
      <c r="A2844">
        <v>1253601</v>
      </c>
      <c r="B2844" t="s">
        <v>537</v>
      </c>
      <c r="C2844">
        <v>38</v>
      </c>
      <c r="D2844">
        <v>14496837</v>
      </c>
      <c r="E2844" s="1">
        <v>41505</v>
      </c>
      <c r="F2844" t="s">
        <v>538</v>
      </c>
      <c r="G2844">
        <v>44.99</v>
      </c>
      <c r="H2844">
        <v>0</v>
      </c>
      <c r="I2844">
        <v>0</v>
      </c>
      <c r="J2844">
        <v>0</v>
      </c>
      <c r="K2844">
        <v>44.99</v>
      </c>
      <c r="L2844" t="s">
        <v>1513</v>
      </c>
      <c r="M2844" t="s">
        <v>96</v>
      </c>
      <c r="N2844" t="s">
        <v>97</v>
      </c>
      <c r="O2844" t="s">
        <v>97</v>
      </c>
      <c r="P2844" t="s">
        <v>540</v>
      </c>
      <c r="Q2844">
        <v>32.61</v>
      </c>
      <c r="R2844">
        <v>0</v>
      </c>
      <c r="S2844">
        <v>0</v>
      </c>
      <c r="T2844">
        <v>32.61</v>
      </c>
      <c r="U2844">
        <v>32.61</v>
      </c>
      <c r="V2844" t="s">
        <v>97</v>
      </c>
      <c r="W2844" t="s">
        <v>96</v>
      </c>
      <c r="X2844" t="s">
        <v>303</v>
      </c>
      <c r="Y2844" t="s">
        <v>1832</v>
      </c>
      <c r="Z2844">
        <v>14496837</v>
      </c>
      <c r="AA2844" t="s">
        <v>1109</v>
      </c>
      <c r="AB2844">
        <v>40</v>
      </c>
      <c r="AC2844">
        <v>0</v>
      </c>
      <c r="AD2844">
        <v>0</v>
      </c>
      <c r="AE2844">
        <v>0</v>
      </c>
      <c r="AF2844">
        <v>40</v>
      </c>
      <c r="AG2844" t="s">
        <v>97</v>
      </c>
      <c r="AH2844" t="s">
        <v>96</v>
      </c>
      <c r="AI2844" t="s">
        <v>97</v>
      </c>
      <c r="AJ2844" t="s">
        <v>97</v>
      </c>
      <c r="AK2844">
        <v>1</v>
      </c>
      <c r="AL2844">
        <v>1</v>
      </c>
      <c r="AM2844">
        <v>1</v>
      </c>
      <c r="AN2844">
        <v>71</v>
      </c>
      <c r="AO2844">
        <v>3</v>
      </c>
      <c r="AP2844">
        <v>3</v>
      </c>
      <c r="AQ2844">
        <v>12.38</v>
      </c>
      <c r="AR2844">
        <v>4.99</v>
      </c>
      <c r="AS2844">
        <v>12.38</v>
      </c>
      <c r="AT2844">
        <v>4.99</v>
      </c>
      <c r="AU2844">
        <v>1.37963814780742</v>
      </c>
      <c r="AV2844">
        <v>1.1247499999999999</v>
      </c>
      <c r="AW2844">
        <v>1.37963814780742</v>
      </c>
      <c r="AX2844">
        <v>1.1247499999999999</v>
      </c>
      <c r="AY2844">
        <v>1</v>
      </c>
      <c r="AZ2844" s="1">
        <v>41386</v>
      </c>
      <c r="BA2844" s="1">
        <v>41519</v>
      </c>
      <c r="BB2844">
        <v>39</v>
      </c>
      <c r="BC2844">
        <v>9</v>
      </c>
      <c r="BD2844">
        <v>1</v>
      </c>
      <c r="BE2844">
        <v>44.99</v>
      </c>
      <c r="BF2844">
        <v>44.99</v>
      </c>
      <c r="BG2844">
        <v>0</v>
      </c>
      <c r="BH2844">
        <v>0</v>
      </c>
      <c r="BI2844" t="s">
        <v>93</v>
      </c>
      <c r="BJ2844" t="s">
        <v>93</v>
      </c>
      <c r="BK2844" t="s">
        <v>93</v>
      </c>
      <c r="BL2844" t="s">
        <v>93</v>
      </c>
      <c r="BM2844" t="s">
        <v>93</v>
      </c>
      <c r="BN2844" t="s">
        <v>93</v>
      </c>
      <c r="BO2844" t="s">
        <v>93</v>
      </c>
      <c r="BP2844" t="s">
        <v>93</v>
      </c>
      <c r="BQ2844" t="s">
        <v>93</v>
      </c>
      <c r="BR2844" t="s">
        <v>93</v>
      </c>
      <c r="BS2844" t="s">
        <v>93</v>
      </c>
      <c r="BT2844" t="s">
        <v>93</v>
      </c>
      <c r="BU2844" t="s">
        <v>93</v>
      </c>
      <c r="BV2844" t="s">
        <v>93</v>
      </c>
      <c r="BW2844" t="s">
        <v>93</v>
      </c>
      <c r="BX2844" t="s">
        <v>93</v>
      </c>
      <c r="BY2844" t="s">
        <v>93</v>
      </c>
      <c r="BZ2844" t="s">
        <v>93</v>
      </c>
      <c r="CA2844" t="s">
        <v>93</v>
      </c>
      <c r="CB2844" t="s">
        <v>93</v>
      </c>
      <c r="CC2844" t="s">
        <v>93</v>
      </c>
      <c r="CD2844" t="s">
        <v>93</v>
      </c>
      <c r="CE2844" t="s">
        <v>93</v>
      </c>
      <c r="CF2844" t="s">
        <v>93</v>
      </c>
      <c r="CG2844" t="s">
        <v>93</v>
      </c>
      <c r="CH2844" t="s">
        <v>93</v>
      </c>
      <c r="CI2844" t="s">
        <v>93</v>
      </c>
      <c r="CJ2844" t="s">
        <v>93</v>
      </c>
      <c r="CK2844" t="s">
        <v>93</v>
      </c>
      <c r="CL2844" t="s">
        <v>93</v>
      </c>
      <c r="CM2844" t="s">
        <v>93</v>
      </c>
      <c r="CN2844">
        <v>3</v>
      </c>
      <c r="CO2844">
        <v>3</v>
      </c>
      <c r="CP2844">
        <v>0</v>
      </c>
      <c r="CQ2844">
        <v>1</v>
      </c>
    </row>
    <row r="2845" spans="1:95">
      <c r="A2845">
        <v>1253601</v>
      </c>
      <c r="B2845" t="s">
        <v>537</v>
      </c>
      <c r="C2845">
        <v>39</v>
      </c>
      <c r="D2845">
        <v>14496837</v>
      </c>
      <c r="E2845" s="1">
        <v>41512</v>
      </c>
      <c r="F2845" t="s">
        <v>538</v>
      </c>
      <c r="G2845">
        <v>44.99</v>
      </c>
      <c r="H2845">
        <v>0</v>
      </c>
      <c r="I2845">
        <v>0</v>
      </c>
      <c r="J2845">
        <v>0</v>
      </c>
      <c r="K2845">
        <v>44.99</v>
      </c>
      <c r="L2845" t="s">
        <v>1513</v>
      </c>
      <c r="M2845" t="s">
        <v>96</v>
      </c>
      <c r="N2845" t="s">
        <v>97</v>
      </c>
      <c r="O2845" t="s">
        <v>97</v>
      </c>
      <c r="P2845" t="s">
        <v>540</v>
      </c>
      <c r="Q2845">
        <v>32.61</v>
      </c>
      <c r="R2845">
        <v>0</v>
      </c>
      <c r="S2845">
        <v>0</v>
      </c>
      <c r="T2845">
        <v>32.61</v>
      </c>
      <c r="U2845">
        <v>32.61</v>
      </c>
      <c r="V2845" t="s">
        <v>97</v>
      </c>
      <c r="W2845" t="s">
        <v>96</v>
      </c>
      <c r="X2845" t="s">
        <v>303</v>
      </c>
      <c r="Y2845" t="s">
        <v>1832</v>
      </c>
      <c r="Z2845">
        <v>14496837</v>
      </c>
      <c r="AA2845" t="s">
        <v>1109</v>
      </c>
      <c r="AB2845">
        <v>40</v>
      </c>
      <c r="AC2845">
        <v>0</v>
      </c>
      <c r="AD2845">
        <v>0</v>
      </c>
      <c r="AE2845">
        <v>0</v>
      </c>
      <c r="AF2845">
        <v>40</v>
      </c>
      <c r="AG2845" t="s">
        <v>97</v>
      </c>
      <c r="AH2845" t="s">
        <v>96</v>
      </c>
      <c r="AI2845" t="s">
        <v>97</v>
      </c>
      <c r="AJ2845" t="s">
        <v>97</v>
      </c>
      <c r="AK2845">
        <v>1</v>
      </c>
      <c r="AL2845">
        <v>1</v>
      </c>
      <c r="AM2845">
        <v>1</v>
      </c>
      <c r="AN2845">
        <v>71</v>
      </c>
      <c r="AO2845">
        <v>3</v>
      </c>
      <c r="AP2845">
        <v>3</v>
      </c>
      <c r="AQ2845">
        <v>12.38</v>
      </c>
      <c r="AR2845">
        <v>4.99</v>
      </c>
      <c r="AS2845">
        <v>12.38</v>
      </c>
      <c r="AT2845">
        <v>4.99</v>
      </c>
      <c r="AU2845">
        <v>1.37963814780742</v>
      </c>
      <c r="AV2845">
        <v>1.1247499999999999</v>
      </c>
      <c r="AW2845">
        <v>1.37963814780742</v>
      </c>
      <c r="AX2845">
        <v>1.1247499999999999</v>
      </c>
      <c r="AY2845">
        <v>1</v>
      </c>
      <c r="AZ2845" s="1">
        <v>41386</v>
      </c>
      <c r="BA2845" s="1">
        <v>41519</v>
      </c>
      <c r="BB2845">
        <v>39</v>
      </c>
      <c r="BC2845">
        <v>9</v>
      </c>
      <c r="BD2845">
        <v>1</v>
      </c>
      <c r="BE2845">
        <v>44.99</v>
      </c>
      <c r="BF2845">
        <v>44.99</v>
      </c>
      <c r="BG2845">
        <v>0</v>
      </c>
      <c r="BH2845">
        <v>0</v>
      </c>
      <c r="BI2845" t="s">
        <v>93</v>
      </c>
      <c r="BJ2845" t="s">
        <v>93</v>
      </c>
      <c r="BK2845" t="s">
        <v>93</v>
      </c>
      <c r="BL2845" t="s">
        <v>93</v>
      </c>
      <c r="BM2845" t="s">
        <v>93</v>
      </c>
      <c r="BN2845" t="s">
        <v>93</v>
      </c>
      <c r="BO2845" t="s">
        <v>93</v>
      </c>
      <c r="BP2845" t="s">
        <v>93</v>
      </c>
      <c r="BQ2845" t="s">
        <v>93</v>
      </c>
      <c r="BR2845" t="s">
        <v>93</v>
      </c>
      <c r="BS2845" t="s">
        <v>93</v>
      </c>
      <c r="BT2845" t="s">
        <v>93</v>
      </c>
      <c r="BU2845" t="s">
        <v>93</v>
      </c>
      <c r="BV2845" t="s">
        <v>93</v>
      </c>
      <c r="BW2845" t="s">
        <v>93</v>
      </c>
      <c r="BX2845" t="s">
        <v>93</v>
      </c>
      <c r="BY2845" t="s">
        <v>93</v>
      </c>
      <c r="BZ2845" t="s">
        <v>93</v>
      </c>
      <c r="CA2845" t="s">
        <v>93</v>
      </c>
      <c r="CB2845" t="s">
        <v>93</v>
      </c>
      <c r="CC2845" t="s">
        <v>93</v>
      </c>
      <c r="CD2845" t="s">
        <v>93</v>
      </c>
      <c r="CE2845" t="s">
        <v>93</v>
      </c>
      <c r="CF2845" t="s">
        <v>93</v>
      </c>
      <c r="CG2845" t="s">
        <v>93</v>
      </c>
      <c r="CH2845" t="s">
        <v>93</v>
      </c>
      <c r="CI2845" t="s">
        <v>93</v>
      </c>
      <c r="CJ2845" t="s">
        <v>93</v>
      </c>
      <c r="CK2845" t="s">
        <v>93</v>
      </c>
      <c r="CL2845" t="s">
        <v>93</v>
      </c>
      <c r="CM2845" t="s">
        <v>93</v>
      </c>
      <c r="CN2845">
        <v>3</v>
      </c>
      <c r="CO2845">
        <v>3</v>
      </c>
      <c r="CP2845">
        <v>0</v>
      </c>
      <c r="CQ2845">
        <v>1</v>
      </c>
    </row>
    <row r="2846" spans="1:95">
      <c r="A2846">
        <v>1253601</v>
      </c>
      <c r="B2846" t="s">
        <v>537</v>
      </c>
      <c r="C2846">
        <v>40</v>
      </c>
      <c r="D2846">
        <v>14496837</v>
      </c>
      <c r="E2846" s="1">
        <v>41519</v>
      </c>
      <c r="F2846" t="s">
        <v>538</v>
      </c>
      <c r="G2846">
        <v>44.99</v>
      </c>
      <c r="H2846">
        <v>0</v>
      </c>
      <c r="I2846">
        <v>0</v>
      </c>
      <c r="J2846">
        <v>0</v>
      </c>
      <c r="K2846">
        <v>44.99</v>
      </c>
      <c r="L2846" t="s">
        <v>1513</v>
      </c>
      <c r="M2846" t="s">
        <v>96</v>
      </c>
      <c r="N2846" t="s">
        <v>97</v>
      </c>
      <c r="O2846" t="s">
        <v>97</v>
      </c>
      <c r="P2846" t="s">
        <v>540</v>
      </c>
      <c r="Q2846">
        <v>32.61</v>
      </c>
      <c r="R2846">
        <v>0</v>
      </c>
      <c r="S2846">
        <v>0</v>
      </c>
      <c r="T2846">
        <v>32.61</v>
      </c>
      <c r="U2846">
        <v>32.61</v>
      </c>
      <c r="V2846" t="s">
        <v>97</v>
      </c>
      <c r="W2846" t="s">
        <v>96</v>
      </c>
      <c r="X2846" t="s">
        <v>303</v>
      </c>
      <c r="Y2846" t="s">
        <v>1832</v>
      </c>
      <c r="Z2846">
        <v>14496837</v>
      </c>
      <c r="AA2846" t="s">
        <v>1109</v>
      </c>
      <c r="AB2846">
        <v>40</v>
      </c>
      <c r="AC2846">
        <v>0</v>
      </c>
      <c r="AD2846">
        <v>0</v>
      </c>
      <c r="AE2846">
        <v>0</v>
      </c>
      <c r="AF2846">
        <v>40</v>
      </c>
      <c r="AG2846" t="s">
        <v>97</v>
      </c>
      <c r="AH2846" t="s">
        <v>96</v>
      </c>
      <c r="AI2846" t="s">
        <v>97</v>
      </c>
      <c r="AJ2846" t="s">
        <v>97</v>
      </c>
      <c r="AK2846">
        <v>1</v>
      </c>
      <c r="AL2846">
        <v>1</v>
      </c>
      <c r="AM2846">
        <v>1</v>
      </c>
      <c r="AN2846">
        <v>71</v>
      </c>
      <c r="AO2846">
        <v>3</v>
      </c>
      <c r="AP2846">
        <v>3</v>
      </c>
      <c r="AQ2846">
        <v>12.38</v>
      </c>
      <c r="AR2846">
        <v>4.99</v>
      </c>
      <c r="AS2846">
        <v>12.38</v>
      </c>
      <c r="AT2846">
        <v>4.99</v>
      </c>
      <c r="AU2846">
        <v>1.37963814780742</v>
      </c>
      <c r="AV2846">
        <v>1.1247499999999999</v>
      </c>
      <c r="AW2846">
        <v>1.37963814780742</v>
      </c>
      <c r="AX2846">
        <v>1.1247499999999999</v>
      </c>
      <c r="AY2846">
        <v>1</v>
      </c>
      <c r="AZ2846" s="1">
        <v>41386</v>
      </c>
      <c r="BA2846" s="1">
        <v>41519</v>
      </c>
      <c r="BB2846">
        <v>39</v>
      </c>
      <c r="BC2846">
        <v>9</v>
      </c>
      <c r="BD2846">
        <v>1</v>
      </c>
      <c r="BE2846">
        <v>44.99</v>
      </c>
      <c r="BF2846">
        <v>44.99</v>
      </c>
      <c r="BG2846">
        <v>0</v>
      </c>
      <c r="BH2846">
        <v>0</v>
      </c>
      <c r="BI2846" t="s">
        <v>93</v>
      </c>
      <c r="BJ2846" t="s">
        <v>93</v>
      </c>
      <c r="BK2846" t="s">
        <v>93</v>
      </c>
      <c r="BL2846" t="s">
        <v>93</v>
      </c>
      <c r="BM2846" t="s">
        <v>93</v>
      </c>
      <c r="BN2846" t="s">
        <v>93</v>
      </c>
      <c r="BO2846" t="s">
        <v>93</v>
      </c>
      <c r="BP2846" t="s">
        <v>93</v>
      </c>
      <c r="BQ2846" t="s">
        <v>93</v>
      </c>
      <c r="BR2846" t="s">
        <v>93</v>
      </c>
      <c r="BS2846" t="s">
        <v>93</v>
      </c>
      <c r="BT2846" t="s">
        <v>93</v>
      </c>
      <c r="BU2846" t="s">
        <v>93</v>
      </c>
      <c r="BV2846" t="s">
        <v>93</v>
      </c>
      <c r="BW2846" t="s">
        <v>93</v>
      </c>
      <c r="BX2846" t="s">
        <v>93</v>
      </c>
      <c r="BY2846" t="s">
        <v>93</v>
      </c>
      <c r="BZ2846" t="s">
        <v>93</v>
      </c>
      <c r="CA2846" t="s">
        <v>93</v>
      </c>
      <c r="CB2846" t="s">
        <v>93</v>
      </c>
      <c r="CC2846" t="s">
        <v>93</v>
      </c>
      <c r="CD2846" t="s">
        <v>93</v>
      </c>
      <c r="CE2846" t="s">
        <v>93</v>
      </c>
      <c r="CF2846" t="s">
        <v>93</v>
      </c>
      <c r="CG2846" t="s">
        <v>93</v>
      </c>
      <c r="CH2846" t="s">
        <v>93</v>
      </c>
      <c r="CI2846" t="s">
        <v>93</v>
      </c>
      <c r="CJ2846" t="s">
        <v>93</v>
      </c>
      <c r="CK2846" t="s">
        <v>93</v>
      </c>
      <c r="CL2846" t="s">
        <v>93</v>
      </c>
      <c r="CM2846" t="s">
        <v>93</v>
      </c>
      <c r="CN2846">
        <v>3</v>
      </c>
      <c r="CO2846">
        <v>3</v>
      </c>
      <c r="CP2846">
        <v>0</v>
      </c>
      <c r="CQ2846">
        <v>1</v>
      </c>
    </row>
    <row r="2847" spans="1:95">
      <c r="A2847">
        <v>1253574</v>
      </c>
      <c r="B2847" t="s">
        <v>493</v>
      </c>
      <c r="C2847">
        <v>21</v>
      </c>
      <c r="D2847">
        <v>14496858</v>
      </c>
      <c r="E2847" s="1">
        <v>41386</v>
      </c>
      <c r="F2847" t="s">
        <v>494</v>
      </c>
      <c r="G2847">
        <v>49.99</v>
      </c>
      <c r="H2847">
        <v>0</v>
      </c>
      <c r="I2847">
        <v>0</v>
      </c>
      <c r="J2847">
        <v>0</v>
      </c>
      <c r="K2847">
        <v>49.99</v>
      </c>
      <c r="L2847" t="s">
        <v>495</v>
      </c>
      <c r="M2847" t="s">
        <v>96</v>
      </c>
      <c r="N2847" t="s">
        <v>97</v>
      </c>
      <c r="O2847" t="s">
        <v>97</v>
      </c>
      <c r="P2847" t="s">
        <v>496</v>
      </c>
      <c r="Q2847">
        <v>36</v>
      </c>
      <c r="R2847">
        <v>0</v>
      </c>
      <c r="S2847">
        <v>0</v>
      </c>
      <c r="T2847">
        <v>36</v>
      </c>
      <c r="U2847">
        <v>36</v>
      </c>
      <c r="V2847" t="s">
        <v>97</v>
      </c>
      <c r="W2847" t="s">
        <v>96</v>
      </c>
      <c r="X2847" t="s">
        <v>303</v>
      </c>
      <c r="Y2847" t="s">
        <v>497</v>
      </c>
      <c r="Z2847">
        <v>14496858</v>
      </c>
      <c r="AA2847" t="s">
        <v>498</v>
      </c>
      <c r="AB2847">
        <v>45</v>
      </c>
      <c r="AC2847">
        <v>0</v>
      </c>
      <c r="AD2847">
        <v>0</v>
      </c>
      <c r="AE2847">
        <v>0</v>
      </c>
      <c r="AF2847">
        <v>45</v>
      </c>
      <c r="AG2847" t="s">
        <v>97</v>
      </c>
      <c r="AH2847" t="s">
        <v>236</v>
      </c>
      <c r="AI2847" t="s">
        <v>97</v>
      </c>
      <c r="AJ2847" t="s">
        <v>97</v>
      </c>
      <c r="AK2847">
        <v>1</v>
      </c>
      <c r="AL2847">
        <v>1</v>
      </c>
      <c r="AM2847">
        <v>0</v>
      </c>
      <c r="AN2847">
        <v>199</v>
      </c>
      <c r="AO2847">
        <v>3</v>
      </c>
      <c r="AP2847">
        <v>3</v>
      </c>
      <c r="AQ2847">
        <v>13.99</v>
      </c>
      <c r="AR2847">
        <v>4.99</v>
      </c>
      <c r="AS2847">
        <v>13.99</v>
      </c>
      <c r="AT2847">
        <v>4.99</v>
      </c>
      <c r="AU2847">
        <v>1.3886111111111099</v>
      </c>
      <c r="AV2847">
        <v>1.1108888888888899</v>
      </c>
      <c r="AW2847">
        <v>1.3886111111111099</v>
      </c>
      <c r="AX2847">
        <v>1.1108888888888899</v>
      </c>
      <c r="AY2847">
        <v>1</v>
      </c>
      <c r="AZ2847" s="1">
        <v>41386</v>
      </c>
      <c r="BA2847" s="1">
        <v>41519</v>
      </c>
      <c r="BB2847">
        <v>39</v>
      </c>
      <c r="BC2847">
        <v>9</v>
      </c>
      <c r="BD2847">
        <v>1</v>
      </c>
      <c r="BE2847">
        <v>49.99</v>
      </c>
      <c r="BF2847">
        <v>49.99</v>
      </c>
      <c r="BG2847">
        <v>0</v>
      </c>
      <c r="BH2847">
        <v>0</v>
      </c>
      <c r="BI2847" t="s">
        <v>93</v>
      </c>
      <c r="BJ2847" t="s">
        <v>93</v>
      </c>
      <c r="BK2847" t="s">
        <v>93</v>
      </c>
      <c r="BL2847" t="s">
        <v>93</v>
      </c>
      <c r="BM2847" t="s">
        <v>93</v>
      </c>
      <c r="BN2847" t="s">
        <v>93</v>
      </c>
      <c r="BO2847" t="s">
        <v>93</v>
      </c>
      <c r="BP2847" t="s">
        <v>93</v>
      </c>
      <c r="BQ2847" t="s">
        <v>93</v>
      </c>
      <c r="BR2847" t="s">
        <v>93</v>
      </c>
      <c r="BS2847" t="s">
        <v>93</v>
      </c>
      <c r="BT2847" t="s">
        <v>93</v>
      </c>
      <c r="BU2847" t="s">
        <v>93</v>
      </c>
      <c r="BV2847" t="s">
        <v>93</v>
      </c>
      <c r="BW2847" t="s">
        <v>93</v>
      </c>
      <c r="BX2847" t="s">
        <v>93</v>
      </c>
      <c r="BY2847" t="s">
        <v>93</v>
      </c>
      <c r="BZ2847" t="s">
        <v>93</v>
      </c>
      <c r="CA2847" t="s">
        <v>93</v>
      </c>
      <c r="CB2847" t="s">
        <v>93</v>
      </c>
      <c r="CC2847" t="s">
        <v>93</v>
      </c>
      <c r="CD2847" t="s">
        <v>93</v>
      </c>
      <c r="CE2847" t="s">
        <v>93</v>
      </c>
      <c r="CF2847" t="s">
        <v>93</v>
      </c>
      <c r="CG2847" t="s">
        <v>93</v>
      </c>
      <c r="CH2847" t="s">
        <v>93</v>
      </c>
      <c r="CI2847" t="s">
        <v>93</v>
      </c>
      <c r="CJ2847" t="s">
        <v>93</v>
      </c>
      <c r="CK2847" t="s">
        <v>93</v>
      </c>
      <c r="CL2847" t="s">
        <v>93</v>
      </c>
      <c r="CM2847" t="s">
        <v>93</v>
      </c>
      <c r="CN2847">
        <v>2</v>
      </c>
      <c r="CO2847">
        <v>2</v>
      </c>
      <c r="CP2847">
        <v>0</v>
      </c>
      <c r="CQ2847">
        <v>1</v>
      </c>
    </row>
    <row r="2848" spans="1:95">
      <c r="A2848">
        <v>1253574</v>
      </c>
      <c r="B2848" t="s">
        <v>493</v>
      </c>
      <c r="C2848">
        <v>22</v>
      </c>
      <c r="D2848">
        <v>14496858</v>
      </c>
      <c r="E2848" s="1">
        <v>41393</v>
      </c>
      <c r="F2848" t="s">
        <v>494</v>
      </c>
      <c r="G2848">
        <v>49.99</v>
      </c>
      <c r="H2848">
        <v>0</v>
      </c>
      <c r="I2848">
        <v>0</v>
      </c>
      <c r="J2848">
        <v>0</v>
      </c>
      <c r="K2848">
        <v>49.99</v>
      </c>
      <c r="L2848" t="s">
        <v>495</v>
      </c>
      <c r="M2848" t="s">
        <v>96</v>
      </c>
      <c r="N2848" t="s">
        <v>97</v>
      </c>
      <c r="O2848" t="s">
        <v>97</v>
      </c>
      <c r="P2848" t="s">
        <v>496</v>
      </c>
      <c r="Q2848">
        <v>36</v>
      </c>
      <c r="R2848">
        <v>0</v>
      </c>
      <c r="S2848">
        <v>0</v>
      </c>
      <c r="T2848">
        <v>36</v>
      </c>
      <c r="U2848">
        <v>36</v>
      </c>
      <c r="V2848" t="s">
        <v>97</v>
      </c>
      <c r="W2848" t="s">
        <v>96</v>
      </c>
      <c r="X2848" t="s">
        <v>303</v>
      </c>
      <c r="Y2848" t="s">
        <v>497</v>
      </c>
      <c r="Z2848">
        <v>14496858</v>
      </c>
      <c r="AA2848" t="s">
        <v>498</v>
      </c>
      <c r="AB2848">
        <v>45</v>
      </c>
      <c r="AC2848">
        <v>0</v>
      </c>
      <c r="AD2848">
        <v>0</v>
      </c>
      <c r="AE2848">
        <v>0</v>
      </c>
      <c r="AF2848">
        <v>45</v>
      </c>
      <c r="AG2848" t="s">
        <v>97</v>
      </c>
      <c r="AH2848" t="s">
        <v>236</v>
      </c>
      <c r="AI2848" t="s">
        <v>97</v>
      </c>
      <c r="AJ2848" t="s">
        <v>97</v>
      </c>
      <c r="AK2848">
        <v>1</v>
      </c>
      <c r="AL2848">
        <v>1</v>
      </c>
      <c r="AM2848">
        <v>0</v>
      </c>
      <c r="AN2848">
        <v>199</v>
      </c>
      <c r="AO2848">
        <v>3</v>
      </c>
      <c r="AP2848">
        <v>3</v>
      </c>
      <c r="AQ2848">
        <v>13.99</v>
      </c>
      <c r="AR2848">
        <v>4.99</v>
      </c>
      <c r="AS2848">
        <v>13.99</v>
      </c>
      <c r="AT2848">
        <v>4.99</v>
      </c>
      <c r="AU2848">
        <v>1.3886111111111099</v>
      </c>
      <c r="AV2848">
        <v>1.1108888888888899</v>
      </c>
      <c r="AW2848">
        <v>1.3886111111111099</v>
      </c>
      <c r="AX2848">
        <v>1.1108888888888899</v>
      </c>
      <c r="AY2848">
        <v>1</v>
      </c>
      <c r="AZ2848" s="1">
        <v>41386</v>
      </c>
      <c r="BA2848" s="1">
        <v>41519</v>
      </c>
      <c r="BB2848">
        <v>39</v>
      </c>
      <c r="BC2848">
        <v>9</v>
      </c>
      <c r="BD2848">
        <v>1</v>
      </c>
      <c r="BE2848">
        <v>49.99</v>
      </c>
      <c r="BF2848">
        <v>49.99</v>
      </c>
      <c r="BG2848">
        <v>1</v>
      </c>
      <c r="BH2848">
        <v>1</v>
      </c>
      <c r="BI2848" t="s">
        <v>93</v>
      </c>
      <c r="BJ2848" t="s">
        <v>93</v>
      </c>
      <c r="BK2848" t="s">
        <v>93</v>
      </c>
      <c r="BL2848" t="s">
        <v>93</v>
      </c>
      <c r="BM2848" t="s">
        <v>93</v>
      </c>
      <c r="BN2848" t="s">
        <v>93</v>
      </c>
      <c r="BO2848" t="s">
        <v>93</v>
      </c>
      <c r="BP2848" t="s">
        <v>93</v>
      </c>
      <c r="BQ2848" t="s">
        <v>93</v>
      </c>
      <c r="BR2848" t="s">
        <v>93</v>
      </c>
      <c r="BS2848" t="s">
        <v>93</v>
      </c>
      <c r="BT2848" t="s">
        <v>93</v>
      </c>
      <c r="BU2848" t="s">
        <v>93</v>
      </c>
      <c r="BV2848" t="s">
        <v>93</v>
      </c>
      <c r="BW2848" t="s">
        <v>93</v>
      </c>
      <c r="BX2848" t="s">
        <v>93</v>
      </c>
      <c r="BY2848" t="s">
        <v>93</v>
      </c>
      <c r="BZ2848" t="s">
        <v>93</v>
      </c>
      <c r="CA2848" t="s">
        <v>93</v>
      </c>
      <c r="CB2848" t="s">
        <v>93</v>
      </c>
      <c r="CC2848" t="s">
        <v>93</v>
      </c>
      <c r="CD2848" t="s">
        <v>93</v>
      </c>
      <c r="CE2848" t="s">
        <v>93</v>
      </c>
      <c r="CF2848" t="s">
        <v>93</v>
      </c>
      <c r="CG2848" t="s">
        <v>93</v>
      </c>
      <c r="CH2848" t="s">
        <v>93</v>
      </c>
      <c r="CI2848" t="s">
        <v>93</v>
      </c>
      <c r="CJ2848" t="s">
        <v>93</v>
      </c>
      <c r="CK2848" t="s">
        <v>93</v>
      </c>
      <c r="CL2848" t="s">
        <v>93</v>
      </c>
      <c r="CM2848" t="s">
        <v>93</v>
      </c>
      <c r="CN2848">
        <v>2</v>
      </c>
      <c r="CO2848">
        <v>2</v>
      </c>
      <c r="CP2848">
        <v>0</v>
      </c>
      <c r="CQ2848">
        <v>1</v>
      </c>
    </row>
    <row r="2849" spans="1:95">
      <c r="A2849">
        <v>1253574</v>
      </c>
      <c r="B2849" t="s">
        <v>493</v>
      </c>
      <c r="C2849">
        <v>23</v>
      </c>
      <c r="D2849">
        <v>14496858</v>
      </c>
      <c r="E2849" s="1">
        <v>41400</v>
      </c>
      <c r="F2849" t="s">
        <v>494</v>
      </c>
      <c r="G2849">
        <v>49.99</v>
      </c>
      <c r="H2849">
        <v>0</v>
      </c>
      <c r="I2849">
        <v>0</v>
      </c>
      <c r="J2849">
        <v>0</v>
      </c>
      <c r="K2849">
        <v>49.99</v>
      </c>
      <c r="L2849" t="s">
        <v>495</v>
      </c>
      <c r="M2849" t="s">
        <v>96</v>
      </c>
      <c r="N2849" t="s">
        <v>97</v>
      </c>
      <c r="O2849" t="s">
        <v>97</v>
      </c>
      <c r="P2849" t="s">
        <v>496</v>
      </c>
      <c r="Q2849">
        <v>45</v>
      </c>
      <c r="R2849">
        <v>0</v>
      </c>
      <c r="S2849">
        <v>0</v>
      </c>
      <c r="T2849">
        <v>0</v>
      </c>
      <c r="U2849">
        <v>45</v>
      </c>
      <c r="V2849" t="s">
        <v>97</v>
      </c>
      <c r="W2849" t="s">
        <v>96</v>
      </c>
      <c r="X2849" t="s">
        <v>303</v>
      </c>
      <c r="Y2849" t="s">
        <v>97</v>
      </c>
      <c r="Z2849">
        <v>14496858</v>
      </c>
      <c r="AA2849" t="s">
        <v>498</v>
      </c>
      <c r="AB2849">
        <v>45</v>
      </c>
      <c r="AC2849">
        <v>0</v>
      </c>
      <c r="AD2849">
        <v>0</v>
      </c>
      <c r="AE2849">
        <v>0</v>
      </c>
      <c r="AF2849">
        <v>45</v>
      </c>
      <c r="AG2849" t="s">
        <v>97</v>
      </c>
      <c r="AH2849" t="s">
        <v>236</v>
      </c>
      <c r="AI2849" t="s">
        <v>97</v>
      </c>
      <c r="AJ2849" t="s">
        <v>97</v>
      </c>
      <c r="AK2849">
        <v>1</v>
      </c>
      <c r="AL2849">
        <v>1</v>
      </c>
      <c r="AM2849">
        <v>0</v>
      </c>
      <c r="AN2849">
        <v>199</v>
      </c>
      <c r="AO2849">
        <v>3</v>
      </c>
      <c r="AP2849">
        <v>3</v>
      </c>
      <c r="AQ2849">
        <v>4.99</v>
      </c>
      <c r="AR2849">
        <v>4.99</v>
      </c>
      <c r="AS2849">
        <v>4.99</v>
      </c>
      <c r="AT2849">
        <v>4.99</v>
      </c>
      <c r="AU2849">
        <v>1.1108888888888899</v>
      </c>
      <c r="AV2849">
        <v>1.1108888888888899</v>
      </c>
      <c r="AW2849">
        <v>1.1108888888888899</v>
      </c>
      <c r="AX2849">
        <v>1.1108888888888899</v>
      </c>
      <c r="AY2849">
        <v>1</v>
      </c>
      <c r="AZ2849" s="1">
        <v>41386</v>
      </c>
      <c r="BA2849" s="1">
        <v>41519</v>
      </c>
      <c r="BB2849">
        <v>39</v>
      </c>
      <c r="BC2849">
        <v>9</v>
      </c>
      <c r="BD2849">
        <v>1</v>
      </c>
      <c r="BE2849">
        <v>49.99</v>
      </c>
      <c r="BF2849">
        <v>49.99</v>
      </c>
      <c r="BG2849">
        <v>1</v>
      </c>
      <c r="BH2849">
        <v>1</v>
      </c>
      <c r="BI2849" t="s">
        <v>93</v>
      </c>
      <c r="BJ2849" t="s">
        <v>93</v>
      </c>
      <c r="BK2849" t="s">
        <v>93</v>
      </c>
      <c r="BL2849" t="s">
        <v>93</v>
      </c>
      <c r="BM2849" t="s">
        <v>93</v>
      </c>
      <c r="BN2849" t="s">
        <v>93</v>
      </c>
      <c r="BO2849" t="s">
        <v>93</v>
      </c>
      <c r="BP2849" t="s">
        <v>93</v>
      </c>
      <c r="BQ2849" t="s">
        <v>93</v>
      </c>
      <c r="BR2849" t="s">
        <v>93</v>
      </c>
      <c r="BS2849" t="s">
        <v>93</v>
      </c>
      <c r="BT2849" t="s">
        <v>93</v>
      </c>
      <c r="BU2849" t="s">
        <v>93</v>
      </c>
      <c r="BV2849" t="s">
        <v>93</v>
      </c>
      <c r="BW2849" t="s">
        <v>93</v>
      </c>
      <c r="BX2849" t="s">
        <v>93</v>
      </c>
      <c r="BY2849" t="s">
        <v>93</v>
      </c>
      <c r="BZ2849" t="s">
        <v>93</v>
      </c>
      <c r="CA2849" t="s">
        <v>93</v>
      </c>
      <c r="CB2849" t="s">
        <v>93</v>
      </c>
      <c r="CC2849" t="s">
        <v>93</v>
      </c>
      <c r="CD2849" t="s">
        <v>93</v>
      </c>
      <c r="CE2849" t="s">
        <v>93</v>
      </c>
      <c r="CF2849" t="s">
        <v>93</v>
      </c>
      <c r="CG2849" t="s">
        <v>93</v>
      </c>
      <c r="CH2849" t="s">
        <v>93</v>
      </c>
      <c r="CI2849" t="s">
        <v>93</v>
      </c>
      <c r="CJ2849" t="s">
        <v>93</v>
      </c>
      <c r="CK2849" t="s">
        <v>93</v>
      </c>
      <c r="CL2849" t="s">
        <v>93</v>
      </c>
      <c r="CM2849" t="s">
        <v>93</v>
      </c>
      <c r="CN2849">
        <v>2</v>
      </c>
      <c r="CO2849">
        <v>2</v>
      </c>
      <c r="CP2849">
        <v>0</v>
      </c>
      <c r="CQ2849">
        <v>1</v>
      </c>
    </row>
    <row r="2850" spans="1:95">
      <c r="A2850">
        <v>1253574</v>
      </c>
      <c r="B2850" t="s">
        <v>493</v>
      </c>
      <c r="C2850">
        <v>24</v>
      </c>
      <c r="D2850">
        <v>14496858</v>
      </c>
      <c r="E2850" s="1">
        <v>41407</v>
      </c>
      <c r="F2850" t="s">
        <v>494</v>
      </c>
      <c r="G2850">
        <v>49.99</v>
      </c>
      <c r="H2850">
        <v>0</v>
      </c>
      <c r="I2850">
        <v>0</v>
      </c>
      <c r="J2850">
        <v>0</v>
      </c>
      <c r="K2850">
        <v>49.99</v>
      </c>
      <c r="L2850" t="s">
        <v>495</v>
      </c>
      <c r="M2850" t="s">
        <v>96</v>
      </c>
      <c r="N2850" t="s">
        <v>97</v>
      </c>
      <c r="O2850" t="s">
        <v>97</v>
      </c>
      <c r="P2850" t="s">
        <v>496</v>
      </c>
      <c r="Q2850">
        <v>45</v>
      </c>
      <c r="R2850">
        <v>0</v>
      </c>
      <c r="S2850">
        <v>0</v>
      </c>
      <c r="T2850">
        <v>0</v>
      </c>
      <c r="U2850">
        <v>45</v>
      </c>
      <c r="V2850" t="s">
        <v>97</v>
      </c>
      <c r="W2850" t="s">
        <v>96</v>
      </c>
      <c r="X2850" t="s">
        <v>303</v>
      </c>
      <c r="Y2850" t="s">
        <v>97</v>
      </c>
      <c r="Z2850">
        <v>14496858</v>
      </c>
      <c r="AA2850" t="s">
        <v>1100</v>
      </c>
      <c r="AB2850">
        <v>45</v>
      </c>
      <c r="AC2850">
        <v>0</v>
      </c>
      <c r="AD2850">
        <v>0</v>
      </c>
      <c r="AE2850">
        <v>0</v>
      </c>
      <c r="AF2850">
        <v>45</v>
      </c>
      <c r="AG2850" t="s">
        <v>97</v>
      </c>
      <c r="AH2850" t="s">
        <v>236</v>
      </c>
      <c r="AI2850" t="s">
        <v>97</v>
      </c>
      <c r="AJ2850" t="s">
        <v>97</v>
      </c>
      <c r="AK2850">
        <v>1</v>
      </c>
      <c r="AL2850">
        <v>1</v>
      </c>
      <c r="AM2850">
        <v>0</v>
      </c>
      <c r="AN2850">
        <v>199</v>
      </c>
      <c r="AO2850">
        <v>3</v>
      </c>
      <c r="AP2850">
        <v>3</v>
      </c>
      <c r="AQ2850">
        <v>4.99</v>
      </c>
      <c r="AR2850">
        <v>4.99</v>
      </c>
      <c r="AS2850">
        <v>4.99</v>
      </c>
      <c r="AT2850">
        <v>4.99</v>
      </c>
      <c r="AU2850">
        <v>1.1108888888888899</v>
      </c>
      <c r="AV2850">
        <v>1.1108888888888899</v>
      </c>
      <c r="AW2850">
        <v>1.1108888888888899</v>
      </c>
      <c r="AX2850">
        <v>1.1108888888888899</v>
      </c>
      <c r="AY2850">
        <v>1</v>
      </c>
      <c r="AZ2850" s="1">
        <v>41386</v>
      </c>
      <c r="BA2850" s="1">
        <v>41519</v>
      </c>
      <c r="BB2850">
        <v>39</v>
      </c>
      <c r="BC2850">
        <v>9</v>
      </c>
      <c r="BD2850">
        <v>1</v>
      </c>
      <c r="BE2850">
        <v>49.99</v>
      </c>
      <c r="BF2850">
        <v>49.99</v>
      </c>
      <c r="BG2850">
        <v>0</v>
      </c>
      <c r="BH2850">
        <v>0</v>
      </c>
      <c r="BI2850" t="s">
        <v>93</v>
      </c>
      <c r="BJ2850" t="s">
        <v>93</v>
      </c>
      <c r="BK2850" t="s">
        <v>93</v>
      </c>
      <c r="BL2850" t="s">
        <v>93</v>
      </c>
      <c r="BM2850" t="s">
        <v>93</v>
      </c>
      <c r="BN2850" t="s">
        <v>93</v>
      </c>
      <c r="BO2850" t="s">
        <v>93</v>
      </c>
      <c r="BP2850" t="s">
        <v>93</v>
      </c>
      <c r="BQ2850" t="s">
        <v>93</v>
      </c>
      <c r="BR2850" t="s">
        <v>93</v>
      </c>
      <c r="BS2850" t="s">
        <v>93</v>
      </c>
      <c r="BT2850" t="s">
        <v>93</v>
      </c>
      <c r="BU2850" t="s">
        <v>93</v>
      </c>
      <c r="BV2850" t="s">
        <v>93</v>
      </c>
      <c r="BW2850" t="s">
        <v>93</v>
      </c>
      <c r="BX2850" t="s">
        <v>93</v>
      </c>
      <c r="BY2850" t="s">
        <v>93</v>
      </c>
      <c r="BZ2850" t="s">
        <v>93</v>
      </c>
      <c r="CA2850" t="s">
        <v>93</v>
      </c>
      <c r="CB2850" t="s">
        <v>93</v>
      </c>
      <c r="CC2850" t="s">
        <v>93</v>
      </c>
      <c r="CD2850" t="s">
        <v>93</v>
      </c>
      <c r="CE2850" t="s">
        <v>93</v>
      </c>
      <c r="CF2850" t="s">
        <v>93</v>
      </c>
      <c r="CG2850" t="s">
        <v>93</v>
      </c>
      <c r="CH2850" t="s">
        <v>93</v>
      </c>
      <c r="CI2850" t="s">
        <v>93</v>
      </c>
      <c r="CJ2850" t="s">
        <v>93</v>
      </c>
      <c r="CK2850" t="s">
        <v>93</v>
      </c>
      <c r="CL2850" t="s">
        <v>93</v>
      </c>
      <c r="CM2850" t="s">
        <v>93</v>
      </c>
      <c r="CN2850">
        <v>2</v>
      </c>
      <c r="CO2850">
        <v>2</v>
      </c>
      <c r="CP2850">
        <v>0</v>
      </c>
      <c r="CQ2850">
        <v>1</v>
      </c>
    </row>
    <row r="2851" spans="1:95">
      <c r="A2851">
        <v>1253574</v>
      </c>
      <c r="B2851" t="s">
        <v>493</v>
      </c>
      <c r="C2851">
        <v>25</v>
      </c>
      <c r="D2851">
        <v>14496858</v>
      </c>
      <c r="E2851" s="1">
        <v>41414</v>
      </c>
      <c r="F2851" t="s">
        <v>494</v>
      </c>
      <c r="G2851">
        <v>49.99</v>
      </c>
      <c r="H2851">
        <v>0</v>
      </c>
      <c r="I2851">
        <v>0</v>
      </c>
      <c r="J2851">
        <v>0</v>
      </c>
      <c r="K2851">
        <v>49.99</v>
      </c>
      <c r="L2851" t="s">
        <v>495</v>
      </c>
      <c r="M2851" t="s">
        <v>96</v>
      </c>
      <c r="N2851" t="s">
        <v>97</v>
      </c>
      <c r="O2851" t="s">
        <v>97</v>
      </c>
      <c r="P2851" t="s">
        <v>496</v>
      </c>
      <c r="Q2851">
        <v>45</v>
      </c>
      <c r="R2851">
        <v>0</v>
      </c>
      <c r="S2851">
        <v>0</v>
      </c>
      <c r="T2851">
        <v>0</v>
      </c>
      <c r="U2851">
        <v>45</v>
      </c>
      <c r="V2851" t="s">
        <v>97</v>
      </c>
      <c r="W2851" t="s">
        <v>96</v>
      </c>
      <c r="X2851" t="s">
        <v>303</v>
      </c>
      <c r="Y2851" t="s">
        <v>97</v>
      </c>
      <c r="Z2851">
        <v>14496858</v>
      </c>
      <c r="AA2851" t="s">
        <v>1100</v>
      </c>
      <c r="AB2851">
        <v>45</v>
      </c>
      <c r="AC2851">
        <v>0</v>
      </c>
      <c r="AD2851">
        <v>0</v>
      </c>
      <c r="AE2851">
        <v>0</v>
      </c>
      <c r="AF2851">
        <v>45</v>
      </c>
      <c r="AG2851" t="s">
        <v>97</v>
      </c>
      <c r="AH2851" t="s">
        <v>96</v>
      </c>
      <c r="AI2851" t="s">
        <v>97</v>
      </c>
      <c r="AJ2851" t="s">
        <v>97</v>
      </c>
      <c r="AK2851">
        <v>1</v>
      </c>
      <c r="AL2851">
        <v>1</v>
      </c>
      <c r="AM2851">
        <v>1</v>
      </c>
      <c r="AN2851">
        <v>199</v>
      </c>
      <c r="AO2851">
        <v>3</v>
      </c>
      <c r="AP2851">
        <v>3</v>
      </c>
      <c r="AQ2851">
        <v>4.99</v>
      </c>
      <c r="AR2851">
        <v>4.99</v>
      </c>
      <c r="AS2851">
        <v>4.99</v>
      </c>
      <c r="AT2851">
        <v>4.99</v>
      </c>
      <c r="AU2851">
        <v>1.1108888888888899</v>
      </c>
      <c r="AV2851">
        <v>1.1108888888888899</v>
      </c>
      <c r="AW2851">
        <v>1.1108888888888899</v>
      </c>
      <c r="AX2851">
        <v>1.1108888888888899</v>
      </c>
      <c r="AY2851">
        <v>1</v>
      </c>
      <c r="AZ2851" s="1">
        <v>41386</v>
      </c>
      <c r="BA2851" s="1">
        <v>41519</v>
      </c>
      <c r="BB2851">
        <v>39</v>
      </c>
      <c r="BC2851">
        <v>9</v>
      </c>
      <c r="BD2851">
        <v>1</v>
      </c>
      <c r="BE2851">
        <v>49.99</v>
      </c>
      <c r="BF2851">
        <v>49.99</v>
      </c>
      <c r="BG2851">
        <v>0</v>
      </c>
      <c r="BH2851">
        <v>0</v>
      </c>
      <c r="BI2851" t="s">
        <v>93</v>
      </c>
      <c r="BJ2851" t="s">
        <v>93</v>
      </c>
      <c r="BK2851" t="s">
        <v>93</v>
      </c>
      <c r="BL2851" t="s">
        <v>93</v>
      </c>
      <c r="BM2851" t="s">
        <v>93</v>
      </c>
      <c r="BN2851" t="s">
        <v>93</v>
      </c>
      <c r="BO2851" t="s">
        <v>93</v>
      </c>
      <c r="BP2851" t="s">
        <v>93</v>
      </c>
      <c r="BQ2851" t="s">
        <v>93</v>
      </c>
      <c r="BR2851" t="s">
        <v>93</v>
      </c>
      <c r="BS2851" t="s">
        <v>93</v>
      </c>
      <c r="BT2851" t="s">
        <v>93</v>
      </c>
      <c r="BU2851" t="s">
        <v>93</v>
      </c>
      <c r="BV2851" t="s">
        <v>93</v>
      </c>
      <c r="BW2851" t="s">
        <v>93</v>
      </c>
      <c r="BX2851" t="s">
        <v>93</v>
      </c>
      <c r="BY2851" t="s">
        <v>93</v>
      </c>
      <c r="BZ2851" t="s">
        <v>93</v>
      </c>
      <c r="CA2851" t="s">
        <v>93</v>
      </c>
      <c r="CB2851" t="s">
        <v>93</v>
      </c>
      <c r="CC2851" t="s">
        <v>93</v>
      </c>
      <c r="CD2851" t="s">
        <v>93</v>
      </c>
      <c r="CE2851" t="s">
        <v>93</v>
      </c>
      <c r="CF2851" t="s">
        <v>93</v>
      </c>
      <c r="CG2851" t="s">
        <v>93</v>
      </c>
      <c r="CH2851" t="s">
        <v>93</v>
      </c>
      <c r="CI2851" t="s">
        <v>93</v>
      </c>
      <c r="CJ2851" t="s">
        <v>93</v>
      </c>
      <c r="CK2851" t="s">
        <v>93</v>
      </c>
      <c r="CL2851" t="s">
        <v>93</v>
      </c>
      <c r="CM2851" t="s">
        <v>93</v>
      </c>
      <c r="CN2851">
        <v>2</v>
      </c>
      <c r="CO2851">
        <v>2</v>
      </c>
      <c r="CP2851">
        <v>0</v>
      </c>
      <c r="CQ2851">
        <v>1</v>
      </c>
    </row>
    <row r="2852" spans="1:95">
      <c r="A2852">
        <v>1253574</v>
      </c>
      <c r="B2852" t="s">
        <v>493</v>
      </c>
      <c r="C2852">
        <v>26</v>
      </c>
      <c r="D2852">
        <v>14496858</v>
      </c>
      <c r="E2852" s="1">
        <v>41421</v>
      </c>
      <c r="F2852" t="s">
        <v>494</v>
      </c>
      <c r="G2852">
        <v>49.99</v>
      </c>
      <c r="H2852">
        <v>0</v>
      </c>
      <c r="I2852">
        <v>0</v>
      </c>
      <c r="J2852">
        <v>0</v>
      </c>
      <c r="K2852">
        <v>49.99</v>
      </c>
      <c r="L2852" t="s">
        <v>495</v>
      </c>
      <c r="M2852" t="s">
        <v>96</v>
      </c>
      <c r="N2852" t="s">
        <v>97</v>
      </c>
      <c r="O2852" t="s">
        <v>97</v>
      </c>
      <c r="P2852" t="s">
        <v>496</v>
      </c>
      <c r="Q2852">
        <v>45</v>
      </c>
      <c r="R2852">
        <v>0</v>
      </c>
      <c r="S2852">
        <v>0</v>
      </c>
      <c r="T2852">
        <v>0</v>
      </c>
      <c r="U2852">
        <v>45</v>
      </c>
      <c r="V2852" t="s">
        <v>97</v>
      </c>
      <c r="W2852" t="s">
        <v>96</v>
      </c>
      <c r="X2852" t="s">
        <v>303</v>
      </c>
      <c r="Y2852" t="s">
        <v>97</v>
      </c>
      <c r="Z2852">
        <v>14496858</v>
      </c>
      <c r="AA2852" t="s">
        <v>1100</v>
      </c>
      <c r="AB2852">
        <v>45</v>
      </c>
      <c r="AC2852">
        <v>0</v>
      </c>
      <c r="AD2852">
        <v>0</v>
      </c>
      <c r="AE2852">
        <v>0</v>
      </c>
      <c r="AF2852">
        <v>45</v>
      </c>
      <c r="AG2852" t="s">
        <v>97</v>
      </c>
      <c r="AH2852" t="s">
        <v>96</v>
      </c>
      <c r="AI2852" t="s">
        <v>97</v>
      </c>
      <c r="AJ2852" t="s">
        <v>97</v>
      </c>
      <c r="AK2852">
        <v>1</v>
      </c>
      <c r="AL2852">
        <v>1</v>
      </c>
      <c r="AM2852">
        <v>1</v>
      </c>
      <c r="AN2852">
        <v>199</v>
      </c>
      <c r="AO2852">
        <v>3</v>
      </c>
      <c r="AP2852">
        <v>3</v>
      </c>
      <c r="AQ2852">
        <v>4.99</v>
      </c>
      <c r="AR2852">
        <v>4.99</v>
      </c>
      <c r="AS2852">
        <v>4.99</v>
      </c>
      <c r="AT2852">
        <v>4.99</v>
      </c>
      <c r="AU2852">
        <v>1.1108888888888899</v>
      </c>
      <c r="AV2852">
        <v>1.1108888888888899</v>
      </c>
      <c r="AW2852">
        <v>1.1108888888888899</v>
      </c>
      <c r="AX2852">
        <v>1.1108888888888899</v>
      </c>
      <c r="AY2852">
        <v>1</v>
      </c>
      <c r="AZ2852" s="1">
        <v>41386</v>
      </c>
      <c r="BA2852" s="1">
        <v>41519</v>
      </c>
      <c r="BB2852">
        <v>39</v>
      </c>
      <c r="BC2852">
        <v>9</v>
      </c>
      <c r="BD2852">
        <v>1</v>
      </c>
      <c r="BE2852">
        <v>49.99</v>
      </c>
      <c r="BF2852">
        <v>49.99</v>
      </c>
      <c r="BG2852">
        <v>0</v>
      </c>
      <c r="BH2852">
        <v>0</v>
      </c>
      <c r="BI2852" t="s">
        <v>93</v>
      </c>
      <c r="BJ2852" t="s">
        <v>93</v>
      </c>
      <c r="BK2852" t="s">
        <v>93</v>
      </c>
      <c r="BL2852" t="s">
        <v>93</v>
      </c>
      <c r="BM2852" t="s">
        <v>93</v>
      </c>
      <c r="BN2852" t="s">
        <v>93</v>
      </c>
      <c r="BO2852" t="s">
        <v>93</v>
      </c>
      <c r="BP2852" t="s">
        <v>93</v>
      </c>
      <c r="BQ2852" t="s">
        <v>93</v>
      </c>
      <c r="BR2852" t="s">
        <v>93</v>
      </c>
      <c r="BS2852" t="s">
        <v>93</v>
      </c>
      <c r="BT2852" t="s">
        <v>93</v>
      </c>
      <c r="BU2852" t="s">
        <v>93</v>
      </c>
      <c r="BV2852" t="s">
        <v>93</v>
      </c>
      <c r="BW2852" t="s">
        <v>93</v>
      </c>
      <c r="BX2852" t="s">
        <v>93</v>
      </c>
      <c r="BY2852" t="s">
        <v>93</v>
      </c>
      <c r="BZ2852" t="s">
        <v>93</v>
      </c>
      <c r="CA2852" t="s">
        <v>93</v>
      </c>
      <c r="CB2852" t="s">
        <v>93</v>
      </c>
      <c r="CC2852" t="s">
        <v>93</v>
      </c>
      <c r="CD2852" t="s">
        <v>93</v>
      </c>
      <c r="CE2852" t="s">
        <v>93</v>
      </c>
      <c r="CF2852" t="s">
        <v>93</v>
      </c>
      <c r="CG2852" t="s">
        <v>93</v>
      </c>
      <c r="CH2852" t="s">
        <v>93</v>
      </c>
      <c r="CI2852" t="s">
        <v>93</v>
      </c>
      <c r="CJ2852" t="s">
        <v>93</v>
      </c>
      <c r="CK2852" t="s">
        <v>93</v>
      </c>
      <c r="CL2852" t="s">
        <v>93</v>
      </c>
      <c r="CM2852" t="s">
        <v>93</v>
      </c>
      <c r="CN2852">
        <v>2</v>
      </c>
      <c r="CO2852">
        <v>2</v>
      </c>
      <c r="CP2852">
        <v>0</v>
      </c>
      <c r="CQ2852">
        <v>1</v>
      </c>
    </row>
    <row r="2853" spans="1:95">
      <c r="A2853">
        <v>1253574</v>
      </c>
      <c r="B2853" t="s">
        <v>493</v>
      </c>
      <c r="C2853">
        <v>27</v>
      </c>
      <c r="D2853">
        <v>14496858</v>
      </c>
      <c r="E2853" s="1">
        <v>41428</v>
      </c>
      <c r="F2853" t="s">
        <v>494</v>
      </c>
      <c r="G2853">
        <v>49.99</v>
      </c>
      <c r="H2853">
        <v>0</v>
      </c>
      <c r="I2853">
        <v>0.100020004</v>
      </c>
      <c r="J2853">
        <v>44.99</v>
      </c>
      <c r="K2853">
        <v>44.99</v>
      </c>
      <c r="L2853" t="s">
        <v>495</v>
      </c>
      <c r="M2853" t="s">
        <v>96</v>
      </c>
      <c r="N2853" t="s">
        <v>97</v>
      </c>
      <c r="O2853" t="s">
        <v>97</v>
      </c>
      <c r="P2853" t="s">
        <v>496</v>
      </c>
      <c r="Q2853">
        <v>45</v>
      </c>
      <c r="R2853">
        <v>0</v>
      </c>
      <c r="S2853">
        <v>0</v>
      </c>
      <c r="T2853">
        <v>0</v>
      </c>
      <c r="U2853">
        <v>45</v>
      </c>
      <c r="V2853" t="s">
        <v>97</v>
      </c>
      <c r="W2853" t="s">
        <v>96</v>
      </c>
      <c r="X2853" t="s">
        <v>303</v>
      </c>
      <c r="Y2853" t="s">
        <v>97</v>
      </c>
      <c r="Z2853">
        <v>14496858</v>
      </c>
      <c r="AA2853" t="s">
        <v>1100</v>
      </c>
      <c r="AB2853">
        <v>45</v>
      </c>
      <c r="AC2853">
        <v>0</v>
      </c>
      <c r="AD2853">
        <v>0</v>
      </c>
      <c r="AE2853">
        <v>0</v>
      </c>
      <c r="AF2853">
        <v>45</v>
      </c>
      <c r="AG2853" t="s">
        <v>97</v>
      </c>
      <c r="AH2853" t="s">
        <v>96</v>
      </c>
      <c r="AI2853" t="s">
        <v>97</v>
      </c>
      <c r="AJ2853" t="s">
        <v>97</v>
      </c>
      <c r="AK2853">
        <v>1</v>
      </c>
      <c r="AL2853">
        <v>1</v>
      </c>
      <c r="AM2853">
        <v>1</v>
      </c>
      <c r="AN2853">
        <v>199</v>
      </c>
      <c r="AO2853">
        <v>3</v>
      </c>
      <c r="AP2853">
        <v>3</v>
      </c>
      <c r="AQ2853">
        <v>-9.9999999999980105E-3</v>
      </c>
      <c r="AR2853">
        <v>-9.9999999999980105E-3</v>
      </c>
      <c r="AS2853">
        <v>4.99</v>
      </c>
      <c r="AT2853">
        <v>4.99</v>
      </c>
      <c r="AU2853">
        <v>0.99977777777777799</v>
      </c>
      <c r="AV2853">
        <v>0.99977777777777799</v>
      </c>
      <c r="AW2853">
        <v>1.1108888888888899</v>
      </c>
      <c r="AX2853">
        <v>1.1108888888888899</v>
      </c>
      <c r="AY2853">
        <v>1</v>
      </c>
      <c r="AZ2853" s="1">
        <v>41386</v>
      </c>
      <c r="BA2853" s="1">
        <v>41519</v>
      </c>
      <c r="BB2853">
        <v>39</v>
      </c>
      <c r="BC2853">
        <v>9</v>
      </c>
      <c r="BD2853">
        <v>1</v>
      </c>
      <c r="BE2853">
        <v>44.99</v>
      </c>
      <c r="BF2853">
        <v>44.99</v>
      </c>
      <c r="BG2853">
        <v>0</v>
      </c>
      <c r="BH2853">
        <v>0</v>
      </c>
      <c r="BI2853" t="s">
        <v>93</v>
      </c>
      <c r="BJ2853" t="s">
        <v>93</v>
      </c>
      <c r="BK2853" t="s">
        <v>93</v>
      </c>
      <c r="BL2853" t="s">
        <v>93</v>
      </c>
      <c r="BM2853" t="s">
        <v>93</v>
      </c>
      <c r="BN2853" t="s">
        <v>93</v>
      </c>
      <c r="BO2853" t="s">
        <v>93</v>
      </c>
      <c r="BP2853" t="s">
        <v>93</v>
      </c>
      <c r="BQ2853" t="s">
        <v>93</v>
      </c>
      <c r="BR2853" t="s">
        <v>93</v>
      </c>
      <c r="BS2853" t="s">
        <v>93</v>
      </c>
      <c r="BT2853" t="s">
        <v>93</v>
      </c>
      <c r="BU2853" t="s">
        <v>93</v>
      </c>
      <c r="BV2853" t="s">
        <v>93</v>
      </c>
      <c r="BW2853" t="s">
        <v>93</v>
      </c>
      <c r="BX2853" t="s">
        <v>93</v>
      </c>
      <c r="BY2853" t="s">
        <v>93</v>
      </c>
      <c r="BZ2853" t="s">
        <v>93</v>
      </c>
      <c r="CA2853" t="s">
        <v>93</v>
      </c>
      <c r="CB2853" t="s">
        <v>93</v>
      </c>
      <c r="CC2853" t="s">
        <v>93</v>
      </c>
      <c r="CD2853" t="s">
        <v>93</v>
      </c>
      <c r="CE2853" t="s">
        <v>93</v>
      </c>
      <c r="CF2853" t="s">
        <v>93</v>
      </c>
      <c r="CG2853" t="s">
        <v>93</v>
      </c>
      <c r="CH2853" t="s">
        <v>93</v>
      </c>
      <c r="CI2853" t="s">
        <v>93</v>
      </c>
      <c r="CJ2853" t="s">
        <v>93</v>
      </c>
      <c r="CK2853" t="s">
        <v>93</v>
      </c>
      <c r="CL2853" t="s">
        <v>93</v>
      </c>
      <c r="CM2853" t="s">
        <v>93</v>
      </c>
      <c r="CN2853">
        <v>2</v>
      </c>
      <c r="CO2853">
        <v>2</v>
      </c>
      <c r="CP2853">
        <v>0</v>
      </c>
      <c r="CQ2853">
        <v>1</v>
      </c>
    </row>
    <row r="2854" spans="1:95">
      <c r="A2854">
        <v>1253574</v>
      </c>
      <c r="B2854" t="s">
        <v>493</v>
      </c>
      <c r="C2854">
        <v>28</v>
      </c>
      <c r="D2854">
        <v>14496858</v>
      </c>
      <c r="E2854" s="1">
        <v>41435</v>
      </c>
      <c r="F2854" t="s">
        <v>494</v>
      </c>
      <c r="G2854">
        <v>49.99</v>
      </c>
      <c r="H2854">
        <v>0</v>
      </c>
      <c r="I2854">
        <v>0</v>
      </c>
      <c r="J2854">
        <v>0</v>
      </c>
      <c r="K2854">
        <v>49.99</v>
      </c>
      <c r="L2854" t="s">
        <v>495</v>
      </c>
      <c r="M2854" t="s">
        <v>96</v>
      </c>
      <c r="N2854" t="s">
        <v>97</v>
      </c>
      <c r="O2854" t="s">
        <v>97</v>
      </c>
      <c r="P2854" t="s">
        <v>496</v>
      </c>
      <c r="Q2854">
        <v>40.380000000000003</v>
      </c>
      <c r="R2854">
        <v>0</v>
      </c>
      <c r="S2854">
        <v>0</v>
      </c>
      <c r="T2854">
        <v>40.380000000000003</v>
      </c>
      <c r="U2854">
        <v>40.380000000000003</v>
      </c>
      <c r="V2854" t="s">
        <v>97</v>
      </c>
      <c r="W2854" t="s">
        <v>96</v>
      </c>
      <c r="X2854" t="s">
        <v>303</v>
      </c>
      <c r="Y2854" t="s">
        <v>1348</v>
      </c>
      <c r="Z2854">
        <v>14496858</v>
      </c>
      <c r="AA2854" t="s">
        <v>1100</v>
      </c>
      <c r="AB2854">
        <v>45</v>
      </c>
      <c r="AC2854">
        <v>0</v>
      </c>
      <c r="AD2854">
        <v>0</v>
      </c>
      <c r="AE2854">
        <v>0</v>
      </c>
      <c r="AF2854">
        <v>45</v>
      </c>
      <c r="AG2854" t="s">
        <v>97</v>
      </c>
      <c r="AH2854" t="s">
        <v>96</v>
      </c>
      <c r="AI2854" t="s">
        <v>97</v>
      </c>
      <c r="AJ2854" t="s">
        <v>97</v>
      </c>
      <c r="AK2854">
        <v>1</v>
      </c>
      <c r="AL2854">
        <v>1</v>
      </c>
      <c r="AM2854">
        <v>1</v>
      </c>
      <c r="AN2854">
        <v>199</v>
      </c>
      <c r="AO2854">
        <v>3</v>
      </c>
      <c r="AP2854">
        <v>3</v>
      </c>
      <c r="AQ2854">
        <v>9.61</v>
      </c>
      <c r="AR2854">
        <v>4.99</v>
      </c>
      <c r="AS2854">
        <v>9.61</v>
      </c>
      <c r="AT2854">
        <v>4.99</v>
      </c>
      <c r="AU2854">
        <v>1.23798910351659</v>
      </c>
      <c r="AV2854">
        <v>1.1108888888888899</v>
      </c>
      <c r="AW2854">
        <v>1.23798910351659</v>
      </c>
      <c r="AX2854">
        <v>1.1108888888888899</v>
      </c>
      <c r="AY2854">
        <v>1</v>
      </c>
      <c r="AZ2854" s="1">
        <v>41386</v>
      </c>
      <c r="BA2854" s="1">
        <v>41519</v>
      </c>
      <c r="BB2854">
        <v>39</v>
      </c>
      <c r="BC2854">
        <v>9</v>
      </c>
      <c r="BD2854">
        <v>1</v>
      </c>
      <c r="BE2854">
        <v>49.99</v>
      </c>
      <c r="BF2854">
        <v>49.99</v>
      </c>
      <c r="BG2854">
        <v>0</v>
      </c>
      <c r="BH2854">
        <v>0</v>
      </c>
      <c r="BI2854" t="s">
        <v>93</v>
      </c>
      <c r="BJ2854" t="s">
        <v>93</v>
      </c>
      <c r="BK2854" t="s">
        <v>93</v>
      </c>
      <c r="BL2854" t="s">
        <v>93</v>
      </c>
      <c r="BM2854" t="s">
        <v>93</v>
      </c>
      <c r="BN2854" t="s">
        <v>93</v>
      </c>
      <c r="BO2854" t="s">
        <v>93</v>
      </c>
      <c r="BP2854" t="s">
        <v>93</v>
      </c>
      <c r="BQ2854" t="s">
        <v>93</v>
      </c>
      <c r="BR2854" t="s">
        <v>93</v>
      </c>
      <c r="BS2854" t="s">
        <v>93</v>
      </c>
      <c r="BT2854" t="s">
        <v>93</v>
      </c>
      <c r="BU2854" t="s">
        <v>93</v>
      </c>
      <c r="BV2854" t="s">
        <v>93</v>
      </c>
      <c r="BW2854" t="s">
        <v>93</v>
      </c>
      <c r="BX2854" t="s">
        <v>93</v>
      </c>
      <c r="BY2854" t="s">
        <v>93</v>
      </c>
      <c r="BZ2854" t="s">
        <v>93</v>
      </c>
      <c r="CA2854" t="s">
        <v>93</v>
      </c>
      <c r="CB2854" t="s">
        <v>93</v>
      </c>
      <c r="CC2854" t="s">
        <v>93</v>
      </c>
      <c r="CD2854" t="s">
        <v>93</v>
      </c>
      <c r="CE2854" t="s">
        <v>93</v>
      </c>
      <c r="CF2854" t="s">
        <v>93</v>
      </c>
      <c r="CG2854" t="s">
        <v>93</v>
      </c>
      <c r="CH2854" t="s">
        <v>93</v>
      </c>
      <c r="CI2854" t="s">
        <v>93</v>
      </c>
      <c r="CJ2854" t="s">
        <v>93</v>
      </c>
      <c r="CK2854" t="s">
        <v>93</v>
      </c>
      <c r="CL2854" t="s">
        <v>93</v>
      </c>
      <c r="CM2854" t="s">
        <v>93</v>
      </c>
      <c r="CN2854">
        <v>2</v>
      </c>
      <c r="CO2854">
        <v>2</v>
      </c>
      <c r="CP2854">
        <v>0</v>
      </c>
      <c r="CQ2854">
        <v>1</v>
      </c>
    </row>
    <row r="2855" spans="1:95">
      <c r="A2855">
        <v>1253574</v>
      </c>
      <c r="B2855" t="s">
        <v>493</v>
      </c>
      <c r="C2855">
        <v>29</v>
      </c>
      <c r="D2855">
        <v>14496858</v>
      </c>
      <c r="E2855" s="1">
        <v>41442</v>
      </c>
      <c r="F2855" t="s">
        <v>494</v>
      </c>
      <c r="G2855">
        <v>49.99</v>
      </c>
      <c r="H2855">
        <v>0</v>
      </c>
      <c r="I2855">
        <v>0</v>
      </c>
      <c r="J2855">
        <v>0</v>
      </c>
      <c r="K2855">
        <v>49.99</v>
      </c>
      <c r="L2855" t="s">
        <v>495</v>
      </c>
      <c r="M2855" t="s">
        <v>96</v>
      </c>
      <c r="N2855" t="s">
        <v>97</v>
      </c>
      <c r="O2855" t="s">
        <v>97</v>
      </c>
      <c r="P2855" t="s">
        <v>496</v>
      </c>
      <c r="Q2855">
        <v>40.770000000000003</v>
      </c>
      <c r="R2855">
        <v>0</v>
      </c>
      <c r="S2855">
        <v>0</v>
      </c>
      <c r="T2855">
        <v>40.770000000000003</v>
      </c>
      <c r="U2855">
        <v>40.770000000000003</v>
      </c>
      <c r="V2855" t="s">
        <v>97</v>
      </c>
      <c r="W2855" t="s">
        <v>96</v>
      </c>
      <c r="X2855" t="s">
        <v>303</v>
      </c>
      <c r="Y2855" t="s">
        <v>1392</v>
      </c>
      <c r="Z2855">
        <v>14496858</v>
      </c>
      <c r="AA2855" t="s">
        <v>1100</v>
      </c>
      <c r="AB2855">
        <v>45</v>
      </c>
      <c r="AC2855">
        <v>0</v>
      </c>
      <c r="AD2855">
        <v>0</v>
      </c>
      <c r="AE2855">
        <v>0</v>
      </c>
      <c r="AF2855">
        <v>45</v>
      </c>
      <c r="AG2855" t="s">
        <v>97</v>
      </c>
      <c r="AH2855" t="s">
        <v>96</v>
      </c>
      <c r="AI2855" t="s">
        <v>97</v>
      </c>
      <c r="AJ2855" t="s">
        <v>97</v>
      </c>
      <c r="AK2855">
        <v>1</v>
      </c>
      <c r="AL2855">
        <v>1</v>
      </c>
      <c r="AM2855">
        <v>1</v>
      </c>
      <c r="AN2855">
        <v>199</v>
      </c>
      <c r="AO2855">
        <v>3</v>
      </c>
      <c r="AP2855">
        <v>3</v>
      </c>
      <c r="AQ2855">
        <v>9.2200000000000006</v>
      </c>
      <c r="AR2855">
        <v>4.99</v>
      </c>
      <c r="AS2855">
        <v>9.2200000000000006</v>
      </c>
      <c r="AT2855">
        <v>4.99</v>
      </c>
      <c r="AU2855">
        <v>1.2261466764778</v>
      </c>
      <c r="AV2855">
        <v>1.1108888888888899</v>
      </c>
      <c r="AW2855">
        <v>1.2261466764778</v>
      </c>
      <c r="AX2855">
        <v>1.1108888888888899</v>
      </c>
      <c r="AY2855">
        <v>1</v>
      </c>
      <c r="AZ2855" s="1">
        <v>41386</v>
      </c>
      <c r="BA2855" s="1">
        <v>41519</v>
      </c>
      <c r="BB2855">
        <v>39</v>
      </c>
      <c r="BC2855">
        <v>9</v>
      </c>
      <c r="BD2855">
        <v>1</v>
      </c>
      <c r="BE2855">
        <v>49.99</v>
      </c>
      <c r="BF2855">
        <v>49.99</v>
      </c>
      <c r="BG2855">
        <v>0</v>
      </c>
      <c r="BH2855">
        <v>0</v>
      </c>
      <c r="BI2855" t="s">
        <v>93</v>
      </c>
      <c r="BJ2855" t="s">
        <v>93</v>
      </c>
      <c r="BK2855" t="s">
        <v>93</v>
      </c>
      <c r="BL2855" t="s">
        <v>93</v>
      </c>
      <c r="BM2855" t="s">
        <v>93</v>
      </c>
      <c r="BN2855" t="s">
        <v>93</v>
      </c>
      <c r="BO2855" t="s">
        <v>93</v>
      </c>
      <c r="BP2855" t="s">
        <v>93</v>
      </c>
      <c r="BQ2855" t="s">
        <v>93</v>
      </c>
      <c r="BR2855" t="s">
        <v>93</v>
      </c>
      <c r="BS2855" t="s">
        <v>93</v>
      </c>
      <c r="BT2855" t="s">
        <v>93</v>
      </c>
      <c r="BU2855" t="s">
        <v>93</v>
      </c>
      <c r="BV2855" t="s">
        <v>93</v>
      </c>
      <c r="BW2855" t="s">
        <v>93</v>
      </c>
      <c r="BX2855" t="s">
        <v>93</v>
      </c>
      <c r="BY2855" t="s">
        <v>93</v>
      </c>
      <c r="BZ2855" t="s">
        <v>93</v>
      </c>
      <c r="CA2855" t="s">
        <v>93</v>
      </c>
      <c r="CB2855" t="s">
        <v>93</v>
      </c>
      <c r="CC2855" t="s">
        <v>93</v>
      </c>
      <c r="CD2855" t="s">
        <v>93</v>
      </c>
      <c r="CE2855" t="s">
        <v>93</v>
      </c>
      <c r="CF2855" t="s">
        <v>93</v>
      </c>
      <c r="CG2855" t="s">
        <v>93</v>
      </c>
      <c r="CH2855" t="s">
        <v>93</v>
      </c>
      <c r="CI2855" t="s">
        <v>93</v>
      </c>
      <c r="CJ2855" t="s">
        <v>93</v>
      </c>
      <c r="CK2855" t="s">
        <v>93</v>
      </c>
      <c r="CL2855" t="s">
        <v>93</v>
      </c>
      <c r="CM2855" t="s">
        <v>93</v>
      </c>
      <c r="CN2855">
        <v>2</v>
      </c>
      <c r="CO2855">
        <v>2</v>
      </c>
      <c r="CP2855">
        <v>0</v>
      </c>
      <c r="CQ2855">
        <v>1</v>
      </c>
    </row>
    <row r="2856" spans="1:95">
      <c r="A2856">
        <v>1253574</v>
      </c>
      <c r="B2856" t="s">
        <v>493</v>
      </c>
      <c r="C2856">
        <v>30</v>
      </c>
      <c r="D2856">
        <v>14496858</v>
      </c>
      <c r="E2856" s="1">
        <v>41449</v>
      </c>
      <c r="F2856" t="s">
        <v>494</v>
      </c>
      <c r="G2856">
        <v>49.99</v>
      </c>
      <c r="H2856">
        <v>0</v>
      </c>
      <c r="I2856">
        <v>0</v>
      </c>
      <c r="J2856">
        <v>0</v>
      </c>
      <c r="K2856">
        <v>49.99</v>
      </c>
      <c r="L2856" t="s">
        <v>1505</v>
      </c>
      <c r="M2856" t="s">
        <v>96</v>
      </c>
      <c r="N2856" t="s">
        <v>97</v>
      </c>
      <c r="O2856" t="s">
        <v>97</v>
      </c>
      <c r="P2856" t="s">
        <v>496</v>
      </c>
      <c r="Q2856">
        <v>40.770000000000003</v>
      </c>
      <c r="R2856">
        <v>0</v>
      </c>
      <c r="S2856">
        <v>0</v>
      </c>
      <c r="T2856">
        <v>40.770000000000003</v>
      </c>
      <c r="U2856">
        <v>40.770000000000003</v>
      </c>
      <c r="V2856" t="s">
        <v>97</v>
      </c>
      <c r="W2856" t="s">
        <v>96</v>
      </c>
      <c r="X2856" t="s">
        <v>303</v>
      </c>
      <c r="Y2856" t="s">
        <v>1392</v>
      </c>
      <c r="Z2856">
        <v>14496858</v>
      </c>
      <c r="AA2856" t="s">
        <v>1100</v>
      </c>
      <c r="AB2856">
        <v>45</v>
      </c>
      <c r="AC2856">
        <v>0</v>
      </c>
      <c r="AD2856">
        <v>0</v>
      </c>
      <c r="AE2856">
        <v>0</v>
      </c>
      <c r="AF2856">
        <v>45</v>
      </c>
      <c r="AG2856" t="s">
        <v>97</v>
      </c>
      <c r="AH2856" t="s">
        <v>96</v>
      </c>
      <c r="AI2856" t="s">
        <v>97</v>
      </c>
      <c r="AJ2856" t="s">
        <v>97</v>
      </c>
      <c r="AK2856">
        <v>1</v>
      </c>
      <c r="AL2856">
        <v>1</v>
      </c>
      <c r="AM2856">
        <v>1</v>
      </c>
      <c r="AN2856">
        <v>67</v>
      </c>
      <c r="AO2856">
        <v>3</v>
      </c>
      <c r="AP2856">
        <v>3</v>
      </c>
      <c r="AQ2856">
        <v>9.2200000000000006</v>
      </c>
      <c r="AR2856">
        <v>4.99</v>
      </c>
      <c r="AS2856">
        <v>9.2200000000000006</v>
      </c>
      <c r="AT2856">
        <v>4.99</v>
      </c>
      <c r="AU2856">
        <v>1.2261466764778</v>
      </c>
      <c r="AV2856">
        <v>1.1108888888888899</v>
      </c>
      <c r="AW2856">
        <v>1.2261466764778</v>
      </c>
      <c r="AX2856">
        <v>1.1108888888888899</v>
      </c>
      <c r="AY2856">
        <v>1</v>
      </c>
      <c r="AZ2856" s="1">
        <v>41386</v>
      </c>
      <c r="BA2856" s="1">
        <v>41519</v>
      </c>
      <c r="BB2856">
        <v>39</v>
      </c>
      <c r="BC2856">
        <v>9</v>
      </c>
      <c r="BD2856">
        <v>1</v>
      </c>
      <c r="BE2856">
        <v>49.99</v>
      </c>
      <c r="BF2856">
        <v>49.99</v>
      </c>
      <c r="BG2856">
        <v>0</v>
      </c>
      <c r="BH2856">
        <v>0</v>
      </c>
      <c r="BI2856" t="s">
        <v>93</v>
      </c>
      <c r="BJ2856" t="s">
        <v>93</v>
      </c>
      <c r="BK2856" t="s">
        <v>93</v>
      </c>
      <c r="BL2856" t="s">
        <v>93</v>
      </c>
      <c r="BM2856" t="s">
        <v>93</v>
      </c>
      <c r="BN2856" t="s">
        <v>93</v>
      </c>
      <c r="BO2856" t="s">
        <v>93</v>
      </c>
      <c r="BP2856" t="s">
        <v>93</v>
      </c>
      <c r="BQ2856" t="s">
        <v>93</v>
      </c>
      <c r="BR2856" t="s">
        <v>93</v>
      </c>
      <c r="BS2856" t="s">
        <v>93</v>
      </c>
      <c r="BT2856" t="s">
        <v>93</v>
      </c>
      <c r="BU2856" t="s">
        <v>93</v>
      </c>
      <c r="BV2856" t="s">
        <v>93</v>
      </c>
      <c r="BW2856" t="s">
        <v>93</v>
      </c>
      <c r="BX2856" t="s">
        <v>93</v>
      </c>
      <c r="BY2856" t="s">
        <v>93</v>
      </c>
      <c r="BZ2856" t="s">
        <v>93</v>
      </c>
      <c r="CA2856" t="s">
        <v>93</v>
      </c>
      <c r="CB2856" t="s">
        <v>93</v>
      </c>
      <c r="CC2856" t="s">
        <v>93</v>
      </c>
      <c r="CD2856" t="s">
        <v>93</v>
      </c>
      <c r="CE2856" t="s">
        <v>93</v>
      </c>
      <c r="CF2856" t="s">
        <v>93</v>
      </c>
      <c r="CG2856" t="s">
        <v>93</v>
      </c>
      <c r="CH2856" t="s">
        <v>93</v>
      </c>
      <c r="CI2856" t="s">
        <v>93</v>
      </c>
      <c r="CJ2856" t="s">
        <v>93</v>
      </c>
      <c r="CK2856" t="s">
        <v>93</v>
      </c>
      <c r="CL2856" t="s">
        <v>93</v>
      </c>
      <c r="CM2856" t="s">
        <v>93</v>
      </c>
      <c r="CN2856">
        <v>2</v>
      </c>
      <c r="CO2856">
        <v>2</v>
      </c>
      <c r="CP2856">
        <v>0</v>
      </c>
      <c r="CQ2856">
        <v>1</v>
      </c>
    </row>
    <row r="2857" spans="1:95">
      <c r="A2857">
        <v>1253574</v>
      </c>
      <c r="B2857" t="s">
        <v>493</v>
      </c>
      <c r="C2857">
        <v>31</v>
      </c>
      <c r="D2857">
        <v>14496858</v>
      </c>
      <c r="E2857" s="1">
        <v>41456</v>
      </c>
      <c r="F2857" t="s">
        <v>494</v>
      </c>
      <c r="G2857">
        <v>49.99</v>
      </c>
      <c r="H2857">
        <v>0</v>
      </c>
      <c r="I2857">
        <v>0</v>
      </c>
      <c r="J2857">
        <v>0</v>
      </c>
      <c r="K2857">
        <v>49.99</v>
      </c>
      <c r="L2857" t="s">
        <v>1505</v>
      </c>
      <c r="M2857" t="s">
        <v>96</v>
      </c>
      <c r="N2857" t="s">
        <v>97</v>
      </c>
      <c r="O2857" t="s">
        <v>97</v>
      </c>
      <c r="P2857" t="s">
        <v>496</v>
      </c>
      <c r="Q2857">
        <v>40.770000000000003</v>
      </c>
      <c r="R2857">
        <v>0</v>
      </c>
      <c r="S2857">
        <v>0</v>
      </c>
      <c r="T2857">
        <v>40.770000000000003</v>
      </c>
      <c r="U2857">
        <v>40.770000000000003</v>
      </c>
      <c r="V2857" t="s">
        <v>97</v>
      </c>
      <c r="W2857" t="s">
        <v>96</v>
      </c>
      <c r="X2857" t="s">
        <v>303</v>
      </c>
      <c r="Y2857" t="s">
        <v>1392</v>
      </c>
      <c r="Z2857">
        <v>14496858</v>
      </c>
      <c r="AA2857" t="s">
        <v>1100</v>
      </c>
      <c r="AB2857">
        <v>45</v>
      </c>
      <c r="AC2857">
        <v>0</v>
      </c>
      <c r="AD2857">
        <v>0</v>
      </c>
      <c r="AE2857">
        <v>0</v>
      </c>
      <c r="AF2857">
        <v>45</v>
      </c>
      <c r="AG2857" t="s">
        <v>97</v>
      </c>
      <c r="AH2857" t="s">
        <v>96</v>
      </c>
      <c r="AI2857" t="s">
        <v>97</v>
      </c>
      <c r="AJ2857" t="s">
        <v>97</v>
      </c>
      <c r="AK2857">
        <v>1</v>
      </c>
      <c r="AL2857">
        <v>1</v>
      </c>
      <c r="AM2857">
        <v>1</v>
      </c>
      <c r="AN2857">
        <v>67</v>
      </c>
      <c r="AO2857">
        <v>3</v>
      </c>
      <c r="AP2857">
        <v>3</v>
      </c>
      <c r="AQ2857">
        <v>9.2200000000000006</v>
      </c>
      <c r="AR2857">
        <v>4.99</v>
      </c>
      <c r="AS2857">
        <v>9.2200000000000006</v>
      </c>
      <c r="AT2857">
        <v>4.99</v>
      </c>
      <c r="AU2857">
        <v>1.2261466764778</v>
      </c>
      <c r="AV2857">
        <v>1.1108888888888899</v>
      </c>
      <c r="AW2857">
        <v>1.2261466764778</v>
      </c>
      <c r="AX2857">
        <v>1.1108888888888899</v>
      </c>
      <c r="AY2857">
        <v>1</v>
      </c>
      <c r="AZ2857" s="1">
        <v>41386</v>
      </c>
      <c r="BA2857" s="1">
        <v>41519</v>
      </c>
      <c r="BB2857">
        <v>39</v>
      </c>
      <c r="BC2857">
        <v>9</v>
      </c>
      <c r="BD2857">
        <v>1</v>
      </c>
      <c r="BE2857">
        <v>49.99</v>
      </c>
      <c r="BF2857">
        <v>49.99</v>
      </c>
      <c r="BG2857">
        <v>0</v>
      </c>
      <c r="BH2857">
        <v>0</v>
      </c>
      <c r="BI2857" t="s">
        <v>93</v>
      </c>
      <c r="BJ2857" t="s">
        <v>93</v>
      </c>
      <c r="BK2857" t="s">
        <v>93</v>
      </c>
      <c r="BL2857" t="s">
        <v>93</v>
      </c>
      <c r="BM2857" t="s">
        <v>93</v>
      </c>
      <c r="BN2857" t="s">
        <v>93</v>
      </c>
      <c r="BO2857" t="s">
        <v>93</v>
      </c>
      <c r="BP2857" t="s">
        <v>93</v>
      </c>
      <c r="BQ2857" t="s">
        <v>93</v>
      </c>
      <c r="BR2857" t="s">
        <v>93</v>
      </c>
      <c r="BS2857" t="s">
        <v>93</v>
      </c>
      <c r="BT2857" t="s">
        <v>93</v>
      </c>
      <c r="BU2857" t="s">
        <v>93</v>
      </c>
      <c r="BV2857" t="s">
        <v>93</v>
      </c>
      <c r="BW2857" t="s">
        <v>93</v>
      </c>
      <c r="BX2857" t="s">
        <v>93</v>
      </c>
      <c r="BY2857" t="s">
        <v>93</v>
      </c>
      <c r="BZ2857" t="s">
        <v>93</v>
      </c>
      <c r="CA2857" t="s">
        <v>93</v>
      </c>
      <c r="CB2857" t="s">
        <v>93</v>
      </c>
      <c r="CC2857" t="s">
        <v>93</v>
      </c>
      <c r="CD2857" t="s">
        <v>93</v>
      </c>
      <c r="CE2857" t="s">
        <v>93</v>
      </c>
      <c r="CF2857" t="s">
        <v>93</v>
      </c>
      <c r="CG2857" t="s">
        <v>93</v>
      </c>
      <c r="CH2857" t="s">
        <v>93</v>
      </c>
      <c r="CI2857" t="s">
        <v>93</v>
      </c>
      <c r="CJ2857" t="s">
        <v>93</v>
      </c>
      <c r="CK2857" t="s">
        <v>93</v>
      </c>
      <c r="CL2857" t="s">
        <v>93</v>
      </c>
      <c r="CM2857" t="s">
        <v>93</v>
      </c>
      <c r="CN2857">
        <v>2</v>
      </c>
      <c r="CO2857">
        <v>2</v>
      </c>
      <c r="CP2857">
        <v>0</v>
      </c>
      <c r="CQ2857">
        <v>1</v>
      </c>
    </row>
    <row r="2858" spans="1:95">
      <c r="A2858">
        <v>1253574</v>
      </c>
      <c r="B2858" t="s">
        <v>493</v>
      </c>
      <c r="C2858">
        <v>32</v>
      </c>
      <c r="D2858">
        <v>14496858</v>
      </c>
      <c r="E2858" s="1">
        <v>41463</v>
      </c>
      <c r="F2858" t="s">
        <v>494</v>
      </c>
      <c r="G2858">
        <v>49.99</v>
      </c>
      <c r="H2858">
        <v>0</v>
      </c>
      <c r="I2858">
        <v>0</v>
      </c>
      <c r="J2858">
        <v>0</v>
      </c>
      <c r="K2858">
        <v>49.99</v>
      </c>
      <c r="L2858" t="s">
        <v>1505</v>
      </c>
      <c r="M2858" t="s">
        <v>96</v>
      </c>
      <c r="N2858" t="s">
        <v>97</v>
      </c>
      <c r="O2858" t="s">
        <v>97</v>
      </c>
      <c r="P2858" t="s">
        <v>496</v>
      </c>
      <c r="Q2858">
        <v>40.770000000000003</v>
      </c>
      <c r="R2858">
        <v>0</v>
      </c>
      <c r="S2858">
        <v>0</v>
      </c>
      <c r="T2858">
        <v>40.770000000000003</v>
      </c>
      <c r="U2858">
        <v>40.770000000000003</v>
      </c>
      <c r="V2858" t="s">
        <v>97</v>
      </c>
      <c r="W2858" t="s">
        <v>96</v>
      </c>
      <c r="X2858" t="s">
        <v>303</v>
      </c>
      <c r="Y2858" t="s">
        <v>1392</v>
      </c>
      <c r="Z2858">
        <v>14496858</v>
      </c>
      <c r="AA2858" t="s">
        <v>1100</v>
      </c>
      <c r="AB2858">
        <v>45</v>
      </c>
      <c r="AC2858">
        <v>0</v>
      </c>
      <c r="AD2858">
        <v>0</v>
      </c>
      <c r="AE2858">
        <v>0</v>
      </c>
      <c r="AF2858">
        <v>45</v>
      </c>
      <c r="AG2858" t="s">
        <v>97</v>
      </c>
      <c r="AH2858" t="s">
        <v>96</v>
      </c>
      <c r="AI2858" t="s">
        <v>97</v>
      </c>
      <c r="AJ2858" t="s">
        <v>97</v>
      </c>
      <c r="AK2858">
        <v>1</v>
      </c>
      <c r="AL2858">
        <v>1</v>
      </c>
      <c r="AM2858">
        <v>1</v>
      </c>
      <c r="AN2858">
        <v>67</v>
      </c>
      <c r="AO2858">
        <v>3</v>
      </c>
      <c r="AP2858">
        <v>3</v>
      </c>
      <c r="AQ2858">
        <v>9.2200000000000006</v>
      </c>
      <c r="AR2858">
        <v>4.99</v>
      </c>
      <c r="AS2858">
        <v>9.2200000000000006</v>
      </c>
      <c r="AT2858">
        <v>4.99</v>
      </c>
      <c r="AU2858">
        <v>1.2261466764778</v>
      </c>
      <c r="AV2858">
        <v>1.1108888888888899</v>
      </c>
      <c r="AW2858">
        <v>1.2261466764778</v>
      </c>
      <c r="AX2858">
        <v>1.1108888888888899</v>
      </c>
      <c r="AY2858">
        <v>1</v>
      </c>
      <c r="AZ2858" s="1">
        <v>41386</v>
      </c>
      <c r="BA2858" s="1">
        <v>41519</v>
      </c>
      <c r="BB2858">
        <v>39</v>
      </c>
      <c r="BC2858">
        <v>9</v>
      </c>
      <c r="BD2858">
        <v>1</v>
      </c>
      <c r="BE2858">
        <v>49.99</v>
      </c>
      <c r="BF2858">
        <v>49.99</v>
      </c>
      <c r="BG2858">
        <v>0</v>
      </c>
      <c r="BH2858">
        <v>0</v>
      </c>
      <c r="BI2858" t="s">
        <v>93</v>
      </c>
      <c r="BJ2858" t="s">
        <v>93</v>
      </c>
      <c r="BK2858" t="s">
        <v>93</v>
      </c>
      <c r="BL2858" t="s">
        <v>93</v>
      </c>
      <c r="BM2858" t="s">
        <v>93</v>
      </c>
      <c r="BN2858" t="s">
        <v>93</v>
      </c>
      <c r="BO2858" t="s">
        <v>93</v>
      </c>
      <c r="BP2858" t="s">
        <v>93</v>
      </c>
      <c r="BQ2858" t="s">
        <v>93</v>
      </c>
      <c r="BR2858" t="s">
        <v>93</v>
      </c>
      <c r="BS2858" t="s">
        <v>93</v>
      </c>
      <c r="BT2858" t="s">
        <v>93</v>
      </c>
      <c r="BU2858" t="s">
        <v>93</v>
      </c>
      <c r="BV2858" t="s">
        <v>93</v>
      </c>
      <c r="BW2858" t="s">
        <v>93</v>
      </c>
      <c r="BX2858" t="s">
        <v>93</v>
      </c>
      <c r="BY2858" t="s">
        <v>93</v>
      </c>
      <c r="BZ2858" t="s">
        <v>93</v>
      </c>
      <c r="CA2858" t="s">
        <v>93</v>
      </c>
      <c r="CB2858" t="s">
        <v>93</v>
      </c>
      <c r="CC2858" t="s">
        <v>93</v>
      </c>
      <c r="CD2858" t="s">
        <v>93</v>
      </c>
      <c r="CE2858" t="s">
        <v>93</v>
      </c>
      <c r="CF2858" t="s">
        <v>93</v>
      </c>
      <c r="CG2858" t="s">
        <v>93</v>
      </c>
      <c r="CH2858" t="s">
        <v>93</v>
      </c>
      <c r="CI2858" t="s">
        <v>93</v>
      </c>
      <c r="CJ2858" t="s">
        <v>93</v>
      </c>
      <c r="CK2858" t="s">
        <v>93</v>
      </c>
      <c r="CL2858" t="s">
        <v>93</v>
      </c>
      <c r="CM2858" t="s">
        <v>93</v>
      </c>
      <c r="CN2858">
        <v>2</v>
      </c>
      <c r="CO2858">
        <v>2</v>
      </c>
      <c r="CP2858">
        <v>0</v>
      </c>
      <c r="CQ2858">
        <v>1</v>
      </c>
    </row>
    <row r="2859" spans="1:95">
      <c r="A2859">
        <v>1253574</v>
      </c>
      <c r="B2859" t="s">
        <v>493</v>
      </c>
      <c r="C2859">
        <v>33</v>
      </c>
      <c r="D2859">
        <v>14496858</v>
      </c>
      <c r="E2859" s="1">
        <v>41470</v>
      </c>
      <c r="F2859" t="s">
        <v>494</v>
      </c>
      <c r="G2859">
        <v>49.99</v>
      </c>
      <c r="H2859">
        <v>0</v>
      </c>
      <c r="I2859">
        <v>0</v>
      </c>
      <c r="J2859">
        <v>0</v>
      </c>
      <c r="K2859">
        <v>49.99</v>
      </c>
      <c r="L2859" t="s">
        <v>1505</v>
      </c>
      <c r="M2859" t="s">
        <v>96</v>
      </c>
      <c r="N2859" t="s">
        <v>97</v>
      </c>
      <c r="O2859" t="s">
        <v>97</v>
      </c>
      <c r="P2859" t="s">
        <v>496</v>
      </c>
      <c r="Q2859">
        <v>40.770000000000003</v>
      </c>
      <c r="R2859">
        <v>0</v>
      </c>
      <c r="S2859">
        <v>0</v>
      </c>
      <c r="T2859">
        <v>40.770000000000003</v>
      </c>
      <c r="U2859">
        <v>40.770000000000003</v>
      </c>
      <c r="V2859" t="s">
        <v>97</v>
      </c>
      <c r="W2859" t="s">
        <v>96</v>
      </c>
      <c r="X2859" t="s">
        <v>303</v>
      </c>
      <c r="Y2859" t="s">
        <v>1392</v>
      </c>
      <c r="Z2859">
        <v>14496858</v>
      </c>
      <c r="AA2859" t="s">
        <v>1100</v>
      </c>
      <c r="AB2859">
        <v>45</v>
      </c>
      <c r="AC2859">
        <v>0</v>
      </c>
      <c r="AD2859">
        <v>0</v>
      </c>
      <c r="AE2859">
        <v>0</v>
      </c>
      <c r="AF2859">
        <v>45</v>
      </c>
      <c r="AG2859" t="s">
        <v>97</v>
      </c>
      <c r="AH2859" t="s">
        <v>96</v>
      </c>
      <c r="AI2859" t="s">
        <v>97</v>
      </c>
      <c r="AJ2859" t="s">
        <v>97</v>
      </c>
      <c r="AK2859">
        <v>1</v>
      </c>
      <c r="AL2859">
        <v>1</v>
      </c>
      <c r="AM2859">
        <v>1</v>
      </c>
      <c r="AN2859">
        <v>67</v>
      </c>
      <c r="AO2859">
        <v>3</v>
      </c>
      <c r="AP2859">
        <v>3</v>
      </c>
      <c r="AQ2859">
        <v>9.2200000000000006</v>
      </c>
      <c r="AR2859">
        <v>4.99</v>
      </c>
      <c r="AS2859">
        <v>9.2200000000000006</v>
      </c>
      <c r="AT2859">
        <v>4.99</v>
      </c>
      <c r="AU2859">
        <v>1.2261466764778</v>
      </c>
      <c r="AV2859">
        <v>1.1108888888888899</v>
      </c>
      <c r="AW2859">
        <v>1.2261466764778</v>
      </c>
      <c r="AX2859">
        <v>1.1108888888888899</v>
      </c>
      <c r="AY2859">
        <v>1</v>
      </c>
      <c r="AZ2859" s="1">
        <v>41386</v>
      </c>
      <c r="BA2859" s="1">
        <v>41519</v>
      </c>
      <c r="BB2859">
        <v>39</v>
      </c>
      <c r="BC2859">
        <v>9</v>
      </c>
      <c r="BD2859">
        <v>1</v>
      </c>
      <c r="BE2859">
        <v>49.99</v>
      </c>
      <c r="BF2859">
        <v>49.99</v>
      </c>
      <c r="BG2859">
        <v>1</v>
      </c>
      <c r="BH2859">
        <v>1</v>
      </c>
      <c r="BI2859" t="s">
        <v>93</v>
      </c>
      <c r="BJ2859" t="s">
        <v>93</v>
      </c>
      <c r="BK2859" t="s">
        <v>93</v>
      </c>
      <c r="BL2859" t="s">
        <v>93</v>
      </c>
      <c r="BM2859" t="s">
        <v>93</v>
      </c>
      <c r="BN2859" t="s">
        <v>93</v>
      </c>
      <c r="BO2859" t="s">
        <v>93</v>
      </c>
      <c r="BP2859" t="s">
        <v>93</v>
      </c>
      <c r="BQ2859" t="s">
        <v>93</v>
      </c>
      <c r="BR2859" t="s">
        <v>93</v>
      </c>
      <c r="BS2859" t="s">
        <v>93</v>
      </c>
      <c r="BT2859" t="s">
        <v>93</v>
      </c>
      <c r="BU2859" t="s">
        <v>93</v>
      </c>
      <c r="BV2859" t="s">
        <v>93</v>
      </c>
      <c r="BW2859" t="s">
        <v>93</v>
      </c>
      <c r="BX2859" t="s">
        <v>93</v>
      </c>
      <c r="BY2859" t="s">
        <v>93</v>
      </c>
      <c r="BZ2859" t="s">
        <v>93</v>
      </c>
      <c r="CA2859" t="s">
        <v>93</v>
      </c>
      <c r="CB2859" t="s">
        <v>93</v>
      </c>
      <c r="CC2859" t="s">
        <v>93</v>
      </c>
      <c r="CD2859" t="s">
        <v>93</v>
      </c>
      <c r="CE2859" t="s">
        <v>93</v>
      </c>
      <c r="CF2859" t="s">
        <v>93</v>
      </c>
      <c r="CG2859" t="s">
        <v>93</v>
      </c>
      <c r="CH2859" t="s">
        <v>93</v>
      </c>
      <c r="CI2859" t="s">
        <v>93</v>
      </c>
      <c r="CJ2859" t="s">
        <v>93</v>
      </c>
      <c r="CK2859" t="s">
        <v>93</v>
      </c>
      <c r="CL2859" t="s">
        <v>93</v>
      </c>
      <c r="CM2859" t="s">
        <v>93</v>
      </c>
      <c r="CN2859">
        <v>2</v>
      </c>
      <c r="CO2859">
        <v>2</v>
      </c>
      <c r="CP2859">
        <v>0</v>
      </c>
      <c r="CQ2859">
        <v>1</v>
      </c>
    </row>
    <row r="2860" spans="1:95">
      <c r="A2860">
        <v>1253574</v>
      </c>
      <c r="B2860" t="s">
        <v>493</v>
      </c>
      <c r="C2860">
        <v>34</v>
      </c>
      <c r="D2860">
        <v>14496858</v>
      </c>
      <c r="E2860" s="1">
        <v>41477</v>
      </c>
      <c r="F2860" t="s">
        <v>494</v>
      </c>
      <c r="G2860">
        <v>49.99</v>
      </c>
      <c r="H2860">
        <v>0</v>
      </c>
      <c r="I2860">
        <v>0</v>
      </c>
      <c r="J2860">
        <v>0</v>
      </c>
      <c r="K2860">
        <v>49.99</v>
      </c>
      <c r="L2860" t="s">
        <v>1505</v>
      </c>
      <c r="M2860" t="s">
        <v>96</v>
      </c>
      <c r="N2860" t="s">
        <v>97</v>
      </c>
      <c r="O2860" t="s">
        <v>97</v>
      </c>
      <c r="P2860" t="s">
        <v>496</v>
      </c>
      <c r="Q2860">
        <v>40.770000000000003</v>
      </c>
      <c r="R2860">
        <v>0</v>
      </c>
      <c r="S2860">
        <v>0</v>
      </c>
      <c r="T2860">
        <v>40.770000000000003</v>
      </c>
      <c r="U2860">
        <v>40.770000000000003</v>
      </c>
      <c r="V2860" t="s">
        <v>97</v>
      </c>
      <c r="W2860" t="s">
        <v>96</v>
      </c>
      <c r="X2860" t="s">
        <v>303</v>
      </c>
      <c r="Y2860" t="s">
        <v>1392</v>
      </c>
      <c r="Z2860">
        <v>14496858</v>
      </c>
      <c r="AA2860" t="s">
        <v>1100</v>
      </c>
      <c r="AB2860">
        <v>45</v>
      </c>
      <c r="AC2860">
        <v>0</v>
      </c>
      <c r="AD2860">
        <v>0</v>
      </c>
      <c r="AE2860">
        <v>0</v>
      </c>
      <c r="AF2860">
        <v>45</v>
      </c>
      <c r="AG2860" t="s">
        <v>97</v>
      </c>
      <c r="AH2860" t="s">
        <v>96</v>
      </c>
      <c r="AI2860" t="s">
        <v>97</v>
      </c>
      <c r="AJ2860" t="s">
        <v>97</v>
      </c>
      <c r="AK2860">
        <v>1</v>
      </c>
      <c r="AL2860">
        <v>1</v>
      </c>
      <c r="AM2860">
        <v>1</v>
      </c>
      <c r="AN2860">
        <v>67</v>
      </c>
      <c r="AO2860">
        <v>3</v>
      </c>
      <c r="AP2860">
        <v>3</v>
      </c>
      <c r="AQ2860">
        <v>9.2200000000000006</v>
      </c>
      <c r="AR2860">
        <v>4.99</v>
      </c>
      <c r="AS2860">
        <v>9.2200000000000006</v>
      </c>
      <c r="AT2860">
        <v>4.99</v>
      </c>
      <c r="AU2860">
        <v>1.2261466764778</v>
      </c>
      <c r="AV2860">
        <v>1.1108888888888899</v>
      </c>
      <c r="AW2860">
        <v>1.2261466764778</v>
      </c>
      <c r="AX2860">
        <v>1.1108888888888899</v>
      </c>
      <c r="AY2860">
        <v>1</v>
      </c>
      <c r="AZ2860" s="1">
        <v>41386</v>
      </c>
      <c r="BA2860" s="1">
        <v>41519</v>
      </c>
      <c r="BB2860">
        <v>39</v>
      </c>
      <c r="BC2860">
        <v>9</v>
      </c>
      <c r="BD2860">
        <v>1</v>
      </c>
      <c r="BE2860">
        <v>49.99</v>
      </c>
      <c r="BF2860">
        <v>49.99</v>
      </c>
      <c r="BG2860">
        <v>0</v>
      </c>
      <c r="BH2860">
        <v>0</v>
      </c>
      <c r="BI2860" t="s">
        <v>93</v>
      </c>
      <c r="BJ2860" t="s">
        <v>93</v>
      </c>
      <c r="BK2860" t="s">
        <v>93</v>
      </c>
      <c r="BL2860" t="s">
        <v>93</v>
      </c>
      <c r="BM2860" t="s">
        <v>93</v>
      </c>
      <c r="BN2860" t="s">
        <v>93</v>
      </c>
      <c r="BO2860" t="s">
        <v>93</v>
      </c>
      <c r="BP2860" t="s">
        <v>93</v>
      </c>
      <c r="BQ2860" t="s">
        <v>93</v>
      </c>
      <c r="BR2860" t="s">
        <v>93</v>
      </c>
      <c r="BS2860" t="s">
        <v>93</v>
      </c>
      <c r="BT2860" t="s">
        <v>93</v>
      </c>
      <c r="BU2860" t="s">
        <v>93</v>
      </c>
      <c r="BV2860" t="s">
        <v>93</v>
      </c>
      <c r="BW2860" t="s">
        <v>93</v>
      </c>
      <c r="BX2860" t="s">
        <v>93</v>
      </c>
      <c r="BY2860" t="s">
        <v>93</v>
      </c>
      <c r="BZ2860" t="s">
        <v>93</v>
      </c>
      <c r="CA2860" t="s">
        <v>93</v>
      </c>
      <c r="CB2860" t="s">
        <v>93</v>
      </c>
      <c r="CC2860" t="s">
        <v>93</v>
      </c>
      <c r="CD2860" t="s">
        <v>93</v>
      </c>
      <c r="CE2860" t="s">
        <v>93</v>
      </c>
      <c r="CF2860" t="s">
        <v>93</v>
      </c>
      <c r="CG2860" t="s">
        <v>93</v>
      </c>
      <c r="CH2860" t="s">
        <v>93</v>
      </c>
      <c r="CI2860" t="s">
        <v>93</v>
      </c>
      <c r="CJ2860" t="s">
        <v>93</v>
      </c>
      <c r="CK2860" t="s">
        <v>93</v>
      </c>
      <c r="CL2860" t="s">
        <v>93</v>
      </c>
      <c r="CM2860" t="s">
        <v>93</v>
      </c>
      <c r="CN2860">
        <v>2</v>
      </c>
      <c r="CO2860">
        <v>2</v>
      </c>
      <c r="CP2860">
        <v>0</v>
      </c>
      <c r="CQ2860">
        <v>1</v>
      </c>
    </row>
    <row r="2861" spans="1:95">
      <c r="A2861">
        <v>1253574</v>
      </c>
      <c r="B2861" t="s">
        <v>493</v>
      </c>
      <c r="C2861">
        <v>35</v>
      </c>
      <c r="D2861">
        <v>14496858</v>
      </c>
      <c r="E2861" s="1">
        <v>41484</v>
      </c>
      <c r="F2861" t="s">
        <v>494</v>
      </c>
      <c r="G2861">
        <v>49.99</v>
      </c>
      <c r="H2861">
        <v>0</v>
      </c>
      <c r="I2861">
        <v>0</v>
      </c>
      <c r="J2861">
        <v>0</v>
      </c>
      <c r="K2861">
        <v>49.99</v>
      </c>
      <c r="L2861" t="s">
        <v>1505</v>
      </c>
      <c r="M2861" t="s">
        <v>96</v>
      </c>
      <c r="N2861" t="s">
        <v>97</v>
      </c>
      <c r="O2861" t="s">
        <v>97</v>
      </c>
      <c r="P2861" t="s">
        <v>496</v>
      </c>
      <c r="Q2861">
        <v>40.770000000000003</v>
      </c>
      <c r="R2861">
        <v>0</v>
      </c>
      <c r="S2861">
        <v>0</v>
      </c>
      <c r="T2861">
        <v>40.770000000000003</v>
      </c>
      <c r="U2861">
        <v>40.770000000000003</v>
      </c>
      <c r="V2861" t="s">
        <v>97</v>
      </c>
      <c r="W2861" t="s">
        <v>96</v>
      </c>
      <c r="X2861" t="s">
        <v>303</v>
      </c>
      <c r="Y2861" t="s">
        <v>1392</v>
      </c>
      <c r="Z2861">
        <v>14496858</v>
      </c>
      <c r="AA2861" t="s">
        <v>1100</v>
      </c>
      <c r="AB2861">
        <v>45</v>
      </c>
      <c r="AC2861">
        <v>0</v>
      </c>
      <c r="AD2861">
        <v>0</v>
      </c>
      <c r="AE2861">
        <v>0</v>
      </c>
      <c r="AF2861">
        <v>45</v>
      </c>
      <c r="AG2861" t="s">
        <v>97</v>
      </c>
      <c r="AH2861" t="s">
        <v>96</v>
      </c>
      <c r="AI2861" t="s">
        <v>97</v>
      </c>
      <c r="AJ2861" t="s">
        <v>97</v>
      </c>
      <c r="AK2861">
        <v>1</v>
      </c>
      <c r="AL2861">
        <v>1</v>
      </c>
      <c r="AM2861">
        <v>1</v>
      </c>
      <c r="AN2861">
        <v>67</v>
      </c>
      <c r="AO2861">
        <v>3</v>
      </c>
      <c r="AP2861">
        <v>3</v>
      </c>
      <c r="AQ2861">
        <v>9.2200000000000006</v>
      </c>
      <c r="AR2861">
        <v>4.99</v>
      </c>
      <c r="AS2861">
        <v>9.2200000000000006</v>
      </c>
      <c r="AT2861">
        <v>4.99</v>
      </c>
      <c r="AU2861">
        <v>1.2261466764778</v>
      </c>
      <c r="AV2861">
        <v>1.1108888888888899</v>
      </c>
      <c r="AW2861">
        <v>1.2261466764778</v>
      </c>
      <c r="AX2861">
        <v>1.1108888888888899</v>
      </c>
      <c r="AY2861">
        <v>1</v>
      </c>
      <c r="AZ2861" s="1">
        <v>41386</v>
      </c>
      <c r="BA2861" s="1">
        <v>41519</v>
      </c>
      <c r="BB2861">
        <v>39</v>
      </c>
      <c r="BC2861">
        <v>9</v>
      </c>
      <c r="BD2861">
        <v>1</v>
      </c>
      <c r="BE2861">
        <v>49.99</v>
      </c>
      <c r="BF2861">
        <v>49.99</v>
      </c>
      <c r="BG2861">
        <v>0</v>
      </c>
      <c r="BH2861">
        <v>0</v>
      </c>
      <c r="BI2861" t="s">
        <v>93</v>
      </c>
      <c r="BJ2861" t="s">
        <v>93</v>
      </c>
      <c r="BK2861" t="s">
        <v>93</v>
      </c>
      <c r="BL2861" t="s">
        <v>93</v>
      </c>
      <c r="BM2861" t="s">
        <v>93</v>
      </c>
      <c r="BN2861" t="s">
        <v>93</v>
      </c>
      <c r="BO2861" t="s">
        <v>93</v>
      </c>
      <c r="BP2861" t="s">
        <v>93</v>
      </c>
      <c r="BQ2861" t="s">
        <v>93</v>
      </c>
      <c r="BR2861" t="s">
        <v>93</v>
      </c>
      <c r="BS2861" t="s">
        <v>93</v>
      </c>
      <c r="BT2861" t="s">
        <v>93</v>
      </c>
      <c r="BU2861" t="s">
        <v>93</v>
      </c>
      <c r="BV2861" t="s">
        <v>93</v>
      </c>
      <c r="BW2861" t="s">
        <v>93</v>
      </c>
      <c r="BX2861" t="s">
        <v>93</v>
      </c>
      <c r="BY2861" t="s">
        <v>93</v>
      </c>
      <c r="BZ2861" t="s">
        <v>93</v>
      </c>
      <c r="CA2861" t="s">
        <v>93</v>
      </c>
      <c r="CB2861" t="s">
        <v>93</v>
      </c>
      <c r="CC2861" t="s">
        <v>93</v>
      </c>
      <c r="CD2861" t="s">
        <v>93</v>
      </c>
      <c r="CE2861" t="s">
        <v>93</v>
      </c>
      <c r="CF2861" t="s">
        <v>93</v>
      </c>
      <c r="CG2861" t="s">
        <v>93</v>
      </c>
      <c r="CH2861" t="s">
        <v>93</v>
      </c>
      <c r="CI2861" t="s">
        <v>93</v>
      </c>
      <c r="CJ2861" t="s">
        <v>93</v>
      </c>
      <c r="CK2861" t="s">
        <v>93</v>
      </c>
      <c r="CL2861" t="s">
        <v>93</v>
      </c>
      <c r="CM2861" t="s">
        <v>93</v>
      </c>
      <c r="CN2861">
        <v>2</v>
      </c>
      <c r="CO2861">
        <v>2</v>
      </c>
      <c r="CP2861">
        <v>0</v>
      </c>
      <c r="CQ2861">
        <v>1</v>
      </c>
    </row>
    <row r="2862" spans="1:95">
      <c r="A2862">
        <v>1253574</v>
      </c>
      <c r="B2862" t="s">
        <v>493</v>
      </c>
      <c r="C2862">
        <v>36</v>
      </c>
      <c r="D2862">
        <v>14496858</v>
      </c>
      <c r="E2862" s="1">
        <v>41491</v>
      </c>
      <c r="F2862" t="s">
        <v>494</v>
      </c>
      <c r="G2862">
        <v>49.99</v>
      </c>
      <c r="H2862">
        <v>0</v>
      </c>
      <c r="I2862">
        <v>0</v>
      </c>
      <c r="J2862">
        <v>0</v>
      </c>
      <c r="K2862">
        <v>49.99</v>
      </c>
      <c r="L2862" t="s">
        <v>1505</v>
      </c>
      <c r="M2862" t="s">
        <v>96</v>
      </c>
      <c r="N2862" t="s">
        <v>97</v>
      </c>
      <c r="O2862" t="s">
        <v>97</v>
      </c>
      <c r="P2862" t="s">
        <v>496</v>
      </c>
      <c r="Q2862">
        <v>40.770000000000003</v>
      </c>
      <c r="R2862">
        <v>0</v>
      </c>
      <c r="S2862">
        <v>0</v>
      </c>
      <c r="T2862">
        <v>40.770000000000003</v>
      </c>
      <c r="U2862">
        <v>40.770000000000003</v>
      </c>
      <c r="V2862" t="s">
        <v>97</v>
      </c>
      <c r="W2862" t="s">
        <v>96</v>
      </c>
      <c r="X2862" t="s">
        <v>303</v>
      </c>
      <c r="Y2862" t="s">
        <v>1392</v>
      </c>
      <c r="Z2862">
        <v>14496858</v>
      </c>
      <c r="AA2862" t="s">
        <v>1100</v>
      </c>
      <c r="AB2862">
        <v>45</v>
      </c>
      <c r="AC2862">
        <v>0</v>
      </c>
      <c r="AD2862">
        <v>0</v>
      </c>
      <c r="AE2862">
        <v>0</v>
      </c>
      <c r="AF2862">
        <v>45</v>
      </c>
      <c r="AG2862" t="s">
        <v>97</v>
      </c>
      <c r="AH2862" t="s">
        <v>96</v>
      </c>
      <c r="AI2862" t="s">
        <v>97</v>
      </c>
      <c r="AJ2862" t="s">
        <v>97</v>
      </c>
      <c r="AK2862">
        <v>1</v>
      </c>
      <c r="AL2862">
        <v>1</v>
      </c>
      <c r="AM2862">
        <v>1</v>
      </c>
      <c r="AN2862">
        <v>67</v>
      </c>
      <c r="AO2862">
        <v>3</v>
      </c>
      <c r="AP2862">
        <v>3</v>
      </c>
      <c r="AQ2862">
        <v>9.2200000000000006</v>
      </c>
      <c r="AR2862">
        <v>4.99</v>
      </c>
      <c r="AS2862">
        <v>9.2200000000000006</v>
      </c>
      <c r="AT2862">
        <v>4.99</v>
      </c>
      <c r="AU2862">
        <v>1.2261466764778</v>
      </c>
      <c r="AV2862">
        <v>1.1108888888888899</v>
      </c>
      <c r="AW2862">
        <v>1.2261466764778</v>
      </c>
      <c r="AX2862">
        <v>1.1108888888888899</v>
      </c>
      <c r="AY2862">
        <v>1</v>
      </c>
      <c r="AZ2862" s="1">
        <v>41386</v>
      </c>
      <c r="BA2862" s="1">
        <v>41519</v>
      </c>
      <c r="BB2862">
        <v>39</v>
      </c>
      <c r="BC2862">
        <v>9</v>
      </c>
      <c r="BD2862">
        <v>1</v>
      </c>
      <c r="BE2862">
        <v>49.99</v>
      </c>
      <c r="BF2862">
        <v>49.99</v>
      </c>
      <c r="BG2862">
        <v>0</v>
      </c>
      <c r="BH2862">
        <v>0</v>
      </c>
      <c r="BI2862" t="s">
        <v>93</v>
      </c>
      <c r="BJ2862" t="s">
        <v>93</v>
      </c>
      <c r="BK2862" t="s">
        <v>93</v>
      </c>
      <c r="BL2862" t="s">
        <v>93</v>
      </c>
      <c r="BM2862" t="s">
        <v>93</v>
      </c>
      <c r="BN2862" t="s">
        <v>93</v>
      </c>
      <c r="BO2862" t="s">
        <v>93</v>
      </c>
      <c r="BP2862" t="s">
        <v>93</v>
      </c>
      <c r="BQ2862" t="s">
        <v>93</v>
      </c>
      <c r="BR2862" t="s">
        <v>93</v>
      </c>
      <c r="BS2862" t="s">
        <v>93</v>
      </c>
      <c r="BT2862" t="s">
        <v>93</v>
      </c>
      <c r="BU2862" t="s">
        <v>93</v>
      </c>
      <c r="BV2862" t="s">
        <v>93</v>
      </c>
      <c r="BW2862" t="s">
        <v>93</v>
      </c>
      <c r="BX2862" t="s">
        <v>93</v>
      </c>
      <c r="BY2862" t="s">
        <v>93</v>
      </c>
      <c r="BZ2862" t="s">
        <v>93</v>
      </c>
      <c r="CA2862" t="s">
        <v>93</v>
      </c>
      <c r="CB2862" t="s">
        <v>93</v>
      </c>
      <c r="CC2862" t="s">
        <v>93</v>
      </c>
      <c r="CD2862" t="s">
        <v>93</v>
      </c>
      <c r="CE2862" t="s">
        <v>93</v>
      </c>
      <c r="CF2862" t="s">
        <v>93</v>
      </c>
      <c r="CG2862" t="s">
        <v>93</v>
      </c>
      <c r="CH2862" t="s">
        <v>93</v>
      </c>
      <c r="CI2862" t="s">
        <v>93</v>
      </c>
      <c r="CJ2862" t="s">
        <v>93</v>
      </c>
      <c r="CK2862" t="s">
        <v>93</v>
      </c>
      <c r="CL2862" t="s">
        <v>93</v>
      </c>
      <c r="CM2862" t="s">
        <v>93</v>
      </c>
      <c r="CN2862">
        <v>2</v>
      </c>
      <c r="CO2862">
        <v>2</v>
      </c>
      <c r="CP2862">
        <v>0</v>
      </c>
      <c r="CQ2862">
        <v>1</v>
      </c>
    </row>
    <row r="2863" spans="1:95">
      <c r="A2863">
        <v>1253574</v>
      </c>
      <c r="B2863" t="s">
        <v>493</v>
      </c>
      <c r="C2863">
        <v>37</v>
      </c>
      <c r="D2863">
        <v>14496858</v>
      </c>
      <c r="E2863" s="1">
        <v>41498</v>
      </c>
      <c r="F2863" t="s">
        <v>494</v>
      </c>
      <c r="G2863">
        <v>49.99</v>
      </c>
      <c r="H2863">
        <v>0</v>
      </c>
      <c r="I2863">
        <v>0</v>
      </c>
      <c r="J2863">
        <v>0</v>
      </c>
      <c r="K2863">
        <v>49.99</v>
      </c>
      <c r="L2863" t="s">
        <v>1505</v>
      </c>
      <c r="M2863" t="s">
        <v>96</v>
      </c>
      <c r="N2863" t="s">
        <v>97</v>
      </c>
      <c r="O2863" t="s">
        <v>97</v>
      </c>
      <c r="P2863" t="s">
        <v>496</v>
      </c>
      <c r="Q2863">
        <v>40.770000000000003</v>
      </c>
      <c r="R2863">
        <v>0</v>
      </c>
      <c r="S2863">
        <v>0</v>
      </c>
      <c r="T2863">
        <v>40.770000000000003</v>
      </c>
      <c r="U2863">
        <v>40.770000000000003</v>
      </c>
      <c r="V2863" t="s">
        <v>97</v>
      </c>
      <c r="W2863" t="s">
        <v>96</v>
      </c>
      <c r="X2863" t="s">
        <v>303</v>
      </c>
      <c r="Y2863" t="s">
        <v>1392</v>
      </c>
      <c r="Z2863">
        <v>14496858</v>
      </c>
      <c r="AA2863" t="s">
        <v>1100</v>
      </c>
      <c r="AB2863">
        <v>45</v>
      </c>
      <c r="AC2863">
        <v>0</v>
      </c>
      <c r="AD2863">
        <v>0</v>
      </c>
      <c r="AE2863">
        <v>0</v>
      </c>
      <c r="AF2863">
        <v>45</v>
      </c>
      <c r="AG2863" t="s">
        <v>97</v>
      </c>
      <c r="AH2863" t="s">
        <v>96</v>
      </c>
      <c r="AI2863" t="s">
        <v>97</v>
      </c>
      <c r="AJ2863" t="s">
        <v>97</v>
      </c>
      <c r="AK2863">
        <v>1</v>
      </c>
      <c r="AL2863">
        <v>1</v>
      </c>
      <c r="AM2863">
        <v>1</v>
      </c>
      <c r="AN2863">
        <v>67</v>
      </c>
      <c r="AO2863">
        <v>3</v>
      </c>
      <c r="AP2863">
        <v>3</v>
      </c>
      <c r="AQ2863">
        <v>9.2200000000000006</v>
      </c>
      <c r="AR2863">
        <v>4.99</v>
      </c>
      <c r="AS2863">
        <v>9.2200000000000006</v>
      </c>
      <c r="AT2863">
        <v>4.99</v>
      </c>
      <c r="AU2863">
        <v>1.2261466764778</v>
      </c>
      <c r="AV2863">
        <v>1.1108888888888899</v>
      </c>
      <c r="AW2863">
        <v>1.2261466764778</v>
      </c>
      <c r="AX2863">
        <v>1.1108888888888899</v>
      </c>
      <c r="AY2863">
        <v>1</v>
      </c>
      <c r="AZ2863" s="1">
        <v>41386</v>
      </c>
      <c r="BA2863" s="1">
        <v>41519</v>
      </c>
      <c r="BB2863">
        <v>39</v>
      </c>
      <c r="BC2863">
        <v>9</v>
      </c>
      <c r="BD2863">
        <v>1</v>
      </c>
      <c r="BE2863">
        <v>49.99</v>
      </c>
      <c r="BF2863">
        <v>49.99</v>
      </c>
      <c r="BG2863">
        <v>0</v>
      </c>
      <c r="BH2863">
        <v>0</v>
      </c>
      <c r="BI2863" t="s">
        <v>93</v>
      </c>
      <c r="BJ2863" t="s">
        <v>93</v>
      </c>
      <c r="BK2863" t="s">
        <v>93</v>
      </c>
      <c r="BL2863" t="s">
        <v>93</v>
      </c>
      <c r="BM2863" t="s">
        <v>93</v>
      </c>
      <c r="BN2863" t="s">
        <v>93</v>
      </c>
      <c r="BO2863" t="s">
        <v>93</v>
      </c>
      <c r="BP2863" t="s">
        <v>93</v>
      </c>
      <c r="BQ2863" t="s">
        <v>93</v>
      </c>
      <c r="BR2863" t="s">
        <v>93</v>
      </c>
      <c r="BS2863" t="s">
        <v>93</v>
      </c>
      <c r="BT2863" t="s">
        <v>93</v>
      </c>
      <c r="BU2863" t="s">
        <v>93</v>
      </c>
      <c r="BV2863" t="s">
        <v>93</v>
      </c>
      <c r="BW2863" t="s">
        <v>93</v>
      </c>
      <c r="BX2863" t="s">
        <v>93</v>
      </c>
      <c r="BY2863" t="s">
        <v>93</v>
      </c>
      <c r="BZ2863" t="s">
        <v>93</v>
      </c>
      <c r="CA2863" t="s">
        <v>93</v>
      </c>
      <c r="CB2863" t="s">
        <v>93</v>
      </c>
      <c r="CC2863" t="s">
        <v>93</v>
      </c>
      <c r="CD2863" t="s">
        <v>93</v>
      </c>
      <c r="CE2863" t="s">
        <v>93</v>
      </c>
      <c r="CF2863" t="s">
        <v>93</v>
      </c>
      <c r="CG2863" t="s">
        <v>93</v>
      </c>
      <c r="CH2863" t="s">
        <v>93</v>
      </c>
      <c r="CI2863" t="s">
        <v>93</v>
      </c>
      <c r="CJ2863" t="s">
        <v>93</v>
      </c>
      <c r="CK2863" t="s">
        <v>93</v>
      </c>
      <c r="CL2863" t="s">
        <v>93</v>
      </c>
      <c r="CM2863" t="s">
        <v>93</v>
      </c>
      <c r="CN2863">
        <v>2</v>
      </c>
      <c r="CO2863">
        <v>2</v>
      </c>
      <c r="CP2863">
        <v>0</v>
      </c>
      <c r="CQ2863">
        <v>1</v>
      </c>
    </row>
    <row r="2864" spans="1:95">
      <c r="A2864">
        <v>1253574</v>
      </c>
      <c r="B2864" t="s">
        <v>493</v>
      </c>
      <c r="C2864">
        <v>38</v>
      </c>
      <c r="D2864">
        <v>14496858</v>
      </c>
      <c r="E2864" s="1">
        <v>41505</v>
      </c>
      <c r="F2864" t="s">
        <v>494</v>
      </c>
      <c r="G2864">
        <v>49.99</v>
      </c>
      <c r="H2864">
        <v>0</v>
      </c>
      <c r="I2864">
        <v>0</v>
      </c>
      <c r="J2864">
        <v>0</v>
      </c>
      <c r="K2864">
        <v>49.99</v>
      </c>
      <c r="L2864" t="s">
        <v>1505</v>
      </c>
      <c r="M2864" t="s">
        <v>96</v>
      </c>
      <c r="N2864" t="s">
        <v>97</v>
      </c>
      <c r="O2864" t="s">
        <v>97</v>
      </c>
      <c r="P2864" t="s">
        <v>496</v>
      </c>
      <c r="Q2864">
        <v>40.770000000000003</v>
      </c>
      <c r="R2864">
        <v>0</v>
      </c>
      <c r="S2864">
        <v>0</v>
      </c>
      <c r="T2864">
        <v>40.770000000000003</v>
      </c>
      <c r="U2864">
        <v>40.770000000000003</v>
      </c>
      <c r="V2864" t="s">
        <v>97</v>
      </c>
      <c r="W2864" t="s">
        <v>96</v>
      </c>
      <c r="X2864" t="s">
        <v>303</v>
      </c>
      <c r="Y2864" t="s">
        <v>1392</v>
      </c>
      <c r="Z2864">
        <v>14496858</v>
      </c>
      <c r="AA2864" t="s">
        <v>1100</v>
      </c>
      <c r="AB2864">
        <v>45</v>
      </c>
      <c r="AC2864">
        <v>0</v>
      </c>
      <c r="AD2864">
        <v>0</v>
      </c>
      <c r="AE2864">
        <v>0</v>
      </c>
      <c r="AF2864">
        <v>45</v>
      </c>
      <c r="AG2864" t="s">
        <v>97</v>
      </c>
      <c r="AH2864" t="s">
        <v>96</v>
      </c>
      <c r="AI2864" t="s">
        <v>97</v>
      </c>
      <c r="AJ2864" t="s">
        <v>97</v>
      </c>
      <c r="AK2864">
        <v>1</v>
      </c>
      <c r="AL2864">
        <v>1</v>
      </c>
      <c r="AM2864">
        <v>1</v>
      </c>
      <c r="AN2864">
        <v>67</v>
      </c>
      <c r="AO2864">
        <v>3</v>
      </c>
      <c r="AP2864">
        <v>3</v>
      </c>
      <c r="AQ2864">
        <v>9.2200000000000006</v>
      </c>
      <c r="AR2864">
        <v>4.99</v>
      </c>
      <c r="AS2864">
        <v>9.2200000000000006</v>
      </c>
      <c r="AT2864">
        <v>4.99</v>
      </c>
      <c r="AU2864">
        <v>1.2261466764778</v>
      </c>
      <c r="AV2864">
        <v>1.1108888888888899</v>
      </c>
      <c r="AW2864">
        <v>1.2261466764778</v>
      </c>
      <c r="AX2864">
        <v>1.1108888888888899</v>
      </c>
      <c r="AY2864">
        <v>1</v>
      </c>
      <c r="AZ2864" s="1">
        <v>41386</v>
      </c>
      <c r="BA2864" s="1">
        <v>41519</v>
      </c>
      <c r="BB2864">
        <v>39</v>
      </c>
      <c r="BC2864">
        <v>9</v>
      </c>
      <c r="BD2864">
        <v>1</v>
      </c>
      <c r="BE2864">
        <v>49.99</v>
      </c>
      <c r="BF2864">
        <v>49.99</v>
      </c>
      <c r="BG2864">
        <v>0</v>
      </c>
      <c r="BH2864">
        <v>0</v>
      </c>
      <c r="BI2864" t="s">
        <v>93</v>
      </c>
      <c r="BJ2864" t="s">
        <v>93</v>
      </c>
      <c r="BK2864" t="s">
        <v>93</v>
      </c>
      <c r="BL2864" t="s">
        <v>93</v>
      </c>
      <c r="BM2864" t="s">
        <v>93</v>
      </c>
      <c r="BN2864" t="s">
        <v>93</v>
      </c>
      <c r="BO2864" t="s">
        <v>93</v>
      </c>
      <c r="BP2864" t="s">
        <v>93</v>
      </c>
      <c r="BQ2864" t="s">
        <v>93</v>
      </c>
      <c r="BR2864" t="s">
        <v>93</v>
      </c>
      <c r="BS2864" t="s">
        <v>93</v>
      </c>
      <c r="BT2864" t="s">
        <v>93</v>
      </c>
      <c r="BU2864" t="s">
        <v>93</v>
      </c>
      <c r="BV2864" t="s">
        <v>93</v>
      </c>
      <c r="BW2864" t="s">
        <v>93</v>
      </c>
      <c r="BX2864" t="s">
        <v>93</v>
      </c>
      <c r="BY2864" t="s">
        <v>93</v>
      </c>
      <c r="BZ2864" t="s">
        <v>93</v>
      </c>
      <c r="CA2864" t="s">
        <v>93</v>
      </c>
      <c r="CB2864" t="s">
        <v>93</v>
      </c>
      <c r="CC2864" t="s">
        <v>93</v>
      </c>
      <c r="CD2864" t="s">
        <v>93</v>
      </c>
      <c r="CE2864" t="s">
        <v>93</v>
      </c>
      <c r="CF2864" t="s">
        <v>93</v>
      </c>
      <c r="CG2864" t="s">
        <v>93</v>
      </c>
      <c r="CH2864" t="s">
        <v>93</v>
      </c>
      <c r="CI2864" t="s">
        <v>93</v>
      </c>
      <c r="CJ2864" t="s">
        <v>93</v>
      </c>
      <c r="CK2864" t="s">
        <v>93</v>
      </c>
      <c r="CL2864" t="s">
        <v>93</v>
      </c>
      <c r="CM2864" t="s">
        <v>93</v>
      </c>
      <c r="CN2864">
        <v>2</v>
      </c>
      <c r="CO2864">
        <v>2</v>
      </c>
      <c r="CP2864">
        <v>0</v>
      </c>
      <c r="CQ2864">
        <v>1</v>
      </c>
    </row>
    <row r="2865" spans="1:95">
      <c r="A2865">
        <v>1253574</v>
      </c>
      <c r="B2865" t="s">
        <v>493</v>
      </c>
      <c r="C2865">
        <v>39</v>
      </c>
      <c r="D2865">
        <v>14496858</v>
      </c>
      <c r="E2865" s="1">
        <v>41512</v>
      </c>
      <c r="F2865" t="s">
        <v>494</v>
      </c>
      <c r="G2865">
        <v>49.99</v>
      </c>
      <c r="H2865">
        <v>0</v>
      </c>
      <c r="I2865">
        <v>0</v>
      </c>
      <c r="J2865">
        <v>0</v>
      </c>
      <c r="K2865">
        <v>49.99</v>
      </c>
      <c r="L2865" t="s">
        <v>1505</v>
      </c>
      <c r="M2865" t="s">
        <v>96</v>
      </c>
      <c r="N2865" t="s">
        <v>97</v>
      </c>
      <c r="O2865" t="s">
        <v>97</v>
      </c>
      <c r="P2865" t="s">
        <v>496</v>
      </c>
      <c r="Q2865">
        <v>40.770000000000003</v>
      </c>
      <c r="R2865">
        <v>0</v>
      </c>
      <c r="S2865">
        <v>0</v>
      </c>
      <c r="T2865">
        <v>40.770000000000003</v>
      </c>
      <c r="U2865">
        <v>40.770000000000003</v>
      </c>
      <c r="V2865" t="s">
        <v>97</v>
      </c>
      <c r="W2865" t="s">
        <v>96</v>
      </c>
      <c r="X2865" t="s">
        <v>303</v>
      </c>
      <c r="Y2865" t="s">
        <v>1392</v>
      </c>
      <c r="Z2865">
        <v>14496858</v>
      </c>
      <c r="AA2865" t="s">
        <v>1100</v>
      </c>
      <c r="AB2865">
        <v>45</v>
      </c>
      <c r="AC2865">
        <v>0</v>
      </c>
      <c r="AD2865">
        <v>0</v>
      </c>
      <c r="AE2865">
        <v>0</v>
      </c>
      <c r="AF2865">
        <v>45</v>
      </c>
      <c r="AG2865" t="s">
        <v>97</v>
      </c>
      <c r="AH2865" t="s">
        <v>96</v>
      </c>
      <c r="AI2865" t="s">
        <v>97</v>
      </c>
      <c r="AJ2865" t="s">
        <v>97</v>
      </c>
      <c r="AK2865">
        <v>1</v>
      </c>
      <c r="AL2865">
        <v>1</v>
      </c>
      <c r="AM2865">
        <v>1</v>
      </c>
      <c r="AN2865">
        <v>67</v>
      </c>
      <c r="AO2865">
        <v>3</v>
      </c>
      <c r="AP2865">
        <v>3</v>
      </c>
      <c r="AQ2865">
        <v>9.2200000000000006</v>
      </c>
      <c r="AR2865">
        <v>4.99</v>
      </c>
      <c r="AS2865">
        <v>9.2200000000000006</v>
      </c>
      <c r="AT2865">
        <v>4.99</v>
      </c>
      <c r="AU2865">
        <v>1.2261466764778</v>
      </c>
      <c r="AV2865">
        <v>1.1108888888888899</v>
      </c>
      <c r="AW2865">
        <v>1.2261466764778</v>
      </c>
      <c r="AX2865">
        <v>1.1108888888888899</v>
      </c>
      <c r="AY2865">
        <v>1</v>
      </c>
      <c r="AZ2865" s="1">
        <v>41386</v>
      </c>
      <c r="BA2865" s="1">
        <v>41519</v>
      </c>
      <c r="BB2865">
        <v>39</v>
      </c>
      <c r="BC2865">
        <v>9</v>
      </c>
      <c r="BD2865">
        <v>1</v>
      </c>
      <c r="BE2865">
        <v>49.99</v>
      </c>
      <c r="BF2865">
        <v>49.99</v>
      </c>
      <c r="BG2865">
        <v>0</v>
      </c>
      <c r="BH2865">
        <v>0</v>
      </c>
      <c r="BI2865">
        <v>0</v>
      </c>
      <c r="BJ2865">
        <v>0</v>
      </c>
      <c r="BK2865">
        <v>0</v>
      </c>
      <c r="BL2865">
        <v>1</v>
      </c>
      <c r="BM2865">
        <v>0</v>
      </c>
      <c r="BN2865">
        <v>1</v>
      </c>
      <c r="BO2865">
        <v>4</v>
      </c>
      <c r="BP2865">
        <v>0</v>
      </c>
      <c r="BQ2865" t="s">
        <v>93</v>
      </c>
      <c r="BR2865">
        <v>1</v>
      </c>
      <c r="BS2865">
        <v>1</v>
      </c>
      <c r="BT2865">
        <v>0</v>
      </c>
      <c r="BU2865">
        <v>0</v>
      </c>
      <c r="BV2865">
        <v>0</v>
      </c>
      <c r="BW2865">
        <v>0</v>
      </c>
      <c r="BX2865">
        <v>2</v>
      </c>
      <c r="BY2865">
        <v>2</v>
      </c>
      <c r="BZ2865">
        <v>2</v>
      </c>
      <c r="CA2865">
        <v>2</v>
      </c>
      <c r="CB2865">
        <v>0</v>
      </c>
      <c r="CC2865">
        <v>0</v>
      </c>
      <c r="CD2865">
        <v>1</v>
      </c>
      <c r="CE2865">
        <v>1</v>
      </c>
      <c r="CF2865">
        <v>1</v>
      </c>
      <c r="CG2865">
        <v>1</v>
      </c>
      <c r="CH2865" t="s">
        <v>93</v>
      </c>
      <c r="CI2865" t="s">
        <v>93</v>
      </c>
      <c r="CJ2865" t="s">
        <v>93</v>
      </c>
      <c r="CK2865" t="s">
        <v>93</v>
      </c>
      <c r="CL2865" t="s">
        <v>93</v>
      </c>
      <c r="CM2865" t="s">
        <v>93</v>
      </c>
      <c r="CN2865">
        <v>2</v>
      </c>
      <c r="CO2865">
        <v>2</v>
      </c>
      <c r="CP2865">
        <v>0</v>
      </c>
      <c r="CQ2865">
        <v>1</v>
      </c>
    </row>
    <row r="2866" spans="1:95">
      <c r="A2866">
        <v>1253574</v>
      </c>
      <c r="B2866" t="s">
        <v>493</v>
      </c>
      <c r="C2866">
        <v>40</v>
      </c>
      <c r="D2866">
        <v>14496858</v>
      </c>
      <c r="E2866" s="1">
        <v>41519</v>
      </c>
      <c r="F2866" t="s">
        <v>494</v>
      </c>
      <c r="G2866">
        <v>49.99</v>
      </c>
      <c r="H2866">
        <v>0</v>
      </c>
      <c r="I2866">
        <v>0</v>
      </c>
      <c r="J2866">
        <v>0</v>
      </c>
      <c r="K2866">
        <v>49.99</v>
      </c>
      <c r="L2866" t="s">
        <v>1505</v>
      </c>
      <c r="M2866" t="s">
        <v>96</v>
      </c>
      <c r="N2866" t="s">
        <v>97</v>
      </c>
      <c r="O2866" t="s">
        <v>97</v>
      </c>
      <c r="P2866" t="s">
        <v>496</v>
      </c>
      <c r="Q2866">
        <v>40.770000000000003</v>
      </c>
      <c r="R2866">
        <v>0</v>
      </c>
      <c r="S2866">
        <v>0</v>
      </c>
      <c r="T2866">
        <v>40.770000000000003</v>
      </c>
      <c r="U2866">
        <v>40.770000000000003</v>
      </c>
      <c r="V2866" t="s">
        <v>97</v>
      </c>
      <c r="W2866" t="s">
        <v>96</v>
      </c>
      <c r="X2866" t="s">
        <v>303</v>
      </c>
      <c r="Y2866" t="s">
        <v>1392</v>
      </c>
      <c r="Z2866">
        <v>14496858</v>
      </c>
      <c r="AA2866" t="s">
        <v>1100</v>
      </c>
      <c r="AB2866">
        <v>45</v>
      </c>
      <c r="AC2866">
        <v>0</v>
      </c>
      <c r="AD2866">
        <v>0</v>
      </c>
      <c r="AE2866">
        <v>0</v>
      </c>
      <c r="AF2866">
        <v>45</v>
      </c>
      <c r="AG2866" t="s">
        <v>97</v>
      </c>
      <c r="AH2866" t="s">
        <v>96</v>
      </c>
      <c r="AI2866" t="s">
        <v>97</v>
      </c>
      <c r="AJ2866" t="s">
        <v>97</v>
      </c>
      <c r="AK2866">
        <v>1</v>
      </c>
      <c r="AL2866">
        <v>1</v>
      </c>
      <c r="AM2866">
        <v>1</v>
      </c>
      <c r="AN2866">
        <v>67</v>
      </c>
      <c r="AO2866">
        <v>3</v>
      </c>
      <c r="AP2866">
        <v>3</v>
      </c>
      <c r="AQ2866">
        <v>9.2200000000000006</v>
      </c>
      <c r="AR2866">
        <v>4.99</v>
      </c>
      <c r="AS2866">
        <v>9.2200000000000006</v>
      </c>
      <c r="AT2866">
        <v>4.99</v>
      </c>
      <c r="AU2866">
        <v>1.2261466764778</v>
      </c>
      <c r="AV2866">
        <v>1.1108888888888899</v>
      </c>
      <c r="AW2866">
        <v>1.2261466764778</v>
      </c>
      <c r="AX2866">
        <v>1.1108888888888899</v>
      </c>
      <c r="AY2866">
        <v>1</v>
      </c>
      <c r="AZ2866" s="1">
        <v>41386</v>
      </c>
      <c r="BA2866" s="1">
        <v>41519</v>
      </c>
      <c r="BB2866">
        <v>39</v>
      </c>
      <c r="BC2866">
        <v>9</v>
      </c>
      <c r="BD2866">
        <v>1</v>
      </c>
      <c r="BE2866">
        <v>49.99</v>
      </c>
      <c r="BF2866">
        <v>49.99</v>
      </c>
      <c r="BG2866">
        <v>0</v>
      </c>
      <c r="BH2866">
        <v>0</v>
      </c>
      <c r="BI2866" t="s">
        <v>93</v>
      </c>
      <c r="BJ2866" t="s">
        <v>93</v>
      </c>
      <c r="BK2866" t="s">
        <v>93</v>
      </c>
      <c r="BL2866" t="s">
        <v>93</v>
      </c>
      <c r="BM2866" t="s">
        <v>93</v>
      </c>
      <c r="BN2866" t="s">
        <v>93</v>
      </c>
      <c r="BO2866" t="s">
        <v>93</v>
      </c>
      <c r="BP2866" t="s">
        <v>93</v>
      </c>
      <c r="BQ2866" t="s">
        <v>93</v>
      </c>
      <c r="BR2866" t="s">
        <v>93</v>
      </c>
      <c r="BS2866" t="s">
        <v>93</v>
      </c>
      <c r="BT2866" t="s">
        <v>93</v>
      </c>
      <c r="BU2866" t="s">
        <v>93</v>
      </c>
      <c r="BV2866" t="s">
        <v>93</v>
      </c>
      <c r="BW2866" t="s">
        <v>93</v>
      </c>
      <c r="BX2866" t="s">
        <v>93</v>
      </c>
      <c r="BY2866" t="s">
        <v>93</v>
      </c>
      <c r="BZ2866" t="s">
        <v>93</v>
      </c>
      <c r="CA2866" t="s">
        <v>93</v>
      </c>
      <c r="CB2866" t="s">
        <v>93</v>
      </c>
      <c r="CC2866" t="s">
        <v>93</v>
      </c>
      <c r="CD2866" t="s">
        <v>93</v>
      </c>
      <c r="CE2866" t="s">
        <v>93</v>
      </c>
      <c r="CF2866" t="s">
        <v>93</v>
      </c>
      <c r="CG2866" t="s">
        <v>93</v>
      </c>
      <c r="CH2866" t="s">
        <v>93</v>
      </c>
      <c r="CI2866" t="s">
        <v>93</v>
      </c>
      <c r="CJ2866" t="s">
        <v>93</v>
      </c>
      <c r="CK2866" t="s">
        <v>93</v>
      </c>
      <c r="CL2866" t="s">
        <v>93</v>
      </c>
      <c r="CM2866" t="s">
        <v>93</v>
      </c>
      <c r="CN2866">
        <v>2</v>
      </c>
      <c r="CO2866">
        <v>2</v>
      </c>
      <c r="CP2866">
        <v>0</v>
      </c>
      <c r="CQ2866">
        <v>1</v>
      </c>
    </row>
    <row r="2867" spans="1:95">
      <c r="A2867">
        <v>1130297</v>
      </c>
      <c r="B2867" t="s">
        <v>150</v>
      </c>
      <c r="C2867">
        <v>1</v>
      </c>
      <c r="D2867">
        <v>14107317</v>
      </c>
      <c r="E2867" s="1">
        <v>41246</v>
      </c>
      <c r="F2867" t="s">
        <v>151</v>
      </c>
      <c r="G2867">
        <v>44.99</v>
      </c>
      <c r="H2867">
        <v>0</v>
      </c>
      <c r="I2867">
        <v>0</v>
      </c>
      <c r="J2867">
        <v>0</v>
      </c>
      <c r="K2867">
        <v>44.99</v>
      </c>
      <c r="L2867" t="s">
        <v>152</v>
      </c>
      <c r="M2867" t="s">
        <v>96</v>
      </c>
      <c r="N2867" t="s">
        <v>97</v>
      </c>
      <c r="O2867" t="s">
        <v>97</v>
      </c>
      <c r="P2867" t="s">
        <v>153</v>
      </c>
      <c r="Q2867">
        <v>27.56</v>
      </c>
      <c r="R2867">
        <v>0</v>
      </c>
      <c r="S2867">
        <v>0</v>
      </c>
      <c r="T2867">
        <v>27.56</v>
      </c>
      <c r="U2867">
        <v>27.56</v>
      </c>
      <c r="V2867" t="s">
        <v>97</v>
      </c>
      <c r="W2867" t="s">
        <v>96</v>
      </c>
      <c r="X2867" t="s">
        <v>118</v>
      </c>
      <c r="Y2867" t="s">
        <v>154</v>
      </c>
      <c r="Z2867">
        <v>14107317</v>
      </c>
      <c r="AA2867" t="s">
        <v>155</v>
      </c>
      <c r="AB2867">
        <v>27.59</v>
      </c>
      <c r="AC2867">
        <v>0</v>
      </c>
      <c r="AD2867">
        <v>0</v>
      </c>
      <c r="AE2867">
        <v>0</v>
      </c>
      <c r="AF2867">
        <v>27.59</v>
      </c>
      <c r="AG2867" t="s">
        <v>155</v>
      </c>
      <c r="AH2867" t="s">
        <v>96</v>
      </c>
      <c r="AI2867" t="s">
        <v>97</v>
      </c>
      <c r="AJ2867" t="s">
        <v>97</v>
      </c>
      <c r="AK2867">
        <v>1</v>
      </c>
      <c r="AL2867">
        <v>1</v>
      </c>
      <c r="AM2867">
        <v>1</v>
      </c>
      <c r="AN2867">
        <v>231</v>
      </c>
      <c r="AO2867">
        <v>3</v>
      </c>
      <c r="AP2867">
        <v>30</v>
      </c>
      <c r="AQ2867">
        <v>17.43</v>
      </c>
      <c r="AR2867">
        <v>17.399999999999999</v>
      </c>
      <c r="AS2867">
        <v>17.43</v>
      </c>
      <c r="AT2867">
        <v>17.399999999999999</v>
      </c>
      <c r="AU2867">
        <v>1.63243831640058</v>
      </c>
      <c r="AV2867">
        <v>1.63066328379848</v>
      </c>
      <c r="AW2867">
        <v>1.63243831640058</v>
      </c>
      <c r="AX2867">
        <v>1.63066328379848</v>
      </c>
      <c r="AY2867">
        <v>1</v>
      </c>
      <c r="AZ2867" s="1">
        <v>41246</v>
      </c>
      <c r="BA2867" s="1">
        <v>41463</v>
      </c>
      <c r="BB2867">
        <v>59</v>
      </c>
      <c r="BC2867">
        <v>13</v>
      </c>
      <c r="BD2867">
        <v>1</v>
      </c>
      <c r="BE2867">
        <v>44.99</v>
      </c>
      <c r="BF2867">
        <v>44.99</v>
      </c>
      <c r="BG2867" t="s">
        <v>93</v>
      </c>
      <c r="BH2867" t="s">
        <v>93</v>
      </c>
      <c r="BI2867" t="s">
        <v>93</v>
      </c>
      <c r="BJ2867" t="s">
        <v>93</v>
      </c>
      <c r="BK2867" t="s">
        <v>93</v>
      </c>
      <c r="BL2867" t="s">
        <v>93</v>
      </c>
      <c r="BM2867" t="s">
        <v>93</v>
      </c>
      <c r="BN2867" t="s">
        <v>93</v>
      </c>
      <c r="BO2867" t="s">
        <v>93</v>
      </c>
      <c r="BP2867" t="s">
        <v>93</v>
      </c>
      <c r="BQ2867" t="s">
        <v>93</v>
      </c>
      <c r="BR2867" t="s">
        <v>93</v>
      </c>
      <c r="BS2867" t="s">
        <v>93</v>
      </c>
      <c r="BT2867" t="s">
        <v>93</v>
      </c>
      <c r="BU2867" t="s">
        <v>93</v>
      </c>
      <c r="BV2867" t="s">
        <v>93</v>
      </c>
      <c r="BW2867" t="s">
        <v>93</v>
      </c>
      <c r="BX2867" t="s">
        <v>93</v>
      </c>
      <c r="BY2867" t="s">
        <v>93</v>
      </c>
      <c r="BZ2867" t="s">
        <v>93</v>
      </c>
      <c r="CA2867" t="s">
        <v>93</v>
      </c>
      <c r="CB2867" t="s">
        <v>93</v>
      </c>
      <c r="CC2867" t="s">
        <v>93</v>
      </c>
      <c r="CD2867" t="s">
        <v>93</v>
      </c>
      <c r="CE2867" t="s">
        <v>93</v>
      </c>
      <c r="CF2867" t="s">
        <v>93</v>
      </c>
      <c r="CG2867" t="s">
        <v>93</v>
      </c>
      <c r="CH2867" t="s">
        <v>93</v>
      </c>
      <c r="CI2867" t="s">
        <v>93</v>
      </c>
      <c r="CJ2867" t="s">
        <v>93</v>
      </c>
      <c r="CK2867" t="s">
        <v>93</v>
      </c>
      <c r="CL2867" t="s">
        <v>93</v>
      </c>
      <c r="CM2867" t="s">
        <v>93</v>
      </c>
      <c r="CN2867">
        <v>11</v>
      </c>
      <c r="CO2867">
        <v>11</v>
      </c>
      <c r="CP2867">
        <v>0</v>
      </c>
      <c r="CQ2867">
        <v>1</v>
      </c>
    </row>
    <row r="2868" spans="1:95">
      <c r="A2868">
        <v>1130297</v>
      </c>
      <c r="B2868" t="s">
        <v>150</v>
      </c>
      <c r="C2868">
        <v>2</v>
      </c>
      <c r="D2868">
        <v>14107317</v>
      </c>
      <c r="E2868" s="1">
        <v>41253</v>
      </c>
      <c r="F2868" t="s">
        <v>151</v>
      </c>
      <c r="G2868">
        <v>44.99</v>
      </c>
      <c r="H2868">
        <v>0</v>
      </c>
      <c r="I2868">
        <v>0</v>
      </c>
      <c r="J2868">
        <v>0</v>
      </c>
      <c r="K2868">
        <v>44.99</v>
      </c>
      <c r="L2868" t="s">
        <v>152</v>
      </c>
      <c r="M2868" t="s">
        <v>96</v>
      </c>
      <c r="N2868" t="s">
        <v>97</v>
      </c>
      <c r="O2868" t="s">
        <v>97</v>
      </c>
      <c r="P2868" t="s">
        <v>153</v>
      </c>
      <c r="Q2868">
        <v>26.96</v>
      </c>
      <c r="R2868">
        <v>0</v>
      </c>
      <c r="S2868">
        <v>0</v>
      </c>
      <c r="T2868">
        <v>26.96</v>
      </c>
      <c r="U2868">
        <v>26.96</v>
      </c>
      <c r="V2868" t="s">
        <v>97</v>
      </c>
      <c r="W2868" t="s">
        <v>96</v>
      </c>
      <c r="X2868" t="s">
        <v>118</v>
      </c>
      <c r="Y2868" t="s">
        <v>209</v>
      </c>
      <c r="Z2868">
        <v>14107317</v>
      </c>
      <c r="AA2868" t="s">
        <v>155</v>
      </c>
      <c r="AB2868">
        <v>27.59</v>
      </c>
      <c r="AC2868">
        <v>0</v>
      </c>
      <c r="AD2868">
        <v>0</v>
      </c>
      <c r="AE2868">
        <v>0</v>
      </c>
      <c r="AF2868">
        <v>27.59</v>
      </c>
      <c r="AG2868" t="s">
        <v>155</v>
      </c>
      <c r="AH2868" t="s">
        <v>96</v>
      </c>
      <c r="AI2868" t="s">
        <v>97</v>
      </c>
      <c r="AJ2868" t="s">
        <v>97</v>
      </c>
      <c r="AK2868">
        <v>1</v>
      </c>
      <c r="AL2868">
        <v>1</v>
      </c>
      <c r="AM2868">
        <v>1</v>
      </c>
      <c r="AN2868">
        <v>231</v>
      </c>
      <c r="AO2868">
        <v>3</v>
      </c>
      <c r="AP2868">
        <v>30</v>
      </c>
      <c r="AQ2868">
        <v>18.03</v>
      </c>
      <c r="AR2868">
        <v>17.399999999999999</v>
      </c>
      <c r="AS2868">
        <v>18.03</v>
      </c>
      <c r="AT2868">
        <v>17.399999999999999</v>
      </c>
      <c r="AU2868">
        <v>1.66876854599407</v>
      </c>
      <c r="AV2868">
        <v>1.63066328379848</v>
      </c>
      <c r="AW2868">
        <v>1.66876854599407</v>
      </c>
      <c r="AX2868">
        <v>1.63066328379848</v>
      </c>
      <c r="AY2868">
        <v>1</v>
      </c>
      <c r="AZ2868" s="1">
        <v>41246</v>
      </c>
      <c r="BA2868" s="1">
        <v>41463</v>
      </c>
      <c r="BB2868">
        <v>59</v>
      </c>
      <c r="BC2868">
        <v>13</v>
      </c>
      <c r="BD2868">
        <v>1</v>
      </c>
      <c r="BE2868">
        <v>44.99</v>
      </c>
      <c r="BF2868">
        <v>44.99</v>
      </c>
      <c r="BG2868" t="s">
        <v>93</v>
      </c>
      <c r="BH2868" t="s">
        <v>93</v>
      </c>
      <c r="BI2868">
        <v>0</v>
      </c>
      <c r="BJ2868">
        <v>0</v>
      </c>
      <c r="BK2868">
        <v>0</v>
      </c>
      <c r="BL2868">
        <v>0</v>
      </c>
      <c r="BM2868">
        <v>1</v>
      </c>
      <c r="BN2868">
        <v>1</v>
      </c>
      <c r="BO2868">
        <v>5</v>
      </c>
      <c r="BP2868">
        <v>0</v>
      </c>
      <c r="BQ2868" t="s">
        <v>93</v>
      </c>
      <c r="BR2868">
        <v>1</v>
      </c>
      <c r="BS2868">
        <v>1</v>
      </c>
      <c r="BT2868">
        <v>0</v>
      </c>
      <c r="BU2868">
        <v>0</v>
      </c>
      <c r="BV2868">
        <v>0</v>
      </c>
      <c r="BW2868">
        <v>1</v>
      </c>
      <c r="BX2868">
        <v>1</v>
      </c>
      <c r="BY2868">
        <v>1</v>
      </c>
      <c r="BZ2868">
        <v>1</v>
      </c>
      <c r="CA2868">
        <v>1</v>
      </c>
      <c r="CB2868">
        <v>0</v>
      </c>
      <c r="CC2868">
        <v>0</v>
      </c>
      <c r="CD2868">
        <v>1</v>
      </c>
      <c r="CE2868">
        <v>1</v>
      </c>
      <c r="CF2868">
        <v>1</v>
      </c>
      <c r="CG2868">
        <v>1</v>
      </c>
      <c r="CH2868" t="s">
        <v>93</v>
      </c>
      <c r="CI2868" t="s">
        <v>93</v>
      </c>
      <c r="CJ2868" t="s">
        <v>93</v>
      </c>
      <c r="CK2868" t="s">
        <v>93</v>
      </c>
      <c r="CL2868" t="s">
        <v>93</v>
      </c>
      <c r="CM2868" t="s">
        <v>93</v>
      </c>
      <c r="CN2868">
        <v>11</v>
      </c>
      <c r="CO2868">
        <v>11</v>
      </c>
      <c r="CP2868">
        <v>0</v>
      </c>
      <c r="CQ2868">
        <v>1</v>
      </c>
    </row>
    <row r="2869" spans="1:95">
      <c r="A2869">
        <v>1130297</v>
      </c>
      <c r="B2869" t="s">
        <v>150</v>
      </c>
      <c r="C2869">
        <v>3</v>
      </c>
      <c r="D2869">
        <v>14107317</v>
      </c>
      <c r="E2869" s="1">
        <v>41260</v>
      </c>
      <c r="F2869" t="s">
        <v>151</v>
      </c>
      <c r="G2869">
        <v>44.99</v>
      </c>
      <c r="H2869">
        <v>0</v>
      </c>
      <c r="I2869">
        <v>0</v>
      </c>
      <c r="J2869">
        <v>0</v>
      </c>
      <c r="K2869">
        <v>44.99</v>
      </c>
      <c r="L2869" t="s">
        <v>152</v>
      </c>
      <c r="M2869" t="s">
        <v>96</v>
      </c>
      <c r="N2869" t="s">
        <v>97</v>
      </c>
      <c r="O2869" t="s">
        <v>97</v>
      </c>
      <c r="P2869" t="s">
        <v>153</v>
      </c>
      <c r="Q2869">
        <v>25.96</v>
      </c>
      <c r="R2869">
        <v>0</v>
      </c>
      <c r="S2869">
        <v>0</v>
      </c>
      <c r="T2869">
        <v>25.96</v>
      </c>
      <c r="U2869">
        <v>25.96</v>
      </c>
      <c r="V2869" t="s">
        <v>97</v>
      </c>
      <c r="W2869" t="s">
        <v>96</v>
      </c>
      <c r="X2869" t="s">
        <v>118</v>
      </c>
      <c r="Y2869" t="s">
        <v>224</v>
      </c>
      <c r="Z2869">
        <v>14107317</v>
      </c>
      <c r="AA2869" t="s">
        <v>155</v>
      </c>
      <c r="AB2869">
        <v>26.99</v>
      </c>
      <c r="AC2869">
        <v>0</v>
      </c>
      <c r="AD2869">
        <v>0</v>
      </c>
      <c r="AE2869">
        <v>0</v>
      </c>
      <c r="AF2869">
        <v>26.99</v>
      </c>
      <c r="AG2869" t="s">
        <v>155</v>
      </c>
      <c r="AH2869" t="s">
        <v>96</v>
      </c>
      <c r="AI2869" t="s">
        <v>97</v>
      </c>
      <c r="AJ2869" t="s">
        <v>97</v>
      </c>
      <c r="AK2869">
        <v>1</v>
      </c>
      <c r="AL2869">
        <v>1</v>
      </c>
      <c r="AM2869">
        <v>1</v>
      </c>
      <c r="AN2869">
        <v>231</v>
      </c>
      <c r="AO2869">
        <v>3</v>
      </c>
      <c r="AP2869">
        <v>30</v>
      </c>
      <c r="AQ2869">
        <v>19.03</v>
      </c>
      <c r="AR2869">
        <v>18</v>
      </c>
      <c r="AS2869">
        <v>19.03</v>
      </c>
      <c r="AT2869">
        <v>18</v>
      </c>
      <c r="AU2869">
        <v>1.7330508474576301</v>
      </c>
      <c r="AV2869">
        <v>1.6669136717302699</v>
      </c>
      <c r="AW2869">
        <v>1.7330508474576301</v>
      </c>
      <c r="AX2869">
        <v>1.6669136717302699</v>
      </c>
      <c r="AY2869">
        <v>1</v>
      </c>
      <c r="AZ2869" s="1">
        <v>41246</v>
      </c>
      <c r="BA2869" s="1">
        <v>41463</v>
      </c>
      <c r="BB2869">
        <v>59</v>
      </c>
      <c r="BC2869">
        <v>13</v>
      </c>
      <c r="BD2869">
        <v>1</v>
      </c>
      <c r="BE2869">
        <v>44.99</v>
      </c>
      <c r="BF2869">
        <v>44.99</v>
      </c>
      <c r="BG2869" t="s">
        <v>93</v>
      </c>
      <c r="BH2869" t="s">
        <v>93</v>
      </c>
      <c r="BI2869" t="s">
        <v>93</v>
      </c>
      <c r="BJ2869" t="s">
        <v>93</v>
      </c>
      <c r="BK2869" t="s">
        <v>93</v>
      </c>
      <c r="BL2869" t="s">
        <v>93</v>
      </c>
      <c r="BM2869" t="s">
        <v>93</v>
      </c>
      <c r="BN2869" t="s">
        <v>93</v>
      </c>
      <c r="BO2869" t="s">
        <v>93</v>
      </c>
      <c r="BP2869" t="s">
        <v>93</v>
      </c>
      <c r="BQ2869" t="s">
        <v>93</v>
      </c>
      <c r="BR2869" t="s">
        <v>93</v>
      </c>
      <c r="BS2869" t="s">
        <v>93</v>
      </c>
      <c r="BT2869" t="s">
        <v>93</v>
      </c>
      <c r="BU2869" t="s">
        <v>93</v>
      </c>
      <c r="BV2869" t="s">
        <v>93</v>
      </c>
      <c r="BW2869" t="s">
        <v>93</v>
      </c>
      <c r="BX2869" t="s">
        <v>93</v>
      </c>
      <c r="BY2869" t="s">
        <v>93</v>
      </c>
      <c r="BZ2869" t="s">
        <v>93</v>
      </c>
      <c r="CA2869" t="s">
        <v>93</v>
      </c>
      <c r="CB2869" t="s">
        <v>93</v>
      </c>
      <c r="CC2869" t="s">
        <v>93</v>
      </c>
      <c r="CD2869" t="s">
        <v>93</v>
      </c>
      <c r="CE2869" t="s">
        <v>93</v>
      </c>
      <c r="CF2869" t="s">
        <v>93</v>
      </c>
      <c r="CG2869" t="s">
        <v>93</v>
      </c>
      <c r="CH2869" t="s">
        <v>93</v>
      </c>
      <c r="CI2869" t="s">
        <v>93</v>
      </c>
      <c r="CJ2869" t="s">
        <v>93</v>
      </c>
      <c r="CK2869" t="s">
        <v>93</v>
      </c>
      <c r="CL2869" t="s">
        <v>93</v>
      </c>
      <c r="CM2869" t="s">
        <v>93</v>
      </c>
      <c r="CN2869">
        <v>11</v>
      </c>
      <c r="CO2869">
        <v>11</v>
      </c>
      <c r="CP2869">
        <v>0</v>
      </c>
      <c r="CQ2869">
        <v>1</v>
      </c>
    </row>
    <row r="2870" spans="1:95">
      <c r="A2870">
        <v>1130297</v>
      </c>
      <c r="B2870" t="s">
        <v>150</v>
      </c>
      <c r="C2870">
        <v>4</v>
      </c>
      <c r="D2870">
        <v>14107317</v>
      </c>
      <c r="E2870" s="1">
        <v>41267</v>
      </c>
      <c r="F2870" t="s">
        <v>151</v>
      </c>
      <c r="G2870">
        <v>44.99</v>
      </c>
      <c r="H2870">
        <v>0</v>
      </c>
      <c r="I2870">
        <v>0</v>
      </c>
      <c r="J2870">
        <v>0</v>
      </c>
      <c r="K2870">
        <v>44.99</v>
      </c>
      <c r="L2870" t="s">
        <v>152</v>
      </c>
      <c r="M2870" t="s">
        <v>96</v>
      </c>
      <c r="N2870" t="s">
        <v>97</v>
      </c>
      <c r="O2870" t="s">
        <v>97</v>
      </c>
      <c r="P2870" t="s">
        <v>153</v>
      </c>
      <c r="Q2870">
        <v>26.99</v>
      </c>
      <c r="R2870">
        <v>0</v>
      </c>
      <c r="S2870">
        <v>0</v>
      </c>
      <c r="T2870">
        <v>26.99</v>
      </c>
      <c r="U2870">
        <v>26.99</v>
      </c>
      <c r="V2870" t="s">
        <v>97</v>
      </c>
      <c r="W2870" t="s">
        <v>96</v>
      </c>
      <c r="X2870" t="s">
        <v>118</v>
      </c>
      <c r="Y2870" t="s">
        <v>233</v>
      </c>
      <c r="Z2870">
        <v>14107317</v>
      </c>
      <c r="AA2870" t="s">
        <v>155</v>
      </c>
      <c r="AB2870">
        <v>25.99</v>
      </c>
      <c r="AC2870">
        <v>0</v>
      </c>
      <c r="AD2870">
        <v>0</v>
      </c>
      <c r="AE2870">
        <v>0</v>
      </c>
      <c r="AF2870">
        <v>25.99</v>
      </c>
      <c r="AG2870" t="s">
        <v>155</v>
      </c>
      <c r="AH2870" t="s">
        <v>96</v>
      </c>
      <c r="AI2870" t="s">
        <v>97</v>
      </c>
      <c r="AJ2870" t="s">
        <v>97</v>
      </c>
      <c r="AK2870">
        <v>1</v>
      </c>
      <c r="AL2870">
        <v>1</v>
      </c>
      <c r="AM2870">
        <v>1</v>
      </c>
      <c r="AN2870">
        <v>231</v>
      </c>
      <c r="AO2870">
        <v>3</v>
      </c>
      <c r="AP2870">
        <v>30</v>
      </c>
      <c r="AQ2870">
        <v>18</v>
      </c>
      <c r="AR2870">
        <v>19</v>
      </c>
      <c r="AS2870">
        <v>18</v>
      </c>
      <c r="AT2870">
        <v>19</v>
      </c>
      <c r="AU2870">
        <v>1.6669136717302699</v>
      </c>
      <c r="AV2870">
        <v>1.73105040400154</v>
      </c>
      <c r="AW2870">
        <v>1.6669136717302699</v>
      </c>
      <c r="AX2870">
        <v>1.73105040400154</v>
      </c>
      <c r="AY2870">
        <v>1</v>
      </c>
      <c r="AZ2870" s="1">
        <v>41246</v>
      </c>
      <c r="BA2870" s="1">
        <v>41463</v>
      </c>
      <c r="BB2870">
        <v>59</v>
      </c>
      <c r="BC2870">
        <v>13</v>
      </c>
      <c r="BD2870">
        <v>1</v>
      </c>
      <c r="BE2870">
        <v>44.99</v>
      </c>
      <c r="BF2870">
        <v>44.99</v>
      </c>
      <c r="BG2870" t="s">
        <v>93</v>
      </c>
      <c r="BH2870" t="s">
        <v>93</v>
      </c>
      <c r="BI2870" t="s">
        <v>93</v>
      </c>
      <c r="BJ2870" t="s">
        <v>93</v>
      </c>
      <c r="BK2870" t="s">
        <v>93</v>
      </c>
      <c r="BL2870" t="s">
        <v>93</v>
      </c>
      <c r="BM2870" t="s">
        <v>93</v>
      </c>
      <c r="BN2870" t="s">
        <v>93</v>
      </c>
      <c r="BO2870" t="s">
        <v>93</v>
      </c>
      <c r="BP2870" t="s">
        <v>93</v>
      </c>
      <c r="BQ2870" t="s">
        <v>93</v>
      </c>
      <c r="BR2870" t="s">
        <v>93</v>
      </c>
      <c r="BS2870" t="s">
        <v>93</v>
      </c>
      <c r="BT2870" t="s">
        <v>93</v>
      </c>
      <c r="BU2870" t="s">
        <v>93</v>
      </c>
      <c r="BV2870" t="s">
        <v>93</v>
      </c>
      <c r="BW2870" t="s">
        <v>93</v>
      </c>
      <c r="BX2870" t="s">
        <v>93</v>
      </c>
      <c r="BY2870" t="s">
        <v>93</v>
      </c>
      <c r="BZ2870" t="s">
        <v>93</v>
      </c>
      <c r="CA2870" t="s">
        <v>93</v>
      </c>
      <c r="CB2870" t="s">
        <v>93</v>
      </c>
      <c r="CC2870" t="s">
        <v>93</v>
      </c>
      <c r="CD2870" t="s">
        <v>93</v>
      </c>
      <c r="CE2870" t="s">
        <v>93</v>
      </c>
      <c r="CF2870" t="s">
        <v>93</v>
      </c>
      <c r="CG2870" t="s">
        <v>93</v>
      </c>
      <c r="CH2870" t="s">
        <v>93</v>
      </c>
      <c r="CI2870" t="s">
        <v>93</v>
      </c>
      <c r="CJ2870" t="s">
        <v>93</v>
      </c>
      <c r="CK2870" t="s">
        <v>93</v>
      </c>
      <c r="CL2870" t="s">
        <v>93</v>
      </c>
      <c r="CM2870" t="s">
        <v>93</v>
      </c>
      <c r="CN2870">
        <v>11</v>
      </c>
      <c r="CO2870">
        <v>11</v>
      </c>
      <c r="CP2870">
        <v>0</v>
      </c>
      <c r="CQ2870">
        <v>1</v>
      </c>
    </row>
    <row r="2871" spans="1:95">
      <c r="A2871">
        <v>1130297</v>
      </c>
      <c r="B2871" t="s">
        <v>150</v>
      </c>
      <c r="C2871">
        <v>5</v>
      </c>
      <c r="D2871">
        <v>14107317</v>
      </c>
      <c r="E2871" s="1">
        <v>41274</v>
      </c>
      <c r="F2871" t="s">
        <v>151</v>
      </c>
      <c r="G2871">
        <v>44.99</v>
      </c>
      <c r="H2871">
        <v>0</v>
      </c>
      <c r="I2871">
        <v>0</v>
      </c>
      <c r="J2871">
        <v>0</v>
      </c>
      <c r="K2871">
        <v>44.99</v>
      </c>
      <c r="L2871" t="s">
        <v>152</v>
      </c>
      <c r="M2871" t="s">
        <v>96</v>
      </c>
      <c r="N2871" t="s">
        <v>97</v>
      </c>
      <c r="O2871" t="s">
        <v>97</v>
      </c>
      <c r="P2871" t="s">
        <v>153</v>
      </c>
      <c r="Q2871">
        <v>25.99</v>
      </c>
      <c r="R2871">
        <v>0</v>
      </c>
      <c r="S2871">
        <v>0</v>
      </c>
      <c r="T2871">
        <v>25.99</v>
      </c>
      <c r="U2871">
        <v>25.99</v>
      </c>
      <c r="V2871" t="s">
        <v>97</v>
      </c>
      <c r="W2871" t="s">
        <v>96</v>
      </c>
      <c r="X2871" t="s">
        <v>118</v>
      </c>
      <c r="Y2871" t="s">
        <v>235</v>
      </c>
      <c r="Z2871">
        <v>14107317</v>
      </c>
      <c r="AA2871" t="s">
        <v>155</v>
      </c>
      <c r="AB2871">
        <v>26.99</v>
      </c>
      <c r="AC2871">
        <v>0</v>
      </c>
      <c r="AD2871">
        <v>0</v>
      </c>
      <c r="AE2871">
        <v>0</v>
      </c>
      <c r="AF2871">
        <v>26.99</v>
      </c>
      <c r="AG2871" t="s">
        <v>155</v>
      </c>
      <c r="AH2871" t="s">
        <v>96</v>
      </c>
      <c r="AI2871" t="s">
        <v>97</v>
      </c>
      <c r="AJ2871" t="s">
        <v>97</v>
      </c>
      <c r="AK2871">
        <v>1</v>
      </c>
      <c r="AL2871">
        <v>1</v>
      </c>
      <c r="AM2871">
        <v>1</v>
      </c>
      <c r="AN2871">
        <v>231</v>
      </c>
      <c r="AO2871">
        <v>3</v>
      </c>
      <c r="AP2871">
        <v>30</v>
      </c>
      <c r="AQ2871">
        <v>19</v>
      </c>
      <c r="AR2871">
        <v>18</v>
      </c>
      <c r="AS2871">
        <v>19</v>
      </c>
      <c r="AT2871">
        <v>18</v>
      </c>
      <c r="AU2871">
        <v>1.73105040400154</v>
      </c>
      <c r="AV2871">
        <v>1.6669136717302699</v>
      </c>
      <c r="AW2871">
        <v>1.73105040400154</v>
      </c>
      <c r="AX2871">
        <v>1.6669136717302699</v>
      </c>
      <c r="AY2871">
        <v>1</v>
      </c>
      <c r="AZ2871" s="1">
        <v>41246</v>
      </c>
      <c r="BA2871" s="1">
        <v>41463</v>
      </c>
      <c r="BB2871">
        <v>59</v>
      </c>
      <c r="BC2871">
        <v>13</v>
      </c>
      <c r="BD2871">
        <v>1</v>
      </c>
      <c r="BE2871">
        <v>44.99</v>
      </c>
      <c r="BF2871">
        <v>44.99</v>
      </c>
      <c r="BG2871" t="s">
        <v>93</v>
      </c>
      <c r="BH2871" t="s">
        <v>93</v>
      </c>
      <c r="BI2871" t="s">
        <v>93</v>
      </c>
      <c r="BJ2871" t="s">
        <v>93</v>
      </c>
      <c r="BK2871" t="s">
        <v>93</v>
      </c>
      <c r="BL2871" t="s">
        <v>93</v>
      </c>
      <c r="BM2871" t="s">
        <v>93</v>
      </c>
      <c r="BN2871" t="s">
        <v>93</v>
      </c>
      <c r="BO2871" t="s">
        <v>93</v>
      </c>
      <c r="BP2871" t="s">
        <v>93</v>
      </c>
      <c r="BQ2871" t="s">
        <v>93</v>
      </c>
      <c r="BR2871" t="s">
        <v>93</v>
      </c>
      <c r="BS2871" t="s">
        <v>93</v>
      </c>
      <c r="BT2871" t="s">
        <v>93</v>
      </c>
      <c r="BU2871" t="s">
        <v>93</v>
      </c>
      <c r="BV2871" t="s">
        <v>93</v>
      </c>
      <c r="BW2871" t="s">
        <v>93</v>
      </c>
      <c r="BX2871" t="s">
        <v>93</v>
      </c>
      <c r="BY2871" t="s">
        <v>93</v>
      </c>
      <c r="BZ2871" t="s">
        <v>93</v>
      </c>
      <c r="CA2871" t="s">
        <v>93</v>
      </c>
      <c r="CB2871" t="s">
        <v>93</v>
      </c>
      <c r="CC2871" t="s">
        <v>93</v>
      </c>
      <c r="CD2871" t="s">
        <v>93</v>
      </c>
      <c r="CE2871" t="s">
        <v>93</v>
      </c>
      <c r="CF2871" t="s">
        <v>93</v>
      </c>
      <c r="CG2871" t="s">
        <v>93</v>
      </c>
      <c r="CH2871" t="s">
        <v>93</v>
      </c>
      <c r="CI2871" t="s">
        <v>93</v>
      </c>
      <c r="CJ2871" t="s">
        <v>93</v>
      </c>
      <c r="CK2871" t="s">
        <v>93</v>
      </c>
      <c r="CL2871" t="s">
        <v>93</v>
      </c>
      <c r="CM2871" t="s">
        <v>93</v>
      </c>
      <c r="CN2871">
        <v>11</v>
      </c>
      <c r="CO2871">
        <v>11</v>
      </c>
      <c r="CP2871">
        <v>0</v>
      </c>
      <c r="CQ2871">
        <v>1</v>
      </c>
    </row>
    <row r="2872" spans="1:95">
      <c r="A2872">
        <v>1130297</v>
      </c>
      <c r="B2872" t="s">
        <v>150</v>
      </c>
      <c r="C2872">
        <v>6</v>
      </c>
      <c r="D2872">
        <v>14107317</v>
      </c>
      <c r="E2872" s="1">
        <v>41281</v>
      </c>
      <c r="F2872" t="s">
        <v>151</v>
      </c>
      <c r="G2872">
        <v>44.99</v>
      </c>
      <c r="H2872">
        <v>0</v>
      </c>
      <c r="I2872">
        <v>0</v>
      </c>
      <c r="J2872">
        <v>0</v>
      </c>
      <c r="K2872">
        <v>44.99</v>
      </c>
      <c r="L2872" t="s">
        <v>152</v>
      </c>
      <c r="M2872" t="s">
        <v>96</v>
      </c>
      <c r="N2872" t="s">
        <v>97</v>
      </c>
      <c r="O2872" t="s">
        <v>97</v>
      </c>
      <c r="P2872" t="s">
        <v>153</v>
      </c>
      <c r="Q2872">
        <v>31.96</v>
      </c>
      <c r="R2872">
        <v>0</v>
      </c>
      <c r="S2872">
        <v>0</v>
      </c>
      <c r="T2872">
        <v>31.96</v>
      </c>
      <c r="U2872">
        <v>31.96</v>
      </c>
      <c r="V2872" t="s">
        <v>97</v>
      </c>
      <c r="W2872" t="s">
        <v>96</v>
      </c>
      <c r="X2872" t="s">
        <v>118</v>
      </c>
      <c r="Y2872" t="s">
        <v>238</v>
      </c>
      <c r="Z2872">
        <v>14107317</v>
      </c>
      <c r="AA2872" t="s">
        <v>155</v>
      </c>
      <c r="AB2872">
        <v>25.99</v>
      </c>
      <c r="AC2872">
        <v>0</v>
      </c>
      <c r="AD2872">
        <v>0</v>
      </c>
      <c r="AE2872">
        <v>0</v>
      </c>
      <c r="AF2872">
        <v>25.99</v>
      </c>
      <c r="AG2872" t="s">
        <v>155</v>
      </c>
      <c r="AH2872" t="s">
        <v>96</v>
      </c>
      <c r="AI2872" t="s">
        <v>97</v>
      </c>
      <c r="AJ2872" t="s">
        <v>97</v>
      </c>
      <c r="AK2872">
        <v>1</v>
      </c>
      <c r="AL2872">
        <v>1</v>
      </c>
      <c r="AM2872">
        <v>1</v>
      </c>
      <c r="AN2872">
        <v>231</v>
      </c>
      <c r="AO2872">
        <v>3</v>
      </c>
      <c r="AP2872">
        <v>30</v>
      </c>
      <c r="AQ2872">
        <v>13.03</v>
      </c>
      <c r="AR2872">
        <v>19</v>
      </c>
      <c r="AS2872">
        <v>13.03</v>
      </c>
      <c r="AT2872">
        <v>19</v>
      </c>
      <c r="AU2872">
        <v>1.40769712140175</v>
      </c>
      <c r="AV2872">
        <v>1.73105040400154</v>
      </c>
      <c r="AW2872">
        <v>1.40769712140175</v>
      </c>
      <c r="AX2872">
        <v>1.73105040400154</v>
      </c>
      <c r="AY2872">
        <v>1</v>
      </c>
      <c r="AZ2872" s="1">
        <v>41246</v>
      </c>
      <c r="BA2872" s="1">
        <v>41463</v>
      </c>
      <c r="BB2872">
        <v>59</v>
      </c>
      <c r="BC2872">
        <v>13</v>
      </c>
      <c r="BD2872">
        <v>1</v>
      </c>
      <c r="BE2872">
        <v>44.99</v>
      </c>
      <c r="BF2872">
        <v>44.99</v>
      </c>
      <c r="BG2872" t="s">
        <v>93</v>
      </c>
      <c r="BH2872" t="s">
        <v>93</v>
      </c>
      <c r="BI2872" t="s">
        <v>93</v>
      </c>
      <c r="BJ2872" t="s">
        <v>93</v>
      </c>
      <c r="BK2872" t="s">
        <v>93</v>
      </c>
      <c r="BL2872" t="s">
        <v>93</v>
      </c>
      <c r="BM2872" t="s">
        <v>93</v>
      </c>
      <c r="BN2872" t="s">
        <v>93</v>
      </c>
      <c r="BO2872" t="s">
        <v>93</v>
      </c>
      <c r="BP2872" t="s">
        <v>93</v>
      </c>
      <c r="BQ2872" t="s">
        <v>93</v>
      </c>
      <c r="BR2872" t="s">
        <v>93</v>
      </c>
      <c r="BS2872" t="s">
        <v>93</v>
      </c>
      <c r="BT2872" t="s">
        <v>93</v>
      </c>
      <c r="BU2872" t="s">
        <v>93</v>
      </c>
      <c r="BV2872" t="s">
        <v>93</v>
      </c>
      <c r="BW2872" t="s">
        <v>93</v>
      </c>
      <c r="BX2872" t="s">
        <v>93</v>
      </c>
      <c r="BY2872" t="s">
        <v>93</v>
      </c>
      <c r="BZ2872" t="s">
        <v>93</v>
      </c>
      <c r="CA2872" t="s">
        <v>93</v>
      </c>
      <c r="CB2872" t="s">
        <v>93</v>
      </c>
      <c r="CC2872" t="s">
        <v>93</v>
      </c>
      <c r="CD2872" t="s">
        <v>93</v>
      </c>
      <c r="CE2872" t="s">
        <v>93</v>
      </c>
      <c r="CF2872" t="s">
        <v>93</v>
      </c>
      <c r="CG2872" t="s">
        <v>93</v>
      </c>
      <c r="CH2872" t="s">
        <v>93</v>
      </c>
      <c r="CI2872" t="s">
        <v>93</v>
      </c>
      <c r="CJ2872" t="s">
        <v>93</v>
      </c>
      <c r="CK2872" t="s">
        <v>93</v>
      </c>
      <c r="CL2872" t="s">
        <v>93</v>
      </c>
      <c r="CM2872" t="s">
        <v>93</v>
      </c>
      <c r="CN2872">
        <v>11</v>
      </c>
      <c r="CO2872">
        <v>11</v>
      </c>
      <c r="CP2872">
        <v>0</v>
      </c>
      <c r="CQ2872">
        <v>1</v>
      </c>
    </row>
    <row r="2873" spans="1:95">
      <c r="A2873">
        <v>1130297</v>
      </c>
      <c r="B2873" t="s">
        <v>150</v>
      </c>
      <c r="C2873">
        <v>7</v>
      </c>
      <c r="D2873">
        <v>14107317</v>
      </c>
      <c r="E2873" s="1">
        <v>41288</v>
      </c>
      <c r="F2873" t="s">
        <v>151</v>
      </c>
      <c r="G2873">
        <v>44.99</v>
      </c>
      <c r="H2873">
        <v>0</v>
      </c>
      <c r="I2873">
        <v>0</v>
      </c>
      <c r="J2873">
        <v>0</v>
      </c>
      <c r="K2873">
        <v>44.99</v>
      </c>
      <c r="L2873" t="s">
        <v>152</v>
      </c>
      <c r="M2873" t="s">
        <v>96</v>
      </c>
      <c r="N2873" t="s">
        <v>97</v>
      </c>
      <c r="O2873" t="s">
        <v>97</v>
      </c>
      <c r="P2873" t="s">
        <v>153</v>
      </c>
      <c r="Q2873">
        <v>31.96</v>
      </c>
      <c r="R2873">
        <v>0</v>
      </c>
      <c r="S2873">
        <v>0</v>
      </c>
      <c r="T2873">
        <v>31.96</v>
      </c>
      <c r="U2873">
        <v>31.96</v>
      </c>
      <c r="V2873" t="s">
        <v>97</v>
      </c>
      <c r="W2873" t="s">
        <v>96</v>
      </c>
      <c r="X2873" t="s">
        <v>118</v>
      </c>
      <c r="Y2873" t="s">
        <v>238</v>
      </c>
      <c r="Z2873">
        <v>14107317</v>
      </c>
      <c r="AA2873" t="s">
        <v>155</v>
      </c>
      <c r="AB2873">
        <v>31.99</v>
      </c>
      <c r="AC2873">
        <v>0</v>
      </c>
      <c r="AD2873">
        <v>0</v>
      </c>
      <c r="AE2873">
        <v>0</v>
      </c>
      <c r="AF2873">
        <v>31.99</v>
      </c>
      <c r="AG2873" t="s">
        <v>155</v>
      </c>
      <c r="AH2873" t="s">
        <v>96</v>
      </c>
      <c r="AI2873" t="s">
        <v>97</v>
      </c>
      <c r="AJ2873" t="s">
        <v>97</v>
      </c>
      <c r="AK2873">
        <v>1</v>
      </c>
      <c r="AL2873">
        <v>1</v>
      </c>
      <c r="AM2873">
        <v>1</v>
      </c>
      <c r="AN2873">
        <v>231</v>
      </c>
      <c r="AO2873">
        <v>3</v>
      </c>
      <c r="AP2873">
        <v>30</v>
      </c>
      <c r="AQ2873">
        <v>13.03</v>
      </c>
      <c r="AR2873">
        <v>13</v>
      </c>
      <c r="AS2873">
        <v>13.03</v>
      </c>
      <c r="AT2873">
        <v>13</v>
      </c>
      <c r="AU2873">
        <v>1.40769712140175</v>
      </c>
      <c r="AV2873">
        <v>1.4063769928102501</v>
      </c>
      <c r="AW2873">
        <v>1.40769712140175</v>
      </c>
      <c r="AX2873">
        <v>1.4063769928102501</v>
      </c>
      <c r="AY2873">
        <v>1</v>
      </c>
      <c r="AZ2873" s="1">
        <v>41246</v>
      </c>
      <c r="BA2873" s="1">
        <v>41463</v>
      </c>
      <c r="BB2873">
        <v>59</v>
      </c>
      <c r="BC2873">
        <v>13</v>
      </c>
      <c r="BD2873">
        <v>1</v>
      </c>
      <c r="BE2873">
        <v>44.99</v>
      </c>
      <c r="BF2873">
        <v>44.99</v>
      </c>
      <c r="BG2873" t="s">
        <v>93</v>
      </c>
      <c r="BH2873" t="s">
        <v>93</v>
      </c>
      <c r="BI2873" t="s">
        <v>93</v>
      </c>
      <c r="BJ2873" t="s">
        <v>93</v>
      </c>
      <c r="BK2873" t="s">
        <v>93</v>
      </c>
      <c r="BL2873" t="s">
        <v>93</v>
      </c>
      <c r="BM2873" t="s">
        <v>93</v>
      </c>
      <c r="BN2873" t="s">
        <v>93</v>
      </c>
      <c r="BO2873" t="s">
        <v>93</v>
      </c>
      <c r="BP2873" t="s">
        <v>93</v>
      </c>
      <c r="BQ2873" t="s">
        <v>93</v>
      </c>
      <c r="BR2873" t="s">
        <v>93</v>
      </c>
      <c r="BS2873" t="s">
        <v>93</v>
      </c>
      <c r="BT2873" t="s">
        <v>93</v>
      </c>
      <c r="BU2873" t="s">
        <v>93</v>
      </c>
      <c r="BV2873" t="s">
        <v>93</v>
      </c>
      <c r="BW2873" t="s">
        <v>93</v>
      </c>
      <c r="BX2873" t="s">
        <v>93</v>
      </c>
      <c r="BY2873" t="s">
        <v>93</v>
      </c>
      <c r="BZ2873" t="s">
        <v>93</v>
      </c>
      <c r="CA2873" t="s">
        <v>93</v>
      </c>
      <c r="CB2873" t="s">
        <v>93</v>
      </c>
      <c r="CC2873" t="s">
        <v>93</v>
      </c>
      <c r="CD2873" t="s">
        <v>93</v>
      </c>
      <c r="CE2873" t="s">
        <v>93</v>
      </c>
      <c r="CF2873" t="s">
        <v>93</v>
      </c>
      <c r="CG2873" t="s">
        <v>93</v>
      </c>
      <c r="CH2873" t="s">
        <v>93</v>
      </c>
      <c r="CI2873" t="s">
        <v>93</v>
      </c>
      <c r="CJ2873" t="s">
        <v>93</v>
      </c>
      <c r="CK2873" t="s">
        <v>93</v>
      </c>
      <c r="CL2873" t="s">
        <v>93</v>
      </c>
      <c r="CM2873" t="s">
        <v>93</v>
      </c>
      <c r="CN2873">
        <v>11</v>
      </c>
      <c r="CO2873">
        <v>11</v>
      </c>
      <c r="CP2873">
        <v>0</v>
      </c>
      <c r="CQ2873">
        <v>1</v>
      </c>
    </row>
    <row r="2874" spans="1:95">
      <c r="A2874">
        <v>1130297</v>
      </c>
      <c r="B2874" t="s">
        <v>150</v>
      </c>
      <c r="C2874">
        <v>8</v>
      </c>
      <c r="D2874">
        <v>14107317</v>
      </c>
      <c r="E2874" s="1">
        <v>41295</v>
      </c>
      <c r="F2874" t="s">
        <v>151</v>
      </c>
      <c r="G2874">
        <v>44.99</v>
      </c>
      <c r="H2874">
        <v>0</v>
      </c>
      <c r="I2874">
        <v>0</v>
      </c>
      <c r="J2874">
        <v>0</v>
      </c>
      <c r="K2874">
        <v>44.99</v>
      </c>
      <c r="L2874" t="s">
        <v>152</v>
      </c>
      <c r="M2874" t="s">
        <v>96</v>
      </c>
      <c r="N2874" t="s">
        <v>97</v>
      </c>
      <c r="O2874" t="s">
        <v>97</v>
      </c>
      <c r="P2874" t="s">
        <v>153</v>
      </c>
      <c r="Q2874">
        <v>31.96</v>
      </c>
      <c r="R2874">
        <v>0</v>
      </c>
      <c r="S2874">
        <v>0</v>
      </c>
      <c r="T2874">
        <v>31.96</v>
      </c>
      <c r="U2874">
        <v>31.96</v>
      </c>
      <c r="V2874" t="s">
        <v>97</v>
      </c>
      <c r="W2874" t="s">
        <v>96</v>
      </c>
      <c r="X2874" t="s">
        <v>278</v>
      </c>
      <c r="Y2874" t="s">
        <v>238</v>
      </c>
      <c r="Z2874">
        <v>14107317</v>
      </c>
      <c r="AA2874" t="s">
        <v>155</v>
      </c>
      <c r="AB2874">
        <v>31.99</v>
      </c>
      <c r="AC2874">
        <v>0</v>
      </c>
      <c r="AD2874">
        <v>0</v>
      </c>
      <c r="AE2874">
        <v>0</v>
      </c>
      <c r="AF2874">
        <v>31.99</v>
      </c>
      <c r="AG2874" t="s">
        <v>155</v>
      </c>
      <c r="AH2874" t="s">
        <v>96</v>
      </c>
      <c r="AI2874" t="s">
        <v>97</v>
      </c>
      <c r="AJ2874" t="s">
        <v>97</v>
      </c>
      <c r="AK2874">
        <v>1</v>
      </c>
      <c r="AL2874">
        <v>1</v>
      </c>
      <c r="AM2874">
        <v>1</v>
      </c>
      <c r="AN2874">
        <v>231</v>
      </c>
      <c r="AO2874">
        <v>3</v>
      </c>
      <c r="AP2874">
        <v>30</v>
      </c>
      <c r="AQ2874">
        <v>13.03</v>
      </c>
      <c r="AR2874">
        <v>13</v>
      </c>
      <c r="AS2874">
        <v>13.03</v>
      </c>
      <c r="AT2874">
        <v>13</v>
      </c>
      <c r="AU2874">
        <v>1.40769712140175</v>
      </c>
      <c r="AV2874">
        <v>1.4063769928102501</v>
      </c>
      <c r="AW2874">
        <v>1.40769712140175</v>
      </c>
      <c r="AX2874">
        <v>1.4063769928102501</v>
      </c>
      <c r="AY2874">
        <v>1</v>
      </c>
      <c r="AZ2874" s="1">
        <v>41246</v>
      </c>
      <c r="BA2874" s="1">
        <v>41463</v>
      </c>
      <c r="BB2874">
        <v>59</v>
      </c>
      <c r="BC2874">
        <v>13</v>
      </c>
      <c r="BD2874">
        <v>1</v>
      </c>
      <c r="BE2874">
        <v>44.99</v>
      </c>
      <c r="BF2874">
        <v>44.99</v>
      </c>
      <c r="BG2874" t="s">
        <v>93</v>
      </c>
      <c r="BH2874" t="s">
        <v>93</v>
      </c>
      <c r="BI2874" t="s">
        <v>93</v>
      </c>
      <c r="BJ2874" t="s">
        <v>93</v>
      </c>
      <c r="BK2874" t="s">
        <v>93</v>
      </c>
      <c r="BL2874" t="s">
        <v>93</v>
      </c>
      <c r="BM2874" t="s">
        <v>93</v>
      </c>
      <c r="BN2874" t="s">
        <v>93</v>
      </c>
      <c r="BO2874" t="s">
        <v>93</v>
      </c>
      <c r="BP2874" t="s">
        <v>93</v>
      </c>
      <c r="BQ2874" t="s">
        <v>93</v>
      </c>
      <c r="BR2874" t="s">
        <v>93</v>
      </c>
      <c r="BS2874" t="s">
        <v>93</v>
      </c>
      <c r="BT2874" t="s">
        <v>93</v>
      </c>
      <c r="BU2874" t="s">
        <v>93</v>
      </c>
      <c r="BV2874" t="s">
        <v>93</v>
      </c>
      <c r="BW2874" t="s">
        <v>93</v>
      </c>
      <c r="BX2874" t="s">
        <v>93</v>
      </c>
      <c r="BY2874" t="s">
        <v>93</v>
      </c>
      <c r="BZ2874" t="s">
        <v>93</v>
      </c>
      <c r="CA2874" t="s">
        <v>93</v>
      </c>
      <c r="CB2874" t="s">
        <v>93</v>
      </c>
      <c r="CC2874" t="s">
        <v>93</v>
      </c>
      <c r="CD2874" t="s">
        <v>93</v>
      </c>
      <c r="CE2874" t="s">
        <v>93</v>
      </c>
      <c r="CF2874" t="s">
        <v>93</v>
      </c>
      <c r="CG2874" t="s">
        <v>93</v>
      </c>
      <c r="CH2874" t="s">
        <v>93</v>
      </c>
      <c r="CI2874" t="s">
        <v>93</v>
      </c>
      <c r="CJ2874" t="s">
        <v>93</v>
      </c>
      <c r="CK2874" t="s">
        <v>93</v>
      </c>
      <c r="CL2874" t="s">
        <v>93</v>
      </c>
      <c r="CM2874" t="s">
        <v>93</v>
      </c>
      <c r="CN2874">
        <v>11</v>
      </c>
      <c r="CO2874">
        <v>11</v>
      </c>
      <c r="CP2874">
        <v>0</v>
      </c>
      <c r="CQ2874">
        <v>1</v>
      </c>
    </row>
    <row r="2875" spans="1:95">
      <c r="A2875">
        <v>1130297</v>
      </c>
      <c r="B2875" t="s">
        <v>150</v>
      </c>
      <c r="C2875">
        <v>9</v>
      </c>
      <c r="D2875">
        <v>14107317</v>
      </c>
      <c r="E2875" s="1">
        <v>41302</v>
      </c>
      <c r="F2875" t="s">
        <v>151</v>
      </c>
      <c r="G2875">
        <v>44.99</v>
      </c>
      <c r="H2875">
        <v>0</v>
      </c>
      <c r="I2875">
        <v>0</v>
      </c>
      <c r="J2875">
        <v>0</v>
      </c>
      <c r="K2875">
        <v>44.99</v>
      </c>
      <c r="L2875" t="s">
        <v>152</v>
      </c>
      <c r="M2875" t="s">
        <v>96</v>
      </c>
      <c r="N2875" t="s">
        <v>97</v>
      </c>
      <c r="O2875" t="s">
        <v>97</v>
      </c>
      <c r="P2875" t="s">
        <v>153</v>
      </c>
      <c r="Q2875">
        <v>31.92</v>
      </c>
      <c r="R2875">
        <v>0</v>
      </c>
      <c r="S2875">
        <v>0</v>
      </c>
      <c r="T2875">
        <v>31.92</v>
      </c>
      <c r="U2875">
        <v>31.92</v>
      </c>
      <c r="V2875" t="s">
        <v>97</v>
      </c>
      <c r="W2875" t="s">
        <v>96</v>
      </c>
      <c r="X2875" t="s">
        <v>278</v>
      </c>
      <c r="Y2875" t="s">
        <v>285</v>
      </c>
      <c r="Z2875">
        <v>14107317</v>
      </c>
      <c r="AA2875" t="s">
        <v>155</v>
      </c>
      <c r="AB2875">
        <v>31.99</v>
      </c>
      <c r="AC2875">
        <v>0</v>
      </c>
      <c r="AD2875">
        <v>0</v>
      </c>
      <c r="AE2875">
        <v>0</v>
      </c>
      <c r="AF2875">
        <v>31.99</v>
      </c>
      <c r="AG2875" t="s">
        <v>97</v>
      </c>
      <c r="AH2875" t="s">
        <v>96</v>
      </c>
      <c r="AI2875" t="s">
        <v>97</v>
      </c>
      <c r="AJ2875" t="s">
        <v>97</v>
      </c>
      <c r="AK2875">
        <v>1</v>
      </c>
      <c r="AL2875">
        <v>1</v>
      </c>
      <c r="AM2875">
        <v>1</v>
      </c>
      <c r="AN2875">
        <v>231</v>
      </c>
      <c r="AO2875">
        <v>3</v>
      </c>
      <c r="AP2875">
        <v>3</v>
      </c>
      <c r="AQ2875">
        <v>13.07</v>
      </c>
      <c r="AR2875">
        <v>13</v>
      </c>
      <c r="AS2875">
        <v>13.07</v>
      </c>
      <c r="AT2875">
        <v>13</v>
      </c>
      <c r="AU2875">
        <v>1.4094611528822101</v>
      </c>
      <c r="AV2875">
        <v>1.4063769928102501</v>
      </c>
      <c r="AW2875">
        <v>1.4094611528822101</v>
      </c>
      <c r="AX2875">
        <v>1.4063769928102501</v>
      </c>
      <c r="AY2875">
        <v>1</v>
      </c>
      <c r="AZ2875" s="1">
        <v>41246</v>
      </c>
      <c r="BA2875" s="1">
        <v>41463</v>
      </c>
      <c r="BB2875">
        <v>59</v>
      </c>
      <c r="BC2875">
        <v>13</v>
      </c>
      <c r="BD2875">
        <v>1</v>
      </c>
      <c r="BE2875">
        <v>44.99</v>
      </c>
      <c r="BF2875">
        <v>44.99</v>
      </c>
      <c r="BG2875" t="s">
        <v>93</v>
      </c>
      <c r="BH2875" t="s">
        <v>93</v>
      </c>
      <c r="BI2875" t="s">
        <v>93</v>
      </c>
      <c r="BJ2875" t="s">
        <v>93</v>
      </c>
      <c r="BK2875" t="s">
        <v>93</v>
      </c>
      <c r="BL2875" t="s">
        <v>93</v>
      </c>
      <c r="BM2875" t="s">
        <v>93</v>
      </c>
      <c r="BN2875" t="s">
        <v>93</v>
      </c>
      <c r="BO2875" t="s">
        <v>93</v>
      </c>
      <c r="BP2875" t="s">
        <v>93</v>
      </c>
      <c r="BQ2875" t="s">
        <v>93</v>
      </c>
      <c r="BR2875" t="s">
        <v>93</v>
      </c>
      <c r="BS2875" t="s">
        <v>93</v>
      </c>
      <c r="BT2875" t="s">
        <v>93</v>
      </c>
      <c r="BU2875" t="s">
        <v>93</v>
      </c>
      <c r="BV2875" t="s">
        <v>93</v>
      </c>
      <c r="BW2875" t="s">
        <v>93</v>
      </c>
      <c r="BX2875" t="s">
        <v>93</v>
      </c>
      <c r="BY2875" t="s">
        <v>93</v>
      </c>
      <c r="BZ2875" t="s">
        <v>93</v>
      </c>
      <c r="CA2875" t="s">
        <v>93</v>
      </c>
      <c r="CB2875" t="s">
        <v>93</v>
      </c>
      <c r="CC2875" t="s">
        <v>93</v>
      </c>
      <c r="CD2875" t="s">
        <v>93</v>
      </c>
      <c r="CE2875" t="s">
        <v>93</v>
      </c>
      <c r="CF2875" t="s">
        <v>93</v>
      </c>
      <c r="CG2875" t="s">
        <v>93</v>
      </c>
      <c r="CH2875" t="s">
        <v>93</v>
      </c>
      <c r="CI2875" t="s">
        <v>93</v>
      </c>
      <c r="CJ2875" t="s">
        <v>93</v>
      </c>
      <c r="CK2875" t="s">
        <v>93</v>
      </c>
      <c r="CL2875" t="s">
        <v>93</v>
      </c>
      <c r="CM2875" t="s">
        <v>93</v>
      </c>
      <c r="CN2875">
        <v>11</v>
      </c>
      <c r="CO2875">
        <v>11</v>
      </c>
      <c r="CP2875">
        <v>0</v>
      </c>
      <c r="CQ2875">
        <v>1</v>
      </c>
    </row>
    <row r="2876" spans="1:95">
      <c r="A2876">
        <v>1130297</v>
      </c>
      <c r="B2876" t="s">
        <v>150</v>
      </c>
      <c r="C2876">
        <v>10</v>
      </c>
      <c r="D2876">
        <v>14107317</v>
      </c>
      <c r="E2876" s="1">
        <v>41309</v>
      </c>
      <c r="F2876" t="s">
        <v>151</v>
      </c>
      <c r="G2876">
        <v>44.99</v>
      </c>
      <c r="H2876">
        <v>0</v>
      </c>
      <c r="I2876">
        <v>0</v>
      </c>
      <c r="J2876">
        <v>0</v>
      </c>
      <c r="K2876">
        <v>44.99</v>
      </c>
      <c r="L2876" t="s">
        <v>152</v>
      </c>
      <c r="M2876" t="s">
        <v>96</v>
      </c>
      <c r="N2876" t="s">
        <v>97</v>
      </c>
      <c r="O2876" t="s">
        <v>97</v>
      </c>
      <c r="P2876" t="s">
        <v>153</v>
      </c>
      <c r="Q2876">
        <v>31.96</v>
      </c>
      <c r="R2876">
        <v>0</v>
      </c>
      <c r="S2876">
        <v>0</v>
      </c>
      <c r="T2876">
        <v>31.96</v>
      </c>
      <c r="U2876">
        <v>31.96</v>
      </c>
      <c r="V2876" t="s">
        <v>97</v>
      </c>
      <c r="W2876" t="s">
        <v>96</v>
      </c>
      <c r="X2876" t="s">
        <v>278</v>
      </c>
      <c r="Y2876" t="s">
        <v>238</v>
      </c>
      <c r="Z2876">
        <v>14107317</v>
      </c>
      <c r="AA2876" t="s">
        <v>155</v>
      </c>
      <c r="AB2876">
        <v>31.99</v>
      </c>
      <c r="AC2876">
        <v>0</v>
      </c>
      <c r="AD2876">
        <v>0</v>
      </c>
      <c r="AE2876">
        <v>0</v>
      </c>
      <c r="AF2876">
        <v>31.99</v>
      </c>
      <c r="AG2876" t="s">
        <v>97</v>
      </c>
      <c r="AH2876" t="s">
        <v>96</v>
      </c>
      <c r="AI2876" t="s">
        <v>97</v>
      </c>
      <c r="AJ2876" t="s">
        <v>97</v>
      </c>
      <c r="AK2876">
        <v>1</v>
      </c>
      <c r="AL2876">
        <v>1</v>
      </c>
      <c r="AM2876">
        <v>1</v>
      </c>
      <c r="AN2876">
        <v>231</v>
      </c>
      <c r="AO2876">
        <v>3</v>
      </c>
      <c r="AP2876">
        <v>3</v>
      </c>
      <c r="AQ2876">
        <v>13.03</v>
      </c>
      <c r="AR2876">
        <v>13</v>
      </c>
      <c r="AS2876">
        <v>13.03</v>
      </c>
      <c r="AT2876">
        <v>13</v>
      </c>
      <c r="AU2876">
        <v>1.40769712140175</v>
      </c>
      <c r="AV2876">
        <v>1.4063769928102501</v>
      </c>
      <c r="AW2876">
        <v>1.40769712140175</v>
      </c>
      <c r="AX2876">
        <v>1.4063769928102501</v>
      </c>
      <c r="AY2876">
        <v>1</v>
      </c>
      <c r="AZ2876" s="1">
        <v>41246</v>
      </c>
      <c r="BA2876" s="1">
        <v>41463</v>
      </c>
      <c r="BB2876">
        <v>59</v>
      </c>
      <c r="BC2876">
        <v>13</v>
      </c>
      <c r="BD2876">
        <v>1</v>
      </c>
      <c r="BE2876">
        <v>44.99</v>
      </c>
      <c r="BF2876">
        <v>44.99</v>
      </c>
      <c r="BG2876" t="s">
        <v>93</v>
      </c>
      <c r="BH2876" t="s">
        <v>93</v>
      </c>
      <c r="BI2876" t="s">
        <v>93</v>
      </c>
      <c r="BJ2876" t="s">
        <v>93</v>
      </c>
      <c r="BK2876" t="s">
        <v>93</v>
      </c>
      <c r="BL2876" t="s">
        <v>93</v>
      </c>
      <c r="BM2876" t="s">
        <v>93</v>
      </c>
      <c r="BN2876" t="s">
        <v>93</v>
      </c>
      <c r="BO2876" t="s">
        <v>93</v>
      </c>
      <c r="BP2876" t="s">
        <v>93</v>
      </c>
      <c r="BQ2876" t="s">
        <v>93</v>
      </c>
      <c r="BR2876" t="s">
        <v>93</v>
      </c>
      <c r="BS2876" t="s">
        <v>93</v>
      </c>
      <c r="BT2876" t="s">
        <v>93</v>
      </c>
      <c r="BU2876" t="s">
        <v>93</v>
      </c>
      <c r="BV2876" t="s">
        <v>93</v>
      </c>
      <c r="BW2876" t="s">
        <v>93</v>
      </c>
      <c r="BX2876" t="s">
        <v>93</v>
      </c>
      <c r="BY2876" t="s">
        <v>93</v>
      </c>
      <c r="BZ2876" t="s">
        <v>93</v>
      </c>
      <c r="CA2876" t="s">
        <v>93</v>
      </c>
      <c r="CB2876" t="s">
        <v>93</v>
      </c>
      <c r="CC2876" t="s">
        <v>93</v>
      </c>
      <c r="CD2876" t="s">
        <v>93</v>
      </c>
      <c r="CE2876" t="s">
        <v>93</v>
      </c>
      <c r="CF2876" t="s">
        <v>93</v>
      </c>
      <c r="CG2876" t="s">
        <v>93</v>
      </c>
      <c r="CH2876" t="s">
        <v>93</v>
      </c>
      <c r="CI2876" t="s">
        <v>93</v>
      </c>
      <c r="CJ2876" t="s">
        <v>93</v>
      </c>
      <c r="CK2876" t="s">
        <v>93</v>
      </c>
      <c r="CL2876" t="s">
        <v>93</v>
      </c>
      <c r="CM2876" t="s">
        <v>93</v>
      </c>
      <c r="CN2876">
        <v>11</v>
      </c>
      <c r="CO2876">
        <v>11</v>
      </c>
      <c r="CP2876">
        <v>0</v>
      </c>
      <c r="CQ2876">
        <v>1</v>
      </c>
    </row>
    <row r="2877" spans="1:95">
      <c r="A2877">
        <v>1130297</v>
      </c>
      <c r="B2877" t="s">
        <v>150</v>
      </c>
      <c r="C2877">
        <v>11</v>
      </c>
      <c r="D2877">
        <v>14107317</v>
      </c>
      <c r="E2877" s="1">
        <v>41316</v>
      </c>
      <c r="F2877" t="s">
        <v>151</v>
      </c>
      <c r="G2877">
        <v>44.99</v>
      </c>
      <c r="H2877">
        <v>0</v>
      </c>
      <c r="I2877">
        <v>0</v>
      </c>
      <c r="J2877">
        <v>0</v>
      </c>
      <c r="K2877">
        <v>44.99</v>
      </c>
      <c r="L2877" t="s">
        <v>152</v>
      </c>
      <c r="M2877" t="s">
        <v>96</v>
      </c>
      <c r="N2877" t="s">
        <v>97</v>
      </c>
      <c r="O2877" t="s">
        <v>97</v>
      </c>
      <c r="P2877" t="s">
        <v>153</v>
      </c>
      <c r="Q2877">
        <v>26.74</v>
      </c>
      <c r="R2877">
        <v>0</v>
      </c>
      <c r="S2877">
        <v>0</v>
      </c>
      <c r="T2877">
        <v>26.74</v>
      </c>
      <c r="U2877">
        <v>26.74</v>
      </c>
      <c r="V2877" t="s">
        <v>97</v>
      </c>
      <c r="W2877" t="s">
        <v>96</v>
      </c>
      <c r="X2877" t="s">
        <v>278</v>
      </c>
      <c r="Y2877" t="s">
        <v>298</v>
      </c>
      <c r="Z2877">
        <v>14107317</v>
      </c>
      <c r="AA2877" t="s">
        <v>155</v>
      </c>
      <c r="AB2877">
        <v>31.99</v>
      </c>
      <c r="AC2877">
        <v>0</v>
      </c>
      <c r="AD2877">
        <v>0</v>
      </c>
      <c r="AE2877">
        <v>0</v>
      </c>
      <c r="AF2877">
        <v>31.99</v>
      </c>
      <c r="AG2877" t="s">
        <v>97</v>
      </c>
      <c r="AH2877" t="s">
        <v>96</v>
      </c>
      <c r="AI2877" t="s">
        <v>97</v>
      </c>
      <c r="AJ2877" t="s">
        <v>97</v>
      </c>
      <c r="AK2877">
        <v>1</v>
      </c>
      <c r="AL2877">
        <v>1</v>
      </c>
      <c r="AM2877">
        <v>1</v>
      </c>
      <c r="AN2877">
        <v>231</v>
      </c>
      <c r="AO2877">
        <v>3</v>
      </c>
      <c r="AP2877">
        <v>3</v>
      </c>
      <c r="AQ2877">
        <v>18.25</v>
      </c>
      <c r="AR2877">
        <v>13</v>
      </c>
      <c r="AS2877">
        <v>18.25</v>
      </c>
      <c r="AT2877">
        <v>13</v>
      </c>
      <c r="AU2877">
        <v>1.68249813014211</v>
      </c>
      <c r="AV2877">
        <v>1.4063769928102501</v>
      </c>
      <c r="AW2877">
        <v>1.68249813014211</v>
      </c>
      <c r="AX2877">
        <v>1.4063769928102501</v>
      </c>
      <c r="AY2877">
        <v>1</v>
      </c>
      <c r="AZ2877" s="1">
        <v>41246</v>
      </c>
      <c r="BA2877" s="1">
        <v>41463</v>
      </c>
      <c r="BB2877">
        <v>59</v>
      </c>
      <c r="BC2877">
        <v>13</v>
      </c>
      <c r="BD2877">
        <v>1</v>
      </c>
      <c r="BE2877">
        <v>44.99</v>
      </c>
      <c r="BF2877">
        <v>44.99</v>
      </c>
      <c r="BG2877" t="s">
        <v>93</v>
      </c>
      <c r="BH2877" t="s">
        <v>93</v>
      </c>
      <c r="BI2877" t="s">
        <v>93</v>
      </c>
      <c r="BJ2877" t="s">
        <v>93</v>
      </c>
      <c r="BK2877" t="s">
        <v>93</v>
      </c>
      <c r="BL2877" t="s">
        <v>93</v>
      </c>
      <c r="BM2877" t="s">
        <v>93</v>
      </c>
      <c r="BN2877" t="s">
        <v>93</v>
      </c>
      <c r="BO2877" t="s">
        <v>93</v>
      </c>
      <c r="BP2877" t="s">
        <v>93</v>
      </c>
      <c r="BQ2877" t="s">
        <v>93</v>
      </c>
      <c r="BR2877" t="s">
        <v>93</v>
      </c>
      <c r="BS2877" t="s">
        <v>93</v>
      </c>
      <c r="BT2877" t="s">
        <v>93</v>
      </c>
      <c r="BU2877" t="s">
        <v>93</v>
      </c>
      <c r="BV2877" t="s">
        <v>93</v>
      </c>
      <c r="BW2877" t="s">
        <v>93</v>
      </c>
      <c r="BX2877" t="s">
        <v>93</v>
      </c>
      <c r="BY2877" t="s">
        <v>93</v>
      </c>
      <c r="BZ2877" t="s">
        <v>93</v>
      </c>
      <c r="CA2877" t="s">
        <v>93</v>
      </c>
      <c r="CB2877" t="s">
        <v>93</v>
      </c>
      <c r="CC2877" t="s">
        <v>93</v>
      </c>
      <c r="CD2877" t="s">
        <v>93</v>
      </c>
      <c r="CE2877" t="s">
        <v>93</v>
      </c>
      <c r="CF2877" t="s">
        <v>93</v>
      </c>
      <c r="CG2877" t="s">
        <v>93</v>
      </c>
      <c r="CH2877" t="s">
        <v>93</v>
      </c>
      <c r="CI2877" t="s">
        <v>93</v>
      </c>
      <c r="CJ2877" t="s">
        <v>93</v>
      </c>
      <c r="CK2877" t="s">
        <v>93</v>
      </c>
      <c r="CL2877" t="s">
        <v>93</v>
      </c>
      <c r="CM2877" t="s">
        <v>93</v>
      </c>
      <c r="CN2877">
        <v>11</v>
      </c>
      <c r="CO2877">
        <v>11</v>
      </c>
      <c r="CP2877">
        <v>0</v>
      </c>
      <c r="CQ2877">
        <v>1</v>
      </c>
    </row>
    <row r="2878" spans="1:95">
      <c r="A2878">
        <v>1130297</v>
      </c>
      <c r="B2878" t="s">
        <v>150</v>
      </c>
      <c r="C2878">
        <v>12</v>
      </c>
      <c r="D2878">
        <v>14107317</v>
      </c>
      <c r="E2878" s="1">
        <v>41323</v>
      </c>
      <c r="F2878" t="s">
        <v>151</v>
      </c>
      <c r="G2878">
        <v>44.99</v>
      </c>
      <c r="H2878">
        <v>0</v>
      </c>
      <c r="I2878">
        <v>0</v>
      </c>
      <c r="J2878">
        <v>0</v>
      </c>
      <c r="K2878">
        <v>44.99</v>
      </c>
      <c r="L2878" t="s">
        <v>152</v>
      </c>
      <c r="M2878" t="s">
        <v>96</v>
      </c>
      <c r="N2878" t="s">
        <v>97</v>
      </c>
      <c r="O2878" t="s">
        <v>97</v>
      </c>
      <c r="P2878" t="s">
        <v>153</v>
      </c>
      <c r="Q2878">
        <v>26.74</v>
      </c>
      <c r="R2878">
        <v>0</v>
      </c>
      <c r="S2878">
        <v>0</v>
      </c>
      <c r="T2878">
        <v>26.74</v>
      </c>
      <c r="U2878">
        <v>26.74</v>
      </c>
      <c r="V2878" t="s">
        <v>97</v>
      </c>
      <c r="W2878" t="s">
        <v>96</v>
      </c>
      <c r="X2878" t="s">
        <v>278</v>
      </c>
      <c r="Y2878" t="s">
        <v>298</v>
      </c>
      <c r="Z2878">
        <v>14107317</v>
      </c>
      <c r="AA2878" t="s">
        <v>155</v>
      </c>
      <c r="AB2878">
        <v>26.79</v>
      </c>
      <c r="AC2878">
        <v>0</v>
      </c>
      <c r="AD2878">
        <v>0</v>
      </c>
      <c r="AE2878">
        <v>0</v>
      </c>
      <c r="AF2878">
        <v>26.79</v>
      </c>
      <c r="AG2878" t="s">
        <v>97</v>
      </c>
      <c r="AH2878" t="s">
        <v>96</v>
      </c>
      <c r="AI2878" t="s">
        <v>97</v>
      </c>
      <c r="AJ2878" t="s">
        <v>97</v>
      </c>
      <c r="AK2878">
        <v>1</v>
      </c>
      <c r="AL2878">
        <v>1</v>
      </c>
      <c r="AM2878">
        <v>1</v>
      </c>
      <c r="AN2878">
        <v>231</v>
      </c>
      <c r="AO2878">
        <v>3</v>
      </c>
      <c r="AP2878">
        <v>3</v>
      </c>
      <c r="AQ2878">
        <v>18.25</v>
      </c>
      <c r="AR2878">
        <v>18.2</v>
      </c>
      <c r="AS2878">
        <v>18.25</v>
      </c>
      <c r="AT2878">
        <v>18.2</v>
      </c>
      <c r="AU2878">
        <v>1.68249813014211</v>
      </c>
      <c r="AV2878">
        <v>1.6793579693915599</v>
      </c>
      <c r="AW2878">
        <v>1.68249813014211</v>
      </c>
      <c r="AX2878">
        <v>1.6793579693915599</v>
      </c>
      <c r="AY2878">
        <v>1</v>
      </c>
      <c r="AZ2878" s="1">
        <v>41246</v>
      </c>
      <c r="BA2878" s="1">
        <v>41463</v>
      </c>
      <c r="BB2878">
        <v>59</v>
      </c>
      <c r="BC2878">
        <v>13</v>
      </c>
      <c r="BD2878">
        <v>1</v>
      </c>
      <c r="BE2878">
        <v>44.99</v>
      </c>
      <c r="BF2878">
        <v>44.99</v>
      </c>
      <c r="BG2878" t="s">
        <v>93</v>
      </c>
      <c r="BH2878" t="s">
        <v>93</v>
      </c>
      <c r="BI2878" t="s">
        <v>93</v>
      </c>
      <c r="BJ2878" t="s">
        <v>93</v>
      </c>
      <c r="BK2878" t="s">
        <v>93</v>
      </c>
      <c r="BL2878" t="s">
        <v>93</v>
      </c>
      <c r="BM2878" t="s">
        <v>93</v>
      </c>
      <c r="BN2878" t="s">
        <v>93</v>
      </c>
      <c r="BO2878" t="s">
        <v>93</v>
      </c>
      <c r="BP2878" t="s">
        <v>93</v>
      </c>
      <c r="BQ2878" t="s">
        <v>93</v>
      </c>
      <c r="BR2878" t="s">
        <v>93</v>
      </c>
      <c r="BS2878" t="s">
        <v>93</v>
      </c>
      <c r="BT2878" t="s">
        <v>93</v>
      </c>
      <c r="BU2878" t="s">
        <v>93</v>
      </c>
      <c r="BV2878" t="s">
        <v>93</v>
      </c>
      <c r="BW2878" t="s">
        <v>93</v>
      </c>
      <c r="BX2878" t="s">
        <v>93</v>
      </c>
      <c r="BY2878" t="s">
        <v>93</v>
      </c>
      <c r="BZ2878" t="s">
        <v>93</v>
      </c>
      <c r="CA2878" t="s">
        <v>93</v>
      </c>
      <c r="CB2878" t="s">
        <v>93</v>
      </c>
      <c r="CC2878" t="s">
        <v>93</v>
      </c>
      <c r="CD2878" t="s">
        <v>93</v>
      </c>
      <c r="CE2878" t="s">
        <v>93</v>
      </c>
      <c r="CF2878" t="s">
        <v>93</v>
      </c>
      <c r="CG2878" t="s">
        <v>93</v>
      </c>
      <c r="CH2878" t="s">
        <v>93</v>
      </c>
      <c r="CI2878" t="s">
        <v>93</v>
      </c>
      <c r="CJ2878" t="s">
        <v>93</v>
      </c>
      <c r="CK2878" t="s">
        <v>93</v>
      </c>
      <c r="CL2878" t="s">
        <v>93</v>
      </c>
      <c r="CM2878" t="s">
        <v>93</v>
      </c>
      <c r="CN2878">
        <v>11</v>
      </c>
      <c r="CO2878">
        <v>11</v>
      </c>
      <c r="CP2878">
        <v>0</v>
      </c>
      <c r="CQ2878">
        <v>1</v>
      </c>
    </row>
    <row r="2879" spans="1:95">
      <c r="A2879">
        <v>1130297</v>
      </c>
      <c r="B2879" t="s">
        <v>150</v>
      </c>
      <c r="C2879">
        <v>13</v>
      </c>
      <c r="D2879">
        <v>14107317</v>
      </c>
      <c r="E2879" s="1">
        <v>41330</v>
      </c>
      <c r="F2879" t="s">
        <v>151</v>
      </c>
      <c r="G2879">
        <v>44.99</v>
      </c>
      <c r="H2879">
        <v>0</v>
      </c>
      <c r="I2879">
        <v>0</v>
      </c>
      <c r="J2879">
        <v>0</v>
      </c>
      <c r="K2879">
        <v>44.99</v>
      </c>
      <c r="L2879" t="s">
        <v>152</v>
      </c>
      <c r="M2879" t="s">
        <v>96</v>
      </c>
      <c r="N2879" t="s">
        <v>97</v>
      </c>
      <c r="O2879" t="s">
        <v>97</v>
      </c>
      <c r="P2879" t="s">
        <v>153</v>
      </c>
      <c r="Q2879">
        <v>28.37</v>
      </c>
      <c r="R2879">
        <v>0</v>
      </c>
      <c r="S2879">
        <v>0</v>
      </c>
      <c r="T2879">
        <v>28.37</v>
      </c>
      <c r="U2879">
        <v>28.37</v>
      </c>
      <c r="V2879" t="s">
        <v>97</v>
      </c>
      <c r="W2879" t="s">
        <v>96</v>
      </c>
      <c r="X2879" t="s">
        <v>306</v>
      </c>
      <c r="Y2879" t="s">
        <v>310</v>
      </c>
      <c r="Z2879">
        <v>14107317</v>
      </c>
      <c r="AA2879" t="s">
        <v>155</v>
      </c>
      <c r="AB2879">
        <v>26.79</v>
      </c>
      <c r="AC2879">
        <v>0</v>
      </c>
      <c r="AD2879">
        <v>0</v>
      </c>
      <c r="AE2879">
        <v>0</v>
      </c>
      <c r="AF2879">
        <v>26.79</v>
      </c>
      <c r="AG2879" t="s">
        <v>97</v>
      </c>
      <c r="AH2879" t="s">
        <v>96</v>
      </c>
      <c r="AI2879" t="s">
        <v>97</v>
      </c>
      <c r="AJ2879" t="s">
        <v>97</v>
      </c>
      <c r="AK2879">
        <v>1</v>
      </c>
      <c r="AL2879">
        <v>1</v>
      </c>
      <c r="AM2879">
        <v>1</v>
      </c>
      <c r="AN2879">
        <v>231</v>
      </c>
      <c r="AO2879">
        <v>3</v>
      </c>
      <c r="AP2879">
        <v>3</v>
      </c>
      <c r="AQ2879">
        <v>16.62</v>
      </c>
      <c r="AR2879">
        <v>18.2</v>
      </c>
      <c r="AS2879">
        <v>16.62</v>
      </c>
      <c r="AT2879">
        <v>18.2</v>
      </c>
      <c r="AU2879">
        <v>1.58583010222066</v>
      </c>
      <c r="AV2879">
        <v>1.6793579693915599</v>
      </c>
      <c r="AW2879">
        <v>1.58583010222066</v>
      </c>
      <c r="AX2879">
        <v>1.6793579693915599</v>
      </c>
      <c r="AY2879">
        <v>1</v>
      </c>
      <c r="AZ2879" s="1">
        <v>41246</v>
      </c>
      <c r="BA2879" s="1">
        <v>41463</v>
      </c>
      <c r="BB2879">
        <v>59</v>
      </c>
      <c r="BC2879">
        <v>13</v>
      </c>
      <c r="BD2879">
        <v>1</v>
      </c>
      <c r="BE2879">
        <v>44.99</v>
      </c>
      <c r="BF2879">
        <v>44.99</v>
      </c>
      <c r="BG2879" t="s">
        <v>93</v>
      </c>
      <c r="BH2879" t="s">
        <v>93</v>
      </c>
      <c r="BI2879" t="s">
        <v>93</v>
      </c>
      <c r="BJ2879" t="s">
        <v>93</v>
      </c>
      <c r="BK2879" t="s">
        <v>93</v>
      </c>
      <c r="BL2879" t="s">
        <v>93</v>
      </c>
      <c r="BM2879" t="s">
        <v>93</v>
      </c>
      <c r="BN2879" t="s">
        <v>93</v>
      </c>
      <c r="BO2879" t="s">
        <v>93</v>
      </c>
      <c r="BP2879" t="s">
        <v>93</v>
      </c>
      <c r="BQ2879" t="s">
        <v>93</v>
      </c>
      <c r="BR2879" t="s">
        <v>93</v>
      </c>
      <c r="BS2879" t="s">
        <v>93</v>
      </c>
      <c r="BT2879" t="s">
        <v>93</v>
      </c>
      <c r="BU2879" t="s">
        <v>93</v>
      </c>
      <c r="BV2879" t="s">
        <v>93</v>
      </c>
      <c r="BW2879" t="s">
        <v>93</v>
      </c>
      <c r="BX2879" t="s">
        <v>93</v>
      </c>
      <c r="BY2879" t="s">
        <v>93</v>
      </c>
      <c r="BZ2879" t="s">
        <v>93</v>
      </c>
      <c r="CA2879" t="s">
        <v>93</v>
      </c>
      <c r="CB2879" t="s">
        <v>93</v>
      </c>
      <c r="CC2879" t="s">
        <v>93</v>
      </c>
      <c r="CD2879" t="s">
        <v>93</v>
      </c>
      <c r="CE2879" t="s">
        <v>93</v>
      </c>
      <c r="CF2879" t="s">
        <v>93</v>
      </c>
      <c r="CG2879" t="s">
        <v>93</v>
      </c>
      <c r="CH2879" t="s">
        <v>93</v>
      </c>
      <c r="CI2879" t="s">
        <v>93</v>
      </c>
      <c r="CJ2879" t="s">
        <v>93</v>
      </c>
      <c r="CK2879" t="s">
        <v>93</v>
      </c>
      <c r="CL2879" t="s">
        <v>93</v>
      </c>
      <c r="CM2879" t="s">
        <v>93</v>
      </c>
      <c r="CN2879">
        <v>11</v>
      </c>
      <c r="CO2879">
        <v>11</v>
      </c>
      <c r="CP2879">
        <v>0</v>
      </c>
      <c r="CQ2879">
        <v>1</v>
      </c>
    </row>
    <row r="2880" spans="1:95">
      <c r="A2880">
        <v>1130297</v>
      </c>
      <c r="B2880" t="s">
        <v>150</v>
      </c>
      <c r="C2880">
        <v>14</v>
      </c>
      <c r="D2880">
        <v>14107317</v>
      </c>
      <c r="E2880" s="1">
        <v>41337</v>
      </c>
      <c r="F2880" t="s">
        <v>151</v>
      </c>
      <c r="G2880">
        <v>44.99</v>
      </c>
      <c r="H2880">
        <v>0</v>
      </c>
      <c r="I2880">
        <v>0.20004445400000001</v>
      </c>
      <c r="J2880">
        <v>35.99</v>
      </c>
      <c r="K2880">
        <v>35.99</v>
      </c>
      <c r="L2880" t="s">
        <v>152</v>
      </c>
      <c r="M2880" t="s">
        <v>96</v>
      </c>
      <c r="N2880" t="s">
        <v>97</v>
      </c>
      <c r="O2880" t="s">
        <v>97</v>
      </c>
      <c r="P2880" t="s">
        <v>153</v>
      </c>
      <c r="Q2880">
        <v>31.96</v>
      </c>
      <c r="R2880">
        <v>0</v>
      </c>
      <c r="S2880">
        <v>0</v>
      </c>
      <c r="T2880">
        <v>31.96</v>
      </c>
      <c r="U2880">
        <v>31.96</v>
      </c>
      <c r="V2880" t="s">
        <v>97</v>
      </c>
      <c r="W2880" t="s">
        <v>96</v>
      </c>
      <c r="X2880" t="s">
        <v>278</v>
      </c>
      <c r="Y2880" t="s">
        <v>238</v>
      </c>
      <c r="Z2880">
        <v>14107317</v>
      </c>
      <c r="AA2880" t="s">
        <v>155</v>
      </c>
      <c r="AB2880">
        <v>28.39</v>
      </c>
      <c r="AC2880">
        <v>0</v>
      </c>
      <c r="AD2880">
        <v>0</v>
      </c>
      <c r="AE2880">
        <v>0</v>
      </c>
      <c r="AF2880">
        <v>28.39</v>
      </c>
      <c r="AG2880" t="s">
        <v>97</v>
      </c>
      <c r="AH2880" t="s">
        <v>96</v>
      </c>
      <c r="AI2880" t="s">
        <v>97</v>
      </c>
      <c r="AJ2880" t="s">
        <v>97</v>
      </c>
      <c r="AK2880">
        <v>1</v>
      </c>
      <c r="AL2880">
        <v>1</v>
      </c>
      <c r="AM2880">
        <v>1</v>
      </c>
      <c r="AN2880">
        <v>231</v>
      </c>
      <c r="AO2880">
        <v>3</v>
      </c>
      <c r="AP2880">
        <v>3</v>
      </c>
      <c r="AQ2880">
        <v>4.03</v>
      </c>
      <c r="AR2880">
        <v>7.6</v>
      </c>
      <c r="AS2880">
        <v>13.03</v>
      </c>
      <c r="AT2880">
        <v>16.600000000000001</v>
      </c>
      <c r="AU2880">
        <v>1.1260951188986199</v>
      </c>
      <c r="AV2880">
        <v>1.2676998943289901</v>
      </c>
      <c r="AW2880">
        <v>1.40769712140175</v>
      </c>
      <c r="AX2880">
        <v>1.584712927087</v>
      </c>
      <c r="AY2880">
        <v>1</v>
      </c>
      <c r="AZ2880" s="1">
        <v>41246</v>
      </c>
      <c r="BA2880" s="1">
        <v>41463</v>
      </c>
      <c r="BB2880">
        <v>59</v>
      </c>
      <c r="BC2880">
        <v>13</v>
      </c>
      <c r="BD2880">
        <v>1</v>
      </c>
      <c r="BE2880">
        <v>35.99</v>
      </c>
      <c r="BF2880">
        <v>35.99</v>
      </c>
      <c r="BG2880" t="s">
        <v>93</v>
      </c>
      <c r="BH2880" t="s">
        <v>93</v>
      </c>
      <c r="BI2880" t="s">
        <v>93</v>
      </c>
      <c r="BJ2880" t="s">
        <v>93</v>
      </c>
      <c r="BK2880" t="s">
        <v>93</v>
      </c>
      <c r="BL2880" t="s">
        <v>93</v>
      </c>
      <c r="BM2880" t="s">
        <v>93</v>
      </c>
      <c r="BN2880" t="s">
        <v>93</v>
      </c>
      <c r="BO2880" t="s">
        <v>93</v>
      </c>
      <c r="BP2880" t="s">
        <v>93</v>
      </c>
      <c r="BQ2880" t="s">
        <v>93</v>
      </c>
      <c r="BR2880" t="s">
        <v>93</v>
      </c>
      <c r="BS2880" t="s">
        <v>93</v>
      </c>
      <c r="BT2880" t="s">
        <v>93</v>
      </c>
      <c r="BU2880" t="s">
        <v>93</v>
      </c>
      <c r="BV2880" t="s">
        <v>93</v>
      </c>
      <c r="BW2880" t="s">
        <v>93</v>
      </c>
      <c r="BX2880" t="s">
        <v>93</v>
      </c>
      <c r="BY2880" t="s">
        <v>93</v>
      </c>
      <c r="BZ2880" t="s">
        <v>93</v>
      </c>
      <c r="CA2880" t="s">
        <v>93</v>
      </c>
      <c r="CB2880" t="s">
        <v>93</v>
      </c>
      <c r="CC2880" t="s">
        <v>93</v>
      </c>
      <c r="CD2880" t="s">
        <v>93</v>
      </c>
      <c r="CE2880" t="s">
        <v>93</v>
      </c>
      <c r="CF2880" t="s">
        <v>93</v>
      </c>
      <c r="CG2880" t="s">
        <v>93</v>
      </c>
      <c r="CH2880" t="s">
        <v>93</v>
      </c>
      <c r="CI2880" t="s">
        <v>93</v>
      </c>
      <c r="CJ2880" t="s">
        <v>93</v>
      </c>
      <c r="CK2880" t="s">
        <v>93</v>
      </c>
      <c r="CL2880" t="s">
        <v>93</v>
      </c>
      <c r="CM2880" t="s">
        <v>93</v>
      </c>
      <c r="CN2880">
        <v>11</v>
      </c>
      <c r="CO2880">
        <v>11</v>
      </c>
      <c r="CP2880">
        <v>0</v>
      </c>
      <c r="CQ2880">
        <v>1</v>
      </c>
    </row>
    <row r="2881" spans="1:95">
      <c r="A2881">
        <v>1130297</v>
      </c>
      <c r="B2881" t="s">
        <v>150</v>
      </c>
      <c r="C2881">
        <v>15</v>
      </c>
      <c r="D2881">
        <v>14107317</v>
      </c>
      <c r="E2881" s="1">
        <v>41344</v>
      </c>
      <c r="F2881" t="s">
        <v>151</v>
      </c>
      <c r="G2881">
        <v>44.99</v>
      </c>
      <c r="H2881">
        <v>0</v>
      </c>
      <c r="I2881">
        <v>0</v>
      </c>
      <c r="J2881">
        <v>0</v>
      </c>
      <c r="K2881">
        <v>44.99</v>
      </c>
      <c r="L2881" t="s">
        <v>152</v>
      </c>
      <c r="M2881" t="s">
        <v>96</v>
      </c>
      <c r="N2881" t="s">
        <v>97</v>
      </c>
      <c r="O2881" t="s">
        <v>97</v>
      </c>
      <c r="P2881" t="s">
        <v>153</v>
      </c>
      <c r="Q2881">
        <v>29.04</v>
      </c>
      <c r="R2881">
        <v>0</v>
      </c>
      <c r="S2881">
        <v>0</v>
      </c>
      <c r="T2881">
        <v>29.04</v>
      </c>
      <c r="U2881">
        <v>29.04</v>
      </c>
      <c r="V2881" t="s">
        <v>97</v>
      </c>
      <c r="W2881" t="s">
        <v>96</v>
      </c>
      <c r="X2881" t="s">
        <v>278</v>
      </c>
      <c r="Y2881" t="s">
        <v>322</v>
      </c>
      <c r="Z2881">
        <v>14107317</v>
      </c>
      <c r="AA2881" t="s">
        <v>155</v>
      </c>
      <c r="AB2881">
        <v>31.99</v>
      </c>
      <c r="AC2881">
        <v>0</v>
      </c>
      <c r="AD2881">
        <v>0</v>
      </c>
      <c r="AE2881">
        <v>0</v>
      </c>
      <c r="AF2881">
        <v>31.99</v>
      </c>
      <c r="AG2881" t="s">
        <v>97</v>
      </c>
      <c r="AH2881" t="s">
        <v>96</v>
      </c>
      <c r="AI2881" t="s">
        <v>97</v>
      </c>
      <c r="AJ2881" t="s">
        <v>97</v>
      </c>
      <c r="AK2881">
        <v>1</v>
      </c>
      <c r="AL2881">
        <v>1</v>
      </c>
      <c r="AM2881">
        <v>1</v>
      </c>
      <c r="AN2881">
        <v>231</v>
      </c>
      <c r="AO2881">
        <v>3</v>
      </c>
      <c r="AP2881">
        <v>3</v>
      </c>
      <c r="AQ2881">
        <v>15.95</v>
      </c>
      <c r="AR2881">
        <v>13</v>
      </c>
      <c r="AS2881">
        <v>15.95</v>
      </c>
      <c r="AT2881">
        <v>13</v>
      </c>
      <c r="AU2881">
        <v>1.5492424242424201</v>
      </c>
      <c r="AV2881">
        <v>1.4063769928102501</v>
      </c>
      <c r="AW2881">
        <v>1.5492424242424201</v>
      </c>
      <c r="AX2881">
        <v>1.4063769928102501</v>
      </c>
      <c r="AY2881">
        <v>1</v>
      </c>
      <c r="AZ2881" s="1">
        <v>41246</v>
      </c>
      <c r="BA2881" s="1">
        <v>41463</v>
      </c>
      <c r="BB2881">
        <v>59</v>
      </c>
      <c r="BC2881">
        <v>13</v>
      </c>
      <c r="BD2881">
        <v>1</v>
      </c>
      <c r="BE2881">
        <v>44.99</v>
      </c>
      <c r="BF2881">
        <v>44.99</v>
      </c>
      <c r="BG2881" t="s">
        <v>93</v>
      </c>
      <c r="BH2881" t="s">
        <v>93</v>
      </c>
      <c r="BI2881" t="s">
        <v>93</v>
      </c>
      <c r="BJ2881" t="s">
        <v>93</v>
      </c>
      <c r="BK2881" t="s">
        <v>93</v>
      </c>
      <c r="BL2881" t="s">
        <v>93</v>
      </c>
      <c r="BM2881" t="s">
        <v>93</v>
      </c>
      <c r="BN2881" t="s">
        <v>93</v>
      </c>
      <c r="BO2881" t="s">
        <v>93</v>
      </c>
      <c r="BP2881" t="s">
        <v>93</v>
      </c>
      <c r="BQ2881" t="s">
        <v>93</v>
      </c>
      <c r="BR2881" t="s">
        <v>93</v>
      </c>
      <c r="BS2881" t="s">
        <v>93</v>
      </c>
      <c r="BT2881" t="s">
        <v>93</v>
      </c>
      <c r="BU2881" t="s">
        <v>93</v>
      </c>
      <c r="BV2881" t="s">
        <v>93</v>
      </c>
      <c r="BW2881" t="s">
        <v>93</v>
      </c>
      <c r="BX2881" t="s">
        <v>93</v>
      </c>
      <c r="BY2881" t="s">
        <v>93</v>
      </c>
      <c r="BZ2881" t="s">
        <v>93</v>
      </c>
      <c r="CA2881" t="s">
        <v>93</v>
      </c>
      <c r="CB2881" t="s">
        <v>93</v>
      </c>
      <c r="CC2881" t="s">
        <v>93</v>
      </c>
      <c r="CD2881" t="s">
        <v>93</v>
      </c>
      <c r="CE2881" t="s">
        <v>93</v>
      </c>
      <c r="CF2881" t="s">
        <v>93</v>
      </c>
      <c r="CG2881" t="s">
        <v>93</v>
      </c>
      <c r="CH2881" t="s">
        <v>93</v>
      </c>
      <c r="CI2881" t="s">
        <v>93</v>
      </c>
      <c r="CJ2881" t="s">
        <v>93</v>
      </c>
      <c r="CK2881" t="s">
        <v>93</v>
      </c>
      <c r="CL2881" t="s">
        <v>93</v>
      </c>
      <c r="CM2881" t="s">
        <v>93</v>
      </c>
      <c r="CN2881">
        <v>11</v>
      </c>
      <c r="CO2881">
        <v>11</v>
      </c>
      <c r="CP2881">
        <v>0</v>
      </c>
      <c r="CQ2881">
        <v>1</v>
      </c>
    </row>
    <row r="2882" spans="1:95">
      <c r="A2882">
        <v>1130297</v>
      </c>
      <c r="B2882" t="s">
        <v>150</v>
      </c>
      <c r="C2882">
        <v>16</v>
      </c>
      <c r="D2882">
        <v>14107317</v>
      </c>
      <c r="E2882" s="1">
        <v>41351</v>
      </c>
      <c r="F2882" t="s">
        <v>151</v>
      </c>
      <c r="G2882">
        <v>44.99</v>
      </c>
      <c r="H2882">
        <v>0</v>
      </c>
      <c r="I2882">
        <v>0</v>
      </c>
      <c r="J2882">
        <v>0</v>
      </c>
      <c r="K2882">
        <v>44.99</v>
      </c>
      <c r="L2882" t="s">
        <v>152</v>
      </c>
      <c r="M2882" t="s">
        <v>96</v>
      </c>
      <c r="N2882" t="s">
        <v>97</v>
      </c>
      <c r="O2882" t="s">
        <v>97</v>
      </c>
      <c r="P2882" t="s">
        <v>153</v>
      </c>
      <c r="Q2882">
        <v>29.35</v>
      </c>
      <c r="R2882">
        <v>0</v>
      </c>
      <c r="S2882">
        <v>0</v>
      </c>
      <c r="T2882">
        <v>29.35</v>
      </c>
      <c r="U2882">
        <v>29.35</v>
      </c>
      <c r="V2882" t="s">
        <v>97</v>
      </c>
      <c r="W2882" t="s">
        <v>96</v>
      </c>
      <c r="X2882" t="s">
        <v>278</v>
      </c>
      <c r="Y2882" t="s">
        <v>328</v>
      </c>
      <c r="Z2882">
        <v>14107317</v>
      </c>
      <c r="AA2882" t="s">
        <v>155</v>
      </c>
      <c r="AB2882">
        <v>29.09</v>
      </c>
      <c r="AC2882">
        <v>0</v>
      </c>
      <c r="AD2882">
        <v>0</v>
      </c>
      <c r="AE2882">
        <v>0</v>
      </c>
      <c r="AF2882">
        <v>29.09</v>
      </c>
      <c r="AG2882" t="s">
        <v>97</v>
      </c>
      <c r="AH2882" t="s">
        <v>96</v>
      </c>
      <c r="AI2882" t="s">
        <v>97</v>
      </c>
      <c r="AJ2882" t="s">
        <v>97</v>
      </c>
      <c r="AK2882">
        <v>1</v>
      </c>
      <c r="AL2882">
        <v>1</v>
      </c>
      <c r="AM2882">
        <v>1</v>
      </c>
      <c r="AN2882">
        <v>231</v>
      </c>
      <c r="AO2882">
        <v>3</v>
      </c>
      <c r="AP2882">
        <v>3</v>
      </c>
      <c r="AQ2882">
        <v>15.64</v>
      </c>
      <c r="AR2882">
        <v>15.9</v>
      </c>
      <c r="AS2882">
        <v>15.64</v>
      </c>
      <c r="AT2882">
        <v>15.9</v>
      </c>
      <c r="AU2882">
        <v>1.53287904599659</v>
      </c>
      <c r="AV2882">
        <v>1.54657958061189</v>
      </c>
      <c r="AW2882">
        <v>1.53287904599659</v>
      </c>
      <c r="AX2882">
        <v>1.54657958061189</v>
      </c>
      <c r="AY2882">
        <v>1</v>
      </c>
      <c r="AZ2882" s="1">
        <v>41246</v>
      </c>
      <c r="BA2882" s="1">
        <v>41463</v>
      </c>
      <c r="BB2882">
        <v>59</v>
      </c>
      <c r="BC2882">
        <v>13</v>
      </c>
      <c r="BD2882">
        <v>1</v>
      </c>
      <c r="BE2882">
        <v>44.99</v>
      </c>
      <c r="BF2882">
        <v>44.99</v>
      </c>
      <c r="BG2882" t="s">
        <v>93</v>
      </c>
      <c r="BH2882" t="s">
        <v>93</v>
      </c>
      <c r="BI2882" t="s">
        <v>93</v>
      </c>
      <c r="BJ2882" t="s">
        <v>93</v>
      </c>
      <c r="BK2882" t="s">
        <v>93</v>
      </c>
      <c r="BL2882" t="s">
        <v>93</v>
      </c>
      <c r="BM2882" t="s">
        <v>93</v>
      </c>
      <c r="BN2882" t="s">
        <v>93</v>
      </c>
      <c r="BO2882" t="s">
        <v>93</v>
      </c>
      <c r="BP2882" t="s">
        <v>93</v>
      </c>
      <c r="BQ2882" t="s">
        <v>93</v>
      </c>
      <c r="BR2882" t="s">
        <v>93</v>
      </c>
      <c r="BS2882" t="s">
        <v>93</v>
      </c>
      <c r="BT2882" t="s">
        <v>93</v>
      </c>
      <c r="BU2882" t="s">
        <v>93</v>
      </c>
      <c r="BV2882" t="s">
        <v>93</v>
      </c>
      <c r="BW2882" t="s">
        <v>93</v>
      </c>
      <c r="BX2882" t="s">
        <v>93</v>
      </c>
      <c r="BY2882" t="s">
        <v>93</v>
      </c>
      <c r="BZ2882" t="s">
        <v>93</v>
      </c>
      <c r="CA2882" t="s">
        <v>93</v>
      </c>
      <c r="CB2882" t="s">
        <v>93</v>
      </c>
      <c r="CC2882" t="s">
        <v>93</v>
      </c>
      <c r="CD2882" t="s">
        <v>93</v>
      </c>
      <c r="CE2882" t="s">
        <v>93</v>
      </c>
      <c r="CF2882" t="s">
        <v>93</v>
      </c>
      <c r="CG2882" t="s">
        <v>93</v>
      </c>
      <c r="CH2882" t="s">
        <v>93</v>
      </c>
      <c r="CI2882" t="s">
        <v>93</v>
      </c>
      <c r="CJ2882" t="s">
        <v>93</v>
      </c>
      <c r="CK2882" t="s">
        <v>93</v>
      </c>
      <c r="CL2882" t="s">
        <v>93</v>
      </c>
      <c r="CM2882" t="s">
        <v>93</v>
      </c>
      <c r="CN2882">
        <v>11</v>
      </c>
      <c r="CO2882">
        <v>11</v>
      </c>
      <c r="CP2882">
        <v>0</v>
      </c>
      <c r="CQ2882">
        <v>1</v>
      </c>
    </row>
    <row r="2883" spans="1:95">
      <c r="A2883">
        <v>1130297</v>
      </c>
      <c r="B2883" t="s">
        <v>150</v>
      </c>
      <c r="C2883">
        <v>17</v>
      </c>
      <c r="D2883">
        <v>14107317</v>
      </c>
      <c r="E2883" s="1">
        <v>41358</v>
      </c>
      <c r="F2883" t="s">
        <v>151</v>
      </c>
      <c r="G2883">
        <v>44.99</v>
      </c>
      <c r="H2883">
        <v>0</v>
      </c>
      <c r="I2883">
        <v>0</v>
      </c>
      <c r="J2883">
        <v>0</v>
      </c>
      <c r="K2883">
        <v>44.99</v>
      </c>
      <c r="L2883" t="s">
        <v>338</v>
      </c>
      <c r="M2883" t="s">
        <v>96</v>
      </c>
      <c r="N2883" t="s">
        <v>97</v>
      </c>
      <c r="O2883" t="s">
        <v>97</v>
      </c>
      <c r="P2883" t="s">
        <v>153</v>
      </c>
      <c r="Q2883">
        <v>30.16</v>
      </c>
      <c r="R2883">
        <v>0</v>
      </c>
      <c r="S2883">
        <v>0</v>
      </c>
      <c r="T2883">
        <v>30.16</v>
      </c>
      <c r="U2883">
        <v>30.16</v>
      </c>
      <c r="V2883" t="s">
        <v>97</v>
      </c>
      <c r="W2883" t="s">
        <v>96</v>
      </c>
      <c r="X2883" t="s">
        <v>311</v>
      </c>
      <c r="Y2883" t="s">
        <v>339</v>
      </c>
      <c r="Z2883">
        <v>14107317</v>
      </c>
      <c r="AA2883" t="s">
        <v>155</v>
      </c>
      <c r="AB2883">
        <v>29.09</v>
      </c>
      <c r="AC2883">
        <v>0</v>
      </c>
      <c r="AD2883">
        <v>0</v>
      </c>
      <c r="AE2883">
        <v>0</v>
      </c>
      <c r="AF2883">
        <v>29.09</v>
      </c>
      <c r="AG2883" t="s">
        <v>97</v>
      </c>
      <c r="AH2883" t="s">
        <v>96</v>
      </c>
      <c r="AI2883" t="s">
        <v>97</v>
      </c>
      <c r="AJ2883" t="s">
        <v>97</v>
      </c>
      <c r="AK2883">
        <v>1</v>
      </c>
      <c r="AL2883">
        <v>1</v>
      </c>
      <c r="AM2883">
        <v>1</v>
      </c>
      <c r="AN2883">
        <v>150</v>
      </c>
      <c r="AO2883">
        <v>3</v>
      </c>
      <c r="AP2883">
        <v>3</v>
      </c>
      <c r="AQ2883">
        <v>14.83</v>
      </c>
      <c r="AR2883">
        <v>15.9</v>
      </c>
      <c r="AS2883">
        <v>14.83</v>
      </c>
      <c r="AT2883">
        <v>15.9</v>
      </c>
      <c r="AU2883">
        <v>1.49171087533157</v>
      </c>
      <c r="AV2883">
        <v>1.54657958061189</v>
      </c>
      <c r="AW2883">
        <v>1.49171087533157</v>
      </c>
      <c r="AX2883">
        <v>1.54657958061189</v>
      </c>
      <c r="AY2883">
        <v>1</v>
      </c>
      <c r="AZ2883" s="1">
        <v>41246</v>
      </c>
      <c r="BA2883" s="1">
        <v>41463</v>
      </c>
      <c r="BB2883">
        <v>59</v>
      </c>
      <c r="BC2883">
        <v>13</v>
      </c>
      <c r="BD2883">
        <v>1</v>
      </c>
      <c r="BE2883">
        <v>44.99</v>
      </c>
      <c r="BF2883">
        <v>44.99</v>
      </c>
      <c r="BG2883" t="s">
        <v>93</v>
      </c>
      <c r="BH2883" t="s">
        <v>93</v>
      </c>
      <c r="BI2883" t="s">
        <v>93</v>
      </c>
      <c r="BJ2883" t="s">
        <v>93</v>
      </c>
      <c r="BK2883" t="s">
        <v>93</v>
      </c>
      <c r="BL2883" t="s">
        <v>93</v>
      </c>
      <c r="BM2883" t="s">
        <v>93</v>
      </c>
      <c r="BN2883" t="s">
        <v>93</v>
      </c>
      <c r="BO2883" t="s">
        <v>93</v>
      </c>
      <c r="BP2883" t="s">
        <v>93</v>
      </c>
      <c r="BQ2883" t="s">
        <v>93</v>
      </c>
      <c r="BR2883" t="s">
        <v>93</v>
      </c>
      <c r="BS2883" t="s">
        <v>93</v>
      </c>
      <c r="BT2883" t="s">
        <v>93</v>
      </c>
      <c r="BU2883" t="s">
        <v>93</v>
      </c>
      <c r="BV2883" t="s">
        <v>93</v>
      </c>
      <c r="BW2883" t="s">
        <v>93</v>
      </c>
      <c r="BX2883" t="s">
        <v>93</v>
      </c>
      <c r="BY2883" t="s">
        <v>93</v>
      </c>
      <c r="BZ2883" t="s">
        <v>93</v>
      </c>
      <c r="CA2883" t="s">
        <v>93</v>
      </c>
      <c r="CB2883" t="s">
        <v>93</v>
      </c>
      <c r="CC2883" t="s">
        <v>93</v>
      </c>
      <c r="CD2883" t="s">
        <v>93</v>
      </c>
      <c r="CE2883" t="s">
        <v>93</v>
      </c>
      <c r="CF2883" t="s">
        <v>93</v>
      </c>
      <c r="CG2883" t="s">
        <v>93</v>
      </c>
      <c r="CH2883" t="s">
        <v>93</v>
      </c>
      <c r="CI2883" t="s">
        <v>93</v>
      </c>
      <c r="CJ2883" t="s">
        <v>93</v>
      </c>
      <c r="CK2883" t="s">
        <v>93</v>
      </c>
      <c r="CL2883" t="s">
        <v>93</v>
      </c>
      <c r="CM2883" t="s">
        <v>93</v>
      </c>
      <c r="CN2883">
        <v>11</v>
      </c>
      <c r="CO2883">
        <v>11</v>
      </c>
      <c r="CP2883">
        <v>0</v>
      </c>
      <c r="CQ2883">
        <v>1</v>
      </c>
    </row>
    <row r="2884" spans="1:95">
      <c r="A2884">
        <v>1130297</v>
      </c>
      <c r="B2884" t="s">
        <v>150</v>
      </c>
      <c r="C2884">
        <v>19</v>
      </c>
      <c r="D2884">
        <v>14107317</v>
      </c>
      <c r="E2884" s="1">
        <v>41372</v>
      </c>
      <c r="F2884" t="s">
        <v>151</v>
      </c>
      <c r="G2884">
        <v>44.99</v>
      </c>
      <c r="H2884">
        <v>0</v>
      </c>
      <c r="I2884">
        <v>0</v>
      </c>
      <c r="J2884">
        <v>0</v>
      </c>
      <c r="K2884">
        <v>44.99</v>
      </c>
      <c r="L2884" t="s">
        <v>152</v>
      </c>
      <c r="M2884" t="s">
        <v>96</v>
      </c>
      <c r="N2884" t="s">
        <v>97</v>
      </c>
      <c r="O2884" t="s">
        <v>97</v>
      </c>
      <c r="P2884" t="s">
        <v>153</v>
      </c>
      <c r="Q2884">
        <v>26.9</v>
      </c>
      <c r="R2884">
        <v>0</v>
      </c>
      <c r="S2884">
        <v>0</v>
      </c>
      <c r="T2884">
        <v>26.9</v>
      </c>
      <c r="U2884">
        <v>26.9</v>
      </c>
      <c r="V2884" t="s">
        <v>97</v>
      </c>
      <c r="W2884" t="s">
        <v>96</v>
      </c>
      <c r="X2884" t="s">
        <v>311</v>
      </c>
      <c r="Y2884" t="s">
        <v>379</v>
      </c>
      <c r="Z2884">
        <v>14107317</v>
      </c>
      <c r="AA2884" t="s">
        <v>155</v>
      </c>
      <c r="AB2884">
        <v>31.99</v>
      </c>
      <c r="AC2884">
        <v>0</v>
      </c>
      <c r="AD2884">
        <v>0</v>
      </c>
      <c r="AE2884">
        <v>0</v>
      </c>
      <c r="AF2884">
        <v>31.99</v>
      </c>
      <c r="AG2884" t="s">
        <v>97</v>
      </c>
      <c r="AH2884" t="s">
        <v>96</v>
      </c>
      <c r="AI2884" t="s">
        <v>97</v>
      </c>
      <c r="AJ2884" t="s">
        <v>97</v>
      </c>
      <c r="AK2884">
        <v>1</v>
      </c>
      <c r="AL2884">
        <v>1</v>
      </c>
      <c r="AM2884">
        <v>1</v>
      </c>
      <c r="AN2884">
        <v>231</v>
      </c>
      <c r="AO2884">
        <v>3</v>
      </c>
      <c r="AP2884">
        <v>3</v>
      </c>
      <c r="AQ2884">
        <v>18.09</v>
      </c>
      <c r="AR2884">
        <v>13</v>
      </c>
      <c r="AS2884">
        <v>18.09</v>
      </c>
      <c r="AT2884">
        <v>13</v>
      </c>
      <c r="AU2884">
        <v>1.6724907063197001</v>
      </c>
      <c r="AV2884">
        <v>1.4063769928102501</v>
      </c>
      <c r="AW2884">
        <v>1.6724907063197001</v>
      </c>
      <c r="AX2884">
        <v>1.4063769928102501</v>
      </c>
      <c r="AY2884">
        <v>1</v>
      </c>
      <c r="AZ2884" s="1">
        <v>41246</v>
      </c>
      <c r="BA2884" s="1">
        <v>41463</v>
      </c>
      <c r="BB2884">
        <v>59</v>
      </c>
      <c r="BC2884">
        <v>13</v>
      </c>
      <c r="BD2884">
        <v>1</v>
      </c>
      <c r="BE2884">
        <v>44.99</v>
      </c>
      <c r="BF2884">
        <v>44.99</v>
      </c>
      <c r="BG2884" t="s">
        <v>93</v>
      </c>
      <c r="BH2884" t="s">
        <v>93</v>
      </c>
      <c r="BI2884" t="s">
        <v>93</v>
      </c>
      <c r="BJ2884" t="s">
        <v>93</v>
      </c>
      <c r="BK2884" t="s">
        <v>93</v>
      </c>
      <c r="BL2884" t="s">
        <v>93</v>
      </c>
      <c r="BM2884" t="s">
        <v>93</v>
      </c>
      <c r="BN2884" t="s">
        <v>93</v>
      </c>
      <c r="BO2884" t="s">
        <v>93</v>
      </c>
      <c r="BP2884" t="s">
        <v>93</v>
      </c>
      <c r="BQ2884" t="s">
        <v>93</v>
      </c>
      <c r="BR2884" t="s">
        <v>93</v>
      </c>
      <c r="BS2884" t="s">
        <v>93</v>
      </c>
      <c r="BT2884" t="s">
        <v>93</v>
      </c>
      <c r="BU2884" t="s">
        <v>93</v>
      </c>
      <c r="BV2884" t="s">
        <v>93</v>
      </c>
      <c r="BW2884" t="s">
        <v>93</v>
      </c>
      <c r="BX2884" t="s">
        <v>93</v>
      </c>
      <c r="BY2884" t="s">
        <v>93</v>
      </c>
      <c r="BZ2884" t="s">
        <v>93</v>
      </c>
      <c r="CA2884" t="s">
        <v>93</v>
      </c>
      <c r="CB2884" t="s">
        <v>93</v>
      </c>
      <c r="CC2884" t="s">
        <v>93</v>
      </c>
      <c r="CD2884" t="s">
        <v>93</v>
      </c>
      <c r="CE2884" t="s">
        <v>93</v>
      </c>
      <c r="CF2884" t="s">
        <v>93</v>
      </c>
      <c r="CG2884" t="s">
        <v>93</v>
      </c>
      <c r="CH2884" t="s">
        <v>93</v>
      </c>
      <c r="CI2884" t="s">
        <v>93</v>
      </c>
      <c r="CJ2884" t="s">
        <v>93</v>
      </c>
      <c r="CK2884" t="s">
        <v>93</v>
      </c>
      <c r="CL2884" t="s">
        <v>93</v>
      </c>
      <c r="CM2884" t="s">
        <v>93</v>
      </c>
      <c r="CN2884">
        <v>11</v>
      </c>
      <c r="CO2884">
        <v>11</v>
      </c>
      <c r="CP2884">
        <v>0</v>
      </c>
      <c r="CQ2884">
        <v>1</v>
      </c>
    </row>
    <row r="2885" spans="1:95">
      <c r="A2885">
        <v>1130297</v>
      </c>
      <c r="B2885" t="s">
        <v>150</v>
      </c>
      <c r="C2885">
        <v>20</v>
      </c>
      <c r="D2885">
        <v>14107317</v>
      </c>
      <c r="E2885" s="1">
        <v>41379</v>
      </c>
      <c r="F2885" t="s">
        <v>151</v>
      </c>
      <c r="G2885">
        <v>44.99</v>
      </c>
      <c r="H2885">
        <v>0</v>
      </c>
      <c r="I2885">
        <v>0</v>
      </c>
      <c r="J2885">
        <v>0</v>
      </c>
      <c r="K2885">
        <v>44.99</v>
      </c>
      <c r="L2885" t="s">
        <v>152</v>
      </c>
      <c r="M2885" t="s">
        <v>96</v>
      </c>
      <c r="N2885" t="s">
        <v>97</v>
      </c>
      <c r="O2885" t="s">
        <v>97</v>
      </c>
      <c r="P2885" t="s">
        <v>153</v>
      </c>
      <c r="Q2885">
        <v>26.9</v>
      </c>
      <c r="R2885">
        <v>0</v>
      </c>
      <c r="S2885">
        <v>0</v>
      </c>
      <c r="T2885">
        <v>26.9</v>
      </c>
      <c r="U2885">
        <v>26.9</v>
      </c>
      <c r="V2885" t="s">
        <v>97</v>
      </c>
      <c r="W2885" t="s">
        <v>96</v>
      </c>
      <c r="X2885" t="s">
        <v>311</v>
      </c>
      <c r="Y2885" t="s">
        <v>379</v>
      </c>
      <c r="Z2885">
        <v>14107317</v>
      </c>
      <c r="AA2885" t="s">
        <v>155</v>
      </c>
      <c r="AB2885">
        <v>26.99</v>
      </c>
      <c r="AC2885">
        <v>0</v>
      </c>
      <c r="AD2885">
        <v>0</v>
      </c>
      <c r="AE2885">
        <v>0</v>
      </c>
      <c r="AF2885">
        <v>26.99</v>
      </c>
      <c r="AG2885" t="s">
        <v>97</v>
      </c>
      <c r="AH2885" t="s">
        <v>96</v>
      </c>
      <c r="AI2885" t="s">
        <v>97</v>
      </c>
      <c r="AJ2885" t="s">
        <v>97</v>
      </c>
      <c r="AK2885">
        <v>1</v>
      </c>
      <c r="AL2885">
        <v>1</v>
      </c>
      <c r="AM2885">
        <v>1</v>
      </c>
      <c r="AN2885">
        <v>231</v>
      </c>
      <c r="AO2885">
        <v>3</v>
      </c>
      <c r="AP2885">
        <v>3</v>
      </c>
      <c r="AQ2885">
        <v>18.09</v>
      </c>
      <c r="AR2885">
        <v>18</v>
      </c>
      <c r="AS2885">
        <v>18.09</v>
      </c>
      <c r="AT2885">
        <v>18</v>
      </c>
      <c r="AU2885">
        <v>1.6724907063197001</v>
      </c>
      <c r="AV2885">
        <v>1.6669136717302699</v>
      </c>
      <c r="AW2885">
        <v>1.6724907063197001</v>
      </c>
      <c r="AX2885">
        <v>1.6669136717302699</v>
      </c>
      <c r="AY2885">
        <v>1</v>
      </c>
      <c r="AZ2885" s="1">
        <v>41246</v>
      </c>
      <c r="BA2885" s="1">
        <v>41463</v>
      </c>
      <c r="BB2885">
        <v>59</v>
      </c>
      <c r="BC2885">
        <v>13</v>
      </c>
      <c r="BD2885">
        <v>1</v>
      </c>
      <c r="BE2885">
        <v>44.99</v>
      </c>
      <c r="BF2885">
        <v>44.99</v>
      </c>
      <c r="BG2885" t="s">
        <v>93</v>
      </c>
      <c r="BH2885" t="s">
        <v>93</v>
      </c>
      <c r="BI2885" t="s">
        <v>93</v>
      </c>
      <c r="BJ2885" t="s">
        <v>93</v>
      </c>
      <c r="BK2885" t="s">
        <v>93</v>
      </c>
      <c r="BL2885" t="s">
        <v>93</v>
      </c>
      <c r="BM2885" t="s">
        <v>93</v>
      </c>
      <c r="BN2885" t="s">
        <v>93</v>
      </c>
      <c r="BO2885" t="s">
        <v>93</v>
      </c>
      <c r="BP2885" t="s">
        <v>93</v>
      </c>
      <c r="BQ2885" t="s">
        <v>93</v>
      </c>
      <c r="BR2885" t="s">
        <v>93</v>
      </c>
      <c r="BS2885" t="s">
        <v>93</v>
      </c>
      <c r="BT2885" t="s">
        <v>93</v>
      </c>
      <c r="BU2885" t="s">
        <v>93</v>
      </c>
      <c r="BV2885" t="s">
        <v>93</v>
      </c>
      <c r="BW2885" t="s">
        <v>93</v>
      </c>
      <c r="BX2885" t="s">
        <v>93</v>
      </c>
      <c r="BY2885" t="s">
        <v>93</v>
      </c>
      <c r="BZ2885" t="s">
        <v>93</v>
      </c>
      <c r="CA2885" t="s">
        <v>93</v>
      </c>
      <c r="CB2885" t="s">
        <v>93</v>
      </c>
      <c r="CC2885" t="s">
        <v>93</v>
      </c>
      <c r="CD2885" t="s">
        <v>93</v>
      </c>
      <c r="CE2885" t="s">
        <v>93</v>
      </c>
      <c r="CF2885" t="s">
        <v>93</v>
      </c>
      <c r="CG2885" t="s">
        <v>93</v>
      </c>
      <c r="CH2885" t="s">
        <v>93</v>
      </c>
      <c r="CI2885" t="s">
        <v>93</v>
      </c>
      <c r="CJ2885" t="s">
        <v>93</v>
      </c>
      <c r="CK2885" t="s">
        <v>93</v>
      </c>
      <c r="CL2885" t="s">
        <v>93</v>
      </c>
      <c r="CM2885" t="s">
        <v>93</v>
      </c>
      <c r="CN2885">
        <v>11</v>
      </c>
      <c r="CO2885">
        <v>11</v>
      </c>
      <c r="CP2885">
        <v>0</v>
      </c>
      <c r="CQ2885">
        <v>1</v>
      </c>
    </row>
    <row r="2886" spans="1:95">
      <c r="A2886">
        <v>1130297</v>
      </c>
      <c r="B2886" t="s">
        <v>150</v>
      </c>
      <c r="C2886">
        <v>21</v>
      </c>
      <c r="D2886">
        <v>14107317</v>
      </c>
      <c r="E2886" s="1">
        <v>41386</v>
      </c>
      <c r="F2886" t="s">
        <v>151</v>
      </c>
      <c r="G2886">
        <v>44.99</v>
      </c>
      <c r="H2886">
        <v>0</v>
      </c>
      <c r="I2886">
        <v>0</v>
      </c>
      <c r="J2886">
        <v>0</v>
      </c>
      <c r="K2886">
        <v>44.99</v>
      </c>
      <c r="L2886" t="s">
        <v>152</v>
      </c>
      <c r="M2886" t="s">
        <v>96</v>
      </c>
      <c r="N2886" t="s">
        <v>97</v>
      </c>
      <c r="O2886" t="s">
        <v>97</v>
      </c>
      <c r="P2886" t="s">
        <v>153</v>
      </c>
      <c r="Q2886">
        <v>26.9</v>
      </c>
      <c r="R2886">
        <v>0</v>
      </c>
      <c r="S2886">
        <v>0</v>
      </c>
      <c r="T2886">
        <v>26.9</v>
      </c>
      <c r="U2886">
        <v>26.9</v>
      </c>
      <c r="V2886" t="s">
        <v>97</v>
      </c>
      <c r="W2886" t="s">
        <v>96</v>
      </c>
      <c r="X2886" t="s">
        <v>311</v>
      </c>
      <c r="Y2886" t="s">
        <v>379</v>
      </c>
      <c r="Z2886">
        <v>14107317</v>
      </c>
      <c r="AA2886" t="s">
        <v>155</v>
      </c>
      <c r="AB2886">
        <v>26.99</v>
      </c>
      <c r="AC2886">
        <v>0</v>
      </c>
      <c r="AD2886">
        <v>0</v>
      </c>
      <c r="AE2886">
        <v>0</v>
      </c>
      <c r="AF2886">
        <v>26.99</v>
      </c>
      <c r="AG2886" t="s">
        <v>97</v>
      </c>
      <c r="AH2886" t="s">
        <v>96</v>
      </c>
      <c r="AI2886" t="s">
        <v>97</v>
      </c>
      <c r="AJ2886" t="s">
        <v>97</v>
      </c>
      <c r="AK2886">
        <v>1</v>
      </c>
      <c r="AL2886">
        <v>1</v>
      </c>
      <c r="AM2886">
        <v>1</v>
      </c>
      <c r="AN2886">
        <v>231</v>
      </c>
      <c r="AO2886">
        <v>3</v>
      </c>
      <c r="AP2886">
        <v>3</v>
      </c>
      <c r="AQ2886">
        <v>18.09</v>
      </c>
      <c r="AR2886">
        <v>18</v>
      </c>
      <c r="AS2886">
        <v>18.09</v>
      </c>
      <c r="AT2886">
        <v>18</v>
      </c>
      <c r="AU2886">
        <v>1.6724907063197001</v>
      </c>
      <c r="AV2886">
        <v>1.6669136717302699</v>
      </c>
      <c r="AW2886">
        <v>1.6724907063197001</v>
      </c>
      <c r="AX2886">
        <v>1.6669136717302699</v>
      </c>
      <c r="AY2886">
        <v>1</v>
      </c>
      <c r="AZ2886" s="1">
        <v>41246</v>
      </c>
      <c r="BA2886" s="1">
        <v>41463</v>
      </c>
      <c r="BB2886">
        <v>59</v>
      </c>
      <c r="BC2886">
        <v>13</v>
      </c>
      <c r="BD2886">
        <v>1</v>
      </c>
      <c r="BE2886">
        <v>44.99</v>
      </c>
      <c r="BF2886">
        <v>44.99</v>
      </c>
      <c r="BG2886" t="s">
        <v>93</v>
      </c>
      <c r="BH2886" t="s">
        <v>93</v>
      </c>
      <c r="BI2886" t="s">
        <v>93</v>
      </c>
      <c r="BJ2886" t="s">
        <v>93</v>
      </c>
      <c r="BK2886" t="s">
        <v>93</v>
      </c>
      <c r="BL2886" t="s">
        <v>93</v>
      </c>
      <c r="BM2886" t="s">
        <v>93</v>
      </c>
      <c r="BN2886" t="s">
        <v>93</v>
      </c>
      <c r="BO2886" t="s">
        <v>93</v>
      </c>
      <c r="BP2886" t="s">
        <v>93</v>
      </c>
      <c r="BQ2886" t="s">
        <v>93</v>
      </c>
      <c r="BR2886" t="s">
        <v>93</v>
      </c>
      <c r="BS2886" t="s">
        <v>93</v>
      </c>
      <c r="BT2886" t="s">
        <v>93</v>
      </c>
      <c r="BU2886" t="s">
        <v>93</v>
      </c>
      <c r="BV2886" t="s">
        <v>93</v>
      </c>
      <c r="BW2886" t="s">
        <v>93</v>
      </c>
      <c r="BX2886" t="s">
        <v>93</v>
      </c>
      <c r="BY2886" t="s">
        <v>93</v>
      </c>
      <c r="BZ2886" t="s">
        <v>93</v>
      </c>
      <c r="CA2886" t="s">
        <v>93</v>
      </c>
      <c r="CB2886" t="s">
        <v>93</v>
      </c>
      <c r="CC2886" t="s">
        <v>93</v>
      </c>
      <c r="CD2886" t="s">
        <v>93</v>
      </c>
      <c r="CE2886" t="s">
        <v>93</v>
      </c>
      <c r="CF2886" t="s">
        <v>93</v>
      </c>
      <c r="CG2886" t="s">
        <v>93</v>
      </c>
      <c r="CH2886" t="s">
        <v>93</v>
      </c>
      <c r="CI2886" t="s">
        <v>93</v>
      </c>
      <c r="CJ2886" t="s">
        <v>93</v>
      </c>
      <c r="CK2886" t="s">
        <v>93</v>
      </c>
      <c r="CL2886" t="s">
        <v>93</v>
      </c>
      <c r="CM2886" t="s">
        <v>93</v>
      </c>
      <c r="CN2886">
        <v>11</v>
      </c>
      <c r="CO2886">
        <v>11</v>
      </c>
      <c r="CP2886">
        <v>0</v>
      </c>
      <c r="CQ2886">
        <v>1</v>
      </c>
    </row>
    <row r="2887" spans="1:95">
      <c r="A2887">
        <v>1130297</v>
      </c>
      <c r="B2887" t="s">
        <v>150</v>
      </c>
      <c r="C2887">
        <v>22</v>
      </c>
      <c r="D2887">
        <v>14107317</v>
      </c>
      <c r="E2887" s="1">
        <v>41393</v>
      </c>
      <c r="F2887" t="s">
        <v>151</v>
      </c>
      <c r="G2887">
        <v>44.99</v>
      </c>
      <c r="H2887">
        <v>0</v>
      </c>
      <c r="I2887">
        <v>0.30006668199999997</v>
      </c>
      <c r="J2887">
        <v>31.49</v>
      </c>
      <c r="K2887">
        <v>31.49</v>
      </c>
      <c r="L2887" t="s">
        <v>152</v>
      </c>
      <c r="M2887" t="s">
        <v>96</v>
      </c>
      <c r="N2887" t="s">
        <v>97</v>
      </c>
      <c r="O2887" t="s">
        <v>97</v>
      </c>
      <c r="P2887" t="s">
        <v>153</v>
      </c>
      <c r="Q2887">
        <v>26.9</v>
      </c>
      <c r="R2887">
        <v>0</v>
      </c>
      <c r="S2887">
        <v>0</v>
      </c>
      <c r="T2887">
        <v>26.9</v>
      </c>
      <c r="U2887">
        <v>26.9</v>
      </c>
      <c r="V2887" t="s">
        <v>97</v>
      </c>
      <c r="W2887" t="s">
        <v>96</v>
      </c>
      <c r="X2887" t="s">
        <v>311</v>
      </c>
      <c r="Y2887" t="s">
        <v>379</v>
      </c>
      <c r="Z2887">
        <v>14107317</v>
      </c>
      <c r="AA2887" t="s">
        <v>155</v>
      </c>
      <c r="AB2887">
        <v>26.99</v>
      </c>
      <c r="AC2887">
        <v>0</v>
      </c>
      <c r="AD2887">
        <v>0</v>
      </c>
      <c r="AE2887">
        <v>0</v>
      </c>
      <c r="AF2887">
        <v>26.99</v>
      </c>
      <c r="AG2887" t="s">
        <v>97</v>
      </c>
      <c r="AH2887" t="s">
        <v>96</v>
      </c>
      <c r="AI2887" t="s">
        <v>97</v>
      </c>
      <c r="AJ2887" t="s">
        <v>97</v>
      </c>
      <c r="AK2887">
        <v>1</v>
      </c>
      <c r="AL2887">
        <v>1</v>
      </c>
      <c r="AM2887">
        <v>1</v>
      </c>
      <c r="AN2887">
        <v>231</v>
      </c>
      <c r="AO2887">
        <v>3</v>
      </c>
      <c r="AP2887">
        <v>3</v>
      </c>
      <c r="AQ2887">
        <v>4.59</v>
      </c>
      <c r="AR2887">
        <v>4.5</v>
      </c>
      <c r="AS2887">
        <v>18.09</v>
      </c>
      <c r="AT2887">
        <v>18</v>
      </c>
      <c r="AU2887">
        <v>1.1706319702602199</v>
      </c>
      <c r="AV2887">
        <v>1.1667284179325701</v>
      </c>
      <c r="AW2887">
        <v>1.6724907063197001</v>
      </c>
      <c r="AX2887">
        <v>1.6669136717302699</v>
      </c>
      <c r="AY2887">
        <v>1</v>
      </c>
      <c r="AZ2887" s="1">
        <v>41246</v>
      </c>
      <c r="BA2887" s="1">
        <v>41463</v>
      </c>
      <c r="BB2887">
        <v>59</v>
      </c>
      <c r="BC2887">
        <v>13</v>
      </c>
      <c r="BD2887">
        <v>1</v>
      </c>
      <c r="BE2887">
        <v>31.49</v>
      </c>
      <c r="BF2887">
        <v>31.49</v>
      </c>
      <c r="BG2887" t="s">
        <v>93</v>
      </c>
      <c r="BH2887" t="s">
        <v>93</v>
      </c>
      <c r="BI2887" t="s">
        <v>93</v>
      </c>
      <c r="BJ2887" t="s">
        <v>93</v>
      </c>
      <c r="BK2887" t="s">
        <v>93</v>
      </c>
      <c r="BL2887" t="s">
        <v>93</v>
      </c>
      <c r="BM2887" t="s">
        <v>93</v>
      </c>
      <c r="BN2887" t="s">
        <v>93</v>
      </c>
      <c r="BO2887" t="s">
        <v>93</v>
      </c>
      <c r="BP2887" t="s">
        <v>93</v>
      </c>
      <c r="BQ2887" t="s">
        <v>93</v>
      </c>
      <c r="BR2887" t="s">
        <v>93</v>
      </c>
      <c r="BS2887" t="s">
        <v>93</v>
      </c>
      <c r="BT2887" t="s">
        <v>93</v>
      </c>
      <c r="BU2887" t="s">
        <v>93</v>
      </c>
      <c r="BV2887" t="s">
        <v>93</v>
      </c>
      <c r="BW2887" t="s">
        <v>93</v>
      </c>
      <c r="BX2887" t="s">
        <v>93</v>
      </c>
      <c r="BY2887" t="s">
        <v>93</v>
      </c>
      <c r="BZ2887" t="s">
        <v>93</v>
      </c>
      <c r="CA2887" t="s">
        <v>93</v>
      </c>
      <c r="CB2887" t="s">
        <v>93</v>
      </c>
      <c r="CC2887" t="s">
        <v>93</v>
      </c>
      <c r="CD2887" t="s">
        <v>93</v>
      </c>
      <c r="CE2887" t="s">
        <v>93</v>
      </c>
      <c r="CF2887" t="s">
        <v>93</v>
      </c>
      <c r="CG2887" t="s">
        <v>93</v>
      </c>
      <c r="CH2887" t="s">
        <v>93</v>
      </c>
      <c r="CI2887" t="s">
        <v>93</v>
      </c>
      <c r="CJ2887" t="s">
        <v>93</v>
      </c>
      <c r="CK2887" t="s">
        <v>93</v>
      </c>
      <c r="CL2887" t="s">
        <v>93</v>
      </c>
      <c r="CM2887" t="s">
        <v>93</v>
      </c>
      <c r="CN2887">
        <v>11</v>
      </c>
      <c r="CO2887">
        <v>11</v>
      </c>
      <c r="CP2887">
        <v>0</v>
      </c>
      <c r="CQ2887">
        <v>1</v>
      </c>
    </row>
    <row r="2888" spans="1:95">
      <c r="A2888">
        <v>1130297</v>
      </c>
      <c r="B2888" t="s">
        <v>150</v>
      </c>
      <c r="C2888">
        <v>23</v>
      </c>
      <c r="D2888">
        <v>14107317</v>
      </c>
      <c r="E2888" s="1">
        <v>41400</v>
      </c>
      <c r="F2888" t="s">
        <v>151</v>
      </c>
      <c r="G2888">
        <v>44.99</v>
      </c>
      <c r="H2888">
        <v>0</v>
      </c>
      <c r="I2888">
        <v>0.30006668199999997</v>
      </c>
      <c r="J2888">
        <v>31.49</v>
      </c>
      <c r="K2888">
        <v>31.49</v>
      </c>
      <c r="L2888" t="s">
        <v>152</v>
      </c>
      <c r="M2888" t="s">
        <v>96</v>
      </c>
      <c r="N2888" t="s">
        <v>97</v>
      </c>
      <c r="O2888" t="s">
        <v>97</v>
      </c>
      <c r="P2888" t="s">
        <v>153</v>
      </c>
      <c r="Q2888">
        <v>31.96</v>
      </c>
      <c r="R2888">
        <v>0</v>
      </c>
      <c r="S2888">
        <v>0</v>
      </c>
      <c r="T2888">
        <v>31.96</v>
      </c>
      <c r="U2888">
        <v>31.96</v>
      </c>
      <c r="V2888" t="s">
        <v>97</v>
      </c>
      <c r="W2888" t="s">
        <v>96</v>
      </c>
      <c r="X2888" t="s">
        <v>311</v>
      </c>
      <c r="Y2888" t="s">
        <v>238</v>
      </c>
      <c r="Z2888">
        <v>14107317</v>
      </c>
      <c r="AA2888" t="s">
        <v>155</v>
      </c>
      <c r="AB2888">
        <v>26.99</v>
      </c>
      <c r="AC2888">
        <v>0</v>
      </c>
      <c r="AD2888">
        <v>0</v>
      </c>
      <c r="AE2888">
        <v>0</v>
      </c>
      <c r="AF2888">
        <v>26.99</v>
      </c>
      <c r="AG2888" t="s">
        <v>97</v>
      </c>
      <c r="AH2888" t="s">
        <v>96</v>
      </c>
      <c r="AI2888" t="s">
        <v>97</v>
      </c>
      <c r="AJ2888" t="s">
        <v>97</v>
      </c>
      <c r="AK2888">
        <v>1</v>
      </c>
      <c r="AL2888">
        <v>1</v>
      </c>
      <c r="AM2888">
        <v>1</v>
      </c>
      <c r="AN2888">
        <v>231</v>
      </c>
      <c r="AO2888">
        <v>3</v>
      </c>
      <c r="AP2888">
        <v>3</v>
      </c>
      <c r="AQ2888">
        <v>-0.47000000000000203</v>
      </c>
      <c r="AR2888">
        <v>4.5</v>
      </c>
      <c r="AS2888">
        <v>13.03</v>
      </c>
      <c r="AT2888">
        <v>18</v>
      </c>
      <c r="AU2888">
        <v>0.98529411764705899</v>
      </c>
      <c r="AV2888">
        <v>1.1667284179325701</v>
      </c>
      <c r="AW2888">
        <v>1.40769712140175</v>
      </c>
      <c r="AX2888">
        <v>1.6669136717302699</v>
      </c>
      <c r="AY2888">
        <v>1</v>
      </c>
      <c r="AZ2888" s="1">
        <v>41246</v>
      </c>
      <c r="BA2888" s="1">
        <v>41463</v>
      </c>
      <c r="BB2888">
        <v>59</v>
      </c>
      <c r="BC2888">
        <v>13</v>
      </c>
      <c r="BD2888">
        <v>1</v>
      </c>
      <c r="BE2888">
        <v>31.49</v>
      </c>
      <c r="BF2888">
        <v>31.49</v>
      </c>
      <c r="BG2888" t="s">
        <v>93</v>
      </c>
      <c r="BH2888" t="s">
        <v>93</v>
      </c>
      <c r="BI2888" t="s">
        <v>93</v>
      </c>
      <c r="BJ2888" t="s">
        <v>93</v>
      </c>
      <c r="BK2888" t="s">
        <v>93</v>
      </c>
      <c r="BL2888" t="s">
        <v>93</v>
      </c>
      <c r="BM2888" t="s">
        <v>93</v>
      </c>
      <c r="BN2888" t="s">
        <v>93</v>
      </c>
      <c r="BO2888" t="s">
        <v>93</v>
      </c>
      <c r="BP2888" t="s">
        <v>93</v>
      </c>
      <c r="BQ2888" t="s">
        <v>93</v>
      </c>
      <c r="BR2888" t="s">
        <v>93</v>
      </c>
      <c r="BS2888" t="s">
        <v>93</v>
      </c>
      <c r="BT2888" t="s">
        <v>93</v>
      </c>
      <c r="BU2888" t="s">
        <v>93</v>
      </c>
      <c r="BV2888" t="s">
        <v>93</v>
      </c>
      <c r="BW2888" t="s">
        <v>93</v>
      </c>
      <c r="BX2888" t="s">
        <v>93</v>
      </c>
      <c r="BY2888" t="s">
        <v>93</v>
      </c>
      <c r="BZ2888" t="s">
        <v>93</v>
      </c>
      <c r="CA2888" t="s">
        <v>93</v>
      </c>
      <c r="CB2888" t="s">
        <v>93</v>
      </c>
      <c r="CC2888" t="s">
        <v>93</v>
      </c>
      <c r="CD2888" t="s">
        <v>93</v>
      </c>
      <c r="CE2888" t="s">
        <v>93</v>
      </c>
      <c r="CF2888" t="s">
        <v>93</v>
      </c>
      <c r="CG2888" t="s">
        <v>93</v>
      </c>
      <c r="CH2888" t="s">
        <v>93</v>
      </c>
      <c r="CI2888" t="s">
        <v>93</v>
      </c>
      <c r="CJ2888" t="s">
        <v>93</v>
      </c>
      <c r="CK2888" t="s">
        <v>93</v>
      </c>
      <c r="CL2888" t="s">
        <v>93</v>
      </c>
      <c r="CM2888" t="s">
        <v>93</v>
      </c>
      <c r="CN2888">
        <v>11</v>
      </c>
      <c r="CO2888">
        <v>11</v>
      </c>
      <c r="CP2888">
        <v>0</v>
      </c>
      <c r="CQ2888">
        <v>1</v>
      </c>
    </row>
    <row r="2889" spans="1:95">
      <c r="A2889">
        <v>1130297</v>
      </c>
      <c r="B2889" t="s">
        <v>150</v>
      </c>
      <c r="C2889">
        <v>24</v>
      </c>
      <c r="D2889">
        <v>14107317</v>
      </c>
      <c r="E2889" s="1">
        <v>41407</v>
      </c>
      <c r="F2889" t="s">
        <v>151</v>
      </c>
      <c r="G2889">
        <v>44.99</v>
      </c>
      <c r="H2889">
        <v>0</v>
      </c>
      <c r="I2889">
        <v>0.30006668199999997</v>
      </c>
      <c r="J2889">
        <v>31.49</v>
      </c>
      <c r="K2889">
        <v>31.49</v>
      </c>
      <c r="L2889" t="s">
        <v>152</v>
      </c>
      <c r="M2889" t="s">
        <v>96</v>
      </c>
      <c r="N2889" t="s">
        <v>97</v>
      </c>
      <c r="O2889" t="s">
        <v>97</v>
      </c>
      <c r="P2889" t="s">
        <v>153</v>
      </c>
      <c r="Q2889">
        <v>31.96</v>
      </c>
      <c r="R2889">
        <v>0</v>
      </c>
      <c r="S2889">
        <v>0</v>
      </c>
      <c r="T2889">
        <v>31.96</v>
      </c>
      <c r="U2889">
        <v>31.96</v>
      </c>
      <c r="V2889" t="s">
        <v>97</v>
      </c>
      <c r="W2889" t="s">
        <v>96</v>
      </c>
      <c r="X2889" t="s">
        <v>311</v>
      </c>
      <c r="Y2889" t="s">
        <v>238</v>
      </c>
      <c r="Z2889">
        <v>14107317</v>
      </c>
      <c r="AA2889" t="s">
        <v>155</v>
      </c>
      <c r="AB2889">
        <v>31.99</v>
      </c>
      <c r="AC2889">
        <v>0</v>
      </c>
      <c r="AD2889">
        <v>0</v>
      </c>
      <c r="AE2889">
        <v>0</v>
      </c>
      <c r="AF2889">
        <v>31.99</v>
      </c>
      <c r="AG2889" t="s">
        <v>97</v>
      </c>
      <c r="AH2889" t="s">
        <v>96</v>
      </c>
      <c r="AI2889" t="s">
        <v>97</v>
      </c>
      <c r="AJ2889" t="s">
        <v>97</v>
      </c>
      <c r="AK2889">
        <v>1</v>
      </c>
      <c r="AL2889">
        <v>1</v>
      </c>
      <c r="AM2889">
        <v>1</v>
      </c>
      <c r="AN2889">
        <v>231</v>
      </c>
      <c r="AO2889">
        <v>3</v>
      </c>
      <c r="AP2889">
        <v>3</v>
      </c>
      <c r="AQ2889">
        <v>-0.47000000000000203</v>
      </c>
      <c r="AR2889">
        <v>-0.5</v>
      </c>
      <c r="AS2889">
        <v>13.03</v>
      </c>
      <c r="AT2889">
        <v>13</v>
      </c>
      <c r="AU2889">
        <v>0.98529411764705899</v>
      </c>
      <c r="AV2889">
        <v>0.98437011566114396</v>
      </c>
      <c r="AW2889">
        <v>1.40769712140175</v>
      </c>
      <c r="AX2889">
        <v>1.4063769928102501</v>
      </c>
      <c r="AY2889">
        <v>1</v>
      </c>
      <c r="AZ2889" s="1">
        <v>41246</v>
      </c>
      <c r="BA2889" s="1">
        <v>41463</v>
      </c>
      <c r="BB2889">
        <v>59</v>
      </c>
      <c r="BC2889">
        <v>13</v>
      </c>
      <c r="BD2889">
        <v>1</v>
      </c>
      <c r="BE2889">
        <v>31.49</v>
      </c>
      <c r="BF2889">
        <v>31.49</v>
      </c>
      <c r="BG2889" t="s">
        <v>93</v>
      </c>
      <c r="BH2889" t="s">
        <v>93</v>
      </c>
      <c r="BI2889" t="s">
        <v>93</v>
      </c>
      <c r="BJ2889" t="s">
        <v>93</v>
      </c>
      <c r="BK2889" t="s">
        <v>93</v>
      </c>
      <c r="BL2889" t="s">
        <v>93</v>
      </c>
      <c r="BM2889" t="s">
        <v>93</v>
      </c>
      <c r="BN2889" t="s">
        <v>93</v>
      </c>
      <c r="BO2889" t="s">
        <v>93</v>
      </c>
      <c r="BP2889" t="s">
        <v>93</v>
      </c>
      <c r="BQ2889" t="s">
        <v>93</v>
      </c>
      <c r="BR2889" t="s">
        <v>93</v>
      </c>
      <c r="BS2889" t="s">
        <v>93</v>
      </c>
      <c r="BT2889" t="s">
        <v>93</v>
      </c>
      <c r="BU2889" t="s">
        <v>93</v>
      </c>
      <c r="BV2889" t="s">
        <v>93</v>
      </c>
      <c r="BW2889" t="s">
        <v>93</v>
      </c>
      <c r="BX2889" t="s">
        <v>93</v>
      </c>
      <c r="BY2889" t="s">
        <v>93</v>
      </c>
      <c r="BZ2889" t="s">
        <v>93</v>
      </c>
      <c r="CA2889" t="s">
        <v>93</v>
      </c>
      <c r="CB2889" t="s">
        <v>93</v>
      </c>
      <c r="CC2889" t="s">
        <v>93</v>
      </c>
      <c r="CD2889" t="s">
        <v>93</v>
      </c>
      <c r="CE2889" t="s">
        <v>93</v>
      </c>
      <c r="CF2889" t="s">
        <v>93</v>
      </c>
      <c r="CG2889" t="s">
        <v>93</v>
      </c>
      <c r="CH2889" t="s">
        <v>93</v>
      </c>
      <c r="CI2889" t="s">
        <v>93</v>
      </c>
      <c r="CJ2889" t="s">
        <v>93</v>
      </c>
      <c r="CK2889" t="s">
        <v>93</v>
      </c>
      <c r="CL2889" t="s">
        <v>93</v>
      </c>
      <c r="CM2889" t="s">
        <v>93</v>
      </c>
      <c r="CN2889">
        <v>11</v>
      </c>
      <c r="CO2889">
        <v>11</v>
      </c>
      <c r="CP2889">
        <v>0</v>
      </c>
      <c r="CQ2889">
        <v>1</v>
      </c>
    </row>
    <row r="2890" spans="1:95">
      <c r="A2890">
        <v>1130297</v>
      </c>
      <c r="B2890" t="s">
        <v>150</v>
      </c>
      <c r="C2890">
        <v>25</v>
      </c>
      <c r="D2890">
        <v>14107317</v>
      </c>
      <c r="E2890" s="1">
        <v>41414</v>
      </c>
      <c r="F2890" t="s">
        <v>151</v>
      </c>
      <c r="G2890">
        <v>44.99</v>
      </c>
      <c r="H2890">
        <v>0</v>
      </c>
      <c r="I2890">
        <v>0.30006668199999997</v>
      </c>
      <c r="J2890">
        <v>31.49</v>
      </c>
      <c r="K2890">
        <v>31.49</v>
      </c>
      <c r="L2890" t="s">
        <v>152</v>
      </c>
      <c r="M2890" t="s">
        <v>96</v>
      </c>
      <c r="N2890" t="s">
        <v>97</v>
      </c>
      <c r="O2890" t="s">
        <v>97</v>
      </c>
      <c r="P2890" t="s">
        <v>153</v>
      </c>
      <c r="Q2890">
        <v>31.96</v>
      </c>
      <c r="R2890">
        <v>0</v>
      </c>
      <c r="S2890">
        <v>0</v>
      </c>
      <c r="T2890">
        <v>31.96</v>
      </c>
      <c r="U2890">
        <v>31.96</v>
      </c>
      <c r="V2890" t="s">
        <v>97</v>
      </c>
      <c r="W2890" t="s">
        <v>96</v>
      </c>
      <c r="X2890" t="s">
        <v>311</v>
      </c>
      <c r="Y2890" t="s">
        <v>238</v>
      </c>
      <c r="Z2890">
        <v>14107317</v>
      </c>
      <c r="AA2890" t="s">
        <v>155</v>
      </c>
      <c r="AB2890">
        <v>31.99</v>
      </c>
      <c r="AC2890">
        <v>0</v>
      </c>
      <c r="AD2890">
        <v>0</v>
      </c>
      <c r="AE2890">
        <v>0</v>
      </c>
      <c r="AF2890">
        <v>31.99</v>
      </c>
      <c r="AG2890" t="s">
        <v>97</v>
      </c>
      <c r="AH2890" t="s">
        <v>96</v>
      </c>
      <c r="AI2890" t="s">
        <v>97</v>
      </c>
      <c r="AJ2890" t="s">
        <v>97</v>
      </c>
      <c r="AK2890">
        <v>1</v>
      </c>
      <c r="AL2890">
        <v>1</v>
      </c>
      <c r="AM2890">
        <v>1</v>
      </c>
      <c r="AN2890">
        <v>231</v>
      </c>
      <c r="AO2890">
        <v>3</v>
      </c>
      <c r="AP2890">
        <v>3</v>
      </c>
      <c r="AQ2890">
        <v>-0.47000000000000203</v>
      </c>
      <c r="AR2890">
        <v>-0.5</v>
      </c>
      <c r="AS2890">
        <v>13.03</v>
      </c>
      <c r="AT2890">
        <v>13</v>
      </c>
      <c r="AU2890">
        <v>0.98529411764705899</v>
      </c>
      <c r="AV2890">
        <v>0.98437011566114396</v>
      </c>
      <c r="AW2890">
        <v>1.40769712140175</v>
      </c>
      <c r="AX2890">
        <v>1.4063769928102501</v>
      </c>
      <c r="AY2890">
        <v>1</v>
      </c>
      <c r="AZ2890" s="1">
        <v>41246</v>
      </c>
      <c r="BA2890" s="1">
        <v>41463</v>
      </c>
      <c r="BB2890">
        <v>59</v>
      </c>
      <c r="BC2890">
        <v>13</v>
      </c>
      <c r="BD2890">
        <v>1</v>
      </c>
      <c r="BE2890">
        <v>31.49</v>
      </c>
      <c r="BF2890">
        <v>31.49</v>
      </c>
      <c r="BG2890" t="s">
        <v>93</v>
      </c>
      <c r="BH2890" t="s">
        <v>93</v>
      </c>
      <c r="BI2890" t="s">
        <v>93</v>
      </c>
      <c r="BJ2890" t="s">
        <v>93</v>
      </c>
      <c r="BK2890" t="s">
        <v>93</v>
      </c>
      <c r="BL2890" t="s">
        <v>93</v>
      </c>
      <c r="BM2890" t="s">
        <v>93</v>
      </c>
      <c r="BN2890" t="s">
        <v>93</v>
      </c>
      <c r="BO2890" t="s">
        <v>93</v>
      </c>
      <c r="BP2890" t="s">
        <v>93</v>
      </c>
      <c r="BQ2890" t="s">
        <v>93</v>
      </c>
      <c r="BR2890" t="s">
        <v>93</v>
      </c>
      <c r="BS2890" t="s">
        <v>93</v>
      </c>
      <c r="BT2890" t="s">
        <v>93</v>
      </c>
      <c r="BU2890" t="s">
        <v>93</v>
      </c>
      <c r="BV2890" t="s">
        <v>93</v>
      </c>
      <c r="BW2890" t="s">
        <v>93</v>
      </c>
      <c r="BX2890" t="s">
        <v>93</v>
      </c>
      <c r="BY2890" t="s">
        <v>93</v>
      </c>
      <c r="BZ2890" t="s">
        <v>93</v>
      </c>
      <c r="CA2890" t="s">
        <v>93</v>
      </c>
      <c r="CB2890" t="s">
        <v>93</v>
      </c>
      <c r="CC2890" t="s">
        <v>93</v>
      </c>
      <c r="CD2890" t="s">
        <v>93</v>
      </c>
      <c r="CE2890" t="s">
        <v>93</v>
      </c>
      <c r="CF2890" t="s">
        <v>93</v>
      </c>
      <c r="CG2890" t="s">
        <v>93</v>
      </c>
      <c r="CH2890" t="s">
        <v>93</v>
      </c>
      <c r="CI2890" t="s">
        <v>93</v>
      </c>
      <c r="CJ2890" t="s">
        <v>93</v>
      </c>
      <c r="CK2890" t="s">
        <v>93</v>
      </c>
      <c r="CL2890" t="s">
        <v>93</v>
      </c>
      <c r="CM2890" t="s">
        <v>93</v>
      </c>
      <c r="CN2890">
        <v>11</v>
      </c>
      <c r="CO2890">
        <v>11</v>
      </c>
      <c r="CP2890">
        <v>0</v>
      </c>
      <c r="CQ2890">
        <v>1</v>
      </c>
    </row>
    <row r="2891" spans="1:95">
      <c r="A2891">
        <v>1130297</v>
      </c>
      <c r="B2891" t="s">
        <v>150</v>
      </c>
      <c r="C2891">
        <v>26</v>
      </c>
      <c r="D2891">
        <v>14107317</v>
      </c>
      <c r="E2891" s="1">
        <v>41421</v>
      </c>
      <c r="F2891" t="s">
        <v>151</v>
      </c>
      <c r="G2891">
        <v>44.99</v>
      </c>
      <c r="H2891">
        <v>0</v>
      </c>
      <c r="I2891">
        <v>0.30006668199999997</v>
      </c>
      <c r="J2891">
        <v>31.49</v>
      </c>
      <c r="K2891">
        <v>31.49</v>
      </c>
      <c r="L2891" t="s">
        <v>152</v>
      </c>
      <c r="M2891" t="s">
        <v>96</v>
      </c>
      <c r="N2891" t="s">
        <v>97</v>
      </c>
      <c r="O2891" t="s">
        <v>97</v>
      </c>
      <c r="P2891" t="s">
        <v>153</v>
      </c>
      <c r="Q2891">
        <v>31.96</v>
      </c>
      <c r="R2891">
        <v>0</v>
      </c>
      <c r="S2891">
        <v>0</v>
      </c>
      <c r="T2891">
        <v>31.96</v>
      </c>
      <c r="U2891">
        <v>31.96</v>
      </c>
      <c r="V2891" t="s">
        <v>97</v>
      </c>
      <c r="W2891" t="s">
        <v>96</v>
      </c>
      <c r="X2891" t="s">
        <v>311</v>
      </c>
      <c r="Y2891" t="s">
        <v>238</v>
      </c>
      <c r="Z2891">
        <v>14107317</v>
      </c>
      <c r="AA2891" t="s">
        <v>155</v>
      </c>
      <c r="AB2891">
        <v>31.99</v>
      </c>
      <c r="AC2891">
        <v>0</v>
      </c>
      <c r="AD2891">
        <v>0</v>
      </c>
      <c r="AE2891">
        <v>0</v>
      </c>
      <c r="AF2891">
        <v>31.99</v>
      </c>
      <c r="AG2891" t="s">
        <v>97</v>
      </c>
      <c r="AH2891" t="s">
        <v>96</v>
      </c>
      <c r="AI2891" t="s">
        <v>97</v>
      </c>
      <c r="AJ2891" t="s">
        <v>97</v>
      </c>
      <c r="AK2891">
        <v>1</v>
      </c>
      <c r="AL2891">
        <v>1</v>
      </c>
      <c r="AM2891">
        <v>1</v>
      </c>
      <c r="AN2891">
        <v>231</v>
      </c>
      <c r="AO2891">
        <v>3</v>
      </c>
      <c r="AP2891">
        <v>3</v>
      </c>
      <c r="AQ2891">
        <v>-0.47000000000000203</v>
      </c>
      <c r="AR2891">
        <v>-0.5</v>
      </c>
      <c r="AS2891">
        <v>13.03</v>
      </c>
      <c r="AT2891">
        <v>13</v>
      </c>
      <c r="AU2891">
        <v>0.98529411764705899</v>
      </c>
      <c r="AV2891">
        <v>0.98437011566114396</v>
      </c>
      <c r="AW2891">
        <v>1.40769712140175</v>
      </c>
      <c r="AX2891">
        <v>1.4063769928102501</v>
      </c>
      <c r="AY2891">
        <v>1</v>
      </c>
      <c r="AZ2891" s="1">
        <v>41246</v>
      </c>
      <c r="BA2891" s="1">
        <v>41463</v>
      </c>
      <c r="BB2891">
        <v>59</v>
      </c>
      <c r="BC2891">
        <v>13</v>
      </c>
      <c r="BD2891">
        <v>1</v>
      </c>
      <c r="BE2891">
        <v>31.49</v>
      </c>
      <c r="BF2891">
        <v>31.49</v>
      </c>
      <c r="BG2891" t="s">
        <v>93</v>
      </c>
      <c r="BH2891" t="s">
        <v>93</v>
      </c>
      <c r="BI2891" t="s">
        <v>93</v>
      </c>
      <c r="BJ2891" t="s">
        <v>93</v>
      </c>
      <c r="BK2891" t="s">
        <v>93</v>
      </c>
      <c r="BL2891" t="s">
        <v>93</v>
      </c>
      <c r="BM2891" t="s">
        <v>93</v>
      </c>
      <c r="BN2891" t="s">
        <v>93</v>
      </c>
      <c r="BO2891" t="s">
        <v>93</v>
      </c>
      <c r="BP2891" t="s">
        <v>93</v>
      </c>
      <c r="BQ2891" t="s">
        <v>93</v>
      </c>
      <c r="BR2891" t="s">
        <v>93</v>
      </c>
      <c r="BS2891" t="s">
        <v>93</v>
      </c>
      <c r="BT2891" t="s">
        <v>93</v>
      </c>
      <c r="BU2891" t="s">
        <v>93</v>
      </c>
      <c r="BV2891" t="s">
        <v>93</v>
      </c>
      <c r="BW2891" t="s">
        <v>93</v>
      </c>
      <c r="BX2891" t="s">
        <v>93</v>
      </c>
      <c r="BY2891" t="s">
        <v>93</v>
      </c>
      <c r="BZ2891" t="s">
        <v>93</v>
      </c>
      <c r="CA2891" t="s">
        <v>93</v>
      </c>
      <c r="CB2891" t="s">
        <v>93</v>
      </c>
      <c r="CC2891" t="s">
        <v>93</v>
      </c>
      <c r="CD2891" t="s">
        <v>93</v>
      </c>
      <c r="CE2891" t="s">
        <v>93</v>
      </c>
      <c r="CF2891" t="s">
        <v>93</v>
      </c>
      <c r="CG2891" t="s">
        <v>93</v>
      </c>
      <c r="CH2891" t="s">
        <v>93</v>
      </c>
      <c r="CI2891" t="s">
        <v>93</v>
      </c>
      <c r="CJ2891" t="s">
        <v>93</v>
      </c>
      <c r="CK2891" t="s">
        <v>93</v>
      </c>
      <c r="CL2891" t="s">
        <v>93</v>
      </c>
      <c r="CM2891" t="s">
        <v>93</v>
      </c>
      <c r="CN2891">
        <v>11</v>
      </c>
      <c r="CO2891">
        <v>11</v>
      </c>
      <c r="CP2891">
        <v>0</v>
      </c>
      <c r="CQ2891">
        <v>1</v>
      </c>
    </row>
    <row r="2892" spans="1:95">
      <c r="A2892">
        <v>1130297</v>
      </c>
      <c r="B2892" t="s">
        <v>150</v>
      </c>
      <c r="C2892">
        <v>27</v>
      </c>
      <c r="D2892">
        <v>14107317</v>
      </c>
      <c r="E2892" s="1">
        <v>41428</v>
      </c>
      <c r="F2892" t="s">
        <v>151</v>
      </c>
      <c r="G2892">
        <v>44.99</v>
      </c>
      <c r="H2892">
        <v>0</v>
      </c>
      <c r="I2892">
        <v>0.30006668199999997</v>
      </c>
      <c r="J2892">
        <v>31.49</v>
      </c>
      <c r="K2892">
        <v>31.49</v>
      </c>
      <c r="L2892" t="s">
        <v>152</v>
      </c>
      <c r="M2892" t="s">
        <v>96</v>
      </c>
      <c r="N2892" t="s">
        <v>97</v>
      </c>
      <c r="O2892" t="s">
        <v>97</v>
      </c>
      <c r="P2892" t="s">
        <v>153</v>
      </c>
      <c r="Q2892">
        <v>31.96</v>
      </c>
      <c r="R2892">
        <v>0</v>
      </c>
      <c r="S2892">
        <v>0</v>
      </c>
      <c r="T2892">
        <v>31.96</v>
      </c>
      <c r="U2892">
        <v>31.96</v>
      </c>
      <c r="V2892" t="s">
        <v>97</v>
      </c>
      <c r="W2892" t="s">
        <v>96</v>
      </c>
      <c r="X2892" t="s">
        <v>311</v>
      </c>
      <c r="Y2892" t="s">
        <v>238</v>
      </c>
      <c r="Z2892">
        <v>14107317</v>
      </c>
      <c r="AA2892" t="s">
        <v>155</v>
      </c>
      <c r="AB2892">
        <v>31.99</v>
      </c>
      <c r="AC2892">
        <v>0</v>
      </c>
      <c r="AD2892">
        <v>0</v>
      </c>
      <c r="AE2892">
        <v>0</v>
      </c>
      <c r="AF2892">
        <v>31.99</v>
      </c>
      <c r="AG2892" t="s">
        <v>97</v>
      </c>
      <c r="AH2892" t="s">
        <v>96</v>
      </c>
      <c r="AI2892" t="s">
        <v>97</v>
      </c>
      <c r="AJ2892" t="s">
        <v>97</v>
      </c>
      <c r="AK2892">
        <v>1</v>
      </c>
      <c r="AL2892">
        <v>1</v>
      </c>
      <c r="AM2892">
        <v>1</v>
      </c>
      <c r="AN2892">
        <v>231</v>
      </c>
      <c r="AO2892">
        <v>3</v>
      </c>
      <c r="AP2892">
        <v>3</v>
      </c>
      <c r="AQ2892">
        <v>-0.47000000000000203</v>
      </c>
      <c r="AR2892">
        <v>-0.5</v>
      </c>
      <c r="AS2892">
        <v>13.03</v>
      </c>
      <c r="AT2892">
        <v>13</v>
      </c>
      <c r="AU2892">
        <v>0.98529411764705899</v>
      </c>
      <c r="AV2892">
        <v>0.98437011566114396</v>
      </c>
      <c r="AW2892">
        <v>1.40769712140175</v>
      </c>
      <c r="AX2892">
        <v>1.4063769928102501</v>
      </c>
      <c r="AY2892">
        <v>1</v>
      </c>
      <c r="AZ2892" s="1">
        <v>41246</v>
      </c>
      <c r="BA2892" s="1">
        <v>41463</v>
      </c>
      <c r="BB2892">
        <v>59</v>
      </c>
      <c r="BC2892">
        <v>13</v>
      </c>
      <c r="BD2892">
        <v>1</v>
      </c>
      <c r="BE2892">
        <v>31.49</v>
      </c>
      <c r="BF2892">
        <v>31.49</v>
      </c>
      <c r="BG2892" t="s">
        <v>93</v>
      </c>
      <c r="BH2892" t="s">
        <v>93</v>
      </c>
      <c r="BI2892" t="s">
        <v>93</v>
      </c>
      <c r="BJ2892" t="s">
        <v>93</v>
      </c>
      <c r="BK2892" t="s">
        <v>93</v>
      </c>
      <c r="BL2892" t="s">
        <v>93</v>
      </c>
      <c r="BM2892" t="s">
        <v>93</v>
      </c>
      <c r="BN2892" t="s">
        <v>93</v>
      </c>
      <c r="BO2892" t="s">
        <v>93</v>
      </c>
      <c r="BP2892" t="s">
        <v>93</v>
      </c>
      <c r="BQ2892" t="s">
        <v>93</v>
      </c>
      <c r="BR2892" t="s">
        <v>93</v>
      </c>
      <c r="BS2892" t="s">
        <v>93</v>
      </c>
      <c r="BT2892" t="s">
        <v>93</v>
      </c>
      <c r="BU2892" t="s">
        <v>93</v>
      </c>
      <c r="BV2892" t="s">
        <v>93</v>
      </c>
      <c r="BW2892" t="s">
        <v>93</v>
      </c>
      <c r="BX2892" t="s">
        <v>93</v>
      </c>
      <c r="BY2892" t="s">
        <v>93</v>
      </c>
      <c r="BZ2892" t="s">
        <v>93</v>
      </c>
      <c r="CA2892" t="s">
        <v>93</v>
      </c>
      <c r="CB2892" t="s">
        <v>93</v>
      </c>
      <c r="CC2892" t="s">
        <v>93</v>
      </c>
      <c r="CD2892" t="s">
        <v>93</v>
      </c>
      <c r="CE2892" t="s">
        <v>93</v>
      </c>
      <c r="CF2892" t="s">
        <v>93</v>
      </c>
      <c r="CG2892" t="s">
        <v>93</v>
      </c>
      <c r="CH2892" t="s">
        <v>93</v>
      </c>
      <c r="CI2892" t="s">
        <v>93</v>
      </c>
      <c r="CJ2892" t="s">
        <v>93</v>
      </c>
      <c r="CK2892" t="s">
        <v>93</v>
      </c>
      <c r="CL2892" t="s">
        <v>93</v>
      </c>
      <c r="CM2892" t="s">
        <v>93</v>
      </c>
      <c r="CN2892">
        <v>11</v>
      </c>
      <c r="CO2892">
        <v>11</v>
      </c>
      <c r="CP2892">
        <v>0</v>
      </c>
      <c r="CQ2892">
        <v>1</v>
      </c>
    </row>
    <row r="2893" spans="1:95">
      <c r="A2893">
        <v>1130297</v>
      </c>
      <c r="B2893" t="s">
        <v>150</v>
      </c>
      <c r="C2893">
        <v>28</v>
      </c>
      <c r="D2893">
        <v>14107317</v>
      </c>
      <c r="E2893" s="1">
        <v>41435</v>
      </c>
      <c r="F2893" t="s">
        <v>151</v>
      </c>
      <c r="G2893">
        <v>44.99</v>
      </c>
      <c r="H2893">
        <v>0</v>
      </c>
      <c r="I2893">
        <v>0</v>
      </c>
      <c r="J2893">
        <v>0</v>
      </c>
      <c r="K2893">
        <v>44.99</v>
      </c>
      <c r="L2893" t="s">
        <v>1338</v>
      </c>
      <c r="M2893" t="s">
        <v>96</v>
      </c>
      <c r="N2893" t="s">
        <v>97</v>
      </c>
      <c r="O2893" t="s">
        <v>97</v>
      </c>
      <c r="P2893" t="s">
        <v>153</v>
      </c>
      <c r="Q2893">
        <v>31.96</v>
      </c>
      <c r="R2893">
        <v>0</v>
      </c>
      <c r="S2893">
        <v>0</v>
      </c>
      <c r="T2893">
        <v>31.96</v>
      </c>
      <c r="U2893">
        <v>31.96</v>
      </c>
      <c r="V2893" t="s">
        <v>97</v>
      </c>
      <c r="W2893" t="s">
        <v>96</v>
      </c>
      <c r="X2893" t="s">
        <v>311</v>
      </c>
      <c r="Y2893" t="s">
        <v>238</v>
      </c>
      <c r="Z2893">
        <v>14107317</v>
      </c>
      <c r="AA2893" t="s">
        <v>155</v>
      </c>
      <c r="AB2893">
        <v>31.99</v>
      </c>
      <c r="AC2893">
        <v>0</v>
      </c>
      <c r="AD2893">
        <v>0</v>
      </c>
      <c r="AE2893">
        <v>0</v>
      </c>
      <c r="AF2893">
        <v>31.99</v>
      </c>
      <c r="AG2893" t="s">
        <v>97</v>
      </c>
      <c r="AH2893" t="s">
        <v>96</v>
      </c>
      <c r="AI2893" t="s">
        <v>97</v>
      </c>
      <c r="AJ2893" t="s">
        <v>97</v>
      </c>
      <c r="AK2893">
        <v>1</v>
      </c>
      <c r="AL2893">
        <v>1</v>
      </c>
      <c r="AM2893">
        <v>1</v>
      </c>
      <c r="AN2893">
        <v>188</v>
      </c>
      <c r="AO2893">
        <v>3</v>
      </c>
      <c r="AP2893">
        <v>3</v>
      </c>
      <c r="AQ2893">
        <v>13.03</v>
      </c>
      <c r="AR2893">
        <v>13</v>
      </c>
      <c r="AS2893">
        <v>13.03</v>
      </c>
      <c r="AT2893">
        <v>13</v>
      </c>
      <c r="AU2893">
        <v>1.40769712140175</v>
      </c>
      <c r="AV2893">
        <v>1.4063769928102501</v>
      </c>
      <c r="AW2893">
        <v>1.40769712140175</v>
      </c>
      <c r="AX2893">
        <v>1.4063769928102501</v>
      </c>
      <c r="AY2893">
        <v>1</v>
      </c>
      <c r="AZ2893" s="1">
        <v>41246</v>
      </c>
      <c r="BA2893" s="1">
        <v>41463</v>
      </c>
      <c r="BB2893">
        <v>59</v>
      </c>
      <c r="BC2893">
        <v>13</v>
      </c>
      <c r="BD2893">
        <v>1</v>
      </c>
      <c r="BE2893">
        <v>44.99</v>
      </c>
      <c r="BF2893">
        <v>44.99</v>
      </c>
      <c r="BG2893" t="s">
        <v>93</v>
      </c>
      <c r="BH2893" t="s">
        <v>93</v>
      </c>
      <c r="BI2893" t="s">
        <v>93</v>
      </c>
      <c r="BJ2893" t="s">
        <v>93</v>
      </c>
      <c r="BK2893" t="s">
        <v>93</v>
      </c>
      <c r="BL2893" t="s">
        <v>93</v>
      </c>
      <c r="BM2893" t="s">
        <v>93</v>
      </c>
      <c r="BN2893" t="s">
        <v>93</v>
      </c>
      <c r="BO2893" t="s">
        <v>93</v>
      </c>
      <c r="BP2893" t="s">
        <v>93</v>
      </c>
      <c r="BQ2893" t="s">
        <v>93</v>
      </c>
      <c r="BR2893" t="s">
        <v>93</v>
      </c>
      <c r="BS2893" t="s">
        <v>93</v>
      </c>
      <c r="BT2893" t="s">
        <v>93</v>
      </c>
      <c r="BU2893" t="s">
        <v>93</v>
      </c>
      <c r="BV2893" t="s">
        <v>93</v>
      </c>
      <c r="BW2893" t="s">
        <v>93</v>
      </c>
      <c r="BX2893" t="s">
        <v>93</v>
      </c>
      <c r="BY2893" t="s">
        <v>93</v>
      </c>
      <c r="BZ2893" t="s">
        <v>93</v>
      </c>
      <c r="CA2893" t="s">
        <v>93</v>
      </c>
      <c r="CB2893" t="s">
        <v>93</v>
      </c>
      <c r="CC2893" t="s">
        <v>93</v>
      </c>
      <c r="CD2893" t="s">
        <v>93</v>
      </c>
      <c r="CE2893" t="s">
        <v>93</v>
      </c>
      <c r="CF2893" t="s">
        <v>93</v>
      </c>
      <c r="CG2893" t="s">
        <v>93</v>
      </c>
      <c r="CH2893" t="s">
        <v>93</v>
      </c>
      <c r="CI2893" t="s">
        <v>93</v>
      </c>
      <c r="CJ2893" t="s">
        <v>93</v>
      </c>
      <c r="CK2893" t="s">
        <v>93</v>
      </c>
      <c r="CL2893" t="s">
        <v>93</v>
      </c>
      <c r="CM2893" t="s">
        <v>93</v>
      </c>
      <c r="CN2893">
        <v>11</v>
      </c>
      <c r="CO2893">
        <v>11</v>
      </c>
      <c r="CP2893">
        <v>0</v>
      </c>
      <c r="CQ2893">
        <v>1</v>
      </c>
    </row>
    <row r="2894" spans="1:95">
      <c r="A2894">
        <v>1130297</v>
      </c>
      <c r="B2894" t="s">
        <v>150</v>
      </c>
      <c r="C2894">
        <v>29</v>
      </c>
      <c r="D2894">
        <v>14107317</v>
      </c>
      <c r="E2894" s="1">
        <v>41442</v>
      </c>
      <c r="F2894" t="s">
        <v>151</v>
      </c>
      <c r="G2894">
        <v>44.99</v>
      </c>
      <c r="H2894">
        <v>0</v>
      </c>
      <c r="I2894">
        <v>0</v>
      </c>
      <c r="J2894">
        <v>0</v>
      </c>
      <c r="K2894">
        <v>44.99</v>
      </c>
      <c r="L2894" t="s">
        <v>1338</v>
      </c>
      <c r="M2894" t="s">
        <v>96</v>
      </c>
      <c r="N2894" t="s">
        <v>97</v>
      </c>
      <c r="O2894" t="s">
        <v>97</v>
      </c>
      <c r="P2894" t="s">
        <v>153</v>
      </c>
      <c r="Q2894">
        <v>31.96</v>
      </c>
      <c r="R2894">
        <v>0</v>
      </c>
      <c r="S2894">
        <v>0</v>
      </c>
      <c r="T2894">
        <v>31.96</v>
      </c>
      <c r="U2894">
        <v>31.96</v>
      </c>
      <c r="V2894" t="s">
        <v>97</v>
      </c>
      <c r="W2894" t="s">
        <v>96</v>
      </c>
      <c r="X2894" t="s">
        <v>311</v>
      </c>
      <c r="Y2894" t="s">
        <v>238</v>
      </c>
      <c r="Z2894">
        <v>14107317</v>
      </c>
      <c r="AA2894" t="s">
        <v>155</v>
      </c>
      <c r="AB2894">
        <v>31.99</v>
      </c>
      <c r="AC2894">
        <v>0</v>
      </c>
      <c r="AD2894">
        <v>0</v>
      </c>
      <c r="AE2894">
        <v>0</v>
      </c>
      <c r="AF2894">
        <v>31.99</v>
      </c>
      <c r="AG2894" t="s">
        <v>97</v>
      </c>
      <c r="AH2894" t="s">
        <v>96</v>
      </c>
      <c r="AI2894" t="s">
        <v>97</v>
      </c>
      <c r="AJ2894" t="s">
        <v>97</v>
      </c>
      <c r="AK2894">
        <v>1</v>
      </c>
      <c r="AL2894">
        <v>1</v>
      </c>
      <c r="AM2894">
        <v>1</v>
      </c>
      <c r="AN2894">
        <v>188</v>
      </c>
      <c r="AO2894">
        <v>3</v>
      </c>
      <c r="AP2894">
        <v>3</v>
      </c>
      <c r="AQ2894">
        <v>13.03</v>
      </c>
      <c r="AR2894">
        <v>13</v>
      </c>
      <c r="AS2894">
        <v>13.03</v>
      </c>
      <c r="AT2894">
        <v>13</v>
      </c>
      <c r="AU2894">
        <v>1.40769712140175</v>
      </c>
      <c r="AV2894">
        <v>1.4063769928102501</v>
      </c>
      <c r="AW2894">
        <v>1.40769712140175</v>
      </c>
      <c r="AX2894">
        <v>1.4063769928102501</v>
      </c>
      <c r="AY2894">
        <v>1</v>
      </c>
      <c r="AZ2894" s="1">
        <v>41246</v>
      </c>
      <c r="BA2894" s="1">
        <v>41463</v>
      </c>
      <c r="BB2894">
        <v>59</v>
      </c>
      <c r="BC2894">
        <v>13</v>
      </c>
      <c r="BD2894">
        <v>1</v>
      </c>
      <c r="BE2894">
        <v>44.99</v>
      </c>
      <c r="BF2894">
        <v>44.99</v>
      </c>
      <c r="BG2894" t="s">
        <v>93</v>
      </c>
      <c r="BH2894" t="s">
        <v>93</v>
      </c>
      <c r="BI2894" t="s">
        <v>93</v>
      </c>
      <c r="BJ2894" t="s">
        <v>93</v>
      </c>
      <c r="BK2894" t="s">
        <v>93</v>
      </c>
      <c r="BL2894" t="s">
        <v>93</v>
      </c>
      <c r="BM2894" t="s">
        <v>93</v>
      </c>
      <c r="BN2894" t="s">
        <v>93</v>
      </c>
      <c r="BO2894" t="s">
        <v>93</v>
      </c>
      <c r="BP2894" t="s">
        <v>93</v>
      </c>
      <c r="BQ2894" t="s">
        <v>93</v>
      </c>
      <c r="BR2894" t="s">
        <v>93</v>
      </c>
      <c r="BS2894" t="s">
        <v>93</v>
      </c>
      <c r="BT2894" t="s">
        <v>93</v>
      </c>
      <c r="BU2894" t="s">
        <v>93</v>
      </c>
      <c r="BV2894" t="s">
        <v>93</v>
      </c>
      <c r="BW2894" t="s">
        <v>93</v>
      </c>
      <c r="BX2894" t="s">
        <v>93</v>
      </c>
      <c r="BY2894" t="s">
        <v>93</v>
      </c>
      <c r="BZ2894" t="s">
        <v>93</v>
      </c>
      <c r="CA2894" t="s">
        <v>93</v>
      </c>
      <c r="CB2894" t="s">
        <v>93</v>
      </c>
      <c r="CC2894" t="s">
        <v>93</v>
      </c>
      <c r="CD2894" t="s">
        <v>93</v>
      </c>
      <c r="CE2894" t="s">
        <v>93</v>
      </c>
      <c r="CF2894" t="s">
        <v>93</v>
      </c>
      <c r="CG2894" t="s">
        <v>93</v>
      </c>
      <c r="CH2894" t="s">
        <v>93</v>
      </c>
      <c r="CI2894" t="s">
        <v>93</v>
      </c>
      <c r="CJ2894" t="s">
        <v>93</v>
      </c>
      <c r="CK2894" t="s">
        <v>93</v>
      </c>
      <c r="CL2894" t="s">
        <v>93</v>
      </c>
      <c r="CM2894" t="s">
        <v>93</v>
      </c>
      <c r="CN2894">
        <v>11</v>
      </c>
      <c r="CO2894">
        <v>11</v>
      </c>
      <c r="CP2894">
        <v>0</v>
      </c>
      <c r="CQ2894">
        <v>1</v>
      </c>
    </row>
    <row r="2895" spans="1:95">
      <c r="A2895">
        <v>1130297</v>
      </c>
      <c r="B2895" t="s">
        <v>150</v>
      </c>
      <c r="C2895">
        <v>30</v>
      </c>
      <c r="D2895">
        <v>14107317</v>
      </c>
      <c r="E2895" s="1">
        <v>41449</v>
      </c>
      <c r="F2895" t="s">
        <v>151</v>
      </c>
      <c r="G2895">
        <v>44.99</v>
      </c>
      <c r="H2895">
        <v>0</v>
      </c>
      <c r="I2895">
        <v>0</v>
      </c>
      <c r="J2895">
        <v>0</v>
      </c>
      <c r="K2895">
        <v>44.99</v>
      </c>
      <c r="L2895" t="s">
        <v>1338</v>
      </c>
      <c r="M2895" t="s">
        <v>96</v>
      </c>
      <c r="N2895" t="s">
        <v>97</v>
      </c>
      <c r="O2895" t="s">
        <v>97</v>
      </c>
      <c r="P2895" t="s">
        <v>153</v>
      </c>
      <c r="Q2895">
        <v>31.96</v>
      </c>
      <c r="R2895">
        <v>0</v>
      </c>
      <c r="S2895">
        <v>0</v>
      </c>
      <c r="T2895">
        <v>31.96</v>
      </c>
      <c r="U2895">
        <v>31.96</v>
      </c>
      <c r="V2895" t="s">
        <v>97</v>
      </c>
      <c r="W2895" t="s">
        <v>96</v>
      </c>
      <c r="X2895" t="s">
        <v>311</v>
      </c>
      <c r="Y2895" t="s">
        <v>238</v>
      </c>
      <c r="Z2895">
        <v>14107317</v>
      </c>
      <c r="AA2895" t="s">
        <v>155</v>
      </c>
      <c r="AB2895">
        <v>31.99</v>
      </c>
      <c r="AC2895">
        <v>0</v>
      </c>
      <c r="AD2895">
        <v>0</v>
      </c>
      <c r="AE2895">
        <v>0</v>
      </c>
      <c r="AF2895">
        <v>31.99</v>
      </c>
      <c r="AG2895" t="s">
        <v>97</v>
      </c>
      <c r="AH2895" t="s">
        <v>96</v>
      </c>
      <c r="AI2895" t="s">
        <v>97</v>
      </c>
      <c r="AJ2895" t="s">
        <v>97</v>
      </c>
      <c r="AK2895">
        <v>1</v>
      </c>
      <c r="AL2895">
        <v>1</v>
      </c>
      <c r="AM2895">
        <v>1</v>
      </c>
      <c r="AN2895">
        <v>188</v>
      </c>
      <c r="AO2895">
        <v>3</v>
      </c>
      <c r="AP2895">
        <v>3</v>
      </c>
      <c r="AQ2895">
        <v>13.03</v>
      </c>
      <c r="AR2895">
        <v>13</v>
      </c>
      <c r="AS2895">
        <v>13.03</v>
      </c>
      <c r="AT2895">
        <v>13</v>
      </c>
      <c r="AU2895">
        <v>1.40769712140175</v>
      </c>
      <c r="AV2895">
        <v>1.4063769928102501</v>
      </c>
      <c r="AW2895">
        <v>1.40769712140175</v>
      </c>
      <c r="AX2895">
        <v>1.4063769928102501</v>
      </c>
      <c r="AY2895">
        <v>1</v>
      </c>
      <c r="AZ2895" s="1">
        <v>41246</v>
      </c>
      <c r="BA2895" s="1">
        <v>41463</v>
      </c>
      <c r="BB2895">
        <v>59</v>
      </c>
      <c r="BC2895">
        <v>13</v>
      </c>
      <c r="BD2895">
        <v>1</v>
      </c>
      <c r="BE2895">
        <v>44.99</v>
      </c>
      <c r="BF2895">
        <v>44.99</v>
      </c>
      <c r="BG2895" t="s">
        <v>93</v>
      </c>
      <c r="BH2895" t="s">
        <v>93</v>
      </c>
      <c r="BI2895" t="s">
        <v>93</v>
      </c>
      <c r="BJ2895" t="s">
        <v>93</v>
      </c>
      <c r="BK2895" t="s">
        <v>93</v>
      </c>
      <c r="BL2895" t="s">
        <v>93</v>
      </c>
      <c r="BM2895" t="s">
        <v>93</v>
      </c>
      <c r="BN2895" t="s">
        <v>93</v>
      </c>
      <c r="BO2895" t="s">
        <v>93</v>
      </c>
      <c r="BP2895" t="s">
        <v>93</v>
      </c>
      <c r="BQ2895" t="s">
        <v>93</v>
      </c>
      <c r="BR2895" t="s">
        <v>93</v>
      </c>
      <c r="BS2895" t="s">
        <v>93</v>
      </c>
      <c r="BT2895" t="s">
        <v>93</v>
      </c>
      <c r="BU2895" t="s">
        <v>93</v>
      </c>
      <c r="BV2895" t="s">
        <v>93</v>
      </c>
      <c r="BW2895" t="s">
        <v>93</v>
      </c>
      <c r="BX2895" t="s">
        <v>93</v>
      </c>
      <c r="BY2895" t="s">
        <v>93</v>
      </c>
      <c r="BZ2895" t="s">
        <v>93</v>
      </c>
      <c r="CA2895" t="s">
        <v>93</v>
      </c>
      <c r="CB2895" t="s">
        <v>93</v>
      </c>
      <c r="CC2895" t="s">
        <v>93</v>
      </c>
      <c r="CD2895" t="s">
        <v>93</v>
      </c>
      <c r="CE2895" t="s">
        <v>93</v>
      </c>
      <c r="CF2895" t="s">
        <v>93</v>
      </c>
      <c r="CG2895" t="s">
        <v>93</v>
      </c>
      <c r="CH2895" t="s">
        <v>93</v>
      </c>
      <c r="CI2895" t="s">
        <v>93</v>
      </c>
      <c r="CJ2895" t="s">
        <v>93</v>
      </c>
      <c r="CK2895" t="s">
        <v>93</v>
      </c>
      <c r="CL2895" t="s">
        <v>93</v>
      </c>
      <c r="CM2895" t="s">
        <v>93</v>
      </c>
      <c r="CN2895">
        <v>11</v>
      </c>
      <c r="CO2895">
        <v>11</v>
      </c>
      <c r="CP2895">
        <v>0</v>
      </c>
      <c r="CQ2895">
        <v>1</v>
      </c>
    </row>
    <row r="2896" spans="1:95">
      <c r="A2896">
        <v>1130297</v>
      </c>
      <c r="B2896" t="s">
        <v>150</v>
      </c>
      <c r="C2896">
        <v>31</v>
      </c>
      <c r="D2896">
        <v>14107317</v>
      </c>
      <c r="E2896" s="1">
        <v>41456</v>
      </c>
      <c r="F2896" t="s">
        <v>151</v>
      </c>
      <c r="G2896">
        <v>44.99</v>
      </c>
      <c r="H2896">
        <v>0</v>
      </c>
      <c r="I2896">
        <v>0</v>
      </c>
      <c r="J2896">
        <v>0</v>
      </c>
      <c r="K2896">
        <v>44.99</v>
      </c>
      <c r="L2896" t="s">
        <v>1338</v>
      </c>
      <c r="M2896" t="s">
        <v>96</v>
      </c>
      <c r="N2896" t="s">
        <v>97</v>
      </c>
      <c r="O2896" t="s">
        <v>97</v>
      </c>
      <c r="P2896" t="s">
        <v>153</v>
      </c>
      <c r="Q2896">
        <v>31.96</v>
      </c>
      <c r="R2896">
        <v>0</v>
      </c>
      <c r="S2896">
        <v>0</v>
      </c>
      <c r="T2896">
        <v>31.96</v>
      </c>
      <c r="U2896">
        <v>31.96</v>
      </c>
      <c r="V2896" t="s">
        <v>97</v>
      </c>
      <c r="W2896" t="s">
        <v>96</v>
      </c>
      <c r="X2896" t="s">
        <v>311</v>
      </c>
      <c r="Y2896" t="s">
        <v>238</v>
      </c>
      <c r="Z2896">
        <v>14107317</v>
      </c>
      <c r="AA2896" t="s">
        <v>155</v>
      </c>
      <c r="AB2896">
        <v>31.99</v>
      </c>
      <c r="AC2896">
        <v>0</v>
      </c>
      <c r="AD2896">
        <v>0</v>
      </c>
      <c r="AE2896">
        <v>0</v>
      </c>
      <c r="AF2896">
        <v>31.99</v>
      </c>
      <c r="AG2896" t="s">
        <v>97</v>
      </c>
      <c r="AH2896" t="s">
        <v>96</v>
      </c>
      <c r="AI2896" t="s">
        <v>97</v>
      </c>
      <c r="AJ2896" t="s">
        <v>97</v>
      </c>
      <c r="AK2896">
        <v>1</v>
      </c>
      <c r="AL2896">
        <v>1</v>
      </c>
      <c r="AM2896">
        <v>1</v>
      </c>
      <c r="AN2896">
        <v>188</v>
      </c>
      <c r="AO2896">
        <v>3</v>
      </c>
      <c r="AP2896">
        <v>3</v>
      </c>
      <c r="AQ2896">
        <v>13.03</v>
      </c>
      <c r="AR2896">
        <v>13</v>
      </c>
      <c r="AS2896">
        <v>13.03</v>
      </c>
      <c r="AT2896">
        <v>13</v>
      </c>
      <c r="AU2896">
        <v>1.40769712140175</v>
      </c>
      <c r="AV2896">
        <v>1.4063769928102501</v>
      </c>
      <c r="AW2896">
        <v>1.40769712140175</v>
      </c>
      <c r="AX2896">
        <v>1.4063769928102501</v>
      </c>
      <c r="AY2896">
        <v>1</v>
      </c>
      <c r="AZ2896" s="1">
        <v>41246</v>
      </c>
      <c r="BA2896" s="1">
        <v>41463</v>
      </c>
      <c r="BB2896">
        <v>59</v>
      </c>
      <c r="BC2896">
        <v>13</v>
      </c>
      <c r="BD2896">
        <v>1</v>
      </c>
      <c r="BE2896">
        <v>44.99</v>
      </c>
      <c r="BF2896">
        <v>44.99</v>
      </c>
      <c r="BG2896" t="s">
        <v>93</v>
      </c>
      <c r="BH2896" t="s">
        <v>93</v>
      </c>
      <c r="BI2896" t="s">
        <v>93</v>
      </c>
      <c r="BJ2896" t="s">
        <v>93</v>
      </c>
      <c r="BK2896" t="s">
        <v>93</v>
      </c>
      <c r="BL2896" t="s">
        <v>93</v>
      </c>
      <c r="BM2896" t="s">
        <v>93</v>
      </c>
      <c r="BN2896" t="s">
        <v>93</v>
      </c>
      <c r="BO2896" t="s">
        <v>93</v>
      </c>
      <c r="BP2896" t="s">
        <v>93</v>
      </c>
      <c r="BQ2896" t="s">
        <v>93</v>
      </c>
      <c r="BR2896" t="s">
        <v>93</v>
      </c>
      <c r="BS2896" t="s">
        <v>93</v>
      </c>
      <c r="BT2896" t="s">
        <v>93</v>
      </c>
      <c r="BU2896" t="s">
        <v>93</v>
      </c>
      <c r="BV2896" t="s">
        <v>93</v>
      </c>
      <c r="BW2896" t="s">
        <v>93</v>
      </c>
      <c r="BX2896" t="s">
        <v>93</v>
      </c>
      <c r="BY2896" t="s">
        <v>93</v>
      </c>
      <c r="BZ2896" t="s">
        <v>93</v>
      </c>
      <c r="CA2896" t="s">
        <v>93</v>
      </c>
      <c r="CB2896" t="s">
        <v>93</v>
      </c>
      <c r="CC2896" t="s">
        <v>93</v>
      </c>
      <c r="CD2896" t="s">
        <v>93</v>
      </c>
      <c r="CE2896" t="s">
        <v>93</v>
      </c>
      <c r="CF2896" t="s">
        <v>93</v>
      </c>
      <c r="CG2896" t="s">
        <v>93</v>
      </c>
      <c r="CH2896" t="s">
        <v>93</v>
      </c>
      <c r="CI2896" t="s">
        <v>93</v>
      </c>
      <c r="CJ2896" t="s">
        <v>93</v>
      </c>
      <c r="CK2896" t="s">
        <v>93</v>
      </c>
      <c r="CL2896" t="s">
        <v>93</v>
      </c>
      <c r="CM2896" t="s">
        <v>93</v>
      </c>
      <c r="CN2896">
        <v>11</v>
      </c>
      <c r="CO2896">
        <v>11</v>
      </c>
      <c r="CP2896">
        <v>0</v>
      </c>
      <c r="CQ2896">
        <v>1</v>
      </c>
    </row>
    <row r="2897" spans="1:95">
      <c r="A2897">
        <v>1130297</v>
      </c>
      <c r="B2897" t="s">
        <v>150</v>
      </c>
      <c r="C2897">
        <v>32</v>
      </c>
      <c r="D2897">
        <v>14107317</v>
      </c>
      <c r="E2897" s="1">
        <v>41463</v>
      </c>
      <c r="F2897" t="s">
        <v>151</v>
      </c>
      <c r="G2897">
        <v>44.99</v>
      </c>
      <c r="H2897">
        <v>0</v>
      </c>
      <c r="I2897">
        <v>0</v>
      </c>
      <c r="J2897">
        <v>0</v>
      </c>
      <c r="K2897">
        <v>44.99</v>
      </c>
      <c r="L2897" t="s">
        <v>1338</v>
      </c>
      <c r="M2897" t="s">
        <v>96</v>
      </c>
      <c r="N2897" t="s">
        <v>97</v>
      </c>
      <c r="O2897" t="s">
        <v>97</v>
      </c>
      <c r="P2897" t="s">
        <v>153</v>
      </c>
      <c r="Q2897">
        <v>31.96</v>
      </c>
      <c r="R2897">
        <v>0</v>
      </c>
      <c r="S2897">
        <v>0</v>
      </c>
      <c r="T2897">
        <v>31.96</v>
      </c>
      <c r="U2897">
        <v>31.96</v>
      </c>
      <c r="V2897" t="s">
        <v>97</v>
      </c>
      <c r="W2897" t="s">
        <v>96</v>
      </c>
      <c r="X2897" t="s">
        <v>311</v>
      </c>
      <c r="Y2897" t="s">
        <v>238</v>
      </c>
      <c r="Z2897">
        <v>14107317</v>
      </c>
      <c r="AA2897" t="s">
        <v>155</v>
      </c>
      <c r="AB2897">
        <v>31.99</v>
      </c>
      <c r="AC2897">
        <v>0</v>
      </c>
      <c r="AD2897">
        <v>0</v>
      </c>
      <c r="AE2897">
        <v>0</v>
      </c>
      <c r="AF2897">
        <v>31.99</v>
      </c>
      <c r="AG2897" t="s">
        <v>97</v>
      </c>
      <c r="AH2897" t="s">
        <v>96</v>
      </c>
      <c r="AI2897" t="s">
        <v>97</v>
      </c>
      <c r="AJ2897" t="s">
        <v>97</v>
      </c>
      <c r="AK2897">
        <v>1</v>
      </c>
      <c r="AL2897">
        <v>1</v>
      </c>
      <c r="AM2897">
        <v>1</v>
      </c>
      <c r="AN2897">
        <v>188</v>
      </c>
      <c r="AO2897">
        <v>3</v>
      </c>
      <c r="AP2897">
        <v>3</v>
      </c>
      <c r="AQ2897">
        <v>13.03</v>
      </c>
      <c r="AR2897">
        <v>13</v>
      </c>
      <c r="AS2897">
        <v>13.03</v>
      </c>
      <c r="AT2897">
        <v>13</v>
      </c>
      <c r="AU2897">
        <v>1.40769712140175</v>
      </c>
      <c r="AV2897">
        <v>1.4063769928102501</v>
      </c>
      <c r="AW2897">
        <v>1.40769712140175</v>
      </c>
      <c r="AX2897">
        <v>1.4063769928102501</v>
      </c>
      <c r="AY2897">
        <v>1</v>
      </c>
      <c r="AZ2897" s="1">
        <v>41246</v>
      </c>
      <c r="BA2897" s="1">
        <v>41463</v>
      </c>
      <c r="BB2897">
        <v>59</v>
      </c>
      <c r="BC2897">
        <v>13</v>
      </c>
      <c r="BD2897">
        <v>1</v>
      </c>
      <c r="BE2897">
        <v>44.99</v>
      </c>
      <c r="BF2897">
        <v>44.99</v>
      </c>
      <c r="BG2897" t="s">
        <v>93</v>
      </c>
      <c r="BH2897" t="s">
        <v>93</v>
      </c>
      <c r="BI2897" t="s">
        <v>93</v>
      </c>
      <c r="BJ2897" t="s">
        <v>93</v>
      </c>
      <c r="BK2897" t="s">
        <v>93</v>
      </c>
      <c r="BL2897" t="s">
        <v>93</v>
      </c>
      <c r="BM2897" t="s">
        <v>93</v>
      </c>
      <c r="BN2897" t="s">
        <v>93</v>
      </c>
      <c r="BO2897" t="s">
        <v>93</v>
      </c>
      <c r="BP2897" t="s">
        <v>93</v>
      </c>
      <c r="BQ2897" t="s">
        <v>93</v>
      </c>
      <c r="BR2897" t="s">
        <v>93</v>
      </c>
      <c r="BS2897" t="s">
        <v>93</v>
      </c>
      <c r="BT2897" t="s">
        <v>93</v>
      </c>
      <c r="BU2897" t="s">
        <v>93</v>
      </c>
      <c r="BV2897" t="s">
        <v>93</v>
      </c>
      <c r="BW2897" t="s">
        <v>93</v>
      </c>
      <c r="BX2897" t="s">
        <v>93</v>
      </c>
      <c r="BY2897" t="s">
        <v>93</v>
      </c>
      <c r="BZ2897" t="s">
        <v>93</v>
      </c>
      <c r="CA2897" t="s">
        <v>93</v>
      </c>
      <c r="CB2897" t="s">
        <v>93</v>
      </c>
      <c r="CC2897" t="s">
        <v>93</v>
      </c>
      <c r="CD2897" t="s">
        <v>93</v>
      </c>
      <c r="CE2897" t="s">
        <v>93</v>
      </c>
      <c r="CF2897" t="s">
        <v>93</v>
      </c>
      <c r="CG2897" t="s">
        <v>93</v>
      </c>
      <c r="CH2897" t="s">
        <v>93</v>
      </c>
      <c r="CI2897" t="s">
        <v>93</v>
      </c>
      <c r="CJ2897" t="s">
        <v>93</v>
      </c>
      <c r="CK2897" t="s">
        <v>93</v>
      </c>
      <c r="CL2897" t="s">
        <v>93</v>
      </c>
      <c r="CM2897" t="s">
        <v>93</v>
      </c>
      <c r="CN2897">
        <v>11</v>
      </c>
      <c r="CO2897">
        <v>11</v>
      </c>
      <c r="CP2897">
        <v>0</v>
      </c>
      <c r="CQ2897">
        <v>1</v>
      </c>
    </row>
    <row r="2898" spans="1:95">
      <c r="A2898">
        <v>1130538</v>
      </c>
      <c r="B2898" t="s">
        <v>182</v>
      </c>
      <c r="C2898">
        <v>1</v>
      </c>
      <c r="D2898">
        <v>14107227</v>
      </c>
      <c r="E2898" s="1">
        <v>41246</v>
      </c>
      <c r="F2898" t="s">
        <v>183</v>
      </c>
      <c r="G2898">
        <v>36.99</v>
      </c>
      <c r="H2898">
        <v>0</v>
      </c>
      <c r="I2898">
        <v>0</v>
      </c>
      <c r="J2898">
        <v>0</v>
      </c>
      <c r="K2898">
        <v>36.99</v>
      </c>
      <c r="L2898" t="s">
        <v>184</v>
      </c>
      <c r="M2898" t="s">
        <v>96</v>
      </c>
      <c r="N2898" t="s">
        <v>97</v>
      </c>
      <c r="O2898" t="s">
        <v>97</v>
      </c>
      <c r="P2898" t="s">
        <v>185</v>
      </c>
      <c r="Q2898">
        <v>26.74</v>
      </c>
      <c r="R2898">
        <v>0</v>
      </c>
      <c r="S2898">
        <v>0</v>
      </c>
      <c r="T2898">
        <v>26.74</v>
      </c>
      <c r="U2898">
        <v>26.74</v>
      </c>
      <c r="V2898" t="s">
        <v>97</v>
      </c>
      <c r="W2898" t="s">
        <v>96</v>
      </c>
      <c r="X2898" t="s">
        <v>118</v>
      </c>
      <c r="Y2898" t="s">
        <v>186</v>
      </c>
      <c r="Z2898">
        <v>14107227</v>
      </c>
      <c r="AA2898" t="s">
        <v>187</v>
      </c>
      <c r="AB2898">
        <v>27.59</v>
      </c>
      <c r="AC2898">
        <v>0</v>
      </c>
      <c r="AD2898">
        <v>0</v>
      </c>
      <c r="AE2898">
        <v>0</v>
      </c>
      <c r="AF2898">
        <v>27.59</v>
      </c>
      <c r="AG2898" t="s">
        <v>187</v>
      </c>
      <c r="AH2898" t="s">
        <v>96</v>
      </c>
      <c r="AI2898" t="s">
        <v>97</v>
      </c>
      <c r="AJ2898" t="s">
        <v>97</v>
      </c>
      <c r="AK2898">
        <v>1</v>
      </c>
      <c r="AL2898">
        <v>1</v>
      </c>
      <c r="AM2898">
        <v>1</v>
      </c>
      <c r="AN2898">
        <v>217</v>
      </c>
      <c r="AO2898">
        <v>3</v>
      </c>
      <c r="AP2898">
        <v>57</v>
      </c>
      <c r="AQ2898">
        <v>10.25</v>
      </c>
      <c r="AR2898">
        <v>9.4</v>
      </c>
      <c r="AS2898">
        <v>10.25</v>
      </c>
      <c r="AT2898">
        <v>9.4</v>
      </c>
      <c r="AU2898">
        <v>1.38332086761406</v>
      </c>
      <c r="AV2898">
        <v>1.34070315331642</v>
      </c>
      <c r="AW2898">
        <v>1.38332086761406</v>
      </c>
      <c r="AX2898">
        <v>1.34070315331642</v>
      </c>
      <c r="AY2898">
        <v>1</v>
      </c>
      <c r="AZ2898" s="1">
        <v>41246</v>
      </c>
      <c r="BA2898" s="1">
        <v>41463</v>
      </c>
      <c r="BB2898">
        <v>59</v>
      </c>
      <c r="BC2898">
        <v>13</v>
      </c>
      <c r="BD2898">
        <v>1</v>
      </c>
      <c r="BE2898">
        <v>36.99</v>
      </c>
      <c r="BF2898">
        <v>36.99</v>
      </c>
      <c r="BG2898" t="s">
        <v>93</v>
      </c>
      <c r="BH2898" t="s">
        <v>93</v>
      </c>
      <c r="BI2898" t="s">
        <v>93</v>
      </c>
      <c r="BJ2898" t="s">
        <v>93</v>
      </c>
      <c r="BK2898" t="s">
        <v>93</v>
      </c>
      <c r="BL2898" t="s">
        <v>93</v>
      </c>
      <c r="BM2898" t="s">
        <v>93</v>
      </c>
      <c r="BN2898" t="s">
        <v>93</v>
      </c>
      <c r="BO2898" t="s">
        <v>93</v>
      </c>
      <c r="BP2898" t="s">
        <v>93</v>
      </c>
      <c r="BQ2898" t="s">
        <v>93</v>
      </c>
      <c r="BR2898" t="s">
        <v>93</v>
      </c>
      <c r="BS2898" t="s">
        <v>93</v>
      </c>
      <c r="BT2898" t="s">
        <v>93</v>
      </c>
      <c r="BU2898" t="s">
        <v>93</v>
      </c>
      <c r="BV2898" t="s">
        <v>93</v>
      </c>
      <c r="BW2898" t="s">
        <v>93</v>
      </c>
      <c r="BX2898" t="s">
        <v>93</v>
      </c>
      <c r="BY2898" t="s">
        <v>93</v>
      </c>
      <c r="BZ2898" t="s">
        <v>93</v>
      </c>
      <c r="CA2898" t="s">
        <v>93</v>
      </c>
      <c r="CB2898" t="s">
        <v>93</v>
      </c>
      <c r="CC2898" t="s">
        <v>93</v>
      </c>
      <c r="CD2898" t="s">
        <v>93</v>
      </c>
      <c r="CE2898" t="s">
        <v>93</v>
      </c>
      <c r="CF2898" t="s">
        <v>93</v>
      </c>
      <c r="CG2898" t="s">
        <v>93</v>
      </c>
      <c r="CH2898" t="s">
        <v>93</v>
      </c>
      <c r="CI2898" t="s">
        <v>93</v>
      </c>
      <c r="CJ2898" t="s">
        <v>93</v>
      </c>
      <c r="CK2898" t="s">
        <v>93</v>
      </c>
      <c r="CL2898" t="s">
        <v>93</v>
      </c>
      <c r="CM2898" t="s">
        <v>93</v>
      </c>
      <c r="CN2898">
        <v>12</v>
      </c>
      <c r="CO2898">
        <v>12</v>
      </c>
      <c r="CP2898">
        <v>0</v>
      </c>
      <c r="CQ2898">
        <v>6</v>
      </c>
    </row>
    <row r="2899" spans="1:95">
      <c r="A2899">
        <v>1130538</v>
      </c>
      <c r="B2899" t="s">
        <v>182</v>
      </c>
      <c r="C2899">
        <v>2</v>
      </c>
      <c r="D2899">
        <v>14107227</v>
      </c>
      <c r="E2899" s="1">
        <v>41253</v>
      </c>
      <c r="F2899" t="s">
        <v>183</v>
      </c>
      <c r="G2899">
        <v>36.99</v>
      </c>
      <c r="H2899">
        <v>0</v>
      </c>
      <c r="I2899">
        <v>0</v>
      </c>
      <c r="J2899">
        <v>0</v>
      </c>
      <c r="K2899">
        <v>36.99</v>
      </c>
      <c r="L2899" t="s">
        <v>184</v>
      </c>
      <c r="M2899" t="s">
        <v>96</v>
      </c>
      <c r="N2899" t="s">
        <v>97</v>
      </c>
      <c r="O2899" t="s">
        <v>97</v>
      </c>
      <c r="P2899" t="s">
        <v>185</v>
      </c>
      <c r="Q2899">
        <v>26.96</v>
      </c>
      <c r="R2899">
        <v>0</v>
      </c>
      <c r="S2899">
        <v>0</v>
      </c>
      <c r="T2899">
        <v>26.96</v>
      </c>
      <c r="U2899">
        <v>26.96</v>
      </c>
      <c r="V2899" t="s">
        <v>97</v>
      </c>
      <c r="W2899" t="s">
        <v>96</v>
      </c>
      <c r="X2899" t="s">
        <v>118</v>
      </c>
      <c r="Y2899" t="s">
        <v>215</v>
      </c>
      <c r="Z2899">
        <v>14107227</v>
      </c>
      <c r="AA2899" t="s">
        <v>187</v>
      </c>
      <c r="AB2899">
        <v>26.79</v>
      </c>
      <c r="AC2899">
        <v>0</v>
      </c>
      <c r="AD2899">
        <v>0</v>
      </c>
      <c r="AE2899">
        <v>0</v>
      </c>
      <c r="AF2899">
        <v>26.79</v>
      </c>
      <c r="AG2899" t="s">
        <v>187</v>
      </c>
      <c r="AH2899" t="s">
        <v>96</v>
      </c>
      <c r="AI2899" t="s">
        <v>97</v>
      </c>
      <c r="AJ2899" t="s">
        <v>97</v>
      </c>
      <c r="AK2899">
        <v>1</v>
      </c>
      <c r="AL2899">
        <v>1</v>
      </c>
      <c r="AM2899">
        <v>1</v>
      </c>
      <c r="AN2899">
        <v>217</v>
      </c>
      <c r="AO2899">
        <v>3</v>
      </c>
      <c r="AP2899">
        <v>57</v>
      </c>
      <c r="AQ2899">
        <v>10.029999999999999</v>
      </c>
      <c r="AR2899">
        <v>10.199999999999999</v>
      </c>
      <c r="AS2899">
        <v>10.029999999999999</v>
      </c>
      <c r="AT2899">
        <v>10.199999999999999</v>
      </c>
      <c r="AU2899">
        <v>1.37203264094955</v>
      </c>
      <c r="AV2899">
        <v>1.3807390817469201</v>
      </c>
      <c r="AW2899">
        <v>1.37203264094955</v>
      </c>
      <c r="AX2899">
        <v>1.3807390817469201</v>
      </c>
      <c r="AY2899">
        <v>1</v>
      </c>
      <c r="AZ2899" s="1">
        <v>41246</v>
      </c>
      <c r="BA2899" s="1">
        <v>41463</v>
      </c>
      <c r="BB2899">
        <v>59</v>
      </c>
      <c r="BC2899">
        <v>13</v>
      </c>
      <c r="BD2899">
        <v>1</v>
      </c>
      <c r="BE2899">
        <v>36.99</v>
      </c>
      <c r="BF2899">
        <v>36.99</v>
      </c>
      <c r="BG2899" t="s">
        <v>93</v>
      </c>
      <c r="BH2899" t="s">
        <v>93</v>
      </c>
      <c r="BI2899" t="s">
        <v>93</v>
      </c>
      <c r="BJ2899" t="s">
        <v>93</v>
      </c>
      <c r="BK2899" t="s">
        <v>93</v>
      </c>
      <c r="BL2899" t="s">
        <v>93</v>
      </c>
      <c r="BM2899" t="s">
        <v>93</v>
      </c>
      <c r="BN2899" t="s">
        <v>93</v>
      </c>
      <c r="BO2899" t="s">
        <v>93</v>
      </c>
      <c r="BP2899" t="s">
        <v>93</v>
      </c>
      <c r="BQ2899" t="s">
        <v>93</v>
      </c>
      <c r="BR2899" t="s">
        <v>93</v>
      </c>
      <c r="BS2899" t="s">
        <v>93</v>
      </c>
      <c r="BT2899" t="s">
        <v>93</v>
      </c>
      <c r="BU2899" t="s">
        <v>93</v>
      </c>
      <c r="BV2899" t="s">
        <v>93</v>
      </c>
      <c r="BW2899" t="s">
        <v>93</v>
      </c>
      <c r="BX2899" t="s">
        <v>93</v>
      </c>
      <c r="BY2899" t="s">
        <v>93</v>
      </c>
      <c r="BZ2899" t="s">
        <v>93</v>
      </c>
      <c r="CA2899" t="s">
        <v>93</v>
      </c>
      <c r="CB2899" t="s">
        <v>93</v>
      </c>
      <c r="CC2899" t="s">
        <v>93</v>
      </c>
      <c r="CD2899" t="s">
        <v>93</v>
      </c>
      <c r="CE2899" t="s">
        <v>93</v>
      </c>
      <c r="CF2899" t="s">
        <v>93</v>
      </c>
      <c r="CG2899" t="s">
        <v>93</v>
      </c>
      <c r="CH2899" t="s">
        <v>93</v>
      </c>
      <c r="CI2899" t="s">
        <v>93</v>
      </c>
      <c r="CJ2899" t="s">
        <v>93</v>
      </c>
      <c r="CK2899" t="s">
        <v>93</v>
      </c>
      <c r="CL2899" t="s">
        <v>93</v>
      </c>
      <c r="CM2899" t="s">
        <v>93</v>
      </c>
      <c r="CN2899">
        <v>12</v>
      </c>
      <c r="CO2899">
        <v>12</v>
      </c>
      <c r="CP2899">
        <v>0</v>
      </c>
      <c r="CQ2899">
        <v>6</v>
      </c>
    </row>
    <row r="2900" spans="1:95">
      <c r="A2900">
        <v>1130538</v>
      </c>
      <c r="B2900" t="s">
        <v>182</v>
      </c>
      <c r="C2900">
        <v>3</v>
      </c>
      <c r="D2900">
        <v>14107227</v>
      </c>
      <c r="E2900" s="1">
        <v>41260</v>
      </c>
      <c r="F2900" t="s">
        <v>183</v>
      </c>
      <c r="G2900">
        <v>36.99</v>
      </c>
      <c r="H2900">
        <v>0</v>
      </c>
      <c r="I2900">
        <v>0</v>
      </c>
      <c r="J2900">
        <v>0</v>
      </c>
      <c r="K2900">
        <v>36.99</v>
      </c>
      <c r="L2900" t="s">
        <v>184</v>
      </c>
      <c r="M2900" t="s">
        <v>96</v>
      </c>
      <c r="N2900" t="s">
        <v>97</v>
      </c>
      <c r="O2900" t="s">
        <v>97</v>
      </c>
      <c r="P2900" t="s">
        <v>185</v>
      </c>
      <c r="Q2900">
        <v>25.96</v>
      </c>
      <c r="R2900">
        <v>0</v>
      </c>
      <c r="S2900">
        <v>0</v>
      </c>
      <c r="T2900">
        <v>25.96</v>
      </c>
      <c r="U2900">
        <v>25.96</v>
      </c>
      <c r="V2900" t="s">
        <v>97</v>
      </c>
      <c r="W2900" t="s">
        <v>96</v>
      </c>
      <c r="X2900" t="s">
        <v>118</v>
      </c>
      <c r="Y2900" t="s">
        <v>226</v>
      </c>
      <c r="Z2900">
        <v>14107227</v>
      </c>
      <c r="AA2900" t="s">
        <v>187</v>
      </c>
      <c r="AB2900">
        <v>27.59</v>
      </c>
      <c r="AC2900">
        <v>0</v>
      </c>
      <c r="AD2900">
        <v>2.8996013000000001E-2</v>
      </c>
      <c r="AE2900">
        <v>26.79</v>
      </c>
      <c r="AF2900">
        <v>26.79</v>
      </c>
      <c r="AG2900" t="s">
        <v>187</v>
      </c>
      <c r="AH2900" t="s">
        <v>96</v>
      </c>
      <c r="AI2900" t="s">
        <v>97</v>
      </c>
      <c r="AJ2900" t="s">
        <v>97</v>
      </c>
      <c r="AK2900">
        <v>1</v>
      </c>
      <c r="AL2900">
        <v>1</v>
      </c>
      <c r="AM2900">
        <v>1</v>
      </c>
      <c r="AN2900">
        <v>217</v>
      </c>
      <c r="AO2900">
        <v>3</v>
      </c>
      <c r="AP2900">
        <v>57</v>
      </c>
      <c r="AQ2900">
        <v>11.03</v>
      </c>
      <c r="AR2900">
        <v>10.199999999999999</v>
      </c>
      <c r="AS2900">
        <v>11.03</v>
      </c>
      <c r="AT2900">
        <v>9.4</v>
      </c>
      <c r="AU2900">
        <v>1.4248844375962999</v>
      </c>
      <c r="AV2900">
        <v>1.3807390817469201</v>
      </c>
      <c r="AW2900">
        <v>1.4248844375962999</v>
      </c>
      <c r="AX2900">
        <v>1.34070315331642</v>
      </c>
      <c r="AY2900">
        <v>1</v>
      </c>
      <c r="AZ2900" s="1">
        <v>41246</v>
      </c>
      <c r="BA2900" s="1">
        <v>41463</v>
      </c>
      <c r="BB2900">
        <v>59</v>
      </c>
      <c r="BC2900">
        <v>13</v>
      </c>
      <c r="BD2900">
        <v>1</v>
      </c>
      <c r="BE2900">
        <v>36.99</v>
      </c>
      <c r="BF2900">
        <v>36.99</v>
      </c>
      <c r="BG2900" t="s">
        <v>93</v>
      </c>
      <c r="BH2900" t="s">
        <v>93</v>
      </c>
      <c r="BI2900" t="s">
        <v>93</v>
      </c>
      <c r="BJ2900" t="s">
        <v>93</v>
      </c>
      <c r="BK2900" t="s">
        <v>93</v>
      </c>
      <c r="BL2900" t="s">
        <v>93</v>
      </c>
      <c r="BM2900" t="s">
        <v>93</v>
      </c>
      <c r="BN2900" t="s">
        <v>93</v>
      </c>
      <c r="BO2900" t="s">
        <v>93</v>
      </c>
      <c r="BP2900" t="s">
        <v>93</v>
      </c>
      <c r="BQ2900" t="s">
        <v>93</v>
      </c>
      <c r="BR2900" t="s">
        <v>93</v>
      </c>
      <c r="BS2900" t="s">
        <v>93</v>
      </c>
      <c r="BT2900" t="s">
        <v>93</v>
      </c>
      <c r="BU2900" t="s">
        <v>93</v>
      </c>
      <c r="BV2900" t="s">
        <v>93</v>
      </c>
      <c r="BW2900" t="s">
        <v>93</v>
      </c>
      <c r="BX2900" t="s">
        <v>93</v>
      </c>
      <c r="BY2900" t="s">
        <v>93</v>
      </c>
      <c r="BZ2900" t="s">
        <v>93</v>
      </c>
      <c r="CA2900" t="s">
        <v>93</v>
      </c>
      <c r="CB2900" t="s">
        <v>93</v>
      </c>
      <c r="CC2900" t="s">
        <v>93</v>
      </c>
      <c r="CD2900" t="s">
        <v>93</v>
      </c>
      <c r="CE2900" t="s">
        <v>93</v>
      </c>
      <c r="CF2900" t="s">
        <v>93</v>
      </c>
      <c r="CG2900" t="s">
        <v>93</v>
      </c>
      <c r="CH2900" t="s">
        <v>93</v>
      </c>
      <c r="CI2900" t="s">
        <v>93</v>
      </c>
      <c r="CJ2900" t="s">
        <v>93</v>
      </c>
      <c r="CK2900" t="s">
        <v>93</v>
      </c>
      <c r="CL2900" t="s">
        <v>93</v>
      </c>
      <c r="CM2900" t="s">
        <v>93</v>
      </c>
      <c r="CN2900">
        <v>12</v>
      </c>
      <c r="CO2900">
        <v>12</v>
      </c>
      <c r="CP2900">
        <v>0</v>
      </c>
      <c r="CQ2900">
        <v>6</v>
      </c>
    </row>
    <row r="2901" spans="1:95">
      <c r="A2901">
        <v>1130538</v>
      </c>
      <c r="B2901" t="s">
        <v>182</v>
      </c>
      <c r="C2901">
        <v>4</v>
      </c>
      <c r="D2901">
        <v>14107227</v>
      </c>
      <c r="E2901" s="1">
        <v>41267</v>
      </c>
      <c r="F2901" t="s">
        <v>183</v>
      </c>
      <c r="G2901">
        <v>36.99</v>
      </c>
      <c r="H2901">
        <v>0</v>
      </c>
      <c r="I2901">
        <v>0</v>
      </c>
      <c r="J2901">
        <v>0</v>
      </c>
      <c r="K2901">
        <v>36.99</v>
      </c>
      <c r="L2901" t="s">
        <v>184</v>
      </c>
      <c r="M2901" t="s">
        <v>96</v>
      </c>
      <c r="N2901" t="s">
        <v>97</v>
      </c>
      <c r="O2901" t="s">
        <v>97</v>
      </c>
      <c r="P2901" t="s">
        <v>185</v>
      </c>
      <c r="Q2901">
        <v>25.96</v>
      </c>
      <c r="R2901">
        <v>0</v>
      </c>
      <c r="S2901">
        <v>0</v>
      </c>
      <c r="T2901">
        <v>25.96</v>
      </c>
      <c r="U2901">
        <v>25.96</v>
      </c>
      <c r="V2901" t="s">
        <v>97</v>
      </c>
      <c r="W2901" t="s">
        <v>96</v>
      </c>
      <c r="X2901" t="s">
        <v>118</v>
      </c>
      <c r="Y2901" t="s">
        <v>226</v>
      </c>
      <c r="Z2901">
        <v>14107227</v>
      </c>
      <c r="AA2901" t="s">
        <v>187</v>
      </c>
      <c r="AB2901">
        <v>25.99</v>
      </c>
      <c r="AC2901">
        <v>0</v>
      </c>
      <c r="AD2901">
        <v>0</v>
      </c>
      <c r="AE2901">
        <v>0</v>
      </c>
      <c r="AF2901">
        <v>25.99</v>
      </c>
      <c r="AG2901" t="s">
        <v>187</v>
      </c>
      <c r="AH2901" t="s">
        <v>96</v>
      </c>
      <c r="AI2901" t="s">
        <v>97</v>
      </c>
      <c r="AJ2901" t="s">
        <v>97</v>
      </c>
      <c r="AK2901">
        <v>1</v>
      </c>
      <c r="AL2901">
        <v>1</v>
      </c>
      <c r="AM2901">
        <v>1</v>
      </c>
      <c r="AN2901">
        <v>217</v>
      </c>
      <c r="AO2901">
        <v>3</v>
      </c>
      <c r="AP2901">
        <v>57</v>
      </c>
      <c r="AQ2901">
        <v>11.03</v>
      </c>
      <c r="AR2901">
        <v>11</v>
      </c>
      <c r="AS2901">
        <v>11.03</v>
      </c>
      <c r="AT2901">
        <v>11</v>
      </c>
      <c r="AU2901">
        <v>1.4248844375962999</v>
      </c>
      <c r="AV2901">
        <v>1.42323970757984</v>
      </c>
      <c r="AW2901">
        <v>1.4248844375962999</v>
      </c>
      <c r="AX2901">
        <v>1.42323970757984</v>
      </c>
      <c r="AY2901">
        <v>1</v>
      </c>
      <c r="AZ2901" s="1">
        <v>41246</v>
      </c>
      <c r="BA2901" s="1">
        <v>41463</v>
      </c>
      <c r="BB2901">
        <v>59</v>
      </c>
      <c r="BC2901">
        <v>13</v>
      </c>
      <c r="BD2901">
        <v>1</v>
      </c>
      <c r="BE2901">
        <v>36.99</v>
      </c>
      <c r="BF2901">
        <v>36.99</v>
      </c>
      <c r="BG2901" t="s">
        <v>93</v>
      </c>
      <c r="BH2901" t="s">
        <v>93</v>
      </c>
      <c r="BI2901" t="s">
        <v>93</v>
      </c>
      <c r="BJ2901" t="s">
        <v>93</v>
      </c>
      <c r="BK2901" t="s">
        <v>93</v>
      </c>
      <c r="BL2901" t="s">
        <v>93</v>
      </c>
      <c r="BM2901" t="s">
        <v>93</v>
      </c>
      <c r="BN2901" t="s">
        <v>93</v>
      </c>
      <c r="BO2901" t="s">
        <v>93</v>
      </c>
      <c r="BP2901" t="s">
        <v>93</v>
      </c>
      <c r="BQ2901" t="s">
        <v>93</v>
      </c>
      <c r="BR2901" t="s">
        <v>93</v>
      </c>
      <c r="BS2901" t="s">
        <v>93</v>
      </c>
      <c r="BT2901" t="s">
        <v>93</v>
      </c>
      <c r="BU2901" t="s">
        <v>93</v>
      </c>
      <c r="BV2901" t="s">
        <v>93</v>
      </c>
      <c r="BW2901" t="s">
        <v>93</v>
      </c>
      <c r="BX2901" t="s">
        <v>93</v>
      </c>
      <c r="BY2901" t="s">
        <v>93</v>
      </c>
      <c r="BZ2901" t="s">
        <v>93</v>
      </c>
      <c r="CA2901" t="s">
        <v>93</v>
      </c>
      <c r="CB2901" t="s">
        <v>93</v>
      </c>
      <c r="CC2901" t="s">
        <v>93</v>
      </c>
      <c r="CD2901" t="s">
        <v>93</v>
      </c>
      <c r="CE2901" t="s">
        <v>93</v>
      </c>
      <c r="CF2901" t="s">
        <v>93</v>
      </c>
      <c r="CG2901" t="s">
        <v>93</v>
      </c>
      <c r="CH2901" t="s">
        <v>93</v>
      </c>
      <c r="CI2901" t="s">
        <v>93</v>
      </c>
      <c r="CJ2901" t="s">
        <v>93</v>
      </c>
      <c r="CK2901" t="s">
        <v>93</v>
      </c>
      <c r="CL2901" t="s">
        <v>93</v>
      </c>
      <c r="CM2901" t="s">
        <v>93</v>
      </c>
      <c r="CN2901">
        <v>12</v>
      </c>
      <c r="CO2901">
        <v>12</v>
      </c>
      <c r="CP2901">
        <v>0</v>
      </c>
      <c r="CQ2901">
        <v>6</v>
      </c>
    </row>
    <row r="2902" spans="1:95">
      <c r="A2902">
        <v>1130538</v>
      </c>
      <c r="B2902" t="s">
        <v>182</v>
      </c>
      <c r="C2902">
        <v>5</v>
      </c>
      <c r="D2902">
        <v>14107227</v>
      </c>
      <c r="E2902" s="1">
        <v>41274</v>
      </c>
      <c r="F2902" t="s">
        <v>183</v>
      </c>
      <c r="G2902">
        <v>36.99</v>
      </c>
      <c r="H2902">
        <v>0</v>
      </c>
      <c r="I2902">
        <v>0</v>
      </c>
      <c r="J2902">
        <v>0</v>
      </c>
      <c r="K2902">
        <v>36.99</v>
      </c>
      <c r="L2902" t="s">
        <v>184</v>
      </c>
      <c r="M2902" t="s">
        <v>96</v>
      </c>
      <c r="N2902" t="s">
        <v>97</v>
      </c>
      <c r="O2902" t="s">
        <v>97</v>
      </c>
      <c r="P2902" t="s">
        <v>185</v>
      </c>
      <c r="Q2902">
        <v>25.96</v>
      </c>
      <c r="R2902">
        <v>0</v>
      </c>
      <c r="S2902">
        <v>0</v>
      </c>
      <c r="T2902">
        <v>25.96</v>
      </c>
      <c r="U2902">
        <v>25.96</v>
      </c>
      <c r="V2902" t="s">
        <v>97</v>
      </c>
      <c r="W2902" t="s">
        <v>96</v>
      </c>
      <c r="X2902" t="s">
        <v>118</v>
      </c>
      <c r="Y2902" t="s">
        <v>226</v>
      </c>
      <c r="Z2902">
        <v>14107227</v>
      </c>
      <c r="AA2902" t="s">
        <v>187</v>
      </c>
      <c r="AB2902">
        <v>25.99</v>
      </c>
      <c r="AC2902">
        <v>0</v>
      </c>
      <c r="AD2902">
        <v>0</v>
      </c>
      <c r="AE2902">
        <v>0</v>
      </c>
      <c r="AF2902">
        <v>25.99</v>
      </c>
      <c r="AG2902" t="s">
        <v>187</v>
      </c>
      <c r="AH2902" t="s">
        <v>96</v>
      </c>
      <c r="AI2902" t="s">
        <v>97</v>
      </c>
      <c r="AJ2902" t="s">
        <v>97</v>
      </c>
      <c r="AK2902">
        <v>1</v>
      </c>
      <c r="AL2902">
        <v>1</v>
      </c>
      <c r="AM2902">
        <v>1</v>
      </c>
      <c r="AN2902">
        <v>217</v>
      </c>
      <c r="AO2902">
        <v>3</v>
      </c>
      <c r="AP2902">
        <v>57</v>
      </c>
      <c r="AQ2902">
        <v>11.03</v>
      </c>
      <c r="AR2902">
        <v>11</v>
      </c>
      <c r="AS2902">
        <v>11.03</v>
      </c>
      <c r="AT2902">
        <v>11</v>
      </c>
      <c r="AU2902">
        <v>1.4248844375962999</v>
      </c>
      <c r="AV2902">
        <v>1.42323970757984</v>
      </c>
      <c r="AW2902">
        <v>1.4248844375962999</v>
      </c>
      <c r="AX2902">
        <v>1.42323970757984</v>
      </c>
      <c r="AY2902">
        <v>1</v>
      </c>
      <c r="AZ2902" s="1">
        <v>41246</v>
      </c>
      <c r="BA2902" s="1">
        <v>41463</v>
      </c>
      <c r="BB2902">
        <v>59</v>
      </c>
      <c r="BC2902">
        <v>13</v>
      </c>
      <c r="BD2902">
        <v>1</v>
      </c>
      <c r="BE2902">
        <v>36.99</v>
      </c>
      <c r="BF2902">
        <v>36.99</v>
      </c>
      <c r="BG2902" t="s">
        <v>93</v>
      </c>
      <c r="BH2902" t="s">
        <v>93</v>
      </c>
      <c r="BI2902" t="s">
        <v>93</v>
      </c>
      <c r="BJ2902" t="s">
        <v>93</v>
      </c>
      <c r="BK2902" t="s">
        <v>93</v>
      </c>
      <c r="BL2902" t="s">
        <v>93</v>
      </c>
      <c r="BM2902" t="s">
        <v>93</v>
      </c>
      <c r="BN2902" t="s">
        <v>93</v>
      </c>
      <c r="BO2902" t="s">
        <v>93</v>
      </c>
      <c r="BP2902" t="s">
        <v>93</v>
      </c>
      <c r="BQ2902" t="s">
        <v>93</v>
      </c>
      <c r="BR2902" t="s">
        <v>93</v>
      </c>
      <c r="BS2902" t="s">
        <v>93</v>
      </c>
      <c r="BT2902" t="s">
        <v>93</v>
      </c>
      <c r="BU2902" t="s">
        <v>93</v>
      </c>
      <c r="BV2902" t="s">
        <v>93</v>
      </c>
      <c r="BW2902" t="s">
        <v>93</v>
      </c>
      <c r="BX2902" t="s">
        <v>93</v>
      </c>
      <c r="BY2902" t="s">
        <v>93</v>
      </c>
      <c r="BZ2902" t="s">
        <v>93</v>
      </c>
      <c r="CA2902" t="s">
        <v>93</v>
      </c>
      <c r="CB2902" t="s">
        <v>93</v>
      </c>
      <c r="CC2902" t="s">
        <v>93</v>
      </c>
      <c r="CD2902" t="s">
        <v>93</v>
      </c>
      <c r="CE2902" t="s">
        <v>93</v>
      </c>
      <c r="CF2902" t="s">
        <v>93</v>
      </c>
      <c r="CG2902" t="s">
        <v>93</v>
      </c>
      <c r="CH2902" t="s">
        <v>93</v>
      </c>
      <c r="CI2902" t="s">
        <v>93</v>
      </c>
      <c r="CJ2902" t="s">
        <v>93</v>
      </c>
      <c r="CK2902" t="s">
        <v>93</v>
      </c>
      <c r="CL2902" t="s">
        <v>93</v>
      </c>
      <c r="CM2902" t="s">
        <v>93</v>
      </c>
      <c r="CN2902">
        <v>12</v>
      </c>
      <c r="CO2902">
        <v>12</v>
      </c>
      <c r="CP2902">
        <v>0</v>
      </c>
      <c r="CQ2902">
        <v>6</v>
      </c>
    </row>
    <row r="2903" spans="1:95">
      <c r="A2903">
        <v>1130538</v>
      </c>
      <c r="B2903" t="s">
        <v>182</v>
      </c>
      <c r="C2903">
        <v>6</v>
      </c>
      <c r="D2903">
        <v>14107227</v>
      </c>
      <c r="E2903" s="1">
        <v>41281</v>
      </c>
      <c r="F2903" t="s">
        <v>183</v>
      </c>
      <c r="G2903">
        <v>36.99</v>
      </c>
      <c r="H2903">
        <v>0</v>
      </c>
      <c r="I2903">
        <v>0</v>
      </c>
      <c r="J2903">
        <v>0</v>
      </c>
      <c r="K2903">
        <v>36.99</v>
      </c>
      <c r="L2903" t="s">
        <v>184</v>
      </c>
      <c r="M2903" t="s">
        <v>96</v>
      </c>
      <c r="N2903" t="s">
        <v>97</v>
      </c>
      <c r="O2903" t="s">
        <v>97</v>
      </c>
      <c r="P2903" t="s">
        <v>185</v>
      </c>
      <c r="Q2903">
        <v>25.96</v>
      </c>
      <c r="R2903">
        <v>0</v>
      </c>
      <c r="S2903">
        <v>0</v>
      </c>
      <c r="T2903">
        <v>25.96</v>
      </c>
      <c r="U2903">
        <v>25.96</v>
      </c>
      <c r="V2903" t="s">
        <v>97</v>
      </c>
      <c r="W2903" t="s">
        <v>96</v>
      </c>
      <c r="X2903" t="s">
        <v>118</v>
      </c>
      <c r="Y2903" t="s">
        <v>226</v>
      </c>
      <c r="Z2903">
        <v>14107227</v>
      </c>
      <c r="AA2903" t="s">
        <v>187</v>
      </c>
      <c r="AB2903">
        <v>25.99</v>
      </c>
      <c r="AC2903">
        <v>0</v>
      </c>
      <c r="AD2903">
        <v>0</v>
      </c>
      <c r="AE2903">
        <v>0</v>
      </c>
      <c r="AF2903">
        <v>25.99</v>
      </c>
      <c r="AG2903" t="s">
        <v>187</v>
      </c>
      <c r="AH2903" t="s">
        <v>96</v>
      </c>
      <c r="AI2903" t="s">
        <v>97</v>
      </c>
      <c r="AJ2903" t="s">
        <v>97</v>
      </c>
      <c r="AK2903">
        <v>1</v>
      </c>
      <c r="AL2903">
        <v>1</v>
      </c>
      <c r="AM2903">
        <v>1</v>
      </c>
      <c r="AN2903">
        <v>217</v>
      </c>
      <c r="AO2903">
        <v>3</v>
      </c>
      <c r="AP2903">
        <v>57</v>
      </c>
      <c r="AQ2903">
        <v>11.03</v>
      </c>
      <c r="AR2903">
        <v>11</v>
      </c>
      <c r="AS2903">
        <v>11.03</v>
      </c>
      <c r="AT2903">
        <v>11</v>
      </c>
      <c r="AU2903">
        <v>1.4248844375962999</v>
      </c>
      <c r="AV2903">
        <v>1.42323970757984</v>
      </c>
      <c r="AW2903">
        <v>1.4248844375962999</v>
      </c>
      <c r="AX2903">
        <v>1.42323970757984</v>
      </c>
      <c r="AY2903">
        <v>1</v>
      </c>
      <c r="AZ2903" s="1">
        <v>41246</v>
      </c>
      <c r="BA2903" s="1">
        <v>41463</v>
      </c>
      <c r="BB2903">
        <v>59</v>
      </c>
      <c r="BC2903">
        <v>13</v>
      </c>
      <c r="BD2903">
        <v>1</v>
      </c>
      <c r="BE2903">
        <v>36.99</v>
      </c>
      <c r="BF2903">
        <v>36.99</v>
      </c>
      <c r="BG2903" t="s">
        <v>93</v>
      </c>
      <c r="BH2903" t="s">
        <v>93</v>
      </c>
      <c r="BI2903" t="s">
        <v>93</v>
      </c>
      <c r="BJ2903" t="s">
        <v>93</v>
      </c>
      <c r="BK2903" t="s">
        <v>93</v>
      </c>
      <c r="BL2903" t="s">
        <v>93</v>
      </c>
      <c r="BM2903" t="s">
        <v>93</v>
      </c>
      <c r="BN2903" t="s">
        <v>93</v>
      </c>
      <c r="BO2903" t="s">
        <v>93</v>
      </c>
      <c r="BP2903" t="s">
        <v>93</v>
      </c>
      <c r="BQ2903" t="s">
        <v>93</v>
      </c>
      <c r="BR2903" t="s">
        <v>93</v>
      </c>
      <c r="BS2903" t="s">
        <v>93</v>
      </c>
      <c r="BT2903" t="s">
        <v>93</v>
      </c>
      <c r="BU2903" t="s">
        <v>93</v>
      </c>
      <c r="BV2903" t="s">
        <v>93</v>
      </c>
      <c r="BW2903" t="s">
        <v>93</v>
      </c>
      <c r="BX2903" t="s">
        <v>93</v>
      </c>
      <c r="BY2903" t="s">
        <v>93</v>
      </c>
      <c r="BZ2903" t="s">
        <v>93</v>
      </c>
      <c r="CA2903" t="s">
        <v>93</v>
      </c>
      <c r="CB2903" t="s">
        <v>93</v>
      </c>
      <c r="CC2903" t="s">
        <v>93</v>
      </c>
      <c r="CD2903" t="s">
        <v>93</v>
      </c>
      <c r="CE2903" t="s">
        <v>93</v>
      </c>
      <c r="CF2903" t="s">
        <v>93</v>
      </c>
      <c r="CG2903" t="s">
        <v>93</v>
      </c>
      <c r="CH2903" t="s">
        <v>93</v>
      </c>
      <c r="CI2903" t="s">
        <v>93</v>
      </c>
      <c r="CJ2903" t="s">
        <v>93</v>
      </c>
      <c r="CK2903" t="s">
        <v>93</v>
      </c>
      <c r="CL2903" t="s">
        <v>93</v>
      </c>
      <c r="CM2903" t="s">
        <v>93</v>
      </c>
      <c r="CN2903">
        <v>12</v>
      </c>
      <c r="CO2903">
        <v>12</v>
      </c>
      <c r="CP2903">
        <v>0</v>
      </c>
      <c r="CQ2903">
        <v>6</v>
      </c>
    </row>
    <row r="2904" spans="1:95">
      <c r="A2904">
        <v>1130538</v>
      </c>
      <c r="B2904" t="s">
        <v>182</v>
      </c>
      <c r="C2904">
        <v>7</v>
      </c>
      <c r="D2904">
        <v>14107227</v>
      </c>
      <c r="E2904" s="1">
        <v>41288</v>
      </c>
      <c r="F2904" t="s">
        <v>183</v>
      </c>
      <c r="G2904">
        <v>36.99</v>
      </c>
      <c r="H2904">
        <v>0</v>
      </c>
      <c r="I2904">
        <v>0</v>
      </c>
      <c r="J2904">
        <v>0</v>
      </c>
      <c r="K2904">
        <v>36.99</v>
      </c>
      <c r="L2904" t="s">
        <v>184</v>
      </c>
      <c r="M2904" t="s">
        <v>96</v>
      </c>
      <c r="N2904" t="s">
        <v>97</v>
      </c>
      <c r="O2904" t="s">
        <v>97</v>
      </c>
      <c r="P2904" t="s">
        <v>185</v>
      </c>
      <c r="Q2904">
        <v>25.96</v>
      </c>
      <c r="R2904">
        <v>0</v>
      </c>
      <c r="S2904">
        <v>0</v>
      </c>
      <c r="T2904">
        <v>25.96</v>
      </c>
      <c r="U2904">
        <v>25.96</v>
      </c>
      <c r="V2904" t="s">
        <v>97</v>
      </c>
      <c r="W2904" t="s">
        <v>96</v>
      </c>
      <c r="X2904" t="s">
        <v>118</v>
      </c>
      <c r="Y2904" t="s">
        <v>226</v>
      </c>
      <c r="Z2904">
        <v>14107227</v>
      </c>
      <c r="AA2904" t="s">
        <v>187</v>
      </c>
      <c r="AB2904">
        <v>25.99</v>
      </c>
      <c r="AC2904">
        <v>0</v>
      </c>
      <c r="AD2904">
        <v>0</v>
      </c>
      <c r="AE2904">
        <v>0</v>
      </c>
      <c r="AF2904">
        <v>25.99</v>
      </c>
      <c r="AG2904" t="s">
        <v>187</v>
      </c>
      <c r="AH2904" t="s">
        <v>96</v>
      </c>
      <c r="AI2904" t="s">
        <v>97</v>
      </c>
      <c r="AJ2904" t="s">
        <v>97</v>
      </c>
      <c r="AK2904">
        <v>1</v>
      </c>
      <c r="AL2904">
        <v>1</v>
      </c>
      <c r="AM2904">
        <v>1</v>
      </c>
      <c r="AN2904">
        <v>217</v>
      </c>
      <c r="AO2904">
        <v>3</v>
      </c>
      <c r="AP2904">
        <v>57</v>
      </c>
      <c r="AQ2904">
        <v>11.03</v>
      </c>
      <c r="AR2904">
        <v>11</v>
      </c>
      <c r="AS2904">
        <v>11.03</v>
      </c>
      <c r="AT2904">
        <v>11</v>
      </c>
      <c r="AU2904">
        <v>1.4248844375962999</v>
      </c>
      <c r="AV2904">
        <v>1.42323970757984</v>
      </c>
      <c r="AW2904">
        <v>1.4248844375962999</v>
      </c>
      <c r="AX2904">
        <v>1.42323970757984</v>
      </c>
      <c r="AY2904">
        <v>1</v>
      </c>
      <c r="AZ2904" s="1">
        <v>41246</v>
      </c>
      <c r="BA2904" s="1">
        <v>41463</v>
      </c>
      <c r="BB2904">
        <v>59</v>
      </c>
      <c r="BC2904">
        <v>13</v>
      </c>
      <c r="BD2904">
        <v>1</v>
      </c>
      <c r="BE2904">
        <v>36.99</v>
      </c>
      <c r="BF2904">
        <v>36.99</v>
      </c>
      <c r="BG2904" t="s">
        <v>93</v>
      </c>
      <c r="BH2904" t="s">
        <v>93</v>
      </c>
      <c r="BI2904" t="s">
        <v>93</v>
      </c>
      <c r="BJ2904" t="s">
        <v>93</v>
      </c>
      <c r="BK2904" t="s">
        <v>93</v>
      </c>
      <c r="BL2904" t="s">
        <v>93</v>
      </c>
      <c r="BM2904" t="s">
        <v>93</v>
      </c>
      <c r="BN2904" t="s">
        <v>93</v>
      </c>
      <c r="BO2904" t="s">
        <v>93</v>
      </c>
      <c r="BP2904" t="s">
        <v>93</v>
      </c>
      <c r="BQ2904" t="s">
        <v>93</v>
      </c>
      <c r="BR2904" t="s">
        <v>93</v>
      </c>
      <c r="BS2904" t="s">
        <v>93</v>
      </c>
      <c r="BT2904" t="s">
        <v>93</v>
      </c>
      <c r="BU2904" t="s">
        <v>93</v>
      </c>
      <c r="BV2904" t="s">
        <v>93</v>
      </c>
      <c r="BW2904" t="s">
        <v>93</v>
      </c>
      <c r="BX2904" t="s">
        <v>93</v>
      </c>
      <c r="BY2904" t="s">
        <v>93</v>
      </c>
      <c r="BZ2904" t="s">
        <v>93</v>
      </c>
      <c r="CA2904" t="s">
        <v>93</v>
      </c>
      <c r="CB2904" t="s">
        <v>93</v>
      </c>
      <c r="CC2904" t="s">
        <v>93</v>
      </c>
      <c r="CD2904" t="s">
        <v>93</v>
      </c>
      <c r="CE2904" t="s">
        <v>93</v>
      </c>
      <c r="CF2904" t="s">
        <v>93</v>
      </c>
      <c r="CG2904" t="s">
        <v>93</v>
      </c>
      <c r="CH2904" t="s">
        <v>93</v>
      </c>
      <c r="CI2904" t="s">
        <v>93</v>
      </c>
      <c r="CJ2904" t="s">
        <v>93</v>
      </c>
      <c r="CK2904" t="s">
        <v>93</v>
      </c>
      <c r="CL2904" t="s">
        <v>93</v>
      </c>
      <c r="CM2904" t="s">
        <v>93</v>
      </c>
      <c r="CN2904">
        <v>12</v>
      </c>
      <c r="CO2904">
        <v>12</v>
      </c>
      <c r="CP2904">
        <v>0</v>
      </c>
      <c r="CQ2904">
        <v>6</v>
      </c>
    </row>
    <row r="2905" spans="1:95">
      <c r="A2905">
        <v>1130538</v>
      </c>
      <c r="B2905" t="s">
        <v>182</v>
      </c>
      <c r="C2905">
        <v>8</v>
      </c>
      <c r="D2905">
        <v>14107227</v>
      </c>
      <c r="E2905" s="1">
        <v>41295</v>
      </c>
      <c r="F2905" t="s">
        <v>183</v>
      </c>
      <c r="G2905">
        <v>36.99</v>
      </c>
      <c r="H2905">
        <v>0</v>
      </c>
      <c r="I2905">
        <v>0</v>
      </c>
      <c r="J2905">
        <v>0</v>
      </c>
      <c r="K2905">
        <v>36.99</v>
      </c>
      <c r="L2905" t="s">
        <v>184</v>
      </c>
      <c r="M2905" t="s">
        <v>96</v>
      </c>
      <c r="N2905" t="s">
        <v>97</v>
      </c>
      <c r="O2905" t="s">
        <v>97</v>
      </c>
      <c r="P2905" t="s">
        <v>185</v>
      </c>
      <c r="Q2905">
        <v>25.96</v>
      </c>
      <c r="R2905">
        <v>0</v>
      </c>
      <c r="S2905">
        <v>0</v>
      </c>
      <c r="T2905">
        <v>25.96</v>
      </c>
      <c r="U2905">
        <v>25.96</v>
      </c>
      <c r="V2905" t="s">
        <v>97</v>
      </c>
      <c r="W2905" t="s">
        <v>96</v>
      </c>
      <c r="X2905" t="s">
        <v>278</v>
      </c>
      <c r="Y2905" t="s">
        <v>226</v>
      </c>
      <c r="Z2905">
        <v>14107227</v>
      </c>
      <c r="AA2905" t="s">
        <v>187</v>
      </c>
      <c r="AB2905">
        <v>25.99</v>
      </c>
      <c r="AC2905">
        <v>0</v>
      </c>
      <c r="AD2905">
        <v>0</v>
      </c>
      <c r="AE2905">
        <v>0</v>
      </c>
      <c r="AF2905">
        <v>25.99</v>
      </c>
      <c r="AG2905" t="s">
        <v>187</v>
      </c>
      <c r="AH2905" t="s">
        <v>96</v>
      </c>
      <c r="AI2905" t="s">
        <v>97</v>
      </c>
      <c r="AJ2905" t="s">
        <v>97</v>
      </c>
      <c r="AK2905">
        <v>1</v>
      </c>
      <c r="AL2905">
        <v>1</v>
      </c>
      <c r="AM2905">
        <v>1</v>
      </c>
      <c r="AN2905">
        <v>217</v>
      </c>
      <c r="AO2905">
        <v>3</v>
      </c>
      <c r="AP2905">
        <v>57</v>
      </c>
      <c r="AQ2905">
        <v>11.03</v>
      </c>
      <c r="AR2905">
        <v>11</v>
      </c>
      <c r="AS2905">
        <v>11.03</v>
      </c>
      <c r="AT2905">
        <v>11</v>
      </c>
      <c r="AU2905">
        <v>1.4248844375962999</v>
      </c>
      <c r="AV2905">
        <v>1.42323970757984</v>
      </c>
      <c r="AW2905">
        <v>1.4248844375962999</v>
      </c>
      <c r="AX2905">
        <v>1.42323970757984</v>
      </c>
      <c r="AY2905">
        <v>1</v>
      </c>
      <c r="AZ2905" s="1">
        <v>41246</v>
      </c>
      <c r="BA2905" s="1">
        <v>41463</v>
      </c>
      <c r="BB2905">
        <v>59</v>
      </c>
      <c r="BC2905">
        <v>13</v>
      </c>
      <c r="BD2905">
        <v>1</v>
      </c>
      <c r="BE2905">
        <v>36.99</v>
      </c>
      <c r="BF2905">
        <v>36.99</v>
      </c>
      <c r="BG2905" t="s">
        <v>93</v>
      </c>
      <c r="BH2905" t="s">
        <v>93</v>
      </c>
      <c r="BI2905" t="s">
        <v>93</v>
      </c>
      <c r="BJ2905" t="s">
        <v>93</v>
      </c>
      <c r="BK2905" t="s">
        <v>93</v>
      </c>
      <c r="BL2905" t="s">
        <v>93</v>
      </c>
      <c r="BM2905" t="s">
        <v>93</v>
      </c>
      <c r="BN2905" t="s">
        <v>93</v>
      </c>
      <c r="BO2905" t="s">
        <v>93</v>
      </c>
      <c r="BP2905" t="s">
        <v>93</v>
      </c>
      <c r="BQ2905" t="s">
        <v>93</v>
      </c>
      <c r="BR2905" t="s">
        <v>93</v>
      </c>
      <c r="BS2905" t="s">
        <v>93</v>
      </c>
      <c r="BT2905" t="s">
        <v>93</v>
      </c>
      <c r="BU2905" t="s">
        <v>93</v>
      </c>
      <c r="BV2905" t="s">
        <v>93</v>
      </c>
      <c r="BW2905" t="s">
        <v>93</v>
      </c>
      <c r="BX2905" t="s">
        <v>93</v>
      </c>
      <c r="BY2905" t="s">
        <v>93</v>
      </c>
      <c r="BZ2905" t="s">
        <v>93</v>
      </c>
      <c r="CA2905" t="s">
        <v>93</v>
      </c>
      <c r="CB2905" t="s">
        <v>93</v>
      </c>
      <c r="CC2905" t="s">
        <v>93</v>
      </c>
      <c r="CD2905" t="s">
        <v>93</v>
      </c>
      <c r="CE2905" t="s">
        <v>93</v>
      </c>
      <c r="CF2905" t="s">
        <v>93</v>
      </c>
      <c r="CG2905" t="s">
        <v>93</v>
      </c>
      <c r="CH2905" t="s">
        <v>93</v>
      </c>
      <c r="CI2905" t="s">
        <v>93</v>
      </c>
      <c r="CJ2905" t="s">
        <v>93</v>
      </c>
      <c r="CK2905" t="s">
        <v>93</v>
      </c>
      <c r="CL2905" t="s">
        <v>93</v>
      </c>
      <c r="CM2905" t="s">
        <v>93</v>
      </c>
      <c r="CN2905">
        <v>12</v>
      </c>
      <c r="CO2905">
        <v>12</v>
      </c>
      <c r="CP2905">
        <v>0</v>
      </c>
      <c r="CQ2905">
        <v>6</v>
      </c>
    </row>
    <row r="2906" spans="1:95">
      <c r="A2906">
        <v>1130538</v>
      </c>
      <c r="B2906" t="s">
        <v>182</v>
      </c>
      <c r="C2906">
        <v>9</v>
      </c>
      <c r="D2906">
        <v>14107227</v>
      </c>
      <c r="E2906" s="1">
        <v>41302</v>
      </c>
      <c r="F2906" t="s">
        <v>183</v>
      </c>
      <c r="G2906">
        <v>36.99</v>
      </c>
      <c r="H2906">
        <v>0</v>
      </c>
      <c r="I2906">
        <v>0</v>
      </c>
      <c r="J2906">
        <v>0</v>
      </c>
      <c r="K2906">
        <v>36.99</v>
      </c>
      <c r="L2906" t="s">
        <v>184</v>
      </c>
      <c r="M2906" t="s">
        <v>96</v>
      </c>
      <c r="N2906" t="s">
        <v>97</v>
      </c>
      <c r="O2906" t="s">
        <v>97</v>
      </c>
      <c r="P2906" t="s">
        <v>185</v>
      </c>
      <c r="Q2906">
        <v>25.96</v>
      </c>
      <c r="R2906">
        <v>0</v>
      </c>
      <c r="S2906">
        <v>0</v>
      </c>
      <c r="T2906">
        <v>25.96</v>
      </c>
      <c r="U2906">
        <v>25.96</v>
      </c>
      <c r="V2906" t="s">
        <v>97</v>
      </c>
      <c r="W2906" t="s">
        <v>96</v>
      </c>
      <c r="X2906" t="s">
        <v>278</v>
      </c>
      <c r="Y2906" t="s">
        <v>226</v>
      </c>
      <c r="Z2906">
        <v>14107227</v>
      </c>
      <c r="AA2906" t="s">
        <v>187</v>
      </c>
      <c r="AB2906">
        <v>25.99</v>
      </c>
      <c r="AC2906">
        <v>0</v>
      </c>
      <c r="AD2906">
        <v>0</v>
      </c>
      <c r="AE2906">
        <v>0</v>
      </c>
      <c r="AF2906">
        <v>25.99</v>
      </c>
      <c r="AG2906" t="s">
        <v>97</v>
      </c>
      <c r="AH2906" t="s">
        <v>96</v>
      </c>
      <c r="AI2906" t="s">
        <v>97</v>
      </c>
      <c r="AJ2906" t="s">
        <v>97</v>
      </c>
      <c r="AK2906">
        <v>1</v>
      </c>
      <c r="AL2906">
        <v>1</v>
      </c>
      <c r="AM2906">
        <v>1</v>
      </c>
      <c r="AN2906">
        <v>217</v>
      </c>
      <c r="AO2906">
        <v>3</v>
      </c>
      <c r="AP2906">
        <v>3</v>
      </c>
      <c r="AQ2906">
        <v>11.03</v>
      </c>
      <c r="AR2906">
        <v>11</v>
      </c>
      <c r="AS2906">
        <v>11.03</v>
      </c>
      <c r="AT2906">
        <v>11</v>
      </c>
      <c r="AU2906">
        <v>1.4248844375962999</v>
      </c>
      <c r="AV2906">
        <v>1.42323970757984</v>
      </c>
      <c r="AW2906">
        <v>1.4248844375962999</v>
      </c>
      <c r="AX2906">
        <v>1.42323970757984</v>
      </c>
      <c r="AY2906">
        <v>1</v>
      </c>
      <c r="AZ2906" s="1">
        <v>41246</v>
      </c>
      <c r="BA2906" s="1">
        <v>41463</v>
      </c>
      <c r="BB2906">
        <v>59</v>
      </c>
      <c r="BC2906">
        <v>13</v>
      </c>
      <c r="BD2906">
        <v>1</v>
      </c>
      <c r="BE2906">
        <v>36.99</v>
      </c>
      <c r="BF2906">
        <v>36.99</v>
      </c>
      <c r="BG2906" t="s">
        <v>93</v>
      </c>
      <c r="BH2906" t="s">
        <v>93</v>
      </c>
      <c r="BI2906" t="s">
        <v>93</v>
      </c>
      <c r="BJ2906" t="s">
        <v>93</v>
      </c>
      <c r="BK2906" t="s">
        <v>93</v>
      </c>
      <c r="BL2906" t="s">
        <v>93</v>
      </c>
      <c r="BM2906" t="s">
        <v>93</v>
      </c>
      <c r="BN2906" t="s">
        <v>93</v>
      </c>
      <c r="BO2906" t="s">
        <v>93</v>
      </c>
      <c r="BP2906" t="s">
        <v>93</v>
      </c>
      <c r="BQ2906" t="s">
        <v>93</v>
      </c>
      <c r="BR2906" t="s">
        <v>93</v>
      </c>
      <c r="BS2906" t="s">
        <v>93</v>
      </c>
      <c r="BT2906" t="s">
        <v>93</v>
      </c>
      <c r="BU2906" t="s">
        <v>93</v>
      </c>
      <c r="BV2906" t="s">
        <v>93</v>
      </c>
      <c r="BW2906" t="s">
        <v>93</v>
      </c>
      <c r="BX2906" t="s">
        <v>93</v>
      </c>
      <c r="BY2906" t="s">
        <v>93</v>
      </c>
      <c r="BZ2906" t="s">
        <v>93</v>
      </c>
      <c r="CA2906" t="s">
        <v>93</v>
      </c>
      <c r="CB2906" t="s">
        <v>93</v>
      </c>
      <c r="CC2906" t="s">
        <v>93</v>
      </c>
      <c r="CD2906" t="s">
        <v>93</v>
      </c>
      <c r="CE2906" t="s">
        <v>93</v>
      </c>
      <c r="CF2906" t="s">
        <v>93</v>
      </c>
      <c r="CG2906" t="s">
        <v>93</v>
      </c>
      <c r="CH2906" t="s">
        <v>93</v>
      </c>
      <c r="CI2906" t="s">
        <v>93</v>
      </c>
      <c r="CJ2906" t="s">
        <v>93</v>
      </c>
      <c r="CK2906" t="s">
        <v>93</v>
      </c>
      <c r="CL2906" t="s">
        <v>93</v>
      </c>
      <c r="CM2906" t="s">
        <v>93</v>
      </c>
      <c r="CN2906">
        <v>12</v>
      </c>
      <c r="CO2906">
        <v>12</v>
      </c>
      <c r="CP2906">
        <v>0</v>
      </c>
      <c r="CQ2906">
        <v>6</v>
      </c>
    </row>
    <row r="2907" spans="1:95">
      <c r="A2907">
        <v>1130538</v>
      </c>
      <c r="B2907" t="s">
        <v>182</v>
      </c>
      <c r="C2907">
        <v>10</v>
      </c>
      <c r="D2907">
        <v>14107227</v>
      </c>
      <c r="E2907" s="1">
        <v>41309</v>
      </c>
      <c r="F2907" t="s">
        <v>183</v>
      </c>
      <c r="G2907">
        <v>36.99</v>
      </c>
      <c r="H2907">
        <v>0</v>
      </c>
      <c r="I2907">
        <v>0</v>
      </c>
      <c r="J2907">
        <v>0</v>
      </c>
      <c r="K2907">
        <v>36.99</v>
      </c>
      <c r="L2907" t="s">
        <v>184</v>
      </c>
      <c r="M2907" t="s">
        <v>96</v>
      </c>
      <c r="N2907" t="s">
        <v>97</v>
      </c>
      <c r="O2907" t="s">
        <v>97</v>
      </c>
      <c r="P2907" t="s">
        <v>185</v>
      </c>
      <c r="Q2907">
        <v>25.96</v>
      </c>
      <c r="R2907">
        <v>0</v>
      </c>
      <c r="S2907">
        <v>0</v>
      </c>
      <c r="T2907">
        <v>25.96</v>
      </c>
      <c r="U2907">
        <v>25.96</v>
      </c>
      <c r="V2907" t="s">
        <v>97</v>
      </c>
      <c r="W2907" t="s">
        <v>96</v>
      </c>
      <c r="X2907" t="s">
        <v>278</v>
      </c>
      <c r="Y2907" t="s">
        <v>226</v>
      </c>
      <c r="Z2907">
        <v>14107227</v>
      </c>
      <c r="AA2907" t="s">
        <v>187</v>
      </c>
      <c r="AB2907">
        <v>25.99</v>
      </c>
      <c r="AC2907">
        <v>0</v>
      </c>
      <c r="AD2907">
        <v>0</v>
      </c>
      <c r="AE2907">
        <v>0</v>
      </c>
      <c r="AF2907">
        <v>25.99</v>
      </c>
      <c r="AG2907" t="s">
        <v>97</v>
      </c>
      <c r="AH2907" t="s">
        <v>96</v>
      </c>
      <c r="AI2907" t="s">
        <v>97</v>
      </c>
      <c r="AJ2907" t="s">
        <v>97</v>
      </c>
      <c r="AK2907">
        <v>1</v>
      </c>
      <c r="AL2907">
        <v>1</v>
      </c>
      <c r="AM2907">
        <v>1</v>
      </c>
      <c r="AN2907">
        <v>217</v>
      </c>
      <c r="AO2907">
        <v>3</v>
      </c>
      <c r="AP2907">
        <v>3</v>
      </c>
      <c r="AQ2907">
        <v>11.03</v>
      </c>
      <c r="AR2907">
        <v>11</v>
      </c>
      <c r="AS2907">
        <v>11.03</v>
      </c>
      <c r="AT2907">
        <v>11</v>
      </c>
      <c r="AU2907">
        <v>1.4248844375962999</v>
      </c>
      <c r="AV2907">
        <v>1.42323970757984</v>
      </c>
      <c r="AW2907">
        <v>1.4248844375962999</v>
      </c>
      <c r="AX2907">
        <v>1.42323970757984</v>
      </c>
      <c r="AY2907">
        <v>1</v>
      </c>
      <c r="AZ2907" s="1">
        <v>41246</v>
      </c>
      <c r="BA2907" s="1">
        <v>41463</v>
      </c>
      <c r="BB2907">
        <v>59</v>
      </c>
      <c r="BC2907">
        <v>13</v>
      </c>
      <c r="BD2907">
        <v>1</v>
      </c>
      <c r="BE2907">
        <v>36.99</v>
      </c>
      <c r="BF2907">
        <v>36.99</v>
      </c>
      <c r="BG2907" t="s">
        <v>93</v>
      </c>
      <c r="BH2907" t="s">
        <v>93</v>
      </c>
      <c r="BI2907" t="s">
        <v>93</v>
      </c>
      <c r="BJ2907" t="s">
        <v>93</v>
      </c>
      <c r="BK2907" t="s">
        <v>93</v>
      </c>
      <c r="BL2907" t="s">
        <v>93</v>
      </c>
      <c r="BM2907" t="s">
        <v>93</v>
      </c>
      <c r="BN2907" t="s">
        <v>93</v>
      </c>
      <c r="BO2907" t="s">
        <v>93</v>
      </c>
      <c r="BP2907" t="s">
        <v>93</v>
      </c>
      <c r="BQ2907" t="s">
        <v>93</v>
      </c>
      <c r="BR2907" t="s">
        <v>93</v>
      </c>
      <c r="BS2907" t="s">
        <v>93</v>
      </c>
      <c r="BT2907" t="s">
        <v>93</v>
      </c>
      <c r="BU2907" t="s">
        <v>93</v>
      </c>
      <c r="BV2907" t="s">
        <v>93</v>
      </c>
      <c r="BW2907" t="s">
        <v>93</v>
      </c>
      <c r="BX2907" t="s">
        <v>93</v>
      </c>
      <c r="BY2907" t="s">
        <v>93</v>
      </c>
      <c r="BZ2907" t="s">
        <v>93</v>
      </c>
      <c r="CA2907" t="s">
        <v>93</v>
      </c>
      <c r="CB2907" t="s">
        <v>93</v>
      </c>
      <c r="CC2907" t="s">
        <v>93</v>
      </c>
      <c r="CD2907" t="s">
        <v>93</v>
      </c>
      <c r="CE2907" t="s">
        <v>93</v>
      </c>
      <c r="CF2907" t="s">
        <v>93</v>
      </c>
      <c r="CG2907" t="s">
        <v>93</v>
      </c>
      <c r="CH2907" t="s">
        <v>93</v>
      </c>
      <c r="CI2907" t="s">
        <v>93</v>
      </c>
      <c r="CJ2907" t="s">
        <v>93</v>
      </c>
      <c r="CK2907" t="s">
        <v>93</v>
      </c>
      <c r="CL2907" t="s">
        <v>93</v>
      </c>
      <c r="CM2907" t="s">
        <v>93</v>
      </c>
      <c r="CN2907">
        <v>12</v>
      </c>
      <c r="CO2907">
        <v>12</v>
      </c>
      <c r="CP2907">
        <v>0</v>
      </c>
      <c r="CQ2907">
        <v>6</v>
      </c>
    </row>
    <row r="2908" spans="1:95">
      <c r="A2908">
        <v>1130538</v>
      </c>
      <c r="B2908" t="s">
        <v>182</v>
      </c>
      <c r="C2908">
        <v>11</v>
      </c>
      <c r="D2908">
        <v>14107227</v>
      </c>
      <c r="E2908" s="1">
        <v>41316</v>
      </c>
      <c r="F2908" t="s">
        <v>183</v>
      </c>
      <c r="G2908">
        <v>36.99</v>
      </c>
      <c r="H2908">
        <v>0</v>
      </c>
      <c r="I2908">
        <v>0</v>
      </c>
      <c r="J2908">
        <v>0</v>
      </c>
      <c r="K2908">
        <v>36.99</v>
      </c>
      <c r="L2908" t="s">
        <v>184</v>
      </c>
      <c r="M2908" t="s">
        <v>96</v>
      </c>
      <c r="N2908" t="s">
        <v>97</v>
      </c>
      <c r="O2908" t="s">
        <v>97</v>
      </c>
      <c r="P2908" t="s">
        <v>185</v>
      </c>
      <c r="Q2908">
        <v>25.67</v>
      </c>
      <c r="R2908">
        <v>0</v>
      </c>
      <c r="S2908">
        <v>0</v>
      </c>
      <c r="T2908">
        <v>25.67</v>
      </c>
      <c r="U2908">
        <v>25.67</v>
      </c>
      <c r="V2908" t="s">
        <v>97</v>
      </c>
      <c r="W2908" t="s">
        <v>96</v>
      </c>
      <c r="X2908" t="s">
        <v>278</v>
      </c>
      <c r="Y2908" t="s">
        <v>299</v>
      </c>
      <c r="Z2908">
        <v>14107227</v>
      </c>
      <c r="AA2908" t="s">
        <v>187</v>
      </c>
      <c r="AB2908">
        <v>25.99</v>
      </c>
      <c r="AC2908">
        <v>0</v>
      </c>
      <c r="AD2908">
        <v>0</v>
      </c>
      <c r="AE2908">
        <v>0</v>
      </c>
      <c r="AF2908">
        <v>25.99</v>
      </c>
      <c r="AG2908" t="s">
        <v>97</v>
      </c>
      <c r="AH2908" t="s">
        <v>96</v>
      </c>
      <c r="AI2908" t="s">
        <v>97</v>
      </c>
      <c r="AJ2908" t="s">
        <v>97</v>
      </c>
      <c r="AK2908">
        <v>1</v>
      </c>
      <c r="AL2908">
        <v>1</v>
      </c>
      <c r="AM2908">
        <v>1</v>
      </c>
      <c r="AN2908">
        <v>217</v>
      </c>
      <c r="AO2908">
        <v>3</v>
      </c>
      <c r="AP2908">
        <v>3</v>
      </c>
      <c r="AQ2908">
        <v>11.32</v>
      </c>
      <c r="AR2908">
        <v>11</v>
      </c>
      <c r="AS2908">
        <v>11.32</v>
      </c>
      <c r="AT2908">
        <v>11</v>
      </c>
      <c r="AU2908">
        <v>1.4409816906895201</v>
      </c>
      <c r="AV2908">
        <v>1.42323970757984</v>
      </c>
      <c r="AW2908">
        <v>1.4409816906895201</v>
      </c>
      <c r="AX2908">
        <v>1.42323970757984</v>
      </c>
      <c r="AY2908">
        <v>1</v>
      </c>
      <c r="AZ2908" s="1">
        <v>41246</v>
      </c>
      <c r="BA2908" s="1">
        <v>41463</v>
      </c>
      <c r="BB2908">
        <v>59</v>
      </c>
      <c r="BC2908">
        <v>13</v>
      </c>
      <c r="BD2908">
        <v>1</v>
      </c>
      <c r="BE2908">
        <v>36.99</v>
      </c>
      <c r="BF2908">
        <v>36.99</v>
      </c>
      <c r="BG2908" t="s">
        <v>93</v>
      </c>
      <c r="BH2908" t="s">
        <v>93</v>
      </c>
      <c r="BI2908" t="s">
        <v>93</v>
      </c>
      <c r="BJ2908" t="s">
        <v>93</v>
      </c>
      <c r="BK2908" t="s">
        <v>93</v>
      </c>
      <c r="BL2908" t="s">
        <v>93</v>
      </c>
      <c r="BM2908" t="s">
        <v>93</v>
      </c>
      <c r="BN2908" t="s">
        <v>93</v>
      </c>
      <c r="BO2908" t="s">
        <v>93</v>
      </c>
      <c r="BP2908" t="s">
        <v>93</v>
      </c>
      <c r="BQ2908" t="s">
        <v>93</v>
      </c>
      <c r="BR2908" t="s">
        <v>93</v>
      </c>
      <c r="BS2908" t="s">
        <v>93</v>
      </c>
      <c r="BT2908" t="s">
        <v>93</v>
      </c>
      <c r="BU2908" t="s">
        <v>93</v>
      </c>
      <c r="BV2908" t="s">
        <v>93</v>
      </c>
      <c r="BW2908" t="s">
        <v>93</v>
      </c>
      <c r="BX2908" t="s">
        <v>93</v>
      </c>
      <c r="BY2908" t="s">
        <v>93</v>
      </c>
      <c r="BZ2908" t="s">
        <v>93</v>
      </c>
      <c r="CA2908" t="s">
        <v>93</v>
      </c>
      <c r="CB2908" t="s">
        <v>93</v>
      </c>
      <c r="CC2908" t="s">
        <v>93</v>
      </c>
      <c r="CD2908" t="s">
        <v>93</v>
      </c>
      <c r="CE2908" t="s">
        <v>93</v>
      </c>
      <c r="CF2908" t="s">
        <v>93</v>
      </c>
      <c r="CG2908" t="s">
        <v>93</v>
      </c>
      <c r="CH2908" t="s">
        <v>93</v>
      </c>
      <c r="CI2908" t="s">
        <v>93</v>
      </c>
      <c r="CJ2908" t="s">
        <v>93</v>
      </c>
      <c r="CK2908" t="s">
        <v>93</v>
      </c>
      <c r="CL2908" t="s">
        <v>93</v>
      </c>
      <c r="CM2908" t="s">
        <v>93</v>
      </c>
      <c r="CN2908">
        <v>12</v>
      </c>
      <c r="CO2908">
        <v>12</v>
      </c>
      <c r="CP2908">
        <v>0</v>
      </c>
      <c r="CQ2908">
        <v>6</v>
      </c>
    </row>
    <row r="2909" spans="1:95">
      <c r="A2909">
        <v>1130538</v>
      </c>
      <c r="B2909" t="s">
        <v>182</v>
      </c>
      <c r="C2909">
        <v>12</v>
      </c>
      <c r="D2909">
        <v>14107227</v>
      </c>
      <c r="E2909" s="1">
        <v>41323</v>
      </c>
      <c r="F2909" t="s">
        <v>183</v>
      </c>
      <c r="G2909">
        <v>36.99</v>
      </c>
      <c r="H2909">
        <v>0</v>
      </c>
      <c r="I2909">
        <v>0</v>
      </c>
      <c r="J2909">
        <v>0</v>
      </c>
      <c r="K2909">
        <v>36.99</v>
      </c>
      <c r="L2909" t="s">
        <v>184</v>
      </c>
      <c r="M2909" t="s">
        <v>96</v>
      </c>
      <c r="N2909" t="s">
        <v>97</v>
      </c>
      <c r="O2909" t="s">
        <v>97</v>
      </c>
      <c r="P2909" t="s">
        <v>185</v>
      </c>
      <c r="Q2909">
        <v>25.67</v>
      </c>
      <c r="R2909">
        <v>0</v>
      </c>
      <c r="S2909">
        <v>0</v>
      </c>
      <c r="T2909">
        <v>25.67</v>
      </c>
      <c r="U2909">
        <v>25.67</v>
      </c>
      <c r="V2909" t="s">
        <v>97</v>
      </c>
      <c r="W2909" t="s">
        <v>96</v>
      </c>
      <c r="X2909" t="s">
        <v>278</v>
      </c>
      <c r="Y2909" t="s">
        <v>299</v>
      </c>
      <c r="Z2909">
        <v>14107227</v>
      </c>
      <c r="AA2909" t="s">
        <v>187</v>
      </c>
      <c r="AB2909">
        <v>25.99</v>
      </c>
      <c r="AC2909">
        <v>0</v>
      </c>
      <c r="AD2909">
        <v>0</v>
      </c>
      <c r="AE2909">
        <v>0</v>
      </c>
      <c r="AF2909">
        <v>25.99</v>
      </c>
      <c r="AG2909" t="s">
        <v>97</v>
      </c>
      <c r="AH2909" t="s">
        <v>96</v>
      </c>
      <c r="AI2909" t="s">
        <v>97</v>
      </c>
      <c r="AJ2909" t="s">
        <v>97</v>
      </c>
      <c r="AK2909">
        <v>1</v>
      </c>
      <c r="AL2909">
        <v>1</v>
      </c>
      <c r="AM2909">
        <v>1</v>
      </c>
      <c r="AN2909">
        <v>217</v>
      </c>
      <c r="AO2909">
        <v>3</v>
      </c>
      <c r="AP2909">
        <v>3</v>
      </c>
      <c r="AQ2909">
        <v>11.32</v>
      </c>
      <c r="AR2909">
        <v>11</v>
      </c>
      <c r="AS2909">
        <v>11.32</v>
      </c>
      <c r="AT2909">
        <v>11</v>
      </c>
      <c r="AU2909">
        <v>1.4409816906895201</v>
      </c>
      <c r="AV2909">
        <v>1.42323970757984</v>
      </c>
      <c r="AW2909">
        <v>1.4409816906895201</v>
      </c>
      <c r="AX2909">
        <v>1.42323970757984</v>
      </c>
      <c r="AY2909">
        <v>1</v>
      </c>
      <c r="AZ2909" s="1">
        <v>41246</v>
      </c>
      <c r="BA2909" s="1">
        <v>41463</v>
      </c>
      <c r="BB2909">
        <v>59</v>
      </c>
      <c r="BC2909">
        <v>13</v>
      </c>
      <c r="BD2909">
        <v>1</v>
      </c>
      <c r="BE2909">
        <v>36.99</v>
      </c>
      <c r="BF2909">
        <v>36.99</v>
      </c>
      <c r="BG2909" t="s">
        <v>93</v>
      </c>
      <c r="BH2909" t="s">
        <v>93</v>
      </c>
      <c r="BI2909" t="s">
        <v>93</v>
      </c>
      <c r="BJ2909" t="s">
        <v>93</v>
      </c>
      <c r="BK2909" t="s">
        <v>93</v>
      </c>
      <c r="BL2909" t="s">
        <v>93</v>
      </c>
      <c r="BM2909" t="s">
        <v>93</v>
      </c>
      <c r="BN2909" t="s">
        <v>93</v>
      </c>
      <c r="BO2909" t="s">
        <v>93</v>
      </c>
      <c r="BP2909" t="s">
        <v>93</v>
      </c>
      <c r="BQ2909" t="s">
        <v>93</v>
      </c>
      <c r="BR2909" t="s">
        <v>93</v>
      </c>
      <c r="BS2909" t="s">
        <v>93</v>
      </c>
      <c r="BT2909" t="s">
        <v>93</v>
      </c>
      <c r="BU2909" t="s">
        <v>93</v>
      </c>
      <c r="BV2909" t="s">
        <v>93</v>
      </c>
      <c r="BW2909" t="s">
        <v>93</v>
      </c>
      <c r="BX2909" t="s">
        <v>93</v>
      </c>
      <c r="BY2909" t="s">
        <v>93</v>
      </c>
      <c r="BZ2909" t="s">
        <v>93</v>
      </c>
      <c r="CA2909" t="s">
        <v>93</v>
      </c>
      <c r="CB2909" t="s">
        <v>93</v>
      </c>
      <c r="CC2909" t="s">
        <v>93</v>
      </c>
      <c r="CD2909" t="s">
        <v>93</v>
      </c>
      <c r="CE2909" t="s">
        <v>93</v>
      </c>
      <c r="CF2909" t="s">
        <v>93</v>
      </c>
      <c r="CG2909" t="s">
        <v>93</v>
      </c>
      <c r="CH2909" t="s">
        <v>93</v>
      </c>
      <c r="CI2909" t="s">
        <v>93</v>
      </c>
      <c r="CJ2909" t="s">
        <v>93</v>
      </c>
      <c r="CK2909" t="s">
        <v>93</v>
      </c>
      <c r="CL2909" t="s">
        <v>93</v>
      </c>
      <c r="CM2909" t="s">
        <v>93</v>
      </c>
      <c r="CN2909">
        <v>12</v>
      </c>
      <c r="CO2909">
        <v>12</v>
      </c>
      <c r="CP2909">
        <v>0</v>
      </c>
      <c r="CQ2909">
        <v>6</v>
      </c>
    </row>
    <row r="2910" spans="1:95">
      <c r="A2910">
        <v>1130538</v>
      </c>
      <c r="B2910" t="s">
        <v>182</v>
      </c>
      <c r="C2910">
        <v>13</v>
      </c>
      <c r="D2910">
        <v>14107227</v>
      </c>
      <c r="E2910" s="1">
        <v>41330</v>
      </c>
      <c r="F2910" t="s">
        <v>183</v>
      </c>
      <c r="G2910">
        <v>36.99</v>
      </c>
      <c r="H2910">
        <v>0</v>
      </c>
      <c r="I2910">
        <v>0</v>
      </c>
      <c r="J2910">
        <v>0</v>
      </c>
      <c r="K2910">
        <v>36.99</v>
      </c>
      <c r="L2910" t="s">
        <v>184</v>
      </c>
      <c r="M2910" t="s">
        <v>96</v>
      </c>
      <c r="N2910" t="s">
        <v>97</v>
      </c>
      <c r="O2910" t="s">
        <v>97</v>
      </c>
      <c r="P2910" t="s">
        <v>185</v>
      </c>
      <c r="Q2910">
        <v>27.05</v>
      </c>
      <c r="R2910">
        <v>0</v>
      </c>
      <c r="S2910">
        <v>0</v>
      </c>
      <c r="T2910">
        <v>27.05</v>
      </c>
      <c r="U2910">
        <v>27.05</v>
      </c>
      <c r="V2910" t="s">
        <v>97</v>
      </c>
      <c r="W2910" t="s">
        <v>96</v>
      </c>
      <c r="X2910" t="s">
        <v>306</v>
      </c>
      <c r="Y2910" t="s">
        <v>313</v>
      </c>
      <c r="Z2910">
        <v>14107227</v>
      </c>
      <c r="AA2910" t="s">
        <v>187</v>
      </c>
      <c r="AB2910">
        <v>25.99</v>
      </c>
      <c r="AC2910">
        <v>0</v>
      </c>
      <c r="AD2910">
        <v>0</v>
      </c>
      <c r="AE2910">
        <v>0</v>
      </c>
      <c r="AF2910">
        <v>25.99</v>
      </c>
      <c r="AG2910" t="s">
        <v>97</v>
      </c>
      <c r="AH2910" t="s">
        <v>96</v>
      </c>
      <c r="AI2910" t="s">
        <v>97</v>
      </c>
      <c r="AJ2910" t="s">
        <v>97</v>
      </c>
      <c r="AK2910">
        <v>1</v>
      </c>
      <c r="AL2910">
        <v>1</v>
      </c>
      <c r="AM2910">
        <v>1</v>
      </c>
      <c r="AN2910">
        <v>217</v>
      </c>
      <c r="AO2910">
        <v>3</v>
      </c>
      <c r="AP2910">
        <v>3</v>
      </c>
      <c r="AQ2910">
        <v>9.94</v>
      </c>
      <c r="AR2910">
        <v>11</v>
      </c>
      <c r="AS2910">
        <v>9.94</v>
      </c>
      <c r="AT2910">
        <v>11</v>
      </c>
      <c r="AU2910">
        <v>1.3674676524953799</v>
      </c>
      <c r="AV2910">
        <v>1.42323970757984</v>
      </c>
      <c r="AW2910">
        <v>1.3674676524953799</v>
      </c>
      <c r="AX2910">
        <v>1.42323970757984</v>
      </c>
      <c r="AY2910">
        <v>1</v>
      </c>
      <c r="AZ2910" s="1">
        <v>41246</v>
      </c>
      <c r="BA2910" s="1">
        <v>41463</v>
      </c>
      <c r="BB2910">
        <v>59</v>
      </c>
      <c r="BC2910">
        <v>13</v>
      </c>
      <c r="BD2910">
        <v>1</v>
      </c>
      <c r="BE2910">
        <v>36.99</v>
      </c>
      <c r="BF2910">
        <v>36.99</v>
      </c>
      <c r="BG2910" t="s">
        <v>93</v>
      </c>
      <c r="BH2910" t="s">
        <v>93</v>
      </c>
      <c r="BI2910" t="s">
        <v>93</v>
      </c>
      <c r="BJ2910" t="s">
        <v>93</v>
      </c>
      <c r="BK2910" t="s">
        <v>93</v>
      </c>
      <c r="BL2910" t="s">
        <v>93</v>
      </c>
      <c r="BM2910" t="s">
        <v>93</v>
      </c>
      <c r="BN2910" t="s">
        <v>93</v>
      </c>
      <c r="BO2910" t="s">
        <v>93</v>
      </c>
      <c r="BP2910" t="s">
        <v>93</v>
      </c>
      <c r="BQ2910" t="s">
        <v>93</v>
      </c>
      <c r="BR2910" t="s">
        <v>93</v>
      </c>
      <c r="BS2910" t="s">
        <v>93</v>
      </c>
      <c r="BT2910" t="s">
        <v>93</v>
      </c>
      <c r="BU2910" t="s">
        <v>93</v>
      </c>
      <c r="BV2910" t="s">
        <v>93</v>
      </c>
      <c r="BW2910" t="s">
        <v>93</v>
      </c>
      <c r="BX2910" t="s">
        <v>93</v>
      </c>
      <c r="BY2910" t="s">
        <v>93</v>
      </c>
      <c r="BZ2910" t="s">
        <v>93</v>
      </c>
      <c r="CA2910" t="s">
        <v>93</v>
      </c>
      <c r="CB2910" t="s">
        <v>93</v>
      </c>
      <c r="CC2910" t="s">
        <v>93</v>
      </c>
      <c r="CD2910" t="s">
        <v>93</v>
      </c>
      <c r="CE2910" t="s">
        <v>93</v>
      </c>
      <c r="CF2910" t="s">
        <v>93</v>
      </c>
      <c r="CG2910" t="s">
        <v>93</v>
      </c>
      <c r="CH2910" t="s">
        <v>93</v>
      </c>
      <c r="CI2910" t="s">
        <v>93</v>
      </c>
      <c r="CJ2910" t="s">
        <v>93</v>
      </c>
      <c r="CK2910" t="s">
        <v>93</v>
      </c>
      <c r="CL2910" t="s">
        <v>93</v>
      </c>
      <c r="CM2910" t="s">
        <v>93</v>
      </c>
      <c r="CN2910">
        <v>12</v>
      </c>
      <c r="CO2910">
        <v>12</v>
      </c>
      <c r="CP2910">
        <v>0</v>
      </c>
      <c r="CQ2910">
        <v>6</v>
      </c>
    </row>
    <row r="2911" spans="1:95">
      <c r="A2911">
        <v>1130538</v>
      </c>
      <c r="B2911" t="s">
        <v>182</v>
      </c>
      <c r="C2911">
        <v>14</v>
      </c>
      <c r="D2911">
        <v>14107227</v>
      </c>
      <c r="E2911" s="1">
        <v>41337</v>
      </c>
      <c r="F2911" t="s">
        <v>183</v>
      </c>
      <c r="G2911">
        <v>36.99</v>
      </c>
      <c r="H2911">
        <v>0</v>
      </c>
      <c r="I2911">
        <v>0.200054069</v>
      </c>
      <c r="J2911">
        <v>29.59</v>
      </c>
      <c r="K2911">
        <v>29.59</v>
      </c>
      <c r="L2911" t="s">
        <v>184</v>
      </c>
      <c r="M2911" t="s">
        <v>96</v>
      </c>
      <c r="N2911" t="s">
        <v>97</v>
      </c>
      <c r="O2911" t="s">
        <v>97</v>
      </c>
      <c r="P2911" t="s">
        <v>185</v>
      </c>
      <c r="Q2911">
        <v>25.96</v>
      </c>
      <c r="R2911">
        <v>0</v>
      </c>
      <c r="S2911">
        <v>0</v>
      </c>
      <c r="T2911">
        <v>25.96</v>
      </c>
      <c r="U2911">
        <v>25.96</v>
      </c>
      <c r="V2911" t="s">
        <v>97</v>
      </c>
      <c r="W2911" t="s">
        <v>96</v>
      </c>
      <c r="X2911" t="s">
        <v>307</v>
      </c>
      <c r="Y2911" t="s">
        <v>226</v>
      </c>
      <c r="Z2911">
        <v>14107227</v>
      </c>
      <c r="AA2911" t="s">
        <v>187</v>
      </c>
      <c r="AB2911">
        <v>27.09</v>
      </c>
      <c r="AC2911">
        <v>0</v>
      </c>
      <c r="AD2911">
        <v>0</v>
      </c>
      <c r="AE2911">
        <v>0</v>
      </c>
      <c r="AF2911">
        <v>27.09</v>
      </c>
      <c r="AG2911" t="s">
        <v>97</v>
      </c>
      <c r="AH2911" t="s">
        <v>96</v>
      </c>
      <c r="AI2911" t="s">
        <v>97</v>
      </c>
      <c r="AJ2911" t="s">
        <v>97</v>
      </c>
      <c r="AK2911">
        <v>1</v>
      </c>
      <c r="AL2911">
        <v>1</v>
      </c>
      <c r="AM2911">
        <v>1</v>
      </c>
      <c r="AN2911">
        <v>217</v>
      </c>
      <c r="AO2911">
        <v>3</v>
      </c>
      <c r="AP2911">
        <v>3</v>
      </c>
      <c r="AQ2911">
        <v>3.63</v>
      </c>
      <c r="AR2911">
        <v>2.5</v>
      </c>
      <c r="AS2911">
        <v>11.03</v>
      </c>
      <c r="AT2911">
        <v>9.9</v>
      </c>
      <c r="AU2911">
        <v>1.1398305084745799</v>
      </c>
      <c r="AV2911">
        <v>1.0922849760059099</v>
      </c>
      <c r="AW2911">
        <v>1.4248844375962999</v>
      </c>
      <c r="AX2911">
        <v>1.36544850498339</v>
      </c>
      <c r="AY2911">
        <v>1</v>
      </c>
      <c r="AZ2911" s="1">
        <v>41246</v>
      </c>
      <c r="BA2911" s="1">
        <v>41463</v>
      </c>
      <c r="BB2911">
        <v>59</v>
      </c>
      <c r="BC2911">
        <v>13</v>
      </c>
      <c r="BD2911">
        <v>1</v>
      </c>
      <c r="BE2911">
        <v>29.59</v>
      </c>
      <c r="BF2911">
        <v>29.59</v>
      </c>
      <c r="BG2911" t="s">
        <v>93</v>
      </c>
      <c r="BH2911" t="s">
        <v>93</v>
      </c>
      <c r="BI2911" t="s">
        <v>93</v>
      </c>
      <c r="BJ2911" t="s">
        <v>93</v>
      </c>
      <c r="BK2911" t="s">
        <v>93</v>
      </c>
      <c r="BL2911" t="s">
        <v>93</v>
      </c>
      <c r="BM2911" t="s">
        <v>93</v>
      </c>
      <c r="BN2911" t="s">
        <v>93</v>
      </c>
      <c r="BO2911" t="s">
        <v>93</v>
      </c>
      <c r="BP2911" t="s">
        <v>93</v>
      </c>
      <c r="BQ2911" t="s">
        <v>93</v>
      </c>
      <c r="BR2911" t="s">
        <v>93</v>
      </c>
      <c r="BS2911" t="s">
        <v>93</v>
      </c>
      <c r="BT2911" t="s">
        <v>93</v>
      </c>
      <c r="BU2911" t="s">
        <v>93</v>
      </c>
      <c r="BV2911" t="s">
        <v>93</v>
      </c>
      <c r="BW2911" t="s">
        <v>93</v>
      </c>
      <c r="BX2911" t="s">
        <v>93</v>
      </c>
      <c r="BY2911" t="s">
        <v>93</v>
      </c>
      <c r="BZ2911" t="s">
        <v>93</v>
      </c>
      <c r="CA2911" t="s">
        <v>93</v>
      </c>
      <c r="CB2911" t="s">
        <v>93</v>
      </c>
      <c r="CC2911" t="s">
        <v>93</v>
      </c>
      <c r="CD2911" t="s">
        <v>93</v>
      </c>
      <c r="CE2911" t="s">
        <v>93</v>
      </c>
      <c r="CF2911" t="s">
        <v>93</v>
      </c>
      <c r="CG2911" t="s">
        <v>93</v>
      </c>
      <c r="CH2911" t="s">
        <v>93</v>
      </c>
      <c r="CI2911" t="s">
        <v>93</v>
      </c>
      <c r="CJ2911" t="s">
        <v>93</v>
      </c>
      <c r="CK2911" t="s">
        <v>93</v>
      </c>
      <c r="CL2911" t="s">
        <v>93</v>
      </c>
      <c r="CM2911" t="s">
        <v>93</v>
      </c>
      <c r="CN2911">
        <v>12</v>
      </c>
      <c r="CO2911">
        <v>12</v>
      </c>
      <c r="CP2911">
        <v>0</v>
      </c>
      <c r="CQ2911">
        <v>6</v>
      </c>
    </row>
    <row r="2912" spans="1:95">
      <c r="A2912">
        <v>1130538</v>
      </c>
      <c r="B2912" t="s">
        <v>182</v>
      </c>
      <c r="C2912">
        <v>15</v>
      </c>
      <c r="D2912">
        <v>14107227</v>
      </c>
      <c r="E2912" s="1">
        <v>41344</v>
      </c>
      <c r="F2912" t="s">
        <v>183</v>
      </c>
      <c r="G2912">
        <v>36.99</v>
      </c>
      <c r="H2912">
        <v>0</v>
      </c>
      <c r="I2912">
        <v>0</v>
      </c>
      <c r="J2912">
        <v>0</v>
      </c>
      <c r="K2912">
        <v>36.99</v>
      </c>
      <c r="L2912" t="s">
        <v>184</v>
      </c>
      <c r="M2912" t="s">
        <v>96</v>
      </c>
      <c r="N2912" t="s">
        <v>97</v>
      </c>
      <c r="O2912" t="s">
        <v>97</v>
      </c>
      <c r="P2912" t="s">
        <v>185</v>
      </c>
      <c r="Q2912">
        <v>30.26</v>
      </c>
      <c r="R2912">
        <v>0</v>
      </c>
      <c r="S2912">
        <v>0</v>
      </c>
      <c r="T2912">
        <v>30.26</v>
      </c>
      <c r="U2912">
        <v>30.26</v>
      </c>
      <c r="V2912" t="s">
        <v>97</v>
      </c>
      <c r="W2912" t="s">
        <v>96</v>
      </c>
      <c r="X2912" t="s">
        <v>278</v>
      </c>
      <c r="Y2912" t="s">
        <v>323</v>
      </c>
      <c r="Z2912">
        <v>14107227</v>
      </c>
      <c r="AA2912" t="s">
        <v>187</v>
      </c>
      <c r="AB2912">
        <v>25.99</v>
      </c>
      <c r="AC2912">
        <v>0</v>
      </c>
      <c r="AD2912">
        <v>0</v>
      </c>
      <c r="AE2912">
        <v>0</v>
      </c>
      <c r="AF2912">
        <v>25.99</v>
      </c>
      <c r="AG2912" t="s">
        <v>97</v>
      </c>
      <c r="AH2912" t="s">
        <v>96</v>
      </c>
      <c r="AI2912" t="s">
        <v>97</v>
      </c>
      <c r="AJ2912" t="s">
        <v>97</v>
      </c>
      <c r="AK2912">
        <v>1</v>
      </c>
      <c r="AL2912">
        <v>1</v>
      </c>
      <c r="AM2912">
        <v>1</v>
      </c>
      <c r="AN2912">
        <v>217</v>
      </c>
      <c r="AO2912">
        <v>3</v>
      </c>
      <c r="AP2912">
        <v>3</v>
      </c>
      <c r="AQ2912">
        <v>6.73</v>
      </c>
      <c r="AR2912">
        <v>11</v>
      </c>
      <c r="AS2912">
        <v>6.73</v>
      </c>
      <c r="AT2912">
        <v>11</v>
      </c>
      <c r="AU2912">
        <v>1.2224058162590901</v>
      </c>
      <c r="AV2912">
        <v>1.42323970757984</v>
      </c>
      <c r="AW2912">
        <v>1.2224058162590901</v>
      </c>
      <c r="AX2912">
        <v>1.42323970757984</v>
      </c>
      <c r="AY2912">
        <v>1</v>
      </c>
      <c r="AZ2912" s="1">
        <v>41246</v>
      </c>
      <c r="BA2912" s="1">
        <v>41463</v>
      </c>
      <c r="BB2912">
        <v>59</v>
      </c>
      <c r="BC2912">
        <v>13</v>
      </c>
      <c r="BD2912">
        <v>1</v>
      </c>
      <c r="BE2912">
        <v>36.99</v>
      </c>
      <c r="BF2912">
        <v>36.99</v>
      </c>
      <c r="BG2912" t="s">
        <v>93</v>
      </c>
      <c r="BH2912" t="s">
        <v>93</v>
      </c>
      <c r="BI2912" t="s">
        <v>93</v>
      </c>
      <c r="BJ2912" t="s">
        <v>93</v>
      </c>
      <c r="BK2912" t="s">
        <v>93</v>
      </c>
      <c r="BL2912" t="s">
        <v>93</v>
      </c>
      <c r="BM2912" t="s">
        <v>93</v>
      </c>
      <c r="BN2912" t="s">
        <v>93</v>
      </c>
      <c r="BO2912" t="s">
        <v>93</v>
      </c>
      <c r="BP2912" t="s">
        <v>93</v>
      </c>
      <c r="BQ2912" t="s">
        <v>93</v>
      </c>
      <c r="BR2912" t="s">
        <v>93</v>
      </c>
      <c r="BS2912" t="s">
        <v>93</v>
      </c>
      <c r="BT2912" t="s">
        <v>93</v>
      </c>
      <c r="BU2912" t="s">
        <v>93</v>
      </c>
      <c r="BV2912" t="s">
        <v>93</v>
      </c>
      <c r="BW2912" t="s">
        <v>93</v>
      </c>
      <c r="BX2912" t="s">
        <v>93</v>
      </c>
      <c r="BY2912" t="s">
        <v>93</v>
      </c>
      <c r="BZ2912" t="s">
        <v>93</v>
      </c>
      <c r="CA2912" t="s">
        <v>93</v>
      </c>
      <c r="CB2912" t="s">
        <v>93</v>
      </c>
      <c r="CC2912" t="s">
        <v>93</v>
      </c>
      <c r="CD2912" t="s">
        <v>93</v>
      </c>
      <c r="CE2912" t="s">
        <v>93</v>
      </c>
      <c r="CF2912" t="s">
        <v>93</v>
      </c>
      <c r="CG2912" t="s">
        <v>93</v>
      </c>
      <c r="CH2912" t="s">
        <v>93</v>
      </c>
      <c r="CI2912" t="s">
        <v>93</v>
      </c>
      <c r="CJ2912" t="s">
        <v>93</v>
      </c>
      <c r="CK2912" t="s">
        <v>93</v>
      </c>
      <c r="CL2912" t="s">
        <v>93</v>
      </c>
      <c r="CM2912" t="s">
        <v>93</v>
      </c>
      <c r="CN2912">
        <v>12</v>
      </c>
      <c r="CO2912">
        <v>12</v>
      </c>
      <c r="CP2912">
        <v>0</v>
      </c>
      <c r="CQ2912">
        <v>6</v>
      </c>
    </row>
    <row r="2913" spans="1:95">
      <c r="A2913">
        <v>1130538</v>
      </c>
      <c r="B2913" t="s">
        <v>182</v>
      </c>
      <c r="C2913">
        <v>16</v>
      </c>
      <c r="D2913">
        <v>14107227</v>
      </c>
      <c r="E2913" s="1">
        <v>41351</v>
      </c>
      <c r="F2913" t="s">
        <v>183</v>
      </c>
      <c r="G2913">
        <v>36.99</v>
      </c>
      <c r="H2913">
        <v>0</v>
      </c>
      <c r="I2913">
        <v>0</v>
      </c>
      <c r="J2913">
        <v>0</v>
      </c>
      <c r="K2913">
        <v>36.99</v>
      </c>
      <c r="L2913" t="s">
        <v>184</v>
      </c>
      <c r="M2913" t="s">
        <v>96</v>
      </c>
      <c r="N2913" t="s">
        <v>97</v>
      </c>
      <c r="O2913" t="s">
        <v>97</v>
      </c>
      <c r="P2913" t="s">
        <v>185</v>
      </c>
      <c r="Q2913">
        <v>25.96</v>
      </c>
      <c r="R2913">
        <v>0</v>
      </c>
      <c r="S2913">
        <v>0</v>
      </c>
      <c r="T2913">
        <v>25.96</v>
      </c>
      <c r="U2913">
        <v>25.96</v>
      </c>
      <c r="V2913" t="s">
        <v>97</v>
      </c>
      <c r="W2913" t="s">
        <v>96</v>
      </c>
      <c r="X2913" t="s">
        <v>278</v>
      </c>
      <c r="Y2913" t="s">
        <v>226</v>
      </c>
      <c r="Z2913">
        <v>14107227</v>
      </c>
      <c r="AA2913" t="s">
        <v>187</v>
      </c>
      <c r="AB2913">
        <v>30.29</v>
      </c>
      <c r="AC2913">
        <v>0</v>
      </c>
      <c r="AD2913">
        <v>0</v>
      </c>
      <c r="AE2913">
        <v>0</v>
      </c>
      <c r="AF2913">
        <v>30.29</v>
      </c>
      <c r="AG2913" t="s">
        <v>97</v>
      </c>
      <c r="AH2913" t="s">
        <v>96</v>
      </c>
      <c r="AI2913" t="s">
        <v>97</v>
      </c>
      <c r="AJ2913" t="s">
        <v>97</v>
      </c>
      <c r="AK2913">
        <v>1</v>
      </c>
      <c r="AL2913">
        <v>1</v>
      </c>
      <c r="AM2913">
        <v>1</v>
      </c>
      <c r="AN2913">
        <v>217</v>
      </c>
      <c r="AO2913">
        <v>3</v>
      </c>
      <c r="AP2913">
        <v>3</v>
      </c>
      <c r="AQ2913">
        <v>11.03</v>
      </c>
      <c r="AR2913">
        <v>6.7</v>
      </c>
      <c r="AS2913">
        <v>11.03</v>
      </c>
      <c r="AT2913">
        <v>6.7</v>
      </c>
      <c r="AU2913">
        <v>1.4248844375962999</v>
      </c>
      <c r="AV2913">
        <v>1.2211951138989801</v>
      </c>
      <c r="AW2913">
        <v>1.4248844375962999</v>
      </c>
      <c r="AX2913">
        <v>1.2211951138989801</v>
      </c>
      <c r="AY2913">
        <v>1</v>
      </c>
      <c r="AZ2913" s="1">
        <v>41246</v>
      </c>
      <c r="BA2913" s="1">
        <v>41463</v>
      </c>
      <c r="BB2913">
        <v>59</v>
      </c>
      <c r="BC2913">
        <v>13</v>
      </c>
      <c r="BD2913">
        <v>1</v>
      </c>
      <c r="BE2913">
        <v>36.99</v>
      </c>
      <c r="BF2913">
        <v>36.99</v>
      </c>
      <c r="BG2913" t="s">
        <v>93</v>
      </c>
      <c r="BH2913" t="s">
        <v>93</v>
      </c>
      <c r="BI2913" t="s">
        <v>93</v>
      </c>
      <c r="BJ2913" t="s">
        <v>93</v>
      </c>
      <c r="BK2913" t="s">
        <v>93</v>
      </c>
      <c r="BL2913" t="s">
        <v>93</v>
      </c>
      <c r="BM2913" t="s">
        <v>93</v>
      </c>
      <c r="BN2913" t="s">
        <v>93</v>
      </c>
      <c r="BO2913" t="s">
        <v>93</v>
      </c>
      <c r="BP2913" t="s">
        <v>93</v>
      </c>
      <c r="BQ2913" t="s">
        <v>93</v>
      </c>
      <c r="BR2913" t="s">
        <v>93</v>
      </c>
      <c r="BS2913" t="s">
        <v>93</v>
      </c>
      <c r="BT2913" t="s">
        <v>93</v>
      </c>
      <c r="BU2913" t="s">
        <v>93</v>
      </c>
      <c r="BV2913" t="s">
        <v>93</v>
      </c>
      <c r="BW2913" t="s">
        <v>93</v>
      </c>
      <c r="BX2913" t="s">
        <v>93</v>
      </c>
      <c r="BY2913" t="s">
        <v>93</v>
      </c>
      <c r="BZ2913" t="s">
        <v>93</v>
      </c>
      <c r="CA2913" t="s">
        <v>93</v>
      </c>
      <c r="CB2913" t="s">
        <v>93</v>
      </c>
      <c r="CC2913" t="s">
        <v>93</v>
      </c>
      <c r="CD2913" t="s">
        <v>93</v>
      </c>
      <c r="CE2913" t="s">
        <v>93</v>
      </c>
      <c r="CF2913" t="s">
        <v>93</v>
      </c>
      <c r="CG2913" t="s">
        <v>93</v>
      </c>
      <c r="CH2913" t="s">
        <v>93</v>
      </c>
      <c r="CI2913" t="s">
        <v>93</v>
      </c>
      <c r="CJ2913" t="s">
        <v>93</v>
      </c>
      <c r="CK2913" t="s">
        <v>93</v>
      </c>
      <c r="CL2913" t="s">
        <v>93</v>
      </c>
      <c r="CM2913" t="s">
        <v>93</v>
      </c>
      <c r="CN2913">
        <v>12</v>
      </c>
      <c r="CO2913">
        <v>12</v>
      </c>
      <c r="CP2913">
        <v>0</v>
      </c>
      <c r="CQ2913">
        <v>6</v>
      </c>
    </row>
    <row r="2914" spans="1:95">
      <c r="A2914">
        <v>1130538</v>
      </c>
      <c r="B2914" t="s">
        <v>182</v>
      </c>
      <c r="C2914">
        <v>17</v>
      </c>
      <c r="D2914">
        <v>14107227</v>
      </c>
      <c r="E2914" s="1">
        <v>41358</v>
      </c>
      <c r="F2914" t="s">
        <v>183</v>
      </c>
      <c r="G2914">
        <v>36.99</v>
      </c>
      <c r="H2914">
        <v>0</v>
      </c>
      <c r="I2914">
        <v>0</v>
      </c>
      <c r="J2914">
        <v>0</v>
      </c>
      <c r="K2914">
        <v>36.99</v>
      </c>
      <c r="L2914" t="s">
        <v>345</v>
      </c>
      <c r="M2914" t="s">
        <v>96</v>
      </c>
      <c r="N2914" t="s">
        <v>97</v>
      </c>
      <c r="O2914" t="s">
        <v>97</v>
      </c>
      <c r="P2914" t="s">
        <v>185</v>
      </c>
      <c r="Q2914">
        <v>25.96</v>
      </c>
      <c r="R2914">
        <v>0</v>
      </c>
      <c r="S2914">
        <v>0</v>
      </c>
      <c r="T2914">
        <v>25.96</v>
      </c>
      <c r="U2914">
        <v>25.96</v>
      </c>
      <c r="V2914" t="s">
        <v>97</v>
      </c>
      <c r="W2914" t="s">
        <v>96</v>
      </c>
      <c r="X2914" t="s">
        <v>311</v>
      </c>
      <c r="Y2914" t="s">
        <v>226</v>
      </c>
      <c r="Z2914">
        <v>14107227</v>
      </c>
      <c r="AA2914" t="s">
        <v>187</v>
      </c>
      <c r="AB2914">
        <v>25.99</v>
      </c>
      <c r="AC2914">
        <v>0</v>
      </c>
      <c r="AD2914">
        <v>0</v>
      </c>
      <c r="AE2914">
        <v>0</v>
      </c>
      <c r="AF2914">
        <v>25.99</v>
      </c>
      <c r="AG2914" t="s">
        <v>97</v>
      </c>
      <c r="AH2914" t="s">
        <v>96</v>
      </c>
      <c r="AI2914" t="s">
        <v>97</v>
      </c>
      <c r="AJ2914" t="s">
        <v>97</v>
      </c>
      <c r="AK2914">
        <v>1</v>
      </c>
      <c r="AL2914">
        <v>1</v>
      </c>
      <c r="AM2914">
        <v>1</v>
      </c>
      <c r="AN2914">
        <v>150</v>
      </c>
      <c r="AO2914">
        <v>3</v>
      </c>
      <c r="AP2914">
        <v>3</v>
      </c>
      <c r="AQ2914">
        <v>11.03</v>
      </c>
      <c r="AR2914">
        <v>11</v>
      </c>
      <c r="AS2914">
        <v>11.03</v>
      </c>
      <c r="AT2914">
        <v>11</v>
      </c>
      <c r="AU2914">
        <v>1.4248844375962999</v>
      </c>
      <c r="AV2914">
        <v>1.42323970757984</v>
      </c>
      <c r="AW2914">
        <v>1.4248844375962999</v>
      </c>
      <c r="AX2914">
        <v>1.42323970757984</v>
      </c>
      <c r="AY2914">
        <v>1</v>
      </c>
      <c r="AZ2914" s="1">
        <v>41246</v>
      </c>
      <c r="BA2914" s="1">
        <v>41463</v>
      </c>
      <c r="BB2914">
        <v>59</v>
      </c>
      <c r="BC2914">
        <v>13</v>
      </c>
      <c r="BD2914">
        <v>1</v>
      </c>
      <c r="BE2914">
        <v>36.99</v>
      </c>
      <c r="BF2914">
        <v>36.99</v>
      </c>
      <c r="BG2914" t="s">
        <v>93</v>
      </c>
      <c r="BH2914" t="s">
        <v>93</v>
      </c>
      <c r="BI2914" t="s">
        <v>93</v>
      </c>
      <c r="BJ2914" t="s">
        <v>93</v>
      </c>
      <c r="BK2914" t="s">
        <v>93</v>
      </c>
      <c r="BL2914" t="s">
        <v>93</v>
      </c>
      <c r="BM2914" t="s">
        <v>93</v>
      </c>
      <c r="BN2914" t="s">
        <v>93</v>
      </c>
      <c r="BO2914" t="s">
        <v>93</v>
      </c>
      <c r="BP2914" t="s">
        <v>93</v>
      </c>
      <c r="BQ2914" t="s">
        <v>93</v>
      </c>
      <c r="BR2914" t="s">
        <v>93</v>
      </c>
      <c r="BS2914" t="s">
        <v>93</v>
      </c>
      <c r="BT2914" t="s">
        <v>93</v>
      </c>
      <c r="BU2914" t="s">
        <v>93</v>
      </c>
      <c r="BV2914" t="s">
        <v>93</v>
      </c>
      <c r="BW2914" t="s">
        <v>93</v>
      </c>
      <c r="BX2914" t="s">
        <v>93</v>
      </c>
      <c r="BY2914" t="s">
        <v>93</v>
      </c>
      <c r="BZ2914" t="s">
        <v>93</v>
      </c>
      <c r="CA2914" t="s">
        <v>93</v>
      </c>
      <c r="CB2914" t="s">
        <v>93</v>
      </c>
      <c r="CC2914" t="s">
        <v>93</v>
      </c>
      <c r="CD2914" t="s">
        <v>93</v>
      </c>
      <c r="CE2914" t="s">
        <v>93</v>
      </c>
      <c r="CF2914" t="s">
        <v>93</v>
      </c>
      <c r="CG2914" t="s">
        <v>93</v>
      </c>
      <c r="CH2914" t="s">
        <v>93</v>
      </c>
      <c r="CI2914" t="s">
        <v>93</v>
      </c>
      <c r="CJ2914" t="s">
        <v>93</v>
      </c>
      <c r="CK2914" t="s">
        <v>93</v>
      </c>
      <c r="CL2914" t="s">
        <v>93</v>
      </c>
      <c r="CM2914" t="s">
        <v>93</v>
      </c>
      <c r="CN2914">
        <v>12</v>
      </c>
      <c r="CO2914">
        <v>12</v>
      </c>
      <c r="CP2914">
        <v>0</v>
      </c>
      <c r="CQ2914">
        <v>6</v>
      </c>
    </row>
    <row r="2915" spans="1:95">
      <c r="A2915">
        <v>1130538</v>
      </c>
      <c r="B2915" t="s">
        <v>182</v>
      </c>
      <c r="C2915">
        <v>18</v>
      </c>
      <c r="D2915">
        <v>14107227</v>
      </c>
      <c r="E2915" s="1">
        <v>41365</v>
      </c>
      <c r="F2915" t="s">
        <v>183</v>
      </c>
      <c r="G2915">
        <v>36.99</v>
      </c>
      <c r="H2915">
        <v>0</v>
      </c>
      <c r="I2915">
        <v>0</v>
      </c>
      <c r="J2915">
        <v>0</v>
      </c>
      <c r="K2915">
        <v>36.99</v>
      </c>
      <c r="L2915" t="s">
        <v>184</v>
      </c>
      <c r="M2915" t="s">
        <v>96</v>
      </c>
      <c r="N2915" t="s">
        <v>97</v>
      </c>
      <c r="O2915" t="s">
        <v>97</v>
      </c>
      <c r="P2915" t="s">
        <v>185</v>
      </c>
      <c r="Q2915">
        <v>25.96</v>
      </c>
      <c r="R2915">
        <v>0</v>
      </c>
      <c r="S2915">
        <v>0</v>
      </c>
      <c r="T2915">
        <v>25.96</v>
      </c>
      <c r="U2915">
        <v>25.96</v>
      </c>
      <c r="V2915" t="s">
        <v>97</v>
      </c>
      <c r="W2915" t="s">
        <v>96</v>
      </c>
      <c r="X2915" t="s">
        <v>311</v>
      </c>
      <c r="Y2915" t="s">
        <v>226</v>
      </c>
      <c r="Z2915">
        <v>14107227</v>
      </c>
      <c r="AA2915" t="s">
        <v>187</v>
      </c>
      <c r="AB2915">
        <v>25.99</v>
      </c>
      <c r="AC2915">
        <v>0</v>
      </c>
      <c r="AD2915">
        <v>0</v>
      </c>
      <c r="AE2915">
        <v>0</v>
      </c>
      <c r="AF2915">
        <v>25.99</v>
      </c>
      <c r="AG2915" t="s">
        <v>97</v>
      </c>
      <c r="AH2915" t="s">
        <v>96</v>
      </c>
      <c r="AI2915" t="s">
        <v>97</v>
      </c>
      <c r="AJ2915" t="s">
        <v>97</v>
      </c>
      <c r="AK2915">
        <v>1</v>
      </c>
      <c r="AL2915">
        <v>1</v>
      </c>
      <c r="AM2915">
        <v>1</v>
      </c>
      <c r="AN2915">
        <v>217</v>
      </c>
      <c r="AO2915">
        <v>3</v>
      </c>
      <c r="AP2915">
        <v>3</v>
      </c>
      <c r="AQ2915">
        <v>11.03</v>
      </c>
      <c r="AR2915">
        <v>11</v>
      </c>
      <c r="AS2915">
        <v>11.03</v>
      </c>
      <c r="AT2915">
        <v>11</v>
      </c>
      <c r="AU2915">
        <v>1.4248844375962999</v>
      </c>
      <c r="AV2915">
        <v>1.42323970757984</v>
      </c>
      <c r="AW2915">
        <v>1.4248844375962999</v>
      </c>
      <c r="AX2915">
        <v>1.42323970757984</v>
      </c>
      <c r="AY2915">
        <v>1</v>
      </c>
      <c r="AZ2915" s="1">
        <v>41246</v>
      </c>
      <c r="BA2915" s="1">
        <v>41463</v>
      </c>
      <c r="BB2915">
        <v>59</v>
      </c>
      <c r="BC2915">
        <v>13</v>
      </c>
      <c r="BD2915">
        <v>1</v>
      </c>
      <c r="BE2915">
        <v>36.99</v>
      </c>
      <c r="BF2915">
        <v>36.99</v>
      </c>
      <c r="BG2915" t="s">
        <v>93</v>
      </c>
      <c r="BH2915" t="s">
        <v>93</v>
      </c>
      <c r="BI2915" t="s">
        <v>93</v>
      </c>
      <c r="BJ2915" t="s">
        <v>93</v>
      </c>
      <c r="BK2915" t="s">
        <v>93</v>
      </c>
      <c r="BL2915" t="s">
        <v>93</v>
      </c>
      <c r="BM2915" t="s">
        <v>93</v>
      </c>
      <c r="BN2915" t="s">
        <v>93</v>
      </c>
      <c r="BO2915" t="s">
        <v>93</v>
      </c>
      <c r="BP2915" t="s">
        <v>93</v>
      </c>
      <c r="BQ2915" t="s">
        <v>93</v>
      </c>
      <c r="BR2915" t="s">
        <v>93</v>
      </c>
      <c r="BS2915" t="s">
        <v>93</v>
      </c>
      <c r="BT2915" t="s">
        <v>93</v>
      </c>
      <c r="BU2915" t="s">
        <v>93</v>
      </c>
      <c r="BV2915" t="s">
        <v>93</v>
      </c>
      <c r="BW2915" t="s">
        <v>93</v>
      </c>
      <c r="BX2915" t="s">
        <v>93</v>
      </c>
      <c r="BY2915" t="s">
        <v>93</v>
      </c>
      <c r="BZ2915" t="s">
        <v>93</v>
      </c>
      <c r="CA2915" t="s">
        <v>93</v>
      </c>
      <c r="CB2915" t="s">
        <v>93</v>
      </c>
      <c r="CC2915" t="s">
        <v>93</v>
      </c>
      <c r="CD2915" t="s">
        <v>93</v>
      </c>
      <c r="CE2915" t="s">
        <v>93</v>
      </c>
      <c r="CF2915" t="s">
        <v>93</v>
      </c>
      <c r="CG2915" t="s">
        <v>93</v>
      </c>
      <c r="CH2915" t="s">
        <v>93</v>
      </c>
      <c r="CI2915" t="s">
        <v>93</v>
      </c>
      <c r="CJ2915" t="s">
        <v>93</v>
      </c>
      <c r="CK2915" t="s">
        <v>93</v>
      </c>
      <c r="CL2915" t="s">
        <v>93</v>
      </c>
      <c r="CM2915" t="s">
        <v>93</v>
      </c>
      <c r="CN2915">
        <v>12</v>
      </c>
      <c r="CO2915">
        <v>12</v>
      </c>
      <c r="CP2915">
        <v>0</v>
      </c>
      <c r="CQ2915">
        <v>6</v>
      </c>
    </row>
    <row r="2916" spans="1:95">
      <c r="A2916">
        <v>1130538</v>
      </c>
      <c r="B2916" t="s">
        <v>182</v>
      </c>
      <c r="C2916">
        <v>19</v>
      </c>
      <c r="D2916">
        <v>14107227</v>
      </c>
      <c r="E2916" s="1">
        <v>41372</v>
      </c>
      <c r="F2916" t="s">
        <v>183</v>
      </c>
      <c r="G2916">
        <v>36.99</v>
      </c>
      <c r="H2916">
        <v>0</v>
      </c>
      <c r="I2916">
        <v>0</v>
      </c>
      <c r="J2916">
        <v>0</v>
      </c>
      <c r="K2916">
        <v>36.99</v>
      </c>
      <c r="L2916" t="s">
        <v>184</v>
      </c>
      <c r="M2916" t="s">
        <v>96</v>
      </c>
      <c r="N2916" t="s">
        <v>97</v>
      </c>
      <c r="O2916" t="s">
        <v>97</v>
      </c>
      <c r="P2916" t="s">
        <v>185</v>
      </c>
      <c r="Q2916">
        <v>25.96</v>
      </c>
      <c r="R2916">
        <v>0</v>
      </c>
      <c r="S2916">
        <v>0</v>
      </c>
      <c r="T2916">
        <v>25.96</v>
      </c>
      <c r="U2916">
        <v>25.96</v>
      </c>
      <c r="V2916" t="s">
        <v>97</v>
      </c>
      <c r="W2916" t="s">
        <v>96</v>
      </c>
      <c r="X2916" t="s">
        <v>311</v>
      </c>
      <c r="Y2916" t="s">
        <v>226</v>
      </c>
      <c r="Z2916">
        <v>14107227</v>
      </c>
      <c r="AA2916" t="s">
        <v>187</v>
      </c>
      <c r="AB2916">
        <v>25.99</v>
      </c>
      <c r="AC2916">
        <v>0</v>
      </c>
      <c r="AD2916">
        <v>0</v>
      </c>
      <c r="AE2916">
        <v>0</v>
      </c>
      <c r="AF2916">
        <v>25.99</v>
      </c>
      <c r="AG2916" t="s">
        <v>97</v>
      </c>
      <c r="AH2916" t="s">
        <v>96</v>
      </c>
      <c r="AI2916" t="s">
        <v>97</v>
      </c>
      <c r="AJ2916" t="s">
        <v>97</v>
      </c>
      <c r="AK2916">
        <v>1</v>
      </c>
      <c r="AL2916">
        <v>1</v>
      </c>
      <c r="AM2916">
        <v>1</v>
      </c>
      <c r="AN2916">
        <v>217</v>
      </c>
      <c r="AO2916">
        <v>3</v>
      </c>
      <c r="AP2916">
        <v>3</v>
      </c>
      <c r="AQ2916">
        <v>11.03</v>
      </c>
      <c r="AR2916">
        <v>11</v>
      </c>
      <c r="AS2916">
        <v>11.03</v>
      </c>
      <c r="AT2916">
        <v>11</v>
      </c>
      <c r="AU2916">
        <v>1.4248844375962999</v>
      </c>
      <c r="AV2916">
        <v>1.42323970757984</v>
      </c>
      <c r="AW2916">
        <v>1.4248844375962999</v>
      </c>
      <c r="AX2916">
        <v>1.42323970757984</v>
      </c>
      <c r="AY2916">
        <v>1</v>
      </c>
      <c r="AZ2916" s="1">
        <v>41246</v>
      </c>
      <c r="BA2916" s="1">
        <v>41463</v>
      </c>
      <c r="BB2916">
        <v>59</v>
      </c>
      <c r="BC2916">
        <v>13</v>
      </c>
      <c r="BD2916">
        <v>1</v>
      </c>
      <c r="BE2916">
        <v>36.99</v>
      </c>
      <c r="BF2916">
        <v>36.99</v>
      </c>
      <c r="BG2916" t="s">
        <v>93</v>
      </c>
      <c r="BH2916" t="s">
        <v>93</v>
      </c>
      <c r="BI2916" t="s">
        <v>93</v>
      </c>
      <c r="BJ2916" t="s">
        <v>93</v>
      </c>
      <c r="BK2916" t="s">
        <v>93</v>
      </c>
      <c r="BL2916" t="s">
        <v>93</v>
      </c>
      <c r="BM2916" t="s">
        <v>93</v>
      </c>
      <c r="BN2916" t="s">
        <v>93</v>
      </c>
      <c r="BO2916" t="s">
        <v>93</v>
      </c>
      <c r="BP2916" t="s">
        <v>93</v>
      </c>
      <c r="BQ2916" t="s">
        <v>93</v>
      </c>
      <c r="BR2916" t="s">
        <v>93</v>
      </c>
      <c r="BS2916" t="s">
        <v>93</v>
      </c>
      <c r="BT2916" t="s">
        <v>93</v>
      </c>
      <c r="BU2916" t="s">
        <v>93</v>
      </c>
      <c r="BV2916" t="s">
        <v>93</v>
      </c>
      <c r="BW2916" t="s">
        <v>93</v>
      </c>
      <c r="BX2916" t="s">
        <v>93</v>
      </c>
      <c r="BY2916" t="s">
        <v>93</v>
      </c>
      <c r="BZ2916" t="s">
        <v>93</v>
      </c>
      <c r="CA2916" t="s">
        <v>93</v>
      </c>
      <c r="CB2916" t="s">
        <v>93</v>
      </c>
      <c r="CC2916" t="s">
        <v>93</v>
      </c>
      <c r="CD2916" t="s">
        <v>93</v>
      </c>
      <c r="CE2916" t="s">
        <v>93</v>
      </c>
      <c r="CF2916" t="s">
        <v>93</v>
      </c>
      <c r="CG2916" t="s">
        <v>93</v>
      </c>
      <c r="CH2916" t="s">
        <v>93</v>
      </c>
      <c r="CI2916" t="s">
        <v>93</v>
      </c>
      <c r="CJ2916" t="s">
        <v>93</v>
      </c>
      <c r="CK2916" t="s">
        <v>93</v>
      </c>
      <c r="CL2916" t="s">
        <v>93</v>
      </c>
      <c r="CM2916" t="s">
        <v>93</v>
      </c>
      <c r="CN2916">
        <v>12</v>
      </c>
      <c r="CO2916">
        <v>12</v>
      </c>
      <c r="CP2916">
        <v>0</v>
      </c>
      <c r="CQ2916">
        <v>6</v>
      </c>
    </row>
    <row r="2917" spans="1:95">
      <c r="A2917">
        <v>1130538</v>
      </c>
      <c r="B2917" t="s">
        <v>182</v>
      </c>
      <c r="C2917">
        <v>20</v>
      </c>
      <c r="D2917">
        <v>14107227</v>
      </c>
      <c r="E2917" s="1">
        <v>41379</v>
      </c>
      <c r="F2917" t="s">
        <v>183</v>
      </c>
      <c r="G2917">
        <v>36.99</v>
      </c>
      <c r="H2917">
        <v>0</v>
      </c>
      <c r="I2917">
        <v>0</v>
      </c>
      <c r="J2917">
        <v>0</v>
      </c>
      <c r="K2917">
        <v>36.99</v>
      </c>
      <c r="L2917" t="s">
        <v>184</v>
      </c>
      <c r="M2917" t="s">
        <v>96</v>
      </c>
      <c r="N2917" t="s">
        <v>97</v>
      </c>
      <c r="O2917" t="s">
        <v>97</v>
      </c>
      <c r="P2917" t="s">
        <v>185</v>
      </c>
      <c r="Q2917">
        <v>25.96</v>
      </c>
      <c r="R2917">
        <v>0</v>
      </c>
      <c r="S2917">
        <v>0</v>
      </c>
      <c r="T2917">
        <v>25.96</v>
      </c>
      <c r="U2917">
        <v>25.96</v>
      </c>
      <c r="V2917" t="s">
        <v>97</v>
      </c>
      <c r="W2917" t="s">
        <v>96</v>
      </c>
      <c r="X2917" t="s">
        <v>311</v>
      </c>
      <c r="Y2917" t="s">
        <v>226</v>
      </c>
      <c r="Z2917">
        <v>14107227</v>
      </c>
      <c r="AA2917" t="s">
        <v>187</v>
      </c>
      <c r="AB2917">
        <v>25.99</v>
      </c>
      <c r="AC2917">
        <v>0</v>
      </c>
      <c r="AD2917">
        <v>0</v>
      </c>
      <c r="AE2917">
        <v>0</v>
      </c>
      <c r="AF2917">
        <v>25.99</v>
      </c>
      <c r="AG2917" t="s">
        <v>97</v>
      </c>
      <c r="AH2917" t="s">
        <v>96</v>
      </c>
      <c r="AI2917" t="s">
        <v>97</v>
      </c>
      <c r="AJ2917" t="s">
        <v>97</v>
      </c>
      <c r="AK2917">
        <v>1</v>
      </c>
      <c r="AL2917">
        <v>1</v>
      </c>
      <c r="AM2917">
        <v>1</v>
      </c>
      <c r="AN2917">
        <v>217</v>
      </c>
      <c r="AO2917">
        <v>3</v>
      </c>
      <c r="AP2917">
        <v>3</v>
      </c>
      <c r="AQ2917">
        <v>11.03</v>
      </c>
      <c r="AR2917">
        <v>11</v>
      </c>
      <c r="AS2917">
        <v>11.03</v>
      </c>
      <c r="AT2917">
        <v>11</v>
      </c>
      <c r="AU2917">
        <v>1.4248844375962999</v>
      </c>
      <c r="AV2917">
        <v>1.42323970757984</v>
      </c>
      <c r="AW2917">
        <v>1.4248844375962999</v>
      </c>
      <c r="AX2917">
        <v>1.42323970757984</v>
      </c>
      <c r="AY2917">
        <v>1</v>
      </c>
      <c r="AZ2917" s="1">
        <v>41246</v>
      </c>
      <c r="BA2917" s="1">
        <v>41463</v>
      </c>
      <c r="BB2917">
        <v>59</v>
      </c>
      <c r="BC2917">
        <v>13</v>
      </c>
      <c r="BD2917">
        <v>1</v>
      </c>
      <c r="BE2917">
        <v>36.99</v>
      </c>
      <c r="BF2917">
        <v>36.99</v>
      </c>
      <c r="BG2917" t="s">
        <v>93</v>
      </c>
      <c r="BH2917" t="s">
        <v>93</v>
      </c>
      <c r="BI2917" t="s">
        <v>93</v>
      </c>
      <c r="BJ2917" t="s">
        <v>93</v>
      </c>
      <c r="BK2917" t="s">
        <v>93</v>
      </c>
      <c r="BL2917" t="s">
        <v>93</v>
      </c>
      <c r="BM2917" t="s">
        <v>93</v>
      </c>
      <c r="BN2917" t="s">
        <v>93</v>
      </c>
      <c r="BO2917" t="s">
        <v>93</v>
      </c>
      <c r="BP2917" t="s">
        <v>93</v>
      </c>
      <c r="BQ2917" t="s">
        <v>93</v>
      </c>
      <c r="BR2917" t="s">
        <v>93</v>
      </c>
      <c r="BS2917" t="s">
        <v>93</v>
      </c>
      <c r="BT2917" t="s">
        <v>93</v>
      </c>
      <c r="BU2917" t="s">
        <v>93</v>
      </c>
      <c r="BV2917" t="s">
        <v>93</v>
      </c>
      <c r="BW2917" t="s">
        <v>93</v>
      </c>
      <c r="BX2917" t="s">
        <v>93</v>
      </c>
      <c r="BY2917" t="s">
        <v>93</v>
      </c>
      <c r="BZ2917" t="s">
        <v>93</v>
      </c>
      <c r="CA2917" t="s">
        <v>93</v>
      </c>
      <c r="CB2917" t="s">
        <v>93</v>
      </c>
      <c r="CC2917" t="s">
        <v>93</v>
      </c>
      <c r="CD2917" t="s">
        <v>93</v>
      </c>
      <c r="CE2917" t="s">
        <v>93</v>
      </c>
      <c r="CF2917" t="s">
        <v>93</v>
      </c>
      <c r="CG2917" t="s">
        <v>93</v>
      </c>
      <c r="CH2917" t="s">
        <v>93</v>
      </c>
      <c r="CI2917" t="s">
        <v>93</v>
      </c>
      <c r="CJ2917" t="s">
        <v>93</v>
      </c>
      <c r="CK2917" t="s">
        <v>93</v>
      </c>
      <c r="CL2917" t="s">
        <v>93</v>
      </c>
      <c r="CM2917" t="s">
        <v>93</v>
      </c>
      <c r="CN2917">
        <v>12</v>
      </c>
      <c r="CO2917">
        <v>12</v>
      </c>
      <c r="CP2917">
        <v>0</v>
      </c>
      <c r="CQ2917">
        <v>6</v>
      </c>
    </row>
    <row r="2918" spans="1:95">
      <c r="A2918">
        <v>1130538</v>
      </c>
      <c r="B2918" t="s">
        <v>454</v>
      </c>
      <c r="C2918">
        <v>21</v>
      </c>
      <c r="D2918">
        <v>14107537</v>
      </c>
      <c r="E2918" s="1">
        <v>41386</v>
      </c>
      <c r="F2918" t="s">
        <v>183</v>
      </c>
      <c r="G2918">
        <v>36.99</v>
      </c>
      <c r="H2918">
        <v>0</v>
      </c>
      <c r="I2918">
        <v>0</v>
      </c>
      <c r="J2918">
        <v>0</v>
      </c>
      <c r="K2918">
        <v>36.99</v>
      </c>
      <c r="L2918" t="s">
        <v>184</v>
      </c>
      <c r="M2918" t="s">
        <v>96</v>
      </c>
      <c r="N2918" t="s">
        <v>97</v>
      </c>
      <c r="O2918" t="s">
        <v>97</v>
      </c>
      <c r="P2918" t="s">
        <v>455</v>
      </c>
      <c r="Q2918">
        <v>25.96</v>
      </c>
      <c r="R2918">
        <v>0</v>
      </c>
      <c r="S2918">
        <v>0</v>
      </c>
      <c r="T2918">
        <v>25.96</v>
      </c>
      <c r="U2918">
        <v>25.96</v>
      </c>
      <c r="V2918" t="s">
        <v>97</v>
      </c>
      <c r="W2918" t="s">
        <v>96</v>
      </c>
      <c r="X2918" t="s">
        <v>311</v>
      </c>
      <c r="Y2918" t="s">
        <v>226</v>
      </c>
      <c r="Z2918">
        <v>14107537</v>
      </c>
      <c r="AA2918" t="s">
        <v>456</v>
      </c>
      <c r="AB2918">
        <v>25.99</v>
      </c>
      <c r="AC2918">
        <v>0</v>
      </c>
      <c r="AD2918">
        <v>0</v>
      </c>
      <c r="AE2918">
        <v>0</v>
      </c>
      <c r="AF2918">
        <v>25.99</v>
      </c>
      <c r="AG2918" t="s">
        <v>97</v>
      </c>
      <c r="AH2918" t="s">
        <v>96</v>
      </c>
      <c r="AI2918" t="s">
        <v>97</v>
      </c>
      <c r="AJ2918" t="s">
        <v>97</v>
      </c>
      <c r="AK2918">
        <v>1</v>
      </c>
      <c r="AL2918">
        <v>1</v>
      </c>
      <c r="AM2918">
        <v>1</v>
      </c>
      <c r="AN2918">
        <v>217</v>
      </c>
      <c r="AO2918">
        <v>3</v>
      </c>
      <c r="AP2918">
        <v>3</v>
      </c>
      <c r="AQ2918">
        <v>11.03</v>
      </c>
      <c r="AR2918">
        <v>11</v>
      </c>
      <c r="AS2918">
        <v>11.03</v>
      </c>
      <c r="AT2918">
        <v>11</v>
      </c>
      <c r="AU2918">
        <v>1.4248844375962999</v>
      </c>
      <c r="AV2918">
        <v>1.42323970757984</v>
      </c>
      <c r="AW2918">
        <v>1.4248844375962999</v>
      </c>
      <c r="AX2918">
        <v>1.42323970757984</v>
      </c>
      <c r="AY2918">
        <v>1</v>
      </c>
      <c r="AZ2918" s="1">
        <v>41246</v>
      </c>
      <c r="BA2918" s="1">
        <v>41463</v>
      </c>
      <c r="BB2918">
        <v>59</v>
      </c>
      <c r="BC2918">
        <v>13</v>
      </c>
      <c r="BD2918">
        <v>2</v>
      </c>
      <c r="BE2918">
        <v>36.99</v>
      </c>
      <c r="BF2918">
        <v>36.99</v>
      </c>
      <c r="BG2918" t="s">
        <v>93</v>
      </c>
      <c r="BH2918" t="s">
        <v>93</v>
      </c>
      <c r="BI2918" t="s">
        <v>93</v>
      </c>
      <c r="BJ2918" t="s">
        <v>93</v>
      </c>
      <c r="BK2918" t="s">
        <v>93</v>
      </c>
      <c r="BL2918" t="s">
        <v>93</v>
      </c>
      <c r="BM2918" t="s">
        <v>93</v>
      </c>
      <c r="BN2918" t="s">
        <v>93</v>
      </c>
      <c r="BO2918" t="s">
        <v>93</v>
      </c>
      <c r="BP2918" t="s">
        <v>93</v>
      </c>
      <c r="BQ2918" t="s">
        <v>93</v>
      </c>
      <c r="BR2918" t="s">
        <v>93</v>
      </c>
      <c r="BS2918" t="s">
        <v>93</v>
      </c>
      <c r="BT2918" t="s">
        <v>93</v>
      </c>
      <c r="BU2918" t="s">
        <v>93</v>
      </c>
      <c r="BV2918" t="s">
        <v>93</v>
      </c>
      <c r="BW2918" t="s">
        <v>93</v>
      </c>
      <c r="BX2918" t="s">
        <v>93</v>
      </c>
      <c r="BY2918" t="s">
        <v>93</v>
      </c>
      <c r="BZ2918" t="s">
        <v>93</v>
      </c>
      <c r="CA2918" t="s">
        <v>93</v>
      </c>
      <c r="CB2918" t="s">
        <v>93</v>
      </c>
      <c r="CC2918" t="s">
        <v>93</v>
      </c>
      <c r="CD2918" t="s">
        <v>93</v>
      </c>
      <c r="CE2918" t="s">
        <v>93</v>
      </c>
      <c r="CF2918" t="s">
        <v>93</v>
      </c>
      <c r="CG2918" t="s">
        <v>93</v>
      </c>
      <c r="CH2918" t="s">
        <v>93</v>
      </c>
      <c r="CI2918" t="s">
        <v>93</v>
      </c>
      <c r="CJ2918" t="s">
        <v>93</v>
      </c>
      <c r="CK2918" t="s">
        <v>93</v>
      </c>
      <c r="CL2918" t="s">
        <v>93</v>
      </c>
      <c r="CM2918" t="s">
        <v>93</v>
      </c>
      <c r="CN2918">
        <v>12</v>
      </c>
      <c r="CO2918">
        <v>12</v>
      </c>
      <c r="CP2918">
        <v>0</v>
      </c>
      <c r="CQ2918">
        <v>6</v>
      </c>
    </row>
    <row r="2919" spans="1:95">
      <c r="A2919">
        <v>1130538</v>
      </c>
      <c r="B2919" t="s">
        <v>454</v>
      </c>
      <c r="C2919">
        <v>22</v>
      </c>
      <c r="D2919">
        <v>14107537</v>
      </c>
      <c r="E2919" s="1">
        <v>41393</v>
      </c>
      <c r="F2919" t="s">
        <v>183</v>
      </c>
      <c r="G2919">
        <v>36.99</v>
      </c>
      <c r="H2919">
        <v>0</v>
      </c>
      <c r="I2919">
        <v>0.30008110300000002</v>
      </c>
      <c r="J2919">
        <v>25.89</v>
      </c>
      <c r="K2919">
        <v>25.89</v>
      </c>
      <c r="L2919" t="s">
        <v>184</v>
      </c>
      <c r="M2919" t="s">
        <v>96</v>
      </c>
      <c r="N2919" t="s">
        <v>97</v>
      </c>
      <c r="O2919" t="s">
        <v>97</v>
      </c>
      <c r="P2919" t="s">
        <v>455</v>
      </c>
      <c r="Q2919">
        <v>25.96</v>
      </c>
      <c r="R2919">
        <v>0</v>
      </c>
      <c r="S2919">
        <v>0</v>
      </c>
      <c r="T2919">
        <v>25.96</v>
      </c>
      <c r="U2919">
        <v>25.96</v>
      </c>
      <c r="V2919" t="s">
        <v>97</v>
      </c>
      <c r="W2919" t="s">
        <v>96</v>
      </c>
      <c r="X2919" t="s">
        <v>311</v>
      </c>
      <c r="Y2919" t="s">
        <v>226</v>
      </c>
      <c r="Z2919">
        <v>14107537</v>
      </c>
      <c r="AA2919" t="s">
        <v>456</v>
      </c>
      <c r="AB2919">
        <v>25.99</v>
      </c>
      <c r="AC2919">
        <v>0</v>
      </c>
      <c r="AD2919">
        <v>0</v>
      </c>
      <c r="AE2919">
        <v>0</v>
      </c>
      <c r="AF2919">
        <v>25.99</v>
      </c>
      <c r="AG2919" t="s">
        <v>97</v>
      </c>
      <c r="AH2919" t="s">
        <v>96</v>
      </c>
      <c r="AI2919" t="s">
        <v>97</v>
      </c>
      <c r="AJ2919" t="s">
        <v>97</v>
      </c>
      <c r="AK2919">
        <v>1</v>
      </c>
      <c r="AL2919">
        <v>1</v>
      </c>
      <c r="AM2919">
        <v>1</v>
      </c>
      <c r="AN2919">
        <v>217</v>
      </c>
      <c r="AO2919">
        <v>3</v>
      </c>
      <c r="AP2919">
        <v>3</v>
      </c>
      <c r="AQ2919">
        <v>-7.0000000000000298E-2</v>
      </c>
      <c r="AR2919">
        <v>-9.9999999999997896E-2</v>
      </c>
      <c r="AS2919">
        <v>11.03</v>
      </c>
      <c r="AT2919">
        <v>11</v>
      </c>
      <c r="AU2919">
        <v>0.99730354391371301</v>
      </c>
      <c r="AV2919">
        <v>0.99615236629472903</v>
      </c>
      <c r="AW2919">
        <v>1.4248844375962999</v>
      </c>
      <c r="AX2919">
        <v>1.42323970757984</v>
      </c>
      <c r="AY2919">
        <v>1</v>
      </c>
      <c r="AZ2919" s="1">
        <v>41246</v>
      </c>
      <c r="BA2919" s="1">
        <v>41463</v>
      </c>
      <c r="BB2919">
        <v>59</v>
      </c>
      <c r="BC2919">
        <v>13</v>
      </c>
      <c r="BD2919">
        <v>3</v>
      </c>
      <c r="BE2919">
        <v>25.89</v>
      </c>
      <c r="BF2919">
        <v>25.89</v>
      </c>
      <c r="BG2919" t="s">
        <v>93</v>
      </c>
      <c r="BH2919" t="s">
        <v>93</v>
      </c>
      <c r="BI2919" t="s">
        <v>93</v>
      </c>
      <c r="BJ2919" t="s">
        <v>93</v>
      </c>
      <c r="BK2919" t="s">
        <v>93</v>
      </c>
      <c r="BL2919" t="s">
        <v>93</v>
      </c>
      <c r="BM2919" t="s">
        <v>93</v>
      </c>
      <c r="BN2919" t="s">
        <v>93</v>
      </c>
      <c r="BO2919" t="s">
        <v>93</v>
      </c>
      <c r="BP2919" t="s">
        <v>93</v>
      </c>
      <c r="BQ2919" t="s">
        <v>93</v>
      </c>
      <c r="BR2919" t="s">
        <v>93</v>
      </c>
      <c r="BS2919" t="s">
        <v>93</v>
      </c>
      <c r="BT2919" t="s">
        <v>93</v>
      </c>
      <c r="BU2919" t="s">
        <v>93</v>
      </c>
      <c r="BV2919" t="s">
        <v>93</v>
      </c>
      <c r="BW2919" t="s">
        <v>93</v>
      </c>
      <c r="BX2919" t="s">
        <v>93</v>
      </c>
      <c r="BY2919" t="s">
        <v>93</v>
      </c>
      <c r="BZ2919" t="s">
        <v>93</v>
      </c>
      <c r="CA2919" t="s">
        <v>93</v>
      </c>
      <c r="CB2919" t="s">
        <v>93</v>
      </c>
      <c r="CC2919" t="s">
        <v>93</v>
      </c>
      <c r="CD2919" t="s">
        <v>93</v>
      </c>
      <c r="CE2919" t="s">
        <v>93</v>
      </c>
      <c r="CF2919" t="s">
        <v>93</v>
      </c>
      <c r="CG2919" t="s">
        <v>93</v>
      </c>
      <c r="CH2919" t="s">
        <v>93</v>
      </c>
      <c r="CI2919" t="s">
        <v>93</v>
      </c>
      <c r="CJ2919" t="s">
        <v>93</v>
      </c>
      <c r="CK2919" t="s">
        <v>93</v>
      </c>
      <c r="CL2919" t="s">
        <v>93</v>
      </c>
      <c r="CM2919" t="s">
        <v>93</v>
      </c>
      <c r="CN2919">
        <v>12</v>
      </c>
      <c r="CO2919">
        <v>12</v>
      </c>
      <c r="CP2919">
        <v>0</v>
      </c>
      <c r="CQ2919">
        <v>6</v>
      </c>
    </row>
    <row r="2920" spans="1:95">
      <c r="A2920">
        <v>1130538</v>
      </c>
      <c r="B2920" t="s">
        <v>454</v>
      </c>
      <c r="C2920">
        <v>23</v>
      </c>
      <c r="D2920">
        <v>14107537</v>
      </c>
      <c r="E2920" s="1">
        <v>41400</v>
      </c>
      <c r="F2920" t="s">
        <v>183</v>
      </c>
      <c r="G2920">
        <v>36.99</v>
      </c>
      <c r="H2920">
        <v>0</v>
      </c>
      <c r="I2920">
        <v>0.30008110300000002</v>
      </c>
      <c r="J2920">
        <v>25.89</v>
      </c>
      <c r="K2920">
        <v>25.89</v>
      </c>
      <c r="L2920" t="s">
        <v>184</v>
      </c>
      <c r="M2920" t="s">
        <v>96</v>
      </c>
      <c r="N2920" t="s">
        <v>97</v>
      </c>
      <c r="O2920" t="s">
        <v>97</v>
      </c>
      <c r="P2920" t="s">
        <v>455</v>
      </c>
      <c r="Q2920">
        <v>25.96</v>
      </c>
      <c r="R2920">
        <v>0</v>
      </c>
      <c r="S2920">
        <v>0</v>
      </c>
      <c r="T2920">
        <v>25.96</v>
      </c>
      <c r="U2920">
        <v>25.96</v>
      </c>
      <c r="V2920" t="s">
        <v>97</v>
      </c>
      <c r="W2920" t="s">
        <v>96</v>
      </c>
      <c r="X2920" t="s">
        <v>311</v>
      </c>
      <c r="Y2920" t="s">
        <v>226</v>
      </c>
      <c r="Z2920">
        <v>14107537</v>
      </c>
      <c r="AA2920" t="s">
        <v>456</v>
      </c>
      <c r="AB2920">
        <v>25.99</v>
      </c>
      <c r="AC2920">
        <v>0</v>
      </c>
      <c r="AD2920">
        <v>0</v>
      </c>
      <c r="AE2920">
        <v>0</v>
      </c>
      <c r="AF2920">
        <v>25.99</v>
      </c>
      <c r="AG2920" t="s">
        <v>97</v>
      </c>
      <c r="AH2920" t="s">
        <v>96</v>
      </c>
      <c r="AI2920" t="s">
        <v>97</v>
      </c>
      <c r="AJ2920" t="s">
        <v>97</v>
      </c>
      <c r="AK2920">
        <v>1</v>
      </c>
      <c r="AL2920">
        <v>1</v>
      </c>
      <c r="AM2920">
        <v>1</v>
      </c>
      <c r="AN2920">
        <v>217</v>
      </c>
      <c r="AO2920">
        <v>3</v>
      </c>
      <c r="AP2920">
        <v>3</v>
      </c>
      <c r="AQ2920">
        <v>-7.0000000000000298E-2</v>
      </c>
      <c r="AR2920">
        <v>-9.9999999999997896E-2</v>
      </c>
      <c r="AS2920">
        <v>11.03</v>
      </c>
      <c r="AT2920">
        <v>11</v>
      </c>
      <c r="AU2920">
        <v>0.99730354391371301</v>
      </c>
      <c r="AV2920">
        <v>0.99615236629472903</v>
      </c>
      <c r="AW2920">
        <v>1.4248844375962999</v>
      </c>
      <c r="AX2920">
        <v>1.42323970757984</v>
      </c>
      <c r="AY2920">
        <v>1</v>
      </c>
      <c r="AZ2920" s="1">
        <v>41246</v>
      </c>
      <c r="BA2920" s="1">
        <v>41463</v>
      </c>
      <c r="BB2920">
        <v>59</v>
      </c>
      <c r="BC2920">
        <v>13</v>
      </c>
      <c r="BD2920">
        <v>3</v>
      </c>
      <c r="BE2920">
        <v>25.89</v>
      </c>
      <c r="BF2920">
        <v>25.89</v>
      </c>
      <c r="BG2920" t="s">
        <v>93</v>
      </c>
      <c r="BH2920" t="s">
        <v>93</v>
      </c>
      <c r="BI2920" t="s">
        <v>93</v>
      </c>
      <c r="BJ2920" t="s">
        <v>93</v>
      </c>
      <c r="BK2920" t="s">
        <v>93</v>
      </c>
      <c r="BL2920" t="s">
        <v>93</v>
      </c>
      <c r="BM2920" t="s">
        <v>93</v>
      </c>
      <c r="BN2920" t="s">
        <v>93</v>
      </c>
      <c r="BO2920" t="s">
        <v>93</v>
      </c>
      <c r="BP2920" t="s">
        <v>93</v>
      </c>
      <c r="BQ2920" t="s">
        <v>93</v>
      </c>
      <c r="BR2920" t="s">
        <v>93</v>
      </c>
      <c r="BS2920" t="s">
        <v>93</v>
      </c>
      <c r="BT2920" t="s">
        <v>93</v>
      </c>
      <c r="BU2920" t="s">
        <v>93</v>
      </c>
      <c r="BV2920" t="s">
        <v>93</v>
      </c>
      <c r="BW2920" t="s">
        <v>93</v>
      </c>
      <c r="BX2920" t="s">
        <v>93</v>
      </c>
      <c r="BY2920" t="s">
        <v>93</v>
      </c>
      <c r="BZ2920" t="s">
        <v>93</v>
      </c>
      <c r="CA2920" t="s">
        <v>93</v>
      </c>
      <c r="CB2920" t="s">
        <v>93</v>
      </c>
      <c r="CC2920" t="s">
        <v>93</v>
      </c>
      <c r="CD2920" t="s">
        <v>93</v>
      </c>
      <c r="CE2920" t="s">
        <v>93</v>
      </c>
      <c r="CF2920" t="s">
        <v>93</v>
      </c>
      <c r="CG2920" t="s">
        <v>93</v>
      </c>
      <c r="CH2920" t="s">
        <v>93</v>
      </c>
      <c r="CI2920" t="s">
        <v>93</v>
      </c>
      <c r="CJ2920" t="s">
        <v>93</v>
      </c>
      <c r="CK2920" t="s">
        <v>93</v>
      </c>
      <c r="CL2920" t="s">
        <v>93</v>
      </c>
      <c r="CM2920" t="s">
        <v>93</v>
      </c>
      <c r="CN2920">
        <v>12</v>
      </c>
      <c r="CO2920">
        <v>12</v>
      </c>
      <c r="CP2920">
        <v>0</v>
      </c>
      <c r="CQ2920">
        <v>6</v>
      </c>
    </row>
    <row r="2921" spans="1:95">
      <c r="A2921">
        <v>1130538</v>
      </c>
      <c r="B2921" t="s">
        <v>454</v>
      </c>
      <c r="C2921">
        <v>24</v>
      </c>
      <c r="D2921">
        <v>14107537</v>
      </c>
      <c r="E2921" s="1">
        <v>41407</v>
      </c>
      <c r="F2921" t="s">
        <v>183</v>
      </c>
      <c r="G2921">
        <v>36.99</v>
      </c>
      <c r="H2921">
        <v>0</v>
      </c>
      <c r="I2921">
        <v>0.30008110300000002</v>
      </c>
      <c r="J2921">
        <v>25.89</v>
      </c>
      <c r="K2921">
        <v>25.89</v>
      </c>
      <c r="L2921" t="s">
        <v>184</v>
      </c>
      <c r="M2921" t="s">
        <v>96</v>
      </c>
      <c r="N2921" t="s">
        <v>97</v>
      </c>
      <c r="O2921" t="s">
        <v>97</v>
      </c>
      <c r="P2921" t="s">
        <v>455</v>
      </c>
      <c r="Q2921">
        <v>25.96</v>
      </c>
      <c r="R2921">
        <v>0</v>
      </c>
      <c r="S2921">
        <v>0</v>
      </c>
      <c r="T2921">
        <v>25.96</v>
      </c>
      <c r="U2921">
        <v>25.96</v>
      </c>
      <c r="V2921" t="s">
        <v>97</v>
      </c>
      <c r="W2921" t="s">
        <v>96</v>
      </c>
      <c r="X2921" t="s">
        <v>311</v>
      </c>
      <c r="Y2921" t="s">
        <v>226</v>
      </c>
      <c r="Z2921">
        <v>14107537</v>
      </c>
      <c r="AA2921" t="s">
        <v>456</v>
      </c>
      <c r="AB2921">
        <v>25.99</v>
      </c>
      <c r="AC2921">
        <v>0</v>
      </c>
      <c r="AD2921">
        <v>0</v>
      </c>
      <c r="AE2921">
        <v>0</v>
      </c>
      <c r="AF2921">
        <v>25.99</v>
      </c>
      <c r="AG2921" t="s">
        <v>97</v>
      </c>
      <c r="AH2921" t="s">
        <v>96</v>
      </c>
      <c r="AI2921" t="s">
        <v>97</v>
      </c>
      <c r="AJ2921" t="s">
        <v>97</v>
      </c>
      <c r="AK2921">
        <v>1</v>
      </c>
      <c r="AL2921">
        <v>1</v>
      </c>
      <c r="AM2921">
        <v>1</v>
      </c>
      <c r="AN2921">
        <v>217</v>
      </c>
      <c r="AO2921">
        <v>3</v>
      </c>
      <c r="AP2921">
        <v>3</v>
      </c>
      <c r="AQ2921">
        <v>-7.0000000000000298E-2</v>
      </c>
      <c r="AR2921">
        <v>-9.9999999999997896E-2</v>
      </c>
      <c r="AS2921">
        <v>11.03</v>
      </c>
      <c r="AT2921">
        <v>11</v>
      </c>
      <c r="AU2921">
        <v>0.99730354391371301</v>
      </c>
      <c r="AV2921">
        <v>0.99615236629472903</v>
      </c>
      <c r="AW2921">
        <v>1.4248844375962999</v>
      </c>
      <c r="AX2921">
        <v>1.42323970757984</v>
      </c>
      <c r="AY2921">
        <v>1</v>
      </c>
      <c r="AZ2921" s="1">
        <v>41246</v>
      </c>
      <c r="BA2921" s="1">
        <v>41463</v>
      </c>
      <c r="BB2921">
        <v>59</v>
      </c>
      <c r="BC2921">
        <v>13</v>
      </c>
      <c r="BD2921">
        <v>3</v>
      </c>
      <c r="BE2921">
        <v>25.89</v>
      </c>
      <c r="BF2921">
        <v>25.89</v>
      </c>
      <c r="BG2921" t="s">
        <v>93</v>
      </c>
      <c r="BH2921" t="s">
        <v>93</v>
      </c>
      <c r="BI2921" t="s">
        <v>93</v>
      </c>
      <c r="BJ2921" t="s">
        <v>93</v>
      </c>
      <c r="BK2921" t="s">
        <v>93</v>
      </c>
      <c r="BL2921" t="s">
        <v>93</v>
      </c>
      <c r="BM2921" t="s">
        <v>93</v>
      </c>
      <c r="BN2921" t="s">
        <v>93</v>
      </c>
      <c r="BO2921" t="s">
        <v>93</v>
      </c>
      <c r="BP2921" t="s">
        <v>93</v>
      </c>
      <c r="BQ2921" t="s">
        <v>93</v>
      </c>
      <c r="BR2921" t="s">
        <v>93</v>
      </c>
      <c r="BS2921" t="s">
        <v>93</v>
      </c>
      <c r="BT2921" t="s">
        <v>93</v>
      </c>
      <c r="BU2921" t="s">
        <v>93</v>
      </c>
      <c r="BV2921" t="s">
        <v>93</v>
      </c>
      <c r="BW2921" t="s">
        <v>93</v>
      </c>
      <c r="BX2921" t="s">
        <v>93</v>
      </c>
      <c r="BY2921" t="s">
        <v>93</v>
      </c>
      <c r="BZ2921" t="s">
        <v>93</v>
      </c>
      <c r="CA2921" t="s">
        <v>93</v>
      </c>
      <c r="CB2921" t="s">
        <v>93</v>
      </c>
      <c r="CC2921" t="s">
        <v>93</v>
      </c>
      <c r="CD2921" t="s">
        <v>93</v>
      </c>
      <c r="CE2921" t="s">
        <v>93</v>
      </c>
      <c r="CF2921" t="s">
        <v>93</v>
      </c>
      <c r="CG2921" t="s">
        <v>93</v>
      </c>
      <c r="CH2921" t="s">
        <v>93</v>
      </c>
      <c r="CI2921" t="s">
        <v>93</v>
      </c>
      <c r="CJ2921" t="s">
        <v>93</v>
      </c>
      <c r="CK2921" t="s">
        <v>93</v>
      </c>
      <c r="CL2921" t="s">
        <v>93</v>
      </c>
      <c r="CM2921" t="s">
        <v>93</v>
      </c>
      <c r="CN2921">
        <v>12</v>
      </c>
      <c r="CO2921">
        <v>12</v>
      </c>
      <c r="CP2921">
        <v>0</v>
      </c>
      <c r="CQ2921">
        <v>6</v>
      </c>
    </row>
    <row r="2922" spans="1:95">
      <c r="A2922">
        <v>1130538</v>
      </c>
      <c r="B2922" t="s">
        <v>454</v>
      </c>
      <c r="C2922">
        <v>25</v>
      </c>
      <c r="D2922">
        <v>14107537</v>
      </c>
      <c r="E2922" s="1">
        <v>41414</v>
      </c>
      <c r="F2922" t="s">
        <v>183</v>
      </c>
      <c r="G2922">
        <v>36.99</v>
      </c>
      <c r="H2922">
        <v>0</v>
      </c>
      <c r="I2922">
        <v>0.30008110300000002</v>
      </c>
      <c r="J2922">
        <v>25.89</v>
      </c>
      <c r="K2922">
        <v>25.89</v>
      </c>
      <c r="L2922" t="s">
        <v>184</v>
      </c>
      <c r="M2922" t="s">
        <v>96</v>
      </c>
      <c r="N2922" t="s">
        <v>97</v>
      </c>
      <c r="O2922" t="s">
        <v>97</v>
      </c>
      <c r="P2922" t="s">
        <v>455</v>
      </c>
      <c r="Q2922">
        <v>25.96</v>
      </c>
      <c r="R2922">
        <v>0</v>
      </c>
      <c r="S2922">
        <v>0</v>
      </c>
      <c r="T2922">
        <v>25.96</v>
      </c>
      <c r="U2922">
        <v>25.96</v>
      </c>
      <c r="V2922" t="s">
        <v>97</v>
      </c>
      <c r="W2922" t="s">
        <v>96</v>
      </c>
      <c r="X2922" t="s">
        <v>311</v>
      </c>
      <c r="Y2922" t="s">
        <v>226</v>
      </c>
      <c r="Z2922">
        <v>14107537</v>
      </c>
      <c r="AA2922" t="s">
        <v>456</v>
      </c>
      <c r="AB2922">
        <v>25.99</v>
      </c>
      <c r="AC2922">
        <v>0</v>
      </c>
      <c r="AD2922">
        <v>0</v>
      </c>
      <c r="AE2922">
        <v>0</v>
      </c>
      <c r="AF2922">
        <v>25.99</v>
      </c>
      <c r="AG2922" t="s">
        <v>97</v>
      </c>
      <c r="AH2922" t="s">
        <v>96</v>
      </c>
      <c r="AI2922" t="s">
        <v>97</v>
      </c>
      <c r="AJ2922" t="s">
        <v>97</v>
      </c>
      <c r="AK2922">
        <v>1</v>
      </c>
      <c r="AL2922">
        <v>1</v>
      </c>
      <c r="AM2922">
        <v>1</v>
      </c>
      <c r="AN2922">
        <v>217</v>
      </c>
      <c r="AO2922">
        <v>3</v>
      </c>
      <c r="AP2922">
        <v>3</v>
      </c>
      <c r="AQ2922">
        <v>-7.0000000000000298E-2</v>
      </c>
      <c r="AR2922">
        <v>-9.9999999999997896E-2</v>
      </c>
      <c r="AS2922">
        <v>11.03</v>
      </c>
      <c r="AT2922">
        <v>11</v>
      </c>
      <c r="AU2922">
        <v>0.99730354391371301</v>
      </c>
      <c r="AV2922">
        <v>0.99615236629472903</v>
      </c>
      <c r="AW2922">
        <v>1.4248844375962999</v>
      </c>
      <c r="AX2922">
        <v>1.42323970757984</v>
      </c>
      <c r="AY2922">
        <v>1</v>
      </c>
      <c r="AZ2922" s="1">
        <v>41246</v>
      </c>
      <c r="BA2922" s="1">
        <v>41463</v>
      </c>
      <c r="BB2922">
        <v>59</v>
      </c>
      <c r="BC2922">
        <v>13</v>
      </c>
      <c r="BD2922">
        <v>3</v>
      </c>
      <c r="BE2922">
        <v>25.89</v>
      </c>
      <c r="BF2922">
        <v>25.89</v>
      </c>
      <c r="BG2922" t="s">
        <v>93</v>
      </c>
      <c r="BH2922" t="s">
        <v>93</v>
      </c>
      <c r="BI2922" t="s">
        <v>93</v>
      </c>
      <c r="BJ2922" t="s">
        <v>93</v>
      </c>
      <c r="BK2922" t="s">
        <v>93</v>
      </c>
      <c r="BL2922" t="s">
        <v>93</v>
      </c>
      <c r="BM2922" t="s">
        <v>93</v>
      </c>
      <c r="BN2922" t="s">
        <v>93</v>
      </c>
      <c r="BO2922" t="s">
        <v>93</v>
      </c>
      <c r="BP2922" t="s">
        <v>93</v>
      </c>
      <c r="BQ2922" t="s">
        <v>93</v>
      </c>
      <c r="BR2922" t="s">
        <v>93</v>
      </c>
      <c r="BS2922" t="s">
        <v>93</v>
      </c>
      <c r="BT2922" t="s">
        <v>93</v>
      </c>
      <c r="BU2922" t="s">
        <v>93</v>
      </c>
      <c r="BV2922" t="s">
        <v>93</v>
      </c>
      <c r="BW2922" t="s">
        <v>93</v>
      </c>
      <c r="BX2922" t="s">
        <v>93</v>
      </c>
      <c r="BY2922" t="s">
        <v>93</v>
      </c>
      <c r="BZ2922" t="s">
        <v>93</v>
      </c>
      <c r="CA2922" t="s">
        <v>93</v>
      </c>
      <c r="CB2922" t="s">
        <v>93</v>
      </c>
      <c r="CC2922" t="s">
        <v>93</v>
      </c>
      <c r="CD2922" t="s">
        <v>93</v>
      </c>
      <c r="CE2922" t="s">
        <v>93</v>
      </c>
      <c r="CF2922" t="s">
        <v>93</v>
      </c>
      <c r="CG2922" t="s">
        <v>93</v>
      </c>
      <c r="CH2922" t="s">
        <v>93</v>
      </c>
      <c r="CI2922" t="s">
        <v>93</v>
      </c>
      <c r="CJ2922" t="s">
        <v>93</v>
      </c>
      <c r="CK2922" t="s">
        <v>93</v>
      </c>
      <c r="CL2922" t="s">
        <v>93</v>
      </c>
      <c r="CM2922" t="s">
        <v>93</v>
      </c>
      <c r="CN2922">
        <v>12</v>
      </c>
      <c r="CO2922">
        <v>12</v>
      </c>
      <c r="CP2922">
        <v>0</v>
      </c>
      <c r="CQ2922">
        <v>6</v>
      </c>
    </row>
    <row r="2923" spans="1:95">
      <c r="A2923">
        <v>1130538</v>
      </c>
      <c r="B2923" t="s">
        <v>454</v>
      </c>
      <c r="C2923">
        <v>26</v>
      </c>
      <c r="D2923">
        <v>14107537</v>
      </c>
      <c r="E2923" s="1">
        <v>41421</v>
      </c>
      <c r="F2923" t="s">
        <v>183</v>
      </c>
      <c r="G2923">
        <v>36.99</v>
      </c>
      <c r="H2923">
        <v>0</v>
      </c>
      <c r="I2923">
        <v>0.30008110300000002</v>
      </c>
      <c r="J2923">
        <v>25.89</v>
      </c>
      <c r="K2923">
        <v>25.89</v>
      </c>
      <c r="L2923" t="s">
        <v>184</v>
      </c>
      <c r="M2923" t="s">
        <v>96</v>
      </c>
      <c r="N2923" t="s">
        <v>97</v>
      </c>
      <c r="O2923" t="s">
        <v>97</v>
      </c>
      <c r="P2923" t="s">
        <v>455</v>
      </c>
      <c r="Q2923">
        <v>25.96</v>
      </c>
      <c r="R2923">
        <v>0</v>
      </c>
      <c r="S2923">
        <v>0</v>
      </c>
      <c r="T2923">
        <v>25.96</v>
      </c>
      <c r="U2923">
        <v>25.96</v>
      </c>
      <c r="V2923" t="s">
        <v>97</v>
      </c>
      <c r="W2923" t="s">
        <v>96</v>
      </c>
      <c r="X2923" t="s">
        <v>311</v>
      </c>
      <c r="Y2923" t="s">
        <v>226</v>
      </c>
      <c r="Z2923">
        <v>14107537</v>
      </c>
      <c r="AA2923" t="s">
        <v>456</v>
      </c>
      <c r="AB2923">
        <v>25.99</v>
      </c>
      <c r="AC2923">
        <v>0</v>
      </c>
      <c r="AD2923">
        <v>0</v>
      </c>
      <c r="AE2923">
        <v>0</v>
      </c>
      <c r="AF2923">
        <v>25.99</v>
      </c>
      <c r="AG2923" t="s">
        <v>97</v>
      </c>
      <c r="AH2923" t="s">
        <v>96</v>
      </c>
      <c r="AI2923" t="s">
        <v>97</v>
      </c>
      <c r="AJ2923" t="s">
        <v>97</v>
      </c>
      <c r="AK2923">
        <v>1</v>
      </c>
      <c r="AL2923">
        <v>1</v>
      </c>
      <c r="AM2923">
        <v>1</v>
      </c>
      <c r="AN2923">
        <v>217</v>
      </c>
      <c r="AO2923">
        <v>3</v>
      </c>
      <c r="AP2923">
        <v>3</v>
      </c>
      <c r="AQ2923">
        <v>-7.0000000000000298E-2</v>
      </c>
      <c r="AR2923">
        <v>-9.9999999999997896E-2</v>
      </c>
      <c r="AS2923">
        <v>11.03</v>
      </c>
      <c r="AT2923">
        <v>11</v>
      </c>
      <c r="AU2923">
        <v>0.99730354391371301</v>
      </c>
      <c r="AV2923">
        <v>0.99615236629472903</v>
      </c>
      <c r="AW2923">
        <v>1.4248844375962999</v>
      </c>
      <c r="AX2923">
        <v>1.42323970757984</v>
      </c>
      <c r="AY2923">
        <v>1</v>
      </c>
      <c r="AZ2923" s="1">
        <v>41246</v>
      </c>
      <c r="BA2923" s="1">
        <v>41463</v>
      </c>
      <c r="BB2923">
        <v>59</v>
      </c>
      <c r="BC2923">
        <v>13</v>
      </c>
      <c r="BD2923">
        <v>3</v>
      </c>
      <c r="BE2923">
        <v>25.89</v>
      </c>
      <c r="BF2923">
        <v>25.89</v>
      </c>
      <c r="BG2923" t="s">
        <v>93</v>
      </c>
      <c r="BH2923" t="s">
        <v>93</v>
      </c>
      <c r="BI2923" t="s">
        <v>93</v>
      </c>
      <c r="BJ2923" t="s">
        <v>93</v>
      </c>
      <c r="BK2923" t="s">
        <v>93</v>
      </c>
      <c r="BL2923" t="s">
        <v>93</v>
      </c>
      <c r="BM2923" t="s">
        <v>93</v>
      </c>
      <c r="BN2923" t="s">
        <v>93</v>
      </c>
      <c r="BO2923" t="s">
        <v>93</v>
      </c>
      <c r="BP2923" t="s">
        <v>93</v>
      </c>
      <c r="BQ2923" t="s">
        <v>93</v>
      </c>
      <c r="BR2923" t="s">
        <v>93</v>
      </c>
      <c r="BS2923" t="s">
        <v>93</v>
      </c>
      <c r="BT2923" t="s">
        <v>93</v>
      </c>
      <c r="BU2923" t="s">
        <v>93</v>
      </c>
      <c r="BV2923" t="s">
        <v>93</v>
      </c>
      <c r="BW2923" t="s">
        <v>93</v>
      </c>
      <c r="BX2923" t="s">
        <v>93</v>
      </c>
      <c r="BY2923" t="s">
        <v>93</v>
      </c>
      <c r="BZ2923" t="s">
        <v>93</v>
      </c>
      <c r="CA2923" t="s">
        <v>93</v>
      </c>
      <c r="CB2923" t="s">
        <v>93</v>
      </c>
      <c r="CC2923" t="s">
        <v>93</v>
      </c>
      <c r="CD2923" t="s">
        <v>93</v>
      </c>
      <c r="CE2923" t="s">
        <v>93</v>
      </c>
      <c r="CF2923" t="s">
        <v>93</v>
      </c>
      <c r="CG2923" t="s">
        <v>93</v>
      </c>
      <c r="CH2923" t="s">
        <v>93</v>
      </c>
      <c r="CI2923" t="s">
        <v>93</v>
      </c>
      <c r="CJ2923" t="s">
        <v>93</v>
      </c>
      <c r="CK2923" t="s">
        <v>93</v>
      </c>
      <c r="CL2923" t="s">
        <v>93</v>
      </c>
      <c r="CM2923" t="s">
        <v>93</v>
      </c>
      <c r="CN2923">
        <v>12</v>
      </c>
      <c r="CO2923">
        <v>12</v>
      </c>
      <c r="CP2923">
        <v>0</v>
      </c>
      <c r="CQ2923">
        <v>6</v>
      </c>
    </row>
    <row r="2924" spans="1:95">
      <c r="A2924">
        <v>1130538</v>
      </c>
      <c r="B2924" t="s">
        <v>454</v>
      </c>
      <c r="C2924">
        <v>27</v>
      </c>
      <c r="D2924">
        <v>14107537</v>
      </c>
      <c r="E2924" s="1">
        <v>41428</v>
      </c>
      <c r="F2924" t="s">
        <v>183</v>
      </c>
      <c r="G2924">
        <v>36.99</v>
      </c>
      <c r="H2924">
        <v>0</v>
      </c>
      <c r="I2924">
        <v>0.30008110300000002</v>
      </c>
      <c r="J2924">
        <v>25.89</v>
      </c>
      <c r="K2924">
        <v>25.89</v>
      </c>
      <c r="L2924" t="s">
        <v>184</v>
      </c>
      <c r="M2924" t="s">
        <v>96</v>
      </c>
      <c r="N2924" t="s">
        <v>97</v>
      </c>
      <c r="O2924" t="s">
        <v>97</v>
      </c>
      <c r="P2924" t="s">
        <v>455</v>
      </c>
      <c r="Q2924">
        <v>25.96</v>
      </c>
      <c r="R2924">
        <v>0</v>
      </c>
      <c r="S2924">
        <v>0</v>
      </c>
      <c r="T2924">
        <v>25.96</v>
      </c>
      <c r="U2924">
        <v>25.96</v>
      </c>
      <c r="V2924" t="s">
        <v>97</v>
      </c>
      <c r="W2924" t="s">
        <v>96</v>
      </c>
      <c r="X2924" t="s">
        <v>311</v>
      </c>
      <c r="Y2924" t="s">
        <v>226</v>
      </c>
      <c r="Z2924">
        <v>14107537</v>
      </c>
      <c r="AA2924" t="s">
        <v>456</v>
      </c>
      <c r="AB2924">
        <v>25.99</v>
      </c>
      <c r="AC2924">
        <v>0</v>
      </c>
      <c r="AD2924">
        <v>0</v>
      </c>
      <c r="AE2924">
        <v>0</v>
      </c>
      <c r="AF2924">
        <v>25.99</v>
      </c>
      <c r="AG2924" t="s">
        <v>97</v>
      </c>
      <c r="AH2924" t="s">
        <v>96</v>
      </c>
      <c r="AI2924" t="s">
        <v>97</v>
      </c>
      <c r="AJ2924" t="s">
        <v>97</v>
      </c>
      <c r="AK2924">
        <v>1</v>
      </c>
      <c r="AL2924">
        <v>1</v>
      </c>
      <c r="AM2924">
        <v>1</v>
      </c>
      <c r="AN2924">
        <v>217</v>
      </c>
      <c r="AO2924">
        <v>3</v>
      </c>
      <c r="AP2924">
        <v>3</v>
      </c>
      <c r="AQ2924">
        <v>-7.0000000000000298E-2</v>
      </c>
      <c r="AR2924">
        <v>-9.9999999999997896E-2</v>
      </c>
      <c r="AS2924">
        <v>11.03</v>
      </c>
      <c r="AT2924">
        <v>11</v>
      </c>
      <c r="AU2924">
        <v>0.99730354391371301</v>
      </c>
      <c r="AV2924">
        <v>0.99615236629472903</v>
      </c>
      <c r="AW2924">
        <v>1.4248844375962999</v>
      </c>
      <c r="AX2924">
        <v>1.42323970757984</v>
      </c>
      <c r="AY2924">
        <v>1</v>
      </c>
      <c r="AZ2924" s="1">
        <v>41246</v>
      </c>
      <c r="BA2924" s="1">
        <v>41463</v>
      </c>
      <c r="BB2924">
        <v>59</v>
      </c>
      <c r="BC2924">
        <v>13</v>
      </c>
      <c r="BD2924">
        <v>3</v>
      </c>
      <c r="BE2924">
        <v>25.89</v>
      </c>
      <c r="BF2924">
        <v>25.89</v>
      </c>
      <c r="BG2924" t="s">
        <v>93</v>
      </c>
      <c r="BH2924" t="s">
        <v>93</v>
      </c>
      <c r="BI2924">
        <v>0</v>
      </c>
      <c r="BJ2924">
        <v>0</v>
      </c>
      <c r="BK2924">
        <v>0</v>
      </c>
      <c r="BL2924">
        <v>0</v>
      </c>
      <c r="BM2924">
        <v>1</v>
      </c>
      <c r="BN2924">
        <v>1</v>
      </c>
      <c r="BO2924">
        <v>5</v>
      </c>
      <c r="BP2924">
        <v>0</v>
      </c>
      <c r="BQ2924" t="s">
        <v>93</v>
      </c>
      <c r="BR2924">
        <v>1</v>
      </c>
      <c r="BS2924">
        <v>1</v>
      </c>
      <c r="BT2924">
        <v>0</v>
      </c>
      <c r="BU2924">
        <v>0</v>
      </c>
      <c r="BV2924">
        <v>0</v>
      </c>
      <c r="BW2924">
        <v>1</v>
      </c>
      <c r="BX2924">
        <v>5</v>
      </c>
      <c r="BY2924">
        <v>5</v>
      </c>
      <c r="BZ2924">
        <v>5</v>
      </c>
      <c r="CA2924">
        <v>5</v>
      </c>
      <c r="CB2924">
        <v>0</v>
      </c>
      <c r="CC2924">
        <v>0</v>
      </c>
      <c r="CD2924">
        <v>1</v>
      </c>
      <c r="CE2924">
        <v>1</v>
      </c>
      <c r="CF2924">
        <v>1</v>
      </c>
      <c r="CG2924">
        <v>1</v>
      </c>
      <c r="CH2924" t="s">
        <v>93</v>
      </c>
      <c r="CI2924" t="s">
        <v>93</v>
      </c>
      <c r="CJ2924" t="s">
        <v>93</v>
      </c>
      <c r="CK2924" t="s">
        <v>93</v>
      </c>
      <c r="CL2924" t="s">
        <v>93</v>
      </c>
      <c r="CM2924" t="s">
        <v>93</v>
      </c>
      <c r="CN2924">
        <v>12</v>
      </c>
      <c r="CO2924">
        <v>12</v>
      </c>
      <c r="CP2924">
        <v>0</v>
      </c>
      <c r="CQ2924">
        <v>6</v>
      </c>
    </row>
    <row r="2925" spans="1:95">
      <c r="A2925">
        <v>1130538</v>
      </c>
      <c r="B2925" t="s">
        <v>454</v>
      </c>
      <c r="C2925">
        <v>28</v>
      </c>
      <c r="D2925">
        <v>14107537</v>
      </c>
      <c r="E2925" s="1">
        <v>41435</v>
      </c>
      <c r="F2925" t="s">
        <v>183</v>
      </c>
      <c r="G2925">
        <v>36.99</v>
      </c>
      <c r="H2925">
        <v>0</v>
      </c>
      <c r="I2925">
        <v>0</v>
      </c>
      <c r="J2925">
        <v>0</v>
      </c>
      <c r="K2925">
        <v>36.99</v>
      </c>
      <c r="L2925" t="s">
        <v>1345</v>
      </c>
      <c r="M2925" t="s">
        <v>96</v>
      </c>
      <c r="N2925" t="s">
        <v>97</v>
      </c>
      <c r="O2925" t="s">
        <v>97</v>
      </c>
      <c r="P2925" t="s">
        <v>455</v>
      </c>
      <c r="Q2925">
        <v>25.96</v>
      </c>
      <c r="R2925">
        <v>0</v>
      </c>
      <c r="S2925">
        <v>0</v>
      </c>
      <c r="T2925">
        <v>25.96</v>
      </c>
      <c r="U2925">
        <v>25.96</v>
      </c>
      <c r="V2925" t="s">
        <v>97</v>
      </c>
      <c r="W2925" t="s">
        <v>96</v>
      </c>
      <c r="X2925" t="s">
        <v>311</v>
      </c>
      <c r="Y2925" t="s">
        <v>226</v>
      </c>
      <c r="Z2925">
        <v>14107537</v>
      </c>
      <c r="AA2925" t="s">
        <v>456</v>
      </c>
      <c r="AB2925">
        <v>25.99</v>
      </c>
      <c r="AC2925">
        <v>0</v>
      </c>
      <c r="AD2925">
        <v>0</v>
      </c>
      <c r="AE2925">
        <v>0</v>
      </c>
      <c r="AF2925">
        <v>25.99</v>
      </c>
      <c r="AG2925" t="s">
        <v>97</v>
      </c>
      <c r="AH2925" t="s">
        <v>96</v>
      </c>
      <c r="AI2925" t="s">
        <v>97</v>
      </c>
      <c r="AJ2925" t="s">
        <v>97</v>
      </c>
      <c r="AK2925">
        <v>1</v>
      </c>
      <c r="AL2925">
        <v>1</v>
      </c>
      <c r="AM2925">
        <v>1</v>
      </c>
      <c r="AN2925">
        <v>146</v>
      </c>
      <c r="AO2925">
        <v>3</v>
      </c>
      <c r="AP2925">
        <v>3</v>
      </c>
      <c r="AQ2925">
        <v>11.03</v>
      </c>
      <c r="AR2925">
        <v>11</v>
      </c>
      <c r="AS2925">
        <v>11.03</v>
      </c>
      <c r="AT2925">
        <v>11</v>
      </c>
      <c r="AU2925">
        <v>1.4248844375962999</v>
      </c>
      <c r="AV2925">
        <v>1.42323970757984</v>
      </c>
      <c r="AW2925">
        <v>1.4248844375962999</v>
      </c>
      <c r="AX2925">
        <v>1.42323970757984</v>
      </c>
      <c r="AY2925">
        <v>1</v>
      </c>
      <c r="AZ2925" s="1">
        <v>41246</v>
      </c>
      <c r="BA2925" s="1">
        <v>41463</v>
      </c>
      <c r="BB2925">
        <v>59</v>
      </c>
      <c r="BC2925">
        <v>13</v>
      </c>
      <c r="BD2925">
        <v>3</v>
      </c>
      <c r="BE2925">
        <v>36.99</v>
      </c>
      <c r="BF2925">
        <v>36.99</v>
      </c>
      <c r="BG2925" t="s">
        <v>93</v>
      </c>
      <c r="BH2925" t="s">
        <v>93</v>
      </c>
      <c r="BI2925" t="s">
        <v>93</v>
      </c>
      <c r="BJ2925" t="s">
        <v>93</v>
      </c>
      <c r="BK2925" t="s">
        <v>93</v>
      </c>
      <c r="BL2925" t="s">
        <v>93</v>
      </c>
      <c r="BM2925" t="s">
        <v>93</v>
      </c>
      <c r="BN2925" t="s">
        <v>93</v>
      </c>
      <c r="BO2925" t="s">
        <v>93</v>
      </c>
      <c r="BP2925" t="s">
        <v>93</v>
      </c>
      <c r="BQ2925" t="s">
        <v>93</v>
      </c>
      <c r="BR2925" t="s">
        <v>93</v>
      </c>
      <c r="BS2925" t="s">
        <v>93</v>
      </c>
      <c r="BT2925" t="s">
        <v>93</v>
      </c>
      <c r="BU2925" t="s">
        <v>93</v>
      </c>
      <c r="BV2925" t="s">
        <v>93</v>
      </c>
      <c r="BW2925" t="s">
        <v>93</v>
      </c>
      <c r="BX2925" t="s">
        <v>93</v>
      </c>
      <c r="BY2925" t="s">
        <v>93</v>
      </c>
      <c r="BZ2925" t="s">
        <v>93</v>
      </c>
      <c r="CA2925" t="s">
        <v>93</v>
      </c>
      <c r="CB2925" t="s">
        <v>93</v>
      </c>
      <c r="CC2925" t="s">
        <v>93</v>
      </c>
      <c r="CD2925" t="s">
        <v>93</v>
      </c>
      <c r="CE2925" t="s">
        <v>93</v>
      </c>
      <c r="CF2925" t="s">
        <v>93</v>
      </c>
      <c r="CG2925" t="s">
        <v>93</v>
      </c>
      <c r="CH2925" t="s">
        <v>93</v>
      </c>
      <c r="CI2925" t="s">
        <v>93</v>
      </c>
      <c r="CJ2925" t="s">
        <v>93</v>
      </c>
      <c r="CK2925" t="s">
        <v>93</v>
      </c>
      <c r="CL2925" t="s">
        <v>93</v>
      </c>
      <c r="CM2925" t="s">
        <v>93</v>
      </c>
      <c r="CN2925">
        <v>12</v>
      </c>
      <c r="CO2925">
        <v>12</v>
      </c>
      <c r="CP2925">
        <v>0</v>
      </c>
      <c r="CQ2925">
        <v>6</v>
      </c>
    </row>
    <row r="2926" spans="1:95">
      <c r="A2926">
        <v>1130538</v>
      </c>
      <c r="B2926" t="s">
        <v>454</v>
      </c>
      <c r="C2926">
        <v>29</v>
      </c>
      <c r="D2926">
        <v>14107537</v>
      </c>
      <c r="E2926" s="1">
        <v>41442</v>
      </c>
      <c r="F2926" t="s">
        <v>183</v>
      </c>
      <c r="G2926">
        <v>36.99</v>
      </c>
      <c r="H2926">
        <v>0</v>
      </c>
      <c r="I2926">
        <v>0</v>
      </c>
      <c r="J2926">
        <v>0</v>
      </c>
      <c r="K2926">
        <v>36.99</v>
      </c>
      <c r="L2926" t="s">
        <v>1345</v>
      </c>
      <c r="M2926" t="s">
        <v>96</v>
      </c>
      <c r="N2926" t="s">
        <v>97</v>
      </c>
      <c r="O2926" t="s">
        <v>97</v>
      </c>
      <c r="P2926" t="s">
        <v>455</v>
      </c>
      <c r="Q2926">
        <v>25.96</v>
      </c>
      <c r="R2926">
        <v>0</v>
      </c>
      <c r="S2926">
        <v>0</v>
      </c>
      <c r="T2926">
        <v>25.96</v>
      </c>
      <c r="U2926">
        <v>25.96</v>
      </c>
      <c r="V2926" t="s">
        <v>97</v>
      </c>
      <c r="W2926" t="s">
        <v>96</v>
      </c>
      <c r="X2926" t="s">
        <v>311</v>
      </c>
      <c r="Y2926" t="s">
        <v>226</v>
      </c>
      <c r="Z2926">
        <v>14107537</v>
      </c>
      <c r="AA2926" t="s">
        <v>456</v>
      </c>
      <c r="AB2926">
        <v>25.99</v>
      </c>
      <c r="AC2926">
        <v>0</v>
      </c>
      <c r="AD2926">
        <v>0</v>
      </c>
      <c r="AE2926">
        <v>0</v>
      </c>
      <c r="AF2926">
        <v>25.99</v>
      </c>
      <c r="AG2926" t="s">
        <v>97</v>
      </c>
      <c r="AH2926" t="s">
        <v>96</v>
      </c>
      <c r="AI2926" t="s">
        <v>97</v>
      </c>
      <c r="AJ2926" t="s">
        <v>97</v>
      </c>
      <c r="AK2926">
        <v>1</v>
      </c>
      <c r="AL2926">
        <v>1</v>
      </c>
      <c r="AM2926">
        <v>1</v>
      </c>
      <c r="AN2926">
        <v>146</v>
      </c>
      <c r="AO2926">
        <v>3</v>
      </c>
      <c r="AP2926">
        <v>3</v>
      </c>
      <c r="AQ2926">
        <v>11.03</v>
      </c>
      <c r="AR2926">
        <v>11</v>
      </c>
      <c r="AS2926">
        <v>11.03</v>
      </c>
      <c r="AT2926">
        <v>11</v>
      </c>
      <c r="AU2926">
        <v>1.4248844375962999</v>
      </c>
      <c r="AV2926">
        <v>1.42323970757984</v>
      </c>
      <c r="AW2926">
        <v>1.4248844375962999</v>
      </c>
      <c r="AX2926">
        <v>1.42323970757984</v>
      </c>
      <c r="AY2926">
        <v>1</v>
      </c>
      <c r="AZ2926" s="1">
        <v>41246</v>
      </c>
      <c r="BA2926" s="1">
        <v>41463</v>
      </c>
      <c r="BB2926">
        <v>59</v>
      </c>
      <c r="BC2926">
        <v>13</v>
      </c>
      <c r="BD2926">
        <v>3</v>
      </c>
      <c r="BE2926">
        <v>36.99</v>
      </c>
      <c r="BF2926">
        <v>36.99</v>
      </c>
      <c r="BG2926" t="s">
        <v>93</v>
      </c>
      <c r="BH2926" t="s">
        <v>93</v>
      </c>
      <c r="BI2926">
        <v>0</v>
      </c>
      <c r="BJ2926">
        <v>0</v>
      </c>
      <c r="BK2926">
        <v>0</v>
      </c>
      <c r="BL2926">
        <v>0</v>
      </c>
      <c r="BM2926">
        <v>2</v>
      </c>
      <c r="BN2926">
        <v>2</v>
      </c>
      <c r="BO2926">
        <v>5</v>
      </c>
      <c r="BP2926">
        <v>0</v>
      </c>
      <c r="BQ2926" t="s">
        <v>93</v>
      </c>
      <c r="BR2926">
        <v>2</v>
      </c>
      <c r="BS2926">
        <v>1</v>
      </c>
      <c r="BT2926">
        <v>0</v>
      </c>
      <c r="BU2926">
        <v>0</v>
      </c>
      <c r="BV2926">
        <v>0</v>
      </c>
      <c r="BW2926">
        <v>1</v>
      </c>
      <c r="BX2926">
        <v>4</v>
      </c>
      <c r="BY2926">
        <v>8</v>
      </c>
      <c r="BZ2926">
        <v>4</v>
      </c>
      <c r="CA2926">
        <v>8</v>
      </c>
      <c r="CB2926">
        <v>0</v>
      </c>
      <c r="CC2926">
        <v>0</v>
      </c>
      <c r="CD2926">
        <v>2</v>
      </c>
      <c r="CE2926">
        <v>2</v>
      </c>
      <c r="CF2926">
        <v>2</v>
      </c>
      <c r="CG2926">
        <v>2</v>
      </c>
      <c r="CH2926" t="s">
        <v>93</v>
      </c>
      <c r="CI2926" t="s">
        <v>93</v>
      </c>
      <c r="CJ2926" t="s">
        <v>93</v>
      </c>
      <c r="CK2926" t="s">
        <v>93</v>
      </c>
      <c r="CL2926" t="s">
        <v>93</v>
      </c>
      <c r="CM2926" t="s">
        <v>93</v>
      </c>
      <c r="CN2926">
        <v>12</v>
      </c>
      <c r="CO2926">
        <v>12</v>
      </c>
      <c r="CP2926">
        <v>0</v>
      </c>
      <c r="CQ2926">
        <v>6</v>
      </c>
    </row>
    <row r="2927" spans="1:95">
      <c r="A2927">
        <v>1130538</v>
      </c>
      <c r="B2927" t="s">
        <v>454</v>
      </c>
      <c r="C2927">
        <v>30</v>
      </c>
      <c r="D2927">
        <v>14107537</v>
      </c>
      <c r="E2927" s="1">
        <v>41449</v>
      </c>
      <c r="F2927" t="s">
        <v>183</v>
      </c>
      <c r="G2927">
        <v>36.99</v>
      </c>
      <c r="H2927">
        <v>0</v>
      </c>
      <c r="I2927">
        <v>0</v>
      </c>
      <c r="J2927">
        <v>0</v>
      </c>
      <c r="K2927">
        <v>36.99</v>
      </c>
      <c r="L2927" t="s">
        <v>1345</v>
      </c>
      <c r="M2927" t="s">
        <v>96</v>
      </c>
      <c r="N2927" t="s">
        <v>97</v>
      </c>
      <c r="O2927" t="s">
        <v>97</v>
      </c>
      <c r="P2927" t="s">
        <v>455</v>
      </c>
      <c r="Q2927">
        <v>25.96</v>
      </c>
      <c r="R2927">
        <v>0</v>
      </c>
      <c r="S2927">
        <v>0</v>
      </c>
      <c r="T2927">
        <v>25.96</v>
      </c>
      <c r="U2927">
        <v>25.96</v>
      </c>
      <c r="V2927" t="s">
        <v>97</v>
      </c>
      <c r="W2927" t="s">
        <v>96</v>
      </c>
      <c r="X2927" t="s">
        <v>311</v>
      </c>
      <c r="Y2927" t="s">
        <v>226</v>
      </c>
      <c r="Z2927">
        <v>14107537</v>
      </c>
      <c r="AA2927" t="s">
        <v>456</v>
      </c>
      <c r="AB2927">
        <v>25.99</v>
      </c>
      <c r="AC2927">
        <v>0</v>
      </c>
      <c r="AD2927">
        <v>0</v>
      </c>
      <c r="AE2927">
        <v>0</v>
      </c>
      <c r="AF2927">
        <v>25.99</v>
      </c>
      <c r="AG2927" t="s">
        <v>97</v>
      </c>
      <c r="AH2927" t="s">
        <v>96</v>
      </c>
      <c r="AI2927" t="s">
        <v>97</v>
      </c>
      <c r="AJ2927" t="s">
        <v>97</v>
      </c>
      <c r="AK2927">
        <v>1</v>
      </c>
      <c r="AL2927">
        <v>1</v>
      </c>
      <c r="AM2927">
        <v>1</v>
      </c>
      <c r="AN2927">
        <v>146</v>
      </c>
      <c r="AO2927">
        <v>3</v>
      </c>
      <c r="AP2927">
        <v>3</v>
      </c>
      <c r="AQ2927">
        <v>11.03</v>
      </c>
      <c r="AR2927">
        <v>11</v>
      </c>
      <c r="AS2927">
        <v>11.03</v>
      </c>
      <c r="AT2927">
        <v>11</v>
      </c>
      <c r="AU2927">
        <v>1.4248844375962999</v>
      </c>
      <c r="AV2927">
        <v>1.42323970757984</v>
      </c>
      <c r="AW2927">
        <v>1.4248844375962999</v>
      </c>
      <c r="AX2927">
        <v>1.42323970757984</v>
      </c>
      <c r="AY2927">
        <v>1</v>
      </c>
      <c r="AZ2927" s="1">
        <v>41246</v>
      </c>
      <c r="BA2927" s="1">
        <v>41463</v>
      </c>
      <c r="BB2927">
        <v>59</v>
      </c>
      <c r="BC2927">
        <v>13</v>
      </c>
      <c r="BD2927">
        <v>3</v>
      </c>
      <c r="BE2927">
        <v>36.99</v>
      </c>
      <c r="BF2927">
        <v>36.99</v>
      </c>
      <c r="BG2927" t="s">
        <v>93</v>
      </c>
      <c r="BH2927" t="s">
        <v>93</v>
      </c>
      <c r="BI2927" t="s">
        <v>93</v>
      </c>
      <c r="BJ2927" t="s">
        <v>93</v>
      </c>
      <c r="BK2927" t="s">
        <v>93</v>
      </c>
      <c r="BL2927" t="s">
        <v>93</v>
      </c>
      <c r="BM2927" t="s">
        <v>93</v>
      </c>
      <c r="BN2927" t="s">
        <v>93</v>
      </c>
      <c r="BO2927" t="s">
        <v>93</v>
      </c>
      <c r="BP2927" t="s">
        <v>93</v>
      </c>
      <c r="BQ2927" t="s">
        <v>93</v>
      </c>
      <c r="BR2927" t="s">
        <v>93</v>
      </c>
      <c r="BS2927" t="s">
        <v>93</v>
      </c>
      <c r="BT2927" t="s">
        <v>93</v>
      </c>
      <c r="BU2927" t="s">
        <v>93</v>
      </c>
      <c r="BV2927" t="s">
        <v>93</v>
      </c>
      <c r="BW2927" t="s">
        <v>93</v>
      </c>
      <c r="BX2927" t="s">
        <v>93</v>
      </c>
      <c r="BY2927" t="s">
        <v>93</v>
      </c>
      <c r="BZ2927" t="s">
        <v>93</v>
      </c>
      <c r="CA2927" t="s">
        <v>93</v>
      </c>
      <c r="CB2927" t="s">
        <v>93</v>
      </c>
      <c r="CC2927" t="s">
        <v>93</v>
      </c>
      <c r="CD2927" t="s">
        <v>93</v>
      </c>
      <c r="CE2927" t="s">
        <v>93</v>
      </c>
      <c r="CF2927" t="s">
        <v>93</v>
      </c>
      <c r="CG2927" t="s">
        <v>93</v>
      </c>
      <c r="CH2927" t="s">
        <v>93</v>
      </c>
      <c r="CI2927" t="s">
        <v>93</v>
      </c>
      <c r="CJ2927" t="s">
        <v>93</v>
      </c>
      <c r="CK2927" t="s">
        <v>93</v>
      </c>
      <c r="CL2927" t="s">
        <v>93</v>
      </c>
      <c r="CM2927" t="s">
        <v>93</v>
      </c>
      <c r="CN2927">
        <v>12</v>
      </c>
      <c r="CO2927">
        <v>12</v>
      </c>
      <c r="CP2927">
        <v>0</v>
      </c>
      <c r="CQ2927">
        <v>6</v>
      </c>
    </row>
    <row r="2928" spans="1:95">
      <c r="A2928">
        <v>1130538</v>
      </c>
      <c r="B2928" t="s">
        <v>454</v>
      </c>
      <c r="C2928">
        <v>31</v>
      </c>
      <c r="D2928">
        <v>14107537</v>
      </c>
      <c r="E2928" s="1">
        <v>41456</v>
      </c>
      <c r="F2928" t="s">
        <v>183</v>
      </c>
      <c r="G2928">
        <v>36.99</v>
      </c>
      <c r="H2928">
        <v>0</v>
      </c>
      <c r="I2928">
        <v>0</v>
      </c>
      <c r="J2928">
        <v>0</v>
      </c>
      <c r="K2928">
        <v>36.99</v>
      </c>
      <c r="L2928" t="s">
        <v>1345</v>
      </c>
      <c r="M2928" t="s">
        <v>96</v>
      </c>
      <c r="N2928" t="s">
        <v>97</v>
      </c>
      <c r="O2928" t="s">
        <v>97</v>
      </c>
      <c r="P2928" t="s">
        <v>455</v>
      </c>
      <c r="Q2928">
        <v>25.96</v>
      </c>
      <c r="R2928">
        <v>0</v>
      </c>
      <c r="S2928">
        <v>0</v>
      </c>
      <c r="T2928">
        <v>25.96</v>
      </c>
      <c r="U2928">
        <v>25.96</v>
      </c>
      <c r="V2928" t="s">
        <v>97</v>
      </c>
      <c r="W2928" t="s">
        <v>96</v>
      </c>
      <c r="X2928" t="s">
        <v>311</v>
      </c>
      <c r="Y2928" t="s">
        <v>226</v>
      </c>
      <c r="Z2928">
        <v>14107537</v>
      </c>
      <c r="AA2928" t="s">
        <v>456</v>
      </c>
      <c r="AB2928">
        <v>25.99</v>
      </c>
      <c r="AC2928">
        <v>0</v>
      </c>
      <c r="AD2928">
        <v>0</v>
      </c>
      <c r="AE2928">
        <v>0</v>
      </c>
      <c r="AF2928">
        <v>25.99</v>
      </c>
      <c r="AG2928" t="s">
        <v>97</v>
      </c>
      <c r="AH2928" t="s">
        <v>96</v>
      </c>
      <c r="AI2928" t="s">
        <v>97</v>
      </c>
      <c r="AJ2928" t="s">
        <v>97</v>
      </c>
      <c r="AK2928">
        <v>1</v>
      </c>
      <c r="AL2928">
        <v>1</v>
      </c>
      <c r="AM2928">
        <v>1</v>
      </c>
      <c r="AN2928">
        <v>146</v>
      </c>
      <c r="AO2928">
        <v>3</v>
      </c>
      <c r="AP2928">
        <v>3</v>
      </c>
      <c r="AQ2928">
        <v>11.03</v>
      </c>
      <c r="AR2928">
        <v>11</v>
      </c>
      <c r="AS2928">
        <v>11.03</v>
      </c>
      <c r="AT2928">
        <v>11</v>
      </c>
      <c r="AU2928">
        <v>1.4248844375962999</v>
      </c>
      <c r="AV2928">
        <v>1.42323970757984</v>
      </c>
      <c r="AW2928">
        <v>1.4248844375962999</v>
      </c>
      <c r="AX2928">
        <v>1.42323970757984</v>
      </c>
      <c r="AY2928">
        <v>1</v>
      </c>
      <c r="AZ2928" s="1">
        <v>41246</v>
      </c>
      <c r="BA2928" s="1">
        <v>41463</v>
      </c>
      <c r="BB2928">
        <v>59</v>
      </c>
      <c r="BC2928">
        <v>13</v>
      </c>
      <c r="BD2928">
        <v>3</v>
      </c>
      <c r="BE2928">
        <v>36.99</v>
      </c>
      <c r="BF2928">
        <v>36.99</v>
      </c>
      <c r="BG2928" t="s">
        <v>93</v>
      </c>
      <c r="BH2928" t="s">
        <v>93</v>
      </c>
      <c r="BI2928" t="s">
        <v>93</v>
      </c>
      <c r="BJ2928" t="s">
        <v>93</v>
      </c>
      <c r="BK2928" t="s">
        <v>93</v>
      </c>
      <c r="BL2928" t="s">
        <v>93</v>
      </c>
      <c r="BM2928" t="s">
        <v>93</v>
      </c>
      <c r="BN2928" t="s">
        <v>93</v>
      </c>
      <c r="BO2928" t="s">
        <v>93</v>
      </c>
      <c r="BP2928" t="s">
        <v>93</v>
      </c>
      <c r="BQ2928" t="s">
        <v>93</v>
      </c>
      <c r="BR2928" t="s">
        <v>93</v>
      </c>
      <c r="BS2928" t="s">
        <v>93</v>
      </c>
      <c r="BT2928" t="s">
        <v>93</v>
      </c>
      <c r="BU2928" t="s">
        <v>93</v>
      </c>
      <c r="BV2928" t="s">
        <v>93</v>
      </c>
      <c r="BW2928" t="s">
        <v>93</v>
      </c>
      <c r="BX2928" t="s">
        <v>93</v>
      </c>
      <c r="BY2928" t="s">
        <v>93</v>
      </c>
      <c r="BZ2928" t="s">
        <v>93</v>
      </c>
      <c r="CA2928" t="s">
        <v>93</v>
      </c>
      <c r="CB2928" t="s">
        <v>93</v>
      </c>
      <c r="CC2928" t="s">
        <v>93</v>
      </c>
      <c r="CD2928" t="s">
        <v>93</v>
      </c>
      <c r="CE2928" t="s">
        <v>93</v>
      </c>
      <c r="CF2928" t="s">
        <v>93</v>
      </c>
      <c r="CG2928" t="s">
        <v>93</v>
      </c>
      <c r="CH2928" t="s">
        <v>93</v>
      </c>
      <c r="CI2928" t="s">
        <v>93</v>
      </c>
      <c r="CJ2928" t="s">
        <v>93</v>
      </c>
      <c r="CK2928" t="s">
        <v>93</v>
      </c>
      <c r="CL2928" t="s">
        <v>93</v>
      </c>
      <c r="CM2928" t="s">
        <v>93</v>
      </c>
      <c r="CN2928">
        <v>12</v>
      </c>
      <c r="CO2928">
        <v>12</v>
      </c>
      <c r="CP2928">
        <v>0</v>
      </c>
      <c r="CQ2928">
        <v>6</v>
      </c>
    </row>
    <row r="2929" spans="1:95">
      <c r="A2929">
        <v>1130538</v>
      </c>
      <c r="B2929" t="s">
        <v>454</v>
      </c>
      <c r="C2929">
        <v>32</v>
      </c>
      <c r="D2929">
        <v>14107537</v>
      </c>
      <c r="E2929" s="1">
        <v>41463</v>
      </c>
      <c r="F2929" t="s">
        <v>183</v>
      </c>
      <c r="G2929">
        <v>36.99</v>
      </c>
      <c r="H2929">
        <v>0</v>
      </c>
      <c r="I2929">
        <v>0</v>
      </c>
      <c r="J2929">
        <v>0</v>
      </c>
      <c r="K2929">
        <v>36.99</v>
      </c>
      <c r="L2929" t="s">
        <v>1345</v>
      </c>
      <c r="M2929" t="s">
        <v>96</v>
      </c>
      <c r="N2929" t="s">
        <v>97</v>
      </c>
      <c r="O2929" t="s">
        <v>97</v>
      </c>
      <c r="P2929" t="s">
        <v>455</v>
      </c>
      <c r="Q2929">
        <v>25.96</v>
      </c>
      <c r="R2929">
        <v>0</v>
      </c>
      <c r="S2929">
        <v>0</v>
      </c>
      <c r="T2929">
        <v>25.96</v>
      </c>
      <c r="U2929">
        <v>25.96</v>
      </c>
      <c r="V2929" t="s">
        <v>97</v>
      </c>
      <c r="W2929" t="s">
        <v>96</v>
      </c>
      <c r="X2929" t="s">
        <v>311</v>
      </c>
      <c r="Y2929" t="s">
        <v>226</v>
      </c>
      <c r="Z2929">
        <v>14107537</v>
      </c>
      <c r="AA2929" t="s">
        <v>456</v>
      </c>
      <c r="AB2929">
        <v>25.99</v>
      </c>
      <c r="AC2929">
        <v>0</v>
      </c>
      <c r="AD2929">
        <v>0</v>
      </c>
      <c r="AE2929">
        <v>0</v>
      </c>
      <c r="AF2929">
        <v>25.99</v>
      </c>
      <c r="AG2929" t="s">
        <v>97</v>
      </c>
      <c r="AH2929" t="s">
        <v>96</v>
      </c>
      <c r="AI2929" t="s">
        <v>97</v>
      </c>
      <c r="AJ2929" t="s">
        <v>97</v>
      </c>
      <c r="AK2929">
        <v>1</v>
      </c>
      <c r="AL2929">
        <v>1</v>
      </c>
      <c r="AM2929">
        <v>1</v>
      </c>
      <c r="AN2929">
        <v>146</v>
      </c>
      <c r="AO2929">
        <v>3</v>
      </c>
      <c r="AP2929">
        <v>3</v>
      </c>
      <c r="AQ2929">
        <v>11.03</v>
      </c>
      <c r="AR2929">
        <v>11</v>
      </c>
      <c r="AS2929">
        <v>11.03</v>
      </c>
      <c r="AT2929">
        <v>11</v>
      </c>
      <c r="AU2929">
        <v>1.4248844375962999</v>
      </c>
      <c r="AV2929">
        <v>1.42323970757984</v>
      </c>
      <c r="AW2929">
        <v>1.4248844375962999</v>
      </c>
      <c r="AX2929">
        <v>1.42323970757984</v>
      </c>
      <c r="AY2929">
        <v>1</v>
      </c>
      <c r="AZ2929" s="1">
        <v>41246</v>
      </c>
      <c r="BA2929" s="1">
        <v>41463</v>
      </c>
      <c r="BB2929">
        <v>59</v>
      </c>
      <c r="BC2929">
        <v>13</v>
      </c>
      <c r="BD2929">
        <v>3</v>
      </c>
      <c r="BE2929">
        <v>36.99</v>
      </c>
      <c r="BF2929">
        <v>36.99</v>
      </c>
      <c r="BG2929" t="s">
        <v>93</v>
      </c>
      <c r="BH2929" t="s">
        <v>93</v>
      </c>
      <c r="BI2929">
        <v>0</v>
      </c>
      <c r="BJ2929">
        <v>0</v>
      </c>
      <c r="BK2929">
        <v>0</v>
      </c>
      <c r="BL2929">
        <v>0</v>
      </c>
      <c r="BM2929">
        <v>3</v>
      </c>
      <c r="BN2929">
        <v>3</v>
      </c>
      <c r="BO2929">
        <v>5</v>
      </c>
      <c r="BP2929">
        <v>0</v>
      </c>
      <c r="BQ2929" t="s">
        <v>93</v>
      </c>
      <c r="BR2929">
        <v>3</v>
      </c>
      <c r="BS2929">
        <v>1</v>
      </c>
      <c r="BT2929">
        <v>0</v>
      </c>
      <c r="BU2929">
        <v>0</v>
      </c>
      <c r="BV2929">
        <v>0</v>
      </c>
      <c r="BW2929">
        <v>1</v>
      </c>
      <c r="BX2929">
        <v>4.3333333333333304</v>
      </c>
      <c r="BY2929">
        <v>13</v>
      </c>
      <c r="BZ2929">
        <v>4.3333333333333304</v>
      </c>
      <c r="CA2929">
        <v>13</v>
      </c>
      <c r="CB2929">
        <v>0</v>
      </c>
      <c r="CC2929">
        <v>0</v>
      </c>
      <c r="CD2929">
        <v>2</v>
      </c>
      <c r="CE2929">
        <v>3</v>
      </c>
      <c r="CF2929">
        <v>3</v>
      </c>
      <c r="CG2929">
        <v>3</v>
      </c>
      <c r="CH2929" t="s">
        <v>93</v>
      </c>
      <c r="CI2929" t="s">
        <v>93</v>
      </c>
      <c r="CJ2929" t="s">
        <v>93</v>
      </c>
      <c r="CK2929" t="s">
        <v>93</v>
      </c>
      <c r="CL2929" t="s">
        <v>93</v>
      </c>
      <c r="CM2929" t="s">
        <v>93</v>
      </c>
      <c r="CN2929">
        <v>12</v>
      </c>
      <c r="CO2929">
        <v>12</v>
      </c>
      <c r="CP2929">
        <v>0</v>
      </c>
      <c r="CQ2929">
        <v>6</v>
      </c>
    </row>
    <row r="2930" spans="1:95">
      <c r="A2930">
        <v>1130471</v>
      </c>
      <c r="B2930" t="s">
        <v>426</v>
      </c>
      <c r="C2930">
        <v>21</v>
      </c>
      <c r="D2930">
        <v>14107282</v>
      </c>
      <c r="E2930" s="1">
        <v>41386</v>
      </c>
      <c r="F2930" t="s">
        <v>427</v>
      </c>
      <c r="G2930">
        <v>72.989999999999995</v>
      </c>
      <c r="H2930">
        <v>0</v>
      </c>
      <c r="I2930">
        <v>0</v>
      </c>
      <c r="J2930">
        <v>0</v>
      </c>
      <c r="K2930">
        <v>72.989999999999995</v>
      </c>
      <c r="L2930" t="s">
        <v>428</v>
      </c>
      <c r="M2930" t="s">
        <v>96</v>
      </c>
      <c r="N2930" t="s">
        <v>97</v>
      </c>
      <c r="O2930" t="s">
        <v>97</v>
      </c>
      <c r="P2930" t="s">
        <v>429</v>
      </c>
      <c r="Q2930">
        <v>46.36</v>
      </c>
      <c r="R2930">
        <v>0</v>
      </c>
      <c r="S2930">
        <v>0</v>
      </c>
      <c r="T2930">
        <v>46.36</v>
      </c>
      <c r="U2930">
        <v>46.36</v>
      </c>
      <c r="V2930" t="s">
        <v>97</v>
      </c>
      <c r="W2930" t="s">
        <v>96</v>
      </c>
      <c r="X2930" t="s">
        <v>311</v>
      </c>
      <c r="Y2930" t="s">
        <v>430</v>
      </c>
      <c r="Z2930">
        <v>14107282</v>
      </c>
      <c r="AA2930" t="s">
        <v>431</v>
      </c>
      <c r="AB2930">
        <v>46.39</v>
      </c>
      <c r="AC2930">
        <v>0</v>
      </c>
      <c r="AD2930">
        <v>0</v>
      </c>
      <c r="AE2930">
        <v>0</v>
      </c>
      <c r="AF2930">
        <v>46.39</v>
      </c>
      <c r="AG2930" t="s">
        <v>97</v>
      </c>
      <c r="AH2930" t="s">
        <v>96</v>
      </c>
      <c r="AI2930" t="s">
        <v>97</v>
      </c>
      <c r="AJ2930" t="s">
        <v>97</v>
      </c>
      <c r="AK2930">
        <v>1</v>
      </c>
      <c r="AL2930">
        <v>1</v>
      </c>
      <c r="AM2930">
        <v>1</v>
      </c>
      <c r="AN2930">
        <v>235</v>
      </c>
      <c r="AO2930">
        <v>3</v>
      </c>
      <c r="AP2930">
        <v>3</v>
      </c>
      <c r="AQ2930">
        <v>26.63</v>
      </c>
      <c r="AR2930">
        <v>26.6</v>
      </c>
      <c r="AS2930">
        <v>26.63</v>
      </c>
      <c r="AT2930">
        <v>26.6</v>
      </c>
      <c r="AU2930">
        <v>1.5744176013805</v>
      </c>
      <c r="AV2930">
        <v>1.57339943953438</v>
      </c>
      <c r="AW2930">
        <v>1.5744176013805</v>
      </c>
      <c r="AX2930">
        <v>1.57339943953438</v>
      </c>
      <c r="AY2930">
        <v>1</v>
      </c>
      <c r="AZ2930" s="1">
        <v>41386</v>
      </c>
      <c r="BA2930" s="1">
        <v>41519</v>
      </c>
      <c r="BB2930">
        <v>39</v>
      </c>
      <c r="BC2930">
        <v>9</v>
      </c>
      <c r="BD2930">
        <v>1</v>
      </c>
      <c r="BE2930">
        <v>72.989999999999995</v>
      </c>
      <c r="BF2930">
        <v>72.989999999999995</v>
      </c>
      <c r="BG2930" t="s">
        <v>93</v>
      </c>
      <c r="BH2930" t="s">
        <v>93</v>
      </c>
      <c r="BI2930" t="s">
        <v>93</v>
      </c>
      <c r="BJ2930" t="s">
        <v>93</v>
      </c>
      <c r="BK2930" t="s">
        <v>93</v>
      </c>
      <c r="BL2930" t="s">
        <v>93</v>
      </c>
      <c r="BM2930" t="s">
        <v>93</v>
      </c>
      <c r="BN2930" t="s">
        <v>93</v>
      </c>
      <c r="BO2930" t="s">
        <v>93</v>
      </c>
      <c r="BP2930" t="s">
        <v>93</v>
      </c>
      <c r="BQ2930" t="s">
        <v>93</v>
      </c>
      <c r="BR2930" t="s">
        <v>93</v>
      </c>
      <c r="BS2930" t="s">
        <v>93</v>
      </c>
      <c r="BT2930" t="s">
        <v>93</v>
      </c>
      <c r="BU2930" t="s">
        <v>93</v>
      </c>
      <c r="BV2930" t="s">
        <v>93</v>
      </c>
      <c r="BW2930" t="s">
        <v>93</v>
      </c>
      <c r="BX2930" t="s">
        <v>93</v>
      </c>
      <c r="BY2930" t="s">
        <v>93</v>
      </c>
      <c r="BZ2930" t="s">
        <v>93</v>
      </c>
      <c r="CA2930" t="s">
        <v>93</v>
      </c>
      <c r="CB2930" t="s">
        <v>93</v>
      </c>
      <c r="CC2930" t="s">
        <v>93</v>
      </c>
      <c r="CD2930" t="s">
        <v>93</v>
      </c>
      <c r="CE2930" t="s">
        <v>93</v>
      </c>
      <c r="CF2930" t="s">
        <v>93</v>
      </c>
      <c r="CG2930" t="s">
        <v>93</v>
      </c>
      <c r="CH2930" t="s">
        <v>93</v>
      </c>
      <c r="CI2930" t="s">
        <v>93</v>
      </c>
      <c r="CJ2930" t="s">
        <v>93</v>
      </c>
      <c r="CK2930" t="s">
        <v>93</v>
      </c>
      <c r="CL2930" t="s">
        <v>93</v>
      </c>
      <c r="CM2930" t="s">
        <v>93</v>
      </c>
      <c r="CN2930">
        <v>7</v>
      </c>
      <c r="CO2930">
        <v>7</v>
      </c>
      <c r="CP2930">
        <v>0</v>
      </c>
      <c r="CQ2930">
        <v>1</v>
      </c>
    </row>
    <row r="2931" spans="1:95">
      <c r="A2931">
        <v>1130471</v>
      </c>
      <c r="B2931" t="s">
        <v>426</v>
      </c>
      <c r="C2931">
        <v>23</v>
      </c>
      <c r="D2931">
        <v>14107282</v>
      </c>
      <c r="E2931" s="1">
        <v>41400</v>
      </c>
      <c r="F2931" t="s">
        <v>427</v>
      </c>
      <c r="G2931">
        <v>72.989999999999995</v>
      </c>
      <c r="H2931">
        <v>0</v>
      </c>
      <c r="I2931">
        <v>0.300041102</v>
      </c>
      <c r="J2931">
        <v>51.09</v>
      </c>
      <c r="K2931">
        <v>51.09</v>
      </c>
      <c r="L2931" t="s">
        <v>428</v>
      </c>
      <c r="M2931" t="s">
        <v>96</v>
      </c>
      <c r="N2931" t="s">
        <v>97</v>
      </c>
      <c r="O2931" t="s">
        <v>97</v>
      </c>
      <c r="P2931" t="s">
        <v>429</v>
      </c>
      <c r="Q2931">
        <v>46.36</v>
      </c>
      <c r="R2931">
        <v>0</v>
      </c>
      <c r="S2931">
        <v>0</v>
      </c>
      <c r="T2931">
        <v>46.36</v>
      </c>
      <c r="U2931">
        <v>46.36</v>
      </c>
      <c r="V2931" t="s">
        <v>97</v>
      </c>
      <c r="W2931" t="s">
        <v>96</v>
      </c>
      <c r="X2931" t="s">
        <v>311</v>
      </c>
      <c r="Y2931" t="s">
        <v>430</v>
      </c>
      <c r="Z2931">
        <v>14107282</v>
      </c>
      <c r="AA2931" t="s">
        <v>431</v>
      </c>
      <c r="AB2931">
        <v>46.39</v>
      </c>
      <c r="AC2931">
        <v>0</v>
      </c>
      <c r="AD2931">
        <v>0</v>
      </c>
      <c r="AE2931">
        <v>0</v>
      </c>
      <c r="AF2931">
        <v>46.39</v>
      </c>
      <c r="AG2931" t="s">
        <v>97</v>
      </c>
      <c r="AH2931" t="s">
        <v>96</v>
      </c>
      <c r="AI2931" t="s">
        <v>97</v>
      </c>
      <c r="AJ2931" t="s">
        <v>97</v>
      </c>
      <c r="AK2931">
        <v>1</v>
      </c>
      <c r="AL2931">
        <v>1</v>
      </c>
      <c r="AM2931">
        <v>1</v>
      </c>
      <c r="AN2931">
        <v>235</v>
      </c>
      <c r="AO2931">
        <v>3</v>
      </c>
      <c r="AP2931">
        <v>3</v>
      </c>
      <c r="AQ2931">
        <v>4.7300000000000004</v>
      </c>
      <c r="AR2931">
        <v>4.7</v>
      </c>
      <c r="AS2931">
        <v>26.63</v>
      </c>
      <c r="AT2931">
        <v>26.6</v>
      </c>
      <c r="AU2931">
        <v>1.1020276100086299</v>
      </c>
      <c r="AV2931">
        <v>1.1013149385643499</v>
      </c>
      <c r="AW2931">
        <v>1.5744176013805</v>
      </c>
      <c r="AX2931">
        <v>1.57339943953438</v>
      </c>
      <c r="AY2931">
        <v>1</v>
      </c>
      <c r="AZ2931" s="1">
        <v>41386</v>
      </c>
      <c r="BA2931" s="1">
        <v>41519</v>
      </c>
      <c r="BB2931">
        <v>39</v>
      </c>
      <c r="BC2931">
        <v>9</v>
      </c>
      <c r="BD2931">
        <v>1</v>
      </c>
      <c r="BE2931">
        <v>51.09</v>
      </c>
      <c r="BF2931">
        <v>51.09</v>
      </c>
      <c r="BG2931" t="s">
        <v>93</v>
      </c>
      <c r="BH2931" t="s">
        <v>93</v>
      </c>
      <c r="BI2931" t="s">
        <v>93</v>
      </c>
      <c r="BJ2931" t="s">
        <v>93</v>
      </c>
      <c r="BK2931" t="s">
        <v>93</v>
      </c>
      <c r="BL2931" t="s">
        <v>93</v>
      </c>
      <c r="BM2931" t="s">
        <v>93</v>
      </c>
      <c r="BN2931" t="s">
        <v>93</v>
      </c>
      <c r="BO2931" t="s">
        <v>93</v>
      </c>
      <c r="BP2931" t="s">
        <v>93</v>
      </c>
      <c r="BQ2931" t="s">
        <v>93</v>
      </c>
      <c r="BR2931" t="s">
        <v>93</v>
      </c>
      <c r="BS2931" t="s">
        <v>93</v>
      </c>
      <c r="BT2931" t="s">
        <v>93</v>
      </c>
      <c r="BU2931" t="s">
        <v>93</v>
      </c>
      <c r="BV2931" t="s">
        <v>93</v>
      </c>
      <c r="BW2931" t="s">
        <v>93</v>
      </c>
      <c r="BX2931" t="s">
        <v>93</v>
      </c>
      <c r="BY2931" t="s">
        <v>93</v>
      </c>
      <c r="BZ2931" t="s">
        <v>93</v>
      </c>
      <c r="CA2931" t="s">
        <v>93</v>
      </c>
      <c r="CB2931" t="s">
        <v>93</v>
      </c>
      <c r="CC2931" t="s">
        <v>93</v>
      </c>
      <c r="CD2931" t="s">
        <v>93</v>
      </c>
      <c r="CE2931" t="s">
        <v>93</v>
      </c>
      <c r="CF2931" t="s">
        <v>93</v>
      </c>
      <c r="CG2931" t="s">
        <v>93</v>
      </c>
      <c r="CH2931" t="s">
        <v>93</v>
      </c>
      <c r="CI2931" t="s">
        <v>93</v>
      </c>
      <c r="CJ2931" t="s">
        <v>93</v>
      </c>
      <c r="CK2931" t="s">
        <v>93</v>
      </c>
      <c r="CL2931" t="s">
        <v>93</v>
      </c>
      <c r="CM2931" t="s">
        <v>93</v>
      </c>
      <c r="CN2931">
        <v>7</v>
      </c>
      <c r="CO2931">
        <v>7</v>
      </c>
      <c r="CP2931">
        <v>0</v>
      </c>
      <c r="CQ2931">
        <v>1</v>
      </c>
    </row>
    <row r="2932" spans="1:95">
      <c r="A2932">
        <v>1130471</v>
      </c>
      <c r="B2932" t="s">
        <v>426</v>
      </c>
      <c r="C2932">
        <v>24</v>
      </c>
      <c r="D2932">
        <v>14107282</v>
      </c>
      <c r="E2932" s="1">
        <v>41407</v>
      </c>
      <c r="F2932" t="s">
        <v>427</v>
      </c>
      <c r="G2932">
        <v>72.989999999999995</v>
      </c>
      <c r="H2932">
        <v>0</v>
      </c>
      <c r="I2932">
        <v>0.300041102</v>
      </c>
      <c r="J2932">
        <v>51.09</v>
      </c>
      <c r="K2932">
        <v>51.09</v>
      </c>
      <c r="L2932" t="s">
        <v>428</v>
      </c>
      <c r="M2932" t="s">
        <v>96</v>
      </c>
      <c r="N2932" t="s">
        <v>97</v>
      </c>
      <c r="O2932" t="s">
        <v>97</v>
      </c>
      <c r="P2932" t="s">
        <v>429</v>
      </c>
      <c r="Q2932">
        <v>46.36</v>
      </c>
      <c r="R2932">
        <v>0</v>
      </c>
      <c r="S2932">
        <v>0</v>
      </c>
      <c r="T2932">
        <v>46.36</v>
      </c>
      <c r="U2932">
        <v>46.36</v>
      </c>
      <c r="V2932" t="s">
        <v>97</v>
      </c>
      <c r="W2932" t="s">
        <v>96</v>
      </c>
      <c r="X2932" t="s">
        <v>311</v>
      </c>
      <c r="Y2932" t="s">
        <v>430</v>
      </c>
      <c r="Z2932">
        <v>14107282</v>
      </c>
      <c r="AA2932" t="s">
        <v>431</v>
      </c>
      <c r="AB2932">
        <v>46.39</v>
      </c>
      <c r="AC2932">
        <v>0</v>
      </c>
      <c r="AD2932">
        <v>0</v>
      </c>
      <c r="AE2932">
        <v>0</v>
      </c>
      <c r="AF2932">
        <v>46.39</v>
      </c>
      <c r="AG2932" t="s">
        <v>97</v>
      </c>
      <c r="AH2932" t="s">
        <v>96</v>
      </c>
      <c r="AI2932" t="s">
        <v>97</v>
      </c>
      <c r="AJ2932" t="s">
        <v>97</v>
      </c>
      <c r="AK2932">
        <v>1</v>
      </c>
      <c r="AL2932">
        <v>1</v>
      </c>
      <c r="AM2932">
        <v>1</v>
      </c>
      <c r="AN2932">
        <v>235</v>
      </c>
      <c r="AO2932">
        <v>3</v>
      </c>
      <c r="AP2932">
        <v>3</v>
      </c>
      <c r="AQ2932">
        <v>4.7300000000000004</v>
      </c>
      <c r="AR2932">
        <v>4.7</v>
      </c>
      <c r="AS2932">
        <v>26.63</v>
      </c>
      <c r="AT2932">
        <v>26.6</v>
      </c>
      <c r="AU2932">
        <v>1.1020276100086299</v>
      </c>
      <c r="AV2932">
        <v>1.1013149385643499</v>
      </c>
      <c r="AW2932">
        <v>1.5744176013805</v>
      </c>
      <c r="AX2932">
        <v>1.57339943953438</v>
      </c>
      <c r="AY2932">
        <v>1</v>
      </c>
      <c r="AZ2932" s="1">
        <v>41386</v>
      </c>
      <c r="BA2932" s="1">
        <v>41519</v>
      </c>
      <c r="BB2932">
        <v>39</v>
      </c>
      <c r="BC2932">
        <v>9</v>
      </c>
      <c r="BD2932">
        <v>1</v>
      </c>
      <c r="BE2932">
        <v>51.09</v>
      </c>
      <c r="BF2932">
        <v>51.09</v>
      </c>
      <c r="BG2932" t="s">
        <v>93</v>
      </c>
      <c r="BH2932" t="s">
        <v>93</v>
      </c>
      <c r="BI2932" t="s">
        <v>93</v>
      </c>
      <c r="BJ2932" t="s">
        <v>93</v>
      </c>
      <c r="BK2932" t="s">
        <v>93</v>
      </c>
      <c r="BL2932" t="s">
        <v>93</v>
      </c>
      <c r="BM2932" t="s">
        <v>93</v>
      </c>
      <c r="BN2932" t="s">
        <v>93</v>
      </c>
      <c r="BO2932" t="s">
        <v>93</v>
      </c>
      <c r="BP2932" t="s">
        <v>93</v>
      </c>
      <c r="BQ2932" t="s">
        <v>93</v>
      </c>
      <c r="BR2932" t="s">
        <v>93</v>
      </c>
      <c r="BS2932" t="s">
        <v>93</v>
      </c>
      <c r="BT2932" t="s">
        <v>93</v>
      </c>
      <c r="BU2932" t="s">
        <v>93</v>
      </c>
      <c r="BV2932" t="s">
        <v>93</v>
      </c>
      <c r="BW2932" t="s">
        <v>93</v>
      </c>
      <c r="BX2932" t="s">
        <v>93</v>
      </c>
      <c r="BY2932" t="s">
        <v>93</v>
      </c>
      <c r="BZ2932" t="s">
        <v>93</v>
      </c>
      <c r="CA2932" t="s">
        <v>93</v>
      </c>
      <c r="CB2932" t="s">
        <v>93</v>
      </c>
      <c r="CC2932" t="s">
        <v>93</v>
      </c>
      <c r="CD2932" t="s">
        <v>93</v>
      </c>
      <c r="CE2932" t="s">
        <v>93</v>
      </c>
      <c r="CF2932" t="s">
        <v>93</v>
      </c>
      <c r="CG2932" t="s">
        <v>93</v>
      </c>
      <c r="CH2932" t="s">
        <v>93</v>
      </c>
      <c r="CI2932" t="s">
        <v>93</v>
      </c>
      <c r="CJ2932" t="s">
        <v>93</v>
      </c>
      <c r="CK2932" t="s">
        <v>93</v>
      </c>
      <c r="CL2932" t="s">
        <v>93</v>
      </c>
      <c r="CM2932" t="s">
        <v>93</v>
      </c>
      <c r="CN2932">
        <v>7</v>
      </c>
      <c r="CO2932">
        <v>7</v>
      </c>
      <c r="CP2932">
        <v>0</v>
      </c>
      <c r="CQ2932">
        <v>1</v>
      </c>
    </row>
    <row r="2933" spans="1:95">
      <c r="A2933">
        <v>1130471</v>
      </c>
      <c r="B2933" t="s">
        <v>426</v>
      </c>
      <c r="C2933">
        <v>25</v>
      </c>
      <c r="D2933">
        <v>14107282</v>
      </c>
      <c r="E2933" s="1">
        <v>41414</v>
      </c>
      <c r="F2933" t="s">
        <v>427</v>
      </c>
      <c r="G2933">
        <v>72.989999999999995</v>
      </c>
      <c r="H2933">
        <v>0</v>
      </c>
      <c r="I2933">
        <v>0.300041102</v>
      </c>
      <c r="J2933">
        <v>51.09</v>
      </c>
      <c r="K2933">
        <v>51.09</v>
      </c>
      <c r="L2933" t="s">
        <v>428</v>
      </c>
      <c r="M2933" t="s">
        <v>96</v>
      </c>
      <c r="N2933" t="s">
        <v>97</v>
      </c>
      <c r="O2933" t="s">
        <v>97</v>
      </c>
      <c r="P2933" t="s">
        <v>429</v>
      </c>
      <c r="Q2933">
        <v>46.36</v>
      </c>
      <c r="R2933">
        <v>0</v>
      </c>
      <c r="S2933">
        <v>0</v>
      </c>
      <c r="T2933">
        <v>46.36</v>
      </c>
      <c r="U2933">
        <v>46.36</v>
      </c>
      <c r="V2933" t="s">
        <v>97</v>
      </c>
      <c r="W2933" t="s">
        <v>96</v>
      </c>
      <c r="X2933" t="s">
        <v>311</v>
      </c>
      <c r="Y2933" t="s">
        <v>430</v>
      </c>
      <c r="Z2933">
        <v>14107282</v>
      </c>
      <c r="AA2933" t="s">
        <v>431</v>
      </c>
      <c r="AB2933">
        <v>46.39</v>
      </c>
      <c r="AC2933">
        <v>0</v>
      </c>
      <c r="AD2933">
        <v>0</v>
      </c>
      <c r="AE2933">
        <v>0</v>
      </c>
      <c r="AF2933">
        <v>46.39</v>
      </c>
      <c r="AG2933" t="s">
        <v>97</v>
      </c>
      <c r="AH2933" t="s">
        <v>96</v>
      </c>
      <c r="AI2933" t="s">
        <v>97</v>
      </c>
      <c r="AJ2933" t="s">
        <v>97</v>
      </c>
      <c r="AK2933">
        <v>1</v>
      </c>
      <c r="AL2933">
        <v>1</v>
      </c>
      <c r="AM2933">
        <v>1</v>
      </c>
      <c r="AN2933">
        <v>235</v>
      </c>
      <c r="AO2933">
        <v>3</v>
      </c>
      <c r="AP2933">
        <v>3</v>
      </c>
      <c r="AQ2933">
        <v>4.7300000000000004</v>
      </c>
      <c r="AR2933">
        <v>4.7</v>
      </c>
      <c r="AS2933">
        <v>26.63</v>
      </c>
      <c r="AT2933">
        <v>26.6</v>
      </c>
      <c r="AU2933">
        <v>1.1020276100086299</v>
      </c>
      <c r="AV2933">
        <v>1.1013149385643499</v>
      </c>
      <c r="AW2933">
        <v>1.5744176013805</v>
      </c>
      <c r="AX2933">
        <v>1.57339943953438</v>
      </c>
      <c r="AY2933">
        <v>1</v>
      </c>
      <c r="AZ2933" s="1">
        <v>41386</v>
      </c>
      <c r="BA2933" s="1">
        <v>41519</v>
      </c>
      <c r="BB2933">
        <v>39</v>
      </c>
      <c r="BC2933">
        <v>9</v>
      </c>
      <c r="BD2933">
        <v>1</v>
      </c>
      <c r="BE2933">
        <v>51.09</v>
      </c>
      <c r="BF2933">
        <v>51.09</v>
      </c>
      <c r="BG2933" t="s">
        <v>93</v>
      </c>
      <c r="BH2933" t="s">
        <v>93</v>
      </c>
      <c r="BI2933" t="s">
        <v>93</v>
      </c>
      <c r="BJ2933" t="s">
        <v>93</v>
      </c>
      <c r="BK2933" t="s">
        <v>93</v>
      </c>
      <c r="BL2933" t="s">
        <v>93</v>
      </c>
      <c r="BM2933" t="s">
        <v>93</v>
      </c>
      <c r="BN2933" t="s">
        <v>93</v>
      </c>
      <c r="BO2933" t="s">
        <v>93</v>
      </c>
      <c r="BP2933" t="s">
        <v>93</v>
      </c>
      <c r="BQ2933" t="s">
        <v>93</v>
      </c>
      <c r="BR2933" t="s">
        <v>93</v>
      </c>
      <c r="BS2933" t="s">
        <v>93</v>
      </c>
      <c r="BT2933" t="s">
        <v>93</v>
      </c>
      <c r="BU2933" t="s">
        <v>93</v>
      </c>
      <c r="BV2933" t="s">
        <v>93</v>
      </c>
      <c r="BW2933" t="s">
        <v>93</v>
      </c>
      <c r="BX2933" t="s">
        <v>93</v>
      </c>
      <c r="BY2933" t="s">
        <v>93</v>
      </c>
      <c r="BZ2933" t="s">
        <v>93</v>
      </c>
      <c r="CA2933" t="s">
        <v>93</v>
      </c>
      <c r="CB2933" t="s">
        <v>93</v>
      </c>
      <c r="CC2933" t="s">
        <v>93</v>
      </c>
      <c r="CD2933" t="s">
        <v>93</v>
      </c>
      <c r="CE2933" t="s">
        <v>93</v>
      </c>
      <c r="CF2933" t="s">
        <v>93</v>
      </c>
      <c r="CG2933" t="s">
        <v>93</v>
      </c>
      <c r="CH2933" t="s">
        <v>93</v>
      </c>
      <c r="CI2933" t="s">
        <v>93</v>
      </c>
      <c r="CJ2933" t="s">
        <v>93</v>
      </c>
      <c r="CK2933" t="s">
        <v>93</v>
      </c>
      <c r="CL2933" t="s">
        <v>93</v>
      </c>
      <c r="CM2933" t="s">
        <v>93</v>
      </c>
      <c r="CN2933">
        <v>7</v>
      </c>
      <c r="CO2933">
        <v>7</v>
      </c>
      <c r="CP2933">
        <v>0</v>
      </c>
      <c r="CQ2933">
        <v>1</v>
      </c>
    </row>
    <row r="2934" spans="1:95">
      <c r="A2934">
        <v>1130471</v>
      </c>
      <c r="B2934" t="s">
        <v>426</v>
      </c>
      <c r="C2934">
        <v>26</v>
      </c>
      <c r="D2934">
        <v>14107282</v>
      </c>
      <c r="E2934" s="1">
        <v>41421</v>
      </c>
      <c r="F2934" t="s">
        <v>427</v>
      </c>
      <c r="G2934">
        <v>72.989999999999995</v>
      </c>
      <c r="H2934">
        <v>0</v>
      </c>
      <c r="I2934">
        <v>0.300041102</v>
      </c>
      <c r="J2934">
        <v>51.09</v>
      </c>
      <c r="K2934">
        <v>51.09</v>
      </c>
      <c r="L2934" t="s">
        <v>428</v>
      </c>
      <c r="M2934" t="s">
        <v>96</v>
      </c>
      <c r="N2934" t="s">
        <v>97</v>
      </c>
      <c r="O2934" t="s">
        <v>97</v>
      </c>
      <c r="P2934" t="s">
        <v>429</v>
      </c>
      <c r="Q2934">
        <v>46.36</v>
      </c>
      <c r="R2934">
        <v>0</v>
      </c>
      <c r="S2934">
        <v>0</v>
      </c>
      <c r="T2934">
        <v>46.36</v>
      </c>
      <c r="U2934">
        <v>46.36</v>
      </c>
      <c r="V2934" t="s">
        <v>97</v>
      </c>
      <c r="W2934" t="s">
        <v>96</v>
      </c>
      <c r="X2934" t="s">
        <v>311</v>
      </c>
      <c r="Y2934" t="s">
        <v>430</v>
      </c>
      <c r="Z2934">
        <v>14107282</v>
      </c>
      <c r="AA2934" t="s">
        <v>431</v>
      </c>
      <c r="AB2934">
        <v>46.39</v>
      </c>
      <c r="AC2934">
        <v>0</v>
      </c>
      <c r="AD2934">
        <v>0</v>
      </c>
      <c r="AE2934">
        <v>0</v>
      </c>
      <c r="AF2934">
        <v>46.39</v>
      </c>
      <c r="AG2934" t="s">
        <v>97</v>
      </c>
      <c r="AH2934" t="s">
        <v>96</v>
      </c>
      <c r="AI2934" t="s">
        <v>97</v>
      </c>
      <c r="AJ2934" t="s">
        <v>97</v>
      </c>
      <c r="AK2934">
        <v>1</v>
      </c>
      <c r="AL2934">
        <v>1</v>
      </c>
      <c r="AM2934">
        <v>1</v>
      </c>
      <c r="AN2934">
        <v>235</v>
      </c>
      <c r="AO2934">
        <v>3</v>
      </c>
      <c r="AP2934">
        <v>3</v>
      </c>
      <c r="AQ2934">
        <v>4.7300000000000004</v>
      </c>
      <c r="AR2934">
        <v>4.7</v>
      </c>
      <c r="AS2934">
        <v>26.63</v>
      </c>
      <c r="AT2934">
        <v>26.6</v>
      </c>
      <c r="AU2934">
        <v>1.1020276100086299</v>
      </c>
      <c r="AV2934">
        <v>1.1013149385643499</v>
      </c>
      <c r="AW2934">
        <v>1.5744176013805</v>
      </c>
      <c r="AX2934">
        <v>1.57339943953438</v>
      </c>
      <c r="AY2934">
        <v>1</v>
      </c>
      <c r="AZ2934" s="1">
        <v>41386</v>
      </c>
      <c r="BA2934" s="1">
        <v>41519</v>
      </c>
      <c r="BB2934">
        <v>39</v>
      </c>
      <c r="BC2934">
        <v>9</v>
      </c>
      <c r="BD2934">
        <v>1</v>
      </c>
      <c r="BE2934">
        <v>51.09</v>
      </c>
      <c r="BF2934">
        <v>51.09</v>
      </c>
      <c r="BG2934" t="s">
        <v>93</v>
      </c>
      <c r="BH2934" t="s">
        <v>93</v>
      </c>
      <c r="BI2934" t="s">
        <v>93</v>
      </c>
      <c r="BJ2934" t="s">
        <v>93</v>
      </c>
      <c r="BK2934" t="s">
        <v>93</v>
      </c>
      <c r="BL2934" t="s">
        <v>93</v>
      </c>
      <c r="BM2934" t="s">
        <v>93</v>
      </c>
      <c r="BN2934" t="s">
        <v>93</v>
      </c>
      <c r="BO2934" t="s">
        <v>93</v>
      </c>
      <c r="BP2934" t="s">
        <v>93</v>
      </c>
      <c r="BQ2934" t="s">
        <v>93</v>
      </c>
      <c r="BR2934" t="s">
        <v>93</v>
      </c>
      <c r="BS2934" t="s">
        <v>93</v>
      </c>
      <c r="BT2934" t="s">
        <v>93</v>
      </c>
      <c r="BU2934" t="s">
        <v>93</v>
      </c>
      <c r="BV2934" t="s">
        <v>93</v>
      </c>
      <c r="BW2934" t="s">
        <v>93</v>
      </c>
      <c r="BX2934" t="s">
        <v>93</v>
      </c>
      <c r="BY2934" t="s">
        <v>93</v>
      </c>
      <c r="BZ2934" t="s">
        <v>93</v>
      </c>
      <c r="CA2934" t="s">
        <v>93</v>
      </c>
      <c r="CB2934" t="s">
        <v>93</v>
      </c>
      <c r="CC2934" t="s">
        <v>93</v>
      </c>
      <c r="CD2934" t="s">
        <v>93</v>
      </c>
      <c r="CE2934" t="s">
        <v>93</v>
      </c>
      <c r="CF2934" t="s">
        <v>93</v>
      </c>
      <c r="CG2934" t="s">
        <v>93</v>
      </c>
      <c r="CH2934" t="s">
        <v>93</v>
      </c>
      <c r="CI2934" t="s">
        <v>93</v>
      </c>
      <c r="CJ2934" t="s">
        <v>93</v>
      </c>
      <c r="CK2934" t="s">
        <v>93</v>
      </c>
      <c r="CL2934" t="s">
        <v>93</v>
      </c>
      <c r="CM2934" t="s">
        <v>93</v>
      </c>
      <c r="CN2934">
        <v>7</v>
      </c>
      <c r="CO2934">
        <v>7</v>
      </c>
      <c r="CP2934">
        <v>0</v>
      </c>
      <c r="CQ2934">
        <v>1</v>
      </c>
    </row>
    <row r="2935" spans="1:95">
      <c r="A2935">
        <v>1130471</v>
      </c>
      <c r="B2935" t="s">
        <v>426</v>
      </c>
      <c r="C2935">
        <v>27</v>
      </c>
      <c r="D2935">
        <v>14107282</v>
      </c>
      <c r="E2935" s="1">
        <v>41428</v>
      </c>
      <c r="F2935" t="s">
        <v>427</v>
      </c>
      <c r="G2935">
        <v>72.989999999999995</v>
      </c>
      <c r="H2935">
        <v>0</v>
      </c>
      <c r="I2935">
        <v>0.300041102</v>
      </c>
      <c r="J2935">
        <v>51.09</v>
      </c>
      <c r="K2935">
        <v>51.09</v>
      </c>
      <c r="L2935" t="s">
        <v>428</v>
      </c>
      <c r="M2935" t="s">
        <v>96</v>
      </c>
      <c r="N2935" t="s">
        <v>97</v>
      </c>
      <c r="O2935" t="s">
        <v>97</v>
      </c>
      <c r="P2935" t="s">
        <v>429</v>
      </c>
      <c r="Q2935">
        <v>46.36</v>
      </c>
      <c r="R2935">
        <v>0</v>
      </c>
      <c r="S2935">
        <v>0</v>
      </c>
      <c r="T2935">
        <v>46.36</v>
      </c>
      <c r="U2935">
        <v>46.36</v>
      </c>
      <c r="V2935" t="s">
        <v>97</v>
      </c>
      <c r="W2935" t="s">
        <v>96</v>
      </c>
      <c r="X2935" t="s">
        <v>311</v>
      </c>
      <c r="Y2935" t="s">
        <v>430</v>
      </c>
      <c r="Z2935">
        <v>14107282</v>
      </c>
      <c r="AA2935" t="s">
        <v>431</v>
      </c>
      <c r="AB2935">
        <v>46.39</v>
      </c>
      <c r="AC2935">
        <v>0</v>
      </c>
      <c r="AD2935">
        <v>0</v>
      </c>
      <c r="AE2935">
        <v>0</v>
      </c>
      <c r="AF2935">
        <v>46.39</v>
      </c>
      <c r="AG2935" t="s">
        <v>97</v>
      </c>
      <c r="AH2935" t="s">
        <v>96</v>
      </c>
      <c r="AI2935" t="s">
        <v>97</v>
      </c>
      <c r="AJ2935" t="s">
        <v>97</v>
      </c>
      <c r="AK2935">
        <v>1</v>
      </c>
      <c r="AL2935">
        <v>1</v>
      </c>
      <c r="AM2935">
        <v>1</v>
      </c>
      <c r="AN2935">
        <v>235</v>
      </c>
      <c r="AO2935">
        <v>3</v>
      </c>
      <c r="AP2935">
        <v>3</v>
      </c>
      <c r="AQ2935">
        <v>4.7300000000000004</v>
      </c>
      <c r="AR2935">
        <v>4.7</v>
      </c>
      <c r="AS2935">
        <v>26.63</v>
      </c>
      <c r="AT2935">
        <v>26.6</v>
      </c>
      <c r="AU2935">
        <v>1.1020276100086299</v>
      </c>
      <c r="AV2935">
        <v>1.1013149385643499</v>
      </c>
      <c r="AW2935">
        <v>1.5744176013805</v>
      </c>
      <c r="AX2935">
        <v>1.57339943953438</v>
      </c>
      <c r="AY2935">
        <v>1</v>
      </c>
      <c r="AZ2935" s="1">
        <v>41386</v>
      </c>
      <c r="BA2935" s="1">
        <v>41519</v>
      </c>
      <c r="BB2935">
        <v>39</v>
      </c>
      <c r="BC2935">
        <v>9</v>
      </c>
      <c r="BD2935">
        <v>1</v>
      </c>
      <c r="BE2935">
        <v>51.09</v>
      </c>
      <c r="BF2935">
        <v>51.09</v>
      </c>
      <c r="BG2935" t="s">
        <v>93</v>
      </c>
      <c r="BH2935" t="s">
        <v>93</v>
      </c>
      <c r="BI2935">
        <v>1</v>
      </c>
      <c r="BJ2935">
        <v>0</v>
      </c>
      <c r="BK2935">
        <v>1</v>
      </c>
      <c r="BL2935">
        <v>2</v>
      </c>
      <c r="BM2935">
        <v>5</v>
      </c>
      <c r="BN2935">
        <v>9</v>
      </c>
      <c r="BO2935">
        <v>4.1111111111111098</v>
      </c>
      <c r="BP2935">
        <v>1.1111111111111101</v>
      </c>
      <c r="BQ2935">
        <v>1</v>
      </c>
      <c r="BR2935">
        <v>7</v>
      </c>
      <c r="BS2935">
        <v>0.77777777777777801</v>
      </c>
      <c r="BT2935">
        <v>1</v>
      </c>
      <c r="BU2935">
        <v>0.11111111111111099</v>
      </c>
      <c r="BV2935">
        <v>0.11111111111111099</v>
      </c>
      <c r="BW2935">
        <v>0.55555555555555602</v>
      </c>
      <c r="BX2935">
        <v>2.4444444444444402</v>
      </c>
      <c r="BY2935">
        <v>22</v>
      </c>
      <c r="BZ2935">
        <v>2.6666666666666701</v>
      </c>
      <c r="CA2935">
        <v>24</v>
      </c>
      <c r="CB2935">
        <v>-0.22222222222222199</v>
      </c>
      <c r="CC2935">
        <v>-2</v>
      </c>
      <c r="CD2935">
        <v>3</v>
      </c>
      <c r="CE2935">
        <v>4</v>
      </c>
      <c r="CF2935">
        <v>4</v>
      </c>
      <c r="CG2935">
        <v>9</v>
      </c>
      <c r="CH2935">
        <v>2.4444444444444402</v>
      </c>
      <c r="CI2935">
        <v>22</v>
      </c>
      <c r="CJ2935">
        <v>2.6666666666666701</v>
      </c>
      <c r="CK2935">
        <v>24</v>
      </c>
      <c r="CL2935">
        <v>-0.22222222222222199</v>
      </c>
      <c r="CM2935">
        <v>-2</v>
      </c>
      <c r="CN2935">
        <v>7</v>
      </c>
      <c r="CO2935">
        <v>7</v>
      </c>
      <c r="CP2935">
        <v>0</v>
      </c>
      <c r="CQ2935">
        <v>1</v>
      </c>
    </row>
    <row r="2936" spans="1:95">
      <c r="A2936">
        <v>1130471</v>
      </c>
      <c r="B2936" t="s">
        <v>93</v>
      </c>
      <c r="C2936">
        <v>28</v>
      </c>
      <c r="D2936">
        <v>14107282</v>
      </c>
      <c r="E2936" s="1">
        <v>41435</v>
      </c>
      <c r="F2936" t="s">
        <v>427</v>
      </c>
      <c r="G2936">
        <v>72.989999999999995</v>
      </c>
      <c r="H2936">
        <v>0</v>
      </c>
      <c r="I2936">
        <v>0</v>
      </c>
      <c r="J2936">
        <v>0</v>
      </c>
      <c r="K2936">
        <v>72.989999999999995</v>
      </c>
      <c r="L2936" t="s">
        <v>428</v>
      </c>
      <c r="M2936" t="s">
        <v>96</v>
      </c>
      <c r="N2936" t="s">
        <v>97</v>
      </c>
      <c r="O2936" t="s">
        <v>97</v>
      </c>
      <c r="P2936" t="s">
        <v>93</v>
      </c>
      <c r="Q2936" t="s">
        <v>93</v>
      </c>
      <c r="R2936" t="s">
        <v>93</v>
      </c>
      <c r="S2936" t="s">
        <v>93</v>
      </c>
      <c r="T2936" t="s">
        <v>93</v>
      </c>
      <c r="U2936" t="s">
        <v>93</v>
      </c>
      <c r="V2936" t="s">
        <v>93</v>
      </c>
      <c r="W2936" t="s">
        <v>93</v>
      </c>
      <c r="X2936" t="s">
        <v>93</v>
      </c>
      <c r="Y2936" t="s">
        <v>93</v>
      </c>
      <c r="Z2936">
        <v>14107282</v>
      </c>
      <c r="AA2936" t="s">
        <v>431</v>
      </c>
      <c r="AB2936">
        <v>46.39</v>
      </c>
      <c r="AC2936">
        <v>0</v>
      </c>
      <c r="AD2936">
        <v>0</v>
      </c>
      <c r="AE2936">
        <v>0</v>
      </c>
      <c r="AF2936">
        <v>46.39</v>
      </c>
      <c r="AG2936" t="s">
        <v>97</v>
      </c>
      <c r="AH2936" t="s">
        <v>96</v>
      </c>
      <c r="AI2936" t="s">
        <v>97</v>
      </c>
      <c r="AJ2936" t="s">
        <v>97</v>
      </c>
      <c r="AK2936">
        <v>1</v>
      </c>
      <c r="AL2936">
        <v>0</v>
      </c>
      <c r="AM2936">
        <v>1</v>
      </c>
      <c r="AN2936">
        <v>235</v>
      </c>
      <c r="AO2936">
        <v>2</v>
      </c>
      <c r="AP2936">
        <v>3</v>
      </c>
      <c r="AQ2936" t="s">
        <v>93</v>
      </c>
      <c r="AR2936">
        <v>26.6</v>
      </c>
      <c r="AS2936" t="s">
        <v>93</v>
      </c>
      <c r="AT2936">
        <v>26.6</v>
      </c>
      <c r="AU2936" t="s">
        <v>93</v>
      </c>
      <c r="AV2936">
        <v>1.57339943953438</v>
      </c>
      <c r="AW2936" t="s">
        <v>93</v>
      </c>
      <c r="AX2936">
        <v>1.57339943953438</v>
      </c>
      <c r="AY2936">
        <v>1</v>
      </c>
      <c r="AZ2936" s="1">
        <v>41386</v>
      </c>
      <c r="BA2936" s="1">
        <v>41519</v>
      </c>
      <c r="BB2936">
        <v>39</v>
      </c>
      <c r="BC2936">
        <v>9</v>
      </c>
      <c r="BD2936">
        <v>1</v>
      </c>
      <c r="BE2936">
        <v>72.989999999999995</v>
      </c>
      <c r="BF2936">
        <v>72.989999999999995</v>
      </c>
      <c r="BG2936" t="s">
        <v>93</v>
      </c>
      <c r="BH2936" t="s">
        <v>93</v>
      </c>
      <c r="BI2936" t="s">
        <v>93</v>
      </c>
      <c r="BJ2936" t="s">
        <v>93</v>
      </c>
      <c r="BK2936" t="s">
        <v>93</v>
      </c>
      <c r="BL2936" t="s">
        <v>93</v>
      </c>
      <c r="BM2936" t="s">
        <v>93</v>
      </c>
      <c r="BN2936" t="s">
        <v>93</v>
      </c>
      <c r="BO2936" t="s">
        <v>93</v>
      </c>
      <c r="BP2936" t="s">
        <v>93</v>
      </c>
      <c r="BQ2936" t="s">
        <v>93</v>
      </c>
      <c r="BR2936" t="s">
        <v>93</v>
      </c>
      <c r="BS2936" t="s">
        <v>93</v>
      </c>
      <c r="BT2936" t="s">
        <v>93</v>
      </c>
      <c r="BU2936" t="s">
        <v>93</v>
      </c>
      <c r="BV2936" t="s">
        <v>93</v>
      </c>
      <c r="BW2936" t="s">
        <v>93</v>
      </c>
      <c r="BX2936" t="s">
        <v>93</v>
      </c>
      <c r="BY2936" t="s">
        <v>93</v>
      </c>
      <c r="BZ2936" t="s">
        <v>93</v>
      </c>
      <c r="CA2936" t="s">
        <v>93</v>
      </c>
      <c r="CB2936" t="s">
        <v>93</v>
      </c>
      <c r="CC2936" t="s">
        <v>93</v>
      </c>
      <c r="CD2936" t="s">
        <v>93</v>
      </c>
      <c r="CE2936" t="s">
        <v>93</v>
      </c>
      <c r="CF2936" t="s">
        <v>93</v>
      </c>
      <c r="CG2936" t="s">
        <v>93</v>
      </c>
      <c r="CH2936" t="s">
        <v>93</v>
      </c>
      <c r="CI2936" t="s">
        <v>93</v>
      </c>
      <c r="CJ2936" t="s">
        <v>93</v>
      </c>
      <c r="CK2936" t="s">
        <v>93</v>
      </c>
      <c r="CL2936" t="s">
        <v>93</v>
      </c>
      <c r="CM2936" t="s">
        <v>93</v>
      </c>
      <c r="CN2936" t="s">
        <v>93</v>
      </c>
      <c r="CO2936" t="s">
        <v>93</v>
      </c>
      <c r="CP2936" t="s">
        <v>93</v>
      </c>
      <c r="CQ2936">
        <v>1</v>
      </c>
    </row>
    <row r="2937" spans="1:95">
      <c r="A2937">
        <v>1130471</v>
      </c>
      <c r="B2937" t="s">
        <v>93</v>
      </c>
      <c r="C2937">
        <v>29</v>
      </c>
      <c r="D2937">
        <v>14107282</v>
      </c>
      <c r="E2937" s="1">
        <v>41442</v>
      </c>
      <c r="F2937" t="s">
        <v>427</v>
      </c>
      <c r="G2937">
        <v>72.989999999999995</v>
      </c>
      <c r="H2937">
        <v>0</v>
      </c>
      <c r="I2937">
        <v>0</v>
      </c>
      <c r="J2937">
        <v>0</v>
      </c>
      <c r="K2937">
        <v>72.989999999999995</v>
      </c>
      <c r="L2937" t="s">
        <v>428</v>
      </c>
      <c r="M2937" t="s">
        <v>96</v>
      </c>
      <c r="N2937" t="s">
        <v>97</v>
      </c>
      <c r="O2937" t="s">
        <v>97</v>
      </c>
      <c r="P2937" t="s">
        <v>93</v>
      </c>
      <c r="Q2937" t="s">
        <v>93</v>
      </c>
      <c r="R2937" t="s">
        <v>93</v>
      </c>
      <c r="S2937" t="s">
        <v>93</v>
      </c>
      <c r="T2937" t="s">
        <v>93</v>
      </c>
      <c r="U2937" t="s">
        <v>93</v>
      </c>
      <c r="V2937" t="s">
        <v>93</v>
      </c>
      <c r="W2937" t="s">
        <v>93</v>
      </c>
      <c r="X2937" t="s">
        <v>93</v>
      </c>
      <c r="Y2937" t="s">
        <v>93</v>
      </c>
      <c r="Z2937">
        <v>14107282</v>
      </c>
      <c r="AA2937" t="s">
        <v>431</v>
      </c>
      <c r="AB2937">
        <v>46.39</v>
      </c>
      <c r="AC2937">
        <v>0</v>
      </c>
      <c r="AD2937">
        <v>0</v>
      </c>
      <c r="AE2937">
        <v>0</v>
      </c>
      <c r="AF2937">
        <v>46.39</v>
      </c>
      <c r="AG2937" t="s">
        <v>97</v>
      </c>
      <c r="AH2937" t="s">
        <v>96</v>
      </c>
      <c r="AI2937" t="s">
        <v>97</v>
      </c>
      <c r="AJ2937" t="s">
        <v>97</v>
      </c>
      <c r="AK2937">
        <v>1</v>
      </c>
      <c r="AL2937">
        <v>0</v>
      </c>
      <c r="AM2937">
        <v>1</v>
      </c>
      <c r="AN2937">
        <v>235</v>
      </c>
      <c r="AO2937">
        <v>2</v>
      </c>
      <c r="AP2937">
        <v>3</v>
      </c>
      <c r="AQ2937" t="s">
        <v>93</v>
      </c>
      <c r="AR2937">
        <v>26.6</v>
      </c>
      <c r="AS2937" t="s">
        <v>93</v>
      </c>
      <c r="AT2937">
        <v>26.6</v>
      </c>
      <c r="AU2937" t="s">
        <v>93</v>
      </c>
      <c r="AV2937">
        <v>1.57339943953438</v>
      </c>
      <c r="AW2937" t="s">
        <v>93</v>
      </c>
      <c r="AX2937">
        <v>1.57339943953438</v>
      </c>
      <c r="AY2937">
        <v>1</v>
      </c>
      <c r="AZ2937" s="1">
        <v>41386</v>
      </c>
      <c r="BA2937" s="1">
        <v>41519</v>
      </c>
      <c r="BB2937">
        <v>39</v>
      </c>
      <c r="BC2937">
        <v>9</v>
      </c>
      <c r="BD2937">
        <v>1</v>
      </c>
      <c r="BE2937">
        <v>72.989999999999995</v>
      </c>
      <c r="BF2937">
        <v>72.989999999999995</v>
      </c>
      <c r="BG2937" t="s">
        <v>93</v>
      </c>
      <c r="BH2937" t="s">
        <v>93</v>
      </c>
      <c r="BI2937" t="s">
        <v>93</v>
      </c>
      <c r="BJ2937" t="s">
        <v>93</v>
      </c>
      <c r="BK2937" t="s">
        <v>93</v>
      </c>
      <c r="BL2937" t="s">
        <v>93</v>
      </c>
      <c r="BM2937" t="s">
        <v>93</v>
      </c>
      <c r="BN2937" t="s">
        <v>93</v>
      </c>
      <c r="BO2937" t="s">
        <v>93</v>
      </c>
      <c r="BP2937" t="s">
        <v>93</v>
      </c>
      <c r="BQ2937" t="s">
        <v>93</v>
      </c>
      <c r="BR2937" t="s">
        <v>93</v>
      </c>
      <c r="BS2937" t="s">
        <v>93</v>
      </c>
      <c r="BT2937" t="s">
        <v>93</v>
      </c>
      <c r="BU2937" t="s">
        <v>93</v>
      </c>
      <c r="BV2937" t="s">
        <v>93</v>
      </c>
      <c r="BW2937" t="s">
        <v>93</v>
      </c>
      <c r="BX2937" t="s">
        <v>93</v>
      </c>
      <c r="BY2937" t="s">
        <v>93</v>
      </c>
      <c r="BZ2937" t="s">
        <v>93</v>
      </c>
      <c r="CA2937" t="s">
        <v>93</v>
      </c>
      <c r="CB2937" t="s">
        <v>93</v>
      </c>
      <c r="CC2937" t="s">
        <v>93</v>
      </c>
      <c r="CD2937" t="s">
        <v>93</v>
      </c>
      <c r="CE2937" t="s">
        <v>93</v>
      </c>
      <c r="CF2937" t="s">
        <v>93</v>
      </c>
      <c r="CG2937" t="s">
        <v>93</v>
      </c>
      <c r="CH2937" t="s">
        <v>93</v>
      </c>
      <c r="CI2937" t="s">
        <v>93</v>
      </c>
      <c r="CJ2937" t="s">
        <v>93</v>
      </c>
      <c r="CK2937" t="s">
        <v>93</v>
      </c>
      <c r="CL2937" t="s">
        <v>93</v>
      </c>
      <c r="CM2937" t="s">
        <v>93</v>
      </c>
      <c r="CN2937" t="s">
        <v>93</v>
      </c>
      <c r="CO2937" t="s">
        <v>93</v>
      </c>
      <c r="CP2937" t="s">
        <v>93</v>
      </c>
      <c r="CQ2937">
        <v>1</v>
      </c>
    </row>
    <row r="2938" spans="1:95">
      <c r="A2938">
        <v>1130471</v>
      </c>
      <c r="B2938" t="s">
        <v>93</v>
      </c>
      <c r="C2938">
        <v>30</v>
      </c>
      <c r="D2938">
        <v>14107282</v>
      </c>
      <c r="E2938" s="1">
        <v>41449</v>
      </c>
      <c r="F2938" t="s">
        <v>427</v>
      </c>
      <c r="G2938">
        <v>72.989999999999995</v>
      </c>
      <c r="H2938">
        <v>0</v>
      </c>
      <c r="I2938">
        <v>0</v>
      </c>
      <c r="J2938">
        <v>0</v>
      </c>
      <c r="K2938">
        <v>72.989999999999995</v>
      </c>
      <c r="L2938" t="s">
        <v>428</v>
      </c>
      <c r="M2938" t="s">
        <v>96</v>
      </c>
      <c r="N2938" t="s">
        <v>97</v>
      </c>
      <c r="O2938" t="s">
        <v>97</v>
      </c>
      <c r="P2938" t="s">
        <v>93</v>
      </c>
      <c r="Q2938" t="s">
        <v>93</v>
      </c>
      <c r="R2938" t="s">
        <v>93</v>
      </c>
      <c r="S2938" t="s">
        <v>93</v>
      </c>
      <c r="T2938" t="s">
        <v>93</v>
      </c>
      <c r="U2938" t="s">
        <v>93</v>
      </c>
      <c r="V2938" t="s">
        <v>93</v>
      </c>
      <c r="W2938" t="s">
        <v>93</v>
      </c>
      <c r="X2938" t="s">
        <v>93</v>
      </c>
      <c r="Y2938" t="s">
        <v>93</v>
      </c>
      <c r="Z2938">
        <v>14107282</v>
      </c>
      <c r="AA2938" t="s">
        <v>431</v>
      </c>
      <c r="AB2938">
        <v>46.39</v>
      </c>
      <c r="AC2938">
        <v>0</v>
      </c>
      <c r="AD2938">
        <v>0</v>
      </c>
      <c r="AE2938">
        <v>0</v>
      </c>
      <c r="AF2938">
        <v>46.39</v>
      </c>
      <c r="AG2938" t="s">
        <v>97</v>
      </c>
      <c r="AH2938" t="s">
        <v>96</v>
      </c>
      <c r="AI2938" t="s">
        <v>97</v>
      </c>
      <c r="AJ2938" t="s">
        <v>97</v>
      </c>
      <c r="AK2938">
        <v>1</v>
      </c>
      <c r="AL2938">
        <v>0</v>
      </c>
      <c r="AM2938">
        <v>1</v>
      </c>
      <c r="AN2938">
        <v>235</v>
      </c>
      <c r="AO2938">
        <v>2</v>
      </c>
      <c r="AP2938">
        <v>3</v>
      </c>
      <c r="AQ2938" t="s">
        <v>93</v>
      </c>
      <c r="AR2938">
        <v>26.6</v>
      </c>
      <c r="AS2938" t="s">
        <v>93</v>
      </c>
      <c r="AT2938">
        <v>26.6</v>
      </c>
      <c r="AU2938" t="s">
        <v>93</v>
      </c>
      <c r="AV2938">
        <v>1.57339943953438</v>
      </c>
      <c r="AW2938" t="s">
        <v>93</v>
      </c>
      <c r="AX2938">
        <v>1.57339943953438</v>
      </c>
      <c r="AY2938">
        <v>1</v>
      </c>
      <c r="AZ2938" s="1">
        <v>41386</v>
      </c>
      <c r="BA2938" s="1">
        <v>41519</v>
      </c>
      <c r="BB2938">
        <v>39</v>
      </c>
      <c r="BC2938">
        <v>9</v>
      </c>
      <c r="BD2938">
        <v>1</v>
      </c>
      <c r="BE2938">
        <v>72.989999999999995</v>
      </c>
      <c r="BF2938">
        <v>72.989999999999995</v>
      </c>
      <c r="BG2938" t="s">
        <v>93</v>
      </c>
      <c r="BH2938" t="s">
        <v>93</v>
      </c>
      <c r="BI2938" t="s">
        <v>93</v>
      </c>
      <c r="BJ2938" t="s">
        <v>93</v>
      </c>
      <c r="BK2938" t="s">
        <v>93</v>
      </c>
      <c r="BL2938" t="s">
        <v>93</v>
      </c>
      <c r="BM2938" t="s">
        <v>93</v>
      </c>
      <c r="BN2938" t="s">
        <v>93</v>
      </c>
      <c r="BO2938" t="s">
        <v>93</v>
      </c>
      <c r="BP2938" t="s">
        <v>93</v>
      </c>
      <c r="BQ2938" t="s">
        <v>93</v>
      </c>
      <c r="BR2938" t="s">
        <v>93</v>
      </c>
      <c r="BS2938" t="s">
        <v>93</v>
      </c>
      <c r="BT2938" t="s">
        <v>93</v>
      </c>
      <c r="BU2938" t="s">
        <v>93</v>
      </c>
      <c r="BV2938" t="s">
        <v>93</v>
      </c>
      <c r="BW2938" t="s">
        <v>93</v>
      </c>
      <c r="BX2938" t="s">
        <v>93</v>
      </c>
      <c r="BY2938" t="s">
        <v>93</v>
      </c>
      <c r="BZ2938" t="s">
        <v>93</v>
      </c>
      <c r="CA2938" t="s">
        <v>93</v>
      </c>
      <c r="CB2938" t="s">
        <v>93</v>
      </c>
      <c r="CC2938" t="s">
        <v>93</v>
      </c>
      <c r="CD2938" t="s">
        <v>93</v>
      </c>
      <c r="CE2938" t="s">
        <v>93</v>
      </c>
      <c r="CF2938" t="s">
        <v>93</v>
      </c>
      <c r="CG2938" t="s">
        <v>93</v>
      </c>
      <c r="CH2938" t="s">
        <v>93</v>
      </c>
      <c r="CI2938" t="s">
        <v>93</v>
      </c>
      <c r="CJ2938" t="s">
        <v>93</v>
      </c>
      <c r="CK2938" t="s">
        <v>93</v>
      </c>
      <c r="CL2938" t="s">
        <v>93</v>
      </c>
      <c r="CM2938" t="s">
        <v>93</v>
      </c>
      <c r="CN2938" t="s">
        <v>93</v>
      </c>
      <c r="CO2938" t="s">
        <v>93</v>
      </c>
      <c r="CP2938" t="s">
        <v>93</v>
      </c>
      <c r="CQ2938">
        <v>1</v>
      </c>
    </row>
    <row r="2939" spans="1:95">
      <c r="A2939">
        <v>1130471</v>
      </c>
      <c r="B2939" t="s">
        <v>426</v>
      </c>
      <c r="C2939">
        <v>31</v>
      </c>
      <c r="D2939">
        <v>14107282</v>
      </c>
      <c r="E2939" s="1">
        <v>41456</v>
      </c>
      <c r="F2939" t="s">
        <v>427</v>
      </c>
      <c r="G2939">
        <v>72.989999999999995</v>
      </c>
      <c r="H2939">
        <v>0</v>
      </c>
      <c r="I2939">
        <v>0</v>
      </c>
      <c r="J2939">
        <v>0</v>
      </c>
      <c r="K2939">
        <v>72.989999999999995</v>
      </c>
      <c r="L2939" t="s">
        <v>428</v>
      </c>
      <c r="M2939" t="s">
        <v>96</v>
      </c>
      <c r="N2939" t="s">
        <v>97</v>
      </c>
      <c r="O2939" t="s">
        <v>97</v>
      </c>
      <c r="P2939" t="s">
        <v>1441</v>
      </c>
      <c r="Q2939">
        <v>46.36</v>
      </c>
      <c r="R2939">
        <v>0</v>
      </c>
      <c r="S2939">
        <v>0</v>
      </c>
      <c r="T2939">
        <v>46.36</v>
      </c>
      <c r="U2939">
        <v>46.36</v>
      </c>
      <c r="V2939" s="2" t="s">
        <v>1617</v>
      </c>
      <c r="W2939" t="s">
        <v>96</v>
      </c>
      <c r="X2939" t="s">
        <v>311</v>
      </c>
      <c r="Y2939" t="s">
        <v>430</v>
      </c>
      <c r="Z2939">
        <v>14107282</v>
      </c>
      <c r="AA2939" t="s">
        <v>431</v>
      </c>
      <c r="AB2939">
        <v>46.39</v>
      </c>
      <c r="AC2939">
        <v>0</v>
      </c>
      <c r="AD2939">
        <v>0</v>
      </c>
      <c r="AE2939">
        <v>0</v>
      </c>
      <c r="AF2939">
        <v>46.39</v>
      </c>
      <c r="AG2939" t="s">
        <v>97</v>
      </c>
      <c r="AH2939" t="s">
        <v>96</v>
      </c>
      <c r="AI2939" t="s">
        <v>97</v>
      </c>
      <c r="AJ2939" t="s">
        <v>97</v>
      </c>
      <c r="AK2939">
        <v>1</v>
      </c>
      <c r="AL2939">
        <v>1</v>
      </c>
      <c r="AM2939">
        <v>1</v>
      </c>
      <c r="AN2939">
        <v>235</v>
      </c>
      <c r="AO2939">
        <v>1000</v>
      </c>
      <c r="AP2939">
        <v>3</v>
      </c>
      <c r="AQ2939">
        <v>26.63</v>
      </c>
      <c r="AR2939">
        <v>26.6</v>
      </c>
      <c r="AS2939">
        <v>26.63</v>
      </c>
      <c r="AT2939">
        <v>26.6</v>
      </c>
      <c r="AU2939">
        <v>1.5744176013805</v>
      </c>
      <c r="AV2939">
        <v>1.57339943953438</v>
      </c>
      <c r="AW2939">
        <v>1.5744176013805</v>
      </c>
      <c r="AX2939">
        <v>1.57339943953438</v>
      </c>
      <c r="AY2939">
        <v>1</v>
      </c>
      <c r="AZ2939" s="1">
        <v>41386</v>
      </c>
      <c r="BA2939" s="1">
        <v>41519</v>
      </c>
      <c r="BB2939">
        <v>39</v>
      </c>
      <c r="BC2939">
        <v>9</v>
      </c>
      <c r="BD2939">
        <v>1</v>
      </c>
      <c r="BE2939">
        <v>72.989999999999995</v>
      </c>
      <c r="BF2939">
        <v>72.989999999999995</v>
      </c>
      <c r="BG2939" t="s">
        <v>93</v>
      </c>
      <c r="BH2939" t="s">
        <v>93</v>
      </c>
      <c r="BI2939" t="s">
        <v>93</v>
      </c>
      <c r="BJ2939" t="s">
        <v>93</v>
      </c>
      <c r="BK2939" t="s">
        <v>93</v>
      </c>
      <c r="BL2939" t="s">
        <v>93</v>
      </c>
      <c r="BM2939" t="s">
        <v>93</v>
      </c>
      <c r="BN2939" t="s">
        <v>93</v>
      </c>
      <c r="BO2939" t="s">
        <v>93</v>
      </c>
      <c r="BP2939" t="s">
        <v>93</v>
      </c>
      <c r="BQ2939" t="s">
        <v>93</v>
      </c>
      <c r="BR2939" t="s">
        <v>93</v>
      </c>
      <c r="BS2939" t="s">
        <v>93</v>
      </c>
      <c r="BT2939" t="s">
        <v>93</v>
      </c>
      <c r="BU2939" t="s">
        <v>93</v>
      </c>
      <c r="BV2939" t="s">
        <v>93</v>
      </c>
      <c r="BW2939" t="s">
        <v>93</v>
      </c>
      <c r="BX2939" t="s">
        <v>93</v>
      </c>
      <c r="BY2939" t="s">
        <v>93</v>
      </c>
      <c r="BZ2939" t="s">
        <v>93</v>
      </c>
      <c r="CA2939" t="s">
        <v>93</v>
      </c>
      <c r="CB2939" t="s">
        <v>93</v>
      </c>
      <c r="CC2939" t="s">
        <v>93</v>
      </c>
      <c r="CD2939" t="s">
        <v>93</v>
      </c>
      <c r="CE2939" t="s">
        <v>93</v>
      </c>
      <c r="CF2939" t="s">
        <v>93</v>
      </c>
      <c r="CG2939" t="s">
        <v>93</v>
      </c>
      <c r="CH2939" t="s">
        <v>93</v>
      </c>
      <c r="CI2939" t="s">
        <v>93</v>
      </c>
      <c r="CJ2939" t="s">
        <v>93</v>
      </c>
      <c r="CK2939" t="s">
        <v>93</v>
      </c>
      <c r="CL2939" t="s">
        <v>93</v>
      </c>
      <c r="CM2939" t="s">
        <v>93</v>
      </c>
      <c r="CN2939">
        <v>7</v>
      </c>
      <c r="CO2939">
        <v>7</v>
      </c>
      <c r="CP2939">
        <v>0</v>
      </c>
      <c r="CQ2939">
        <v>1</v>
      </c>
    </row>
    <row r="2940" spans="1:95">
      <c r="A2940">
        <v>1130471</v>
      </c>
      <c r="B2940" t="s">
        <v>426</v>
      </c>
      <c r="C2940">
        <v>32</v>
      </c>
      <c r="D2940">
        <v>14107282</v>
      </c>
      <c r="E2940" s="1">
        <v>41463</v>
      </c>
      <c r="F2940" t="s">
        <v>427</v>
      </c>
      <c r="G2940">
        <v>72.989999999999995</v>
      </c>
      <c r="H2940">
        <v>0</v>
      </c>
      <c r="I2940">
        <v>0</v>
      </c>
      <c r="J2940">
        <v>0</v>
      </c>
      <c r="K2940">
        <v>72.989999999999995</v>
      </c>
      <c r="L2940" t="s">
        <v>428</v>
      </c>
      <c r="M2940" t="s">
        <v>96</v>
      </c>
      <c r="N2940" t="s">
        <v>97</v>
      </c>
      <c r="O2940" t="s">
        <v>97</v>
      </c>
      <c r="P2940" t="s">
        <v>1441</v>
      </c>
      <c r="Q2940">
        <v>46.36</v>
      </c>
      <c r="R2940">
        <v>0</v>
      </c>
      <c r="S2940">
        <v>0</v>
      </c>
      <c r="T2940">
        <v>46.36</v>
      </c>
      <c r="U2940">
        <v>46.36</v>
      </c>
      <c r="V2940" s="2" t="s">
        <v>1617</v>
      </c>
      <c r="W2940" t="s">
        <v>96</v>
      </c>
      <c r="X2940" t="s">
        <v>311</v>
      </c>
      <c r="Y2940" t="s">
        <v>430</v>
      </c>
      <c r="Z2940">
        <v>14107282</v>
      </c>
      <c r="AA2940" t="s">
        <v>431</v>
      </c>
      <c r="AB2940">
        <v>46.39</v>
      </c>
      <c r="AC2940">
        <v>0</v>
      </c>
      <c r="AD2940">
        <v>0</v>
      </c>
      <c r="AE2940">
        <v>0</v>
      </c>
      <c r="AF2940">
        <v>46.39</v>
      </c>
      <c r="AG2940" t="s">
        <v>97</v>
      </c>
      <c r="AH2940" t="s">
        <v>96</v>
      </c>
      <c r="AI2940" t="s">
        <v>97</v>
      </c>
      <c r="AJ2940" t="s">
        <v>97</v>
      </c>
      <c r="AK2940">
        <v>1</v>
      </c>
      <c r="AL2940">
        <v>1</v>
      </c>
      <c r="AM2940">
        <v>1</v>
      </c>
      <c r="AN2940">
        <v>235</v>
      </c>
      <c r="AO2940">
        <v>1000</v>
      </c>
      <c r="AP2940">
        <v>3</v>
      </c>
      <c r="AQ2940">
        <v>26.63</v>
      </c>
      <c r="AR2940">
        <v>26.6</v>
      </c>
      <c r="AS2940">
        <v>26.63</v>
      </c>
      <c r="AT2940">
        <v>26.6</v>
      </c>
      <c r="AU2940">
        <v>1.5744176013805</v>
      </c>
      <c r="AV2940">
        <v>1.57339943953438</v>
      </c>
      <c r="AW2940">
        <v>1.5744176013805</v>
      </c>
      <c r="AX2940">
        <v>1.57339943953438</v>
      </c>
      <c r="AY2940">
        <v>1</v>
      </c>
      <c r="AZ2940" s="1">
        <v>41386</v>
      </c>
      <c r="BA2940" s="1">
        <v>41519</v>
      </c>
      <c r="BB2940">
        <v>39</v>
      </c>
      <c r="BC2940">
        <v>9</v>
      </c>
      <c r="BD2940">
        <v>1</v>
      </c>
      <c r="BE2940">
        <v>72.989999999999995</v>
      </c>
      <c r="BF2940">
        <v>72.989999999999995</v>
      </c>
      <c r="BG2940" t="s">
        <v>93</v>
      </c>
      <c r="BH2940" t="s">
        <v>93</v>
      </c>
      <c r="BI2940" t="s">
        <v>93</v>
      </c>
      <c r="BJ2940" t="s">
        <v>93</v>
      </c>
      <c r="BK2940" t="s">
        <v>93</v>
      </c>
      <c r="BL2940" t="s">
        <v>93</v>
      </c>
      <c r="BM2940" t="s">
        <v>93</v>
      </c>
      <c r="BN2940" t="s">
        <v>93</v>
      </c>
      <c r="BO2940" t="s">
        <v>93</v>
      </c>
      <c r="BP2940" t="s">
        <v>93</v>
      </c>
      <c r="BQ2940" t="s">
        <v>93</v>
      </c>
      <c r="BR2940" t="s">
        <v>93</v>
      </c>
      <c r="BS2940" t="s">
        <v>93</v>
      </c>
      <c r="BT2940" t="s">
        <v>93</v>
      </c>
      <c r="BU2940" t="s">
        <v>93</v>
      </c>
      <c r="BV2940" t="s">
        <v>93</v>
      </c>
      <c r="BW2940" t="s">
        <v>93</v>
      </c>
      <c r="BX2940" t="s">
        <v>93</v>
      </c>
      <c r="BY2940" t="s">
        <v>93</v>
      </c>
      <c r="BZ2940" t="s">
        <v>93</v>
      </c>
      <c r="CA2940" t="s">
        <v>93</v>
      </c>
      <c r="CB2940" t="s">
        <v>93</v>
      </c>
      <c r="CC2940" t="s">
        <v>93</v>
      </c>
      <c r="CD2940" t="s">
        <v>93</v>
      </c>
      <c r="CE2940" t="s">
        <v>93</v>
      </c>
      <c r="CF2940" t="s">
        <v>93</v>
      </c>
      <c r="CG2940" t="s">
        <v>93</v>
      </c>
      <c r="CH2940" t="s">
        <v>93</v>
      </c>
      <c r="CI2940" t="s">
        <v>93</v>
      </c>
      <c r="CJ2940" t="s">
        <v>93</v>
      </c>
      <c r="CK2940" t="s">
        <v>93</v>
      </c>
      <c r="CL2940" t="s">
        <v>93</v>
      </c>
      <c r="CM2940" t="s">
        <v>93</v>
      </c>
      <c r="CN2940">
        <v>7</v>
      </c>
      <c r="CO2940">
        <v>7</v>
      </c>
      <c r="CP2940">
        <v>0</v>
      </c>
      <c r="CQ2940">
        <v>1</v>
      </c>
    </row>
    <row r="2941" spans="1:95">
      <c r="A2941">
        <v>1130471</v>
      </c>
      <c r="B2941" t="s">
        <v>93</v>
      </c>
      <c r="C2941">
        <v>33</v>
      </c>
      <c r="D2941">
        <v>14107282</v>
      </c>
      <c r="E2941" s="1">
        <v>41470</v>
      </c>
      <c r="F2941" t="s">
        <v>427</v>
      </c>
      <c r="G2941">
        <v>72.989999999999995</v>
      </c>
      <c r="H2941">
        <v>0</v>
      </c>
      <c r="I2941">
        <v>0</v>
      </c>
      <c r="J2941">
        <v>0</v>
      </c>
      <c r="K2941">
        <v>72.989999999999995</v>
      </c>
      <c r="L2941" t="s">
        <v>428</v>
      </c>
      <c r="M2941" t="s">
        <v>96</v>
      </c>
      <c r="N2941" t="s">
        <v>97</v>
      </c>
      <c r="O2941" t="s">
        <v>97</v>
      </c>
      <c r="P2941" t="s">
        <v>93</v>
      </c>
      <c r="Q2941" t="s">
        <v>93</v>
      </c>
      <c r="R2941" t="s">
        <v>93</v>
      </c>
      <c r="S2941" t="s">
        <v>93</v>
      </c>
      <c r="T2941" t="s">
        <v>93</v>
      </c>
      <c r="U2941" t="s">
        <v>93</v>
      </c>
      <c r="V2941" t="s">
        <v>93</v>
      </c>
      <c r="W2941" t="s">
        <v>93</v>
      </c>
      <c r="X2941" t="s">
        <v>93</v>
      </c>
      <c r="Y2941" t="s">
        <v>93</v>
      </c>
      <c r="Z2941">
        <v>14107282</v>
      </c>
      <c r="AA2941" t="s">
        <v>431</v>
      </c>
      <c r="AB2941">
        <v>46.39</v>
      </c>
      <c r="AC2941">
        <v>0</v>
      </c>
      <c r="AD2941">
        <v>0</v>
      </c>
      <c r="AE2941">
        <v>0</v>
      </c>
      <c r="AF2941">
        <v>46.39</v>
      </c>
      <c r="AG2941" t="s">
        <v>97</v>
      </c>
      <c r="AH2941" t="s">
        <v>96</v>
      </c>
      <c r="AI2941" t="s">
        <v>97</v>
      </c>
      <c r="AJ2941" t="s">
        <v>97</v>
      </c>
      <c r="AK2941">
        <v>1</v>
      </c>
      <c r="AL2941">
        <v>0</v>
      </c>
      <c r="AM2941">
        <v>1</v>
      </c>
      <c r="AN2941">
        <v>235</v>
      </c>
      <c r="AO2941">
        <v>2</v>
      </c>
      <c r="AP2941">
        <v>3</v>
      </c>
      <c r="AQ2941" t="s">
        <v>93</v>
      </c>
      <c r="AR2941">
        <v>26.6</v>
      </c>
      <c r="AS2941" t="s">
        <v>93</v>
      </c>
      <c r="AT2941">
        <v>26.6</v>
      </c>
      <c r="AU2941" t="s">
        <v>93</v>
      </c>
      <c r="AV2941">
        <v>1.57339943953438</v>
      </c>
      <c r="AW2941" t="s">
        <v>93</v>
      </c>
      <c r="AX2941">
        <v>1.57339943953438</v>
      </c>
      <c r="AY2941">
        <v>1</v>
      </c>
      <c r="AZ2941" s="1">
        <v>41386</v>
      </c>
      <c r="BA2941" s="1">
        <v>41519</v>
      </c>
      <c r="BB2941">
        <v>39</v>
      </c>
      <c r="BC2941">
        <v>9</v>
      </c>
      <c r="BD2941">
        <v>1</v>
      </c>
      <c r="BE2941">
        <v>72.989999999999995</v>
      </c>
      <c r="BF2941">
        <v>72.989999999999995</v>
      </c>
      <c r="BG2941" t="s">
        <v>93</v>
      </c>
      <c r="BH2941" t="s">
        <v>93</v>
      </c>
      <c r="BI2941" t="s">
        <v>93</v>
      </c>
      <c r="BJ2941" t="s">
        <v>93</v>
      </c>
      <c r="BK2941" t="s">
        <v>93</v>
      </c>
      <c r="BL2941" t="s">
        <v>93</v>
      </c>
      <c r="BM2941" t="s">
        <v>93</v>
      </c>
      <c r="BN2941" t="s">
        <v>93</v>
      </c>
      <c r="BO2941" t="s">
        <v>93</v>
      </c>
      <c r="BP2941" t="s">
        <v>93</v>
      </c>
      <c r="BQ2941" t="s">
        <v>93</v>
      </c>
      <c r="BR2941" t="s">
        <v>93</v>
      </c>
      <c r="BS2941" t="s">
        <v>93</v>
      </c>
      <c r="BT2941" t="s">
        <v>93</v>
      </c>
      <c r="BU2941" t="s">
        <v>93</v>
      </c>
      <c r="BV2941" t="s">
        <v>93</v>
      </c>
      <c r="BW2941" t="s">
        <v>93</v>
      </c>
      <c r="BX2941" t="s">
        <v>93</v>
      </c>
      <c r="BY2941" t="s">
        <v>93</v>
      </c>
      <c r="BZ2941" t="s">
        <v>93</v>
      </c>
      <c r="CA2941" t="s">
        <v>93</v>
      </c>
      <c r="CB2941" t="s">
        <v>93</v>
      </c>
      <c r="CC2941" t="s">
        <v>93</v>
      </c>
      <c r="CD2941" t="s">
        <v>93</v>
      </c>
      <c r="CE2941" t="s">
        <v>93</v>
      </c>
      <c r="CF2941" t="s">
        <v>93</v>
      </c>
      <c r="CG2941" t="s">
        <v>93</v>
      </c>
      <c r="CH2941" t="s">
        <v>93</v>
      </c>
      <c r="CI2941" t="s">
        <v>93</v>
      </c>
      <c r="CJ2941" t="s">
        <v>93</v>
      </c>
      <c r="CK2941" t="s">
        <v>93</v>
      </c>
      <c r="CL2941" t="s">
        <v>93</v>
      </c>
      <c r="CM2941" t="s">
        <v>93</v>
      </c>
      <c r="CN2941" t="s">
        <v>93</v>
      </c>
      <c r="CO2941" t="s">
        <v>93</v>
      </c>
      <c r="CP2941" t="s">
        <v>93</v>
      </c>
      <c r="CQ2941">
        <v>1</v>
      </c>
    </row>
    <row r="2942" spans="1:95">
      <c r="A2942">
        <v>1130471</v>
      </c>
      <c r="B2942" t="s">
        <v>426</v>
      </c>
      <c r="C2942">
        <v>34</v>
      </c>
      <c r="D2942">
        <v>14107282</v>
      </c>
      <c r="E2942" s="1">
        <v>41477</v>
      </c>
      <c r="F2942" t="s">
        <v>427</v>
      </c>
      <c r="G2942">
        <v>72.989999999999995</v>
      </c>
      <c r="H2942">
        <v>0</v>
      </c>
      <c r="I2942">
        <v>0</v>
      </c>
      <c r="J2942">
        <v>0</v>
      </c>
      <c r="K2942">
        <v>72.989999999999995</v>
      </c>
      <c r="L2942" t="s">
        <v>428</v>
      </c>
      <c r="M2942" t="s">
        <v>96</v>
      </c>
      <c r="N2942" t="s">
        <v>97</v>
      </c>
      <c r="O2942" t="s">
        <v>97</v>
      </c>
      <c r="P2942" t="s">
        <v>1441</v>
      </c>
      <c r="Q2942">
        <v>49.99</v>
      </c>
      <c r="R2942">
        <v>0</v>
      </c>
      <c r="S2942">
        <v>0</v>
      </c>
      <c r="T2942">
        <v>49.99</v>
      </c>
      <c r="U2942">
        <v>49.99</v>
      </c>
      <c r="V2942" s="2" t="s">
        <v>1617</v>
      </c>
      <c r="W2942" t="s">
        <v>96</v>
      </c>
      <c r="X2942" t="s">
        <v>311</v>
      </c>
      <c r="Y2942" t="s">
        <v>1797</v>
      </c>
      <c r="Z2942">
        <v>14107282</v>
      </c>
      <c r="AA2942" t="s">
        <v>431</v>
      </c>
      <c r="AB2942">
        <v>46.39</v>
      </c>
      <c r="AC2942">
        <v>0</v>
      </c>
      <c r="AD2942">
        <v>0</v>
      </c>
      <c r="AE2942">
        <v>0</v>
      </c>
      <c r="AF2942">
        <v>46.39</v>
      </c>
      <c r="AG2942" t="s">
        <v>97</v>
      </c>
      <c r="AH2942" t="s">
        <v>96</v>
      </c>
      <c r="AI2942" t="s">
        <v>97</v>
      </c>
      <c r="AJ2942" t="s">
        <v>97</v>
      </c>
      <c r="AK2942">
        <v>1</v>
      </c>
      <c r="AL2942">
        <v>1</v>
      </c>
      <c r="AM2942">
        <v>1</v>
      </c>
      <c r="AN2942">
        <v>235</v>
      </c>
      <c r="AO2942">
        <v>1000</v>
      </c>
      <c r="AP2942">
        <v>3</v>
      </c>
      <c r="AQ2942">
        <v>23</v>
      </c>
      <c r="AR2942">
        <v>26.6</v>
      </c>
      <c r="AS2942">
        <v>23</v>
      </c>
      <c r="AT2942">
        <v>26.6</v>
      </c>
      <c r="AU2942">
        <v>1.4600920184036801</v>
      </c>
      <c r="AV2942">
        <v>1.57339943953438</v>
      </c>
      <c r="AW2942">
        <v>1.4600920184036801</v>
      </c>
      <c r="AX2942">
        <v>1.57339943953438</v>
      </c>
      <c r="AY2942">
        <v>1</v>
      </c>
      <c r="AZ2942" s="1">
        <v>41386</v>
      </c>
      <c r="BA2942" s="1">
        <v>41519</v>
      </c>
      <c r="BB2942">
        <v>39</v>
      </c>
      <c r="BC2942">
        <v>9</v>
      </c>
      <c r="BD2942">
        <v>1</v>
      </c>
      <c r="BE2942">
        <v>72.989999999999995</v>
      </c>
      <c r="BF2942">
        <v>72.989999999999995</v>
      </c>
      <c r="BG2942" t="s">
        <v>93</v>
      </c>
      <c r="BH2942" t="s">
        <v>93</v>
      </c>
      <c r="BI2942" t="s">
        <v>93</v>
      </c>
      <c r="BJ2942" t="s">
        <v>93</v>
      </c>
      <c r="BK2942" t="s">
        <v>93</v>
      </c>
      <c r="BL2942" t="s">
        <v>93</v>
      </c>
      <c r="BM2942" t="s">
        <v>93</v>
      </c>
      <c r="BN2942" t="s">
        <v>93</v>
      </c>
      <c r="BO2942" t="s">
        <v>93</v>
      </c>
      <c r="BP2942" t="s">
        <v>93</v>
      </c>
      <c r="BQ2942" t="s">
        <v>93</v>
      </c>
      <c r="BR2942" t="s">
        <v>93</v>
      </c>
      <c r="BS2942" t="s">
        <v>93</v>
      </c>
      <c r="BT2942" t="s">
        <v>93</v>
      </c>
      <c r="BU2942" t="s">
        <v>93</v>
      </c>
      <c r="BV2942" t="s">
        <v>93</v>
      </c>
      <c r="BW2942" t="s">
        <v>93</v>
      </c>
      <c r="BX2942" t="s">
        <v>93</v>
      </c>
      <c r="BY2942" t="s">
        <v>93</v>
      </c>
      <c r="BZ2942" t="s">
        <v>93</v>
      </c>
      <c r="CA2942" t="s">
        <v>93</v>
      </c>
      <c r="CB2942" t="s">
        <v>93</v>
      </c>
      <c r="CC2942" t="s">
        <v>93</v>
      </c>
      <c r="CD2942" t="s">
        <v>93</v>
      </c>
      <c r="CE2942" t="s">
        <v>93</v>
      </c>
      <c r="CF2942" t="s">
        <v>93</v>
      </c>
      <c r="CG2942" t="s">
        <v>93</v>
      </c>
      <c r="CH2942" t="s">
        <v>93</v>
      </c>
      <c r="CI2942" t="s">
        <v>93</v>
      </c>
      <c r="CJ2942" t="s">
        <v>93</v>
      </c>
      <c r="CK2942" t="s">
        <v>93</v>
      </c>
      <c r="CL2942" t="s">
        <v>93</v>
      </c>
      <c r="CM2942" t="s">
        <v>93</v>
      </c>
      <c r="CN2942">
        <v>7</v>
      </c>
      <c r="CO2942">
        <v>7</v>
      </c>
      <c r="CP2942">
        <v>0</v>
      </c>
      <c r="CQ2942">
        <v>1</v>
      </c>
    </row>
    <row r="2943" spans="1:95">
      <c r="A2943">
        <v>1130471</v>
      </c>
      <c r="B2943" t="s">
        <v>426</v>
      </c>
      <c r="C2943">
        <v>35</v>
      </c>
      <c r="D2943">
        <v>14107282</v>
      </c>
      <c r="E2943" s="1">
        <v>41484</v>
      </c>
      <c r="F2943" t="s">
        <v>427</v>
      </c>
      <c r="G2943">
        <v>72.989999999999995</v>
      </c>
      <c r="H2943">
        <v>0</v>
      </c>
      <c r="I2943">
        <v>0</v>
      </c>
      <c r="J2943">
        <v>0</v>
      </c>
      <c r="K2943">
        <v>72.989999999999995</v>
      </c>
      <c r="L2943" t="s">
        <v>428</v>
      </c>
      <c r="M2943" t="s">
        <v>236</v>
      </c>
      <c r="N2943" t="s">
        <v>97</v>
      </c>
      <c r="O2943" t="s">
        <v>97</v>
      </c>
      <c r="P2943" t="s">
        <v>1441</v>
      </c>
      <c r="Q2943">
        <v>55.31</v>
      </c>
      <c r="R2943">
        <v>0</v>
      </c>
      <c r="S2943">
        <v>0</v>
      </c>
      <c r="T2943">
        <v>55.31</v>
      </c>
      <c r="U2943">
        <v>55.31</v>
      </c>
      <c r="V2943" s="2" t="s">
        <v>1617</v>
      </c>
      <c r="W2943" t="s">
        <v>96</v>
      </c>
      <c r="X2943" t="s">
        <v>311</v>
      </c>
      <c r="Y2943" t="s">
        <v>1827</v>
      </c>
      <c r="Z2943">
        <v>14107282</v>
      </c>
      <c r="AA2943" t="s">
        <v>431</v>
      </c>
      <c r="AB2943">
        <v>49.99</v>
      </c>
      <c r="AC2943">
        <v>0</v>
      </c>
      <c r="AD2943">
        <v>0</v>
      </c>
      <c r="AE2943">
        <v>0</v>
      </c>
      <c r="AF2943">
        <v>49.99</v>
      </c>
      <c r="AG2943" t="s">
        <v>97</v>
      </c>
      <c r="AH2943" t="s">
        <v>236</v>
      </c>
      <c r="AI2943" t="s">
        <v>97</v>
      </c>
      <c r="AJ2943" t="s">
        <v>97</v>
      </c>
      <c r="AK2943">
        <v>0</v>
      </c>
      <c r="AL2943">
        <v>1</v>
      </c>
      <c r="AM2943">
        <v>0</v>
      </c>
      <c r="AN2943">
        <v>235</v>
      </c>
      <c r="AO2943">
        <v>1000</v>
      </c>
      <c r="AP2943">
        <v>3</v>
      </c>
      <c r="AQ2943">
        <v>17.68</v>
      </c>
      <c r="AR2943">
        <v>23</v>
      </c>
      <c r="AS2943">
        <v>17.68</v>
      </c>
      <c r="AT2943">
        <v>23</v>
      </c>
      <c r="AU2943">
        <v>1.3196528656662401</v>
      </c>
      <c r="AV2943">
        <v>1.4600920184036801</v>
      </c>
      <c r="AW2943">
        <v>1.3196528656662401</v>
      </c>
      <c r="AX2943">
        <v>1.4600920184036801</v>
      </c>
      <c r="AY2943">
        <v>0</v>
      </c>
      <c r="AZ2943" s="1">
        <v>41386</v>
      </c>
      <c r="BA2943" s="1">
        <v>41519</v>
      </c>
      <c r="BB2943">
        <v>39</v>
      </c>
      <c r="BC2943">
        <v>9</v>
      </c>
      <c r="BD2943">
        <v>1</v>
      </c>
      <c r="BE2943">
        <v>72.989999999999995</v>
      </c>
      <c r="BF2943">
        <v>72.989999999999995</v>
      </c>
      <c r="BG2943" t="s">
        <v>93</v>
      </c>
      <c r="BH2943" t="s">
        <v>93</v>
      </c>
      <c r="BI2943">
        <v>1</v>
      </c>
      <c r="BJ2943">
        <v>0</v>
      </c>
      <c r="BK2943">
        <v>1</v>
      </c>
      <c r="BL2943">
        <v>3</v>
      </c>
      <c r="BM2943">
        <v>6</v>
      </c>
      <c r="BN2943">
        <v>11</v>
      </c>
      <c r="BO2943">
        <v>4.1818181818181799</v>
      </c>
      <c r="BP2943">
        <v>0.90909090909090895</v>
      </c>
      <c r="BQ2943">
        <v>1</v>
      </c>
      <c r="BR2943">
        <v>9</v>
      </c>
      <c r="BS2943">
        <v>0.81818181818181801</v>
      </c>
      <c r="BT2943">
        <v>1</v>
      </c>
      <c r="BU2943">
        <v>9.0909090909090898E-2</v>
      </c>
      <c r="BV2943">
        <v>9.0909090909090898E-2</v>
      </c>
      <c r="BW2943">
        <v>0.54545454545454497</v>
      </c>
      <c r="BX2943">
        <v>2.2727272727272698</v>
      </c>
      <c r="BY2943">
        <v>25</v>
      </c>
      <c r="BZ2943">
        <v>2.4545454545454501</v>
      </c>
      <c r="CA2943">
        <v>27</v>
      </c>
      <c r="CB2943">
        <v>-0.18181818181818199</v>
      </c>
      <c r="CC2943">
        <v>-2</v>
      </c>
      <c r="CD2943">
        <v>1</v>
      </c>
      <c r="CE2943">
        <v>5</v>
      </c>
      <c r="CF2943">
        <v>5</v>
      </c>
      <c r="CG2943">
        <v>7</v>
      </c>
      <c r="CH2943">
        <v>2.2727272727272698</v>
      </c>
      <c r="CI2943">
        <v>25</v>
      </c>
      <c r="CJ2943">
        <v>2.4545454545454501</v>
      </c>
      <c r="CK2943">
        <v>27</v>
      </c>
      <c r="CL2943">
        <v>-0.18181818181818199</v>
      </c>
      <c r="CM2943">
        <v>-2</v>
      </c>
      <c r="CN2943">
        <v>7</v>
      </c>
      <c r="CO2943">
        <v>7</v>
      </c>
      <c r="CP2943">
        <v>0</v>
      </c>
      <c r="CQ2943">
        <v>1</v>
      </c>
    </row>
    <row r="2944" spans="1:95">
      <c r="A2944">
        <v>1130471</v>
      </c>
      <c r="B2944" t="s">
        <v>426</v>
      </c>
      <c r="C2944">
        <v>36</v>
      </c>
      <c r="D2944">
        <v>14107282</v>
      </c>
      <c r="E2944" s="1">
        <v>41491</v>
      </c>
      <c r="F2944" t="s">
        <v>427</v>
      </c>
      <c r="G2944">
        <v>72.989999999999995</v>
      </c>
      <c r="H2944">
        <v>0</v>
      </c>
      <c r="I2944">
        <v>0</v>
      </c>
      <c r="J2944">
        <v>0</v>
      </c>
      <c r="K2944">
        <v>72.989999999999995</v>
      </c>
      <c r="L2944" t="s">
        <v>428</v>
      </c>
      <c r="M2944" t="s">
        <v>96</v>
      </c>
      <c r="N2944" t="s">
        <v>97</v>
      </c>
      <c r="O2944" t="s">
        <v>97</v>
      </c>
      <c r="P2944" t="s">
        <v>1441</v>
      </c>
      <c r="Q2944">
        <v>55.15</v>
      </c>
      <c r="R2944">
        <v>0</v>
      </c>
      <c r="S2944">
        <v>0</v>
      </c>
      <c r="T2944">
        <v>55.15</v>
      </c>
      <c r="U2944">
        <v>55.15</v>
      </c>
      <c r="V2944" s="2" t="s">
        <v>1617</v>
      </c>
      <c r="W2944" t="s">
        <v>96</v>
      </c>
      <c r="X2944" t="s">
        <v>311</v>
      </c>
      <c r="Y2944" t="s">
        <v>1852</v>
      </c>
      <c r="Z2944">
        <v>14107282</v>
      </c>
      <c r="AA2944" t="s">
        <v>431</v>
      </c>
      <c r="AB2944">
        <v>55.99</v>
      </c>
      <c r="AC2944">
        <v>0</v>
      </c>
      <c r="AD2944">
        <v>0</v>
      </c>
      <c r="AE2944">
        <v>0</v>
      </c>
      <c r="AF2944">
        <v>55.99</v>
      </c>
      <c r="AG2944" t="s">
        <v>97</v>
      </c>
      <c r="AH2944" t="s">
        <v>236</v>
      </c>
      <c r="AI2944" t="s">
        <v>97</v>
      </c>
      <c r="AJ2944" t="s">
        <v>97</v>
      </c>
      <c r="AK2944">
        <v>1</v>
      </c>
      <c r="AL2944">
        <v>1</v>
      </c>
      <c r="AM2944">
        <v>0</v>
      </c>
      <c r="AN2944">
        <v>235</v>
      </c>
      <c r="AO2944">
        <v>1000</v>
      </c>
      <c r="AP2944">
        <v>3</v>
      </c>
      <c r="AQ2944">
        <v>17.84</v>
      </c>
      <c r="AR2944">
        <v>17</v>
      </c>
      <c r="AS2944">
        <v>17.84</v>
      </c>
      <c r="AT2944">
        <v>17</v>
      </c>
      <c r="AU2944">
        <v>1.3234814143245699</v>
      </c>
      <c r="AV2944">
        <v>1.30362564743704</v>
      </c>
      <c r="AW2944">
        <v>1.3234814143245699</v>
      </c>
      <c r="AX2944">
        <v>1.30362564743704</v>
      </c>
      <c r="AY2944">
        <v>1</v>
      </c>
      <c r="AZ2944" s="1">
        <v>41386</v>
      </c>
      <c r="BA2944" s="1">
        <v>41519</v>
      </c>
      <c r="BB2944">
        <v>39</v>
      </c>
      <c r="BC2944">
        <v>9</v>
      </c>
      <c r="BD2944">
        <v>1</v>
      </c>
      <c r="BE2944">
        <v>72.989999999999995</v>
      </c>
      <c r="BF2944">
        <v>72.989999999999995</v>
      </c>
      <c r="BG2944" t="s">
        <v>93</v>
      </c>
      <c r="BH2944" t="s">
        <v>93</v>
      </c>
      <c r="BI2944" t="s">
        <v>93</v>
      </c>
      <c r="BJ2944" t="s">
        <v>93</v>
      </c>
      <c r="BK2944" t="s">
        <v>93</v>
      </c>
      <c r="BL2944" t="s">
        <v>93</v>
      </c>
      <c r="BM2944" t="s">
        <v>93</v>
      </c>
      <c r="BN2944" t="s">
        <v>93</v>
      </c>
      <c r="BO2944" t="s">
        <v>93</v>
      </c>
      <c r="BP2944" t="s">
        <v>93</v>
      </c>
      <c r="BQ2944" t="s">
        <v>93</v>
      </c>
      <c r="BR2944" t="s">
        <v>93</v>
      </c>
      <c r="BS2944" t="s">
        <v>93</v>
      </c>
      <c r="BT2944" t="s">
        <v>93</v>
      </c>
      <c r="BU2944" t="s">
        <v>93</v>
      </c>
      <c r="BV2944" t="s">
        <v>93</v>
      </c>
      <c r="BW2944" t="s">
        <v>93</v>
      </c>
      <c r="BX2944" t="s">
        <v>93</v>
      </c>
      <c r="BY2944" t="s">
        <v>93</v>
      </c>
      <c r="BZ2944" t="s">
        <v>93</v>
      </c>
      <c r="CA2944" t="s">
        <v>93</v>
      </c>
      <c r="CB2944" t="s">
        <v>93</v>
      </c>
      <c r="CC2944" t="s">
        <v>93</v>
      </c>
      <c r="CD2944" t="s">
        <v>93</v>
      </c>
      <c r="CE2944" t="s">
        <v>93</v>
      </c>
      <c r="CF2944" t="s">
        <v>93</v>
      </c>
      <c r="CG2944" t="s">
        <v>93</v>
      </c>
      <c r="CH2944" t="s">
        <v>93</v>
      </c>
      <c r="CI2944" t="s">
        <v>93</v>
      </c>
      <c r="CJ2944" t="s">
        <v>93</v>
      </c>
      <c r="CK2944" t="s">
        <v>93</v>
      </c>
      <c r="CL2944" t="s">
        <v>93</v>
      </c>
      <c r="CM2944" t="s">
        <v>93</v>
      </c>
      <c r="CN2944">
        <v>7</v>
      </c>
      <c r="CO2944">
        <v>7</v>
      </c>
      <c r="CP2944">
        <v>0</v>
      </c>
      <c r="CQ2944">
        <v>1</v>
      </c>
    </row>
    <row r="2945" spans="1:95">
      <c r="A2945">
        <v>1130471</v>
      </c>
      <c r="B2945" t="s">
        <v>426</v>
      </c>
      <c r="C2945">
        <v>37</v>
      </c>
      <c r="D2945">
        <v>14107282</v>
      </c>
      <c r="E2945" s="1">
        <v>41498</v>
      </c>
      <c r="F2945" t="s">
        <v>427</v>
      </c>
      <c r="G2945">
        <v>72.989999999999995</v>
      </c>
      <c r="H2945">
        <v>0</v>
      </c>
      <c r="I2945">
        <v>0</v>
      </c>
      <c r="J2945">
        <v>0</v>
      </c>
      <c r="K2945">
        <v>72.989999999999995</v>
      </c>
      <c r="L2945" t="s">
        <v>428</v>
      </c>
      <c r="M2945" t="s">
        <v>96</v>
      </c>
      <c r="N2945" t="s">
        <v>97</v>
      </c>
      <c r="O2945" t="s">
        <v>97</v>
      </c>
      <c r="P2945" t="s">
        <v>1441</v>
      </c>
      <c r="Q2945">
        <v>62.61</v>
      </c>
      <c r="R2945">
        <v>0</v>
      </c>
      <c r="S2945">
        <v>0</v>
      </c>
      <c r="T2945">
        <v>62.61</v>
      </c>
      <c r="U2945">
        <v>62.61</v>
      </c>
      <c r="V2945" s="2" t="s">
        <v>1617</v>
      </c>
      <c r="W2945" t="s">
        <v>96</v>
      </c>
      <c r="X2945" t="s">
        <v>311</v>
      </c>
      <c r="Y2945" t="s">
        <v>1910</v>
      </c>
      <c r="Z2945">
        <v>14107282</v>
      </c>
      <c r="AA2945" t="s">
        <v>431</v>
      </c>
      <c r="AB2945">
        <v>55.99</v>
      </c>
      <c r="AC2945">
        <v>0</v>
      </c>
      <c r="AD2945">
        <v>0</v>
      </c>
      <c r="AE2945">
        <v>0</v>
      </c>
      <c r="AF2945">
        <v>55.99</v>
      </c>
      <c r="AG2945" t="s">
        <v>97</v>
      </c>
      <c r="AH2945" t="s">
        <v>236</v>
      </c>
      <c r="AI2945" t="s">
        <v>97</v>
      </c>
      <c r="AJ2945" t="s">
        <v>97</v>
      </c>
      <c r="AK2945">
        <v>1</v>
      </c>
      <c r="AL2945">
        <v>1</v>
      </c>
      <c r="AM2945">
        <v>0</v>
      </c>
      <c r="AN2945">
        <v>235</v>
      </c>
      <c r="AO2945">
        <v>1000</v>
      </c>
      <c r="AP2945">
        <v>3</v>
      </c>
      <c r="AQ2945">
        <v>10.38</v>
      </c>
      <c r="AR2945">
        <v>17</v>
      </c>
      <c r="AS2945">
        <v>10.38</v>
      </c>
      <c r="AT2945">
        <v>17</v>
      </c>
      <c r="AU2945">
        <v>1.1657882127455701</v>
      </c>
      <c r="AV2945">
        <v>1.30362564743704</v>
      </c>
      <c r="AW2945">
        <v>1.1657882127455701</v>
      </c>
      <c r="AX2945">
        <v>1.30362564743704</v>
      </c>
      <c r="AY2945">
        <v>1</v>
      </c>
      <c r="AZ2945" s="1">
        <v>41386</v>
      </c>
      <c r="BA2945" s="1">
        <v>41519</v>
      </c>
      <c r="BB2945">
        <v>39</v>
      </c>
      <c r="BC2945">
        <v>9</v>
      </c>
      <c r="BD2945">
        <v>1</v>
      </c>
      <c r="BE2945">
        <v>72.989999999999995</v>
      </c>
      <c r="BF2945">
        <v>72.989999999999995</v>
      </c>
      <c r="BG2945" t="s">
        <v>93</v>
      </c>
      <c r="BH2945" t="s">
        <v>93</v>
      </c>
      <c r="BI2945" t="s">
        <v>93</v>
      </c>
      <c r="BJ2945" t="s">
        <v>93</v>
      </c>
      <c r="BK2945" t="s">
        <v>93</v>
      </c>
      <c r="BL2945" t="s">
        <v>93</v>
      </c>
      <c r="BM2945" t="s">
        <v>93</v>
      </c>
      <c r="BN2945" t="s">
        <v>93</v>
      </c>
      <c r="BO2945" t="s">
        <v>93</v>
      </c>
      <c r="BP2945" t="s">
        <v>93</v>
      </c>
      <c r="BQ2945" t="s">
        <v>93</v>
      </c>
      <c r="BR2945" t="s">
        <v>93</v>
      </c>
      <c r="BS2945" t="s">
        <v>93</v>
      </c>
      <c r="BT2945" t="s">
        <v>93</v>
      </c>
      <c r="BU2945" t="s">
        <v>93</v>
      </c>
      <c r="BV2945" t="s">
        <v>93</v>
      </c>
      <c r="BW2945" t="s">
        <v>93</v>
      </c>
      <c r="BX2945" t="s">
        <v>93</v>
      </c>
      <c r="BY2945" t="s">
        <v>93</v>
      </c>
      <c r="BZ2945" t="s">
        <v>93</v>
      </c>
      <c r="CA2945" t="s">
        <v>93</v>
      </c>
      <c r="CB2945" t="s">
        <v>93</v>
      </c>
      <c r="CC2945" t="s">
        <v>93</v>
      </c>
      <c r="CD2945" t="s">
        <v>93</v>
      </c>
      <c r="CE2945" t="s">
        <v>93</v>
      </c>
      <c r="CF2945" t="s">
        <v>93</v>
      </c>
      <c r="CG2945" t="s">
        <v>93</v>
      </c>
      <c r="CH2945" t="s">
        <v>93</v>
      </c>
      <c r="CI2945" t="s">
        <v>93</v>
      </c>
      <c r="CJ2945" t="s">
        <v>93</v>
      </c>
      <c r="CK2945" t="s">
        <v>93</v>
      </c>
      <c r="CL2945" t="s">
        <v>93</v>
      </c>
      <c r="CM2945" t="s">
        <v>93</v>
      </c>
      <c r="CN2945">
        <v>7</v>
      </c>
      <c r="CO2945">
        <v>7</v>
      </c>
      <c r="CP2945">
        <v>0</v>
      </c>
      <c r="CQ2945">
        <v>1</v>
      </c>
    </row>
    <row r="2946" spans="1:95">
      <c r="A2946">
        <v>1130471</v>
      </c>
      <c r="B2946" t="s">
        <v>426</v>
      </c>
      <c r="C2946">
        <v>38</v>
      </c>
      <c r="D2946">
        <v>14107282</v>
      </c>
      <c r="E2946" s="1">
        <v>41505</v>
      </c>
      <c r="F2946" t="s">
        <v>427</v>
      </c>
      <c r="G2946">
        <v>72.989999999999995</v>
      </c>
      <c r="H2946">
        <v>0</v>
      </c>
      <c r="I2946">
        <v>0</v>
      </c>
      <c r="J2946">
        <v>0</v>
      </c>
      <c r="K2946">
        <v>72.989999999999995</v>
      </c>
      <c r="L2946" t="s">
        <v>428</v>
      </c>
      <c r="M2946" t="s">
        <v>96</v>
      </c>
      <c r="N2946" t="s">
        <v>97</v>
      </c>
      <c r="O2946" t="s">
        <v>97</v>
      </c>
      <c r="P2946" t="s">
        <v>1441</v>
      </c>
      <c r="Q2946">
        <v>56.82</v>
      </c>
      <c r="R2946">
        <v>0</v>
      </c>
      <c r="S2946">
        <v>0</v>
      </c>
      <c r="T2946">
        <v>56.82</v>
      </c>
      <c r="U2946">
        <v>56.82</v>
      </c>
      <c r="V2946" s="2" t="s">
        <v>1617</v>
      </c>
      <c r="W2946" t="s">
        <v>96</v>
      </c>
      <c r="X2946" t="s">
        <v>311</v>
      </c>
      <c r="Y2946" t="s">
        <v>1936</v>
      </c>
      <c r="Z2946">
        <v>14107282</v>
      </c>
      <c r="AA2946" t="s">
        <v>431</v>
      </c>
      <c r="AB2946">
        <v>62.99</v>
      </c>
      <c r="AC2946">
        <v>0</v>
      </c>
      <c r="AD2946">
        <v>0</v>
      </c>
      <c r="AE2946">
        <v>0</v>
      </c>
      <c r="AF2946">
        <v>62.99</v>
      </c>
      <c r="AG2946" t="s">
        <v>97</v>
      </c>
      <c r="AH2946" t="s">
        <v>236</v>
      </c>
      <c r="AI2946" t="s">
        <v>97</v>
      </c>
      <c r="AJ2946" t="s">
        <v>97</v>
      </c>
      <c r="AK2946">
        <v>1</v>
      </c>
      <c r="AL2946">
        <v>1</v>
      </c>
      <c r="AM2946">
        <v>0</v>
      </c>
      <c r="AN2946">
        <v>235</v>
      </c>
      <c r="AO2946">
        <v>1000</v>
      </c>
      <c r="AP2946">
        <v>3</v>
      </c>
      <c r="AQ2946">
        <v>16.170000000000002</v>
      </c>
      <c r="AR2946">
        <v>9.9999999999999893</v>
      </c>
      <c r="AS2946">
        <v>16.170000000000002</v>
      </c>
      <c r="AT2946">
        <v>9.9999999999999893</v>
      </c>
      <c r="AU2946">
        <v>1.2845828933474099</v>
      </c>
      <c r="AV2946">
        <v>1.1587553579933301</v>
      </c>
      <c r="AW2946">
        <v>1.2845828933474099</v>
      </c>
      <c r="AX2946">
        <v>1.1587553579933301</v>
      </c>
      <c r="AY2946">
        <v>1</v>
      </c>
      <c r="AZ2946" s="1">
        <v>41386</v>
      </c>
      <c r="BA2946" s="1">
        <v>41519</v>
      </c>
      <c r="BB2946">
        <v>39</v>
      </c>
      <c r="BC2946">
        <v>9</v>
      </c>
      <c r="BD2946">
        <v>1</v>
      </c>
      <c r="BE2946">
        <v>72.989999999999995</v>
      </c>
      <c r="BF2946">
        <v>72.989999999999995</v>
      </c>
      <c r="BG2946" t="s">
        <v>93</v>
      </c>
      <c r="BH2946" t="s">
        <v>93</v>
      </c>
      <c r="BI2946">
        <v>1</v>
      </c>
      <c r="BJ2946">
        <v>0</v>
      </c>
      <c r="BK2946">
        <v>1</v>
      </c>
      <c r="BL2946">
        <v>3</v>
      </c>
      <c r="BM2946">
        <v>7</v>
      </c>
      <c r="BN2946">
        <v>12</v>
      </c>
      <c r="BO2946">
        <v>4.25</v>
      </c>
      <c r="BP2946">
        <v>0.83333333333333304</v>
      </c>
      <c r="BQ2946">
        <v>1</v>
      </c>
      <c r="BR2946">
        <v>10</v>
      </c>
      <c r="BS2946">
        <v>0.83333333333333304</v>
      </c>
      <c r="BT2946">
        <v>1</v>
      </c>
      <c r="BU2946">
        <v>8.3333333333333301E-2</v>
      </c>
      <c r="BV2946">
        <v>8.3333333333333301E-2</v>
      </c>
      <c r="BW2946">
        <v>0.58333333333333304</v>
      </c>
      <c r="BX2946">
        <v>2.3333333333333299</v>
      </c>
      <c r="BY2946">
        <v>28</v>
      </c>
      <c r="BZ2946">
        <v>2.5</v>
      </c>
      <c r="CA2946">
        <v>30</v>
      </c>
      <c r="CB2946">
        <v>-0.16666666666666699</v>
      </c>
      <c r="CC2946">
        <v>-2</v>
      </c>
      <c r="CD2946">
        <v>2</v>
      </c>
      <c r="CE2946">
        <v>2</v>
      </c>
      <c r="CF2946">
        <v>6</v>
      </c>
      <c r="CG2946">
        <v>7</v>
      </c>
      <c r="CH2946">
        <v>2.3333333333333299</v>
      </c>
      <c r="CI2946">
        <v>28</v>
      </c>
      <c r="CJ2946">
        <v>2.5</v>
      </c>
      <c r="CK2946">
        <v>30</v>
      </c>
      <c r="CL2946">
        <v>-0.16666666666666699</v>
      </c>
      <c r="CM2946">
        <v>-2</v>
      </c>
      <c r="CN2946">
        <v>7</v>
      </c>
      <c r="CO2946">
        <v>7</v>
      </c>
      <c r="CP2946">
        <v>0</v>
      </c>
      <c r="CQ2946">
        <v>1</v>
      </c>
    </row>
    <row r="2947" spans="1:95">
      <c r="A2947">
        <v>1130471</v>
      </c>
      <c r="B2947" t="s">
        <v>426</v>
      </c>
      <c r="C2947">
        <v>39</v>
      </c>
      <c r="D2947">
        <v>14107282</v>
      </c>
      <c r="E2947" s="1">
        <v>41512</v>
      </c>
      <c r="F2947" t="s">
        <v>427</v>
      </c>
      <c r="G2947">
        <v>72.989999999999995</v>
      </c>
      <c r="H2947">
        <v>0</v>
      </c>
      <c r="I2947">
        <v>0</v>
      </c>
      <c r="J2947">
        <v>0</v>
      </c>
      <c r="K2947">
        <v>72.989999999999995</v>
      </c>
      <c r="L2947" t="s">
        <v>1969</v>
      </c>
      <c r="M2947" t="s">
        <v>96</v>
      </c>
      <c r="N2947" t="s">
        <v>97</v>
      </c>
      <c r="O2947" t="s">
        <v>97</v>
      </c>
      <c r="P2947" t="s">
        <v>1441</v>
      </c>
      <c r="Q2947">
        <v>47.87</v>
      </c>
      <c r="R2947">
        <v>0</v>
      </c>
      <c r="S2947">
        <v>0</v>
      </c>
      <c r="T2947">
        <v>47.87</v>
      </c>
      <c r="U2947">
        <v>47.87</v>
      </c>
      <c r="V2947" s="2" t="s">
        <v>1617</v>
      </c>
      <c r="W2947" t="s">
        <v>96</v>
      </c>
      <c r="X2947" t="s">
        <v>311</v>
      </c>
      <c r="Y2947" t="s">
        <v>1970</v>
      </c>
      <c r="Z2947">
        <v>14107282</v>
      </c>
      <c r="AA2947" t="s">
        <v>431</v>
      </c>
      <c r="AB2947">
        <v>56.99</v>
      </c>
      <c r="AC2947">
        <v>0</v>
      </c>
      <c r="AD2947">
        <v>0</v>
      </c>
      <c r="AE2947">
        <v>0</v>
      </c>
      <c r="AF2947">
        <v>56.99</v>
      </c>
      <c r="AG2947" t="s">
        <v>97</v>
      </c>
      <c r="AH2947" t="s">
        <v>236</v>
      </c>
      <c r="AI2947" t="s">
        <v>97</v>
      </c>
      <c r="AJ2947" t="s">
        <v>97</v>
      </c>
      <c r="AK2947">
        <v>1</v>
      </c>
      <c r="AL2947">
        <v>1</v>
      </c>
      <c r="AM2947">
        <v>0</v>
      </c>
      <c r="AN2947">
        <v>129</v>
      </c>
      <c r="AO2947">
        <v>1000</v>
      </c>
      <c r="AP2947">
        <v>3</v>
      </c>
      <c r="AQ2947">
        <v>25.12</v>
      </c>
      <c r="AR2947">
        <v>16</v>
      </c>
      <c r="AS2947">
        <v>25.12</v>
      </c>
      <c r="AT2947">
        <v>16</v>
      </c>
      <c r="AU2947">
        <v>1.5247545435554599</v>
      </c>
      <c r="AV2947">
        <v>1.28075100894894</v>
      </c>
      <c r="AW2947">
        <v>1.5247545435554599</v>
      </c>
      <c r="AX2947">
        <v>1.28075100894894</v>
      </c>
      <c r="AY2947">
        <v>1</v>
      </c>
      <c r="AZ2947" s="1">
        <v>41386</v>
      </c>
      <c r="BA2947" s="1">
        <v>41519</v>
      </c>
      <c r="BB2947">
        <v>39</v>
      </c>
      <c r="BC2947">
        <v>9</v>
      </c>
      <c r="BD2947">
        <v>1</v>
      </c>
      <c r="BE2947">
        <v>72.989999999999995</v>
      </c>
      <c r="BF2947">
        <v>72.989999999999995</v>
      </c>
      <c r="BG2947" t="s">
        <v>93</v>
      </c>
      <c r="BH2947" t="s">
        <v>93</v>
      </c>
      <c r="BI2947" t="s">
        <v>93</v>
      </c>
      <c r="BJ2947" t="s">
        <v>93</v>
      </c>
      <c r="BK2947" t="s">
        <v>93</v>
      </c>
      <c r="BL2947" t="s">
        <v>93</v>
      </c>
      <c r="BM2947" t="s">
        <v>93</v>
      </c>
      <c r="BN2947" t="s">
        <v>93</v>
      </c>
      <c r="BO2947" t="s">
        <v>93</v>
      </c>
      <c r="BP2947" t="s">
        <v>93</v>
      </c>
      <c r="BQ2947" t="s">
        <v>93</v>
      </c>
      <c r="BR2947" t="s">
        <v>93</v>
      </c>
      <c r="BS2947" t="s">
        <v>93</v>
      </c>
      <c r="BT2947" t="s">
        <v>93</v>
      </c>
      <c r="BU2947" t="s">
        <v>93</v>
      </c>
      <c r="BV2947" t="s">
        <v>93</v>
      </c>
      <c r="BW2947" t="s">
        <v>93</v>
      </c>
      <c r="BX2947" t="s">
        <v>93</v>
      </c>
      <c r="BY2947" t="s">
        <v>93</v>
      </c>
      <c r="BZ2947" t="s">
        <v>93</v>
      </c>
      <c r="CA2947" t="s">
        <v>93</v>
      </c>
      <c r="CB2947" t="s">
        <v>93</v>
      </c>
      <c r="CC2947" t="s">
        <v>93</v>
      </c>
      <c r="CD2947" t="s">
        <v>93</v>
      </c>
      <c r="CE2947" t="s">
        <v>93</v>
      </c>
      <c r="CF2947" t="s">
        <v>93</v>
      </c>
      <c r="CG2947" t="s">
        <v>93</v>
      </c>
      <c r="CH2947" t="s">
        <v>93</v>
      </c>
      <c r="CI2947" t="s">
        <v>93</v>
      </c>
      <c r="CJ2947" t="s">
        <v>93</v>
      </c>
      <c r="CK2947" t="s">
        <v>93</v>
      </c>
      <c r="CL2947" t="s">
        <v>93</v>
      </c>
      <c r="CM2947" t="s">
        <v>93</v>
      </c>
      <c r="CN2947">
        <v>7</v>
      </c>
      <c r="CO2947">
        <v>7</v>
      </c>
      <c r="CP2947">
        <v>0</v>
      </c>
      <c r="CQ2947">
        <v>1</v>
      </c>
    </row>
    <row r="2948" spans="1:95">
      <c r="A2948">
        <v>1130471</v>
      </c>
      <c r="B2948" t="s">
        <v>426</v>
      </c>
      <c r="C2948">
        <v>40</v>
      </c>
      <c r="D2948">
        <v>14107282</v>
      </c>
      <c r="E2948" s="1">
        <v>41519</v>
      </c>
      <c r="F2948" t="s">
        <v>427</v>
      </c>
      <c r="G2948">
        <v>72.989999999999995</v>
      </c>
      <c r="H2948">
        <v>0</v>
      </c>
      <c r="I2948">
        <v>0</v>
      </c>
      <c r="J2948">
        <v>0</v>
      </c>
      <c r="K2948">
        <v>72.989999999999995</v>
      </c>
      <c r="L2948" t="s">
        <v>1969</v>
      </c>
      <c r="M2948" t="s">
        <v>96</v>
      </c>
      <c r="N2948" t="s">
        <v>97</v>
      </c>
      <c r="O2948" t="s">
        <v>97</v>
      </c>
      <c r="P2948" t="s">
        <v>1441</v>
      </c>
      <c r="Q2948">
        <v>46.36</v>
      </c>
      <c r="R2948">
        <v>0</v>
      </c>
      <c r="S2948">
        <v>0</v>
      </c>
      <c r="T2948">
        <v>46.36</v>
      </c>
      <c r="U2948">
        <v>46.36</v>
      </c>
      <c r="V2948" s="2" t="s">
        <v>1617</v>
      </c>
      <c r="W2948" t="s">
        <v>96</v>
      </c>
      <c r="X2948" t="s">
        <v>311</v>
      </c>
      <c r="Y2948" t="s">
        <v>430</v>
      </c>
      <c r="Z2948">
        <v>14107282</v>
      </c>
      <c r="AA2948" t="s">
        <v>431</v>
      </c>
      <c r="AB2948">
        <v>47.89</v>
      </c>
      <c r="AC2948">
        <v>0</v>
      </c>
      <c r="AD2948">
        <v>0</v>
      </c>
      <c r="AE2948">
        <v>0</v>
      </c>
      <c r="AF2948">
        <v>47.89</v>
      </c>
      <c r="AG2948" t="s">
        <v>97</v>
      </c>
      <c r="AH2948" t="s">
        <v>236</v>
      </c>
      <c r="AI2948" t="s">
        <v>97</v>
      </c>
      <c r="AJ2948" t="s">
        <v>97</v>
      </c>
      <c r="AK2948">
        <v>1</v>
      </c>
      <c r="AL2948">
        <v>1</v>
      </c>
      <c r="AM2948">
        <v>0</v>
      </c>
      <c r="AN2948">
        <v>129</v>
      </c>
      <c r="AO2948">
        <v>1000</v>
      </c>
      <c r="AP2948">
        <v>3</v>
      </c>
      <c r="AQ2948">
        <v>26.63</v>
      </c>
      <c r="AR2948">
        <v>25.1</v>
      </c>
      <c r="AS2948">
        <v>26.63</v>
      </c>
      <c r="AT2948">
        <v>25.1</v>
      </c>
      <c r="AU2948">
        <v>1.5744176013805</v>
      </c>
      <c r="AV2948">
        <v>1.52411776988933</v>
      </c>
      <c r="AW2948">
        <v>1.5744176013805</v>
      </c>
      <c r="AX2948">
        <v>1.52411776988933</v>
      </c>
      <c r="AY2948">
        <v>1</v>
      </c>
      <c r="AZ2948" s="1">
        <v>41386</v>
      </c>
      <c r="BA2948" s="1">
        <v>41519</v>
      </c>
      <c r="BB2948">
        <v>39</v>
      </c>
      <c r="BC2948">
        <v>9</v>
      </c>
      <c r="BD2948">
        <v>1</v>
      </c>
      <c r="BE2948">
        <v>72.989999999999995</v>
      </c>
      <c r="BF2948">
        <v>72.989999999999995</v>
      </c>
      <c r="BG2948" t="s">
        <v>93</v>
      </c>
      <c r="BH2948" t="s">
        <v>93</v>
      </c>
      <c r="BI2948">
        <v>1</v>
      </c>
      <c r="BJ2948">
        <v>0</v>
      </c>
      <c r="BK2948">
        <v>1</v>
      </c>
      <c r="BL2948">
        <v>3</v>
      </c>
      <c r="BM2948">
        <v>8</v>
      </c>
      <c r="BN2948">
        <v>13</v>
      </c>
      <c r="BO2948">
        <v>4.3076923076923102</v>
      </c>
      <c r="BP2948">
        <v>0.76923076923076905</v>
      </c>
      <c r="BQ2948">
        <v>1</v>
      </c>
      <c r="BR2948">
        <v>11</v>
      </c>
      <c r="BS2948">
        <v>0.84615384615384603</v>
      </c>
      <c r="BT2948">
        <v>1</v>
      </c>
      <c r="BU2948">
        <v>7.69230769230769E-2</v>
      </c>
      <c r="BV2948">
        <v>7.69230769230769E-2</v>
      </c>
      <c r="BW2948">
        <v>0.61538461538461497</v>
      </c>
      <c r="BX2948">
        <v>2.3076923076923102</v>
      </c>
      <c r="BY2948">
        <v>30</v>
      </c>
      <c r="BZ2948">
        <v>2.4615384615384599</v>
      </c>
      <c r="CA2948">
        <v>32</v>
      </c>
      <c r="CB2948">
        <v>-0.15384615384615399</v>
      </c>
      <c r="CC2948">
        <v>-2</v>
      </c>
      <c r="CD2948">
        <v>2</v>
      </c>
      <c r="CE2948">
        <v>3</v>
      </c>
      <c r="CF2948">
        <v>6</v>
      </c>
      <c r="CG2948">
        <v>8</v>
      </c>
      <c r="CH2948">
        <v>2.3076923076923102</v>
      </c>
      <c r="CI2948">
        <v>30</v>
      </c>
      <c r="CJ2948">
        <v>2.4615384615384599</v>
      </c>
      <c r="CK2948">
        <v>32</v>
      </c>
      <c r="CL2948">
        <v>-0.15384615384615399</v>
      </c>
      <c r="CM2948">
        <v>-2</v>
      </c>
      <c r="CN2948">
        <v>7</v>
      </c>
      <c r="CO2948">
        <v>7</v>
      </c>
      <c r="CP2948">
        <v>0</v>
      </c>
      <c r="CQ2948">
        <v>1</v>
      </c>
    </row>
    <row r="2949" spans="1:95">
      <c r="A2949">
        <v>1130506</v>
      </c>
      <c r="B2949" t="s">
        <v>444</v>
      </c>
      <c r="C2949">
        <v>21</v>
      </c>
      <c r="D2949">
        <v>14107210</v>
      </c>
      <c r="E2949" s="1">
        <v>41386</v>
      </c>
      <c r="F2949" t="s">
        <v>445</v>
      </c>
      <c r="G2949">
        <v>36.99</v>
      </c>
      <c r="H2949">
        <v>0</v>
      </c>
      <c r="I2949">
        <v>0</v>
      </c>
      <c r="J2949">
        <v>0</v>
      </c>
      <c r="K2949">
        <v>36.99</v>
      </c>
      <c r="L2949" s="2" t="s">
        <v>446</v>
      </c>
      <c r="M2949" t="s">
        <v>96</v>
      </c>
      <c r="N2949" t="s">
        <v>97</v>
      </c>
      <c r="O2949" t="s">
        <v>97</v>
      </c>
      <c r="P2949" t="s">
        <v>447</v>
      </c>
      <c r="Q2949">
        <v>25.96</v>
      </c>
      <c r="R2949">
        <v>0</v>
      </c>
      <c r="S2949">
        <v>0</v>
      </c>
      <c r="T2949">
        <v>25.96</v>
      </c>
      <c r="U2949">
        <v>25.96</v>
      </c>
      <c r="V2949" t="s">
        <v>97</v>
      </c>
      <c r="W2949" t="s">
        <v>96</v>
      </c>
      <c r="X2949" t="s">
        <v>311</v>
      </c>
      <c r="Y2949" t="s">
        <v>226</v>
      </c>
      <c r="Z2949">
        <v>14107210</v>
      </c>
      <c r="AA2949" t="s">
        <v>448</v>
      </c>
      <c r="AB2949">
        <v>25.99</v>
      </c>
      <c r="AC2949">
        <v>0</v>
      </c>
      <c r="AD2949">
        <v>0</v>
      </c>
      <c r="AE2949">
        <v>0</v>
      </c>
      <c r="AF2949">
        <v>25.99</v>
      </c>
      <c r="AG2949" t="s">
        <v>97</v>
      </c>
      <c r="AH2949" t="s">
        <v>96</v>
      </c>
      <c r="AI2949" t="s">
        <v>97</v>
      </c>
      <c r="AJ2949" t="s">
        <v>97</v>
      </c>
      <c r="AK2949">
        <v>1</v>
      </c>
      <c r="AL2949">
        <v>1</v>
      </c>
      <c r="AM2949">
        <v>1</v>
      </c>
      <c r="AN2949">
        <v>272</v>
      </c>
      <c r="AO2949">
        <v>3</v>
      </c>
      <c r="AP2949">
        <v>3</v>
      </c>
      <c r="AQ2949">
        <v>11.03</v>
      </c>
      <c r="AR2949">
        <v>11</v>
      </c>
      <c r="AS2949">
        <v>11.03</v>
      </c>
      <c r="AT2949">
        <v>11</v>
      </c>
      <c r="AU2949">
        <v>1.4248844375962999</v>
      </c>
      <c r="AV2949">
        <v>1.42323970757984</v>
      </c>
      <c r="AW2949">
        <v>1.4248844375962999</v>
      </c>
      <c r="AX2949">
        <v>1.42323970757984</v>
      </c>
      <c r="AY2949">
        <v>1</v>
      </c>
      <c r="AZ2949" s="1">
        <v>41386</v>
      </c>
      <c r="BA2949" s="1">
        <v>41463</v>
      </c>
      <c r="BB2949">
        <v>39</v>
      </c>
      <c r="BC2949">
        <v>9</v>
      </c>
      <c r="BD2949">
        <v>1</v>
      </c>
      <c r="BE2949">
        <v>36.99</v>
      </c>
      <c r="BF2949">
        <v>36.99</v>
      </c>
      <c r="BG2949" t="s">
        <v>93</v>
      </c>
      <c r="BH2949" t="s">
        <v>93</v>
      </c>
      <c r="BI2949" t="s">
        <v>93</v>
      </c>
      <c r="BJ2949" t="s">
        <v>93</v>
      </c>
      <c r="BK2949" t="s">
        <v>93</v>
      </c>
      <c r="BL2949" t="s">
        <v>93</v>
      </c>
      <c r="BM2949" t="s">
        <v>93</v>
      </c>
      <c r="BN2949" t="s">
        <v>93</v>
      </c>
      <c r="BO2949" t="s">
        <v>93</v>
      </c>
      <c r="BP2949" t="s">
        <v>93</v>
      </c>
      <c r="BQ2949" t="s">
        <v>93</v>
      </c>
      <c r="BR2949" t="s">
        <v>93</v>
      </c>
      <c r="BS2949" t="s">
        <v>93</v>
      </c>
      <c r="BT2949" t="s">
        <v>93</v>
      </c>
      <c r="BU2949" t="s">
        <v>93</v>
      </c>
      <c r="BV2949" t="s">
        <v>93</v>
      </c>
      <c r="BW2949" t="s">
        <v>93</v>
      </c>
      <c r="BX2949" t="s">
        <v>93</v>
      </c>
      <c r="BY2949" t="s">
        <v>93</v>
      </c>
      <c r="BZ2949" t="s">
        <v>93</v>
      </c>
      <c r="CA2949" t="s">
        <v>93</v>
      </c>
      <c r="CB2949" t="s">
        <v>93</v>
      </c>
      <c r="CC2949" t="s">
        <v>93</v>
      </c>
      <c r="CD2949" t="s">
        <v>93</v>
      </c>
      <c r="CE2949" t="s">
        <v>93</v>
      </c>
      <c r="CF2949" t="s">
        <v>93</v>
      </c>
      <c r="CG2949" t="s">
        <v>93</v>
      </c>
      <c r="CH2949" t="s">
        <v>93</v>
      </c>
      <c r="CI2949" t="s">
        <v>93</v>
      </c>
      <c r="CJ2949" t="s">
        <v>93</v>
      </c>
      <c r="CK2949" t="s">
        <v>93</v>
      </c>
      <c r="CL2949" t="s">
        <v>93</v>
      </c>
      <c r="CM2949" t="s">
        <v>93</v>
      </c>
      <c r="CN2949">
        <v>13</v>
      </c>
      <c r="CO2949">
        <v>13</v>
      </c>
      <c r="CP2949">
        <v>0</v>
      </c>
      <c r="CQ2949">
        <v>1</v>
      </c>
    </row>
    <row r="2950" spans="1:95">
      <c r="A2950">
        <v>1130506</v>
      </c>
      <c r="B2950" t="s">
        <v>444</v>
      </c>
      <c r="C2950">
        <v>22</v>
      </c>
      <c r="D2950">
        <v>14107210</v>
      </c>
      <c r="E2950" s="1">
        <v>41393</v>
      </c>
      <c r="F2950" t="s">
        <v>445</v>
      </c>
      <c r="G2950">
        <v>36.99</v>
      </c>
      <c r="H2950">
        <v>0</v>
      </c>
      <c r="I2950">
        <v>0.30008110300000002</v>
      </c>
      <c r="J2950">
        <v>25.89</v>
      </c>
      <c r="K2950">
        <v>25.89</v>
      </c>
      <c r="L2950" s="2" t="s">
        <v>446</v>
      </c>
      <c r="M2950" t="s">
        <v>96</v>
      </c>
      <c r="N2950" t="s">
        <v>97</v>
      </c>
      <c r="O2950" t="s">
        <v>97</v>
      </c>
      <c r="P2950" t="s">
        <v>447</v>
      </c>
      <c r="Q2950">
        <v>25.96</v>
      </c>
      <c r="R2950">
        <v>0</v>
      </c>
      <c r="S2950">
        <v>0</v>
      </c>
      <c r="T2950">
        <v>25.96</v>
      </c>
      <c r="U2950">
        <v>25.96</v>
      </c>
      <c r="V2950" t="s">
        <v>97</v>
      </c>
      <c r="W2950" t="s">
        <v>96</v>
      </c>
      <c r="X2950" t="s">
        <v>311</v>
      </c>
      <c r="Y2950" t="s">
        <v>226</v>
      </c>
      <c r="Z2950">
        <v>14107210</v>
      </c>
      <c r="AA2950" t="s">
        <v>448</v>
      </c>
      <c r="AB2950">
        <v>25.99</v>
      </c>
      <c r="AC2950">
        <v>0</v>
      </c>
      <c r="AD2950">
        <v>0</v>
      </c>
      <c r="AE2950">
        <v>0</v>
      </c>
      <c r="AF2950">
        <v>25.99</v>
      </c>
      <c r="AG2950" t="s">
        <v>97</v>
      </c>
      <c r="AH2950" t="s">
        <v>96</v>
      </c>
      <c r="AI2950" t="s">
        <v>97</v>
      </c>
      <c r="AJ2950" t="s">
        <v>97</v>
      </c>
      <c r="AK2950">
        <v>1</v>
      </c>
      <c r="AL2950">
        <v>1</v>
      </c>
      <c r="AM2950">
        <v>1</v>
      </c>
      <c r="AN2950">
        <v>272</v>
      </c>
      <c r="AO2950">
        <v>3</v>
      </c>
      <c r="AP2950">
        <v>3</v>
      </c>
      <c r="AQ2950">
        <v>-7.0000000000000298E-2</v>
      </c>
      <c r="AR2950">
        <v>-9.9999999999997896E-2</v>
      </c>
      <c r="AS2950">
        <v>11.03</v>
      </c>
      <c r="AT2950">
        <v>11</v>
      </c>
      <c r="AU2950">
        <v>0.99730354391371301</v>
      </c>
      <c r="AV2950">
        <v>0.99615236629472903</v>
      </c>
      <c r="AW2950">
        <v>1.4248844375962999</v>
      </c>
      <c r="AX2950">
        <v>1.42323970757984</v>
      </c>
      <c r="AY2950">
        <v>1</v>
      </c>
      <c r="AZ2950" s="1">
        <v>41386</v>
      </c>
      <c r="BA2950" s="1">
        <v>41463</v>
      </c>
      <c r="BB2950">
        <v>39</v>
      </c>
      <c r="BC2950">
        <v>9</v>
      </c>
      <c r="BD2950">
        <v>1</v>
      </c>
      <c r="BE2950">
        <v>25.89</v>
      </c>
      <c r="BF2950">
        <v>25.89</v>
      </c>
      <c r="BG2950" t="s">
        <v>93</v>
      </c>
      <c r="BH2950" t="s">
        <v>93</v>
      </c>
      <c r="BI2950" t="s">
        <v>93</v>
      </c>
      <c r="BJ2950" t="s">
        <v>93</v>
      </c>
      <c r="BK2950" t="s">
        <v>93</v>
      </c>
      <c r="BL2950" t="s">
        <v>93</v>
      </c>
      <c r="BM2950" t="s">
        <v>93</v>
      </c>
      <c r="BN2950" t="s">
        <v>93</v>
      </c>
      <c r="BO2950" t="s">
        <v>93</v>
      </c>
      <c r="BP2950" t="s">
        <v>93</v>
      </c>
      <c r="BQ2950" t="s">
        <v>93</v>
      </c>
      <c r="BR2950" t="s">
        <v>93</v>
      </c>
      <c r="BS2950" t="s">
        <v>93</v>
      </c>
      <c r="BT2950" t="s">
        <v>93</v>
      </c>
      <c r="BU2950" t="s">
        <v>93</v>
      </c>
      <c r="BV2950" t="s">
        <v>93</v>
      </c>
      <c r="BW2950" t="s">
        <v>93</v>
      </c>
      <c r="BX2950" t="s">
        <v>93</v>
      </c>
      <c r="BY2950" t="s">
        <v>93</v>
      </c>
      <c r="BZ2950" t="s">
        <v>93</v>
      </c>
      <c r="CA2950" t="s">
        <v>93</v>
      </c>
      <c r="CB2950" t="s">
        <v>93</v>
      </c>
      <c r="CC2950" t="s">
        <v>93</v>
      </c>
      <c r="CD2950" t="s">
        <v>93</v>
      </c>
      <c r="CE2950" t="s">
        <v>93</v>
      </c>
      <c r="CF2950" t="s">
        <v>93</v>
      </c>
      <c r="CG2950" t="s">
        <v>93</v>
      </c>
      <c r="CH2950" t="s">
        <v>93</v>
      </c>
      <c r="CI2950" t="s">
        <v>93</v>
      </c>
      <c r="CJ2950" t="s">
        <v>93</v>
      </c>
      <c r="CK2950" t="s">
        <v>93</v>
      </c>
      <c r="CL2950" t="s">
        <v>93</v>
      </c>
      <c r="CM2950" t="s">
        <v>93</v>
      </c>
      <c r="CN2950">
        <v>13</v>
      </c>
      <c r="CO2950">
        <v>13</v>
      </c>
      <c r="CP2950">
        <v>0</v>
      </c>
      <c r="CQ2950">
        <v>1</v>
      </c>
    </row>
    <row r="2951" spans="1:95">
      <c r="A2951">
        <v>1130506</v>
      </c>
      <c r="B2951" t="s">
        <v>444</v>
      </c>
      <c r="C2951">
        <v>23</v>
      </c>
      <c r="D2951">
        <v>14107210</v>
      </c>
      <c r="E2951" s="1">
        <v>41400</v>
      </c>
      <c r="F2951" t="s">
        <v>445</v>
      </c>
      <c r="G2951">
        <v>36.99</v>
      </c>
      <c r="H2951">
        <v>0</v>
      </c>
      <c r="I2951">
        <v>0.30008110300000002</v>
      </c>
      <c r="J2951">
        <v>25.89</v>
      </c>
      <c r="K2951">
        <v>25.89</v>
      </c>
      <c r="L2951" s="2" t="s">
        <v>446</v>
      </c>
      <c r="M2951" t="s">
        <v>96</v>
      </c>
      <c r="N2951" t="s">
        <v>97</v>
      </c>
      <c r="O2951" t="s">
        <v>97</v>
      </c>
      <c r="P2951" t="s">
        <v>447</v>
      </c>
      <c r="Q2951">
        <v>25.96</v>
      </c>
      <c r="R2951">
        <v>0</v>
      </c>
      <c r="S2951">
        <v>0</v>
      </c>
      <c r="T2951">
        <v>25.96</v>
      </c>
      <c r="U2951">
        <v>25.96</v>
      </c>
      <c r="V2951" t="s">
        <v>97</v>
      </c>
      <c r="W2951" t="s">
        <v>96</v>
      </c>
      <c r="X2951" t="s">
        <v>311</v>
      </c>
      <c r="Y2951" t="s">
        <v>226</v>
      </c>
      <c r="Z2951">
        <v>14107210</v>
      </c>
      <c r="AA2951" t="s">
        <v>448</v>
      </c>
      <c r="AB2951">
        <v>25.99</v>
      </c>
      <c r="AC2951">
        <v>0</v>
      </c>
      <c r="AD2951">
        <v>0</v>
      </c>
      <c r="AE2951">
        <v>0</v>
      </c>
      <c r="AF2951">
        <v>25.99</v>
      </c>
      <c r="AG2951" t="s">
        <v>97</v>
      </c>
      <c r="AH2951" t="s">
        <v>96</v>
      </c>
      <c r="AI2951" t="s">
        <v>97</v>
      </c>
      <c r="AJ2951" t="s">
        <v>97</v>
      </c>
      <c r="AK2951">
        <v>1</v>
      </c>
      <c r="AL2951">
        <v>1</v>
      </c>
      <c r="AM2951">
        <v>1</v>
      </c>
      <c r="AN2951">
        <v>272</v>
      </c>
      <c r="AO2951">
        <v>3</v>
      </c>
      <c r="AP2951">
        <v>3</v>
      </c>
      <c r="AQ2951">
        <v>-7.0000000000000298E-2</v>
      </c>
      <c r="AR2951">
        <v>-9.9999999999997896E-2</v>
      </c>
      <c r="AS2951">
        <v>11.03</v>
      </c>
      <c r="AT2951">
        <v>11</v>
      </c>
      <c r="AU2951">
        <v>0.99730354391371301</v>
      </c>
      <c r="AV2951">
        <v>0.99615236629472903</v>
      </c>
      <c r="AW2951">
        <v>1.4248844375962999</v>
      </c>
      <c r="AX2951">
        <v>1.42323970757984</v>
      </c>
      <c r="AY2951">
        <v>1</v>
      </c>
      <c r="AZ2951" s="1">
        <v>41386</v>
      </c>
      <c r="BA2951" s="1">
        <v>41463</v>
      </c>
      <c r="BB2951">
        <v>39</v>
      </c>
      <c r="BC2951">
        <v>9</v>
      </c>
      <c r="BD2951">
        <v>1</v>
      </c>
      <c r="BE2951">
        <v>25.89</v>
      </c>
      <c r="BF2951">
        <v>25.89</v>
      </c>
      <c r="BG2951" t="s">
        <v>93</v>
      </c>
      <c r="BH2951" t="s">
        <v>93</v>
      </c>
      <c r="BI2951" t="s">
        <v>93</v>
      </c>
      <c r="BJ2951" t="s">
        <v>93</v>
      </c>
      <c r="BK2951" t="s">
        <v>93</v>
      </c>
      <c r="BL2951" t="s">
        <v>93</v>
      </c>
      <c r="BM2951" t="s">
        <v>93</v>
      </c>
      <c r="BN2951" t="s">
        <v>93</v>
      </c>
      <c r="BO2951" t="s">
        <v>93</v>
      </c>
      <c r="BP2951" t="s">
        <v>93</v>
      </c>
      <c r="BQ2951" t="s">
        <v>93</v>
      </c>
      <c r="BR2951" t="s">
        <v>93</v>
      </c>
      <c r="BS2951" t="s">
        <v>93</v>
      </c>
      <c r="BT2951" t="s">
        <v>93</v>
      </c>
      <c r="BU2951" t="s">
        <v>93</v>
      </c>
      <c r="BV2951" t="s">
        <v>93</v>
      </c>
      <c r="BW2951" t="s">
        <v>93</v>
      </c>
      <c r="BX2951" t="s">
        <v>93</v>
      </c>
      <c r="BY2951" t="s">
        <v>93</v>
      </c>
      <c r="BZ2951" t="s">
        <v>93</v>
      </c>
      <c r="CA2951" t="s">
        <v>93</v>
      </c>
      <c r="CB2951" t="s">
        <v>93</v>
      </c>
      <c r="CC2951" t="s">
        <v>93</v>
      </c>
      <c r="CD2951" t="s">
        <v>93</v>
      </c>
      <c r="CE2951" t="s">
        <v>93</v>
      </c>
      <c r="CF2951" t="s">
        <v>93</v>
      </c>
      <c r="CG2951" t="s">
        <v>93</v>
      </c>
      <c r="CH2951" t="s">
        <v>93</v>
      </c>
      <c r="CI2951" t="s">
        <v>93</v>
      </c>
      <c r="CJ2951" t="s">
        <v>93</v>
      </c>
      <c r="CK2951" t="s">
        <v>93</v>
      </c>
      <c r="CL2951" t="s">
        <v>93</v>
      </c>
      <c r="CM2951" t="s">
        <v>93</v>
      </c>
      <c r="CN2951">
        <v>13</v>
      </c>
      <c r="CO2951">
        <v>13</v>
      </c>
      <c r="CP2951">
        <v>0</v>
      </c>
      <c r="CQ2951">
        <v>1</v>
      </c>
    </row>
    <row r="2952" spans="1:95">
      <c r="A2952">
        <v>1130506</v>
      </c>
      <c r="B2952" t="s">
        <v>93</v>
      </c>
      <c r="C2952">
        <v>24</v>
      </c>
      <c r="D2952">
        <v>14107210</v>
      </c>
      <c r="E2952" s="1">
        <v>41407</v>
      </c>
      <c r="F2952" t="s">
        <v>445</v>
      </c>
      <c r="G2952">
        <v>36.99</v>
      </c>
      <c r="H2952">
        <v>0</v>
      </c>
      <c r="I2952">
        <v>0.30008110300000002</v>
      </c>
      <c r="J2952">
        <v>25.89</v>
      </c>
      <c r="K2952">
        <v>25.89</v>
      </c>
      <c r="L2952" s="2" t="s">
        <v>446</v>
      </c>
      <c r="M2952" t="s">
        <v>96</v>
      </c>
      <c r="N2952" t="s">
        <v>97</v>
      </c>
      <c r="O2952" t="s">
        <v>97</v>
      </c>
      <c r="P2952" t="s">
        <v>93</v>
      </c>
      <c r="Q2952" t="s">
        <v>93</v>
      </c>
      <c r="R2952" t="s">
        <v>93</v>
      </c>
      <c r="S2952" t="s">
        <v>93</v>
      </c>
      <c r="T2952" t="s">
        <v>93</v>
      </c>
      <c r="U2952" t="s">
        <v>93</v>
      </c>
      <c r="V2952" t="s">
        <v>93</v>
      </c>
      <c r="W2952" t="s">
        <v>93</v>
      </c>
      <c r="X2952" t="s">
        <v>93</v>
      </c>
      <c r="Y2952" t="s">
        <v>93</v>
      </c>
      <c r="Z2952">
        <v>14107210</v>
      </c>
      <c r="AA2952" t="s">
        <v>448</v>
      </c>
      <c r="AB2952">
        <v>25.99</v>
      </c>
      <c r="AC2952">
        <v>0</v>
      </c>
      <c r="AD2952">
        <v>0</v>
      </c>
      <c r="AE2952">
        <v>0</v>
      </c>
      <c r="AF2952">
        <v>25.99</v>
      </c>
      <c r="AG2952" t="s">
        <v>97</v>
      </c>
      <c r="AH2952" t="s">
        <v>96</v>
      </c>
      <c r="AI2952" t="s">
        <v>97</v>
      </c>
      <c r="AJ2952" t="s">
        <v>97</v>
      </c>
      <c r="AK2952">
        <v>1</v>
      </c>
      <c r="AL2952">
        <v>0</v>
      </c>
      <c r="AM2952">
        <v>1</v>
      </c>
      <c r="AN2952">
        <v>272</v>
      </c>
      <c r="AO2952">
        <v>2</v>
      </c>
      <c r="AP2952">
        <v>3</v>
      </c>
      <c r="AQ2952" t="s">
        <v>93</v>
      </c>
      <c r="AR2952">
        <v>-9.9999999999997896E-2</v>
      </c>
      <c r="AS2952" t="s">
        <v>93</v>
      </c>
      <c r="AT2952">
        <v>11</v>
      </c>
      <c r="AU2952" t="s">
        <v>93</v>
      </c>
      <c r="AV2952">
        <v>0.99615236629472903</v>
      </c>
      <c r="AW2952" t="s">
        <v>93</v>
      </c>
      <c r="AX2952">
        <v>1.42323970757984</v>
      </c>
      <c r="AY2952">
        <v>1</v>
      </c>
      <c r="AZ2952" s="1">
        <v>41386</v>
      </c>
      <c r="BA2952" s="1">
        <v>41463</v>
      </c>
      <c r="BB2952">
        <v>39</v>
      </c>
      <c r="BC2952">
        <v>9</v>
      </c>
      <c r="BD2952">
        <v>1</v>
      </c>
      <c r="BE2952">
        <v>25.89</v>
      </c>
      <c r="BF2952">
        <v>25.89</v>
      </c>
      <c r="BG2952" t="s">
        <v>93</v>
      </c>
      <c r="BH2952" t="s">
        <v>93</v>
      </c>
      <c r="BI2952" t="s">
        <v>93</v>
      </c>
      <c r="BJ2952" t="s">
        <v>93</v>
      </c>
      <c r="BK2952" t="s">
        <v>93</v>
      </c>
      <c r="BL2952" t="s">
        <v>93</v>
      </c>
      <c r="BM2952" t="s">
        <v>93</v>
      </c>
      <c r="BN2952" t="s">
        <v>93</v>
      </c>
      <c r="BO2952" t="s">
        <v>93</v>
      </c>
      <c r="BP2952" t="s">
        <v>93</v>
      </c>
      <c r="BQ2952" t="s">
        <v>93</v>
      </c>
      <c r="BR2952" t="s">
        <v>93</v>
      </c>
      <c r="BS2952" t="s">
        <v>93</v>
      </c>
      <c r="BT2952" t="s">
        <v>93</v>
      </c>
      <c r="BU2952" t="s">
        <v>93</v>
      </c>
      <c r="BV2952" t="s">
        <v>93</v>
      </c>
      <c r="BW2952" t="s">
        <v>93</v>
      </c>
      <c r="BX2952" t="s">
        <v>93</v>
      </c>
      <c r="BY2952" t="s">
        <v>93</v>
      </c>
      <c r="BZ2952" t="s">
        <v>93</v>
      </c>
      <c r="CA2952" t="s">
        <v>93</v>
      </c>
      <c r="CB2952" t="s">
        <v>93</v>
      </c>
      <c r="CC2952" t="s">
        <v>93</v>
      </c>
      <c r="CD2952" t="s">
        <v>93</v>
      </c>
      <c r="CE2952" t="s">
        <v>93</v>
      </c>
      <c r="CF2952" t="s">
        <v>93</v>
      </c>
      <c r="CG2952" t="s">
        <v>93</v>
      </c>
      <c r="CH2952" t="s">
        <v>93</v>
      </c>
      <c r="CI2952" t="s">
        <v>93</v>
      </c>
      <c r="CJ2952" t="s">
        <v>93</v>
      </c>
      <c r="CK2952" t="s">
        <v>93</v>
      </c>
      <c r="CL2952" t="s">
        <v>93</v>
      </c>
      <c r="CM2952" t="s">
        <v>93</v>
      </c>
      <c r="CN2952" t="s">
        <v>93</v>
      </c>
      <c r="CO2952" t="s">
        <v>93</v>
      </c>
      <c r="CP2952" t="s">
        <v>93</v>
      </c>
      <c r="CQ2952">
        <v>1</v>
      </c>
    </row>
    <row r="2953" spans="1:95">
      <c r="A2953">
        <v>1130506</v>
      </c>
      <c r="B2953" t="s">
        <v>444</v>
      </c>
      <c r="C2953">
        <v>25</v>
      </c>
      <c r="D2953">
        <v>14107210</v>
      </c>
      <c r="E2953" s="1">
        <v>41414</v>
      </c>
      <c r="F2953" t="s">
        <v>445</v>
      </c>
      <c r="G2953">
        <v>36.99</v>
      </c>
      <c r="H2953">
        <v>0</v>
      </c>
      <c r="I2953">
        <v>0.30008110300000002</v>
      </c>
      <c r="J2953">
        <v>25.89</v>
      </c>
      <c r="K2953">
        <v>25.89</v>
      </c>
      <c r="L2953" s="2" t="s">
        <v>446</v>
      </c>
      <c r="M2953" t="s">
        <v>96</v>
      </c>
      <c r="N2953" t="s">
        <v>97</v>
      </c>
      <c r="O2953" t="s">
        <v>97</v>
      </c>
      <c r="P2953" t="s">
        <v>447</v>
      </c>
      <c r="Q2953">
        <v>25.96</v>
      </c>
      <c r="R2953">
        <v>0</v>
      </c>
      <c r="S2953">
        <v>0</v>
      </c>
      <c r="T2953">
        <v>25.96</v>
      </c>
      <c r="U2953">
        <v>25.96</v>
      </c>
      <c r="V2953" t="s">
        <v>97</v>
      </c>
      <c r="W2953" t="s">
        <v>96</v>
      </c>
      <c r="X2953" t="s">
        <v>311</v>
      </c>
      <c r="Y2953" t="s">
        <v>226</v>
      </c>
      <c r="Z2953">
        <v>14107210</v>
      </c>
      <c r="AA2953" t="s">
        <v>448</v>
      </c>
      <c r="AB2953">
        <v>25.99</v>
      </c>
      <c r="AC2953">
        <v>0</v>
      </c>
      <c r="AD2953">
        <v>0</v>
      </c>
      <c r="AE2953">
        <v>0</v>
      </c>
      <c r="AF2953">
        <v>25.99</v>
      </c>
      <c r="AG2953" t="s">
        <v>97</v>
      </c>
      <c r="AH2953" t="s">
        <v>96</v>
      </c>
      <c r="AI2953" t="s">
        <v>97</v>
      </c>
      <c r="AJ2953" t="s">
        <v>97</v>
      </c>
      <c r="AK2953">
        <v>1</v>
      </c>
      <c r="AL2953">
        <v>1</v>
      </c>
      <c r="AM2953">
        <v>1</v>
      </c>
      <c r="AN2953">
        <v>272</v>
      </c>
      <c r="AO2953">
        <v>3</v>
      </c>
      <c r="AP2953">
        <v>3</v>
      </c>
      <c r="AQ2953">
        <v>-7.0000000000000298E-2</v>
      </c>
      <c r="AR2953">
        <v>-9.9999999999997896E-2</v>
      </c>
      <c r="AS2953">
        <v>11.03</v>
      </c>
      <c r="AT2953">
        <v>11</v>
      </c>
      <c r="AU2953">
        <v>0.99730354391371301</v>
      </c>
      <c r="AV2953">
        <v>0.99615236629472903</v>
      </c>
      <c r="AW2953">
        <v>1.4248844375962999</v>
      </c>
      <c r="AX2953">
        <v>1.42323970757984</v>
      </c>
      <c r="AY2953">
        <v>1</v>
      </c>
      <c r="AZ2953" s="1">
        <v>41386</v>
      </c>
      <c r="BA2953" s="1">
        <v>41463</v>
      </c>
      <c r="BB2953">
        <v>39</v>
      </c>
      <c r="BC2953">
        <v>9</v>
      </c>
      <c r="BD2953">
        <v>1</v>
      </c>
      <c r="BE2953">
        <v>25.89</v>
      </c>
      <c r="BF2953">
        <v>25.89</v>
      </c>
      <c r="BG2953" t="s">
        <v>93</v>
      </c>
      <c r="BH2953" t="s">
        <v>93</v>
      </c>
      <c r="BI2953" t="s">
        <v>93</v>
      </c>
      <c r="BJ2953" t="s">
        <v>93</v>
      </c>
      <c r="BK2953" t="s">
        <v>93</v>
      </c>
      <c r="BL2953" t="s">
        <v>93</v>
      </c>
      <c r="BM2953" t="s">
        <v>93</v>
      </c>
      <c r="BN2953" t="s">
        <v>93</v>
      </c>
      <c r="BO2953" t="s">
        <v>93</v>
      </c>
      <c r="BP2953" t="s">
        <v>93</v>
      </c>
      <c r="BQ2953" t="s">
        <v>93</v>
      </c>
      <c r="BR2953" t="s">
        <v>93</v>
      </c>
      <c r="BS2953" t="s">
        <v>93</v>
      </c>
      <c r="BT2953" t="s">
        <v>93</v>
      </c>
      <c r="BU2953" t="s">
        <v>93</v>
      </c>
      <c r="BV2953" t="s">
        <v>93</v>
      </c>
      <c r="BW2953" t="s">
        <v>93</v>
      </c>
      <c r="BX2953" t="s">
        <v>93</v>
      </c>
      <c r="BY2953" t="s">
        <v>93</v>
      </c>
      <c r="BZ2953" t="s">
        <v>93</v>
      </c>
      <c r="CA2953" t="s">
        <v>93</v>
      </c>
      <c r="CB2953" t="s">
        <v>93</v>
      </c>
      <c r="CC2953" t="s">
        <v>93</v>
      </c>
      <c r="CD2953" t="s">
        <v>93</v>
      </c>
      <c r="CE2953" t="s">
        <v>93</v>
      </c>
      <c r="CF2953" t="s">
        <v>93</v>
      </c>
      <c r="CG2953" t="s">
        <v>93</v>
      </c>
      <c r="CH2953" t="s">
        <v>93</v>
      </c>
      <c r="CI2953" t="s">
        <v>93</v>
      </c>
      <c r="CJ2953" t="s">
        <v>93</v>
      </c>
      <c r="CK2953" t="s">
        <v>93</v>
      </c>
      <c r="CL2953" t="s">
        <v>93</v>
      </c>
      <c r="CM2953" t="s">
        <v>93</v>
      </c>
      <c r="CN2953">
        <v>13</v>
      </c>
      <c r="CO2953">
        <v>13</v>
      </c>
      <c r="CP2953">
        <v>0</v>
      </c>
      <c r="CQ2953">
        <v>1</v>
      </c>
    </row>
    <row r="2954" spans="1:95">
      <c r="A2954">
        <v>1130506</v>
      </c>
      <c r="B2954" t="s">
        <v>444</v>
      </c>
      <c r="C2954">
        <v>26</v>
      </c>
      <c r="D2954">
        <v>14107210</v>
      </c>
      <c r="E2954" s="1">
        <v>41421</v>
      </c>
      <c r="F2954" t="s">
        <v>445</v>
      </c>
      <c r="G2954">
        <v>36.99</v>
      </c>
      <c r="H2954">
        <v>0</v>
      </c>
      <c r="I2954">
        <v>0.30008110300000002</v>
      </c>
      <c r="J2954">
        <v>25.89</v>
      </c>
      <c r="K2954">
        <v>25.89</v>
      </c>
      <c r="L2954" s="2" t="s">
        <v>446</v>
      </c>
      <c r="M2954" t="s">
        <v>96</v>
      </c>
      <c r="N2954" t="s">
        <v>97</v>
      </c>
      <c r="O2954" t="s">
        <v>97</v>
      </c>
      <c r="P2954" t="s">
        <v>447</v>
      </c>
      <c r="Q2954">
        <v>25.96</v>
      </c>
      <c r="R2954">
        <v>0</v>
      </c>
      <c r="S2954">
        <v>0</v>
      </c>
      <c r="T2954">
        <v>25.96</v>
      </c>
      <c r="U2954">
        <v>25.96</v>
      </c>
      <c r="V2954" t="s">
        <v>97</v>
      </c>
      <c r="W2954" t="s">
        <v>96</v>
      </c>
      <c r="X2954" t="s">
        <v>311</v>
      </c>
      <c r="Y2954" t="s">
        <v>226</v>
      </c>
      <c r="Z2954">
        <v>14107210</v>
      </c>
      <c r="AA2954" t="s">
        <v>448</v>
      </c>
      <c r="AB2954">
        <v>25.99</v>
      </c>
      <c r="AC2954">
        <v>0</v>
      </c>
      <c r="AD2954">
        <v>0</v>
      </c>
      <c r="AE2954">
        <v>0</v>
      </c>
      <c r="AF2954">
        <v>25.99</v>
      </c>
      <c r="AG2954" t="s">
        <v>97</v>
      </c>
      <c r="AH2954" t="s">
        <v>96</v>
      </c>
      <c r="AI2954" t="s">
        <v>97</v>
      </c>
      <c r="AJ2954" t="s">
        <v>97</v>
      </c>
      <c r="AK2954">
        <v>1</v>
      </c>
      <c r="AL2954">
        <v>1</v>
      </c>
      <c r="AM2954">
        <v>1</v>
      </c>
      <c r="AN2954">
        <v>272</v>
      </c>
      <c r="AO2954">
        <v>3</v>
      </c>
      <c r="AP2954">
        <v>3</v>
      </c>
      <c r="AQ2954">
        <v>-7.0000000000000298E-2</v>
      </c>
      <c r="AR2954">
        <v>-9.9999999999997896E-2</v>
      </c>
      <c r="AS2954">
        <v>11.03</v>
      </c>
      <c r="AT2954">
        <v>11</v>
      </c>
      <c r="AU2954">
        <v>0.99730354391371301</v>
      </c>
      <c r="AV2954">
        <v>0.99615236629472903</v>
      </c>
      <c r="AW2954">
        <v>1.4248844375962999</v>
      </c>
      <c r="AX2954">
        <v>1.42323970757984</v>
      </c>
      <c r="AY2954">
        <v>1</v>
      </c>
      <c r="AZ2954" s="1">
        <v>41386</v>
      </c>
      <c r="BA2954" s="1">
        <v>41463</v>
      </c>
      <c r="BB2954">
        <v>39</v>
      </c>
      <c r="BC2954">
        <v>9</v>
      </c>
      <c r="BD2954">
        <v>1</v>
      </c>
      <c r="BE2954">
        <v>25.89</v>
      </c>
      <c r="BF2954">
        <v>25.89</v>
      </c>
      <c r="BG2954" t="s">
        <v>93</v>
      </c>
      <c r="BH2954" t="s">
        <v>93</v>
      </c>
      <c r="BI2954" t="s">
        <v>93</v>
      </c>
      <c r="BJ2954" t="s">
        <v>93</v>
      </c>
      <c r="BK2954" t="s">
        <v>93</v>
      </c>
      <c r="BL2954" t="s">
        <v>93</v>
      </c>
      <c r="BM2954" t="s">
        <v>93</v>
      </c>
      <c r="BN2954" t="s">
        <v>93</v>
      </c>
      <c r="BO2954" t="s">
        <v>93</v>
      </c>
      <c r="BP2954" t="s">
        <v>93</v>
      </c>
      <c r="BQ2954" t="s">
        <v>93</v>
      </c>
      <c r="BR2954" t="s">
        <v>93</v>
      </c>
      <c r="BS2954" t="s">
        <v>93</v>
      </c>
      <c r="BT2954" t="s">
        <v>93</v>
      </c>
      <c r="BU2954" t="s">
        <v>93</v>
      </c>
      <c r="BV2954" t="s">
        <v>93</v>
      </c>
      <c r="BW2954" t="s">
        <v>93</v>
      </c>
      <c r="BX2954" t="s">
        <v>93</v>
      </c>
      <c r="BY2954" t="s">
        <v>93</v>
      </c>
      <c r="BZ2954" t="s">
        <v>93</v>
      </c>
      <c r="CA2954" t="s">
        <v>93</v>
      </c>
      <c r="CB2954" t="s">
        <v>93</v>
      </c>
      <c r="CC2954" t="s">
        <v>93</v>
      </c>
      <c r="CD2954" t="s">
        <v>93</v>
      </c>
      <c r="CE2954" t="s">
        <v>93</v>
      </c>
      <c r="CF2954" t="s">
        <v>93</v>
      </c>
      <c r="CG2954" t="s">
        <v>93</v>
      </c>
      <c r="CH2954" t="s">
        <v>93</v>
      </c>
      <c r="CI2954" t="s">
        <v>93</v>
      </c>
      <c r="CJ2954" t="s">
        <v>93</v>
      </c>
      <c r="CK2954" t="s">
        <v>93</v>
      </c>
      <c r="CL2954" t="s">
        <v>93</v>
      </c>
      <c r="CM2954" t="s">
        <v>93</v>
      </c>
      <c r="CN2954">
        <v>13</v>
      </c>
      <c r="CO2954">
        <v>13</v>
      </c>
      <c r="CP2954">
        <v>0</v>
      </c>
      <c r="CQ2954">
        <v>1</v>
      </c>
    </row>
    <row r="2955" spans="1:95">
      <c r="A2955">
        <v>1130506</v>
      </c>
      <c r="B2955" t="s">
        <v>444</v>
      </c>
      <c r="C2955">
        <v>27</v>
      </c>
      <c r="D2955">
        <v>14107210</v>
      </c>
      <c r="E2955" s="1">
        <v>41428</v>
      </c>
      <c r="F2955" t="s">
        <v>445</v>
      </c>
      <c r="G2955">
        <v>36.99</v>
      </c>
      <c r="H2955">
        <v>0</v>
      </c>
      <c r="I2955">
        <v>0.30008110300000002</v>
      </c>
      <c r="J2955">
        <v>25.89</v>
      </c>
      <c r="K2955">
        <v>25.89</v>
      </c>
      <c r="L2955" s="2" t="s">
        <v>446</v>
      </c>
      <c r="M2955" t="s">
        <v>96</v>
      </c>
      <c r="N2955" t="s">
        <v>97</v>
      </c>
      <c r="O2955" t="s">
        <v>97</v>
      </c>
      <c r="P2955" t="s">
        <v>447</v>
      </c>
      <c r="Q2955">
        <v>25.96</v>
      </c>
      <c r="R2955">
        <v>0</v>
      </c>
      <c r="S2955">
        <v>0</v>
      </c>
      <c r="T2955">
        <v>25.96</v>
      </c>
      <c r="U2955">
        <v>25.96</v>
      </c>
      <c r="V2955" t="s">
        <v>97</v>
      </c>
      <c r="W2955" t="s">
        <v>96</v>
      </c>
      <c r="X2955" t="s">
        <v>311</v>
      </c>
      <c r="Y2955" t="s">
        <v>226</v>
      </c>
      <c r="Z2955">
        <v>14107210</v>
      </c>
      <c r="AA2955" t="s">
        <v>448</v>
      </c>
      <c r="AB2955">
        <v>25.99</v>
      </c>
      <c r="AC2955">
        <v>0</v>
      </c>
      <c r="AD2955">
        <v>0</v>
      </c>
      <c r="AE2955">
        <v>0</v>
      </c>
      <c r="AF2955">
        <v>25.99</v>
      </c>
      <c r="AG2955" t="s">
        <v>97</v>
      </c>
      <c r="AH2955" t="s">
        <v>96</v>
      </c>
      <c r="AI2955" t="s">
        <v>97</v>
      </c>
      <c r="AJ2955" t="s">
        <v>97</v>
      </c>
      <c r="AK2955">
        <v>1</v>
      </c>
      <c r="AL2955">
        <v>1</v>
      </c>
      <c r="AM2955">
        <v>1</v>
      </c>
      <c r="AN2955">
        <v>272</v>
      </c>
      <c r="AO2955">
        <v>3</v>
      </c>
      <c r="AP2955">
        <v>3</v>
      </c>
      <c r="AQ2955">
        <v>-7.0000000000000298E-2</v>
      </c>
      <c r="AR2955">
        <v>-9.9999999999997896E-2</v>
      </c>
      <c r="AS2955">
        <v>11.03</v>
      </c>
      <c r="AT2955">
        <v>11</v>
      </c>
      <c r="AU2955">
        <v>0.99730354391371301</v>
      </c>
      <c r="AV2955">
        <v>0.99615236629472903</v>
      </c>
      <c r="AW2955">
        <v>1.4248844375962999</v>
      </c>
      <c r="AX2955">
        <v>1.42323970757984</v>
      </c>
      <c r="AY2955">
        <v>1</v>
      </c>
      <c r="AZ2955" s="1">
        <v>41386</v>
      </c>
      <c r="BA2955" s="1">
        <v>41463</v>
      </c>
      <c r="BB2955">
        <v>39</v>
      </c>
      <c r="BC2955">
        <v>9</v>
      </c>
      <c r="BD2955">
        <v>1</v>
      </c>
      <c r="BE2955">
        <v>25.89</v>
      </c>
      <c r="BF2955">
        <v>25.89</v>
      </c>
      <c r="BG2955" t="s">
        <v>93</v>
      </c>
      <c r="BH2955" t="s">
        <v>93</v>
      </c>
      <c r="BI2955" t="s">
        <v>93</v>
      </c>
      <c r="BJ2955" t="s">
        <v>93</v>
      </c>
      <c r="BK2955" t="s">
        <v>93</v>
      </c>
      <c r="BL2955" t="s">
        <v>93</v>
      </c>
      <c r="BM2955" t="s">
        <v>93</v>
      </c>
      <c r="BN2955" t="s">
        <v>93</v>
      </c>
      <c r="BO2955" t="s">
        <v>93</v>
      </c>
      <c r="BP2955" t="s">
        <v>93</v>
      </c>
      <c r="BQ2955" t="s">
        <v>93</v>
      </c>
      <c r="BR2955" t="s">
        <v>93</v>
      </c>
      <c r="BS2955" t="s">
        <v>93</v>
      </c>
      <c r="BT2955" t="s">
        <v>93</v>
      </c>
      <c r="BU2955" t="s">
        <v>93</v>
      </c>
      <c r="BV2955" t="s">
        <v>93</v>
      </c>
      <c r="BW2955" t="s">
        <v>93</v>
      </c>
      <c r="BX2955" t="s">
        <v>93</v>
      </c>
      <c r="BY2955" t="s">
        <v>93</v>
      </c>
      <c r="BZ2955" t="s">
        <v>93</v>
      </c>
      <c r="CA2955" t="s">
        <v>93</v>
      </c>
      <c r="CB2955" t="s">
        <v>93</v>
      </c>
      <c r="CC2955" t="s">
        <v>93</v>
      </c>
      <c r="CD2955" t="s">
        <v>93</v>
      </c>
      <c r="CE2955" t="s">
        <v>93</v>
      </c>
      <c r="CF2955" t="s">
        <v>93</v>
      </c>
      <c r="CG2955" t="s">
        <v>93</v>
      </c>
      <c r="CH2955" t="s">
        <v>93</v>
      </c>
      <c r="CI2955" t="s">
        <v>93</v>
      </c>
      <c r="CJ2955" t="s">
        <v>93</v>
      </c>
      <c r="CK2955" t="s">
        <v>93</v>
      </c>
      <c r="CL2955" t="s">
        <v>93</v>
      </c>
      <c r="CM2955" t="s">
        <v>93</v>
      </c>
      <c r="CN2955">
        <v>13</v>
      </c>
      <c r="CO2955">
        <v>13</v>
      </c>
      <c r="CP2955">
        <v>0</v>
      </c>
      <c r="CQ2955">
        <v>1</v>
      </c>
    </row>
    <row r="2956" spans="1:95">
      <c r="A2956">
        <v>1130506</v>
      </c>
      <c r="B2956" t="s">
        <v>444</v>
      </c>
      <c r="C2956">
        <v>28</v>
      </c>
      <c r="D2956">
        <v>14107210</v>
      </c>
      <c r="E2956" s="1">
        <v>41435</v>
      </c>
      <c r="F2956" t="s">
        <v>445</v>
      </c>
      <c r="G2956">
        <v>36.99</v>
      </c>
      <c r="H2956">
        <v>0</v>
      </c>
      <c r="I2956">
        <v>0</v>
      </c>
      <c r="J2956">
        <v>0</v>
      </c>
      <c r="K2956">
        <v>36.99</v>
      </c>
      <c r="L2956" s="2" t="s">
        <v>446</v>
      </c>
      <c r="M2956" t="s">
        <v>96</v>
      </c>
      <c r="N2956" t="s">
        <v>97</v>
      </c>
      <c r="O2956" t="s">
        <v>97</v>
      </c>
      <c r="P2956" t="s">
        <v>447</v>
      </c>
      <c r="Q2956">
        <v>25.96</v>
      </c>
      <c r="R2956">
        <v>0</v>
      </c>
      <c r="S2956">
        <v>0</v>
      </c>
      <c r="T2956">
        <v>25.96</v>
      </c>
      <c r="U2956">
        <v>25.96</v>
      </c>
      <c r="V2956" t="s">
        <v>97</v>
      </c>
      <c r="W2956" t="s">
        <v>96</v>
      </c>
      <c r="X2956" t="s">
        <v>311</v>
      </c>
      <c r="Y2956" t="s">
        <v>226</v>
      </c>
      <c r="Z2956">
        <v>14107210</v>
      </c>
      <c r="AA2956" t="s">
        <v>448</v>
      </c>
      <c r="AB2956">
        <v>25.99</v>
      </c>
      <c r="AC2956">
        <v>0</v>
      </c>
      <c r="AD2956">
        <v>0</v>
      </c>
      <c r="AE2956">
        <v>0</v>
      </c>
      <c r="AF2956">
        <v>25.99</v>
      </c>
      <c r="AG2956" t="s">
        <v>97</v>
      </c>
      <c r="AH2956" t="s">
        <v>96</v>
      </c>
      <c r="AI2956" t="s">
        <v>97</v>
      </c>
      <c r="AJ2956" t="s">
        <v>97</v>
      </c>
      <c r="AK2956">
        <v>1</v>
      </c>
      <c r="AL2956">
        <v>1</v>
      </c>
      <c r="AM2956">
        <v>1</v>
      </c>
      <c r="AN2956">
        <v>272</v>
      </c>
      <c r="AO2956">
        <v>3</v>
      </c>
      <c r="AP2956">
        <v>3</v>
      </c>
      <c r="AQ2956">
        <v>11.03</v>
      </c>
      <c r="AR2956">
        <v>11</v>
      </c>
      <c r="AS2956">
        <v>11.03</v>
      </c>
      <c r="AT2956">
        <v>11</v>
      </c>
      <c r="AU2956">
        <v>1.4248844375962999</v>
      </c>
      <c r="AV2956">
        <v>1.42323970757984</v>
      </c>
      <c r="AW2956">
        <v>1.4248844375962999</v>
      </c>
      <c r="AX2956">
        <v>1.42323970757984</v>
      </c>
      <c r="AY2956">
        <v>1</v>
      </c>
      <c r="AZ2956" s="1">
        <v>41386</v>
      </c>
      <c r="BA2956" s="1">
        <v>41463</v>
      </c>
      <c r="BB2956">
        <v>39</v>
      </c>
      <c r="BC2956">
        <v>9</v>
      </c>
      <c r="BD2956">
        <v>1</v>
      </c>
      <c r="BE2956">
        <v>36.99</v>
      </c>
      <c r="BF2956">
        <v>36.99</v>
      </c>
      <c r="BG2956" t="s">
        <v>93</v>
      </c>
      <c r="BH2956" t="s">
        <v>93</v>
      </c>
      <c r="BI2956" t="s">
        <v>93</v>
      </c>
      <c r="BJ2956" t="s">
        <v>93</v>
      </c>
      <c r="BK2956" t="s">
        <v>93</v>
      </c>
      <c r="BL2956" t="s">
        <v>93</v>
      </c>
      <c r="BM2956" t="s">
        <v>93</v>
      </c>
      <c r="BN2956" t="s">
        <v>93</v>
      </c>
      <c r="BO2956" t="s">
        <v>93</v>
      </c>
      <c r="BP2956" t="s">
        <v>93</v>
      </c>
      <c r="BQ2956" t="s">
        <v>93</v>
      </c>
      <c r="BR2956" t="s">
        <v>93</v>
      </c>
      <c r="BS2956" t="s">
        <v>93</v>
      </c>
      <c r="BT2956" t="s">
        <v>93</v>
      </c>
      <c r="BU2956" t="s">
        <v>93</v>
      </c>
      <c r="BV2956" t="s">
        <v>93</v>
      </c>
      <c r="BW2956" t="s">
        <v>93</v>
      </c>
      <c r="BX2956" t="s">
        <v>93</v>
      </c>
      <c r="BY2956" t="s">
        <v>93</v>
      </c>
      <c r="BZ2956" t="s">
        <v>93</v>
      </c>
      <c r="CA2956" t="s">
        <v>93</v>
      </c>
      <c r="CB2956" t="s">
        <v>93</v>
      </c>
      <c r="CC2956" t="s">
        <v>93</v>
      </c>
      <c r="CD2956" t="s">
        <v>93</v>
      </c>
      <c r="CE2956" t="s">
        <v>93</v>
      </c>
      <c r="CF2956" t="s">
        <v>93</v>
      </c>
      <c r="CG2956" t="s">
        <v>93</v>
      </c>
      <c r="CH2956" t="s">
        <v>93</v>
      </c>
      <c r="CI2956" t="s">
        <v>93</v>
      </c>
      <c r="CJ2956" t="s">
        <v>93</v>
      </c>
      <c r="CK2956" t="s">
        <v>93</v>
      </c>
      <c r="CL2956" t="s">
        <v>93</v>
      </c>
      <c r="CM2956" t="s">
        <v>93</v>
      </c>
      <c r="CN2956">
        <v>13</v>
      </c>
      <c r="CO2956">
        <v>13</v>
      </c>
      <c r="CP2956">
        <v>0</v>
      </c>
      <c r="CQ2956">
        <v>1</v>
      </c>
    </row>
    <row r="2957" spans="1:95">
      <c r="A2957">
        <v>1130506</v>
      </c>
      <c r="B2957" t="s">
        <v>444</v>
      </c>
      <c r="C2957">
        <v>29</v>
      </c>
      <c r="D2957">
        <v>14107210</v>
      </c>
      <c r="E2957" s="1">
        <v>41442</v>
      </c>
      <c r="F2957" t="s">
        <v>445</v>
      </c>
      <c r="G2957">
        <v>36.99</v>
      </c>
      <c r="H2957">
        <v>0</v>
      </c>
      <c r="I2957">
        <v>0</v>
      </c>
      <c r="J2957">
        <v>0</v>
      </c>
      <c r="K2957">
        <v>36.99</v>
      </c>
      <c r="L2957" s="2" t="s">
        <v>446</v>
      </c>
      <c r="M2957" t="s">
        <v>96</v>
      </c>
      <c r="N2957" t="s">
        <v>97</v>
      </c>
      <c r="O2957" t="s">
        <v>97</v>
      </c>
      <c r="P2957" t="s">
        <v>447</v>
      </c>
      <c r="Q2957">
        <v>25.96</v>
      </c>
      <c r="R2957">
        <v>0</v>
      </c>
      <c r="S2957">
        <v>0</v>
      </c>
      <c r="T2957">
        <v>25.96</v>
      </c>
      <c r="U2957">
        <v>25.96</v>
      </c>
      <c r="V2957" t="s">
        <v>97</v>
      </c>
      <c r="W2957" t="s">
        <v>96</v>
      </c>
      <c r="X2957" t="s">
        <v>311</v>
      </c>
      <c r="Y2957" t="s">
        <v>226</v>
      </c>
      <c r="Z2957">
        <v>14107210</v>
      </c>
      <c r="AA2957" t="s">
        <v>448</v>
      </c>
      <c r="AB2957">
        <v>25.99</v>
      </c>
      <c r="AC2957">
        <v>0</v>
      </c>
      <c r="AD2957">
        <v>0</v>
      </c>
      <c r="AE2957">
        <v>0</v>
      </c>
      <c r="AF2957">
        <v>25.99</v>
      </c>
      <c r="AG2957" t="s">
        <v>97</v>
      </c>
      <c r="AH2957" t="s">
        <v>96</v>
      </c>
      <c r="AI2957" t="s">
        <v>97</v>
      </c>
      <c r="AJ2957" t="s">
        <v>97</v>
      </c>
      <c r="AK2957">
        <v>1</v>
      </c>
      <c r="AL2957">
        <v>1</v>
      </c>
      <c r="AM2957">
        <v>1</v>
      </c>
      <c r="AN2957">
        <v>272</v>
      </c>
      <c r="AO2957">
        <v>3</v>
      </c>
      <c r="AP2957">
        <v>3</v>
      </c>
      <c r="AQ2957">
        <v>11.03</v>
      </c>
      <c r="AR2957">
        <v>11</v>
      </c>
      <c r="AS2957">
        <v>11.03</v>
      </c>
      <c r="AT2957">
        <v>11</v>
      </c>
      <c r="AU2957">
        <v>1.4248844375962999</v>
      </c>
      <c r="AV2957">
        <v>1.42323970757984</v>
      </c>
      <c r="AW2957">
        <v>1.4248844375962999</v>
      </c>
      <c r="AX2957">
        <v>1.42323970757984</v>
      </c>
      <c r="AY2957">
        <v>1</v>
      </c>
      <c r="AZ2957" s="1">
        <v>41386</v>
      </c>
      <c r="BA2957" s="1">
        <v>41463</v>
      </c>
      <c r="BB2957">
        <v>39</v>
      </c>
      <c r="BC2957">
        <v>9</v>
      </c>
      <c r="BD2957">
        <v>1</v>
      </c>
      <c r="BE2957">
        <v>36.99</v>
      </c>
      <c r="BF2957">
        <v>36.99</v>
      </c>
      <c r="BG2957" t="s">
        <v>93</v>
      </c>
      <c r="BH2957" t="s">
        <v>93</v>
      </c>
      <c r="BI2957" t="s">
        <v>93</v>
      </c>
      <c r="BJ2957" t="s">
        <v>93</v>
      </c>
      <c r="BK2957" t="s">
        <v>93</v>
      </c>
      <c r="BL2957" t="s">
        <v>93</v>
      </c>
      <c r="BM2957" t="s">
        <v>93</v>
      </c>
      <c r="BN2957" t="s">
        <v>93</v>
      </c>
      <c r="BO2957" t="s">
        <v>93</v>
      </c>
      <c r="BP2957" t="s">
        <v>93</v>
      </c>
      <c r="BQ2957" t="s">
        <v>93</v>
      </c>
      <c r="BR2957" t="s">
        <v>93</v>
      </c>
      <c r="BS2957" t="s">
        <v>93</v>
      </c>
      <c r="BT2957" t="s">
        <v>93</v>
      </c>
      <c r="BU2957" t="s">
        <v>93</v>
      </c>
      <c r="BV2957" t="s">
        <v>93</v>
      </c>
      <c r="BW2957" t="s">
        <v>93</v>
      </c>
      <c r="BX2957" t="s">
        <v>93</v>
      </c>
      <c r="BY2957" t="s">
        <v>93</v>
      </c>
      <c r="BZ2957" t="s">
        <v>93</v>
      </c>
      <c r="CA2957" t="s">
        <v>93</v>
      </c>
      <c r="CB2957" t="s">
        <v>93</v>
      </c>
      <c r="CC2957" t="s">
        <v>93</v>
      </c>
      <c r="CD2957" t="s">
        <v>93</v>
      </c>
      <c r="CE2957" t="s">
        <v>93</v>
      </c>
      <c r="CF2957" t="s">
        <v>93</v>
      </c>
      <c r="CG2957" t="s">
        <v>93</v>
      </c>
      <c r="CH2957" t="s">
        <v>93</v>
      </c>
      <c r="CI2957" t="s">
        <v>93</v>
      </c>
      <c r="CJ2957" t="s">
        <v>93</v>
      </c>
      <c r="CK2957" t="s">
        <v>93</v>
      </c>
      <c r="CL2957" t="s">
        <v>93</v>
      </c>
      <c r="CM2957" t="s">
        <v>93</v>
      </c>
      <c r="CN2957">
        <v>13</v>
      </c>
      <c r="CO2957">
        <v>13</v>
      </c>
      <c r="CP2957">
        <v>0</v>
      </c>
      <c r="CQ2957">
        <v>1</v>
      </c>
    </row>
    <row r="2958" spans="1:95">
      <c r="A2958">
        <v>1130500</v>
      </c>
      <c r="B2958" t="s">
        <v>1459</v>
      </c>
      <c r="C2958">
        <v>30</v>
      </c>
      <c r="D2958">
        <v>14107199</v>
      </c>
      <c r="E2958" s="1">
        <v>41449</v>
      </c>
      <c r="F2958" t="s">
        <v>445</v>
      </c>
      <c r="G2958">
        <v>36.99</v>
      </c>
      <c r="H2958">
        <v>0</v>
      </c>
      <c r="I2958">
        <v>0</v>
      </c>
      <c r="J2958">
        <v>0</v>
      </c>
      <c r="K2958">
        <v>36.99</v>
      </c>
      <c r="L2958" s="2" t="s">
        <v>1460</v>
      </c>
      <c r="M2958" t="s">
        <v>96</v>
      </c>
      <c r="N2958" t="s">
        <v>97</v>
      </c>
      <c r="O2958" t="s">
        <v>97</v>
      </c>
      <c r="P2958" t="s">
        <v>1461</v>
      </c>
      <c r="Q2958">
        <v>25.96</v>
      </c>
      <c r="R2958">
        <v>0</v>
      </c>
      <c r="S2958">
        <v>0</v>
      </c>
      <c r="T2958">
        <v>25.96</v>
      </c>
      <c r="U2958">
        <v>25.96</v>
      </c>
      <c r="V2958" t="s">
        <v>97</v>
      </c>
      <c r="W2958" t="s">
        <v>96</v>
      </c>
      <c r="X2958" t="s">
        <v>311</v>
      </c>
      <c r="Y2958" t="s">
        <v>226</v>
      </c>
      <c r="Z2958">
        <v>14107199</v>
      </c>
      <c r="AA2958" t="s">
        <v>1462</v>
      </c>
      <c r="AB2958">
        <v>25.99</v>
      </c>
      <c r="AC2958">
        <v>0</v>
      </c>
      <c r="AD2958">
        <v>0</v>
      </c>
      <c r="AE2958">
        <v>0</v>
      </c>
      <c r="AF2958">
        <v>25.99</v>
      </c>
      <c r="AG2958" t="s">
        <v>97</v>
      </c>
      <c r="AH2958" t="s">
        <v>96</v>
      </c>
      <c r="AI2958" t="s">
        <v>97</v>
      </c>
      <c r="AJ2958" t="s">
        <v>97</v>
      </c>
      <c r="AK2958">
        <v>1</v>
      </c>
      <c r="AL2958">
        <v>1</v>
      </c>
      <c r="AM2958">
        <v>1</v>
      </c>
      <c r="AN2958">
        <v>263</v>
      </c>
      <c r="AO2958">
        <v>3</v>
      </c>
      <c r="AP2958">
        <v>3</v>
      </c>
      <c r="AQ2958">
        <v>11.03</v>
      </c>
      <c r="AR2958">
        <v>11</v>
      </c>
      <c r="AS2958">
        <v>11.03</v>
      </c>
      <c r="AT2958">
        <v>11</v>
      </c>
      <c r="AU2958">
        <v>1.4248844375962999</v>
      </c>
      <c r="AV2958">
        <v>1.42323970757984</v>
      </c>
      <c r="AW2958">
        <v>1.4248844375962999</v>
      </c>
      <c r="AX2958">
        <v>1.42323970757984</v>
      </c>
      <c r="AY2958">
        <v>1</v>
      </c>
      <c r="AZ2958" s="1">
        <v>41449</v>
      </c>
      <c r="BA2958" s="1">
        <v>41456</v>
      </c>
      <c r="BB2958">
        <v>30</v>
      </c>
      <c r="BC2958">
        <v>7</v>
      </c>
      <c r="BD2958">
        <v>1</v>
      </c>
      <c r="BE2958">
        <v>36.99</v>
      </c>
      <c r="BF2958">
        <v>36.99</v>
      </c>
      <c r="BG2958" t="s">
        <v>93</v>
      </c>
      <c r="BH2958" t="s">
        <v>93</v>
      </c>
      <c r="BI2958" t="s">
        <v>93</v>
      </c>
      <c r="BJ2958" t="s">
        <v>93</v>
      </c>
      <c r="BK2958" t="s">
        <v>93</v>
      </c>
      <c r="BL2958" t="s">
        <v>93</v>
      </c>
      <c r="BM2958" t="s">
        <v>93</v>
      </c>
      <c r="BN2958" t="s">
        <v>93</v>
      </c>
      <c r="BO2958" t="s">
        <v>93</v>
      </c>
      <c r="BP2958" t="s">
        <v>93</v>
      </c>
      <c r="BQ2958" t="s">
        <v>93</v>
      </c>
      <c r="BR2958" t="s">
        <v>93</v>
      </c>
      <c r="BS2958" t="s">
        <v>93</v>
      </c>
      <c r="BT2958" t="s">
        <v>93</v>
      </c>
      <c r="BU2958" t="s">
        <v>93</v>
      </c>
      <c r="BV2958" t="s">
        <v>93</v>
      </c>
      <c r="BW2958" t="s">
        <v>93</v>
      </c>
      <c r="BX2958" t="s">
        <v>93</v>
      </c>
      <c r="BY2958" t="s">
        <v>93</v>
      </c>
      <c r="BZ2958" t="s">
        <v>93</v>
      </c>
      <c r="CA2958" t="s">
        <v>93</v>
      </c>
      <c r="CB2958" t="s">
        <v>93</v>
      </c>
      <c r="CC2958" t="s">
        <v>93</v>
      </c>
      <c r="CD2958" t="s">
        <v>93</v>
      </c>
      <c r="CE2958" t="s">
        <v>93</v>
      </c>
      <c r="CF2958" t="s">
        <v>93</v>
      </c>
      <c r="CG2958" t="s">
        <v>93</v>
      </c>
      <c r="CH2958" t="s">
        <v>93</v>
      </c>
      <c r="CI2958" t="s">
        <v>93</v>
      </c>
      <c r="CJ2958" t="s">
        <v>93</v>
      </c>
      <c r="CK2958" t="s">
        <v>93</v>
      </c>
      <c r="CL2958" t="s">
        <v>93</v>
      </c>
      <c r="CM2958" t="s">
        <v>93</v>
      </c>
      <c r="CN2958">
        <v>14</v>
      </c>
      <c r="CO2958">
        <v>14</v>
      </c>
      <c r="CP2958">
        <v>0</v>
      </c>
      <c r="CQ2958">
        <v>1</v>
      </c>
    </row>
    <row r="2959" spans="1:95">
      <c r="A2959">
        <v>1130506</v>
      </c>
      <c r="B2959" t="s">
        <v>444</v>
      </c>
      <c r="C2959">
        <v>30</v>
      </c>
      <c r="D2959">
        <v>14107210</v>
      </c>
      <c r="E2959" s="1">
        <v>41449</v>
      </c>
      <c r="F2959" t="s">
        <v>445</v>
      </c>
      <c r="G2959">
        <v>36.99</v>
      </c>
      <c r="H2959">
        <v>0</v>
      </c>
      <c r="I2959">
        <v>0</v>
      </c>
      <c r="J2959">
        <v>0</v>
      </c>
      <c r="K2959">
        <v>36.99</v>
      </c>
      <c r="L2959" s="2" t="s">
        <v>446</v>
      </c>
      <c r="M2959" t="s">
        <v>96</v>
      </c>
      <c r="N2959" t="s">
        <v>97</v>
      </c>
      <c r="O2959" t="s">
        <v>97</v>
      </c>
      <c r="P2959" t="s">
        <v>447</v>
      </c>
      <c r="Q2959">
        <v>25.96</v>
      </c>
      <c r="R2959">
        <v>0</v>
      </c>
      <c r="S2959">
        <v>0</v>
      </c>
      <c r="T2959">
        <v>25.96</v>
      </c>
      <c r="U2959">
        <v>25.96</v>
      </c>
      <c r="V2959" t="s">
        <v>97</v>
      </c>
      <c r="W2959" t="s">
        <v>96</v>
      </c>
      <c r="X2959" t="s">
        <v>311</v>
      </c>
      <c r="Y2959" t="s">
        <v>226</v>
      </c>
      <c r="Z2959">
        <v>14107210</v>
      </c>
      <c r="AA2959" t="s">
        <v>448</v>
      </c>
      <c r="AB2959">
        <v>25.99</v>
      </c>
      <c r="AC2959">
        <v>0</v>
      </c>
      <c r="AD2959">
        <v>0</v>
      </c>
      <c r="AE2959">
        <v>0</v>
      </c>
      <c r="AF2959">
        <v>25.99</v>
      </c>
      <c r="AG2959" t="s">
        <v>97</v>
      </c>
      <c r="AH2959" t="s">
        <v>96</v>
      </c>
      <c r="AI2959" t="s">
        <v>97</v>
      </c>
      <c r="AJ2959" t="s">
        <v>97</v>
      </c>
      <c r="AK2959">
        <v>1</v>
      </c>
      <c r="AL2959">
        <v>1</v>
      </c>
      <c r="AM2959">
        <v>1</v>
      </c>
      <c r="AN2959">
        <v>272</v>
      </c>
      <c r="AO2959">
        <v>3</v>
      </c>
      <c r="AP2959">
        <v>3</v>
      </c>
      <c r="AQ2959">
        <v>11.03</v>
      </c>
      <c r="AR2959">
        <v>11</v>
      </c>
      <c r="AS2959">
        <v>11.03</v>
      </c>
      <c r="AT2959">
        <v>11</v>
      </c>
      <c r="AU2959">
        <v>1.4248844375962999</v>
      </c>
      <c r="AV2959">
        <v>1.42323970757984</v>
      </c>
      <c r="AW2959">
        <v>1.4248844375962999</v>
      </c>
      <c r="AX2959">
        <v>1.42323970757984</v>
      </c>
      <c r="AY2959">
        <v>1</v>
      </c>
      <c r="AZ2959" s="1">
        <v>41386</v>
      </c>
      <c r="BA2959" s="1">
        <v>41463</v>
      </c>
      <c r="BB2959">
        <v>39</v>
      </c>
      <c r="BC2959">
        <v>9</v>
      </c>
      <c r="BD2959">
        <v>1</v>
      </c>
      <c r="BE2959">
        <v>36.99</v>
      </c>
      <c r="BF2959">
        <v>36.99</v>
      </c>
      <c r="BG2959" t="s">
        <v>93</v>
      </c>
      <c r="BH2959" t="s">
        <v>93</v>
      </c>
      <c r="BI2959" t="s">
        <v>93</v>
      </c>
      <c r="BJ2959" t="s">
        <v>93</v>
      </c>
      <c r="BK2959" t="s">
        <v>93</v>
      </c>
      <c r="BL2959" t="s">
        <v>93</v>
      </c>
      <c r="BM2959" t="s">
        <v>93</v>
      </c>
      <c r="BN2959" t="s">
        <v>93</v>
      </c>
      <c r="BO2959" t="s">
        <v>93</v>
      </c>
      <c r="BP2959" t="s">
        <v>93</v>
      </c>
      <c r="BQ2959" t="s">
        <v>93</v>
      </c>
      <c r="BR2959" t="s">
        <v>93</v>
      </c>
      <c r="BS2959" t="s">
        <v>93</v>
      </c>
      <c r="BT2959" t="s">
        <v>93</v>
      </c>
      <c r="BU2959" t="s">
        <v>93</v>
      </c>
      <c r="BV2959" t="s">
        <v>93</v>
      </c>
      <c r="BW2959" t="s">
        <v>93</v>
      </c>
      <c r="BX2959" t="s">
        <v>93</v>
      </c>
      <c r="BY2959" t="s">
        <v>93</v>
      </c>
      <c r="BZ2959" t="s">
        <v>93</v>
      </c>
      <c r="CA2959" t="s">
        <v>93</v>
      </c>
      <c r="CB2959" t="s">
        <v>93</v>
      </c>
      <c r="CC2959" t="s">
        <v>93</v>
      </c>
      <c r="CD2959" t="s">
        <v>93</v>
      </c>
      <c r="CE2959" t="s">
        <v>93</v>
      </c>
      <c r="CF2959" t="s">
        <v>93</v>
      </c>
      <c r="CG2959" t="s">
        <v>93</v>
      </c>
      <c r="CH2959" t="s">
        <v>93</v>
      </c>
      <c r="CI2959" t="s">
        <v>93</v>
      </c>
      <c r="CJ2959" t="s">
        <v>93</v>
      </c>
      <c r="CK2959" t="s">
        <v>93</v>
      </c>
      <c r="CL2959" t="s">
        <v>93</v>
      </c>
      <c r="CM2959" t="s">
        <v>93</v>
      </c>
      <c r="CN2959">
        <v>13</v>
      </c>
      <c r="CO2959">
        <v>13</v>
      </c>
      <c r="CP2959">
        <v>0</v>
      </c>
      <c r="CQ2959">
        <v>1</v>
      </c>
    </row>
    <row r="2960" spans="1:95">
      <c r="A2960">
        <v>1130500</v>
      </c>
      <c r="B2960" t="s">
        <v>1459</v>
      </c>
      <c r="C2960">
        <v>31</v>
      </c>
      <c r="D2960">
        <v>14107199</v>
      </c>
      <c r="E2960" s="1">
        <v>41456</v>
      </c>
      <c r="F2960" t="s">
        <v>445</v>
      </c>
      <c r="G2960">
        <v>36.99</v>
      </c>
      <c r="H2960">
        <v>0</v>
      </c>
      <c r="I2960">
        <v>0</v>
      </c>
      <c r="J2960">
        <v>0</v>
      </c>
      <c r="K2960">
        <v>36.99</v>
      </c>
      <c r="L2960" s="2" t="s">
        <v>1460</v>
      </c>
      <c r="M2960" t="s">
        <v>96</v>
      </c>
      <c r="N2960" t="s">
        <v>97</v>
      </c>
      <c r="O2960" t="s">
        <v>97</v>
      </c>
      <c r="P2960" t="s">
        <v>1461</v>
      </c>
      <c r="Q2960">
        <v>25.96</v>
      </c>
      <c r="R2960">
        <v>0</v>
      </c>
      <c r="S2960">
        <v>0</v>
      </c>
      <c r="T2960">
        <v>25.96</v>
      </c>
      <c r="U2960">
        <v>25.96</v>
      </c>
      <c r="V2960" t="s">
        <v>97</v>
      </c>
      <c r="W2960" t="s">
        <v>96</v>
      </c>
      <c r="X2960" t="s">
        <v>311</v>
      </c>
      <c r="Y2960" t="s">
        <v>226</v>
      </c>
      <c r="Z2960">
        <v>14107199</v>
      </c>
      <c r="AA2960" t="s">
        <v>1462</v>
      </c>
      <c r="AB2960">
        <v>25.99</v>
      </c>
      <c r="AC2960">
        <v>0</v>
      </c>
      <c r="AD2960">
        <v>0</v>
      </c>
      <c r="AE2960">
        <v>0</v>
      </c>
      <c r="AF2960">
        <v>25.99</v>
      </c>
      <c r="AG2960" t="s">
        <v>97</v>
      </c>
      <c r="AH2960" t="s">
        <v>96</v>
      </c>
      <c r="AI2960" t="s">
        <v>97</v>
      </c>
      <c r="AJ2960" t="s">
        <v>97</v>
      </c>
      <c r="AK2960">
        <v>1</v>
      </c>
      <c r="AL2960">
        <v>1</v>
      </c>
      <c r="AM2960">
        <v>1</v>
      </c>
      <c r="AN2960">
        <v>263</v>
      </c>
      <c r="AO2960">
        <v>3</v>
      </c>
      <c r="AP2960">
        <v>3</v>
      </c>
      <c r="AQ2960">
        <v>11.03</v>
      </c>
      <c r="AR2960">
        <v>11</v>
      </c>
      <c r="AS2960">
        <v>11.03</v>
      </c>
      <c r="AT2960">
        <v>11</v>
      </c>
      <c r="AU2960">
        <v>1.4248844375962999</v>
      </c>
      <c r="AV2960">
        <v>1.42323970757984</v>
      </c>
      <c r="AW2960">
        <v>1.4248844375962999</v>
      </c>
      <c r="AX2960">
        <v>1.42323970757984</v>
      </c>
      <c r="AY2960">
        <v>1</v>
      </c>
      <c r="AZ2960" s="1">
        <v>41449</v>
      </c>
      <c r="BA2960" s="1">
        <v>41456</v>
      </c>
      <c r="BB2960">
        <v>30</v>
      </c>
      <c r="BC2960">
        <v>7</v>
      </c>
      <c r="BD2960">
        <v>1</v>
      </c>
      <c r="BE2960">
        <v>36.99</v>
      </c>
      <c r="BF2960">
        <v>36.99</v>
      </c>
      <c r="BG2960" t="s">
        <v>93</v>
      </c>
      <c r="BH2960" t="s">
        <v>93</v>
      </c>
      <c r="BI2960" t="s">
        <v>93</v>
      </c>
      <c r="BJ2960" t="s">
        <v>93</v>
      </c>
      <c r="BK2960" t="s">
        <v>93</v>
      </c>
      <c r="BL2960" t="s">
        <v>93</v>
      </c>
      <c r="BM2960" t="s">
        <v>93</v>
      </c>
      <c r="BN2960" t="s">
        <v>93</v>
      </c>
      <c r="BO2960" t="s">
        <v>93</v>
      </c>
      <c r="BP2960" t="s">
        <v>93</v>
      </c>
      <c r="BQ2960" t="s">
        <v>93</v>
      </c>
      <c r="BR2960" t="s">
        <v>93</v>
      </c>
      <c r="BS2960" t="s">
        <v>93</v>
      </c>
      <c r="BT2960" t="s">
        <v>93</v>
      </c>
      <c r="BU2960" t="s">
        <v>93</v>
      </c>
      <c r="BV2960" t="s">
        <v>93</v>
      </c>
      <c r="BW2960" t="s">
        <v>93</v>
      </c>
      <c r="BX2960" t="s">
        <v>93</v>
      </c>
      <c r="BY2960" t="s">
        <v>93</v>
      </c>
      <c r="BZ2960" t="s">
        <v>93</v>
      </c>
      <c r="CA2960" t="s">
        <v>93</v>
      </c>
      <c r="CB2960" t="s">
        <v>93</v>
      </c>
      <c r="CC2960" t="s">
        <v>93</v>
      </c>
      <c r="CD2960" t="s">
        <v>93</v>
      </c>
      <c r="CE2960" t="s">
        <v>93</v>
      </c>
      <c r="CF2960" t="s">
        <v>93</v>
      </c>
      <c r="CG2960" t="s">
        <v>93</v>
      </c>
      <c r="CH2960" t="s">
        <v>93</v>
      </c>
      <c r="CI2960" t="s">
        <v>93</v>
      </c>
      <c r="CJ2960" t="s">
        <v>93</v>
      </c>
      <c r="CK2960" t="s">
        <v>93</v>
      </c>
      <c r="CL2960" t="s">
        <v>93</v>
      </c>
      <c r="CM2960" t="s">
        <v>93</v>
      </c>
      <c r="CN2960">
        <v>14</v>
      </c>
      <c r="CO2960">
        <v>14</v>
      </c>
      <c r="CP2960">
        <v>0</v>
      </c>
      <c r="CQ2960">
        <v>1</v>
      </c>
    </row>
    <row r="2961" spans="1:95">
      <c r="A2961">
        <v>1130506</v>
      </c>
      <c r="B2961" t="s">
        <v>444</v>
      </c>
      <c r="C2961">
        <v>31</v>
      </c>
      <c r="D2961">
        <v>14107210</v>
      </c>
      <c r="E2961" s="1">
        <v>41456</v>
      </c>
      <c r="F2961" t="s">
        <v>445</v>
      </c>
      <c r="G2961">
        <v>36.99</v>
      </c>
      <c r="H2961">
        <v>0</v>
      </c>
      <c r="I2961">
        <v>0</v>
      </c>
      <c r="J2961">
        <v>0</v>
      </c>
      <c r="K2961">
        <v>36.99</v>
      </c>
      <c r="L2961" s="2" t="s">
        <v>446</v>
      </c>
      <c r="M2961" t="s">
        <v>96</v>
      </c>
      <c r="N2961" t="s">
        <v>97</v>
      </c>
      <c r="O2961" t="s">
        <v>97</v>
      </c>
      <c r="P2961" t="s">
        <v>447</v>
      </c>
      <c r="Q2961">
        <v>25.96</v>
      </c>
      <c r="R2961">
        <v>0</v>
      </c>
      <c r="S2961">
        <v>0</v>
      </c>
      <c r="T2961">
        <v>25.96</v>
      </c>
      <c r="U2961">
        <v>25.96</v>
      </c>
      <c r="V2961" t="s">
        <v>97</v>
      </c>
      <c r="W2961" t="s">
        <v>96</v>
      </c>
      <c r="X2961" t="s">
        <v>311</v>
      </c>
      <c r="Y2961" t="s">
        <v>226</v>
      </c>
      <c r="Z2961">
        <v>14107210</v>
      </c>
      <c r="AA2961" t="s">
        <v>448</v>
      </c>
      <c r="AB2961">
        <v>25.99</v>
      </c>
      <c r="AC2961">
        <v>0</v>
      </c>
      <c r="AD2961">
        <v>0</v>
      </c>
      <c r="AE2961">
        <v>0</v>
      </c>
      <c r="AF2961">
        <v>25.99</v>
      </c>
      <c r="AG2961" t="s">
        <v>97</v>
      </c>
      <c r="AH2961" t="s">
        <v>96</v>
      </c>
      <c r="AI2961" t="s">
        <v>97</v>
      </c>
      <c r="AJ2961" t="s">
        <v>97</v>
      </c>
      <c r="AK2961">
        <v>1</v>
      </c>
      <c r="AL2961">
        <v>1</v>
      </c>
      <c r="AM2961">
        <v>1</v>
      </c>
      <c r="AN2961">
        <v>272</v>
      </c>
      <c r="AO2961">
        <v>3</v>
      </c>
      <c r="AP2961">
        <v>3</v>
      </c>
      <c r="AQ2961">
        <v>11.03</v>
      </c>
      <c r="AR2961">
        <v>11</v>
      </c>
      <c r="AS2961">
        <v>11.03</v>
      </c>
      <c r="AT2961">
        <v>11</v>
      </c>
      <c r="AU2961">
        <v>1.4248844375962999</v>
      </c>
      <c r="AV2961">
        <v>1.42323970757984</v>
      </c>
      <c r="AW2961">
        <v>1.4248844375962999</v>
      </c>
      <c r="AX2961">
        <v>1.42323970757984</v>
      </c>
      <c r="AY2961">
        <v>1</v>
      </c>
      <c r="AZ2961" s="1">
        <v>41386</v>
      </c>
      <c r="BA2961" s="1">
        <v>41463</v>
      </c>
      <c r="BB2961">
        <v>39</v>
      </c>
      <c r="BC2961">
        <v>9</v>
      </c>
      <c r="BD2961">
        <v>1</v>
      </c>
      <c r="BE2961">
        <v>36.99</v>
      </c>
      <c r="BF2961">
        <v>36.99</v>
      </c>
      <c r="BG2961" t="s">
        <v>93</v>
      </c>
      <c r="BH2961" t="s">
        <v>93</v>
      </c>
      <c r="BI2961" t="s">
        <v>93</v>
      </c>
      <c r="BJ2961" t="s">
        <v>93</v>
      </c>
      <c r="BK2961" t="s">
        <v>93</v>
      </c>
      <c r="BL2961" t="s">
        <v>93</v>
      </c>
      <c r="BM2961" t="s">
        <v>93</v>
      </c>
      <c r="BN2961" t="s">
        <v>93</v>
      </c>
      <c r="BO2961" t="s">
        <v>93</v>
      </c>
      <c r="BP2961" t="s">
        <v>93</v>
      </c>
      <c r="BQ2961" t="s">
        <v>93</v>
      </c>
      <c r="BR2961" t="s">
        <v>93</v>
      </c>
      <c r="BS2961" t="s">
        <v>93</v>
      </c>
      <c r="BT2961" t="s">
        <v>93</v>
      </c>
      <c r="BU2961" t="s">
        <v>93</v>
      </c>
      <c r="BV2961" t="s">
        <v>93</v>
      </c>
      <c r="BW2961" t="s">
        <v>93</v>
      </c>
      <c r="BX2961" t="s">
        <v>93</v>
      </c>
      <c r="BY2961" t="s">
        <v>93</v>
      </c>
      <c r="BZ2961" t="s">
        <v>93</v>
      </c>
      <c r="CA2961" t="s">
        <v>93</v>
      </c>
      <c r="CB2961" t="s">
        <v>93</v>
      </c>
      <c r="CC2961" t="s">
        <v>93</v>
      </c>
      <c r="CD2961" t="s">
        <v>93</v>
      </c>
      <c r="CE2961" t="s">
        <v>93</v>
      </c>
      <c r="CF2961" t="s">
        <v>93</v>
      </c>
      <c r="CG2961" t="s">
        <v>93</v>
      </c>
      <c r="CH2961" t="s">
        <v>93</v>
      </c>
      <c r="CI2961" t="s">
        <v>93</v>
      </c>
      <c r="CJ2961" t="s">
        <v>93</v>
      </c>
      <c r="CK2961" t="s">
        <v>93</v>
      </c>
      <c r="CL2961" t="s">
        <v>93</v>
      </c>
      <c r="CM2961" t="s">
        <v>93</v>
      </c>
      <c r="CN2961">
        <v>13</v>
      </c>
      <c r="CO2961">
        <v>13</v>
      </c>
      <c r="CP2961">
        <v>0</v>
      </c>
      <c r="CQ2961">
        <v>1</v>
      </c>
    </row>
    <row r="2962" spans="1:95">
      <c r="A2962">
        <v>1130506</v>
      </c>
      <c r="B2962" t="s">
        <v>444</v>
      </c>
      <c r="C2962">
        <v>32</v>
      </c>
      <c r="D2962">
        <v>14107210</v>
      </c>
      <c r="E2962" s="1">
        <v>41463</v>
      </c>
      <c r="F2962" t="s">
        <v>445</v>
      </c>
      <c r="G2962">
        <v>36.99</v>
      </c>
      <c r="H2962">
        <v>0</v>
      </c>
      <c r="I2962">
        <v>0</v>
      </c>
      <c r="J2962">
        <v>0</v>
      </c>
      <c r="K2962">
        <v>36.99</v>
      </c>
      <c r="L2962" s="2" t="s">
        <v>446</v>
      </c>
      <c r="M2962" t="s">
        <v>96</v>
      </c>
      <c r="N2962" t="s">
        <v>97</v>
      </c>
      <c r="O2962" t="s">
        <v>97</v>
      </c>
      <c r="P2962" t="s">
        <v>447</v>
      </c>
      <c r="Q2962">
        <v>25.96</v>
      </c>
      <c r="R2962">
        <v>0</v>
      </c>
      <c r="S2962">
        <v>0</v>
      </c>
      <c r="T2962">
        <v>25.96</v>
      </c>
      <c r="U2962">
        <v>25.96</v>
      </c>
      <c r="V2962" t="s">
        <v>97</v>
      </c>
      <c r="W2962" t="s">
        <v>96</v>
      </c>
      <c r="X2962" t="s">
        <v>311</v>
      </c>
      <c r="Y2962" t="s">
        <v>226</v>
      </c>
      <c r="Z2962">
        <v>14107210</v>
      </c>
      <c r="AA2962" t="s">
        <v>448</v>
      </c>
      <c r="AB2962">
        <v>25.99</v>
      </c>
      <c r="AC2962">
        <v>0</v>
      </c>
      <c r="AD2962">
        <v>0</v>
      </c>
      <c r="AE2962">
        <v>0</v>
      </c>
      <c r="AF2962">
        <v>25.99</v>
      </c>
      <c r="AG2962" t="s">
        <v>97</v>
      </c>
      <c r="AH2962" t="s">
        <v>96</v>
      </c>
      <c r="AI2962" t="s">
        <v>97</v>
      </c>
      <c r="AJ2962" t="s">
        <v>97</v>
      </c>
      <c r="AK2962">
        <v>1</v>
      </c>
      <c r="AL2962">
        <v>1</v>
      </c>
      <c r="AM2962">
        <v>1</v>
      </c>
      <c r="AN2962">
        <v>272</v>
      </c>
      <c r="AO2962">
        <v>3</v>
      </c>
      <c r="AP2962">
        <v>3</v>
      </c>
      <c r="AQ2962">
        <v>11.03</v>
      </c>
      <c r="AR2962">
        <v>11</v>
      </c>
      <c r="AS2962">
        <v>11.03</v>
      </c>
      <c r="AT2962">
        <v>11</v>
      </c>
      <c r="AU2962">
        <v>1.4248844375962999</v>
      </c>
      <c r="AV2962">
        <v>1.42323970757984</v>
      </c>
      <c r="AW2962">
        <v>1.4248844375962999</v>
      </c>
      <c r="AX2962">
        <v>1.42323970757984</v>
      </c>
      <c r="AY2962">
        <v>1</v>
      </c>
      <c r="AZ2962" s="1">
        <v>41386</v>
      </c>
      <c r="BA2962" s="1">
        <v>41463</v>
      </c>
      <c r="BB2962">
        <v>39</v>
      </c>
      <c r="BC2962">
        <v>9</v>
      </c>
      <c r="BD2962">
        <v>1</v>
      </c>
      <c r="BE2962">
        <v>36.99</v>
      </c>
      <c r="BF2962">
        <v>36.99</v>
      </c>
      <c r="BG2962" t="s">
        <v>93</v>
      </c>
      <c r="BH2962" t="s">
        <v>93</v>
      </c>
      <c r="BI2962" t="s">
        <v>93</v>
      </c>
      <c r="BJ2962" t="s">
        <v>93</v>
      </c>
      <c r="BK2962" t="s">
        <v>93</v>
      </c>
      <c r="BL2962" t="s">
        <v>93</v>
      </c>
      <c r="BM2962" t="s">
        <v>93</v>
      </c>
      <c r="BN2962" t="s">
        <v>93</v>
      </c>
      <c r="BO2962" t="s">
        <v>93</v>
      </c>
      <c r="BP2962" t="s">
        <v>93</v>
      </c>
      <c r="BQ2962" t="s">
        <v>93</v>
      </c>
      <c r="BR2962" t="s">
        <v>93</v>
      </c>
      <c r="BS2962" t="s">
        <v>93</v>
      </c>
      <c r="BT2962" t="s">
        <v>93</v>
      </c>
      <c r="BU2962" t="s">
        <v>93</v>
      </c>
      <c r="BV2962" t="s">
        <v>93</v>
      </c>
      <c r="BW2962" t="s">
        <v>93</v>
      </c>
      <c r="BX2962" t="s">
        <v>93</v>
      </c>
      <c r="BY2962" t="s">
        <v>93</v>
      </c>
      <c r="BZ2962" t="s">
        <v>93</v>
      </c>
      <c r="CA2962" t="s">
        <v>93</v>
      </c>
      <c r="CB2962" t="s">
        <v>93</v>
      </c>
      <c r="CC2962" t="s">
        <v>93</v>
      </c>
      <c r="CD2962" t="s">
        <v>93</v>
      </c>
      <c r="CE2962" t="s">
        <v>93</v>
      </c>
      <c r="CF2962" t="s">
        <v>93</v>
      </c>
      <c r="CG2962" t="s">
        <v>93</v>
      </c>
      <c r="CH2962" t="s">
        <v>93</v>
      </c>
      <c r="CI2962" t="s">
        <v>93</v>
      </c>
      <c r="CJ2962" t="s">
        <v>93</v>
      </c>
      <c r="CK2962" t="s">
        <v>93</v>
      </c>
      <c r="CL2962" t="s">
        <v>93</v>
      </c>
      <c r="CM2962" t="s">
        <v>93</v>
      </c>
      <c r="CN2962">
        <v>13</v>
      </c>
      <c r="CO2962">
        <v>13</v>
      </c>
      <c r="CP2962">
        <v>0</v>
      </c>
      <c r="CQ2962">
        <v>1</v>
      </c>
    </row>
    <row r="2963" spans="1:95">
      <c r="A2963">
        <v>867198</v>
      </c>
      <c r="B2963" t="s">
        <v>1904</v>
      </c>
      <c r="C2963">
        <v>36</v>
      </c>
      <c r="D2963">
        <v>13561664</v>
      </c>
      <c r="E2963" s="1">
        <v>41491</v>
      </c>
      <c r="F2963" t="s">
        <v>1905</v>
      </c>
      <c r="G2963">
        <v>29.99</v>
      </c>
      <c r="H2963">
        <v>0</v>
      </c>
      <c r="I2963">
        <v>0</v>
      </c>
      <c r="J2963">
        <v>0</v>
      </c>
      <c r="K2963">
        <v>29.99</v>
      </c>
      <c r="L2963" t="s">
        <v>1906</v>
      </c>
      <c r="M2963" t="s">
        <v>96</v>
      </c>
      <c r="N2963" t="s">
        <v>97</v>
      </c>
      <c r="O2963" t="s">
        <v>97</v>
      </c>
      <c r="P2963" t="s">
        <v>1607</v>
      </c>
      <c r="Q2963">
        <v>22.51</v>
      </c>
      <c r="R2963">
        <v>5.69</v>
      </c>
      <c r="S2963">
        <v>0</v>
      </c>
      <c r="T2963">
        <v>22.51</v>
      </c>
      <c r="U2963">
        <v>22.51</v>
      </c>
      <c r="V2963" t="s">
        <v>97</v>
      </c>
      <c r="W2963" t="s">
        <v>96</v>
      </c>
      <c r="X2963" t="s">
        <v>315</v>
      </c>
      <c r="Y2963" t="s">
        <v>1907</v>
      </c>
      <c r="Z2963">
        <v>13561664</v>
      </c>
      <c r="AA2963" t="s">
        <v>1908</v>
      </c>
      <c r="AB2963">
        <v>22.69</v>
      </c>
      <c r="AC2963">
        <v>0</v>
      </c>
      <c r="AD2963">
        <v>0</v>
      </c>
      <c r="AE2963">
        <v>0</v>
      </c>
      <c r="AF2963">
        <v>22.69</v>
      </c>
      <c r="AG2963" s="2" t="s">
        <v>1909</v>
      </c>
      <c r="AH2963" t="s">
        <v>96</v>
      </c>
      <c r="AI2963" t="s">
        <v>97</v>
      </c>
      <c r="AJ2963" t="s">
        <v>97</v>
      </c>
      <c r="AK2963">
        <v>1</v>
      </c>
      <c r="AL2963">
        <v>1</v>
      </c>
      <c r="AM2963">
        <v>1</v>
      </c>
      <c r="AN2963">
        <v>251</v>
      </c>
      <c r="AO2963">
        <v>3</v>
      </c>
      <c r="AP2963">
        <v>271</v>
      </c>
      <c r="AQ2963">
        <v>7.48</v>
      </c>
      <c r="AR2963">
        <v>7.3</v>
      </c>
      <c r="AS2963">
        <v>7.48</v>
      </c>
      <c r="AT2963">
        <v>7.3</v>
      </c>
      <c r="AU2963">
        <v>1.33229675699689</v>
      </c>
      <c r="AV2963">
        <v>1.3217276333186401</v>
      </c>
      <c r="AW2963">
        <v>1.33229675699689</v>
      </c>
      <c r="AX2963">
        <v>1.3217276333186401</v>
      </c>
      <c r="AY2963">
        <v>1</v>
      </c>
      <c r="AZ2963" s="1">
        <v>41491</v>
      </c>
      <c r="BA2963" s="1">
        <v>41519</v>
      </c>
      <c r="BB2963">
        <v>24</v>
      </c>
      <c r="BC2963">
        <v>5</v>
      </c>
      <c r="BD2963">
        <v>1</v>
      </c>
      <c r="BE2963">
        <v>29.99</v>
      </c>
      <c r="BF2963">
        <v>29.99</v>
      </c>
      <c r="BG2963" t="s">
        <v>93</v>
      </c>
      <c r="BH2963" t="s">
        <v>93</v>
      </c>
      <c r="BI2963" t="s">
        <v>93</v>
      </c>
      <c r="BJ2963" t="s">
        <v>93</v>
      </c>
      <c r="BK2963" t="s">
        <v>93</v>
      </c>
      <c r="BL2963" t="s">
        <v>93</v>
      </c>
      <c r="BM2963" t="s">
        <v>93</v>
      </c>
      <c r="BN2963" t="s">
        <v>93</v>
      </c>
      <c r="BO2963" t="s">
        <v>93</v>
      </c>
      <c r="BP2963" t="s">
        <v>93</v>
      </c>
      <c r="BQ2963" t="s">
        <v>93</v>
      </c>
      <c r="BR2963" t="s">
        <v>93</v>
      </c>
      <c r="BS2963" t="s">
        <v>93</v>
      </c>
      <c r="BT2963" t="s">
        <v>93</v>
      </c>
      <c r="BU2963" t="s">
        <v>93</v>
      </c>
      <c r="BV2963" t="s">
        <v>93</v>
      </c>
      <c r="BW2963" t="s">
        <v>93</v>
      </c>
      <c r="BX2963" t="s">
        <v>93</v>
      </c>
      <c r="BY2963" t="s">
        <v>93</v>
      </c>
      <c r="BZ2963" t="s">
        <v>93</v>
      </c>
      <c r="CA2963" t="s">
        <v>93</v>
      </c>
      <c r="CB2963" t="s">
        <v>93</v>
      </c>
      <c r="CC2963" t="s">
        <v>93</v>
      </c>
      <c r="CD2963" t="s">
        <v>93</v>
      </c>
      <c r="CE2963" t="s">
        <v>93</v>
      </c>
      <c r="CF2963" t="s">
        <v>93</v>
      </c>
      <c r="CG2963" t="s">
        <v>93</v>
      </c>
      <c r="CH2963" t="s">
        <v>93</v>
      </c>
      <c r="CI2963" t="s">
        <v>93</v>
      </c>
      <c r="CJ2963" t="s">
        <v>93</v>
      </c>
      <c r="CK2963" t="s">
        <v>93</v>
      </c>
      <c r="CL2963" t="s">
        <v>93</v>
      </c>
      <c r="CM2963" t="s">
        <v>93</v>
      </c>
      <c r="CN2963">
        <v>31</v>
      </c>
      <c r="CO2963">
        <v>31</v>
      </c>
      <c r="CP2963">
        <v>0</v>
      </c>
      <c r="CQ2963">
        <v>4</v>
      </c>
    </row>
    <row r="2964" spans="1:95">
      <c r="A2964">
        <v>867198</v>
      </c>
      <c r="B2964" t="s">
        <v>1904</v>
      </c>
      <c r="C2964">
        <v>37</v>
      </c>
      <c r="D2964">
        <v>13561664</v>
      </c>
      <c r="E2964" s="1">
        <v>41498</v>
      </c>
      <c r="F2964" t="s">
        <v>1905</v>
      </c>
      <c r="G2964">
        <v>29.99</v>
      </c>
      <c r="H2964">
        <v>0</v>
      </c>
      <c r="I2964">
        <v>0</v>
      </c>
      <c r="J2964">
        <v>0</v>
      </c>
      <c r="K2964">
        <v>29.99</v>
      </c>
      <c r="L2964" t="s">
        <v>1906</v>
      </c>
      <c r="M2964" t="s">
        <v>96</v>
      </c>
      <c r="N2964" t="s">
        <v>97</v>
      </c>
      <c r="O2964" t="s">
        <v>97</v>
      </c>
      <c r="P2964" t="s">
        <v>1607</v>
      </c>
      <c r="Q2964">
        <v>22.51</v>
      </c>
      <c r="R2964">
        <v>5.69</v>
      </c>
      <c r="S2964">
        <v>0</v>
      </c>
      <c r="T2964">
        <v>22.51</v>
      </c>
      <c r="U2964">
        <v>22.51</v>
      </c>
      <c r="V2964" t="s">
        <v>97</v>
      </c>
      <c r="W2964" t="s">
        <v>96</v>
      </c>
      <c r="X2964" t="s">
        <v>315</v>
      </c>
      <c r="Y2964" t="s">
        <v>1907</v>
      </c>
      <c r="Z2964">
        <v>13561664</v>
      </c>
      <c r="AA2964" t="s">
        <v>1908</v>
      </c>
      <c r="AB2964">
        <v>22.69</v>
      </c>
      <c r="AC2964">
        <v>0</v>
      </c>
      <c r="AD2964">
        <v>0</v>
      </c>
      <c r="AE2964">
        <v>0</v>
      </c>
      <c r="AF2964">
        <v>22.69</v>
      </c>
      <c r="AG2964" s="2" t="s">
        <v>1909</v>
      </c>
      <c r="AH2964" t="s">
        <v>96</v>
      </c>
      <c r="AI2964" t="s">
        <v>97</v>
      </c>
      <c r="AJ2964" t="s">
        <v>97</v>
      </c>
      <c r="AK2964">
        <v>1</v>
      </c>
      <c r="AL2964">
        <v>1</v>
      </c>
      <c r="AM2964">
        <v>1</v>
      </c>
      <c r="AN2964">
        <v>251</v>
      </c>
      <c r="AO2964">
        <v>3</v>
      </c>
      <c r="AP2964">
        <v>271</v>
      </c>
      <c r="AQ2964">
        <v>7.48</v>
      </c>
      <c r="AR2964">
        <v>7.3</v>
      </c>
      <c r="AS2964">
        <v>7.48</v>
      </c>
      <c r="AT2964">
        <v>7.3</v>
      </c>
      <c r="AU2964">
        <v>1.33229675699689</v>
      </c>
      <c r="AV2964">
        <v>1.3217276333186401</v>
      </c>
      <c r="AW2964">
        <v>1.33229675699689</v>
      </c>
      <c r="AX2964">
        <v>1.3217276333186401</v>
      </c>
      <c r="AY2964">
        <v>1</v>
      </c>
      <c r="AZ2964" s="1">
        <v>41491</v>
      </c>
      <c r="BA2964" s="1">
        <v>41519</v>
      </c>
      <c r="BB2964">
        <v>24</v>
      </c>
      <c r="BC2964">
        <v>5</v>
      </c>
      <c r="BD2964">
        <v>1</v>
      </c>
      <c r="BE2964">
        <v>29.99</v>
      </c>
      <c r="BF2964">
        <v>29.99</v>
      </c>
      <c r="BG2964" t="s">
        <v>93</v>
      </c>
      <c r="BH2964" t="s">
        <v>93</v>
      </c>
      <c r="BI2964">
        <v>1</v>
      </c>
      <c r="BJ2964">
        <v>1</v>
      </c>
      <c r="BK2964">
        <v>3</v>
      </c>
      <c r="BL2964">
        <v>10</v>
      </c>
      <c r="BM2964">
        <v>18</v>
      </c>
      <c r="BN2964">
        <v>33</v>
      </c>
      <c r="BO2964">
        <v>4.3030303030303001</v>
      </c>
      <c r="BP2964">
        <v>1.6666666666666701</v>
      </c>
      <c r="BQ2964">
        <v>0</v>
      </c>
      <c r="BR2964">
        <v>28</v>
      </c>
      <c r="BS2964">
        <v>0.84848484848484895</v>
      </c>
      <c r="BT2964">
        <v>2</v>
      </c>
      <c r="BU2964">
        <v>6.0606060606060601E-2</v>
      </c>
      <c r="BV2964">
        <v>3.03030303030303E-2</v>
      </c>
      <c r="BW2964">
        <v>0.54545454545454497</v>
      </c>
      <c r="BX2964">
        <v>2.48484848484848</v>
      </c>
      <c r="BY2964">
        <v>82</v>
      </c>
      <c r="BZ2964">
        <v>2.60606060606061</v>
      </c>
      <c r="CA2964">
        <v>86</v>
      </c>
      <c r="CB2964">
        <v>-0.12121212121212099</v>
      </c>
      <c r="CC2964">
        <v>-4</v>
      </c>
      <c r="CD2964">
        <v>4</v>
      </c>
      <c r="CE2964">
        <v>6</v>
      </c>
      <c r="CF2964">
        <v>6</v>
      </c>
      <c r="CG2964">
        <v>15</v>
      </c>
      <c r="CH2964">
        <v>0</v>
      </c>
      <c r="CI2964">
        <v>0</v>
      </c>
      <c r="CJ2964">
        <v>0</v>
      </c>
      <c r="CK2964">
        <v>0</v>
      </c>
      <c r="CL2964">
        <v>0</v>
      </c>
      <c r="CM2964">
        <v>0</v>
      </c>
      <c r="CN2964">
        <v>31</v>
      </c>
      <c r="CO2964">
        <v>31</v>
      </c>
      <c r="CP2964">
        <v>0</v>
      </c>
      <c r="CQ2964">
        <v>4</v>
      </c>
    </row>
    <row r="2965" spans="1:95">
      <c r="A2965">
        <v>867198</v>
      </c>
      <c r="B2965" t="s">
        <v>93</v>
      </c>
      <c r="C2965">
        <v>38</v>
      </c>
      <c r="D2965">
        <v>13561664</v>
      </c>
      <c r="E2965" s="1">
        <v>41505</v>
      </c>
      <c r="F2965" t="s">
        <v>1905</v>
      </c>
      <c r="G2965">
        <v>29.99</v>
      </c>
      <c r="H2965">
        <v>0</v>
      </c>
      <c r="I2965">
        <v>0</v>
      </c>
      <c r="J2965">
        <v>0</v>
      </c>
      <c r="K2965">
        <v>29.99</v>
      </c>
      <c r="L2965" t="s">
        <v>1906</v>
      </c>
      <c r="M2965" t="s">
        <v>96</v>
      </c>
      <c r="N2965" t="s">
        <v>97</v>
      </c>
      <c r="O2965" t="s">
        <v>97</v>
      </c>
      <c r="P2965" t="s">
        <v>93</v>
      </c>
      <c r="Q2965" t="s">
        <v>93</v>
      </c>
      <c r="R2965" t="s">
        <v>93</v>
      </c>
      <c r="S2965" t="s">
        <v>93</v>
      </c>
      <c r="T2965" t="s">
        <v>93</v>
      </c>
      <c r="U2965" t="s">
        <v>93</v>
      </c>
      <c r="V2965" t="s">
        <v>93</v>
      </c>
      <c r="W2965" t="s">
        <v>93</v>
      </c>
      <c r="X2965" t="s">
        <v>93</v>
      </c>
      <c r="Y2965" t="s">
        <v>93</v>
      </c>
      <c r="Z2965">
        <v>13561664</v>
      </c>
      <c r="AA2965" t="s">
        <v>1908</v>
      </c>
      <c r="AB2965">
        <v>22.69</v>
      </c>
      <c r="AC2965">
        <v>0</v>
      </c>
      <c r="AD2965">
        <v>0</v>
      </c>
      <c r="AE2965">
        <v>0</v>
      </c>
      <c r="AF2965">
        <v>22.69</v>
      </c>
      <c r="AG2965" s="2" t="s">
        <v>1909</v>
      </c>
      <c r="AH2965" t="s">
        <v>96</v>
      </c>
      <c r="AI2965" t="s">
        <v>97</v>
      </c>
      <c r="AJ2965" t="s">
        <v>97</v>
      </c>
      <c r="AK2965">
        <v>1</v>
      </c>
      <c r="AL2965">
        <v>0</v>
      </c>
      <c r="AM2965">
        <v>1</v>
      </c>
      <c r="AN2965">
        <v>251</v>
      </c>
      <c r="AO2965">
        <v>2</v>
      </c>
      <c r="AP2965">
        <v>271</v>
      </c>
      <c r="AQ2965" t="s">
        <v>93</v>
      </c>
      <c r="AR2965">
        <v>7.3</v>
      </c>
      <c r="AS2965" t="s">
        <v>93</v>
      </c>
      <c r="AT2965">
        <v>7.3</v>
      </c>
      <c r="AU2965" t="s">
        <v>93</v>
      </c>
      <c r="AV2965">
        <v>1.3217276333186401</v>
      </c>
      <c r="AW2965" t="s">
        <v>93</v>
      </c>
      <c r="AX2965">
        <v>1.3217276333186401</v>
      </c>
      <c r="AY2965">
        <v>1</v>
      </c>
      <c r="AZ2965" s="1">
        <v>41491</v>
      </c>
      <c r="BA2965" s="1">
        <v>41519</v>
      </c>
      <c r="BB2965">
        <v>24</v>
      </c>
      <c r="BC2965">
        <v>5</v>
      </c>
      <c r="BD2965">
        <v>1</v>
      </c>
      <c r="BE2965">
        <v>29.99</v>
      </c>
      <c r="BF2965">
        <v>29.99</v>
      </c>
      <c r="BG2965" t="s">
        <v>93</v>
      </c>
      <c r="BH2965" t="s">
        <v>93</v>
      </c>
      <c r="BI2965" t="s">
        <v>93</v>
      </c>
      <c r="BJ2965" t="s">
        <v>93</v>
      </c>
      <c r="BK2965" t="s">
        <v>93</v>
      </c>
      <c r="BL2965" t="s">
        <v>93</v>
      </c>
      <c r="BM2965" t="s">
        <v>93</v>
      </c>
      <c r="BN2965" t="s">
        <v>93</v>
      </c>
      <c r="BO2965" t="s">
        <v>93</v>
      </c>
      <c r="BP2965" t="s">
        <v>93</v>
      </c>
      <c r="BQ2965" t="s">
        <v>93</v>
      </c>
      <c r="BR2965" t="s">
        <v>93</v>
      </c>
      <c r="BS2965" t="s">
        <v>93</v>
      </c>
      <c r="BT2965" t="s">
        <v>93</v>
      </c>
      <c r="BU2965" t="s">
        <v>93</v>
      </c>
      <c r="BV2965" t="s">
        <v>93</v>
      </c>
      <c r="BW2965" t="s">
        <v>93</v>
      </c>
      <c r="BX2965" t="s">
        <v>93</v>
      </c>
      <c r="BY2965" t="s">
        <v>93</v>
      </c>
      <c r="BZ2965" t="s">
        <v>93</v>
      </c>
      <c r="CA2965" t="s">
        <v>93</v>
      </c>
      <c r="CB2965" t="s">
        <v>93</v>
      </c>
      <c r="CC2965" t="s">
        <v>93</v>
      </c>
      <c r="CD2965" t="s">
        <v>93</v>
      </c>
      <c r="CE2965" t="s">
        <v>93</v>
      </c>
      <c r="CF2965" t="s">
        <v>93</v>
      </c>
      <c r="CG2965" t="s">
        <v>93</v>
      </c>
      <c r="CH2965" t="s">
        <v>93</v>
      </c>
      <c r="CI2965" t="s">
        <v>93</v>
      </c>
      <c r="CJ2965" t="s">
        <v>93</v>
      </c>
      <c r="CK2965" t="s">
        <v>93</v>
      </c>
      <c r="CL2965" t="s">
        <v>93</v>
      </c>
      <c r="CM2965" t="s">
        <v>93</v>
      </c>
      <c r="CN2965" t="s">
        <v>93</v>
      </c>
      <c r="CO2965" t="s">
        <v>93</v>
      </c>
      <c r="CP2965" t="s">
        <v>93</v>
      </c>
      <c r="CQ2965">
        <v>4</v>
      </c>
    </row>
    <row r="2966" spans="1:95">
      <c r="A2966">
        <v>867198</v>
      </c>
      <c r="B2966" t="s">
        <v>93</v>
      </c>
      <c r="C2966">
        <v>39</v>
      </c>
      <c r="D2966">
        <v>13561664</v>
      </c>
      <c r="E2966" s="1">
        <v>41512</v>
      </c>
      <c r="F2966" t="s">
        <v>1905</v>
      </c>
      <c r="G2966">
        <v>29.99</v>
      </c>
      <c r="H2966">
        <v>0</v>
      </c>
      <c r="I2966">
        <v>0</v>
      </c>
      <c r="J2966">
        <v>0</v>
      </c>
      <c r="K2966">
        <v>29.99</v>
      </c>
      <c r="L2966" t="s">
        <v>1996</v>
      </c>
      <c r="M2966" t="s">
        <v>96</v>
      </c>
      <c r="N2966" t="s">
        <v>97</v>
      </c>
      <c r="O2966" t="s">
        <v>97</v>
      </c>
      <c r="P2966" t="s">
        <v>93</v>
      </c>
      <c r="Q2966" t="s">
        <v>93</v>
      </c>
      <c r="R2966" t="s">
        <v>93</v>
      </c>
      <c r="S2966" t="s">
        <v>93</v>
      </c>
      <c r="T2966" t="s">
        <v>93</v>
      </c>
      <c r="U2966" t="s">
        <v>93</v>
      </c>
      <c r="V2966" t="s">
        <v>93</v>
      </c>
      <c r="W2966" t="s">
        <v>93</v>
      </c>
      <c r="X2966" t="s">
        <v>93</v>
      </c>
      <c r="Y2966" t="s">
        <v>93</v>
      </c>
      <c r="Z2966">
        <v>13561664</v>
      </c>
      <c r="AA2966" t="s">
        <v>1908</v>
      </c>
      <c r="AB2966">
        <v>23.59</v>
      </c>
      <c r="AC2966">
        <v>0</v>
      </c>
      <c r="AD2966">
        <v>0</v>
      </c>
      <c r="AE2966">
        <v>0</v>
      </c>
      <c r="AF2966">
        <v>23.59</v>
      </c>
      <c r="AG2966" s="2" t="s">
        <v>1909</v>
      </c>
      <c r="AH2966" t="s">
        <v>96</v>
      </c>
      <c r="AI2966" t="s">
        <v>97</v>
      </c>
      <c r="AJ2966" t="s">
        <v>97</v>
      </c>
      <c r="AK2966">
        <v>1</v>
      </c>
      <c r="AL2966">
        <v>0</v>
      </c>
      <c r="AM2966">
        <v>1</v>
      </c>
      <c r="AN2966">
        <v>134</v>
      </c>
      <c r="AO2966">
        <v>2</v>
      </c>
      <c r="AP2966">
        <v>271</v>
      </c>
      <c r="AQ2966" t="s">
        <v>93</v>
      </c>
      <c r="AR2966">
        <v>6.4</v>
      </c>
      <c r="AS2966" t="s">
        <v>93</v>
      </c>
      <c r="AT2966">
        <v>6.4</v>
      </c>
      <c r="AU2966" t="s">
        <v>93</v>
      </c>
      <c r="AV2966">
        <v>1.2713013988978401</v>
      </c>
      <c r="AW2966" t="s">
        <v>93</v>
      </c>
      <c r="AX2966">
        <v>1.2713013988978401</v>
      </c>
      <c r="AY2966">
        <v>1</v>
      </c>
      <c r="AZ2966" s="1">
        <v>41491</v>
      </c>
      <c r="BA2966" s="1">
        <v>41519</v>
      </c>
      <c r="BB2966">
        <v>24</v>
      </c>
      <c r="BC2966">
        <v>5</v>
      </c>
      <c r="BD2966">
        <v>1</v>
      </c>
      <c r="BE2966">
        <v>29.99</v>
      </c>
      <c r="BF2966">
        <v>29.99</v>
      </c>
      <c r="BG2966" t="s">
        <v>93</v>
      </c>
      <c r="BH2966" t="s">
        <v>93</v>
      </c>
      <c r="BI2966" t="s">
        <v>93</v>
      </c>
      <c r="BJ2966" t="s">
        <v>93</v>
      </c>
      <c r="BK2966" t="s">
        <v>93</v>
      </c>
      <c r="BL2966" t="s">
        <v>93</v>
      </c>
      <c r="BM2966" t="s">
        <v>93</v>
      </c>
      <c r="BN2966" t="s">
        <v>93</v>
      </c>
      <c r="BO2966" t="s">
        <v>93</v>
      </c>
      <c r="BP2966" t="s">
        <v>93</v>
      </c>
      <c r="BQ2966" t="s">
        <v>93</v>
      </c>
      <c r="BR2966" t="s">
        <v>93</v>
      </c>
      <c r="BS2966" t="s">
        <v>93</v>
      </c>
      <c r="BT2966" t="s">
        <v>93</v>
      </c>
      <c r="BU2966" t="s">
        <v>93</v>
      </c>
      <c r="BV2966" t="s">
        <v>93</v>
      </c>
      <c r="BW2966" t="s">
        <v>93</v>
      </c>
      <c r="BX2966" t="s">
        <v>93</v>
      </c>
      <c r="BY2966" t="s">
        <v>93</v>
      </c>
      <c r="BZ2966" t="s">
        <v>93</v>
      </c>
      <c r="CA2966" t="s">
        <v>93</v>
      </c>
      <c r="CB2966" t="s">
        <v>93</v>
      </c>
      <c r="CC2966" t="s">
        <v>93</v>
      </c>
      <c r="CD2966" t="s">
        <v>93</v>
      </c>
      <c r="CE2966" t="s">
        <v>93</v>
      </c>
      <c r="CF2966" t="s">
        <v>93</v>
      </c>
      <c r="CG2966" t="s">
        <v>93</v>
      </c>
      <c r="CH2966" t="s">
        <v>93</v>
      </c>
      <c r="CI2966" t="s">
        <v>93</v>
      </c>
      <c r="CJ2966" t="s">
        <v>93</v>
      </c>
      <c r="CK2966" t="s">
        <v>93</v>
      </c>
      <c r="CL2966" t="s">
        <v>93</v>
      </c>
      <c r="CM2966" t="s">
        <v>93</v>
      </c>
      <c r="CN2966" t="s">
        <v>93</v>
      </c>
      <c r="CO2966" t="s">
        <v>93</v>
      </c>
      <c r="CP2966" t="s">
        <v>93</v>
      </c>
      <c r="CQ2966">
        <v>4</v>
      </c>
    </row>
    <row r="2967" spans="1:95">
      <c r="A2967">
        <v>867198</v>
      </c>
      <c r="B2967" t="s">
        <v>93</v>
      </c>
      <c r="C2967">
        <v>40</v>
      </c>
      <c r="D2967">
        <v>13561664</v>
      </c>
      <c r="E2967" s="1">
        <v>41519</v>
      </c>
      <c r="F2967" t="s">
        <v>1905</v>
      </c>
      <c r="G2967">
        <v>29.99</v>
      </c>
      <c r="H2967">
        <v>0</v>
      </c>
      <c r="I2967">
        <v>0</v>
      </c>
      <c r="J2967">
        <v>0</v>
      </c>
      <c r="K2967">
        <v>29.99</v>
      </c>
      <c r="L2967" t="s">
        <v>1996</v>
      </c>
      <c r="M2967" t="s">
        <v>96</v>
      </c>
      <c r="N2967" t="s">
        <v>97</v>
      </c>
      <c r="O2967" t="s">
        <v>97</v>
      </c>
      <c r="P2967" t="s">
        <v>93</v>
      </c>
      <c r="Q2967" t="s">
        <v>93</v>
      </c>
      <c r="R2967" t="s">
        <v>93</v>
      </c>
      <c r="S2967" t="s">
        <v>93</v>
      </c>
      <c r="T2967" t="s">
        <v>93</v>
      </c>
      <c r="U2967" t="s">
        <v>93</v>
      </c>
      <c r="V2967" t="s">
        <v>93</v>
      </c>
      <c r="W2967" t="s">
        <v>93</v>
      </c>
      <c r="X2967" t="s">
        <v>93</v>
      </c>
      <c r="Y2967" t="s">
        <v>93</v>
      </c>
      <c r="Z2967">
        <v>13561664</v>
      </c>
      <c r="AA2967" t="s">
        <v>1908</v>
      </c>
      <c r="AB2967">
        <v>23.59</v>
      </c>
      <c r="AC2967">
        <v>0</v>
      </c>
      <c r="AD2967">
        <v>0</v>
      </c>
      <c r="AE2967">
        <v>0</v>
      </c>
      <c r="AF2967">
        <v>23.59</v>
      </c>
      <c r="AG2967" s="2" t="s">
        <v>1909</v>
      </c>
      <c r="AH2967" t="s">
        <v>96</v>
      </c>
      <c r="AI2967" t="s">
        <v>97</v>
      </c>
      <c r="AJ2967" t="s">
        <v>97</v>
      </c>
      <c r="AK2967">
        <v>1</v>
      </c>
      <c r="AL2967">
        <v>0</v>
      </c>
      <c r="AM2967">
        <v>1</v>
      </c>
      <c r="AN2967">
        <v>134</v>
      </c>
      <c r="AO2967">
        <v>2</v>
      </c>
      <c r="AP2967">
        <v>271</v>
      </c>
      <c r="AQ2967" t="s">
        <v>93</v>
      </c>
      <c r="AR2967">
        <v>6.4</v>
      </c>
      <c r="AS2967" t="s">
        <v>93</v>
      </c>
      <c r="AT2967">
        <v>6.4</v>
      </c>
      <c r="AU2967" t="s">
        <v>93</v>
      </c>
      <c r="AV2967">
        <v>1.2713013988978401</v>
      </c>
      <c r="AW2967" t="s">
        <v>93</v>
      </c>
      <c r="AX2967">
        <v>1.2713013988978401</v>
      </c>
      <c r="AY2967">
        <v>1</v>
      </c>
      <c r="AZ2967" s="1">
        <v>41491</v>
      </c>
      <c r="BA2967" s="1">
        <v>41519</v>
      </c>
      <c r="BB2967">
        <v>24</v>
      </c>
      <c r="BC2967">
        <v>5</v>
      </c>
      <c r="BD2967">
        <v>1</v>
      </c>
      <c r="BE2967">
        <v>29.99</v>
      </c>
      <c r="BF2967">
        <v>29.99</v>
      </c>
      <c r="BG2967" t="s">
        <v>93</v>
      </c>
      <c r="BH2967" t="s">
        <v>93</v>
      </c>
      <c r="BI2967" t="s">
        <v>93</v>
      </c>
      <c r="BJ2967" t="s">
        <v>93</v>
      </c>
      <c r="BK2967" t="s">
        <v>93</v>
      </c>
      <c r="BL2967" t="s">
        <v>93</v>
      </c>
      <c r="BM2967" t="s">
        <v>93</v>
      </c>
      <c r="BN2967" t="s">
        <v>93</v>
      </c>
      <c r="BO2967" t="s">
        <v>93</v>
      </c>
      <c r="BP2967" t="s">
        <v>93</v>
      </c>
      <c r="BQ2967" t="s">
        <v>93</v>
      </c>
      <c r="BR2967" t="s">
        <v>93</v>
      </c>
      <c r="BS2967" t="s">
        <v>93</v>
      </c>
      <c r="BT2967" t="s">
        <v>93</v>
      </c>
      <c r="BU2967" t="s">
        <v>93</v>
      </c>
      <c r="BV2967" t="s">
        <v>93</v>
      </c>
      <c r="BW2967" t="s">
        <v>93</v>
      </c>
      <c r="BX2967" t="s">
        <v>93</v>
      </c>
      <c r="BY2967" t="s">
        <v>93</v>
      </c>
      <c r="BZ2967" t="s">
        <v>93</v>
      </c>
      <c r="CA2967" t="s">
        <v>93</v>
      </c>
      <c r="CB2967" t="s">
        <v>93</v>
      </c>
      <c r="CC2967" t="s">
        <v>93</v>
      </c>
      <c r="CD2967" t="s">
        <v>93</v>
      </c>
      <c r="CE2967" t="s">
        <v>93</v>
      </c>
      <c r="CF2967" t="s">
        <v>93</v>
      </c>
      <c r="CG2967" t="s">
        <v>93</v>
      </c>
      <c r="CH2967" t="s">
        <v>93</v>
      </c>
      <c r="CI2967" t="s">
        <v>93</v>
      </c>
      <c r="CJ2967" t="s">
        <v>93</v>
      </c>
      <c r="CK2967" t="s">
        <v>93</v>
      </c>
      <c r="CL2967" t="s">
        <v>93</v>
      </c>
      <c r="CM2967" t="s">
        <v>93</v>
      </c>
      <c r="CN2967" t="s">
        <v>93</v>
      </c>
      <c r="CO2967" t="s">
        <v>93</v>
      </c>
      <c r="CP2967" t="s">
        <v>93</v>
      </c>
      <c r="CQ2967">
        <v>4</v>
      </c>
    </row>
    <row r="2968" spans="1:95">
      <c r="A2968">
        <v>867107</v>
      </c>
      <c r="B2968" t="s">
        <v>1562</v>
      </c>
      <c r="C2968">
        <v>30</v>
      </c>
      <c r="D2968">
        <v>14107205</v>
      </c>
      <c r="E2968" s="1">
        <v>41449</v>
      </c>
      <c r="F2968" t="s">
        <v>1563</v>
      </c>
      <c r="G2968">
        <v>39.99</v>
      </c>
      <c r="H2968">
        <v>0</v>
      </c>
      <c r="I2968">
        <v>0</v>
      </c>
      <c r="J2968">
        <v>0</v>
      </c>
      <c r="K2968">
        <v>39.99</v>
      </c>
      <c r="L2968" s="2" t="s">
        <v>1564</v>
      </c>
      <c r="M2968" t="s">
        <v>96</v>
      </c>
      <c r="N2968" t="s">
        <v>97</v>
      </c>
      <c r="O2968" t="s">
        <v>97</v>
      </c>
      <c r="P2968" t="s">
        <v>1565</v>
      </c>
      <c r="Q2968">
        <v>33.159999999999997</v>
      </c>
      <c r="R2968">
        <v>0</v>
      </c>
      <c r="S2968">
        <v>0</v>
      </c>
      <c r="T2968">
        <v>33.159999999999997</v>
      </c>
      <c r="U2968">
        <v>33.159999999999997</v>
      </c>
      <c r="V2968" t="s">
        <v>97</v>
      </c>
      <c r="W2968" t="s">
        <v>96</v>
      </c>
      <c r="X2968" t="s">
        <v>311</v>
      </c>
      <c r="Y2968" t="s">
        <v>222</v>
      </c>
      <c r="Z2968">
        <v>14107205</v>
      </c>
      <c r="AA2968" t="s">
        <v>1566</v>
      </c>
      <c r="AB2968">
        <v>33.19</v>
      </c>
      <c r="AC2968">
        <v>0</v>
      </c>
      <c r="AD2968">
        <v>0</v>
      </c>
      <c r="AE2968">
        <v>0</v>
      </c>
      <c r="AF2968">
        <v>33.19</v>
      </c>
      <c r="AG2968" t="s">
        <v>97</v>
      </c>
      <c r="AH2968" t="s">
        <v>96</v>
      </c>
      <c r="AI2968" t="s">
        <v>97</v>
      </c>
      <c r="AJ2968" t="s">
        <v>97</v>
      </c>
      <c r="AK2968">
        <v>1</v>
      </c>
      <c r="AL2968">
        <v>1</v>
      </c>
      <c r="AM2968">
        <v>1</v>
      </c>
      <c r="AN2968">
        <v>293</v>
      </c>
      <c r="AO2968">
        <v>3</v>
      </c>
      <c r="AP2968">
        <v>3</v>
      </c>
      <c r="AQ2968">
        <v>6.8300000000000098</v>
      </c>
      <c r="AR2968">
        <v>6.8</v>
      </c>
      <c r="AS2968">
        <v>6.8300000000000098</v>
      </c>
      <c r="AT2968">
        <v>6.8</v>
      </c>
      <c r="AU2968">
        <v>1.20597104945718</v>
      </c>
      <c r="AV2968">
        <v>1.20488098824947</v>
      </c>
      <c r="AW2968">
        <v>1.20597104945718</v>
      </c>
      <c r="AX2968">
        <v>1.20488098824947</v>
      </c>
      <c r="AY2968">
        <v>1</v>
      </c>
      <c r="AZ2968" s="1">
        <v>41449</v>
      </c>
      <c r="BA2968" s="1">
        <v>41463</v>
      </c>
      <c r="BB2968">
        <v>30</v>
      </c>
      <c r="BC2968">
        <v>7</v>
      </c>
      <c r="BD2968">
        <v>1</v>
      </c>
      <c r="BE2968">
        <v>39.99</v>
      </c>
      <c r="BF2968">
        <v>39.99</v>
      </c>
      <c r="BG2968" t="s">
        <v>93</v>
      </c>
      <c r="BH2968" t="s">
        <v>93</v>
      </c>
      <c r="BI2968" t="s">
        <v>93</v>
      </c>
      <c r="BJ2968" t="s">
        <v>93</v>
      </c>
      <c r="BK2968" t="s">
        <v>93</v>
      </c>
      <c r="BL2968" t="s">
        <v>93</v>
      </c>
      <c r="BM2968" t="s">
        <v>93</v>
      </c>
      <c r="BN2968" t="s">
        <v>93</v>
      </c>
      <c r="BO2968" t="s">
        <v>93</v>
      </c>
      <c r="BP2968" t="s">
        <v>93</v>
      </c>
      <c r="BQ2968" t="s">
        <v>93</v>
      </c>
      <c r="BR2968" t="s">
        <v>93</v>
      </c>
      <c r="BS2968" t="s">
        <v>93</v>
      </c>
      <c r="BT2968" t="s">
        <v>93</v>
      </c>
      <c r="BU2968" t="s">
        <v>93</v>
      </c>
      <c r="BV2968" t="s">
        <v>93</v>
      </c>
      <c r="BW2968" t="s">
        <v>93</v>
      </c>
      <c r="BX2968" t="s">
        <v>93</v>
      </c>
      <c r="BY2968" t="s">
        <v>93</v>
      </c>
      <c r="BZ2968" t="s">
        <v>93</v>
      </c>
      <c r="CA2968" t="s">
        <v>93</v>
      </c>
      <c r="CB2968" t="s">
        <v>93</v>
      </c>
      <c r="CC2968" t="s">
        <v>93</v>
      </c>
      <c r="CD2968" t="s">
        <v>93</v>
      </c>
      <c r="CE2968" t="s">
        <v>93</v>
      </c>
      <c r="CF2968" t="s">
        <v>93</v>
      </c>
      <c r="CG2968" t="s">
        <v>93</v>
      </c>
      <c r="CH2968" t="s">
        <v>93</v>
      </c>
      <c r="CI2968" t="s">
        <v>93</v>
      </c>
      <c r="CJ2968" t="s">
        <v>93</v>
      </c>
      <c r="CK2968" t="s">
        <v>93</v>
      </c>
      <c r="CL2968" t="s">
        <v>93</v>
      </c>
      <c r="CM2968" t="s">
        <v>93</v>
      </c>
      <c r="CN2968">
        <v>2</v>
      </c>
      <c r="CO2968">
        <v>2</v>
      </c>
      <c r="CP2968">
        <v>0</v>
      </c>
      <c r="CQ2968">
        <v>2</v>
      </c>
    </row>
    <row r="2969" spans="1:95">
      <c r="A2969">
        <v>867107</v>
      </c>
      <c r="B2969" t="s">
        <v>1562</v>
      </c>
      <c r="C2969">
        <v>31</v>
      </c>
      <c r="D2969">
        <v>14107205</v>
      </c>
      <c r="E2969" s="1">
        <v>41456</v>
      </c>
      <c r="F2969" t="s">
        <v>1563</v>
      </c>
      <c r="G2969">
        <v>39.99</v>
      </c>
      <c r="H2969">
        <v>0</v>
      </c>
      <c r="I2969">
        <v>0</v>
      </c>
      <c r="J2969">
        <v>0</v>
      </c>
      <c r="K2969">
        <v>39.99</v>
      </c>
      <c r="L2969" s="2" t="s">
        <v>1564</v>
      </c>
      <c r="M2969" t="s">
        <v>96</v>
      </c>
      <c r="N2969" t="s">
        <v>97</v>
      </c>
      <c r="O2969" t="s">
        <v>97</v>
      </c>
      <c r="P2969" t="s">
        <v>1565</v>
      </c>
      <c r="Q2969">
        <v>33.159999999999997</v>
      </c>
      <c r="R2969">
        <v>0</v>
      </c>
      <c r="S2969">
        <v>0</v>
      </c>
      <c r="T2969">
        <v>33.159999999999997</v>
      </c>
      <c r="U2969">
        <v>33.159999999999997</v>
      </c>
      <c r="V2969" t="s">
        <v>97</v>
      </c>
      <c r="W2969" t="s">
        <v>96</v>
      </c>
      <c r="X2969" t="s">
        <v>311</v>
      </c>
      <c r="Y2969" t="s">
        <v>222</v>
      </c>
      <c r="Z2969">
        <v>14107205</v>
      </c>
      <c r="AA2969" t="s">
        <v>1566</v>
      </c>
      <c r="AB2969">
        <v>33.19</v>
      </c>
      <c r="AC2969">
        <v>0</v>
      </c>
      <c r="AD2969">
        <v>0</v>
      </c>
      <c r="AE2969">
        <v>0</v>
      </c>
      <c r="AF2969">
        <v>33.19</v>
      </c>
      <c r="AG2969" t="s">
        <v>97</v>
      </c>
      <c r="AH2969" t="s">
        <v>96</v>
      </c>
      <c r="AI2969" t="s">
        <v>97</v>
      </c>
      <c r="AJ2969" t="s">
        <v>97</v>
      </c>
      <c r="AK2969">
        <v>1</v>
      </c>
      <c r="AL2969">
        <v>1</v>
      </c>
      <c r="AM2969">
        <v>1</v>
      </c>
      <c r="AN2969">
        <v>293</v>
      </c>
      <c r="AO2969">
        <v>3</v>
      </c>
      <c r="AP2969">
        <v>3</v>
      </c>
      <c r="AQ2969">
        <v>6.8300000000000098</v>
      </c>
      <c r="AR2969">
        <v>6.8</v>
      </c>
      <c r="AS2969">
        <v>6.8300000000000098</v>
      </c>
      <c r="AT2969">
        <v>6.8</v>
      </c>
      <c r="AU2969">
        <v>1.20597104945718</v>
      </c>
      <c r="AV2969">
        <v>1.20488098824947</v>
      </c>
      <c r="AW2969">
        <v>1.20597104945718</v>
      </c>
      <c r="AX2969">
        <v>1.20488098824947</v>
      </c>
      <c r="AY2969">
        <v>1</v>
      </c>
      <c r="AZ2969" s="1">
        <v>41449</v>
      </c>
      <c r="BA2969" s="1">
        <v>41463</v>
      </c>
      <c r="BB2969">
        <v>30</v>
      </c>
      <c r="BC2969">
        <v>7</v>
      </c>
      <c r="BD2969">
        <v>1</v>
      </c>
      <c r="BE2969">
        <v>39.99</v>
      </c>
      <c r="BF2969">
        <v>39.99</v>
      </c>
      <c r="BG2969" t="s">
        <v>93</v>
      </c>
      <c r="BH2969" t="s">
        <v>93</v>
      </c>
      <c r="BI2969" t="s">
        <v>93</v>
      </c>
      <c r="BJ2969" t="s">
        <v>93</v>
      </c>
      <c r="BK2969" t="s">
        <v>93</v>
      </c>
      <c r="BL2969" t="s">
        <v>93</v>
      </c>
      <c r="BM2969" t="s">
        <v>93</v>
      </c>
      <c r="BN2969" t="s">
        <v>93</v>
      </c>
      <c r="BO2969" t="s">
        <v>93</v>
      </c>
      <c r="BP2969" t="s">
        <v>93</v>
      </c>
      <c r="BQ2969" t="s">
        <v>93</v>
      </c>
      <c r="BR2969" t="s">
        <v>93</v>
      </c>
      <c r="BS2969" t="s">
        <v>93</v>
      </c>
      <c r="BT2969" t="s">
        <v>93</v>
      </c>
      <c r="BU2969" t="s">
        <v>93</v>
      </c>
      <c r="BV2969" t="s">
        <v>93</v>
      </c>
      <c r="BW2969" t="s">
        <v>93</v>
      </c>
      <c r="BX2969" t="s">
        <v>93</v>
      </c>
      <c r="BY2969" t="s">
        <v>93</v>
      </c>
      <c r="BZ2969" t="s">
        <v>93</v>
      </c>
      <c r="CA2969" t="s">
        <v>93</v>
      </c>
      <c r="CB2969" t="s">
        <v>93</v>
      </c>
      <c r="CC2969" t="s">
        <v>93</v>
      </c>
      <c r="CD2969" t="s">
        <v>93</v>
      </c>
      <c r="CE2969" t="s">
        <v>93</v>
      </c>
      <c r="CF2969" t="s">
        <v>93</v>
      </c>
      <c r="CG2969" t="s">
        <v>93</v>
      </c>
      <c r="CH2969" t="s">
        <v>93</v>
      </c>
      <c r="CI2969" t="s">
        <v>93</v>
      </c>
      <c r="CJ2969" t="s">
        <v>93</v>
      </c>
      <c r="CK2969" t="s">
        <v>93</v>
      </c>
      <c r="CL2969" t="s">
        <v>93</v>
      </c>
      <c r="CM2969" t="s">
        <v>93</v>
      </c>
      <c r="CN2969">
        <v>2</v>
      </c>
      <c r="CO2969">
        <v>2</v>
      </c>
      <c r="CP2969">
        <v>0</v>
      </c>
      <c r="CQ2969">
        <v>2</v>
      </c>
    </row>
    <row r="2970" spans="1:95">
      <c r="A2970">
        <v>867107</v>
      </c>
      <c r="B2970" t="s">
        <v>1562</v>
      </c>
      <c r="C2970">
        <v>32</v>
      </c>
      <c r="D2970">
        <v>14107205</v>
      </c>
      <c r="E2970" s="1">
        <v>41463</v>
      </c>
      <c r="F2970" t="s">
        <v>1563</v>
      </c>
      <c r="G2970">
        <v>39.99</v>
      </c>
      <c r="H2970">
        <v>0</v>
      </c>
      <c r="I2970">
        <v>0</v>
      </c>
      <c r="J2970">
        <v>0</v>
      </c>
      <c r="K2970">
        <v>39.99</v>
      </c>
      <c r="L2970" s="2" t="s">
        <v>1564</v>
      </c>
      <c r="M2970" t="s">
        <v>96</v>
      </c>
      <c r="N2970" t="s">
        <v>97</v>
      </c>
      <c r="O2970" t="s">
        <v>97</v>
      </c>
      <c r="P2970" t="s">
        <v>1565</v>
      </c>
      <c r="Q2970">
        <v>33.159999999999997</v>
      </c>
      <c r="R2970">
        <v>0</v>
      </c>
      <c r="S2970">
        <v>0</v>
      </c>
      <c r="T2970">
        <v>33.159999999999997</v>
      </c>
      <c r="U2970">
        <v>33.159999999999997</v>
      </c>
      <c r="V2970" t="s">
        <v>97</v>
      </c>
      <c r="W2970" t="s">
        <v>96</v>
      </c>
      <c r="X2970" t="s">
        <v>311</v>
      </c>
      <c r="Y2970" t="s">
        <v>222</v>
      </c>
      <c r="Z2970">
        <v>14107205</v>
      </c>
      <c r="AA2970" t="s">
        <v>1566</v>
      </c>
      <c r="AB2970">
        <v>33.19</v>
      </c>
      <c r="AC2970">
        <v>0</v>
      </c>
      <c r="AD2970">
        <v>0</v>
      </c>
      <c r="AE2970">
        <v>0</v>
      </c>
      <c r="AF2970">
        <v>33.19</v>
      </c>
      <c r="AG2970" t="s">
        <v>97</v>
      </c>
      <c r="AH2970" t="s">
        <v>96</v>
      </c>
      <c r="AI2970" t="s">
        <v>97</v>
      </c>
      <c r="AJ2970" t="s">
        <v>97</v>
      </c>
      <c r="AK2970">
        <v>1</v>
      </c>
      <c r="AL2970">
        <v>1</v>
      </c>
      <c r="AM2970">
        <v>1</v>
      </c>
      <c r="AN2970">
        <v>293</v>
      </c>
      <c r="AO2970">
        <v>3</v>
      </c>
      <c r="AP2970">
        <v>3</v>
      </c>
      <c r="AQ2970">
        <v>6.8300000000000098</v>
      </c>
      <c r="AR2970">
        <v>6.8</v>
      </c>
      <c r="AS2970">
        <v>6.8300000000000098</v>
      </c>
      <c r="AT2970">
        <v>6.8</v>
      </c>
      <c r="AU2970">
        <v>1.20597104945718</v>
      </c>
      <c r="AV2970">
        <v>1.20488098824947</v>
      </c>
      <c r="AW2970">
        <v>1.20597104945718</v>
      </c>
      <c r="AX2970">
        <v>1.20488098824947</v>
      </c>
      <c r="AY2970">
        <v>1</v>
      </c>
      <c r="AZ2970" s="1">
        <v>41449</v>
      </c>
      <c r="BA2970" s="1">
        <v>41463</v>
      </c>
      <c r="BB2970">
        <v>30</v>
      </c>
      <c r="BC2970">
        <v>7</v>
      </c>
      <c r="BD2970">
        <v>1</v>
      </c>
      <c r="BE2970">
        <v>39.99</v>
      </c>
      <c r="BF2970">
        <v>39.99</v>
      </c>
      <c r="BG2970" t="s">
        <v>93</v>
      </c>
      <c r="BH2970" t="s">
        <v>93</v>
      </c>
      <c r="BI2970" t="s">
        <v>93</v>
      </c>
      <c r="BJ2970" t="s">
        <v>93</v>
      </c>
      <c r="BK2970" t="s">
        <v>93</v>
      </c>
      <c r="BL2970" t="s">
        <v>93</v>
      </c>
      <c r="BM2970" t="s">
        <v>93</v>
      </c>
      <c r="BN2970" t="s">
        <v>93</v>
      </c>
      <c r="BO2970" t="s">
        <v>93</v>
      </c>
      <c r="BP2970" t="s">
        <v>93</v>
      </c>
      <c r="BQ2970" t="s">
        <v>93</v>
      </c>
      <c r="BR2970" t="s">
        <v>93</v>
      </c>
      <c r="BS2970" t="s">
        <v>93</v>
      </c>
      <c r="BT2970" t="s">
        <v>93</v>
      </c>
      <c r="BU2970" t="s">
        <v>93</v>
      </c>
      <c r="BV2970" t="s">
        <v>93</v>
      </c>
      <c r="BW2970" t="s">
        <v>93</v>
      </c>
      <c r="BX2970" t="s">
        <v>93</v>
      </c>
      <c r="BY2970" t="s">
        <v>93</v>
      </c>
      <c r="BZ2970" t="s">
        <v>93</v>
      </c>
      <c r="CA2970" t="s">
        <v>93</v>
      </c>
      <c r="CB2970" t="s">
        <v>93</v>
      </c>
      <c r="CC2970" t="s">
        <v>93</v>
      </c>
      <c r="CD2970" t="s">
        <v>93</v>
      </c>
      <c r="CE2970" t="s">
        <v>93</v>
      </c>
      <c r="CF2970" t="s">
        <v>93</v>
      </c>
      <c r="CG2970" t="s">
        <v>93</v>
      </c>
      <c r="CH2970" t="s">
        <v>93</v>
      </c>
      <c r="CI2970" t="s">
        <v>93</v>
      </c>
      <c r="CJ2970" t="s">
        <v>93</v>
      </c>
      <c r="CK2970" t="s">
        <v>93</v>
      </c>
      <c r="CL2970" t="s">
        <v>93</v>
      </c>
      <c r="CM2970" t="s">
        <v>93</v>
      </c>
      <c r="CN2970">
        <v>2</v>
      </c>
      <c r="CO2970">
        <v>2</v>
      </c>
      <c r="CP2970">
        <v>0</v>
      </c>
      <c r="CQ2970">
        <v>2</v>
      </c>
    </row>
    <row r="2971" spans="1:95">
      <c r="A2971">
        <v>867055</v>
      </c>
      <c r="B2971" t="s">
        <v>925</v>
      </c>
      <c r="C2971">
        <v>21</v>
      </c>
      <c r="D2971">
        <v>14107325</v>
      </c>
      <c r="E2971" s="1">
        <v>41386</v>
      </c>
      <c r="F2971" t="s">
        <v>926</v>
      </c>
      <c r="G2971">
        <v>39.99</v>
      </c>
      <c r="H2971">
        <v>0</v>
      </c>
      <c r="I2971">
        <v>0</v>
      </c>
      <c r="J2971">
        <v>0</v>
      </c>
      <c r="K2971">
        <v>39.99</v>
      </c>
      <c r="L2971" s="2" t="s">
        <v>927</v>
      </c>
      <c r="M2971" t="s">
        <v>96</v>
      </c>
      <c r="N2971" t="s">
        <v>97</v>
      </c>
      <c r="O2971" t="s">
        <v>97</v>
      </c>
      <c r="P2971" t="s">
        <v>928</v>
      </c>
      <c r="Q2971">
        <v>29.99</v>
      </c>
      <c r="R2971">
        <v>0</v>
      </c>
      <c r="S2971">
        <v>0</v>
      </c>
      <c r="T2971">
        <v>29.99</v>
      </c>
      <c r="U2971">
        <v>29.99</v>
      </c>
      <c r="V2971" t="s">
        <v>97</v>
      </c>
      <c r="W2971" t="s">
        <v>96</v>
      </c>
      <c r="X2971" t="s">
        <v>311</v>
      </c>
      <c r="Y2971" t="s">
        <v>929</v>
      </c>
      <c r="Z2971">
        <v>14107325</v>
      </c>
      <c r="AA2971" t="s">
        <v>930</v>
      </c>
      <c r="AB2971">
        <v>29.99</v>
      </c>
      <c r="AC2971">
        <v>0</v>
      </c>
      <c r="AD2971">
        <v>0</v>
      </c>
      <c r="AE2971">
        <v>0</v>
      </c>
      <c r="AF2971">
        <v>29.99</v>
      </c>
      <c r="AG2971" t="s">
        <v>97</v>
      </c>
      <c r="AH2971" t="s">
        <v>96</v>
      </c>
      <c r="AI2971" t="s">
        <v>97</v>
      </c>
      <c r="AJ2971" t="s">
        <v>97</v>
      </c>
      <c r="AK2971">
        <v>1</v>
      </c>
      <c r="AL2971">
        <v>1</v>
      </c>
      <c r="AM2971">
        <v>1</v>
      </c>
      <c r="AN2971">
        <v>272</v>
      </c>
      <c r="AO2971">
        <v>3</v>
      </c>
      <c r="AP2971">
        <v>3</v>
      </c>
      <c r="AQ2971">
        <v>10</v>
      </c>
      <c r="AR2971">
        <v>10</v>
      </c>
      <c r="AS2971">
        <v>10</v>
      </c>
      <c r="AT2971">
        <v>10</v>
      </c>
      <c r="AU2971">
        <v>1.33344448149383</v>
      </c>
      <c r="AV2971">
        <v>1.33344448149383</v>
      </c>
      <c r="AW2971">
        <v>1.33344448149383</v>
      </c>
      <c r="AX2971">
        <v>1.33344448149383</v>
      </c>
      <c r="AY2971">
        <v>1</v>
      </c>
      <c r="AZ2971" s="1">
        <v>41386</v>
      </c>
      <c r="BA2971" s="1">
        <v>41463</v>
      </c>
      <c r="BB2971">
        <v>39</v>
      </c>
      <c r="BC2971">
        <v>9</v>
      </c>
      <c r="BD2971">
        <v>1</v>
      </c>
      <c r="BE2971">
        <v>39.99</v>
      </c>
      <c r="BF2971">
        <v>39.99</v>
      </c>
      <c r="BG2971" t="s">
        <v>93</v>
      </c>
      <c r="BH2971" t="s">
        <v>93</v>
      </c>
      <c r="BI2971" t="s">
        <v>93</v>
      </c>
      <c r="BJ2971" t="s">
        <v>93</v>
      </c>
      <c r="BK2971" t="s">
        <v>93</v>
      </c>
      <c r="BL2971" t="s">
        <v>93</v>
      </c>
      <c r="BM2971" t="s">
        <v>93</v>
      </c>
      <c r="BN2971" t="s">
        <v>93</v>
      </c>
      <c r="BO2971" t="s">
        <v>93</v>
      </c>
      <c r="BP2971" t="s">
        <v>93</v>
      </c>
      <c r="BQ2971" t="s">
        <v>93</v>
      </c>
      <c r="BR2971" t="s">
        <v>93</v>
      </c>
      <c r="BS2971" t="s">
        <v>93</v>
      </c>
      <c r="BT2971" t="s">
        <v>93</v>
      </c>
      <c r="BU2971" t="s">
        <v>93</v>
      </c>
      <c r="BV2971" t="s">
        <v>93</v>
      </c>
      <c r="BW2971" t="s">
        <v>93</v>
      </c>
      <c r="BX2971" t="s">
        <v>93</v>
      </c>
      <c r="BY2971" t="s">
        <v>93</v>
      </c>
      <c r="BZ2971" t="s">
        <v>93</v>
      </c>
      <c r="CA2971" t="s">
        <v>93</v>
      </c>
      <c r="CB2971" t="s">
        <v>93</v>
      </c>
      <c r="CC2971" t="s">
        <v>93</v>
      </c>
      <c r="CD2971" t="s">
        <v>93</v>
      </c>
      <c r="CE2971" t="s">
        <v>93</v>
      </c>
      <c r="CF2971" t="s">
        <v>93</v>
      </c>
      <c r="CG2971" t="s">
        <v>93</v>
      </c>
      <c r="CH2971" t="s">
        <v>93</v>
      </c>
      <c r="CI2971" t="s">
        <v>93</v>
      </c>
      <c r="CJ2971" t="s">
        <v>93</v>
      </c>
      <c r="CK2971" t="s">
        <v>93</v>
      </c>
      <c r="CL2971" t="s">
        <v>93</v>
      </c>
      <c r="CM2971" t="s">
        <v>93</v>
      </c>
      <c r="CN2971">
        <v>15</v>
      </c>
      <c r="CO2971">
        <v>15</v>
      </c>
      <c r="CP2971">
        <v>0</v>
      </c>
      <c r="CQ2971">
        <v>2</v>
      </c>
    </row>
    <row r="2972" spans="1:95">
      <c r="A2972">
        <v>867055</v>
      </c>
      <c r="B2972" t="s">
        <v>925</v>
      </c>
      <c r="C2972">
        <v>22</v>
      </c>
      <c r="D2972">
        <v>14107325</v>
      </c>
      <c r="E2972" s="1">
        <v>41393</v>
      </c>
      <c r="F2972" t="s">
        <v>926</v>
      </c>
      <c r="G2972">
        <v>39.99</v>
      </c>
      <c r="H2972">
        <v>0</v>
      </c>
      <c r="I2972">
        <v>0</v>
      </c>
      <c r="J2972">
        <v>0</v>
      </c>
      <c r="K2972">
        <v>39.99</v>
      </c>
      <c r="L2972" s="2" t="s">
        <v>927</v>
      </c>
      <c r="M2972" t="s">
        <v>96</v>
      </c>
      <c r="N2972" t="s">
        <v>97</v>
      </c>
      <c r="O2972" t="s">
        <v>97</v>
      </c>
      <c r="P2972" t="s">
        <v>928</v>
      </c>
      <c r="Q2972">
        <v>29.99</v>
      </c>
      <c r="R2972">
        <v>0</v>
      </c>
      <c r="S2972">
        <v>0</v>
      </c>
      <c r="T2972">
        <v>29.99</v>
      </c>
      <c r="U2972">
        <v>29.99</v>
      </c>
      <c r="V2972" t="s">
        <v>97</v>
      </c>
      <c r="W2972" t="s">
        <v>96</v>
      </c>
      <c r="X2972" t="s">
        <v>311</v>
      </c>
      <c r="Y2972" t="s">
        <v>929</v>
      </c>
      <c r="Z2972">
        <v>14107325</v>
      </c>
      <c r="AA2972" t="s">
        <v>930</v>
      </c>
      <c r="AB2972">
        <v>29.99</v>
      </c>
      <c r="AC2972">
        <v>0</v>
      </c>
      <c r="AD2972">
        <v>0</v>
      </c>
      <c r="AE2972">
        <v>0</v>
      </c>
      <c r="AF2972">
        <v>29.99</v>
      </c>
      <c r="AG2972" t="s">
        <v>97</v>
      </c>
      <c r="AH2972" t="s">
        <v>96</v>
      </c>
      <c r="AI2972" t="s">
        <v>97</v>
      </c>
      <c r="AJ2972" t="s">
        <v>97</v>
      </c>
      <c r="AK2972">
        <v>1</v>
      </c>
      <c r="AL2972">
        <v>1</v>
      </c>
      <c r="AM2972">
        <v>1</v>
      </c>
      <c r="AN2972">
        <v>272</v>
      </c>
      <c r="AO2972">
        <v>3</v>
      </c>
      <c r="AP2972">
        <v>3</v>
      </c>
      <c r="AQ2972">
        <v>10</v>
      </c>
      <c r="AR2972">
        <v>10</v>
      </c>
      <c r="AS2972">
        <v>10</v>
      </c>
      <c r="AT2972">
        <v>10</v>
      </c>
      <c r="AU2972">
        <v>1.33344448149383</v>
      </c>
      <c r="AV2972">
        <v>1.33344448149383</v>
      </c>
      <c r="AW2972">
        <v>1.33344448149383</v>
      </c>
      <c r="AX2972">
        <v>1.33344448149383</v>
      </c>
      <c r="AY2972">
        <v>1</v>
      </c>
      <c r="AZ2972" s="1">
        <v>41386</v>
      </c>
      <c r="BA2972" s="1">
        <v>41463</v>
      </c>
      <c r="BB2972">
        <v>39</v>
      </c>
      <c r="BC2972">
        <v>9</v>
      </c>
      <c r="BD2972">
        <v>1</v>
      </c>
      <c r="BE2972">
        <v>39.99</v>
      </c>
      <c r="BF2972">
        <v>39.99</v>
      </c>
      <c r="BG2972" t="s">
        <v>93</v>
      </c>
      <c r="BH2972" t="s">
        <v>93</v>
      </c>
      <c r="BI2972" t="s">
        <v>93</v>
      </c>
      <c r="BJ2972" t="s">
        <v>93</v>
      </c>
      <c r="BK2972" t="s">
        <v>93</v>
      </c>
      <c r="BL2972" t="s">
        <v>93</v>
      </c>
      <c r="BM2972" t="s">
        <v>93</v>
      </c>
      <c r="BN2972" t="s">
        <v>93</v>
      </c>
      <c r="BO2972" t="s">
        <v>93</v>
      </c>
      <c r="BP2972" t="s">
        <v>93</v>
      </c>
      <c r="BQ2972" t="s">
        <v>93</v>
      </c>
      <c r="BR2972" t="s">
        <v>93</v>
      </c>
      <c r="BS2972" t="s">
        <v>93</v>
      </c>
      <c r="BT2972" t="s">
        <v>93</v>
      </c>
      <c r="BU2972" t="s">
        <v>93</v>
      </c>
      <c r="BV2972" t="s">
        <v>93</v>
      </c>
      <c r="BW2972" t="s">
        <v>93</v>
      </c>
      <c r="BX2972" t="s">
        <v>93</v>
      </c>
      <c r="BY2972" t="s">
        <v>93</v>
      </c>
      <c r="BZ2972" t="s">
        <v>93</v>
      </c>
      <c r="CA2972" t="s">
        <v>93</v>
      </c>
      <c r="CB2972" t="s">
        <v>93</v>
      </c>
      <c r="CC2972" t="s">
        <v>93</v>
      </c>
      <c r="CD2972" t="s">
        <v>93</v>
      </c>
      <c r="CE2972" t="s">
        <v>93</v>
      </c>
      <c r="CF2972" t="s">
        <v>93</v>
      </c>
      <c r="CG2972" t="s">
        <v>93</v>
      </c>
      <c r="CH2972" t="s">
        <v>93</v>
      </c>
      <c r="CI2972" t="s">
        <v>93</v>
      </c>
      <c r="CJ2972" t="s">
        <v>93</v>
      </c>
      <c r="CK2972" t="s">
        <v>93</v>
      </c>
      <c r="CL2972" t="s">
        <v>93</v>
      </c>
      <c r="CM2972" t="s">
        <v>93</v>
      </c>
      <c r="CN2972">
        <v>15</v>
      </c>
      <c r="CO2972">
        <v>15</v>
      </c>
      <c r="CP2972">
        <v>0</v>
      </c>
      <c r="CQ2972">
        <v>2</v>
      </c>
    </row>
    <row r="2973" spans="1:95">
      <c r="A2973">
        <v>867055</v>
      </c>
      <c r="B2973" t="s">
        <v>925</v>
      </c>
      <c r="C2973">
        <v>23</v>
      </c>
      <c r="D2973">
        <v>14107325</v>
      </c>
      <c r="E2973" s="1">
        <v>41400</v>
      </c>
      <c r="F2973" t="s">
        <v>926</v>
      </c>
      <c r="G2973">
        <v>39.99</v>
      </c>
      <c r="H2973">
        <v>0</v>
      </c>
      <c r="I2973">
        <v>0</v>
      </c>
      <c r="J2973">
        <v>0</v>
      </c>
      <c r="K2973">
        <v>39.99</v>
      </c>
      <c r="L2973" s="2" t="s">
        <v>927</v>
      </c>
      <c r="M2973" t="s">
        <v>96</v>
      </c>
      <c r="N2973" t="s">
        <v>97</v>
      </c>
      <c r="O2973" t="s">
        <v>97</v>
      </c>
      <c r="P2973" t="s">
        <v>928</v>
      </c>
      <c r="Q2973">
        <v>29.99</v>
      </c>
      <c r="R2973">
        <v>0</v>
      </c>
      <c r="S2973">
        <v>0</v>
      </c>
      <c r="T2973">
        <v>29.99</v>
      </c>
      <c r="U2973">
        <v>29.99</v>
      </c>
      <c r="V2973" t="s">
        <v>97</v>
      </c>
      <c r="W2973" t="s">
        <v>96</v>
      </c>
      <c r="X2973" t="s">
        <v>311</v>
      </c>
      <c r="Y2973" t="s">
        <v>929</v>
      </c>
      <c r="Z2973">
        <v>14107325</v>
      </c>
      <c r="AA2973" t="s">
        <v>930</v>
      </c>
      <c r="AB2973">
        <v>29.99</v>
      </c>
      <c r="AC2973">
        <v>0</v>
      </c>
      <c r="AD2973">
        <v>0</v>
      </c>
      <c r="AE2973">
        <v>0</v>
      </c>
      <c r="AF2973">
        <v>29.99</v>
      </c>
      <c r="AG2973" t="s">
        <v>97</v>
      </c>
      <c r="AH2973" t="s">
        <v>96</v>
      </c>
      <c r="AI2973" t="s">
        <v>97</v>
      </c>
      <c r="AJ2973" t="s">
        <v>97</v>
      </c>
      <c r="AK2973">
        <v>1</v>
      </c>
      <c r="AL2973">
        <v>1</v>
      </c>
      <c r="AM2973">
        <v>1</v>
      </c>
      <c r="AN2973">
        <v>272</v>
      </c>
      <c r="AO2973">
        <v>3</v>
      </c>
      <c r="AP2973">
        <v>3</v>
      </c>
      <c r="AQ2973">
        <v>10</v>
      </c>
      <c r="AR2973">
        <v>10</v>
      </c>
      <c r="AS2973">
        <v>10</v>
      </c>
      <c r="AT2973">
        <v>10</v>
      </c>
      <c r="AU2973">
        <v>1.33344448149383</v>
      </c>
      <c r="AV2973">
        <v>1.33344448149383</v>
      </c>
      <c r="AW2973">
        <v>1.33344448149383</v>
      </c>
      <c r="AX2973">
        <v>1.33344448149383</v>
      </c>
      <c r="AY2973">
        <v>1</v>
      </c>
      <c r="AZ2973" s="1">
        <v>41386</v>
      </c>
      <c r="BA2973" s="1">
        <v>41463</v>
      </c>
      <c r="BB2973">
        <v>39</v>
      </c>
      <c r="BC2973">
        <v>9</v>
      </c>
      <c r="BD2973">
        <v>1</v>
      </c>
      <c r="BE2973">
        <v>39.99</v>
      </c>
      <c r="BF2973">
        <v>39.99</v>
      </c>
      <c r="BG2973" t="s">
        <v>93</v>
      </c>
      <c r="BH2973" t="s">
        <v>93</v>
      </c>
      <c r="BI2973" t="s">
        <v>93</v>
      </c>
      <c r="BJ2973" t="s">
        <v>93</v>
      </c>
      <c r="BK2973" t="s">
        <v>93</v>
      </c>
      <c r="BL2973" t="s">
        <v>93</v>
      </c>
      <c r="BM2973" t="s">
        <v>93</v>
      </c>
      <c r="BN2973" t="s">
        <v>93</v>
      </c>
      <c r="BO2973" t="s">
        <v>93</v>
      </c>
      <c r="BP2973" t="s">
        <v>93</v>
      </c>
      <c r="BQ2973" t="s">
        <v>93</v>
      </c>
      <c r="BR2973" t="s">
        <v>93</v>
      </c>
      <c r="BS2973" t="s">
        <v>93</v>
      </c>
      <c r="BT2973" t="s">
        <v>93</v>
      </c>
      <c r="BU2973" t="s">
        <v>93</v>
      </c>
      <c r="BV2973" t="s">
        <v>93</v>
      </c>
      <c r="BW2973" t="s">
        <v>93</v>
      </c>
      <c r="BX2973" t="s">
        <v>93</v>
      </c>
      <c r="BY2973" t="s">
        <v>93</v>
      </c>
      <c r="BZ2973" t="s">
        <v>93</v>
      </c>
      <c r="CA2973" t="s">
        <v>93</v>
      </c>
      <c r="CB2973" t="s">
        <v>93</v>
      </c>
      <c r="CC2973" t="s">
        <v>93</v>
      </c>
      <c r="CD2973" t="s">
        <v>93</v>
      </c>
      <c r="CE2973" t="s">
        <v>93</v>
      </c>
      <c r="CF2973" t="s">
        <v>93</v>
      </c>
      <c r="CG2973" t="s">
        <v>93</v>
      </c>
      <c r="CH2973" t="s">
        <v>93</v>
      </c>
      <c r="CI2973" t="s">
        <v>93</v>
      </c>
      <c r="CJ2973" t="s">
        <v>93</v>
      </c>
      <c r="CK2973" t="s">
        <v>93</v>
      </c>
      <c r="CL2973" t="s">
        <v>93</v>
      </c>
      <c r="CM2973" t="s">
        <v>93</v>
      </c>
      <c r="CN2973">
        <v>15</v>
      </c>
      <c r="CO2973">
        <v>15</v>
      </c>
      <c r="CP2973">
        <v>0</v>
      </c>
      <c r="CQ2973">
        <v>2</v>
      </c>
    </row>
    <row r="2974" spans="1:95">
      <c r="A2974">
        <v>867055</v>
      </c>
      <c r="B2974" t="s">
        <v>925</v>
      </c>
      <c r="C2974">
        <v>24</v>
      </c>
      <c r="D2974">
        <v>14107325</v>
      </c>
      <c r="E2974" s="1">
        <v>41407</v>
      </c>
      <c r="F2974" t="s">
        <v>926</v>
      </c>
      <c r="G2974">
        <v>39.99</v>
      </c>
      <c r="H2974">
        <v>0</v>
      </c>
      <c r="I2974">
        <v>0</v>
      </c>
      <c r="J2974">
        <v>0</v>
      </c>
      <c r="K2974">
        <v>39.99</v>
      </c>
      <c r="L2974" s="2" t="s">
        <v>927</v>
      </c>
      <c r="M2974" t="s">
        <v>96</v>
      </c>
      <c r="N2974" t="s">
        <v>97</v>
      </c>
      <c r="O2974" t="s">
        <v>97</v>
      </c>
      <c r="P2974" t="s">
        <v>928</v>
      </c>
      <c r="Q2974">
        <v>29.99</v>
      </c>
      <c r="R2974">
        <v>0</v>
      </c>
      <c r="S2974">
        <v>0</v>
      </c>
      <c r="T2974">
        <v>29.99</v>
      </c>
      <c r="U2974">
        <v>29.99</v>
      </c>
      <c r="V2974" t="s">
        <v>97</v>
      </c>
      <c r="W2974" t="s">
        <v>96</v>
      </c>
      <c r="X2974" t="s">
        <v>311</v>
      </c>
      <c r="Y2974" t="s">
        <v>929</v>
      </c>
      <c r="Z2974">
        <v>14107325</v>
      </c>
      <c r="AA2974" t="s">
        <v>930</v>
      </c>
      <c r="AB2974">
        <v>29.99</v>
      </c>
      <c r="AC2974">
        <v>0</v>
      </c>
      <c r="AD2974">
        <v>0</v>
      </c>
      <c r="AE2974">
        <v>0</v>
      </c>
      <c r="AF2974">
        <v>29.99</v>
      </c>
      <c r="AG2974" t="s">
        <v>97</v>
      </c>
      <c r="AH2974" t="s">
        <v>96</v>
      </c>
      <c r="AI2974" t="s">
        <v>97</v>
      </c>
      <c r="AJ2974" t="s">
        <v>97</v>
      </c>
      <c r="AK2974">
        <v>1</v>
      </c>
      <c r="AL2974">
        <v>1</v>
      </c>
      <c r="AM2974">
        <v>1</v>
      </c>
      <c r="AN2974">
        <v>272</v>
      </c>
      <c r="AO2974">
        <v>3</v>
      </c>
      <c r="AP2974">
        <v>3</v>
      </c>
      <c r="AQ2974">
        <v>10</v>
      </c>
      <c r="AR2974">
        <v>10</v>
      </c>
      <c r="AS2974">
        <v>10</v>
      </c>
      <c r="AT2974">
        <v>10</v>
      </c>
      <c r="AU2974">
        <v>1.33344448149383</v>
      </c>
      <c r="AV2974">
        <v>1.33344448149383</v>
      </c>
      <c r="AW2974">
        <v>1.33344448149383</v>
      </c>
      <c r="AX2974">
        <v>1.33344448149383</v>
      </c>
      <c r="AY2974">
        <v>1</v>
      </c>
      <c r="AZ2974" s="1">
        <v>41386</v>
      </c>
      <c r="BA2974" s="1">
        <v>41463</v>
      </c>
      <c r="BB2974">
        <v>39</v>
      </c>
      <c r="BC2974">
        <v>9</v>
      </c>
      <c r="BD2974">
        <v>1</v>
      </c>
      <c r="BE2974">
        <v>39.99</v>
      </c>
      <c r="BF2974">
        <v>39.99</v>
      </c>
      <c r="BG2974" t="s">
        <v>93</v>
      </c>
      <c r="BH2974" t="s">
        <v>93</v>
      </c>
      <c r="BI2974" t="s">
        <v>93</v>
      </c>
      <c r="BJ2974" t="s">
        <v>93</v>
      </c>
      <c r="BK2974" t="s">
        <v>93</v>
      </c>
      <c r="BL2974" t="s">
        <v>93</v>
      </c>
      <c r="BM2974" t="s">
        <v>93</v>
      </c>
      <c r="BN2974" t="s">
        <v>93</v>
      </c>
      <c r="BO2974" t="s">
        <v>93</v>
      </c>
      <c r="BP2974" t="s">
        <v>93</v>
      </c>
      <c r="BQ2974" t="s">
        <v>93</v>
      </c>
      <c r="BR2974" t="s">
        <v>93</v>
      </c>
      <c r="BS2974" t="s">
        <v>93</v>
      </c>
      <c r="BT2974" t="s">
        <v>93</v>
      </c>
      <c r="BU2974" t="s">
        <v>93</v>
      </c>
      <c r="BV2974" t="s">
        <v>93</v>
      </c>
      <c r="BW2974" t="s">
        <v>93</v>
      </c>
      <c r="BX2974" t="s">
        <v>93</v>
      </c>
      <c r="BY2974" t="s">
        <v>93</v>
      </c>
      <c r="BZ2974" t="s">
        <v>93</v>
      </c>
      <c r="CA2974" t="s">
        <v>93</v>
      </c>
      <c r="CB2974" t="s">
        <v>93</v>
      </c>
      <c r="CC2974" t="s">
        <v>93</v>
      </c>
      <c r="CD2974" t="s">
        <v>93</v>
      </c>
      <c r="CE2974" t="s">
        <v>93</v>
      </c>
      <c r="CF2974" t="s">
        <v>93</v>
      </c>
      <c r="CG2974" t="s">
        <v>93</v>
      </c>
      <c r="CH2974" t="s">
        <v>93</v>
      </c>
      <c r="CI2974" t="s">
        <v>93</v>
      </c>
      <c r="CJ2974" t="s">
        <v>93</v>
      </c>
      <c r="CK2974" t="s">
        <v>93</v>
      </c>
      <c r="CL2974" t="s">
        <v>93</v>
      </c>
      <c r="CM2974" t="s">
        <v>93</v>
      </c>
      <c r="CN2974">
        <v>15</v>
      </c>
      <c r="CO2974">
        <v>15</v>
      </c>
      <c r="CP2974">
        <v>0</v>
      </c>
      <c r="CQ2974">
        <v>2</v>
      </c>
    </row>
    <row r="2975" spans="1:95">
      <c r="A2975">
        <v>867055</v>
      </c>
      <c r="B2975" t="s">
        <v>925</v>
      </c>
      <c r="C2975">
        <v>25</v>
      </c>
      <c r="D2975">
        <v>14107325</v>
      </c>
      <c r="E2975" s="1">
        <v>41414</v>
      </c>
      <c r="F2975" t="s">
        <v>926</v>
      </c>
      <c r="G2975">
        <v>39.99</v>
      </c>
      <c r="H2975">
        <v>0</v>
      </c>
      <c r="I2975">
        <v>0</v>
      </c>
      <c r="J2975">
        <v>0</v>
      </c>
      <c r="K2975">
        <v>39.99</v>
      </c>
      <c r="L2975" s="2" t="s">
        <v>927</v>
      </c>
      <c r="M2975" t="s">
        <v>96</v>
      </c>
      <c r="N2975" t="s">
        <v>97</v>
      </c>
      <c r="O2975" t="s">
        <v>97</v>
      </c>
      <c r="P2975" t="s">
        <v>928</v>
      </c>
      <c r="Q2975">
        <v>29.99</v>
      </c>
      <c r="R2975">
        <v>0</v>
      </c>
      <c r="S2975">
        <v>0</v>
      </c>
      <c r="T2975">
        <v>29.99</v>
      </c>
      <c r="U2975">
        <v>29.99</v>
      </c>
      <c r="V2975" t="s">
        <v>97</v>
      </c>
      <c r="W2975" t="s">
        <v>96</v>
      </c>
      <c r="X2975" t="s">
        <v>311</v>
      </c>
      <c r="Y2975" t="s">
        <v>929</v>
      </c>
      <c r="Z2975">
        <v>14107325</v>
      </c>
      <c r="AA2975" t="s">
        <v>930</v>
      </c>
      <c r="AB2975">
        <v>29.99</v>
      </c>
      <c r="AC2975">
        <v>0</v>
      </c>
      <c r="AD2975">
        <v>0</v>
      </c>
      <c r="AE2975">
        <v>0</v>
      </c>
      <c r="AF2975">
        <v>29.99</v>
      </c>
      <c r="AG2975" t="s">
        <v>97</v>
      </c>
      <c r="AH2975" t="s">
        <v>96</v>
      </c>
      <c r="AI2975" t="s">
        <v>97</v>
      </c>
      <c r="AJ2975" t="s">
        <v>97</v>
      </c>
      <c r="AK2975">
        <v>1</v>
      </c>
      <c r="AL2975">
        <v>1</v>
      </c>
      <c r="AM2975">
        <v>1</v>
      </c>
      <c r="AN2975">
        <v>272</v>
      </c>
      <c r="AO2975">
        <v>3</v>
      </c>
      <c r="AP2975">
        <v>3</v>
      </c>
      <c r="AQ2975">
        <v>10</v>
      </c>
      <c r="AR2975">
        <v>10</v>
      </c>
      <c r="AS2975">
        <v>10</v>
      </c>
      <c r="AT2975">
        <v>10</v>
      </c>
      <c r="AU2975">
        <v>1.33344448149383</v>
      </c>
      <c r="AV2975">
        <v>1.33344448149383</v>
      </c>
      <c r="AW2975">
        <v>1.33344448149383</v>
      </c>
      <c r="AX2975">
        <v>1.33344448149383</v>
      </c>
      <c r="AY2975">
        <v>1</v>
      </c>
      <c r="AZ2975" s="1">
        <v>41386</v>
      </c>
      <c r="BA2975" s="1">
        <v>41463</v>
      </c>
      <c r="BB2975">
        <v>39</v>
      </c>
      <c r="BC2975">
        <v>9</v>
      </c>
      <c r="BD2975">
        <v>1</v>
      </c>
      <c r="BE2975">
        <v>39.99</v>
      </c>
      <c r="BF2975">
        <v>39.99</v>
      </c>
      <c r="BG2975" t="s">
        <v>93</v>
      </c>
      <c r="BH2975" t="s">
        <v>93</v>
      </c>
      <c r="BI2975" t="s">
        <v>93</v>
      </c>
      <c r="BJ2975" t="s">
        <v>93</v>
      </c>
      <c r="BK2975" t="s">
        <v>93</v>
      </c>
      <c r="BL2975" t="s">
        <v>93</v>
      </c>
      <c r="BM2975" t="s">
        <v>93</v>
      </c>
      <c r="BN2975" t="s">
        <v>93</v>
      </c>
      <c r="BO2975" t="s">
        <v>93</v>
      </c>
      <c r="BP2975" t="s">
        <v>93</v>
      </c>
      <c r="BQ2975" t="s">
        <v>93</v>
      </c>
      <c r="BR2975" t="s">
        <v>93</v>
      </c>
      <c r="BS2975" t="s">
        <v>93</v>
      </c>
      <c r="BT2975" t="s">
        <v>93</v>
      </c>
      <c r="BU2975" t="s">
        <v>93</v>
      </c>
      <c r="BV2975" t="s">
        <v>93</v>
      </c>
      <c r="BW2975" t="s">
        <v>93</v>
      </c>
      <c r="BX2975" t="s">
        <v>93</v>
      </c>
      <c r="BY2975" t="s">
        <v>93</v>
      </c>
      <c r="BZ2975" t="s">
        <v>93</v>
      </c>
      <c r="CA2975" t="s">
        <v>93</v>
      </c>
      <c r="CB2975" t="s">
        <v>93</v>
      </c>
      <c r="CC2975" t="s">
        <v>93</v>
      </c>
      <c r="CD2975" t="s">
        <v>93</v>
      </c>
      <c r="CE2975" t="s">
        <v>93</v>
      </c>
      <c r="CF2975" t="s">
        <v>93</v>
      </c>
      <c r="CG2975" t="s">
        <v>93</v>
      </c>
      <c r="CH2975" t="s">
        <v>93</v>
      </c>
      <c r="CI2975" t="s">
        <v>93</v>
      </c>
      <c r="CJ2975" t="s">
        <v>93</v>
      </c>
      <c r="CK2975" t="s">
        <v>93</v>
      </c>
      <c r="CL2975" t="s">
        <v>93</v>
      </c>
      <c r="CM2975" t="s">
        <v>93</v>
      </c>
      <c r="CN2975">
        <v>15</v>
      </c>
      <c r="CO2975">
        <v>15</v>
      </c>
      <c r="CP2975">
        <v>0</v>
      </c>
      <c r="CQ2975">
        <v>2</v>
      </c>
    </row>
    <row r="2976" spans="1:95">
      <c r="A2976">
        <v>867055</v>
      </c>
      <c r="B2976" t="s">
        <v>925</v>
      </c>
      <c r="C2976">
        <v>26</v>
      </c>
      <c r="D2976">
        <v>14107325</v>
      </c>
      <c r="E2976" s="1">
        <v>41421</v>
      </c>
      <c r="F2976" t="s">
        <v>926</v>
      </c>
      <c r="G2976">
        <v>39.99</v>
      </c>
      <c r="H2976">
        <v>0</v>
      </c>
      <c r="I2976">
        <v>0</v>
      </c>
      <c r="J2976">
        <v>0</v>
      </c>
      <c r="K2976">
        <v>39.99</v>
      </c>
      <c r="L2976" s="2" t="s">
        <v>927</v>
      </c>
      <c r="M2976" t="s">
        <v>96</v>
      </c>
      <c r="N2976" t="s">
        <v>97</v>
      </c>
      <c r="O2976" t="s">
        <v>97</v>
      </c>
      <c r="P2976" t="s">
        <v>928</v>
      </c>
      <c r="Q2976">
        <v>29.99</v>
      </c>
      <c r="R2976">
        <v>0</v>
      </c>
      <c r="S2976">
        <v>0</v>
      </c>
      <c r="T2976">
        <v>29.99</v>
      </c>
      <c r="U2976">
        <v>29.99</v>
      </c>
      <c r="V2976" t="s">
        <v>97</v>
      </c>
      <c r="W2976" t="s">
        <v>96</v>
      </c>
      <c r="X2976" t="s">
        <v>311</v>
      </c>
      <c r="Y2976" t="s">
        <v>929</v>
      </c>
      <c r="Z2976">
        <v>14107325</v>
      </c>
      <c r="AA2976" t="s">
        <v>930</v>
      </c>
      <c r="AB2976">
        <v>29.99</v>
      </c>
      <c r="AC2976">
        <v>0</v>
      </c>
      <c r="AD2976">
        <v>0</v>
      </c>
      <c r="AE2976">
        <v>0</v>
      </c>
      <c r="AF2976">
        <v>29.99</v>
      </c>
      <c r="AG2976" t="s">
        <v>97</v>
      </c>
      <c r="AH2976" t="s">
        <v>96</v>
      </c>
      <c r="AI2976" t="s">
        <v>97</v>
      </c>
      <c r="AJ2976" t="s">
        <v>97</v>
      </c>
      <c r="AK2976">
        <v>1</v>
      </c>
      <c r="AL2976">
        <v>1</v>
      </c>
      <c r="AM2976">
        <v>1</v>
      </c>
      <c r="AN2976">
        <v>272</v>
      </c>
      <c r="AO2976">
        <v>3</v>
      </c>
      <c r="AP2976">
        <v>3</v>
      </c>
      <c r="AQ2976">
        <v>10</v>
      </c>
      <c r="AR2976">
        <v>10</v>
      </c>
      <c r="AS2976">
        <v>10</v>
      </c>
      <c r="AT2976">
        <v>10</v>
      </c>
      <c r="AU2976">
        <v>1.33344448149383</v>
      </c>
      <c r="AV2976">
        <v>1.33344448149383</v>
      </c>
      <c r="AW2976">
        <v>1.33344448149383</v>
      </c>
      <c r="AX2976">
        <v>1.33344448149383</v>
      </c>
      <c r="AY2976">
        <v>1</v>
      </c>
      <c r="AZ2976" s="1">
        <v>41386</v>
      </c>
      <c r="BA2976" s="1">
        <v>41463</v>
      </c>
      <c r="BB2976">
        <v>39</v>
      </c>
      <c r="BC2976">
        <v>9</v>
      </c>
      <c r="BD2976">
        <v>1</v>
      </c>
      <c r="BE2976">
        <v>39.99</v>
      </c>
      <c r="BF2976">
        <v>39.99</v>
      </c>
      <c r="BG2976" t="s">
        <v>93</v>
      </c>
      <c r="BH2976" t="s">
        <v>93</v>
      </c>
      <c r="BI2976" t="s">
        <v>93</v>
      </c>
      <c r="BJ2976" t="s">
        <v>93</v>
      </c>
      <c r="BK2976" t="s">
        <v>93</v>
      </c>
      <c r="BL2976" t="s">
        <v>93</v>
      </c>
      <c r="BM2976" t="s">
        <v>93</v>
      </c>
      <c r="BN2976" t="s">
        <v>93</v>
      </c>
      <c r="BO2976" t="s">
        <v>93</v>
      </c>
      <c r="BP2976" t="s">
        <v>93</v>
      </c>
      <c r="BQ2976" t="s">
        <v>93</v>
      </c>
      <c r="BR2976" t="s">
        <v>93</v>
      </c>
      <c r="BS2976" t="s">
        <v>93</v>
      </c>
      <c r="BT2976" t="s">
        <v>93</v>
      </c>
      <c r="BU2976" t="s">
        <v>93</v>
      </c>
      <c r="BV2976" t="s">
        <v>93</v>
      </c>
      <c r="BW2976" t="s">
        <v>93</v>
      </c>
      <c r="BX2976" t="s">
        <v>93</v>
      </c>
      <c r="BY2976" t="s">
        <v>93</v>
      </c>
      <c r="BZ2976" t="s">
        <v>93</v>
      </c>
      <c r="CA2976" t="s">
        <v>93</v>
      </c>
      <c r="CB2976" t="s">
        <v>93</v>
      </c>
      <c r="CC2976" t="s">
        <v>93</v>
      </c>
      <c r="CD2976" t="s">
        <v>93</v>
      </c>
      <c r="CE2976" t="s">
        <v>93</v>
      </c>
      <c r="CF2976" t="s">
        <v>93</v>
      </c>
      <c r="CG2976" t="s">
        <v>93</v>
      </c>
      <c r="CH2976" t="s">
        <v>93</v>
      </c>
      <c r="CI2976" t="s">
        <v>93</v>
      </c>
      <c r="CJ2976" t="s">
        <v>93</v>
      </c>
      <c r="CK2976" t="s">
        <v>93</v>
      </c>
      <c r="CL2976" t="s">
        <v>93</v>
      </c>
      <c r="CM2976" t="s">
        <v>93</v>
      </c>
      <c r="CN2976">
        <v>15</v>
      </c>
      <c r="CO2976">
        <v>15</v>
      </c>
      <c r="CP2976">
        <v>0</v>
      </c>
      <c r="CQ2976">
        <v>2</v>
      </c>
    </row>
    <row r="2977" spans="1:95">
      <c r="A2977">
        <v>867055</v>
      </c>
      <c r="B2977" t="s">
        <v>925</v>
      </c>
      <c r="C2977">
        <v>27</v>
      </c>
      <c r="D2977">
        <v>14107325</v>
      </c>
      <c r="E2977" s="1">
        <v>41428</v>
      </c>
      <c r="F2977" t="s">
        <v>926</v>
      </c>
      <c r="G2977">
        <v>39.99</v>
      </c>
      <c r="H2977">
        <v>0</v>
      </c>
      <c r="I2977">
        <v>0.300075019</v>
      </c>
      <c r="J2977">
        <v>27.99</v>
      </c>
      <c r="K2977">
        <v>27.99</v>
      </c>
      <c r="L2977" s="2" t="s">
        <v>927</v>
      </c>
      <c r="M2977" t="s">
        <v>96</v>
      </c>
      <c r="N2977" t="s">
        <v>97</v>
      </c>
      <c r="O2977" t="s">
        <v>97</v>
      </c>
      <c r="P2977" t="s">
        <v>1327</v>
      </c>
      <c r="Q2977">
        <v>29.99</v>
      </c>
      <c r="R2977">
        <v>0</v>
      </c>
      <c r="S2977">
        <v>0</v>
      </c>
      <c r="T2977">
        <v>29.99</v>
      </c>
      <c r="U2977">
        <v>29.99</v>
      </c>
      <c r="V2977" t="s">
        <v>97</v>
      </c>
      <c r="W2977" t="s">
        <v>96</v>
      </c>
      <c r="X2977" t="s">
        <v>311</v>
      </c>
      <c r="Y2977" t="s">
        <v>929</v>
      </c>
      <c r="Z2977">
        <v>14107325</v>
      </c>
      <c r="AA2977" t="s">
        <v>930</v>
      </c>
      <c r="AB2977">
        <v>29.99</v>
      </c>
      <c r="AC2977">
        <v>0</v>
      </c>
      <c r="AD2977">
        <v>0</v>
      </c>
      <c r="AE2977">
        <v>0</v>
      </c>
      <c r="AF2977">
        <v>29.99</v>
      </c>
      <c r="AG2977" t="s">
        <v>97</v>
      </c>
      <c r="AH2977" t="s">
        <v>96</v>
      </c>
      <c r="AI2977" t="s">
        <v>97</v>
      </c>
      <c r="AJ2977" t="s">
        <v>97</v>
      </c>
      <c r="AK2977">
        <v>1</v>
      </c>
      <c r="AL2977">
        <v>1</v>
      </c>
      <c r="AM2977">
        <v>1</v>
      </c>
      <c r="AN2977">
        <v>272</v>
      </c>
      <c r="AO2977">
        <v>3</v>
      </c>
      <c r="AP2977">
        <v>3</v>
      </c>
      <c r="AQ2977">
        <v>-2</v>
      </c>
      <c r="AR2977">
        <v>-2</v>
      </c>
      <c r="AS2977">
        <v>10</v>
      </c>
      <c r="AT2977">
        <v>10</v>
      </c>
      <c r="AU2977">
        <v>0.93331110370123405</v>
      </c>
      <c r="AV2977">
        <v>0.93331110370123405</v>
      </c>
      <c r="AW2977">
        <v>1.33344448149383</v>
      </c>
      <c r="AX2977">
        <v>1.33344448149383</v>
      </c>
      <c r="AY2977">
        <v>1</v>
      </c>
      <c r="AZ2977" s="1">
        <v>41386</v>
      </c>
      <c r="BA2977" s="1">
        <v>41463</v>
      </c>
      <c r="BB2977">
        <v>39</v>
      </c>
      <c r="BC2977">
        <v>9</v>
      </c>
      <c r="BD2977">
        <v>1</v>
      </c>
      <c r="BE2977">
        <v>27.99</v>
      </c>
      <c r="BF2977">
        <v>27.99</v>
      </c>
      <c r="BG2977" t="s">
        <v>93</v>
      </c>
      <c r="BH2977" t="s">
        <v>93</v>
      </c>
      <c r="BI2977" t="s">
        <v>93</v>
      </c>
      <c r="BJ2977" t="s">
        <v>93</v>
      </c>
      <c r="BK2977" t="s">
        <v>93</v>
      </c>
      <c r="BL2977" t="s">
        <v>93</v>
      </c>
      <c r="BM2977" t="s">
        <v>93</v>
      </c>
      <c r="BN2977" t="s">
        <v>93</v>
      </c>
      <c r="BO2977" t="s">
        <v>93</v>
      </c>
      <c r="BP2977" t="s">
        <v>93</v>
      </c>
      <c r="BQ2977" t="s">
        <v>93</v>
      </c>
      <c r="BR2977" t="s">
        <v>93</v>
      </c>
      <c r="BS2977" t="s">
        <v>93</v>
      </c>
      <c r="BT2977" t="s">
        <v>93</v>
      </c>
      <c r="BU2977" t="s">
        <v>93</v>
      </c>
      <c r="BV2977" t="s">
        <v>93</v>
      </c>
      <c r="BW2977" t="s">
        <v>93</v>
      </c>
      <c r="BX2977" t="s">
        <v>93</v>
      </c>
      <c r="BY2977" t="s">
        <v>93</v>
      </c>
      <c r="BZ2977" t="s">
        <v>93</v>
      </c>
      <c r="CA2977" t="s">
        <v>93</v>
      </c>
      <c r="CB2977" t="s">
        <v>93</v>
      </c>
      <c r="CC2977" t="s">
        <v>93</v>
      </c>
      <c r="CD2977" t="s">
        <v>93</v>
      </c>
      <c r="CE2977" t="s">
        <v>93</v>
      </c>
      <c r="CF2977" t="s">
        <v>93</v>
      </c>
      <c r="CG2977" t="s">
        <v>93</v>
      </c>
      <c r="CH2977" t="s">
        <v>93</v>
      </c>
      <c r="CI2977" t="s">
        <v>93</v>
      </c>
      <c r="CJ2977" t="s">
        <v>93</v>
      </c>
      <c r="CK2977" t="s">
        <v>93</v>
      </c>
      <c r="CL2977" t="s">
        <v>93</v>
      </c>
      <c r="CM2977" t="s">
        <v>93</v>
      </c>
      <c r="CN2977">
        <v>15</v>
      </c>
      <c r="CO2977">
        <v>15</v>
      </c>
      <c r="CP2977">
        <v>0</v>
      </c>
      <c r="CQ2977">
        <v>2</v>
      </c>
    </row>
    <row r="2978" spans="1:95">
      <c r="A2978">
        <v>867055</v>
      </c>
      <c r="B2978" t="s">
        <v>925</v>
      </c>
      <c r="C2978">
        <v>28</v>
      </c>
      <c r="D2978">
        <v>14107325</v>
      </c>
      <c r="E2978" s="1">
        <v>41435</v>
      </c>
      <c r="F2978" t="s">
        <v>926</v>
      </c>
      <c r="G2978">
        <v>39.99</v>
      </c>
      <c r="H2978">
        <v>0</v>
      </c>
      <c r="I2978">
        <v>0</v>
      </c>
      <c r="J2978">
        <v>0</v>
      </c>
      <c r="K2978">
        <v>39.99</v>
      </c>
      <c r="L2978" t="s">
        <v>1389</v>
      </c>
      <c r="M2978" t="s">
        <v>96</v>
      </c>
      <c r="N2978" t="s">
        <v>97</v>
      </c>
      <c r="O2978" t="s">
        <v>97</v>
      </c>
      <c r="P2978" t="s">
        <v>1327</v>
      </c>
      <c r="Q2978">
        <v>29.99</v>
      </c>
      <c r="R2978">
        <v>0</v>
      </c>
      <c r="S2978">
        <v>0</v>
      </c>
      <c r="T2978">
        <v>29.99</v>
      </c>
      <c r="U2978">
        <v>29.99</v>
      </c>
      <c r="V2978" t="s">
        <v>97</v>
      </c>
      <c r="W2978" t="s">
        <v>96</v>
      </c>
      <c r="X2978" t="s">
        <v>311</v>
      </c>
      <c r="Y2978" t="s">
        <v>929</v>
      </c>
      <c r="Z2978">
        <v>14107325</v>
      </c>
      <c r="AA2978" t="s">
        <v>930</v>
      </c>
      <c r="AB2978">
        <v>29.99</v>
      </c>
      <c r="AC2978">
        <v>0</v>
      </c>
      <c r="AD2978">
        <v>0</v>
      </c>
      <c r="AE2978">
        <v>0</v>
      </c>
      <c r="AF2978">
        <v>29.99</v>
      </c>
      <c r="AG2978" t="s">
        <v>97</v>
      </c>
      <c r="AH2978" t="s">
        <v>96</v>
      </c>
      <c r="AI2978" t="s">
        <v>97</v>
      </c>
      <c r="AJ2978" t="s">
        <v>97</v>
      </c>
      <c r="AK2978">
        <v>1</v>
      </c>
      <c r="AL2978">
        <v>1</v>
      </c>
      <c r="AM2978">
        <v>1</v>
      </c>
      <c r="AN2978">
        <v>144</v>
      </c>
      <c r="AO2978">
        <v>3</v>
      </c>
      <c r="AP2978">
        <v>3</v>
      </c>
      <c r="AQ2978">
        <v>10</v>
      </c>
      <c r="AR2978">
        <v>10</v>
      </c>
      <c r="AS2978">
        <v>10</v>
      </c>
      <c r="AT2978">
        <v>10</v>
      </c>
      <c r="AU2978">
        <v>1.33344448149383</v>
      </c>
      <c r="AV2978">
        <v>1.33344448149383</v>
      </c>
      <c r="AW2978">
        <v>1.33344448149383</v>
      </c>
      <c r="AX2978">
        <v>1.33344448149383</v>
      </c>
      <c r="AY2978">
        <v>1</v>
      </c>
      <c r="AZ2978" s="1">
        <v>41386</v>
      </c>
      <c r="BA2978" s="1">
        <v>41463</v>
      </c>
      <c r="BB2978">
        <v>39</v>
      </c>
      <c r="BC2978">
        <v>9</v>
      </c>
      <c r="BD2978">
        <v>1</v>
      </c>
      <c r="BE2978">
        <v>39.99</v>
      </c>
      <c r="BF2978">
        <v>39.99</v>
      </c>
      <c r="BG2978" t="s">
        <v>93</v>
      </c>
      <c r="BH2978" t="s">
        <v>93</v>
      </c>
      <c r="BI2978" t="s">
        <v>93</v>
      </c>
      <c r="BJ2978" t="s">
        <v>93</v>
      </c>
      <c r="BK2978" t="s">
        <v>93</v>
      </c>
      <c r="BL2978" t="s">
        <v>93</v>
      </c>
      <c r="BM2978" t="s">
        <v>93</v>
      </c>
      <c r="BN2978" t="s">
        <v>93</v>
      </c>
      <c r="BO2978" t="s">
        <v>93</v>
      </c>
      <c r="BP2978" t="s">
        <v>93</v>
      </c>
      <c r="BQ2978" t="s">
        <v>93</v>
      </c>
      <c r="BR2978" t="s">
        <v>93</v>
      </c>
      <c r="BS2978" t="s">
        <v>93</v>
      </c>
      <c r="BT2978" t="s">
        <v>93</v>
      </c>
      <c r="BU2978" t="s">
        <v>93</v>
      </c>
      <c r="BV2978" t="s">
        <v>93</v>
      </c>
      <c r="BW2978" t="s">
        <v>93</v>
      </c>
      <c r="BX2978" t="s">
        <v>93</v>
      </c>
      <c r="BY2978" t="s">
        <v>93</v>
      </c>
      <c r="BZ2978" t="s">
        <v>93</v>
      </c>
      <c r="CA2978" t="s">
        <v>93</v>
      </c>
      <c r="CB2978" t="s">
        <v>93</v>
      </c>
      <c r="CC2978" t="s">
        <v>93</v>
      </c>
      <c r="CD2978" t="s">
        <v>93</v>
      </c>
      <c r="CE2978" t="s">
        <v>93</v>
      </c>
      <c r="CF2978" t="s">
        <v>93</v>
      </c>
      <c r="CG2978" t="s">
        <v>93</v>
      </c>
      <c r="CH2978" t="s">
        <v>93</v>
      </c>
      <c r="CI2978" t="s">
        <v>93</v>
      </c>
      <c r="CJ2978" t="s">
        <v>93</v>
      </c>
      <c r="CK2978" t="s">
        <v>93</v>
      </c>
      <c r="CL2978" t="s">
        <v>93</v>
      </c>
      <c r="CM2978" t="s">
        <v>93</v>
      </c>
      <c r="CN2978">
        <v>15</v>
      </c>
      <c r="CO2978">
        <v>15</v>
      </c>
      <c r="CP2978">
        <v>0</v>
      </c>
      <c r="CQ2978">
        <v>2</v>
      </c>
    </row>
    <row r="2979" spans="1:95">
      <c r="A2979">
        <v>867055</v>
      </c>
      <c r="B2979" t="s">
        <v>925</v>
      </c>
      <c r="C2979">
        <v>29</v>
      </c>
      <c r="D2979">
        <v>14107325</v>
      </c>
      <c r="E2979" s="1">
        <v>41442</v>
      </c>
      <c r="F2979" t="s">
        <v>926</v>
      </c>
      <c r="G2979">
        <v>39.99</v>
      </c>
      <c r="H2979">
        <v>0</v>
      </c>
      <c r="I2979">
        <v>0</v>
      </c>
      <c r="J2979">
        <v>0</v>
      </c>
      <c r="K2979">
        <v>39.99</v>
      </c>
      <c r="L2979" t="s">
        <v>1389</v>
      </c>
      <c r="M2979" t="s">
        <v>96</v>
      </c>
      <c r="N2979" t="s">
        <v>97</v>
      </c>
      <c r="O2979" t="s">
        <v>97</v>
      </c>
      <c r="P2979" t="s">
        <v>1327</v>
      </c>
      <c r="Q2979">
        <v>33.159999999999997</v>
      </c>
      <c r="R2979">
        <v>0</v>
      </c>
      <c r="S2979">
        <v>0</v>
      </c>
      <c r="T2979">
        <v>33.159999999999997</v>
      </c>
      <c r="U2979">
        <v>33.159999999999997</v>
      </c>
      <c r="V2979" t="s">
        <v>97</v>
      </c>
      <c r="W2979" t="s">
        <v>96</v>
      </c>
      <c r="X2979" t="s">
        <v>311</v>
      </c>
      <c r="Y2979" t="s">
        <v>222</v>
      </c>
      <c r="Z2979">
        <v>14107325</v>
      </c>
      <c r="AA2979" t="s">
        <v>930</v>
      </c>
      <c r="AB2979">
        <v>29.99</v>
      </c>
      <c r="AC2979">
        <v>0</v>
      </c>
      <c r="AD2979">
        <v>0</v>
      </c>
      <c r="AE2979">
        <v>0</v>
      </c>
      <c r="AF2979">
        <v>29.99</v>
      </c>
      <c r="AG2979" t="s">
        <v>97</v>
      </c>
      <c r="AH2979" t="s">
        <v>96</v>
      </c>
      <c r="AI2979" t="s">
        <v>97</v>
      </c>
      <c r="AJ2979" t="s">
        <v>97</v>
      </c>
      <c r="AK2979">
        <v>1</v>
      </c>
      <c r="AL2979">
        <v>1</v>
      </c>
      <c r="AM2979">
        <v>1</v>
      </c>
      <c r="AN2979">
        <v>144</v>
      </c>
      <c r="AO2979">
        <v>3</v>
      </c>
      <c r="AP2979">
        <v>3</v>
      </c>
      <c r="AQ2979">
        <v>6.8300000000000098</v>
      </c>
      <c r="AR2979">
        <v>10</v>
      </c>
      <c r="AS2979">
        <v>6.8300000000000098</v>
      </c>
      <c r="AT2979">
        <v>10</v>
      </c>
      <c r="AU2979">
        <v>1.20597104945718</v>
      </c>
      <c r="AV2979">
        <v>1.33344448149383</v>
      </c>
      <c r="AW2979">
        <v>1.20597104945718</v>
      </c>
      <c r="AX2979">
        <v>1.33344448149383</v>
      </c>
      <c r="AY2979">
        <v>1</v>
      </c>
      <c r="AZ2979" s="1">
        <v>41386</v>
      </c>
      <c r="BA2979" s="1">
        <v>41463</v>
      </c>
      <c r="BB2979">
        <v>39</v>
      </c>
      <c r="BC2979">
        <v>9</v>
      </c>
      <c r="BD2979">
        <v>1</v>
      </c>
      <c r="BE2979">
        <v>39.99</v>
      </c>
      <c r="BF2979">
        <v>39.99</v>
      </c>
      <c r="BG2979" t="s">
        <v>93</v>
      </c>
      <c r="BH2979" t="s">
        <v>93</v>
      </c>
      <c r="BI2979" t="s">
        <v>93</v>
      </c>
      <c r="BJ2979" t="s">
        <v>93</v>
      </c>
      <c r="BK2979" t="s">
        <v>93</v>
      </c>
      <c r="BL2979" t="s">
        <v>93</v>
      </c>
      <c r="BM2979" t="s">
        <v>93</v>
      </c>
      <c r="BN2979" t="s">
        <v>93</v>
      </c>
      <c r="BO2979" t="s">
        <v>93</v>
      </c>
      <c r="BP2979" t="s">
        <v>93</v>
      </c>
      <c r="BQ2979" t="s">
        <v>93</v>
      </c>
      <c r="BR2979" t="s">
        <v>93</v>
      </c>
      <c r="BS2979" t="s">
        <v>93</v>
      </c>
      <c r="BT2979" t="s">
        <v>93</v>
      </c>
      <c r="BU2979" t="s">
        <v>93</v>
      </c>
      <c r="BV2979" t="s">
        <v>93</v>
      </c>
      <c r="BW2979" t="s">
        <v>93</v>
      </c>
      <c r="BX2979" t="s">
        <v>93</v>
      </c>
      <c r="BY2979" t="s">
        <v>93</v>
      </c>
      <c r="BZ2979" t="s">
        <v>93</v>
      </c>
      <c r="CA2979" t="s">
        <v>93</v>
      </c>
      <c r="CB2979" t="s">
        <v>93</v>
      </c>
      <c r="CC2979" t="s">
        <v>93</v>
      </c>
      <c r="CD2979" t="s">
        <v>93</v>
      </c>
      <c r="CE2979" t="s">
        <v>93</v>
      </c>
      <c r="CF2979" t="s">
        <v>93</v>
      </c>
      <c r="CG2979" t="s">
        <v>93</v>
      </c>
      <c r="CH2979" t="s">
        <v>93</v>
      </c>
      <c r="CI2979" t="s">
        <v>93</v>
      </c>
      <c r="CJ2979" t="s">
        <v>93</v>
      </c>
      <c r="CK2979" t="s">
        <v>93</v>
      </c>
      <c r="CL2979" t="s">
        <v>93</v>
      </c>
      <c r="CM2979" t="s">
        <v>93</v>
      </c>
      <c r="CN2979">
        <v>15</v>
      </c>
      <c r="CO2979">
        <v>15</v>
      </c>
      <c r="CP2979">
        <v>0</v>
      </c>
      <c r="CQ2979">
        <v>2</v>
      </c>
    </row>
    <row r="2980" spans="1:95">
      <c r="A2980">
        <v>867055</v>
      </c>
      <c r="B2980" t="s">
        <v>925</v>
      </c>
      <c r="C2980">
        <v>30</v>
      </c>
      <c r="D2980">
        <v>14107325</v>
      </c>
      <c r="E2980" s="1">
        <v>41449</v>
      </c>
      <c r="F2980" t="s">
        <v>926</v>
      </c>
      <c r="G2980">
        <v>39.99</v>
      </c>
      <c r="H2980">
        <v>0</v>
      </c>
      <c r="I2980">
        <v>0</v>
      </c>
      <c r="J2980">
        <v>0</v>
      </c>
      <c r="K2980">
        <v>39.99</v>
      </c>
      <c r="L2980" t="s">
        <v>1389</v>
      </c>
      <c r="M2980" t="s">
        <v>96</v>
      </c>
      <c r="N2980" t="s">
        <v>97</v>
      </c>
      <c r="O2980" t="s">
        <v>97</v>
      </c>
      <c r="P2980" t="s">
        <v>1327</v>
      </c>
      <c r="Q2980">
        <v>33.159999999999997</v>
      </c>
      <c r="R2980">
        <v>0</v>
      </c>
      <c r="S2980">
        <v>0</v>
      </c>
      <c r="T2980">
        <v>33.159999999999997</v>
      </c>
      <c r="U2980">
        <v>33.159999999999997</v>
      </c>
      <c r="V2980" t="s">
        <v>97</v>
      </c>
      <c r="W2980" t="s">
        <v>96</v>
      </c>
      <c r="X2980" t="s">
        <v>311</v>
      </c>
      <c r="Y2980" t="s">
        <v>222</v>
      </c>
      <c r="Z2980">
        <v>14107325</v>
      </c>
      <c r="AA2980" t="s">
        <v>930</v>
      </c>
      <c r="AB2980">
        <v>33.19</v>
      </c>
      <c r="AC2980">
        <v>0</v>
      </c>
      <c r="AD2980">
        <v>0</v>
      </c>
      <c r="AE2980">
        <v>0</v>
      </c>
      <c r="AF2980">
        <v>33.19</v>
      </c>
      <c r="AG2980" t="s">
        <v>97</v>
      </c>
      <c r="AH2980" t="s">
        <v>96</v>
      </c>
      <c r="AI2980" t="s">
        <v>97</v>
      </c>
      <c r="AJ2980" t="s">
        <v>97</v>
      </c>
      <c r="AK2980">
        <v>1</v>
      </c>
      <c r="AL2980">
        <v>1</v>
      </c>
      <c r="AM2980">
        <v>1</v>
      </c>
      <c r="AN2980">
        <v>144</v>
      </c>
      <c r="AO2980">
        <v>3</v>
      </c>
      <c r="AP2980">
        <v>3</v>
      </c>
      <c r="AQ2980">
        <v>6.8300000000000098</v>
      </c>
      <c r="AR2980">
        <v>6.8</v>
      </c>
      <c r="AS2980">
        <v>6.8300000000000098</v>
      </c>
      <c r="AT2980">
        <v>6.8</v>
      </c>
      <c r="AU2980">
        <v>1.20597104945718</v>
      </c>
      <c r="AV2980">
        <v>1.20488098824947</v>
      </c>
      <c r="AW2980">
        <v>1.20597104945718</v>
      </c>
      <c r="AX2980">
        <v>1.20488098824947</v>
      </c>
      <c r="AY2980">
        <v>1</v>
      </c>
      <c r="AZ2980" s="1">
        <v>41386</v>
      </c>
      <c r="BA2980" s="1">
        <v>41463</v>
      </c>
      <c r="BB2980">
        <v>39</v>
      </c>
      <c r="BC2980">
        <v>9</v>
      </c>
      <c r="BD2980">
        <v>1</v>
      </c>
      <c r="BE2980">
        <v>39.99</v>
      </c>
      <c r="BF2980">
        <v>39.99</v>
      </c>
      <c r="BG2980" t="s">
        <v>93</v>
      </c>
      <c r="BH2980" t="s">
        <v>93</v>
      </c>
      <c r="BI2980" t="s">
        <v>93</v>
      </c>
      <c r="BJ2980" t="s">
        <v>93</v>
      </c>
      <c r="BK2980" t="s">
        <v>93</v>
      </c>
      <c r="BL2980" t="s">
        <v>93</v>
      </c>
      <c r="BM2980" t="s">
        <v>93</v>
      </c>
      <c r="BN2980" t="s">
        <v>93</v>
      </c>
      <c r="BO2980" t="s">
        <v>93</v>
      </c>
      <c r="BP2980" t="s">
        <v>93</v>
      </c>
      <c r="BQ2980" t="s">
        <v>93</v>
      </c>
      <c r="BR2980" t="s">
        <v>93</v>
      </c>
      <c r="BS2980" t="s">
        <v>93</v>
      </c>
      <c r="BT2980" t="s">
        <v>93</v>
      </c>
      <c r="BU2980" t="s">
        <v>93</v>
      </c>
      <c r="BV2980" t="s">
        <v>93</v>
      </c>
      <c r="BW2980" t="s">
        <v>93</v>
      </c>
      <c r="BX2980" t="s">
        <v>93</v>
      </c>
      <c r="BY2980" t="s">
        <v>93</v>
      </c>
      <c r="BZ2980" t="s">
        <v>93</v>
      </c>
      <c r="CA2980" t="s">
        <v>93</v>
      </c>
      <c r="CB2980" t="s">
        <v>93</v>
      </c>
      <c r="CC2980" t="s">
        <v>93</v>
      </c>
      <c r="CD2980" t="s">
        <v>93</v>
      </c>
      <c r="CE2980" t="s">
        <v>93</v>
      </c>
      <c r="CF2980" t="s">
        <v>93</v>
      </c>
      <c r="CG2980" t="s">
        <v>93</v>
      </c>
      <c r="CH2980" t="s">
        <v>93</v>
      </c>
      <c r="CI2980" t="s">
        <v>93</v>
      </c>
      <c r="CJ2980" t="s">
        <v>93</v>
      </c>
      <c r="CK2980" t="s">
        <v>93</v>
      </c>
      <c r="CL2980" t="s">
        <v>93</v>
      </c>
      <c r="CM2980" t="s">
        <v>93</v>
      </c>
      <c r="CN2980">
        <v>15</v>
      </c>
      <c r="CO2980">
        <v>15</v>
      </c>
      <c r="CP2980">
        <v>0</v>
      </c>
      <c r="CQ2980">
        <v>2</v>
      </c>
    </row>
    <row r="2981" spans="1:95">
      <c r="A2981">
        <v>867055</v>
      </c>
      <c r="B2981" t="s">
        <v>925</v>
      </c>
      <c r="C2981">
        <v>31</v>
      </c>
      <c r="D2981">
        <v>14107325</v>
      </c>
      <c r="E2981" s="1">
        <v>41456</v>
      </c>
      <c r="F2981" t="s">
        <v>926</v>
      </c>
      <c r="G2981">
        <v>39.99</v>
      </c>
      <c r="H2981">
        <v>0</v>
      </c>
      <c r="I2981">
        <v>0</v>
      </c>
      <c r="J2981">
        <v>0</v>
      </c>
      <c r="K2981">
        <v>39.99</v>
      </c>
      <c r="L2981" t="s">
        <v>1389</v>
      </c>
      <c r="M2981" t="s">
        <v>96</v>
      </c>
      <c r="N2981" t="s">
        <v>97</v>
      </c>
      <c r="O2981" t="s">
        <v>97</v>
      </c>
      <c r="P2981" t="s">
        <v>1327</v>
      </c>
      <c r="Q2981">
        <v>33.159999999999997</v>
      </c>
      <c r="R2981">
        <v>0</v>
      </c>
      <c r="S2981">
        <v>0</v>
      </c>
      <c r="T2981">
        <v>33.159999999999997</v>
      </c>
      <c r="U2981">
        <v>33.159999999999997</v>
      </c>
      <c r="V2981" t="s">
        <v>97</v>
      </c>
      <c r="W2981" t="s">
        <v>96</v>
      </c>
      <c r="X2981" t="s">
        <v>311</v>
      </c>
      <c r="Y2981" t="s">
        <v>222</v>
      </c>
      <c r="Z2981">
        <v>14107325</v>
      </c>
      <c r="AA2981" t="s">
        <v>930</v>
      </c>
      <c r="AB2981">
        <v>33.19</v>
      </c>
      <c r="AC2981">
        <v>0</v>
      </c>
      <c r="AD2981">
        <v>0</v>
      </c>
      <c r="AE2981">
        <v>0</v>
      </c>
      <c r="AF2981">
        <v>33.19</v>
      </c>
      <c r="AG2981" t="s">
        <v>97</v>
      </c>
      <c r="AH2981" t="s">
        <v>96</v>
      </c>
      <c r="AI2981" t="s">
        <v>97</v>
      </c>
      <c r="AJ2981" t="s">
        <v>97</v>
      </c>
      <c r="AK2981">
        <v>1</v>
      </c>
      <c r="AL2981">
        <v>1</v>
      </c>
      <c r="AM2981">
        <v>1</v>
      </c>
      <c r="AN2981">
        <v>144</v>
      </c>
      <c r="AO2981">
        <v>3</v>
      </c>
      <c r="AP2981">
        <v>3</v>
      </c>
      <c r="AQ2981">
        <v>6.8300000000000098</v>
      </c>
      <c r="AR2981">
        <v>6.8</v>
      </c>
      <c r="AS2981">
        <v>6.8300000000000098</v>
      </c>
      <c r="AT2981">
        <v>6.8</v>
      </c>
      <c r="AU2981">
        <v>1.20597104945718</v>
      </c>
      <c r="AV2981">
        <v>1.20488098824947</v>
      </c>
      <c r="AW2981">
        <v>1.20597104945718</v>
      </c>
      <c r="AX2981">
        <v>1.20488098824947</v>
      </c>
      <c r="AY2981">
        <v>1</v>
      </c>
      <c r="AZ2981" s="1">
        <v>41386</v>
      </c>
      <c r="BA2981" s="1">
        <v>41463</v>
      </c>
      <c r="BB2981">
        <v>39</v>
      </c>
      <c r="BC2981">
        <v>9</v>
      </c>
      <c r="BD2981">
        <v>1</v>
      </c>
      <c r="BE2981">
        <v>39.99</v>
      </c>
      <c r="BF2981">
        <v>39.99</v>
      </c>
      <c r="BG2981" t="s">
        <v>93</v>
      </c>
      <c r="BH2981" t="s">
        <v>93</v>
      </c>
      <c r="BI2981" t="s">
        <v>93</v>
      </c>
      <c r="BJ2981" t="s">
        <v>93</v>
      </c>
      <c r="BK2981" t="s">
        <v>93</v>
      </c>
      <c r="BL2981" t="s">
        <v>93</v>
      </c>
      <c r="BM2981" t="s">
        <v>93</v>
      </c>
      <c r="BN2981" t="s">
        <v>93</v>
      </c>
      <c r="BO2981" t="s">
        <v>93</v>
      </c>
      <c r="BP2981" t="s">
        <v>93</v>
      </c>
      <c r="BQ2981" t="s">
        <v>93</v>
      </c>
      <c r="BR2981" t="s">
        <v>93</v>
      </c>
      <c r="BS2981" t="s">
        <v>93</v>
      </c>
      <c r="BT2981" t="s">
        <v>93</v>
      </c>
      <c r="BU2981" t="s">
        <v>93</v>
      </c>
      <c r="BV2981" t="s">
        <v>93</v>
      </c>
      <c r="BW2981" t="s">
        <v>93</v>
      </c>
      <c r="BX2981" t="s">
        <v>93</v>
      </c>
      <c r="BY2981" t="s">
        <v>93</v>
      </c>
      <c r="BZ2981" t="s">
        <v>93</v>
      </c>
      <c r="CA2981" t="s">
        <v>93</v>
      </c>
      <c r="CB2981" t="s">
        <v>93</v>
      </c>
      <c r="CC2981" t="s">
        <v>93</v>
      </c>
      <c r="CD2981" t="s">
        <v>93</v>
      </c>
      <c r="CE2981" t="s">
        <v>93</v>
      </c>
      <c r="CF2981" t="s">
        <v>93</v>
      </c>
      <c r="CG2981" t="s">
        <v>93</v>
      </c>
      <c r="CH2981" t="s">
        <v>93</v>
      </c>
      <c r="CI2981" t="s">
        <v>93</v>
      </c>
      <c r="CJ2981" t="s">
        <v>93</v>
      </c>
      <c r="CK2981" t="s">
        <v>93</v>
      </c>
      <c r="CL2981" t="s">
        <v>93</v>
      </c>
      <c r="CM2981" t="s">
        <v>93</v>
      </c>
      <c r="CN2981">
        <v>15</v>
      </c>
      <c r="CO2981">
        <v>15</v>
      </c>
      <c r="CP2981">
        <v>0</v>
      </c>
      <c r="CQ2981">
        <v>2</v>
      </c>
    </row>
    <row r="2982" spans="1:95">
      <c r="A2982">
        <v>867055</v>
      </c>
      <c r="B2982" t="s">
        <v>925</v>
      </c>
      <c r="C2982">
        <v>32</v>
      </c>
      <c r="D2982">
        <v>14107325</v>
      </c>
      <c r="E2982" s="1">
        <v>41463</v>
      </c>
      <c r="F2982" t="s">
        <v>926</v>
      </c>
      <c r="G2982">
        <v>39.99</v>
      </c>
      <c r="H2982">
        <v>0</v>
      </c>
      <c r="I2982">
        <v>0</v>
      </c>
      <c r="J2982">
        <v>0</v>
      </c>
      <c r="K2982">
        <v>39.99</v>
      </c>
      <c r="L2982" t="s">
        <v>1389</v>
      </c>
      <c r="M2982" t="s">
        <v>96</v>
      </c>
      <c r="N2982" t="s">
        <v>97</v>
      </c>
      <c r="O2982" t="s">
        <v>97</v>
      </c>
      <c r="P2982" t="s">
        <v>1327</v>
      </c>
      <c r="Q2982">
        <v>33.159999999999997</v>
      </c>
      <c r="R2982">
        <v>0</v>
      </c>
      <c r="S2982">
        <v>0</v>
      </c>
      <c r="T2982">
        <v>33.159999999999997</v>
      </c>
      <c r="U2982">
        <v>33.159999999999997</v>
      </c>
      <c r="V2982" t="s">
        <v>97</v>
      </c>
      <c r="W2982" t="s">
        <v>96</v>
      </c>
      <c r="X2982" t="s">
        <v>311</v>
      </c>
      <c r="Y2982" t="s">
        <v>222</v>
      </c>
      <c r="Z2982">
        <v>14107325</v>
      </c>
      <c r="AA2982" t="s">
        <v>930</v>
      </c>
      <c r="AB2982">
        <v>33.19</v>
      </c>
      <c r="AC2982">
        <v>0</v>
      </c>
      <c r="AD2982">
        <v>0</v>
      </c>
      <c r="AE2982">
        <v>0</v>
      </c>
      <c r="AF2982">
        <v>33.19</v>
      </c>
      <c r="AG2982" t="s">
        <v>97</v>
      </c>
      <c r="AH2982" t="s">
        <v>96</v>
      </c>
      <c r="AI2982" t="s">
        <v>97</v>
      </c>
      <c r="AJ2982" t="s">
        <v>97</v>
      </c>
      <c r="AK2982">
        <v>1</v>
      </c>
      <c r="AL2982">
        <v>1</v>
      </c>
      <c r="AM2982">
        <v>1</v>
      </c>
      <c r="AN2982">
        <v>144</v>
      </c>
      <c r="AO2982">
        <v>3</v>
      </c>
      <c r="AP2982">
        <v>3</v>
      </c>
      <c r="AQ2982">
        <v>6.8300000000000098</v>
      </c>
      <c r="AR2982">
        <v>6.8</v>
      </c>
      <c r="AS2982">
        <v>6.8300000000000098</v>
      </c>
      <c r="AT2982">
        <v>6.8</v>
      </c>
      <c r="AU2982">
        <v>1.20597104945718</v>
      </c>
      <c r="AV2982">
        <v>1.20488098824947</v>
      </c>
      <c r="AW2982">
        <v>1.20597104945718</v>
      </c>
      <c r="AX2982">
        <v>1.20488098824947</v>
      </c>
      <c r="AY2982">
        <v>1</v>
      </c>
      <c r="AZ2982" s="1">
        <v>41386</v>
      </c>
      <c r="BA2982" s="1">
        <v>41463</v>
      </c>
      <c r="BB2982">
        <v>39</v>
      </c>
      <c r="BC2982">
        <v>9</v>
      </c>
      <c r="BD2982">
        <v>1</v>
      </c>
      <c r="BE2982">
        <v>39.99</v>
      </c>
      <c r="BF2982">
        <v>39.99</v>
      </c>
      <c r="BG2982" t="s">
        <v>93</v>
      </c>
      <c r="BH2982" t="s">
        <v>93</v>
      </c>
      <c r="BI2982" t="s">
        <v>93</v>
      </c>
      <c r="BJ2982" t="s">
        <v>93</v>
      </c>
      <c r="BK2982" t="s">
        <v>93</v>
      </c>
      <c r="BL2982" t="s">
        <v>93</v>
      </c>
      <c r="BM2982" t="s">
        <v>93</v>
      </c>
      <c r="BN2982" t="s">
        <v>93</v>
      </c>
      <c r="BO2982" t="s">
        <v>93</v>
      </c>
      <c r="BP2982" t="s">
        <v>93</v>
      </c>
      <c r="BQ2982" t="s">
        <v>93</v>
      </c>
      <c r="BR2982" t="s">
        <v>93</v>
      </c>
      <c r="BS2982" t="s">
        <v>93</v>
      </c>
      <c r="BT2982" t="s">
        <v>93</v>
      </c>
      <c r="BU2982" t="s">
        <v>93</v>
      </c>
      <c r="BV2982" t="s">
        <v>93</v>
      </c>
      <c r="BW2982" t="s">
        <v>93</v>
      </c>
      <c r="BX2982" t="s">
        <v>93</v>
      </c>
      <c r="BY2982" t="s">
        <v>93</v>
      </c>
      <c r="BZ2982" t="s">
        <v>93</v>
      </c>
      <c r="CA2982" t="s">
        <v>93</v>
      </c>
      <c r="CB2982" t="s">
        <v>93</v>
      </c>
      <c r="CC2982" t="s">
        <v>93</v>
      </c>
      <c r="CD2982" t="s">
        <v>93</v>
      </c>
      <c r="CE2982" t="s">
        <v>93</v>
      </c>
      <c r="CF2982" t="s">
        <v>93</v>
      </c>
      <c r="CG2982" t="s">
        <v>93</v>
      </c>
      <c r="CH2982" t="s">
        <v>93</v>
      </c>
      <c r="CI2982" t="s">
        <v>93</v>
      </c>
      <c r="CJ2982" t="s">
        <v>93</v>
      </c>
      <c r="CK2982" t="s">
        <v>93</v>
      </c>
      <c r="CL2982" t="s">
        <v>93</v>
      </c>
      <c r="CM2982" t="s">
        <v>93</v>
      </c>
      <c r="CN2982">
        <v>15</v>
      </c>
      <c r="CO2982">
        <v>15</v>
      </c>
      <c r="CP2982">
        <v>0</v>
      </c>
      <c r="CQ2982">
        <v>2</v>
      </c>
    </row>
    <row r="2983" spans="1:95">
      <c r="A2983">
        <v>1130485</v>
      </c>
      <c r="B2983" t="s">
        <v>436</v>
      </c>
      <c r="C2983">
        <v>21</v>
      </c>
      <c r="D2983">
        <v>14107319</v>
      </c>
      <c r="E2983" s="1">
        <v>41386</v>
      </c>
      <c r="F2983" t="s">
        <v>437</v>
      </c>
      <c r="G2983">
        <v>67.989999999999995</v>
      </c>
      <c r="H2983">
        <v>0</v>
      </c>
      <c r="I2983">
        <v>0</v>
      </c>
      <c r="J2983">
        <v>0</v>
      </c>
      <c r="K2983">
        <v>67.989999999999995</v>
      </c>
      <c r="L2983" s="2" t="s">
        <v>438</v>
      </c>
      <c r="M2983" t="s">
        <v>96</v>
      </c>
      <c r="N2983" t="s">
        <v>97</v>
      </c>
      <c r="O2983" t="s">
        <v>97</v>
      </c>
      <c r="P2983" t="s">
        <v>439</v>
      </c>
      <c r="Q2983">
        <v>42.76</v>
      </c>
      <c r="R2983">
        <v>0</v>
      </c>
      <c r="S2983">
        <v>0</v>
      </c>
      <c r="T2983">
        <v>42.76</v>
      </c>
      <c r="U2983">
        <v>42.76</v>
      </c>
      <c r="V2983" t="s">
        <v>97</v>
      </c>
      <c r="W2983" t="s">
        <v>96</v>
      </c>
      <c r="X2983" t="s">
        <v>311</v>
      </c>
      <c r="Y2983" t="s">
        <v>225</v>
      </c>
      <c r="Z2983">
        <v>14107319</v>
      </c>
      <c r="AA2983" t="s">
        <v>440</v>
      </c>
      <c r="AB2983">
        <v>42.79</v>
      </c>
      <c r="AC2983">
        <v>0</v>
      </c>
      <c r="AD2983">
        <v>0</v>
      </c>
      <c r="AE2983">
        <v>0</v>
      </c>
      <c r="AF2983">
        <v>42.79</v>
      </c>
      <c r="AG2983" t="s">
        <v>97</v>
      </c>
      <c r="AH2983" t="s">
        <v>96</v>
      </c>
      <c r="AI2983" t="s">
        <v>97</v>
      </c>
      <c r="AJ2983" t="s">
        <v>97</v>
      </c>
      <c r="AK2983">
        <v>1</v>
      </c>
      <c r="AL2983">
        <v>1</v>
      </c>
      <c r="AM2983">
        <v>1</v>
      </c>
      <c r="AN2983">
        <v>325</v>
      </c>
      <c r="AO2983">
        <v>3</v>
      </c>
      <c r="AP2983">
        <v>3</v>
      </c>
      <c r="AQ2983">
        <v>25.23</v>
      </c>
      <c r="AR2983">
        <v>25.2</v>
      </c>
      <c r="AS2983">
        <v>25.23</v>
      </c>
      <c r="AT2983">
        <v>25.2</v>
      </c>
      <c r="AU2983">
        <v>1.5900374181478001</v>
      </c>
      <c r="AV2983">
        <v>1.5889226454779199</v>
      </c>
      <c r="AW2983">
        <v>1.5900374181478001</v>
      </c>
      <c r="AX2983">
        <v>1.5889226454779199</v>
      </c>
      <c r="AY2983">
        <v>1</v>
      </c>
      <c r="AZ2983" s="1">
        <v>41386</v>
      </c>
      <c r="BA2983" s="1">
        <v>41463</v>
      </c>
      <c r="BB2983">
        <v>39</v>
      </c>
      <c r="BC2983">
        <v>9</v>
      </c>
      <c r="BD2983">
        <v>2</v>
      </c>
      <c r="BE2983">
        <v>67.989999999999995</v>
      </c>
      <c r="BF2983">
        <v>67.989999999999995</v>
      </c>
      <c r="BG2983" t="s">
        <v>93</v>
      </c>
      <c r="BH2983" t="s">
        <v>93</v>
      </c>
      <c r="BI2983" t="s">
        <v>93</v>
      </c>
      <c r="BJ2983" t="s">
        <v>93</v>
      </c>
      <c r="BK2983" t="s">
        <v>93</v>
      </c>
      <c r="BL2983" t="s">
        <v>93</v>
      </c>
      <c r="BM2983" t="s">
        <v>93</v>
      </c>
      <c r="BN2983" t="s">
        <v>93</v>
      </c>
      <c r="BO2983" t="s">
        <v>93</v>
      </c>
      <c r="BP2983" t="s">
        <v>93</v>
      </c>
      <c r="BQ2983" t="s">
        <v>93</v>
      </c>
      <c r="BR2983" t="s">
        <v>93</v>
      </c>
      <c r="BS2983" t="s">
        <v>93</v>
      </c>
      <c r="BT2983" t="s">
        <v>93</v>
      </c>
      <c r="BU2983" t="s">
        <v>93</v>
      </c>
      <c r="BV2983" t="s">
        <v>93</v>
      </c>
      <c r="BW2983" t="s">
        <v>93</v>
      </c>
      <c r="BX2983" t="s">
        <v>93</v>
      </c>
      <c r="BY2983" t="s">
        <v>93</v>
      </c>
      <c r="BZ2983" t="s">
        <v>93</v>
      </c>
      <c r="CA2983" t="s">
        <v>93</v>
      </c>
      <c r="CB2983" t="s">
        <v>93</v>
      </c>
      <c r="CC2983" t="s">
        <v>93</v>
      </c>
      <c r="CD2983" t="s">
        <v>93</v>
      </c>
      <c r="CE2983" t="s">
        <v>93</v>
      </c>
      <c r="CF2983" t="s">
        <v>93</v>
      </c>
      <c r="CG2983" t="s">
        <v>93</v>
      </c>
      <c r="CH2983" t="s">
        <v>93</v>
      </c>
      <c r="CI2983" t="s">
        <v>93</v>
      </c>
      <c r="CJ2983" t="s">
        <v>93</v>
      </c>
      <c r="CK2983" t="s">
        <v>93</v>
      </c>
      <c r="CL2983" t="s">
        <v>93</v>
      </c>
      <c r="CM2983" t="s">
        <v>93</v>
      </c>
      <c r="CN2983">
        <v>59</v>
      </c>
      <c r="CO2983">
        <v>59</v>
      </c>
      <c r="CP2983">
        <v>0</v>
      </c>
      <c r="CQ2983">
        <v>1</v>
      </c>
    </row>
    <row r="2984" spans="1:95">
      <c r="A2984">
        <v>1130485</v>
      </c>
      <c r="B2984" t="s">
        <v>436</v>
      </c>
      <c r="C2984">
        <v>22</v>
      </c>
      <c r="D2984">
        <v>14107319</v>
      </c>
      <c r="E2984" s="1">
        <v>41393</v>
      </c>
      <c r="F2984" t="s">
        <v>437</v>
      </c>
      <c r="G2984">
        <v>67.989999999999995</v>
      </c>
      <c r="H2984">
        <v>0</v>
      </c>
      <c r="I2984">
        <v>0.30004412400000002</v>
      </c>
      <c r="J2984">
        <v>47.59</v>
      </c>
      <c r="K2984">
        <v>47.59</v>
      </c>
      <c r="L2984" s="2" t="s">
        <v>438</v>
      </c>
      <c r="M2984" t="s">
        <v>96</v>
      </c>
      <c r="N2984" t="s">
        <v>97</v>
      </c>
      <c r="O2984" t="s">
        <v>97</v>
      </c>
      <c r="P2984" t="s">
        <v>439</v>
      </c>
      <c r="Q2984">
        <v>42.76</v>
      </c>
      <c r="R2984">
        <v>0</v>
      </c>
      <c r="S2984">
        <v>0</v>
      </c>
      <c r="T2984">
        <v>42.76</v>
      </c>
      <c r="U2984">
        <v>42.76</v>
      </c>
      <c r="V2984" t="s">
        <v>97</v>
      </c>
      <c r="W2984" t="s">
        <v>96</v>
      </c>
      <c r="X2984" t="s">
        <v>311</v>
      </c>
      <c r="Y2984" t="s">
        <v>225</v>
      </c>
      <c r="Z2984">
        <v>14107319</v>
      </c>
      <c r="AA2984" t="s">
        <v>440</v>
      </c>
      <c r="AB2984">
        <v>42.79</v>
      </c>
      <c r="AC2984">
        <v>0</v>
      </c>
      <c r="AD2984">
        <v>0</v>
      </c>
      <c r="AE2984">
        <v>0</v>
      </c>
      <c r="AF2984">
        <v>42.79</v>
      </c>
      <c r="AG2984" t="s">
        <v>97</v>
      </c>
      <c r="AH2984" t="s">
        <v>96</v>
      </c>
      <c r="AI2984" t="s">
        <v>97</v>
      </c>
      <c r="AJ2984" t="s">
        <v>97</v>
      </c>
      <c r="AK2984">
        <v>1</v>
      </c>
      <c r="AL2984">
        <v>1</v>
      </c>
      <c r="AM2984">
        <v>1</v>
      </c>
      <c r="AN2984">
        <v>325</v>
      </c>
      <c r="AO2984">
        <v>3</v>
      </c>
      <c r="AP2984">
        <v>3</v>
      </c>
      <c r="AQ2984">
        <v>4.8300000000000098</v>
      </c>
      <c r="AR2984">
        <v>4.8</v>
      </c>
      <c r="AS2984">
        <v>25.23</v>
      </c>
      <c r="AT2984">
        <v>25.2</v>
      </c>
      <c r="AU2984">
        <v>1.11295603367633</v>
      </c>
      <c r="AV2984">
        <v>1.1121757419957901</v>
      </c>
      <c r="AW2984">
        <v>1.5900374181478001</v>
      </c>
      <c r="AX2984">
        <v>1.5889226454779199</v>
      </c>
      <c r="AY2984">
        <v>1</v>
      </c>
      <c r="AZ2984" s="1">
        <v>41386</v>
      </c>
      <c r="BA2984" s="1">
        <v>41463</v>
      </c>
      <c r="BB2984">
        <v>39</v>
      </c>
      <c r="BC2984">
        <v>9</v>
      </c>
      <c r="BD2984">
        <v>2</v>
      </c>
      <c r="BE2984">
        <v>47.59</v>
      </c>
      <c r="BF2984">
        <v>47.59</v>
      </c>
      <c r="BG2984" t="s">
        <v>93</v>
      </c>
      <c r="BH2984" t="s">
        <v>93</v>
      </c>
      <c r="BI2984" t="s">
        <v>93</v>
      </c>
      <c r="BJ2984" t="s">
        <v>93</v>
      </c>
      <c r="BK2984" t="s">
        <v>93</v>
      </c>
      <c r="BL2984" t="s">
        <v>93</v>
      </c>
      <c r="BM2984" t="s">
        <v>93</v>
      </c>
      <c r="BN2984" t="s">
        <v>93</v>
      </c>
      <c r="BO2984" t="s">
        <v>93</v>
      </c>
      <c r="BP2984" t="s">
        <v>93</v>
      </c>
      <c r="BQ2984" t="s">
        <v>93</v>
      </c>
      <c r="BR2984" t="s">
        <v>93</v>
      </c>
      <c r="BS2984" t="s">
        <v>93</v>
      </c>
      <c r="BT2984" t="s">
        <v>93</v>
      </c>
      <c r="BU2984" t="s">
        <v>93</v>
      </c>
      <c r="BV2984" t="s">
        <v>93</v>
      </c>
      <c r="BW2984" t="s">
        <v>93</v>
      </c>
      <c r="BX2984" t="s">
        <v>93</v>
      </c>
      <c r="BY2984" t="s">
        <v>93</v>
      </c>
      <c r="BZ2984" t="s">
        <v>93</v>
      </c>
      <c r="CA2984" t="s">
        <v>93</v>
      </c>
      <c r="CB2984" t="s">
        <v>93</v>
      </c>
      <c r="CC2984" t="s">
        <v>93</v>
      </c>
      <c r="CD2984" t="s">
        <v>93</v>
      </c>
      <c r="CE2984" t="s">
        <v>93</v>
      </c>
      <c r="CF2984" t="s">
        <v>93</v>
      </c>
      <c r="CG2984" t="s">
        <v>93</v>
      </c>
      <c r="CH2984" t="s">
        <v>93</v>
      </c>
      <c r="CI2984" t="s">
        <v>93</v>
      </c>
      <c r="CJ2984" t="s">
        <v>93</v>
      </c>
      <c r="CK2984" t="s">
        <v>93</v>
      </c>
      <c r="CL2984" t="s">
        <v>93</v>
      </c>
      <c r="CM2984" t="s">
        <v>93</v>
      </c>
      <c r="CN2984">
        <v>59</v>
      </c>
      <c r="CO2984">
        <v>59</v>
      </c>
      <c r="CP2984">
        <v>0</v>
      </c>
      <c r="CQ2984">
        <v>1</v>
      </c>
    </row>
    <row r="2985" spans="1:95">
      <c r="A2985">
        <v>1130485</v>
      </c>
      <c r="B2985" t="s">
        <v>436</v>
      </c>
      <c r="C2985">
        <v>23</v>
      </c>
      <c r="D2985">
        <v>14107319</v>
      </c>
      <c r="E2985" s="1">
        <v>41400</v>
      </c>
      <c r="F2985" t="s">
        <v>437</v>
      </c>
      <c r="G2985">
        <v>67.989999999999995</v>
      </c>
      <c r="H2985">
        <v>0</v>
      </c>
      <c r="I2985">
        <v>0.30004412400000002</v>
      </c>
      <c r="J2985">
        <v>47.59</v>
      </c>
      <c r="K2985">
        <v>47.59</v>
      </c>
      <c r="L2985" s="2" t="s">
        <v>438</v>
      </c>
      <c r="M2985" t="s">
        <v>96</v>
      </c>
      <c r="N2985" t="s">
        <v>97</v>
      </c>
      <c r="O2985" t="s">
        <v>97</v>
      </c>
      <c r="P2985" t="s">
        <v>439</v>
      </c>
      <c r="Q2985">
        <v>42.76</v>
      </c>
      <c r="R2985">
        <v>0</v>
      </c>
      <c r="S2985">
        <v>0</v>
      </c>
      <c r="T2985">
        <v>42.76</v>
      </c>
      <c r="U2985">
        <v>42.76</v>
      </c>
      <c r="V2985" t="s">
        <v>97</v>
      </c>
      <c r="W2985" t="s">
        <v>96</v>
      </c>
      <c r="X2985" t="s">
        <v>311</v>
      </c>
      <c r="Y2985" t="s">
        <v>225</v>
      </c>
      <c r="Z2985">
        <v>14107319</v>
      </c>
      <c r="AA2985" t="s">
        <v>440</v>
      </c>
      <c r="AB2985">
        <v>42.79</v>
      </c>
      <c r="AC2985">
        <v>0</v>
      </c>
      <c r="AD2985">
        <v>0</v>
      </c>
      <c r="AE2985">
        <v>0</v>
      </c>
      <c r="AF2985">
        <v>42.79</v>
      </c>
      <c r="AG2985" t="s">
        <v>97</v>
      </c>
      <c r="AH2985" t="s">
        <v>96</v>
      </c>
      <c r="AI2985" t="s">
        <v>97</v>
      </c>
      <c r="AJ2985" t="s">
        <v>97</v>
      </c>
      <c r="AK2985">
        <v>1</v>
      </c>
      <c r="AL2985">
        <v>1</v>
      </c>
      <c r="AM2985">
        <v>1</v>
      </c>
      <c r="AN2985">
        <v>325</v>
      </c>
      <c r="AO2985">
        <v>3</v>
      </c>
      <c r="AP2985">
        <v>3</v>
      </c>
      <c r="AQ2985">
        <v>4.8300000000000098</v>
      </c>
      <c r="AR2985">
        <v>4.8</v>
      </c>
      <c r="AS2985">
        <v>25.23</v>
      </c>
      <c r="AT2985">
        <v>25.2</v>
      </c>
      <c r="AU2985">
        <v>1.11295603367633</v>
      </c>
      <c r="AV2985">
        <v>1.1121757419957901</v>
      </c>
      <c r="AW2985">
        <v>1.5900374181478001</v>
      </c>
      <c r="AX2985">
        <v>1.5889226454779199</v>
      </c>
      <c r="AY2985">
        <v>1</v>
      </c>
      <c r="AZ2985" s="1">
        <v>41386</v>
      </c>
      <c r="BA2985" s="1">
        <v>41463</v>
      </c>
      <c r="BB2985">
        <v>39</v>
      </c>
      <c r="BC2985">
        <v>9</v>
      </c>
      <c r="BD2985">
        <v>2</v>
      </c>
      <c r="BE2985">
        <v>47.59</v>
      </c>
      <c r="BF2985">
        <v>47.59</v>
      </c>
      <c r="BG2985" t="s">
        <v>93</v>
      </c>
      <c r="BH2985" t="s">
        <v>93</v>
      </c>
      <c r="BI2985" t="s">
        <v>93</v>
      </c>
      <c r="BJ2985" t="s">
        <v>93</v>
      </c>
      <c r="BK2985" t="s">
        <v>93</v>
      </c>
      <c r="BL2985" t="s">
        <v>93</v>
      </c>
      <c r="BM2985" t="s">
        <v>93</v>
      </c>
      <c r="BN2985" t="s">
        <v>93</v>
      </c>
      <c r="BO2985" t="s">
        <v>93</v>
      </c>
      <c r="BP2985" t="s">
        <v>93</v>
      </c>
      <c r="BQ2985" t="s">
        <v>93</v>
      </c>
      <c r="BR2985" t="s">
        <v>93</v>
      </c>
      <c r="BS2985" t="s">
        <v>93</v>
      </c>
      <c r="BT2985" t="s">
        <v>93</v>
      </c>
      <c r="BU2985" t="s">
        <v>93</v>
      </c>
      <c r="BV2985" t="s">
        <v>93</v>
      </c>
      <c r="BW2985" t="s">
        <v>93</v>
      </c>
      <c r="BX2985" t="s">
        <v>93</v>
      </c>
      <c r="BY2985" t="s">
        <v>93</v>
      </c>
      <c r="BZ2985" t="s">
        <v>93</v>
      </c>
      <c r="CA2985" t="s">
        <v>93</v>
      </c>
      <c r="CB2985" t="s">
        <v>93</v>
      </c>
      <c r="CC2985" t="s">
        <v>93</v>
      </c>
      <c r="CD2985" t="s">
        <v>93</v>
      </c>
      <c r="CE2985" t="s">
        <v>93</v>
      </c>
      <c r="CF2985" t="s">
        <v>93</v>
      </c>
      <c r="CG2985" t="s">
        <v>93</v>
      </c>
      <c r="CH2985" t="s">
        <v>93</v>
      </c>
      <c r="CI2985" t="s">
        <v>93</v>
      </c>
      <c r="CJ2985" t="s">
        <v>93</v>
      </c>
      <c r="CK2985" t="s">
        <v>93</v>
      </c>
      <c r="CL2985" t="s">
        <v>93</v>
      </c>
      <c r="CM2985" t="s">
        <v>93</v>
      </c>
      <c r="CN2985">
        <v>59</v>
      </c>
      <c r="CO2985">
        <v>59</v>
      </c>
      <c r="CP2985">
        <v>0</v>
      </c>
      <c r="CQ2985">
        <v>1</v>
      </c>
    </row>
    <row r="2986" spans="1:95">
      <c r="A2986">
        <v>1130485</v>
      </c>
      <c r="B2986" t="s">
        <v>436</v>
      </c>
      <c r="C2986">
        <v>24</v>
      </c>
      <c r="D2986">
        <v>14107319</v>
      </c>
      <c r="E2986" s="1">
        <v>41407</v>
      </c>
      <c r="F2986" t="s">
        <v>437</v>
      </c>
      <c r="G2986">
        <v>67.989999999999995</v>
      </c>
      <c r="H2986">
        <v>0</v>
      </c>
      <c r="I2986">
        <v>0.30004412400000002</v>
      </c>
      <c r="J2986">
        <v>47.59</v>
      </c>
      <c r="K2986">
        <v>47.59</v>
      </c>
      <c r="L2986" s="2" t="s">
        <v>438</v>
      </c>
      <c r="M2986" t="s">
        <v>96</v>
      </c>
      <c r="N2986" t="s">
        <v>97</v>
      </c>
      <c r="O2986" t="s">
        <v>97</v>
      </c>
      <c r="P2986" t="s">
        <v>439</v>
      </c>
      <c r="Q2986">
        <v>42.76</v>
      </c>
      <c r="R2986">
        <v>0</v>
      </c>
      <c r="S2986">
        <v>0</v>
      </c>
      <c r="T2986">
        <v>42.76</v>
      </c>
      <c r="U2986">
        <v>42.76</v>
      </c>
      <c r="V2986" t="s">
        <v>97</v>
      </c>
      <c r="W2986" t="s">
        <v>96</v>
      </c>
      <c r="X2986" t="s">
        <v>311</v>
      </c>
      <c r="Y2986" t="s">
        <v>225</v>
      </c>
      <c r="Z2986">
        <v>14107319</v>
      </c>
      <c r="AA2986" t="s">
        <v>440</v>
      </c>
      <c r="AB2986">
        <v>42.79</v>
      </c>
      <c r="AC2986">
        <v>0</v>
      </c>
      <c r="AD2986">
        <v>0</v>
      </c>
      <c r="AE2986">
        <v>0</v>
      </c>
      <c r="AF2986">
        <v>42.79</v>
      </c>
      <c r="AG2986" t="s">
        <v>97</v>
      </c>
      <c r="AH2986" t="s">
        <v>96</v>
      </c>
      <c r="AI2986" t="s">
        <v>97</v>
      </c>
      <c r="AJ2986" t="s">
        <v>97</v>
      </c>
      <c r="AK2986">
        <v>1</v>
      </c>
      <c r="AL2986">
        <v>1</v>
      </c>
      <c r="AM2986">
        <v>1</v>
      </c>
      <c r="AN2986">
        <v>325</v>
      </c>
      <c r="AO2986">
        <v>3</v>
      </c>
      <c r="AP2986">
        <v>3</v>
      </c>
      <c r="AQ2986">
        <v>4.8300000000000098</v>
      </c>
      <c r="AR2986">
        <v>4.8</v>
      </c>
      <c r="AS2986">
        <v>25.23</v>
      </c>
      <c r="AT2986">
        <v>25.2</v>
      </c>
      <c r="AU2986">
        <v>1.11295603367633</v>
      </c>
      <c r="AV2986">
        <v>1.1121757419957901</v>
      </c>
      <c r="AW2986">
        <v>1.5900374181478001</v>
      </c>
      <c r="AX2986">
        <v>1.5889226454779199</v>
      </c>
      <c r="AY2986">
        <v>1</v>
      </c>
      <c r="AZ2986" s="1">
        <v>41386</v>
      </c>
      <c r="BA2986" s="1">
        <v>41463</v>
      </c>
      <c r="BB2986">
        <v>39</v>
      </c>
      <c r="BC2986">
        <v>9</v>
      </c>
      <c r="BD2986">
        <v>2</v>
      </c>
      <c r="BE2986">
        <v>47.59</v>
      </c>
      <c r="BF2986">
        <v>47.59</v>
      </c>
      <c r="BG2986" t="s">
        <v>93</v>
      </c>
      <c r="BH2986" t="s">
        <v>93</v>
      </c>
      <c r="BI2986">
        <v>4</v>
      </c>
      <c r="BJ2986">
        <v>0</v>
      </c>
      <c r="BK2986">
        <v>0</v>
      </c>
      <c r="BL2986">
        <v>1</v>
      </c>
      <c r="BM2986">
        <v>0</v>
      </c>
      <c r="BN2986">
        <v>5</v>
      </c>
      <c r="BO2986">
        <v>1.6</v>
      </c>
      <c r="BP2986">
        <v>1.4</v>
      </c>
      <c r="BQ2986">
        <v>0</v>
      </c>
      <c r="BR2986">
        <v>1</v>
      </c>
      <c r="BS2986">
        <v>0.2</v>
      </c>
      <c r="BT2986">
        <v>4</v>
      </c>
      <c r="BU2986">
        <v>0.8</v>
      </c>
      <c r="BV2986">
        <v>0.8</v>
      </c>
      <c r="BW2986">
        <v>0</v>
      </c>
      <c r="BX2986">
        <v>0.8</v>
      </c>
      <c r="BY2986">
        <v>4</v>
      </c>
      <c r="BZ2986">
        <v>0.8</v>
      </c>
      <c r="CA2986">
        <v>4</v>
      </c>
      <c r="CB2986">
        <v>0</v>
      </c>
      <c r="CC2986">
        <v>0</v>
      </c>
      <c r="CD2986">
        <v>1</v>
      </c>
      <c r="CE2986">
        <v>2</v>
      </c>
      <c r="CF2986">
        <v>3</v>
      </c>
      <c r="CG2986">
        <v>4</v>
      </c>
      <c r="CH2986">
        <v>0</v>
      </c>
      <c r="CI2986">
        <v>0</v>
      </c>
      <c r="CJ2986">
        <v>0</v>
      </c>
      <c r="CK2986">
        <v>0</v>
      </c>
      <c r="CL2986">
        <v>0</v>
      </c>
      <c r="CM2986">
        <v>0</v>
      </c>
      <c r="CN2986">
        <v>59</v>
      </c>
      <c r="CO2986">
        <v>59</v>
      </c>
      <c r="CP2986">
        <v>0</v>
      </c>
      <c r="CQ2986">
        <v>1</v>
      </c>
    </row>
    <row r="2987" spans="1:95">
      <c r="A2987">
        <v>1130485</v>
      </c>
      <c r="B2987" t="s">
        <v>436</v>
      </c>
      <c r="C2987">
        <v>25</v>
      </c>
      <c r="D2987">
        <v>14107319</v>
      </c>
      <c r="E2987" s="1">
        <v>41414</v>
      </c>
      <c r="F2987" t="s">
        <v>437</v>
      </c>
      <c r="G2987">
        <v>67.989999999999995</v>
      </c>
      <c r="H2987">
        <v>0</v>
      </c>
      <c r="I2987">
        <v>0.30004412400000002</v>
      </c>
      <c r="J2987">
        <v>47.59</v>
      </c>
      <c r="K2987">
        <v>47.59</v>
      </c>
      <c r="L2987" s="2" t="s">
        <v>438</v>
      </c>
      <c r="M2987" t="s">
        <v>96</v>
      </c>
      <c r="N2987" t="s">
        <v>97</v>
      </c>
      <c r="O2987" t="s">
        <v>97</v>
      </c>
      <c r="P2987" t="s">
        <v>439</v>
      </c>
      <c r="Q2987">
        <v>42.76</v>
      </c>
      <c r="R2987">
        <v>0</v>
      </c>
      <c r="S2987">
        <v>0</v>
      </c>
      <c r="T2987">
        <v>42.76</v>
      </c>
      <c r="U2987">
        <v>42.76</v>
      </c>
      <c r="V2987" t="s">
        <v>97</v>
      </c>
      <c r="W2987" t="s">
        <v>96</v>
      </c>
      <c r="X2987" t="s">
        <v>311</v>
      </c>
      <c r="Y2987" t="s">
        <v>225</v>
      </c>
      <c r="Z2987">
        <v>14107319</v>
      </c>
      <c r="AA2987" t="s">
        <v>440</v>
      </c>
      <c r="AB2987">
        <v>42.79</v>
      </c>
      <c r="AC2987">
        <v>0</v>
      </c>
      <c r="AD2987">
        <v>0</v>
      </c>
      <c r="AE2987">
        <v>0</v>
      </c>
      <c r="AF2987">
        <v>42.79</v>
      </c>
      <c r="AG2987" t="s">
        <v>97</v>
      </c>
      <c r="AH2987" t="s">
        <v>96</v>
      </c>
      <c r="AI2987" t="s">
        <v>97</v>
      </c>
      <c r="AJ2987" t="s">
        <v>97</v>
      </c>
      <c r="AK2987">
        <v>1</v>
      </c>
      <c r="AL2987">
        <v>1</v>
      </c>
      <c r="AM2987">
        <v>1</v>
      </c>
      <c r="AN2987">
        <v>325</v>
      </c>
      <c r="AO2987">
        <v>3</v>
      </c>
      <c r="AP2987">
        <v>3</v>
      </c>
      <c r="AQ2987">
        <v>4.8300000000000098</v>
      </c>
      <c r="AR2987">
        <v>4.8</v>
      </c>
      <c r="AS2987">
        <v>25.23</v>
      </c>
      <c r="AT2987">
        <v>25.2</v>
      </c>
      <c r="AU2987">
        <v>1.11295603367633</v>
      </c>
      <c r="AV2987">
        <v>1.1121757419957901</v>
      </c>
      <c r="AW2987">
        <v>1.5900374181478001</v>
      </c>
      <c r="AX2987">
        <v>1.5889226454779199</v>
      </c>
      <c r="AY2987">
        <v>1</v>
      </c>
      <c r="AZ2987" s="1">
        <v>41386</v>
      </c>
      <c r="BA2987" s="1">
        <v>41463</v>
      </c>
      <c r="BB2987">
        <v>39</v>
      </c>
      <c r="BC2987">
        <v>9</v>
      </c>
      <c r="BD2987">
        <v>2</v>
      </c>
      <c r="BE2987">
        <v>47.59</v>
      </c>
      <c r="BF2987">
        <v>47.59</v>
      </c>
      <c r="BG2987" t="s">
        <v>93</v>
      </c>
      <c r="BH2987" t="s">
        <v>93</v>
      </c>
      <c r="BI2987" t="s">
        <v>93</v>
      </c>
      <c r="BJ2987" t="s">
        <v>93</v>
      </c>
      <c r="BK2987" t="s">
        <v>93</v>
      </c>
      <c r="BL2987" t="s">
        <v>93</v>
      </c>
      <c r="BM2987" t="s">
        <v>93</v>
      </c>
      <c r="BN2987" t="s">
        <v>93</v>
      </c>
      <c r="BO2987" t="s">
        <v>93</v>
      </c>
      <c r="BP2987" t="s">
        <v>93</v>
      </c>
      <c r="BQ2987" t="s">
        <v>93</v>
      </c>
      <c r="BR2987" t="s">
        <v>93</v>
      </c>
      <c r="BS2987" t="s">
        <v>93</v>
      </c>
      <c r="BT2987" t="s">
        <v>93</v>
      </c>
      <c r="BU2987" t="s">
        <v>93</v>
      </c>
      <c r="BV2987" t="s">
        <v>93</v>
      </c>
      <c r="BW2987" t="s">
        <v>93</v>
      </c>
      <c r="BX2987" t="s">
        <v>93</v>
      </c>
      <c r="BY2987" t="s">
        <v>93</v>
      </c>
      <c r="BZ2987" t="s">
        <v>93</v>
      </c>
      <c r="CA2987" t="s">
        <v>93</v>
      </c>
      <c r="CB2987" t="s">
        <v>93</v>
      </c>
      <c r="CC2987" t="s">
        <v>93</v>
      </c>
      <c r="CD2987" t="s">
        <v>93</v>
      </c>
      <c r="CE2987" t="s">
        <v>93</v>
      </c>
      <c r="CF2987" t="s">
        <v>93</v>
      </c>
      <c r="CG2987" t="s">
        <v>93</v>
      </c>
      <c r="CH2987" t="s">
        <v>93</v>
      </c>
      <c r="CI2987" t="s">
        <v>93</v>
      </c>
      <c r="CJ2987" t="s">
        <v>93</v>
      </c>
      <c r="CK2987" t="s">
        <v>93</v>
      </c>
      <c r="CL2987" t="s">
        <v>93</v>
      </c>
      <c r="CM2987" t="s">
        <v>93</v>
      </c>
      <c r="CN2987">
        <v>59</v>
      </c>
      <c r="CO2987">
        <v>59</v>
      </c>
      <c r="CP2987">
        <v>0</v>
      </c>
      <c r="CQ2987">
        <v>1</v>
      </c>
    </row>
    <row r="2988" spans="1:95">
      <c r="A2988">
        <v>1130485</v>
      </c>
      <c r="B2988" t="s">
        <v>436</v>
      </c>
      <c r="C2988">
        <v>26</v>
      </c>
      <c r="D2988">
        <v>14107319</v>
      </c>
      <c r="E2988" s="1">
        <v>41421</v>
      </c>
      <c r="F2988" t="s">
        <v>437</v>
      </c>
      <c r="G2988">
        <v>67.989999999999995</v>
      </c>
      <c r="H2988">
        <v>0</v>
      </c>
      <c r="I2988">
        <v>0.30004412400000002</v>
      </c>
      <c r="J2988">
        <v>47.59</v>
      </c>
      <c r="K2988">
        <v>47.59</v>
      </c>
      <c r="L2988" s="2" t="s">
        <v>438</v>
      </c>
      <c r="M2988" t="s">
        <v>96</v>
      </c>
      <c r="N2988" t="s">
        <v>97</v>
      </c>
      <c r="O2988" t="s">
        <v>97</v>
      </c>
      <c r="P2988" t="s">
        <v>439</v>
      </c>
      <c r="Q2988">
        <v>42.76</v>
      </c>
      <c r="R2988">
        <v>0</v>
      </c>
      <c r="S2988">
        <v>0</v>
      </c>
      <c r="T2988">
        <v>42.76</v>
      </c>
      <c r="U2988">
        <v>42.76</v>
      </c>
      <c r="V2988" t="s">
        <v>97</v>
      </c>
      <c r="W2988" t="s">
        <v>96</v>
      </c>
      <c r="X2988" t="s">
        <v>311</v>
      </c>
      <c r="Y2988" t="s">
        <v>225</v>
      </c>
      <c r="Z2988">
        <v>14107319</v>
      </c>
      <c r="AA2988" t="s">
        <v>440</v>
      </c>
      <c r="AB2988">
        <v>42.79</v>
      </c>
      <c r="AC2988">
        <v>0</v>
      </c>
      <c r="AD2988">
        <v>0</v>
      </c>
      <c r="AE2988">
        <v>0</v>
      </c>
      <c r="AF2988">
        <v>42.79</v>
      </c>
      <c r="AG2988" t="s">
        <v>97</v>
      </c>
      <c r="AH2988" t="s">
        <v>96</v>
      </c>
      <c r="AI2988" t="s">
        <v>97</v>
      </c>
      <c r="AJ2988" t="s">
        <v>97</v>
      </c>
      <c r="AK2988">
        <v>1</v>
      </c>
      <c r="AL2988">
        <v>1</v>
      </c>
      <c r="AM2988">
        <v>1</v>
      </c>
      <c r="AN2988">
        <v>325</v>
      </c>
      <c r="AO2988">
        <v>3</v>
      </c>
      <c r="AP2988">
        <v>3</v>
      </c>
      <c r="AQ2988">
        <v>4.8300000000000098</v>
      </c>
      <c r="AR2988">
        <v>4.8</v>
      </c>
      <c r="AS2988">
        <v>25.23</v>
      </c>
      <c r="AT2988">
        <v>25.2</v>
      </c>
      <c r="AU2988">
        <v>1.11295603367633</v>
      </c>
      <c r="AV2988">
        <v>1.1121757419957901</v>
      </c>
      <c r="AW2988">
        <v>1.5900374181478001</v>
      </c>
      <c r="AX2988">
        <v>1.5889226454779199</v>
      </c>
      <c r="AY2988">
        <v>1</v>
      </c>
      <c r="AZ2988" s="1">
        <v>41386</v>
      </c>
      <c r="BA2988" s="1">
        <v>41463</v>
      </c>
      <c r="BB2988">
        <v>39</v>
      </c>
      <c r="BC2988">
        <v>9</v>
      </c>
      <c r="BD2988">
        <v>2</v>
      </c>
      <c r="BE2988">
        <v>47.59</v>
      </c>
      <c r="BF2988">
        <v>47.59</v>
      </c>
      <c r="BG2988" t="s">
        <v>93</v>
      </c>
      <c r="BH2988" t="s">
        <v>93</v>
      </c>
      <c r="BI2988" t="s">
        <v>93</v>
      </c>
      <c r="BJ2988" t="s">
        <v>93</v>
      </c>
      <c r="BK2988" t="s">
        <v>93</v>
      </c>
      <c r="BL2988" t="s">
        <v>93</v>
      </c>
      <c r="BM2988" t="s">
        <v>93</v>
      </c>
      <c r="BN2988" t="s">
        <v>93</v>
      </c>
      <c r="BO2988" t="s">
        <v>93</v>
      </c>
      <c r="BP2988" t="s">
        <v>93</v>
      </c>
      <c r="BQ2988" t="s">
        <v>93</v>
      </c>
      <c r="BR2988" t="s">
        <v>93</v>
      </c>
      <c r="BS2988" t="s">
        <v>93</v>
      </c>
      <c r="BT2988" t="s">
        <v>93</v>
      </c>
      <c r="BU2988" t="s">
        <v>93</v>
      </c>
      <c r="BV2988" t="s">
        <v>93</v>
      </c>
      <c r="BW2988" t="s">
        <v>93</v>
      </c>
      <c r="BX2988" t="s">
        <v>93</v>
      </c>
      <c r="BY2988" t="s">
        <v>93</v>
      </c>
      <c r="BZ2988" t="s">
        <v>93</v>
      </c>
      <c r="CA2988" t="s">
        <v>93</v>
      </c>
      <c r="CB2988" t="s">
        <v>93</v>
      </c>
      <c r="CC2988" t="s">
        <v>93</v>
      </c>
      <c r="CD2988" t="s">
        <v>93</v>
      </c>
      <c r="CE2988" t="s">
        <v>93</v>
      </c>
      <c r="CF2988" t="s">
        <v>93</v>
      </c>
      <c r="CG2988" t="s">
        <v>93</v>
      </c>
      <c r="CH2988" t="s">
        <v>93</v>
      </c>
      <c r="CI2988" t="s">
        <v>93</v>
      </c>
      <c r="CJ2988" t="s">
        <v>93</v>
      </c>
      <c r="CK2988" t="s">
        <v>93</v>
      </c>
      <c r="CL2988" t="s">
        <v>93</v>
      </c>
      <c r="CM2988" t="s">
        <v>93</v>
      </c>
      <c r="CN2988">
        <v>59</v>
      </c>
      <c r="CO2988">
        <v>59</v>
      </c>
      <c r="CP2988">
        <v>0</v>
      </c>
      <c r="CQ2988">
        <v>1</v>
      </c>
    </row>
    <row r="2989" spans="1:95">
      <c r="A2989">
        <v>1130485</v>
      </c>
      <c r="B2989" t="s">
        <v>436</v>
      </c>
      <c r="C2989">
        <v>27</v>
      </c>
      <c r="D2989">
        <v>14107319</v>
      </c>
      <c r="E2989" s="1">
        <v>41428</v>
      </c>
      <c r="F2989" t="s">
        <v>437</v>
      </c>
      <c r="G2989">
        <v>67.989999999999995</v>
      </c>
      <c r="H2989">
        <v>0</v>
      </c>
      <c r="I2989">
        <v>0.30004412400000002</v>
      </c>
      <c r="J2989">
        <v>47.59</v>
      </c>
      <c r="K2989">
        <v>47.59</v>
      </c>
      <c r="L2989" s="2" t="s">
        <v>438</v>
      </c>
      <c r="M2989" t="s">
        <v>96</v>
      </c>
      <c r="N2989" t="s">
        <v>97</v>
      </c>
      <c r="O2989" t="s">
        <v>97</v>
      </c>
      <c r="P2989" t="s">
        <v>439</v>
      </c>
      <c r="Q2989">
        <v>42.76</v>
      </c>
      <c r="R2989">
        <v>0</v>
      </c>
      <c r="S2989">
        <v>0</v>
      </c>
      <c r="T2989">
        <v>42.76</v>
      </c>
      <c r="U2989">
        <v>42.76</v>
      </c>
      <c r="V2989" t="s">
        <v>97</v>
      </c>
      <c r="W2989" t="s">
        <v>96</v>
      </c>
      <c r="X2989" t="s">
        <v>311</v>
      </c>
      <c r="Y2989" t="s">
        <v>225</v>
      </c>
      <c r="Z2989">
        <v>14107319</v>
      </c>
      <c r="AA2989" t="s">
        <v>440</v>
      </c>
      <c r="AB2989">
        <v>42.79</v>
      </c>
      <c r="AC2989">
        <v>0</v>
      </c>
      <c r="AD2989">
        <v>0</v>
      </c>
      <c r="AE2989">
        <v>0</v>
      </c>
      <c r="AF2989">
        <v>42.79</v>
      </c>
      <c r="AG2989" t="s">
        <v>97</v>
      </c>
      <c r="AH2989" t="s">
        <v>96</v>
      </c>
      <c r="AI2989" t="s">
        <v>97</v>
      </c>
      <c r="AJ2989" t="s">
        <v>97</v>
      </c>
      <c r="AK2989">
        <v>1</v>
      </c>
      <c r="AL2989">
        <v>1</v>
      </c>
      <c r="AM2989">
        <v>1</v>
      </c>
      <c r="AN2989">
        <v>325</v>
      </c>
      <c r="AO2989">
        <v>3</v>
      </c>
      <c r="AP2989">
        <v>3</v>
      </c>
      <c r="AQ2989">
        <v>4.8300000000000098</v>
      </c>
      <c r="AR2989">
        <v>4.8</v>
      </c>
      <c r="AS2989">
        <v>25.23</v>
      </c>
      <c r="AT2989">
        <v>25.2</v>
      </c>
      <c r="AU2989">
        <v>1.11295603367633</v>
      </c>
      <c r="AV2989">
        <v>1.1121757419957901</v>
      </c>
      <c r="AW2989">
        <v>1.5900374181478001</v>
      </c>
      <c r="AX2989">
        <v>1.5889226454779199</v>
      </c>
      <c r="AY2989">
        <v>1</v>
      </c>
      <c r="AZ2989" s="1">
        <v>41386</v>
      </c>
      <c r="BA2989" s="1">
        <v>41463</v>
      </c>
      <c r="BB2989">
        <v>39</v>
      </c>
      <c r="BC2989">
        <v>9</v>
      </c>
      <c r="BD2989">
        <v>2</v>
      </c>
      <c r="BE2989">
        <v>47.59</v>
      </c>
      <c r="BF2989">
        <v>47.59</v>
      </c>
      <c r="BG2989" t="s">
        <v>93</v>
      </c>
      <c r="BH2989" t="s">
        <v>93</v>
      </c>
      <c r="BI2989" t="s">
        <v>93</v>
      </c>
      <c r="BJ2989" t="s">
        <v>93</v>
      </c>
      <c r="BK2989" t="s">
        <v>93</v>
      </c>
      <c r="BL2989" t="s">
        <v>93</v>
      </c>
      <c r="BM2989" t="s">
        <v>93</v>
      </c>
      <c r="BN2989" t="s">
        <v>93</v>
      </c>
      <c r="BO2989" t="s">
        <v>93</v>
      </c>
      <c r="BP2989" t="s">
        <v>93</v>
      </c>
      <c r="BQ2989" t="s">
        <v>93</v>
      </c>
      <c r="BR2989" t="s">
        <v>93</v>
      </c>
      <c r="BS2989" t="s">
        <v>93</v>
      </c>
      <c r="BT2989" t="s">
        <v>93</v>
      </c>
      <c r="BU2989" t="s">
        <v>93</v>
      </c>
      <c r="BV2989" t="s">
        <v>93</v>
      </c>
      <c r="BW2989" t="s">
        <v>93</v>
      </c>
      <c r="BX2989" t="s">
        <v>93</v>
      </c>
      <c r="BY2989" t="s">
        <v>93</v>
      </c>
      <c r="BZ2989" t="s">
        <v>93</v>
      </c>
      <c r="CA2989" t="s">
        <v>93</v>
      </c>
      <c r="CB2989" t="s">
        <v>93</v>
      </c>
      <c r="CC2989" t="s">
        <v>93</v>
      </c>
      <c r="CD2989" t="s">
        <v>93</v>
      </c>
      <c r="CE2989" t="s">
        <v>93</v>
      </c>
      <c r="CF2989" t="s">
        <v>93</v>
      </c>
      <c r="CG2989" t="s">
        <v>93</v>
      </c>
      <c r="CH2989" t="s">
        <v>93</v>
      </c>
      <c r="CI2989" t="s">
        <v>93</v>
      </c>
      <c r="CJ2989" t="s">
        <v>93</v>
      </c>
      <c r="CK2989" t="s">
        <v>93</v>
      </c>
      <c r="CL2989" t="s">
        <v>93</v>
      </c>
      <c r="CM2989" t="s">
        <v>93</v>
      </c>
      <c r="CN2989">
        <v>59</v>
      </c>
      <c r="CO2989">
        <v>59</v>
      </c>
      <c r="CP2989">
        <v>0</v>
      </c>
      <c r="CQ2989">
        <v>1</v>
      </c>
    </row>
    <row r="2990" spans="1:95">
      <c r="A2990">
        <v>1130485</v>
      </c>
      <c r="B2990" t="s">
        <v>436</v>
      </c>
      <c r="C2990">
        <v>28</v>
      </c>
      <c r="D2990">
        <v>14107319</v>
      </c>
      <c r="E2990" s="1">
        <v>41435</v>
      </c>
      <c r="F2990" t="s">
        <v>437</v>
      </c>
      <c r="G2990">
        <v>67.989999999999995</v>
      </c>
      <c r="H2990">
        <v>0</v>
      </c>
      <c r="I2990">
        <v>0</v>
      </c>
      <c r="J2990">
        <v>0</v>
      </c>
      <c r="K2990">
        <v>67.989999999999995</v>
      </c>
      <c r="L2990" t="s">
        <v>1340</v>
      </c>
      <c r="M2990" t="s">
        <v>96</v>
      </c>
      <c r="N2990" t="s">
        <v>97</v>
      </c>
      <c r="O2990" t="s">
        <v>97</v>
      </c>
      <c r="P2990" t="s">
        <v>439</v>
      </c>
      <c r="Q2990">
        <v>42.76</v>
      </c>
      <c r="R2990">
        <v>0</v>
      </c>
      <c r="S2990">
        <v>0</v>
      </c>
      <c r="T2990">
        <v>42.76</v>
      </c>
      <c r="U2990">
        <v>42.76</v>
      </c>
      <c r="V2990" t="s">
        <v>97</v>
      </c>
      <c r="W2990" t="s">
        <v>96</v>
      </c>
      <c r="X2990" t="s">
        <v>311</v>
      </c>
      <c r="Y2990" t="s">
        <v>225</v>
      </c>
      <c r="Z2990">
        <v>14107319</v>
      </c>
      <c r="AA2990" t="s">
        <v>440</v>
      </c>
      <c r="AB2990">
        <v>42.79</v>
      </c>
      <c r="AC2990">
        <v>0</v>
      </c>
      <c r="AD2990">
        <v>0</v>
      </c>
      <c r="AE2990">
        <v>0</v>
      </c>
      <c r="AF2990">
        <v>42.79</v>
      </c>
      <c r="AG2990" t="s">
        <v>97</v>
      </c>
      <c r="AH2990" t="s">
        <v>96</v>
      </c>
      <c r="AI2990" t="s">
        <v>97</v>
      </c>
      <c r="AJ2990" t="s">
        <v>97</v>
      </c>
      <c r="AK2990">
        <v>1</v>
      </c>
      <c r="AL2990">
        <v>1</v>
      </c>
      <c r="AM2990">
        <v>1</v>
      </c>
      <c r="AN2990">
        <v>216</v>
      </c>
      <c r="AO2990">
        <v>3</v>
      </c>
      <c r="AP2990">
        <v>3</v>
      </c>
      <c r="AQ2990">
        <v>25.23</v>
      </c>
      <c r="AR2990">
        <v>25.2</v>
      </c>
      <c r="AS2990">
        <v>25.23</v>
      </c>
      <c r="AT2990">
        <v>25.2</v>
      </c>
      <c r="AU2990">
        <v>1.5900374181478001</v>
      </c>
      <c r="AV2990">
        <v>1.5889226454779199</v>
      </c>
      <c r="AW2990">
        <v>1.5900374181478001</v>
      </c>
      <c r="AX2990">
        <v>1.5889226454779199</v>
      </c>
      <c r="AY2990">
        <v>1</v>
      </c>
      <c r="AZ2990" s="1">
        <v>41386</v>
      </c>
      <c r="BA2990" s="1">
        <v>41463</v>
      </c>
      <c r="BB2990">
        <v>39</v>
      </c>
      <c r="BC2990">
        <v>9</v>
      </c>
      <c r="BD2990">
        <v>2</v>
      </c>
      <c r="BE2990">
        <v>67.989999999999995</v>
      </c>
      <c r="BF2990">
        <v>67.989999999999995</v>
      </c>
      <c r="BG2990" t="s">
        <v>93</v>
      </c>
      <c r="BH2990" t="s">
        <v>93</v>
      </c>
      <c r="BI2990" t="s">
        <v>93</v>
      </c>
      <c r="BJ2990" t="s">
        <v>93</v>
      </c>
      <c r="BK2990" t="s">
        <v>93</v>
      </c>
      <c r="BL2990" t="s">
        <v>93</v>
      </c>
      <c r="BM2990" t="s">
        <v>93</v>
      </c>
      <c r="BN2990" t="s">
        <v>93</v>
      </c>
      <c r="BO2990" t="s">
        <v>93</v>
      </c>
      <c r="BP2990" t="s">
        <v>93</v>
      </c>
      <c r="BQ2990" t="s">
        <v>93</v>
      </c>
      <c r="BR2990" t="s">
        <v>93</v>
      </c>
      <c r="BS2990" t="s">
        <v>93</v>
      </c>
      <c r="BT2990" t="s">
        <v>93</v>
      </c>
      <c r="BU2990" t="s">
        <v>93</v>
      </c>
      <c r="BV2990" t="s">
        <v>93</v>
      </c>
      <c r="BW2990" t="s">
        <v>93</v>
      </c>
      <c r="BX2990" t="s">
        <v>93</v>
      </c>
      <c r="BY2990" t="s">
        <v>93</v>
      </c>
      <c r="BZ2990" t="s">
        <v>93</v>
      </c>
      <c r="CA2990" t="s">
        <v>93</v>
      </c>
      <c r="CB2990" t="s">
        <v>93</v>
      </c>
      <c r="CC2990" t="s">
        <v>93</v>
      </c>
      <c r="CD2990" t="s">
        <v>93</v>
      </c>
      <c r="CE2990" t="s">
        <v>93</v>
      </c>
      <c r="CF2990" t="s">
        <v>93</v>
      </c>
      <c r="CG2990" t="s">
        <v>93</v>
      </c>
      <c r="CH2990" t="s">
        <v>93</v>
      </c>
      <c r="CI2990" t="s">
        <v>93</v>
      </c>
      <c r="CJ2990" t="s">
        <v>93</v>
      </c>
      <c r="CK2990" t="s">
        <v>93</v>
      </c>
      <c r="CL2990" t="s">
        <v>93</v>
      </c>
      <c r="CM2990" t="s">
        <v>93</v>
      </c>
      <c r="CN2990">
        <v>59</v>
      </c>
      <c r="CO2990">
        <v>59</v>
      </c>
      <c r="CP2990">
        <v>0</v>
      </c>
      <c r="CQ2990">
        <v>1</v>
      </c>
    </row>
    <row r="2991" spans="1:95">
      <c r="A2991">
        <v>1130485</v>
      </c>
      <c r="B2991" t="s">
        <v>436</v>
      </c>
      <c r="C2991">
        <v>29</v>
      </c>
      <c r="D2991">
        <v>14107319</v>
      </c>
      <c r="E2991" s="1">
        <v>41442</v>
      </c>
      <c r="F2991" t="s">
        <v>437</v>
      </c>
      <c r="G2991">
        <v>67.989999999999995</v>
      </c>
      <c r="H2991">
        <v>0</v>
      </c>
      <c r="I2991">
        <v>0</v>
      </c>
      <c r="J2991">
        <v>0</v>
      </c>
      <c r="K2991">
        <v>67.989999999999995</v>
      </c>
      <c r="L2991" t="s">
        <v>1340</v>
      </c>
      <c r="M2991" t="s">
        <v>96</v>
      </c>
      <c r="N2991" t="s">
        <v>97</v>
      </c>
      <c r="O2991" t="s">
        <v>97</v>
      </c>
      <c r="P2991" t="s">
        <v>439</v>
      </c>
      <c r="Q2991">
        <v>42.76</v>
      </c>
      <c r="R2991">
        <v>0</v>
      </c>
      <c r="S2991">
        <v>0</v>
      </c>
      <c r="T2991">
        <v>42.76</v>
      </c>
      <c r="U2991">
        <v>42.76</v>
      </c>
      <c r="V2991" t="s">
        <v>97</v>
      </c>
      <c r="W2991" t="s">
        <v>96</v>
      </c>
      <c r="X2991" t="s">
        <v>311</v>
      </c>
      <c r="Y2991" t="s">
        <v>225</v>
      </c>
      <c r="Z2991">
        <v>14107319</v>
      </c>
      <c r="AA2991" t="s">
        <v>440</v>
      </c>
      <c r="AB2991">
        <v>42.79</v>
      </c>
      <c r="AC2991">
        <v>0</v>
      </c>
      <c r="AD2991">
        <v>0</v>
      </c>
      <c r="AE2991">
        <v>0</v>
      </c>
      <c r="AF2991">
        <v>42.79</v>
      </c>
      <c r="AG2991" t="s">
        <v>97</v>
      </c>
      <c r="AH2991" t="s">
        <v>96</v>
      </c>
      <c r="AI2991" t="s">
        <v>97</v>
      </c>
      <c r="AJ2991" t="s">
        <v>97</v>
      </c>
      <c r="AK2991">
        <v>1</v>
      </c>
      <c r="AL2991">
        <v>1</v>
      </c>
      <c r="AM2991">
        <v>1</v>
      </c>
      <c r="AN2991">
        <v>216</v>
      </c>
      <c r="AO2991">
        <v>3</v>
      </c>
      <c r="AP2991">
        <v>3</v>
      </c>
      <c r="AQ2991">
        <v>25.23</v>
      </c>
      <c r="AR2991">
        <v>25.2</v>
      </c>
      <c r="AS2991">
        <v>25.23</v>
      </c>
      <c r="AT2991">
        <v>25.2</v>
      </c>
      <c r="AU2991">
        <v>1.5900374181478001</v>
      </c>
      <c r="AV2991">
        <v>1.5889226454779199</v>
      </c>
      <c r="AW2991">
        <v>1.5900374181478001</v>
      </c>
      <c r="AX2991">
        <v>1.5889226454779199</v>
      </c>
      <c r="AY2991">
        <v>1</v>
      </c>
      <c r="AZ2991" s="1">
        <v>41386</v>
      </c>
      <c r="BA2991" s="1">
        <v>41463</v>
      </c>
      <c r="BB2991">
        <v>39</v>
      </c>
      <c r="BC2991">
        <v>9</v>
      </c>
      <c r="BD2991">
        <v>2</v>
      </c>
      <c r="BE2991">
        <v>67.989999999999995</v>
      </c>
      <c r="BF2991">
        <v>67.989999999999995</v>
      </c>
      <c r="BG2991" t="s">
        <v>93</v>
      </c>
      <c r="BH2991" t="s">
        <v>93</v>
      </c>
      <c r="BI2991" t="s">
        <v>93</v>
      </c>
      <c r="BJ2991" t="s">
        <v>93</v>
      </c>
      <c r="BK2991" t="s">
        <v>93</v>
      </c>
      <c r="BL2991" t="s">
        <v>93</v>
      </c>
      <c r="BM2991" t="s">
        <v>93</v>
      </c>
      <c r="BN2991" t="s">
        <v>93</v>
      </c>
      <c r="BO2991" t="s">
        <v>93</v>
      </c>
      <c r="BP2991" t="s">
        <v>93</v>
      </c>
      <c r="BQ2991" t="s">
        <v>93</v>
      </c>
      <c r="BR2991" t="s">
        <v>93</v>
      </c>
      <c r="BS2991" t="s">
        <v>93</v>
      </c>
      <c r="BT2991" t="s">
        <v>93</v>
      </c>
      <c r="BU2991" t="s">
        <v>93</v>
      </c>
      <c r="BV2991" t="s">
        <v>93</v>
      </c>
      <c r="BW2991" t="s">
        <v>93</v>
      </c>
      <c r="BX2991" t="s">
        <v>93</v>
      </c>
      <c r="BY2991" t="s">
        <v>93</v>
      </c>
      <c r="BZ2991" t="s">
        <v>93</v>
      </c>
      <c r="CA2991" t="s">
        <v>93</v>
      </c>
      <c r="CB2991" t="s">
        <v>93</v>
      </c>
      <c r="CC2991" t="s">
        <v>93</v>
      </c>
      <c r="CD2991" t="s">
        <v>93</v>
      </c>
      <c r="CE2991" t="s">
        <v>93</v>
      </c>
      <c r="CF2991" t="s">
        <v>93</v>
      </c>
      <c r="CG2991" t="s">
        <v>93</v>
      </c>
      <c r="CH2991" t="s">
        <v>93</v>
      </c>
      <c r="CI2991" t="s">
        <v>93</v>
      </c>
      <c r="CJ2991" t="s">
        <v>93</v>
      </c>
      <c r="CK2991" t="s">
        <v>93</v>
      </c>
      <c r="CL2991" t="s">
        <v>93</v>
      </c>
      <c r="CM2991" t="s">
        <v>93</v>
      </c>
      <c r="CN2991">
        <v>59</v>
      </c>
      <c r="CO2991">
        <v>59</v>
      </c>
      <c r="CP2991">
        <v>0</v>
      </c>
      <c r="CQ2991">
        <v>1</v>
      </c>
    </row>
    <row r="2992" spans="1:95">
      <c r="A2992">
        <v>1130485</v>
      </c>
      <c r="B2992" t="s">
        <v>436</v>
      </c>
      <c r="C2992">
        <v>30</v>
      </c>
      <c r="D2992">
        <v>14107319</v>
      </c>
      <c r="E2992" s="1">
        <v>41449</v>
      </c>
      <c r="F2992" t="s">
        <v>437</v>
      </c>
      <c r="G2992">
        <v>67.989999999999995</v>
      </c>
      <c r="H2992">
        <v>0</v>
      </c>
      <c r="I2992">
        <v>0</v>
      </c>
      <c r="J2992">
        <v>0</v>
      </c>
      <c r="K2992">
        <v>67.989999999999995</v>
      </c>
      <c r="L2992" t="s">
        <v>1340</v>
      </c>
      <c r="M2992" t="s">
        <v>96</v>
      </c>
      <c r="N2992" t="s">
        <v>97</v>
      </c>
      <c r="O2992" t="s">
        <v>97</v>
      </c>
      <c r="P2992" t="s">
        <v>439</v>
      </c>
      <c r="Q2992">
        <v>42.76</v>
      </c>
      <c r="R2992">
        <v>0</v>
      </c>
      <c r="S2992">
        <v>0</v>
      </c>
      <c r="T2992">
        <v>42.76</v>
      </c>
      <c r="U2992">
        <v>42.76</v>
      </c>
      <c r="V2992" t="s">
        <v>97</v>
      </c>
      <c r="W2992" t="s">
        <v>96</v>
      </c>
      <c r="X2992" t="s">
        <v>311</v>
      </c>
      <c r="Y2992" t="s">
        <v>225</v>
      </c>
      <c r="Z2992">
        <v>14107319</v>
      </c>
      <c r="AA2992" t="s">
        <v>440</v>
      </c>
      <c r="AB2992">
        <v>42.79</v>
      </c>
      <c r="AC2992">
        <v>0</v>
      </c>
      <c r="AD2992">
        <v>0</v>
      </c>
      <c r="AE2992">
        <v>0</v>
      </c>
      <c r="AF2992">
        <v>42.79</v>
      </c>
      <c r="AG2992" t="s">
        <v>97</v>
      </c>
      <c r="AH2992" t="s">
        <v>96</v>
      </c>
      <c r="AI2992" t="s">
        <v>97</v>
      </c>
      <c r="AJ2992" t="s">
        <v>97</v>
      </c>
      <c r="AK2992">
        <v>1</v>
      </c>
      <c r="AL2992">
        <v>1</v>
      </c>
      <c r="AM2992">
        <v>1</v>
      </c>
      <c r="AN2992">
        <v>216</v>
      </c>
      <c r="AO2992">
        <v>3</v>
      </c>
      <c r="AP2992">
        <v>3</v>
      </c>
      <c r="AQ2992">
        <v>25.23</v>
      </c>
      <c r="AR2992">
        <v>25.2</v>
      </c>
      <c r="AS2992">
        <v>25.23</v>
      </c>
      <c r="AT2992">
        <v>25.2</v>
      </c>
      <c r="AU2992">
        <v>1.5900374181478001</v>
      </c>
      <c r="AV2992">
        <v>1.5889226454779199</v>
      </c>
      <c r="AW2992">
        <v>1.5900374181478001</v>
      </c>
      <c r="AX2992">
        <v>1.5889226454779199</v>
      </c>
      <c r="AY2992">
        <v>1</v>
      </c>
      <c r="AZ2992" s="1">
        <v>41386</v>
      </c>
      <c r="BA2992" s="1">
        <v>41463</v>
      </c>
      <c r="BB2992">
        <v>39</v>
      </c>
      <c r="BC2992">
        <v>9</v>
      </c>
      <c r="BD2992">
        <v>2</v>
      </c>
      <c r="BE2992">
        <v>67.989999999999995</v>
      </c>
      <c r="BF2992">
        <v>67.989999999999995</v>
      </c>
      <c r="BG2992" t="s">
        <v>93</v>
      </c>
      <c r="BH2992" t="s">
        <v>93</v>
      </c>
      <c r="BI2992" t="s">
        <v>93</v>
      </c>
      <c r="BJ2992" t="s">
        <v>93</v>
      </c>
      <c r="BK2992" t="s">
        <v>93</v>
      </c>
      <c r="BL2992" t="s">
        <v>93</v>
      </c>
      <c r="BM2992" t="s">
        <v>93</v>
      </c>
      <c r="BN2992" t="s">
        <v>93</v>
      </c>
      <c r="BO2992" t="s">
        <v>93</v>
      </c>
      <c r="BP2992" t="s">
        <v>93</v>
      </c>
      <c r="BQ2992" t="s">
        <v>93</v>
      </c>
      <c r="BR2992" t="s">
        <v>93</v>
      </c>
      <c r="BS2992" t="s">
        <v>93</v>
      </c>
      <c r="BT2992" t="s">
        <v>93</v>
      </c>
      <c r="BU2992" t="s">
        <v>93</v>
      </c>
      <c r="BV2992" t="s">
        <v>93</v>
      </c>
      <c r="BW2992" t="s">
        <v>93</v>
      </c>
      <c r="BX2992" t="s">
        <v>93</v>
      </c>
      <c r="BY2992" t="s">
        <v>93</v>
      </c>
      <c r="BZ2992" t="s">
        <v>93</v>
      </c>
      <c r="CA2992" t="s">
        <v>93</v>
      </c>
      <c r="CB2992" t="s">
        <v>93</v>
      </c>
      <c r="CC2992" t="s">
        <v>93</v>
      </c>
      <c r="CD2992" t="s">
        <v>93</v>
      </c>
      <c r="CE2992" t="s">
        <v>93</v>
      </c>
      <c r="CF2992" t="s">
        <v>93</v>
      </c>
      <c r="CG2992" t="s">
        <v>93</v>
      </c>
      <c r="CH2992" t="s">
        <v>93</v>
      </c>
      <c r="CI2992" t="s">
        <v>93</v>
      </c>
      <c r="CJ2992" t="s">
        <v>93</v>
      </c>
      <c r="CK2992" t="s">
        <v>93</v>
      </c>
      <c r="CL2992" t="s">
        <v>93</v>
      </c>
      <c r="CM2992" t="s">
        <v>93</v>
      </c>
      <c r="CN2992">
        <v>59</v>
      </c>
      <c r="CO2992">
        <v>59</v>
      </c>
      <c r="CP2992">
        <v>0</v>
      </c>
      <c r="CQ2992">
        <v>1</v>
      </c>
    </row>
    <row r="2993" spans="1:95">
      <c r="A2993">
        <v>1130485</v>
      </c>
      <c r="B2993" t="s">
        <v>436</v>
      </c>
      <c r="C2993">
        <v>31</v>
      </c>
      <c r="D2993">
        <v>14107319</v>
      </c>
      <c r="E2993" s="1">
        <v>41456</v>
      </c>
      <c r="F2993" t="s">
        <v>437</v>
      </c>
      <c r="G2993">
        <v>67.989999999999995</v>
      </c>
      <c r="H2993">
        <v>0</v>
      </c>
      <c r="I2993">
        <v>0</v>
      </c>
      <c r="J2993">
        <v>0</v>
      </c>
      <c r="K2993">
        <v>67.989999999999995</v>
      </c>
      <c r="L2993" t="s">
        <v>1340</v>
      </c>
      <c r="M2993" t="s">
        <v>96</v>
      </c>
      <c r="N2993" t="s">
        <v>97</v>
      </c>
      <c r="O2993" t="s">
        <v>97</v>
      </c>
      <c r="P2993" t="s">
        <v>439</v>
      </c>
      <c r="Q2993">
        <v>42.76</v>
      </c>
      <c r="R2993">
        <v>0</v>
      </c>
      <c r="S2993">
        <v>0</v>
      </c>
      <c r="T2993">
        <v>42.76</v>
      </c>
      <c r="U2993">
        <v>42.76</v>
      </c>
      <c r="V2993" t="s">
        <v>97</v>
      </c>
      <c r="W2993" t="s">
        <v>96</v>
      </c>
      <c r="X2993" t="s">
        <v>311</v>
      </c>
      <c r="Y2993" t="s">
        <v>225</v>
      </c>
      <c r="Z2993">
        <v>14107319</v>
      </c>
      <c r="AA2993" t="s">
        <v>440</v>
      </c>
      <c r="AB2993">
        <v>42.79</v>
      </c>
      <c r="AC2993">
        <v>0</v>
      </c>
      <c r="AD2993">
        <v>0</v>
      </c>
      <c r="AE2993">
        <v>0</v>
      </c>
      <c r="AF2993">
        <v>42.79</v>
      </c>
      <c r="AG2993" t="s">
        <v>97</v>
      </c>
      <c r="AH2993" t="s">
        <v>96</v>
      </c>
      <c r="AI2993" t="s">
        <v>97</v>
      </c>
      <c r="AJ2993" t="s">
        <v>97</v>
      </c>
      <c r="AK2993">
        <v>1</v>
      </c>
      <c r="AL2993">
        <v>1</v>
      </c>
      <c r="AM2993">
        <v>1</v>
      </c>
      <c r="AN2993">
        <v>216</v>
      </c>
      <c r="AO2993">
        <v>3</v>
      </c>
      <c r="AP2993">
        <v>3</v>
      </c>
      <c r="AQ2993">
        <v>25.23</v>
      </c>
      <c r="AR2993">
        <v>25.2</v>
      </c>
      <c r="AS2993">
        <v>25.23</v>
      </c>
      <c r="AT2993">
        <v>25.2</v>
      </c>
      <c r="AU2993">
        <v>1.5900374181478001</v>
      </c>
      <c r="AV2993">
        <v>1.5889226454779199</v>
      </c>
      <c r="AW2993">
        <v>1.5900374181478001</v>
      </c>
      <c r="AX2993">
        <v>1.5889226454779199</v>
      </c>
      <c r="AY2993">
        <v>1</v>
      </c>
      <c r="AZ2993" s="1">
        <v>41386</v>
      </c>
      <c r="BA2993" s="1">
        <v>41463</v>
      </c>
      <c r="BB2993">
        <v>39</v>
      </c>
      <c r="BC2993">
        <v>9</v>
      </c>
      <c r="BD2993">
        <v>2</v>
      </c>
      <c r="BE2993">
        <v>67.989999999999995</v>
      </c>
      <c r="BF2993">
        <v>67.989999999999995</v>
      </c>
      <c r="BG2993" t="s">
        <v>93</v>
      </c>
      <c r="BH2993" t="s">
        <v>93</v>
      </c>
      <c r="BI2993" t="s">
        <v>93</v>
      </c>
      <c r="BJ2993" t="s">
        <v>93</v>
      </c>
      <c r="BK2993" t="s">
        <v>93</v>
      </c>
      <c r="BL2993" t="s">
        <v>93</v>
      </c>
      <c r="BM2993" t="s">
        <v>93</v>
      </c>
      <c r="BN2993" t="s">
        <v>93</v>
      </c>
      <c r="BO2993" t="s">
        <v>93</v>
      </c>
      <c r="BP2993" t="s">
        <v>93</v>
      </c>
      <c r="BQ2993" t="s">
        <v>93</v>
      </c>
      <c r="BR2993" t="s">
        <v>93</v>
      </c>
      <c r="BS2993" t="s">
        <v>93</v>
      </c>
      <c r="BT2993" t="s">
        <v>93</v>
      </c>
      <c r="BU2993" t="s">
        <v>93</v>
      </c>
      <c r="BV2993" t="s">
        <v>93</v>
      </c>
      <c r="BW2993" t="s">
        <v>93</v>
      </c>
      <c r="BX2993" t="s">
        <v>93</v>
      </c>
      <c r="BY2993" t="s">
        <v>93</v>
      </c>
      <c r="BZ2993" t="s">
        <v>93</v>
      </c>
      <c r="CA2993" t="s">
        <v>93</v>
      </c>
      <c r="CB2993" t="s">
        <v>93</v>
      </c>
      <c r="CC2993" t="s">
        <v>93</v>
      </c>
      <c r="CD2993" t="s">
        <v>93</v>
      </c>
      <c r="CE2993" t="s">
        <v>93</v>
      </c>
      <c r="CF2993" t="s">
        <v>93</v>
      </c>
      <c r="CG2993" t="s">
        <v>93</v>
      </c>
      <c r="CH2993" t="s">
        <v>93</v>
      </c>
      <c r="CI2993" t="s">
        <v>93</v>
      </c>
      <c r="CJ2993" t="s">
        <v>93</v>
      </c>
      <c r="CK2993" t="s">
        <v>93</v>
      </c>
      <c r="CL2993" t="s">
        <v>93</v>
      </c>
      <c r="CM2993" t="s">
        <v>93</v>
      </c>
      <c r="CN2993">
        <v>59</v>
      </c>
      <c r="CO2993">
        <v>59</v>
      </c>
      <c r="CP2993">
        <v>0</v>
      </c>
      <c r="CQ2993">
        <v>1</v>
      </c>
    </row>
    <row r="2994" spans="1:95">
      <c r="A2994">
        <v>1130485</v>
      </c>
      <c r="B2994" t="s">
        <v>436</v>
      </c>
      <c r="C2994">
        <v>32</v>
      </c>
      <c r="D2994">
        <v>14107319</v>
      </c>
      <c r="E2994" s="1">
        <v>41463</v>
      </c>
      <c r="F2994" t="s">
        <v>437</v>
      </c>
      <c r="G2994">
        <v>67.989999999999995</v>
      </c>
      <c r="H2994">
        <v>0</v>
      </c>
      <c r="I2994">
        <v>0</v>
      </c>
      <c r="J2994">
        <v>0</v>
      </c>
      <c r="K2994">
        <v>67.989999999999995</v>
      </c>
      <c r="L2994" t="s">
        <v>1340</v>
      </c>
      <c r="M2994" t="s">
        <v>96</v>
      </c>
      <c r="N2994" t="s">
        <v>97</v>
      </c>
      <c r="O2994" t="s">
        <v>97</v>
      </c>
      <c r="P2994" t="s">
        <v>439</v>
      </c>
      <c r="Q2994">
        <v>42.76</v>
      </c>
      <c r="R2994">
        <v>0</v>
      </c>
      <c r="S2994">
        <v>0</v>
      </c>
      <c r="T2994">
        <v>42.76</v>
      </c>
      <c r="U2994">
        <v>42.76</v>
      </c>
      <c r="V2994" t="s">
        <v>97</v>
      </c>
      <c r="W2994" t="s">
        <v>96</v>
      </c>
      <c r="X2994" t="s">
        <v>311</v>
      </c>
      <c r="Y2994" t="s">
        <v>225</v>
      </c>
      <c r="Z2994">
        <v>14107319</v>
      </c>
      <c r="AA2994" t="s">
        <v>440</v>
      </c>
      <c r="AB2994">
        <v>42.79</v>
      </c>
      <c r="AC2994">
        <v>0</v>
      </c>
      <c r="AD2994">
        <v>0</v>
      </c>
      <c r="AE2994">
        <v>0</v>
      </c>
      <c r="AF2994">
        <v>42.79</v>
      </c>
      <c r="AG2994" t="s">
        <v>97</v>
      </c>
      <c r="AH2994" t="s">
        <v>96</v>
      </c>
      <c r="AI2994" t="s">
        <v>97</v>
      </c>
      <c r="AJ2994" t="s">
        <v>97</v>
      </c>
      <c r="AK2994">
        <v>1</v>
      </c>
      <c r="AL2994">
        <v>1</v>
      </c>
      <c r="AM2994">
        <v>1</v>
      </c>
      <c r="AN2994">
        <v>216</v>
      </c>
      <c r="AO2994">
        <v>3</v>
      </c>
      <c r="AP2994">
        <v>3</v>
      </c>
      <c r="AQ2994">
        <v>25.23</v>
      </c>
      <c r="AR2994">
        <v>25.2</v>
      </c>
      <c r="AS2994">
        <v>25.23</v>
      </c>
      <c r="AT2994">
        <v>25.2</v>
      </c>
      <c r="AU2994">
        <v>1.5900374181478001</v>
      </c>
      <c r="AV2994">
        <v>1.5889226454779199</v>
      </c>
      <c r="AW2994">
        <v>1.5900374181478001</v>
      </c>
      <c r="AX2994">
        <v>1.5889226454779199</v>
      </c>
      <c r="AY2994">
        <v>1</v>
      </c>
      <c r="AZ2994" s="1">
        <v>41386</v>
      </c>
      <c r="BA2994" s="1">
        <v>41463</v>
      </c>
      <c r="BB2994">
        <v>39</v>
      </c>
      <c r="BC2994">
        <v>9</v>
      </c>
      <c r="BD2994">
        <v>2</v>
      </c>
      <c r="BE2994">
        <v>67.989999999999995</v>
      </c>
      <c r="BF2994">
        <v>67.989999999999995</v>
      </c>
      <c r="BG2994" t="s">
        <v>93</v>
      </c>
      <c r="BH2994" t="s">
        <v>93</v>
      </c>
      <c r="BI2994" t="s">
        <v>93</v>
      </c>
      <c r="BJ2994" t="s">
        <v>93</v>
      </c>
      <c r="BK2994" t="s">
        <v>93</v>
      </c>
      <c r="BL2994" t="s">
        <v>93</v>
      </c>
      <c r="BM2994" t="s">
        <v>93</v>
      </c>
      <c r="BN2994" t="s">
        <v>93</v>
      </c>
      <c r="BO2994" t="s">
        <v>93</v>
      </c>
      <c r="BP2994" t="s">
        <v>93</v>
      </c>
      <c r="BQ2994" t="s">
        <v>93</v>
      </c>
      <c r="BR2994" t="s">
        <v>93</v>
      </c>
      <c r="BS2994" t="s">
        <v>93</v>
      </c>
      <c r="BT2994" t="s">
        <v>93</v>
      </c>
      <c r="BU2994" t="s">
        <v>93</v>
      </c>
      <c r="BV2994" t="s">
        <v>93</v>
      </c>
      <c r="BW2994" t="s">
        <v>93</v>
      </c>
      <c r="BX2994" t="s">
        <v>93</v>
      </c>
      <c r="BY2994" t="s">
        <v>93</v>
      </c>
      <c r="BZ2994" t="s">
        <v>93</v>
      </c>
      <c r="CA2994" t="s">
        <v>93</v>
      </c>
      <c r="CB2994" t="s">
        <v>93</v>
      </c>
      <c r="CC2994" t="s">
        <v>93</v>
      </c>
      <c r="CD2994" t="s">
        <v>93</v>
      </c>
      <c r="CE2994" t="s">
        <v>93</v>
      </c>
      <c r="CF2994" t="s">
        <v>93</v>
      </c>
      <c r="CG2994" t="s">
        <v>93</v>
      </c>
      <c r="CH2994" t="s">
        <v>93</v>
      </c>
      <c r="CI2994" t="s">
        <v>93</v>
      </c>
      <c r="CJ2994" t="s">
        <v>93</v>
      </c>
      <c r="CK2994" t="s">
        <v>93</v>
      </c>
      <c r="CL2994" t="s">
        <v>93</v>
      </c>
      <c r="CM2994" t="s">
        <v>93</v>
      </c>
      <c r="CN2994">
        <v>59</v>
      </c>
      <c r="CO2994">
        <v>59</v>
      </c>
      <c r="CP2994">
        <v>0</v>
      </c>
      <c r="CQ2994">
        <v>1</v>
      </c>
    </row>
    <row r="2995" spans="1:95">
      <c r="A2995">
        <v>866992</v>
      </c>
      <c r="B2995" t="s">
        <v>93</v>
      </c>
      <c r="C2995">
        <v>30</v>
      </c>
      <c r="D2995">
        <v>13561446</v>
      </c>
      <c r="E2995" s="1">
        <v>41449</v>
      </c>
      <c r="F2995" t="s">
        <v>1558</v>
      </c>
      <c r="G2995">
        <v>29.99</v>
      </c>
      <c r="H2995">
        <v>0</v>
      </c>
      <c r="I2995">
        <v>0</v>
      </c>
      <c r="J2995">
        <v>0</v>
      </c>
      <c r="K2995">
        <v>29.99</v>
      </c>
      <c r="L2995" t="s">
        <v>1559</v>
      </c>
      <c r="M2995" t="s">
        <v>96</v>
      </c>
      <c r="N2995" t="s">
        <v>97</v>
      </c>
      <c r="O2995" t="s">
        <v>97</v>
      </c>
      <c r="P2995" t="s">
        <v>93</v>
      </c>
      <c r="Q2995" t="s">
        <v>93</v>
      </c>
      <c r="R2995" t="s">
        <v>93</v>
      </c>
      <c r="S2995" t="s">
        <v>93</v>
      </c>
      <c r="T2995" t="s">
        <v>93</v>
      </c>
      <c r="U2995" t="s">
        <v>93</v>
      </c>
      <c r="V2995" t="s">
        <v>93</v>
      </c>
      <c r="W2995" t="s">
        <v>93</v>
      </c>
      <c r="X2995" t="s">
        <v>93</v>
      </c>
      <c r="Y2995" t="s">
        <v>93</v>
      </c>
      <c r="Z2995">
        <v>13561446</v>
      </c>
      <c r="AA2995" t="s">
        <v>1560</v>
      </c>
      <c r="AB2995">
        <v>19.989999999999998</v>
      </c>
      <c r="AC2995">
        <v>0</v>
      </c>
      <c r="AD2995">
        <v>0</v>
      </c>
      <c r="AE2995">
        <v>0</v>
      </c>
      <c r="AF2995">
        <v>19.989999999999998</v>
      </c>
      <c r="AG2995" t="s">
        <v>1561</v>
      </c>
      <c r="AH2995" t="s">
        <v>96</v>
      </c>
      <c r="AI2995" t="s">
        <v>97</v>
      </c>
      <c r="AJ2995" t="s">
        <v>97</v>
      </c>
      <c r="AK2995">
        <v>1</v>
      </c>
      <c r="AL2995">
        <v>0</v>
      </c>
      <c r="AM2995">
        <v>1</v>
      </c>
      <c r="AN2995">
        <v>123</v>
      </c>
      <c r="AO2995">
        <v>2</v>
      </c>
      <c r="AP2995">
        <v>230</v>
      </c>
      <c r="AQ2995" t="s">
        <v>93</v>
      </c>
      <c r="AR2995">
        <v>10</v>
      </c>
      <c r="AS2995" t="s">
        <v>93</v>
      </c>
      <c r="AT2995">
        <v>10</v>
      </c>
      <c r="AU2995" t="s">
        <v>93</v>
      </c>
      <c r="AV2995">
        <v>1.50025012506253</v>
      </c>
      <c r="AW2995" t="s">
        <v>93</v>
      </c>
      <c r="AX2995">
        <v>1.50025012506253</v>
      </c>
      <c r="AY2995">
        <v>1</v>
      </c>
      <c r="AZ2995" s="1">
        <v>41449</v>
      </c>
      <c r="BA2995" s="1">
        <v>41463</v>
      </c>
      <c r="BB2995">
        <v>30</v>
      </c>
      <c r="BC2995">
        <v>7</v>
      </c>
      <c r="BD2995">
        <v>1</v>
      </c>
      <c r="BE2995">
        <v>29.99</v>
      </c>
      <c r="BF2995">
        <v>29.99</v>
      </c>
      <c r="BG2995" t="s">
        <v>93</v>
      </c>
      <c r="BH2995" t="s">
        <v>93</v>
      </c>
      <c r="BI2995" t="s">
        <v>93</v>
      </c>
      <c r="BJ2995" t="s">
        <v>93</v>
      </c>
      <c r="BK2995" t="s">
        <v>93</v>
      </c>
      <c r="BL2995" t="s">
        <v>93</v>
      </c>
      <c r="BM2995" t="s">
        <v>93</v>
      </c>
      <c r="BN2995" t="s">
        <v>93</v>
      </c>
      <c r="BO2995" t="s">
        <v>93</v>
      </c>
      <c r="BP2995" t="s">
        <v>93</v>
      </c>
      <c r="BQ2995" t="s">
        <v>93</v>
      </c>
      <c r="BR2995" t="s">
        <v>93</v>
      </c>
      <c r="BS2995" t="s">
        <v>93</v>
      </c>
      <c r="BT2995" t="s">
        <v>93</v>
      </c>
      <c r="BU2995" t="s">
        <v>93</v>
      </c>
      <c r="BV2995" t="s">
        <v>93</v>
      </c>
      <c r="BW2995" t="s">
        <v>93</v>
      </c>
      <c r="BX2995" t="s">
        <v>93</v>
      </c>
      <c r="BY2995" t="s">
        <v>93</v>
      </c>
      <c r="BZ2995" t="s">
        <v>93</v>
      </c>
      <c r="CA2995" t="s">
        <v>93</v>
      </c>
      <c r="CB2995" t="s">
        <v>93</v>
      </c>
      <c r="CC2995" t="s">
        <v>93</v>
      </c>
      <c r="CD2995" t="s">
        <v>93</v>
      </c>
      <c r="CE2995" t="s">
        <v>93</v>
      </c>
      <c r="CF2995" t="s">
        <v>93</v>
      </c>
      <c r="CG2995" t="s">
        <v>93</v>
      </c>
      <c r="CH2995" t="s">
        <v>93</v>
      </c>
      <c r="CI2995" t="s">
        <v>93</v>
      </c>
      <c r="CJ2995" t="s">
        <v>93</v>
      </c>
      <c r="CK2995" t="s">
        <v>93</v>
      </c>
      <c r="CL2995" t="s">
        <v>93</v>
      </c>
      <c r="CM2995" t="s">
        <v>93</v>
      </c>
      <c r="CN2995" t="s">
        <v>93</v>
      </c>
      <c r="CO2995" t="s">
        <v>93</v>
      </c>
      <c r="CP2995" t="s">
        <v>93</v>
      </c>
      <c r="CQ2995">
        <v>4</v>
      </c>
    </row>
    <row r="2996" spans="1:95">
      <c r="A2996">
        <v>866992</v>
      </c>
      <c r="B2996" t="s">
        <v>1727</v>
      </c>
      <c r="C2996">
        <v>31</v>
      </c>
      <c r="D2996">
        <v>13561446</v>
      </c>
      <c r="E2996" s="1">
        <v>41456</v>
      </c>
      <c r="F2996" t="s">
        <v>1558</v>
      </c>
      <c r="G2996">
        <v>29.99</v>
      </c>
      <c r="H2996">
        <v>0</v>
      </c>
      <c r="I2996">
        <v>0</v>
      </c>
      <c r="J2996">
        <v>0</v>
      </c>
      <c r="K2996">
        <v>29.99</v>
      </c>
      <c r="L2996" t="s">
        <v>1559</v>
      </c>
      <c r="M2996" t="s">
        <v>96</v>
      </c>
      <c r="N2996" t="s">
        <v>97</v>
      </c>
      <c r="O2996" t="s">
        <v>97</v>
      </c>
      <c r="P2996" t="s">
        <v>1728</v>
      </c>
      <c r="Q2996">
        <v>20.260000000000002</v>
      </c>
      <c r="R2996">
        <v>5.69</v>
      </c>
      <c r="S2996">
        <v>0</v>
      </c>
      <c r="T2996">
        <v>0</v>
      </c>
      <c r="U2996">
        <v>20.260000000000002</v>
      </c>
      <c r="V2996" t="s">
        <v>97</v>
      </c>
      <c r="W2996" t="s">
        <v>96</v>
      </c>
      <c r="X2996" t="s">
        <v>315</v>
      </c>
      <c r="Y2996" t="s">
        <v>97</v>
      </c>
      <c r="Z2996">
        <v>13561446</v>
      </c>
      <c r="AA2996" t="s">
        <v>1560</v>
      </c>
      <c r="AB2996">
        <v>19.989999999999998</v>
      </c>
      <c r="AC2996">
        <v>0</v>
      </c>
      <c r="AD2996">
        <v>0</v>
      </c>
      <c r="AE2996">
        <v>0</v>
      </c>
      <c r="AF2996">
        <v>19.989999999999998</v>
      </c>
      <c r="AG2996" t="s">
        <v>1561</v>
      </c>
      <c r="AH2996" t="s">
        <v>96</v>
      </c>
      <c r="AI2996" t="s">
        <v>97</v>
      </c>
      <c r="AJ2996" t="s">
        <v>97</v>
      </c>
      <c r="AK2996">
        <v>1</v>
      </c>
      <c r="AL2996">
        <v>1</v>
      </c>
      <c r="AM2996">
        <v>1</v>
      </c>
      <c r="AN2996">
        <v>123</v>
      </c>
      <c r="AO2996">
        <v>3</v>
      </c>
      <c r="AP2996">
        <v>230</v>
      </c>
      <c r="AQ2996">
        <v>9.73</v>
      </c>
      <c r="AR2996">
        <v>10</v>
      </c>
      <c r="AS2996">
        <v>9.73</v>
      </c>
      <c r="AT2996">
        <v>10</v>
      </c>
      <c r="AU2996">
        <v>1.4802566633761101</v>
      </c>
      <c r="AV2996">
        <v>1.50025012506253</v>
      </c>
      <c r="AW2996">
        <v>1.4802566633761101</v>
      </c>
      <c r="AX2996">
        <v>1.50025012506253</v>
      </c>
      <c r="AY2996">
        <v>1</v>
      </c>
      <c r="AZ2996" s="1">
        <v>41449</v>
      </c>
      <c r="BA2996" s="1">
        <v>41463</v>
      </c>
      <c r="BB2996">
        <v>30</v>
      </c>
      <c r="BC2996">
        <v>7</v>
      </c>
      <c r="BD2996">
        <v>1</v>
      </c>
      <c r="BE2996">
        <v>29.99</v>
      </c>
      <c r="BF2996">
        <v>29.99</v>
      </c>
      <c r="BG2996" t="s">
        <v>93</v>
      </c>
      <c r="BH2996" t="s">
        <v>93</v>
      </c>
      <c r="BI2996" t="s">
        <v>93</v>
      </c>
      <c r="BJ2996" t="s">
        <v>93</v>
      </c>
      <c r="BK2996" t="s">
        <v>93</v>
      </c>
      <c r="BL2996" t="s">
        <v>93</v>
      </c>
      <c r="BM2996" t="s">
        <v>93</v>
      </c>
      <c r="BN2996" t="s">
        <v>93</v>
      </c>
      <c r="BO2996" t="s">
        <v>93</v>
      </c>
      <c r="BP2996" t="s">
        <v>93</v>
      </c>
      <c r="BQ2996" t="s">
        <v>93</v>
      </c>
      <c r="BR2996" t="s">
        <v>93</v>
      </c>
      <c r="BS2996" t="s">
        <v>93</v>
      </c>
      <c r="BT2996" t="s">
        <v>93</v>
      </c>
      <c r="BU2996" t="s">
        <v>93</v>
      </c>
      <c r="BV2996" t="s">
        <v>93</v>
      </c>
      <c r="BW2996" t="s">
        <v>93</v>
      </c>
      <c r="BX2996" t="s">
        <v>93</v>
      </c>
      <c r="BY2996" t="s">
        <v>93</v>
      </c>
      <c r="BZ2996" t="s">
        <v>93</v>
      </c>
      <c r="CA2996" t="s">
        <v>93</v>
      </c>
      <c r="CB2996" t="s">
        <v>93</v>
      </c>
      <c r="CC2996" t="s">
        <v>93</v>
      </c>
      <c r="CD2996" t="s">
        <v>93</v>
      </c>
      <c r="CE2996" t="s">
        <v>93</v>
      </c>
      <c r="CF2996" t="s">
        <v>93</v>
      </c>
      <c r="CG2996" t="s">
        <v>93</v>
      </c>
      <c r="CH2996" t="s">
        <v>93</v>
      </c>
      <c r="CI2996" t="s">
        <v>93</v>
      </c>
      <c r="CJ2996" t="s">
        <v>93</v>
      </c>
      <c r="CK2996" t="s">
        <v>93</v>
      </c>
      <c r="CL2996" t="s">
        <v>93</v>
      </c>
      <c r="CM2996" t="s">
        <v>93</v>
      </c>
      <c r="CN2996">
        <v>2</v>
      </c>
      <c r="CO2996">
        <v>2</v>
      </c>
      <c r="CP2996">
        <v>0</v>
      </c>
      <c r="CQ2996">
        <v>4</v>
      </c>
    </row>
    <row r="2997" spans="1:95">
      <c r="A2997">
        <v>866992</v>
      </c>
      <c r="B2997" t="s">
        <v>1727</v>
      </c>
      <c r="C2997">
        <v>32</v>
      </c>
      <c r="D2997">
        <v>13561446</v>
      </c>
      <c r="E2997" s="1">
        <v>41463</v>
      </c>
      <c r="F2997" t="s">
        <v>1558</v>
      </c>
      <c r="G2997">
        <v>29.99</v>
      </c>
      <c r="H2997">
        <v>0</v>
      </c>
      <c r="I2997">
        <v>0</v>
      </c>
      <c r="J2997">
        <v>0</v>
      </c>
      <c r="K2997">
        <v>29.99</v>
      </c>
      <c r="L2997" t="s">
        <v>1559</v>
      </c>
      <c r="M2997" t="s">
        <v>96</v>
      </c>
      <c r="N2997" t="s">
        <v>97</v>
      </c>
      <c r="O2997" t="s">
        <v>97</v>
      </c>
      <c r="P2997" t="s">
        <v>1728</v>
      </c>
      <c r="Q2997">
        <v>18.559999999999999</v>
      </c>
      <c r="R2997">
        <v>5.69</v>
      </c>
      <c r="S2997">
        <v>0</v>
      </c>
      <c r="T2997">
        <v>18.559999999999999</v>
      </c>
      <c r="U2997">
        <v>18.559999999999999</v>
      </c>
      <c r="V2997" t="s">
        <v>97</v>
      </c>
      <c r="W2997" t="s">
        <v>96</v>
      </c>
      <c r="X2997" t="s">
        <v>315</v>
      </c>
      <c r="Y2997" t="s">
        <v>1766</v>
      </c>
      <c r="Z2997">
        <v>13561446</v>
      </c>
      <c r="AA2997" t="s">
        <v>1560</v>
      </c>
      <c r="AB2997">
        <v>19.989999999999998</v>
      </c>
      <c r="AC2997">
        <v>0</v>
      </c>
      <c r="AD2997">
        <v>0</v>
      </c>
      <c r="AE2997">
        <v>0</v>
      </c>
      <c r="AF2997">
        <v>19.989999999999998</v>
      </c>
      <c r="AG2997" t="s">
        <v>1561</v>
      </c>
      <c r="AH2997" t="s">
        <v>96</v>
      </c>
      <c r="AI2997" t="s">
        <v>97</v>
      </c>
      <c r="AJ2997" t="s">
        <v>97</v>
      </c>
      <c r="AK2997">
        <v>1</v>
      </c>
      <c r="AL2997">
        <v>1</v>
      </c>
      <c r="AM2997">
        <v>1</v>
      </c>
      <c r="AN2997">
        <v>123</v>
      </c>
      <c r="AO2997">
        <v>3</v>
      </c>
      <c r="AP2997">
        <v>230</v>
      </c>
      <c r="AQ2997">
        <v>11.43</v>
      </c>
      <c r="AR2997">
        <v>10</v>
      </c>
      <c r="AS2997">
        <v>11.43</v>
      </c>
      <c r="AT2997">
        <v>10</v>
      </c>
      <c r="AU2997">
        <v>1.6158405172413799</v>
      </c>
      <c r="AV2997">
        <v>1.50025012506253</v>
      </c>
      <c r="AW2997">
        <v>1.6158405172413799</v>
      </c>
      <c r="AX2997">
        <v>1.50025012506253</v>
      </c>
      <c r="AY2997">
        <v>1</v>
      </c>
      <c r="AZ2997" s="1">
        <v>41449</v>
      </c>
      <c r="BA2997" s="1">
        <v>41463</v>
      </c>
      <c r="BB2997">
        <v>30</v>
      </c>
      <c r="BC2997">
        <v>7</v>
      </c>
      <c r="BD2997">
        <v>1</v>
      </c>
      <c r="BE2997">
        <v>29.99</v>
      </c>
      <c r="BF2997">
        <v>29.99</v>
      </c>
      <c r="BG2997" t="s">
        <v>93</v>
      </c>
      <c r="BH2997" t="s">
        <v>93</v>
      </c>
      <c r="BI2997" t="s">
        <v>93</v>
      </c>
      <c r="BJ2997" t="s">
        <v>93</v>
      </c>
      <c r="BK2997" t="s">
        <v>93</v>
      </c>
      <c r="BL2997" t="s">
        <v>93</v>
      </c>
      <c r="BM2997" t="s">
        <v>93</v>
      </c>
      <c r="BN2997" t="s">
        <v>93</v>
      </c>
      <c r="BO2997" t="s">
        <v>93</v>
      </c>
      <c r="BP2997" t="s">
        <v>93</v>
      </c>
      <c r="BQ2997" t="s">
        <v>93</v>
      </c>
      <c r="BR2997" t="s">
        <v>93</v>
      </c>
      <c r="BS2997" t="s">
        <v>93</v>
      </c>
      <c r="BT2997" t="s">
        <v>93</v>
      </c>
      <c r="BU2997" t="s">
        <v>93</v>
      </c>
      <c r="BV2997" t="s">
        <v>93</v>
      </c>
      <c r="BW2997" t="s">
        <v>93</v>
      </c>
      <c r="BX2997" t="s">
        <v>93</v>
      </c>
      <c r="BY2997" t="s">
        <v>93</v>
      </c>
      <c r="BZ2997" t="s">
        <v>93</v>
      </c>
      <c r="CA2997" t="s">
        <v>93</v>
      </c>
      <c r="CB2997" t="s">
        <v>93</v>
      </c>
      <c r="CC2997" t="s">
        <v>93</v>
      </c>
      <c r="CD2997" t="s">
        <v>93</v>
      </c>
      <c r="CE2997" t="s">
        <v>93</v>
      </c>
      <c r="CF2997" t="s">
        <v>93</v>
      </c>
      <c r="CG2997" t="s">
        <v>93</v>
      </c>
      <c r="CH2997" t="s">
        <v>93</v>
      </c>
      <c r="CI2997" t="s">
        <v>93</v>
      </c>
      <c r="CJ2997" t="s">
        <v>93</v>
      </c>
      <c r="CK2997" t="s">
        <v>93</v>
      </c>
      <c r="CL2997" t="s">
        <v>93</v>
      </c>
      <c r="CM2997" t="s">
        <v>93</v>
      </c>
      <c r="CN2997">
        <v>2</v>
      </c>
      <c r="CO2997">
        <v>2</v>
      </c>
      <c r="CP2997">
        <v>0</v>
      </c>
      <c r="CQ2997">
        <v>4</v>
      </c>
    </row>
    <row r="2998" spans="1:95">
      <c r="A2998">
        <v>1130539</v>
      </c>
      <c r="B2998" t="s">
        <v>1492</v>
      </c>
      <c r="C2998">
        <v>30</v>
      </c>
      <c r="D2998">
        <v>14107276</v>
      </c>
      <c r="E2998" s="1">
        <v>41449</v>
      </c>
      <c r="F2998" t="s">
        <v>1493</v>
      </c>
      <c r="G2998">
        <v>36.99</v>
      </c>
      <c r="H2998">
        <v>0</v>
      </c>
      <c r="I2998">
        <v>0</v>
      </c>
      <c r="J2998">
        <v>0</v>
      </c>
      <c r="K2998">
        <v>36.99</v>
      </c>
      <c r="L2998" t="s">
        <v>1494</v>
      </c>
      <c r="M2998" t="s">
        <v>96</v>
      </c>
      <c r="N2998" t="s">
        <v>97</v>
      </c>
      <c r="O2998" t="s">
        <v>97</v>
      </c>
      <c r="P2998" t="s">
        <v>1495</v>
      </c>
      <c r="Q2998">
        <v>25.96</v>
      </c>
      <c r="R2998">
        <v>0</v>
      </c>
      <c r="S2998">
        <v>0</v>
      </c>
      <c r="T2998">
        <v>25.96</v>
      </c>
      <c r="U2998">
        <v>25.96</v>
      </c>
      <c r="V2998" t="s">
        <v>97</v>
      </c>
      <c r="W2998" t="s">
        <v>96</v>
      </c>
      <c r="X2998" t="s">
        <v>311</v>
      </c>
      <c r="Y2998" t="s">
        <v>226</v>
      </c>
      <c r="Z2998">
        <v>14107276</v>
      </c>
      <c r="AA2998" t="s">
        <v>1496</v>
      </c>
      <c r="AB2998">
        <v>25.99</v>
      </c>
      <c r="AC2998">
        <v>0</v>
      </c>
      <c r="AD2998">
        <v>0</v>
      </c>
      <c r="AE2998">
        <v>0</v>
      </c>
      <c r="AF2998">
        <v>25.99</v>
      </c>
      <c r="AG2998" t="s">
        <v>97</v>
      </c>
      <c r="AH2998" t="s">
        <v>96</v>
      </c>
      <c r="AI2998" t="s">
        <v>97</v>
      </c>
      <c r="AJ2998" t="s">
        <v>97</v>
      </c>
      <c r="AK2998">
        <v>1</v>
      </c>
      <c r="AL2998">
        <v>1</v>
      </c>
      <c r="AM2998">
        <v>1</v>
      </c>
      <c r="AN2998">
        <v>167</v>
      </c>
      <c r="AO2998">
        <v>3</v>
      </c>
      <c r="AP2998">
        <v>3</v>
      </c>
      <c r="AQ2998">
        <v>11.03</v>
      </c>
      <c r="AR2998">
        <v>11</v>
      </c>
      <c r="AS2998">
        <v>11.03</v>
      </c>
      <c r="AT2998">
        <v>11</v>
      </c>
      <c r="AU2998">
        <v>1.4248844375962999</v>
      </c>
      <c r="AV2998">
        <v>1.42323970757984</v>
      </c>
      <c r="AW2998">
        <v>1.4248844375962999</v>
      </c>
      <c r="AX2998">
        <v>1.42323970757984</v>
      </c>
      <c r="AY2998">
        <v>1</v>
      </c>
      <c r="AZ2998" s="1">
        <v>41449</v>
      </c>
      <c r="BA2998" s="1">
        <v>41463</v>
      </c>
      <c r="BB2998">
        <v>30</v>
      </c>
      <c r="BC2998">
        <v>7</v>
      </c>
      <c r="BD2998">
        <v>1</v>
      </c>
      <c r="BE2998">
        <v>36.99</v>
      </c>
      <c r="BF2998">
        <v>36.99</v>
      </c>
      <c r="BG2998" t="s">
        <v>93</v>
      </c>
      <c r="BH2998" t="s">
        <v>93</v>
      </c>
      <c r="BI2998">
        <v>1</v>
      </c>
      <c r="BJ2998">
        <v>0</v>
      </c>
      <c r="BK2998">
        <v>0</v>
      </c>
      <c r="BL2998">
        <v>1</v>
      </c>
      <c r="BM2998">
        <v>5</v>
      </c>
      <c r="BN2998">
        <v>7</v>
      </c>
      <c r="BO2998">
        <v>4.28571428571429</v>
      </c>
      <c r="BP2998">
        <v>0.71428571428571397</v>
      </c>
      <c r="BQ2998">
        <v>0</v>
      </c>
      <c r="BR2998">
        <v>6</v>
      </c>
      <c r="BS2998">
        <v>0.85714285714285698</v>
      </c>
      <c r="BT2998">
        <v>1</v>
      </c>
      <c r="BU2998">
        <v>0.14285714285714299</v>
      </c>
      <c r="BV2998">
        <v>0.14285714285714299</v>
      </c>
      <c r="BW2998">
        <v>0.71428571428571397</v>
      </c>
      <c r="BX2998">
        <v>2.4285714285714302</v>
      </c>
      <c r="BY2998">
        <v>17</v>
      </c>
      <c r="BZ2998">
        <v>2.4285714285714302</v>
      </c>
      <c r="CA2998">
        <v>17</v>
      </c>
      <c r="CB2998">
        <v>0</v>
      </c>
      <c r="CC2998">
        <v>0</v>
      </c>
      <c r="CD2998">
        <v>1</v>
      </c>
      <c r="CE2998">
        <v>3</v>
      </c>
      <c r="CF2998">
        <v>3</v>
      </c>
      <c r="CG2998">
        <v>5</v>
      </c>
      <c r="CH2998">
        <v>0</v>
      </c>
      <c r="CI2998">
        <v>0</v>
      </c>
      <c r="CJ2998">
        <v>0</v>
      </c>
      <c r="CK2998">
        <v>0</v>
      </c>
      <c r="CL2998">
        <v>0</v>
      </c>
      <c r="CM2998">
        <v>0</v>
      </c>
      <c r="CN2998">
        <v>18</v>
      </c>
      <c r="CO2998">
        <v>18</v>
      </c>
      <c r="CP2998">
        <v>0</v>
      </c>
      <c r="CQ2998">
        <v>1</v>
      </c>
    </row>
    <row r="2999" spans="1:95">
      <c r="A2999">
        <v>1130539</v>
      </c>
      <c r="B2999" t="s">
        <v>1492</v>
      </c>
      <c r="C2999">
        <v>31</v>
      </c>
      <c r="D2999">
        <v>14107276</v>
      </c>
      <c r="E2999" s="1">
        <v>41456</v>
      </c>
      <c r="F2999" t="s">
        <v>1493</v>
      </c>
      <c r="G2999">
        <v>36.99</v>
      </c>
      <c r="H2999">
        <v>0</v>
      </c>
      <c r="I2999">
        <v>0</v>
      </c>
      <c r="J2999">
        <v>0</v>
      </c>
      <c r="K2999">
        <v>36.99</v>
      </c>
      <c r="L2999" t="s">
        <v>1494</v>
      </c>
      <c r="M2999" t="s">
        <v>96</v>
      </c>
      <c r="N2999" t="s">
        <v>97</v>
      </c>
      <c r="O2999" t="s">
        <v>97</v>
      </c>
      <c r="P2999" t="s">
        <v>1495</v>
      </c>
      <c r="Q2999">
        <v>25.96</v>
      </c>
      <c r="R2999">
        <v>0</v>
      </c>
      <c r="S2999">
        <v>0</v>
      </c>
      <c r="T2999">
        <v>25.96</v>
      </c>
      <c r="U2999">
        <v>25.96</v>
      </c>
      <c r="V2999" t="s">
        <v>97</v>
      </c>
      <c r="W2999" t="s">
        <v>96</v>
      </c>
      <c r="X2999" t="s">
        <v>311</v>
      </c>
      <c r="Y2999" t="s">
        <v>226</v>
      </c>
      <c r="Z2999">
        <v>14107276</v>
      </c>
      <c r="AA2999" t="s">
        <v>1496</v>
      </c>
      <c r="AB2999">
        <v>25.99</v>
      </c>
      <c r="AC2999">
        <v>0</v>
      </c>
      <c r="AD2999">
        <v>0</v>
      </c>
      <c r="AE2999">
        <v>0</v>
      </c>
      <c r="AF2999">
        <v>25.99</v>
      </c>
      <c r="AG2999" t="s">
        <v>97</v>
      </c>
      <c r="AH2999" t="s">
        <v>96</v>
      </c>
      <c r="AI2999" t="s">
        <v>97</v>
      </c>
      <c r="AJ2999" t="s">
        <v>97</v>
      </c>
      <c r="AK2999">
        <v>1</v>
      </c>
      <c r="AL2999">
        <v>1</v>
      </c>
      <c r="AM2999">
        <v>1</v>
      </c>
      <c r="AN2999">
        <v>167</v>
      </c>
      <c r="AO2999">
        <v>3</v>
      </c>
      <c r="AP2999">
        <v>3</v>
      </c>
      <c r="AQ2999">
        <v>11.03</v>
      </c>
      <c r="AR2999">
        <v>11</v>
      </c>
      <c r="AS2999">
        <v>11.03</v>
      </c>
      <c r="AT2999">
        <v>11</v>
      </c>
      <c r="AU2999">
        <v>1.4248844375962999</v>
      </c>
      <c r="AV2999">
        <v>1.42323970757984</v>
      </c>
      <c r="AW2999">
        <v>1.4248844375962999</v>
      </c>
      <c r="AX2999">
        <v>1.42323970757984</v>
      </c>
      <c r="AY2999">
        <v>1</v>
      </c>
      <c r="AZ2999" s="1">
        <v>41449</v>
      </c>
      <c r="BA2999" s="1">
        <v>41463</v>
      </c>
      <c r="BB2999">
        <v>30</v>
      </c>
      <c r="BC2999">
        <v>7</v>
      </c>
      <c r="BD2999">
        <v>1</v>
      </c>
      <c r="BE2999">
        <v>36.99</v>
      </c>
      <c r="BF2999">
        <v>36.99</v>
      </c>
      <c r="BG2999" t="s">
        <v>93</v>
      </c>
      <c r="BH2999" t="s">
        <v>93</v>
      </c>
      <c r="BI2999" t="s">
        <v>93</v>
      </c>
      <c r="BJ2999" t="s">
        <v>93</v>
      </c>
      <c r="BK2999" t="s">
        <v>93</v>
      </c>
      <c r="BL2999" t="s">
        <v>93</v>
      </c>
      <c r="BM2999" t="s">
        <v>93</v>
      </c>
      <c r="BN2999" t="s">
        <v>93</v>
      </c>
      <c r="BO2999" t="s">
        <v>93</v>
      </c>
      <c r="BP2999" t="s">
        <v>93</v>
      </c>
      <c r="BQ2999" t="s">
        <v>93</v>
      </c>
      <c r="BR2999" t="s">
        <v>93</v>
      </c>
      <c r="BS2999" t="s">
        <v>93</v>
      </c>
      <c r="BT2999" t="s">
        <v>93</v>
      </c>
      <c r="BU2999" t="s">
        <v>93</v>
      </c>
      <c r="BV2999" t="s">
        <v>93</v>
      </c>
      <c r="BW2999" t="s">
        <v>93</v>
      </c>
      <c r="BX2999" t="s">
        <v>93</v>
      </c>
      <c r="BY2999" t="s">
        <v>93</v>
      </c>
      <c r="BZ2999" t="s">
        <v>93</v>
      </c>
      <c r="CA2999" t="s">
        <v>93</v>
      </c>
      <c r="CB2999" t="s">
        <v>93</v>
      </c>
      <c r="CC2999" t="s">
        <v>93</v>
      </c>
      <c r="CD2999" t="s">
        <v>93</v>
      </c>
      <c r="CE2999" t="s">
        <v>93</v>
      </c>
      <c r="CF2999" t="s">
        <v>93</v>
      </c>
      <c r="CG2999" t="s">
        <v>93</v>
      </c>
      <c r="CH2999" t="s">
        <v>93</v>
      </c>
      <c r="CI2999" t="s">
        <v>93</v>
      </c>
      <c r="CJ2999" t="s">
        <v>93</v>
      </c>
      <c r="CK2999" t="s">
        <v>93</v>
      </c>
      <c r="CL2999" t="s">
        <v>93</v>
      </c>
      <c r="CM2999" t="s">
        <v>93</v>
      </c>
      <c r="CN2999">
        <v>18</v>
      </c>
      <c r="CO2999">
        <v>18</v>
      </c>
      <c r="CP2999">
        <v>0</v>
      </c>
      <c r="CQ2999">
        <v>1</v>
      </c>
    </row>
    <row r="3000" spans="1:95">
      <c r="A3000">
        <v>1130539</v>
      </c>
      <c r="B3000" t="s">
        <v>1492</v>
      </c>
      <c r="C3000">
        <v>32</v>
      </c>
      <c r="D3000">
        <v>14107276</v>
      </c>
      <c r="E3000" s="1">
        <v>41463</v>
      </c>
      <c r="F3000" t="s">
        <v>1493</v>
      </c>
      <c r="G3000">
        <v>36.99</v>
      </c>
      <c r="H3000">
        <v>0</v>
      </c>
      <c r="I3000">
        <v>0</v>
      </c>
      <c r="J3000">
        <v>0</v>
      </c>
      <c r="K3000">
        <v>36.99</v>
      </c>
      <c r="L3000" t="s">
        <v>1494</v>
      </c>
      <c r="M3000" t="s">
        <v>96</v>
      </c>
      <c r="N3000" t="s">
        <v>97</v>
      </c>
      <c r="O3000" t="s">
        <v>97</v>
      </c>
      <c r="P3000" t="s">
        <v>1495</v>
      </c>
      <c r="Q3000">
        <v>25.96</v>
      </c>
      <c r="R3000">
        <v>0</v>
      </c>
      <c r="S3000">
        <v>0</v>
      </c>
      <c r="T3000">
        <v>25.96</v>
      </c>
      <c r="U3000">
        <v>25.96</v>
      </c>
      <c r="V3000" t="s">
        <v>97</v>
      </c>
      <c r="W3000" t="s">
        <v>96</v>
      </c>
      <c r="X3000" t="s">
        <v>311</v>
      </c>
      <c r="Y3000" t="s">
        <v>226</v>
      </c>
      <c r="Z3000">
        <v>14107276</v>
      </c>
      <c r="AA3000" t="s">
        <v>1496</v>
      </c>
      <c r="AB3000">
        <v>25.99</v>
      </c>
      <c r="AC3000">
        <v>0</v>
      </c>
      <c r="AD3000">
        <v>0</v>
      </c>
      <c r="AE3000">
        <v>0</v>
      </c>
      <c r="AF3000">
        <v>25.99</v>
      </c>
      <c r="AG3000" t="s">
        <v>97</v>
      </c>
      <c r="AH3000" t="s">
        <v>96</v>
      </c>
      <c r="AI3000" t="s">
        <v>97</v>
      </c>
      <c r="AJ3000" t="s">
        <v>97</v>
      </c>
      <c r="AK3000">
        <v>1</v>
      </c>
      <c r="AL3000">
        <v>1</v>
      </c>
      <c r="AM3000">
        <v>1</v>
      </c>
      <c r="AN3000">
        <v>167</v>
      </c>
      <c r="AO3000">
        <v>3</v>
      </c>
      <c r="AP3000">
        <v>3</v>
      </c>
      <c r="AQ3000">
        <v>11.03</v>
      </c>
      <c r="AR3000">
        <v>11</v>
      </c>
      <c r="AS3000">
        <v>11.03</v>
      </c>
      <c r="AT3000">
        <v>11</v>
      </c>
      <c r="AU3000">
        <v>1.4248844375962999</v>
      </c>
      <c r="AV3000">
        <v>1.42323970757984</v>
      </c>
      <c r="AW3000">
        <v>1.4248844375962999</v>
      </c>
      <c r="AX3000">
        <v>1.42323970757984</v>
      </c>
      <c r="AY3000">
        <v>1</v>
      </c>
      <c r="AZ3000" s="1">
        <v>41449</v>
      </c>
      <c r="BA3000" s="1">
        <v>41463</v>
      </c>
      <c r="BB3000">
        <v>30</v>
      </c>
      <c r="BC3000">
        <v>7</v>
      </c>
      <c r="BD3000">
        <v>1</v>
      </c>
      <c r="BE3000">
        <v>36.99</v>
      </c>
      <c r="BF3000">
        <v>36.99</v>
      </c>
      <c r="BG3000" t="s">
        <v>93</v>
      </c>
      <c r="BH3000" t="s">
        <v>93</v>
      </c>
      <c r="BI3000">
        <v>2</v>
      </c>
      <c r="BJ3000">
        <v>0</v>
      </c>
      <c r="BK3000">
        <v>0</v>
      </c>
      <c r="BL3000">
        <v>1</v>
      </c>
      <c r="BM3000">
        <v>6</v>
      </c>
      <c r="BN3000">
        <v>9</v>
      </c>
      <c r="BO3000">
        <v>4</v>
      </c>
      <c r="BP3000">
        <v>0.55555555555555602</v>
      </c>
      <c r="BQ3000">
        <v>0</v>
      </c>
      <c r="BR3000">
        <v>7</v>
      </c>
      <c r="BS3000">
        <v>0.77777777777777801</v>
      </c>
      <c r="BT3000">
        <v>2</v>
      </c>
      <c r="BU3000">
        <v>0.22222222222222199</v>
      </c>
      <c r="BV3000">
        <v>0.22222222222222199</v>
      </c>
      <c r="BW3000">
        <v>0.66666666666666696</v>
      </c>
      <c r="BX3000">
        <v>2.2222222222222201</v>
      </c>
      <c r="BY3000">
        <v>20</v>
      </c>
      <c r="BZ3000">
        <v>2.2222222222222201</v>
      </c>
      <c r="CA3000">
        <v>20</v>
      </c>
      <c r="CB3000">
        <v>0</v>
      </c>
      <c r="CC3000">
        <v>0</v>
      </c>
      <c r="CD3000">
        <v>3</v>
      </c>
      <c r="CE3000">
        <v>4</v>
      </c>
      <c r="CF3000">
        <v>5</v>
      </c>
      <c r="CG3000">
        <v>7</v>
      </c>
      <c r="CH3000">
        <v>0</v>
      </c>
      <c r="CI3000">
        <v>0</v>
      </c>
      <c r="CJ3000">
        <v>0</v>
      </c>
      <c r="CK3000">
        <v>0</v>
      </c>
      <c r="CL3000">
        <v>0</v>
      </c>
      <c r="CM3000">
        <v>0</v>
      </c>
      <c r="CN3000">
        <v>18</v>
      </c>
      <c r="CO3000">
        <v>18</v>
      </c>
      <c r="CP3000">
        <v>0</v>
      </c>
      <c r="CQ3000">
        <v>1</v>
      </c>
    </row>
    <row r="3001" spans="1:95">
      <c r="A3001">
        <v>1130475</v>
      </c>
      <c r="B3001" t="s">
        <v>93</v>
      </c>
      <c r="C3001">
        <v>21</v>
      </c>
      <c r="D3001">
        <v>13950591</v>
      </c>
      <c r="E3001" s="1">
        <v>41386</v>
      </c>
      <c r="F3001" t="s">
        <v>432</v>
      </c>
      <c r="G3001">
        <v>72.989999999999995</v>
      </c>
      <c r="H3001">
        <v>0</v>
      </c>
      <c r="I3001">
        <v>0</v>
      </c>
      <c r="J3001">
        <v>0</v>
      </c>
      <c r="K3001">
        <v>72.989999999999995</v>
      </c>
      <c r="L3001" s="2" t="s">
        <v>433</v>
      </c>
      <c r="M3001" t="s">
        <v>96</v>
      </c>
      <c r="N3001" t="s">
        <v>97</v>
      </c>
      <c r="O3001" t="s">
        <v>97</v>
      </c>
      <c r="P3001" t="s">
        <v>93</v>
      </c>
      <c r="Q3001" t="s">
        <v>93</v>
      </c>
      <c r="R3001" t="s">
        <v>93</v>
      </c>
      <c r="S3001" t="s">
        <v>93</v>
      </c>
      <c r="T3001" t="s">
        <v>93</v>
      </c>
      <c r="U3001" t="s">
        <v>93</v>
      </c>
      <c r="V3001" t="s">
        <v>93</v>
      </c>
      <c r="W3001" t="s">
        <v>93</v>
      </c>
      <c r="X3001" t="s">
        <v>93</v>
      </c>
      <c r="Y3001" t="s">
        <v>93</v>
      </c>
      <c r="Z3001">
        <v>13950591</v>
      </c>
      <c r="AA3001" t="s">
        <v>434</v>
      </c>
      <c r="AB3001">
        <v>32.99</v>
      </c>
      <c r="AC3001">
        <v>0</v>
      </c>
      <c r="AD3001">
        <v>0</v>
      </c>
      <c r="AE3001">
        <v>0</v>
      </c>
      <c r="AF3001">
        <v>32.99</v>
      </c>
      <c r="AG3001" s="2" t="s">
        <v>435</v>
      </c>
      <c r="AH3001" t="s">
        <v>236</v>
      </c>
      <c r="AI3001" t="s">
        <v>97</v>
      </c>
      <c r="AJ3001" t="s">
        <v>97</v>
      </c>
      <c r="AK3001">
        <v>1</v>
      </c>
      <c r="AL3001">
        <v>0</v>
      </c>
      <c r="AM3001">
        <v>0</v>
      </c>
      <c r="AN3001">
        <v>264</v>
      </c>
      <c r="AO3001">
        <v>2</v>
      </c>
      <c r="AP3001">
        <v>382</v>
      </c>
      <c r="AQ3001" t="s">
        <v>93</v>
      </c>
      <c r="AR3001">
        <v>40</v>
      </c>
      <c r="AS3001" t="s">
        <v>93</v>
      </c>
      <c r="AT3001">
        <v>40</v>
      </c>
      <c r="AU3001" t="s">
        <v>93</v>
      </c>
      <c r="AV3001">
        <v>2.2124886329190701</v>
      </c>
      <c r="AW3001" t="s">
        <v>93</v>
      </c>
      <c r="AX3001">
        <v>2.2124886329190701</v>
      </c>
      <c r="AY3001">
        <v>1</v>
      </c>
      <c r="AZ3001" s="1">
        <v>41386</v>
      </c>
      <c r="BA3001" s="1">
        <v>41400</v>
      </c>
      <c r="BB3001">
        <v>39</v>
      </c>
      <c r="BC3001">
        <v>9</v>
      </c>
      <c r="BD3001">
        <v>2</v>
      </c>
      <c r="BE3001">
        <v>72.989999999999995</v>
      </c>
      <c r="BF3001">
        <v>72.989999999999995</v>
      </c>
      <c r="BG3001" t="s">
        <v>93</v>
      </c>
      <c r="BH3001" t="s">
        <v>93</v>
      </c>
      <c r="BI3001" t="s">
        <v>93</v>
      </c>
      <c r="BJ3001" t="s">
        <v>93</v>
      </c>
      <c r="BK3001" t="s">
        <v>93</v>
      </c>
      <c r="BL3001" t="s">
        <v>93</v>
      </c>
      <c r="BM3001" t="s">
        <v>93</v>
      </c>
      <c r="BN3001" t="s">
        <v>93</v>
      </c>
      <c r="BO3001" t="s">
        <v>93</v>
      </c>
      <c r="BP3001" t="s">
        <v>93</v>
      </c>
      <c r="BQ3001" t="s">
        <v>93</v>
      </c>
      <c r="BR3001" t="s">
        <v>93</v>
      </c>
      <c r="BS3001" t="s">
        <v>93</v>
      </c>
      <c r="BT3001" t="s">
        <v>93</v>
      </c>
      <c r="BU3001" t="s">
        <v>93</v>
      </c>
      <c r="BV3001" t="s">
        <v>93</v>
      </c>
      <c r="BW3001" t="s">
        <v>93</v>
      </c>
      <c r="BX3001" t="s">
        <v>93</v>
      </c>
      <c r="BY3001" t="s">
        <v>93</v>
      </c>
      <c r="BZ3001" t="s">
        <v>93</v>
      </c>
      <c r="CA3001" t="s">
        <v>93</v>
      </c>
      <c r="CB3001" t="s">
        <v>93</v>
      </c>
      <c r="CC3001" t="s">
        <v>93</v>
      </c>
      <c r="CD3001" t="s">
        <v>93</v>
      </c>
      <c r="CE3001" t="s">
        <v>93</v>
      </c>
      <c r="CF3001" t="s">
        <v>93</v>
      </c>
      <c r="CG3001" t="s">
        <v>93</v>
      </c>
      <c r="CH3001" t="s">
        <v>93</v>
      </c>
      <c r="CI3001" t="s">
        <v>93</v>
      </c>
      <c r="CJ3001" t="s">
        <v>93</v>
      </c>
      <c r="CK3001" t="s">
        <v>93</v>
      </c>
      <c r="CL3001" t="s">
        <v>93</v>
      </c>
      <c r="CM3001" t="s">
        <v>93</v>
      </c>
      <c r="CN3001" t="s">
        <v>93</v>
      </c>
      <c r="CO3001" t="s">
        <v>93</v>
      </c>
      <c r="CP3001" t="s">
        <v>93</v>
      </c>
      <c r="CQ3001">
        <v>1</v>
      </c>
    </row>
    <row r="3002" spans="1:95">
      <c r="A3002">
        <v>1130475</v>
      </c>
      <c r="B3002" t="s">
        <v>93</v>
      </c>
      <c r="C3002">
        <v>22</v>
      </c>
      <c r="D3002">
        <v>13950591</v>
      </c>
      <c r="E3002" s="1">
        <v>41393</v>
      </c>
      <c r="F3002" t="s">
        <v>432</v>
      </c>
      <c r="G3002">
        <v>72.989999999999995</v>
      </c>
      <c r="H3002">
        <v>0</v>
      </c>
      <c r="I3002">
        <v>0.300041102</v>
      </c>
      <c r="J3002">
        <v>51.09</v>
      </c>
      <c r="K3002">
        <v>51.09</v>
      </c>
      <c r="L3002" s="2" t="s">
        <v>433</v>
      </c>
      <c r="M3002" t="s">
        <v>96</v>
      </c>
      <c r="N3002" t="s">
        <v>97</v>
      </c>
      <c r="O3002" t="s">
        <v>97</v>
      </c>
      <c r="P3002" t="s">
        <v>93</v>
      </c>
      <c r="Q3002" t="s">
        <v>93</v>
      </c>
      <c r="R3002" t="s">
        <v>93</v>
      </c>
      <c r="S3002" t="s">
        <v>93</v>
      </c>
      <c r="T3002" t="s">
        <v>93</v>
      </c>
      <c r="U3002" t="s">
        <v>93</v>
      </c>
      <c r="V3002" t="s">
        <v>93</v>
      </c>
      <c r="W3002" t="s">
        <v>93</v>
      </c>
      <c r="X3002" t="s">
        <v>93</v>
      </c>
      <c r="Y3002" t="s">
        <v>93</v>
      </c>
      <c r="Z3002">
        <v>13950591</v>
      </c>
      <c r="AA3002" t="s">
        <v>434</v>
      </c>
      <c r="AB3002">
        <v>32.99</v>
      </c>
      <c r="AC3002">
        <v>0</v>
      </c>
      <c r="AD3002">
        <v>0</v>
      </c>
      <c r="AE3002">
        <v>0</v>
      </c>
      <c r="AF3002">
        <v>32.99</v>
      </c>
      <c r="AG3002" s="2" t="s">
        <v>435</v>
      </c>
      <c r="AH3002" t="s">
        <v>236</v>
      </c>
      <c r="AI3002" t="s">
        <v>97</v>
      </c>
      <c r="AJ3002" t="s">
        <v>97</v>
      </c>
      <c r="AK3002">
        <v>1</v>
      </c>
      <c r="AL3002">
        <v>0</v>
      </c>
      <c r="AM3002">
        <v>0</v>
      </c>
      <c r="AN3002">
        <v>264</v>
      </c>
      <c r="AO3002">
        <v>2</v>
      </c>
      <c r="AP3002">
        <v>382</v>
      </c>
      <c r="AQ3002" t="s">
        <v>93</v>
      </c>
      <c r="AR3002">
        <v>18.100000000000001</v>
      </c>
      <c r="AS3002" t="s">
        <v>93</v>
      </c>
      <c r="AT3002">
        <v>40</v>
      </c>
      <c r="AU3002" t="s">
        <v>93</v>
      </c>
      <c r="AV3002">
        <v>1.5486511063958801</v>
      </c>
      <c r="AW3002" t="s">
        <v>93</v>
      </c>
      <c r="AX3002">
        <v>2.2124886329190701</v>
      </c>
      <c r="AY3002">
        <v>1</v>
      </c>
      <c r="AZ3002" s="1">
        <v>41386</v>
      </c>
      <c r="BA3002" s="1">
        <v>41400</v>
      </c>
      <c r="BB3002">
        <v>39</v>
      </c>
      <c r="BC3002">
        <v>9</v>
      </c>
      <c r="BD3002">
        <v>2</v>
      </c>
      <c r="BE3002">
        <v>51.09</v>
      </c>
      <c r="BF3002">
        <v>51.09</v>
      </c>
      <c r="BG3002" t="s">
        <v>93</v>
      </c>
      <c r="BH3002" t="s">
        <v>93</v>
      </c>
      <c r="BI3002" t="s">
        <v>93</v>
      </c>
      <c r="BJ3002" t="s">
        <v>93</v>
      </c>
      <c r="BK3002" t="s">
        <v>93</v>
      </c>
      <c r="BL3002" t="s">
        <v>93</v>
      </c>
      <c r="BM3002" t="s">
        <v>93</v>
      </c>
      <c r="BN3002" t="s">
        <v>93</v>
      </c>
      <c r="BO3002" t="s">
        <v>93</v>
      </c>
      <c r="BP3002" t="s">
        <v>93</v>
      </c>
      <c r="BQ3002" t="s">
        <v>93</v>
      </c>
      <c r="BR3002" t="s">
        <v>93</v>
      </c>
      <c r="BS3002" t="s">
        <v>93</v>
      </c>
      <c r="BT3002" t="s">
        <v>93</v>
      </c>
      <c r="BU3002" t="s">
        <v>93</v>
      </c>
      <c r="BV3002" t="s">
        <v>93</v>
      </c>
      <c r="BW3002" t="s">
        <v>93</v>
      </c>
      <c r="BX3002" t="s">
        <v>93</v>
      </c>
      <c r="BY3002" t="s">
        <v>93</v>
      </c>
      <c r="BZ3002" t="s">
        <v>93</v>
      </c>
      <c r="CA3002" t="s">
        <v>93</v>
      </c>
      <c r="CB3002" t="s">
        <v>93</v>
      </c>
      <c r="CC3002" t="s">
        <v>93</v>
      </c>
      <c r="CD3002" t="s">
        <v>93</v>
      </c>
      <c r="CE3002" t="s">
        <v>93</v>
      </c>
      <c r="CF3002" t="s">
        <v>93</v>
      </c>
      <c r="CG3002" t="s">
        <v>93</v>
      </c>
      <c r="CH3002" t="s">
        <v>93</v>
      </c>
      <c r="CI3002" t="s">
        <v>93</v>
      </c>
      <c r="CJ3002" t="s">
        <v>93</v>
      </c>
      <c r="CK3002" t="s">
        <v>93</v>
      </c>
      <c r="CL3002" t="s">
        <v>93</v>
      </c>
      <c r="CM3002" t="s">
        <v>93</v>
      </c>
      <c r="CN3002" t="s">
        <v>93</v>
      </c>
      <c r="CO3002" t="s">
        <v>93</v>
      </c>
      <c r="CP3002" t="s">
        <v>93</v>
      </c>
      <c r="CQ3002">
        <v>1</v>
      </c>
    </row>
    <row r="3003" spans="1:95">
      <c r="A3003">
        <v>1130475</v>
      </c>
      <c r="B3003" t="s">
        <v>93</v>
      </c>
      <c r="C3003">
        <v>23</v>
      </c>
      <c r="D3003">
        <v>13950591</v>
      </c>
      <c r="E3003" s="1">
        <v>41400</v>
      </c>
      <c r="F3003" t="s">
        <v>432</v>
      </c>
      <c r="G3003">
        <v>72.989999999999995</v>
      </c>
      <c r="H3003">
        <v>0</v>
      </c>
      <c r="I3003">
        <v>0.300041102</v>
      </c>
      <c r="J3003">
        <v>51.09</v>
      </c>
      <c r="K3003">
        <v>51.09</v>
      </c>
      <c r="L3003" s="2" t="s">
        <v>433</v>
      </c>
      <c r="M3003" t="s">
        <v>96</v>
      </c>
      <c r="N3003" t="s">
        <v>97</v>
      </c>
      <c r="O3003" t="s">
        <v>97</v>
      </c>
      <c r="P3003" t="s">
        <v>93</v>
      </c>
      <c r="Q3003" t="s">
        <v>93</v>
      </c>
      <c r="R3003" t="s">
        <v>93</v>
      </c>
      <c r="S3003" t="s">
        <v>93</v>
      </c>
      <c r="T3003" t="s">
        <v>93</v>
      </c>
      <c r="U3003" t="s">
        <v>93</v>
      </c>
      <c r="V3003" t="s">
        <v>93</v>
      </c>
      <c r="W3003" t="s">
        <v>93</v>
      </c>
      <c r="X3003" t="s">
        <v>93</v>
      </c>
      <c r="Y3003" t="s">
        <v>93</v>
      </c>
      <c r="Z3003">
        <v>13950591</v>
      </c>
      <c r="AA3003" t="s">
        <v>434</v>
      </c>
      <c r="AB3003">
        <v>32.99</v>
      </c>
      <c r="AC3003">
        <v>0</v>
      </c>
      <c r="AD3003">
        <v>0</v>
      </c>
      <c r="AE3003">
        <v>0</v>
      </c>
      <c r="AF3003">
        <v>32.99</v>
      </c>
      <c r="AG3003" s="2" t="s">
        <v>435</v>
      </c>
      <c r="AH3003" t="s">
        <v>236</v>
      </c>
      <c r="AI3003" t="s">
        <v>97</v>
      </c>
      <c r="AJ3003" t="s">
        <v>97</v>
      </c>
      <c r="AK3003">
        <v>1</v>
      </c>
      <c r="AL3003">
        <v>0</v>
      </c>
      <c r="AM3003">
        <v>0</v>
      </c>
      <c r="AN3003">
        <v>264</v>
      </c>
      <c r="AO3003">
        <v>2</v>
      </c>
      <c r="AP3003">
        <v>382</v>
      </c>
      <c r="AQ3003" t="s">
        <v>93</v>
      </c>
      <c r="AR3003">
        <v>18.100000000000001</v>
      </c>
      <c r="AS3003" t="s">
        <v>93</v>
      </c>
      <c r="AT3003">
        <v>40</v>
      </c>
      <c r="AU3003" t="s">
        <v>93</v>
      </c>
      <c r="AV3003">
        <v>1.5486511063958801</v>
      </c>
      <c r="AW3003" t="s">
        <v>93</v>
      </c>
      <c r="AX3003">
        <v>2.2124886329190701</v>
      </c>
      <c r="AY3003">
        <v>1</v>
      </c>
      <c r="AZ3003" s="1">
        <v>41386</v>
      </c>
      <c r="BA3003" s="1">
        <v>41400</v>
      </c>
      <c r="BB3003">
        <v>39</v>
      </c>
      <c r="BC3003">
        <v>9</v>
      </c>
      <c r="BD3003">
        <v>2</v>
      </c>
      <c r="BE3003">
        <v>51.09</v>
      </c>
      <c r="BF3003">
        <v>51.09</v>
      </c>
      <c r="BG3003" t="s">
        <v>93</v>
      </c>
      <c r="BH3003" t="s">
        <v>93</v>
      </c>
      <c r="BI3003" t="s">
        <v>93</v>
      </c>
      <c r="BJ3003" t="s">
        <v>93</v>
      </c>
      <c r="BK3003" t="s">
        <v>93</v>
      </c>
      <c r="BL3003" t="s">
        <v>93</v>
      </c>
      <c r="BM3003" t="s">
        <v>93</v>
      </c>
      <c r="BN3003" t="s">
        <v>93</v>
      </c>
      <c r="BO3003" t="s">
        <v>93</v>
      </c>
      <c r="BP3003" t="s">
        <v>93</v>
      </c>
      <c r="BQ3003" t="s">
        <v>93</v>
      </c>
      <c r="BR3003" t="s">
        <v>93</v>
      </c>
      <c r="BS3003" t="s">
        <v>93</v>
      </c>
      <c r="BT3003" t="s">
        <v>93</v>
      </c>
      <c r="BU3003" t="s">
        <v>93</v>
      </c>
      <c r="BV3003" t="s">
        <v>93</v>
      </c>
      <c r="BW3003" t="s">
        <v>93</v>
      </c>
      <c r="BX3003" t="s">
        <v>93</v>
      </c>
      <c r="BY3003" t="s">
        <v>93</v>
      </c>
      <c r="BZ3003" t="s">
        <v>93</v>
      </c>
      <c r="CA3003" t="s">
        <v>93</v>
      </c>
      <c r="CB3003" t="s">
        <v>93</v>
      </c>
      <c r="CC3003" t="s">
        <v>93</v>
      </c>
      <c r="CD3003" t="s">
        <v>93</v>
      </c>
      <c r="CE3003" t="s">
        <v>93</v>
      </c>
      <c r="CF3003" t="s">
        <v>93</v>
      </c>
      <c r="CG3003" t="s">
        <v>93</v>
      </c>
      <c r="CH3003" t="s">
        <v>93</v>
      </c>
      <c r="CI3003" t="s">
        <v>93</v>
      </c>
      <c r="CJ3003" t="s">
        <v>93</v>
      </c>
      <c r="CK3003" t="s">
        <v>93</v>
      </c>
      <c r="CL3003" t="s">
        <v>93</v>
      </c>
      <c r="CM3003" t="s">
        <v>93</v>
      </c>
      <c r="CN3003" t="s">
        <v>93</v>
      </c>
      <c r="CO3003" t="s">
        <v>93</v>
      </c>
      <c r="CP3003" t="s">
        <v>93</v>
      </c>
      <c r="CQ3003">
        <v>1</v>
      </c>
    </row>
    <row r="3004" spans="1:95">
      <c r="A3004">
        <v>1130507</v>
      </c>
      <c r="B3004" t="s">
        <v>449</v>
      </c>
      <c r="C3004">
        <v>21</v>
      </c>
      <c r="D3004">
        <v>14107202</v>
      </c>
      <c r="E3004" s="1">
        <v>41386</v>
      </c>
      <c r="F3004" t="s">
        <v>450</v>
      </c>
      <c r="G3004">
        <v>36.99</v>
      </c>
      <c r="H3004">
        <v>0</v>
      </c>
      <c r="I3004">
        <v>0</v>
      </c>
      <c r="J3004">
        <v>0</v>
      </c>
      <c r="K3004">
        <v>36.99</v>
      </c>
      <c r="L3004" s="2" t="s">
        <v>451</v>
      </c>
      <c r="M3004" t="s">
        <v>96</v>
      </c>
      <c r="N3004" t="s">
        <v>97</v>
      </c>
      <c r="O3004" t="s">
        <v>97</v>
      </c>
      <c r="P3004" t="s">
        <v>452</v>
      </c>
      <c r="Q3004">
        <v>25.96</v>
      </c>
      <c r="R3004">
        <v>0</v>
      </c>
      <c r="S3004">
        <v>0</v>
      </c>
      <c r="T3004">
        <v>25.96</v>
      </c>
      <c r="U3004">
        <v>25.96</v>
      </c>
      <c r="V3004" t="s">
        <v>97</v>
      </c>
      <c r="W3004" t="s">
        <v>96</v>
      </c>
      <c r="X3004" t="s">
        <v>311</v>
      </c>
      <c r="Y3004" t="s">
        <v>226</v>
      </c>
      <c r="Z3004">
        <v>14107202</v>
      </c>
      <c r="AA3004" t="s">
        <v>453</v>
      </c>
      <c r="AB3004">
        <v>25.99</v>
      </c>
      <c r="AC3004">
        <v>0</v>
      </c>
      <c r="AD3004">
        <v>0</v>
      </c>
      <c r="AE3004">
        <v>0</v>
      </c>
      <c r="AF3004">
        <v>25.99</v>
      </c>
      <c r="AG3004" t="s">
        <v>97</v>
      </c>
      <c r="AH3004" t="s">
        <v>96</v>
      </c>
      <c r="AI3004" t="s">
        <v>97</v>
      </c>
      <c r="AJ3004" t="s">
        <v>97</v>
      </c>
      <c r="AK3004">
        <v>1</v>
      </c>
      <c r="AL3004">
        <v>1</v>
      </c>
      <c r="AM3004">
        <v>1</v>
      </c>
      <c r="AN3004">
        <v>267</v>
      </c>
      <c r="AO3004">
        <v>3</v>
      </c>
      <c r="AP3004">
        <v>3</v>
      </c>
      <c r="AQ3004">
        <v>11.03</v>
      </c>
      <c r="AR3004">
        <v>11</v>
      </c>
      <c r="AS3004">
        <v>11.03</v>
      </c>
      <c r="AT3004">
        <v>11</v>
      </c>
      <c r="AU3004">
        <v>1.4248844375962999</v>
      </c>
      <c r="AV3004">
        <v>1.42323970757984</v>
      </c>
      <c r="AW3004">
        <v>1.4248844375962999</v>
      </c>
      <c r="AX3004">
        <v>1.42323970757984</v>
      </c>
      <c r="AY3004">
        <v>1</v>
      </c>
      <c r="AZ3004" s="1">
        <v>41386</v>
      </c>
      <c r="BA3004" s="1">
        <v>41463</v>
      </c>
      <c r="BB3004">
        <v>39</v>
      </c>
      <c r="BC3004">
        <v>9</v>
      </c>
      <c r="BD3004">
        <v>1</v>
      </c>
      <c r="BE3004">
        <v>36.99</v>
      </c>
      <c r="BF3004">
        <v>36.99</v>
      </c>
      <c r="BG3004" t="s">
        <v>93</v>
      </c>
      <c r="BH3004" t="s">
        <v>93</v>
      </c>
      <c r="BI3004" t="s">
        <v>93</v>
      </c>
      <c r="BJ3004" t="s">
        <v>93</v>
      </c>
      <c r="BK3004" t="s">
        <v>93</v>
      </c>
      <c r="BL3004" t="s">
        <v>93</v>
      </c>
      <c r="BM3004" t="s">
        <v>93</v>
      </c>
      <c r="BN3004" t="s">
        <v>93</v>
      </c>
      <c r="BO3004" t="s">
        <v>93</v>
      </c>
      <c r="BP3004" t="s">
        <v>93</v>
      </c>
      <c r="BQ3004" t="s">
        <v>93</v>
      </c>
      <c r="BR3004" t="s">
        <v>93</v>
      </c>
      <c r="BS3004" t="s">
        <v>93</v>
      </c>
      <c r="BT3004" t="s">
        <v>93</v>
      </c>
      <c r="BU3004" t="s">
        <v>93</v>
      </c>
      <c r="BV3004" t="s">
        <v>93</v>
      </c>
      <c r="BW3004" t="s">
        <v>93</v>
      </c>
      <c r="BX3004" t="s">
        <v>93</v>
      </c>
      <c r="BY3004" t="s">
        <v>93</v>
      </c>
      <c r="BZ3004" t="s">
        <v>93</v>
      </c>
      <c r="CA3004" t="s">
        <v>93</v>
      </c>
      <c r="CB3004" t="s">
        <v>93</v>
      </c>
      <c r="CC3004" t="s">
        <v>93</v>
      </c>
      <c r="CD3004" t="s">
        <v>93</v>
      </c>
      <c r="CE3004" t="s">
        <v>93</v>
      </c>
      <c r="CF3004" t="s">
        <v>93</v>
      </c>
      <c r="CG3004" t="s">
        <v>93</v>
      </c>
      <c r="CH3004" t="s">
        <v>93</v>
      </c>
      <c r="CI3004" t="s">
        <v>93</v>
      </c>
      <c r="CJ3004" t="s">
        <v>93</v>
      </c>
      <c r="CK3004" t="s">
        <v>93</v>
      </c>
      <c r="CL3004" t="s">
        <v>93</v>
      </c>
      <c r="CM3004" t="s">
        <v>93</v>
      </c>
      <c r="CN3004">
        <v>14</v>
      </c>
      <c r="CO3004">
        <v>14</v>
      </c>
      <c r="CP3004">
        <v>0</v>
      </c>
      <c r="CQ3004">
        <v>1</v>
      </c>
    </row>
    <row r="3005" spans="1:95">
      <c r="A3005">
        <v>1130507</v>
      </c>
      <c r="B3005" t="s">
        <v>449</v>
      </c>
      <c r="C3005">
        <v>22</v>
      </c>
      <c r="D3005">
        <v>14107202</v>
      </c>
      <c r="E3005" s="1">
        <v>41393</v>
      </c>
      <c r="F3005" t="s">
        <v>450</v>
      </c>
      <c r="G3005">
        <v>36.99</v>
      </c>
      <c r="H3005">
        <v>0</v>
      </c>
      <c r="I3005">
        <v>0.30008110300000002</v>
      </c>
      <c r="J3005">
        <v>25.89</v>
      </c>
      <c r="K3005">
        <v>25.89</v>
      </c>
      <c r="L3005" s="2" t="s">
        <v>451</v>
      </c>
      <c r="M3005" t="s">
        <v>96</v>
      </c>
      <c r="N3005" t="s">
        <v>97</v>
      </c>
      <c r="O3005" t="s">
        <v>97</v>
      </c>
      <c r="P3005" t="s">
        <v>452</v>
      </c>
      <c r="Q3005">
        <v>25.96</v>
      </c>
      <c r="R3005">
        <v>0</v>
      </c>
      <c r="S3005">
        <v>0</v>
      </c>
      <c r="T3005">
        <v>25.96</v>
      </c>
      <c r="U3005">
        <v>25.96</v>
      </c>
      <c r="V3005" t="s">
        <v>97</v>
      </c>
      <c r="W3005" t="s">
        <v>96</v>
      </c>
      <c r="X3005" t="s">
        <v>311</v>
      </c>
      <c r="Y3005" t="s">
        <v>226</v>
      </c>
      <c r="Z3005">
        <v>14107202</v>
      </c>
      <c r="AA3005" t="s">
        <v>453</v>
      </c>
      <c r="AB3005">
        <v>25.99</v>
      </c>
      <c r="AC3005">
        <v>0</v>
      </c>
      <c r="AD3005">
        <v>0</v>
      </c>
      <c r="AE3005">
        <v>0</v>
      </c>
      <c r="AF3005">
        <v>25.99</v>
      </c>
      <c r="AG3005" t="s">
        <v>97</v>
      </c>
      <c r="AH3005" t="s">
        <v>96</v>
      </c>
      <c r="AI3005" t="s">
        <v>97</v>
      </c>
      <c r="AJ3005" t="s">
        <v>97</v>
      </c>
      <c r="AK3005">
        <v>1</v>
      </c>
      <c r="AL3005">
        <v>1</v>
      </c>
      <c r="AM3005">
        <v>1</v>
      </c>
      <c r="AN3005">
        <v>267</v>
      </c>
      <c r="AO3005">
        <v>3</v>
      </c>
      <c r="AP3005">
        <v>3</v>
      </c>
      <c r="AQ3005">
        <v>-7.0000000000000298E-2</v>
      </c>
      <c r="AR3005">
        <v>-9.9999999999997896E-2</v>
      </c>
      <c r="AS3005">
        <v>11.03</v>
      </c>
      <c r="AT3005">
        <v>11</v>
      </c>
      <c r="AU3005">
        <v>0.99730354391371301</v>
      </c>
      <c r="AV3005">
        <v>0.99615236629472903</v>
      </c>
      <c r="AW3005">
        <v>1.4248844375962999</v>
      </c>
      <c r="AX3005">
        <v>1.42323970757984</v>
      </c>
      <c r="AY3005">
        <v>1</v>
      </c>
      <c r="AZ3005" s="1">
        <v>41386</v>
      </c>
      <c r="BA3005" s="1">
        <v>41463</v>
      </c>
      <c r="BB3005">
        <v>39</v>
      </c>
      <c r="BC3005">
        <v>9</v>
      </c>
      <c r="BD3005">
        <v>1</v>
      </c>
      <c r="BE3005">
        <v>25.89</v>
      </c>
      <c r="BF3005">
        <v>25.89</v>
      </c>
      <c r="BG3005" t="s">
        <v>93</v>
      </c>
      <c r="BH3005" t="s">
        <v>93</v>
      </c>
      <c r="BI3005" t="s">
        <v>93</v>
      </c>
      <c r="BJ3005" t="s">
        <v>93</v>
      </c>
      <c r="BK3005" t="s">
        <v>93</v>
      </c>
      <c r="BL3005" t="s">
        <v>93</v>
      </c>
      <c r="BM3005" t="s">
        <v>93</v>
      </c>
      <c r="BN3005" t="s">
        <v>93</v>
      </c>
      <c r="BO3005" t="s">
        <v>93</v>
      </c>
      <c r="BP3005" t="s">
        <v>93</v>
      </c>
      <c r="BQ3005" t="s">
        <v>93</v>
      </c>
      <c r="BR3005" t="s">
        <v>93</v>
      </c>
      <c r="BS3005" t="s">
        <v>93</v>
      </c>
      <c r="BT3005" t="s">
        <v>93</v>
      </c>
      <c r="BU3005" t="s">
        <v>93</v>
      </c>
      <c r="BV3005" t="s">
        <v>93</v>
      </c>
      <c r="BW3005" t="s">
        <v>93</v>
      </c>
      <c r="BX3005" t="s">
        <v>93</v>
      </c>
      <c r="BY3005" t="s">
        <v>93</v>
      </c>
      <c r="BZ3005" t="s">
        <v>93</v>
      </c>
      <c r="CA3005" t="s">
        <v>93</v>
      </c>
      <c r="CB3005" t="s">
        <v>93</v>
      </c>
      <c r="CC3005" t="s">
        <v>93</v>
      </c>
      <c r="CD3005" t="s">
        <v>93</v>
      </c>
      <c r="CE3005" t="s">
        <v>93</v>
      </c>
      <c r="CF3005" t="s">
        <v>93</v>
      </c>
      <c r="CG3005" t="s">
        <v>93</v>
      </c>
      <c r="CH3005" t="s">
        <v>93</v>
      </c>
      <c r="CI3005" t="s">
        <v>93</v>
      </c>
      <c r="CJ3005" t="s">
        <v>93</v>
      </c>
      <c r="CK3005" t="s">
        <v>93</v>
      </c>
      <c r="CL3005" t="s">
        <v>93</v>
      </c>
      <c r="CM3005" t="s">
        <v>93</v>
      </c>
      <c r="CN3005">
        <v>14</v>
      </c>
      <c r="CO3005">
        <v>14</v>
      </c>
      <c r="CP3005">
        <v>0</v>
      </c>
      <c r="CQ3005">
        <v>1</v>
      </c>
    </row>
    <row r="3006" spans="1:95">
      <c r="A3006">
        <v>1130507</v>
      </c>
      <c r="B3006" t="s">
        <v>449</v>
      </c>
      <c r="C3006">
        <v>23</v>
      </c>
      <c r="D3006">
        <v>14107202</v>
      </c>
      <c r="E3006" s="1">
        <v>41400</v>
      </c>
      <c r="F3006" t="s">
        <v>450</v>
      </c>
      <c r="G3006">
        <v>36.99</v>
      </c>
      <c r="H3006">
        <v>0</v>
      </c>
      <c r="I3006">
        <v>0.30008110300000002</v>
      </c>
      <c r="J3006">
        <v>25.89</v>
      </c>
      <c r="K3006">
        <v>25.89</v>
      </c>
      <c r="L3006" s="2" t="s">
        <v>451</v>
      </c>
      <c r="M3006" t="s">
        <v>96</v>
      </c>
      <c r="N3006" t="s">
        <v>97</v>
      </c>
      <c r="O3006" t="s">
        <v>97</v>
      </c>
      <c r="P3006" t="s">
        <v>452</v>
      </c>
      <c r="Q3006">
        <v>25.96</v>
      </c>
      <c r="R3006">
        <v>0</v>
      </c>
      <c r="S3006">
        <v>0</v>
      </c>
      <c r="T3006">
        <v>25.96</v>
      </c>
      <c r="U3006">
        <v>25.96</v>
      </c>
      <c r="V3006" t="s">
        <v>97</v>
      </c>
      <c r="W3006" t="s">
        <v>96</v>
      </c>
      <c r="X3006" t="s">
        <v>311</v>
      </c>
      <c r="Y3006" t="s">
        <v>226</v>
      </c>
      <c r="Z3006">
        <v>14107202</v>
      </c>
      <c r="AA3006" t="s">
        <v>453</v>
      </c>
      <c r="AB3006">
        <v>25.99</v>
      </c>
      <c r="AC3006">
        <v>0</v>
      </c>
      <c r="AD3006">
        <v>0</v>
      </c>
      <c r="AE3006">
        <v>0</v>
      </c>
      <c r="AF3006">
        <v>25.99</v>
      </c>
      <c r="AG3006" t="s">
        <v>97</v>
      </c>
      <c r="AH3006" t="s">
        <v>96</v>
      </c>
      <c r="AI3006" t="s">
        <v>97</v>
      </c>
      <c r="AJ3006" t="s">
        <v>97</v>
      </c>
      <c r="AK3006">
        <v>1</v>
      </c>
      <c r="AL3006">
        <v>1</v>
      </c>
      <c r="AM3006">
        <v>1</v>
      </c>
      <c r="AN3006">
        <v>267</v>
      </c>
      <c r="AO3006">
        <v>3</v>
      </c>
      <c r="AP3006">
        <v>3</v>
      </c>
      <c r="AQ3006">
        <v>-7.0000000000000298E-2</v>
      </c>
      <c r="AR3006">
        <v>-9.9999999999997896E-2</v>
      </c>
      <c r="AS3006">
        <v>11.03</v>
      </c>
      <c r="AT3006">
        <v>11</v>
      </c>
      <c r="AU3006">
        <v>0.99730354391371301</v>
      </c>
      <c r="AV3006">
        <v>0.99615236629472903</v>
      </c>
      <c r="AW3006">
        <v>1.4248844375962999</v>
      </c>
      <c r="AX3006">
        <v>1.42323970757984</v>
      </c>
      <c r="AY3006">
        <v>1</v>
      </c>
      <c r="AZ3006" s="1">
        <v>41386</v>
      </c>
      <c r="BA3006" s="1">
        <v>41463</v>
      </c>
      <c r="BB3006">
        <v>39</v>
      </c>
      <c r="BC3006">
        <v>9</v>
      </c>
      <c r="BD3006">
        <v>1</v>
      </c>
      <c r="BE3006">
        <v>25.89</v>
      </c>
      <c r="BF3006">
        <v>25.89</v>
      </c>
      <c r="BG3006" t="s">
        <v>93</v>
      </c>
      <c r="BH3006" t="s">
        <v>93</v>
      </c>
      <c r="BI3006" t="s">
        <v>93</v>
      </c>
      <c r="BJ3006" t="s">
        <v>93</v>
      </c>
      <c r="BK3006" t="s">
        <v>93</v>
      </c>
      <c r="BL3006" t="s">
        <v>93</v>
      </c>
      <c r="BM3006" t="s">
        <v>93</v>
      </c>
      <c r="BN3006" t="s">
        <v>93</v>
      </c>
      <c r="BO3006" t="s">
        <v>93</v>
      </c>
      <c r="BP3006" t="s">
        <v>93</v>
      </c>
      <c r="BQ3006" t="s">
        <v>93</v>
      </c>
      <c r="BR3006" t="s">
        <v>93</v>
      </c>
      <c r="BS3006" t="s">
        <v>93</v>
      </c>
      <c r="BT3006" t="s">
        <v>93</v>
      </c>
      <c r="BU3006" t="s">
        <v>93</v>
      </c>
      <c r="BV3006" t="s">
        <v>93</v>
      </c>
      <c r="BW3006" t="s">
        <v>93</v>
      </c>
      <c r="BX3006" t="s">
        <v>93</v>
      </c>
      <c r="BY3006" t="s">
        <v>93</v>
      </c>
      <c r="BZ3006" t="s">
        <v>93</v>
      </c>
      <c r="CA3006" t="s">
        <v>93</v>
      </c>
      <c r="CB3006" t="s">
        <v>93</v>
      </c>
      <c r="CC3006" t="s">
        <v>93</v>
      </c>
      <c r="CD3006" t="s">
        <v>93</v>
      </c>
      <c r="CE3006" t="s">
        <v>93</v>
      </c>
      <c r="CF3006" t="s">
        <v>93</v>
      </c>
      <c r="CG3006" t="s">
        <v>93</v>
      </c>
      <c r="CH3006" t="s">
        <v>93</v>
      </c>
      <c r="CI3006" t="s">
        <v>93</v>
      </c>
      <c r="CJ3006" t="s">
        <v>93</v>
      </c>
      <c r="CK3006" t="s">
        <v>93</v>
      </c>
      <c r="CL3006" t="s">
        <v>93</v>
      </c>
      <c r="CM3006" t="s">
        <v>93</v>
      </c>
      <c r="CN3006">
        <v>14</v>
      </c>
      <c r="CO3006">
        <v>14</v>
      </c>
      <c r="CP3006">
        <v>0</v>
      </c>
      <c r="CQ3006">
        <v>1</v>
      </c>
    </row>
    <row r="3007" spans="1:95">
      <c r="A3007">
        <v>1130507</v>
      </c>
      <c r="B3007" t="s">
        <v>449</v>
      </c>
      <c r="C3007">
        <v>24</v>
      </c>
      <c r="D3007">
        <v>14107202</v>
      </c>
      <c r="E3007" s="1">
        <v>41407</v>
      </c>
      <c r="F3007" t="s">
        <v>450</v>
      </c>
      <c r="G3007">
        <v>36.99</v>
      </c>
      <c r="H3007">
        <v>0</v>
      </c>
      <c r="I3007">
        <v>0.30008110300000002</v>
      </c>
      <c r="J3007">
        <v>25.89</v>
      </c>
      <c r="K3007">
        <v>25.89</v>
      </c>
      <c r="L3007" s="2" t="s">
        <v>451</v>
      </c>
      <c r="M3007" t="s">
        <v>96</v>
      </c>
      <c r="N3007" t="s">
        <v>97</v>
      </c>
      <c r="O3007" t="s">
        <v>97</v>
      </c>
      <c r="P3007" t="s">
        <v>452</v>
      </c>
      <c r="Q3007">
        <v>25.96</v>
      </c>
      <c r="R3007">
        <v>0</v>
      </c>
      <c r="S3007">
        <v>0</v>
      </c>
      <c r="T3007">
        <v>25.96</v>
      </c>
      <c r="U3007">
        <v>25.96</v>
      </c>
      <c r="V3007" t="s">
        <v>97</v>
      </c>
      <c r="W3007" t="s">
        <v>96</v>
      </c>
      <c r="X3007" t="s">
        <v>311</v>
      </c>
      <c r="Y3007" t="s">
        <v>226</v>
      </c>
      <c r="Z3007">
        <v>14107202</v>
      </c>
      <c r="AA3007" t="s">
        <v>453</v>
      </c>
      <c r="AB3007">
        <v>25.99</v>
      </c>
      <c r="AC3007">
        <v>0</v>
      </c>
      <c r="AD3007">
        <v>0</v>
      </c>
      <c r="AE3007">
        <v>0</v>
      </c>
      <c r="AF3007">
        <v>25.99</v>
      </c>
      <c r="AG3007" t="s">
        <v>97</v>
      </c>
      <c r="AH3007" t="s">
        <v>96</v>
      </c>
      <c r="AI3007" t="s">
        <v>97</v>
      </c>
      <c r="AJ3007" t="s">
        <v>97</v>
      </c>
      <c r="AK3007">
        <v>1</v>
      </c>
      <c r="AL3007">
        <v>1</v>
      </c>
      <c r="AM3007">
        <v>1</v>
      </c>
      <c r="AN3007">
        <v>267</v>
      </c>
      <c r="AO3007">
        <v>3</v>
      </c>
      <c r="AP3007">
        <v>3</v>
      </c>
      <c r="AQ3007">
        <v>-7.0000000000000298E-2</v>
      </c>
      <c r="AR3007">
        <v>-9.9999999999997896E-2</v>
      </c>
      <c r="AS3007">
        <v>11.03</v>
      </c>
      <c r="AT3007">
        <v>11</v>
      </c>
      <c r="AU3007">
        <v>0.99730354391371301</v>
      </c>
      <c r="AV3007">
        <v>0.99615236629472903</v>
      </c>
      <c r="AW3007">
        <v>1.4248844375962999</v>
      </c>
      <c r="AX3007">
        <v>1.42323970757984</v>
      </c>
      <c r="AY3007">
        <v>1</v>
      </c>
      <c r="AZ3007" s="1">
        <v>41386</v>
      </c>
      <c r="BA3007" s="1">
        <v>41463</v>
      </c>
      <c r="BB3007">
        <v>39</v>
      </c>
      <c r="BC3007">
        <v>9</v>
      </c>
      <c r="BD3007">
        <v>1</v>
      </c>
      <c r="BE3007">
        <v>25.89</v>
      </c>
      <c r="BF3007">
        <v>25.89</v>
      </c>
      <c r="BG3007" t="s">
        <v>93</v>
      </c>
      <c r="BH3007" t="s">
        <v>93</v>
      </c>
      <c r="BI3007" t="s">
        <v>93</v>
      </c>
      <c r="BJ3007" t="s">
        <v>93</v>
      </c>
      <c r="BK3007" t="s">
        <v>93</v>
      </c>
      <c r="BL3007" t="s">
        <v>93</v>
      </c>
      <c r="BM3007" t="s">
        <v>93</v>
      </c>
      <c r="BN3007" t="s">
        <v>93</v>
      </c>
      <c r="BO3007" t="s">
        <v>93</v>
      </c>
      <c r="BP3007" t="s">
        <v>93</v>
      </c>
      <c r="BQ3007" t="s">
        <v>93</v>
      </c>
      <c r="BR3007" t="s">
        <v>93</v>
      </c>
      <c r="BS3007" t="s">
        <v>93</v>
      </c>
      <c r="BT3007" t="s">
        <v>93</v>
      </c>
      <c r="BU3007" t="s">
        <v>93</v>
      </c>
      <c r="BV3007" t="s">
        <v>93</v>
      </c>
      <c r="BW3007" t="s">
        <v>93</v>
      </c>
      <c r="BX3007" t="s">
        <v>93</v>
      </c>
      <c r="BY3007" t="s">
        <v>93</v>
      </c>
      <c r="BZ3007" t="s">
        <v>93</v>
      </c>
      <c r="CA3007" t="s">
        <v>93</v>
      </c>
      <c r="CB3007" t="s">
        <v>93</v>
      </c>
      <c r="CC3007" t="s">
        <v>93</v>
      </c>
      <c r="CD3007" t="s">
        <v>93</v>
      </c>
      <c r="CE3007" t="s">
        <v>93</v>
      </c>
      <c r="CF3007" t="s">
        <v>93</v>
      </c>
      <c r="CG3007" t="s">
        <v>93</v>
      </c>
      <c r="CH3007" t="s">
        <v>93</v>
      </c>
      <c r="CI3007" t="s">
        <v>93</v>
      </c>
      <c r="CJ3007" t="s">
        <v>93</v>
      </c>
      <c r="CK3007" t="s">
        <v>93</v>
      </c>
      <c r="CL3007" t="s">
        <v>93</v>
      </c>
      <c r="CM3007" t="s">
        <v>93</v>
      </c>
      <c r="CN3007">
        <v>14</v>
      </c>
      <c r="CO3007">
        <v>14</v>
      </c>
      <c r="CP3007">
        <v>0</v>
      </c>
      <c r="CQ3007">
        <v>1</v>
      </c>
    </row>
    <row r="3008" spans="1:95">
      <c r="A3008">
        <v>1130507</v>
      </c>
      <c r="B3008" t="s">
        <v>449</v>
      </c>
      <c r="C3008">
        <v>25</v>
      </c>
      <c r="D3008">
        <v>14107202</v>
      </c>
      <c r="E3008" s="1">
        <v>41414</v>
      </c>
      <c r="F3008" t="s">
        <v>450</v>
      </c>
      <c r="G3008">
        <v>36.99</v>
      </c>
      <c r="H3008">
        <v>0</v>
      </c>
      <c r="I3008">
        <v>0.30008110300000002</v>
      </c>
      <c r="J3008">
        <v>25.89</v>
      </c>
      <c r="K3008">
        <v>25.89</v>
      </c>
      <c r="L3008" s="2" t="s">
        <v>451</v>
      </c>
      <c r="M3008" t="s">
        <v>96</v>
      </c>
      <c r="N3008" t="s">
        <v>97</v>
      </c>
      <c r="O3008" t="s">
        <v>97</v>
      </c>
      <c r="P3008" t="s">
        <v>452</v>
      </c>
      <c r="Q3008">
        <v>25.96</v>
      </c>
      <c r="R3008">
        <v>0</v>
      </c>
      <c r="S3008">
        <v>0</v>
      </c>
      <c r="T3008">
        <v>25.96</v>
      </c>
      <c r="U3008">
        <v>25.96</v>
      </c>
      <c r="V3008" t="s">
        <v>97</v>
      </c>
      <c r="W3008" t="s">
        <v>96</v>
      </c>
      <c r="X3008" t="s">
        <v>311</v>
      </c>
      <c r="Y3008" t="s">
        <v>226</v>
      </c>
      <c r="Z3008">
        <v>14107202</v>
      </c>
      <c r="AA3008" t="s">
        <v>453</v>
      </c>
      <c r="AB3008">
        <v>25.99</v>
      </c>
      <c r="AC3008">
        <v>0</v>
      </c>
      <c r="AD3008">
        <v>0</v>
      </c>
      <c r="AE3008">
        <v>0</v>
      </c>
      <c r="AF3008">
        <v>25.99</v>
      </c>
      <c r="AG3008" t="s">
        <v>97</v>
      </c>
      <c r="AH3008" t="s">
        <v>96</v>
      </c>
      <c r="AI3008" t="s">
        <v>97</v>
      </c>
      <c r="AJ3008" t="s">
        <v>97</v>
      </c>
      <c r="AK3008">
        <v>1</v>
      </c>
      <c r="AL3008">
        <v>1</v>
      </c>
      <c r="AM3008">
        <v>1</v>
      </c>
      <c r="AN3008">
        <v>267</v>
      </c>
      <c r="AO3008">
        <v>3</v>
      </c>
      <c r="AP3008">
        <v>3</v>
      </c>
      <c r="AQ3008">
        <v>-7.0000000000000298E-2</v>
      </c>
      <c r="AR3008">
        <v>-9.9999999999997896E-2</v>
      </c>
      <c r="AS3008">
        <v>11.03</v>
      </c>
      <c r="AT3008">
        <v>11</v>
      </c>
      <c r="AU3008">
        <v>0.99730354391371301</v>
      </c>
      <c r="AV3008">
        <v>0.99615236629472903</v>
      </c>
      <c r="AW3008">
        <v>1.4248844375962999</v>
      </c>
      <c r="AX3008">
        <v>1.42323970757984</v>
      </c>
      <c r="AY3008">
        <v>1</v>
      </c>
      <c r="AZ3008" s="1">
        <v>41386</v>
      </c>
      <c r="BA3008" s="1">
        <v>41463</v>
      </c>
      <c r="BB3008">
        <v>39</v>
      </c>
      <c r="BC3008">
        <v>9</v>
      </c>
      <c r="BD3008">
        <v>1</v>
      </c>
      <c r="BE3008">
        <v>25.89</v>
      </c>
      <c r="BF3008">
        <v>25.89</v>
      </c>
      <c r="BG3008" t="s">
        <v>93</v>
      </c>
      <c r="BH3008" t="s">
        <v>93</v>
      </c>
      <c r="BI3008" t="s">
        <v>93</v>
      </c>
      <c r="BJ3008" t="s">
        <v>93</v>
      </c>
      <c r="BK3008" t="s">
        <v>93</v>
      </c>
      <c r="BL3008" t="s">
        <v>93</v>
      </c>
      <c r="BM3008" t="s">
        <v>93</v>
      </c>
      <c r="BN3008" t="s">
        <v>93</v>
      </c>
      <c r="BO3008" t="s">
        <v>93</v>
      </c>
      <c r="BP3008" t="s">
        <v>93</v>
      </c>
      <c r="BQ3008" t="s">
        <v>93</v>
      </c>
      <c r="BR3008" t="s">
        <v>93</v>
      </c>
      <c r="BS3008" t="s">
        <v>93</v>
      </c>
      <c r="BT3008" t="s">
        <v>93</v>
      </c>
      <c r="BU3008" t="s">
        <v>93</v>
      </c>
      <c r="BV3008" t="s">
        <v>93</v>
      </c>
      <c r="BW3008" t="s">
        <v>93</v>
      </c>
      <c r="BX3008" t="s">
        <v>93</v>
      </c>
      <c r="BY3008" t="s">
        <v>93</v>
      </c>
      <c r="BZ3008" t="s">
        <v>93</v>
      </c>
      <c r="CA3008" t="s">
        <v>93</v>
      </c>
      <c r="CB3008" t="s">
        <v>93</v>
      </c>
      <c r="CC3008" t="s">
        <v>93</v>
      </c>
      <c r="CD3008" t="s">
        <v>93</v>
      </c>
      <c r="CE3008" t="s">
        <v>93</v>
      </c>
      <c r="CF3008" t="s">
        <v>93</v>
      </c>
      <c r="CG3008" t="s">
        <v>93</v>
      </c>
      <c r="CH3008" t="s">
        <v>93</v>
      </c>
      <c r="CI3008" t="s">
        <v>93</v>
      </c>
      <c r="CJ3008" t="s">
        <v>93</v>
      </c>
      <c r="CK3008" t="s">
        <v>93</v>
      </c>
      <c r="CL3008" t="s">
        <v>93</v>
      </c>
      <c r="CM3008" t="s">
        <v>93</v>
      </c>
      <c r="CN3008">
        <v>14</v>
      </c>
      <c r="CO3008">
        <v>14</v>
      </c>
      <c r="CP3008">
        <v>0</v>
      </c>
      <c r="CQ3008">
        <v>1</v>
      </c>
    </row>
    <row r="3009" spans="1:95">
      <c r="A3009">
        <v>1130507</v>
      </c>
      <c r="B3009" t="s">
        <v>449</v>
      </c>
      <c r="C3009">
        <v>26</v>
      </c>
      <c r="D3009">
        <v>14107202</v>
      </c>
      <c r="E3009" s="1">
        <v>41421</v>
      </c>
      <c r="F3009" t="s">
        <v>450</v>
      </c>
      <c r="G3009">
        <v>36.99</v>
      </c>
      <c r="H3009">
        <v>0</v>
      </c>
      <c r="I3009">
        <v>0.30008110300000002</v>
      </c>
      <c r="J3009">
        <v>25.89</v>
      </c>
      <c r="K3009">
        <v>25.89</v>
      </c>
      <c r="L3009" s="2" t="s">
        <v>451</v>
      </c>
      <c r="M3009" t="s">
        <v>96</v>
      </c>
      <c r="N3009" t="s">
        <v>97</v>
      </c>
      <c r="O3009" t="s">
        <v>97</v>
      </c>
      <c r="P3009" t="s">
        <v>452</v>
      </c>
      <c r="Q3009">
        <v>25.96</v>
      </c>
      <c r="R3009">
        <v>0</v>
      </c>
      <c r="S3009">
        <v>0</v>
      </c>
      <c r="T3009">
        <v>25.96</v>
      </c>
      <c r="U3009">
        <v>25.96</v>
      </c>
      <c r="V3009" t="s">
        <v>97</v>
      </c>
      <c r="W3009" t="s">
        <v>96</v>
      </c>
      <c r="X3009" t="s">
        <v>311</v>
      </c>
      <c r="Y3009" t="s">
        <v>226</v>
      </c>
      <c r="Z3009">
        <v>14107202</v>
      </c>
      <c r="AA3009" t="s">
        <v>453</v>
      </c>
      <c r="AB3009">
        <v>25.99</v>
      </c>
      <c r="AC3009">
        <v>0</v>
      </c>
      <c r="AD3009">
        <v>0</v>
      </c>
      <c r="AE3009">
        <v>0</v>
      </c>
      <c r="AF3009">
        <v>25.99</v>
      </c>
      <c r="AG3009" t="s">
        <v>97</v>
      </c>
      <c r="AH3009" t="s">
        <v>96</v>
      </c>
      <c r="AI3009" t="s">
        <v>97</v>
      </c>
      <c r="AJ3009" t="s">
        <v>97</v>
      </c>
      <c r="AK3009">
        <v>1</v>
      </c>
      <c r="AL3009">
        <v>1</v>
      </c>
      <c r="AM3009">
        <v>1</v>
      </c>
      <c r="AN3009">
        <v>267</v>
      </c>
      <c r="AO3009">
        <v>3</v>
      </c>
      <c r="AP3009">
        <v>3</v>
      </c>
      <c r="AQ3009">
        <v>-7.0000000000000298E-2</v>
      </c>
      <c r="AR3009">
        <v>-9.9999999999997896E-2</v>
      </c>
      <c r="AS3009">
        <v>11.03</v>
      </c>
      <c r="AT3009">
        <v>11</v>
      </c>
      <c r="AU3009">
        <v>0.99730354391371301</v>
      </c>
      <c r="AV3009">
        <v>0.99615236629472903</v>
      </c>
      <c r="AW3009">
        <v>1.4248844375962999</v>
      </c>
      <c r="AX3009">
        <v>1.42323970757984</v>
      </c>
      <c r="AY3009">
        <v>1</v>
      </c>
      <c r="AZ3009" s="1">
        <v>41386</v>
      </c>
      <c r="BA3009" s="1">
        <v>41463</v>
      </c>
      <c r="BB3009">
        <v>39</v>
      </c>
      <c r="BC3009">
        <v>9</v>
      </c>
      <c r="BD3009">
        <v>1</v>
      </c>
      <c r="BE3009">
        <v>25.89</v>
      </c>
      <c r="BF3009">
        <v>25.89</v>
      </c>
      <c r="BG3009" t="s">
        <v>93</v>
      </c>
      <c r="BH3009" t="s">
        <v>93</v>
      </c>
      <c r="BI3009" t="s">
        <v>93</v>
      </c>
      <c r="BJ3009" t="s">
        <v>93</v>
      </c>
      <c r="BK3009" t="s">
        <v>93</v>
      </c>
      <c r="BL3009" t="s">
        <v>93</v>
      </c>
      <c r="BM3009" t="s">
        <v>93</v>
      </c>
      <c r="BN3009" t="s">
        <v>93</v>
      </c>
      <c r="BO3009" t="s">
        <v>93</v>
      </c>
      <c r="BP3009" t="s">
        <v>93</v>
      </c>
      <c r="BQ3009" t="s">
        <v>93</v>
      </c>
      <c r="BR3009" t="s">
        <v>93</v>
      </c>
      <c r="BS3009" t="s">
        <v>93</v>
      </c>
      <c r="BT3009" t="s">
        <v>93</v>
      </c>
      <c r="BU3009" t="s">
        <v>93</v>
      </c>
      <c r="BV3009" t="s">
        <v>93</v>
      </c>
      <c r="BW3009" t="s">
        <v>93</v>
      </c>
      <c r="BX3009" t="s">
        <v>93</v>
      </c>
      <c r="BY3009" t="s">
        <v>93</v>
      </c>
      <c r="BZ3009" t="s">
        <v>93</v>
      </c>
      <c r="CA3009" t="s">
        <v>93</v>
      </c>
      <c r="CB3009" t="s">
        <v>93</v>
      </c>
      <c r="CC3009" t="s">
        <v>93</v>
      </c>
      <c r="CD3009" t="s">
        <v>93</v>
      </c>
      <c r="CE3009" t="s">
        <v>93</v>
      </c>
      <c r="CF3009" t="s">
        <v>93</v>
      </c>
      <c r="CG3009" t="s">
        <v>93</v>
      </c>
      <c r="CH3009" t="s">
        <v>93</v>
      </c>
      <c r="CI3009" t="s">
        <v>93</v>
      </c>
      <c r="CJ3009" t="s">
        <v>93</v>
      </c>
      <c r="CK3009" t="s">
        <v>93</v>
      </c>
      <c r="CL3009" t="s">
        <v>93</v>
      </c>
      <c r="CM3009" t="s">
        <v>93</v>
      </c>
      <c r="CN3009">
        <v>14</v>
      </c>
      <c r="CO3009">
        <v>14</v>
      </c>
      <c r="CP3009">
        <v>0</v>
      </c>
      <c r="CQ3009">
        <v>1</v>
      </c>
    </row>
    <row r="3010" spans="1:95">
      <c r="A3010">
        <v>1130507</v>
      </c>
      <c r="B3010" t="s">
        <v>449</v>
      </c>
      <c r="C3010">
        <v>27</v>
      </c>
      <c r="D3010">
        <v>14107202</v>
      </c>
      <c r="E3010" s="1">
        <v>41428</v>
      </c>
      <c r="F3010" t="s">
        <v>450</v>
      </c>
      <c r="G3010">
        <v>36.99</v>
      </c>
      <c r="H3010">
        <v>0</v>
      </c>
      <c r="I3010">
        <v>0.30008110300000002</v>
      </c>
      <c r="J3010">
        <v>25.89</v>
      </c>
      <c r="K3010">
        <v>25.89</v>
      </c>
      <c r="L3010" s="2" t="s">
        <v>451</v>
      </c>
      <c r="M3010" t="s">
        <v>96</v>
      </c>
      <c r="N3010" t="s">
        <v>97</v>
      </c>
      <c r="O3010" t="s">
        <v>97</v>
      </c>
      <c r="P3010" t="s">
        <v>452</v>
      </c>
      <c r="Q3010">
        <v>25.96</v>
      </c>
      <c r="R3010">
        <v>0</v>
      </c>
      <c r="S3010">
        <v>0</v>
      </c>
      <c r="T3010">
        <v>25.96</v>
      </c>
      <c r="U3010">
        <v>25.96</v>
      </c>
      <c r="V3010" t="s">
        <v>97</v>
      </c>
      <c r="W3010" t="s">
        <v>96</v>
      </c>
      <c r="X3010" t="s">
        <v>311</v>
      </c>
      <c r="Y3010" t="s">
        <v>226</v>
      </c>
      <c r="Z3010">
        <v>14107202</v>
      </c>
      <c r="AA3010" t="s">
        <v>453</v>
      </c>
      <c r="AB3010">
        <v>25.99</v>
      </c>
      <c r="AC3010">
        <v>0</v>
      </c>
      <c r="AD3010">
        <v>0</v>
      </c>
      <c r="AE3010">
        <v>0</v>
      </c>
      <c r="AF3010">
        <v>25.99</v>
      </c>
      <c r="AG3010" t="s">
        <v>97</v>
      </c>
      <c r="AH3010" t="s">
        <v>96</v>
      </c>
      <c r="AI3010" t="s">
        <v>97</v>
      </c>
      <c r="AJ3010" t="s">
        <v>97</v>
      </c>
      <c r="AK3010">
        <v>1</v>
      </c>
      <c r="AL3010">
        <v>1</v>
      </c>
      <c r="AM3010">
        <v>1</v>
      </c>
      <c r="AN3010">
        <v>267</v>
      </c>
      <c r="AO3010">
        <v>3</v>
      </c>
      <c r="AP3010">
        <v>3</v>
      </c>
      <c r="AQ3010">
        <v>-7.0000000000000298E-2</v>
      </c>
      <c r="AR3010">
        <v>-9.9999999999997896E-2</v>
      </c>
      <c r="AS3010">
        <v>11.03</v>
      </c>
      <c r="AT3010">
        <v>11</v>
      </c>
      <c r="AU3010">
        <v>0.99730354391371301</v>
      </c>
      <c r="AV3010">
        <v>0.99615236629472903</v>
      </c>
      <c r="AW3010">
        <v>1.4248844375962999</v>
      </c>
      <c r="AX3010">
        <v>1.42323970757984</v>
      </c>
      <c r="AY3010">
        <v>1</v>
      </c>
      <c r="AZ3010" s="1">
        <v>41386</v>
      </c>
      <c r="BA3010" s="1">
        <v>41463</v>
      </c>
      <c r="BB3010">
        <v>39</v>
      </c>
      <c r="BC3010">
        <v>9</v>
      </c>
      <c r="BD3010">
        <v>1</v>
      </c>
      <c r="BE3010">
        <v>25.89</v>
      </c>
      <c r="BF3010">
        <v>25.89</v>
      </c>
      <c r="BG3010" t="s">
        <v>93</v>
      </c>
      <c r="BH3010" t="s">
        <v>93</v>
      </c>
      <c r="BI3010" t="s">
        <v>93</v>
      </c>
      <c r="BJ3010" t="s">
        <v>93</v>
      </c>
      <c r="BK3010" t="s">
        <v>93</v>
      </c>
      <c r="BL3010" t="s">
        <v>93</v>
      </c>
      <c r="BM3010" t="s">
        <v>93</v>
      </c>
      <c r="BN3010" t="s">
        <v>93</v>
      </c>
      <c r="BO3010" t="s">
        <v>93</v>
      </c>
      <c r="BP3010" t="s">
        <v>93</v>
      </c>
      <c r="BQ3010" t="s">
        <v>93</v>
      </c>
      <c r="BR3010" t="s">
        <v>93</v>
      </c>
      <c r="BS3010" t="s">
        <v>93</v>
      </c>
      <c r="BT3010" t="s">
        <v>93</v>
      </c>
      <c r="BU3010" t="s">
        <v>93</v>
      </c>
      <c r="BV3010" t="s">
        <v>93</v>
      </c>
      <c r="BW3010" t="s">
        <v>93</v>
      </c>
      <c r="BX3010" t="s">
        <v>93</v>
      </c>
      <c r="BY3010" t="s">
        <v>93</v>
      </c>
      <c r="BZ3010" t="s">
        <v>93</v>
      </c>
      <c r="CA3010" t="s">
        <v>93</v>
      </c>
      <c r="CB3010" t="s">
        <v>93</v>
      </c>
      <c r="CC3010" t="s">
        <v>93</v>
      </c>
      <c r="CD3010" t="s">
        <v>93</v>
      </c>
      <c r="CE3010" t="s">
        <v>93</v>
      </c>
      <c r="CF3010" t="s">
        <v>93</v>
      </c>
      <c r="CG3010" t="s">
        <v>93</v>
      </c>
      <c r="CH3010" t="s">
        <v>93</v>
      </c>
      <c r="CI3010" t="s">
        <v>93</v>
      </c>
      <c r="CJ3010" t="s">
        <v>93</v>
      </c>
      <c r="CK3010" t="s">
        <v>93</v>
      </c>
      <c r="CL3010" t="s">
        <v>93</v>
      </c>
      <c r="CM3010" t="s">
        <v>93</v>
      </c>
      <c r="CN3010">
        <v>14</v>
      </c>
      <c r="CO3010">
        <v>14</v>
      </c>
      <c r="CP3010">
        <v>0</v>
      </c>
      <c r="CQ3010">
        <v>1</v>
      </c>
    </row>
    <row r="3011" spans="1:95">
      <c r="A3011">
        <v>1130507</v>
      </c>
      <c r="B3011" t="s">
        <v>449</v>
      </c>
      <c r="C3011">
        <v>28</v>
      </c>
      <c r="D3011">
        <v>14107202</v>
      </c>
      <c r="E3011" s="1">
        <v>41435</v>
      </c>
      <c r="F3011" t="s">
        <v>450</v>
      </c>
      <c r="G3011">
        <v>36.99</v>
      </c>
      <c r="H3011">
        <v>0</v>
      </c>
      <c r="I3011">
        <v>0</v>
      </c>
      <c r="J3011">
        <v>0</v>
      </c>
      <c r="K3011">
        <v>36.99</v>
      </c>
      <c r="L3011" s="2" t="s">
        <v>451</v>
      </c>
      <c r="M3011" t="s">
        <v>96</v>
      </c>
      <c r="N3011" t="s">
        <v>97</v>
      </c>
      <c r="O3011" t="s">
        <v>97</v>
      </c>
      <c r="P3011" t="s">
        <v>452</v>
      </c>
      <c r="Q3011">
        <v>25.96</v>
      </c>
      <c r="R3011">
        <v>0</v>
      </c>
      <c r="S3011">
        <v>0</v>
      </c>
      <c r="T3011">
        <v>25.96</v>
      </c>
      <c r="U3011">
        <v>25.96</v>
      </c>
      <c r="V3011" t="s">
        <v>97</v>
      </c>
      <c r="W3011" t="s">
        <v>96</v>
      </c>
      <c r="X3011" t="s">
        <v>311</v>
      </c>
      <c r="Y3011" t="s">
        <v>226</v>
      </c>
      <c r="Z3011">
        <v>14107202</v>
      </c>
      <c r="AA3011" t="s">
        <v>453</v>
      </c>
      <c r="AB3011">
        <v>25.99</v>
      </c>
      <c r="AC3011">
        <v>0</v>
      </c>
      <c r="AD3011">
        <v>0</v>
      </c>
      <c r="AE3011">
        <v>0</v>
      </c>
      <c r="AF3011">
        <v>25.99</v>
      </c>
      <c r="AG3011" t="s">
        <v>97</v>
      </c>
      <c r="AH3011" t="s">
        <v>96</v>
      </c>
      <c r="AI3011" t="s">
        <v>97</v>
      </c>
      <c r="AJ3011" t="s">
        <v>97</v>
      </c>
      <c r="AK3011">
        <v>1</v>
      </c>
      <c r="AL3011">
        <v>1</v>
      </c>
      <c r="AM3011">
        <v>1</v>
      </c>
      <c r="AN3011">
        <v>267</v>
      </c>
      <c r="AO3011">
        <v>3</v>
      </c>
      <c r="AP3011">
        <v>3</v>
      </c>
      <c r="AQ3011">
        <v>11.03</v>
      </c>
      <c r="AR3011">
        <v>11</v>
      </c>
      <c r="AS3011">
        <v>11.03</v>
      </c>
      <c r="AT3011">
        <v>11</v>
      </c>
      <c r="AU3011">
        <v>1.4248844375962999</v>
      </c>
      <c r="AV3011">
        <v>1.42323970757984</v>
      </c>
      <c r="AW3011">
        <v>1.4248844375962999</v>
      </c>
      <c r="AX3011">
        <v>1.42323970757984</v>
      </c>
      <c r="AY3011">
        <v>1</v>
      </c>
      <c r="AZ3011" s="1">
        <v>41386</v>
      </c>
      <c r="BA3011" s="1">
        <v>41463</v>
      </c>
      <c r="BB3011">
        <v>39</v>
      </c>
      <c r="BC3011">
        <v>9</v>
      </c>
      <c r="BD3011">
        <v>1</v>
      </c>
      <c r="BE3011">
        <v>36.99</v>
      </c>
      <c r="BF3011">
        <v>36.99</v>
      </c>
      <c r="BG3011" t="s">
        <v>93</v>
      </c>
      <c r="BH3011" t="s">
        <v>93</v>
      </c>
      <c r="BI3011" t="s">
        <v>93</v>
      </c>
      <c r="BJ3011" t="s">
        <v>93</v>
      </c>
      <c r="BK3011" t="s">
        <v>93</v>
      </c>
      <c r="BL3011" t="s">
        <v>93</v>
      </c>
      <c r="BM3011" t="s">
        <v>93</v>
      </c>
      <c r="BN3011" t="s">
        <v>93</v>
      </c>
      <c r="BO3011" t="s">
        <v>93</v>
      </c>
      <c r="BP3011" t="s">
        <v>93</v>
      </c>
      <c r="BQ3011" t="s">
        <v>93</v>
      </c>
      <c r="BR3011" t="s">
        <v>93</v>
      </c>
      <c r="BS3011" t="s">
        <v>93</v>
      </c>
      <c r="BT3011" t="s">
        <v>93</v>
      </c>
      <c r="BU3011" t="s">
        <v>93</v>
      </c>
      <c r="BV3011" t="s">
        <v>93</v>
      </c>
      <c r="BW3011" t="s">
        <v>93</v>
      </c>
      <c r="BX3011" t="s">
        <v>93</v>
      </c>
      <c r="BY3011" t="s">
        <v>93</v>
      </c>
      <c r="BZ3011" t="s">
        <v>93</v>
      </c>
      <c r="CA3011" t="s">
        <v>93</v>
      </c>
      <c r="CB3011" t="s">
        <v>93</v>
      </c>
      <c r="CC3011" t="s">
        <v>93</v>
      </c>
      <c r="CD3011" t="s">
        <v>93</v>
      </c>
      <c r="CE3011" t="s">
        <v>93</v>
      </c>
      <c r="CF3011" t="s">
        <v>93</v>
      </c>
      <c r="CG3011" t="s">
        <v>93</v>
      </c>
      <c r="CH3011" t="s">
        <v>93</v>
      </c>
      <c r="CI3011" t="s">
        <v>93</v>
      </c>
      <c r="CJ3011" t="s">
        <v>93</v>
      </c>
      <c r="CK3011" t="s">
        <v>93</v>
      </c>
      <c r="CL3011" t="s">
        <v>93</v>
      </c>
      <c r="CM3011" t="s">
        <v>93</v>
      </c>
      <c r="CN3011">
        <v>14</v>
      </c>
      <c r="CO3011">
        <v>14</v>
      </c>
      <c r="CP3011">
        <v>0</v>
      </c>
      <c r="CQ3011">
        <v>1</v>
      </c>
    </row>
    <row r="3012" spans="1:95">
      <c r="A3012">
        <v>1130507</v>
      </c>
      <c r="B3012" t="s">
        <v>449</v>
      </c>
      <c r="C3012">
        <v>29</v>
      </c>
      <c r="D3012">
        <v>14107202</v>
      </c>
      <c r="E3012" s="1">
        <v>41442</v>
      </c>
      <c r="F3012" t="s">
        <v>450</v>
      </c>
      <c r="G3012">
        <v>36.99</v>
      </c>
      <c r="H3012">
        <v>0</v>
      </c>
      <c r="I3012">
        <v>0</v>
      </c>
      <c r="J3012">
        <v>0</v>
      </c>
      <c r="K3012">
        <v>36.99</v>
      </c>
      <c r="L3012" s="2" t="s">
        <v>451</v>
      </c>
      <c r="M3012" t="s">
        <v>96</v>
      </c>
      <c r="N3012" t="s">
        <v>97</v>
      </c>
      <c r="O3012" t="s">
        <v>97</v>
      </c>
      <c r="P3012" t="s">
        <v>452</v>
      </c>
      <c r="Q3012">
        <v>25.96</v>
      </c>
      <c r="R3012">
        <v>0</v>
      </c>
      <c r="S3012">
        <v>0</v>
      </c>
      <c r="T3012">
        <v>25.96</v>
      </c>
      <c r="U3012">
        <v>25.96</v>
      </c>
      <c r="V3012" t="s">
        <v>97</v>
      </c>
      <c r="W3012" t="s">
        <v>96</v>
      </c>
      <c r="X3012" t="s">
        <v>311</v>
      </c>
      <c r="Y3012" t="s">
        <v>226</v>
      </c>
      <c r="Z3012">
        <v>14107202</v>
      </c>
      <c r="AA3012" t="s">
        <v>453</v>
      </c>
      <c r="AB3012">
        <v>25.99</v>
      </c>
      <c r="AC3012">
        <v>0</v>
      </c>
      <c r="AD3012">
        <v>0</v>
      </c>
      <c r="AE3012">
        <v>0</v>
      </c>
      <c r="AF3012">
        <v>25.99</v>
      </c>
      <c r="AG3012" t="s">
        <v>97</v>
      </c>
      <c r="AH3012" t="s">
        <v>96</v>
      </c>
      <c r="AI3012" t="s">
        <v>97</v>
      </c>
      <c r="AJ3012" t="s">
        <v>97</v>
      </c>
      <c r="AK3012">
        <v>1</v>
      </c>
      <c r="AL3012">
        <v>1</v>
      </c>
      <c r="AM3012">
        <v>1</v>
      </c>
      <c r="AN3012">
        <v>267</v>
      </c>
      <c r="AO3012">
        <v>3</v>
      </c>
      <c r="AP3012">
        <v>3</v>
      </c>
      <c r="AQ3012">
        <v>11.03</v>
      </c>
      <c r="AR3012">
        <v>11</v>
      </c>
      <c r="AS3012">
        <v>11.03</v>
      </c>
      <c r="AT3012">
        <v>11</v>
      </c>
      <c r="AU3012">
        <v>1.4248844375962999</v>
      </c>
      <c r="AV3012">
        <v>1.42323970757984</v>
      </c>
      <c r="AW3012">
        <v>1.4248844375962999</v>
      </c>
      <c r="AX3012">
        <v>1.42323970757984</v>
      </c>
      <c r="AY3012">
        <v>1</v>
      </c>
      <c r="AZ3012" s="1">
        <v>41386</v>
      </c>
      <c r="BA3012" s="1">
        <v>41463</v>
      </c>
      <c r="BB3012">
        <v>39</v>
      </c>
      <c r="BC3012">
        <v>9</v>
      </c>
      <c r="BD3012">
        <v>1</v>
      </c>
      <c r="BE3012">
        <v>36.99</v>
      </c>
      <c r="BF3012">
        <v>36.99</v>
      </c>
      <c r="BG3012" t="s">
        <v>93</v>
      </c>
      <c r="BH3012" t="s">
        <v>93</v>
      </c>
      <c r="BI3012" t="s">
        <v>93</v>
      </c>
      <c r="BJ3012" t="s">
        <v>93</v>
      </c>
      <c r="BK3012" t="s">
        <v>93</v>
      </c>
      <c r="BL3012" t="s">
        <v>93</v>
      </c>
      <c r="BM3012" t="s">
        <v>93</v>
      </c>
      <c r="BN3012" t="s">
        <v>93</v>
      </c>
      <c r="BO3012" t="s">
        <v>93</v>
      </c>
      <c r="BP3012" t="s">
        <v>93</v>
      </c>
      <c r="BQ3012" t="s">
        <v>93</v>
      </c>
      <c r="BR3012" t="s">
        <v>93</v>
      </c>
      <c r="BS3012" t="s">
        <v>93</v>
      </c>
      <c r="BT3012" t="s">
        <v>93</v>
      </c>
      <c r="BU3012" t="s">
        <v>93</v>
      </c>
      <c r="BV3012" t="s">
        <v>93</v>
      </c>
      <c r="BW3012" t="s">
        <v>93</v>
      </c>
      <c r="BX3012" t="s">
        <v>93</v>
      </c>
      <c r="BY3012" t="s">
        <v>93</v>
      </c>
      <c r="BZ3012" t="s">
        <v>93</v>
      </c>
      <c r="CA3012" t="s">
        <v>93</v>
      </c>
      <c r="CB3012" t="s">
        <v>93</v>
      </c>
      <c r="CC3012" t="s">
        <v>93</v>
      </c>
      <c r="CD3012" t="s">
        <v>93</v>
      </c>
      <c r="CE3012" t="s">
        <v>93</v>
      </c>
      <c r="CF3012" t="s">
        <v>93</v>
      </c>
      <c r="CG3012" t="s">
        <v>93</v>
      </c>
      <c r="CH3012" t="s">
        <v>93</v>
      </c>
      <c r="CI3012" t="s">
        <v>93</v>
      </c>
      <c r="CJ3012" t="s">
        <v>93</v>
      </c>
      <c r="CK3012" t="s">
        <v>93</v>
      </c>
      <c r="CL3012" t="s">
        <v>93</v>
      </c>
      <c r="CM3012" t="s">
        <v>93</v>
      </c>
      <c r="CN3012">
        <v>14</v>
      </c>
      <c r="CO3012">
        <v>14</v>
      </c>
      <c r="CP3012">
        <v>0</v>
      </c>
      <c r="CQ3012">
        <v>1</v>
      </c>
    </row>
    <row r="3013" spans="1:95">
      <c r="A3013">
        <v>1130507</v>
      </c>
      <c r="B3013" t="s">
        <v>449</v>
      </c>
      <c r="C3013">
        <v>30</v>
      </c>
      <c r="D3013">
        <v>14107202</v>
      </c>
      <c r="E3013" s="1">
        <v>41449</v>
      </c>
      <c r="F3013" t="s">
        <v>450</v>
      </c>
      <c r="G3013">
        <v>36.99</v>
      </c>
      <c r="H3013">
        <v>0</v>
      </c>
      <c r="I3013">
        <v>0</v>
      </c>
      <c r="J3013">
        <v>0</v>
      </c>
      <c r="K3013">
        <v>36.99</v>
      </c>
      <c r="L3013" s="2" t="s">
        <v>451</v>
      </c>
      <c r="M3013" t="s">
        <v>96</v>
      </c>
      <c r="N3013" t="s">
        <v>97</v>
      </c>
      <c r="O3013" t="s">
        <v>97</v>
      </c>
      <c r="P3013" t="s">
        <v>452</v>
      </c>
      <c r="Q3013">
        <v>25.96</v>
      </c>
      <c r="R3013">
        <v>0</v>
      </c>
      <c r="S3013">
        <v>0</v>
      </c>
      <c r="T3013">
        <v>25.96</v>
      </c>
      <c r="U3013">
        <v>25.96</v>
      </c>
      <c r="V3013" t="s">
        <v>97</v>
      </c>
      <c r="W3013" t="s">
        <v>96</v>
      </c>
      <c r="X3013" t="s">
        <v>311</v>
      </c>
      <c r="Y3013" t="s">
        <v>226</v>
      </c>
      <c r="Z3013">
        <v>14107202</v>
      </c>
      <c r="AA3013" t="s">
        <v>453</v>
      </c>
      <c r="AB3013">
        <v>25.99</v>
      </c>
      <c r="AC3013">
        <v>0</v>
      </c>
      <c r="AD3013">
        <v>0</v>
      </c>
      <c r="AE3013">
        <v>0</v>
      </c>
      <c r="AF3013">
        <v>25.99</v>
      </c>
      <c r="AG3013" t="s">
        <v>97</v>
      </c>
      <c r="AH3013" t="s">
        <v>96</v>
      </c>
      <c r="AI3013" t="s">
        <v>97</v>
      </c>
      <c r="AJ3013" t="s">
        <v>97</v>
      </c>
      <c r="AK3013">
        <v>1</v>
      </c>
      <c r="AL3013">
        <v>1</v>
      </c>
      <c r="AM3013">
        <v>1</v>
      </c>
      <c r="AN3013">
        <v>267</v>
      </c>
      <c r="AO3013">
        <v>3</v>
      </c>
      <c r="AP3013">
        <v>3</v>
      </c>
      <c r="AQ3013">
        <v>11.03</v>
      </c>
      <c r="AR3013">
        <v>11</v>
      </c>
      <c r="AS3013">
        <v>11.03</v>
      </c>
      <c r="AT3013">
        <v>11</v>
      </c>
      <c r="AU3013">
        <v>1.4248844375962999</v>
      </c>
      <c r="AV3013">
        <v>1.42323970757984</v>
      </c>
      <c r="AW3013">
        <v>1.4248844375962999</v>
      </c>
      <c r="AX3013">
        <v>1.42323970757984</v>
      </c>
      <c r="AY3013">
        <v>1</v>
      </c>
      <c r="AZ3013" s="1">
        <v>41386</v>
      </c>
      <c r="BA3013" s="1">
        <v>41463</v>
      </c>
      <c r="BB3013">
        <v>39</v>
      </c>
      <c r="BC3013">
        <v>9</v>
      </c>
      <c r="BD3013">
        <v>1</v>
      </c>
      <c r="BE3013">
        <v>36.99</v>
      </c>
      <c r="BF3013">
        <v>36.99</v>
      </c>
      <c r="BG3013" t="s">
        <v>93</v>
      </c>
      <c r="BH3013" t="s">
        <v>93</v>
      </c>
      <c r="BI3013" t="s">
        <v>93</v>
      </c>
      <c r="BJ3013" t="s">
        <v>93</v>
      </c>
      <c r="BK3013" t="s">
        <v>93</v>
      </c>
      <c r="BL3013" t="s">
        <v>93</v>
      </c>
      <c r="BM3013" t="s">
        <v>93</v>
      </c>
      <c r="BN3013" t="s">
        <v>93</v>
      </c>
      <c r="BO3013" t="s">
        <v>93</v>
      </c>
      <c r="BP3013" t="s">
        <v>93</v>
      </c>
      <c r="BQ3013" t="s">
        <v>93</v>
      </c>
      <c r="BR3013" t="s">
        <v>93</v>
      </c>
      <c r="BS3013" t="s">
        <v>93</v>
      </c>
      <c r="BT3013" t="s">
        <v>93</v>
      </c>
      <c r="BU3013" t="s">
        <v>93</v>
      </c>
      <c r="BV3013" t="s">
        <v>93</v>
      </c>
      <c r="BW3013" t="s">
        <v>93</v>
      </c>
      <c r="BX3013" t="s">
        <v>93</v>
      </c>
      <c r="BY3013" t="s">
        <v>93</v>
      </c>
      <c r="BZ3013" t="s">
        <v>93</v>
      </c>
      <c r="CA3013" t="s">
        <v>93</v>
      </c>
      <c r="CB3013" t="s">
        <v>93</v>
      </c>
      <c r="CC3013" t="s">
        <v>93</v>
      </c>
      <c r="CD3013" t="s">
        <v>93</v>
      </c>
      <c r="CE3013" t="s">
        <v>93</v>
      </c>
      <c r="CF3013" t="s">
        <v>93</v>
      </c>
      <c r="CG3013" t="s">
        <v>93</v>
      </c>
      <c r="CH3013" t="s">
        <v>93</v>
      </c>
      <c r="CI3013" t="s">
        <v>93</v>
      </c>
      <c r="CJ3013" t="s">
        <v>93</v>
      </c>
      <c r="CK3013" t="s">
        <v>93</v>
      </c>
      <c r="CL3013" t="s">
        <v>93</v>
      </c>
      <c r="CM3013" t="s">
        <v>93</v>
      </c>
      <c r="CN3013">
        <v>14</v>
      </c>
      <c r="CO3013">
        <v>14</v>
      </c>
      <c r="CP3013">
        <v>0</v>
      </c>
      <c r="CQ3013">
        <v>1</v>
      </c>
    </row>
    <row r="3014" spans="1:95">
      <c r="A3014">
        <v>1130507</v>
      </c>
      <c r="B3014" t="s">
        <v>449</v>
      </c>
      <c r="C3014">
        <v>31</v>
      </c>
      <c r="D3014">
        <v>14107202</v>
      </c>
      <c r="E3014" s="1">
        <v>41456</v>
      </c>
      <c r="F3014" t="s">
        <v>450</v>
      </c>
      <c r="G3014">
        <v>36.99</v>
      </c>
      <c r="H3014">
        <v>0</v>
      </c>
      <c r="I3014">
        <v>0</v>
      </c>
      <c r="J3014">
        <v>0</v>
      </c>
      <c r="K3014">
        <v>36.99</v>
      </c>
      <c r="L3014" s="2" t="s">
        <v>451</v>
      </c>
      <c r="M3014" t="s">
        <v>96</v>
      </c>
      <c r="N3014" t="s">
        <v>97</v>
      </c>
      <c r="O3014" t="s">
        <v>97</v>
      </c>
      <c r="P3014" t="s">
        <v>452</v>
      </c>
      <c r="Q3014">
        <v>25.96</v>
      </c>
      <c r="R3014">
        <v>0</v>
      </c>
      <c r="S3014">
        <v>0</v>
      </c>
      <c r="T3014">
        <v>25.96</v>
      </c>
      <c r="U3014">
        <v>25.96</v>
      </c>
      <c r="V3014" t="s">
        <v>97</v>
      </c>
      <c r="W3014" t="s">
        <v>96</v>
      </c>
      <c r="X3014" t="s">
        <v>311</v>
      </c>
      <c r="Y3014" t="s">
        <v>226</v>
      </c>
      <c r="Z3014">
        <v>14107202</v>
      </c>
      <c r="AA3014" t="s">
        <v>453</v>
      </c>
      <c r="AB3014">
        <v>25.99</v>
      </c>
      <c r="AC3014">
        <v>0</v>
      </c>
      <c r="AD3014">
        <v>0</v>
      </c>
      <c r="AE3014">
        <v>0</v>
      </c>
      <c r="AF3014">
        <v>25.99</v>
      </c>
      <c r="AG3014" t="s">
        <v>97</v>
      </c>
      <c r="AH3014" t="s">
        <v>96</v>
      </c>
      <c r="AI3014" t="s">
        <v>97</v>
      </c>
      <c r="AJ3014" t="s">
        <v>97</v>
      </c>
      <c r="AK3014">
        <v>1</v>
      </c>
      <c r="AL3014">
        <v>1</v>
      </c>
      <c r="AM3014">
        <v>1</v>
      </c>
      <c r="AN3014">
        <v>267</v>
      </c>
      <c r="AO3014">
        <v>3</v>
      </c>
      <c r="AP3014">
        <v>3</v>
      </c>
      <c r="AQ3014">
        <v>11.03</v>
      </c>
      <c r="AR3014">
        <v>11</v>
      </c>
      <c r="AS3014">
        <v>11.03</v>
      </c>
      <c r="AT3014">
        <v>11</v>
      </c>
      <c r="AU3014">
        <v>1.4248844375962999</v>
      </c>
      <c r="AV3014">
        <v>1.42323970757984</v>
      </c>
      <c r="AW3014">
        <v>1.4248844375962999</v>
      </c>
      <c r="AX3014">
        <v>1.42323970757984</v>
      </c>
      <c r="AY3014">
        <v>1</v>
      </c>
      <c r="AZ3014" s="1">
        <v>41386</v>
      </c>
      <c r="BA3014" s="1">
        <v>41463</v>
      </c>
      <c r="BB3014">
        <v>39</v>
      </c>
      <c r="BC3014">
        <v>9</v>
      </c>
      <c r="BD3014">
        <v>1</v>
      </c>
      <c r="BE3014">
        <v>36.99</v>
      </c>
      <c r="BF3014">
        <v>36.99</v>
      </c>
      <c r="BG3014" t="s">
        <v>93</v>
      </c>
      <c r="BH3014" t="s">
        <v>93</v>
      </c>
      <c r="BI3014" t="s">
        <v>93</v>
      </c>
      <c r="BJ3014" t="s">
        <v>93</v>
      </c>
      <c r="BK3014" t="s">
        <v>93</v>
      </c>
      <c r="BL3014" t="s">
        <v>93</v>
      </c>
      <c r="BM3014" t="s">
        <v>93</v>
      </c>
      <c r="BN3014" t="s">
        <v>93</v>
      </c>
      <c r="BO3014" t="s">
        <v>93</v>
      </c>
      <c r="BP3014" t="s">
        <v>93</v>
      </c>
      <c r="BQ3014" t="s">
        <v>93</v>
      </c>
      <c r="BR3014" t="s">
        <v>93</v>
      </c>
      <c r="BS3014" t="s">
        <v>93</v>
      </c>
      <c r="BT3014" t="s">
        <v>93</v>
      </c>
      <c r="BU3014" t="s">
        <v>93</v>
      </c>
      <c r="BV3014" t="s">
        <v>93</v>
      </c>
      <c r="BW3014" t="s">
        <v>93</v>
      </c>
      <c r="BX3014" t="s">
        <v>93</v>
      </c>
      <c r="BY3014" t="s">
        <v>93</v>
      </c>
      <c r="BZ3014" t="s">
        <v>93</v>
      </c>
      <c r="CA3014" t="s">
        <v>93</v>
      </c>
      <c r="CB3014" t="s">
        <v>93</v>
      </c>
      <c r="CC3014" t="s">
        <v>93</v>
      </c>
      <c r="CD3014" t="s">
        <v>93</v>
      </c>
      <c r="CE3014" t="s">
        <v>93</v>
      </c>
      <c r="CF3014" t="s">
        <v>93</v>
      </c>
      <c r="CG3014" t="s">
        <v>93</v>
      </c>
      <c r="CH3014" t="s">
        <v>93</v>
      </c>
      <c r="CI3014" t="s">
        <v>93</v>
      </c>
      <c r="CJ3014" t="s">
        <v>93</v>
      </c>
      <c r="CK3014" t="s">
        <v>93</v>
      </c>
      <c r="CL3014" t="s">
        <v>93</v>
      </c>
      <c r="CM3014" t="s">
        <v>93</v>
      </c>
      <c r="CN3014">
        <v>14</v>
      </c>
      <c r="CO3014">
        <v>14</v>
      </c>
      <c r="CP3014">
        <v>0</v>
      </c>
      <c r="CQ3014">
        <v>1</v>
      </c>
    </row>
    <row r="3015" spans="1:95">
      <c r="A3015">
        <v>1130507</v>
      </c>
      <c r="B3015" t="s">
        <v>449</v>
      </c>
      <c r="C3015">
        <v>32</v>
      </c>
      <c r="D3015">
        <v>14107202</v>
      </c>
      <c r="E3015" s="1">
        <v>41463</v>
      </c>
      <c r="F3015" t="s">
        <v>450</v>
      </c>
      <c r="G3015">
        <v>36.99</v>
      </c>
      <c r="H3015">
        <v>0</v>
      </c>
      <c r="I3015">
        <v>0</v>
      </c>
      <c r="J3015">
        <v>0</v>
      </c>
      <c r="K3015">
        <v>36.99</v>
      </c>
      <c r="L3015" s="2" t="s">
        <v>451</v>
      </c>
      <c r="M3015" t="s">
        <v>96</v>
      </c>
      <c r="N3015" t="s">
        <v>97</v>
      </c>
      <c r="O3015" t="s">
        <v>97</v>
      </c>
      <c r="P3015" t="s">
        <v>452</v>
      </c>
      <c r="Q3015">
        <v>25.96</v>
      </c>
      <c r="R3015">
        <v>0</v>
      </c>
      <c r="S3015">
        <v>0</v>
      </c>
      <c r="T3015">
        <v>25.96</v>
      </c>
      <c r="U3015">
        <v>25.96</v>
      </c>
      <c r="V3015" t="s">
        <v>97</v>
      </c>
      <c r="W3015" t="s">
        <v>96</v>
      </c>
      <c r="X3015" t="s">
        <v>311</v>
      </c>
      <c r="Y3015" t="s">
        <v>226</v>
      </c>
      <c r="Z3015">
        <v>14107202</v>
      </c>
      <c r="AA3015" t="s">
        <v>453</v>
      </c>
      <c r="AB3015">
        <v>25.99</v>
      </c>
      <c r="AC3015">
        <v>0</v>
      </c>
      <c r="AD3015">
        <v>0</v>
      </c>
      <c r="AE3015">
        <v>0</v>
      </c>
      <c r="AF3015">
        <v>25.99</v>
      </c>
      <c r="AG3015" t="s">
        <v>97</v>
      </c>
      <c r="AH3015" t="s">
        <v>96</v>
      </c>
      <c r="AI3015" t="s">
        <v>97</v>
      </c>
      <c r="AJ3015" t="s">
        <v>97</v>
      </c>
      <c r="AK3015">
        <v>1</v>
      </c>
      <c r="AL3015">
        <v>1</v>
      </c>
      <c r="AM3015">
        <v>1</v>
      </c>
      <c r="AN3015">
        <v>267</v>
      </c>
      <c r="AO3015">
        <v>3</v>
      </c>
      <c r="AP3015">
        <v>3</v>
      </c>
      <c r="AQ3015">
        <v>11.03</v>
      </c>
      <c r="AR3015">
        <v>11</v>
      </c>
      <c r="AS3015">
        <v>11.03</v>
      </c>
      <c r="AT3015">
        <v>11</v>
      </c>
      <c r="AU3015">
        <v>1.4248844375962999</v>
      </c>
      <c r="AV3015">
        <v>1.42323970757984</v>
      </c>
      <c r="AW3015">
        <v>1.4248844375962999</v>
      </c>
      <c r="AX3015">
        <v>1.42323970757984</v>
      </c>
      <c r="AY3015">
        <v>1</v>
      </c>
      <c r="AZ3015" s="1">
        <v>41386</v>
      </c>
      <c r="BA3015" s="1">
        <v>41463</v>
      </c>
      <c r="BB3015">
        <v>39</v>
      </c>
      <c r="BC3015">
        <v>9</v>
      </c>
      <c r="BD3015">
        <v>1</v>
      </c>
      <c r="BE3015">
        <v>36.99</v>
      </c>
      <c r="BF3015">
        <v>36.99</v>
      </c>
      <c r="BG3015" t="s">
        <v>93</v>
      </c>
      <c r="BH3015" t="s">
        <v>93</v>
      </c>
      <c r="BI3015" t="s">
        <v>93</v>
      </c>
      <c r="BJ3015" t="s">
        <v>93</v>
      </c>
      <c r="BK3015" t="s">
        <v>93</v>
      </c>
      <c r="BL3015" t="s">
        <v>93</v>
      </c>
      <c r="BM3015" t="s">
        <v>93</v>
      </c>
      <c r="BN3015" t="s">
        <v>93</v>
      </c>
      <c r="BO3015" t="s">
        <v>93</v>
      </c>
      <c r="BP3015" t="s">
        <v>93</v>
      </c>
      <c r="BQ3015" t="s">
        <v>93</v>
      </c>
      <c r="BR3015" t="s">
        <v>93</v>
      </c>
      <c r="BS3015" t="s">
        <v>93</v>
      </c>
      <c r="BT3015" t="s">
        <v>93</v>
      </c>
      <c r="BU3015" t="s">
        <v>93</v>
      </c>
      <c r="BV3015" t="s">
        <v>93</v>
      </c>
      <c r="BW3015" t="s">
        <v>93</v>
      </c>
      <c r="BX3015" t="s">
        <v>93</v>
      </c>
      <c r="BY3015" t="s">
        <v>93</v>
      </c>
      <c r="BZ3015" t="s">
        <v>93</v>
      </c>
      <c r="CA3015" t="s">
        <v>93</v>
      </c>
      <c r="CB3015" t="s">
        <v>93</v>
      </c>
      <c r="CC3015" t="s">
        <v>93</v>
      </c>
      <c r="CD3015" t="s">
        <v>93</v>
      </c>
      <c r="CE3015" t="s">
        <v>93</v>
      </c>
      <c r="CF3015" t="s">
        <v>93</v>
      </c>
      <c r="CG3015" t="s">
        <v>93</v>
      </c>
      <c r="CH3015" t="s">
        <v>93</v>
      </c>
      <c r="CI3015" t="s">
        <v>93</v>
      </c>
      <c r="CJ3015" t="s">
        <v>93</v>
      </c>
      <c r="CK3015" t="s">
        <v>93</v>
      </c>
      <c r="CL3015" t="s">
        <v>93</v>
      </c>
      <c r="CM3015" t="s">
        <v>93</v>
      </c>
      <c r="CN3015">
        <v>14</v>
      </c>
      <c r="CO3015">
        <v>14</v>
      </c>
      <c r="CP3015">
        <v>0</v>
      </c>
      <c r="CQ3015">
        <v>1</v>
      </c>
    </row>
    <row r="3016" spans="1:95">
      <c r="A3016">
        <v>867183</v>
      </c>
      <c r="B3016" t="s">
        <v>93</v>
      </c>
      <c r="C3016">
        <v>21</v>
      </c>
      <c r="D3016">
        <v>13561445</v>
      </c>
      <c r="E3016" s="1">
        <v>41386</v>
      </c>
      <c r="F3016" t="s">
        <v>931</v>
      </c>
      <c r="G3016">
        <v>29.99</v>
      </c>
      <c r="H3016">
        <v>0</v>
      </c>
      <c r="I3016">
        <v>0</v>
      </c>
      <c r="J3016">
        <v>0</v>
      </c>
      <c r="K3016">
        <v>29.99</v>
      </c>
      <c r="L3016" s="2" t="s">
        <v>932</v>
      </c>
      <c r="M3016" t="s">
        <v>96</v>
      </c>
      <c r="N3016" t="s">
        <v>97</v>
      </c>
      <c r="O3016" t="s">
        <v>97</v>
      </c>
      <c r="P3016" t="s">
        <v>93</v>
      </c>
      <c r="Q3016" t="s">
        <v>93</v>
      </c>
      <c r="R3016" t="s">
        <v>93</v>
      </c>
      <c r="S3016" t="s">
        <v>93</v>
      </c>
      <c r="T3016" t="s">
        <v>93</v>
      </c>
      <c r="U3016" t="s">
        <v>93</v>
      </c>
      <c r="V3016" t="s">
        <v>93</v>
      </c>
      <c r="W3016" t="s">
        <v>93</v>
      </c>
      <c r="X3016" t="s">
        <v>93</v>
      </c>
      <c r="Y3016" t="s">
        <v>93</v>
      </c>
      <c r="Z3016">
        <v>13561445</v>
      </c>
      <c r="AA3016" t="s">
        <v>933</v>
      </c>
      <c r="AB3016">
        <v>25.39</v>
      </c>
      <c r="AC3016">
        <v>0</v>
      </c>
      <c r="AD3016">
        <v>0</v>
      </c>
      <c r="AE3016">
        <v>0</v>
      </c>
      <c r="AF3016">
        <v>25.39</v>
      </c>
      <c r="AG3016" t="s">
        <v>934</v>
      </c>
      <c r="AH3016" t="s">
        <v>96</v>
      </c>
      <c r="AI3016" t="s">
        <v>97</v>
      </c>
      <c r="AJ3016" t="s">
        <v>97</v>
      </c>
      <c r="AK3016">
        <v>1</v>
      </c>
      <c r="AL3016">
        <v>0</v>
      </c>
      <c r="AM3016">
        <v>1</v>
      </c>
      <c r="AN3016">
        <v>265</v>
      </c>
      <c r="AO3016">
        <v>2</v>
      </c>
      <c r="AP3016">
        <v>246</v>
      </c>
      <c r="AQ3016" t="s">
        <v>93</v>
      </c>
      <c r="AR3016">
        <v>4.5999999999999996</v>
      </c>
      <c r="AS3016" t="s">
        <v>93</v>
      </c>
      <c r="AT3016">
        <v>4.5999999999999996</v>
      </c>
      <c r="AU3016" t="s">
        <v>93</v>
      </c>
      <c r="AV3016">
        <v>1.1811736904293</v>
      </c>
      <c r="AW3016" t="s">
        <v>93</v>
      </c>
      <c r="AX3016">
        <v>1.1811736904293</v>
      </c>
      <c r="AY3016">
        <v>1</v>
      </c>
      <c r="AZ3016" s="1">
        <v>41386</v>
      </c>
      <c r="BA3016" s="1">
        <v>41463</v>
      </c>
      <c r="BB3016">
        <v>39</v>
      </c>
      <c r="BC3016">
        <v>9</v>
      </c>
      <c r="BD3016">
        <v>1</v>
      </c>
      <c r="BE3016">
        <v>29.99</v>
      </c>
      <c r="BF3016">
        <v>29.99</v>
      </c>
      <c r="BG3016" t="s">
        <v>93</v>
      </c>
      <c r="BH3016" t="s">
        <v>93</v>
      </c>
      <c r="BI3016" t="s">
        <v>93</v>
      </c>
      <c r="BJ3016" t="s">
        <v>93</v>
      </c>
      <c r="BK3016" t="s">
        <v>93</v>
      </c>
      <c r="BL3016" t="s">
        <v>93</v>
      </c>
      <c r="BM3016" t="s">
        <v>93</v>
      </c>
      <c r="BN3016" t="s">
        <v>93</v>
      </c>
      <c r="BO3016" t="s">
        <v>93</v>
      </c>
      <c r="BP3016" t="s">
        <v>93</v>
      </c>
      <c r="BQ3016" t="s">
        <v>93</v>
      </c>
      <c r="BR3016" t="s">
        <v>93</v>
      </c>
      <c r="BS3016" t="s">
        <v>93</v>
      </c>
      <c r="BT3016" t="s">
        <v>93</v>
      </c>
      <c r="BU3016" t="s">
        <v>93</v>
      </c>
      <c r="BV3016" t="s">
        <v>93</v>
      </c>
      <c r="BW3016" t="s">
        <v>93</v>
      </c>
      <c r="BX3016" t="s">
        <v>93</v>
      </c>
      <c r="BY3016" t="s">
        <v>93</v>
      </c>
      <c r="BZ3016" t="s">
        <v>93</v>
      </c>
      <c r="CA3016" t="s">
        <v>93</v>
      </c>
      <c r="CB3016" t="s">
        <v>93</v>
      </c>
      <c r="CC3016" t="s">
        <v>93</v>
      </c>
      <c r="CD3016" t="s">
        <v>93</v>
      </c>
      <c r="CE3016" t="s">
        <v>93</v>
      </c>
      <c r="CF3016" t="s">
        <v>93</v>
      </c>
      <c r="CG3016" t="s">
        <v>93</v>
      </c>
      <c r="CH3016" t="s">
        <v>93</v>
      </c>
      <c r="CI3016" t="s">
        <v>93</v>
      </c>
      <c r="CJ3016" t="s">
        <v>93</v>
      </c>
      <c r="CK3016" t="s">
        <v>93</v>
      </c>
      <c r="CL3016" t="s">
        <v>93</v>
      </c>
      <c r="CM3016" t="s">
        <v>93</v>
      </c>
      <c r="CN3016" t="s">
        <v>93</v>
      </c>
      <c r="CO3016" t="s">
        <v>93</v>
      </c>
      <c r="CP3016" t="s">
        <v>93</v>
      </c>
      <c r="CQ3016">
        <v>1</v>
      </c>
    </row>
    <row r="3017" spans="1:95">
      <c r="A3017">
        <v>867183</v>
      </c>
      <c r="B3017" t="s">
        <v>93</v>
      </c>
      <c r="C3017">
        <v>22</v>
      </c>
      <c r="D3017">
        <v>13561445</v>
      </c>
      <c r="E3017" s="1">
        <v>41393</v>
      </c>
      <c r="F3017" t="s">
        <v>931</v>
      </c>
      <c r="G3017">
        <v>29.99</v>
      </c>
      <c r="H3017">
        <v>0</v>
      </c>
      <c r="I3017">
        <v>0</v>
      </c>
      <c r="J3017">
        <v>0</v>
      </c>
      <c r="K3017">
        <v>29.99</v>
      </c>
      <c r="L3017" s="2" t="s">
        <v>932</v>
      </c>
      <c r="M3017" t="s">
        <v>96</v>
      </c>
      <c r="N3017" t="s">
        <v>97</v>
      </c>
      <c r="O3017" t="s">
        <v>97</v>
      </c>
      <c r="P3017" t="s">
        <v>93</v>
      </c>
      <c r="Q3017" t="s">
        <v>93</v>
      </c>
      <c r="R3017" t="s">
        <v>93</v>
      </c>
      <c r="S3017" t="s">
        <v>93</v>
      </c>
      <c r="T3017" t="s">
        <v>93</v>
      </c>
      <c r="U3017" t="s">
        <v>93</v>
      </c>
      <c r="V3017" t="s">
        <v>93</v>
      </c>
      <c r="W3017" t="s">
        <v>93</v>
      </c>
      <c r="X3017" t="s">
        <v>93</v>
      </c>
      <c r="Y3017" t="s">
        <v>93</v>
      </c>
      <c r="Z3017">
        <v>13561445</v>
      </c>
      <c r="AA3017" t="s">
        <v>933</v>
      </c>
      <c r="AB3017">
        <v>25.39</v>
      </c>
      <c r="AC3017">
        <v>0</v>
      </c>
      <c r="AD3017">
        <v>0</v>
      </c>
      <c r="AE3017">
        <v>0</v>
      </c>
      <c r="AF3017">
        <v>25.39</v>
      </c>
      <c r="AG3017" t="s">
        <v>934</v>
      </c>
      <c r="AH3017" t="s">
        <v>96</v>
      </c>
      <c r="AI3017" t="s">
        <v>97</v>
      </c>
      <c r="AJ3017" t="s">
        <v>97</v>
      </c>
      <c r="AK3017">
        <v>1</v>
      </c>
      <c r="AL3017">
        <v>0</v>
      </c>
      <c r="AM3017">
        <v>1</v>
      </c>
      <c r="AN3017">
        <v>265</v>
      </c>
      <c r="AO3017">
        <v>2</v>
      </c>
      <c r="AP3017">
        <v>246</v>
      </c>
      <c r="AQ3017" t="s">
        <v>93</v>
      </c>
      <c r="AR3017">
        <v>4.5999999999999996</v>
      </c>
      <c r="AS3017" t="s">
        <v>93</v>
      </c>
      <c r="AT3017">
        <v>4.5999999999999996</v>
      </c>
      <c r="AU3017" t="s">
        <v>93</v>
      </c>
      <c r="AV3017">
        <v>1.1811736904293</v>
      </c>
      <c r="AW3017" t="s">
        <v>93</v>
      </c>
      <c r="AX3017">
        <v>1.1811736904293</v>
      </c>
      <c r="AY3017">
        <v>1</v>
      </c>
      <c r="AZ3017" s="1">
        <v>41386</v>
      </c>
      <c r="BA3017" s="1">
        <v>41463</v>
      </c>
      <c r="BB3017">
        <v>39</v>
      </c>
      <c r="BC3017">
        <v>9</v>
      </c>
      <c r="BD3017">
        <v>1</v>
      </c>
      <c r="BE3017">
        <v>29.99</v>
      </c>
      <c r="BF3017">
        <v>29.99</v>
      </c>
      <c r="BG3017" t="s">
        <v>93</v>
      </c>
      <c r="BH3017" t="s">
        <v>93</v>
      </c>
      <c r="BI3017" t="s">
        <v>93</v>
      </c>
      <c r="BJ3017" t="s">
        <v>93</v>
      </c>
      <c r="BK3017" t="s">
        <v>93</v>
      </c>
      <c r="BL3017" t="s">
        <v>93</v>
      </c>
      <c r="BM3017" t="s">
        <v>93</v>
      </c>
      <c r="BN3017" t="s">
        <v>93</v>
      </c>
      <c r="BO3017" t="s">
        <v>93</v>
      </c>
      <c r="BP3017" t="s">
        <v>93</v>
      </c>
      <c r="BQ3017" t="s">
        <v>93</v>
      </c>
      <c r="BR3017" t="s">
        <v>93</v>
      </c>
      <c r="BS3017" t="s">
        <v>93</v>
      </c>
      <c r="BT3017" t="s">
        <v>93</v>
      </c>
      <c r="BU3017" t="s">
        <v>93</v>
      </c>
      <c r="BV3017" t="s">
        <v>93</v>
      </c>
      <c r="BW3017" t="s">
        <v>93</v>
      </c>
      <c r="BX3017" t="s">
        <v>93</v>
      </c>
      <c r="BY3017" t="s">
        <v>93</v>
      </c>
      <c r="BZ3017" t="s">
        <v>93</v>
      </c>
      <c r="CA3017" t="s">
        <v>93</v>
      </c>
      <c r="CB3017" t="s">
        <v>93</v>
      </c>
      <c r="CC3017" t="s">
        <v>93</v>
      </c>
      <c r="CD3017" t="s">
        <v>93</v>
      </c>
      <c r="CE3017" t="s">
        <v>93</v>
      </c>
      <c r="CF3017" t="s">
        <v>93</v>
      </c>
      <c r="CG3017" t="s">
        <v>93</v>
      </c>
      <c r="CH3017" t="s">
        <v>93</v>
      </c>
      <c r="CI3017" t="s">
        <v>93</v>
      </c>
      <c r="CJ3017" t="s">
        <v>93</v>
      </c>
      <c r="CK3017" t="s">
        <v>93</v>
      </c>
      <c r="CL3017" t="s">
        <v>93</v>
      </c>
      <c r="CM3017" t="s">
        <v>93</v>
      </c>
      <c r="CN3017" t="s">
        <v>93</v>
      </c>
      <c r="CO3017" t="s">
        <v>93</v>
      </c>
      <c r="CP3017" t="s">
        <v>93</v>
      </c>
      <c r="CQ3017">
        <v>1</v>
      </c>
    </row>
    <row r="3018" spans="1:95">
      <c r="A3018">
        <v>867183</v>
      </c>
      <c r="B3018" t="s">
        <v>93</v>
      </c>
      <c r="C3018">
        <v>23</v>
      </c>
      <c r="D3018">
        <v>13561445</v>
      </c>
      <c r="E3018" s="1">
        <v>41400</v>
      </c>
      <c r="F3018" t="s">
        <v>931</v>
      </c>
      <c r="G3018">
        <v>29.99</v>
      </c>
      <c r="H3018">
        <v>0</v>
      </c>
      <c r="I3018">
        <v>0</v>
      </c>
      <c r="J3018">
        <v>0</v>
      </c>
      <c r="K3018">
        <v>29.99</v>
      </c>
      <c r="L3018" s="2" t="s">
        <v>932</v>
      </c>
      <c r="M3018" t="s">
        <v>96</v>
      </c>
      <c r="N3018" t="s">
        <v>97</v>
      </c>
      <c r="O3018" t="s">
        <v>97</v>
      </c>
      <c r="P3018" t="s">
        <v>93</v>
      </c>
      <c r="Q3018" t="s">
        <v>93</v>
      </c>
      <c r="R3018" t="s">
        <v>93</v>
      </c>
      <c r="S3018" t="s">
        <v>93</v>
      </c>
      <c r="T3018" t="s">
        <v>93</v>
      </c>
      <c r="U3018" t="s">
        <v>93</v>
      </c>
      <c r="V3018" t="s">
        <v>93</v>
      </c>
      <c r="W3018" t="s">
        <v>93</v>
      </c>
      <c r="X3018" t="s">
        <v>93</v>
      </c>
      <c r="Y3018" t="s">
        <v>93</v>
      </c>
      <c r="Z3018">
        <v>13561445</v>
      </c>
      <c r="AA3018" t="s">
        <v>933</v>
      </c>
      <c r="AB3018">
        <v>29.99</v>
      </c>
      <c r="AC3018">
        <v>0</v>
      </c>
      <c r="AD3018">
        <v>0</v>
      </c>
      <c r="AE3018">
        <v>0</v>
      </c>
      <c r="AF3018">
        <v>29.99</v>
      </c>
      <c r="AG3018" t="s">
        <v>934</v>
      </c>
      <c r="AH3018" t="s">
        <v>96</v>
      </c>
      <c r="AI3018" t="s">
        <v>97</v>
      </c>
      <c r="AJ3018" t="s">
        <v>97</v>
      </c>
      <c r="AK3018">
        <v>1</v>
      </c>
      <c r="AL3018">
        <v>0</v>
      </c>
      <c r="AM3018">
        <v>1</v>
      </c>
      <c r="AN3018">
        <v>265</v>
      </c>
      <c r="AO3018">
        <v>2</v>
      </c>
      <c r="AP3018">
        <v>246</v>
      </c>
      <c r="AQ3018" t="s">
        <v>93</v>
      </c>
      <c r="AR3018">
        <v>0</v>
      </c>
      <c r="AS3018" t="s">
        <v>93</v>
      </c>
      <c r="AT3018">
        <v>0</v>
      </c>
      <c r="AU3018" t="s">
        <v>93</v>
      </c>
      <c r="AV3018">
        <v>1</v>
      </c>
      <c r="AW3018" t="s">
        <v>93</v>
      </c>
      <c r="AX3018">
        <v>1</v>
      </c>
      <c r="AY3018">
        <v>1</v>
      </c>
      <c r="AZ3018" s="1">
        <v>41386</v>
      </c>
      <c r="BA3018" s="1">
        <v>41463</v>
      </c>
      <c r="BB3018">
        <v>39</v>
      </c>
      <c r="BC3018">
        <v>9</v>
      </c>
      <c r="BD3018">
        <v>1</v>
      </c>
      <c r="BE3018">
        <v>29.99</v>
      </c>
      <c r="BF3018">
        <v>29.99</v>
      </c>
      <c r="BG3018" t="s">
        <v>93</v>
      </c>
      <c r="BH3018" t="s">
        <v>93</v>
      </c>
      <c r="BI3018" t="s">
        <v>93</v>
      </c>
      <c r="BJ3018" t="s">
        <v>93</v>
      </c>
      <c r="BK3018" t="s">
        <v>93</v>
      </c>
      <c r="BL3018" t="s">
        <v>93</v>
      </c>
      <c r="BM3018" t="s">
        <v>93</v>
      </c>
      <c r="BN3018" t="s">
        <v>93</v>
      </c>
      <c r="BO3018" t="s">
        <v>93</v>
      </c>
      <c r="BP3018" t="s">
        <v>93</v>
      </c>
      <c r="BQ3018" t="s">
        <v>93</v>
      </c>
      <c r="BR3018" t="s">
        <v>93</v>
      </c>
      <c r="BS3018" t="s">
        <v>93</v>
      </c>
      <c r="BT3018" t="s">
        <v>93</v>
      </c>
      <c r="BU3018" t="s">
        <v>93</v>
      </c>
      <c r="BV3018" t="s">
        <v>93</v>
      </c>
      <c r="BW3018" t="s">
        <v>93</v>
      </c>
      <c r="BX3018" t="s">
        <v>93</v>
      </c>
      <c r="BY3018" t="s">
        <v>93</v>
      </c>
      <c r="BZ3018" t="s">
        <v>93</v>
      </c>
      <c r="CA3018" t="s">
        <v>93</v>
      </c>
      <c r="CB3018" t="s">
        <v>93</v>
      </c>
      <c r="CC3018" t="s">
        <v>93</v>
      </c>
      <c r="CD3018" t="s">
        <v>93</v>
      </c>
      <c r="CE3018" t="s">
        <v>93</v>
      </c>
      <c r="CF3018" t="s">
        <v>93</v>
      </c>
      <c r="CG3018" t="s">
        <v>93</v>
      </c>
      <c r="CH3018" t="s">
        <v>93</v>
      </c>
      <c r="CI3018" t="s">
        <v>93</v>
      </c>
      <c r="CJ3018" t="s">
        <v>93</v>
      </c>
      <c r="CK3018" t="s">
        <v>93</v>
      </c>
      <c r="CL3018" t="s">
        <v>93</v>
      </c>
      <c r="CM3018" t="s">
        <v>93</v>
      </c>
      <c r="CN3018" t="s">
        <v>93</v>
      </c>
      <c r="CO3018" t="s">
        <v>93</v>
      </c>
      <c r="CP3018" t="s">
        <v>93</v>
      </c>
      <c r="CQ3018">
        <v>1</v>
      </c>
    </row>
    <row r="3019" spans="1:95">
      <c r="A3019">
        <v>867183</v>
      </c>
      <c r="B3019" t="s">
        <v>93</v>
      </c>
      <c r="C3019">
        <v>24</v>
      </c>
      <c r="D3019">
        <v>13561445</v>
      </c>
      <c r="E3019" s="1">
        <v>41407</v>
      </c>
      <c r="F3019" t="s">
        <v>931</v>
      </c>
      <c r="G3019">
        <v>29.99</v>
      </c>
      <c r="H3019">
        <v>0</v>
      </c>
      <c r="I3019">
        <v>0</v>
      </c>
      <c r="J3019">
        <v>0</v>
      </c>
      <c r="K3019">
        <v>29.99</v>
      </c>
      <c r="L3019" s="2" t="s">
        <v>932</v>
      </c>
      <c r="M3019" t="s">
        <v>96</v>
      </c>
      <c r="N3019" t="s">
        <v>97</v>
      </c>
      <c r="O3019" t="s">
        <v>97</v>
      </c>
      <c r="P3019" t="s">
        <v>93</v>
      </c>
      <c r="Q3019" t="s">
        <v>93</v>
      </c>
      <c r="R3019" t="s">
        <v>93</v>
      </c>
      <c r="S3019" t="s">
        <v>93</v>
      </c>
      <c r="T3019" t="s">
        <v>93</v>
      </c>
      <c r="U3019" t="s">
        <v>93</v>
      </c>
      <c r="V3019" t="s">
        <v>93</v>
      </c>
      <c r="W3019" t="s">
        <v>93</v>
      </c>
      <c r="X3019" t="s">
        <v>93</v>
      </c>
      <c r="Y3019" t="s">
        <v>93</v>
      </c>
      <c r="Z3019">
        <v>13561445</v>
      </c>
      <c r="AA3019" t="s">
        <v>933</v>
      </c>
      <c r="AB3019">
        <v>29.99</v>
      </c>
      <c r="AC3019">
        <v>0</v>
      </c>
      <c r="AD3019">
        <v>0</v>
      </c>
      <c r="AE3019">
        <v>0</v>
      </c>
      <c r="AF3019">
        <v>29.99</v>
      </c>
      <c r="AG3019" t="s">
        <v>934</v>
      </c>
      <c r="AH3019" t="s">
        <v>96</v>
      </c>
      <c r="AI3019" t="s">
        <v>97</v>
      </c>
      <c r="AJ3019" t="s">
        <v>97</v>
      </c>
      <c r="AK3019">
        <v>1</v>
      </c>
      <c r="AL3019">
        <v>0</v>
      </c>
      <c r="AM3019">
        <v>1</v>
      </c>
      <c r="AN3019">
        <v>265</v>
      </c>
      <c r="AO3019">
        <v>2</v>
      </c>
      <c r="AP3019">
        <v>246</v>
      </c>
      <c r="AQ3019" t="s">
        <v>93</v>
      </c>
      <c r="AR3019">
        <v>0</v>
      </c>
      <c r="AS3019" t="s">
        <v>93</v>
      </c>
      <c r="AT3019">
        <v>0</v>
      </c>
      <c r="AU3019" t="s">
        <v>93</v>
      </c>
      <c r="AV3019">
        <v>1</v>
      </c>
      <c r="AW3019" t="s">
        <v>93</v>
      </c>
      <c r="AX3019">
        <v>1</v>
      </c>
      <c r="AY3019">
        <v>1</v>
      </c>
      <c r="AZ3019" s="1">
        <v>41386</v>
      </c>
      <c r="BA3019" s="1">
        <v>41463</v>
      </c>
      <c r="BB3019">
        <v>39</v>
      </c>
      <c r="BC3019">
        <v>9</v>
      </c>
      <c r="BD3019">
        <v>1</v>
      </c>
      <c r="BE3019">
        <v>29.99</v>
      </c>
      <c r="BF3019">
        <v>29.99</v>
      </c>
      <c r="BG3019" t="s">
        <v>93</v>
      </c>
      <c r="BH3019" t="s">
        <v>93</v>
      </c>
      <c r="BI3019" t="s">
        <v>93</v>
      </c>
      <c r="BJ3019" t="s">
        <v>93</v>
      </c>
      <c r="BK3019" t="s">
        <v>93</v>
      </c>
      <c r="BL3019" t="s">
        <v>93</v>
      </c>
      <c r="BM3019" t="s">
        <v>93</v>
      </c>
      <c r="BN3019" t="s">
        <v>93</v>
      </c>
      <c r="BO3019" t="s">
        <v>93</v>
      </c>
      <c r="BP3019" t="s">
        <v>93</v>
      </c>
      <c r="BQ3019" t="s">
        <v>93</v>
      </c>
      <c r="BR3019" t="s">
        <v>93</v>
      </c>
      <c r="BS3019" t="s">
        <v>93</v>
      </c>
      <c r="BT3019" t="s">
        <v>93</v>
      </c>
      <c r="BU3019" t="s">
        <v>93</v>
      </c>
      <c r="BV3019" t="s">
        <v>93</v>
      </c>
      <c r="BW3019" t="s">
        <v>93</v>
      </c>
      <c r="BX3019" t="s">
        <v>93</v>
      </c>
      <c r="BY3019" t="s">
        <v>93</v>
      </c>
      <c r="BZ3019" t="s">
        <v>93</v>
      </c>
      <c r="CA3019" t="s">
        <v>93</v>
      </c>
      <c r="CB3019" t="s">
        <v>93</v>
      </c>
      <c r="CC3019" t="s">
        <v>93</v>
      </c>
      <c r="CD3019" t="s">
        <v>93</v>
      </c>
      <c r="CE3019" t="s">
        <v>93</v>
      </c>
      <c r="CF3019" t="s">
        <v>93</v>
      </c>
      <c r="CG3019" t="s">
        <v>93</v>
      </c>
      <c r="CH3019" t="s">
        <v>93</v>
      </c>
      <c r="CI3019" t="s">
        <v>93</v>
      </c>
      <c r="CJ3019" t="s">
        <v>93</v>
      </c>
      <c r="CK3019" t="s">
        <v>93</v>
      </c>
      <c r="CL3019" t="s">
        <v>93</v>
      </c>
      <c r="CM3019" t="s">
        <v>93</v>
      </c>
      <c r="CN3019" t="s">
        <v>93</v>
      </c>
      <c r="CO3019" t="s">
        <v>93</v>
      </c>
      <c r="CP3019" t="s">
        <v>93</v>
      </c>
      <c r="CQ3019">
        <v>1</v>
      </c>
    </row>
    <row r="3020" spans="1:95">
      <c r="A3020">
        <v>867183</v>
      </c>
      <c r="B3020" t="s">
        <v>93</v>
      </c>
      <c r="C3020">
        <v>25</v>
      </c>
      <c r="D3020">
        <v>13561445</v>
      </c>
      <c r="E3020" s="1">
        <v>41414</v>
      </c>
      <c r="F3020" t="s">
        <v>931</v>
      </c>
      <c r="G3020">
        <v>29.99</v>
      </c>
      <c r="H3020">
        <v>0</v>
      </c>
      <c r="I3020">
        <v>0</v>
      </c>
      <c r="J3020">
        <v>0</v>
      </c>
      <c r="K3020">
        <v>29.99</v>
      </c>
      <c r="L3020" s="2" t="s">
        <v>932</v>
      </c>
      <c r="M3020" t="s">
        <v>96</v>
      </c>
      <c r="N3020" t="s">
        <v>97</v>
      </c>
      <c r="O3020" t="s">
        <v>97</v>
      </c>
      <c r="P3020" t="s">
        <v>93</v>
      </c>
      <c r="Q3020" t="s">
        <v>93</v>
      </c>
      <c r="R3020" t="s">
        <v>93</v>
      </c>
      <c r="S3020" t="s">
        <v>93</v>
      </c>
      <c r="T3020" t="s">
        <v>93</v>
      </c>
      <c r="U3020" t="s">
        <v>93</v>
      </c>
      <c r="V3020" t="s">
        <v>93</v>
      </c>
      <c r="W3020" t="s">
        <v>93</v>
      </c>
      <c r="X3020" t="s">
        <v>93</v>
      </c>
      <c r="Y3020" t="s">
        <v>93</v>
      </c>
      <c r="Z3020">
        <v>13561445</v>
      </c>
      <c r="AA3020" t="s">
        <v>933</v>
      </c>
      <c r="AB3020">
        <v>29.99</v>
      </c>
      <c r="AC3020">
        <v>0</v>
      </c>
      <c r="AD3020">
        <v>0</v>
      </c>
      <c r="AE3020">
        <v>0</v>
      </c>
      <c r="AF3020">
        <v>29.99</v>
      </c>
      <c r="AG3020" t="s">
        <v>934</v>
      </c>
      <c r="AH3020" t="s">
        <v>96</v>
      </c>
      <c r="AI3020" t="s">
        <v>97</v>
      </c>
      <c r="AJ3020" t="s">
        <v>97</v>
      </c>
      <c r="AK3020">
        <v>1</v>
      </c>
      <c r="AL3020">
        <v>0</v>
      </c>
      <c r="AM3020">
        <v>1</v>
      </c>
      <c r="AN3020">
        <v>265</v>
      </c>
      <c r="AO3020">
        <v>2</v>
      </c>
      <c r="AP3020">
        <v>246</v>
      </c>
      <c r="AQ3020" t="s">
        <v>93</v>
      </c>
      <c r="AR3020">
        <v>0</v>
      </c>
      <c r="AS3020" t="s">
        <v>93</v>
      </c>
      <c r="AT3020">
        <v>0</v>
      </c>
      <c r="AU3020" t="s">
        <v>93</v>
      </c>
      <c r="AV3020">
        <v>1</v>
      </c>
      <c r="AW3020" t="s">
        <v>93</v>
      </c>
      <c r="AX3020">
        <v>1</v>
      </c>
      <c r="AY3020">
        <v>1</v>
      </c>
      <c r="AZ3020" s="1">
        <v>41386</v>
      </c>
      <c r="BA3020" s="1">
        <v>41463</v>
      </c>
      <c r="BB3020">
        <v>39</v>
      </c>
      <c r="BC3020">
        <v>9</v>
      </c>
      <c r="BD3020">
        <v>1</v>
      </c>
      <c r="BE3020">
        <v>29.99</v>
      </c>
      <c r="BF3020">
        <v>29.99</v>
      </c>
      <c r="BG3020" t="s">
        <v>93</v>
      </c>
      <c r="BH3020" t="s">
        <v>93</v>
      </c>
      <c r="BI3020" t="s">
        <v>93</v>
      </c>
      <c r="BJ3020" t="s">
        <v>93</v>
      </c>
      <c r="BK3020" t="s">
        <v>93</v>
      </c>
      <c r="BL3020" t="s">
        <v>93</v>
      </c>
      <c r="BM3020" t="s">
        <v>93</v>
      </c>
      <c r="BN3020" t="s">
        <v>93</v>
      </c>
      <c r="BO3020" t="s">
        <v>93</v>
      </c>
      <c r="BP3020" t="s">
        <v>93</v>
      </c>
      <c r="BQ3020" t="s">
        <v>93</v>
      </c>
      <c r="BR3020" t="s">
        <v>93</v>
      </c>
      <c r="BS3020" t="s">
        <v>93</v>
      </c>
      <c r="BT3020" t="s">
        <v>93</v>
      </c>
      <c r="BU3020" t="s">
        <v>93</v>
      </c>
      <c r="BV3020" t="s">
        <v>93</v>
      </c>
      <c r="BW3020" t="s">
        <v>93</v>
      </c>
      <c r="BX3020" t="s">
        <v>93</v>
      </c>
      <c r="BY3020" t="s">
        <v>93</v>
      </c>
      <c r="BZ3020" t="s">
        <v>93</v>
      </c>
      <c r="CA3020" t="s">
        <v>93</v>
      </c>
      <c r="CB3020" t="s">
        <v>93</v>
      </c>
      <c r="CC3020" t="s">
        <v>93</v>
      </c>
      <c r="CD3020" t="s">
        <v>93</v>
      </c>
      <c r="CE3020" t="s">
        <v>93</v>
      </c>
      <c r="CF3020" t="s">
        <v>93</v>
      </c>
      <c r="CG3020" t="s">
        <v>93</v>
      </c>
      <c r="CH3020" t="s">
        <v>93</v>
      </c>
      <c r="CI3020" t="s">
        <v>93</v>
      </c>
      <c r="CJ3020" t="s">
        <v>93</v>
      </c>
      <c r="CK3020" t="s">
        <v>93</v>
      </c>
      <c r="CL3020" t="s">
        <v>93</v>
      </c>
      <c r="CM3020" t="s">
        <v>93</v>
      </c>
      <c r="CN3020" t="s">
        <v>93</v>
      </c>
      <c r="CO3020" t="s">
        <v>93</v>
      </c>
      <c r="CP3020" t="s">
        <v>93</v>
      </c>
      <c r="CQ3020">
        <v>1</v>
      </c>
    </row>
    <row r="3021" spans="1:95">
      <c r="A3021">
        <v>867183</v>
      </c>
      <c r="B3021" t="s">
        <v>93</v>
      </c>
      <c r="C3021">
        <v>26</v>
      </c>
      <c r="D3021">
        <v>13561445</v>
      </c>
      <c r="E3021" s="1">
        <v>41421</v>
      </c>
      <c r="F3021" t="s">
        <v>931</v>
      </c>
      <c r="G3021">
        <v>29.99</v>
      </c>
      <c r="H3021">
        <v>0</v>
      </c>
      <c r="I3021">
        <v>0</v>
      </c>
      <c r="J3021">
        <v>0</v>
      </c>
      <c r="K3021">
        <v>29.99</v>
      </c>
      <c r="L3021" s="2" t="s">
        <v>932</v>
      </c>
      <c r="M3021" t="s">
        <v>96</v>
      </c>
      <c r="N3021" t="s">
        <v>97</v>
      </c>
      <c r="O3021" t="s">
        <v>97</v>
      </c>
      <c r="P3021" t="s">
        <v>93</v>
      </c>
      <c r="Q3021" t="s">
        <v>93</v>
      </c>
      <c r="R3021" t="s">
        <v>93</v>
      </c>
      <c r="S3021" t="s">
        <v>93</v>
      </c>
      <c r="T3021" t="s">
        <v>93</v>
      </c>
      <c r="U3021" t="s">
        <v>93</v>
      </c>
      <c r="V3021" t="s">
        <v>93</v>
      </c>
      <c r="W3021" t="s">
        <v>93</v>
      </c>
      <c r="X3021" t="s">
        <v>93</v>
      </c>
      <c r="Y3021" t="s">
        <v>93</v>
      </c>
      <c r="Z3021">
        <v>13561445</v>
      </c>
      <c r="AA3021" t="s">
        <v>933</v>
      </c>
      <c r="AB3021">
        <v>29.99</v>
      </c>
      <c r="AC3021">
        <v>0</v>
      </c>
      <c r="AD3021">
        <v>0</v>
      </c>
      <c r="AE3021">
        <v>0</v>
      </c>
      <c r="AF3021">
        <v>29.99</v>
      </c>
      <c r="AG3021" t="s">
        <v>934</v>
      </c>
      <c r="AH3021" t="s">
        <v>96</v>
      </c>
      <c r="AI3021" t="s">
        <v>97</v>
      </c>
      <c r="AJ3021" t="s">
        <v>97</v>
      </c>
      <c r="AK3021">
        <v>1</v>
      </c>
      <c r="AL3021">
        <v>0</v>
      </c>
      <c r="AM3021">
        <v>1</v>
      </c>
      <c r="AN3021">
        <v>265</v>
      </c>
      <c r="AO3021">
        <v>2</v>
      </c>
      <c r="AP3021">
        <v>246</v>
      </c>
      <c r="AQ3021" t="s">
        <v>93</v>
      </c>
      <c r="AR3021">
        <v>0</v>
      </c>
      <c r="AS3021" t="s">
        <v>93</v>
      </c>
      <c r="AT3021">
        <v>0</v>
      </c>
      <c r="AU3021" t="s">
        <v>93</v>
      </c>
      <c r="AV3021">
        <v>1</v>
      </c>
      <c r="AW3021" t="s">
        <v>93</v>
      </c>
      <c r="AX3021">
        <v>1</v>
      </c>
      <c r="AY3021">
        <v>1</v>
      </c>
      <c r="AZ3021" s="1">
        <v>41386</v>
      </c>
      <c r="BA3021" s="1">
        <v>41463</v>
      </c>
      <c r="BB3021">
        <v>39</v>
      </c>
      <c r="BC3021">
        <v>9</v>
      </c>
      <c r="BD3021">
        <v>1</v>
      </c>
      <c r="BE3021">
        <v>29.99</v>
      </c>
      <c r="BF3021">
        <v>29.99</v>
      </c>
      <c r="BG3021" t="s">
        <v>93</v>
      </c>
      <c r="BH3021" t="s">
        <v>93</v>
      </c>
      <c r="BI3021" t="s">
        <v>93</v>
      </c>
      <c r="BJ3021" t="s">
        <v>93</v>
      </c>
      <c r="BK3021" t="s">
        <v>93</v>
      </c>
      <c r="BL3021" t="s">
        <v>93</v>
      </c>
      <c r="BM3021" t="s">
        <v>93</v>
      </c>
      <c r="BN3021" t="s">
        <v>93</v>
      </c>
      <c r="BO3021" t="s">
        <v>93</v>
      </c>
      <c r="BP3021" t="s">
        <v>93</v>
      </c>
      <c r="BQ3021" t="s">
        <v>93</v>
      </c>
      <c r="BR3021" t="s">
        <v>93</v>
      </c>
      <c r="BS3021" t="s">
        <v>93</v>
      </c>
      <c r="BT3021" t="s">
        <v>93</v>
      </c>
      <c r="BU3021" t="s">
        <v>93</v>
      </c>
      <c r="BV3021" t="s">
        <v>93</v>
      </c>
      <c r="BW3021" t="s">
        <v>93</v>
      </c>
      <c r="BX3021" t="s">
        <v>93</v>
      </c>
      <c r="BY3021" t="s">
        <v>93</v>
      </c>
      <c r="BZ3021" t="s">
        <v>93</v>
      </c>
      <c r="CA3021" t="s">
        <v>93</v>
      </c>
      <c r="CB3021" t="s">
        <v>93</v>
      </c>
      <c r="CC3021" t="s">
        <v>93</v>
      </c>
      <c r="CD3021" t="s">
        <v>93</v>
      </c>
      <c r="CE3021" t="s">
        <v>93</v>
      </c>
      <c r="CF3021" t="s">
        <v>93</v>
      </c>
      <c r="CG3021" t="s">
        <v>93</v>
      </c>
      <c r="CH3021" t="s">
        <v>93</v>
      </c>
      <c r="CI3021" t="s">
        <v>93</v>
      </c>
      <c r="CJ3021" t="s">
        <v>93</v>
      </c>
      <c r="CK3021" t="s">
        <v>93</v>
      </c>
      <c r="CL3021" t="s">
        <v>93</v>
      </c>
      <c r="CM3021" t="s">
        <v>93</v>
      </c>
      <c r="CN3021" t="s">
        <v>93</v>
      </c>
      <c r="CO3021" t="s">
        <v>93</v>
      </c>
      <c r="CP3021" t="s">
        <v>93</v>
      </c>
      <c r="CQ3021">
        <v>1</v>
      </c>
    </row>
    <row r="3022" spans="1:95">
      <c r="A3022">
        <v>867183</v>
      </c>
      <c r="B3022" t="s">
        <v>93</v>
      </c>
      <c r="C3022">
        <v>27</v>
      </c>
      <c r="D3022">
        <v>13561445</v>
      </c>
      <c r="E3022" s="1">
        <v>41428</v>
      </c>
      <c r="F3022" t="s">
        <v>931</v>
      </c>
      <c r="G3022">
        <v>29.99</v>
      </c>
      <c r="H3022">
        <v>0</v>
      </c>
      <c r="I3022">
        <v>0.30010003299999999</v>
      </c>
      <c r="J3022">
        <v>20.99</v>
      </c>
      <c r="K3022">
        <v>20.99</v>
      </c>
      <c r="L3022" s="2" t="s">
        <v>932</v>
      </c>
      <c r="M3022" t="s">
        <v>96</v>
      </c>
      <c r="N3022" t="s">
        <v>97</v>
      </c>
      <c r="O3022" t="s">
        <v>97</v>
      </c>
      <c r="P3022" t="s">
        <v>93</v>
      </c>
      <c r="Q3022" t="s">
        <v>93</v>
      </c>
      <c r="R3022" t="s">
        <v>93</v>
      </c>
      <c r="S3022" t="s">
        <v>93</v>
      </c>
      <c r="T3022" t="s">
        <v>93</v>
      </c>
      <c r="U3022" t="s">
        <v>93</v>
      </c>
      <c r="V3022" t="s">
        <v>93</v>
      </c>
      <c r="W3022" t="s">
        <v>93</v>
      </c>
      <c r="X3022" t="s">
        <v>93</v>
      </c>
      <c r="Y3022" t="s">
        <v>93</v>
      </c>
      <c r="Z3022">
        <v>13561445</v>
      </c>
      <c r="AA3022" t="s">
        <v>933</v>
      </c>
      <c r="AB3022">
        <v>29.99</v>
      </c>
      <c r="AC3022">
        <v>0</v>
      </c>
      <c r="AD3022">
        <v>0</v>
      </c>
      <c r="AE3022">
        <v>0</v>
      </c>
      <c r="AF3022">
        <v>29.99</v>
      </c>
      <c r="AG3022" t="s">
        <v>934</v>
      </c>
      <c r="AH3022" t="s">
        <v>96</v>
      </c>
      <c r="AI3022" t="s">
        <v>97</v>
      </c>
      <c r="AJ3022" t="s">
        <v>97</v>
      </c>
      <c r="AK3022">
        <v>1</v>
      </c>
      <c r="AL3022">
        <v>0</v>
      </c>
      <c r="AM3022">
        <v>1</v>
      </c>
      <c r="AN3022">
        <v>265</v>
      </c>
      <c r="AO3022">
        <v>2</v>
      </c>
      <c r="AP3022">
        <v>246</v>
      </c>
      <c r="AQ3022" t="s">
        <v>93</v>
      </c>
      <c r="AR3022">
        <v>-9</v>
      </c>
      <c r="AS3022" t="s">
        <v>93</v>
      </c>
      <c r="AT3022">
        <v>0</v>
      </c>
      <c r="AU3022" t="s">
        <v>93</v>
      </c>
      <c r="AV3022">
        <v>0.69989996665555199</v>
      </c>
      <c r="AW3022" t="s">
        <v>93</v>
      </c>
      <c r="AX3022">
        <v>1</v>
      </c>
      <c r="AY3022">
        <v>1</v>
      </c>
      <c r="AZ3022" s="1">
        <v>41386</v>
      </c>
      <c r="BA3022" s="1">
        <v>41463</v>
      </c>
      <c r="BB3022">
        <v>39</v>
      </c>
      <c r="BC3022">
        <v>9</v>
      </c>
      <c r="BD3022">
        <v>1</v>
      </c>
      <c r="BE3022">
        <v>20.99</v>
      </c>
      <c r="BF3022">
        <v>20.99</v>
      </c>
      <c r="BG3022" t="s">
        <v>93</v>
      </c>
      <c r="BH3022" t="s">
        <v>93</v>
      </c>
      <c r="BI3022" t="s">
        <v>93</v>
      </c>
      <c r="BJ3022" t="s">
        <v>93</v>
      </c>
      <c r="BK3022" t="s">
        <v>93</v>
      </c>
      <c r="BL3022" t="s">
        <v>93</v>
      </c>
      <c r="BM3022" t="s">
        <v>93</v>
      </c>
      <c r="BN3022" t="s">
        <v>93</v>
      </c>
      <c r="BO3022" t="s">
        <v>93</v>
      </c>
      <c r="BP3022" t="s">
        <v>93</v>
      </c>
      <c r="BQ3022" t="s">
        <v>93</v>
      </c>
      <c r="BR3022" t="s">
        <v>93</v>
      </c>
      <c r="BS3022" t="s">
        <v>93</v>
      </c>
      <c r="BT3022" t="s">
        <v>93</v>
      </c>
      <c r="BU3022" t="s">
        <v>93</v>
      </c>
      <c r="BV3022" t="s">
        <v>93</v>
      </c>
      <c r="BW3022" t="s">
        <v>93</v>
      </c>
      <c r="BX3022" t="s">
        <v>93</v>
      </c>
      <c r="BY3022" t="s">
        <v>93</v>
      </c>
      <c r="BZ3022" t="s">
        <v>93</v>
      </c>
      <c r="CA3022" t="s">
        <v>93</v>
      </c>
      <c r="CB3022" t="s">
        <v>93</v>
      </c>
      <c r="CC3022" t="s">
        <v>93</v>
      </c>
      <c r="CD3022" t="s">
        <v>93</v>
      </c>
      <c r="CE3022" t="s">
        <v>93</v>
      </c>
      <c r="CF3022" t="s">
        <v>93</v>
      </c>
      <c r="CG3022" t="s">
        <v>93</v>
      </c>
      <c r="CH3022" t="s">
        <v>93</v>
      </c>
      <c r="CI3022" t="s">
        <v>93</v>
      </c>
      <c r="CJ3022" t="s">
        <v>93</v>
      </c>
      <c r="CK3022" t="s">
        <v>93</v>
      </c>
      <c r="CL3022" t="s">
        <v>93</v>
      </c>
      <c r="CM3022" t="s">
        <v>93</v>
      </c>
      <c r="CN3022" t="s">
        <v>93</v>
      </c>
      <c r="CO3022" t="s">
        <v>93</v>
      </c>
      <c r="CP3022" t="s">
        <v>93</v>
      </c>
      <c r="CQ3022">
        <v>1</v>
      </c>
    </row>
    <row r="3023" spans="1:95">
      <c r="A3023">
        <v>867183</v>
      </c>
      <c r="B3023" t="s">
        <v>93</v>
      </c>
      <c r="C3023">
        <v>28</v>
      </c>
      <c r="D3023">
        <v>13561445</v>
      </c>
      <c r="E3023" s="1">
        <v>41435</v>
      </c>
      <c r="F3023" t="s">
        <v>931</v>
      </c>
      <c r="G3023">
        <v>29.99</v>
      </c>
      <c r="H3023">
        <v>0</v>
      </c>
      <c r="I3023">
        <v>0</v>
      </c>
      <c r="J3023">
        <v>0</v>
      </c>
      <c r="K3023">
        <v>29.99</v>
      </c>
      <c r="L3023" s="2" t="s">
        <v>932</v>
      </c>
      <c r="M3023" t="s">
        <v>96</v>
      </c>
      <c r="N3023" t="s">
        <v>97</v>
      </c>
      <c r="O3023" t="s">
        <v>97</v>
      </c>
      <c r="P3023" t="s">
        <v>93</v>
      </c>
      <c r="Q3023" t="s">
        <v>93</v>
      </c>
      <c r="R3023" t="s">
        <v>93</v>
      </c>
      <c r="S3023" t="s">
        <v>93</v>
      </c>
      <c r="T3023" t="s">
        <v>93</v>
      </c>
      <c r="U3023" t="s">
        <v>93</v>
      </c>
      <c r="V3023" t="s">
        <v>93</v>
      </c>
      <c r="W3023" t="s">
        <v>93</v>
      </c>
      <c r="X3023" t="s">
        <v>93</v>
      </c>
      <c r="Y3023" t="s">
        <v>93</v>
      </c>
      <c r="Z3023">
        <v>13561445</v>
      </c>
      <c r="AA3023" t="s">
        <v>933</v>
      </c>
      <c r="AB3023">
        <v>29.99</v>
      </c>
      <c r="AC3023">
        <v>0</v>
      </c>
      <c r="AD3023">
        <v>0</v>
      </c>
      <c r="AE3023">
        <v>0</v>
      </c>
      <c r="AF3023">
        <v>29.99</v>
      </c>
      <c r="AG3023" t="s">
        <v>934</v>
      </c>
      <c r="AH3023" t="s">
        <v>96</v>
      </c>
      <c r="AI3023" t="s">
        <v>97</v>
      </c>
      <c r="AJ3023" t="s">
        <v>97</v>
      </c>
      <c r="AK3023">
        <v>1</v>
      </c>
      <c r="AL3023">
        <v>0</v>
      </c>
      <c r="AM3023">
        <v>1</v>
      </c>
      <c r="AN3023">
        <v>265</v>
      </c>
      <c r="AO3023">
        <v>2</v>
      </c>
      <c r="AP3023">
        <v>246</v>
      </c>
      <c r="AQ3023" t="s">
        <v>93</v>
      </c>
      <c r="AR3023">
        <v>0</v>
      </c>
      <c r="AS3023" t="s">
        <v>93</v>
      </c>
      <c r="AT3023">
        <v>0</v>
      </c>
      <c r="AU3023" t="s">
        <v>93</v>
      </c>
      <c r="AV3023">
        <v>1</v>
      </c>
      <c r="AW3023" t="s">
        <v>93</v>
      </c>
      <c r="AX3023">
        <v>1</v>
      </c>
      <c r="AY3023">
        <v>1</v>
      </c>
      <c r="AZ3023" s="1">
        <v>41386</v>
      </c>
      <c r="BA3023" s="1">
        <v>41463</v>
      </c>
      <c r="BB3023">
        <v>39</v>
      </c>
      <c r="BC3023">
        <v>9</v>
      </c>
      <c r="BD3023">
        <v>1</v>
      </c>
      <c r="BE3023">
        <v>29.99</v>
      </c>
      <c r="BF3023">
        <v>29.99</v>
      </c>
      <c r="BG3023" t="s">
        <v>93</v>
      </c>
      <c r="BH3023" t="s">
        <v>93</v>
      </c>
      <c r="BI3023" t="s">
        <v>93</v>
      </c>
      <c r="BJ3023" t="s">
        <v>93</v>
      </c>
      <c r="BK3023" t="s">
        <v>93</v>
      </c>
      <c r="BL3023" t="s">
        <v>93</v>
      </c>
      <c r="BM3023" t="s">
        <v>93</v>
      </c>
      <c r="BN3023" t="s">
        <v>93</v>
      </c>
      <c r="BO3023" t="s">
        <v>93</v>
      </c>
      <c r="BP3023" t="s">
        <v>93</v>
      </c>
      <c r="BQ3023" t="s">
        <v>93</v>
      </c>
      <c r="BR3023" t="s">
        <v>93</v>
      </c>
      <c r="BS3023" t="s">
        <v>93</v>
      </c>
      <c r="BT3023" t="s">
        <v>93</v>
      </c>
      <c r="BU3023" t="s">
        <v>93</v>
      </c>
      <c r="BV3023" t="s">
        <v>93</v>
      </c>
      <c r="BW3023" t="s">
        <v>93</v>
      </c>
      <c r="BX3023" t="s">
        <v>93</v>
      </c>
      <c r="BY3023" t="s">
        <v>93</v>
      </c>
      <c r="BZ3023" t="s">
        <v>93</v>
      </c>
      <c r="CA3023" t="s">
        <v>93</v>
      </c>
      <c r="CB3023" t="s">
        <v>93</v>
      </c>
      <c r="CC3023" t="s">
        <v>93</v>
      </c>
      <c r="CD3023" t="s">
        <v>93</v>
      </c>
      <c r="CE3023" t="s">
        <v>93</v>
      </c>
      <c r="CF3023" t="s">
        <v>93</v>
      </c>
      <c r="CG3023" t="s">
        <v>93</v>
      </c>
      <c r="CH3023" t="s">
        <v>93</v>
      </c>
      <c r="CI3023" t="s">
        <v>93</v>
      </c>
      <c r="CJ3023" t="s">
        <v>93</v>
      </c>
      <c r="CK3023" t="s">
        <v>93</v>
      </c>
      <c r="CL3023" t="s">
        <v>93</v>
      </c>
      <c r="CM3023" t="s">
        <v>93</v>
      </c>
      <c r="CN3023" t="s">
        <v>93</v>
      </c>
      <c r="CO3023" t="s">
        <v>93</v>
      </c>
      <c r="CP3023" t="s">
        <v>93</v>
      </c>
      <c r="CQ3023">
        <v>1</v>
      </c>
    </row>
    <row r="3024" spans="1:95">
      <c r="A3024">
        <v>867183</v>
      </c>
      <c r="B3024" t="s">
        <v>93</v>
      </c>
      <c r="C3024">
        <v>29</v>
      </c>
      <c r="D3024">
        <v>13561445</v>
      </c>
      <c r="E3024" s="1">
        <v>41442</v>
      </c>
      <c r="F3024" t="s">
        <v>931</v>
      </c>
      <c r="G3024">
        <v>29.99</v>
      </c>
      <c r="H3024">
        <v>0</v>
      </c>
      <c r="I3024">
        <v>0</v>
      </c>
      <c r="J3024">
        <v>0</v>
      </c>
      <c r="K3024">
        <v>29.99</v>
      </c>
      <c r="L3024" s="2" t="s">
        <v>932</v>
      </c>
      <c r="M3024" t="s">
        <v>96</v>
      </c>
      <c r="N3024" t="s">
        <v>97</v>
      </c>
      <c r="O3024" t="s">
        <v>97</v>
      </c>
      <c r="P3024" t="s">
        <v>93</v>
      </c>
      <c r="Q3024" t="s">
        <v>93</v>
      </c>
      <c r="R3024" t="s">
        <v>93</v>
      </c>
      <c r="S3024" t="s">
        <v>93</v>
      </c>
      <c r="T3024" t="s">
        <v>93</v>
      </c>
      <c r="U3024" t="s">
        <v>93</v>
      </c>
      <c r="V3024" t="s">
        <v>93</v>
      </c>
      <c r="W3024" t="s">
        <v>93</v>
      </c>
      <c r="X3024" t="s">
        <v>93</v>
      </c>
      <c r="Y3024" t="s">
        <v>93</v>
      </c>
      <c r="Z3024">
        <v>13561445</v>
      </c>
      <c r="AA3024" t="s">
        <v>933</v>
      </c>
      <c r="AB3024">
        <v>29.99</v>
      </c>
      <c r="AC3024">
        <v>0</v>
      </c>
      <c r="AD3024">
        <v>0</v>
      </c>
      <c r="AE3024">
        <v>0</v>
      </c>
      <c r="AF3024">
        <v>29.99</v>
      </c>
      <c r="AG3024" t="s">
        <v>934</v>
      </c>
      <c r="AH3024" t="s">
        <v>96</v>
      </c>
      <c r="AI3024" t="s">
        <v>97</v>
      </c>
      <c r="AJ3024" t="s">
        <v>97</v>
      </c>
      <c r="AK3024">
        <v>1</v>
      </c>
      <c r="AL3024">
        <v>0</v>
      </c>
      <c r="AM3024">
        <v>1</v>
      </c>
      <c r="AN3024">
        <v>265</v>
      </c>
      <c r="AO3024">
        <v>2</v>
      </c>
      <c r="AP3024">
        <v>246</v>
      </c>
      <c r="AQ3024" t="s">
        <v>93</v>
      </c>
      <c r="AR3024">
        <v>0</v>
      </c>
      <c r="AS3024" t="s">
        <v>93</v>
      </c>
      <c r="AT3024">
        <v>0</v>
      </c>
      <c r="AU3024" t="s">
        <v>93</v>
      </c>
      <c r="AV3024">
        <v>1</v>
      </c>
      <c r="AW3024" t="s">
        <v>93</v>
      </c>
      <c r="AX3024">
        <v>1</v>
      </c>
      <c r="AY3024">
        <v>1</v>
      </c>
      <c r="AZ3024" s="1">
        <v>41386</v>
      </c>
      <c r="BA3024" s="1">
        <v>41463</v>
      </c>
      <c r="BB3024">
        <v>39</v>
      </c>
      <c r="BC3024">
        <v>9</v>
      </c>
      <c r="BD3024">
        <v>1</v>
      </c>
      <c r="BE3024">
        <v>29.99</v>
      </c>
      <c r="BF3024">
        <v>29.99</v>
      </c>
      <c r="BG3024" t="s">
        <v>93</v>
      </c>
      <c r="BH3024" t="s">
        <v>93</v>
      </c>
      <c r="BI3024" t="s">
        <v>93</v>
      </c>
      <c r="BJ3024" t="s">
        <v>93</v>
      </c>
      <c r="BK3024" t="s">
        <v>93</v>
      </c>
      <c r="BL3024" t="s">
        <v>93</v>
      </c>
      <c r="BM3024" t="s">
        <v>93</v>
      </c>
      <c r="BN3024" t="s">
        <v>93</v>
      </c>
      <c r="BO3024" t="s">
        <v>93</v>
      </c>
      <c r="BP3024" t="s">
        <v>93</v>
      </c>
      <c r="BQ3024" t="s">
        <v>93</v>
      </c>
      <c r="BR3024" t="s">
        <v>93</v>
      </c>
      <c r="BS3024" t="s">
        <v>93</v>
      </c>
      <c r="BT3024" t="s">
        <v>93</v>
      </c>
      <c r="BU3024" t="s">
        <v>93</v>
      </c>
      <c r="BV3024" t="s">
        <v>93</v>
      </c>
      <c r="BW3024" t="s">
        <v>93</v>
      </c>
      <c r="BX3024" t="s">
        <v>93</v>
      </c>
      <c r="BY3024" t="s">
        <v>93</v>
      </c>
      <c r="BZ3024" t="s">
        <v>93</v>
      </c>
      <c r="CA3024" t="s">
        <v>93</v>
      </c>
      <c r="CB3024" t="s">
        <v>93</v>
      </c>
      <c r="CC3024" t="s">
        <v>93</v>
      </c>
      <c r="CD3024" t="s">
        <v>93</v>
      </c>
      <c r="CE3024" t="s">
        <v>93</v>
      </c>
      <c r="CF3024" t="s">
        <v>93</v>
      </c>
      <c r="CG3024" t="s">
        <v>93</v>
      </c>
      <c r="CH3024" t="s">
        <v>93</v>
      </c>
      <c r="CI3024" t="s">
        <v>93</v>
      </c>
      <c r="CJ3024" t="s">
        <v>93</v>
      </c>
      <c r="CK3024" t="s">
        <v>93</v>
      </c>
      <c r="CL3024" t="s">
        <v>93</v>
      </c>
      <c r="CM3024" t="s">
        <v>93</v>
      </c>
      <c r="CN3024" t="s">
        <v>93</v>
      </c>
      <c r="CO3024" t="s">
        <v>93</v>
      </c>
      <c r="CP3024" t="s">
        <v>93</v>
      </c>
      <c r="CQ3024">
        <v>1</v>
      </c>
    </row>
    <row r="3025" spans="1:95">
      <c r="A3025">
        <v>867183</v>
      </c>
      <c r="B3025" t="s">
        <v>93</v>
      </c>
      <c r="C3025">
        <v>30</v>
      </c>
      <c r="D3025">
        <v>13561445</v>
      </c>
      <c r="E3025" s="1">
        <v>41449</v>
      </c>
      <c r="F3025" t="s">
        <v>931</v>
      </c>
      <c r="G3025">
        <v>29.99</v>
      </c>
      <c r="H3025">
        <v>0</v>
      </c>
      <c r="I3025">
        <v>0</v>
      </c>
      <c r="J3025">
        <v>0</v>
      </c>
      <c r="K3025">
        <v>29.99</v>
      </c>
      <c r="L3025" s="2" t="s">
        <v>932</v>
      </c>
      <c r="M3025" t="s">
        <v>96</v>
      </c>
      <c r="N3025" t="s">
        <v>97</v>
      </c>
      <c r="O3025" t="s">
        <v>97</v>
      </c>
      <c r="P3025" t="s">
        <v>93</v>
      </c>
      <c r="Q3025" t="s">
        <v>93</v>
      </c>
      <c r="R3025" t="s">
        <v>93</v>
      </c>
      <c r="S3025" t="s">
        <v>93</v>
      </c>
      <c r="T3025" t="s">
        <v>93</v>
      </c>
      <c r="U3025" t="s">
        <v>93</v>
      </c>
      <c r="V3025" t="s">
        <v>93</v>
      </c>
      <c r="W3025" t="s">
        <v>93</v>
      </c>
      <c r="X3025" t="s">
        <v>93</v>
      </c>
      <c r="Y3025" t="s">
        <v>93</v>
      </c>
      <c r="Z3025">
        <v>13561445</v>
      </c>
      <c r="AA3025" t="s">
        <v>933</v>
      </c>
      <c r="AB3025">
        <v>29.99</v>
      </c>
      <c r="AC3025">
        <v>0</v>
      </c>
      <c r="AD3025">
        <v>0</v>
      </c>
      <c r="AE3025">
        <v>0</v>
      </c>
      <c r="AF3025">
        <v>29.99</v>
      </c>
      <c r="AG3025" t="s">
        <v>934</v>
      </c>
      <c r="AH3025" t="s">
        <v>96</v>
      </c>
      <c r="AI3025" t="s">
        <v>97</v>
      </c>
      <c r="AJ3025" t="s">
        <v>97</v>
      </c>
      <c r="AK3025">
        <v>1</v>
      </c>
      <c r="AL3025">
        <v>0</v>
      </c>
      <c r="AM3025">
        <v>1</v>
      </c>
      <c r="AN3025">
        <v>265</v>
      </c>
      <c r="AO3025">
        <v>2</v>
      </c>
      <c r="AP3025">
        <v>246</v>
      </c>
      <c r="AQ3025" t="s">
        <v>93</v>
      </c>
      <c r="AR3025">
        <v>0</v>
      </c>
      <c r="AS3025" t="s">
        <v>93</v>
      </c>
      <c r="AT3025">
        <v>0</v>
      </c>
      <c r="AU3025" t="s">
        <v>93</v>
      </c>
      <c r="AV3025">
        <v>1</v>
      </c>
      <c r="AW3025" t="s">
        <v>93</v>
      </c>
      <c r="AX3025">
        <v>1</v>
      </c>
      <c r="AY3025">
        <v>1</v>
      </c>
      <c r="AZ3025" s="1">
        <v>41386</v>
      </c>
      <c r="BA3025" s="1">
        <v>41463</v>
      </c>
      <c r="BB3025">
        <v>39</v>
      </c>
      <c r="BC3025">
        <v>9</v>
      </c>
      <c r="BD3025">
        <v>1</v>
      </c>
      <c r="BE3025">
        <v>29.99</v>
      </c>
      <c r="BF3025">
        <v>29.99</v>
      </c>
      <c r="BG3025" t="s">
        <v>93</v>
      </c>
      <c r="BH3025" t="s">
        <v>93</v>
      </c>
      <c r="BI3025" t="s">
        <v>93</v>
      </c>
      <c r="BJ3025" t="s">
        <v>93</v>
      </c>
      <c r="BK3025" t="s">
        <v>93</v>
      </c>
      <c r="BL3025" t="s">
        <v>93</v>
      </c>
      <c r="BM3025" t="s">
        <v>93</v>
      </c>
      <c r="BN3025" t="s">
        <v>93</v>
      </c>
      <c r="BO3025" t="s">
        <v>93</v>
      </c>
      <c r="BP3025" t="s">
        <v>93</v>
      </c>
      <c r="BQ3025" t="s">
        <v>93</v>
      </c>
      <c r="BR3025" t="s">
        <v>93</v>
      </c>
      <c r="BS3025" t="s">
        <v>93</v>
      </c>
      <c r="BT3025" t="s">
        <v>93</v>
      </c>
      <c r="BU3025" t="s">
        <v>93</v>
      </c>
      <c r="BV3025" t="s">
        <v>93</v>
      </c>
      <c r="BW3025" t="s">
        <v>93</v>
      </c>
      <c r="BX3025" t="s">
        <v>93</v>
      </c>
      <c r="BY3025" t="s">
        <v>93</v>
      </c>
      <c r="BZ3025" t="s">
        <v>93</v>
      </c>
      <c r="CA3025" t="s">
        <v>93</v>
      </c>
      <c r="CB3025" t="s">
        <v>93</v>
      </c>
      <c r="CC3025" t="s">
        <v>93</v>
      </c>
      <c r="CD3025" t="s">
        <v>93</v>
      </c>
      <c r="CE3025" t="s">
        <v>93</v>
      </c>
      <c r="CF3025" t="s">
        <v>93</v>
      </c>
      <c r="CG3025" t="s">
        <v>93</v>
      </c>
      <c r="CH3025" t="s">
        <v>93</v>
      </c>
      <c r="CI3025" t="s">
        <v>93</v>
      </c>
      <c r="CJ3025" t="s">
        <v>93</v>
      </c>
      <c r="CK3025" t="s">
        <v>93</v>
      </c>
      <c r="CL3025" t="s">
        <v>93</v>
      </c>
      <c r="CM3025" t="s">
        <v>93</v>
      </c>
      <c r="CN3025" t="s">
        <v>93</v>
      </c>
      <c r="CO3025" t="s">
        <v>93</v>
      </c>
      <c r="CP3025" t="s">
        <v>93</v>
      </c>
      <c r="CQ3025">
        <v>1</v>
      </c>
    </row>
    <row r="3026" spans="1:95">
      <c r="A3026">
        <v>867183</v>
      </c>
      <c r="B3026" t="s">
        <v>93</v>
      </c>
      <c r="C3026">
        <v>31</v>
      </c>
      <c r="D3026">
        <v>13561445</v>
      </c>
      <c r="E3026" s="1">
        <v>41456</v>
      </c>
      <c r="F3026" t="s">
        <v>931</v>
      </c>
      <c r="G3026">
        <v>29.99</v>
      </c>
      <c r="H3026">
        <v>0</v>
      </c>
      <c r="I3026">
        <v>0</v>
      </c>
      <c r="J3026">
        <v>0</v>
      </c>
      <c r="K3026">
        <v>29.99</v>
      </c>
      <c r="L3026" s="2" t="s">
        <v>932</v>
      </c>
      <c r="M3026" t="s">
        <v>96</v>
      </c>
      <c r="N3026" t="s">
        <v>97</v>
      </c>
      <c r="O3026" t="s">
        <v>97</v>
      </c>
      <c r="P3026" t="s">
        <v>93</v>
      </c>
      <c r="Q3026" t="s">
        <v>93</v>
      </c>
      <c r="R3026" t="s">
        <v>93</v>
      </c>
      <c r="S3026" t="s">
        <v>93</v>
      </c>
      <c r="T3026" t="s">
        <v>93</v>
      </c>
      <c r="U3026" t="s">
        <v>93</v>
      </c>
      <c r="V3026" t="s">
        <v>93</v>
      </c>
      <c r="W3026" t="s">
        <v>93</v>
      </c>
      <c r="X3026" t="s">
        <v>93</v>
      </c>
      <c r="Y3026" t="s">
        <v>93</v>
      </c>
      <c r="Z3026">
        <v>13561445</v>
      </c>
      <c r="AA3026" t="s">
        <v>933</v>
      </c>
      <c r="AB3026">
        <v>29.99</v>
      </c>
      <c r="AC3026">
        <v>0</v>
      </c>
      <c r="AD3026">
        <v>0</v>
      </c>
      <c r="AE3026">
        <v>0</v>
      </c>
      <c r="AF3026">
        <v>29.99</v>
      </c>
      <c r="AG3026" t="s">
        <v>934</v>
      </c>
      <c r="AH3026" t="s">
        <v>96</v>
      </c>
      <c r="AI3026" t="s">
        <v>97</v>
      </c>
      <c r="AJ3026" t="s">
        <v>97</v>
      </c>
      <c r="AK3026">
        <v>1</v>
      </c>
      <c r="AL3026">
        <v>0</v>
      </c>
      <c r="AM3026">
        <v>1</v>
      </c>
      <c r="AN3026">
        <v>265</v>
      </c>
      <c r="AO3026">
        <v>2</v>
      </c>
      <c r="AP3026">
        <v>246</v>
      </c>
      <c r="AQ3026" t="s">
        <v>93</v>
      </c>
      <c r="AR3026">
        <v>0</v>
      </c>
      <c r="AS3026" t="s">
        <v>93</v>
      </c>
      <c r="AT3026">
        <v>0</v>
      </c>
      <c r="AU3026" t="s">
        <v>93</v>
      </c>
      <c r="AV3026">
        <v>1</v>
      </c>
      <c r="AW3026" t="s">
        <v>93</v>
      </c>
      <c r="AX3026">
        <v>1</v>
      </c>
      <c r="AY3026">
        <v>1</v>
      </c>
      <c r="AZ3026" s="1">
        <v>41386</v>
      </c>
      <c r="BA3026" s="1">
        <v>41463</v>
      </c>
      <c r="BB3026">
        <v>39</v>
      </c>
      <c r="BC3026">
        <v>9</v>
      </c>
      <c r="BD3026">
        <v>1</v>
      </c>
      <c r="BE3026">
        <v>29.99</v>
      </c>
      <c r="BF3026">
        <v>29.99</v>
      </c>
      <c r="BG3026" t="s">
        <v>93</v>
      </c>
      <c r="BH3026" t="s">
        <v>93</v>
      </c>
      <c r="BI3026" t="s">
        <v>93</v>
      </c>
      <c r="BJ3026" t="s">
        <v>93</v>
      </c>
      <c r="BK3026" t="s">
        <v>93</v>
      </c>
      <c r="BL3026" t="s">
        <v>93</v>
      </c>
      <c r="BM3026" t="s">
        <v>93</v>
      </c>
      <c r="BN3026" t="s">
        <v>93</v>
      </c>
      <c r="BO3026" t="s">
        <v>93</v>
      </c>
      <c r="BP3026" t="s">
        <v>93</v>
      </c>
      <c r="BQ3026" t="s">
        <v>93</v>
      </c>
      <c r="BR3026" t="s">
        <v>93</v>
      </c>
      <c r="BS3026" t="s">
        <v>93</v>
      </c>
      <c r="BT3026" t="s">
        <v>93</v>
      </c>
      <c r="BU3026" t="s">
        <v>93</v>
      </c>
      <c r="BV3026" t="s">
        <v>93</v>
      </c>
      <c r="BW3026" t="s">
        <v>93</v>
      </c>
      <c r="BX3026" t="s">
        <v>93</v>
      </c>
      <c r="BY3026" t="s">
        <v>93</v>
      </c>
      <c r="BZ3026" t="s">
        <v>93</v>
      </c>
      <c r="CA3026" t="s">
        <v>93</v>
      </c>
      <c r="CB3026" t="s">
        <v>93</v>
      </c>
      <c r="CC3026" t="s">
        <v>93</v>
      </c>
      <c r="CD3026" t="s">
        <v>93</v>
      </c>
      <c r="CE3026" t="s">
        <v>93</v>
      </c>
      <c r="CF3026" t="s">
        <v>93</v>
      </c>
      <c r="CG3026" t="s">
        <v>93</v>
      </c>
      <c r="CH3026" t="s">
        <v>93</v>
      </c>
      <c r="CI3026" t="s">
        <v>93</v>
      </c>
      <c r="CJ3026" t="s">
        <v>93</v>
      </c>
      <c r="CK3026" t="s">
        <v>93</v>
      </c>
      <c r="CL3026" t="s">
        <v>93</v>
      </c>
      <c r="CM3026" t="s">
        <v>93</v>
      </c>
      <c r="CN3026" t="s">
        <v>93</v>
      </c>
      <c r="CO3026" t="s">
        <v>93</v>
      </c>
      <c r="CP3026" t="s">
        <v>93</v>
      </c>
      <c r="CQ3026">
        <v>1</v>
      </c>
    </row>
    <row r="3027" spans="1:95">
      <c r="A3027">
        <v>867183</v>
      </c>
      <c r="B3027" t="s">
        <v>93</v>
      </c>
      <c r="C3027">
        <v>32</v>
      </c>
      <c r="D3027">
        <v>13561445</v>
      </c>
      <c r="E3027" s="1">
        <v>41463</v>
      </c>
      <c r="F3027" t="s">
        <v>931</v>
      </c>
      <c r="G3027">
        <v>29.99</v>
      </c>
      <c r="H3027">
        <v>0</v>
      </c>
      <c r="I3027">
        <v>0</v>
      </c>
      <c r="J3027">
        <v>0</v>
      </c>
      <c r="K3027">
        <v>29.99</v>
      </c>
      <c r="L3027" s="2" t="s">
        <v>932</v>
      </c>
      <c r="M3027" t="s">
        <v>96</v>
      </c>
      <c r="N3027" t="s">
        <v>97</v>
      </c>
      <c r="O3027" t="s">
        <v>97</v>
      </c>
      <c r="P3027" t="s">
        <v>93</v>
      </c>
      <c r="Q3027" t="s">
        <v>93</v>
      </c>
      <c r="R3027" t="s">
        <v>93</v>
      </c>
      <c r="S3027" t="s">
        <v>93</v>
      </c>
      <c r="T3027" t="s">
        <v>93</v>
      </c>
      <c r="U3027" t="s">
        <v>93</v>
      </c>
      <c r="V3027" t="s">
        <v>93</v>
      </c>
      <c r="W3027" t="s">
        <v>93</v>
      </c>
      <c r="X3027" t="s">
        <v>93</v>
      </c>
      <c r="Y3027" t="s">
        <v>93</v>
      </c>
      <c r="Z3027">
        <v>13561445</v>
      </c>
      <c r="AA3027" t="s">
        <v>933</v>
      </c>
      <c r="AB3027">
        <v>29.99</v>
      </c>
      <c r="AC3027">
        <v>0</v>
      </c>
      <c r="AD3027">
        <v>0</v>
      </c>
      <c r="AE3027">
        <v>0</v>
      </c>
      <c r="AF3027">
        <v>29.99</v>
      </c>
      <c r="AG3027" t="s">
        <v>934</v>
      </c>
      <c r="AH3027" t="s">
        <v>96</v>
      </c>
      <c r="AI3027" t="s">
        <v>97</v>
      </c>
      <c r="AJ3027" t="s">
        <v>97</v>
      </c>
      <c r="AK3027">
        <v>1</v>
      </c>
      <c r="AL3027">
        <v>0</v>
      </c>
      <c r="AM3027">
        <v>1</v>
      </c>
      <c r="AN3027">
        <v>265</v>
      </c>
      <c r="AO3027">
        <v>2</v>
      </c>
      <c r="AP3027">
        <v>246</v>
      </c>
      <c r="AQ3027" t="s">
        <v>93</v>
      </c>
      <c r="AR3027">
        <v>0</v>
      </c>
      <c r="AS3027" t="s">
        <v>93</v>
      </c>
      <c r="AT3027">
        <v>0</v>
      </c>
      <c r="AU3027" t="s">
        <v>93</v>
      </c>
      <c r="AV3027">
        <v>1</v>
      </c>
      <c r="AW3027" t="s">
        <v>93</v>
      </c>
      <c r="AX3027">
        <v>1</v>
      </c>
      <c r="AY3027">
        <v>1</v>
      </c>
      <c r="AZ3027" s="1">
        <v>41386</v>
      </c>
      <c r="BA3027" s="1">
        <v>41463</v>
      </c>
      <c r="BB3027">
        <v>39</v>
      </c>
      <c r="BC3027">
        <v>9</v>
      </c>
      <c r="BD3027">
        <v>1</v>
      </c>
      <c r="BE3027">
        <v>29.99</v>
      </c>
      <c r="BF3027">
        <v>29.99</v>
      </c>
      <c r="BG3027" t="s">
        <v>93</v>
      </c>
      <c r="BH3027" t="s">
        <v>93</v>
      </c>
      <c r="BI3027" t="s">
        <v>93</v>
      </c>
      <c r="BJ3027" t="s">
        <v>93</v>
      </c>
      <c r="BK3027" t="s">
        <v>93</v>
      </c>
      <c r="BL3027" t="s">
        <v>93</v>
      </c>
      <c r="BM3027" t="s">
        <v>93</v>
      </c>
      <c r="BN3027" t="s">
        <v>93</v>
      </c>
      <c r="BO3027" t="s">
        <v>93</v>
      </c>
      <c r="BP3027" t="s">
        <v>93</v>
      </c>
      <c r="BQ3027" t="s">
        <v>93</v>
      </c>
      <c r="BR3027" t="s">
        <v>93</v>
      </c>
      <c r="BS3027" t="s">
        <v>93</v>
      </c>
      <c r="BT3027" t="s">
        <v>93</v>
      </c>
      <c r="BU3027" t="s">
        <v>93</v>
      </c>
      <c r="BV3027" t="s">
        <v>93</v>
      </c>
      <c r="BW3027" t="s">
        <v>93</v>
      </c>
      <c r="BX3027" t="s">
        <v>93</v>
      </c>
      <c r="BY3027" t="s">
        <v>93</v>
      </c>
      <c r="BZ3027" t="s">
        <v>93</v>
      </c>
      <c r="CA3027" t="s">
        <v>93</v>
      </c>
      <c r="CB3027" t="s">
        <v>93</v>
      </c>
      <c r="CC3027" t="s">
        <v>93</v>
      </c>
      <c r="CD3027" t="s">
        <v>93</v>
      </c>
      <c r="CE3027" t="s">
        <v>93</v>
      </c>
      <c r="CF3027" t="s">
        <v>93</v>
      </c>
      <c r="CG3027" t="s">
        <v>93</v>
      </c>
      <c r="CH3027" t="s">
        <v>93</v>
      </c>
      <c r="CI3027" t="s">
        <v>93</v>
      </c>
      <c r="CJ3027" t="s">
        <v>93</v>
      </c>
      <c r="CK3027" t="s">
        <v>93</v>
      </c>
      <c r="CL3027" t="s">
        <v>93</v>
      </c>
      <c r="CM3027" t="s">
        <v>93</v>
      </c>
      <c r="CN3027" t="s">
        <v>93</v>
      </c>
      <c r="CO3027" t="s">
        <v>93</v>
      </c>
      <c r="CP3027" t="s">
        <v>93</v>
      </c>
      <c r="CQ3027">
        <v>1</v>
      </c>
    </row>
    <row r="3028" spans="1:95">
      <c r="A3028">
        <v>867156</v>
      </c>
      <c r="B3028" t="s">
        <v>1575</v>
      </c>
      <c r="C3028">
        <v>30</v>
      </c>
      <c r="D3028">
        <v>13561678</v>
      </c>
      <c r="E3028" s="1">
        <v>41449</v>
      </c>
      <c r="F3028" t="s">
        <v>1576</v>
      </c>
      <c r="G3028">
        <v>25.99</v>
      </c>
      <c r="H3028">
        <v>0</v>
      </c>
      <c r="I3028">
        <v>0</v>
      </c>
      <c r="J3028">
        <v>0</v>
      </c>
      <c r="K3028">
        <v>25.99</v>
      </c>
      <c r="L3028" t="s">
        <v>1577</v>
      </c>
      <c r="M3028" t="s">
        <v>236</v>
      </c>
      <c r="N3028" t="s">
        <v>97</v>
      </c>
      <c r="O3028" t="s">
        <v>97</v>
      </c>
      <c r="P3028" t="s">
        <v>1570</v>
      </c>
      <c r="Q3028">
        <v>20.2</v>
      </c>
      <c r="R3028">
        <v>5.58</v>
      </c>
      <c r="S3028">
        <v>0</v>
      </c>
      <c r="T3028">
        <v>20.2</v>
      </c>
      <c r="U3028">
        <v>20.2</v>
      </c>
      <c r="V3028" s="2" t="s">
        <v>1578</v>
      </c>
      <c r="W3028" t="s">
        <v>96</v>
      </c>
      <c r="X3028" t="s">
        <v>315</v>
      </c>
      <c r="Y3028" t="s">
        <v>1579</v>
      </c>
      <c r="Z3028">
        <v>13561678</v>
      </c>
      <c r="AA3028" t="s">
        <v>1580</v>
      </c>
      <c r="AB3028">
        <v>20.29</v>
      </c>
      <c r="AC3028">
        <v>0</v>
      </c>
      <c r="AD3028">
        <v>0</v>
      </c>
      <c r="AE3028">
        <v>0</v>
      </c>
      <c r="AF3028">
        <v>20.29</v>
      </c>
      <c r="AG3028" s="2" t="s">
        <v>1581</v>
      </c>
      <c r="AH3028" t="s">
        <v>96</v>
      </c>
      <c r="AI3028" t="s">
        <v>97</v>
      </c>
      <c r="AJ3028" t="s">
        <v>97</v>
      </c>
      <c r="AK3028">
        <v>0</v>
      </c>
      <c r="AL3028">
        <v>1</v>
      </c>
      <c r="AM3028">
        <v>1</v>
      </c>
      <c r="AN3028">
        <v>246</v>
      </c>
      <c r="AO3028">
        <v>793</v>
      </c>
      <c r="AP3028">
        <v>273</v>
      </c>
      <c r="AQ3028">
        <v>5.79</v>
      </c>
      <c r="AR3028">
        <v>5.7</v>
      </c>
      <c r="AS3028">
        <v>5.79</v>
      </c>
      <c r="AT3028">
        <v>5.7</v>
      </c>
      <c r="AU3028">
        <v>1.28663366336634</v>
      </c>
      <c r="AV3028">
        <v>1.2809265648102499</v>
      </c>
      <c r="AW3028">
        <v>1.28663366336634</v>
      </c>
      <c r="AX3028">
        <v>1.2809265648102499</v>
      </c>
      <c r="AY3028">
        <v>0</v>
      </c>
      <c r="AZ3028" s="1">
        <v>41449</v>
      </c>
      <c r="BA3028" s="1">
        <v>41463</v>
      </c>
      <c r="BB3028">
        <v>30</v>
      </c>
      <c r="BC3028">
        <v>7</v>
      </c>
      <c r="BD3028">
        <v>1</v>
      </c>
      <c r="BE3028">
        <v>25.99</v>
      </c>
      <c r="BF3028">
        <v>25.99</v>
      </c>
      <c r="BG3028" t="s">
        <v>93</v>
      </c>
      <c r="BH3028" t="s">
        <v>93</v>
      </c>
      <c r="BI3028">
        <v>0</v>
      </c>
      <c r="BJ3028">
        <v>1</v>
      </c>
      <c r="BK3028">
        <v>5</v>
      </c>
      <c r="BL3028">
        <v>2</v>
      </c>
      <c r="BM3028">
        <v>5</v>
      </c>
      <c r="BN3028">
        <v>13</v>
      </c>
      <c r="BO3028">
        <v>3.8461538461538498</v>
      </c>
      <c r="BP3028">
        <v>0.92307692307692302</v>
      </c>
      <c r="BQ3028">
        <v>0</v>
      </c>
      <c r="BR3028">
        <v>7</v>
      </c>
      <c r="BS3028">
        <v>0.53846153846153799</v>
      </c>
      <c r="BT3028">
        <v>1</v>
      </c>
      <c r="BU3028">
        <v>7.69230769230769E-2</v>
      </c>
      <c r="BV3028">
        <v>0</v>
      </c>
      <c r="BW3028">
        <v>0.38461538461538503</v>
      </c>
      <c r="BX3028">
        <v>3.0769230769230802</v>
      </c>
      <c r="BY3028">
        <v>40</v>
      </c>
      <c r="BZ3028">
        <v>3.0769230769230802</v>
      </c>
      <c r="CA3028">
        <v>40</v>
      </c>
      <c r="CB3028">
        <v>0</v>
      </c>
      <c r="CC3028">
        <v>0</v>
      </c>
      <c r="CD3028">
        <v>1</v>
      </c>
      <c r="CE3028">
        <v>2</v>
      </c>
      <c r="CF3028">
        <v>2</v>
      </c>
      <c r="CG3028">
        <v>7</v>
      </c>
      <c r="CH3028">
        <v>0</v>
      </c>
      <c r="CI3028">
        <v>0</v>
      </c>
      <c r="CJ3028">
        <v>0</v>
      </c>
      <c r="CK3028">
        <v>0</v>
      </c>
      <c r="CL3028">
        <v>0</v>
      </c>
      <c r="CM3028">
        <v>0</v>
      </c>
      <c r="CN3028">
        <v>10</v>
      </c>
      <c r="CO3028">
        <v>10</v>
      </c>
      <c r="CP3028">
        <v>0</v>
      </c>
      <c r="CQ3028" t="s">
        <v>93</v>
      </c>
    </row>
    <row r="3029" spans="1:95">
      <c r="A3029">
        <v>867156</v>
      </c>
      <c r="B3029" t="s">
        <v>1575</v>
      </c>
      <c r="C3029">
        <v>31</v>
      </c>
      <c r="D3029">
        <v>13561678</v>
      </c>
      <c r="E3029" s="1">
        <v>41456</v>
      </c>
      <c r="F3029" t="s">
        <v>1576</v>
      </c>
      <c r="G3029">
        <v>25.99</v>
      </c>
      <c r="H3029">
        <v>0</v>
      </c>
      <c r="I3029">
        <v>0</v>
      </c>
      <c r="J3029">
        <v>0</v>
      </c>
      <c r="K3029">
        <v>25.99</v>
      </c>
      <c r="L3029" t="s">
        <v>1577</v>
      </c>
      <c r="M3029" t="s">
        <v>236</v>
      </c>
      <c r="N3029" t="s">
        <v>97</v>
      </c>
      <c r="O3029" t="s">
        <v>97</v>
      </c>
      <c r="P3029" t="s">
        <v>1570</v>
      </c>
      <c r="Q3029">
        <v>20.2</v>
      </c>
      <c r="R3029">
        <v>5.58</v>
      </c>
      <c r="S3029">
        <v>0</v>
      </c>
      <c r="T3029">
        <v>20.2</v>
      </c>
      <c r="U3029">
        <v>20.2</v>
      </c>
      <c r="V3029" s="2" t="s">
        <v>1578</v>
      </c>
      <c r="W3029" t="s">
        <v>96</v>
      </c>
      <c r="X3029" t="s">
        <v>315</v>
      </c>
      <c r="Y3029" t="s">
        <v>1579</v>
      </c>
      <c r="Z3029">
        <v>13561678</v>
      </c>
      <c r="AA3029" t="s">
        <v>1580</v>
      </c>
      <c r="AB3029">
        <v>20.29</v>
      </c>
      <c r="AC3029">
        <v>0</v>
      </c>
      <c r="AD3029">
        <v>0</v>
      </c>
      <c r="AE3029">
        <v>0</v>
      </c>
      <c r="AF3029">
        <v>20.29</v>
      </c>
      <c r="AG3029" s="2" t="s">
        <v>1581</v>
      </c>
      <c r="AH3029" t="s">
        <v>96</v>
      </c>
      <c r="AI3029" t="s">
        <v>97</v>
      </c>
      <c r="AJ3029" t="s">
        <v>97</v>
      </c>
      <c r="AK3029">
        <v>0</v>
      </c>
      <c r="AL3029">
        <v>1</v>
      </c>
      <c r="AM3029">
        <v>1</v>
      </c>
      <c r="AN3029">
        <v>246</v>
      </c>
      <c r="AO3029">
        <v>793</v>
      </c>
      <c r="AP3029">
        <v>273</v>
      </c>
      <c r="AQ3029">
        <v>5.79</v>
      </c>
      <c r="AR3029">
        <v>5.7</v>
      </c>
      <c r="AS3029">
        <v>5.79</v>
      </c>
      <c r="AT3029">
        <v>5.7</v>
      </c>
      <c r="AU3029">
        <v>1.28663366336634</v>
      </c>
      <c r="AV3029">
        <v>1.2809265648102499</v>
      </c>
      <c r="AW3029">
        <v>1.28663366336634</v>
      </c>
      <c r="AX3029">
        <v>1.2809265648102499</v>
      </c>
      <c r="AY3029">
        <v>0</v>
      </c>
      <c r="AZ3029" s="1">
        <v>41449</v>
      </c>
      <c r="BA3029" s="1">
        <v>41463</v>
      </c>
      <c r="BB3029">
        <v>30</v>
      </c>
      <c r="BC3029">
        <v>7</v>
      </c>
      <c r="BD3029">
        <v>1</v>
      </c>
      <c r="BE3029">
        <v>25.99</v>
      </c>
      <c r="BF3029">
        <v>25.99</v>
      </c>
      <c r="BG3029" t="s">
        <v>93</v>
      </c>
      <c r="BH3029" t="s">
        <v>93</v>
      </c>
      <c r="BI3029" t="s">
        <v>93</v>
      </c>
      <c r="BJ3029" t="s">
        <v>93</v>
      </c>
      <c r="BK3029" t="s">
        <v>93</v>
      </c>
      <c r="BL3029" t="s">
        <v>93</v>
      </c>
      <c r="BM3029" t="s">
        <v>93</v>
      </c>
      <c r="BN3029" t="s">
        <v>93</v>
      </c>
      <c r="BO3029" t="s">
        <v>93</v>
      </c>
      <c r="BP3029" t="s">
        <v>93</v>
      </c>
      <c r="BQ3029" t="s">
        <v>93</v>
      </c>
      <c r="BR3029" t="s">
        <v>93</v>
      </c>
      <c r="BS3029" t="s">
        <v>93</v>
      </c>
      <c r="BT3029" t="s">
        <v>93</v>
      </c>
      <c r="BU3029" t="s">
        <v>93</v>
      </c>
      <c r="BV3029" t="s">
        <v>93</v>
      </c>
      <c r="BW3029" t="s">
        <v>93</v>
      </c>
      <c r="BX3029" t="s">
        <v>93</v>
      </c>
      <c r="BY3029" t="s">
        <v>93</v>
      </c>
      <c r="BZ3029" t="s">
        <v>93</v>
      </c>
      <c r="CA3029" t="s">
        <v>93</v>
      </c>
      <c r="CB3029" t="s">
        <v>93</v>
      </c>
      <c r="CC3029" t="s">
        <v>93</v>
      </c>
      <c r="CD3029" t="s">
        <v>93</v>
      </c>
      <c r="CE3029" t="s">
        <v>93</v>
      </c>
      <c r="CF3029" t="s">
        <v>93</v>
      </c>
      <c r="CG3029" t="s">
        <v>93</v>
      </c>
      <c r="CH3029" t="s">
        <v>93</v>
      </c>
      <c r="CI3029" t="s">
        <v>93</v>
      </c>
      <c r="CJ3029" t="s">
        <v>93</v>
      </c>
      <c r="CK3029" t="s">
        <v>93</v>
      </c>
      <c r="CL3029" t="s">
        <v>93</v>
      </c>
      <c r="CM3029" t="s">
        <v>93</v>
      </c>
      <c r="CN3029">
        <v>10</v>
      </c>
      <c r="CO3029">
        <v>10</v>
      </c>
      <c r="CP3029">
        <v>0</v>
      </c>
      <c r="CQ3029" t="s">
        <v>93</v>
      </c>
    </row>
    <row r="3030" spans="1:95">
      <c r="A3030">
        <v>867156</v>
      </c>
      <c r="B3030" t="s">
        <v>1575</v>
      </c>
      <c r="C3030">
        <v>32</v>
      </c>
      <c r="D3030">
        <v>13561678</v>
      </c>
      <c r="E3030" s="1">
        <v>41463</v>
      </c>
      <c r="F3030" t="s">
        <v>1576</v>
      </c>
      <c r="G3030">
        <v>25.99</v>
      </c>
      <c r="H3030">
        <v>0</v>
      </c>
      <c r="I3030">
        <v>0</v>
      </c>
      <c r="J3030">
        <v>0</v>
      </c>
      <c r="K3030">
        <v>25.99</v>
      </c>
      <c r="L3030" t="s">
        <v>1577</v>
      </c>
      <c r="M3030" t="s">
        <v>236</v>
      </c>
      <c r="N3030" t="s">
        <v>97</v>
      </c>
      <c r="O3030" t="s">
        <v>97</v>
      </c>
      <c r="P3030" t="s">
        <v>1570</v>
      </c>
      <c r="Q3030">
        <v>20.2</v>
      </c>
      <c r="R3030">
        <v>5.58</v>
      </c>
      <c r="S3030">
        <v>0</v>
      </c>
      <c r="T3030">
        <v>20.2</v>
      </c>
      <c r="U3030">
        <v>20.2</v>
      </c>
      <c r="V3030" s="2" t="s">
        <v>1578</v>
      </c>
      <c r="W3030" t="s">
        <v>96</v>
      </c>
      <c r="X3030" t="s">
        <v>315</v>
      </c>
      <c r="Y3030" t="s">
        <v>1579</v>
      </c>
      <c r="Z3030">
        <v>13561678</v>
      </c>
      <c r="AA3030" t="s">
        <v>1580</v>
      </c>
      <c r="AB3030">
        <v>20.29</v>
      </c>
      <c r="AC3030">
        <v>0</v>
      </c>
      <c r="AD3030">
        <v>0</v>
      </c>
      <c r="AE3030">
        <v>0</v>
      </c>
      <c r="AF3030">
        <v>20.29</v>
      </c>
      <c r="AG3030" s="2" t="s">
        <v>1581</v>
      </c>
      <c r="AH3030" t="s">
        <v>96</v>
      </c>
      <c r="AI3030" t="s">
        <v>97</v>
      </c>
      <c r="AJ3030" t="s">
        <v>97</v>
      </c>
      <c r="AK3030">
        <v>0</v>
      </c>
      <c r="AL3030">
        <v>1</v>
      </c>
      <c r="AM3030">
        <v>1</v>
      </c>
      <c r="AN3030">
        <v>246</v>
      </c>
      <c r="AO3030">
        <v>793</v>
      </c>
      <c r="AP3030">
        <v>273</v>
      </c>
      <c r="AQ3030">
        <v>5.79</v>
      </c>
      <c r="AR3030">
        <v>5.7</v>
      </c>
      <c r="AS3030">
        <v>5.79</v>
      </c>
      <c r="AT3030">
        <v>5.7</v>
      </c>
      <c r="AU3030">
        <v>1.28663366336634</v>
      </c>
      <c r="AV3030">
        <v>1.2809265648102499</v>
      </c>
      <c r="AW3030">
        <v>1.28663366336634</v>
      </c>
      <c r="AX3030">
        <v>1.2809265648102499</v>
      </c>
      <c r="AY3030">
        <v>0</v>
      </c>
      <c r="AZ3030" s="1">
        <v>41449</v>
      </c>
      <c r="BA3030" s="1">
        <v>41463</v>
      </c>
      <c r="BB3030">
        <v>30</v>
      </c>
      <c r="BC3030">
        <v>7</v>
      </c>
      <c r="BD3030">
        <v>1</v>
      </c>
      <c r="BE3030">
        <v>25.99</v>
      </c>
      <c r="BF3030">
        <v>25.99</v>
      </c>
      <c r="BG3030" t="s">
        <v>93</v>
      </c>
      <c r="BH3030" t="s">
        <v>93</v>
      </c>
      <c r="BI3030" t="s">
        <v>93</v>
      </c>
      <c r="BJ3030" t="s">
        <v>93</v>
      </c>
      <c r="BK3030" t="s">
        <v>93</v>
      </c>
      <c r="BL3030" t="s">
        <v>93</v>
      </c>
      <c r="BM3030" t="s">
        <v>93</v>
      </c>
      <c r="BN3030" t="s">
        <v>93</v>
      </c>
      <c r="BO3030" t="s">
        <v>93</v>
      </c>
      <c r="BP3030" t="s">
        <v>93</v>
      </c>
      <c r="BQ3030" t="s">
        <v>93</v>
      </c>
      <c r="BR3030" t="s">
        <v>93</v>
      </c>
      <c r="BS3030" t="s">
        <v>93</v>
      </c>
      <c r="BT3030" t="s">
        <v>93</v>
      </c>
      <c r="BU3030" t="s">
        <v>93</v>
      </c>
      <c r="BV3030" t="s">
        <v>93</v>
      </c>
      <c r="BW3030" t="s">
        <v>93</v>
      </c>
      <c r="BX3030" t="s">
        <v>93</v>
      </c>
      <c r="BY3030" t="s">
        <v>93</v>
      </c>
      <c r="BZ3030" t="s">
        <v>93</v>
      </c>
      <c r="CA3030" t="s">
        <v>93</v>
      </c>
      <c r="CB3030" t="s">
        <v>93</v>
      </c>
      <c r="CC3030" t="s">
        <v>93</v>
      </c>
      <c r="CD3030" t="s">
        <v>93</v>
      </c>
      <c r="CE3030" t="s">
        <v>93</v>
      </c>
      <c r="CF3030" t="s">
        <v>93</v>
      </c>
      <c r="CG3030" t="s">
        <v>93</v>
      </c>
      <c r="CH3030" t="s">
        <v>93</v>
      </c>
      <c r="CI3030" t="s">
        <v>93</v>
      </c>
      <c r="CJ3030" t="s">
        <v>93</v>
      </c>
      <c r="CK3030" t="s">
        <v>93</v>
      </c>
      <c r="CL3030" t="s">
        <v>93</v>
      </c>
      <c r="CM3030" t="s">
        <v>93</v>
      </c>
      <c r="CN3030">
        <v>10</v>
      </c>
      <c r="CO3030">
        <v>10</v>
      </c>
      <c r="CP3030">
        <v>0</v>
      </c>
      <c r="CQ3030" t="s">
        <v>93</v>
      </c>
    </row>
    <row r="3031" spans="1:95">
      <c r="A3031">
        <v>1130487</v>
      </c>
      <c r="B3031" t="s">
        <v>162</v>
      </c>
      <c r="C3031">
        <v>1</v>
      </c>
      <c r="D3031">
        <v>14107219</v>
      </c>
      <c r="E3031" s="1">
        <v>41246</v>
      </c>
      <c r="F3031" t="s">
        <v>163</v>
      </c>
      <c r="G3031">
        <v>67.989999999999995</v>
      </c>
      <c r="H3031">
        <v>0</v>
      </c>
      <c r="I3031">
        <v>0</v>
      </c>
      <c r="J3031">
        <v>0</v>
      </c>
      <c r="K3031">
        <v>67.989999999999995</v>
      </c>
      <c r="L3031" s="2" t="s">
        <v>164</v>
      </c>
      <c r="M3031" t="s">
        <v>96</v>
      </c>
      <c r="N3031" t="s">
        <v>97</v>
      </c>
      <c r="O3031" t="s">
        <v>97</v>
      </c>
      <c r="P3031" t="s">
        <v>165</v>
      </c>
      <c r="Q3031">
        <v>45.41</v>
      </c>
      <c r="R3031">
        <v>0</v>
      </c>
      <c r="S3031">
        <v>0</v>
      </c>
      <c r="T3031">
        <v>45.41</v>
      </c>
      <c r="U3031">
        <v>45.41</v>
      </c>
      <c r="V3031" t="s">
        <v>97</v>
      </c>
      <c r="W3031" t="s">
        <v>96</v>
      </c>
      <c r="X3031" t="s">
        <v>118</v>
      </c>
      <c r="Y3031" t="s">
        <v>160</v>
      </c>
      <c r="Z3031">
        <v>14107219</v>
      </c>
      <c r="AA3031" t="s">
        <v>166</v>
      </c>
      <c r="AB3031">
        <v>45.49</v>
      </c>
      <c r="AC3031">
        <v>0</v>
      </c>
      <c r="AD3031">
        <v>0</v>
      </c>
      <c r="AE3031">
        <v>0</v>
      </c>
      <c r="AF3031">
        <v>45.49</v>
      </c>
      <c r="AG3031" t="s">
        <v>166</v>
      </c>
      <c r="AH3031" t="s">
        <v>96</v>
      </c>
      <c r="AI3031" t="s">
        <v>97</v>
      </c>
      <c r="AJ3031" t="s">
        <v>97</v>
      </c>
      <c r="AK3031">
        <v>1</v>
      </c>
      <c r="AL3031">
        <v>1</v>
      </c>
      <c r="AM3031">
        <v>1</v>
      </c>
      <c r="AN3031">
        <v>328</v>
      </c>
      <c r="AO3031">
        <v>3</v>
      </c>
      <c r="AP3031">
        <v>36</v>
      </c>
      <c r="AQ3031">
        <v>22.58</v>
      </c>
      <c r="AR3031">
        <v>22.5</v>
      </c>
      <c r="AS3031">
        <v>22.58</v>
      </c>
      <c r="AT3031">
        <v>22.5</v>
      </c>
      <c r="AU3031">
        <v>1.49724730235631</v>
      </c>
      <c r="AV3031">
        <v>1.4946142009232799</v>
      </c>
      <c r="AW3031">
        <v>1.49724730235631</v>
      </c>
      <c r="AX3031">
        <v>1.4946142009232799</v>
      </c>
      <c r="AY3031">
        <v>1</v>
      </c>
      <c r="AZ3031" s="1">
        <v>41246</v>
      </c>
      <c r="BA3031" s="1">
        <v>41463</v>
      </c>
      <c r="BB3031">
        <v>59</v>
      </c>
      <c r="BC3031">
        <v>13</v>
      </c>
      <c r="BD3031">
        <v>1</v>
      </c>
      <c r="BE3031">
        <v>67.989999999999995</v>
      </c>
      <c r="BF3031">
        <v>67.989999999999995</v>
      </c>
      <c r="BG3031" t="s">
        <v>93</v>
      </c>
      <c r="BH3031" t="s">
        <v>93</v>
      </c>
      <c r="BI3031" t="s">
        <v>93</v>
      </c>
      <c r="BJ3031" t="s">
        <v>93</v>
      </c>
      <c r="BK3031" t="s">
        <v>93</v>
      </c>
      <c r="BL3031" t="s">
        <v>93</v>
      </c>
      <c r="BM3031" t="s">
        <v>93</v>
      </c>
      <c r="BN3031" t="s">
        <v>93</v>
      </c>
      <c r="BO3031" t="s">
        <v>93</v>
      </c>
      <c r="BP3031" t="s">
        <v>93</v>
      </c>
      <c r="BQ3031" t="s">
        <v>93</v>
      </c>
      <c r="BR3031" t="s">
        <v>93</v>
      </c>
      <c r="BS3031" t="s">
        <v>93</v>
      </c>
      <c r="BT3031" t="s">
        <v>93</v>
      </c>
      <c r="BU3031" t="s">
        <v>93</v>
      </c>
      <c r="BV3031" t="s">
        <v>93</v>
      </c>
      <c r="BW3031" t="s">
        <v>93</v>
      </c>
      <c r="BX3031" t="s">
        <v>93</v>
      </c>
      <c r="BY3031" t="s">
        <v>93</v>
      </c>
      <c r="BZ3031" t="s">
        <v>93</v>
      </c>
      <c r="CA3031" t="s">
        <v>93</v>
      </c>
      <c r="CB3031" t="s">
        <v>93</v>
      </c>
      <c r="CC3031" t="s">
        <v>93</v>
      </c>
      <c r="CD3031" t="s">
        <v>93</v>
      </c>
      <c r="CE3031" t="s">
        <v>93</v>
      </c>
      <c r="CF3031" t="s">
        <v>93</v>
      </c>
      <c r="CG3031" t="s">
        <v>93</v>
      </c>
      <c r="CH3031" t="s">
        <v>93</v>
      </c>
      <c r="CI3031" t="s">
        <v>93</v>
      </c>
      <c r="CJ3031" t="s">
        <v>93</v>
      </c>
      <c r="CK3031" t="s">
        <v>93</v>
      </c>
      <c r="CL3031" t="s">
        <v>93</v>
      </c>
      <c r="CM3031" t="s">
        <v>93</v>
      </c>
      <c r="CN3031">
        <v>59</v>
      </c>
      <c r="CO3031">
        <v>59</v>
      </c>
      <c r="CP3031">
        <v>0</v>
      </c>
      <c r="CQ3031">
        <v>1</v>
      </c>
    </row>
    <row r="3032" spans="1:95">
      <c r="A3032">
        <v>1130487</v>
      </c>
      <c r="B3032" t="s">
        <v>162</v>
      </c>
      <c r="C3032">
        <v>2</v>
      </c>
      <c r="D3032">
        <v>14107219</v>
      </c>
      <c r="E3032" s="1">
        <v>41253</v>
      </c>
      <c r="F3032" t="s">
        <v>163</v>
      </c>
      <c r="G3032">
        <v>67.989999999999995</v>
      </c>
      <c r="H3032">
        <v>0</v>
      </c>
      <c r="I3032">
        <v>0</v>
      </c>
      <c r="J3032">
        <v>0</v>
      </c>
      <c r="K3032">
        <v>67.989999999999995</v>
      </c>
      <c r="L3032" s="2" t="s">
        <v>164</v>
      </c>
      <c r="M3032" t="s">
        <v>96</v>
      </c>
      <c r="N3032" t="s">
        <v>97</v>
      </c>
      <c r="O3032" t="s">
        <v>97</v>
      </c>
      <c r="P3032" t="s">
        <v>165</v>
      </c>
      <c r="Q3032">
        <v>44.43</v>
      </c>
      <c r="R3032">
        <v>0</v>
      </c>
      <c r="S3032">
        <v>0</v>
      </c>
      <c r="T3032">
        <v>44.43</v>
      </c>
      <c r="U3032">
        <v>44.43</v>
      </c>
      <c r="V3032" t="s">
        <v>97</v>
      </c>
      <c r="W3032" t="s">
        <v>96</v>
      </c>
      <c r="X3032" t="s">
        <v>118</v>
      </c>
      <c r="Y3032" t="s">
        <v>210</v>
      </c>
      <c r="Z3032">
        <v>14107219</v>
      </c>
      <c r="AA3032" t="s">
        <v>166</v>
      </c>
      <c r="AB3032">
        <v>45.49</v>
      </c>
      <c r="AC3032">
        <v>0</v>
      </c>
      <c r="AD3032">
        <v>0</v>
      </c>
      <c r="AE3032">
        <v>0</v>
      </c>
      <c r="AF3032">
        <v>45.49</v>
      </c>
      <c r="AG3032" t="s">
        <v>166</v>
      </c>
      <c r="AH3032" t="s">
        <v>96</v>
      </c>
      <c r="AI3032" t="s">
        <v>97</v>
      </c>
      <c r="AJ3032" t="s">
        <v>97</v>
      </c>
      <c r="AK3032">
        <v>1</v>
      </c>
      <c r="AL3032">
        <v>1</v>
      </c>
      <c r="AM3032">
        <v>1</v>
      </c>
      <c r="AN3032">
        <v>328</v>
      </c>
      <c r="AO3032">
        <v>3</v>
      </c>
      <c r="AP3032">
        <v>36</v>
      </c>
      <c r="AQ3032">
        <v>23.56</v>
      </c>
      <c r="AR3032">
        <v>22.5</v>
      </c>
      <c r="AS3032">
        <v>23.56</v>
      </c>
      <c r="AT3032">
        <v>22.5</v>
      </c>
      <c r="AU3032">
        <v>1.5302723385100201</v>
      </c>
      <c r="AV3032">
        <v>1.4946142009232799</v>
      </c>
      <c r="AW3032">
        <v>1.5302723385100201</v>
      </c>
      <c r="AX3032">
        <v>1.4946142009232799</v>
      </c>
      <c r="AY3032">
        <v>1</v>
      </c>
      <c r="AZ3032" s="1">
        <v>41246</v>
      </c>
      <c r="BA3032" s="1">
        <v>41463</v>
      </c>
      <c r="BB3032">
        <v>59</v>
      </c>
      <c r="BC3032">
        <v>13</v>
      </c>
      <c r="BD3032">
        <v>1</v>
      </c>
      <c r="BE3032">
        <v>67.989999999999995</v>
      </c>
      <c r="BF3032">
        <v>67.989999999999995</v>
      </c>
      <c r="BG3032" t="s">
        <v>93</v>
      </c>
      <c r="BH3032" t="s">
        <v>93</v>
      </c>
      <c r="BI3032" t="s">
        <v>93</v>
      </c>
      <c r="BJ3032" t="s">
        <v>93</v>
      </c>
      <c r="BK3032" t="s">
        <v>93</v>
      </c>
      <c r="BL3032" t="s">
        <v>93</v>
      </c>
      <c r="BM3032" t="s">
        <v>93</v>
      </c>
      <c r="BN3032" t="s">
        <v>93</v>
      </c>
      <c r="BO3032" t="s">
        <v>93</v>
      </c>
      <c r="BP3032" t="s">
        <v>93</v>
      </c>
      <c r="BQ3032" t="s">
        <v>93</v>
      </c>
      <c r="BR3032" t="s">
        <v>93</v>
      </c>
      <c r="BS3032" t="s">
        <v>93</v>
      </c>
      <c r="BT3032" t="s">
        <v>93</v>
      </c>
      <c r="BU3032" t="s">
        <v>93</v>
      </c>
      <c r="BV3032" t="s">
        <v>93</v>
      </c>
      <c r="BW3032" t="s">
        <v>93</v>
      </c>
      <c r="BX3032" t="s">
        <v>93</v>
      </c>
      <c r="BY3032" t="s">
        <v>93</v>
      </c>
      <c r="BZ3032" t="s">
        <v>93</v>
      </c>
      <c r="CA3032" t="s">
        <v>93</v>
      </c>
      <c r="CB3032" t="s">
        <v>93</v>
      </c>
      <c r="CC3032" t="s">
        <v>93</v>
      </c>
      <c r="CD3032" t="s">
        <v>93</v>
      </c>
      <c r="CE3032" t="s">
        <v>93</v>
      </c>
      <c r="CF3032" t="s">
        <v>93</v>
      </c>
      <c r="CG3032" t="s">
        <v>93</v>
      </c>
      <c r="CH3032" t="s">
        <v>93</v>
      </c>
      <c r="CI3032" t="s">
        <v>93</v>
      </c>
      <c r="CJ3032" t="s">
        <v>93</v>
      </c>
      <c r="CK3032" t="s">
        <v>93</v>
      </c>
      <c r="CL3032" t="s">
        <v>93</v>
      </c>
      <c r="CM3032" t="s">
        <v>93</v>
      </c>
      <c r="CN3032">
        <v>59</v>
      </c>
      <c r="CO3032">
        <v>59</v>
      </c>
      <c r="CP3032">
        <v>0</v>
      </c>
      <c r="CQ3032">
        <v>1</v>
      </c>
    </row>
    <row r="3033" spans="1:95">
      <c r="A3033">
        <v>1130487</v>
      </c>
      <c r="B3033" t="s">
        <v>162</v>
      </c>
      <c r="C3033">
        <v>3</v>
      </c>
      <c r="D3033">
        <v>14107219</v>
      </c>
      <c r="E3033" s="1">
        <v>41260</v>
      </c>
      <c r="F3033" t="s">
        <v>163</v>
      </c>
      <c r="G3033">
        <v>67.989999999999995</v>
      </c>
      <c r="H3033">
        <v>0</v>
      </c>
      <c r="I3033">
        <v>0</v>
      </c>
      <c r="J3033">
        <v>0</v>
      </c>
      <c r="K3033">
        <v>67.989999999999995</v>
      </c>
      <c r="L3033" s="2" t="s">
        <v>164</v>
      </c>
      <c r="M3033" t="s">
        <v>96</v>
      </c>
      <c r="N3033" t="s">
        <v>97</v>
      </c>
      <c r="O3033" t="s">
        <v>97</v>
      </c>
      <c r="P3033" t="s">
        <v>165</v>
      </c>
      <c r="Q3033">
        <v>42.76</v>
      </c>
      <c r="R3033">
        <v>0</v>
      </c>
      <c r="S3033">
        <v>0</v>
      </c>
      <c r="T3033">
        <v>42.76</v>
      </c>
      <c r="U3033">
        <v>42.76</v>
      </c>
      <c r="V3033" t="s">
        <v>97</v>
      </c>
      <c r="W3033" t="s">
        <v>96</v>
      </c>
      <c r="X3033" t="s">
        <v>118</v>
      </c>
      <c r="Y3033" t="s">
        <v>225</v>
      </c>
      <c r="Z3033">
        <v>14107219</v>
      </c>
      <c r="AA3033" t="s">
        <v>166</v>
      </c>
      <c r="AB3033">
        <v>44.49</v>
      </c>
      <c r="AC3033">
        <v>0</v>
      </c>
      <c r="AD3033">
        <v>0</v>
      </c>
      <c r="AE3033">
        <v>0</v>
      </c>
      <c r="AF3033">
        <v>44.49</v>
      </c>
      <c r="AG3033" t="s">
        <v>166</v>
      </c>
      <c r="AH3033" t="s">
        <v>96</v>
      </c>
      <c r="AI3033" t="s">
        <v>97</v>
      </c>
      <c r="AJ3033" t="s">
        <v>97</v>
      </c>
      <c r="AK3033">
        <v>1</v>
      </c>
      <c r="AL3033">
        <v>1</v>
      </c>
      <c r="AM3033">
        <v>1</v>
      </c>
      <c r="AN3033">
        <v>328</v>
      </c>
      <c r="AO3033">
        <v>3</v>
      </c>
      <c r="AP3033">
        <v>36</v>
      </c>
      <c r="AQ3033">
        <v>25.23</v>
      </c>
      <c r="AR3033">
        <v>23.5</v>
      </c>
      <c r="AS3033">
        <v>25.23</v>
      </c>
      <c r="AT3033">
        <v>23.5</v>
      </c>
      <c r="AU3033">
        <v>1.5900374181478001</v>
      </c>
      <c r="AV3033">
        <v>1.5282085861991499</v>
      </c>
      <c r="AW3033">
        <v>1.5900374181478001</v>
      </c>
      <c r="AX3033">
        <v>1.5282085861991499</v>
      </c>
      <c r="AY3033">
        <v>1</v>
      </c>
      <c r="AZ3033" s="1">
        <v>41246</v>
      </c>
      <c r="BA3033" s="1">
        <v>41463</v>
      </c>
      <c r="BB3033">
        <v>59</v>
      </c>
      <c r="BC3033">
        <v>13</v>
      </c>
      <c r="BD3033">
        <v>1</v>
      </c>
      <c r="BE3033">
        <v>67.989999999999995</v>
      </c>
      <c r="BF3033">
        <v>67.989999999999995</v>
      </c>
      <c r="BG3033" t="s">
        <v>93</v>
      </c>
      <c r="BH3033" t="s">
        <v>93</v>
      </c>
      <c r="BI3033" t="s">
        <v>93</v>
      </c>
      <c r="BJ3033" t="s">
        <v>93</v>
      </c>
      <c r="BK3033" t="s">
        <v>93</v>
      </c>
      <c r="BL3033" t="s">
        <v>93</v>
      </c>
      <c r="BM3033" t="s">
        <v>93</v>
      </c>
      <c r="BN3033" t="s">
        <v>93</v>
      </c>
      <c r="BO3033" t="s">
        <v>93</v>
      </c>
      <c r="BP3033" t="s">
        <v>93</v>
      </c>
      <c r="BQ3033" t="s">
        <v>93</v>
      </c>
      <c r="BR3033" t="s">
        <v>93</v>
      </c>
      <c r="BS3033" t="s">
        <v>93</v>
      </c>
      <c r="BT3033" t="s">
        <v>93</v>
      </c>
      <c r="BU3033" t="s">
        <v>93</v>
      </c>
      <c r="BV3033" t="s">
        <v>93</v>
      </c>
      <c r="BW3033" t="s">
        <v>93</v>
      </c>
      <c r="BX3033" t="s">
        <v>93</v>
      </c>
      <c r="BY3033" t="s">
        <v>93</v>
      </c>
      <c r="BZ3033" t="s">
        <v>93</v>
      </c>
      <c r="CA3033" t="s">
        <v>93</v>
      </c>
      <c r="CB3033" t="s">
        <v>93</v>
      </c>
      <c r="CC3033" t="s">
        <v>93</v>
      </c>
      <c r="CD3033" t="s">
        <v>93</v>
      </c>
      <c r="CE3033" t="s">
        <v>93</v>
      </c>
      <c r="CF3033" t="s">
        <v>93</v>
      </c>
      <c r="CG3033" t="s">
        <v>93</v>
      </c>
      <c r="CH3033" t="s">
        <v>93</v>
      </c>
      <c r="CI3033" t="s">
        <v>93</v>
      </c>
      <c r="CJ3033" t="s">
        <v>93</v>
      </c>
      <c r="CK3033" t="s">
        <v>93</v>
      </c>
      <c r="CL3033" t="s">
        <v>93</v>
      </c>
      <c r="CM3033" t="s">
        <v>93</v>
      </c>
      <c r="CN3033">
        <v>59</v>
      </c>
      <c r="CO3033">
        <v>59</v>
      </c>
      <c r="CP3033">
        <v>0</v>
      </c>
      <c r="CQ3033">
        <v>1</v>
      </c>
    </row>
    <row r="3034" spans="1:95">
      <c r="A3034">
        <v>1130487</v>
      </c>
      <c r="B3034" t="s">
        <v>162</v>
      </c>
      <c r="C3034">
        <v>5</v>
      </c>
      <c r="D3034">
        <v>14107219</v>
      </c>
      <c r="E3034" s="1">
        <v>41274</v>
      </c>
      <c r="F3034" t="s">
        <v>163</v>
      </c>
      <c r="G3034">
        <v>67.989999999999995</v>
      </c>
      <c r="H3034">
        <v>0</v>
      </c>
      <c r="I3034">
        <v>0</v>
      </c>
      <c r="J3034">
        <v>0</v>
      </c>
      <c r="K3034">
        <v>67.989999999999995</v>
      </c>
      <c r="L3034" s="2" t="s">
        <v>164</v>
      </c>
      <c r="M3034" t="s">
        <v>96</v>
      </c>
      <c r="N3034" t="s">
        <v>97</v>
      </c>
      <c r="O3034" t="s">
        <v>97</v>
      </c>
      <c r="P3034" t="s">
        <v>165</v>
      </c>
      <c r="Q3034">
        <v>42.76</v>
      </c>
      <c r="R3034">
        <v>0</v>
      </c>
      <c r="S3034">
        <v>0</v>
      </c>
      <c r="T3034">
        <v>42.76</v>
      </c>
      <c r="U3034">
        <v>42.76</v>
      </c>
      <c r="V3034" t="s">
        <v>97</v>
      </c>
      <c r="W3034" t="s">
        <v>96</v>
      </c>
      <c r="X3034" t="s">
        <v>118</v>
      </c>
      <c r="Y3034" t="s">
        <v>225</v>
      </c>
      <c r="Z3034">
        <v>14107219</v>
      </c>
      <c r="AA3034" t="s">
        <v>166</v>
      </c>
      <c r="AB3034">
        <v>42.79</v>
      </c>
      <c r="AC3034">
        <v>0</v>
      </c>
      <c r="AD3034">
        <v>0</v>
      </c>
      <c r="AE3034">
        <v>0</v>
      </c>
      <c r="AF3034">
        <v>42.79</v>
      </c>
      <c r="AG3034" t="s">
        <v>166</v>
      </c>
      <c r="AH3034" t="s">
        <v>96</v>
      </c>
      <c r="AI3034" t="s">
        <v>97</v>
      </c>
      <c r="AJ3034" t="s">
        <v>97</v>
      </c>
      <c r="AK3034">
        <v>1</v>
      </c>
      <c r="AL3034">
        <v>1</v>
      </c>
      <c r="AM3034">
        <v>1</v>
      </c>
      <c r="AN3034">
        <v>328</v>
      </c>
      <c r="AO3034">
        <v>3</v>
      </c>
      <c r="AP3034">
        <v>36</v>
      </c>
      <c r="AQ3034">
        <v>25.23</v>
      </c>
      <c r="AR3034">
        <v>25.2</v>
      </c>
      <c r="AS3034">
        <v>25.23</v>
      </c>
      <c r="AT3034">
        <v>25.2</v>
      </c>
      <c r="AU3034">
        <v>1.5900374181478001</v>
      </c>
      <c r="AV3034">
        <v>1.5889226454779199</v>
      </c>
      <c r="AW3034">
        <v>1.5900374181478001</v>
      </c>
      <c r="AX3034">
        <v>1.5889226454779199</v>
      </c>
      <c r="AY3034">
        <v>1</v>
      </c>
      <c r="AZ3034" s="1">
        <v>41246</v>
      </c>
      <c r="BA3034" s="1">
        <v>41463</v>
      </c>
      <c r="BB3034">
        <v>59</v>
      </c>
      <c r="BC3034">
        <v>13</v>
      </c>
      <c r="BD3034">
        <v>1</v>
      </c>
      <c r="BE3034">
        <v>67.989999999999995</v>
      </c>
      <c r="BF3034">
        <v>67.989999999999995</v>
      </c>
      <c r="BG3034" t="s">
        <v>93</v>
      </c>
      <c r="BH3034" t="s">
        <v>93</v>
      </c>
      <c r="BI3034" t="s">
        <v>93</v>
      </c>
      <c r="BJ3034" t="s">
        <v>93</v>
      </c>
      <c r="BK3034" t="s">
        <v>93</v>
      </c>
      <c r="BL3034" t="s">
        <v>93</v>
      </c>
      <c r="BM3034" t="s">
        <v>93</v>
      </c>
      <c r="BN3034" t="s">
        <v>93</v>
      </c>
      <c r="BO3034" t="s">
        <v>93</v>
      </c>
      <c r="BP3034" t="s">
        <v>93</v>
      </c>
      <c r="BQ3034" t="s">
        <v>93</v>
      </c>
      <c r="BR3034" t="s">
        <v>93</v>
      </c>
      <c r="BS3034" t="s">
        <v>93</v>
      </c>
      <c r="BT3034" t="s">
        <v>93</v>
      </c>
      <c r="BU3034" t="s">
        <v>93</v>
      </c>
      <c r="BV3034" t="s">
        <v>93</v>
      </c>
      <c r="BW3034" t="s">
        <v>93</v>
      </c>
      <c r="BX3034" t="s">
        <v>93</v>
      </c>
      <c r="BY3034" t="s">
        <v>93</v>
      </c>
      <c r="BZ3034" t="s">
        <v>93</v>
      </c>
      <c r="CA3034" t="s">
        <v>93</v>
      </c>
      <c r="CB3034" t="s">
        <v>93</v>
      </c>
      <c r="CC3034" t="s">
        <v>93</v>
      </c>
      <c r="CD3034" t="s">
        <v>93</v>
      </c>
      <c r="CE3034" t="s">
        <v>93</v>
      </c>
      <c r="CF3034" t="s">
        <v>93</v>
      </c>
      <c r="CG3034" t="s">
        <v>93</v>
      </c>
      <c r="CH3034" t="s">
        <v>93</v>
      </c>
      <c r="CI3034" t="s">
        <v>93</v>
      </c>
      <c r="CJ3034" t="s">
        <v>93</v>
      </c>
      <c r="CK3034" t="s">
        <v>93</v>
      </c>
      <c r="CL3034" t="s">
        <v>93</v>
      </c>
      <c r="CM3034" t="s">
        <v>93</v>
      </c>
      <c r="CN3034">
        <v>59</v>
      </c>
      <c r="CO3034">
        <v>59</v>
      </c>
      <c r="CP3034">
        <v>0</v>
      </c>
      <c r="CQ3034">
        <v>1</v>
      </c>
    </row>
    <row r="3035" spans="1:95">
      <c r="A3035">
        <v>1130487</v>
      </c>
      <c r="B3035" t="s">
        <v>162</v>
      </c>
      <c r="C3035">
        <v>6</v>
      </c>
      <c r="D3035">
        <v>14107219</v>
      </c>
      <c r="E3035" s="1">
        <v>41281</v>
      </c>
      <c r="F3035" t="s">
        <v>163</v>
      </c>
      <c r="G3035">
        <v>67.989999999999995</v>
      </c>
      <c r="H3035">
        <v>0</v>
      </c>
      <c r="I3035">
        <v>0</v>
      </c>
      <c r="J3035">
        <v>0</v>
      </c>
      <c r="K3035">
        <v>67.989999999999995</v>
      </c>
      <c r="L3035" s="2" t="s">
        <v>164</v>
      </c>
      <c r="M3035" t="s">
        <v>96</v>
      </c>
      <c r="N3035" t="s">
        <v>97</v>
      </c>
      <c r="O3035" t="s">
        <v>97</v>
      </c>
      <c r="P3035" t="s">
        <v>165</v>
      </c>
      <c r="Q3035">
        <v>42.76</v>
      </c>
      <c r="R3035">
        <v>0</v>
      </c>
      <c r="S3035">
        <v>0</v>
      </c>
      <c r="T3035">
        <v>42.76</v>
      </c>
      <c r="U3035">
        <v>42.76</v>
      </c>
      <c r="V3035" t="s">
        <v>97</v>
      </c>
      <c r="W3035" t="s">
        <v>96</v>
      </c>
      <c r="X3035" t="s">
        <v>118</v>
      </c>
      <c r="Y3035" t="s">
        <v>225</v>
      </c>
      <c r="Z3035">
        <v>14107219</v>
      </c>
      <c r="AA3035" t="s">
        <v>166</v>
      </c>
      <c r="AB3035">
        <v>42.79</v>
      </c>
      <c r="AC3035">
        <v>0</v>
      </c>
      <c r="AD3035">
        <v>0</v>
      </c>
      <c r="AE3035">
        <v>0</v>
      </c>
      <c r="AF3035">
        <v>42.79</v>
      </c>
      <c r="AG3035" t="s">
        <v>166</v>
      </c>
      <c r="AH3035" t="s">
        <v>96</v>
      </c>
      <c r="AI3035" t="s">
        <v>97</v>
      </c>
      <c r="AJ3035" t="s">
        <v>97</v>
      </c>
      <c r="AK3035">
        <v>1</v>
      </c>
      <c r="AL3035">
        <v>1</v>
      </c>
      <c r="AM3035">
        <v>1</v>
      </c>
      <c r="AN3035">
        <v>328</v>
      </c>
      <c r="AO3035">
        <v>3</v>
      </c>
      <c r="AP3035">
        <v>36</v>
      </c>
      <c r="AQ3035">
        <v>25.23</v>
      </c>
      <c r="AR3035">
        <v>25.2</v>
      </c>
      <c r="AS3035">
        <v>25.23</v>
      </c>
      <c r="AT3035">
        <v>25.2</v>
      </c>
      <c r="AU3035">
        <v>1.5900374181478001</v>
      </c>
      <c r="AV3035">
        <v>1.5889226454779199</v>
      </c>
      <c r="AW3035">
        <v>1.5900374181478001</v>
      </c>
      <c r="AX3035">
        <v>1.5889226454779199</v>
      </c>
      <c r="AY3035">
        <v>1</v>
      </c>
      <c r="AZ3035" s="1">
        <v>41246</v>
      </c>
      <c r="BA3035" s="1">
        <v>41463</v>
      </c>
      <c r="BB3035">
        <v>59</v>
      </c>
      <c r="BC3035">
        <v>13</v>
      </c>
      <c r="BD3035">
        <v>1</v>
      </c>
      <c r="BE3035">
        <v>67.989999999999995</v>
      </c>
      <c r="BF3035">
        <v>67.989999999999995</v>
      </c>
      <c r="BG3035" t="s">
        <v>93</v>
      </c>
      <c r="BH3035" t="s">
        <v>93</v>
      </c>
      <c r="BI3035">
        <v>2</v>
      </c>
      <c r="BJ3035">
        <v>0</v>
      </c>
      <c r="BK3035">
        <v>0</v>
      </c>
      <c r="BL3035">
        <v>0</v>
      </c>
      <c r="BM3035">
        <v>0</v>
      </c>
      <c r="BN3035">
        <v>2</v>
      </c>
      <c r="BO3035">
        <v>1</v>
      </c>
      <c r="BP3035">
        <v>0</v>
      </c>
      <c r="BQ3035">
        <v>0</v>
      </c>
      <c r="BR3035">
        <v>0</v>
      </c>
      <c r="BS3035">
        <v>0</v>
      </c>
      <c r="BT3035">
        <v>2</v>
      </c>
      <c r="BU3035">
        <v>1</v>
      </c>
      <c r="BV3035">
        <v>1</v>
      </c>
      <c r="BW3035">
        <v>0</v>
      </c>
      <c r="BX3035">
        <v>1</v>
      </c>
      <c r="BY3035">
        <v>2</v>
      </c>
      <c r="BZ3035">
        <v>1</v>
      </c>
      <c r="CA3035">
        <v>2</v>
      </c>
      <c r="CB3035">
        <v>0</v>
      </c>
      <c r="CC3035">
        <v>0</v>
      </c>
      <c r="CD3035">
        <v>1</v>
      </c>
      <c r="CE3035">
        <v>1</v>
      </c>
      <c r="CF3035">
        <v>2</v>
      </c>
      <c r="CG3035">
        <v>2</v>
      </c>
      <c r="CH3035">
        <v>0</v>
      </c>
      <c r="CI3035">
        <v>0</v>
      </c>
      <c r="CJ3035">
        <v>0</v>
      </c>
      <c r="CK3035">
        <v>0</v>
      </c>
      <c r="CL3035">
        <v>0</v>
      </c>
      <c r="CM3035">
        <v>0</v>
      </c>
      <c r="CN3035">
        <v>59</v>
      </c>
      <c r="CO3035">
        <v>59</v>
      </c>
      <c r="CP3035">
        <v>0</v>
      </c>
      <c r="CQ3035">
        <v>1</v>
      </c>
    </row>
    <row r="3036" spans="1:95">
      <c r="A3036">
        <v>1130487</v>
      </c>
      <c r="B3036" t="s">
        <v>162</v>
      </c>
      <c r="C3036">
        <v>7</v>
      </c>
      <c r="D3036">
        <v>14107219</v>
      </c>
      <c r="E3036" s="1">
        <v>41288</v>
      </c>
      <c r="F3036" t="s">
        <v>163</v>
      </c>
      <c r="G3036">
        <v>67.989999999999995</v>
      </c>
      <c r="H3036">
        <v>0</v>
      </c>
      <c r="I3036">
        <v>0</v>
      </c>
      <c r="J3036">
        <v>0</v>
      </c>
      <c r="K3036">
        <v>67.989999999999995</v>
      </c>
      <c r="L3036" s="2" t="s">
        <v>164</v>
      </c>
      <c r="M3036" t="s">
        <v>96</v>
      </c>
      <c r="N3036" t="s">
        <v>97</v>
      </c>
      <c r="O3036" t="s">
        <v>97</v>
      </c>
      <c r="P3036" t="s">
        <v>165</v>
      </c>
      <c r="Q3036">
        <v>42.76</v>
      </c>
      <c r="R3036">
        <v>0</v>
      </c>
      <c r="S3036">
        <v>0</v>
      </c>
      <c r="T3036">
        <v>42.76</v>
      </c>
      <c r="U3036">
        <v>42.76</v>
      </c>
      <c r="V3036" t="s">
        <v>97</v>
      </c>
      <c r="W3036" t="s">
        <v>96</v>
      </c>
      <c r="X3036" t="s">
        <v>118</v>
      </c>
      <c r="Y3036" t="s">
        <v>225</v>
      </c>
      <c r="Z3036">
        <v>14107219</v>
      </c>
      <c r="AA3036" t="s">
        <v>166</v>
      </c>
      <c r="AB3036">
        <v>42.79</v>
      </c>
      <c r="AC3036">
        <v>0</v>
      </c>
      <c r="AD3036">
        <v>0</v>
      </c>
      <c r="AE3036">
        <v>0</v>
      </c>
      <c r="AF3036">
        <v>42.79</v>
      </c>
      <c r="AG3036" t="s">
        <v>166</v>
      </c>
      <c r="AH3036" t="s">
        <v>96</v>
      </c>
      <c r="AI3036" t="s">
        <v>97</v>
      </c>
      <c r="AJ3036" t="s">
        <v>97</v>
      </c>
      <c r="AK3036">
        <v>1</v>
      </c>
      <c r="AL3036">
        <v>1</v>
      </c>
      <c r="AM3036">
        <v>1</v>
      </c>
      <c r="AN3036">
        <v>328</v>
      </c>
      <c r="AO3036">
        <v>3</v>
      </c>
      <c r="AP3036">
        <v>36</v>
      </c>
      <c r="AQ3036">
        <v>25.23</v>
      </c>
      <c r="AR3036">
        <v>25.2</v>
      </c>
      <c r="AS3036">
        <v>25.23</v>
      </c>
      <c r="AT3036">
        <v>25.2</v>
      </c>
      <c r="AU3036">
        <v>1.5900374181478001</v>
      </c>
      <c r="AV3036">
        <v>1.5889226454779199</v>
      </c>
      <c r="AW3036">
        <v>1.5900374181478001</v>
      </c>
      <c r="AX3036">
        <v>1.5889226454779199</v>
      </c>
      <c r="AY3036">
        <v>1</v>
      </c>
      <c r="AZ3036" s="1">
        <v>41246</v>
      </c>
      <c r="BA3036" s="1">
        <v>41463</v>
      </c>
      <c r="BB3036">
        <v>59</v>
      </c>
      <c r="BC3036">
        <v>13</v>
      </c>
      <c r="BD3036">
        <v>1</v>
      </c>
      <c r="BE3036">
        <v>67.989999999999995</v>
      </c>
      <c r="BF3036">
        <v>67.989999999999995</v>
      </c>
      <c r="BG3036" t="s">
        <v>93</v>
      </c>
      <c r="BH3036" t="s">
        <v>93</v>
      </c>
      <c r="BI3036" t="s">
        <v>93</v>
      </c>
      <c r="BJ3036" t="s">
        <v>93</v>
      </c>
      <c r="BK3036" t="s">
        <v>93</v>
      </c>
      <c r="BL3036" t="s">
        <v>93</v>
      </c>
      <c r="BM3036" t="s">
        <v>93</v>
      </c>
      <c r="BN3036" t="s">
        <v>93</v>
      </c>
      <c r="BO3036" t="s">
        <v>93</v>
      </c>
      <c r="BP3036" t="s">
        <v>93</v>
      </c>
      <c r="BQ3036" t="s">
        <v>93</v>
      </c>
      <c r="BR3036" t="s">
        <v>93</v>
      </c>
      <c r="BS3036" t="s">
        <v>93</v>
      </c>
      <c r="BT3036" t="s">
        <v>93</v>
      </c>
      <c r="BU3036" t="s">
        <v>93</v>
      </c>
      <c r="BV3036" t="s">
        <v>93</v>
      </c>
      <c r="BW3036" t="s">
        <v>93</v>
      </c>
      <c r="BX3036" t="s">
        <v>93</v>
      </c>
      <c r="BY3036" t="s">
        <v>93</v>
      </c>
      <c r="BZ3036" t="s">
        <v>93</v>
      </c>
      <c r="CA3036" t="s">
        <v>93</v>
      </c>
      <c r="CB3036" t="s">
        <v>93</v>
      </c>
      <c r="CC3036" t="s">
        <v>93</v>
      </c>
      <c r="CD3036" t="s">
        <v>93</v>
      </c>
      <c r="CE3036" t="s">
        <v>93</v>
      </c>
      <c r="CF3036" t="s">
        <v>93</v>
      </c>
      <c r="CG3036" t="s">
        <v>93</v>
      </c>
      <c r="CH3036" t="s">
        <v>93</v>
      </c>
      <c r="CI3036" t="s">
        <v>93</v>
      </c>
      <c r="CJ3036" t="s">
        <v>93</v>
      </c>
      <c r="CK3036" t="s">
        <v>93</v>
      </c>
      <c r="CL3036" t="s">
        <v>93</v>
      </c>
      <c r="CM3036" t="s">
        <v>93</v>
      </c>
      <c r="CN3036">
        <v>59</v>
      </c>
      <c r="CO3036">
        <v>59</v>
      </c>
      <c r="CP3036">
        <v>0</v>
      </c>
      <c r="CQ3036">
        <v>1</v>
      </c>
    </row>
    <row r="3037" spans="1:95">
      <c r="A3037">
        <v>1130487</v>
      </c>
      <c r="B3037" t="s">
        <v>162</v>
      </c>
      <c r="C3037">
        <v>8</v>
      </c>
      <c r="D3037">
        <v>14107219</v>
      </c>
      <c r="E3037" s="1">
        <v>41295</v>
      </c>
      <c r="F3037" t="s">
        <v>163</v>
      </c>
      <c r="G3037">
        <v>67.989999999999995</v>
      </c>
      <c r="H3037">
        <v>0</v>
      </c>
      <c r="I3037">
        <v>0</v>
      </c>
      <c r="J3037">
        <v>0</v>
      </c>
      <c r="K3037">
        <v>67.989999999999995</v>
      </c>
      <c r="L3037" s="2" t="s">
        <v>164</v>
      </c>
      <c r="M3037" t="s">
        <v>96</v>
      </c>
      <c r="N3037" t="s">
        <v>97</v>
      </c>
      <c r="O3037" t="s">
        <v>97</v>
      </c>
      <c r="P3037" t="s">
        <v>165</v>
      </c>
      <c r="Q3037">
        <v>42.76</v>
      </c>
      <c r="R3037">
        <v>0</v>
      </c>
      <c r="S3037">
        <v>0</v>
      </c>
      <c r="T3037">
        <v>42.76</v>
      </c>
      <c r="U3037">
        <v>42.76</v>
      </c>
      <c r="V3037" t="s">
        <v>97</v>
      </c>
      <c r="W3037" t="s">
        <v>96</v>
      </c>
      <c r="X3037" t="s">
        <v>278</v>
      </c>
      <c r="Y3037" t="s">
        <v>225</v>
      </c>
      <c r="Z3037">
        <v>14107219</v>
      </c>
      <c r="AA3037" t="s">
        <v>166</v>
      </c>
      <c r="AB3037">
        <v>42.79</v>
      </c>
      <c r="AC3037">
        <v>0</v>
      </c>
      <c r="AD3037">
        <v>0</v>
      </c>
      <c r="AE3037">
        <v>0</v>
      </c>
      <c r="AF3037">
        <v>42.79</v>
      </c>
      <c r="AG3037" t="s">
        <v>166</v>
      </c>
      <c r="AH3037" t="s">
        <v>96</v>
      </c>
      <c r="AI3037" t="s">
        <v>97</v>
      </c>
      <c r="AJ3037" t="s">
        <v>97</v>
      </c>
      <c r="AK3037">
        <v>1</v>
      </c>
      <c r="AL3037">
        <v>1</v>
      </c>
      <c r="AM3037">
        <v>1</v>
      </c>
      <c r="AN3037">
        <v>328</v>
      </c>
      <c r="AO3037">
        <v>3</v>
      </c>
      <c r="AP3037">
        <v>36</v>
      </c>
      <c r="AQ3037">
        <v>25.23</v>
      </c>
      <c r="AR3037">
        <v>25.2</v>
      </c>
      <c r="AS3037">
        <v>25.23</v>
      </c>
      <c r="AT3037">
        <v>25.2</v>
      </c>
      <c r="AU3037">
        <v>1.5900374181478001</v>
      </c>
      <c r="AV3037">
        <v>1.5889226454779199</v>
      </c>
      <c r="AW3037">
        <v>1.5900374181478001</v>
      </c>
      <c r="AX3037">
        <v>1.5889226454779199</v>
      </c>
      <c r="AY3037">
        <v>1</v>
      </c>
      <c r="AZ3037" s="1">
        <v>41246</v>
      </c>
      <c r="BA3037" s="1">
        <v>41463</v>
      </c>
      <c r="BB3037">
        <v>59</v>
      </c>
      <c r="BC3037">
        <v>13</v>
      </c>
      <c r="BD3037">
        <v>1</v>
      </c>
      <c r="BE3037">
        <v>67.989999999999995</v>
      </c>
      <c r="BF3037">
        <v>67.989999999999995</v>
      </c>
      <c r="BG3037" t="s">
        <v>93</v>
      </c>
      <c r="BH3037" t="s">
        <v>93</v>
      </c>
      <c r="BI3037" t="s">
        <v>93</v>
      </c>
      <c r="BJ3037" t="s">
        <v>93</v>
      </c>
      <c r="BK3037" t="s">
        <v>93</v>
      </c>
      <c r="BL3037" t="s">
        <v>93</v>
      </c>
      <c r="BM3037" t="s">
        <v>93</v>
      </c>
      <c r="BN3037" t="s">
        <v>93</v>
      </c>
      <c r="BO3037" t="s">
        <v>93</v>
      </c>
      <c r="BP3037" t="s">
        <v>93</v>
      </c>
      <c r="BQ3037" t="s">
        <v>93</v>
      </c>
      <c r="BR3037" t="s">
        <v>93</v>
      </c>
      <c r="BS3037" t="s">
        <v>93</v>
      </c>
      <c r="BT3037" t="s">
        <v>93</v>
      </c>
      <c r="BU3037" t="s">
        <v>93</v>
      </c>
      <c r="BV3037" t="s">
        <v>93</v>
      </c>
      <c r="BW3037" t="s">
        <v>93</v>
      </c>
      <c r="BX3037" t="s">
        <v>93</v>
      </c>
      <c r="BY3037" t="s">
        <v>93</v>
      </c>
      <c r="BZ3037" t="s">
        <v>93</v>
      </c>
      <c r="CA3037" t="s">
        <v>93</v>
      </c>
      <c r="CB3037" t="s">
        <v>93</v>
      </c>
      <c r="CC3037" t="s">
        <v>93</v>
      </c>
      <c r="CD3037" t="s">
        <v>93</v>
      </c>
      <c r="CE3037" t="s">
        <v>93</v>
      </c>
      <c r="CF3037" t="s">
        <v>93</v>
      </c>
      <c r="CG3037" t="s">
        <v>93</v>
      </c>
      <c r="CH3037" t="s">
        <v>93</v>
      </c>
      <c r="CI3037" t="s">
        <v>93</v>
      </c>
      <c r="CJ3037" t="s">
        <v>93</v>
      </c>
      <c r="CK3037" t="s">
        <v>93</v>
      </c>
      <c r="CL3037" t="s">
        <v>93</v>
      </c>
      <c r="CM3037" t="s">
        <v>93</v>
      </c>
      <c r="CN3037">
        <v>59</v>
      </c>
      <c r="CO3037">
        <v>59</v>
      </c>
      <c r="CP3037">
        <v>0</v>
      </c>
      <c r="CQ3037">
        <v>1</v>
      </c>
    </row>
    <row r="3038" spans="1:95">
      <c r="A3038">
        <v>1130487</v>
      </c>
      <c r="B3038" t="s">
        <v>162</v>
      </c>
      <c r="C3038">
        <v>9</v>
      </c>
      <c r="D3038">
        <v>14107219</v>
      </c>
      <c r="E3038" s="1">
        <v>41302</v>
      </c>
      <c r="F3038" t="s">
        <v>163</v>
      </c>
      <c r="G3038">
        <v>67.989999999999995</v>
      </c>
      <c r="H3038">
        <v>0</v>
      </c>
      <c r="I3038">
        <v>0</v>
      </c>
      <c r="J3038">
        <v>0</v>
      </c>
      <c r="K3038">
        <v>67.989999999999995</v>
      </c>
      <c r="L3038" s="2" t="s">
        <v>164</v>
      </c>
      <c r="M3038" t="s">
        <v>96</v>
      </c>
      <c r="N3038" t="s">
        <v>97</v>
      </c>
      <c r="O3038" t="s">
        <v>97</v>
      </c>
      <c r="P3038" t="s">
        <v>165</v>
      </c>
      <c r="Q3038">
        <v>42.72</v>
      </c>
      <c r="R3038">
        <v>0</v>
      </c>
      <c r="S3038">
        <v>0</v>
      </c>
      <c r="T3038">
        <v>42.72</v>
      </c>
      <c r="U3038">
        <v>42.72</v>
      </c>
      <c r="V3038" t="s">
        <v>97</v>
      </c>
      <c r="W3038" t="s">
        <v>96</v>
      </c>
      <c r="X3038" t="s">
        <v>278</v>
      </c>
      <c r="Y3038" t="s">
        <v>287</v>
      </c>
      <c r="Z3038">
        <v>14107219</v>
      </c>
      <c r="AA3038" t="s">
        <v>166</v>
      </c>
      <c r="AB3038">
        <v>42.79</v>
      </c>
      <c r="AC3038">
        <v>0</v>
      </c>
      <c r="AD3038">
        <v>0</v>
      </c>
      <c r="AE3038">
        <v>0</v>
      </c>
      <c r="AF3038">
        <v>42.79</v>
      </c>
      <c r="AG3038" t="s">
        <v>97</v>
      </c>
      <c r="AH3038" t="s">
        <v>96</v>
      </c>
      <c r="AI3038" t="s">
        <v>97</v>
      </c>
      <c r="AJ3038" t="s">
        <v>97</v>
      </c>
      <c r="AK3038">
        <v>1</v>
      </c>
      <c r="AL3038">
        <v>1</v>
      </c>
      <c r="AM3038">
        <v>1</v>
      </c>
      <c r="AN3038">
        <v>328</v>
      </c>
      <c r="AO3038">
        <v>3</v>
      </c>
      <c r="AP3038">
        <v>3</v>
      </c>
      <c r="AQ3038">
        <v>25.27</v>
      </c>
      <c r="AR3038">
        <v>25.2</v>
      </c>
      <c r="AS3038">
        <v>25.27</v>
      </c>
      <c r="AT3038">
        <v>25.2</v>
      </c>
      <c r="AU3038">
        <v>1.5915262172284601</v>
      </c>
      <c r="AV3038">
        <v>1.5889226454779199</v>
      </c>
      <c r="AW3038">
        <v>1.5915262172284601</v>
      </c>
      <c r="AX3038">
        <v>1.5889226454779199</v>
      </c>
      <c r="AY3038">
        <v>1</v>
      </c>
      <c r="AZ3038" s="1">
        <v>41246</v>
      </c>
      <c r="BA3038" s="1">
        <v>41463</v>
      </c>
      <c r="BB3038">
        <v>59</v>
      </c>
      <c r="BC3038">
        <v>13</v>
      </c>
      <c r="BD3038">
        <v>1</v>
      </c>
      <c r="BE3038">
        <v>67.989999999999995</v>
      </c>
      <c r="BF3038">
        <v>67.989999999999995</v>
      </c>
      <c r="BG3038" t="s">
        <v>93</v>
      </c>
      <c r="BH3038" t="s">
        <v>93</v>
      </c>
      <c r="BI3038" t="s">
        <v>93</v>
      </c>
      <c r="BJ3038" t="s">
        <v>93</v>
      </c>
      <c r="BK3038" t="s">
        <v>93</v>
      </c>
      <c r="BL3038" t="s">
        <v>93</v>
      </c>
      <c r="BM3038" t="s">
        <v>93</v>
      </c>
      <c r="BN3038" t="s">
        <v>93</v>
      </c>
      <c r="BO3038" t="s">
        <v>93</v>
      </c>
      <c r="BP3038" t="s">
        <v>93</v>
      </c>
      <c r="BQ3038" t="s">
        <v>93</v>
      </c>
      <c r="BR3038" t="s">
        <v>93</v>
      </c>
      <c r="BS3038" t="s">
        <v>93</v>
      </c>
      <c r="BT3038" t="s">
        <v>93</v>
      </c>
      <c r="BU3038" t="s">
        <v>93</v>
      </c>
      <c r="BV3038" t="s">
        <v>93</v>
      </c>
      <c r="BW3038" t="s">
        <v>93</v>
      </c>
      <c r="BX3038" t="s">
        <v>93</v>
      </c>
      <c r="BY3038" t="s">
        <v>93</v>
      </c>
      <c r="BZ3038" t="s">
        <v>93</v>
      </c>
      <c r="CA3038" t="s">
        <v>93</v>
      </c>
      <c r="CB3038" t="s">
        <v>93</v>
      </c>
      <c r="CC3038" t="s">
        <v>93</v>
      </c>
      <c r="CD3038" t="s">
        <v>93</v>
      </c>
      <c r="CE3038" t="s">
        <v>93</v>
      </c>
      <c r="CF3038" t="s">
        <v>93</v>
      </c>
      <c r="CG3038" t="s">
        <v>93</v>
      </c>
      <c r="CH3038" t="s">
        <v>93</v>
      </c>
      <c r="CI3038" t="s">
        <v>93</v>
      </c>
      <c r="CJ3038" t="s">
        <v>93</v>
      </c>
      <c r="CK3038" t="s">
        <v>93</v>
      </c>
      <c r="CL3038" t="s">
        <v>93</v>
      </c>
      <c r="CM3038" t="s">
        <v>93</v>
      </c>
      <c r="CN3038">
        <v>59</v>
      </c>
      <c r="CO3038">
        <v>59</v>
      </c>
      <c r="CP3038">
        <v>0</v>
      </c>
      <c r="CQ3038">
        <v>1</v>
      </c>
    </row>
    <row r="3039" spans="1:95">
      <c r="A3039">
        <v>1130487</v>
      </c>
      <c r="B3039" t="s">
        <v>162</v>
      </c>
      <c r="C3039">
        <v>10</v>
      </c>
      <c r="D3039">
        <v>14107219</v>
      </c>
      <c r="E3039" s="1">
        <v>41309</v>
      </c>
      <c r="F3039" t="s">
        <v>163</v>
      </c>
      <c r="G3039">
        <v>67.989999999999995</v>
      </c>
      <c r="H3039">
        <v>0</v>
      </c>
      <c r="I3039">
        <v>0</v>
      </c>
      <c r="J3039">
        <v>0</v>
      </c>
      <c r="K3039">
        <v>67.989999999999995</v>
      </c>
      <c r="L3039" s="2" t="s">
        <v>164</v>
      </c>
      <c r="M3039" t="s">
        <v>96</v>
      </c>
      <c r="N3039" t="s">
        <v>97</v>
      </c>
      <c r="O3039" t="s">
        <v>97</v>
      </c>
      <c r="P3039" t="s">
        <v>165</v>
      </c>
      <c r="Q3039">
        <v>42.76</v>
      </c>
      <c r="R3039">
        <v>0</v>
      </c>
      <c r="S3039">
        <v>0</v>
      </c>
      <c r="T3039">
        <v>42.76</v>
      </c>
      <c r="U3039">
        <v>42.76</v>
      </c>
      <c r="V3039" t="s">
        <v>97</v>
      </c>
      <c r="W3039" t="s">
        <v>96</v>
      </c>
      <c r="X3039" t="s">
        <v>278</v>
      </c>
      <c r="Y3039" t="s">
        <v>225</v>
      </c>
      <c r="Z3039">
        <v>14107219</v>
      </c>
      <c r="AA3039" t="s">
        <v>166</v>
      </c>
      <c r="AB3039">
        <v>42.79</v>
      </c>
      <c r="AC3039">
        <v>0</v>
      </c>
      <c r="AD3039">
        <v>0</v>
      </c>
      <c r="AE3039">
        <v>0</v>
      </c>
      <c r="AF3039">
        <v>42.79</v>
      </c>
      <c r="AG3039" t="s">
        <v>97</v>
      </c>
      <c r="AH3039" t="s">
        <v>96</v>
      </c>
      <c r="AI3039" t="s">
        <v>97</v>
      </c>
      <c r="AJ3039" t="s">
        <v>97</v>
      </c>
      <c r="AK3039">
        <v>1</v>
      </c>
      <c r="AL3039">
        <v>1</v>
      </c>
      <c r="AM3039">
        <v>1</v>
      </c>
      <c r="AN3039">
        <v>328</v>
      </c>
      <c r="AO3039">
        <v>3</v>
      </c>
      <c r="AP3039">
        <v>3</v>
      </c>
      <c r="AQ3039">
        <v>25.23</v>
      </c>
      <c r="AR3039">
        <v>25.2</v>
      </c>
      <c r="AS3039">
        <v>25.23</v>
      </c>
      <c r="AT3039">
        <v>25.2</v>
      </c>
      <c r="AU3039">
        <v>1.5900374181478001</v>
      </c>
      <c r="AV3039">
        <v>1.5889226454779199</v>
      </c>
      <c r="AW3039">
        <v>1.5900374181478001</v>
      </c>
      <c r="AX3039">
        <v>1.5889226454779199</v>
      </c>
      <c r="AY3039">
        <v>1</v>
      </c>
      <c r="AZ3039" s="1">
        <v>41246</v>
      </c>
      <c r="BA3039" s="1">
        <v>41463</v>
      </c>
      <c r="BB3039">
        <v>59</v>
      </c>
      <c r="BC3039">
        <v>13</v>
      </c>
      <c r="BD3039">
        <v>1</v>
      </c>
      <c r="BE3039">
        <v>67.989999999999995</v>
      </c>
      <c r="BF3039">
        <v>67.989999999999995</v>
      </c>
      <c r="BG3039" t="s">
        <v>93</v>
      </c>
      <c r="BH3039" t="s">
        <v>93</v>
      </c>
      <c r="BI3039" t="s">
        <v>93</v>
      </c>
      <c r="BJ3039" t="s">
        <v>93</v>
      </c>
      <c r="BK3039" t="s">
        <v>93</v>
      </c>
      <c r="BL3039" t="s">
        <v>93</v>
      </c>
      <c r="BM3039" t="s">
        <v>93</v>
      </c>
      <c r="BN3039" t="s">
        <v>93</v>
      </c>
      <c r="BO3039" t="s">
        <v>93</v>
      </c>
      <c r="BP3039" t="s">
        <v>93</v>
      </c>
      <c r="BQ3039" t="s">
        <v>93</v>
      </c>
      <c r="BR3039" t="s">
        <v>93</v>
      </c>
      <c r="BS3039" t="s">
        <v>93</v>
      </c>
      <c r="BT3039" t="s">
        <v>93</v>
      </c>
      <c r="BU3039" t="s">
        <v>93</v>
      </c>
      <c r="BV3039" t="s">
        <v>93</v>
      </c>
      <c r="BW3039" t="s">
        <v>93</v>
      </c>
      <c r="BX3039" t="s">
        <v>93</v>
      </c>
      <c r="BY3039" t="s">
        <v>93</v>
      </c>
      <c r="BZ3039" t="s">
        <v>93</v>
      </c>
      <c r="CA3039" t="s">
        <v>93</v>
      </c>
      <c r="CB3039" t="s">
        <v>93</v>
      </c>
      <c r="CC3039" t="s">
        <v>93</v>
      </c>
      <c r="CD3039" t="s">
        <v>93</v>
      </c>
      <c r="CE3039" t="s">
        <v>93</v>
      </c>
      <c r="CF3039" t="s">
        <v>93</v>
      </c>
      <c r="CG3039" t="s">
        <v>93</v>
      </c>
      <c r="CH3039" t="s">
        <v>93</v>
      </c>
      <c r="CI3039" t="s">
        <v>93</v>
      </c>
      <c r="CJ3039" t="s">
        <v>93</v>
      </c>
      <c r="CK3039" t="s">
        <v>93</v>
      </c>
      <c r="CL3039" t="s">
        <v>93</v>
      </c>
      <c r="CM3039" t="s">
        <v>93</v>
      </c>
      <c r="CN3039">
        <v>59</v>
      </c>
      <c r="CO3039">
        <v>59</v>
      </c>
      <c r="CP3039">
        <v>0</v>
      </c>
      <c r="CQ3039">
        <v>1</v>
      </c>
    </row>
    <row r="3040" spans="1:95">
      <c r="A3040">
        <v>1130487</v>
      </c>
      <c r="B3040" t="s">
        <v>162</v>
      </c>
      <c r="C3040">
        <v>11</v>
      </c>
      <c r="D3040">
        <v>14107219</v>
      </c>
      <c r="E3040" s="1">
        <v>41316</v>
      </c>
      <c r="F3040" t="s">
        <v>163</v>
      </c>
      <c r="G3040">
        <v>67.989999999999995</v>
      </c>
      <c r="H3040">
        <v>0</v>
      </c>
      <c r="I3040">
        <v>0</v>
      </c>
      <c r="J3040">
        <v>0</v>
      </c>
      <c r="K3040">
        <v>67.989999999999995</v>
      </c>
      <c r="L3040" s="2" t="s">
        <v>164</v>
      </c>
      <c r="M3040" t="s">
        <v>96</v>
      </c>
      <c r="N3040" t="s">
        <v>97</v>
      </c>
      <c r="O3040" t="s">
        <v>97</v>
      </c>
      <c r="P3040" t="s">
        <v>165</v>
      </c>
      <c r="Q3040">
        <v>42.76</v>
      </c>
      <c r="R3040">
        <v>0</v>
      </c>
      <c r="S3040">
        <v>0</v>
      </c>
      <c r="T3040">
        <v>42.76</v>
      </c>
      <c r="U3040">
        <v>42.76</v>
      </c>
      <c r="V3040" t="s">
        <v>97</v>
      </c>
      <c r="W3040" t="s">
        <v>96</v>
      </c>
      <c r="X3040" t="s">
        <v>278</v>
      </c>
      <c r="Y3040" t="s">
        <v>225</v>
      </c>
      <c r="Z3040">
        <v>14107219</v>
      </c>
      <c r="AA3040" t="s">
        <v>166</v>
      </c>
      <c r="AB3040">
        <v>42.79</v>
      </c>
      <c r="AC3040">
        <v>0</v>
      </c>
      <c r="AD3040">
        <v>0</v>
      </c>
      <c r="AE3040">
        <v>0</v>
      </c>
      <c r="AF3040">
        <v>42.79</v>
      </c>
      <c r="AG3040" t="s">
        <v>97</v>
      </c>
      <c r="AH3040" t="s">
        <v>96</v>
      </c>
      <c r="AI3040" t="s">
        <v>97</v>
      </c>
      <c r="AJ3040" t="s">
        <v>97</v>
      </c>
      <c r="AK3040">
        <v>1</v>
      </c>
      <c r="AL3040">
        <v>1</v>
      </c>
      <c r="AM3040">
        <v>1</v>
      </c>
      <c r="AN3040">
        <v>328</v>
      </c>
      <c r="AO3040">
        <v>3</v>
      </c>
      <c r="AP3040">
        <v>3</v>
      </c>
      <c r="AQ3040">
        <v>25.23</v>
      </c>
      <c r="AR3040">
        <v>25.2</v>
      </c>
      <c r="AS3040">
        <v>25.23</v>
      </c>
      <c r="AT3040">
        <v>25.2</v>
      </c>
      <c r="AU3040">
        <v>1.5900374181478001</v>
      </c>
      <c r="AV3040">
        <v>1.5889226454779199</v>
      </c>
      <c r="AW3040">
        <v>1.5900374181478001</v>
      </c>
      <c r="AX3040">
        <v>1.5889226454779199</v>
      </c>
      <c r="AY3040">
        <v>1</v>
      </c>
      <c r="AZ3040" s="1">
        <v>41246</v>
      </c>
      <c r="BA3040" s="1">
        <v>41463</v>
      </c>
      <c r="BB3040">
        <v>59</v>
      </c>
      <c r="BC3040">
        <v>13</v>
      </c>
      <c r="BD3040">
        <v>1</v>
      </c>
      <c r="BE3040">
        <v>67.989999999999995</v>
      </c>
      <c r="BF3040">
        <v>67.989999999999995</v>
      </c>
      <c r="BG3040" t="s">
        <v>93</v>
      </c>
      <c r="BH3040" t="s">
        <v>93</v>
      </c>
      <c r="BI3040">
        <v>3</v>
      </c>
      <c r="BJ3040">
        <v>0</v>
      </c>
      <c r="BK3040">
        <v>0</v>
      </c>
      <c r="BL3040">
        <v>0</v>
      </c>
      <c r="BM3040">
        <v>0</v>
      </c>
      <c r="BN3040">
        <v>3</v>
      </c>
      <c r="BO3040">
        <v>1</v>
      </c>
      <c r="BP3040">
        <v>1.3333333333333299</v>
      </c>
      <c r="BQ3040">
        <v>0</v>
      </c>
      <c r="BR3040">
        <v>0</v>
      </c>
      <c r="BS3040">
        <v>0</v>
      </c>
      <c r="BT3040">
        <v>3</v>
      </c>
      <c r="BU3040">
        <v>1</v>
      </c>
      <c r="BV3040">
        <v>1</v>
      </c>
      <c r="BW3040">
        <v>0</v>
      </c>
      <c r="BX3040">
        <v>0.66666666666666696</v>
      </c>
      <c r="BY3040">
        <v>2</v>
      </c>
      <c r="BZ3040">
        <v>0.66666666666666696</v>
      </c>
      <c r="CA3040">
        <v>2</v>
      </c>
      <c r="CB3040">
        <v>0</v>
      </c>
      <c r="CC3040">
        <v>0</v>
      </c>
      <c r="CD3040">
        <v>1</v>
      </c>
      <c r="CE3040">
        <v>2</v>
      </c>
      <c r="CF3040">
        <v>2</v>
      </c>
      <c r="CG3040">
        <v>3</v>
      </c>
      <c r="CH3040">
        <v>0</v>
      </c>
      <c r="CI3040">
        <v>0</v>
      </c>
      <c r="CJ3040">
        <v>0</v>
      </c>
      <c r="CK3040">
        <v>0</v>
      </c>
      <c r="CL3040">
        <v>0</v>
      </c>
      <c r="CM3040">
        <v>0</v>
      </c>
      <c r="CN3040">
        <v>59</v>
      </c>
      <c r="CO3040">
        <v>59</v>
      </c>
      <c r="CP3040">
        <v>0</v>
      </c>
      <c r="CQ3040">
        <v>1</v>
      </c>
    </row>
    <row r="3041" spans="1:95">
      <c r="A3041">
        <v>1130487</v>
      </c>
      <c r="B3041" t="s">
        <v>162</v>
      </c>
      <c r="C3041">
        <v>12</v>
      </c>
      <c r="D3041">
        <v>14107219</v>
      </c>
      <c r="E3041" s="1">
        <v>41323</v>
      </c>
      <c r="F3041" t="s">
        <v>163</v>
      </c>
      <c r="G3041">
        <v>67.989999999999995</v>
      </c>
      <c r="H3041">
        <v>0</v>
      </c>
      <c r="I3041">
        <v>0</v>
      </c>
      <c r="J3041">
        <v>0</v>
      </c>
      <c r="K3041">
        <v>67.989999999999995</v>
      </c>
      <c r="L3041" s="2" t="s">
        <v>164</v>
      </c>
      <c r="M3041" t="s">
        <v>96</v>
      </c>
      <c r="N3041" t="s">
        <v>97</v>
      </c>
      <c r="O3041" t="s">
        <v>97</v>
      </c>
      <c r="P3041" t="s">
        <v>165</v>
      </c>
      <c r="Q3041">
        <v>42.76</v>
      </c>
      <c r="R3041">
        <v>0</v>
      </c>
      <c r="S3041">
        <v>0</v>
      </c>
      <c r="T3041">
        <v>42.76</v>
      </c>
      <c r="U3041">
        <v>42.76</v>
      </c>
      <c r="V3041" t="s">
        <v>97</v>
      </c>
      <c r="W3041" t="s">
        <v>96</v>
      </c>
      <c r="X3041" t="s">
        <v>278</v>
      </c>
      <c r="Y3041" t="s">
        <v>225</v>
      </c>
      <c r="Z3041">
        <v>14107219</v>
      </c>
      <c r="AA3041" t="s">
        <v>166</v>
      </c>
      <c r="AB3041">
        <v>42.79</v>
      </c>
      <c r="AC3041">
        <v>0</v>
      </c>
      <c r="AD3041">
        <v>0</v>
      </c>
      <c r="AE3041">
        <v>0</v>
      </c>
      <c r="AF3041">
        <v>42.79</v>
      </c>
      <c r="AG3041" t="s">
        <v>97</v>
      </c>
      <c r="AH3041" t="s">
        <v>96</v>
      </c>
      <c r="AI3041" t="s">
        <v>97</v>
      </c>
      <c r="AJ3041" t="s">
        <v>97</v>
      </c>
      <c r="AK3041">
        <v>1</v>
      </c>
      <c r="AL3041">
        <v>1</v>
      </c>
      <c r="AM3041">
        <v>1</v>
      </c>
      <c r="AN3041">
        <v>328</v>
      </c>
      <c r="AO3041">
        <v>3</v>
      </c>
      <c r="AP3041">
        <v>3</v>
      </c>
      <c r="AQ3041">
        <v>25.23</v>
      </c>
      <c r="AR3041">
        <v>25.2</v>
      </c>
      <c r="AS3041">
        <v>25.23</v>
      </c>
      <c r="AT3041">
        <v>25.2</v>
      </c>
      <c r="AU3041">
        <v>1.5900374181478001</v>
      </c>
      <c r="AV3041">
        <v>1.5889226454779199</v>
      </c>
      <c r="AW3041">
        <v>1.5900374181478001</v>
      </c>
      <c r="AX3041">
        <v>1.5889226454779199</v>
      </c>
      <c r="AY3041">
        <v>1</v>
      </c>
      <c r="AZ3041" s="1">
        <v>41246</v>
      </c>
      <c r="BA3041" s="1">
        <v>41463</v>
      </c>
      <c r="BB3041">
        <v>59</v>
      </c>
      <c r="BC3041">
        <v>13</v>
      </c>
      <c r="BD3041">
        <v>1</v>
      </c>
      <c r="BE3041">
        <v>67.989999999999995</v>
      </c>
      <c r="BF3041">
        <v>67.989999999999995</v>
      </c>
      <c r="BG3041" t="s">
        <v>93</v>
      </c>
      <c r="BH3041" t="s">
        <v>93</v>
      </c>
      <c r="BI3041" t="s">
        <v>93</v>
      </c>
      <c r="BJ3041" t="s">
        <v>93</v>
      </c>
      <c r="BK3041" t="s">
        <v>93</v>
      </c>
      <c r="BL3041" t="s">
        <v>93</v>
      </c>
      <c r="BM3041" t="s">
        <v>93</v>
      </c>
      <c r="BN3041" t="s">
        <v>93</v>
      </c>
      <c r="BO3041" t="s">
        <v>93</v>
      </c>
      <c r="BP3041" t="s">
        <v>93</v>
      </c>
      <c r="BQ3041" t="s">
        <v>93</v>
      </c>
      <c r="BR3041" t="s">
        <v>93</v>
      </c>
      <c r="BS3041" t="s">
        <v>93</v>
      </c>
      <c r="BT3041" t="s">
        <v>93</v>
      </c>
      <c r="BU3041" t="s">
        <v>93</v>
      </c>
      <c r="BV3041" t="s">
        <v>93</v>
      </c>
      <c r="BW3041" t="s">
        <v>93</v>
      </c>
      <c r="BX3041" t="s">
        <v>93</v>
      </c>
      <c r="BY3041" t="s">
        <v>93</v>
      </c>
      <c r="BZ3041" t="s">
        <v>93</v>
      </c>
      <c r="CA3041" t="s">
        <v>93</v>
      </c>
      <c r="CB3041" t="s">
        <v>93</v>
      </c>
      <c r="CC3041" t="s">
        <v>93</v>
      </c>
      <c r="CD3041" t="s">
        <v>93</v>
      </c>
      <c r="CE3041" t="s">
        <v>93</v>
      </c>
      <c r="CF3041" t="s">
        <v>93</v>
      </c>
      <c r="CG3041" t="s">
        <v>93</v>
      </c>
      <c r="CH3041" t="s">
        <v>93</v>
      </c>
      <c r="CI3041" t="s">
        <v>93</v>
      </c>
      <c r="CJ3041" t="s">
        <v>93</v>
      </c>
      <c r="CK3041" t="s">
        <v>93</v>
      </c>
      <c r="CL3041" t="s">
        <v>93</v>
      </c>
      <c r="CM3041" t="s">
        <v>93</v>
      </c>
      <c r="CN3041">
        <v>59</v>
      </c>
      <c r="CO3041">
        <v>59</v>
      </c>
      <c r="CP3041">
        <v>0</v>
      </c>
      <c r="CQ3041">
        <v>1</v>
      </c>
    </row>
    <row r="3042" spans="1:95">
      <c r="A3042">
        <v>1130487</v>
      </c>
      <c r="B3042" t="s">
        <v>162</v>
      </c>
      <c r="C3042">
        <v>13</v>
      </c>
      <c r="D3042">
        <v>14107219</v>
      </c>
      <c r="E3042" s="1">
        <v>41330</v>
      </c>
      <c r="F3042" t="s">
        <v>163</v>
      </c>
      <c r="G3042">
        <v>67.989999999999995</v>
      </c>
      <c r="H3042">
        <v>0</v>
      </c>
      <c r="I3042">
        <v>0</v>
      </c>
      <c r="J3042">
        <v>0</v>
      </c>
      <c r="K3042">
        <v>67.989999999999995</v>
      </c>
      <c r="L3042" s="2" t="s">
        <v>164</v>
      </c>
      <c r="M3042" t="s">
        <v>96</v>
      </c>
      <c r="N3042" t="s">
        <v>97</v>
      </c>
      <c r="O3042" t="s">
        <v>97</v>
      </c>
      <c r="P3042" t="s">
        <v>165</v>
      </c>
      <c r="Q3042">
        <v>42.76</v>
      </c>
      <c r="R3042">
        <v>0</v>
      </c>
      <c r="S3042">
        <v>0</v>
      </c>
      <c r="T3042">
        <v>42.76</v>
      </c>
      <c r="U3042">
        <v>42.76</v>
      </c>
      <c r="V3042" t="s">
        <v>97</v>
      </c>
      <c r="W3042" t="s">
        <v>96</v>
      </c>
      <c r="X3042" t="s">
        <v>306</v>
      </c>
      <c r="Y3042" t="s">
        <v>225</v>
      </c>
      <c r="Z3042">
        <v>14107219</v>
      </c>
      <c r="AA3042" t="s">
        <v>166</v>
      </c>
      <c r="AB3042">
        <v>42.79</v>
      </c>
      <c r="AC3042">
        <v>0</v>
      </c>
      <c r="AD3042">
        <v>0</v>
      </c>
      <c r="AE3042">
        <v>0</v>
      </c>
      <c r="AF3042">
        <v>42.79</v>
      </c>
      <c r="AG3042" t="s">
        <v>97</v>
      </c>
      <c r="AH3042" t="s">
        <v>96</v>
      </c>
      <c r="AI3042" t="s">
        <v>97</v>
      </c>
      <c r="AJ3042" t="s">
        <v>97</v>
      </c>
      <c r="AK3042">
        <v>1</v>
      </c>
      <c r="AL3042">
        <v>1</v>
      </c>
      <c r="AM3042">
        <v>1</v>
      </c>
      <c r="AN3042">
        <v>328</v>
      </c>
      <c r="AO3042">
        <v>3</v>
      </c>
      <c r="AP3042">
        <v>3</v>
      </c>
      <c r="AQ3042">
        <v>25.23</v>
      </c>
      <c r="AR3042">
        <v>25.2</v>
      </c>
      <c r="AS3042">
        <v>25.23</v>
      </c>
      <c r="AT3042">
        <v>25.2</v>
      </c>
      <c r="AU3042">
        <v>1.5900374181478001</v>
      </c>
      <c r="AV3042">
        <v>1.5889226454779199</v>
      </c>
      <c r="AW3042">
        <v>1.5900374181478001</v>
      </c>
      <c r="AX3042">
        <v>1.5889226454779199</v>
      </c>
      <c r="AY3042">
        <v>1</v>
      </c>
      <c r="AZ3042" s="1">
        <v>41246</v>
      </c>
      <c r="BA3042" s="1">
        <v>41463</v>
      </c>
      <c r="BB3042">
        <v>59</v>
      </c>
      <c r="BC3042">
        <v>13</v>
      </c>
      <c r="BD3042">
        <v>1</v>
      </c>
      <c r="BE3042">
        <v>67.989999999999995</v>
      </c>
      <c r="BF3042">
        <v>67.989999999999995</v>
      </c>
      <c r="BG3042" t="s">
        <v>93</v>
      </c>
      <c r="BH3042" t="s">
        <v>93</v>
      </c>
      <c r="BI3042" t="s">
        <v>93</v>
      </c>
      <c r="BJ3042" t="s">
        <v>93</v>
      </c>
      <c r="BK3042" t="s">
        <v>93</v>
      </c>
      <c r="BL3042" t="s">
        <v>93</v>
      </c>
      <c r="BM3042" t="s">
        <v>93</v>
      </c>
      <c r="BN3042" t="s">
        <v>93</v>
      </c>
      <c r="BO3042" t="s">
        <v>93</v>
      </c>
      <c r="BP3042" t="s">
        <v>93</v>
      </c>
      <c r="BQ3042" t="s">
        <v>93</v>
      </c>
      <c r="BR3042" t="s">
        <v>93</v>
      </c>
      <c r="BS3042" t="s">
        <v>93</v>
      </c>
      <c r="BT3042" t="s">
        <v>93</v>
      </c>
      <c r="BU3042" t="s">
        <v>93</v>
      </c>
      <c r="BV3042" t="s">
        <v>93</v>
      </c>
      <c r="BW3042" t="s">
        <v>93</v>
      </c>
      <c r="BX3042" t="s">
        <v>93</v>
      </c>
      <c r="BY3042" t="s">
        <v>93</v>
      </c>
      <c r="BZ3042" t="s">
        <v>93</v>
      </c>
      <c r="CA3042" t="s">
        <v>93</v>
      </c>
      <c r="CB3042" t="s">
        <v>93</v>
      </c>
      <c r="CC3042" t="s">
        <v>93</v>
      </c>
      <c r="CD3042" t="s">
        <v>93</v>
      </c>
      <c r="CE3042" t="s">
        <v>93</v>
      </c>
      <c r="CF3042" t="s">
        <v>93</v>
      </c>
      <c r="CG3042" t="s">
        <v>93</v>
      </c>
      <c r="CH3042" t="s">
        <v>93</v>
      </c>
      <c r="CI3042" t="s">
        <v>93</v>
      </c>
      <c r="CJ3042" t="s">
        <v>93</v>
      </c>
      <c r="CK3042" t="s">
        <v>93</v>
      </c>
      <c r="CL3042" t="s">
        <v>93</v>
      </c>
      <c r="CM3042" t="s">
        <v>93</v>
      </c>
      <c r="CN3042">
        <v>59</v>
      </c>
      <c r="CO3042">
        <v>59</v>
      </c>
      <c r="CP3042">
        <v>0</v>
      </c>
      <c r="CQ3042">
        <v>1</v>
      </c>
    </row>
    <row r="3043" spans="1:95">
      <c r="A3043">
        <v>1130487</v>
      </c>
      <c r="B3043" t="s">
        <v>162</v>
      </c>
      <c r="C3043">
        <v>14</v>
      </c>
      <c r="D3043">
        <v>14107219</v>
      </c>
      <c r="E3043" s="1">
        <v>41337</v>
      </c>
      <c r="F3043" t="s">
        <v>163</v>
      </c>
      <c r="G3043">
        <v>67.989999999999995</v>
      </c>
      <c r="H3043">
        <v>0</v>
      </c>
      <c r="I3043">
        <v>0.20002941599999999</v>
      </c>
      <c r="J3043">
        <v>54.39</v>
      </c>
      <c r="K3043">
        <v>54.39</v>
      </c>
      <c r="L3043" s="2" t="s">
        <v>164</v>
      </c>
      <c r="M3043" t="s">
        <v>96</v>
      </c>
      <c r="N3043" t="s">
        <v>97</v>
      </c>
      <c r="O3043" t="s">
        <v>97</v>
      </c>
      <c r="P3043" t="s">
        <v>165</v>
      </c>
      <c r="Q3043">
        <v>42.76</v>
      </c>
      <c r="R3043">
        <v>0</v>
      </c>
      <c r="S3043">
        <v>0</v>
      </c>
      <c r="T3043">
        <v>42.76</v>
      </c>
      <c r="U3043">
        <v>42.76</v>
      </c>
      <c r="V3043" t="s">
        <v>97</v>
      </c>
      <c r="W3043" t="s">
        <v>96</v>
      </c>
      <c r="X3043" t="s">
        <v>307</v>
      </c>
      <c r="Y3043" t="s">
        <v>225</v>
      </c>
      <c r="Z3043">
        <v>14107219</v>
      </c>
      <c r="AA3043" t="s">
        <v>166</v>
      </c>
      <c r="AB3043">
        <v>42.79</v>
      </c>
      <c r="AC3043">
        <v>0</v>
      </c>
      <c r="AD3043">
        <v>0</v>
      </c>
      <c r="AE3043">
        <v>0</v>
      </c>
      <c r="AF3043">
        <v>42.79</v>
      </c>
      <c r="AG3043" t="s">
        <v>97</v>
      </c>
      <c r="AH3043" t="s">
        <v>96</v>
      </c>
      <c r="AI3043" t="s">
        <v>97</v>
      </c>
      <c r="AJ3043" t="s">
        <v>97</v>
      </c>
      <c r="AK3043">
        <v>1</v>
      </c>
      <c r="AL3043">
        <v>1</v>
      </c>
      <c r="AM3043">
        <v>1</v>
      </c>
      <c r="AN3043">
        <v>328</v>
      </c>
      <c r="AO3043">
        <v>3</v>
      </c>
      <c r="AP3043">
        <v>3</v>
      </c>
      <c r="AQ3043">
        <v>11.63</v>
      </c>
      <c r="AR3043">
        <v>11.6</v>
      </c>
      <c r="AS3043">
        <v>25.23</v>
      </c>
      <c r="AT3043">
        <v>25.2</v>
      </c>
      <c r="AU3043">
        <v>1.27198316183349</v>
      </c>
      <c r="AV3043">
        <v>1.2710913764898299</v>
      </c>
      <c r="AW3043">
        <v>1.5900374181478001</v>
      </c>
      <c r="AX3043">
        <v>1.5889226454779199</v>
      </c>
      <c r="AY3043">
        <v>1</v>
      </c>
      <c r="AZ3043" s="1">
        <v>41246</v>
      </c>
      <c r="BA3043" s="1">
        <v>41463</v>
      </c>
      <c r="BB3043">
        <v>59</v>
      </c>
      <c r="BC3043">
        <v>13</v>
      </c>
      <c r="BD3043">
        <v>1</v>
      </c>
      <c r="BE3043">
        <v>54.39</v>
      </c>
      <c r="BF3043">
        <v>54.39</v>
      </c>
      <c r="BG3043" t="s">
        <v>93</v>
      </c>
      <c r="BH3043" t="s">
        <v>93</v>
      </c>
      <c r="BI3043" t="s">
        <v>93</v>
      </c>
      <c r="BJ3043" t="s">
        <v>93</v>
      </c>
      <c r="BK3043" t="s">
        <v>93</v>
      </c>
      <c r="BL3043" t="s">
        <v>93</v>
      </c>
      <c r="BM3043" t="s">
        <v>93</v>
      </c>
      <c r="BN3043" t="s">
        <v>93</v>
      </c>
      <c r="BO3043" t="s">
        <v>93</v>
      </c>
      <c r="BP3043" t="s">
        <v>93</v>
      </c>
      <c r="BQ3043" t="s">
        <v>93</v>
      </c>
      <c r="BR3043" t="s">
        <v>93</v>
      </c>
      <c r="BS3043" t="s">
        <v>93</v>
      </c>
      <c r="BT3043" t="s">
        <v>93</v>
      </c>
      <c r="BU3043" t="s">
        <v>93</v>
      </c>
      <c r="BV3043" t="s">
        <v>93</v>
      </c>
      <c r="BW3043" t="s">
        <v>93</v>
      </c>
      <c r="BX3043" t="s">
        <v>93</v>
      </c>
      <c r="BY3043" t="s">
        <v>93</v>
      </c>
      <c r="BZ3043" t="s">
        <v>93</v>
      </c>
      <c r="CA3043" t="s">
        <v>93</v>
      </c>
      <c r="CB3043" t="s">
        <v>93</v>
      </c>
      <c r="CC3043" t="s">
        <v>93</v>
      </c>
      <c r="CD3043" t="s">
        <v>93</v>
      </c>
      <c r="CE3043" t="s">
        <v>93</v>
      </c>
      <c r="CF3043" t="s">
        <v>93</v>
      </c>
      <c r="CG3043" t="s">
        <v>93</v>
      </c>
      <c r="CH3043" t="s">
        <v>93</v>
      </c>
      <c r="CI3043" t="s">
        <v>93</v>
      </c>
      <c r="CJ3043" t="s">
        <v>93</v>
      </c>
      <c r="CK3043" t="s">
        <v>93</v>
      </c>
      <c r="CL3043" t="s">
        <v>93</v>
      </c>
      <c r="CM3043" t="s">
        <v>93</v>
      </c>
      <c r="CN3043">
        <v>59</v>
      </c>
      <c r="CO3043">
        <v>59</v>
      </c>
      <c r="CP3043">
        <v>0</v>
      </c>
      <c r="CQ3043">
        <v>1</v>
      </c>
    </row>
    <row r="3044" spans="1:95">
      <c r="A3044">
        <v>1130487</v>
      </c>
      <c r="B3044" t="s">
        <v>162</v>
      </c>
      <c r="C3044">
        <v>15</v>
      </c>
      <c r="D3044">
        <v>14107219</v>
      </c>
      <c r="E3044" s="1">
        <v>41344</v>
      </c>
      <c r="F3044" t="s">
        <v>163</v>
      </c>
      <c r="G3044">
        <v>67.989999999999995</v>
      </c>
      <c r="H3044">
        <v>0</v>
      </c>
      <c r="I3044">
        <v>0</v>
      </c>
      <c r="J3044">
        <v>0</v>
      </c>
      <c r="K3044">
        <v>67.989999999999995</v>
      </c>
      <c r="L3044" s="2" t="s">
        <v>164</v>
      </c>
      <c r="M3044" t="s">
        <v>96</v>
      </c>
      <c r="N3044" t="s">
        <v>97</v>
      </c>
      <c r="O3044" t="s">
        <v>97</v>
      </c>
      <c r="P3044" t="s">
        <v>165</v>
      </c>
      <c r="Q3044">
        <v>42.76</v>
      </c>
      <c r="R3044">
        <v>0</v>
      </c>
      <c r="S3044">
        <v>0</v>
      </c>
      <c r="T3044">
        <v>42.76</v>
      </c>
      <c r="U3044">
        <v>42.76</v>
      </c>
      <c r="V3044" t="s">
        <v>97</v>
      </c>
      <c r="W3044" t="s">
        <v>96</v>
      </c>
      <c r="X3044" t="s">
        <v>278</v>
      </c>
      <c r="Y3044" t="s">
        <v>225</v>
      </c>
      <c r="Z3044">
        <v>14107219</v>
      </c>
      <c r="AA3044" t="s">
        <v>166</v>
      </c>
      <c r="AB3044">
        <v>42.79</v>
      </c>
      <c r="AC3044">
        <v>0</v>
      </c>
      <c r="AD3044">
        <v>0</v>
      </c>
      <c r="AE3044">
        <v>0</v>
      </c>
      <c r="AF3044">
        <v>42.79</v>
      </c>
      <c r="AG3044" t="s">
        <v>97</v>
      </c>
      <c r="AH3044" t="s">
        <v>96</v>
      </c>
      <c r="AI3044" t="s">
        <v>97</v>
      </c>
      <c r="AJ3044" t="s">
        <v>97</v>
      </c>
      <c r="AK3044">
        <v>1</v>
      </c>
      <c r="AL3044">
        <v>1</v>
      </c>
      <c r="AM3044">
        <v>1</v>
      </c>
      <c r="AN3044">
        <v>328</v>
      </c>
      <c r="AO3044">
        <v>3</v>
      </c>
      <c r="AP3044">
        <v>3</v>
      </c>
      <c r="AQ3044">
        <v>25.23</v>
      </c>
      <c r="AR3044">
        <v>25.2</v>
      </c>
      <c r="AS3044">
        <v>25.23</v>
      </c>
      <c r="AT3044">
        <v>25.2</v>
      </c>
      <c r="AU3044">
        <v>1.5900374181478001</v>
      </c>
      <c r="AV3044">
        <v>1.5889226454779199</v>
      </c>
      <c r="AW3044">
        <v>1.5900374181478001</v>
      </c>
      <c r="AX3044">
        <v>1.5889226454779199</v>
      </c>
      <c r="AY3044">
        <v>1</v>
      </c>
      <c r="AZ3044" s="1">
        <v>41246</v>
      </c>
      <c r="BA3044" s="1">
        <v>41463</v>
      </c>
      <c r="BB3044">
        <v>59</v>
      </c>
      <c r="BC3044">
        <v>13</v>
      </c>
      <c r="BD3044">
        <v>1</v>
      </c>
      <c r="BE3044">
        <v>67.989999999999995</v>
      </c>
      <c r="BF3044">
        <v>67.989999999999995</v>
      </c>
      <c r="BG3044" t="s">
        <v>93</v>
      </c>
      <c r="BH3044" t="s">
        <v>93</v>
      </c>
      <c r="BI3044" t="s">
        <v>93</v>
      </c>
      <c r="BJ3044" t="s">
        <v>93</v>
      </c>
      <c r="BK3044" t="s">
        <v>93</v>
      </c>
      <c r="BL3044" t="s">
        <v>93</v>
      </c>
      <c r="BM3044" t="s">
        <v>93</v>
      </c>
      <c r="BN3044" t="s">
        <v>93</v>
      </c>
      <c r="BO3044" t="s">
        <v>93</v>
      </c>
      <c r="BP3044" t="s">
        <v>93</v>
      </c>
      <c r="BQ3044" t="s">
        <v>93</v>
      </c>
      <c r="BR3044" t="s">
        <v>93</v>
      </c>
      <c r="BS3044" t="s">
        <v>93</v>
      </c>
      <c r="BT3044" t="s">
        <v>93</v>
      </c>
      <c r="BU3044" t="s">
        <v>93</v>
      </c>
      <c r="BV3044" t="s">
        <v>93</v>
      </c>
      <c r="BW3044" t="s">
        <v>93</v>
      </c>
      <c r="BX3044" t="s">
        <v>93</v>
      </c>
      <c r="BY3044" t="s">
        <v>93</v>
      </c>
      <c r="BZ3044" t="s">
        <v>93</v>
      </c>
      <c r="CA3044" t="s">
        <v>93</v>
      </c>
      <c r="CB3044" t="s">
        <v>93</v>
      </c>
      <c r="CC3044" t="s">
        <v>93</v>
      </c>
      <c r="CD3044" t="s">
        <v>93</v>
      </c>
      <c r="CE3044" t="s">
        <v>93</v>
      </c>
      <c r="CF3044" t="s">
        <v>93</v>
      </c>
      <c r="CG3044" t="s">
        <v>93</v>
      </c>
      <c r="CH3044" t="s">
        <v>93</v>
      </c>
      <c r="CI3044" t="s">
        <v>93</v>
      </c>
      <c r="CJ3044" t="s">
        <v>93</v>
      </c>
      <c r="CK3044" t="s">
        <v>93</v>
      </c>
      <c r="CL3044" t="s">
        <v>93</v>
      </c>
      <c r="CM3044" t="s">
        <v>93</v>
      </c>
      <c r="CN3044">
        <v>59</v>
      </c>
      <c r="CO3044">
        <v>59</v>
      </c>
      <c r="CP3044">
        <v>0</v>
      </c>
      <c r="CQ3044">
        <v>1</v>
      </c>
    </row>
    <row r="3045" spans="1:95">
      <c r="A3045">
        <v>1130487</v>
      </c>
      <c r="B3045" t="s">
        <v>162</v>
      </c>
      <c r="C3045">
        <v>16</v>
      </c>
      <c r="D3045">
        <v>14107219</v>
      </c>
      <c r="E3045" s="1">
        <v>41351</v>
      </c>
      <c r="F3045" t="s">
        <v>163</v>
      </c>
      <c r="G3045">
        <v>67.989999999999995</v>
      </c>
      <c r="H3045">
        <v>0</v>
      </c>
      <c r="I3045">
        <v>0</v>
      </c>
      <c r="J3045">
        <v>0</v>
      </c>
      <c r="K3045">
        <v>67.989999999999995</v>
      </c>
      <c r="L3045" s="2" t="s">
        <v>164</v>
      </c>
      <c r="M3045" t="s">
        <v>96</v>
      </c>
      <c r="N3045" t="s">
        <v>97</v>
      </c>
      <c r="O3045" t="s">
        <v>97</v>
      </c>
      <c r="P3045" t="s">
        <v>165</v>
      </c>
      <c r="Q3045">
        <v>42.76</v>
      </c>
      <c r="R3045">
        <v>0</v>
      </c>
      <c r="S3045">
        <v>0</v>
      </c>
      <c r="T3045">
        <v>42.76</v>
      </c>
      <c r="U3045">
        <v>42.76</v>
      </c>
      <c r="V3045" t="s">
        <v>97</v>
      </c>
      <c r="W3045" t="s">
        <v>96</v>
      </c>
      <c r="X3045" t="s">
        <v>278</v>
      </c>
      <c r="Y3045" t="s">
        <v>225</v>
      </c>
      <c r="Z3045">
        <v>14107219</v>
      </c>
      <c r="AA3045" t="s">
        <v>166</v>
      </c>
      <c r="AB3045">
        <v>42.79</v>
      </c>
      <c r="AC3045">
        <v>0</v>
      </c>
      <c r="AD3045">
        <v>0</v>
      </c>
      <c r="AE3045">
        <v>0</v>
      </c>
      <c r="AF3045">
        <v>42.79</v>
      </c>
      <c r="AG3045" t="s">
        <v>97</v>
      </c>
      <c r="AH3045" t="s">
        <v>96</v>
      </c>
      <c r="AI3045" t="s">
        <v>97</v>
      </c>
      <c r="AJ3045" t="s">
        <v>97</v>
      </c>
      <c r="AK3045">
        <v>1</v>
      </c>
      <c r="AL3045">
        <v>1</v>
      </c>
      <c r="AM3045">
        <v>1</v>
      </c>
      <c r="AN3045">
        <v>328</v>
      </c>
      <c r="AO3045">
        <v>3</v>
      </c>
      <c r="AP3045">
        <v>3</v>
      </c>
      <c r="AQ3045">
        <v>25.23</v>
      </c>
      <c r="AR3045">
        <v>25.2</v>
      </c>
      <c r="AS3045">
        <v>25.23</v>
      </c>
      <c r="AT3045">
        <v>25.2</v>
      </c>
      <c r="AU3045">
        <v>1.5900374181478001</v>
      </c>
      <c r="AV3045">
        <v>1.5889226454779199</v>
      </c>
      <c r="AW3045">
        <v>1.5900374181478001</v>
      </c>
      <c r="AX3045">
        <v>1.5889226454779199</v>
      </c>
      <c r="AY3045">
        <v>1</v>
      </c>
      <c r="AZ3045" s="1">
        <v>41246</v>
      </c>
      <c r="BA3045" s="1">
        <v>41463</v>
      </c>
      <c r="BB3045">
        <v>59</v>
      </c>
      <c r="BC3045">
        <v>13</v>
      </c>
      <c r="BD3045">
        <v>1</v>
      </c>
      <c r="BE3045">
        <v>67.989999999999995</v>
      </c>
      <c r="BF3045">
        <v>67.989999999999995</v>
      </c>
      <c r="BG3045" t="s">
        <v>93</v>
      </c>
      <c r="BH3045" t="s">
        <v>93</v>
      </c>
      <c r="BI3045" t="s">
        <v>93</v>
      </c>
      <c r="BJ3045" t="s">
        <v>93</v>
      </c>
      <c r="BK3045" t="s">
        <v>93</v>
      </c>
      <c r="BL3045" t="s">
        <v>93</v>
      </c>
      <c r="BM3045" t="s">
        <v>93</v>
      </c>
      <c r="BN3045" t="s">
        <v>93</v>
      </c>
      <c r="BO3045" t="s">
        <v>93</v>
      </c>
      <c r="BP3045" t="s">
        <v>93</v>
      </c>
      <c r="BQ3045" t="s">
        <v>93</v>
      </c>
      <c r="BR3045" t="s">
        <v>93</v>
      </c>
      <c r="BS3045" t="s">
        <v>93</v>
      </c>
      <c r="BT3045" t="s">
        <v>93</v>
      </c>
      <c r="BU3045" t="s">
        <v>93</v>
      </c>
      <c r="BV3045" t="s">
        <v>93</v>
      </c>
      <c r="BW3045" t="s">
        <v>93</v>
      </c>
      <c r="BX3045" t="s">
        <v>93</v>
      </c>
      <c r="BY3045" t="s">
        <v>93</v>
      </c>
      <c r="BZ3045" t="s">
        <v>93</v>
      </c>
      <c r="CA3045" t="s">
        <v>93</v>
      </c>
      <c r="CB3045" t="s">
        <v>93</v>
      </c>
      <c r="CC3045" t="s">
        <v>93</v>
      </c>
      <c r="CD3045" t="s">
        <v>93</v>
      </c>
      <c r="CE3045" t="s">
        <v>93</v>
      </c>
      <c r="CF3045" t="s">
        <v>93</v>
      </c>
      <c r="CG3045" t="s">
        <v>93</v>
      </c>
      <c r="CH3045" t="s">
        <v>93</v>
      </c>
      <c r="CI3045" t="s">
        <v>93</v>
      </c>
      <c r="CJ3045" t="s">
        <v>93</v>
      </c>
      <c r="CK3045" t="s">
        <v>93</v>
      </c>
      <c r="CL3045" t="s">
        <v>93</v>
      </c>
      <c r="CM3045" t="s">
        <v>93</v>
      </c>
      <c r="CN3045">
        <v>59</v>
      </c>
      <c r="CO3045">
        <v>59</v>
      </c>
      <c r="CP3045">
        <v>0</v>
      </c>
      <c r="CQ3045">
        <v>1</v>
      </c>
    </row>
    <row r="3046" spans="1:95">
      <c r="A3046">
        <v>1130487</v>
      </c>
      <c r="B3046" t="s">
        <v>162</v>
      </c>
      <c r="C3046">
        <v>17</v>
      </c>
      <c r="D3046">
        <v>14107219</v>
      </c>
      <c r="E3046" s="1">
        <v>41358</v>
      </c>
      <c r="F3046" t="s">
        <v>163</v>
      </c>
      <c r="G3046">
        <v>67.989999999999995</v>
      </c>
      <c r="H3046">
        <v>0</v>
      </c>
      <c r="I3046">
        <v>0</v>
      </c>
      <c r="J3046">
        <v>0</v>
      </c>
      <c r="K3046">
        <v>67.989999999999995</v>
      </c>
      <c r="L3046" t="s">
        <v>341</v>
      </c>
      <c r="M3046" t="s">
        <v>96</v>
      </c>
      <c r="N3046" t="s">
        <v>97</v>
      </c>
      <c r="O3046" t="s">
        <v>97</v>
      </c>
      <c r="P3046" t="s">
        <v>165</v>
      </c>
      <c r="Q3046">
        <v>42.76</v>
      </c>
      <c r="R3046">
        <v>0</v>
      </c>
      <c r="S3046">
        <v>0</v>
      </c>
      <c r="T3046">
        <v>42.76</v>
      </c>
      <c r="U3046">
        <v>42.76</v>
      </c>
      <c r="V3046" t="s">
        <v>97</v>
      </c>
      <c r="W3046" t="s">
        <v>96</v>
      </c>
      <c r="X3046" t="s">
        <v>311</v>
      </c>
      <c r="Y3046" t="s">
        <v>225</v>
      </c>
      <c r="Z3046">
        <v>14107219</v>
      </c>
      <c r="AA3046" t="s">
        <v>166</v>
      </c>
      <c r="AB3046">
        <v>42.79</v>
      </c>
      <c r="AC3046">
        <v>0</v>
      </c>
      <c r="AD3046">
        <v>0</v>
      </c>
      <c r="AE3046">
        <v>0</v>
      </c>
      <c r="AF3046">
        <v>42.79</v>
      </c>
      <c r="AG3046" t="s">
        <v>97</v>
      </c>
      <c r="AH3046" t="s">
        <v>96</v>
      </c>
      <c r="AI3046" t="s">
        <v>97</v>
      </c>
      <c r="AJ3046" t="s">
        <v>97</v>
      </c>
      <c r="AK3046">
        <v>1</v>
      </c>
      <c r="AL3046">
        <v>1</v>
      </c>
      <c r="AM3046">
        <v>1</v>
      </c>
      <c r="AN3046">
        <v>150</v>
      </c>
      <c r="AO3046">
        <v>3</v>
      </c>
      <c r="AP3046">
        <v>3</v>
      </c>
      <c r="AQ3046">
        <v>25.23</v>
      </c>
      <c r="AR3046">
        <v>25.2</v>
      </c>
      <c r="AS3046">
        <v>25.23</v>
      </c>
      <c r="AT3046">
        <v>25.2</v>
      </c>
      <c r="AU3046">
        <v>1.5900374181478001</v>
      </c>
      <c r="AV3046">
        <v>1.5889226454779199</v>
      </c>
      <c r="AW3046">
        <v>1.5900374181478001</v>
      </c>
      <c r="AX3046">
        <v>1.5889226454779199</v>
      </c>
      <c r="AY3046">
        <v>1</v>
      </c>
      <c r="AZ3046" s="1">
        <v>41246</v>
      </c>
      <c r="BA3046" s="1">
        <v>41463</v>
      </c>
      <c r="BB3046">
        <v>59</v>
      </c>
      <c r="BC3046">
        <v>13</v>
      </c>
      <c r="BD3046">
        <v>1</v>
      </c>
      <c r="BE3046">
        <v>67.989999999999995</v>
      </c>
      <c r="BF3046">
        <v>67.989999999999995</v>
      </c>
      <c r="BG3046" t="s">
        <v>93</v>
      </c>
      <c r="BH3046" t="s">
        <v>93</v>
      </c>
      <c r="BI3046">
        <v>3</v>
      </c>
      <c r="BJ3046">
        <v>0</v>
      </c>
      <c r="BK3046">
        <v>0</v>
      </c>
      <c r="BL3046">
        <v>1</v>
      </c>
      <c r="BM3046">
        <v>0</v>
      </c>
      <c r="BN3046">
        <v>4</v>
      </c>
      <c r="BO3046">
        <v>1.75</v>
      </c>
      <c r="BP3046">
        <v>1</v>
      </c>
      <c r="BQ3046">
        <v>0</v>
      </c>
      <c r="BR3046">
        <v>1</v>
      </c>
      <c r="BS3046">
        <v>0.25</v>
      </c>
      <c r="BT3046">
        <v>3</v>
      </c>
      <c r="BU3046">
        <v>0.75</v>
      </c>
      <c r="BV3046">
        <v>0.75</v>
      </c>
      <c r="BW3046">
        <v>0</v>
      </c>
      <c r="BX3046">
        <v>1</v>
      </c>
      <c r="BY3046">
        <v>4</v>
      </c>
      <c r="BZ3046">
        <v>1</v>
      </c>
      <c r="CA3046">
        <v>4</v>
      </c>
      <c r="CB3046">
        <v>0</v>
      </c>
      <c r="CC3046">
        <v>0</v>
      </c>
      <c r="CD3046">
        <v>1</v>
      </c>
      <c r="CE3046">
        <v>2</v>
      </c>
      <c r="CF3046">
        <v>3</v>
      </c>
      <c r="CG3046">
        <v>4</v>
      </c>
      <c r="CH3046">
        <v>0</v>
      </c>
      <c r="CI3046">
        <v>0</v>
      </c>
      <c r="CJ3046">
        <v>0</v>
      </c>
      <c r="CK3046">
        <v>0</v>
      </c>
      <c r="CL3046">
        <v>0</v>
      </c>
      <c r="CM3046">
        <v>0</v>
      </c>
      <c r="CN3046">
        <v>59</v>
      </c>
      <c r="CO3046">
        <v>59</v>
      </c>
      <c r="CP3046">
        <v>0</v>
      </c>
      <c r="CQ3046">
        <v>1</v>
      </c>
    </row>
    <row r="3047" spans="1:95">
      <c r="A3047">
        <v>1130487</v>
      </c>
      <c r="B3047" t="s">
        <v>162</v>
      </c>
      <c r="C3047">
        <v>18</v>
      </c>
      <c r="D3047">
        <v>14107219</v>
      </c>
      <c r="E3047" s="1">
        <v>41365</v>
      </c>
      <c r="F3047" t="s">
        <v>163</v>
      </c>
      <c r="G3047">
        <v>67.989999999999995</v>
      </c>
      <c r="H3047">
        <v>0</v>
      </c>
      <c r="I3047">
        <v>0</v>
      </c>
      <c r="J3047">
        <v>0</v>
      </c>
      <c r="K3047">
        <v>67.989999999999995</v>
      </c>
      <c r="L3047" s="2" t="s">
        <v>164</v>
      </c>
      <c r="M3047" t="s">
        <v>96</v>
      </c>
      <c r="N3047" t="s">
        <v>97</v>
      </c>
      <c r="O3047" t="s">
        <v>97</v>
      </c>
      <c r="P3047" t="s">
        <v>165</v>
      </c>
      <c r="Q3047">
        <v>42.76</v>
      </c>
      <c r="R3047">
        <v>0</v>
      </c>
      <c r="S3047">
        <v>0</v>
      </c>
      <c r="T3047">
        <v>42.76</v>
      </c>
      <c r="U3047">
        <v>42.76</v>
      </c>
      <c r="V3047" t="s">
        <v>97</v>
      </c>
      <c r="W3047" t="s">
        <v>96</v>
      </c>
      <c r="X3047" t="s">
        <v>311</v>
      </c>
      <c r="Y3047" t="s">
        <v>225</v>
      </c>
      <c r="Z3047">
        <v>14107219</v>
      </c>
      <c r="AA3047" t="s">
        <v>166</v>
      </c>
      <c r="AB3047">
        <v>42.79</v>
      </c>
      <c r="AC3047">
        <v>0</v>
      </c>
      <c r="AD3047">
        <v>0</v>
      </c>
      <c r="AE3047">
        <v>0</v>
      </c>
      <c r="AF3047">
        <v>42.79</v>
      </c>
      <c r="AG3047" t="s">
        <v>97</v>
      </c>
      <c r="AH3047" t="s">
        <v>96</v>
      </c>
      <c r="AI3047" t="s">
        <v>97</v>
      </c>
      <c r="AJ3047" t="s">
        <v>97</v>
      </c>
      <c r="AK3047">
        <v>1</v>
      </c>
      <c r="AL3047">
        <v>1</v>
      </c>
      <c r="AM3047">
        <v>1</v>
      </c>
      <c r="AN3047">
        <v>328</v>
      </c>
      <c r="AO3047">
        <v>3</v>
      </c>
      <c r="AP3047">
        <v>3</v>
      </c>
      <c r="AQ3047">
        <v>25.23</v>
      </c>
      <c r="AR3047">
        <v>25.2</v>
      </c>
      <c r="AS3047">
        <v>25.23</v>
      </c>
      <c r="AT3047">
        <v>25.2</v>
      </c>
      <c r="AU3047">
        <v>1.5900374181478001</v>
      </c>
      <c r="AV3047">
        <v>1.5889226454779199</v>
      </c>
      <c r="AW3047">
        <v>1.5900374181478001</v>
      </c>
      <c r="AX3047">
        <v>1.5889226454779199</v>
      </c>
      <c r="AY3047">
        <v>1</v>
      </c>
      <c r="AZ3047" s="1">
        <v>41246</v>
      </c>
      <c r="BA3047" s="1">
        <v>41463</v>
      </c>
      <c r="BB3047">
        <v>59</v>
      </c>
      <c r="BC3047">
        <v>13</v>
      </c>
      <c r="BD3047">
        <v>1</v>
      </c>
      <c r="BE3047">
        <v>67.989999999999995</v>
      </c>
      <c r="BF3047">
        <v>67.989999999999995</v>
      </c>
      <c r="BG3047" t="s">
        <v>93</v>
      </c>
      <c r="BH3047" t="s">
        <v>93</v>
      </c>
      <c r="BI3047" t="s">
        <v>93</v>
      </c>
      <c r="BJ3047" t="s">
        <v>93</v>
      </c>
      <c r="BK3047" t="s">
        <v>93</v>
      </c>
      <c r="BL3047" t="s">
        <v>93</v>
      </c>
      <c r="BM3047" t="s">
        <v>93</v>
      </c>
      <c r="BN3047" t="s">
        <v>93</v>
      </c>
      <c r="BO3047" t="s">
        <v>93</v>
      </c>
      <c r="BP3047" t="s">
        <v>93</v>
      </c>
      <c r="BQ3047" t="s">
        <v>93</v>
      </c>
      <c r="BR3047" t="s">
        <v>93</v>
      </c>
      <c r="BS3047" t="s">
        <v>93</v>
      </c>
      <c r="BT3047" t="s">
        <v>93</v>
      </c>
      <c r="BU3047" t="s">
        <v>93</v>
      </c>
      <c r="BV3047" t="s">
        <v>93</v>
      </c>
      <c r="BW3047" t="s">
        <v>93</v>
      </c>
      <c r="BX3047" t="s">
        <v>93</v>
      </c>
      <c r="BY3047" t="s">
        <v>93</v>
      </c>
      <c r="BZ3047" t="s">
        <v>93</v>
      </c>
      <c r="CA3047" t="s">
        <v>93</v>
      </c>
      <c r="CB3047" t="s">
        <v>93</v>
      </c>
      <c r="CC3047" t="s">
        <v>93</v>
      </c>
      <c r="CD3047" t="s">
        <v>93</v>
      </c>
      <c r="CE3047" t="s">
        <v>93</v>
      </c>
      <c r="CF3047" t="s">
        <v>93</v>
      </c>
      <c r="CG3047" t="s">
        <v>93</v>
      </c>
      <c r="CH3047" t="s">
        <v>93</v>
      </c>
      <c r="CI3047" t="s">
        <v>93</v>
      </c>
      <c r="CJ3047" t="s">
        <v>93</v>
      </c>
      <c r="CK3047" t="s">
        <v>93</v>
      </c>
      <c r="CL3047" t="s">
        <v>93</v>
      </c>
      <c r="CM3047" t="s">
        <v>93</v>
      </c>
      <c r="CN3047">
        <v>59</v>
      </c>
      <c r="CO3047">
        <v>59</v>
      </c>
      <c r="CP3047">
        <v>0</v>
      </c>
      <c r="CQ3047">
        <v>1</v>
      </c>
    </row>
    <row r="3048" spans="1:95">
      <c r="A3048">
        <v>1130487</v>
      </c>
      <c r="B3048" t="s">
        <v>162</v>
      </c>
      <c r="C3048">
        <v>19</v>
      </c>
      <c r="D3048">
        <v>14107219</v>
      </c>
      <c r="E3048" s="1">
        <v>41372</v>
      </c>
      <c r="F3048" t="s">
        <v>163</v>
      </c>
      <c r="G3048">
        <v>67.989999999999995</v>
      </c>
      <c r="H3048">
        <v>0</v>
      </c>
      <c r="I3048">
        <v>0</v>
      </c>
      <c r="J3048">
        <v>0</v>
      </c>
      <c r="K3048">
        <v>67.989999999999995</v>
      </c>
      <c r="L3048" s="2" t="s">
        <v>164</v>
      </c>
      <c r="M3048" t="s">
        <v>96</v>
      </c>
      <c r="N3048" t="s">
        <v>97</v>
      </c>
      <c r="O3048" t="s">
        <v>97</v>
      </c>
      <c r="P3048" t="s">
        <v>165</v>
      </c>
      <c r="Q3048">
        <v>42.76</v>
      </c>
      <c r="R3048">
        <v>0</v>
      </c>
      <c r="S3048">
        <v>0</v>
      </c>
      <c r="T3048">
        <v>42.76</v>
      </c>
      <c r="U3048">
        <v>42.76</v>
      </c>
      <c r="V3048" t="s">
        <v>97</v>
      </c>
      <c r="W3048" t="s">
        <v>96</v>
      </c>
      <c r="X3048" t="s">
        <v>311</v>
      </c>
      <c r="Y3048" t="s">
        <v>225</v>
      </c>
      <c r="Z3048">
        <v>14107219</v>
      </c>
      <c r="AA3048" t="s">
        <v>166</v>
      </c>
      <c r="AB3048">
        <v>42.79</v>
      </c>
      <c r="AC3048">
        <v>0</v>
      </c>
      <c r="AD3048">
        <v>0</v>
      </c>
      <c r="AE3048">
        <v>0</v>
      </c>
      <c r="AF3048">
        <v>42.79</v>
      </c>
      <c r="AG3048" t="s">
        <v>97</v>
      </c>
      <c r="AH3048" t="s">
        <v>96</v>
      </c>
      <c r="AI3048" t="s">
        <v>97</v>
      </c>
      <c r="AJ3048" t="s">
        <v>97</v>
      </c>
      <c r="AK3048">
        <v>1</v>
      </c>
      <c r="AL3048">
        <v>1</v>
      </c>
      <c r="AM3048">
        <v>1</v>
      </c>
      <c r="AN3048">
        <v>328</v>
      </c>
      <c r="AO3048">
        <v>3</v>
      </c>
      <c r="AP3048">
        <v>3</v>
      </c>
      <c r="AQ3048">
        <v>25.23</v>
      </c>
      <c r="AR3048">
        <v>25.2</v>
      </c>
      <c r="AS3048">
        <v>25.23</v>
      </c>
      <c r="AT3048">
        <v>25.2</v>
      </c>
      <c r="AU3048">
        <v>1.5900374181478001</v>
      </c>
      <c r="AV3048">
        <v>1.5889226454779199</v>
      </c>
      <c r="AW3048">
        <v>1.5900374181478001</v>
      </c>
      <c r="AX3048">
        <v>1.5889226454779199</v>
      </c>
      <c r="AY3048">
        <v>1</v>
      </c>
      <c r="AZ3048" s="1">
        <v>41246</v>
      </c>
      <c r="BA3048" s="1">
        <v>41463</v>
      </c>
      <c r="BB3048">
        <v>59</v>
      </c>
      <c r="BC3048">
        <v>13</v>
      </c>
      <c r="BD3048">
        <v>1</v>
      </c>
      <c r="BE3048">
        <v>67.989999999999995</v>
      </c>
      <c r="BF3048">
        <v>67.989999999999995</v>
      </c>
      <c r="BG3048" t="s">
        <v>93</v>
      </c>
      <c r="BH3048" t="s">
        <v>93</v>
      </c>
      <c r="BI3048" t="s">
        <v>93</v>
      </c>
      <c r="BJ3048" t="s">
        <v>93</v>
      </c>
      <c r="BK3048" t="s">
        <v>93</v>
      </c>
      <c r="BL3048" t="s">
        <v>93</v>
      </c>
      <c r="BM3048" t="s">
        <v>93</v>
      </c>
      <c r="BN3048" t="s">
        <v>93</v>
      </c>
      <c r="BO3048" t="s">
        <v>93</v>
      </c>
      <c r="BP3048" t="s">
        <v>93</v>
      </c>
      <c r="BQ3048" t="s">
        <v>93</v>
      </c>
      <c r="BR3048" t="s">
        <v>93</v>
      </c>
      <c r="BS3048" t="s">
        <v>93</v>
      </c>
      <c r="BT3048" t="s">
        <v>93</v>
      </c>
      <c r="BU3048" t="s">
        <v>93</v>
      </c>
      <c r="BV3048" t="s">
        <v>93</v>
      </c>
      <c r="BW3048" t="s">
        <v>93</v>
      </c>
      <c r="BX3048" t="s">
        <v>93</v>
      </c>
      <c r="BY3048" t="s">
        <v>93</v>
      </c>
      <c r="BZ3048" t="s">
        <v>93</v>
      </c>
      <c r="CA3048" t="s">
        <v>93</v>
      </c>
      <c r="CB3048" t="s">
        <v>93</v>
      </c>
      <c r="CC3048" t="s">
        <v>93</v>
      </c>
      <c r="CD3048" t="s">
        <v>93</v>
      </c>
      <c r="CE3048" t="s">
        <v>93</v>
      </c>
      <c r="CF3048" t="s">
        <v>93</v>
      </c>
      <c r="CG3048" t="s">
        <v>93</v>
      </c>
      <c r="CH3048" t="s">
        <v>93</v>
      </c>
      <c r="CI3048" t="s">
        <v>93</v>
      </c>
      <c r="CJ3048" t="s">
        <v>93</v>
      </c>
      <c r="CK3048" t="s">
        <v>93</v>
      </c>
      <c r="CL3048" t="s">
        <v>93</v>
      </c>
      <c r="CM3048" t="s">
        <v>93</v>
      </c>
      <c r="CN3048">
        <v>59</v>
      </c>
      <c r="CO3048">
        <v>59</v>
      </c>
      <c r="CP3048">
        <v>0</v>
      </c>
      <c r="CQ3048">
        <v>1</v>
      </c>
    </row>
    <row r="3049" spans="1:95">
      <c r="A3049">
        <v>1130487</v>
      </c>
      <c r="B3049" t="s">
        <v>162</v>
      </c>
      <c r="C3049">
        <v>20</v>
      </c>
      <c r="D3049">
        <v>14107219</v>
      </c>
      <c r="E3049" s="1">
        <v>41379</v>
      </c>
      <c r="F3049" t="s">
        <v>163</v>
      </c>
      <c r="G3049">
        <v>67.989999999999995</v>
      </c>
      <c r="H3049">
        <v>0</v>
      </c>
      <c r="I3049">
        <v>0</v>
      </c>
      <c r="J3049">
        <v>0</v>
      </c>
      <c r="K3049">
        <v>67.989999999999995</v>
      </c>
      <c r="L3049" s="2" t="s">
        <v>164</v>
      </c>
      <c r="M3049" t="s">
        <v>96</v>
      </c>
      <c r="N3049" t="s">
        <v>97</v>
      </c>
      <c r="O3049" t="s">
        <v>97</v>
      </c>
      <c r="P3049" t="s">
        <v>165</v>
      </c>
      <c r="Q3049">
        <v>42.76</v>
      </c>
      <c r="R3049">
        <v>0</v>
      </c>
      <c r="S3049">
        <v>0</v>
      </c>
      <c r="T3049">
        <v>42.76</v>
      </c>
      <c r="U3049">
        <v>42.76</v>
      </c>
      <c r="V3049" t="s">
        <v>97</v>
      </c>
      <c r="W3049" t="s">
        <v>96</v>
      </c>
      <c r="X3049" t="s">
        <v>311</v>
      </c>
      <c r="Y3049" t="s">
        <v>225</v>
      </c>
      <c r="Z3049">
        <v>14107219</v>
      </c>
      <c r="AA3049" t="s">
        <v>166</v>
      </c>
      <c r="AB3049">
        <v>42.79</v>
      </c>
      <c r="AC3049">
        <v>0</v>
      </c>
      <c r="AD3049">
        <v>0</v>
      </c>
      <c r="AE3049">
        <v>0</v>
      </c>
      <c r="AF3049">
        <v>42.79</v>
      </c>
      <c r="AG3049" t="s">
        <v>97</v>
      </c>
      <c r="AH3049" t="s">
        <v>96</v>
      </c>
      <c r="AI3049" t="s">
        <v>97</v>
      </c>
      <c r="AJ3049" t="s">
        <v>97</v>
      </c>
      <c r="AK3049">
        <v>1</v>
      </c>
      <c r="AL3049">
        <v>1</v>
      </c>
      <c r="AM3049">
        <v>1</v>
      </c>
      <c r="AN3049">
        <v>328</v>
      </c>
      <c r="AO3049">
        <v>3</v>
      </c>
      <c r="AP3049">
        <v>3</v>
      </c>
      <c r="AQ3049">
        <v>25.23</v>
      </c>
      <c r="AR3049">
        <v>25.2</v>
      </c>
      <c r="AS3049">
        <v>25.23</v>
      </c>
      <c r="AT3049">
        <v>25.2</v>
      </c>
      <c r="AU3049">
        <v>1.5900374181478001</v>
      </c>
      <c r="AV3049">
        <v>1.5889226454779199</v>
      </c>
      <c r="AW3049">
        <v>1.5900374181478001</v>
      </c>
      <c r="AX3049">
        <v>1.5889226454779199</v>
      </c>
      <c r="AY3049">
        <v>1</v>
      </c>
      <c r="AZ3049" s="1">
        <v>41246</v>
      </c>
      <c r="BA3049" s="1">
        <v>41463</v>
      </c>
      <c r="BB3049">
        <v>59</v>
      </c>
      <c r="BC3049">
        <v>13</v>
      </c>
      <c r="BD3049">
        <v>1</v>
      </c>
      <c r="BE3049">
        <v>67.989999999999995</v>
      </c>
      <c r="BF3049">
        <v>67.989999999999995</v>
      </c>
      <c r="BG3049" t="s">
        <v>93</v>
      </c>
      <c r="BH3049" t="s">
        <v>93</v>
      </c>
      <c r="BI3049" t="s">
        <v>93</v>
      </c>
      <c r="BJ3049" t="s">
        <v>93</v>
      </c>
      <c r="BK3049" t="s">
        <v>93</v>
      </c>
      <c r="BL3049" t="s">
        <v>93</v>
      </c>
      <c r="BM3049" t="s">
        <v>93</v>
      </c>
      <c r="BN3049" t="s">
        <v>93</v>
      </c>
      <c r="BO3049" t="s">
        <v>93</v>
      </c>
      <c r="BP3049" t="s">
        <v>93</v>
      </c>
      <c r="BQ3049" t="s">
        <v>93</v>
      </c>
      <c r="BR3049" t="s">
        <v>93</v>
      </c>
      <c r="BS3049" t="s">
        <v>93</v>
      </c>
      <c r="BT3049" t="s">
        <v>93</v>
      </c>
      <c r="BU3049" t="s">
        <v>93</v>
      </c>
      <c r="BV3049" t="s">
        <v>93</v>
      </c>
      <c r="BW3049" t="s">
        <v>93</v>
      </c>
      <c r="BX3049" t="s">
        <v>93</v>
      </c>
      <c r="BY3049" t="s">
        <v>93</v>
      </c>
      <c r="BZ3049" t="s">
        <v>93</v>
      </c>
      <c r="CA3049" t="s">
        <v>93</v>
      </c>
      <c r="CB3049" t="s">
        <v>93</v>
      </c>
      <c r="CC3049" t="s">
        <v>93</v>
      </c>
      <c r="CD3049" t="s">
        <v>93</v>
      </c>
      <c r="CE3049" t="s">
        <v>93</v>
      </c>
      <c r="CF3049" t="s">
        <v>93</v>
      </c>
      <c r="CG3049" t="s">
        <v>93</v>
      </c>
      <c r="CH3049" t="s">
        <v>93</v>
      </c>
      <c r="CI3049" t="s">
        <v>93</v>
      </c>
      <c r="CJ3049" t="s">
        <v>93</v>
      </c>
      <c r="CK3049" t="s">
        <v>93</v>
      </c>
      <c r="CL3049" t="s">
        <v>93</v>
      </c>
      <c r="CM3049" t="s">
        <v>93</v>
      </c>
      <c r="CN3049">
        <v>59</v>
      </c>
      <c r="CO3049">
        <v>59</v>
      </c>
      <c r="CP3049">
        <v>0</v>
      </c>
      <c r="CQ3049">
        <v>1</v>
      </c>
    </row>
    <row r="3050" spans="1:95">
      <c r="A3050">
        <v>1130487</v>
      </c>
      <c r="B3050" t="s">
        <v>162</v>
      </c>
      <c r="C3050">
        <v>21</v>
      </c>
      <c r="D3050">
        <v>14107219</v>
      </c>
      <c r="E3050" s="1">
        <v>41386</v>
      </c>
      <c r="F3050" t="s">
        <v>163</v>
      </c>
      <c r="G3050">
        <v>67.989999999999995</v>
      </c>
      <c r="H3050">
        <v>0</v>
      </c>
      <c r="I3050">
        <v>0</v>
      </c>
      <c r="J3050">
        <v>0</v>
      </c>
      <c r="K3050">
        <v>67.989999999999995</v>
      </c>
      <c r="L3050" s="2" t="s">
        <v>164</v>
      </c>
      <c r="M3050" t="s">
        <v>96</v>
      </c>
      <c r="N3050" t="s">
        <v>97</v>
      </c>
      <c r="O3050" t="s">
        <v>97</v>
      </c>
      <c r="P3050" t="s">
        <v>165</v>
      </c>
      <c r="Q3050">
        <v>42.76</v>
      </c>
      <c r="R3050">
        <v>0</v>
      </c>
      <c r="S3050">
        <v>0</v>
      </c>
      <c r="T3050">
        <v>42.76</v>
      </c>
      <c r="U3050">
        <v>42.76</v>
      </c>
      <c r="V3050" t="s">
        <v>97</v>
      </c>
      <c r="W3050" t="s">
        <v>96</v>
      </c>
      <c r="X3050" t="s">
        <v>311</v>
      </c>
      <c r="Y3050" t="s">
        <v>225</v>
      </c>
      <c r="Z3050">
        <v>14107219</v>
      </c>
      <c r="AA3050" t="s">
        <v>166</v>
      </c>
      <c r="AB3050">
        <v>42.79</v>
      </c>
      <c r="AC3050">
        <v>0</v>
      </c>
      <c r="AD3050">
        <v>0</v>
      </c>
      <c r="AE3050">
        <v>0</v>
      </c>
      <c r="AF3050">
        <v>42.79</v>
      </c>
      <c r="AG3050" t="s">
        <v>97</v>
      </c>
      <c r="AH3050" t="s">
        <v>96</v>
      </c>
      <c r="AI3050" t="s">
        <v>97</v>
      </c>
      <c r="AJ3050" t="s">
        <v>97</v>
      </c>
      <c r="AK3050">
        <v>1</v>
      </c>
      <c r="AL3050">
        <v>1</v>
      </c>
      <c r="AM3050">
        <v>1</v>
      </c>
      <c r="AN3050">
        <v>328</v>
      </c>
      <c r="AO3050">
        <v>3</v>
      </c>
      <c r="AP3050">
        <v>3</v>
      </c>
      <c r="AQ3050">
        <v>25.23</v>
      </c>
      <c r="AR3050">
        <v>25.2</v>
      </c>
      <c r="AS3050">
        <v>25.23</v>
      </c>
      <c r="AT3050">
        <v>25.2</v>
      </c>
      <c r="AU3050">
        <v>1.5900374181478001</v>
      </c>
      <c r="AV3050">
        <v>1.5889226454779199</v>
      </c>
      <c r="AW3050">
        <v>1.5900374181478001</v>
      </c>
      <c r="AX3050">
        <v>1.5889226454779199</v>
      </c>
      <c r="AY3050">
        <v>1</v>
      </c>
      <c r="AZ3050" s="1">
        <v>41246</v>
      </c>
      <c r="BA3050" s="1">
        <v>41463</v>
      </c>
      <c r="BB3050">
        <v>59</v>
      </c>
      <c r="BC3050">
        <v>13</v>
      </c>
      <c r="BD3050">
        <v>1</v>
      </c>
      <c r="BE3050">
        <v>67.989999999999995</v>
      </c>
      <c r="BF3050">
        <v>67.989999999999995</v>
      </c>
      <c r="BG3050" t="s">
        <v>93</v>
      </c>
      <c r="BH3050" t="s">
        <v>93</v>
      </c>
      <c r="BI3050" t="s">
        <v>93</v>
      </c>
      <c r="BJ3050" t="s">
        <v>93</v>
      </c>
      <c r="BK3050" t="s">
        <v>93</v>
      </c>
      <c r="BL3050" t="s">
        <v>93</v>
      </c>
      <c r="BM3050" t="s">
        <v>93</v>
      </c>
      <c r="BN3050" t="s">
        <v>93</v>
      </c>
      <c r="BO3050" t="s">
        <v>93</v>
      </c>
      <c r="BP3050" t="s">
        <v>93</v>
      </c>
      <c r="BQ3050" t="s">
        <v>93</v>
      </c>
      <c r="BR3050" t="s">
        <v>93</v>
      </c>
      <c r="BS3050" t="s">
        <v>93</v>
      </c>
      <c r="BT3050" t="s">
        <v>93</v>
      </c>
      <c r="BU3050" t="s">
        <v>93</v>
      </c>
      <c r="BV3050" t="s">
        <v>93</v>
      </c>
      <c r="BW3050" t="s">
        <v>93</v>
      </c>
      <c r="BX3050" t="s">
        <v>93</v>
      </c>
      <c r="BY3050" t="s">
        <v>93</v>
      </c>
      <c r="BZ3050" t="s">
        <v>93</v>
      </c>
      <c r="CA3050" t="s">
        <v>93</v>
      </c>
      <c r="CB3050" t="s">
        <v>93</v>
      </c>
      <c r="CC3050" t="s">
        <v>93</v>
      </c>
      <c r="CD3050" t="s">
        <v>93</v>
      </c>
      <c r="CE3050" t="s">
        <v>93</v>
      </c>
      <c r="CF3050" t="s">
        <v>93</v>
      </c>
      <c r="CG3050" t="s">
        <v>93</v>
      </c>
      <c r="CH3050" t="s">
        <v>93</v>
      </c>
      <c r="CI3050" t="s">
        <v>93</v>
      </c>
      <c r="CJ3050" t="s">
        <v>93</v>
      </c>
      <c r="CK3050" t="s">
        <v>93</v>
      </c>
      <c r="CL3050" t="s">
        <v>93</v>
      </c>
      <c r="CM3050" t="s">
        <v>93</v>
      </c>
      <c r="CN3050">
        <v>59</v>
      </c>
      <c r="CO3050">
        <v>59</v>
      </c>
      <c r="CP3050">
        <v>0</v>
      </c>
      <c r="CQ3050">
        <v>1</v>
      </c>
    </row>
    <row r="3051" spans="1:95">
      <c r="A3051">
        <v>1130487</v>
      </c>
      <c r="B3051" t="s">
        <v>162</v>
      </c>
      <c r="C3051">
        <v>22</v>
      </c>
      <c r="D3051">
        <v>14107219</v>
      </c>
      <c r="E3051" s="1">
        <v>41393</v>
      </c>
      <c r="F3051" t="s">
        <v>163</v>
      </c>
      <c r="G3051">
        <v>67.989999999999995</v>
      </c>
      <c r="H3051">
        <v>0</v>
      </c>
      <c r="I3051">
        <v>0.30004412400000002</v>
      </c>
      <c r="J3051">
        <v>47.59</v>
      </c>
      <c r="K3051">
        <v>47.59</v>
      </c>
      <c r="L3051" s="2" t="s">
        <v>164</v>
      </c>
      <c r="M3051" t="s">
        <v>96</v>
      </c>
      <c r="N3051" t="s">
        <v>97</v>
      </c>
      <c r="O3051" t="s">
        <v>97</v>
      </c>
      <c r="P3051" t="s">
        <v>165</v>
      </c>
      <c r="Q3051">
        <v>42.76</v>
      </c>
      <c r="R3051">
        <v>0</v>
      </c>
      <c r="S3051">
        <v>0</v>
      </c>
      <c r="T3051">
        <v>42.76</v>
      </c>
      <c r="U3051">
        <v>42.76</v>
      </c>
      <c r="V3051" t="s">
        <v>97</v>
      </c>
      <c r="W3051" t="s">
        <v>96</v>
      </c>
      <c r="X3051" t="s">
        <v>311</v>
      </c>
      <c r="Y3051" t="s">
        <v>225</v>
      </c>
      <c r="Z3051">
        <v>14107219</v>
      </c>
      <c r="AA3051" t="s">
        <v>166</v>
      </c>
      <c r="AB3051">
        <v>42.79</v>
      </c>
      <c r="AC3051">
        <v>0</v>
      </c>
      <c r="AD3051">
        <v>0</v>
      </c>
      <c r="AE3051">
        <v>0</v>
      </c>
      <c r="AF3051">
        <v>42.79</v>
      </c>
      <c r="AG3051" t="s">
        <v>97</v>
      </c>
      <c r="AH3051" t="s">
        <v>96</v>
      </c>
      <c r="AI3051" t="s">
        <v>97</v>
      </c>
      <c r="AJ3051" t="s">
        <v>97</v>
      </c>
      <c r="AK3051">
        <v>1</v>
      </c>
      <c r="AL3051">
        <v>1</v>
      </c>
      <c r="AM3051">
        <v>1</v>
      </c>
      <c r="AN3051">
        <v>328</v>
      </c>
      <c r="AO3051">
        <v>3</v>
      </c>
      <c r="AP3051">
        <v>3</v>
      </c>
      <c r="AQ3051">
        <v>4.8300000000000098</v>
      </c>
      <c r="AR3051">
        <v>4.8</v>
      </c>
      <c r="AS3051">
        <v>25.23</v>
      </c>
      <c r="AT3051">
        <v>25.2</v>
      </c>
      <c r="AU3051">
        <v>1.11295603367633</v>
      </c>
      <c r="AV3051">
        <v>1.1121757419957901</v>
      </c>
      <c r="AW3051">
        <v>1.5900374181478001</v>
      </c>
      <c r="AX3051">
        <v>1.5889226454779199</v>
      </c>
      <c r="AY3051">
        <v>1</v>
      </c>
      <c r="AZ3051" s="1">
        <v>41246</v>
      </c>
      <c r="BA3051" s="1">
        <v>41463</v>
      </c>
      <c r="BB3051">
        <v>59</v>
      </c>
      <c r="BC3051">
        <v>13</v>
      </c>
      <c r="BD3051">
        <v>1</v>
      </c>
      <c r="BE3051">
        <v>47.59</v>
      </c>
      <c r="BF3051">
        <v>47.59</v>
      </c>
      <c r="BG3051" t="s">
        <v>93</v>
      </c>
      <c r="BH3051" t="s">
        <v>93</v>
      </c>
      <c r="BI3051" t="s">
        <v>93</v>
      </c>
      <c r="BJ3051" t="s">
        <v>93</v>
      </c>
      <c r="BK3051" t="s">
        <v>93</v>
      </c>
      <c r="BL3051" t="s">
        <v>93</v>
      </c>
      <c r="BM3051" t="s">
        <v>93</v>
      </c>
      <c r="BN3051" t="s">
        <v>93</v>
      </c>
      <c r="BO3051" t="s">
        <v>93</v>
      </c>
      <c r="BP3051" t="s">
        <v>93</v>
      </c>
      <c r="BQ3051" t="s">
        <v>93</v>
      </c>
      <c r="BR3051" t="s">
        <v>93</v>
      </c>
      <c r="BS3051" t="s">
        <v>93</v>
      </c>
      <c r="BT3051" t="s">
        <v>93</v>
      </c>
      <c r="BU3051" t="s">
        <v>93</v>
      </c>
      <c r="BV3051" t="s">
        <v>93</v>
      </c>
      <c r="BW3051" t="s">
        <v>93</v>
      </c>
      <c r="BX3051" t="s">
        <v>93</v>
      </c>
      <c r="BY3051" t="s">
        <v>93</v>
      </c>
      <c r="BZ3051" t="s">
        <v>93</v>
      </c>
      <c r="CA3051" t="s">
        <v>93</v>
      </c>
      <c r="CB3051" t="s">
        <v>93</v>
      </c>
      <c r="CC3051" t="s">
        <v>93</v>
      </c>
      <c r="CD3051" t="s">
        <v>93</v>
      </c>
      <c r="CE3051" t="s">
        <v>93</v>
      </c>
      <c r="CF3051" t="s">
        <v>93</v>
      </c>
      <c r="CG3051" t="s">
        <v>93</v>
      </c>
      <c r="CH3051" t="s">
        <v>93</v>
      </c>
      <c r="CI3051" t="s">
        <v>93</v>
      </c>
      <c r="CJ3051" t="s">
        <v>93</v>
      </c>
      <c r="CK3051" t="s">
        <v>93</v>
      </c>
      <c r="CL3051" t="s">
        <v>93</v>
      </c>
      <c r="CM3051" t="s">
        <v>93</v>
      </c>
      <c r="CN3051">
        <v>59</v>
      </c>
      <c r="CO3051">
        <v>59</v>
      </c>
      <c r="CP3051">
        <v>0</v>
      </c>
      <c r="CQ3051">
        <v>1</v>
      </c>
    </row>
    <row r="3052" spans="1:95">
      <c r="A3052">
        <v>1130487</v>
      </c>
      <c r="B3052" t="s">
        <v>162</v>
      </c>
      <c r="C3052">
        <v>23</v>
      </c>
      <c r="D3052">
        <v>14107219</v>
      </c>
      <c r="E3052" s="1">
        <v>41400</v>
      </c>
      <c r="F3052" t="s">
        <v>163</v>
      </c>
      <c r="G3052">
        <v>67.989999999999995</v>
      </c>
      <c r="H3052">
        <v>0</v>
      </c>
      <c r="I3052">
        <v>0.30004412400000002</v>
      </c>
      <c r="J3052">
        <v>47.59</v>
      </c>
      <c r="K3052">
        <v>47.59</v>
      </c>
      <c r="L3052" s="2" t="s">
        <v>164</v>
      </c>
      <c r="M3052" t="s">
        <v>96</v>
      </c>
      <c r="N3052" t="s">
        <v>97</v>
      </c>
      <c r="O3052" t="s">
        <v>97</v>
      </c>
      <c r="P3052" t="s">
        <v>165</v>
      </c>
      <c r="Q3052">
        <v>42.76</v>
      </c>
      <c r="R3052">
        <v>0</v>
      </c>
      <c r="S3052">
        <v>0</v>
      </c>
      <c r="T3052">
        <v>42.76</v>
      </c>
      <c r="U3052">
        <v>42.76</v>
      </c>
      <c r="V3052" t="s">
        <v>97</v>
      </c>
      <c r="W3052" t="s">
        <v>96</v>
      </c>
      <c r="X3052" t="s">
        <v>311</v>
      </c>
      <c r="Y3052" t="s">
        <v>225</v>
      </c>
      <c r="Z3052">
        <v>14107219</v>
      </c>
      <c r="AA3052" t="s">
        <v>166</v>
      </c>
      <c r="AB3052">
        <v>42.79</v>
      </c>
      <c r="AC3052">
        <v>0</v>
      </c>
      <c r="AD3052">
        <v>0</v>
      </c>
      <c r="AE3052">
        <v>0</v>
      </c>
      <c r="AF3052">
        <v>42.79</v>
      </c>
      <c r="AG3052" t="s">
        <v>97</v>
      </c>
      <c r="AH3052" t="s">
        <v>96</v>
      </c>
      <c r="AI3052" t="s">
        <v>97</v>
      </c>
      <c r="AJ3052" t="s">
        <v>97</v>
      </c>
      <c r="AK3052">
        <v>1</v>
      </c>
      <c r="AL3052">
        <v>1</v>
      </c>
      <c r="AM3052">
        <v>1</v>
      </c>
      <c r="AN3052">
        <v>328</v>
      </c>
      <c r="AO3052">
        <v>3</v>
      </c>
      <c r="AP3052">
        <v>3</v>
      </c>
      <c r="AQ3052">
        <v>4.8300000000000098</v>
      </c>
      <c r="AR3052">
        <v>4.8</v>
      </c>
      <c r="AS3052">
        <v>25.23</v>
      </c>
      <c r="AT3052">
        <v>25.2</v>
      </c>
      <c r="AU3052">
        <v>1.11295603367633</v>
      </c>
      <c r="AV3052">
        <v>1.1121757419957901</v>
      </c>
      <c r="AW3052">
        <v>1.5900374181478001</v>
      </c>
      <c r="AX3052">
        <v>1.5889226454779199</v>
      </c>
      <c r="AY3052">
        <v>1</v>
      </c>
      <c r="AZ3052" s="1">
        <v>41246</v>
      </c>
      <c r="BA3052" s="1">
        <v>41463</v>
      </c>
      <c r="BB3052">
        <v>59</v>
      </c>
      <c r="BC3052">
        <v>13</v>
      </c>
      <c r="BD3052">
        <v>1</v>
      </c>
      <c r="BE3052">
        <v>47.59</v>
      </c>
      <c r="BF3052">
        <v>47.59</v>
      </c>
      <c r="BG3052" t="s">
        <v>93</v>
      </c>
      <c r="BH3052" t="s">
        <v>93</v>
      </c>
      <c r="BI3052" t="s">
        <v>93</v>
      </c>
      <c r="BJ3052" t="s">
        <v>93</v>
      </c>
      <c r="BK3052" t="s">
        <v>93</v>
      </c>
      <c r="BL3052" t="s">
        <v>93</v>
      </c>
      <c r="BM3052" t="s">
        <v>93</v>
      </c>
      <c r="BN3052" t="s">
        <v>93</v>
      </c>
      <c r="BO3052" t="s">
        <v>93</v>
      </c>
      <c r="BP3052" t="s">
        <v>93</v>
      </c>
      <c r="BQ3052" t="s">
        <v>93</v>
      </c>
      <c r="BR3052" t="s">
        <v>93</v>
      </c>
      <c r="BS3052" t="s">
        <v>93</v>
      </c>
      <c r="BT3052" t="s">
        <v>93</v>
      </c>
      <c r="BU3052" t="s">
        <v>93</v>
      </c>
      <c r="BV3052" t="s">
        <v>93</v>
      </c>
      <c r="BW3052" t="s">
        <v>93</v>
      </c>
      <c r="BX3052" t="s">
        <v>93</v>
      </c>
      <c r="BY3052" t="s">
        <v>93</v>
      </c>
      <c r="BZ3052" t="s">
        <v>93</v>
      </c>
      <c r="CA3052" t="s">
        <v>93</v>
      </c>
      <c r="CB3052" t="s">
        <v>93</v>
      </c>
      <c r="CC3052" t="s">
        <v>93</v>
      </c>
      <c r="CD3052" t="s">
        <v>93</v>
      </c>
      <c r="CE3052" t="s">
        <v>93</v>
      </c>
      <c r="CF3052" t="s">
        <v>93</v>
      </c>
      <c r="CG3052" t="s">
        <v>93</v>
      </c>
      <c r="CH3052" t="s">
        <v>93</v>
      </c>
      <c r="CI3052" t="s">
        <v>93</v>
      </c>
      <c r="CJ3052" t="s">
        <v>93</v>
      </c>
      <c r="CK3052" t="s">
        <v>93</v>
      </c>
      <c r="CL3052" t="s">
        <v>93</v>
      </c>
      <c r="CM3052" t="s">
        <v>93</v>
      </c>
      <c r="CN3052">
        <v>59</v>
      </c>
      <c r="CO3052">
        <v>59</v>
      </c>
      <c r="CP3052">
        <v>0</v>
      </c>
      <c r="CQ3052">
        <v>1</v>
      </c>
    </row>
    <row r="3053" spans="1:95">
      <c r="A3053">
        <v>1130487</v>
      </c>
      <c r="B3053" t="s">
        <v>162</v>
      </c>
      <c r="C3053">
        <v>24</v>
      </c>
      <c r="D3053">
        <v>14107219</v>
      </c>
      <c r="E3053" s="1">
        <v>41407</v>
      </c>
      <c r="F3053" t="s">
        <v>163</v>
      </c>
      <c r="G3053">
        <v>67.989999999999995</v>
      </c>
      <c r="H3053">
        <v>0</v>
      </c>
      <c r="I3053">
        <v>0.30004412400000002</v>
      </c>
      <c r="J3053">
        <v>47.59</v>
      </c>
      <c r="K3053">
        <v>47.59</v>
      </c>
      <c r="L3053" s="2" t="s">
        <v>164</v>
      </c>
      <c r="M3053" t="s">
        <v>96</v>
      </c>
      <c r="N3053" t="s">
        <v>97</v>
      </c>
      <c r="O3053" t="s">
        <v>97</v>
      </c>
      <c r="P3053" t="s">
        <v>165</v>
      </c>
      <c r="Q3053">
        <v>42.76</v>
      </c>
      <c r="R3053">
        <v>0</v>
      </c>
      <c r="S3053">
        <v>0</v>
      </c>
      <c r="T3053">
        <v>42.76</v>
      </c>
      <c r="U3053">
        <v>42.76</v>
      </c>
      <c r="V3053" t="s">
        <v>97</v>
      </c>
      <c r="W3053" t="s">
        <v>96</v>
      </c>
      <c r="X3053" t="s">
        <v>311</v>
      </c>
      <c r="Y3053" t="s">
        <v>225</v>
      </c>
      <c r="Z3053">
        <v>14107219</v>
      </c>
      <c r="AA3053" t="s">
        <v>166</v>
      </c>
      <c r="AB3053">
        <v>42.79</v>
      </c>
      <c r="AC3053">
        <v>0</v>
      </c>
      <c r="AD3053">
        <v>0</v>
      </c>
      <c r="AE3053">
        <v>0</v>
      </c>
      <c r="AF3053">
        <v>42.79</v>
      </c>
      <c r="AG3053" t="s">
        <v>97</v>
      </c>
      <c r="AH3053" t="s">
        <v>96</v>
      </c>
      <c r="AI3053" t="s">
        <v>97</v>
      </c>
      <c r="AJ3053" t="s">
        <v>97</v>
      </c>
      <c r="AK3053">
        <v>1</v>
      </c>
      <c r="AL3053">
        <v>1</v>
      </c>
      <c r="AM3053">
        <v>1</v>
      </c>
      <c r="AN3053">
        <v>328</v>
      </c>
      <c r="AO3053">
        <v>3</v>
      </c>
      <c r="AP3053">
        <v>3</v>
      </c>
      <c r="AQ3053">
        <v>4.8300000000000098</v>
      </c>
      <c r="AR3053">
        <v>4.8</v>
      </c>
      <c r="AS3053">
        <v>25.23</v>
      </c>
      <c r="AT3053">
        <v>25.2</v>
      </c>
      <c r="AU3053">
        <v>1.11295603367633</v>
      </c>
      <c r="AV3053">
        <v>1.1121757419957901</v>
      </c>
      <c r="AW3053">
        <v>1.5900374181478001</v>
      </c>
      <c r="AX3053">
        <v>1.5889226454779199</v>
      </c>
      <c r="AY3053">
        <v>1</v>
      </c>
      <c r="AZ3053" s="1">
        <v>41246</v>
      </c>
      <c r="BA3053" s="1">
        <v>41463</v>
      </c>
      <c r="BB3053">
        <v>59</v>
      </c>
      <c r="BC3053">
        <v>13</v>
      </c>
      <c r="BD3053">
        <v>1</v>
      </c>
      <c r="BE3053">
        <v>47.59</v>
      </c>
      <c r="BF3053">
        <v>47.59</v>
      </c>
      <c r="BG3053" t="s">
        <v>93</v>
      </c>
      <c r="BH3053" t="s">
        <v>93</v>
      </c>
      <c r="BI3053">
        <v>4</v>
      </c>
      <c r="BJ3053">
        <v>0</v>
      </c>
      <c r="BK3053">
        <v>0</v>
      </c>
      <c r="BL3053">
        <v>1</v>
      </c>
      <c r="BM3053">
        <v>0</v>
      </c>
      <c r="BN3053">
        <v>5</v>
      </c>
      <c r="BO3053">
        <v>1.6</v>
      </c>
      <c r="BP3053">
        <v>1.4</v>
      </c>
      <c r="BQ3053">
        <v>0</v>
      </c>
      <c r="BR3053">
        <v>1</v>
      </c>
      <c r="BS3053">
        <v>0.2</v>
      </c>
      <c r="BT3053">
        <v>4</v>
      </c>
      <c r="BU3053">
        <v>0.8</v>
      </c>
      <c r="BV3053">
        <v>0.8</v>
      </c>
      <c r="BW3053">
        <v>0</v>
      </c>
      <c r="BX3053">
        <v>0.8</v>
      </c>
      <c r="BY3053">
        <v>4</v>
      </c>
      <c r="BZ3053">
        <v>0.8</v>
      </c>
      <c r="CA3053">
        <v>4</v>
      </c>
      <c r="CB3053">
        <v>0</v>
      </c>
      <c r="CC3053">
        <v>0</v>
      </c>
      <c r="CD3053">
        <v>1</v>
      </c>
      <c r="CE3053">
        <v>2</v>
      </c>
      <c r="CF3053">
        <v>3</v>
      </c>
      <c r="CG3053">
        <v>4</v>
      </c>
      <c r="CH3053">
        <v>0</v>
      </c>
      <c r="CI3053">
        <v>0</v>
      </c>
      <c r="CJ3053">
        <v>0</v>
      </c>
      <c r="CK3053">
        <v>0</v>
      </c>
      <c r="CL3053">
        <v>0</v>
      </c>
      <c r="CM3053">
        <v>0</v>
      </c>
      <c r="CN3053">
        <v>59</v>
      </c>
      <c r="CO3053">
        <v>59</v>
      </c>
      <c r="CP3053">
        <v>0</v>
      </c>
      <c r="CQ3053">
        <v>1</v>
      </c>
    </row>
    <row r="3054" spans="1:95">
      <c r="A3054">
        <v>1130487</v>
      </c>
      <c r="B3054" t="s">
        <v>162</v>
      </c>
      <c r="C3054">
        <v>25</v>
      </c>
      <c r="D3054">
        <v>14107219</v>
      </c>
      <c r="E3054" s="1">
        <v>41414</v>
      </c>
      <c r="F3054" t="s">
        <v>163</v>
      </c>
      <c r="G3054">
        <v>67.989999999999995</v>
      </c>
      <c r="H3054">
        <v>0</v>
      </c>
      <c r="I3054">
        <v>0.30004412400000002</v>
      </c>
      <c r="J3054">
        <v>47.59</v>
      </c>
      <c r="K3054">
        <v>47.59</v>
      </c>
      <c r="L3054" s="2" t="s">
        <v>164</v>
      </c>
      <c r="M3054" t="s">
        <v>96</v>
      </c>
      <c r="N3054" t="s">
        <v>97</v>
      </c>
      <c r="O3054" t="s">
        <v>97</v>
      </c>
      <c r="P3054" t="s">
        <v>165</v>
      </c>
      <c r="Q3054">
        <v>42.76</v>
      </c>
      <c r="R3054">
        <v>0</v>
      </c>
      <c r="S3054">
        <v>0</v>
      </c>
      <c r="T3054">
        <v>42.76</v>
      </c>
      <c r="U3054">
        <v>42.76</v>
      </c>
      <c r="V3054" t="s">
        <v>97</v>
      </c>
      <c r="W3054" t="s">
        <v>96</v>
      </c>
      <c r="X3054" t="s">
        <v>311</v>
      </c>
      <c r="Y3054" t="s">
        <v>225</v>
      </c>
      <c r="Z3054">
        <v>14107219</v>
      </c>
      <c r="AA3054" t="s">
        <v>166</v>
      </c>
      <c r="AB3054">
        <v>42.79</v>
      </c>
      <c r="AC3054">
        <v>0</v>
      </c>
      <c r="AD3054">
        <v>0</v>
      </c>
      <c r="AE3054">
        <v>0</v>
      </c>
      <c r="AF3054">
        <v>42.79</v>
      </c>
      <c r="AG3054" t="s">
        <v>97</v>
      </c>
      <c r="AH3054" t="s">
        <v>96</v>
      </c>
      <c r="AI3054" t="s">
        <v>97</v>
      </c>
      <c r="AJ3054" t="s">
        <v>97</v>
      </c>
      <c r="AK3054">
        <v>1</v>
      </c>
      <c r="AL3054">
        <v>1</v>
      </c>
      <c r="AM3054">
        <v>1</v>
      </c>
      <c r="AN3054">
        <v>328</v>
      </c>
      <c r="AO3054">
        <v>3</v>
      </c>
      <c r="AP3054">
        <v>3</v>
      </c>
      <c r="AQ3054">
        <v>4.8300000000000098</v>
      </c>
      <c r="AR3054">
        <v>4.8</v>
      </c>
      <c r="AS3054">
        <v>25.23</v>
      </c>
      <c r="AT3054">
        <v>25.2</v>
      </c>
      <c r="AU3054">
        <v>1.11295603367633</v>
      </c>
      <c r="AV3054">
        <v>1.1121757419957901</v>
      </c>
      <c r="AW3054">
        <v>1.5900374181478001</v>
      </c>
      <c r="AX3054">
        <v>1.5889226454779199</v>
      </c>
      <c r="AY3054">
        <v>1</v>
      </c>
      <c r="AZ3054" s="1">
        <v>41246</v>
      </c>
      <c r="BA3054" s="1">
        <v>41463</v>
      </c>
      <c r="BB3054">
        <v>59</v>
      </c>
      <c r="BC3054">
        <v>13</v>
      </c>
      <c r="BD3054">
        <v>1</v>
      </c>
      <c r="BE3054">
        <v>47.59</v>
      </c>
      <c r="BF3054">
        <v>47.59</v>
      </c>
      <c r="BG3054" t="s">
        <v>93</v>
      </c>
      <c r="BH3054" t="s">
        <v>93</v>
      </c>
      <c r="BI3054" t="s">
        <v>93</v>
      </c>
      <c r="BJ3054" t="s">
        <v>93</v>
      </c>
      <c r="BK3054" t="s">
        <v>93</v>
      </c>
      <c r="BL3054" t="s">
        <v>93</v>
      </c>
      <c r="BM3054" t="s">
        <v>93</v>
      </c>
      <c r="BN3054" t="s">
        <v>93</v>
      </c>
      <c r="BO3054" t="s">
        <v>93</v>
      </c>
      <c r="BP3054" t="s">
        <v>93</v>
      </c>
      <c r="BQ3054" t="s">
        <v>93</v>
      </c>
      <c r="BR3054" t="s">
        <v>93</v>
      </c>
      <c r="BS3054" t="s">
        <v>93</v>
      </c>
      <c r="BT3054" t="s">
        <v>93</v>
      </c>
      <c r="BU3054" t="s">
        <v>93</v>
      </c>
      <c r="BV3054" t="s">
        <v>93</v>
      </c>
      <c r="BW3054" t="s">
        <v>93</v>
      </c>
      <c r="BX3054" t="s">
        <v>93</v>
      </c>
      <c r="BY3054" t="s">
        <v>93</v>
      </c>
      <c r="BZ3054" t="s">
        <v>93</v>
      </c>
      <c r="CA3054" t="s">
        <v>93</v>
      </c>
      <c r="CB3054" t="s">
        <v>93</v>
      </c>
      <c r="CC3054" t="s">
        <v>93</v>
      </c>
      <c r="CD3054" t="s">
        <v>93</v>
      </c>
      <c r="CE3054" t="s">
        <v>93</v>
      </c>
      <c r="CF3054" t="s">
        <v>93</v>
      </c>
      <c r="CG3054" t="s">
        <v>93</v>
      </c>
      <c r="CH3054" t="s">
        <v>93</v>
      </c>
      <c r="CI3054" t="s">
        <v>93</v>
      </c>
      <c r="CJ3054" t="s">
        <v>93</v>
      </c>
      <c r="CK3054" t="s">
        <v>93</v>
      </c>
      <c r="CL3054" t="s">
        <v>93</v>
      </c>
      <c r="CM3054" t="s">
        <v>93</v>
      </c>
      <c r="CN3054">
        <v>59</v>
      </c>
      <c r="CO3054">
        <v>59</v>
      </c>
      <c r="CP3054">
        <v>0</v>
      </c>
      <c r="CQ3054">
        <v>1</v>
      </c>
    </row>
    <row r="3055" spans="1:95">
      <c r="A3055">
        <v>1130487</v>
      </c>
      <c r="B3055" t="s">
        <v>162</v>
      </c>
      <c r="C3055">
        <v>26</v>
      </c>
      <c r="D3055">
        <v>14107219</v>
      </c>
      <c r="E3055" s="1">
        <v>41421</v>
      </c>
      <c r="F3055" t="s">
        <v>163</v>
      </c>
      <c r="G3055">
        <v>67.989999999999995</v>
      </c>
      <c r="H3055">
        <v>0</v>
      </c>
      <c r="I3055">
        <v>0.30004412400000002</v>
      </c>
      <c r="J3055">
        <v>47.59</v>
      </c>
      <c r="K3055">
        <v>47.59</v>
      </c>
      <c r="L3055" s="2" t="s">
        <v>164</v>
      </c>
      <c r="M3055" t="s">
        <v>96</v>
      </c>
      <c r="N3055" t="s">
        <v>97</v>
      </c>
      <c r="O3055" t="s">
        <v>97</v>
      </c>
      <c r="P3055" t="s">
        <v>165</v>
      </c>
      <c r="Q3055">
        <v>42.76</v>
      </c>
      <c r="R3055">
        <v>0</v>
      </c>
      <c r="S3055">
        <v>0</v>
      </c>
      <c r="T3055">
        <v>42.76</v>
      </c>
      <c r="U3055">
        <v>42.76</v>
      </c>
      <c r="V3055" t="s">
        <v>97</v>
      </c>
      <c r="W3055" t="s">
        <v>96</v>
      </c>
      <c r="X3055" t="s">
        <v>311</v>
      </c>
      <c r="Y3055" t="s">
        <v>225</v>
      </c>
      <c r="Z3055">
        <v>14107219</v>
      </c>
      <c r="AA3055" t="s">
        <v>166</v>
      </c>
      <c r="AB3055">
        <v>42.79</v>
      </c>
      <c r="AC3055">
        <v>0</v>
      </c>
      <c r="AD3055">
        <v>0</v>
      </c>
      <c r="AE3055">
        <v>0</v>
      </c>
      <c r="AF3055">
        <v>42.79</v>
      </c>
      <c r="AG3055" t="s">
        <v>97</v>
      </c>
      <c r="AH3055" t="s">
        <v>96</v>
      </c>
      <c r="AI3055" t="s">
        <v>97</v>
      </c>
      <c r="AJ3055" t="s">
        <v>97</v>
      </c>
      <c r="AK3055">
        <v>1</v>
      </c>
      <c r="AL3055">
        <v>1</v>
      </c>
      <c r="AM3055">
        <v>1</v>
      </c>
      <c r="AN3055">
        <v>328</v>
      </c>
      <c r="AO3055">
        <v>3</v>
      </c>
      <c r="AP3055">
        <v>3</v>
      </c>
      <c r="AQ3055">
        <v>4.8300000000000098</v>
      </c>
      <c r="AR3055">
        <v>4.8</v>
      </c>
      <c r="AS3055">
        <v>25.23</v>
      </c>
      <c r="AT3055">
        <v>25.2</v>
      </c>
      <c r="AU3055">
        <v>1.11295603367633</v>
      </c>
      <c r="AV3055">
        <v>1.1121757419957901</v>
      </c>
      <c r="AW3055">
        <v>1.5900374181478001</v>
      </c>
      <c r="AX3055">
        <v>1.5889226454779199</v>
      </c>
      <c r="AY3055">
        <v>1</v>
      </c>
      <c r="AZ3055" s="1">
        <v>41246</v>
      </c>
      <c r="BA3055" s="1">
        <v>41463</v>
      </c>
      <c r="BB3055">
        <v>59</v>
      </c>
      <c r="BC3055">
        <v>13</v>
      </c>
      <c r="BD3055">
        <v>1</v>
      </c>
      <c r="BE3055">
        <v>47.59</v>
      </c>
      <c r="BF3055">
        <v>47.59</v>
      </c>
      <c r="BG3055" t="s">
        <v>93</v>
      </c>
      <c r="BH3055" t="s">
        <v>93</v>
      </c>
      <c r="BI3055" t="s">
        <v>93</v>
      </c>
      <c r="BJ3055" t="s">
        <v>93</v>
      </c>
      <c r="BK3055" t="s">
        <v>93</v>
      </c>
      <c r="BL3055" t="s">
        <v>93</v>
      </c>
      <c r="BM3055" t="s">
        <v>93</v>
      </c>
      <c r="BN3055" t="s">
        <v>93</v>
      </c>
      <c r="BO3055" t="s">
        <v>93</v>
      </c>
      <c r="BP3055" t="s">
        <v>93</v>
      </c>
      <c r="BQ3055" t="s">
        <v>93</v>
      </c>
      <c r="BR3055" t="s">
        <v>93</v>
      </c>
      <c r="BS3055" t="s">
        <v>93</v>
      </c>
      <c r="BT3055" t="s">
        <v>93</v>
      </c>
      <c r="BU3055" t="s">
        <v>93</v>
      </c>
      <c r="BV3055" t="s">
        <v>93</v>
      </c>
      <c r="BW3055" t="s">
        <v>93</v>
      </c>
      <c r="BX3055" t="s">
        <v>93</v>
      </c>
      <c r="BY3055" t="s">
        <v>93</v>
      </c>
      <c r="BZ3055" t="s">
        <v>93</v>
      </c>
      <c r="CA3055" t="s">
        <v>93</v>
      </c>
      <c r="CB3055" t="s">
        <v>93</v>
      </c>
      <c r="CC3055" t="s">
        <v>93</v>
      </c>
      <c r="CD3055" t="s">
        <v>93</v>
      </c>
      <c r="CE3055" t="s">
        <v>93</v>
      </c>
      <c r="CF3055" t="s">
        <v>93</v>
      </c>
      <c r="CG3055" t="s">
        <v>93</v>
      </c>
      <c r="CH3055" t="s">
        <v>93</v>
      </c>
      <c r="CI3055" t="s">
        <v>93</v>
      </c>
      <c r="CJ3055" t="s">
        <v>93</v>
      </c>
      <c r="CK3055" t="s">
        <v>93</v>
      </c>
      <c r="CL3055" t="s">
        <v>93</v>
      </c>
      <c r="CM3055" t="s">
        <v>93</v>
      </c>
      <c r="CN3055">
        <v>59</v>
      </c>
      <c r="CO3055">
        <v>59</v>
      </c>
      <c r="CP3055">
        <v>0</v>
      </c>
      <c r="CQ3055">
        <v>1</v>
      </c>
    </row>
    <row r="3056" spans="1:95">
      <c r="A3056">
        <v>1130487</v>
      </c>
      <c r="B3056" t="s">
        <v>162</v>
      </c>
      <c r="C3056">
        <v>27</v>
      </c>
      <c r="D3056">
        <v>14107219</v>
      </c>
      <c r="E3056" s="1">
        <v>41428</v>
      </c>
      <c r="F3056" t="s">
        <v>163</v>
      </c>
      <c r="G3056">
        <v>67.989999999999995</v>
      </c>
      <c r="H3056">
        <v>0</v>
      </c>
      <c r="I3056">
        <v>0.30004412400000002</v>
      </c>
      <c r="J3056">
        <v>47.59</v>
      </c>
      <c r="K3056">
        <v>47.59</v>
      </c>
      <c r="L3056" s="2" t="s">
        <v>164</v>
      </c>
      <c r="M3056" t="s">
        <v>96</v>
      </c>
      <c r="N3056" t="s">
        <v>97</v>
      </c>
      <c r="O3056" t="s">
        <v>97</v>
      </c>
      <c r="P3056" t="s">
        <v>165</v>
      </c>
      <c r="Q3056">
        <v>42.76</v>
      </c>
      <c r="R3056">
        <v>0</v>
      </c>
      <c r="S3056">
        <v>0</v>
      </c>
      <c r="T3056">
        <v>42.76</v>
      </c>
      <c r="U3056">
        <v>42.76</v>
      </c>
      <c r="V3056" t="s">
        <v>97</v>
      </c>
      <c r="W3056" t="s">
        <v>96</v>
      </c>
      <c r="X3056" t="s">
        <v>311</v>
      </c>
      <c r="Y3056" t="s">
        <v>225</v>
      </c>
      <c r="Z3056">
        <v>14107219</v>
      </c>
      <c r="AA3056" t="s">
        <v>166</v>
      </c>
      <c r="AB3056">
        <v>42.79</v>
      </c>
      <c r="AC3056">
        <v>0</v>
      </c>
      <c r="AD3056">
        <v>0</v>
      </c>
      <c r="AE3056">
        <v>0</v>
      </c>
      <c r="AF3056">
        <v>42.79</v>
      </c>
      <c r="AG3056" t="s">
        <v>97</v>
      </c>
      <c r="AH3056" t="s">
        <v>96</v>
      </c>
      <c r="AI3056" t="s">
        <v>97</v>
      </c>
      <c r="AJ3056" t="s">
        <v>97</v>
      </c>
      <c r="AK3056">
        <v>1</v>
      </c>
      <c r="AL3056">
        <v>1</v>
      </c>
      <c r="AM3056">
        <v>1</v>
      </c>
      <c r="AN3056">
        <v>328</v>
      </c>
      <c r="AO3056">
        <v>3</v>
      </c>
      <c r="AP3056">
        <v>3</v>
      </c>
      <c r="AQ3056">
        <v>4.8300000000000098</v>
      </c>
      <c r="AR3056">
        <v>4.8</v>
      </c>
      <c r="AS3056">
        <v>25.23</v>
      </c>
      <c r="AT3056">
        <v>25.2</v>
      </c>
      <c r="AU3056">
        <v>1.11295603367633</v>
      </c>
      <c r="AV3056">
        <v>1.1121757419957901</v>
      </c>
      <c r="AW3056">
        <v>1.5900374181478001</v>
      </c>
      <c r="AX3056">
        <v>1.5889226454779199</v>
      </c>
      <c r="AY3056">
        <v>1</v>
      </c>
      <c r="AZ3056" s="1">
        <v>41246</v>
      </c>
      <c r="BA3056" s="1">
        <v>41463</v>
      </c>
      <c r="BB3056">
        <v>59</v>
      </c>
      <c r="BC3056">
        <v>13</v>
      </c>
      <c r="BD3056">
        <v>1</v>
      </c>
      <c r="BE3056">
        <v>47.59</v>
      </c>
      <c r="BF3056">
        <v>47.59</v>
      </c>
      <c r="BG3056" t="s">
        <v>93</v>
      </c>
      <c r="BH3056" t="s">
        <v>93</v>
      </c>
      <c r="BI3056" t="s">
        <v>93</v>
      </c>
      <c r="BJ3056" t="s">
        <v>93</v>
      </c>
      <c r="BK3056" t="s">
        <v>93</v>
      </c>
      <c r="BL3056" t="s">
        <v>93</v>
      </c>
      <c r="BM3056" t="s">
        <v>93</v>
      </c>
      <c r="BN3056" t="s">
        <v>93</v>
      </c>
      <c r="BO3056" t="s">
        <v>93</v>
      </c>
      <c r="BP3056" t="s">
        <v>93</v>
      </c>
      <c r="BQ3056" t="s">
        <v>93</v>
      </c>
      <c r="BR3056" t="s">
        <v>93</v>
      </c>
      <c r="BS3056" t="s">
        <v>93</v>
      </c>
      <c r="BT3056" t="s">
        <v>93</v>
      </c>
      <c r="BU3056" t="s">
        <v>93</v>
      </c>
      <c r="BV3056" t="s">
        <v>93</v>
      </c>
      <c r="BW3056" t="s">
        <v>93</v>
      </c>
      <c r="BX3056" t="s">
        <v>93</v>
      </c>
      <c r="BY3056" t="s">
        <v>93</v>
      </c>
      <c r="BZ3056" t="s">
        <v>93</v>
      </c>
      <c r="CA3056" t="s">
        <v>93</v>
      </c>
      <c r="CB3056" t="s">
        <v>93</v>
      </c>
      <c r="CC3056" t="s">
        <v>93</v>
      </c>
      <c r="CD3056" t="s">
        <v>93</v>
      </c>
      <c r="CE3056" t="s">
        <v>93</v>
      </c>
      <c r="CF3056" t="s">
        <v>93</v>
      </c>
      <c r="CG3056" t="s">
        <v>93</v>
      </c>
      <c r="CH3056" t="s">
        <v>93</v>
      </c>
      <c r="CI3056" t="s">
        <v>93</v>
      </c>
      <c r="CJ3056" t="s">
        <v>93</v>
      </c>
      <c r="CK3056" t="s">
        <v>93</v>
      </c>
      <c r="CL3056" t="s">
        <v>93</v>
      </c>
      <c r="CM3056" t="s">
        <v>93</v>
      </c>
      <c r="CN3056">
        <v>59</v>
      </c>
      <c r="CO3056">
        <v>59</v>
      </c>
      <c r="CP3056">
        <v>0</v>
      </c>
      <c r="CQ3056">
        <v>1</v>
      </c>
    </row>
    <row r="3057" spans="1:95">
      <c r="A3057">
        <v>1130487</v>
      </c>
      <c r="B3057" t="s">
        <v>162</v>
      </c>
      <c r="C3057">
        <v>28</v>
      </c>
      <c r="D3057">
        <v>14107219</v>
      </c>
      <c r="E3057" s="1">
        <v>41435</v>
      </c>
      <c r="F3057" t="s">
        <v>163</v>
      </c>
      <c r="G3057">
        <v>67.989999999999995</v>
      </c>
      <c r="H3057">
        <v>0</v>
      </c>
      <c r="I3057">
        <v>0</v>
      </c>
      <c r="J3057">
        <v>0</v>
      </c>
      <c r="K3057">
        <v>67.989999999999995</v>
      </c>
      <c r="L3057" s="2" t="s">
        <v>164</v>
      </c>
      <c r="M3057" t="s">
        <v>96</v>
      </c>
      <c r="N3057" t="s">
        <v>97</v>
      </c>
      <c r="O3057" t="s">
        <v>97</v>
      </c>
      <c r="P3057" t="s">
        <v>165</v>
      </c>
      <c r="Q3057">
        <v>42.76</v>
      </c>
      <c r="R3057">
        <v>0</v>
      </c>
      <c r="S3057">
        <v>0</v>
      </c>
      <c r="T3057">
        <v>42.76</v>
      </c>
      <c r="U3057">
        <v>42.76</v>
      </c>
      <c r="V3057" t="s">
        <v>97</v>
      </c>
      <c r="W3057" t="s">
        <v>96</v>
      </c>
      <c r="X3057" t="s">
        <v>311</v>
      </c>
      <c r="Y3057" t="s">
        <v>225</v>
      </c>
      <c r="Z3057">
        <v>14107219</v>
      </c>
      <c r="AA3057" t="s">
        <v>166</v>
      </c>
      <c r="AB3057">
        <v>42.79</v>
      </c>
      <c r="AC3057">
        <v>0</v>
      </c>
      <c r="AD3057">
        <v>0</v>
      </c>
      <c r="AE3057">
        <v>0</v>
      </c>
      <c r="AF3057">
        <v>42.79</v>
      </c>
      <c r="AG3057" t="s">
        <v>97</v>
      </c>
      <c r="AH3057" t="s">
        <v>96</v>
      </c>
      <c r="AI3057" t="s">
        <v>97</v>
      </c>
      <c r="AJ3057" t="s">
        <v>97</v>
      </c>
      <c r="AK3057">
        <v>1</v>
      </c>
      <c r="AL3057">
        <v>1</v>
      </c>
      <c r="AM3057">
        <v>1</v>
      </c>
      <c r="AN3057">
        <v>328</v>
      </c>
      <c r="AO3057">
        <v>3</v>
      </c>
      <c r="AP3057">
        <v>3</v>
      </c>
      <c r="AQ3057">
        <v>25.23</v>
      </c>
      <c r="AR3057">
        <v>25.2</v>
      </c>
      <c r="AS3057">
        <v>25.23</v>
      </c>
      <c r="AT3057">
        <v>25.2</v>
      </c>
      <c r="AU3057">
        <v>1.5900374181478001</v>
      </c>
      <c r="AV3057">
        <v>1.5889226454779199</v>
      </c>
      <c r="AW3057">
        <v>1.5900374181478001</v>
      </c>
      <c r="AX3057">
        <v>1.5889226454779199</v>
      </c>
      <c r="AY3057">
        <v>1</v>
      </c>
      <c r="AZ3057" s="1">
        <v>41246</v>
      </c>
      <c r="BA3057" s="1">
        <v>41463</v>
      </c>
      <c r="BB3057">
        <v>59</v>
      </c>
      <c r="BC3057">
        <v>13</v>
      </c>
      <c r="BD3057">
        <v>1</v>
      </c>
      <c r="BE3057">
        <v>67.989999999999995</v>
      </c>
      <c r="BF3057">
        <v>67.989999999999995</v>
      </c>
      <c r="BG3057" t="s">
        <v>93</v>
      </c>
      <c r="BH3057" t="s">
        <v>93</v>
      </c>
      <c r="BI3057" t="s">
        <v>93</v>
      </c>
      <c r="BJ3057" t="s">
        <v>93</v>
      </c>
      <c r="BK3057" t="s">
        <v>93</v>
      </c>
      <c r="BL3057" t="s">
        <v>93</v>
      </c>
      <c r="BM3057" t="s">
        <v>93</v>
      </c>
      <c r="BN3057" t="s">
        <v>93</v>
      </c>
      <c r="BO3057" t="s">
        <v>93</v>
      </c>
      <c r="BP3057" t="s">
        <v>93</v>
      </c>
      <c r="BQ3057" t="s">
        <v>93</v>
      </c>
      <c r="BR3057" t="s">
        <v>93</v>
      </c>
      <c r="BS3057" t="s">
        <v>93</v>
      </c>
      <c r="BT3057" t="s">
        <v>93</v>
      </c>
      <c r="BU3057" t="s">
        <v>93</v>
      </c>
      <c r="BV3057" t="s">
        <v>93</v>
      </c>
      <c r="BW3057" t="s">
        <v>93</v>
      </c>
      <c r="BX3057" t="s">
        <v>93</v>
      </c>
      <c r="BY3057" t="s">
        <v>93</v>
      </c>
      <c r="BZ3057" t="s">
        <v>93</v>
      </c>
      <c r="CA3057" t="s">
        <v>93</v>
      </c>
      <c r="CB3057" t="s">
        <v>93</v>
      </c>
      <c r="CC3057" t="s">
        <v>93</v>
      </c>
      <c r="CD3057" t="s">
        <v>93</v>
      </c>
      <c r="CE3057" t="s">
        <v>93</v>
      </c>
      <c r="CF3057" t="s">
        <v>93</v>
      </c>
      <c r="CG3057" t="s">
        <v>93</v>
      </c>
      <c r="CH3057" t="s">
        <v>93</v>
      </c>
      <c r="CI3057" t="s">
        <v>93</v>
      </c>
      <c r="CJ3057" t="s">
        <v>93</v>
      </c>
      <c r="CK3057" t="s">
        <v>93</v>
      </c>
      <c r="CL3057" t="s">
        <v>93</v>
      </c>
      <c r="CM3057" t="s">
        <v>93</v>
      </c>
      <c r="CN3057">
        <v>59</v>
      </c>
      <c r="CO3057">
        <v>59</v>
      </c>
      <c r="CP3057">
        <v>0</v>
      </c>
      <c r="CQ3057">
        <v>1</v>
      </c>
    </row>
    <row r="3058" spans="1:95">
      <c r="A3058">
        <v>1130487</v>
      </c>
      <c r="B3058" t="s">
        <v>162</v>
      </c>
      <c r="C3058">
        <v>29</v>
      </c>
      <c r="D3058">
        <v>14107219</v>
      </c>
      <c r="E3058" s="1">
        <v>41442</v>
      </c>
      <c r="F3058" t="s">
        <v>163</v>
      </c>
      <c r="G3058">
        <v>67.989999999999995</v>
      </c>
      <c r="H3058">
        <v>0</v>
      </c>
      <c r="I3058">
        <v>0</v>
      </c>
      <c r="J3058">
        <v>0</v>
      </c>
      <c r="K3058">
        <v>67.989999999999995</v>
      </c>
      <c r="L3058" s="2" t="s">
        <v>164</v>
      </c>
      <c r="M3058" t="s">
        <v>96</v>
      </c>
      <c r="N3058" t="s">
        <v>97</v>
      </c>
      <c r="O3058" t="s">
        <v>97</v>
      </c>
      <c r="P3058" t="s">
        <v>165</v>
      </c>
      <c r="Q3058">
        <v>42.76</v>
      </c>
      <c r="R3058">
        <v>0</v>
      </c>
      <c r="S3058">
        <v>0</v>
      </c>
      <c r="T3058">
        <v>42.76</v>
      </c>
      <c r="U3058">
        <v>42.76</v>
      </c>
      <c r="V3058" t="s">
        <v>97</v>
      </c>
      <c r="W3058" t="s">
        <v>96</v>
      </c>
      <c r="X3058" t="s">
        <v>311</v>
      </c>
      <c r="Y3058" t="s">
        <v>225</v>
      </c>
      <c r="Z3058">
        <v>14107219</v>
      </c>
      <c r="AA3058" t="s">
        <v>166</v>
      </c>
      <c r="AB3058">
        <v>42.79</v>
      </c>
      <c r="AC3058">
        <v>0</v>
      </c>
      <c r="AD3058">
        <v>0</v>
      </c>
      <c r="AE3058">
        <v>0</v>
      </c>
      <c r="AF3058">
        <v>42.79</v>
      </c>
      <c r="AG3058" t="s">
        <v>97</v>
      </c>
      <c r="AH3058" t="s">
        <v>96</v>
      </c>
      <c r="AI3058" t="s">
        <v>97</v>
      </c>
      <c r="AJ3058" t="s">
        <v>97</v>
      </c>
      <c r="AK3058">
        <v>1</v>
      </c>
      <c r="AL3058">
        <v>1</v>
      </c>
      <c r="AM3058">
        <v>1</v>
      </c>
      <c r="AN3058">
        <v>328</v>
      </c>
      <c r="AO3058">
        <v>3</v>
      </c>
      <c r="AP3058">
        <v>3</v>
      </c>
      <c r="AQ3058">
        <v>25.23</v>
      </c>
      <c r="AR3058">
        <v>25.2</v>
      </c>
      <c r="AS3058">
        <v>25.23</v>
      </c>
      <c r="AT3058">
        <v>25.2</v>
      </c>
      <c r="AU3058">
        <v>1.5900374181478001</v>
      </c>
      <c r="AV3058">
        <v>1.5889226454779199</v>
      </c>
      <c r="AW3058">
        <v>1.5900374181478001</v>
      </c>
      <c r="AX3058">
        <v>1.5889226454779199</v>
      </c>
      <c r="AY3058">
        <v>1</v>
      </c>
      <c r="AZ3058" s="1">
        <v>41246</v>
      </c>
      <c r="BA3058" s="1">
        <v>41463</v>
      </c>
      <c r="BB3058">
        <v>59</v>
      </c>
      <c r="BC3058">
        <v>13</v>
      </c>
      <c r="BD3058">
        <v>1</v>
      </c>
      <c r="BE3058">
        <v>67.989999999999995</v>
      </c>
      <c r="BF3058">
        <v>67.989999999999995</v>
      </c>
      <c r="BG3058" t="s">
        <v>93</v>
      </c>
      <c r="BH3058" t="s">
        <v>93</v>
      </c>
      <c r="BI3058" t="s">
        <v>93</v>
      </c>
      <c r="BJ3058" t="s">
        <v>93</v>
      </c>
      <c r="BK3058" t="s">
        <v>93</v>
      </c>
      <c r="BL3058" t="s">
        <v>93</v>
      </c>
      <c r="BM3058" t="s">
        <v>93</v>
      </c>
      <c r="BN3058" t="s">
        <v>93</v>
      </c>
      <c r="BO3058" t="s">
        <v>93</v>
      </c>
      <c r="BP3058" t="s">
        <v>93</v>
      </c>
      <c r="BQ3058" t="s">
        <v>93</v>
      </c>
      <c r="BR3058" t="s">
        <v>93</v>
      </c>
      <c r="BS3058" t="s">
        <v>93</v>
      </c>
      <c r="BT3058" t="s">
        <v>93</v>
      </c>
      <c r="BU3058" t="s">
        <v>93</v>
      </c>
      <c r="BV3058" t="s">
        <v>93</v>
      </c>
      <c r="BW3058" t="s">
        <v>93</v>
      </c>
      <c r="BX3058" t="s">
        <v>93</v>
      </c>
      <c r="BY3058" t="s">
        <v>93</v>
      </c>
      <c r="BZ3058" t="s">
        <v>93</v>
      </c>
      <c r="CA3058" t="s">
        <v>93</v>
      </c>
      <c r="CB3058" t="s">
        <v>93</v>
      </c>
      <c r="CC3058" t="s">
        <v>93</v>
      </c>
      <c r="CD3058" t="s">
        <v>93</v>
      </c>
      <c r="CE3058" t="s">
        <v>93</v>
      </c>
      <c r="CF3058" t="s">
        <v>93</v>
      </c>
      <c r="CG3058" t="s">
        <v>93</v>
      </c>
      <c r="CH3058" t="s">
        <v>93</v>
      </c>
      <c r="CI3058" t="s">
        <v>93</v>
      </c>
      <c r="CJ3058" t="s">
        <v>93</v>
      </c>
      <c r="CK3058" t="s">
        <v>93</v>
      </c>
      <c r="CL3058" t="s">
        <v>93</v>
      </c>
      <c r="CM3058" t="s">
        <v>93</v>
      </c>
      <c r="CN3058">
        <v>59</v>
      </c>
      <c r="CO3058">
        <v>59</v>
      </c>
      <c r="CP3058">
        <v>0</v>
      </c>
      <c r="CQ3058">
        <v>1</v>
      </c>
    </row>
    <row r="3059" spans="1:95">
      <c r="A3059">
        <v>1130487</v>
      </c>
      <c r="B3059" t="s">
        <v>162</v>
      </c>
      <c r="C3059">
        <v>30</v>
      </c>
      <c r="D3059">
        <v>14107219</v>
      </c>
      <c r="E3059" s="1">
        <v>41449</v>
      </c>
      <c r="F3059" t="s">
        <v>163</v>
      </c>
      <c r="G3059">
        <v>67.989999999999995</v>
      </c>
      <c r="H3059">
        <v>0</v>
      </c>
      <c r="I3059">
        <v>0</v>
      </c>
      <c r="J3059">
        <v>0</v>
      </c>
      <c r="K3059">
        <v>67.989999999999995</v>
      </c>
      <c r="L3059" s="2" t="s">
        <v>164</v>
      </c>
      <c r="M3059" t="s">
        <v>96</v>
      </c>
      <c r="N3059" t="s">
        <v>97</v>
      </c>
      <c r="O3059" t="s">
        <v>97</v>
      </c>
      <c r="P3059" t="s">
        <v>165</v>
      </c>
      <c r="Q3059">
        <v>42.76</v>
      </c>
      <c r="R3059">
        <v>0</v>
      </c>
      <c r="S3059">
        <v>0</v>
      </c>
      <c r="T3059">
        <v>42.76</v>
      </c>
      <c r="U3059">
        <v>42.76</v>
      </c>
      <c r="V3059" t="s">
        <v>97</v>
      </c>
      <c r="W3059" t="s">
        <v>96</v>
      </c>
      <c r="X3059" t="s">
        <v>311</v>
      </c>
      <c r="Y3059" t="s">
        <v>225</v>
      </c>
      <c r="Z3059">
        <v>14107219</v>
      </c>
      <c r="AA3059" t="s">
        <v>166</v>
      </c>
      <c r="AB3059">
        <v>42.79</v>
      </c>
      <c r="AC3059">
        <v>0</v>
      </c>
      <c r="AD3059">
        <v>0</v>
      </c>
      <c r="AE3059">
        <v>0</v>
      </c>
      <c r="AF3059">
        <v>42.79</v>
      </c>
      <c r="AG3059" t="s">
        <v>97</v>
      </c>
      <c r="AH3059" t="s">
        <v>96</v>
      </c>
      <c r="AI3059" t="s">
        <v>97</v>
      </c>
      <c r="AJ3059" t="s">
        <v>97</v>
      </c>
      <c r="AK3059">
        <v>1</v>
      </c>
      <c r="AL3059">
        <v>1</v>
      </c>
      <c r="AM3059">
        <v>1</v>
      </c>
      <c r="AN3059">
        <v>328</v>
      </c>
      <c r="AO3059">
        <v>3</v>
      </c>
      <c r="AP3059">
        <v>3</v>
      </c>
      <c r="AQ3059">
        <v>25.23</v>
      </c>
      <c r="AR3059">
        <v>25.2</v>
      </c>
      <c r="AS3059">
        <v>25.23</v>
      </c>
      <c r="AT3059">
        <v>25.2</v>
      </c>
      <c r="AU3059">
        <v>1.5900374181478001</v>
      </c>
      <c r="AV3059">
        <v>1.5889226454779199</v>
      </c>
      <c r="AW3059">
        <v>1.5900374181478001</v>
      </c>
      <c r="AX3059">
        <v>1.5889226454779199</v>
      </c>
      <c r="AY3059">
        <v>1</v>
      </c>
      <c r="AZ3059" s="1">
        <v>41246</v>
      </c>
      <c r="BA3059" s="1">
        <v>41463</v>
      </c>
      <c r="BB3059">
        <v>59</v>
      </c>
      <c r="BC3059">
        <v>13</v>
      </c>
      <c r="BD3059">
        <v>1</v>
      </c>
      <c r="BE3059">
        <v>67.989999999999995</v>
      </c>
      <c r="BF3059">
        <v>67.989999999999995</v>
      </c>
      <c r="BG3059" t="s">
        <v>93</v>
      </c>
      <c r="BH3059" t="s">
        <v>93</v>
      </c>
      <c r="BI3059" t="s">
        <v>93</v>
      </c>
      <c r="BJ3059" t="s">
        <v>93</v>
      </c>
      <c r="BK3059" t="s">
        <v>93</v>
      </c>
      <c r="BL3059" t="s">
        <v>93</v>
      </c>
      <c r="BM3059" t="s">
        <v>93</v>
      </c>
      <c r="BN3059" t="s">
        <v>93</v>
      </c>
      <c r="BO3059" t="s">
        <v>93</v>
      </c>
      <c r="BP3059" t="s">
        <v>93</v>
      </c>
      <c r="BQ3059" t="s">
        <v>93</v>
      </c>
      <c r="BR3059" t="s">
        <v>93</v>
      </c>
      <c r="BS3059" t="s">
        <v>93</v>
      </c>
      <c r="BT3059" t="s">
        <v>93</v>
      </c>
      <c r="BU3059" t="s">
        <v>93</v>
      </c>
      <c r="BV3059" t="s">
        <v>93</v>
      </c>
      <c r="BW3059" t="s">
        <v>93</v>
      </c>
      <c r="BX3059" t="s">
        <v>93</v>
      </c>
      <c r="BY3059" t="s">
        <v>93</v>
      </c>
      <c r="BZ3059" t="s">
        <v>93</v>
      </c>
      <c r="CA3059" t="s">
        <v>93</v>
      </c>
      <c r="CB3059" t="s">
        <v>93</v>
      </c>
      <c r="CC3059" t="s">
        <v>93</v>
      </c>
      <c r="CD3059" t="s">
        <v>93</v>
      </c>
      <c r="CE3059" t="s">
        <v>93</v>
      </c>
      <c r="CF3059" t="s">
        <v>93</v>
      </c>
      <c r="CG3059" t="s">
        <v>93</v>
      </c>
      <c r="CH3059" t="s">
        <v>93</v>
      </c>
      <c r="CI3059" t="s">
        <v>93</v>
      </c>
      <c r="CJ3059" t="s">
        <v>93</v>
      </c>
      <c r="CK3059" t="s">
        <v>93</v>
      </c>
      <c r="CL3059" t="s">
        <v>93</v>
      </c>
      <c r="CM3059" t="s">
        <v>93</v>
      </c>
      <c r="CN3059">
        <v>59</v>
      </c>
      <c r="CO3059">
        <v>59</v>
      </c>
      <c r="CP3059">
        <v>0</v>
      </c>
      <c r="CQ3059">
        <v>1</v>
      </c>
    </row>
    <row r="3060" spans="1:95">
      <c r="A3060">
        <v>1130487</v>
      </c>
      <c r="B3060" t="s">
        <v>162</v>
      </c>
      <c r="C3060">
        <v>31</v>
      </c>
      <c r="D3060">
        <v>14107219</v>
      </c>
      <c r="E3060" s="1">
        <v>41456</v>
      </c>
      <c r="F3060" t="s">
        <v>163</v>
      </c>
      <c r="G3060">
        <v>67.989999999999995</v>
      </c>
      <c r="H3060">
        <v>0</v>
      </c>
      <c r="I3060">
        <v>0</v>
      </c>
      <c r="J3060">
        <v>0</v>
      </c>
      <c r="K3060">
        <v>67.989999999999995</v>
      </c>
      <c r="L3060" s="2" t="s">
        <v>164</v>
      </c>
      <c r="M3060" t="s">
        <v>96</v>
      </c>
      <c r="N3060" t="s">
        <v>97</v>
      </c>
      <c r="O3060" t="s">
        <v>97</v>
      </c>
      <c r="P3060" t="s">
        <v>165</v>
      </c>
      <c r="Q3060">
        <v>42.76</v>
      </c>
      <c r="R3060">
        <v>0</v>
      </c>
      <c r="S3060">
        <v>0</v>
      </c>
      <c r="T3060">
        <v>42.76</v>
      </c>
      <c r="U3060">
        <v>42.76</v>
      </c>
      <c r="V3060" t="s">
        <v>97</v>
      </c>
      <c r="W3060" t="s">
        <v>96</v>
      </c>
      <c r="X3060" t="s">
        <v>311</v>
      </c>
      <c r="Y3060" t="s">
        <v>225</v>
      </c>
      <c r="Z3060">
        <v>14107219</v>
      </c>
      <c r="AA3060" t="s">
        <v>166</v>
      </c>
      <c r="AB3060">
        <v>42.79</v>
      </c>
      <c r="AC3060">
        <v>0</v>
      </c>
      <c r="AD3060">
        <v>0</v>
      </c>
      <c r="AE3060">
        <v>0</v>
      </c>
      <c r="AF3060">
        <v>42.79</v>
      </c>
      <c r="AG3060" t="s">
        <v>97</v>
      </c>
      <c r="AH3060" t="s">
        <v>96</v>
      </c>
      <c r="AI3060" t="s">
        <v>97</v>
      </c>
      <c r="AJ3060" t="s">
        <v>97</v>
      </c>
      <c r="AK3060">
        <v>1</v>
      </c>
      <c r="AL3060">
        <v>1</v>
      </c>
      <c r="AM3060">
        <v>1</v>
      </c>
      <c r="AN3060">
        <v>328</v>
      </c>
      <c r="AO3060">
        <v>3</v>
      </c>
      <c r="AP3060">
        <v>3</v>
      </c>
      <c r="AQ3060">
        <v>25.23</v>
      </c>
      <c r="AR3060">
        <v>25.2</v>
      </c>
      <c r="AS3060">
        <v>25.23</v>
      </c>
      <c r="AT3060">
        <v>25.2</v>
      </c>
      <c r="AU3060">
        <v>1.5900374181478001</v>
      </c>
      <c r="AV3060">
        <v>1.5889226454779199</v>
      </c>
      <c r="AW3060">
        <v>1.5900374181478001</v>
      </c>
      <c r="AX3060">
        <v>1.5889226454779199</v>
      </c>
      <c r="AY3060">
        <v>1</v>
      </c>
      <c r="AZ3060" s="1">
        <v>41246</v>
      </c>
      <c r="BA3060" s="1">
        <v>41463</v>
      </c>
      <c r="BB3060">
        <v>59</v>
      </c>
      <c r="BC3060">
        <v>13</v>
      </c>
      <c r="BD3060">
        <v>1</v>
      </c>
      <c r="BE3060">
        <v>67.989999999999995</v>
      </c>
      <c r="BF3060">
        <v>67.989999999999995</v>
      </c>
      <c r="BG3060" t="s">
        <v>93</v>
      </c>
      <c r="BH3060" t="s">
        <v>93</v>
      </c>
      <c r="BI3060" t="s">
        <v>93</v>
      </c>
      <c r="BJ3060" t="s">
        <v>93</v>
      </c>
      <c r="BK3060" t="s">
        <v>93</v>
      </c>
      <c r="BL3060" t="s">
        <v>93</v>
      </c>
      <c r="BM3060" t="s">
        <v>93</v>
      </c>
      <c r="BN3060" t="s">
        <v>93</v>
      </c>
      <c r="BO3060" t="s">
        <v>93</v>
      </c>
      <c r="BP3060" t="s">
        <v>93</v>
      </c>
      <c r="BQ3060" t="s">
        <v>93</v>
      </c>
      <c r="BR3060" t="s">
        <v>93</v>
      </c>
      <c r="BS3060" t="s">
        <v>93</v>
      </c>
      <c r="BT3060" t="s">
        <v>93</v>
      </c>
      <c r="BU3060" t="s">
        <v>93</v>
      </c>
      <c r="BV3060" t="s">
        <v>93</v>
      </c>
      <c r="BW3060" t="s">
        <v>93</v>
      </c>
      <c r="BX3060" t="s">
        <v>93</v>
      </c>
      <c r="BY3060" t="s">
        <v>93</v>
      </c>
      <c r="BZ3060" t="s">
        <v>93</v>
      </c>
      <c r="CA3060" t="s">
        <v>93</v>
      </c>
      <c r="CB3060" t="s">
        <v>93</v>
      </c>
      <c r="CC3060" t="s">
        <v>93</v>
      </c>
      <c r="CD3060" t="s">
        <v>93</v>
      </c>
      <c r="CE3060" t="s">
        <v>93</v>
      </c>
      <c r="CF3060" t="s">
        <v>93</v>
      </c>
      <c r="CG3060" t="s">
        <v>93</v>
      </c>
      <c r="CH3060" t="s">
        <v>93</v>
      </c>
      <c r="CI3060" t="s">
        <v>93</v>
      </c>
      <c r="CJ3060" t="s">
        <v>93</v>
      </c>
      <c r="CK3060" t="s">
        <v>93</v>
      </c>
      <c r="CL3060" t="s">
        <v>93</v>
      </c>
      <c r="CM3060" t="s">
        <v>93</v>
      </c>
      <c r="CN3060">
        <v>59</v>
      </c>
      <c r="CO3060">
        <v>59</v>
      </c>
      <c r="CP3060">
        <v>0</v>
      </c>
      <c r="CQ3060">
        <v>1</v>
      </c>
    </row>
    <row r="3061" spans="1:95">
      <c r="A3061">
        <v>1130487</v>
      </c>
      <c r="B3061" t="s">
        <v>162</v>
      </c>
      <c r="C3061">
        <v>32</v>
      </c>
      <c r="D3061">
        <v>14107219</v>
      </c>
      <c r="E3061" s="1">
        <v>41463</v>
      </c>
      <c r="F3061" t="s">
        <v>163</v>
      </c>
      <c r="G3061">
        <v>67.989999999999995</v>
      </c>
      <c r="H3061">
        <v>0</v>
      </c>
      <c r="I3061">
        <v>0</v>
      </c>
      <c r="J3061">
        <v>0</v>
      </c>
      <c r="K3061">
        <v>67.989999999999995</v>
      </c>
      <c r="L3061" s="2" t="s">
        <v>164</v>
      </c>
      <c r="M3061" t="s">
        <v>96</v>
      </c>
      <c r="N3061" t="s">
        <v>97</v>
      </c>
      <c r="O3061" t="s">
        <v>97</v>
      </c>
      <c r="P3061" t="s">
        <v>165</v>
      </c>
      <c r="Q3061">
        <v>42.76</v>
      </c>
      <c r="R3061">
        <v>0</v>
      </c>
      <c r="S3061">
        <v>0</v>
      </c>
      <c r="T3061">
        <v>42.76</v>
      </c>
      <c r="U3061">
        <v>42.76</v>
      </c>
      <c r="V3061" t="s">
        <v>97</v>
      </c>
      <c r="W3061" t="s">
        <v>96</v>
      </c>
      <c r="X3061" t="s">
        <v>311</v>
      </c>
      <c r="Y3061" t="s">
        <v>225</v>
      </c>
      <c r="Z3061">
        <v>14107219</v>
      </c>
      <c r="AA3061" t="s">
        <v>166</v>
      </c>
      <c r="AB3061">
        <v>42.79</v>
      </c>
      <c r="AC3061">
        <v>0</v>
      </c>
      <c r="AD3061">
        <v>0</v>
      </c>
      <c r="AE3061">
        <v>0</v>
      </c>
      <c r="AF3061">
        <v>42.79</v>
      </c>
      <c r="AG3061" t="s">
        <v>97</v>
      </c>
      <c r="AH3061" t="s">
        <v>96</v>
      </c>
      <c r="AI3061" t="s">
        <v>97</v>
      </c>
      <c r="AJ3061" t="s">
        <v>97</v>
      </c>
      <c r="AK3061">
        <v>1</v>
      </c>
      <c r="AL3061">
        <v>1</v>
      </c>
      <c r="AM3061">
        <v>1</v>
      </c>
      <c r="AN3061">
        <v>328</v>
      </c>
      <c r="AO3061">
        <v>3</v>
      </c>
      <c r="AP3061">
        <v>3</v>
      </c>
      <c r="AQ3061">
        <v>25.23</v>
      </c>
      <c r="AR3061">
        <v>25.2</v>
      </c>
      <c r="AS3061">
        <v>25.23</v>
      </c>
      <c r="AT3061">
        <v>25.2</v>
      </c>
      <c r="AU3061">
        <v>1.5900374181478001</v>
      </c>
      <c r="AV3061">
        <v>1.5889226454779199</v>
      </c>
      <c r="AW3061">
        <v>1.5900374181478001</v>
      </c>
      <c r="AX3061">
        <v>1.5889226454779199</v>
      </c>
      <c r="AY3061">
        <v>1</v>
      </c>
      <c r="AZ3061" s="1">
        <v>41246</v>
      </c>
      <c r="BA3061" s="1">
        <v>41463</v>
      </c>
      <c r="BB3061">
        <v>59</v>
      </c>
      <c r="BC3061">
        <v>13</v>
      </c>
      <c r="BD3061">
        <v>1</v>
      </c>
      <c r="BE3061">
        <v>67.989999999999995</v>
      </c>
      <c r="BF3061">
        <v>67.989999999999995</v>
      </c>
      <c r="BG3061" t="s">
        <v>93</v>
      </c>
      <c r="BH3061" t="s">
        <v>93</v>
      </c>
      <c r="BI3061" t="s">
        <v>93</v>
      </c>
      <c r="BJ3061" t="s">
        <v>93</v>
      </c>
      <c r="BK3061" t="s">
        <v>93</v>
      </c>
      <c r="BL3061" t="s">
        <v>93</v>
      </c>
      <c r="BM3061" t="s">
        <v>93</v>
      </c>
      <c r="BN3061" t="s">
        <v>93</v>
      </c>
      <c r="BO3061" t="s">
        <v>93</v>
      </c>
      <c r="BP3061" t="s">
        <v>93</v>
      </c>
      <c r="BQ3061" t="s">
        <v>93</v>
      </c>
      <c r="BR3061" t="s">
        <v>93</v>
      </c>
      <c r="BS3061" t="s">
        <v>93</v>
      </c>
      <c r="BT3061" t="s">
        <v>93</v>
      </c>
      <c r="BU3061" t="s">
        <v>93</v>
      </c>
      <c r="BV3061" t="s">
        <v>93</v>
      </c>
      <c r="BW3061" t="s">
        <v>93</v>
      </c>
      <c r="BX3061" t="s">
        <v>93</v>
      </c>
      <c r="BY3061" t="s">
        <v>93</v>
      </c>
      <c r="BZ3061" t="s">
        <v>93</v>
      </c>
      <c r="CA3061" t="s">
        <v>93</v>
      </c>
      <c r="CB3061" t="s">
        <v>93</v>
      </c>
      <c r="CC3061" t="s">
        <v>93</v>
      </c>
      <c r="CD3061" t="s">
        <v>93</v>
      </c>
      <c r="CE3061" t="s">
        <v>93</v>
      </c>
      <c r="CF3061" t="s">
        <v>93</v>
      </c>
      <c r="CG3061" t="s">
        <v>93</v>
      </c>
      <c r="CH3061" t="s">
        <v>93</v>
      </c>
      <c r="CI3061" t="s">
        <v>93</v>
      </c>
      <c r="CJ3061" t="s">
        <v>93</v>
      </c>
      <c r="CK3061" t="s">
        <v>93</v>
      </c>
      <c r="CL3061" t="s">
        <v>93</v>
      </c>
      <c r="CM3061" t="s">
        <v>93</v>
      </c>
      <c r="CN3061">
        <v>59</v>
      </c>
      <c r="CO3061">
        <v>59</v>
      </c>
      <c r="CP3061">
        <v>0</v>
      </c>
      <c r="CQ3061">
        <v>1</v>
      </c>
    </row>
    <row r="3062" spans="1:95">
      <c r="A3062">
        <v>1130082</v>
      </c>
      <c r="B3062" t="s">
        <v>411</v>
      </c>
      <c r="C3062">
        <v>21</v>
      </c>
      <c r="D3062">
        <v>14107228</v>
      </c>
      <c r="E3062" s="1">
        <v>41386</v>
      </c>
      <c r="F3062" t="s">
        <v>412</v>
      </c>
      <c r="G3062">
        <v>34.99</v>
      </c>
      <c r="H3062">
        <v>0</v>
      </c>
      <c r="I3062">
        <v>0</v>
      </c>
      <c r="J3062">
        <v>0</v>
      </c>
      <c r="K3062">
        <v>34.99</v>
      </c>
      <c r="L3062" t="s">
        <v>413</v>
      </c>
      <c r="M3062" t="s">
        <v>96</v>
      </c>
      <c r="N3062" t="s">
        <v>97</v>
      </c>
      <c r="O3062" t="s">
        <v>97</v>
      </c>
      <c r="P3062" t="s">
        <v>414</v>
      </c>
      <c r="Q3062">
        <v>25.91</v>
      </c>
      <c r="R3062">
        <v>0</v>
      </c>
      <c r="S3062">
        <v>0</v>
      </c>
      <c r="T3062">
        <v>25.91</v>
      </c>
      <c r="U3062">
        <v>25.91</v>
      </c>
      <c r="V3062" t="s">
        <v>97</v>
      </c>
      <c r="W3062" t="s">
        <v>96</v>
      </c>
      <c r="X3062" t="s">
        <v>311</v>
      </c>
      <c r="Y3062" t="s">
        <v>415</v>
      </c>
      <c r="Z3062">
        <v>14107228</v>
      </c>
      <c r="AA3062" t="s">
        <v>416</v>
      </c>
      <c r="AB3062">
        <v>25.99</v>
      </c>
      <c r="AC3062">
        <v>0</v>
      </c>
      <c r="AD3062">
        <v>0</v>
      </c>
      <c r="AE3062">
        <v>0</v>
      </c>
      <c r="AF3062">
        <v>25.99</v>
      </c>
      <c r="AG3062" t="s">
        <v>97</v>
      </c>
      <c r="AH3062" t="s">
        <v>96</v>
      </c>
      <c r="AI3062" t="s">
        <v>97</v>
      </c>
      <c r="AJ3062" t="s">
        <v>97</v>
      </c>
      <c r="AK3062">
        <v>1</v>
      </c>
      <c r="AL3062">
        <v>1</v>
      </c>
      <c r="AM3062">
        <v>1</v>
      </c>
      <c r="AN3062">
        <v>248</v>
      </c>
      <c r="AO3062">
        <v>3</v>
      </c>
      <c r="AP3062">
        <v>3</v>
      </c>
      <c r="AQ3062">
        <v>9.08</v>
      </c>
      <c r="AR3062">
        <v>9</v>
      </c>
      <c r="AS3062">
        <v>9.08</v>
      </c>
      <c r="AT3062">
        <v>9</v>
      </c>
      <c r="AU3062">
        <v>1.3504438440756501</v>
      </c>
      <c r="AV3062">
        <v>1.3462870334744099</v>
      </c>
      <c r="AW3062">
        <v>1.3504438440756501</v>
      </c>
      <c r="AX3062">
        <v>1.3462870334744099</v>
      </c>
      <c r="AY3062">
        <v>1</v>
      </c>
      <c r="AZ3062" s="1">
        <v>41386</v>
      </c>
      <c r="BA3062" s="1">
        <v>41463</v>
      </c>
      <c r="BB3062">
        <v>39</v>
      </c>
      <c r="BC3062">
        <v>9</v>
      </c>
      <c r="BD3062">
        <v>1</v>
      </c>
      <c r="BE3062">
        <v>34.99</v>
      </c>
      <c r="BF3062">
        <v>34.99</v>
      </c>
      <c r="BG3062" t="s">
        <v>93</v>
      </c>
      <c r="BH3062" t="s">
        <v>93</v>
      </c>
      <c r="BI3062" t="s">
        <v>93</v>
      </c>
      <c r="BJ3062" t="s">
        <v>93</v>
      </c>
      <c r="BK3062" t="s">
        <v>93</v>
      </c>
      <c r="BL3062" t="s">
        <v>93</v>
      </c>
      <c r="BM3062" t="s">
        <v>93</v>
      </c>
      <c r="BN3062" t="s">
        <v>93</v>
      </c>
      <c r="BO3062" t="s">
        <v>93</v>
      </c>
      <c r="BP3062" t="s">
        <v>93</v>
      </c>
      <c r="BQ3062" t="s">
        <v>93</v>
      </c>
      <c r="BR3062" t="s">
        <v>93</v>
      </c>
      <c r="BS3062" t="s">
        <v>93</v>
      </c>
      <c r="BT3062" t="s">
        <v>93</v>
      </c>
      <c r="BU3062" t="s">
        <v>93</v>
      </c>
      <c r="BV3062" t="s">
        <v>93</v>
      </c>
      <c r="BW3062" t="s">
        <v>93</v>
      </c>
      <c r="BX3062" t="s">
        <v>93</v>
      </c>
      <c r="BY3062" t="s">
        <v>93</v>
      </c>
      <c r="BZ3062" t="s">
        <v>93</v>
      </c>
      <c r="CA3062" t="s">
        <v>93</v>
      </c>
      <c r="CB3062" t="s">
        <v>93</v>
      </c>
      <c r="CC3062" t="s">
        <v>93</v>
      </c>
      <c r="CD3062" t="s">
        <v>93</v>
      </c>
      <c r="CE3062" t="s">
        <v>93</v>
      </c>
      <c r="CF3062" t="s">
        <v>93</v>
      </c>
      <c r="CG3062" t="s">
        <v>93</v>
      </c>
      <c r="CH3062" t="s">
        <v>93</v>
      </c>
      <c r="CI3062" t="s">
        <v>93</v>
      </c>
      <c r="CJ3062" t="s">
        <v>93</v>
      </c>
      <c r="CK3062" t="s">
        <v>93</v>
      </c>
      <c r="CL3062" t="s">
        <v>93</v>
      </c>
      <c r="CM3062" t="s">
        <v>93</v>
      </c>
      <c r="CN3062">
        <v>1</v>
      </c>
      <c r="CO3062">
        <v>1</v>
      </c>
      <c r="CP3062">
        <v>0</v>
      </c>
      <c r="CQ3062">
        <v>1</v>
      </c>
    </row>
    <row r="3063" spans="1:95">
      <c r="A3063">
        <v>1130082</v>
      </c>
      <c r="B3063" t="s">
        <v>411</v>
      </c>
      <c r="C3063">
        <v>22</v>
      </c>
      <c r="D3063">
        <v>14107228</v>
      </c>
      <c r="E3063" s="1">
        <v>41393</v>
      </c>
      <c r="F3063" t="s">
        <v>412</v>
      </c>
      <c r="G3063">
        <v>34.99</v>
      </c>
      <c r="H3063">
        <v>0</v>
      </c>
      <c r="I3063">
        <v>0.30008573900000002</v>
      </c>
      <c r="J3063">
        <v>24.49</v>
      </c>
      <c r="K3063">
        <v>24.49</v>
      </c>
      <c r="L3063" t="s">
        <v>413</v>
      </c>
      <c r="M3063" t="s">
        <v>96</v>
      </c>
      <c r="N3063" t="s">
        <v>97</v>
      </c>
      <c r="O3063" t="s">
        <v>97</v>
      </c>
      <c r="P3063" t="s">
        <v>414</v>
      </c>
      <c r="Q3063">
        <v>25.49</v>
      </c>
      <c r="R3063">
        <v>0</v>
      </c>
      <c r="S3063">
        <v>0</v>
      </c>
      <c r="T3063">
        <v>25.49</v>
      </c>
      <c r="U3063">
        <v>25.49</v>
      </c>
      <c r="V3063" t="s">
        <v>97</v>
      </c>
      <c r="W3063" t="s">
        <v>96</v>
      </c>
      <c r="X3063" t="s">
        <v>311</v>
      </c>
      <c r="Y3063" t="s">
        <v>942</v>
      </c>
      <c r="Z3063">
        <v>14107228</v>
      </c>
      <c r="AA3063" t="s">
        <v>416</v>
      </c>
      <c r="AB3063">
        <v>25.99</v>
      </c>
      <c r="AC3063">
        <v>0</v>
      </c>
      <c r="AD3063">
        <v>0</v>
      </c>
      <c r="AE3063">
        <v>0</v>
      </c>
      <c r="AF3063">
        <v>25.99</v>
      </c>
      <c r="AG3063" t="s">
        <v>97</v>
      </c>
      <c r="AH3063" t="s">
        <v>96</v>
      </c>
      <c r="AI3063" t="s">
        <v>97</v>
      </c>
      <c r="AJ3063" t="s">
        <v>97</v>
      </c>
      <c r="AK3063">
        <v>1</v>
      </c>
      <c r="AL3063">
        <v>1</v>
      </c>
      <c r="AM3063">
        <v>1</v>
      </c>
      <c r="AN3063">
        <v>248</v>
      </c>
      <c r="AO3063">
        <v>3</v>
      </c>
      <c r="AP3063">
        <v>3</v>
      </c>
      <c r="AQ3063">
        <v>-1</v>
      </c>
      <c r="AR3063">
        <v>-1.5</v>
      </c>
      <c r="AS3063">
        <v>9.5</v>
      </c>
      <c r="AT3063">
        <v>9</v>
      </c>
      <c r="AU3063">
        <v>0.96076892899176103</v>
      </c>
      <c r="AV3063">
        <v>0.94228549442093101</v>
      </c>
      <c r="AW3063">
        <v>1.3726951745782701</v>
      </c>
      <c r="AX3063">
        <v>1.3462870334744099</v>
      </c>
      <c r="AY3063">
        <v>1</v>
      </c>
      <c r="AZ3063" s="1">
        <v>41386</v>
      </c>
      <c r="BA3063" s="1">
        <v>41463</v>
      </c>
      <c r="BB3063">
        <v>39</v>
      </c>
      <c r="BC3063">
        <v>9</v>
      </c>
      <c r="BD3063">
        <v>1</v>
      </c>
      <c r="BE3063">
        <v>24.49</v>
      </c>
      <c r="BF3063">
        <v>24.49</v>
      </c>
      <c r="BG3063" t="s">
        <v>93</v>
      </c>
      <c r="BH3063" t="s">
        <v>93</v>
      </c>
      <c r="BI3063" t="s">
        <v>93</v>
      </c>
      <c r="BJ3063" t="s">
        <v>93</v>
      </c>
      <c r="BK3063" t="s">
        <v>93</v>
      </c>
      <c r="BL3063" t="s">
        <v>93</v>
      </c>
      <c r="BM3063" t="s">
        <v>93</v>
      </c>
      <c r="BN3063" t="s">
        <v>93</v>
      </c>
      <c r="BO3063" t="s">
        <v>93</v>
      </c>
      <c r="BP3063" t="s">
        <v>93</v>
      </c>
      <c r="BQ3063" t="s">
        <v>93</v>
      </c>
      <c r="BR3063" t="s">
        <v>93</v>
      </c>
      <c r="BS3063" t="s">
        <v>93</v>
      </c>
      <c r="BT3063" t="s">
        <v>93</v>
      </c>
      <c r="BU3063" t="s">
        <v>93</v>
      </c>
      <c r="BV3063" t="s">
        <v>93</v>
      </c>
      <c r="BW3063" t="s">
        <v>93</v>
      </c>
      <c r="BX3063" t="s">
        <v>93</v>
      </c>
      <c r="BY3063" t="s">
        <v>93</v>
      </c>
      <c r="BZ3063" t="s">
        <v>93</v>
      </c>
      <c r="CA3063" t="s">
        <v>93</v>
      </c>
      <c r="CB3063" t="s">
        <v>93</v>
      </c>
      <c r="CC3063" t="s">
        <v>93</v>
      </c>
      <c r="CD3063" t="s">
        <v>93</v>
      </c>
      <c r="CE3063" t="s">
        <v>93</v>
      </c>
      <c r="CF3063" t="s">
        <v>93</v>
      </c>
      <c r="CG3063" t="s">
        <v>93</v>
      </c>
      <c r="CH3063" t="s">
        <v>93</v>
      </c>
      <c r="CI3063" t="s">
        <v>93</v>
      </c>
      <c r="CJ3063" t="s">
        <v>93</v>
      </c>
      <c r="CK3063" t="s">
        <v>93</v>
      </c>
      <c r="CL3063" t="s">
        <v>93</v>
      </c>
      <c r="CM3063" t="s">
        <v>93</v>
      </c>
      <c r="CN3063">
        <v>1</v>
      </c>
      <c r="CO3063">
        <v>1</v>
      </c>
      <c r="CP3063">
        <v>0</v>
      </c>
      <c r="CQ3063">
        <v>1</v>
      </c>
    </row>
    <row r="3064" spans="1:95">
      <c r="A3064">
        <v>1130082</v>
      </c>
      <c r="B3064" t="s">
        <v>411</v>
      </c>
      <c r="C3064">
        <v>23</v>
      </c>
      <c r="D3064">
        <v>14107228</v>
      </c>
      <c r="E3064" s="1">
        <v>41400</v>
      </c>
      <c r="F3064" t="s">
        <v>412</v>
      </c>
      <c r="G3064">
        <v>34.99</v>
      </c>
      <c r="H3064">
        <v>0</v>
      </c>
      <c r="I3064">
        <v>0.30008573900000002</v>
      </c>
      <c r="J3064">
        <v>24.49</v>
      </c>
      <c r="K3064">
        <v>24.49</v>
      </c>
      <c r="L3064" t="s">
        <v>413</v>
      </c>
      <c r="M3064" t="s">
        <v>96</v>
      </c>
      <c r="N3064" t="s">
        <v>97</v>
      </c>
      <c r="O3064" t="s">
        <v>97</v>
      </c>
      <c r="P3064" t="s">
        <v>414</v>
      </c>
      <c r="Q3064">
        <v>24.99</v>
      </c>
      <c r="R3064">
        <v>4.68</v>
      </c>
      <c r="S3064">
        <v>0</v>
      </c>
      <c r="T3064">
        <v>24.99</v>
      </c>
      <c r="U3064">
        <v>24.99</v>
      </c>
      <c r="V3064" t="s">
        <v>97</v>
      </c>
      <c r="W3064" t="s">
        <v>96</v>
      </c>
      <c r="X3064" t="s">
        <v>315</v>
      </c>
      <c r="Y3064" t="s">
        <v>1040</v>
      </c>
      <c r="Z3064">
        <v>14107228</v>
      </c>
      <c r="AA3064" t="s">
        <v>416</v>
      </c>
      <c r="AB3064">
        <v>25.99</v>
      </c>
      <c r="AC3064">
        <v>0</v>
      </c>
      <c r="AD3064">
        <v>0</v>
      </c>
      <c r="AE3064">
        <v>0</v>
      </c>
      <c r="AF3064">
        <v>25.99</v>
      </c>
      <c r="AG3064" t="s">
        <v>97</v>
      </c>
      <c r="AH3064" t="s">
        <v>96</v>
      </c>
      <c r="AI3064" t="s">
        <v>97</v>
      </c>
      <c r="AJ3064" t="s">
        <v>97</v>
      </c>
      <c r="AK3064">
        <v>1</v>
      </c>
      <c r="AL3064">
        <v>1</v>
      </c>
      <c r="AM3064">
        <v>1</v>
      </c>
      <c r="AN3064">
        <v>248</v>
      </c>
      <c r="AO3064">
        <v>3</v>
      </c>
      <c r="AP3064">
        <v>3</v>
      </c>
      <c r="AQ3064">
        <v>-0.5</v>
      </c>
      <c r="AR3064">
        <v>-1.5</v>
      </c>
      <c r="AS3064">
        <v>10</v>
      </c>
      <c r="AT3064">
        <v>9</v>
      </c>
      <c r="AU3064">
        <v>0.97999199679871996</v>
      </c>
      <c r="AV3064">
        <v>0.94228549442093101</v>
      </c>
      <c r="AW3064">
        <v>1.40016006402561</v>
      </c>
      <c r="AX3064">
        <v>1.3462870334744099</v>
      </c>
      <c r="AY3064">
        <v>1</v>
      </c>
      <c r="AZ3064" s="1">
        <v>41386</v>
      </c>
      <c r="BA3064" s="1">
        <v>41463</v>
      </c>
      <c r="BB3064">
        <v>39</v>
      </c>
      <c r="BC3064">
        <v>9</v>
      </c>
      <c r="BD3064">
        <v>1</v>
      </c>
      <c r="BE3064">
        <v>24.49</v>
      </c>
      <c r="BF3064">
        <v>24.49</v>
      </c>
      <c r="BG3064" t="s">
        <v>93</v>
      </c>
      <c r="BH3064" t="s">
        <v>93</v>
      </c>
      <c r="BI3064" t="s">
        <v>93</v>
      </c>
      <c r="BJ3064" t="s">
        <v>93</v>
      </c>
      <c r="BK3064" t="s">
        <v>93</v>
      </c>
      <c r="BL3064" t="s">
        <v>93</v>
      </c>
      <c r="BM3064" t="s">
        <v>93</v>
      </c>
      <c r="BN3064" t="s">
        <v>93</v>
      </c>
      <c r="BO3064" t="s">
        <v>93</v>
      </c>
      <c r="BP3064" t="s">
        <v>93</v>
      </c>
      <c r="BQ3064" t="s">
        <v>93</v>
      </c>
      <c r="BR3064" t="s">
        <v>93</v>
      </c>
      <c r="BS3064" t="s">
        <v>93</v>
      </c>
      <c r="BT3064" t="s">
        <v>93</v>
      </c>
      <c r="BU3064" t="s">
        <v>93</v>
      </c>
      <c r="BV3064" t="s">
        <v>93</v>
      </c>
      <c r="BW3064" t="s">
        <v>93</v>
      </c>
      <c r="BX3064" t="s">
        <v>93</v>
      </c>
      <c r="BY3064" t="s">
        <v>93</v>
      </c>
      <c r="BZ3064" t="s">
        <v>93</v>
      </c>
      <c r="CA3064" t="s">
        <v>93</v>
      </c>
      <c r="CB3064" t="s">
        <v>93</v>
      </c>
      <c r="CC3064" t="s">
        <v>93</v>
      </c>
      <c r="CD3064" t="s">
        <v>93</v>
      </c>
      <c r="CE3064" t="s">
        <v>93</v>
      </c>
      <c r="CF3064" t="s">
        <v>93</v>
      </c>
      <c r="CG3064" t="s">
        <v>93</v>
      </c>
      <c r="CH3064" t="s">
        <v>93</v>
      </c>
      <c r="CI3064" t="s">
        <v>93</v>
      </c>
      <c r="CJ3064" t="s">
        <v>93</v>
      </c>
      <c r="CK3064" t="s">
        <v>93</v>
      </c>
      <c r="CL3064" t="s">
        <v>93</v>
      </c>
      <c r="CM3064" t="s">
        <v>93</v>
      </c>
      <c r="CN3064">
        <v>1</v>
      </c>
      <c r="CO3064">
        <v>1</v>
      </c>
      <c r="CP3064">
        <v>0</v>
      </c>
      <c r="CQ3064">
        <v>1</v>
      </c>
    </row>
    <row r="3065" spans="1:95">
      <c r="A3065">
        <v>1130082</v>
      </c>
      <c r="B3065" t="s">
        <v>411</v>
      </c>
      <c r="C3065">
        <v>24</v>
      </c>
      <c r="D3065">
        <v>14107228</v>
      </c>
      <c r="E3065" s="1">
        <v>41407</v>
      </c>
      <c r="F3065" t="s">
        <v>412</v>
      </c>
      <c r="G3065">
        <v>34.99</v>
      </c>
      <c r="H3065">
        <v>0</v>
      </c>
      <c r="I3065">
        <v>0.30008573900000002</v>
      </c>
      <c r="J3065">
        <v>24.49</v>
      </c>
      <c r="K3065">
        <v>24.49</v>
      </c>
      <c r="L3065" t="s">
        <v>413</v>
      </c>
      <c r="M3065" t="s">
        <v>96</v>
      </c>
      <c r="N3065" t="s">
        <v>97</v>
      </c>
      <c r="O3065" t="s">
        <v>97</v>
      </c>
      <c r="P3065" t="s">
        <v>414</v>
      </c>
      <c r="Q3065">
        <v>24.99</v>
      </c>
      <c r="R3065">
        <v>4.68</v>
      </c>
      <c r="S3065">
        <v>0</v>
      </c>
      <c r="T3065">
        <v>24.99</v>
      </c>
      <c r="U3065">
        <v>24.99</v>
      </c>
      <c r="V3065" t="s">
        <v>97</v>
      </c>
      <c r="W3065" t="s">
        <v>96</v>
      </c>
      <c r="X3065" t="s">
        <v>315</v>
      </c>
      <c r="Y3065" t="s">
        <v>1040</v>
      </c>
      <c r="Z3065">
        <v>14107228</v>
      </c>
      <c r="AA3065" t="s">
        <v>416</v>
      </c>
      <c r="AB3065">
        <v>24.99</v>
      </c>
      <c r="AC3065">
        <v>0</v>
      </c>
      <c r="AD3065">
        <v>0</v>
      </c>
      <c r="AE3065">
        <v>0</v>
      </c>
      <c r="AF3065">
        <v>24.99</v>
      </c>
      <c r="AG3065" t="s">
        <v>97</v>
      </c>
      <c r="AH3065" t="s">
        <v>96</v>
      </c>
      <c r="AI3065" t="s">
        <v>97</v>
      </c>
      <c r="AJ3065" t="s">
        <v>97</v>
      </c>
      <c r="AK3065">
        <v>1</v>
      </c>
      <c r="AL3065">
        <v>1</v>
      </c>
      <c r="AM3065">
        <v>1</v>
      </c>
      <c r="AN3065">
        <v>248</v>
      </c>
      <c r="AO3065">
        <v>3</v>
      </c>
      <c r="AP3065">
        <v>3</v>
      </c>
      <c r="AQ3065">
        <v>-0.5</v>
      </c>
      <c r="AR3065">
        <v>-0.5</v>
      </c>
      <c r="AS3065">
        <v>10</v>
      </c>
      <c r="AT3065">
        <v>10</v>
      </c>
      <c r="AU3065">
        <v>0.97999199679871996</v>
      </c>
      <c r="AV3065">
        <v>0.97999199679871996</v>
      </c>
      <c r="AW3065">
        <v>1.40016006402561</v>
      </c>
      <c r="AX3065">
        <v>1.40016006402561</v>
      </c>
      <c r="AY3065">
        <v>1</v>
      </c>
      <c r="AZ3065" s="1">
        <v>41386</v>
      </c>
      <c r="BA3065" s="1">
        <v>41463</v>
      </c>
      <c r="BB3065">
        <v>39</v>
      </c>
      <c r="BC3065">
        <v>9</v>
      </c>
      <c r="BD3065">
        <v>1</v>
      </c>
      <c r="BE3065">
        <v>24.49</v>
      </c>
      <c r="BF3065">
        <v>24.49</v>
      </c>
      <c r="BG3065" t="s">
        <v>93</v>
      </c>
      <c r="BH3065" t="s">
        <v>93</v>
      </c>
      <c r="BI3065" t="s">
        <v>93</v>
      </c>
      <c r="BJ3065" t="s">
        <v>93</v>
      </c>
      <c r="BK3065" t="s">
        <v>93</v>
      </c>
      <c r="BL3065" t="s">
        <v>93</v>
      </c>
      <c r="BM3065" t="s">
        <v>93</v>
      </c>
      <c r="BN3065" t="s">
        <v>93</v>
      </c>
      <c r="BO3065" t="s">
        <v>93</v>
      </c>
      <c r="BP3065" t="s">
        <v>93</v>
      </c>
      <c r="BQ3065" t="s">
        <v>93</v>
      </c>
      <c r="BR3065" t="s">
        <v>93</v>
      </c>
      <c r="BS3065" t="s">
        <v>93</v>
      </c>
      <c r="BT3065" t="s">
        <v>93</v>
      </c>
      <c r="BU3065" t="s">
        <v>93</v>
      </c>
      <c r="BV3065" t="s">
        <v>93</v>
      </c>
      <c r="BW3065" t="s">
        <v>93</v>
      </c>
      <c r="BX3065" t="s">
        <v>93</v>
      </c>
      <c r="BY3065" t="s">
        <v>93</v>
      </c>
      <c r="BZ3065" t="s">
        <v>93</v>
      </c>
      <c r="CA3065" t="s">
        <v>93</v>
      </c>
      <c r="CB3065" t="s">
        <v>93</v>
      </c>
      <c r="CC3065" t="s">
        <v>93</v>
      </c>
      <c r="CD3065" t="s">
        <v>93</v>
      </c>
      <c r="CE3065" t="s">
        <v>93</v>
      </c>
      <c r="CF3065" t="s">
        <v>93</v>
      </c>
      <c r="CG3065" t="s">
        <v>93</v>
      </c>
      <c r="CH3065" t="s">
        <v>93</v>
      </c>
      <c r="CI3065" t="s">
        <v>93</v>
      </c>
      <c r="CJ3065" t="s">
        <v>93</v>
      </c>
      <c r="CK3065" t="s">
        <v>93</v>
      </c>
      <c r="CL3065" t="s">
        <v>93</v>
      </c>
      <c r="CM3065" t="s">
        <v>93</v>
      </c>
      <c r="CN3065">
        <v>1</v>
      </c>
      <c r="CO3065">
        <v>1</v>
      </c>
      <c r="CP3065">
        <v>0</v>
      </c>
      <c r="CQ3065">
        <v>1</v>
      </c>
    </row>
    <row r="3066" spans="1:95">
      <c r="A3066">
        <v>1130082</v>
      </c>
      <c r="B3066" t="s">
        <v>411</v>
      </c>
      <c r="C3066">
        <v>25</v>
      </c>
      <c r="D3066">
        <v>14107228</v>
      </c>
      <c r="E3066" s="1">
        <v>41414</v>
      </c>
      <c r="F3066" t="s">
        <v>412</v>
      </c>
      <c r="G3066">
        <v>34.99</v>
      </c>
      <c r="H3066">
        <v>0</v>
      </c>
      <c r="I3066">
        <v>0.30008573900000002</v>
      </c>
      <c r="J3066">
        <v>24.49</v>
      </c>
      <c r="K3066">
        <v>24.49</v>
      </c>
      <c r="L3066" t="s">
        <v>413</v>
      </c>
      <c r="M3066" t="s">
        <v>96</v>
      </c>
      <c r="N3066" t="s">
        <v>97</v>
      </c>
      <c r="O3066" t="s">
        <v>97</v>
      </c>
      <c r="P3066" t="s">
        <v>414</v>
      </c>
      <c r="Q3066">
        <v>25.8</v>
      </c>
      <c r="R3066">
        <v>0</v>
      </c>
      <c r="S3066">
        <v>0</v>
      </c>
      <c r="T3066">
        <v>25.8</v>
      </c>
      <c r="U3066">
        <v>25.8</v>
      </c>
      <c r="V3066" t="s">
        <v>97</v>
      </c>
      <c r="W3066" t="s">
        <v>96</v>
      </c>
      <c r="X3066" t="s">
        <v>311</v>
      </c>
      <c r="Y3066" t="s">
        <v>1133</v>
      </c>
      <c r="Z3066">
        <v>14107228</v>
      </c>
      <c r="AA3066" t="s">
        <v>416</v>
      </c>
      <c r="AB3066">
        <v>24.99</v>
      </c>
      <c r="AC3066">
        <v>0</v>
      </c>
      <c r="AD3066">
        <v>0</v>
      </c>
      <c r="AE3066">
        <v>0</v>
      </c>
      <c r="AF3066">
        <v>24.99</v>
      </c>
      <c r="AG3066" t="s">
        <v>97</v>
      </c>
      <c r="AH3066" t="s">
        <v>96</v>
      </c>
      <c r="AI3066" t="s">
        <v>97</v>
      </c>
      <c r="AJ3066" t="s">
        <v>97</v>
      </c>
      <c r="AK3066">
        <v>1</v>
      </c>
      <c r="AL3066">
        <v>1</v>
      </c>
      <c r="AM3066">
        <v>1</v>
      </c>
      <c r="AN3066">
        <v>248</v>
      </c>
      <c r="AO3066">
        <v>3</v>
      </c>
      <c r="AP3066">
        <v>3</v>
      </c>
      <c r="AQ3066">
        <v>-1.31</v>
      </c>
      <c r="AR3066">
        <v>-0.5</v>
      </c>
      <c r="AS3066">
        <v>9.19</v>
      </c>
      <c r="AT3066">
        <v>10</v>
      </c>
      <c r="AU3066">
        <v>0.94922480620155003</v>
      </c>
      <c r="AV3066">
        <v>0.97999199679871996</v>
      </c>
      <c r="AW3066">
        <v>1.3562015503875999</v>
      </c>
      <c r="AX3066">
        <v>1.40016006402561</v>
      </c>
      <c r="AY3066">
        <v>1</v>
      </c>
      <c r="AZ3066" s="1">
        <v>41386</v>
      </c>
      <c r="BA3066" s="1">
        <v>41463</v>
      </c>
      <c r="BB3066">
        <v>39</v>
      </c>
      <c r="BC3066">
        <v>9</v>
      </c>
      <c r="BD3066">
        <v>1</v>
      </c>
      <c r="BE3066">
        <v>24.49</v>
      </c>
      <c r="BF3066">
        <v>24.49</v>
      </c>
      <c r="BG3066" t="s">
        <v>93</v>
      </c>
      <c r="BH3066" t="s">
        <v>93</v>
      </c>
      <c r="BI3066" t="s">
        <v>93</v>
      </c>
      <c r="BJ3066" t="s">
        <v>93</v>
      </c>
      <c r="BK3066" t="s">
        <v>93</v>
      </c>
      <c r="BL3066" t="s">
        <v>93</v>
      </c>
      <c r="BM3066" t="s">
        <v>93</v>
      </c>
      <c r="BN3066" t="s">
        <v>93</v>
      </c>
      <c r="BO3066" t="s">
        <v>93</v>
      </c>
      <c r="BP3066" t="s">
        <v>93</v>
      </c>
      <c r="BQ3066" t="s">
        <v>93</v>
      </c>
      <c r="BR3066" t="s">
        <v>93</v>
      </c>
      <c r="BS3066" t="s">
        <v>93</v>
      </c>
      <c r="BT3066" t="s">
        <v>93</v>
      </c>
      <c r="BU3066" t="s">
        <v>93</v>
      </c>
      <c r="BV3066" t="s">
        <v>93</v>
      </c>
      <c r="BW3066" t="s">
        <v>93</v>
      </c>
      <c r="BX3066" t="s">
        <v>93</v>
      </c>
      <c r="BY3066" t="s">
        <v>93</v>
      </c>
      <c r="BZ3066" t="s">
        <v>93</v>
      </c>
      <c r="CA3066" t="s">
        <v>93</v>
      </c>
      <c r="CB3066" t="s">
        <v>93</v>
      </c>
      <c r="CC3066" t="s">
        <v>93</v>
      </c>
      <c r="CD3066" t="s">
        <v>93</v>
      </c>
      <c r="CE3066" t="s">
        <v>93</v>
      </c>
      <c r="CF3066" t="s">
        <v>93</v>
      </c>
      <c r="CG3066" t="s">
        <v>93</v>
      </c>
      <c r="CH3066" t="s">
        <v>93</v>
      </c>
      <c r="CI3066" t="s">
        <v>93</v>
      </c>
      <c r="CJ3066" t="s">
        <v>93</v>
      </c>
      <c r="CK3066" t="s">
        <v>93</v>
      </c>
      <c r="CL3066" t="s">
        <v>93</v>
      </c>
      <c r="CM3066" t="s">
        <v>93</v>
      </c>
      <c r="CN3066">
        <v>1</v>
      </c>
      <c r="CO3066">
        <v>1</v>
      </c>
      <c r="CP3066">
        <v>0</v>
      </c>
      <c r="CQ3066">
        <v>1</v>
      </c>
    </row>
    <row r="3067" spans="1:95">
      <c r="A3067">
        <v>1130082</v>
      </c>
      <c r="B3067" t="s">
        <v>411</v>
      </c>
      <c r="C3067">
        <v>26</v>
      </c>
      <c r="D3067">
        <v>14107228</v>
      </c>
      <c r="E3067" s="1">
        <v>41421</v>
      </c>
      <c r="F3067" t="s">
        <v>412</v>
      </c>
      <c r="G3067">
        <v>34.99</v>
      </c>
      <c r="H3067">
        <v>0</v>
      </c>
      <c r="I3067">
        <v>0.30008573900000002</v>
      </c>
      <c r="J3067">
        <v>24.49</v>
      </c>
      <c r="K3067">
        <v>24.49</v>
      </c>
      <c r="L3067" t="s">
        <v>413</v>
      </c>
      <c r="M3067" t="s">
        <v>96</v>
      </c>
      <c r="N3067" t="s">
        <v>97</v>
      </c>
      <c r="O3067" t="s">
        <v>97</v>
      </c>
      <c r="P3067" t="s">
        <v>414</v>
      </c>
      <c r="Q3067">
        <v>25.8</v>
      </c>
      <c r="R3067">
        <v>0</v>
      </c>
      <c r="S3067">
        <v>0</v>
      </c>
      <c r="T3067">
        <v>25.8</v>
      </c>
      <c r="U3067">
        <v>25.8</v>
      </c>
      <c r="V3067" t="s">
        <v>97</v>
      </c>
      <c r="W3067" t="s">
        <v>96</v>
      </c>
      <c r="X3067" t="s">
        <v>311</v>
      </c>
      <c r="Y3067" t="s">
        <v>1133</v>
      </c>
      <c r="Z3067">
        <v>14107228</v>
      </c>
      <c r="AA3067" t="s">
        <v>416</v>
      </c>
      <c r="AB3067">
        <v>24.49</v>
      </c>
      <c r="AC3067">
        <v>0</v>
      </c>
      <c r="AD3067">
        <v>0</v>
      </c>
      <c r="AE3067">
        <v>0</v>
      </c>
      <c r="AF3067">
        <v>24.49</v>
      </c>
      <c r="AG3067" t="s">
        <v>97</v>
      </c>
      <c r="AH3067" t="s">
        <v>96</v>
      </c>
      <c r="AI3067" t="s">
        <v>97</v>
      </c>
      <c r="AJ3067" t="s">
        <v>97</v>
      </c>
      <c r="AK3067">
        <v>1</v>
      </c>
      <c r="AL3067">
        <v>1</v>
      </c>
      <c r="AM3067">
        <v>1</v>
      </c>
      <c r="AN3067">
        <v>248</v>
      </c>
      <c r="AO3067">
        <v>3</v>
      </c>
      <c r="AP3067">
        <v>3</v>
      </c>
      <c r="AQ3067">
        <v>-1.31</v>
      </c>
      <c r="AR3067">
        <v>0</v>
      </c>
      <c r="AS3067">
        <v>9.19</v>
      </c>
      <c r="AT3067">
        <v>10.5</v>
      </c>
      <c r="AU3067">
        <v>0.94922480620155003</v>
      </c>
      <c r="AV3067">
        <v>1</v>
      </c>
      <c r="AW3067">
        <v>1.3562015503875999</v>
      </c>
      <c r="AX3067">
        <v>1.4287464271131101</v>
      </c>
      <c r="AY3067">
        <v>1</v>
      </c>
      <c r="AZ3067" s="1">
        <v>41386</v>
      </c>
      <c r="BA3067" s="1">
        <v>41463</v>
      </c>
      <c r="BB3067">
        <v>39</v>
      </c>
      <c r="BC3067">
        <v>9</v>
      </c>
      <c r="BD3067">
        <v>1</v>
      </c>
      <c r="BE3067">
        <v>24.49</v>
      </c>
      <c r="BF3067">
        <v>24.49</v>
      </c>
      <c r="BG3067" t="s">
        <v>93</v>
      </c>
      <c r="BH3067" t="s">
        <v>93</v>
      </c>
      <c r="BI3067" t="s">
        <v>93</v>
      </c>
      <c r="BJ3067" t="s">
        <v>93</v>
      </c>
      <c r="BK3067" t="s">
        <v>93</v>
      </c>
      <c r="BL3067" t="s">
        <v>93</v>
      </c>
      <c r="BM3067" t="s">
        <v>93</v>
      </c>
      <c r="BN3067" t="s">
        <v>93</v>
      </c>
      <c r="BO3067" t="s">
        <v>93</v>
      </c>
      <c r="BP3067" t="s">
        <v>93</v>
      </c>
      <c r="BQ3067" t="s">
        <v>93</v>
      </c>
      <c r="BR3067" t="s">
        <v>93</v>
      </c>
      <c r="BS3067" t="s">
        <v>93</v>
      </c>
      <c r="BT3067" t="s">
        <v>93</v>
      </c>
      <c r="BU3067" t="s">
        <v>93</v>
      </c>
      <c r="BV3067" t="s">
        <v>93</v>
      </c>
      <c r="BW3067" t="s">
        <v>93</v>
      </c>
      <c r="BX3067" t="s">
        <v>93</v>
      </c>
      <c r="BY3067" t="s">
        <v>93</v>
      </c>
      <c r="BZ3067" t="s">
        <v>93</v>
      </c>
      <c r="CA3067" t="s">
        <v>93</v>
      </c>
      <c r="CB3067" t="s">
        <v>93</v>
      </c>
      <c r="CC3067" t="s">
        <v>93</v>
      </c>
      <c r="CD3067" t="s">
        <v>93</v>
      </c>
      <c r="CE3067" t="s">
        <v>93</v>
      </c>
      <c r="CF3067" t="s">
        <v>93</v>
      </c>
      <c r="CG3067" t="s">
        <v>93</v>
      </c>
      <c r="CH3067" t="s">
        <v>93</v>
      </c>
      <c r="CI3067" t="s">
        <v>93</v>
      </c>
      <c r="CJ3067" t="s">
        <v>93</v>
      </c>
      <c r="CK3067" t="s">
        <v>93</v>
      </c>
      <c r="CL3067" t="s">
        <v>93</v>
      </c>
      <c r="CM3067" t="s">
        <v>93</v>
      </c>
      <c r="CN3067">
        <v>1</v>
      </c>
      <c r="CO3067">
        <v>1</v>
      </c>
      <c r="CP3067">
        <v>0</v>
      </c>
      <c r="CQ3067">
        <v>1</v>
      </c>
    </row>
    <row r="3068" spans="1:95">
      <c r="A3068">
        <v>1130082</v>
      </c>
      <c r="B3068" t="s">
        <v>411</v>
      </c>
      <c r="C3068">
        <v>27</v>
      </c>
      <c r="D3068">
        <v>14107228</v>
      </c>
      <c r="E3068" s="1">
        <v>41428</v>
      </c>
      <c r="F3068" t="s">
        <v>412</v>
      </c>
      <c r="G3068">
        <v>34.99</v>
      </c>
      <c r="H3068">
        <v>0</v>
      </c>
      <c r="I3068">
        <v>0.30008573900000002</v>
      </c>
      <c r="J3068">
        <v>24.49</v>
      </c>
      <c r="K3068">
        <v>24.49</v>
      </c>
      <c r="L3068" t="s">
        <v>413</v>
      </c>
      <c r="M3068" t="s">
        <v>96</v>
      </c>
      <c r="N3068" t="s">
        <v>97</v>
      </c>
      <c r="O3068" t="s">
        <v>97</v>
      </c>
      <c r="P3068" t="s">
        <v>414</v>
      </c>
      <c r="Q3068">
        <v>25.8</v>
      </c>
      <c r="R3068">
        <v>0</v>
      </c>
      <c r="S3068">
        <v>0</v>
      </c>
      <c r="T3068">
        <v>25.8</v>
      </c>
      <c r="U3068">
        <v>25.8</v>
      </c>
      <c r="V3068" t="s">
        <v>97</v>
      </c>
      <c r="W3068" t="s">
        <v>96</v>
      </c>
      <c r="X3068" t="s">
        <v>311</v>
      </c>
      <c r="Y3068" t="s">
        <v>1133</v>
      </c>
      <c r="Z3068">
        <v>14107228</v>
      </c>
      <c r="AA3068" t="s">
        <v>416</v>
      </c>
      <c r="AB3068">
        <v>25.89</v>
      </c>
      <c r="AC3068">
        <v>0</v>
      </c>
      <c r="AD3068">
        <v>0</v>
      </c>
      <c r="AE3068">
        <v>0</v>
      </c>
      <c r="AF3068">
        <v>25.89</v>
      </c>
      <c r="AG3068" t="s">
        <v>97</v>
      </c>
      <c r="AH3068" t="s">
        <v>96</v>
      </c>
      <c r="AI3068" t="s">
        <v>97</v>
      </c>
      <c r="AJ3068" t="s">
        <v>97</v>
      </c>
      <c r="AK3068">
        <v>1</v>
      </c>
      <c r="AL3068">
        <v>1</v>
      </c>
      <c r="AM3068">
        <v>1</v>
      </c>
      <c r="AN3068">
        <v>248</v>
      </c>
      <c r="AO3068">
        <v>3</v>
      </c>
      <c r="AP3068">
        <v>3</v>
      </c>
      <c r="AQ3068">
        <v>-1.31</v>
      </c>
      <c r="AR3068">
        <v>-1.4</v>
      </c>
      <c r="AS3068">
        <v>9.19</v>
      </c>
      <c r="AT3068">
        <v>9.1</v>
      </c>
      <c r="AU3068">
        <v>0.94922480620155003</v>
      </c>
      <c r="AV3068">
        <v>0.94592506759366501</v>
      </c>
      <c r="AW3068">
        <v>1.3562015503875999</v>
      </c>
      <c r="AX3068">
        <v>1.35148706064117</v>
      </c>
      <c r="AY3068">
        <v>1</v>
      </c>
      <c r="AZ3068" s="1">
        <v>41386</v>
      </c>
      <c r="BA3068" s="1">
        <v>41463</v>
      </c>
      <c r="BB3068">
        <v>39</v>
      </c>
      <c r="BC3068">
        <v>9</v>
      </c>
      <c r="BD3068">
        <v>1</v>
      </c>
      <c r="BE3068">
        <v>24.49</v>
      </c>
      <c r="BF3068">
        <v>24.49</v>
      </c>
      <c r="BG3068" t="s">
        <v>93</v>
      </c>
      <c r="BH3068" t="s">
        <v>93</v>
      </c>
      <c r="BI3068" t="s">
        <v>93</v>
      </c>
      <c r="BJ3068" t="s">
        <v>93</v>
      </c>
      <c r="BK3068" t="s">
        <v>93</v>
      </c>
      <c r="BL3068" t="s">
        <v>93</v>
      </c>
      <c r="BM3068" t="s">
        <v>93</v>
      </c>
      <c r="BN3068" t="s">
        <v>93</v>
      </c>
      <c r="BO3068" t="s">
        <v>93</v>
      </c>
      <c r="BP3068" t="s">
        <v>93</v>
      </c>
      <c r="BQ3068" t="s">
        <v>93</v>
      </c>
      <c r="BR3068" t="s">
        <v>93</v>
      </c>
      <c r="BS3068" t="s">
        <v>93</v>
      </c>
      <c r="BT3068" t="s">
        <v>93</v>
      </c>
      <c r="BU3068" t="s">
        <v>93</v>
      </c>
      <c r="BV3068" t="s">
        <v>93</v>
      </c>
      <c r="BW3068" t="s">
        <v>93</v>
      </c>
      <c r="BX3068" t="s">
        <v>93</v>
      </c>
      <c r="BY3068" t="s">
        <v>93</v>
      </c>
      <c r="BZ3068" t="s">
        <v>93</v>
      </c>
      <c r="CA3068" t="s">
        <v>93</v>
      </c>
      <c r="CB3068" t="s">
        <v>93</v>
      </c>
      <c r="CC3068" t="s">
        <v>93</v>
      </c>
      <c r="CD3068" t="s">
        <v>93</v>
      </c>
      <c r="CE3068" t="s">
        <v>93</v>
      </c>
      <c r="CF3068" t="s">
        <v>93</v>
      </c>
      <c r="CG3068" t="s">
        <v>93</v>
      </c>
      <c r="CH3068" t="s">
        <v>93</v>
      </c>
      <c r="CI3068" t="s">
        <v>93</v>
      </c>
      <c r="CJ3068" t="s">
        <v>93</v>
      </c>
      <c r="CK3068" t="s">
        <v>93</v>
      </c>
      <c r="CL3068" t="s">
        <v>93</v>
      </c>
      <c r="CM3068" t="s">
        <v>93</v>
      </c>
      <c r="CN3068">
        <v>1</v>
      </c>
      <c r="CO3068">
        <v>1</v>
      </c>
      <c r="CP3068">
        <v>0</v>
      </c>
      <c r="CQ3068">
        <v>1</v>
      </c>
    </row>
    <row r="3069" spans="1:95">
      <c r="A3069">
        <v>1130082</v>
      </c>
      <c r="B3069" t="s">
        <v>411</v>
      </c>
      <c r="C3069">
        <v>28</v>
      </c>
      <c r="D3069">
        <v>14107228</v>
      </c>
      <c r="E3069" s="1">
        <v>41435</v>
      </c>
      <c r="F3069" t="s">
        <v>412</v>
      </c>
      <c r="G3069">
        <v>34.99</v>
      </c>
      <c r="H3069">
        <v>0</v>
      </c>
      <c r="I3069">
        <v>0</v>
      </c>
      <c r="J3069">
        <v>0</v>
      </c>
      <c r="K3069">
        <v>34.99</v>
      </c>
      <c r="L3069" t="s">
        <v>1330</v>
      </c>
      <c r="M3069" t="s">
        <v>96</v>
      </c>
      <c r="N3069" t="s">
        <v>97</v>
      </c>
      <c r="O3069" t="s">
        <v>97</v>
      </c>
      <c r="P3069" t="s">
        <v>414</v>
      </c>
      <c r="Q3069">
        <v>25.8</v>
      </c>
      <c r="R3069">
        <v>0</v>
      </c>
      <c r="S3069">
        <v>0</v>
      </c>
      <c r="T3069">
        <v>25.8</v>
      </c>
      <c r="U3069">
        <v>25.8</v>
      </c>
      <c r="V3069" t="s">
        <v>97</v>
      </c>
      <c r="W3069" t="s">
        <v>96</v>
      </c>
      <c r="X3069" t="s">
        <v>311</v>
      </c>
      <c r="Y3069" t="s">
        <v>1133</v>
      </c>
      <c r="Z3069">
        <v>14107228</v>
      </c>
      <c r="AA3069" t="s">
        <v>416</v>
      </c>
      <c r="AB3069">
        <v>25.89</v>
      </c>
      <c r="AC3069">
        <v>0</v>
      </c>
      <c r="AD3069">
        <v>0</v>
      </c>
      <c r="AE3069">
        <v>0</v>
      </c>
      <c r="AF3069">
        <v>25.89</v>
      </c>
      <c r="AG3069" t="s">
        <v>97</v>
      </c>
      <c r="AH3069" t="s">
        <v>96</v>
      </c>
      <c r="AI3069" t="s">
        <v>97</v>
      </c>
      <c r="AJ3069" t="s">
        <v>97</v>
      </c>
      <c r="AK3069">
        <v>1</v>
      </c>
      <c r="AL3069">
        <v>1</v>
      </c>
      <c r="AM3069">
        <v>1</v>
      </c>
      <c r="AN3069">
        <v>143</v>
      </c>
      <c r="AO3069">
        <v>3</v>
      </c>
      <c r="AP3069">
        <v>3</v>
      </c>
      <c r="AQ3069">
        <v>9.19</v>
      </c>
      <c r="AR3069">
        <v>9.1</v>
      </c>
      <c r="AS3069">
        <v>9.19</v>
      </c>
      <c r="AT3069">
        <v>9.1</v>
      </c>
      <c r="AU3069">
        <v>1.3562015503875999</v>
      </c>
      <c r="AV3069">
        <v>1.35148706064117</v>
      </c>
      <c r="AW3069">
        <v>1.3562015503875999</v>
      </c>
      <c r="AX3069">
        <v>1.35148706064117</v>
      </c>
      <c r="AY3069">
        <v>1</v>
      </c>
      <c r="AZ3069" s="1">
        <v>41386</v>
      </c>
      <c r="BA3069" s="1">
        <v>41463</v>
      </c>
      <c r="BB3069">
        <v>39</v>
      </c>
      <c r="BC3069">
        <v>9</v>
      </c>
      <c r="BD3069">
        <v>1</v>
      </c>
      <c r="BE3069">
        <v>34.99</v>
      </c>
      <c r="BF3069">
        <v>34.99</v>
      </c>
      <c r="BG3069" t="s">
        <v>93</v>
      </c>
      <c r="BH3069" t="s">
        <v>93</v>
      </c>
      <c r="BI3069" t="s">
        <v>93</v>
      </c>
      <c r="BJ3069" t="s">
        <v>93</v>
      </c>
      <c r="BK3069" t="s">
        <v>93</v>
      </c>
      <c r="BL3069" t="s">
        <v>93</v>
      </c>
      <c r="BM3069" t="s">
        <v>93</v>
      </c>
      <c r="BN3069" t="s">
        <v>93</v>
      </c>
      <c r="BO3069" t="s">
        <v>93</v>
      </c>
      <c r="BP3069" t="s">
        <v>93</v>
      </c>
      <c r="BQ3069" t="s">
        <v>93</v>
      </c>
      <c r="BR3069" t="s">
        <v>93</v>
      </c>
      <c r="BS3069" t="s">
        <v>93</v>
      </c>
      <c r="BT3069" t="s">
        <v>93</v>
      </c>
      <c r="BU3069" t="s">
        <v>93</v>
      </c>
      <c r="BV3069" t="s">
        <v>93</v>
      </c>
      <c r="BW3069" t="s">
        <v>93</v>
      </c>
      <c r="BX3069" t="s">
        <v>93</v>
      </c>
      <c r="BY3069" t="s">
        <v>93</v>
      </c>
      <c r="BZ3069" t="s">
        <v>93</v>
      </c>
      <c r="CA3069" t="s">
        <v>93</v>
      </c>
      <c r="CB3069" t="s">
        <v>93</v>
      </c>
      <c r="CC3069" t="s">
        <v>93</v>
      </c>
      <c r="CD3069" t="s">
        <v>93</v>
      </c>
      <c r="CE3069" t="s">
        <v>93</v>
      </c>
      <c r="CF3069" t="s">
        <v>93</v>
      </c>
      <c r="CG3069" t="s">
        <v>93</v>
      </c>
      <c r="CH3069" t="s">
        <v>93</v>
      </c>
      <c r="CI3069" t="s">
        <v>93</v>
      </c>
      <c r="CJ3069" t="s">
        <v>93</v>
      </c>
      <c r="CK3069" t="s">
        <v>93</v>
      </c>
      <c r="CL3069" t="s">
        <v>93</v>
      </c>
      <c r="CM3069" t="s">
        <v>93</v>
      </c>
      <c r="CN3069">
        <v>1</v>
      </c>
      <c r="CO3069">
        <v>1</v>
      </c>
      <c r="CP3069">
        <v>0</v>
      </c>
      <c r="CQ3069">
        <v>1</v>
      </c>
    </row>
    <row r="3070" spans="1:95">
      <c r="A3070">
        <v>1130082</v>
      </c>
      <c r="B3070" t="s">
        <v>411</v>
      </c>
      <c r="C3070">
        <v>29</v>
      </c>
      <c r="D3070">
        <v>14107228</v>
      </c>
      <c r="E3070" s="1">
        <v>41442</v>
      </c>
      <c r="F3070" t="s">
        <v>412</v>
      </c>
      <c r="G3070">
        <v>34.99</v>
      </c>
      <c r="H3070">
        <v>0</v>
      </c>
      <c r="I3070">
        <v>0</v>
      </c>
      <c r="J3070">
        <v>0</v>
      </c>
      <c r="K3070">
        <v>34.99</v>
      </c>
      <c r="L3070" t="s">
        <v>1330</v>
      </c>
      <c r="M3070" t="s">
        <v>96</v>
      </c>
      <c r="N3070" t="s">
        <v>97</v>
      </c>
      <c r="O3070" t="s">
        <v>97</v>
      </c>
      <c r="P3070" t="s">
        <v>414</v>
      </c>
      <c r="Q3070">
        <v>25.8</v>
      </c>
      <c r="R3070">
        <v>0</v>
      </c>
      <c r="S3070">
        <v>0</v>
      </c>
      <c r="T3070">
        <v>25.8</v>
      </c>
      <c r="U3070">
        <v>25.8</v>
      </c>
      <c r="V3070" t="s">
        <v>97</v>
      </c>
      <c r="W3070" t="s">
        <v>96</v>
      </c>
      <c r="X3070" t="s">
        <v>311</v>
      </c>
      <c r="Y3070" t="s">
        <v>1133</v>
      </c>
      <c r="Z3070">
        <v>14107228</v>
      </c>
      <c r="AA3070" t="s">
        <v>416</v>
      </c>
      <c r="AB3070">
        <v>25.89</v>
      </c>
      <c r="AC3070">
        <v>0</v>
      </c>
      <c r="AD3070">
        <v>0</v>
      </c>
      <c r="AE3070">
        <v>0</v>
      </c>
      <c r="AF3070">
        <v>25.89</v>
      </c>
      <c r="AG3070" t="s">
        <v>97</v>
      </c>
      <c r="AH3070" t="s">
        <v>96</v>
      </c>
      <c r="AI3070" t="s">
        <v>97</v>
      </c>
      <c r="AJ3070" t="s">
        <v>97</v>
      </c>
      <c r="AK3070">
        <v>1</v>
      </c>
      <c r="AL3070">
        <v>1</v>
      </c>
      <c r="AM3070">
        <v>1</v>
      </c>
      <c r="AN3070">
        <v>143</v>
      </c>
      <c r="AO3070">
        <v>3</v>
      </c>
      <c r="AP3070">
        <v>3</v>
      </c>
      <c r="AQ3070">
        <v>9.19</v>
      </c>
      <c r="AR3070">
        <v>9.1</v>
      </c>
      <c r="AS3070">
        <v>9.19</v>
      </c>
      <c r="AT3070">
        <v>9.1</v>
      </c>
      <c r="AU3070">
        <v>1.3562015503875999</v>
      </c>
      <c r="AV3070">
        <v>1.35148706064117</v>
      </c>
      <c r="AW3070">
        <v>1.3562015503875999</v>
      </c>
      <c r="AX3070">
        <v>1.35148706064117</v>
      </c>
      <c r="AY3070">
        <v>1</v>
      </c>
      <c r="AZ3070" s="1">
        <v>41386</v>
      </c>
      <c r="BA3070" s="1">
        <v>41463</v>
      </c>
      <c r="BB3070">
        <v>39</v>
      </c>
      <c r="BC3070">
        <v>9</v>
      </c>
      <c r="BD3070">
        <v>1</v>
      </c>
      <c r="BE3070">
        <v>34.99</v>
      </c>
      <c r="BF3070">
        <v>34.99</v>
      </c>
      <c r="BG3070" t="s">
        <v>93</v>
      </c>
      <c r="BH3070" t="s">
        <v>93</v>
      </c>
      <c r="BI3070" t="s">
        <v>93</v>
      </c>
      <c r="BJ3070" t="s">
        <v>93</v>
      </c>
      <c r="BK3070" t="s">
        <v>93</v>
      </c>
      <c r="BL3070" t="s">
        <v>93</v>
      </c>
      <c r="BM3070" t="s">
        <v>93</v>
      </c>
      <c r="BN3070" t="s">
        <v>93</v>
      </c>
      <c r="BO3070" t="s">
        <v>93</v>
      </c>
      <c r="BP3070" t="s">
        <v>93</v>
      </c>
      <c r="BQ3070" t="s">
        <v>93</v>
      </c>
      <c r="BR3070" t="s">
        <v>93</v>
      </c>
      <c r="BS3070" t="s">
        <v>93</v>
      </c>
      <c r="BT3070" t="s">
        <v>93</v>
      </c>
      <c r="BU3070" t="s">
        <v>93</v>
      </c>
      <c r="BV3070" t="s">
        <v>93</v>
      </c>
      <c r="BW3070" t="s">
        <v>93</v>
      </c>
      <c r="BX3070" t="s">
        <v>93</v>
      </c>
      <c r="BY3070" t="s">
        <v>93</v>
      </c>
      <c r="BZ3070" t="s">
        <v>93</v>
      </c>
      <c r="CA3070" t="s">
        <v>93</v>
      </c>
      <c r="CB3070" t="s">
        <v>93</v>
      </c>
      <c r="CC3070" t="s">
        <v>93</v>
      </c>
      <c r="CD3070" t="s">
        <v>93</v>
      </c>
      <c r="CE3070" t="s">
        <v>93</v>
      </c>
      <c r="CF3070" t="s">
        <v>93</v>
      </c>
      <c r="CG3070" t="s">
        <v>93</v>
      </c>
      <c r="CH3070" t="s">
        <v>93</v>
      </c>
      <c r="CI3070" t="s">
        <v>93</v>
      </c>
      <c r="CJ3070" t="s">
        <v>93</v>
      </c>
      <c r="CK3070" t="s">
        <v>93</v>
      </c>
      <c r="CL3070" t="s">
        <v>93</v>
      </c>
      <c r="CM3070" t="s">
        <v>93</v>
      </c>
      <c r="CN3070">
        <v>1</v>
      </c>
      <c r="CO3070">
        <v>1</v>
      </c>
      <c r="CP3070">
        <v>0</v>
      </c>
      <c r="CQ3070">
        <v>1</v>
      </c>
    </row>
    <row r="3071" spans="1:95">
      <c r="A3071">
        <v>1130082</v>
      </c>
      <c r="B3071" t="s">
        <v>411</v>
      </c>
      <c r="C3071">
        <v>30</v>
      </c>
      <c r="D3071">
        <v>14107228</v>
      </c>
      <c r="E3071" s="1">
        <v>41449</v>
      </c>
      <c r="F3071" t="s">
        <v>412</v>
      </c>
      <c r="G3071">
        <v>34.99</v>
      </c>
      <c r="H3071">
        <v>0</v>
      </c>
      <c r="I3071">
        <v>0</v>
      </c>
      <c r="J3071">
        <v>0</v>
      </c>
      <c r="K3071">
        <v>34.99</v>
      </c>
      <c r="L3071" t="s">
        <v>1330</v>
      </c>
      <c r="M3071" t="s">
        <v>96</v>
      </c>
      <c r="N3071" t="s">
        <v>97</v>
      </c>
      <c r="O3071" t="s">
        <v>97</v>
      </c>
      <c r="P3071" t="s">
        <v>414</v>
      </c>
      <c r="Q3071">
        <v>25.8</v>
      </c>
      <c r="R3071">
        <v>0</v>
      </c>
      <c r="S3071">
        <v>0</v>
      </c>
      <c r="T3071">
        <v>25.8</v>
      </c>
      <c r="U3071">
        <v>25.8</v>
      </c>
      <c r="V3071" t="s">
        <v>97</v>
      </c>
      <c r="W3071" t="s">
        <v>96</v>
      </c>
      <c r="X3071" t="s">
        <v>311</v>
      </c>
      <c r="Y3071" t="s">
        <v>1133</v>
      </c>
      <c r="Z3071">
        <v>14107228</v>
      </c>
      <c r="AA3071" t="s">
        <v>416</v>
      </c>
      <c r="AB3071">
        <v>25.89</v>
      </c>
      <c r="AC3071">
        <v>0</v>
      </c>
      <c r="AD3071">
        <v>0</v>
      </c>
      <c r="AE3071">
        <v>0</v>
      </c>
      <c r="AF3071">
        <v>25.89</v>
      </c>
      <c r="AG3071" t="s">
        <v>97</v>
      </c>
      <c r="AH3071" t="s">
        <v>96</v>
      </c>
      <c r="AI3071" t="s">
        <v>97</v>
      </c>
      <c r="AJ3071" t="s">
        <v>97</v>
      </c>
      <c r="AK3071">
        <v>1</v>
      </c>
      <c r="AL3071">
        <v>1</v>
      </c>
      <c r="AM3071">
        <v>1</v>
      </c>
      <c r="AN3071">
        <v>143</v>
      </c>
      <c r="AO3071">
        <v>3</v>
      </c>
      <c r="AP3071">
        <v>3</v>
      </c>
      <c r="AQ3071">
        <v>9.19</v>
      </c>
      <c r="AR3071">
        <v>9.1</v>
      </c>
      <c r="AS3071">
        <v>9.19</v>
      </c>
      <c r="AT3071">
        <v>9.1</v>
      </c>
      <c r="AU3071">
        <v>1.3562015503875999</v>
      </c>
      <c r="AV3071">
        <v>1.35148706064117</v>
      </c>
      <c r="AW3071">
        <v>1.3562015503875999</v>
      </c>
      <c r="AX3071">
        <v>1.35148706064117</v>
      </c>
      <c r="AY3071">
        <v>1</v>
      </c>
      <c r="AZ3071" s="1">
        <v>41386</v>
      </c>
      <c r="BA3071" s="1">
        <v>41463</v>
      </c>
      <c r="BB3071">
        <v>39</v>
      </c>
      <c r="BC3071">
        <v>9</v>
      </c>
      <c r="BD3071">
        <v>1</v>
      </c>
      <c r="BE3071">
        <v>34.99</v>
      </c>
      <c r="BF3071">
        <v>34.99</v>
      </c>
      <c r="BG3071" t="s">
        <v>93</v>
      </c>
      <c r="BH3071" t="s">
        <v>93</v>
      </c>
      <c r="BI3071" t="s">
        <v>93</v>
      </c>
      <c r="BJ3071" t="s">
        <v>93</v>
      </c>
      <c r="BK3071" t="s">
        <v>93</v>
      </c>
      <c r="BL3071" t="s">
        <v>93</v>
      </c>
      <c r="BM3071" t="s">
        <v>93</v>
      </c>
      <c r="BN3071" t="s">
        <v>93</v>
      </c>
      <c r="BO3071" t="s">
        <v>93</v>
      </c>
      <c r="BP3071" t="s">
        <v>93</v>
      </c>
      <c r="BQ3071" t="s">
        <v>93</v>
      </c>
      <c r="BR3071" t="s">
        <v>93</v>
      </c>
      <c r="BS3071" t="s">
        <v>93</v>
      </c>
      <c r="BT3071" t="s">
        <v>93</v>
      </c>
      <c r="BU3071" t="s">
        <v>93</v>
      </c>
      <c r="BV3071" t="s">
        <v>93</v>
      </c>
      <c r="BW3071" t="s">
        <v>93</v>
      </c>
      <c r="BX3071" t="s">
        <v>93</v>
      </c>
      <c r="BY3071" t="s">
        <v>93</v>
      </c>
      <c r="BZ3071" t="s">
        <v>93</v>
      </c>
      <c r="CA3071" t="s">
        <v>93</v>
      </c>
      <c r="CB3071" t="s">
        <v>93</v>
      </c>
      <c r="CC3071" t="s">
        <v>93</v>
      </c>
      <c r="CD3071" t="s">
        <v>93</v>
      </c>
      <c r="CE3071" t="s">
        <v>93</v>
      </c>
      <c r="CF3071" t="s">
        <v>93</v>
      </c>
      <c r="CG3071" t="s">
        <v>93</v>
      </c>
      <c r="CH3071" t="s">
        <v>93</v>
      </c>
      <c r="CI3071" t="s">
        <v>93</v>
      </c>
      <c r="CJ3071" t="s">
        <v>93</v>
      </c>
      <c r="CK3071" t="s">
        <v>93</v>
      </c>
      <c r="CL3071" t="s">
        <v>93</v>
      </c>
      <c r="CM3071" t="s">
        <v>93</v>
      </c>
      <c r="CN3071">
        <v>1</v>
      </c>
      <c r="CO3071">
        <v>1</v>
      </c>
      <c r="CP3071">
        <v>0</v>
      </c>
      <c r="CQ3071">
        <v>1</v>
      </c>
    </row>
    <row r="3072" spans="1:95">
      <c r="A3072">
        <v>1130082</v>
      </c>
      <c r="B3072" t="s">
        <v>411</v>
      </c>
      <c r="C3072">
        <v>31</v>
      </c>
      <c r="D3072">
        <v>14107228</v>
      </c>
      <c r="E3072" s="1">
        <v>41456</v>
      </c>
      <c r="F3072" t="s">
        <v>412</v>
      </c>
      <c r="G3072">
        <v>34.99</v>
      </c>
      <c r="H3072">
        <v>0</v>
      </c>
      <c r="I3072">
        <v>0</v>
      </c>
      <c r="J3072">
        <v>0</v>
      </c>
      <c r="K3072">
        <v>34.99</v>
      </c>
      <c r="L3072" t="s">
        <v>1330</v>
      </c>
      <c r="M3072" t="s">
        <v>96</v>
      </c>
      <c r="N3072" t="s">
        <v>97</v>
      </c>
      <c r="O3072" t="s">
        <v>97</v>
      </c>
      <c r="P3072" t="s">
        <v>414</v>
      </c>
      <c r="Q3072">
        <v>25.8</v>
      </c>
      <c r="R3072">
        <v>0</v>
      </c>
      <c r="S3072">
        <v>0</v>
      </c>
      <c r="T3072">
        <v>25.8</v>
      </c>
      <c r="U3072">
        <v>25.8</v>
      </c>
      <c r="V3072" t="s">
        <v>97</v>
      </c>
      <c r="W3072" t="s">
        <v>96</v>
      </c>
      <c r="X3072" t="s">
        <v>311</v>
      </c>
      <c r="Y3072" t="s">
        <v>1133</v>
      </c>
      <c r="Z3072">
        <v>14107228</v>
      </c>
      <c r="AA3072" t="s">
        <v>416</v>
      </c>
      <c r="AB3072">
        <v>25.89</v>
      </c>
      <c r="AC3072">
        <v>0</v>
      </c>
      <c r="AD3072">
        <v>0</v>
      </c>
      <c r="AE3072">
        <v>0</v>
      </c>
      <c r="AF3072">
        <v>25.89</v>
      </c>
      <c r="AG3072" t="s">
        <v>97</v>
      </c>
      <c r="AH3072" t="s">
        <v>96</v>
      </c>
      <c r="AI3072" t="s">
        <v>97</v>
      </c>
      <c r="AJ3072" t="s">
        <v>97</v>
      </c>
      <c r="AK3072">
        <v>1</v>
      </c>
      <c r="AL3072">
        <v>1</v>
      </c>
      <c r="AM3072">
        <v>1</v>
      </c>
      <c r="AN3072">
        <v>143</v>
      </c>
      <c r="AO3072">
        <v>3</v>
      </c>
      <c r="AP3072">
        <v>3</v>
      </c>
      <c r="AQ3072">
        <v>9.19</v>
      </c>
      <c r="AR3072">
        <v>9.1</v>
      </c>
      <c r="AS3072">
        <v>9.19</v>
      </c>
      <c r="AT3072">
        <v>9.1</v>
      </c>
      <c r="AU3072">
        <v>1.3562015503875999</v>
      </c>
      <c r="AV3072">
        <v>1.35148706064117</v>
      </c>
      <c r="AW3072">
        <v>1.3562015503875999</v>
      </c>
      <c r="AX3072">
        <v>1.35148706064117</v>
      </c>
      <c r="AY3072">
        <v>1</v>
      </c>
      <c r="AZ3072" s="1">
        <v>41386</v>
      </c>
      <c r="BA3072" s="1">
        <v>41463</v>
      </c>
      <c r="BB3072">
        <v>39</v>
      </c>
      <c r="BC3072">
        <v>9</v>
      </c>
      <c r="BD3072">
        <v>1</v>
      </c>
      <c r="BE3072">
        <v>34.99</v>
      </c>
      <c r="BF3072">
        <v>34.99</v>
      </c>
      <c r="BG3072" t="s">
        <v>93</v>
      </c>
      <c r="BH3072" t="s">
        <v>93</v>
      </c>
      <c r="BI3072" t="s">
        <v>93</v>
      </c>
      <c r="BJ3072" t="s">
        <v>93</v>
      </c>
      <c r="BK3072" t="s">
        <v>93</v>
      </c>
      <c r="BL3072" t="s">
        <v>93</v>
      </c>
      <c r="BM3072" t="s">
        <v>93</v>
      </c>
      <c r="BN3072" t="s">
        <v>93</v>
      </c>
      <c r="BO3072" t="s">
        <v>93</v>
      </c>
      <c r="BP3072" t="s">
        <v>93</v>
      </c>
      <c r="BQ3072" t="s">
        <v>93</v>
      </c>
      <c r="BR3072" t="s">
        <v>93</v>
      </c>
      <c r="BS3072" t="s">
        <v>93</v>
      </c>
      <c r="BT3072" t="s">
        <v>93</v>
      </c>
      <c r="BU3072" t="s">
        <v>93</v>
      </c>
      <c r="BV3072" t="s">
        <v>93</v>
      </c>
      <c r="BW3072" t="s">
        <v>93</v>
      </c>
      <c r="BX3072" t="s">
        <v>93</v>
      </c>
      <c r="BY3072" t="s">
        <v>93</v>
      </c>
      <c r="BZ3072" t="s">
        <v>93</v>
      </c>
      <c r="CA3072" t="s">
        <v>93</v>
      </c>
      <c r="CB3072" t="s">
        <v>93</v>
      </c>
      <c r="CC3072" t="s">
        <v>93</v>
      </c>
      <c r="CD3072" t="s">
        <v>93</v>
      </c>
      <c r="CE3072" t="s">
        <v>93</v>
      </c>
      <c r="CF3072" t="s">
        <v>93</v>
      </c>
      <c r="CG3072" t="s">
        <v>93</v>
      </c>
      <c r="CH3072" t="s">
        <v>93</v>
      </c>
      <c r="CI3072" t="s">
        <v>93</v>
      </c>
      <c r="CJ3072" t="s">
        <v>93</v>
      </c>
      <c r="CK3072" t="s">
        <v>93</v>
      </c>
      <c r="CL3072" t="s">
        <v>93</v>
      </c>
      <c r="CM3072" t="s">
        <v>93</v>
      </c>
      <c r="CN3072">
        <v>1</v>
      </c>
      <c r="CO3072">
        <v>1</v>
      </c>
      <c r="CP3072">
        <v>0</v>
      </c>
      <c r="CQ3072">
        <v>1</v>
      </c>
    </row>
    <row r="3073" spans="1:95">
      <c r="A3073">
        <v>1130082</v>
      </c>
      <c r="B3073" t="s">
        <v>411</v>
      </c>
      <c r="C3073">
        <v>32</v>
      </c>
      <c r="D3073">
        <v>14107228</v>
      </c>
      <c r="E3073" s="1">
        <v>41463</v>
      </c>
      <c r="F3073" t="s">
        <v>412</v>
      </c>
      <c r="G3073">
        <v>34.99</v>
      </c>
      <c r="H3073">
        <v>0</v>
      </c>
      <c r="I3073">
        <v>0</v>
      </c>
      <c r="J3073">
        <v>0</v>
      </c>
      <c r="K3073">
        <v>34.99</v>
      </c>
      <c r="L3073" t="s">
        <v>1330</v>
      </c>
      <c r="M3073" t="s">
        <v>96</v>
      </c>
      <c r="N3073" t="s">
        <v>97</v>
      </c>
      <c r="O3073" t="s">
        <v>97</v>
      </c>
      <c r="P3073" t="s">
        <v>414</v>
      </c>
      <c r="Q3073">
        <v>25.8</v>
      </c>
      <c r="R3073">
        <v>0</v>
      </c>
      <c r="S3073">
        <v>0</v>
      </c>
      <c r="T3073">
        <v>25.8</v>
      </c>
      <c r="U3073">
        <v>25.8</v>
      </c>
      <c r="V3073" t="s">
        <v>97</v>
      </c>
      <c r="W3073" t="s">
        <v>96</v>
      </c>
      <c r="X3073" t="s">
        <v>311</v>
      </c>
      <c r="Y3073" t="s">
        <v>1133</v>
      </c>
      <c r="Z3073">
        <v>14107228</v>
      </c>
      <c r="AA3073" t="s">
        <v>416</v>
      </c>
      <c r="AB3073">
        <v>25.89</v>
      </c>
      <c r="AC3073">
        <v>0</v>
      </c>
      <c r="AD3073">
        <v>0</v>
      </c>
      <c r="AE3073">
        <v>0</v>
      </c>
      <c r="AF3073">
        <v>25.89</v>
      </c>
      <c r="AG3073" t="s">
        <v>97</v>
      </c>
      <c r="AH3073" t="s">
        <v>96</v>
      </c>
      <c r="AI3073" t="s">
        <v>97</v>
      </c>
      <c r="AJ3073" t="s">
        <v>97</v>
      </c>
      <c r="AK3073">
        <v>1</v>
      </c>
      <c r="AL3073">
        <v>1</v>
      </c>
      <c r="AM3073">
        <v>1</v>
      </c>
      <c r="AN3073">
        <v>143</v>
      </c>
      <c r="AO3073">
        <v>3</v>
      </c>
      <c r="AP3073">
        <v>3</v>
      </c>
      <c r="AQ3073">
        <v>9.19</v>
      </c>
      <c r="AR3073">
        <v>9.1</v>
      </c>
      <c r="AS3073">
        <v>9.19</v>
      </c>
      <c r="AT3073">
        <v>9.1</v>
      </c>
      <c r="AU3073">
        <v>1.3562015503875999</v>
      </c>
      <c r="AV3073">
        <v>1.35148706064117</v>
      </c>
      <c r="AW3073">
        <v>1.3562015503875999</v>
      </c>
      <c r="AX3073">
        <v>1.35148706064117</v>
      </c>
      <c r="AY3073">
        <v>1</v>
      </c>
      <c r="AZ3073" s="1">
        <v>41386</v>
      </c>
      <c r="BA3073" s="1">
        <v>41463</v>
      </c>
      <c r="BB3073">
        <v>39</v>
      </c>
      <c r="BC3073">
        <v>9</v>
      </c>
      <c r="BD3073">
        <v>1</v>
      </c>
      <c r="BE3073">
        <v>34.99</v>
      </c>
      <c r="BF3073">
        <v>34.99</v>
      </c>
      <c r="BG3073" t="s">
        <v>93</v>
      </c>
      <c r="BH3073" t="s">
        <v>93</v>
      </c>
      <c r="BI3073" t="s">
        <v>93</v>
      </c>
      <c r="BJ3073" t="s">
        <v>93</v>
      </c>
      <c r="BK3073" t="s">
        <v>93</v>
      </c>
      <c r="BL3073" t="s">
        <v>93</v>
      </c>
      <c r="BM3073" t="s">
        <v>93</v>
      </c>
      <c r="BN3073" t="s">
        <v>93</v>
      </c>
      <c r="BO3073" t="s">
        <v>93</v>
      </c>
      <c r="BP3073" t="s">
        <v>93</v>
      </c>
      <c r="BQ3073" t="s">
        <v>93</v>
      </c>
      <c r="BR3073" t="s">
        <v>93</v>
      </c>
      <c r="BS3073" t="s">
        <v>93</v>
      </c>
      <c r="BT3073" t="s">
        <v>93</v>
      </c>
      <c r="BU3073" t="s">
        <v>93</v>
      </c>
      <c r="BV3073" t="s">
        <v>93</v>
      </c>
      <c r="BW3073" t="s">
        <v>93</v>
      </c>
      <c r="BX3073" t="s">
        <v>93</v>
      </c>
      <c r="BY3073" t="s">
        <v>93</v>
      </c>
      <c r="BZ3073" t="s">
        <v>93</v>
      </c>
      <c r="CA3073" t="s">
        <v>93</v>
      </c>
      <c r="CB3073" t="s">
        <v>93</v>
      </c>
      <c r="CC3073" t="s">
        <v>93</v>
      </c>
      <c r="CD3073" t="s">
        <v>93</v>
      </c>
      <c r="CE3073" t="s">
        <v>93</v>
      </c>
      <c r="CF3073" t="s">
        <v>93</v>
      </c>
      <c r="CG3073" t="s">
        <v>93</v>
      </c>
      <c r="CH3073" t="s">
        <v>93</v>
      </c>
      <c r="CI3073" t="s">
        <v>93</v>
      </c>
      <c r="CJ3073" t="s">
        <v>93</v>
      </c>
      <c r="CK3073" t="s">
        <v>93</v>
      </c>
      <c r="CL3073" t="s">
        <v>93</v>
      </c>
      <c r="CM3073" t="s">
        <v>93</v>
      </c>
      <c r="CN3073">
        <v>1</v>
      </c>
      <c r="CO3073">
        <v>1</v>
      </c>
      <c r="CP3073">
        <v>0</v>
      </c>
      <c r="CQ3073">
        <v>1</v>
      </c>
    </row>
    <row r="3074" spans="1:95">
      <c r="A3074">
        <v>867147</v>
      </c>
      <c r="B3074" t="s">
        <v>1567</v>
      </c>
      <c r="C3074">
        <v>30</v>
      </c>
      <c r="D3074">
        <v>13561459</v>
      </c>
      <c r="E3074" s="1">
        <v>41449</v>
      </c>
      <c r="F3074" t="s">
        <v>1568</v>
      </c>
      <c r="G3074">
        <v>25.99</v>
      </c>
      <c r="H3074">
        <v>0</v>
      </c>
      <c r="I3074">
        <v>0</v>
      </c>
      <c r="J3074">
        <v>0</v>
      </c>
      <c r="K3074">
        <v>25.99</v>
      </c>
      <c r="L3074" s="2" t="s">
        <v>1569</v>
      </c>
      <c r="M3074" t="s">
        <v>236</v>
      </c>
      <c r="N3074" t="s">
        <v>97</v>
      </c>
      <c r="O3074" t="s">
        <v>97</v>
      </c>
      <c r="P3074" t="s">
        <v>1570</v>
      </c>
      <c r="Q3074">
        <v>20.32</v>
      </c>
      <c r="R3074">
        <v>5.58</v>
      </c>
      <c r="S3074">
        <v>0</v>
      </c>
      <c r="T3074">
        <v>20.32</v>
      </c>
      <c r="U3074">
        <v>20.32</v>
      </c>
      <c r="V3074" s="2" t="s">
        <v>1571</v>
      </c>
      <c r="W3074" t="s">
        <v>96</v>
      </c>
      <c r="X3074" t="s">
        <v>315</v>
      </c>
      <c r="Y3074" t="s">
        <v>1572</v>
      </c>
      <c r="Z3074">
        <v>13561459</v>
      </c>
      <c r="AA3074" t="s">
        <v>1573</v>
      </c>
      <c r="AB3074">
        <v>20.39</v>
      </c>
      <c r="AC3074">
        <v>0</v>
      </c>
      <c r="AD3074">
        <v>0</v>
      </c>
      <c r="AE3074">
        <v>0</v>
      </c>
      <c r="AF3074">
        <v>20.39</v>
      </c>
      <c r="AG3074" s="2" t="s">
        <v>1574</v>
      </c>
      <c r="AH3074" t="s">
        <v>236</v>
      </c>
      <c r="AI3074" t="s">
        <v>97</v>
      </c>
      <c r="AJ3074" t="s">
        <v>97</v>
      </c>
      <c r="AK3074">
        <v>0</v>
      </c>
      <c r="AL3074">
        <v>1</v>
      </c>
      <c r="AM3074">
        <v>0</v>
      </c>
      <c r="AN3074">
        <v>259</v>
      </c>
      <c r="AO3074">
        <v>841</v>
      </c>
      <c r="AP3074">
        <v>297</v>
      </c>
      <c r="AQ3074">
        <v>5.67</v>
      </c>
      <c r="AR3074">
        <v>5.6</v>
      </c>
      <c r="AS3074">
        <v>5.67</v>
      </c>
      <c r="AT3074">
        <v>5.6</v>
      </c>
      <c r="AU3074">
        <v>1.27903543307087</v>
      </c>
      <c r="AV3074">
        <v>1.27464443354586</v>
      </c>
      <c r="AW3074">
        <v>1.27903543307087</v>
      </c>
      <c r="AX3074">
        <v>1.27464443354586</v>
      </c>
      <c r="AY3074">
        <v>0</v>
      </c>
      <c r="AZ3074" s="1">
        <v>41449</v>
      </c>
      <c r="BA3074" s="1">
        <v>41463</v>
      </c>
      <c r="BB3074">
        <v>30</v>
      </c>
      <c r="BC3074">
        <v>7</v>
      </c>
      <c r="BD3074">
        <v>1</v>
      </c>
      <c r="BE3074">
        <v>25.99</v>
      </c>
      <c r="BF3074">
        <v>25.99</v>
      </c>
      <c r="BG3074" t="s">
        <v>93</v>
      </c>
      <c r="BH3074" t="s">
        <v>93</v>
      </c>
      <c r="BI3074">
        <v>0</v>
      </c>
      <c r="BJ3074">
        <v>1</v>
      </c>
      <c r="BK3074">
        <v>5</v>
      </c>
      <c r="BL3074">
        <v>2</v>
      </c>
      <c r="BM3074">
        <v>5</v>
      </c>
      <c r="BN3074">
        <v>13</v>
      </c>
      <c r="BO3074">
        <v>3.8461538461538498</v>
      </c>
      <c r="BP3074">
        <v>0.92307692307692302</v>
      </c>
      <c r="BQ3074">
        <v>0</v>
      </c>
      <c r="BR3074">
        <v>7</v>
      </c>
      <c r="BS3074">
        <v>0.53846153846153799</v>
      </c>
      <c r="BT3074">
        <v>1</v>
      </c>
      <c r="BU3074">
        <v>7.69230769230769E-2</v>
      </c>
      <c r="BV3074">
        <v>0</v>
      </c>
      <c r="BW3074">
        <v>0.38461538461538503</v>
      </c>
      <c r="BX3074">
        <v>3.0769230769230802</v>
      </c>
      <c r="BY3074">
        <v>40</v>
      </c>
      <c r="BZ3074">
        <v>3.0769230769230802</v>
      </c>
      <c r="CA3074">
        <v>40</v>
      </c>
      <c r="CB3074">
        <v>0</v>
      </c>
      <c r="CC3074">
        <v>0</v>
      </c>
      <c r="CD3074">
        <v>1</v>
      </c>
      <c r="CE3074">
        <v>2</v>
      </c>
      <c r="CF3074">
        <v>2</v>
      </c>
      <c r="CG3074">
        <v>7</v>
      </c>
      <c r="CH3074">
        <v>0</v>
      </c>
      <c r="CI3074">
        <v>0</v>
      </c>
      <c r="CJ3074">
        <v>0</v>
      </c>
      <c r="CK3074">
        <v>0</v>
      </c>
      <c r="CL3074">
        <v>0</v>
      </c>
      <c r="CM3074">
        <v>0</v>
      </c>
      <c r="CN3074">
        <v>10</v>
      </c>
      <c r="CO3074">
        <v>10</v>
      </c>
      <c r="CP3074">
        <v>0</v>
      </c>
      <c r="CQ3074" t="s">
        <v>93</v>
      </c>
    </row>
    <row r="3075" spans="1:95">
      <c r="A3075">
        <v>867147</v>
      </c>
      <c r="B3075" t="s">
        <v>93</v>
      </c>
      <c r="C3075">
        <v>31</v>
      </c>
      <c r="D3075">
        <v>13561459</v>
      </c>
      <c r="E3075" s="1">
        <v>41456</v>
      </c>
      <c r="F3075" t="s">
        <v>1568</v>
      </c>
      <c r="G3075">
        <v>25.99</v>
      </c>
      <c r="H3075">
        <v>0</v>
      </c>
      <c r="I3075">
        <v>0</v>
      </c>
      <c r="J3075">
        <v>0</v>
      </c>
      <c r="K3075">
        <v>25.99</v>
      </c>
      <c r="L3075" s="2" t="s">
        <v>1569</v>
      </c>
      <c r="M3075" t="s">
        <v>236</v>
      </c>
      <c r="N3075" t="s">
        <v>97</v>
      </c>
      <c r="O3075" t="s">
        <v>97</v>
      </c>
      <c r="P3075" t="s">
        <v>93</v>
      </c>
      <c r="Q3075" t="s">
        <v>93</v>
      </c>
      <c r="R3075" t="s">
        <v>93</v>
      </c>
      <c r="S3075" t="s">
        <v>93</v>
      </c>
      <c r="T3075" t="s">
        <v>93</v>
      </c>
      <c r="U3075" t="s">
        <v>93</v>
      </c>
      <c r="V3075" t="s">
        <v>93</v>
      </c>
      <c r="W3075" t="s">
        <v>93</v>
      </c>
      <c r="X3075" t="s">
        <v>93</v>
      </c>
      <c r="Y3075" t="s">
        <v>93</v>
      </c>
      <c r="Z3075">
        <v>13561459</v>
      </c>
      <c r="AA3075" t="s">
        <v>1573</v>
      </c>
      <c r="AB3075">
        <v>20.39</v>
      </c>
      <c r="AC3075">
        <v>0</v>
      </c>
      <c r="AD3075">
        <v>0</v>
      </c>
      <c r="AE3075">
        <v>0</v>
      </c>
      <c r="AF3075">
        <v>20.39</v>
      </c>
      <c r="AG3075" s="2" t="s">
        <v>1574</v>
      </c>
      <c r="AH3075" t="s">
        <v>236</v>
      </c>
      <c r="AI3075" t="s">
        <v>97</v>
      </c>
      <c r="AJ3075" t="s">
        <v>97</v>
      </c>
      <c r="AK3075">
        <v>0</v>
      </c>
      <c r="AL3075">
        <v>0</v>
      </c>
      <c r="AM3075">
        <v>0</v>
      </c>
      <c r="AN3075">
        <v>259</v>
      </c>
      <c r="AO3075">
        <v>2</v>
      </c>
      <c r="AP3075">
        <v>297</v>
      </c>
      <c r="AQ3075" t="s">
        <v>93</v>
      </c>
      <c r="AR3075">
        <v>5.6</v>
      </c>
      <c r="AS3075" t="s">
        <v>93</v>
      </c>
      <c r="AT3075">
        <v>5.6</v>
      </c>
      <c r="AU3075" t="s">
        <v>93</v>
      </c>
      <c r="AV3075">
        <v>1.27464443354586</v>
      </c>
      <c r="AW3075" t="s">
        <v>93</v>
      </c>
      <c r="AX3075">
        <v>1.27464443354586</v>
      </c>
      <c r="AY3075">
        <v>0</v>
      </c>
      <c r="AZ3075" s="1">
        <v>41449</v>
      </c>
      <c r="BA3075" s="1">
        <v>41463</v>
      </c>
      <c r="BB3075">
        <v>30</v>
      </c>
      <c r="BC3075">
        <v>7</v>
      </c>
      <c r="BD3075">
        <v>1</v>
      </c>
      <c r="BE3075">
        <v>25.99</v>
      </c>
      <c r="BF3075">
        <v>25.99</v>
      </c>
      <c r="BG3075" t="s">
        <v>93</v>
      </c>
      <c r="BH3075" t="s">
        <v>93</v>
      </c>
      <c r="BI3075" t="s">
        <v>93</v>
      </c>
      <c r="BJ3075" t="s">
        <v>93</v>
      </c>
      <c r="BK3075" t="s">
        <v>93</v>
      </c>
      <c r="BL3075" t="s">
        <v>93</v>
      </c>
      <c r="BM3075" t="s">
        <v>93</v>
      </c>
      <c r="BN3075" t="s">
        <v>93</v>
      </c>
      <c r="BO3075" t="s">
        <v>93</v>
      </c>
      <c r="BP3075" t="s">
        <v>93</v>
      </c>
      <c r="BQ3075" t="s">
        <v>93</v>
      </c>
      <c r="BR3075" t="s">
        <v>93</v>
      </c>
      <c r="BS3075" t="s">
        <v>93</v>
      </c>
      <c r="BT3075" t="s">
        <v>93</v>
      </c>
      <c r="BU3075" t="s">
        <v>93</v>
      </c>
      <c r="BV3075" t="s">
        <v>93</v>
      </c>
      <c r="BW3075" t="s">
        <v>93</v>
      </c>
      <c r="BX3075" t="s">
        <v>93</v>
      </c>
      <c r="BY3075" t="s">
        <v>93</v>
      </c>
      <c r="BZ3075" t="s">
        <v>93</v>
      </c>
      <c r="CA3075" t="s">
        <v>93</v>
      </c>
      <c r="CB3075" t="s">
        <v>93</v>
      </c>
      <c r="CC3075" t="s">
        <v>93</v>
      </c>
      <c r="CD3075" t="s">
        <v>93</v>
      </c>
      <c r="CE3075" t="s">
        <v>93</v>
      </c>
      <c r="CF3075" t="s">
        <v>93</v>
      </c>
      <c r="CG3075" t="s">
        <v>93</v>
      </c>
      <c r="CH3075" t="s">
        <v>93</v>
      </c>
      <c r="CI3075" t="s">
        <v>93</v>
      </c>
      <c r="CJ3075" t="s">
        <v>93</v>
      </c>
      <c r="CK3075" t="s">
        <v>93</v>
      </c>
      <c r="CL3075" t="s">
        <v>93</v>
      </c>
      <c r="CM3075" t="s">
        <v>93</v>
      </c>
      <c r="CN3075" t="s">
        <v>93</v>
      </c>
      <c r="CO3075" t="s">
        <v>93</v>
      </c>
      <c r="CP3075" t="s">
        <v>93</v>
      </c>
      <c r="CQ3075" t="s">
        <v>93</v>
      </c>
    </row>
    <row r="3076" spans="1:95">
      <c r="A3076">
        <v>867147</v>
      </c>
      <c r="B3076" t="s">
        <v>93</v>
      </c>
      <c r="C3076">
        <v>32</v>
      </c>
      <c r="D3076">
        <v>13561459</v>
      </c>
      <c r="E3076" s="1">
        <v>41463</v>
      </c>
      <c r="F3076" t="s">
        <v>1568</v>
      </c>
      <c r="G3076">
        <v>25.99</v>
      </c>
      <c r="H3076">
        <v>0</v>
      </c>
      <c r="I3076">
        <v>0</v>
      </c>
      <c r="J3076">
        <v>0</v>
      </c>
      <c r="K3076">
        <v>25.99</v>
      </c>
      <c r="L3076" s="2" t="s">
        <v>1569</v>
      </c>
      <c r="M3076" t="s">
        <v>236</v>
      </c>
      <c r="N3076" t="s">
        <v>97</v>
      </c>
      <c r="O3076" t="s">
        <v>97</v>
      </c>
      <c r="P3076" t="s">
        <v>93</v>
      </c>
      <c r="Q3076" t="s">
        <v>93</v>
      </c>
      <c r="R3076" t="s">
        <v>93</v>
      </c>
      <c r="S3076" t="s">
        <v>93</v>
      </c>
      <c r="T3076" t="s">
        <v>93</v>
      </c>
      <c r="U3076" t="s">
        <v>93</v>
      </c>
      <c r="V3076" t="s">
        <v>93</v>
      </c>
      <c r="W3076" t="s">
        <v>93</v>
      </c>
      <c r="X3076" t="s">
        <v>93</v>
      </c>
      <c r="Y3076" t="s">
        <v>93</v>
      </c>
      <c r="Z3076">
        <v>13561459</v>
      </c>
      <c r="AA3076" t="s">
        <v>1573</v>
      </c>
      <c r="AB3076">
        <v>20.39</v>
      </c>
      <c r="AC3076">
        <v>0</v>
      </c>
      <c r="AD3076">
        <v>0</v>
      </c>
      <c r="AE3076">
        <v>0</v>
      </c>
      <c r="AF3076">
        <v>20.39</v>
      </c>
      <c r="AG3076" s="2" t="s">
        <v>1574</v>
      </c>
      <c r="AH3076" t="s">
        <v>236</v>
      </c>
      <c r="AI3076" t="s">
        <v>97</v>
      </c>
      <c r="AJ3076" t="s">
        <v>97</v>
      </c>
      <c r="AK3076">
        <v>0</v>
      </c>
      <c r="AL3076">
        <v>0</v>
      </c>
      <c r="AM3076">
        <v>0</v>
      </c>
      <c r="AN3076">
        <v>259</v>
      </c>
      <c r="AO3076">
        <v>2</v>
      </c>
      <c r="AP3076">
        <v>297</v>
      </c>
      <c r="AQ3076" t="s">
        <v>93</v>
      </c>
      <c r="AR3076">
        <v>5.6</v>
      </c>
      <c r="AS3076" t="s">
        <v>93</v>
      </c>
      <c r="AT3076">
        <v>5.6</v>
      </c>
      <c r="AU3076" t="s">
        <v>93</v>
      </c>
      <c r="AV3076">
        <v>1.27464443354586</v>
      </c>
      <c r="AW3076" t="s">
        <v>93</v>
      </c>
      <c r="AX3076">
        <v>1.27464443354586</v>
      </c>
      <c r="AY3076">
        <v>0</v>
      </c>
      <c r="AZ3076" s="1">
        <v>41449</v>
      </c>
      <c r="BA3076" s="1">
        <v>41463</v>
      </c>
      <c r="BB3076">
        <v>30</v>
      </c>
      <c r="BC3076">
        <v>7</v>
      </c>
      <c r="BD3076">
        <v>1</v>
      </c>
      <c r="BE3076">
        <v>25.99</v>
      </c>
      <c r="BF3076">
        <v>25.99</v>
      </c>
      <c r="BG3076" t="s">
        <v>93</v>
      </c>
      <c r="BH3076" t="s">
        <v>93</v>
      </c>
      <c r="BI3076" t="s">
        <v>93</v>
      </c>
      <c r="BJ3076" t="s">
        <v>93</v>
      </c>
      <c r="BK3076" t="s">
        <v>93</v>
      </c>
      <c r="BL3076" t="s">
        <v>93</v>
      </c>
      <c r="BM3076" t="s">
        <v>93</v>
      </c>
      <c r="BN3076" t="s">
        <v>93</v>
      </c>
      <c r="BO3076" t="s">
        <v>93</v>
      </c>
      <c r="BP3076" t="s">
        <v>93</v>
      </c>
      <c r="BQ3076" t="s">
        <v>93</v>
      </c>
      <c r="BR3076" t="s">
        <v>93</v>
      </c>
      <c r="BS3076" t="s">
        <v>93</v>
      </c>
      <c r="BT3076" t="s">
        <v>93</v>
      </c>
      <c r="BU3076" t="s">
        <v>93</v>
      </c>
      <c r="BV3076" t="s">
        <v>93</v>
      </c>
      <c r="BW3076" t="s">
        <v>93</v>
      </c>
      <c r="BX3076" t="s">
        <v>93</v>
      </c>
      <c r="BY3076" t="s">
        <v>93</v>
      </c>
      <c r="BZ3076" t="s">
        <v>93</v>
      </c>
      <c r="CA3076" t="s">
        <v>93</v>
      </c>
      <c r="CB3076" t="s">
        <v>93</v>
      </c>
      <c r="CC3076" t="s">
        <v>93</v>
      </c>
      <c r="CD3076" t="s">
        <v>93</v>
      </c>
      <c r="CE3076" t="s">
        <v>93</v>
      </c>
      <c r="CF3076" t="s">
        <v>93</v>
      </c>
      <c r="CG3076" t="s">
        <v>93</v>
      </c>
      <c r="CH3076" t="s">
        <v>93</v>
      </c>
      <c r="CI3076" t="s">
        <v>93</v>
      </c>
      <c r="CJ3076" t="s">
        <v>93</v>
      </c>
      <c r="CK3076" t="s">
        <v>93</v>
      </c>
      <c r="CL3076" t="s">
        <v>93</v>
      </c>
      <c r="CM3076" t="s">
        <v>93</v>
      </c>
      <c r="CN3076" t="s">
        <v>93</v>
      </c>
      <c r="CO3076" t="s">
        <v>93</v>
      </c>
      <c r="CP3076" t="s">
        <v>93</v>
      </c>
      <c r="CQ3076" t="s">
        <v>93</v>
      </c>
    </row>
    <row r="3077" spans="1:95">
      <c r="A3077">
        <v>1130531</v>
      </c>
      <c r="B3077" t="s">
        <v>93</v>
      </c>
      <c r="C3077">
        <v>1</v>
      </c>
      <c r="D3077">
        <v>14107536</v>
      </c>
      <c r="E3077" s="1">
        <v>41246</v>
      </c>
      <c r="F3077" t="s">
        <v>179</v>
      </c>
      <c r="G3077">
        <v>36.99</v>
      </c>
      <c r="H3077">
        <v>0</v>
      </c>
      <c r="I3077">
        <v>0</v>
      </c>
      <c r="J3077">
        <v>0</v>
      </c>
      <c r="K3077">
        <v>36.99</v>
      </c>
      <c r="L3077" t="s">
        <v>180</v>
      </c>
      <c r="M3077" t="s">
        <v>96</v>
      </c>
      <c r="N3077" t="s">
        <v>97</v>
      </c>
      <c r="O3077" t="s">
        <v>97</v>
      </c>
      <c r="P3077" t="s">
        <v>93</v>
      </c>
      <c r="Q3077" t="s">
        <v>93</v>
      </c>
      <c r="R3077" t="s">
        <v>93</v>
      </c>
      <c r="S3077" t="s">
        <v>93</v>
      </c>
      <c r="T3077" t="s">
        <v>93</v>
      </c>
      <c r="U3077" t="s">
        <v>93</v>
      </c>
      <c r="V3077" t="s">
        <v>93</v>
      </c>
      <c r="W3077" t="s">
        <v>93</v>
      </c>
      <c r="X3077" t="s">
        <v>93</v>
      </c>
      <c r="Y3077" t="s">
        <v>93</v>
      </c>
      <c r="Z3077">
        <v>14107536</v>
      </c>
      <c r="AA3077" t="s">
        <v>181</v>
      </c>
      <c r="AB3077">
        <v>27.39</v>
      </c>
      <c r="AC3077">
        <v>0</v>
      </c>
      <c r="AD3077">
        <v>0</v>
      </c>
      <c r="AE3077">
        <v>0</v>
      </c>
      <c r="AF3077">
        <v>27.39</v>
      </c>
      <c r="AG3077" t="s">
        <v>181</v>
      </c>
      <c r="AH3077" t="s">
        <v>96</v>
      </c>
      <c r="AI3077" t="s">
        <v>97</v>
      </c>
      <c r="AJ3077" t="s">
        <v>97</v>
      </c>
      <c r="AK3077">
        <v>1</v>
      </c>
      <c r="AL3077">
        <v>0</v>
      </c>
      <c r="AM3077">
        <v>1</v>
      </c>
      <c r="AN3077">
        <v>252</v>
      </c>
      <c r="AO3077">
        <v>2</v>
      </c>
      <c r="AP3077">
        <v>42</v>
      </c>
      <c r="AQ3077" t="s">
        <v>93</v>
      </c>
      <c r="AR3077">
        <v>9.6</v>
      </c>
      <c r="AS3077" t="s">
        <v>93</v>
      </c>
      <c r="AT3077">
        <v>9.6</v>
      </c>
      <c r="AU3077" t="s">
        <v>93</v>
      </c>
      <c r="AV3077">
        <v>1.35049288061336</v>
      </c>
      <c r="AW3077" t="s">
        <v>93</v>
      </c>
      <c r="AX3077">
        <v>1.35049288061336</v>
      </c>
      <c r="AY3077">
        <v>1</v>
      </c>
      <c r="AZ3077" s="1">
        <v>41246</v>
      </c>
      <c r="BA3077" s="1">
        <v>41519</v>
      </c>
      <c r="BB3077">
        <v>59</v>
      </c>
      <c r="BC3077">
        <v>13</v>
      </c>
      <c r="BD3077">
        <v>1</v>
      </c>
      <c r="BE3077">
        <v>36.99</v>
      </c>
      <c r="BF3077">
        <v>36.99</v>
      </c>
      <c r="BG3077" t="s">
        <v>93</v>
      </c>
      <c r="BH3077" t="s">
        <v>93</v>
      </c>
      <c r="BI3077" t="s">
        <v>93</v>
      </c>
      <c r="BJ3077" t="s">
        <v>93</v>
      </c>
      <c r="BK3077" t="s">
        <v>93</v>
      </c>
      <c r="BL3077" t="s">
        <v>93</v>
      </c>
      <c r="BM3077" t="s">
        <v>93</v>
      </c>
      <c r="BN3077" t="s">
        <v>93</v>
      </c>
      <c r="BO3077" t="s">
        <v>93</v>
      </c>
      <c r="BP3077" t="s">
        <v>93</v>
      </c>
      <c r="BQ3077" t="s">
        <v>93</v>
      </c>
      <c r="BR3077" t="s">
        <v>93</v>
      </c>
      <c r="BS3077" t="s">
        <v>93</v>
      </c>
      <c r="BT3077" t="s">
        <v>93</v>
      </c>
      <c r="BU3077" t="s">
        <v>93</v>
      </c>
      <c r="BV3077" t="s">
        <v>93</v>
      </c>
      <c r="BW3077" t="s">
        <v>93</v>
      </c>
      <c r="BX3077" t="s">
        <v>93</v>
      </c>
      <c r="BY3077" t="s">
        <v>93</v>
      </c>
      <c r="BZ3077" t="s">
        <v>93</v>
      </c>
      <c r="CA3077" t="s">
        <v>93</v>
      </c>
      <c r="CB3077" t="s">
        <v>93</v>
      </c>
      <c r="CC3077" t="s">
        <v>93</v>
      </c>
      <c r="CD3077" t="s">
        <v>93</v>
      </c>
      <c r="CE3077" t="s">
        <v>93</v>
      </c>
      <c r="CF3077" t="s">
        <v>93</v>
      </c>
      <c r="CG3077" t="s">
        <v>93</v>
      </c>
      <c r="CH3077" t="s">
        <v>93</v>
      </c>
      <c r="CI3077" t="s">
        <v>93</v>
      </c>
      <c r="CJ3077" t="s">
        <v>93</v>
      </c>
      <c r="CK3077" t="s">
        <v>93</v>
      </c>
      <c r="CL3077" t="s">
        <v>93</v>
      </c>
      <c r="CM3077" t="s">
        <v>93</v>
      </c>
      <c r="CN3077" t="s">
        <v>93</v>
      </c>
      <c r="CO3077" t="s">
        <v>93</v>
      </c>
      <c r="CP3077" t="s">
        <v>93</v>
      </c>
      <c r="CQ3077" t="s">
        <v>93</v>
      </c>
    </row>
    <row r="3078" spans="1:95">
      <c r="A3078">
        <v>1130531</v>
      </c>
      <c r="B3078" t="s">
        <v>212</v>
      </c>
      <c r="C3078">
        <v>2</v>
      </c>
      <c r="D3078">
        <v>14107536</v>
      </c>
      <c r="E3078" s="1">
        <v>41253</v>
      </c>
      <c r="F3078" t="s">
        <v>179</v>
      </c>
      <c r="G3078">
        <v>36.99</v>
      </c>
      <c r="H3078">
        <v>0</v>
      </c>
      <c r="I3078">
        <v>0</v>
      </c>
      <c r="J3078">
        <v>0</v>
      </c>
      <c r="K3078">
        <v>36.99</v>
      </c>
      <c r="L3078" t="s">
        <v>180</v>
      </c>
      <c r="M3078" t="s">
        <v>96</v>
      </c>
      <c r="N3078" t="s">
        <v>97</v>
      </c>
      <c r="O3078" t="s">
        <v>97</v>
      </c>
      <c r="P3078" t="s">
        <v>213</v>
      </c>
      <c r="Q3078">
        <v>22.39</v>
      </c>
      <c r="R3078">
        <v>4.92</v>
      </c>
      <c r="S3078">
        <v>0</v>
      </c>
      <c r="T3078">
        <v>22.39</v>
      </c>
      <c r="U3078">
        <v>22.39</v>
      </c>
      <c r="V3078" t="s">
        <v>97</v>
      </c>
      <c r="W3078" t="s">
        <v>96</v>
      </c>
      <c r="X3078" t="s">
        <v>137</v>
      </c>
      <c r="Y3078" t="s">
        <v>214</v>
      </c>
      <c r="Z3078">
        <v>14107536</v>
      </c>
      <c r="AA3078" t="s">
        <v>181</v>
      </c>
      <c r="AB3078">
        <v>27.39</v>
      </c>
      <c r="AC3078">
        <v>0</v>
      </c>
      <c r="AD3078">
        <v>0</v>
      </c>
      <c r="AE3078">
        <v>0</v>
      </c>
      <c r="AF3078">
        <v>27.39</v>
      </c>
      <c r="AG3078" t="s">
        <v>181</v>
      </c>
      <c r="AH3078" t="s">
        <v>96</v>
      </c>
      <c r="AI3078" t="s">
        <v>97</v>
      </c>
      <c r="AJ3078" t="s">
        <v>97</v>
      </c>
      <c r="AK3078">
        <v>1</v>
      </c>
      <c r="AL3078">
        <v>1</v>
      </c>
      <c r="AM3078">
        <v>1</v>
      </c>
      <c r="AN3078">
        <v>252</v>
      </c>
      <c r="AO3078">
        <v>3</v>
      </c>
      <c r="AP3078">
        <v>42</v>
      </c>
      <c r="AQ3078">
        <v>14.6</v>
      </c>
      <c r="AR3078">
        <v>9.6</v>
      </c>
      <c r="AS3078">
        <v>14.6</v>
      </c>
      <c r="AT3078">
        <v>9.6</v>
      </c>
      <c r="AU3078">
        <v>1.65207682000893</v>
      </c>
      <c r="AV3078">
        <v>1.35049288061336</v>
      </c>
      <c r="AW3078">
        <v>1.65207682000893</v>
      </c>
      <c r="AX3078">
        <v>1.35049288061336</v>
      </c>
      <c r="AY3078">
        <v>1</v>
      </c>
      <c r="AZ3078" s="1">
        <v>41246</v>
      </c>
      <c r="BA3078" s="1">
        <v>41519</v>
      </c>
      <c r="BB3078">
        <v>59</v>
      </c>
      <c r="BC3078">
        <v>13</v>
      </c>
      <c r="BD3078">
        <v>1</v>
      </c>
      <c r="BE3078">
        <v>36.99</v>
      </c>
      <c r="BF3078">
        <v>36.99</v>
      </c>
      <c r="BG3078" t="s">
        <v>93</v>
      </c>
      <c r="BH3078" t="s">
        <v>93</v>
      </c>
      <c r="BI3078" t="s">
        <v>93</v>
      </c>
      <c r="BJ3078" t="s">
        <v>93</v>
      </c>
      <c r="BK3078" t="s">
        <v>93</v>
      </c>
      <c r="BL3078" t="s">
        <v>93</v>
      </c>
      <c r="BM3078" t="s">
        <v>93</v>
      </c>
      <c r="BN3078" t="s">
        <v>93</v>
      </c>
      <c r="BO3078" t="s">
        <v>93</v>
      </c>
      <c r="BP3078" t="s">
        <v>93</v>
      </c>
      <c r="BQ3078" t="s">
        <v>93</v>
      </c>
      <c r="BR3078" t="s">
        <v>93</v>
      </c>
      <c r="BS3078" t="s">
        <v>93</v>
      </c>
      <c r="BT3078" t="s">
        <v>93</v>
      </c>
      <c r="BU3078" t="s">
        <v>93</v>
      </c>
      <c r="BV3078" t="s">
        <v>93</v>
      </c>
      <c r="BW3078" t="s">
        <v>93</v>
      </c>
      <c r="BX3078" t="s">
        <v>93</v>
      </c>
      <c r="BY3078" t="s">
        <v>93</v>
      </c>
      <c r="BZ3078" t="s">
        <v>93</v>
      </c>
      <c r="CA3078" t="s">
        <v>93</v>
      </c>
      <c r="CB3078" t="s">
        <v>93</v>
      </c>
      <c r="CC3078" t="s">
        <v>93</v>
      </c>
      <c r="CD3078" t="s">
        <v>93</v>
      </c>
      <c r="CE3078" t="s">
        <v>93</v>
      </c>
      <c r="CF3078" t="s">
        <v>93</v>
      </c>
      <c r="CG3078" t="s">
        <v>93</v>
      </c>
      <c r="CH3078" t="s">
        <v>93</v>
      </c>
      <c r="CI3078" t="s">
        <v>93</v>
      </c>
      <c r="CJ3078" t="s">
        <v>93</v>
      </c>
      <c r="CK3078" t="s">
        <v>93</v>
      </c>
      <c r="CL3078" t="s">
        <v>93</v>
      </c>
      <c r="CM3078" t="s">
        <v>93</v>
      </c>
      <c r="CN3078">
        <v>18</v>
      </c>
      <c r="CO3078">
        <v>18</v>
      </c>
      <c r="CP3078">
        <v>0</v>
      </c>
      <c r="CQ3078" t="s">
        <v>93</v>
      </c>
    </row>
    <row r="3079" spans="1:95">
      <c r="A3079">
        <v>1130531</v>
      </c>
      <c r="B3079" t="s">
        <v>93</v>
      </c>
      <c r="C3079">
        <v>3</v>
      </c>
      <c r="D3079">
        <v>14107536</v>
      </c>
      <c r="E3079" s="1">
        <v>41260</v>
      </c>
      <c r="F3079" t="s">
        <v>179</v>
      </c>
      <c r="G3079">
        <v>36.99</v>
      </c>
      <c r="H3079">
        <v>0</v>
      </c>
      <c r="I3079">
        <v>0</v>
      </c>
      <c r="J3079">
        <v>0</v>
      </c>
      <c r="K3079">
        <v>36.99</v>
      </c>
      <c r="L3079" t="s">
        <v>180</v>
      </c>
      <c r="M3079" t="s">
        <v>96</v>
      </c>
      <c r="N3079" t="s">
        <v>97</v>
      </c>
      <c r="O3079" t="s">
        <v>97</v>
      </c>
      <c r="P3079" t="s">
        <v>93</v>
      </c>
      <c r="Q3079" t="s">
        <v>93</v>
      </c>
      <c r="R3079" t="s">
        <v>93</v>
      </c>
      <c r="S3079" t="s">
        <v>93</v>
      </c>
      <c r="T3079" t="s">
        <v>93</v>
      </c>
      <c r="U3079" t="s">
        <v>93</v>
      </c>
      <c r="V3079" t="s">
        <v>93</v>
      </c>
      <c r="W3079" t="s">
        <v>93</v>
      </c>
      <c r="X3079" t="s">
        <v>93</v>
      </c>
      <c r="Y3079" t="s">
        <v>93</v>
      </c>
      <c r="Z3079">
        <v>14107536</v>
      </c>
      <c r="AA3079" t="s">
        <v>181</v>
      </c>
      <c r="AB3079">
        <v>22.39</v>
      </c>
      <c r="AC3079">
        <v>0</v>
      </c>
      <c r="AD3079">
        <v>0</v>
      </c>
      <c r="AE3079">
        <v>0</v>
      </c>
      <c r="AF3079">
        <v>22.39</v>
      </c>
      <c r="AG3079" t="s">
        <v>181</v>
      </c>
      <c r="AH3079" t="s">
        <v>96</v>
      </c>
      <c r="AI3079" t="s">
        <v>97</v>
      </c>
      <c r="AJ3079" t="s">
        <v>97</v>
      </c>
      <c r="AK3079">
        <v>1</v>
      </c>
      <c r="AL3079">
        <v>0</v>
      </c>
      <c r="AM3079">
        <v>1</v>
      </c>
      <c r="AN3079">
        <v>252</v>
      </c>
      <c r="AO3079">
        <v>2</v>
      </c>
      <c r="AP3079">
        <v>42</v>
      </c>
      <c r="AQ3079" t="s">
        <v>93</v>
      </c>
      <c r="AR3079">
        <v>14.6</v>
      </c>
      <c r="AS3079" t="s">
        <v>93</v>
      </c>
      <c r="AT3079">
        <v>14.6</v>
      </c>
      <c r="AU3079" t="s">
        <v>93</v>
      </c>
      <c r="AV3079">
        <v>1.65207682000893</v>
      </c>
      <c r="AW3079" t="s">
        <v>93</v>
      </c>
      <c r="AX3079">
        <v>1.65207682000893</v>
      </c>
      <c r="AY3079">
        <v>1</v>
      </c>
      <c r="AZ3079" s="1">
        <v>41246</v>
      </c>
      <c r="BA3079" s="1">
        <v>41519</v>
      </c>
      <c r="BB3079">
        <v>59</v>
      </c>
      <c r="BC3079">
        <v>13</v>
      </c>
      <c r="BD3079">
        <v>1</v>
      </c>
      <c r="BE3079">
        <v>36.99</v>
      </c>
      <c r="BF3079">
        <v>36.99</v>
      </c>
      <c r="BG3079" t="s">
        <v>93</v>
      </c>
      <c r="BH3079" t="s">
        <v>93</v>
      </c>
      <c r="BI3079" t="s">
        <v>93</v>
      </c>
      <c r="BJ3079" t="s">
        <v>93</v>
      </c>
      <c r="BK3079" t="s">
        <v>93</v>
      </c>
      <c r="BL3079" t="s">
        <v>93</v>
      </c>
      <c r="BM3079" t="s">
        <v>93</v>
      </c>
      <c r="BN3079" t="s">
        <v>93</v>
      </c>
      <c r="BO3079" t="s">
        <v>93</v>
      </c>
      <c r="BP3079" t="s">
        <v>93</v>
      </c>
      <c r="BQ3079" t="s">
        <v>93</v>
      </c>
      <c r="BR3079" t="s">
        <v>93</v>
      </c>
      <c r="BS3079" t="s">
        <v>93</v>
      </c>
      <c r="BT3079" t="s">
        <v>93</v>
      </c>
      <c r="BU3079" t="s">
        <v>93</v>
      </c>
      <c r="BV3079" t="s">
        <v>93</v>
      </c>
      <c r="BW3079" t="s">
        <v>93</v>
      </c>
      <c r="BX3079" t="s">
        <v>93</v>
      </c>
      <c r="BY3079" t="s">
        <v>93</v>
      </c>
      <c r="BZ3079" t="s">
        <v>93</v>
      </c>
      <c r="CA3079" t="s">
        <v>93</v>
      </c>
      <c r="CB3079" t="s">
        <v>93</v>
      </c>
      <c r="CC3079" t="s">
        <v>93</v>
      </c>
      <c r="CD3079" t="s">
        <v>93</v>
      </c>
      <c r="CE3079" t="s">
        <v>93</v>
      </c>
      <c r="CF3079" t="s">
        <v>93</v>
      </c>
      <c r="CG3079" t="s">
        <v>93</v>
      </c>
      <c r="CH3079" t="s">
        <v>93</v>
      </c>
      <c r="CI3079" t="s">
        <v>93</v>
      </c>
      <c r="CJ3079" t="s">
        <v>93</v>
      </c>
      <c r="CK3079" t="s">
        <v>93</v>
      </c>
      <c r="CL3079" t="s">
        <v>93</v>
      </c>
      <c r="CM3079" t="s">
        <v>93</v>
      </c>
      <c r="CN3079" t="s">
        <v>93</v>
      </c>
      <c r="CO3079" t="s">
        <v>93</v>
      </c>
      <c r="CP3079" t="s">
        <v>93</v>
      </c>
      <c r="CQ3079" t="s">
        <v>93</v>
      </c>
    </row>
    <row r="3080" spans="1:95">
      <c r="A3080">
        <v>1130531</v>
      </c>
      <c r="B3080" t="s">
        <v>93</v>
      </c>
      <c r="C3080">
        <v>4</v>
      </c>
      <c r="D3080">
        <v>14107536</v>
      </c>
      <c r="E3080" s="1">
        <v>41267</v>
      </c>
      <c r="F3080" t="s">
        <v>179</v>
      </c>
      <c r="G3080">
        <v>36.99</v>
      </c>
      <c r="H3080">
        <v>0</v>
      </c>
      <c r="I3080">
        <v>0</v>
      </c>
      <c r="J3080">
        <v>0</v>
      </c>
      <c r="K3080">
        <v>36.99</v>
      </c>
      <c r="L3080" t="s">
        <v>180</v>
      </c>
      <c r="M3080" t="s">
        <v>96</v>
      </c>
      <c r="N3080" t="s">
        <v>97</v>
      </c>
      <c r="O3080" t="s">
        <v>97</v>
      </c>
      <c r="P3080" t="s">
        <v>93</v>
      </c>
      <c r="Q3080" t="s">
        <v>93</v>
      </c>
      <c r="R3080" t="s">
        <v>93</v>
      </c>
      <c r="S3080" t="s">
        <v>93</v>
      </c>
      <c r="T3080" t="s">
        <v>93</v>
      </c>
      <c r="U3080" t="s">
        <v>93</v>
      </c>
      <c r="V3080" t="s">
        <v>93</v>
      </c>
      <c r="W3080" t="s">
        <v>93</v>
      </c>
      <c r="X3080" t="s">
        <v>93</v>
      </c>
      <c r="Y3080" t="s">
        <v>93</v>
      </c>
      <c r="Z3080">
        <v>14107536</v>
      </c>
      <c r="AA3080" t="s">
        <v>181</v>
      </c>
      <c r="AB3080">
        <v>27.39</v>
      </c>
      <c r="AC3080">
        <v>0</v>
      </c>
      <c r="AD3080">
        <v>0.18254837500000001</v>
      </c>
      <c r="AE3080">
        <v>22.39</v>
      </c>
      <c r="AF3080">
        <v>22.39</v>
      </c>
      <c r="AG3080" t="s">
        <v>181</v>
      </c>
      <c r="AH3080" t="s">
        <v>96</v>
      </c>
      <c r="AI3080" t="s">
        <v>97</v>
      </c>
      <c r="AJ3080" t="s">
        <v>234</v>
      </c>
      <c r="AK3080">
        <v>1</v>
      </c>
      <c r="AL3080">
        <v>0</v>
      </c>
      <c r="AM3080">
        <v>1</v>
      </c>
      <c r="AN3080">
        <v>252</v>
      </c>
      <c r="AO3080">
        <v>2</v>
      </c>
      <c r="AP3080">
        <v>42</v>
      </c>
      <c r="AQ3080" t="s">
        <v>93</v>
      </c>
      <c r="AR3080">
        <v>14.6</v>
      </c>
      <c r="AS3080" t="s">
        <v>93</v>
      </c>
      <c r="AT3080">
        <v>9.6</v>
      </c>
      <c r="AU3080" t="s">
        <v>93</v>
      </c>
      <c r="AV3080">
        <v>1.65207682000893</v>
      </c>
      <c r="AW3080" t="s">
        <v>93</v>
      </c>
      <c r="AX3080">
        <v>1.35049288061336</v>
      </c>
      <c r="AY3080">
        <v>1</v>
      </c>
      <c r="AZ3080" s="1">
        <v>41246</v>
      </c>
      <c r="BA3080" s="1">
        <v>41519</v>
      </c>
      <c r="BB3080">
        <v>59</v>
      </c>
      <c r="BC3080">
        <v>13</v>
      </c>
      <c r="BD3080">
        <v>1</v>
      </c>
      <c r="BE3080">
        <v>36.99</v>
      </c>
      <c r="BF3080">
        <v>36.99</v>
      </c>
      <c r="BG3080" t="s">
        <v>93</v>
      </c>
      <c r="BH3080" t="s">
        <v>93</v>
      </c>
      <c r="BI3080" t="s">
        <v>93</v>
      </c>
      <c r="BJ3080" t="s">
        <v>93</v>
      </c>
      <c r="BK3080" t="s">
        <v>93</v>
      </c>
      <c r="BL3080" t="s">
        <v>93</v>
      </c>
      <c r="BM3080" t="s">
        <v>93</v>
      </c>
      <c r="BN3080" t="s">
        <v>93</v>
      </c>
      <c r="BO3080" t="s">
        <v>93</v>
      </c>
      <c r="BP3080" t="s">
        <v>93</v>
      </c>
      <c r="BQ3080" t="s">
        <v>93</v>
      </c>
      <c r="BR3080" t="s">
        <v>93</v>
      </c>
      <c r="BS3080" t="s">
        <v>93</v>
      </c>
      <c r="BT3080" t="s">
        <v>93</v>
      </c>
      <c r="BU3080" t="s">
        <v>93</v>
      </c>
      <c r="BV3080" t="s">
        <v>93</v>
      </c>
      <c r="BW3080" t="s">
        <v>93</v>
      </c>
      <c r="BX3080" t="s">
        <v>93</v>
      </c>
      <c r="BY3080" t="s">
        <v>93</v>
      </c>
      <c r="BZ3080" t="s">
        <v>93</v>
      </c>
      <c r="CA3080" t="s">
        <v>93</v>
      </c>
      <c r="CB3080" t="s">
        <v>93</v>
      </c>
      <c r="CC3080" t="s">
        <v>93</v>
      </c>
      <c r="CD3080" t="s">
        <v>93</v>
      </c>
      <c r="CE3080" t="s">
        <v>93</v>
      </c>
      <c r="CF3080" t="s">
        <v>93</v>
      </c>
      <c r="CG3080" t="s">
        <v>93</v>
      </c>
      <c r="CH3080" t="s">
        <v>93</v>
      </c>
      <c r="CI3080" t="s">
        <v>93</v>
      </c>
      <c r="CJ3080" t="s">
        <v>93</v>
      </c>
      <c r="CK3080" t="s">
        <v>93</v>
      </c>
      <c r="CL3080" t="s">
        <v>93</v>
      </c>
      <c r="CM3080" t="s">
        <v>93</v>
      </c>
      <c r="CN3080" t="s">
        <v>93</v>
      </c>
      <c r="CO3080" t="s">
        <v>93</v>
      </c>
      <c r="CP3080" t="s">
        <v>93</v>
      </c>
      <c r="CQ3080" t="s">
        <v>93</v>
      </c>
    </row>
    <row r="3081" spans="1:95">
      <c r="A3081">
        <v>1130531</v>
      </c>
      <c r="B3081" t="s">
        <v>93</v>
      </c>
      <c r="C3081">
        <v>5</v>
      </c>
      <c r="D3081">
        <v>14107536</v>
      </c>
      <c r="E3081" s="1">
        <v>41274</v>
      </c>
      <c r="F3081" t="s">
        <v>179</v>
      </c>
      <c r="G3081">
        <v>36.99</v>
      </c>
      <c r="H3081">
        <v>0</v>
      </c>
      <c r="I3081">
        <v>0</v>
      </c>
      <c r="J3081">
        <v>0</v>
      </c>
      <c r="K3081">
        <v>36.99</v>
      </c>
      <c r="L3081" t="s">
        <v>180</v>
      </c>
      <c r="M3081" t="s">
        <v>96</v>
      </c>
      <c r="N3081" t="s">
        <v>97</v>
      </c>
      <c r="O3081" t="s">
        <v>97</v>
      </c>
      <c r="P3081" t="s">
        <v>93</v>
      </c>
      <c r="Q3081" t="s">
        <v>93</v>
      </c>
      <c r="R3081" t="s">
        <v>93</v>
      </c>
      <c r="S3081" t="s">
        <v>93</v>
      </c>
      <c r="T3081" t="s">
        <v>93</v>
      </c>
      <c r="U3081" t="s">
        <v>93</v>
      </c>
      <c r="V3081" t="s">
        <v>93</v>
      </c>
      <c r="W3081" t="s">
        <v>93</v>
      </c>
      <c r="X3081" t="s">
        <v>93</v>
      </c>
      <c r="Y3081" t="s">
        <v>93</v>
      </c>
      <c r="Z3081">
        <v>14107536</v>
      </c>
      <c r="AA3081" t="s">
        <v>181</v>
      </c>
      <c r="AB3081">
        <v>27.39</v>
      </c>
      <c r="AC3081">
        <v>0</v>
      </c>
      <c r="AD3081">
        <v>0.18254837500000001</v>
      </c>
      <c r="AE3081">
        <v>22.39</v>
      </c>
      <c r="AF3081">
        <v>22.39</v>
      </c>
      <c r="AG3081" t="s">
        <v>181</v>
      </c>
      <c r="AH3081" t="s">
        <v>96</v>
      </c>
      <c r="AI3081" t="s">
        <v>97</v>
      </c>
      <c r="AJ3081" t="s">
        <v>234</v>
      </c>
      <c r="AK3081">
        <v>1</v>
      </c>
      <c r="AL3081">
        <v>0</v>
      </c>
      <c r="AM3081">
        <v>1</v>
      </c>
      <c r="AN3081">
        <v>252</v>
      </c>
      <c r="AO3081">
        <v>2</v>
      </c>
      <c r="AP3081">
        <v>42</v>
      </c>
      <c r="AQ3081" t="s">
        <v>93</v>
      </c>
      <c r="AR3081">
        <v>14.6</v>
      </c>
      <c r="AS3081" t="s">
        <v>93</v>
      </c>
      <c r="AT3081">
        <v>9.6</v>
      </c>
      <c r="AU3081" t="s">
        <v>93</v>
      </c>
      <c r="AV3081">
        <v>1.65207682000893</v>
      </c>
      <c r="AW3081" t="s">
        <v>93</v>
      </c>
      <c r="AX3081">
        <v>1.35049288061336</v>
      </c>
      <c r="AY3081">
        <v>1</v>
      </c>
      <c r="AZ3081" s="1">
        <v>41246</v>
      </c>
      <c r="BA3081" s="1">
        <v>41519</v>
      </c>
      <c r="BB3081">
        <v>59</v>
      </c>
      <c r="BC3081">
        <v>13</v>
      </c>
      <c r="BD3081">
        <v>1</v>
      </c>
      <c r="BE3081">
        <v>36.99</v>
      </c>
      <c r="BF3081">
        <v>36.99</v>
      </c>
      <c r="BG3081" t="s">
        <v>93</v>
      </c>
      <c r="BH3081" t="s">
        <v>93</v>
      </c>
      <c r="BI3081" t="s">
        <v>93</v>
      </c>
      <c r="BJ3081" t="s">
        <v>93</v>
      </c>
      <c r="BK3081" t="s">
        <v>93</v>
      </c>
      <c r="BL3081" t="s">
        <v>93</v>
      </c>
      <c r="BM3081" t="s">
        <v>93</v>
      </c>
      <c r="BN3081" t="s">
        <v>93</v>
      </c>
      <c r="BO3081" t="s">
        <v>93</v>
      </c>
      <c r="BP3081" t="s">
        <v>93</v>
      </c>
      <c r="BQ3081" t="s">
        <v>93</v>
      </c>
      <c r="BR3081" t="s">
        <v>93</v>
      </c>
      <c r="BS3081" t="s">
        <v>93</v>
      </c>
      <c r="BT3081" t="s">
        <v>93</v>
      </c>
      <c r="BU3081" t="s">
        <v>93</v>
      </c>
      <c r="BV3081" t="s">
        <v>93</v>
      </c>
      <c r="BW3081" t="s">
        <v>93</v>
      </c>
      <c r="BX3081" t="s">
        <v>93</v>
      </c>
      <c r="BY3081" t="s">
        <v>93</v>
      </c>
      <c r="BZ3081" t="s">
        <v>93</v>
      </c>
      <c r="CA3081" t="s">
        <v>93</v>
      </c>
      <c r="CB3081" t="s">
        <v>93</v>
      </c>
      <c r="CC3081" t="s">
        <v>93</v>
      </c>
      <c r="CD3081" t="s">
        <v>93</v>
      </c>
      <c r="CE3081" t="s">
        <v>93</v>
      </c>
      <c r="CF3081" t="s">
        <v>93</v>
      </c>
      <c r="CG3081" t="s">
        <v>93</v>
      </c>
      <c r="CH3081" t="s">
        <v>93</v>
      </c>
      <c r="CI3081" t="s">
        <v>93</v>
      </c>
      <c r="CJ3081" t="s">
        <v>93</v>
      </c>
      <c r="CK3081" t="s">
        <v>93</v>
      </c>
      <c r="CL3081" t="s">
        <v>93</v>
      </c>
      <c r="CM3081" t="s">
        <v>93</v>
      </c>
      <c r="CN3081" t="s">
        <v>93</v>
      </c>
      <c r="CO3081" t="s">
        <v>93</v>
      </c>
      <c r="CP3081" t="s">
        <v>93</v>
      </c>
      <c r="CQ3081" t="s">
        <v>93</v>
      </c>
    </row>
    <row r="3082" spans="1:95">
      <c r="A3082">
        <v>1130531</v>
      </c>
      <c r="B3082" t="s">
        <v>93</v>
      </c>
      <c r="C3082">
        <v>6</v>
      </c>
      <c r="D3082">
        <v>14107536</v>
      </c>
      <c r="E3082" s="1">
        <v>41281</v>
      </c>
      <c r="F3082" t="s">
        <v>179</v>
      </c>
      <c r="G3082">
        <v>36.99</v>
      </c>
      <c r="H3082">
        <v>0</v>
      </c>
      <c r="I3082">
        <v>0</v>
      </c>
      <c r="J3082">
        <v>0</v>
      </c>
      <c r="K3082">
        <v>36.99</v>
      </c>
      <c r="L3082" t="s">
        <v>180</v>
      </c>
      <c r="M3082" t="s">
        <v>96</v>
      </c>
      <c r="N3082" t="s">
        <v>97</v>
      </c>
      <c r="O3082" t="s">
        <v>97</v>
      </c>
      <c r="P3082" t="s">
        <v>93</v>
      </c>
      <c r="Q3082" t="s">
        <v>93</v>
      </c>
      <c r="R3082" t="s">
        <v>93</v>
      </c>
      <c r="S3082" t="s">
        <v>93</v>
      </c>
      <c r="T3082" t="s">
        <v>93</v>
      </c>
      <c r="U3082" t="s">
        <v>93</v>
      </c>
      <c r="V3082" t="s">
        <v>93</v>
      </c>
      <c r="W3082" t="s">
        <v>93</v>
      </c>
      <c r="X3082" t="s">
        <v>93</v>
      </c>
      <c r="Y3082" t="s">
        <v>93</v>
      </c>
      <c r="Z3082">
        <v>14107536</v>
      </c>
      <c r="AA3082" t="s">
        <v>181</v>
      </c>
      <c r="AB3082">
        <v>27.39</v>
      </c>
      <c r="AC3082">
        <v>0</v>
      </c>
      <c r="AD3082">
        <v>0.18254837500000001</v>
      </c>
      <c r="AE3082">
        <v>22.39</v>
      </c>
      <c r="AF3082">
        <v>22.39</v>
      </c>
      <c r="AG3082" t="s">
        <v>181</v>
      </c>
      <c r="AH3082" t="s">
        <v>96</v>
      </c>
      <c r="AI3082" t="s">
        <v>97</v>
      </c>
      <c r="AJ3082" t="s">
        <v>234</v>
      </c>
      <c r="AK3082">
        <v>1</v>
      </c>
      <c r="AL3082">
        <v>0</v>
      </c>
      <c r="AM3082">
        <v>1</v>
      </c>
      <c r="AN3082">
        <v>252</v>
      </c>
      <c r="AO3082">
        <v>2</v>
      </c>
      <c r="AP3082">
        <v>42</v>
      </c>
      <c r="AQ3082" t="s">
        <v>93</v>
      </c>
      <c r="AR3082">
        <v>14.6</v>
      </c>
      <c r="AS3082" t="s">
        <v>93</v>
      </c>
      <c r="AT3082">
        <v>9.6</v>
      </c>
      <c r="AU3082" t="s">
        <v>93</v>
      </c>
      <c r="AV3082">
        <v>1.65207682000893</v>
      </c>
      <c r="AW3082" t="s">
        <v>93</v>
      </c>
      <c r="AX3082">
        <v>1.35049288061336</v>
      </c>
      <c r="AY3082">
        <v>1</v>
      </c>
      <c r="AZ3082" s="1">
        <v>41246</v>
      </c>
      <c r="BA3082" s="1">
        <v>41519</v>
      </c>
      <c r="BB3082">
        <v>59</v>
      </c>
      <c r="BC3082">
        <v>13</v>
      </c>
      <c r="BD3082">
        <v>1</v>
      </c>
      <c r="BE3082">
        <v>36.99</v>
      </c>
      <c r="BF3082">
        <v>36.99</v>
      </c>
      <c r="BG3082" t="s">
        <v>93</v>
      </c>
      <c r="BH3082" t="s">
        <v>93</v>
      </c>
      <c r="BI3082" t="s">
        <v>93</v>
      </c>
      <c r="BJ3082" t="s">
        <v>93</v>
      </c>
      <c r="BK3082" t="s">
        <v>93</v>
      </c>
      <c r="BL3082" t="s">
        <v>93</v>
      </c>
      <c r="BM3082" t="s">
        <v>93</v>
      </c>
      <c r="BN3082" t="s">
        <v>93</v>
      </c>
      <c r="BO3082" t="s">
        <v>93</v>
      </c>
      <c r="BP3082" t="s">
        <v>93</v>
      </c>
      <c r="BQ3082" t="s">
        <v>93</v>
      </c>
      <c r="BR3082" t="s">
        <v>93</v>
      </c>
      <c r="BS3082" t="s">
        <v>93</v>
      </c>
      <c r="BT3082" t="s">
        <v>93</v>
      </c>
      <c r="BU3082" t="s">
        <v>93</v>
      </c>
      <c r="BV3082" t="s">
        <v>93</v>
      </c>
      <c r="BW3082" t="s">
        <v>93</v>
      </c>
      <c r="BX3082" t="s">
        <v>93</v>
      </c>
      <c r="BY3082" t="s">
        <v>93</v>
      </c>
      <c r="BZ3082" t="s">
        <v>93</v>
      </c>
      <c r="CA3082" t="s">
        <v>93</v>
      </c>
      <c r="CB3082" t="s">
        <v>93</v>
      </c>
      <c r="CC3082" t="s">
        <v>93</v>
      </c>
      <c r="CD3082" t="s">
        <v>93</v>
      </c>
      <c r="CE3082" t="s">
        <v>93</v>
      </c>
      <c r="CF3082" t="s">
        <v>93</v>
      </c>
      <c r="CG3082" t="s">
        <v>93</v>
      </c>
      <c r="CH3082" t="s">
        <v>93</v>
      </c>
      <c r="CI3082" t="s">
        <v>93</v>
      </c>
      <c r="CJ3082" t="s">
        <v>93</v>
      </c>
      <c r="CK3082" t="s">
        <v>93</v>
      </c>
      <c r="CL3082" t="s">
        <v>93</v>
      </c>
      <c r="CM3082" t="s">
        <v>93</v>
      </c>
      <c r="CN3082" t="s">
        <v>93</v>
      </c>
      <c r="CO3082" t="s">
        <v>93</v>
      </c>
      <c r="CP3082" t="s">
        <v>93</v>
      </c>
      <c r="CQ3082" t="s">
        <v>93</v>
      </c>
    </row>
    <row r="3083" spans="1:95">
      <c r="A3083">
        <v>1130531</v>
      </c>
      <c r="B3083" t="s">
        <v>93</v>
      </c>
      <c r="C3083">
        <v>7</v>
      </c>
      <c r="D3083">
        <v>14107536</v>
      </c>
      <c r="E3083" s="1">
        <v>41288</v>
      </c>
      <c r="F3083" t="s">
        <v>179</v>
      </c>
      <c r="G3083">
        <v>36.99</v>
      </c>
      <c r="H3083">
        <v>0</v>
      </c>
      <c r="I3083">
        <v>0</v>
      </c>
      <c r="J3083">
        <v>0</v>
      </c>
      <c r="K3083">
        <v>36.99</v>
      </c>
      <c r="L3083" t="s">
        <v>180</v>
      </c>
      <c r="M3083" t="s">
        <v>96</v>
      </c>
      <c r="N3083" t="s">
        <v>97</v>
      </c>
      <c r="O3083" t="s">
        <v>97</v>
      </c>
      <c r="P3083" t="s">
        <v>93</v>
      </c>
      <c r="Q3083" t="s">
        <v>93</v>
      </c>
      <c r="R3083" t="s">
        <v>93</v>
      </c>
      <c r="S3083" t="s">
        <v>93</v>
      </c>
      <c r="T3083" t="s">
        <v>93</v>
      </c>
      <c r="U3083" t="s">
        <v>93</v>
      </c>
      <c r="V3083" t="s">
        <v>93</v>
      </c>
      <c r="W3083" t="s">
        <v>93</v>
      </c>
      <c r="X3083" t="s">
        <v>93</v>
      </c>
      <c r="Y3083" t="s">
        <v>93</v>
      </c>
      <c r="Z3083">
        <v>14107536</v>
      </c>
      <c r="AA3083" t="s">
        <v>181</v>
      </c>
      <c r="AB3083">
        <v>27.39</v>
      </c>
      <c r="AC3083">
        <v>0</v>
      </c>
      <c r="AD3083">
        <v>0.18254837500000001</v>
      </c>
      <c r="AE3083">
        <v>22.39</v>
      </c>
      <c r="AF3083">
        <v>22.39</v>
      </c>
      <c r="AG3083" t="s">
        <v>181</v>
      </c>
      <c r="AH3083" t="s">
        <v>96</v>
      </c>
      <c r="AI3083" t="s">
        <v>97</v>
      </c>
      <c r="AJ3083" t="s">
        <v>234</v>
      </c>
      <c r="AK3083">
        <v>1</v>
      </c>
      <c r="AL3083">
        <v>0</v>
      </c>
      <c r="AM3083">
        <v>1</v>
      </c>
      <c r="AN3083">
        <v>252</v>
      </c>
      <c r="AO3083">
        <v>2</v>
      </c>
      <c r="AP3083">
        <v>42</v>
      </c>
      <c r="AQ3083" t="s">
        <v>93</v>
      </c>
      <c r="AR3083">
        <v>14.6</v>
      </c>
      <c r="AS3083" t="s">
        <v>93</v>
      </c>
      <c r="AT3083">
        <v>9.6</v>
      </c>
      <c r="AU3083" t="s">
        <v>93</v>
      </c>
      <c r="AV3083">
        <v>1.65207682000893</v>
      </c>
      <c r="AW3083" t="s">
        <v>93</v>
      </c>
      <c r="AX3083">
        <v>1.35049288061336</v>
      </c>
      <c r="AY3083">
        <v>1</v>
      </c>
      <c r="AZ3083" s="1">
        <v>41246</v>
      </c>
      <c r="BA3083" s="1">
        <v>41519</v>
      </c>
      <c r="BB3083">
        <v>59</v>
      </c>
      <c r="BC3083">
        <v>13</v>
      </c>
      <c r="BD3083">
        <v>1</v>
      </c>
      <c r="BE3083">
        <v>36.99</v>
      </c>
      <c r="BF3083">
        <v>36.99</v>
      </c>
      <c r="BG3083" t="s">
        <v>93</v>
      </c>
      <c r="BH3083" t="s">
        <v>93</v>
      </c>
      <c r="BI3083" t="s">
        <v>93</v>
      </c>
      <c r="BJ3083" t="s">
        <v>93</v>
      </c>
      <c r="BK3083" t="s">
        <v>93</v>
      </c>
      <c r="BL3083" t="s">
        <v>93</v>
      </c>
      <c r="BM3083" t="s">
        <v>93</v>
      </c>
      <c r="BN3083" t="s">
        <v>93</v>
      </c>
      <c r="BO3083" t="s">
        <v>93</v>
      </c>
      <c r="BP3083" t="s">
        <v>93</v>
      </c>
      <c r="BQ3083" t="s">
        <v>93</v>
      </c>
      <c r="BR3083" t="s">
        <v>93</v>
      </c>
      <c r="BS3083" t="s">
        <v>93</v>
      </c>
      <c r="BT3083" t="s">
        <v>93</v>
      </c>
      <c r="BU3083" t="s">
        <v>93</v>
      </c>
      <c r="BV3083" t="s">
        <v>93</v>
      </c>
      <c r="BW3083" t="s">
        <v>93</v>
      </c>
      <c r="BX3083" t="s">
        <v>93</v>
      </c>
      <c r="BY3083" t="s">
        <v>93</v>
      </c>
      <c r="BZ3083" t="s">
        <v>93</v>
      </c>
      <c r="CA3083" t="s">
        <v>93</v>
      </c>
      <c r="CB3083" t="s">
        <v>93</v>
      </c>
      <c r="CC3083" t="s">
        <v>93</v>
      </c>
      <c r="CD3083" t="s">
        <v>93</v>
      </c>
      <c r="CE3083" t="s">
        <v>93</v>
      </c>
      <c r="CF3083" t="s">
        <v>93</v>
      </c>
      <c r="CG3083" t="s">
        <v>93</v>
      </c>
      <c r="CH3083" t="s">
        <v>93</v>
      </c>
      <c r="CI3083" t="s">
        <v>93</v>
      </c>
      <c r="CJ3083" t="s">
        <v>93</v>
      </c>
      <c r="CK3083" t="s">
        <v>93</v>
      </c>
      <c r="CL3083" t="s">
        <v>93</v>
      </c>
      <c r="CM3083" t="s">
        <v>93</v>
      </c>
      <c r="CN3083" t="s">
        <v>93</v>
      </c>
      <c r="CO3083" t="s">
        <v>93</v>
      </c>
      <c r="CP3083" t="s">
        <v>93</v>
      </c>
      <c r="CQ3083" t="s">
        <v>93</v>
      </c>
    </row>
    <row r="3084" spans="1:95">
      <c r="A3084">
        <v>1130531</v>
      </c>
      <c r="B3084" t="s">
        <v>93</v>
      </c>
      <c r="C3084">
        <v>8</v>
      </c>
      <c r="D3084">
        <v>14107536</v>
      </c>
      <c r="E3084" s="1">
        <v>41295</v>
      </c>
      <c r="F3084" t="s">
        <v>179</v>
      </c>
      <c r="G3084">
        <v>36.99</v>
      </c>
      <c r="H3084">
        <v>0</v>
      </c>
      <c r="I3084">
        <v>0</v>
      </c>
      <c r="J3084">
        <v>0</v>
      </c>
      <c r="K3084">
        <v>36.99</v>
      </c>
      <c r="L3084" t="s">
        <v>180</v>
      </c>
      <c r="M3084" t="s">
        <v>96</v>
      </c>
      <c r="N3084" t="s">
        <v>97</v>
      </c>
      <c r="O3084" t="s">
        <v>97</v>
      </c>
      <c r="P3084" t="s">
        <v>93</v>
      </c>
      <c r="Q3084" t="s">
        <v>93</v>
      </c>
      <c r="R3084" t="s">
        <v>93</v>
      </c>
      <c r="S3084" t="s">
        <v>93</v>
      </c>
      <c r="T3084" t="s">
        <v>93</v>
      </c>
      <c r="U3084" t="s">
        <v>93</v>
      </c>
      <c r="V3084" t="s">
        <v>93</v>
      </c>
      <c r="W3084" t="s">
        <v>93</v>
      </c>
      <c r="X3084" t="s">
        <v>93</v>
      </c>
      <c r="Y3084" t="s">
        <v>93</v>
      </c>
      <c r="Z3084">
        <v>14107536</v>
      </c>
      <c r="AA3084" t="s">
        <v>181</v>
      </c>
      <c r="AB3084">
        <v>27.39</v>
      </c>
      <c r="AC3084">
        <v>0</v>
      </c>
      <c r="AD3084">
        <v>0.18254837500000001</v>
      </c>
      <c r="AE3084">
        <v>22.39</v>
      </c>
      <c r="AF3084">
        <v>22.39</v>
      </c>
      <c r="AG3084" t="s">
        <v>181</v>
      </c>
      <c r="AH3084" t="s">
        <v>96</v>
      </c>
      <c r="AI3084" t="s">
        <v>97</v>
      </c>
      <c r="AJ3084" t="s">
        <v>234</v>
      </c>
      <c r="AK3084">
        <v>1</v>
      </c>
      <c r="AL3084">
        <v>0</v>
      </c>
      <c r="AM3084">
        <v>1</v>
      </c>
      <c r="AN3084">
        <v>252</v>
      </c>
      <c r="AO3084">
        <v>2</v>
      </c>
      <c r="AP3084">
        <v>42</v>
      </c>
      <c r="AQ3084" t="s">
        <v>93</v>
      </c>
      <c r="AR3084">
        <v>14.6</v>
      </c>
      <c r="AS3084" t="s">
        <v>93</v>
      </c>
      <c r="AT3084">
        <v>9.6</v>
      </c>
      <c r="AU3084" t="s">
        <v>93</v>
      </c>
      <c r="AV3084">
        <v>1.65207682000893</v>
      </c>
      <c r="AW3084" t="s">
        <v>93</v>
      </c>
      <c r="AX3084">
        <v>1.35049288061336</v>
      </c>
      <c r="AY3084">
        <v>1</v>
      </c>
      <c r="AZ3084" s="1">
        <v>41246</v>
      </c>
      <c r="BA3084" s="1">
        <v>41519</v>
      </c>
      <c r="BB3084">
        <v>59</v>
      </c>
      <c r="BC3084">
        <v>13</v>
      </c>
      <c r="BD3084">
        <v>1</v>
      </c>
      <c r="BE3084">
        <v>36.99</v>
      </c>
      <c r="BF3084">
        <v>36.99</v>
      </c>
      <c r="BG3084" t="s">
        <v>93</v>
      </c>
      <c r="BH3084" t="s">
        <v>93</v>
      </c>
      <c r="BI3084" t="s">
        <v>93</v>
      </c>
      <c r="BJ3084" t="s">
        <v>93</v>
      </c>
      <c r="BK3084" t="s">
        <v>93</v>
      </c>
      <c r="BL3084" t="s">
        <v>93</v>
      </c>
      <c r="BM3084" t="s">
        <v>93</v>
      </c>
      <c r="BN3084" t="s">
        <v>93</v>
      </c>
      <c r="BO3084" t="s">
        <v>93</v>
      </c>
      <c r="BP3084" t="s">
        <v>93</v>
      </c>
      <c r="BQ3084" t="s">
        <v>93</v>
      </c>
      <c r="BR3084" t="s">
        <v>93</v>
      </c>
      <c r="BS3084" t="s">
        <v>93</v>
      </c>
      <c r="BT3084" t="s">
        <v>93</v>
      </c>
      <c r="BU3084" t="s">
        <v>93</v>
      </c>
      <c r="BV3084" t="s">
        <v>93</v>
      </c>
      <c r="BW3084" t="s">
        <v>93</v>
      </c>
      <c r="BX3084" t="s">
        <v>93</v>
      </c>
      <c r="BY3084" t="s">
        <v>93</v>
      </c>
      <c r="BZ3084" t="s">
        <v>93</v>
      </c>
      <c r="CA3084" t="s">
        <v>93</v>
      </c>
      <c r="CB3084" t="s">
        <v>93</v>
      </c>
      <c r="CC3084" t="s">
        <v>93</v>
      </c>
      <c r="CD3084" t="s">
        <v>93</v>
      </c>
      <c r="CE3084" t="s">
        <v>93</v>
      </c>
      <c r="CF3084" t="s">
        <v>93</v>
      </c>
      <c r="CG3084" t="s">
        <v>93</v>
      </c>
      <c r="CH3084" t="s">
        <v>93</v>
      </c>
      <c r="CI3084" t="s">
        <v>93</v>
      </c>
      <c r="CJ3084" t="s">
        <v>93</v>
      </c>
      <c r="CK3084" t="s">
        <v>93</v>
      </c>
      <c r="CL3084" t="s">
        <v>93</v>
      </c>
      <c r="CM3084" t="s">
        <v>93</v>
      </c>
      <c r="CN3084" t="s">
        <v>93</v>
      </c>
      <c r="CO3084" t="s">
        <v>93</v>
      </c>
      <c r="CP3084" t="s">
        <v>93</v>
      </c>
      <c r="CQ3084" t="s">
        <v>93</v>
      </c>
    </row>
    <row r="3085" spans="1:95">
      <c r="A3085">
        <v>1130531</v>
      </c>
      <c r="B3085" t="s">
        <v>93</v>
      </c>
      <c r="C3085">
        <v>9</v>
      </c>
      <c r="D3085">
        <v>14107536</v>
      </c>
      <c r="E3085" s="1">
        <v>41302</v>
      </c>
      <c r="F3085" t="s">
        <v>179</v>
      </c>
      <c r="G3085">
        <v>36.99</v>
      </c>
      <c r="H3085">
        <v>0</v>
      </c>
      <c r="I3085">
        <v>0</v>
      </c>
      <c r="J3085">
        <v>0</v>
      </c>
      <c r="K3085">
        <v>36.99</v>
      </c>
      <c r="L3085" t="s">
        <v>180</v>
      </c>
      <c r="M3085" t="s">
        <v>96</v>
      </c>
      <c r="N3085" t="s">
        <v>97</v>
      </c>
      <c r="O3085" t="s">
        <v>97</v>
      </c>
      <c r="P3085" t="s">
        <v>93</v>
      </c>
      <c r="Q3085" t="s">
        <v>93</v>
      </c>
      <c r="R3085" t="s">
        <v>93</v>
      </c>
      <c r="S3085" t="s">
        <v>93</v>
      </c>
      <c r="T3085" t="s">
        <v>93</v>
      </c>
      <c r="U3085" t="s">
        <v>93</v>
      </c>
      <c r="V3085" t="s">
        <v>93</v>
      </c>
      <c r="W3085" t="s">
        <v>93</v>
      </c>
      <c r="X3085" t="s">
        <v>93</v>
      </c>
      <c r="Y3085" t="s">
        <v>93</v>
      </c>
      <c r="Z3085">
        <v>14107536</v>
      </c>
      <c r="AA3085" t="s">
        <v>181</v>
      </c>
      <c r="AB3085">
        <v>27.39</v>
      </c>
      <c r="AC3085">
        <v>0</v>
      </c>
      <c r="AD3085">
        <v>0.18254837500000001</v>
      </c>
      <c r="AE3085">
        <v>22.39</v>
      </c>
      <c r="AF3085">
        <v>22.39</v>
      </c>
      <c r="AG3085" t="s">
        <v>97</v>
      </c>
      <c r="AH3085" t="s">
        <v>96</v>
      </c>
      <c r="AI3085" t="s">
        <v>97</v>
      </c>
      <c r="AJ3085" t="s">
        <v>234</v>
      </c>
      <c r="AK3085">
        <v>1</v>
      </c>
      <c r="AL3085">
        <v>0</v>
      </c>
      <c r="AM3085">
        <v>1</v>
      </c>
      <c r="AN3085">
        <v>252</v>
      </c>
      <c r="AO3085">
        <v>2</v>
      </c>
      <c r="AP3085">
        <v>3</v>
      </c>
      <c r="AQ3085" t="s">
        <v>93</v>
      </c>
      <c r="AR3085">
        <v>14.6</v>
      </c>
      <c r="AS3085" t="s">
        <v>93</v>
      </c>
      <c r="AT3085">
        <v>9.6</v>
      </c>
      <c r="AU3085" t="s">
        <v>93</v>
      </c>
      <c r="AV3085">
        <v>1.65207682000893</v>
      </c>
      <c r="AW3085" t="s">
        <v>93</v>
      </c>
      <c r="AX3085">
        <v>1.35049288061336</v>
      </c>
      <c r="AY3085">
        <v>1</v>
      </c>
      <c r="AZ3085" s="1">
        <v>41246</v>
      </c>
      <c r="BA3085" s="1">
        <v>41519</v>
      </c>
      <c r="BB3085">
        <v>59</v>
      </c>
      <c r="BC3085">
        <v>13</v>
      </c>
      <c r="BD3085">
        <v>1</v>
      </c>
      <c r="BE3085">
        <v>36.99</v>
      </c>
      <c r="BF3085">
        <v>36.99</v>
      </c>
      <c r="BG3085" t="s">
        <v>93</v>
      </c>
      <c r="BH3085" t="s">
        <v>93</v>
      </c>
      <c r="BI3085" t="s">
        <v>93</v>
      </c>
      <c r="BJ3085" t="s">
        <v>93</v>
      </c>
      <c r="BK3085" t="s">
        <v>93</v>
      </c>
      <c r="BL3085" t="s">
        <v>93</v>
      </c>
      <c r="BM3085" t="s">
        <v>93</v>
      </c>
      <c r="BN3085" t="s">
        <v>93</v>
      </c>
      <c r="BO3085" t="s">
        <v>93</v>
      </c>
      <c r="BP3085" t="s">
        <v>93</v>
      </c>
      <c r="BQ3085" t="s">
        <v>93</v>
      </c>
      <c r="BR3085" t="s">
        <v>93</v>
      </c>
      <c r="BS3085" t="s">
        <v>93</v>
      </c>
      <c r="BT3085" t="s">
        <v>93</v>
      </c>
      <c r="BU3085" t="s">
        <v>93</v>
      </c>
      <c r="BV3085" t="s">
        <v>93</v>
      </c>
      <c r="BW3085" t="s">
        <v>93</v>
      </c>
      <c r="BX3085" t="s">
        <v>93</v>
      </c>
      <c r="BY3085" t="s">
        <v>93</v>
      </c>
      <c r="BZ3085" t="s">
        <v>93</v>
      </c>
      <c r="CA3085" t="s">
        <v>93</v>
      </c>
      <c r="CB3085" t="s">
        <v>93</v>
      </c>
      <c r="CC3085" t="s">
        <v>93</v>
      </c>
      <c r="CD3085" t="s">
        <v>93</v>
      </c>
      <c r="CE3085" t="s">
        <v>93</v>
      </c>
      <c r="CF3085" t="s">
        <v>93</v>
      </c>
      <c r="CG3085" t="s">
        <v>93</v>
      </c>
      <c r="CH3085" t="s">
        <v>93</v>
      </c>
      <c r="CI3085" t="s">
        <v>93</v>
      </c>
      <c r="CJ3085" t="s">
        <v>93</v>
      </c>
      <c r="CK3085" t="s">
        <v>93</v>
      </c>
      <c r="CL3085" t="s">
        <v>93</v>
      </c>
      <c r="CM3085" t="s">
        <v>93</v>
      </c>
      <c r="CN3085" t="s">
        <v>93</v>
      </c>
      <c r="CO3085" t="s">
        <v>93</v>
      </c>
      <c r="CP3085" t="s">
        <v>93</v>
      </c>
      <c r="CQ3085" t="s">
        <v>93</v>
      </c>
    </row>
    <row r="3086" spans="1:95">
      <c r="A3086">
        <v>1130531</v>
      </c>
      <c r="B3086" t="s">
        <v>93</v>
      </c>
      <c r="C3086">
        <v>10</v>
      </c>
      <c r="D3086">
        <v>14107536</v>
      </c>
      <c r="E3086" s="1">
        <v>41309</v>
      </c>
      <c r="F3086" t="s">
        <v>179</v>
      </c>
      <c r="G3086">
        <v>36.99</v>
      </c>
      <c r="H3086">
        <v>0</v>
      </c>
      <c r="I3086">
        <v>0</v>
      </c>
      <c r="J3086">
        <v>0</v>
      </c>
      <c r="K3086">
        <v>36.99</v>
      </c>
      <c r="L3086" t="s">
        <v>180</v>
      </c>
      <c r="M3086" t="s">
        <v>96</v>
      </c>
      <c r="N3086" t="s">
        <v>97</v>
      </c>
      <c r="O3086" t="s">
        <v>97</v>
      </c>
      <c r="P3086" t="s">
        <v>93</v>
      </c>
      <c r="Q3086" t="s">
        <v>93</v>
      </c>
      <c r="R3086" t="s">
        <v>93</v>
      </c>
      <c r="S3086" t="s">
        <v>93</v>
      </c>
      <c r="T3086" t="s">
        <v>93</v>
      </c>
      <c r="U3086" t="s">
        <v>93</v>
      </c>
      <c r="V3086" t="s">
        <v>93</v>
      </c>
      <c r="W3086" t="s">
        <v>93</v>
      </c>
      <c r="X3086" t="s">
        <v>93</v>
      </c>
      <c r="Y3086" t="s">
        <v>93</v>
      </c>
      <c r="Z3086">
        <v>14107536</v>
      </c>
      <c r="AA3086" t="s">
        <v>181</v>
      </c>
      <c r="AB3086">
        <v>27.39</v>
      </c>
      <c r="AC3086">
        <v>0</v>
      </c>
      <c r="AD3086">
        <v>0.18254837500000001</v>
      </c>
      <c r="AE3086">
        <v>22.39</v>
      </c>
      <c r="AF3086">
        <v>22.39</v>
      </c>
      <c r="AG3086" t="s">
        <v>97</v>
      </c>
      <c r="AH3086" t="s">
        <v>96</v>
      </c>
      <c r="AI3086" t="s">
        <v>97</v>
      </c>
      <c r="AJ3086" t="s">
        <v>234</v>
      </c>
      <c r="AK3086">
        <v>1</v>
      </c>
      <c r="AL3086">
        <v>0</v>
      </c>
      <c r="AM3086">
        <v>1</v>
      </c>
      <c r="AN3086">
        <v>252</v>
      </c>
      <c r="AO3086">
        <v>2</v>
      </c>
      <c r="AP3086">
        <v>3</v>
      </c>
      <c r="AQ3086" t="s">
        <v>93</v>
      </c>
      <c r="AR3086">
        <v>14.6</v>
      </c>
      <c r="AS3086" t="s">
        <v>93</v>
      </c>
      <c r="AT3086">
        <v>9.6</v>
      </c>
      <c r="AU3086" t="s">
        <v>93</v>
      </c>
      <c r="AV3086">
        <v>1.65207682000893</v>
      </c>
      <c r="AW3086" t="s">
        <v>93</v>
      </c>
      <c r="AX3086">
        <v>1.35049288061336</v>
      </c>
      <c r="AY3086">
        <v>1</v>
      </c>
      <c r="AZ3086" s="1">
        <v>41246</v>
      </c>
      <c r="BA3086" s="1">
        <v>41519</v>
      </c>
      <c r="BB3086">
        <v>59</v>
      </c>
      <c r="BC3086">
        <v>13</v>
      </c>
      <c r="BD3086">
        <v>1</v>
      </c>
      <c r="BE3086">
        <v>36.99</v>
      </c>
      <c r="BF3086">
        <v>36.99</v>
      </c>
      <c r="BG3086" t="s">
        <v>93</v>
      </c>
      <c r="BH3086" t="s">
        <v>93</v>
      </c>
      <c r="BI3086" t="s">
        <v>93</v>
      </c>
      <c r="BJ3086" t="s">
        <v>93</v>
      </c>
      <c r="BK3086" t="s">
        <v>93</v>
      </c>
      <c r="BL3086" t="s">
        <v>93</v>
      </c>
      <c r="BM3086" t="s">
        <v>93</v>
      </c>
      <c r="BN3086" t="s">
        <v>93</v>
      </c>
      <c r="BO3086" t="s">
        <v>93</v>
      </c>
      <c r="BP3086" t="s">
        <v>93</v>
      </c>
      <c r="BQ3086" t="s">
        <v>93</v>
      </c>
      <c r="BR3086" t="s">
        <v>93</v>
      </c>
      <c r="BS3086" t="s">
        <v>93</v>
      </c>
      <c r="BT3086" t="s">
        <v>93</v>
      </c>
      <c r="BU3086" t="s">
        <v>93</v>
      </c>
      <c r="BV3086" t="s">
        <v>93</v>
      </c>
      <c r="BW3086" t="s">
        <v>93</v>
      </c>
      <c r="BX3086" t="s">
        <v>93</v>
      </c>
      <c r="BY3086" t="s">
        <v>93</v>
      </c>
      <c r="BZ3086" t="s">
        <v>93</v>
      </c>
      <c r="CA3086" t="s">
        <v>93</v>
      </c>
      <c r="CB3086" t="s">
        <v>93</v>
      </c>
      <c r="CC3086" t="s">
        <v>93</v>
      </c>
      <c r="CD3086" t="s">
        <v>93</v>
      </c>
      <c r="CE3086" t="s">
        <v>93</v>
      </c>
      <c r="CF3086" t="s">
        <v>93</v>
      </c>
      <c r="CG3086" t="s">
        <v>93</v>
      </c>
      <c r="CH3086" t="s">
        <v>93</v>
      </c>
      <c r="CI3086" t="s">
        <v>93</v>
      </c>
      <c r="CJ3086" t="s">
        <v>93</v>
      </c>
      <c r="CK3086" t="s">
        <v>93</v>
      </c>
      <c r="CL3086" t="s">
        <v>93</v>
      </c>
      <c r="CM3086" t="s">
        <v>93</v>
      </c>
      <c r="CN3086" t="s">
        <v>93</v>
      </c>
      <c r="CO3086" t="s">
        <v>93</v>
      </c>
      <c r="CP3086" t="s">
        <v>93</v>
      </c>
      <c r="CQ3086" t="s">
        <v>93</v>
      </c>
    </row>
    <row r="3087" spans="1:95">
      <c r="A3087">
        <v>1130531</v>
      </c>
      <c r="B3087" t="s">
        <v>93</v>
      </c>
      <c r="C3087">
        <v>11</v>
      </c>
      <c r="D3087">
        <v>14107536</v>
      </c>
      <c r="E3087" s="1">
        <v>41316</v>
      </c>
      <c r="F3087" t="s">
        <v>179</v>
      </c>
      <c r="G3087">
        <v>36.99</v>
      </c>
      <c r="H3087">
        <v>0</v>
      </c>
      <c r="I3087">
        <v>0</v>
      </c>
      <c r="J3087">
        <v>0</v>
      </c>
      <c r="K3087">
        <v>36.99</v>
      </c>
      <c r="L3087" t="s">
        <v>180</v>
      </c>
      <c r="M3087" t="s">
        <v>96</v>
      </c>
      <c r="N3087" t="s">
        <v>97</v>
      </c>
      <c r="O3087" t="s">
        <v>97</v>
      </c>
      <c r="P3087" t="s">
        <v>93</v>
      </c>
      <c r="Q3087" t="s">
        <v>93</v>
      </c>
      <c r="R3087" t="s">
        <v>93</v>
      </c>
      <c r="S3087" t="s">
        <v>93</v>
      </c>
      <c r="T3087" t="s">
        <v>93</v>
      </c>
      <c r="U3087" t="s">
        <v>93</v>
      </c>
      <c r="V3087" t="s">
        <v>93</v>
      </c>
      <c r="W3087" t="s">
        <v>93</v>
      </c>
      <c r="X3087" t="s">
        <v>93</v>
      </c>
      <c r="Y3087" t="s">
        <v>93</v>
      </c>
      <c r="Z3087">
        <v>14107536</v>
      </c>
      <c r="AA3087" t="s">
        <v>181</v>
      </c>
      <c r="AB3087">
        <v>27.39</v>
      </c>
      <c r="AC3087">
        <v>0</v>
      </c>
      <c r="AD3087">
        <v>0.18254837500000001</v>
      </c>
      <c r="AE3087">
        <v>22.39</v>
      </c>
      <c r="AF3087">
        <v>22.39</v>
      </c>
      <c r="AG3087" t="s">
        <v>97</v>
      </c>
      <c r="AH3087" t="s">
        <v>96</v>
      </c>
      <c r="AI3087" t="s">
        <v>97</v>
      </c>
      <c r="AJ3087" t="s">
        <v>234</v>
      </c>
      <c r="AK3087">
        <v>1</v>
      </c>
      <c r="AL3087">
        <v>0</v>
      </c>
      <c r="AM3087">
        <v>1</v>
      </c>
      <c r="AN3087">
        <v>252</v>
      </c>
      <c r="AO3087">
        <v>2</v>
      </c>
      <c r="AP3087">
        <v>3</v>
      </c>
      <c r="AQ3087" t="s">
        <v>93</v>
      </c>
      <c r="AR3087">
        <v>14.6</v>
      </c>
      <c r="AS3087" t="s">
        <v>93</v>
      </c>
      <c r="AT3087">
        <v>9.6</v>
      </c>
      <c r="AU3087" t="s">
        <v>93</v>
      </c>
      <c r="AV3087">
        <v>1.65207682000893</v>
      </c>
      <c r="AW3087" t="s">
        <v>93</v>
      </c>
      <c r="AX3087">
        <v>1.35049288061336</v>
      </c>
      <c r="AY3087">
        <v>1</v>
      </c>
      <c r="AZ3087" s="1">
        <v>41246</v>
      </c>
      <c r="BA3087" s="1">
        <v>41519</v>
      </c>
      <c r="BB3087">
        <v>59</v>
      </c>
      <c r="BC3087">
        <v>13</v>
      </c>
      <c r="BD3087">
        <v>1</v>
      </c>
      <c r="BE3087">
        <v>36.99</v>
      </c>
      <c r="BF3087">
        <v>36.99</v>
      </c>
      <c r="BG3087" t="s">
        <v>93</v>
      </c>
      <c r="BH3087" t="s">
        <v>93</v>
      </c>
      <c r="BI3087" t="s">
        <v>93</v>
      </c>
      <c r="BJ3087" t="s">
        <v>93</v>
      </c>
      <c r="BK3087" t="s">
        <v>93</v>
      </c>
      <c r="BL3087" t="s">
        <v>93</v>
      </c>
      <c r="BM3087" t="s">
        <v>93</v>
      </c>
      <c r="BN3087" t="s">
        <v>93</v>
      </c>
      <c r="BO3087" t="s">
        <v>93</v>
      </c>
      <c r="BP3087" t="s">
        <v>93</v>
      </c>
      <c r="BQ3087" t="s">
        <v>93</v>
      </c>
      <c r="BR3087" t="s">
        <v>93</v>
      </c>
      <c r="BS3087" t="s">
        <v>93</v>
      </c>
      <c r="BT3087" t="s">
        <v>93</v>
      </c>
      <c r="BU3087" t="s">
        <v>93</v>
      </c>
      <c r="BV3087" t="s">
        <v>93</v>
      </c>
      <c r="BW3087" t="s">
        <v>93</v>
      </c>
      <c r="BX3087" t="s">
        <v>93</v>
      </c>
      <c r="BY3087" t="s">
        <v>93</v>
      </c>
      <c r="BZ3087" t="s">
        <v>93</v>
      </c>
      <c r="CA3087" t="s">
        <v>93</v>
      </c>
      <c r="CB3087" t="s">
        <v>93</v>
      </c>
      <c r="CC3087" t="s">
        <v>93</v>
      </c>
      <c r="CD3087" t="s">
        <v>93</v>
      </c>
      <c r="CE3087" t="s">
        <v>93</v>
      </c>
      <c r="CF3087" t="s">
        <v>93</v>
      </c>
      <c r="CG3087" t="s">
        <v>93</v>
      </c>
      <c r="CH3087" t="s">
        <v>93</v>
      </c>
      <c r="CI3087" t="s">
        <v>93</v>
      </c>
      <c r="CJ3087" t="s">
        <v>93</v>
      </c>
      <c r="CK3087" t="s">
        <v>93</v>
      </c>
      <c r="CL3087" t="s">
        <v>93</v>
      </c>
      <c r="CM3087" t="s">
        <v>93</v>
      </c>
      <c r="CN3087" t="s">
        <v>93</v>
      </c>
      <c r="CO3087" t="s">
        <v>93</v>
      </c>
      <c r="CP3087" t="s">
        <v>93</v>
      </c>
      <c r="CQ3087" t="s">
        <v>93</v>
      </c>
    </row>
    <row r="3088" spans="1:95">
      <c r="A3088">
        <v>1130531</v>
      </c>
      <c r="B3088" t="s">
        <v>93</v>
      </c>
      <c r="C3088">
        <v>12</v>
      </c>
      <c r="D3088">
        <v>14107536</v>
      </c>
      <c r="E3088" s="1">
        <v>41323</v>
      </c>
      <c r="F3088" t="s">
        <v>179</v>
      </c>
      <c r="G3088">
        <v>36.99</v>
      </c>
      <c r="H3088">
        <v>0</v>
      </c>
      <c r="I3088">
        <v>0</v>
      </c>
      <c r="J3088">
        <v>0</v>
      </c>
      <c r="K3088">
        <v>36.99</v>
      </c>
      <c r="L3088" t="s">
        <v>180</v>
      </c>
      <c r="M3088" t="s">
        <v>96</v>
      </c>
      <c r="N3088" t="s">
        <v>97</v>
      </c>
      <c r="O3088" t="s">
        <v>97</v>
      </c>
      <c r="P3088" t="s">
        <v>93</v>
      </c>
      <c r="Q3088" t="s">
        <v>93</v>
      </c>
      <c r="R3088" t="s">
        <v>93</v>
      </c>
      <c r="S3088" t="s">
        <v>93</v>
      </c>
      <c r="T3088" t="s">
        <v>93</v>
      </c>
      <c r="U3088" t="s">
        <v>93</v>
      </c>
      <c r="V3088" t="s">
        <v>93</v>
      </c>
      <c r="W3088" t="s">
        <v>93</v>
      </c>
      <c r="X3088" t="s">
        <v>93</v>
      </c>
      <c r="Y3088" t="s">
        <v>93</v>
      </c>
      <c r="Z3088">
        <v>14107536</v>
      </c>
      <c r="AA3088" t="s">
        <v>181</v>
      </c>
      <c r="AB3088">
        <v>27.39</v>
      </c>
      <c r="AC3088">
        <v>0</v>
      </c>
      <c r="AD3088">
        <v>0.18254837500000001</v>
      </c>
      <c r="AE3088">
        <v>22.39</v>
      </c>
      <c r="AF3088">
        <v>22.39</v>
      </c>
      <c r="AG3088" t="s">
        <v>97</v>
      </c>
      <c r="AH3088" t="s">
        <v>96</v>
      </c>
      <c r="AI3088" t="s">
        <v>97</v>
      </c>
      <c r="AJ3088" t="s">
        <v>234</v>
      </c>
      <c r="AK3088">
        <v>1</v>
      </c>
      <c r="AL3088">
        <v>0</v>
      </c>
      <c r="AM3088">
        <v>1</v>
      </c>
      <c r="AN3088">
        <v>252</v>
      </c>
      <c r="AO3088">
        <v>2</v>
      </c>
      <c r="AP3088">
        <v>3</v>
      </c>
      <c r="AQ3088" t="s">
        <v>93</v>
      </c>
      <c r="AR3088">
        <v>14.6</v>
      </c>
      <c r="AS3088" t="s">
        <v>93</v>
      </c>
      <c r="AT3088">
        <v>9.6</v>
      </c>
      <c r="AU3088" t="s">
        <v>93</v>
      </c>
      <c r="AV3088">
        <v>1.65207682000893</v>
      </c>
      <c r="AW3088" t="s">
        <v>93</v>
      </c>
      <c r="AX3088">
        <v>1.35049288061336</v>
      </c>
      <c r="AY3088">
        <v>1</v>
      </c>
      <c r="AZ3088" s="1">
        <v>41246</v>
      </c>
      <c r="BA3088" s="1">
        <v>41519</v>
      </c>
      <c r="BB3088">
        <v>59</v>
      </c>
      <c r="BC3088">
        <v>13</v>
      </c>
      <c r="BD3088">
        <v>1</v>
      </c>
      <c r="BE3088">
        <v>36.99</v>
      </c>
      <c r="BF3088">
        <v>36.99</v>
      </c>
      <c r="BG3088" t="s">
        <v>93</v>
      </c>
      <c r="BH3088" t="s">
        <v>93</v>
      </c>
      <c r="BI3088" t="s">
        <v>93</v>
      </c>
      <c r="BJ3088" t="s">
        <v>93</v>
      </c>
      <c r="BK3088" t="s">
        <v>93</v>
      </c>
      <c r="BL3088" t="s">
        <v>93</v>
      </c>
      <c r="BM3088" t="s">
        <v>93</v>
      </c>
      <c r="BN3088" t="s">
        <v>93</v>
      </c>
      <c r="BO3088" t="s">
        <v>93</v>
      </c>
      <c r="BP3088" t="s">
        <v>93</v>
      </c>
      <c r="BQ3088" t="s">
        <v>93</v>
      </c>
      <c r="BR3088" t="s">
        <v>93</v>
      </c>
      <c r="BS3088" t="s">
        <v>93</v>
      </c>
      <c r="BT3088" t="s">
        <v>93</v>
      </c>
      <c r="BU3088" t="s">
        <v>93</v>
      </c>
      <c r="BV3088" t="s">
        <v>93</v>
      </c>
      <c r="BW3088" t="s">
        <v>93</v>
      </c>
      <c r="BX3088" t="s">
        <v>93</v>
      </c>
      <c r="BY3088" t="s">
        <v>93</v>
      </c>
      <c r="BZ3088" t="s">
        <v>93</v>
      </c>
      <c r="CA3088" t="s">
        <v>93</v>
      </c>
      <c r="CB3088" t="s">
        <v>93</v>
      </c>
      <c r="CC3088" t="s">
        <v>93</v>
      </c>
      <c r="CD3088" t="s">
        <v>93</v>
      </c>
      <c r="CE3088" t="s">
        <v>93</v>
      </c>
      <c r="CF3088" t="s">
        <v>93</v>
      </c>
      <c r="CG3088" t="s">
        <v>93</v>
      </c>
      <c r="CH3088" t="s">
        <v>93</v>
      </c>
      <c r="CI3088" t="s">
        <v>93</v>
      </c>
      <c r="CJ3088" t="s">
        <v>93</v>
      </c>
      <c r="CK3088" t="s">
        <v>93</v>
      </c>
      <c r="CL3088" t="s">
        <v>93</v>
      </c>
      <c r="CM3088" t="s">
        <v>93</v>
      </c>
      <c r="CN3088" t="s">
        <v>93</v>
      </c>
      <c r="CO3088" t="s">
        <v>93</v>
      </c>
      <c r="CP3088" t="s">
        <v>93</v>
      </c>
      <c r="CQ3088" t="s">
        <v>93</v>
      </c>
    </row>
    <row r="3089" spans="1:95">
      <c r="A3089">
        <v>1130531</v>
      </c>
      <c r="B3089" t="s">
        <v>93</v>
      </c>
      <c r="C3089">
        <v>13</v>
      </c>
      <c r="D3089">
        <v>14107536</v>
      </c>
      <c r="E3089" s="1">
        <v>41330</v>
      </c>
      <c r="F3089" t="s">
        <v>179</v>
      </c>
      <c r="G3089">
        <v>36.99</v>
      </c>
      <c r="H3089">
        <v>0</v>
      </c>
      <c r="I3089">
        <v>0</v>
      </c>
      <c r="J3089">
        <v>0</v>
      </c>
      <c r="K3089">
        <v>36.99</v>
      </c>
      <c r="L3089" t="s">
        <v>180</v>
      </c>
      <c r="M3089" t="s">
        <v>96</v>
      </c>
      <c r="N3089" t="s">
        <v>97</v>
      </c>
      <c r="O3089" t="s">
        <v>97</v>
      </c>
      <c r="P3089" t="s">
        <v>93</v>
      </c>
      <c r="Q3089" t="s">
        <v>93</v>
      </c>
      <c r="R3089" t="s">
        <v>93</v>
      </c>
      <c r="S3089" t="s">
        <v>93</v>
      </c>
      <c r="T3089" t="s">
        <v>93</v>
      </c>
      <c r="U3089" t="s">
        <v>93</v>
      </c>
      <c r="V3089" t="s">
        <v>93</v>
      </c>
      <c r="W3089" t="s">
        <v>93</v>
      </c>
      <c r="X3089" t="s">
        <v>93</v>
      </c>
      <c r="Y3089" t="s">
        <v>93</v>
      </c>
      <c r="Z3089">
        <v>14107536</v>
      </c>
      <c r="AA3089" t="s">
        <v>181</v>
      </c>
      <c r="AB3089">
        <v>27.39</v>
      </c>
      <c r="AC3089">
        <v>0</v>
      </c>
      <c r="AD3089">
        <v>0.18254837500000001</v>
      </c>
      <c r="AE3089">
        <v>22.39</v>
      </c>
      <c r="AF3089">
        <v>22.39</v>
      </c>
      <c r="AG3089" t="s">
        <v>97</v>
      </c>
      <c r="AH3089" t="s">
        <v>96</v>
      </c>
      <c r="AI3089" t="s">
        <v>97</v>
      </c>
      <c r="AJ3089" t="s">
        <v>234</v>
      </c>
      <c r="AK3089">
        <v>1</v>
      </c>
      <c r="AL3089">
        <v>0</v>
      </c>
      <c r="AM3089">
        <v>1</v>
      </c>
      <c r="AN3089">
        <v>252</v>
      </c>
      <c r="AO3089">
        <v>2</v>
      </c>
      <c r="AP3089">
        <v>3</v>
      </c>
      <c r="AQ3089" t="s">
        <v>93</v>
      </c>
      <c r="AR3089">
        <v>14.6</v>
      </c>
      <c r="AS3089" t="s">
        <v>93</v>
      </c>
      <c r="AT3089">
        <v>9.6</v>
      </c>
      <c r="AU3089" t="s">
        <v>93</v>
      </c>
      <c r="AV3089">
        <v>1.65207682000893</v>
      </c>
      <c r="AW3089" t="s">
        <v>93</v>
      </c>
      <c r="AX3089">
        <v>1.35049288061336</v>
      </c>
      <c r="AY3089">
        <v>1</v>
      </c>
      <c r="AZ3089" s="1">
        <v>41246</v>
      </c>
      <c r="BA3089" s="1">
        <v>41519</v>
      </c>
      <c r="BB3089">
        <v>59</v>
      </c>
      <c r="BC3089">
        <v>13</v>
      </c>
      <c r="BD3089">
        <v>1</v>
      </c>
      <c r="BE3089">
        <v>36.99</v>
      </c>
      <c r="BF3089">
        <v>36.99</v>
      </c>
      <c r="BG3089" t="s">
        <v>93</v>
      </c>
      <c r="BH3089" t="s">
        <v>93</v>
      </c>
      <c r="BI3089" t="s">
        <v>93</v>
      </c>
      <c r="BJ3089" t="s">
        <v>93</v>
      </c>
      <c r="BK3089" t="s">
        <v>93</v>
      </c>
      <c r="BL3089" t="s">
        <v>93</v>
      </c>
      <c r="BM3089" t="s">
        <v>93</v>
      </c>
      <c r="BN3089" t="s">
        <v>93</v>
      </c>
      <c r="BO3089" t="s">
        <v>93</v>
      </c>
      <c r="BP3089" t="s">
        <v>93</v>
      </c>
      <c r="BQ3089" t="s">
        <v>93</v>
      </c>
      <c r="BR3089" t="s">
        <v>93</v>
      </c>
      <c r="BS3089" t="s">
        <v>93</v>
      </c>
      <c r="BT3089" t="s">
        <v>93</v>
      </c>
      <c r="BU3089" t="s">
        <v>93</v>
      </c>
      <c r="BV3089" t="s">
        <v>93</v>
      </c>
      <c r="BW3089" t="s">
        <v>93</v>
      </c>
      <c r="BX3089" t="s">
        <v>93</v>
      </c>
      <c r="BY3089" t="s">
        <v>93</v>
      </c>
      <c r="BZ3089" t="s">
        <v>93</v>
      </c>
      <c r="CA3089" t="s">
        <v>93</v>
      </c>
      <c r="CB3089" t="s">
        <v>93</v>
      </c>
      <c r="CC3089" t="s">
        <v>93</v>
      </c>
      <c r="CD3089" t="s">
        <v>93</v>
      </c>
      <c r="CE3089" t="s">
        <v>93</v>
      </c>
      <c r="CF3089" t="s">
        <v>93</v>
      </c>
      <c r="CG3089" t="s">
        <v>93</v>
      </c>
      <c r="CH3089" t="s">
        <v>93</v>
      </c>
      <c r="CI3089" t="s">
        <v>93</v>
      </c>
      <c r="CJ3089" t="s">
        <v>93</v>
      </c>
      <c r="CK3089" t="s">
        <v>93</v>
      </c>
      <c r="CL3089" t="s">
        <v>93</v>
      </c>
      <c r="CM3089" t="s">
        <v>93</v>
      </c>
      <c r="CN3089" t="s">
        <v>93</v>
      </c>
      <c r="CO3089" t="s">
        <v>93</v>
      </c>
      <c r="CP3089" t="s">
        <v>93</v>
      </c>
      <c r="CQ3089" t="s">
        <v>93</v>
      </c>
    </row>
    <row r="3090" spans="1:95">
      <c r="A3090">
        <v>1130531</v>
      </c>
      <c r="B3090" t="s">
        <v>93</v>
      </c>
      <c r="C3090">
        <v>14</v>
      </c>
      <c r="D3090">
        <v>14107536</v>
      </c>
      <c r="E3090" s="1">
        <v>41337</v>
      </c>
      <c r="F3090" t="s">
        <v>179</v>
      </c>
      <c r="G3090">
        <v>36.99</v>
      </c>
      <c r="H3090">
        <v>0</v>
      </c>
      <c r="I3090">
        <v>0.200054069</v>
      </c>
      <c r="J3090">
        <v>29.59</v>
      </c>
      <c r="K3090">
        <v>29.59</v>
      </c>
      <c r="L3090" t="s">
        <v>180</v>
      </c>
      <c r="M3090" t="s">
        <v>96</v>
      </c>
      <c r="N3090" t="s">
        <v>97</v>
      </c>
      <c r="O3090" t="s">
        <v>97</v>
      </c>
      <c r="P3090" t="s">
        <v>93</v>
      </c>
      <c r="Q3090" t="s">
        <v>93</v>
      </c>
      <c r="R3090" t="s">
        <v>93</v>
      </c>
      <c r="S3090" t="s">
        <v>93</v>
      </c>
      <c r="T3090" t="s">
        <v>93</v>
      </c>
      <c r="U3090" t="s">
        <v>93</v>
      </c>
      <c r="V3090" t="s">
        <v>93</v>
      </c>
      <c r="W3090" t="s">
        <v>93</v>
      </c>
      <c r="X3090" t="s">
        <v>93</v>
      </c>
      <c r="Y3090" t="s">
        <v>93</v>
      </c>
      <c r="Z3090">
        <v>14107536</v>
      </c>
      <c r="AA3090" t="s">
        <v>181</v>
      </c>
      <c r="AB3090">
        <v>27.39</v>
      </c>
      <c r="AC3090">
        <v>0</v>
      </c>
      <c r="AD3090">
        <v>0.18254837500000001</v>
      </c>
      <c r="AE3090">
        <v>22.39</v>
      </c>
      <c r="AF3090">
        <v>22.39</v>
      </c>
      <c r="AG3090" t="s">
        <v>97</v>
      </c>
      <c r="AH3090" t="s">
        <v>96</v>
      </c>
      <c r="AI3090" t="s">
        <v>97</v>
      </c>
      <c r="AJ3090" t="s">
        <v>234</v>
      </c>
      <c r="AK3090">
        <v>1</v>
      </c>
      <c r="AL3090">
        <v>0</v>
      </c>
      <c r="AM3090">
        <v>1</v>
      </c>
      <c r="AN3090">
        <v>252</v>
      </c>
      <c r="AO3090">
        <v>2</v>
      </c>
      <c r="AP3090">
        <v>3</v>
      </c>
      <c r="AQ3090" t="s">
        <v>93</v>
      </c>
      <c r="AR3090">
        <v>7.2</v>
      </c>
      <c r="AS3090" t="s">
        <v>93</v>
      </c>
      <c r="AT3090">
        <v>9.6</v>
      </c>
      <c r="AU3090" t="s">
        <v>93</v>
      </c>
      <c r="AV3090">
        <v>1.32157213041536</v>
      </c>
      <c r="AW3090" t="s">
        <v>93</v>
      </c>
      <c r="AX3090">
        <v>1.35049288061336</v>
      </c>
      <c r="AY3090">
        <v>1</v>
      </c>
      <c r="AZ3090" s="1">
        <v>41246</v>
      </c>
      <c r="BA3090" s="1">
        <v>41519</v>
      </c>
      <c r="BB3090">
        <v>59</v>
      </c>
      <c r="BC3090">
        <v>13</v>
      </c>
      <c r="BD3090">
        <v>1</v>
      </c>
      <c r="BE3090">
        <v>29.59</v>
      </c>
      <c r="BF3090">
        <v>29.59</v>
      </c>
      <c r="BG3090" t="s">
        <v>93</v>
      </c>
      <c r="BH3090" t="s">
        <v>93</v>
      </c>
      <c r="BI3090" t="s">
        <v>93</v>
      </c>
      <c r="BJ3090" t="s">
        <v>93</v>
      </c>
      <c r="BK3090" t="s">
        <v>93</v>
      </c>
      <c r="BL3090" t="s">
        <v>93</v>
      </c>
      <c r="BM3090" t="s">
        <v>93</v>
      </c>
      <c r="BN3090" t="s">
        <v>93</v>
      </c>
      <c r="BO3090" t="s">
        <v>93</v>
      </c>
      <c r="BP3090" t="s">
        <v>93</v>
      </c>
      <c r="BQ3090" t="s">
        <v>93</v>
      </c>
      <c r="BR3090" t="s">
        <v>93</v>
      </c>
      <c r="BS3090" t="s">
        <v>93</v>
      </c>
      <c r="BT3090" t="s">
        <v>93</v>
      </c>
      <c r="BU3090" t="s">
        <v>93</v>
      </c>
      <c r="BV3090" t="s">
        <v>93</v>
      </c>
      <c r="BW3090" t="s">
        <v>93</v>
      </c>
      <c r="BX3090" t="s">
        <v>93</v>
      </c>
      <c r="BY3090" t="s">
        <v>93</v>
      </c>
      <c r="BZ3090" t="s">
        <v>93</v>
      </c>
      <c r="CA3090" t="s">
        <v>93</v>
      </c>
      <c r="CB3090" t="s">
        <v>93</v>
      </c>
      <c r="CC3090" t="s">
        <v>93</v>
      </c>
      <c r="CD3090" t="s">
        <v>93</v>
      </c>
      <c r="CE3090" t="s">
        <v>93</v>
      </c>
      <c r="CF3090" t="s">
        <v>93</v>
      </c>
      <c r="CG3090" t="s">
        <v>93</v>
      </c>
      <c r="CH3090" t="s">
        <v>93</v>
      </c>
      <c r="CI3090" t="s">
        <v>93</v>
      </c>
      <c r="CJ3090" t="s">
        <v>93</v>
      </c>
      <c r="CK3090" t="s">
        <v>93</v>
      </c>
      <c r="CL3090" t="s">
        <v>93</v>
      </c>
      <c r="CM3090" t="s">
        <v>93</v>
      </c>
      <c r="CN3090" t="s">
        <v>93</v>
      </c>
      <c r="CO3090" t="s">
        <v>93</v>
      </c>
      <c r="CP3090" t="s">
        <v>93</v>
      </c>
      <c r="CQ3090" t="s">
        <v>93</v>
      </c>
    </row>
    <row r="3091" spans="1:95">
      <c r="A3091">
        <v>1130531</v>
      </c>
      <c r="B3091" t="s">
        <v>93</v>
      </c>
      <c r="C3091">
        <v>15</v>
      </c>
      <c r="D3091">
        <v>14107536</v>
      </c>
      <c r="E3091" s="1">
        <v>41344</v>
      </c>
      <c r="F3091" t="s">
        <v>179</v>
      </c>
      <c r="G3091">
        <v>36.99</v>
      </c>
      <c r="H3091">
        <v>0</v>
      </c>
      <c r="I3091">
        <v>0</v>
      </c>
      <c r="J3091">
        <v>0</v>
      </c>
      <c r="K3091">
        <v>36.99</v>
      </c>
      <c r="L3091" t="s">
        <v>180</v>
      </c>
      <c r="M3091" t="s">
        <v>96</v>
      </c>
      <c r="N3091" t="s">
        <v>97</v>
      </c>
      <c r="O3091" t="s">
        <v>97</v>
      </c>
      <c r="P3091" t="s">
        <v>93</v>
      </c>
      <c r="Q3091" t="s">
        <v>93</v>
      </c>
      <c r="R3091" t="s">
        <v>93</v>
      </c>
      <c r="S3091" t="s">
        <v>93</v>
      </c>
      <c r="T3091" t="s">
        <v>93</v>
      </c>
      <c r="U3091" t="s">
        <v>93</v>
      </c>
      <c r="V3091" t="s">
        <v>93</v>
      </c>
      <c r="W3091" t="s">
        <v>93</v>
      </c>
      <c r="X3091" t="s">
        <v>93</v>
      </c>
      <c r="Y3091" t="s">
        <v>93</v>
      </c>
      <c r="Z3091">
        <v>14107536</v>
      </c>
      <c r="AA3091" t="s">
        <v>181</v>
      </c>
      <c r="AB3091">
        <v>27.39</v>
      </c>
      <c r="AC3091">
        <v>0</v>
      </c>
      <c r="AD3091">
        <v>0.18254837500000001</v>
      </c>
      <c r="AE3091">
        <v>22.39</v>
      </c>
      <c r="AF3091">
        <v>22.39</v>
      </c>
      <c r="AG3091" t="s">
        <v>97</v>
      </c>
      <c r="AH3091" t="s">
        <v>96</v>
      </c>
      <c r="AI3091" t="s">
        <v>97</v>
      </c>
      <c r="AJ3091" t="s">
        <v>234</v>
      </c>
      <c r="AK3091">
        <v>1</v>
      </c>
      <c r="AL3091">
        <v>0</v>
      </c>
      <c r="AM3091">
        <v>1</v>
      </c>
      <c r="AN3091">
        <v>252</v>
      </c>
      <c r="AO3091">
        <v>2</v>
      </c>
      <c r="AP3091">
        <v>3</v>
      </c>
      <c r="AQ3091" t="s">
        <v>93</v>
      </c>
      <c r="AR3091">
        <v>14.6</v>
      </c>
      <c r="AS3091" t="s">
        <v>93</v>
      </c>
      <c r="AT3091">
        <v>9.6</v>
      </c>
      <c r="AU3091" t="s">
        <v>93</v>
      </c>
      <c r="AV3091">
        <v>1.65207682000893</v>
      </c>
      <c r="AW3091" t="s">
        <v>93</v>
      </c>
      <c r="AX3091">
        <v>1.35049288061336</v>
      </c>
      <c r="AY3091">
        <v>1</v>
      </c>
      <c r="AZ3091" s="1">
        <v>41246</v>
      </c>
      <c r="BA3091" s="1">
        <v>41519</v>
      </c>
      <c r="BB3091">
        <v>59</v>
      </c>
      <c r="BC3091">
        <v>13</v>
      </c>
      <c r="BD3091">
        <v>1</v>
      </c>
      <c r="BE3091">
        <v>36.99</v>
      </c>
      <c r="BF3091">
        <v>36.99</v>
      </c>
      <c r="BG3091" t="s">
        <v>93</v>
      </c>
      <c r="BH3091" t="s">
        <v>93</v>
      </c>
      <c r="BI3091" t="s">
        <v>93</v>
      </c>
      <c r="BJ3091" t="s">
        <v>93</v>
      </c>
      <c r="BK3091" t="s">
        <v>93</v>
      </c>
      <c r="BL3091" t="s">
        <v>93</v>
      </c>
      <c r="BM3091" t="s">
        <v>93</v>
      </c>
      <c r="BN3091" t="s">
        <v>93</v>
      </c>
      <c r="BO3091" t="s">
        <v>93</v>
      </c>
      <c r="BP3091" t="s">
        <v>93</v>
      </c>
      <c r="BQ3091" t="s">
        <v>93</v>
      </c>
      <c r="BR3091" t="s">
        <v>93</v>
      </c>
      <c r="BS3091" t="s">
        <v>93</v>
      </c>
      <c r="BT3091" t="s">
        <v>93</v>
      </c>
      <c r="BU3091" t="s">
        <v>93</v>
      </c>
      <c r="BV3091" t="s">
        <v>93</v>
      </c>
      <c r="BW3091" t="s">
        <v>93</v>
      </c>
      <c r="BX3091" t="s">
        <v>93</v>
      </c>
      <c r="BY3091" t="s">
        <v>93</v>
      </c>
      <c r="BZ3091" t="s">
        <v>93</v>
      </c>
      <c r="CA3091" t="s">
        <v>93</v>
      </c>
      <c r="CB3091" t="s">
        <v>93</v>
      </c>
      <c r="CC3091" t="s">
        <v>93</v>
      </c>
      <c r="CD3091" t="s">
        <v>93</v>
      </c>
      <c r="CE3091" t="s">
        <v>93</v>
      </c>
      <c r="CF3091" t="s">
        <v>93</v>
      </c>
      <c r="CG3091" t="s">
        <v>93</v>
      </c>
      <c r="CH3091" t="s">
        <v>93</v>
      </c>
      <c r="CI3091" t="s">
        <v>93</v>
      </c>
      <c r="CJ3091" t="s">
        <v>93</v>
      </c>
      <c r="CK3091" t="s">
        <v>93</v>
      </c>
      <c r="CL3091" t="s">
        <v>93</v>
      </c>
      <c r="CM3091" t="s">
        <v>93</v>
      </c>
      <c r="CN3091" t="s">
        <v>93</v>
      </c>
      <c r="CO3091" t="s">
        <v>93</v>
      </c>
      <c r="CP3091" t="s">
        <v>93</v>
      </c>
      <c r="CQ3091" t="s">
        <v>93</v>
      </c>
    </row>
    <row r="3092" spans="1:95">
      <c r="A3092">
        <v>1130531</v>
      </c>
      <c r="B3092" t="s">
        <v>93</v>
      </c>
      <c r="C3092">
        <v>16</v>
      </c>
      <c r="D3092">
        <v>14107536</v>
      </c>
      <c r="E3092" s="1">
        <v>41351</v>
      </c>
      <c r="F3092" t="s">
        <v>179</v>
      </c>
      <c r="G3092">
        <v>36.99</v>
      </c>
      <c r="H3092">
        <v>0</v>
      </c>
      <c r="I3092">
        <v>0</v>
      </c>
      <c r="J3092">
        <v>0</v>
      </c>
      <c r="K3092">
        <v>36.99</v>
      </c>
      <c r="L3092" t="s">
        <v>180</v>
      </c>
      <c r="M3092" t="s">
        <v>96</v>
      </c>
      <c r="N3092" t="s">
        <v>97</v>
      </c>
      <c r="O3092" t="s">
        <v>97</v>
      </c>
      <c r="P3092" t="s">
        <v>93</v>
      </c>
      <c r="Q3092" t="s">
        <v>93</v>
      </c>
      <c r="R3092" t="s">
        <v>93</v>
      </c>
      <c r="S3092" t="s">
        <v>93</v>
      </c>
      <c r="T3092" t="s">
        <v>93</v>
      </c>
      <c r="U3092" t="s">
        <v>93</v>
      </c>
      <c r="V3092" t="s">
        <v>93</v>
      </c>
      <c r="W3092" t="s">
        <v>93</v>
      </c>
      <c r="X3092" t="s">
        <v>93</v>
      </c>
      <c r="Y3092" t="s">
        <v>93</v>
      </c>
      <c r="Z3092">
        <v>14107536</v>
      </c>
      <c r="AA3092" t="s">
        <v>181</v>
      </c>
      <c r="AB3092">
        <v>27.39</v>
      </c>
      <c r="AC3092">
        <v>0</v>
      </c>
      <c r="AD3092">
        <v>0.18254837500000001</v>
      </c>
      <c r="AE3092">
        <v>22.39</v>
      </c>
      <c r="AF3092">
        <v>22.39</v>
      </c>
      <c r="AG3092" t="s">
        <v>97</v>
      </c>
      <c r="AH3092" t="s">
        <v>96</v>
      </c>
      <c r="AI3092" t="s">
        <v>97</v>
      </c>
      <c r="AJ3092" t="s">
        <v>234</v>
      </c>
      <c r="AK3092">
        <v>1</v>
      </c>
      <c r="AL3092">
        <v>0</v>
      </c>
      <c r="AM3092">
        <v>1</v>
      </c>
      <c r="AN3092">
        <v>252</v>
      </c>
      <c r="AO3092">
        <v>2</v>
      </c>
      <c r="AP3092">
        <v>3</v>
      </c>
      <c r="AQ3092" t="s">
        <v>93</v>
      </c>
      <c r="AR3092">
        <v>14.6</v>
      </c>
      <c r="AS3092" t="s">
        <v>93</v>
      </c>
      <c r="AT3092">
        <v>9.6</v>
      </c>
      <c r="AU3092" t="s">
        <v>93</v>
      </c>
      <c r="AV3092">
        <v>1.65207682000893</v>
      </c>
      <c r="AW3092" t="s">
        <v>93</v>
      </c>
      <c r="AX3092">
        <v>1.35049288061336</v>
      </c>
      <c r="AY3092">
        <v>1</v>
      </c>
      <c r="AZ3092" s="1">
        <v>41246</v>
      </c>
      <c r="BA3092" s="1">
        <v>41519</v>
      </c>
      <c r="BB3092">
        <v>59</v>
      </c>
      <c r="BC3092">
        <v>13</v>
      </c>
      <c r="BD3092">
        <v>1</v>
      </c>
      <c r="BE3092">
        <v>36.99</v>
      </c>
      <c r="BF3092">
        <v>36.99</v>
      </c>
      <c r="BG3092" t="s">
        <v>93</v>
      </c>
      <c r="BH3092" t="s">
        <v>93</v>
      </c>
      <c r="BI3092" t="s">
        <v>93</v>
      </c>
      <c r="BJ3092" t="s">
        <v>93</v>
      </c>
      <c r="BK3092" t="s">
        <v>93</v>
      </c>
      <c r="BL3092" t="s">
        <v>93</v>
      </c>
      <c r="BM3092" t="s">
        <v>93</v>
      </c>
      <c r="BN3092" t="s">
        <v>93</v>
      </c>
      <c r="BO3092" t="s">
        <v>93</v>
      </c>
      <c r="BP3092" t="s">
        <v>93</v>
      </c>
      <c r="BQ3092" t="s">
        <v>93</v>
      </c>
      <c r="BR3092" t="s">
        <v>93</v>
      </c>
      <c r="BS3092" t="s">
        <v>93</v>
      </c>
      <c r="BT3092" t="s">
        <v>93</v>
      </c>
      <c r="BU3092" t="s">
        <v>93</v>
      </c>
      <c r="BV3092" t="s">
        <v>93</v>
      </c>
      <c r="BW3092" t="s">
        <v>93</v>
      </c>
      <c r="BX3092" t="s">
        <v>93</v>
      </c>
      <c r="BY3092" t="s">
        <v>93</v>
      </c>
      <c r="BZ3092" t="s">
        <v>93</v>
      </c>
      <c r="CA3092" t="s">
        <v>93</v>
      </c>
      <c r="CB3092" t="s">
        <v>93</v>
      </c>
      <c r="CC3092" t="s">
        <v>93</v>
      </c>
      <c r="CD3092" t="s">
        <v>93</v>
      </c>
      <c r="CE3092" t="s">
        <v>93</v>
      </c>
      <c r="CF3092" t="s">
        <v>93</v>
      </c>
      <c r="CG3092" t="s">
        <v>93</v>
      </c>
      <c r="CH3092" t="s">
        <v>93</v>
      </c>
      <c r="CI3092" t="s">
        <v>93</v>
      </c>
      <c r="CJ3092" t="s">
        <v>93</v>
      </c>
      <c r="CK3092" t="s">
        <v>93</v>
      </c>
      <c r="CL3092" t="s">
        <v>93</v>
      </c>
      <c r="CM3092" t="s">
        <v>93</v>
      </c>
      <c r="CN3092" t="s">
        <v>93</v>
      </c>
      <c r="CO3092" t="s">
        <v>93</v>
      </c>
      <c r="CP3092" t="s">
        <v>93</v>
      </c>
      <c r="CQ3092" t="s">
        <v>93</v>
      </c>
    </row>
    <row r="3093" spans="1:95">
      <c r="A3093">
        <v>1130531</v>
      </c>
      <c r="B3093" t="s">
        <v>93</v>
      </c>
      <c r="C3093">
        <v>17</v>
      </c>
      <c r="D3093">
        <v>14107536</v>
      </c>
      <c r="E3093" s="1">
        <v>41358</v>
      </c>
      <c r="F3093" t="s">
        <v>179</v>
      </c>
      <c r="G3093">
        <v>36.99</v>
      </c>
      <c r="H3093">
        <v>0</v>
      </c>
      <c r="I3093">
        <v>0</v>
      </c>
      <c r="J3093">
        <v>0</v>
      </c>
      <c r="K3093">
        <v>36.99</v>
      </c>
      <c r="L3093" t="s">
        <v>344</v>
      </c>
      <c r="M3093" t="s">
        <v>96</v>
      </c>
      <c r="N3093" t="s">
        <v>97</v>
      </c>
      <c r="O3093" t="s">
        <v>97</v>
      </c>
      <c r="P3093" t="s">
        <v>93</v>
      </c>
      <c r="Q3093" t="s">
        <v>93</v>
      </c>
      <c r="R3093" t="s">
        <v>93</v>
      </c>
      <c r="S3093" t="s">
        <v>93</v>
      </c>
      <c r="T3093" t="s">
        <v>93</v>
      </c>
      <c r="U3093" t="s">
        <v>93</v>
      </c>
      <c r="V3093" t="s">
        <v>93</v>
      </c>
      <c r="W3093" t="s">
        <v>93</v>
      </c>
      <c r="X3093" t="s">
        <v>93</v>
      </c>
      <c r="Y3093" t="s">
        <v>93</v>
      </c>
      <c r="Z3093">
        <v>14107536</v>
      </c>
      <c r="AA3093" t="s">
        <v>181</v>
      </c>
      <c r="AB3093">
        <v>27.39</v>
      </c>
      <c r="AC3093">
        <v>0</v>
      </c>
      <c r="AD3093">
        <v>0.18254837500000001</v>
      </c>
      <c r="AE3093">
        <v>22.39</v>
      </c>
      <c r="AF3093">
        <v>22.39</v>
      </c>
      <c r="AG3093" t="s">
        <v>97</v>
      </c>
      <c r="AH3093" t="s">
        <v>96</v>
      </c>
      <c r="AI3093" t="s">
        <v>97</v>
      </c>
      <c r="AJ3093" t="s">
        <v>234</v>
      </c>
      <c r="AK3093">
        <v>1</v>
      </c>
      <c r="AL3093">
        <v>0</v>
      </c>
      <c r="AM3093">
        <v>1</v>
      </c>
      <c r="AN3093">
        <v>149</v>
      </c>
      <c r="AO3093">
        <v>2</v>
      </c>
      <c r="AP3093">
        <v>3</v>
      </c>
      <c r="AQ3093" t="s">
        <v>93</v>
      </c>
      <c r="AR3093">
        <v>14.6</v>
      </c>
      <c r="AS3093" t="s">
        <v>93</v>
      </c>
      <c r="AT3093">
        <v>9.6</v>
      </c>
      <c r="AU3093" t="s">
        <v>93</v>
      </c>
      <c r="AV3093">
        <v>1.65207682000893</v>
      </c>
      <c r="AW3093" t="s">
        <v>93</v>
      </c>
      <c r="AX3093">
        <v>1.35049288061336</v>
      </c>
      <c r="AY3093">
        <v>1</v>
      </c>
      <c r="AZ3093" s="1">
        <v>41246</v>
      </c>
      <c r="BA3093" s="1">
        <v>41519</v>
      </c>
      <c r="BB3093">
        <v>59</v>
      </c>
      <c r="BC3093">
        <v>13</v>
      </c>
      <c r="BD3093">
        <v>1</v>
      </c>
      <c r="BE3093">
        <v>36.99</v>
      </c>
      <c r="BF3093">
        <v>36.99</v>
      </c>
      <c r="BG3093" t="s">
        <v>93</v>
      </c>
      <c r="BH3093" t="s">
        <v>93</v>
      </c>
      <c r="BI3093" t="s">
        <v>93</v>
      </c>
      <c r="BJ3093" t="s">
        <v>93</v>
      </c>
      <c r="BK3093" t="s">
        <v>93</v>
      </c>
      <c r="BL3093" t="s">
        <v>93</v>
      </c>
      <c r="BM3093" t="s">
        <v>93</v>
      </c>
      <c r="BN3093" t="s">
        <v>93</v>
      </c>
      <c r="BO3093" t="s">
        <v>93</v>
      </c>
      <c r="BP3093" t="s">
        <v>93</v>
      </c>
      <c r="BQ3093" t="s">
        <v>93</v>
      </c>
      <c r="BR3093" t="s">
        <v>93</v>
      </c>
      <c r="BS3093" t="s">
        <v>93</v>
      </c>
      <c r="BT3093" t="s">
        <v>93</v>
      </c>
      <c r="BU3093" t="s">
        <v>93</v>
      </c>
      <c r="BV3093" t="s">
        <v>93</v>
      </c>
      <c r="BW3093" t="s">
        <v>93</v>
      </c>
      <c r="BX3093" t="s">
        <v>93</v>
      </c>
      <c r="BY3093" t="s">
        <v>93</v>
      </c>
      <c r="BZ3093" t="s">
        <v>93</v>
      </c>
      <c r="CA3093" t="s">
        <v>93</v>
      </c>
      <c r="CB3093" t="s">
        <v>93</v>
      </c>
      <c r="CC3093" t="s">
        <v>93</v>
      </c>
      <c r="CD3093" t="s">
        <v>93</v>
      </c>
      <c r="CE3093" t="s">
        <v>93</v>
      </c>
      <c r="CF3093" t="s">
        <v>93</v>
      </c>
      <c r="CG3093" t="s">
        <v>93</v>
      </c>
      <c r="CH3093" t="s">
        <v>93</v>
      </c>
      <c r="CI3093" t="s">
        <v>93</v>
      </c>
      <c r="CJ3093" t="s">
        <v>93</v>
      </c>
      <c r="CK3093" t="s">
        <v>93</v>
      </c>
      <c r="CL3093" t="s">
        <v>93</v>
      </c>
      <c r="CM3093" t="s">
        <v>93</v>
      </c>
      <c r="CN3093" t="s">
        <v>93</v>
      </c>
      <c r="CO3093" t="s">
        <v>93</v>
      </c>
      <c r="CP3093" t="s">
        <v>93</v>
      </c>
      <c r="CQ3093" t="s">
        <v>93</v>
      </c>
    </row>
    <row r="3094" spans="1:95">
      <c r="A3094">
        <v>1130531</v>
      </c>
      <c r="B3094" t="s">
        <v>93</v>
      </c>
      <c r="C3094">
        <v>18</v>
      </c>
      <c r="D3094">
        <v>14107536</v>
      </c>
      <c r="E3094" s="1">
        <v>41365</v>
      </c>
      <c r="F3094" t="s">
        <v>179</v>
      </c>
      <c r="G3094">
        <v>36.99</v>
      </c>
      <c r="H3094">
        <v>0</v>
      </c>
      <c r="I3094">
        <v>0</v>
      </c>
      <c r="J3094">
        <v>0</v>
      </c>
      <c r="K3094">
        <v>36.99</v>
      </c>
      <c r="L3094" t="s">
        <v>180</v>
      </c>
      <c r="M3094" t="s">
        <v>96</v>
      </c>
      <c r="N3094" t="s">
        <v>97</v>
      </c>
      <c r="O3094" t="s">
        <v>97</v>
      </c>
      <c r="P3094" t="s">
        <v>93</v>
      </c>
      <c r="Q3094" t="s">
        <v>93</v>
      </c>
      <c r="R3094" t="s">
        <v>93</v>
      </c>
      <c r="S3094" t="s">
        <v>93</v>
      </c>
      <c r="T3094" t="s">
        <v>93</v>
      </c>
      <c r="U3094" t="s">
        <v>93</v>
      </c>
      <c r="V3094" t="s">
        <v>93</v>
      </c>
      <c r="W3094" t="s">
        <v>93</v>
      </c>
      <c r="X3094" t="s">
        <v>93</v>
      </c>
      <c r="Y3094" t="s">
        <v>93</v>
      </c>
      <c r="Z3094">
        <v>14107536</v>
      </c>
      <c r="AA3094" t="s">
        <v>181</v>
      </c>
      <c r="AB3094">
        <v>27.39</v>
      </c>
      <c r="AC3094">
        <v>0</v>
      </c>
      <c r="AD3094">
        <v>0.18254837500000001</v>
      </c>
      <c r="AE3094">
        <v>22.39</v>
      </c>
      <c r="AF3094">
        <v>22.39</v>
      </c>
      <c r="AG3094" t="s">
        <v>97</v>
      </c>
      <c r="AH3094" t="s">
        <v>96</v>
      </c>
      <c r="AI3094" t="s">
        <v>97</v>
      </c>
      <c r="AJ3094" t="s">
        <v>234</v>
      </c>
      <c r="AK3094">
        <v>1</v>
      </c>
      <c r="AL3094">
        <v>0</v>
      </c>
      <c r="AM3094">
        <v>1</v>
      </c>
      <c r="AN3094">
        <v>252</v>
      </c>
      <c r="AO3094">
        <v>2</v>
      </c>
      <c r="AP3094">
        <v>3</v>
      </c>
      <c r="AQ3094" t="s">
        <v>93</v>
      </c>
      <c r="AR3094">
        <v>14.6</v>
      </c>
      <c r="AS3094" t="s">
        <v>93</v>
      </c>
      <c r="AT3094">
        <v>9.6</v>
      </c>
      <c r="AU3094" t="s">
        <v>93</v>
      </c>
      <c r="AV3094">
        <v>1.65207682000893</v>
      </c>
      <c r="AW3094" t="s">
        <v>93</v>
      </c>
      <c r="AX3094">
        <v>1.35049288061336</v>
      </c>
      <c r="AY3094">
        <v>1</v>
      </c>
      <c r="AZ3094" s="1">
        <v>41246</v>
      </c>
      <c r="BA3094" s="1">
        <v>41519</v>
      </c>
      <c r="BB3094">
        <v>59</v>
      </c>
      <c r="BC3094">
        <v>13</v>
      </c>
      <c r="BD3094">
        <v>1</v>
      </c>
      <c r="BE3094">
        <v>36.99</v>
      </c>
      <c r="BF3094">
        <v>36.99</v>
      </c>
      <c r="BG3094" t="s">
        <v>93</v>
      </c>
      <c r="BH3094" t="s">
        <v>93</v>
      </c>
      <c r="BI3094" t="s">
        <v>93</v>
      </c>
      <c r="BJ3094" t="s">
        <v>93</v>
      </c>
      <c r="BK3094" t="s">
        <v>93</v>
      </c>
      <c r="BL3094" t="s">
        <v>93</v>
      </c>
      <c r="BM3094" t="s">
        <v>93</v>
      </c>
      <c r="BN3094" t="s">
        <v>93</v>
      </c>
      <c r="BO3094" t="s">
        <v>93</v>
      </c>
      <c r="BP3094" t="s">
        <v>93</v>
      </c>
      <c r="BQ3094" t="s">
        <v>93</v>
      </c>
      <c r="BR3094" t="s">
        <v>93</v>
      </c>
      <c r="BS3094" t="s">
        <v>93</v>
      </c>
      <c r="BT3094" t="s">
        <v>93</v>
      </c>
      <c r="BU3094" t="s">
        <v>93</v>
      </c>
      <c r="BV3094" t="s">
        <v>93</v>
      </c>
      <c r="BW3094" t="s">
        <v>93</v>
      </c>
      <c r="BX3094" t="s">
        <v>93</v>
      </c>
      <c r="BY3094" t="s">
        <v>93</v>
      </c>
      <c r="BZ3094" t="s">
        <v>93</v>
      </c>
      <c r="CA3094" t="s">
        <v>93</v>
      </c>
      <c r="CB3094" t="s">
        <v>93</v>
      </c>
      <c r="CC3094" t="s">
        <v>93</v>
      </c>
      <c r="CD3094" t="s">
        <v>93</v>
      </c>
      <c r="CE3094" t="s">
        <v>93</v>
      </c>
      <c r="CF3094" t="s">
        <v>93</v>
      </c>
      <c r="CG3094" t="s">
        <v>93</v>
      </c>
      <c r="CH3094" t="s">
        <v>93</v>
      </c>
      <c r="CI3094" t="s">
        <v>93</v>
      </c>
      <c r="CJ3094" t="s">
        <v>93</v>
      </c>
      <c r="CK3094" t="s">
        <v>93</v>
      </c>
      <c r="CL3094" t="s">
        <v>93</v>
      </c>
      <c r="CM3094" t="s">
        <v>93</v>
      </c>
      <c r="CN3094" t="s">
        <v>93</v>
      </c>
      <c r="CO3094" t="s">
        <v>93</v>
      </c>
      <c r="CP3094" t="s">
        <v>93</v>
      </c>
      <c r="CQ3094" t="s">
        <v>93</v>
      </c>
    </row>
    <row r="3095" spans="1:95">
      <c r="A3095">
        <v>1130531</v>
      </c>
      <c r="B3095" t="s">
        <v>93</v>
      </c>
      <c r="C3095">
        <v>19</v>
      </c>
      <c r="D3095">
        <v>14107536</v>
      </c>
      <c r="E3095" s="1">
        <v>41372</v>
      </c>
      <c r="F3095" t="s">
        <v>179</v>
      </c>
      <c r="G3095">
        <v>36.99</v>
      </c>
      <c r="H3095">
        <v>0</v>
      </c>
      <c r="I3095">
        <v>0</v>
      </c>
      <c r="J3095">
        <v>0</v>
      </c>
      <c r="K3095">
        <v>36.99</v>
      </c>
      <c r="L3095" t="s">
        <v>180</v>
      </c>
      <c r="M3095" t="s">
        <v>96</v>
      </c>
      <c r="N3095" t="s">
        <v>97</v>
      </c>
      <c r="O3095" t="s">
        <v>97</v>
      </c>
      <c r="P3095" t="s">
        <v>93</v>
      </c>
      <c r="Q3095" t="s">
        <v>93</v>
      </c>
      <c r="R3095" t="s">
        <v>93</v>
      </c>
      <c r="S3095" t="s">
        <v>93</v>
      </c>
      <c r="T3095" t="s">
        <v>93</v>
      </c>
      <c r="U3095" t="s">
        <v>93</v>
      </c>
      <c r="V3095" t="s">
        <v>93</v>
      </c>
      <c r="W3095" t="s">
        <v>93</v>
      </c>
      <c r="X3095" t="s">
        <v>93</v>
      </c>
      <c r="Y3095" t="s">
        <v>93</v>
      </c>
      <c r="Z3095">
        <v>14107536</v>
      </c>
      <c r="AA3095" t="s">
        <v>181</v>
      </c>
      <c r="AB3095">
        <v>27.39</v>
      </c>
      <c r="AC3095">
        <v>0</v>
      </c>
      <c r="AD3095">
        <v>0.18254837500000001</v>
      </c>
      <c r="AE3095">
        <v>22.39</v>
      </c>
      <c r="AF3095">
        <v>22.39</v>
      </c>
      <c r="AG3095" t="s">
        <v>97</v>
      </c>
      <c r="AH3095" t="s">
        <v>96</v>
      </c>
      <c r="AI3095" t="s">
        <v>97</v>
      </c>
      <c r="AJ3095" t="s">
        <v>234</v>
      </c>
      <c r="AK3095">
        <v>1</v>
      </c>
      <c r="AL3095">
        <v>0</v>
      </c>
      <c r="AM3095">
        <v>1</v>
      </c>
      <c r="AN3095">
        <v>252</v>
      </c>
      <c r="AO3095">
        <v>2</v>
      </c>
      <c r="AP3095">
        <v>3</v>
      </c>
      <c r="AQ3095" t="s">
        <v>93</v>
      </c>
      <c r="AR3095">
        <v>14.6</v>
      </c>
      <c r="AS3095" t="s">
        <v>93</v>
      </c>
      <c r="AT3095">
        <v>9.6</v>
      </c>
      <c r="AU3095" t="s">
        <v>93</v>
      </c>
      <c r="AV3095">
        <v>1.65207682000893</v>
      </c>
      <c r="AW3095" t="s">
        <v>93</v>
      </c>
      <c r="AX3095">
        <v>1.35049288061336</v>
      </c>
      <c r="AY3095">
        <v>1</v>
      </c>
      <c r="AZ3095" s="1">
        <v>41246</v>
      </c>
      <c r="BA3095" s="1">
        <v>41519</v>
      </c>
      <c r="BB3095">
        <v>59</v>
      </c>
      <c r="BC3095">
        <v>13</v>
      </c>
      <c r="BD3095">
        <v>1</v>
      </c>
      <c r="BE3095">
        <v>36.99</v>
      </c>
      <c r="BF3095">
        <v>36.99</v>
      </c>
      <c r="BG3095" t="s">
        <v>93</v>
      </c>
      <c r="BH3095" t="s">
        <v>93</v>
      </c>
      <c r="BI3095" t="s">
        <v>93</v>
      </c>
      <c r="BJ3095" t="s">
        <v>93</v>
      </c>
      <c r="BK3095" t="s">
        <v>93</v>
      </c>
      <c r="BL3095" t="s">
        <v>93</v>
      </c>
      <c r="BM3095" t="s">
        <v>93</v>
      </c>
      <c r="BN3095" t="s">
        <v>93</v>
      </c>
      <c r="BO3095" t="s">
        <v>93</v>
      </c>
      <c r="BP3095" t="s">
        <v>93</v>
      </c>
      <c r="BQ3095" t="s">
        <v>93</v>
      </c>
      <c r="BR3095" t="s">
        <v>93</v>
      </c>
      <c r="BS3095" t="s">
        <v>93</v>
      </c>
      <c r="BT3095" t="s">
        <v>93</v>
      </c>
      <c r="BU3095" t="s">
        <v>93</v>
      </c>
      <c r="BV3095" t="s">
        <v>93</v>
      </c>
      <c r="BW3095" t="s">
        <v>93</v>
      </c>
      <c r="BX3095" t="s">
        <v>93</v>
      </c>
      <c r="BY3095" t="s">
        <v>93</v>
      </c>
      <c r="BZ3095" t="s">
        <v>93</v>
      </c>
      <c r="CA3095" t="s">
        <v>93</v>
      </c>
      <c r="CB3095" t="s">
        <v>93</v>
      </c>
      <c r="CC3095" t="s">
        <v>93</v>
      </c>
      <c r="CD3095" t="s">
        <v>93</v>
      </c>
      <c r="CE3095" t="s">
        <v>93</v>
      </c>
      <c r="CF3095" t="s">
        <v>93</v>
      </c>
      <c r="CG3095" t="s">
        <v>93</v>
      </c>
      <c r="CH3095" t="s">
        <v>93</v>
      </c>
      <c r="CI3095" t="s">
        <v>93</v>
      </c>
      <c r="CJ3095" t="s">
        <v>93</v>
      </c>
      <c r="CK3095" t="s">
        <v>93</v>
      </c>
      <c r="CL3095" t="s">
        <v>93</v>
      </c>
      <c r="CM3095" t="s">
        <v>93</v>
      </c>
      <c r="CN3095" t="s">
        <v>93</v>
      </c>
      <c r="CO3095" t="s">
        <v>93</v>
      </c>
      <c r="CP3095" t="s">
        <v>93</v>
      </c>
      <c r="CQ3095" t="s">
        <v>93</v>
      </c>
    </row>
    <row r="3096" spans="1:95">
      <c r="A3096">
        <v>1130531</v>
      </c>
      <c r="B3096" t="s">
        <v>93</v>
      </c>
      <c r="C3096">
        <v>20</v>
      </c>
      <c r="D3096">
        <v>14107536</v>
      </c>
      <c r="E3096" s="1">
        <v>41379</v>
      </c>
      <c r="F3096" t="s">
        <v>179</v>
      </c>
      <c r="G3096">
        <v>36.99</v>
      </c>
      <c r="H3096">
        <v>0</v>
      </c>
      <c r="I3096">
        <v>0</v>
      </c>
      <c r="J3096">
        <v>0</v>
      </c>
      <c r="K3096">
        <v>36.99</v>
      </c>
      <c r="L3096" t="s">
        <v>180</v>
      </c>
      <c r="M3096" t="s">
        <v>96</v>
      </c>
      <c r="N3096" t="s">
        <v>97</v>
      </c>
      <c r="O3096" t="s">
        <v>97</v>
      </c>
      <c r="P3096" t="s">
        <v>93</v>
      </c>
      <c r="Q3096" t="s">
        <v>93</v>
      </c>
      <c r="R3096" t="s">
        <v>93</v>
      </c>
      <c r="S3096" t="s">
        <v>93</v>
      </c>
      <c r="T3096" t="s">
        <v>93</v>
      </c>
      <c r="U3096" t="s">
        <v>93</v>
      </c>
      <c r="V3096" t="s">
        <v>93</v>
      </c>
      <c r="W3096" t="s">
        <v>93</v>
      </c>
      <c r="X3096" t="s">
        <v>93</v>
      </c>
      <c r="Y3096" t="s">
        <v>93</v>
      </c>
      <c r="Z3096">
        <v>14107536</v>
      </c>
      <c r="AA3096" t="s">
        <v>181</v>
      </c>
      <c r="AB3096">
        <v>22.39</v>
      </c>
      <c r="AC3096">
        <v>0</v>
      </c>
      <c r="AD3096">
        <v>0</v>
      </c>
      <c r="AE3096">
        <v>0</v>
      </c>
      <c r="AF3096">
        <v>22.39</v>
      </c>
      <c r="AG3096" t="s">
        <v>97</v>
      </c>
      <c r="AH3096" t="s">
        <v>96</v>
      </c>
      <c r="AI3096" t="s">
        <v>97</v>
      </c>
      <c r="AJ3096" t="s">
        <v>97</v>
      </c>
      <c r="AK3096">
        <v>1</v>
      </c>
      <c r="AL3096">
        <v>0</v>
      </c>
      <c r="AM3096">
        <v>1</v>
      </c>
      <c r="AN3096">
        <v>252</v>
      </c>
      <c r="AO3096">
        <v>2</v>
      </c>
      <c r="AP3096">
        <v>3</v>
      </c>
      <c r="AQ3096" t="s">
        <v>93</v>
      </c>
      <c r="AR3096">
        <v>14.6</v>
      </c>
      <c r="AS3096" t="s">
        <v>93</v>
      </c>
      <c r="AT3096">
        <v>14.6</v>
      </c>
      <c r="AU3096" t="s">
        <v>93</v>
      </c>
      <c r="AV3096">
        <v>1.65207682000893</v>
      </c>
      <c r="AW3096" t="s">
        <v>93</v>
      </c>
      <c r="AX3096">
        <v>1.65207682000893</v>
      </c>
      <c r="AY3096">
        <v>1</v>
      </c>
      <c r="AZ3096" s="1">
        <v>41246</v>
      </c>
      <c r="BA3096" s="1">
        <v>41519</v>
      </c>
      <c r="BB3096">
        <v>59</v>
      </c>
      <c r="BC3096">
        <v>13</v>
      </c>
      <c r="BD3096">
        <v>1</v>
      </c>
      <c r="BE3096">
        <v>36.99</v>
      </c>
      <c r="BF3096">
        <v>36.99</v>
      </c>
      <c r="BG3096" t="s">
        <v>93</v>
      </c>
      <c r="BH3096" t="s">
        <v>93</v>
      </c>
      <c r="BI3096" t="s">
        <v>93</v>
      </c>
      <c r="BJ3096" t="s">
        <v>93</v>
      </c>
      <c r="BK3096" t="s">
        <v>93</v>
      </c>
      <c r="BL3096" t="s">
        <v>93</v>
      </c>
      <c r="BM3096" t="s">
        <v>93</v>
      </c>
      <c r="BN3096" t="s">
        <v>93</v>
      </c>
      <c r="BO3096" t="s">
        <v>93</v>
      </c>
      <c r="BP3096" t="s">
        <v>93</v>
      </c>
      <c r="BQ3096" t="s">
        <v>93</v>
      </c>
      <c r="BR3096" t="s">
        <v>93</v>
      </c>
      <c r="BS3096" t="s">
        <v>93</v>
      </c>
      <c r="BT3096" t="s">
        <v>93</v>
      </c>
      <c r="BU3096" t="s">
        <v>93</v>
      </c>
      <c r="BV3096" t="s">
        <v>93</v>
      </c>
      <c r="BW3096" t="s">
        <v>93</v>
      </c>
      <c r="BX3096" t="s">
        <v>93</v>
      </c>
      <c r="BY3096" t="s">
        <v>93</v>
      </c>
      <c r="BZ3096" t="s">
        <v>93</v>
      </c>
      <c r="CA3096" t="s">
        <v>93</v>
      </c>
      <c r="CB3096" t="s">
        <v>93</v>
      </c>
      <c r="CC3096" t="s">
        <v>93</v>
      </c>
      <c r="CD3096" t="s">
        <v>93</v>
      </c>
      <c r="CE3096" t="s">
        <v>93</v>
      </c>
      <c r="CF3096" t="s">
        <v>93</v>
      </c>
      <c r="CG3096" t="s">
        <v>93</v>
      </c>
      <c r="CH3096" t="s">
        <v>93</v>
      </c>
      <c r="CI3096" t="s">
        <v>93</v>
      </c>
      <c r="CJ3096" t="s">
        <v>93</v>
      </c>
      <c r="CK3096" t="s">
        <v>93</v>
      </c>
      <c r="CL3096" t="s">
        <v>93</v>
      </c>
      <c r="CM3096" t="s">
        <v>93</v>
      </c>
      <c r="CN3096" t="s">
        <v>93</v>
      </c>
      <c r="CO3096" t="s">
        <v>93</v>
      </c>
      <c r="CP3096" t="s">
        <v>93</v>
      </c>
      <c r="CQ3096" t="s">
        <v>93</v>
      </c>
    </row>
    <row r="3097" spans="1:95">
      <c r="A3097">
        <v>1130531</v>
      </c>
      <c r="B3097" t="s">
        <v>93</v>
      </c>
      <c r="C3097">
        <v>21</v>
      </c>
      <c r="D3097">
        <v>14107536</v>
      </c>
      <c r="E3097" s="1">
        <v>41386</v>
      </c>
      <c r="F3097" t="s">
        <v>179</v>
      </c>
      <c r="G3097">
        <v>36.99</v>
      </c>
      <c r="H3097">
        <v>0</v>
      </c>
      <c r="I3097">
        <v>0</v>
      </c>
      <c r="J3097">
        <v>0</v>
      </c>
      <c r="K3097">
        <v>36.99</v>
      </c>
      <c r="L3097" t="s">
        <v>180</v>
      </c>
      <c r="M3097" t="s">
        <v>96</v>
      </c>
      <c r="N3097" t="s">
        <v>97</v>
      </c>
      <c r="O3097" t="s">
        <v>97</v>
      </c>
      <c r="P3097" t="s">
        <v>93</v>
      </c>
      <c r="Q3097" t="s">
        <v>93</v>
      </c>
      <c r="R3097" t="s">
        <v>93</v>
      </c>
      <c r="S3097" t="s">
        <v>93</v>
      </c>
      <c r="T3097" t="s">
        <v>93</v>
      </c>
      <c r="U3097" t="s">
        <v>93</v>
      </c>
      <c r="V3097" t="s">
        <v>93</v>
      </c>
      <c r="W3097" t="s">
        <v>93</v>
      </c>
      <c r="X3097" t="s">
        <v>93</v>
      </c>
      <c r="Y3097" t="s">
        <v>93</v>
      </c>
      <c r="Z3097">
        <v>14107536</v>
      </c>
      <c r="AA3097" t="s">
        <v>181</v>
      </c>
      <c r="AB3097">
        <v>22.39</v>
      </c>
      <c r="AC3097">
        <v>0</v>
      </c>
      <c r="AD3097">
        <v>0</v>
      </c>
      <c r="AE3097">
        <v>0</v>
      </c>
      <c r="AF3097">
        <v>22.39</v>
      </c>
      <c r="AG3097" t="s">
        <v>97</v>
      </c>
      <c r="AH3097" t="s">
        <v>96</v>
      </c>
      <c r="AI3097" t="s">
        <v>97</v>
      </c>
      <c r="AJ3097" t="s">
        <v>97</v>
      </c>
      <c r="AK3097">
        <v>1</v>
      </c>
      <c r="AL3097">
        <v>0</v>
      </c>
      <c r="AM3097">
        <v>1</v>
      </c>
      <c r="AN3097">
        <v>252</v>
      </c>
      <c r="AO3097">
        <v>2</v>
      </c>
      <c r="AP3097">
        <v>3</v>
      </c>
      <c r="AQ3097" t="s">
        <v>93</v>
      </c>
      <c r="AR3097">
        <v>14.6</v>
      </c>
      <c r="AS3097" t="s">
        <v>93</v>
      </c>
      <c r="AT3097">
        <v>14.6</v>
      </c>
      <c r="AU3097" t="s">
        <v>93</v>
      </c>
      <c r="AV3097">
        <v>1.65207682000893</v>
      </c>
      <c r="AW3097" t="s">
        <v>93</v>
      </c>
      <c r="AX3097">
        <v>1.65207682000893</v>
      </c>
      <c r="AY3097">
        <v>1</v>
      </c>
      <c r="AZ3097" s="1">
        <v>41246</v>
      </c>
      <c r="BA3097" s="1">
        <v>41519</v>
      </c>
      <c r="BB3097">
        <v>59</v>
      </c>
      <c r="BC3097">
        <v>13</v>
      </c>
      <c r="BD3097">
        <v>1</v>
      </c>
      <c r="BE3097">
        <v>36.99</v>
      </c>
      <c r="BF3097">
        <v>36.99</v>
      </c>
      <c r="BG3097" t="s">
        <v>93</v>
      </c>
      <c r="BH3097" t="s">
        <v>93</v>
      </c>
      <c r="BI3097" t="s">
        <v>93</v>
      </c>
      <c r="BJ3097" t="s">
        <v>93</v>
      </c>
      <c r="BK3097" t="s">
        <v>93</v>
      </c>
      <c r="BL3097" t="s">
        <v>93</v>
      </c>
      <c r="BM3097" t="s">
        <v>93</v>
      </c>
      <c r="BN3097" t="s">
        <v>93</v>
      </c>
      <c r="BO3097" t="s">
        <v>93</v>
      </c>
      <c r="BP3097" t="s">
        <v>93</v>
      </c>
      <c r="BQ3097" t="s">
        <v>93</v>
      </c>
      <c r="BR3097" t="s">
        <v>93</v>
      </c>
      <c r="BS3097" t="s">
        <v>93</v>
      </c>
      <c r="BT3097" t="s">
        <v>93</v>
      </c>
      <c r="BU3097" t="s">
        <v>93</v>
      </c>
      <c r="BV3097" t="s">
        <v>93</v>
      </c>
      <c r="BW3097" t="s">
        <v>93</v>
      </c>
      <c r="BX3097" t="s">
        <v>93</v>
      </c>
      <c r="BY3097" t="s">
        <v>93</v>
      </c>
      <c r="BZ3097" t="s">
        <v>93</v>
      </c>
      <c r="CA3097" t="s">
        <v>93</v>
      </c>
      <c r="CB3097" t="s">
        <v>93</v>
      </c>
      <c r="CC3097" t="s">
        <v>93</v>
      </c>
      <c r="CD3097" t="s">
        <v>93</v>
      </c>
      <c r="CE3097" t="s">
        <v>93</v>
      </c>
      <c r="CF3097" t="s">
        <v>93</v>
      </c>
      <c r="CG3097" t="s">
        <v>93</v>
      </c>
      <c r="CH3097" t="s">
        <v>93</v>
      </c>
      <c r="CI3097" t="s">
        <v>93</v>
      </c>
      <c r="CJ3097" t="s">
        <v>93</v>
      </c>
      <c r="CK3097" t="s">
        <v>93</v>
      </c>
      <c r="CL3097" t="s">
        <v>93</v>
      </c>
      <c r="CM3097" t="s">
        <v>93</v>
      </c>
      <c r="CN3097" t="s">
        <v>93</v>
      </c>
      <c r="CO3097" t="s">
        <v>93</v>
      </c>
      <c r="CP3097" t="s">
        <v>93</v>
      </c>
      <c r="CQ3097" t="s">
        <v>93</v>
      </c>
    </row>
    <row r="3098" spans="1:95">
      <c r="A3098">
        <v>1130531</v>
      </c>
      <c r="B3098" t="s">
        <v>93</v>
      </c>
      <c r="C3098">
        <v>22</v>
      </c>
      <c r="D3098">
        <v>14107536</v>
      </c>
      <c r="E3098" s="1">
        <v>41393</v>
      </c>
      <c r="F3098" t="s">
        <v>179</v>
      </c>
      <c r="G3098">
        <v>36.99</v>
      </c>
      <c r="H3098">
        <v>0</v>
      </c>
      <c r="I3098">
        <v>0.30008110300000002</v>
      </c>
      <c r="J3098">
        <v>25.89</v>
      </c>
      <c r="K3098">
        <v>25.89</v>
      </c>
      <c r="L3098" t="s">
        <v>180</v>
      </c>
      <c r="M3098" t="s">
        <v>96</v>
      </c>
      <c r="N3098" t="s">
        <v>97</v>
      </c>
      <c r="O3098" t="s">
        <v>97</v>
      </c>
      <c r="P3098" t="s">
        <v>93</v>
      </c>
      <c r="Q3098" t="s">
        <v>93</v>
      </c>
      <c r="R3098" t="s">
        <v>93</v>
      </c>
      <c r="S3098" t="s">
        <v>93</v>
      </c>
      <c r="T3098" t="s">
        <v>93</v>
      </c>
      <c r="U3098" t="s">
        <v>93</v>
      </c>
      <c r="V3098" t="s">
        <v>93</v>
      </c>
      <c r="W3098" t="s">
        <v>93</v>
      </c>
      <c r="X3098" t="s">
        <v>93</v>
      </c>
      <c r="Y3098" t="s">
        <v>93</v>
      </c>
      <c r="Z3098">
        <v>14107536</v>
      </c>
      <c r="AA3098" t="s">
        <v>181</v>
      </c>
      <c r="AB3098">
        <v>22.39</v>
      </c>
      <c r="AC3098">
        <v>0</v>
      </c>
      <c r="AD3098">
        <v>0</v>
      </c>
      <c r="AE3098">
        <v>0</v>
      </c>
      <c r="AF3098">
        <v>22.39</v>
      </c>
      <c r="AG3098" t="s">
        <v>97</v>
      </c>
      <c r="AH3098" t="s">
        <v>96</v>
      </c>
      <c r="AI3098" t="s">
        <v>97</v>
      </c>
      <c r="AJ3098" t="s">
        <v>97</v>
      </c>
      <c r="AK3098">
        <v>1</v>
      </c>
      <c r="AL3098">
        <v>0</v>
      </c>
      <c r="AM3098">
        <v>1</v>
      </c>
      <c r="AN3098">
        <v>252</v>
      </c>
      <c r="AO3098">
        <v>2</v>
      </c>
      <c r="AP3098">
        <v>3</v>
      </c>
      <c r="AQ3098" t="s">
        <v>93</v>
      </c>
      <c r="AR3098">
        <v>3.5</v>
      </c>
      <c r="AS3098" t="s">
        <v>93</v>
      </c>
      <c r="AT3098">
        <v>14.6</v>
      </c>
      <c r="AU3098" t="s">
        <v>93</v>
      </c>
      <c r="AV3098">
        <v>1.1563197856185801</v>
      </c>
      <c r="AW3098" t="s">
        <v>93</v>
      </c>
      <c r="AX3098">
        <v>1.65207682000893</v>
      </c>
      <c r="AY3098">
        <v>1</v>
      </c>
      <c r="AZ3098" s="1">
        <v>41246</v>
      </c>
      <c r="BA3098" s="1">
        <v>41519</v>
      </c>
      <c r="BB3098">
        <v>59</v>
      </c>
      <c r="BC3098">
        <v>13</v>
      </c>
      <c r="BD3098">
        <v>1</v>
      </c>
      <c r="BE3098">
        <v>25.89</v>
      </c>
      <c r="BF3098">
        <v>25.89</v>
      </c>
      <c r="BG3098" t="s">
        <v>93</v>
      </c>
      <c r="BH3098" t="s">
        <v>93</v>
      </c>
      <c r="BI3098" t="s">
        <v>93</v>
      </c>
      <c r="BJ3098" t="s">
        <v>93</v>
      </c>
      <c r="BK3098" t="s">
        <v>93</v>
      </c>
      <c r="BL3098" t="s">
        <v>93</v>
      </c>
      <c r="BM3098" t="s">
        <v>93</v>
      </c>
      <c r="BN3098" t="s">
        <v>93</v>
      </c>
      <c r="BO3098" t="s">
        <v>93</v>
      </c>
      <c r="BP3098" t="s">
        <v>93</v>
      </c>
      <c r="BQ3098" t="s">
        <v>93</v>
      </c>
      <c r="BR3098" t="s">
        <v>93</v>
      </c>
      <c r="BS3098" t="s">
        <v>93</v>
      </c>
      <c r="BT3098" t="s">
        <v>93</v>
      </c>
      <c r="BU3098" t="s">
        <v>93</v>
      </c>
      <c r="BV3098" t="s">
        <v>93</v>
      </c>
      <c r="BW3098" t="s">
        <v>93</v>
      </c>
      <c r="BX3098" t="s">
        <v>93</v>
      </c>
      <c r="BY3098" t="s">
        <v>93</v>
      </c>
      <c r="BZ3098" t="s">
        <v>93</v>
      </c>
      <c r="CA3098" t="s">
        <v>93</v>
      </c>
      <c r="CB3098" t="s">
        <v>93</v>
      </c>
      <c r="CC3098" t="s">
        <v>93</v>
      </c>
      <c r="CD3098" t="s">
        <v>93</v>
      </c>
      <c r="CE3098" t="s">
        <v>93</v>
      </c>
      <c r="CF3098" t="s">
        <v>93</v>
      </c>
      <c r="CG3098" t="s">
        <v>93</v>
      </c>
      <c r="CH3098" t="s">
        <v>93</v>
      </c>
      <c r="CI3098" t="s">
        <v>93</v>
      </c>
      <c r="CJ3098" t="s">
        <v>93</v>
      </c>
      <c r="CK3098" t="s">
        <v>93</v>
      </c>
      <c r="CL3098" t="s">
        <v>93</v>
      </c>
      <c r="CM3098" t="s">
        <v>93</v>
      </c>
      <c r="CN3098" t="s">
        <v>93</v>
      </c>
      <c r="CO3098" t="s">
        <v>93</v>
      </c>
      <c r="CP3098" t="s">
        <v>93</v>
      </c>
      <c r="CQ3098" t="s">
        <v>93</v>
      </c>
    </row>
    <row r="3099" spans="1:95">
      <c r="A3099">
        <v>1130531</v>
      </c>
      <c r="B3099" t="s">
        <v>93</v>
      </c>
      <c r="C3099">
        <v>23</v>
      </c>
      <c r="D3099">
        <v>14107536</v>
      </c>
      <c r="E3099" s="1">
        <v>41400</v>
      </c>
      <c r="F3099" t="s">
        <v>179</v>
      </c>
      <c r="G3099">
        <v>36.99</v>
      </c>
      <c r="H3099">
        <v>0</v>
      </c>
      <c r="I3099">
        <v>0.30008110300000002</v>
      </c>
      <c r="J3099">
        <v>25.89</v>
      </c>
      <c r="K3099">
        <v>25.89</v>
      </c>
      <c r="L3099" t="s">
        <v>180</v>
      </c>
      <c r="M3099" t="s">
        <v>96</v>
      </c>
      <c r="N3099" t="s">
        <v>97</v>
      </c>
      <c r="O3099" t="s">
        <v>97</v>
      </c>
      <c r="P3099" t="s">
        <v>93</v>
      </c>
      <c r="Q3099" t="s">
        <v>93</v>
      </c>
      <c r="R3099" t="s">
        <v>93</v>
      </c>
      <c r="S3099" t="s">
        <v>93</v>
      </c>
      <c r="T3099" t="s">
        <v>93</v>
      </c>
      <c r="U3099" t="s">
        <v>93</v>
      </c>
      <c r="V3099" t="s">
        <v>93</v>
      </c>
      <c r="W3099" t="s">
        <v>93</v>
      </c>
      <c r="X3099" t="s">
        <v>93</v>
      </c>
      <c r="Y3099" t="s">
        <v>93</v>
      </c>
      <c r="Z3099">
        <v>14107536</v>
      </c>
      <c r="AA3099" t="s">
        <v>181</v>
      </c>
      <c r="AB3099">
        <v>25.89</v>
      </c>
      <c r="AC3099">
        <v>0</v>
      </c>
      <c r="AD3099">
        <v>0</v>
      </c>
      <c r="AE3099">
        <v>0</v>
      </c>
      <c r="AF3099">
        <v>25.89</v>
      </c>
      <c r="AG3099" t="s">
        <v>97</v>
      </c>
      <c r="AH3099" t="s">
        <v>96</v>
      </c>
      <c r="AI3099" t="s">
        <v>97</v>
      </c>
      <c r="AJ3099" t="s">
        <v>97</v>
      </c>
      <c r="AK3099">
        <v>1</v>
      </c>
      <c r="AL3099">
        <v>0</v>
      </c>
      <c r="AM3099">
        <v>1</v>
      </c>
      <c r="AN3099">
        <v>252</v>
      </c>
      <c r="AO3099">
        <v>2</v>
      </c>
      <c r="AP3099">
        <v>3</v>
      </c>
      <c r="AQ3099" t="s">
        <v>93</v>
      </c>
      <c r="AR3099">
        <v>0</v>
      </c>
      <c r="AS3099" t="s">
        <v>93</v>
      </c>
      <c r="AT3099">
        <v>11.1</v>
      </c>
      <c r="AU3099" t="s">
        <v>93</v>
      </c>
      <c r="AV3099">
        <v>1</v>
      </c>
      <c r="AW3099" t="s">
        <v>93</v>
      </c>
      <c r="AX3099">
        <v>1.4287369640787999</v>
      </c>
      <c r="AY3099">
        <v>1</v>
      </c>
      <c r="AZ3099" s="1">
        <v>41246</v>
      </c>
      <c r="BA3099" s="1">
        <v>41519</v>
      </c>
      <c r="BB3099">
        <v>59</v>
      </c>
      <c r="BC3099">
        <v>13</v>
      </c>
      <c r="BD3099">
        <v>1</v>
      </c>
      <c r="BE3099">
        <v>25.89</v>
      </c>
      <c r="BF3099">
        <v>25.89</v>
      </c>
      <c r="BG3099" t="s">
        <v>93</v>
      </c>
      <c r="BH3099" t="s">
        <v>93</v>
      </c>
      <c r="BI3099" t="s">
        <v>93</v>
      </c>
      <c r="BJ3099" t="s">
        <v>93</v>
      </c>
      <c r="BK3099" t="s">
        <v>93</v>
      </c>
      <c r="BL3099" t="s">
        <v>93</v>
      </c>
      <c r="BM3099" t="s">
        <v>93</v>
      </c>
      <c r="BN3099" t="s">
        <v>93</v>
      </c>
      <c r="BO3099" t="s">
        <v>93</v>
      </c>
      <c r="BP3099" t="s">
        <v>93</v>
      </c>
      <c r="BQ3099" t="s">
        <v>93</v>
      </c>
      <c r="BR3099" t="s">
        <v>93</v>
      </c>
      <c r="BS3099" t="s">
        <v>93</v>
      </c>
      <c r="BT3099" t="s">
        <v>93</v>
      </c>
      <c r="BU3099" t="s">
        <v>93</v>
      </c>
      <c r="BV3099" t="s">
        <v>93</v>
      </c>
      <c r="BW3099" t="s">
        <v>93</v>
      </c>
      <c r="BX3099" t="s">
        <v>93</v>
      </c>
      <c r="BY3099" t="s">
        <v>93</v>
      </c>
      <c r="BZ3099" t="s">
        <v>93</v>
      </c>
      <c r="CA3099" t="s">
        <v>93</v>
      </c>
      <c r="CB3099" t="s">
        <v>93</v>
      </c>
      <c r="CC3099" t="s">
        <v>93</v>
      </c>
      <c r="CD3099" t="s">
        <v>93</v>
      </c>
      <c r="CE3099" t="s">
        <v>93</v>
      </c>
      <c r="CF3099" t="s">
        <v>93</v>
      </c>
      <c r="CG3099" t="s">
        <v>93</v>
      </c>
      <c r="CH3099" t="s">
        <v>93</v>
      </c>
      <c r="CI3099" t="s">
        <v>93</v>
      </c>
      <c r="CJ3099" t="s">
        <v>93</v>
      </c>
      <c r="CK3099" t="s">
        <v>93</v>
      </c>
      <c r="CL3099" t="s">
        <v>93</v>
      </c>
      <c r="CM3099" t="s">
        <v>93</v>
      </c>
      <c r="CN3099" t="s">
        <v>93</v>
      </c>
      <c r="CO3099" t="s">
        <v>93</v>
      </c>
      <c r="CP3099" t="s">
        <v>93</v>
      </c>
      <c r="CQ3099" t="s">
        <v>93</v>
      </c>
    </row>
    <row r="3100" spans="1:95">
      <c r="A3100">
        <v>1130531</v>
      </c>
      <c r="B3100" t="s">
        <v>93</v>
      </c>
      <c r="C3100">
        <v>24</v>
      </c>
      <c r="D3100">
        <v>14107536</v>
      </c>
      <c r="E3100" s="1">
        <v>41407</v>
      </c>
      <c r="F3100" t="s">
        <v>179</v>
      </c>
      <c r="G3100">
        <v>36.99</v>
      </c>
      <c r="H3100">
        <v>0</v>
      </c>
      <c r="I3100">
        <v>0.30008110300000002</v>
      </c>
      <c r="J3100">
        <v>25.89</v>
      </c>
      <c r="K3100">
        <v>25.89</v>
      </c>
      <c r="L3100" t="s">
        <v>180</v>
      </c>
      <c r="M3100" t="s">
        <v>96</v>
      </c>
      <c r="N3100" t="s">
        <v>97</v>
      </c>
      <c r="O3100" t="s">
        <v>97</v>
      </c>
      <c r="P3100" t="s">
        <v>93</v>
      </c>
      <c r="Q3100" t="s">
        <v>93</v>
      </c>
      <c r="R3100" t="s">
        <v>93</v>
      </c>
      <c r="S3100" t="s">
        <v>93</v>
      </c>
      <c r="T3100" t="s">
        <v>93</v>
      </c>
      <c r="U3100" t="s">
        <v>93</v>
      </c>
      <c r="V3100" t="s">
        <v>93</v>
      </c>
      <c r="W3100" t="s">
        <v>93</v>
      </c>
      <c r="X3100" t="s">
        <v>93</v>
      </c>
      <c r="Y3100" t="s">
        <v>93</v>
      </c>
      <c r="Z3100">
        <v>14107536</v>
      </c>
      <c r="AA3100" t="s">
        <v>181</v>
      </c>
      <c r="AB3100">
        <v>25.89</v>
      </c>
      <c r="AC3100">
        <v>0</v>
      </c>
      <c r="AD3100">
        <v>0</v>
      </c>
      <c r="AE3100">
        <v>0</v>
      </c>
      <c r="AF3100">
        <v>25.89</v>
      </c>
      <c r="AG3100" t="s">
        <v>97</v>
      </c>
      <c r="AH3100" t="s">
        <v>96</v>
      </c>
      <c r="AI3100" t="s">
        <v>97</v>
      </c>
      <c r="AJ3100" t="s">
        <v>97</v>
      </c>
      <c r="AK3100">
        <v>1</v>
      </c>
      <c r="AL3100">
        <v>0</v>
      </c>
      <c r="AM3100">
        <v>1</v>
      </c>
      <c r="AN3100">
        <v>252</v>
      </c>
      <c r="AO3100">
        <v>2</v>
      </c>
      <c r="AP3100">
        <v>3</v>
      </c>
      <c r="AQ3100" t="s">
        <v>93</v>
      </c>
      <c r="AR3100">
        <v>0</v>
      </c>
      <c r="AS3100" t="s">
        <v>93</v>
      </c>
      <c r="AT3100">
        <v>11.1</v>
      </c>
      <c r="AU3100" t="s">
        <v>93</v>
      </c>
      <c r="AV3100">
        <v>1</v>
      </c>
      <c r="AW3100" t="s">
        <v>93</v>
      </c>
      <c r="AX3100">
        <v>1.4287369640787999</v>
      </c>
      <c r="AY3100">
        <v>1</v>
      </c>
      <c r="AZ3100" s="1">
        <v>41246</v>
      </c>
      <c r="BA3100" s="1">
        <v>41519</v>
      </c>
      <c r="BB3100">
        <v>59</v>
      </c>
      <c r="BC3100">
        <v>13</v>
      </c>
      <c r="BD3100">
        <v>1</v>
      </c>
      <c r="BE3100">
        <v>25.89</v>
      </c>
      <c r="BF3100">
        <v>25.89</v>
      </c>
      <c r="BG3100" t="s">
        <v>93</v>
      </c>
      <c r="BH3100" t="s">
        <v>93</v>
      </c>
      <c r="BI3100" t="s">
        <v>93</v>
      </c>
      <c r="BJ3100" t="s">
        <v>93</v>
      </c>
      <c r="BK3100" t="s">
        <v>93</v>
      </c>
      <c r="BL3100" t="s">
        <v>93</v>
      </c>
      <c r="BM3100" t="s">
        <v>93</v>
      </c>
      <c r="BN3100" t="s">
        <v>93</v>
      </c>
      <c r="BO3100" t="s">
        <v>93</v>
      </c>
      <c r="BP3100" t="s">
        <v>93</v>
      </c>
      <c r="BQ3100" t="s">
        <v>93</v>
      </c>
      <c r="BR3100" t="s">
        <v>93</v>
      </c>
      <c r="BS3100" t="s">
        <v>93</v>
      </c>
      <c r="BT3100" t="s">
        <v>93</v>
      </c>
      <c r="BU3100" t="s">
        <v>93</v>
      </c>
      <c r="BV3100" t="s">
        <v>93</v>
      </c>
      <c r="BW3100" t="s">
        <v>93</v>
      </c>
      <c r="BX3100" t="s">
        <v>93</v>
      </c>
      <c r="BY3100" t="s">
        <v>93</v>
      </c>
      <c r="BZ3100" t="s">
        <v>93</v>
      </c>
      <c r="CA3100" t="s">
        <v>93</v>
      </c>
      <c r="CB3100" t="s">
        <v>93</v>
      </c>
      <c r="CC3100" t="s">
        <v>93</v>
      </c>
      <c r="CD3100" t="s">
        <v>93</v>
      </c>
      <c r="CE3100" t="s">
        <v>93</v>
      </c>
      <c r="CF3100" t="s">
        <v>93</v>
      </c>
      <c r="CG3100" t="s">
        <v>93</v>
      </c>
      <c r="CH3100" t="s">
        <v>93</v>
      </c>
      <c r="CI3100" t="s">
        <v>93</v>
      </c>
      <c r="CJ3100" t="s">
        <v>93</v>
      </c>
      <c r="CK3100" t="s">
        <v>93</v>
      </c>
      <c r="CL3100" t="s">
        <v>93</v>
      </c>
      <c r="CM3100" t="s">
        <v>93</v>
      </c>
      <c r="CN3100" t="s">
        <v>93</v>
      </c>
      <c r="CO3100" t="s">
        <v>93</v>
      </c>
      <c r="CP3100" t="s">
        <v>93</v>
      </c>
      <c r="CQ3100" t="s">
        <v>93</v>
      </c>
    </row>
    <row r="3101" spans="1:95">
      <c r="A3101">
        <v>1130531</v>
      </c>
      <c r="B3101" t="s">
        <v>93</v>
      </c>
      <c r="C3101">
        <v>25</v>
      </c>
      <c r="D3101">
        <v>14107536</v>
      </c>
      <c r="E3101" s="1">
        <v>41414</v>
      </c>
      <c r="F3101" t="s">
        <v>179</v>
      </c>
      <c r="G3101">
        <v>36.99</v>
      </c>
      <c r="H3101">
        <v>0</v>
      </c>
      <c r="I3101">
        <v>0.30008110300000002</v>
      </c>
      <c r="J3101">
        <v>25.89</v>
      </c>
      <c r="K3101">
        <v>25.89</v>
      </c>
      <c r="L3101" t="s">
        <v>180</v>
      </c>
      <c r="M3101" t="s">
        <v>96</v>
      </c>
      <c r="N3101" t="s">
        <v>97</v>
      </c>
      <c r="O3101" t="s">
        <v>97</v>
      </c>
      <c r="P3101" t="s">
        <v>93</v>
      </c>
      <c r="Q3101" t="s">
        <v>93</v>
      </c>
      <c r="R3101" t="s">
        <v>93</v>
      </c>
      <c r="S3101" t="s">
        <v>93</v>
      </c>
      <c r="T3101" t="s">
        <v>93</v>
      </c>
      <c r="U3101" t="s">
        <v>93</v>
      </c>
      <c r="V3101" t="s">
        <v>93</v>
      </c>
      <c r="W3101" t="s">
        <v>93</v>
      </c>
      <c r="X3101" t="s">
        <v>93</v>
      </c>
      <c r="Y3101" t="s">
        <v>93</v>
      </c>
      <c r="Z3101">
        <v>14107536</v>
      </c>
      <c r="AA3101" t="s">
        <v>181</v>
      </c>
      <c r="AB3101">
        <v>25.89</v>
      </c>
      <c r="AC3101">
        <v>0</v>
      </c>
      <c r="AD3101">
        <v>0</v>
      </c>
      <c r="AE3101">
        <v>0</v>
      </c>
      <c r="AF3101">
        <v>25.89</v>
      </c>
      <c r="AG3101" t="s">
        <v>97</v>
      </c>
      <c r="AH3101" t="s">
        <v>96</v>
      </c>
      <c r="AI3101" t="s">
        <v>97</v>
      </c>
      <c r="AJ3101" t="s">
        <v>97</v>
      </c>
      <c r="AK3101">
        <v>1</v>
      </c>
      <c r="AL3101">
        <v>0</v>
      </c>
      <c r="AM3101">
        <v>1</v>
      </c>
      <c r="AN3101">
        <v>252</v>
      </c>
      <c r="AO3101">
        <v>2</v>
      </c>
      <c r="AP3101">
        <v>3</v>
      </c>
      <c r="AQ3101" t="s">
        <v>93</v>
      </c>
      <c r="AR3101">
        <v>0</v>
      </c>
      <c r="AS3101" t="s">
        <v>93</v>
      </c>
      <c r="AT3101">
        <v>11.1</v>
      </c>
      <c r="AU3101" t="s">
        <v>93</v>
      </c>
      <c r="AV3101">
        <v>1</v>
      </c>
      <c r="AW3101" t="s">
        <v>93</v>
      </c>
      <c r="AX3101">
        <v>1.4287369640787999</v>
      </c>
      <c r="AY3101">
        <v>1</v>
      </c>
      <c r="AZ3101" s="1">
        <v>41246</v>
      </c>
      <c r="BA3101" s="1">
        <v>41519</v>
      </c>
      <c r="BB3101">
        <v>59</v>
      </c>
      <c r="BC3101">
        <v>13</v>
      </c>
      <c r="BD3101">
        <v>1</v>
      </c>
      <c r="BE3101">
        <v>25.89</v>
      </c>
      <c r="BF3101">
        <v>25.89</v>
      </c>
      <c r="BG3101" t="s">
        <v>93</v>
      </c>
      <c r="BH3101" t="s">
        <v>93</v>
      </c>
      <c r="BI3101" t="s">
        <v>93</v>
      </c>
      <c r="BJ3101" t="s">
        <v>93</v>
      </c>
      <c r="BK3101" t="s">
        <v>93</v>
      </c>
      <c r="BL3101" t="s">
        <v>93</v>
      </c>
      <c r="BM3101" t="s">
        <v>93</v>
      </c>
      <c r="BN3101" t="s">
        <v>93</v>
      </c>
      <c r="BO3101" t="s">
        <v>93</v>
      </c>
      <c r="BP3101" t="s">
        <v>93</v>
      </c>
      <c r="BQ3101" t="s">
        <v>93</v>
      </c>
      <c r="BR3101" t="s">
        <v>93</v>
      </c>
      <c r="BS3101" t="s">
        <v>93</v>
      </c>
      <c r="BT3101" t="s">
        <v>93</v>
      </c>
      <c r="BU3101" t="s">
        <v>93</v>
      </c>
      <c r="BV3101" t="s">
        <v>93</v>
      </c>
      <c r="BW3101" t="s">
        <v>93</v>
      </c>
      <c r="BX3101" t="s">
        <v>93</v>
      </c>
      <c r="BY3101" t="s">
        <v>93</v>
      </c>
      <c r="BZ3101" t="s">
        <v>93</v>
      </c>
      <c r="CA3101" t="s">
        <v>93</v>
      </c>
      <c r="CB3101" t="s">
        <v>93</v>
      </c>
      <c r="CC3101" t="s">
        <v>93</v>
      </c>
      <c r="CD3101" t="s">
        <v>93</v>
      </c>
      <c r="CE3101" t="s">
        <v>93</v>
      </c>
      <c r="CF3101" t="s">
        <v>93</v>
      </c>
      <c r="CG3101" t="s">
        <v>93</v>
      </c>
      <c r="CH3101" t="s">
        <v>93</v>
      </c>
      <c r="CI3101" t="s">
        <v>93</v>
      </c>
      <c r="CJ3101" t="s">
        <v>93</v>
      </c>
      <c r="CK3101" t="s">
        <v>93</v>
      </c>
      <c r="CL3101" t="s">
        <v>93</v>
      </c>
      <c r="CM3101" t="s">
        <v>93</v>
      </c>
      <c r="CN3101" t="s">
        <v>93</v>
      </c>
      <c r="CO3101" t="s">
        <v>93</v>
      </c>
      <c r="CP3101" t="s">
        <v>93</v>
      </c>
      <c r="CQ3101" t="s">
        <v>93</v>
      </c>
    </row>
    <row r="3102" spans="1:95">
      <c r="A3102">
        <v>1130531</v>
      </c>
      <c r="B3102" t="s">
        <v>93</v>
      </c>
      <c r="C3102">
        <v>26</v>
      </c>
      <c r="D3102">
        <v>14107536</v>
      </c>
      <c r="E3102" s="1">
        <v>41421</v>
      </c>
      <c r="F3102" t="s">
        <v>179</v>
      </c>
      <c r="G3102">
        <v>36.99</v>
      </c>
      <c r="H3102">
        <v>0</v>
      </c>
      <c r="I3102">
        <v>0.30008110300000002</v>
      </c>
      <c r="J3102">
        <v>25.89</v>
      </c>
      <c r="K3102">
        <v>25.89</v>
      </c>
      <c r="L3102" t="s">
        <v>180</v>
      </c>
      <c r="M3102" t="s">
        <v>96</v>
      </c>
      <c r="N3102" t="s">
        <v>97</v>
      </c>
      <c r="O3102" t="s">
        <v>97</v>
      </c>
      <c r="P3102" t="s">
        <v>93</v>
      </c>
      <c r="Q3102" t="s">
        <v>93</v>
      </c>
      <c r="R3102" t="s">
        <v>93</v>
      </c>
      <c r="S3102" t="s">
        <v>93</v>
      </c>
      <c r="T3102" t="s">
        <v>93</v>
      </c>
      <c r="U3102" t="s">
        <v>93</v>
      </c>
      <c r="V3102" t="s">
        <v>93</v>
      </c>
      <c r="W3102" t="s">
        <v>93</v>
      </c>
      <c r="X3102" t="s">
        <v>93</v>
      </c>
      <c r="Y3102" t="s">
        <v>93</v>
      </c>
      <c r="Z3102">
        <v>14107536</v>
      </c>
      <c r="AA3102" t="s">
        <v>181</v>
      </c>
      <c r="AB3102">
        <v>25.89</v>
      </c>
      <c r="AC3102">
        <v>0</v>
      </c>
      <c r="AD3102">
        <v>0</v>
      </c>
      <c r="AE3102">
        <v>0</v>
      </c>
      <c r="AF3102">
        <v>25.89</v>
      </c>
      <c r="AG3102" t="s">
        <v>97</v>
      </c>
      <c r="AH3102" t="s">
        <v>96</v>
      </c>
      <c r="AI3102" t="s">
        <v>97</v>
      </c>
      <c r="AJ3102" t="s">
        <v>97</v>
      </c>
      <c r="AK3102">
        <v>1</v>
      </c>
      <c r="AL3102">
        <v>0</v>
      </c>
      <c r="AM3102">
        <v>1</v>
      </c>
      <c r="AN3102">
        <v>252</v>
      </c>
      <c r="AO3102">
        <v>2</v>
      </c>
      <c r="AP3102">
        <v>3</v>
      </c>
      <c r="AQ3102" t="s">
        <v>93</v>
      </c>
      <c r="AR3102">
        <v>0</v>
      </c>
      <c r="AS3102" t="s">
        <v>93</v>
      </c>
      <c r="AT3102">
        <v>11.1</v>
      </c>
      <c r="AU3102" t="s">
        <v>93</v>
      </c>
      <c r="AV3102">
        <v>1</v>
      </c>
      <c r="AW3102" t="s">
        <v>93</v>
      </c>
      <c r="AX3102">
        <v>1.4287369640787999</v>
      </c>
      <c r="AY3102">
        <v>1</v>
      </c>
      <c r="AZ3102" s="1">
        <v>41246</v>
      </c>
      <c r="BA3102" s="1">
        <v>41519</v>
      </c>
      <c r="BB3102">
        <v>59</v>
      </c>
      <c r="BC3102">
        <v>13</v>
      </c>
      <c r="BD3102">
        <v>1</v>
      </c>
      <c r="BE3102">
        <v>25.89</v>
      </c>
      <c r="BF3102">
        <v>25.89</v>
      </c>
      <c r="BG3102" t="s">
        <v>93</v>
      </c>
      <c r="BH3102" t="s">
        <v>93</v>
      </c>
      <c r="BI3102" t="s">
        <v>93</v>
      </c>
      <c r="BJ3102" t="s">
        <v>93</v>
      </c>
      <c r="BK3102" t="s">
        <v>93</v>
      </c>
      <c r="BL3102" t="s">
        <v>93</v>
      </c>
      <c r="BM3102" t="s">
        <v>93</v>
      </c>
      <c r="BN3102" t="s">
        <v>93</v>
      </c>
      <c r="BO3102" t="s">
        <v>93</v>
      </c>
      <c r="BP3102" t="s">
        <v>93</v>
      </c>
      <c r="BQ3102" t="s">
        <v>93</v>
      </c>
      <c r="BR3102" t="s">
        <v>93</v>
      </c>
      <c r="BS3102" t="s">
        <v>93</v>
      </c>
      <c r="BT3102" t="s">
        <v>93</v>
      </c>
      <c r="BU3102" t="s">
        <v>93</v>
      </c>
      <c r="BV3102" t="s">
        <v>93</v>
      </c>
      <c r="BW3102" t="s">
        <v>93</v>
      </c>
      <c r="BX3102" t="s">
        <v>93</v>
      </c>
      <c r="BY3102" t="s">
        <v>93</v>
      </c>
      <c r="BZ3102" t="s">
        <v>93</v>
      </c>
      <c r="CA3102" t="s">
        <v>93</v>
      </c>
      <c r="CB3102" t="s">
        <v>93</v>
      </c>
      <c r="CC3102" t="s">
        <v>93</v>
      </c>
      <c r="CD3102" t="s">
        <v>93</v>
      </c>
      <c r="CE3102" t="s">
        <v>93</v>
      </c>
      <c r="CF3102" t="s">
        <v>93</v>
      </c>
      <c r="CG3102" t="s">
        <v>93</v>
      </c>
      <c r="CH3102" t="s">
        <v>93</v>
      </c>
      <c r="CI3102" t="s">
        <v>93</v>
      </c>
      <c r="CJ3102" t="s">
        <v>93</v>
      </c>
      <c r="CK3102" t="s">
        <v>93</v>
      </c>
      <c r="CL3102" t="s">
        <v>93</v>
      </c>
      <c r="CM3102" t="s">
        <v>93</v>
      </c>
      <c r="CN3102" t="s">
        <v>93</v>
      </c>
      <c r="CO3102" t="s">
        <v>93</v>
      </c>
      <c r="CP3102" t="s">
        <v>93</v>
      </c>
      <c r="CQ3102" t="s">
        <v>93</v>
      </c>
    </row>
    <row r="3103" spans="1:95">
      <c r="A3103">
        <v>1130531</v>
      </c>
      <c r="B3103" t="s">
        <v>93</v>
      </c>
      <c r="C3103">
        <v>27</v>
      </c>
      <c r="D3103">
        <v>14107536</v>
      </c>
      <c r="E3103" s="1">
        <v>41428</v>
      </c>
      <c r="F3103" t="s">
        <v>179</v>
      </c>
      <c r="G3103">
        <v>36.99</v>
      </c>
      <c r="H3103">
        <v>0</v>
      </c>
      <c r="I3103">
        <v>0.30008110300000002</v>
      </c>
      <c r="J3103">
        <v>25.89</v>
      </c>
      <c r="K3103">
        <v>25.89</v>
      </c>
      <c r="L3103" t="s">
        <v>180</v>
      </c>
      <c r="M3103" t="s">
        <v>96</v>
      </c>
      <c r="N3103" t="s">
        <v>97</v>
      </c>
      <c r="O3103" t="s">
        <v>97</v>
      </c>
      <c r="P3103" t="s">
        <v>93</v>
      </c>
      <c r="Q3103" t="s">
        <v>93</v>
      </c>
      <c r="R3103" t="s">
        <v>93</v>
      </c>
      <c r="S3103" t="s">
        <v>93</v>
      </c>
      <c r="T3103" t="s">
        <v>93</v>
      </c>
      <c r="U3103" t="s">
        <v>93</v>
      </c>
      <c r="V3103" t="s">
        <v>93</v>
      </c>
      <c r="W3103" t="s">
        <v>93</v>
      </c>
      <c r="X3103" t="s">
        <v>93</v>
      </c>
      <c r="Y3103" t="s">
        <v>93</v>
      </c>
      <c r="Z3103">
        <v>14107536</v>
      </c>
      <c r="AA3103" t="s">
        <v>181</v>
      </c>
      <c r="AB3103">
        <v>25.89</v>
      </c>
      <c r="AC3103">
        <v>0</v>
      </c>
      <c r="AD3103">
        <v>0</v>
      </c>
      <c r="AE3103">
        <v>0</v>
      </c>
      <c r="AF3103">
        <v>25.89</v>
      </c>
      <c r="AG3103" t="s">
        <v>97</v>
      </c>
      <c r="AH3103" t="s">
        <v>96</v>
      </c>
      <c r="AI3103" t="s">
        <v>97</v>
      </c>
      <c r="AJ3103" t="s">
        <v>97</v>
      </c>
      <c r="AK3103">
        <v>1</v>
      </c>
      <c r="AL3103">
        <v>0</v>
      </c>
      <c r="AM3103">
        <v>1</v>
      </c>
      <c r="AN3103">
        <v>252</v>
      </c>
      <c r="AO3103">
        <v>2</v>
      </c>
      <c r="AP3103">
        <v>3</v>
      </c>
      <c r="AQ3103" t="s">
        <v>93</v>
      </c>
      <c r="AR3103">
        <v>0</v>
      </c>
      <c r="AS3103" t="s">
        <v>93</v>
      </c>
      <c r="AT3103">
        <v>11.1</v>
      </c>
      <c r="AU3103" t="s">
        <v>93</v>
      </c>
      <c r="AV3103">
        <v>1</v>
      </c>
      <c r="AW3103" t="s">
        <v>93</v>
      </c>
      <c r="AX3103">
        <v>1.4287369640787999</v>
      </c>
      <c r="AY3103">
        <v>1</v>
      </c>
      <c r="AZ3103" s="1">
        <v>41246</v>
      </c>
      <c r="BA3103" s="1">
        <v>41519</v>
      </c>
      <c r="BB3103">
        <v>59</v>
      </c>
      <c r="BC3103">
        <v>13</v>
      </c>
      <c r="BD3103">
        <v>1</v>
      </c>
      <c r="BE3103">
        <v>25.89</v>
      </c>
      <c r="BF3103">
        <v>25.89</v>
      </c>
      <c r="BG3103" t="s">
        <v>93</v>
      </c>
      <c r="BH3103" t="s">
        <v>93</v>
      </c>
      <c r="BI3103" t="s">
        <v>93</v>
      </c>
      <c r="BJ3103" t="s">
        <v>93</v>
      </c>
      <c r="BK3103" t="s">
        <v>93</v>
      </c>
      <c r="BL3103" t="s">
        <v>93</v>
      </c>
      <c r="BM3103" t="s">
        <v>93</v>
      </c>
      <c r="BN3103" t="s">
        <v>93</v>
      </c>
      <c r="BO3103" t="s">
        <v>93</v>
      </c>
      <c r="BP3103" t="s">
        <v>93</v>
      </c>
      <c r="BQ3103" t="s">
        <v>93</v>
      </c>
      <c r="BR3103" t="s">
        <v>93</v>
      </c>
      <c r="BS3103" t="s">
        <v>93</v>
      </c>
      <c r="BT3103" t="s">
        <v>93</v>
      </c>
      <c r="BU3103" t="s">
        <v>93</v>
      </c>
      <c r="BV3103" t="s">
        <v>93</v>
      </c>
      <c r="BW3103" t="s">
        <v>93</v>
      </c>
      <c r="BX3103" t="s">
        <v>93</v>
      </c>
      <c r="BY3103" t="s">
        <v>93</v>
      </c>
      <c r="BZ3103" t="s">
        <v>93</v>
      </c>
      <c r="CA3103" t="s">
        <v>93</v>
      </c>
      <c r="CB3103" t="s">
        <v>93</v>
      </c>
      <c r="CC3103" t="s">
        <v>93</v>
      </c>
      <c r="CD3103" t="s">
        <v>93</v>
      </c>
      <c r="CE3103" t="s">
        <v>93</v>
      </c>
      <c r="CF3103" t="s">
        <v>93</v>
      </c>
      <c r="CG3103" t="s">
        <v>93</v>
      </c>
      <c r="CH3103" t="s">
        <v>93</v>
      </c>
      <c r="CI3103" t="s">
        <v>93</v>
      </c>
      <c r="CJ3103" t="s">
        <v>93</v>
      </c>
      <c r="CK3103" t="s">
        <v>93</v>
      </c>
      <c r="CL3103" t="s">
        <v>93</v>
      </c>
      <c r="CM3103" t="s">
        <v>93</v>
      </c>
      <c r="CN3103" t="s">
        <v>93</v>
      </c>
      <c r="CO3103" t="s">
        <v>93</v>
      </c>
      <c r="CP3103" t="s">
        <v>93</v>
      </c>
      <c r="CQ3103" t="s">
        <v>93</v>
      </c>
    </row>
    <row r="3104" spans="1:95">
      <c r="A3104">
        <v>1130531</v>
      </c>
      <c r="B3104" t="s">
        <v>93</v>
      </c>
      <c r="C3104">
        <v>28</v>
      </c>
      <c r="D3104">
        <v>14107536</v>
      </c>
      <c r="E3104" s="1">
        <v>41435</v>
      </c>
      <c r="F3104" t="s">
        <v>179</v>
      </c>
      <c r="G3104">
        <v>36.99</v>
      </c>
      <c r="H3104">
        <v>0</v>
      </c>
      <c r="I3104">
        <v>0</v>
      </c>
      <c r="J3104">
        <v>0</v>
      </c>
      <c r="K3104">
        <v>36.99</v>
      </c>
      <c r="L3104" t="s">
        <v>1344</v>
      </c>
      <c r="M3104" t="s">
        <v>96</v>
      </c>
      <c r="N3104" t="s">
        <v>97</v>
      </c>
      <c r="O3104" t="s">
        <v>97</v>
      </c>
      <c r="P3104" t="s">
        <v>93</v>
      </c>
      <c r="Q3104" t="s">
        <v>93</v>
      </c>
      <c r="R3104" t="s">
        <v>93</v>
      </c>
      <c r="S3104" t="s">
        <v>93</v>
      </c>
      <c r="T3104" t="s">
        <v>93</v>
      </c>
      <c r="U3104" t="s">
        <v>93</v>
      </c>
      <c r="V3104" t="s">
        <v>93</v>
      </c>
      <c r="W3104" t="s">
        <v>93</v>
      </c>
      <c r="X3104" t="s">
        <v>93</v>
      </c>
      <c r="Y3104" t="s">
        <v>93</v>
      </c>
      <c r="Z3104">
        <v>14107536</v>
      </c>
      <c r="AA3104" t="s">
        <v>181</v>
      </c>
      <c r="AB3104">
        <v>25.89</v>
      </c>
      <c r="AC3104">
        <v>0</v>
      </c>
      <c r="AD3104">
        <v>0</v>
      </c>
      <c r="AE3104">
        <v>0</v>
      </c>
      <c r="AF3104">
        <v>25.89</v>
      </c>
      <c r="AG3104" t="s">
        <v>97</v>
      </c>
      <c r="AH3104" t="s">
        <v>96</v>
      </c>
      <c r="AI3104" t="s">
        <v>97</v>
      </c>
      <c r="AJ3104" t="s">
        <v>97</v>
      </c>
      <c r="AK3104">
        <v>1</v>
      </c>
      <c r="AL3104">
        <v>0</v>
      </c>
      <c r="AM3104">
        <v>1</v>
      </c>
      <c r="AN3104">
        <v>162</v>
      </c>
      <c r="AO3104">
        <v>2</v>
      </c>
      <c r="AP3104">
        <v>3</v>
      </c>
      <c r="AQ3104" t="s">
        <v>93</v>
      </c>
      <c r="AR3104">
        <v>11.1</v>
      </c>
      <c r="AS3104" t="s">
        <v>93</v>
      </c>
      <c r="AT3104">
        <v>11.1</v>
      </c>
      <c r="AU3104" t="s">
        <v>93</v>
      </c>
      <c r="AV3104">
        <v>1.4287369640787999</v>
      </c>
      <c r="AW3104" t="s">
        <v>93</v>
      </c>
      <c r="AX3104">
        <v>1.4287369640787999</v>
      </c>
      <c r="AY3104">
        <v>1</v>
      </c>
      <c r="AZ3104" s="1">
        <v>41246</v>
      </c>
      <c r="BA3104" s="1">
        <v>41519</v>
      </c>
      <c r="BB3104">
        <v>59</v>
      </c>
      <c r="BC3104">
        <v>13</v>
      </c>
      <c r="BD3104">
        <v>1</v>
      </c>
      <c r="BE3104">
        <v>36.99</v>
      </c>
      <c r="BF3104">
        <v>36.99</v>
      </c>
      <c r="BG3104" t="s">
        <v>93</v>
      </c>
      <c r="BH3104" t="s">
        <v>93</v>
      </c>
      <c r="BI3104" t="s">
        <v>93</v>
      </c>
      <c r="BJ3104" t="s">
        <v>93</v>
      </c>
      <c r="BK3104" t="s">
        <v>93</v>
      </c>
      <c r="BL3104" t="s">
        <v>93</v>
      </c>
      <c r="BM3104" t="s">
        <v>93</v>
      </c>
      <c r="BN3104" t="s">
        <v>93</v>
      </c>
      <c r="BO3104" t="s">
        <v>93</v>
      </c>
      <c r="BP3104" t="s">
        <v>93</v>
      </c>
      <c r="BQ3104" t="s">
        <v>93</v>
      </c>
      <c r="BR3104" t="s">
        <v>93</v>
      </c>
      <c r="BS3104" t="s">
        <v>93</v>
      </c>
      <c r="BT3104" t="s">
        <v>93</v>
      </c>
      <c r="BU3104" t="s">
        <v>93</v>
      </c>
      <c r="BV3104" t="s">
        <v>93</v>
      </c>
      <c r="BW3104" t="s">
        <v>93</v>
      </c>
      <c r="BX3104" t="s">
        <v>93</v>
      </c>
      <c r="BY3104" t="s">
        <v>93</v>
      </c>
      <c r="BZ3104" t="s">
        <v>93</v>
      </c>
      <c r="CA3104" t="s">
        <v>93</v>
      </c>
      <c r="CB3104" t="s">
        <v>93</v>
      </c>
      <c r="CC3104" t="s">
        <v>93</v>
      </c>
      <c r="CD3104" t="s">
        <v>93</v>
      </c>
      <c r="CE3104" t="s">
        <v>93</v>
      </c>
      <c r="CF3104" t="s">
        <v>93</v>
      </c>
      <c r="CG3104" t="s">
        <v>93</v>
      </c>
      <c r="CH3104" t="s">
        <v>93</v>
      </c>
      <c r="CI3104" t="s">
        <v>93</v>
      </c>
      <c r="CJ3104" t="s">
        <v>93</v>
      </c>
      <c r="CK3104" t="s">
        <v>93</v>
      </c>
      <c r="CL3104" t="s">
        <v>93</v>
      </c>
      <c r="CM3104" t="s">
        <v>93</v>
      </c>
      <c r="CN3104" t="s">
        <v>93</v>
      </c>
      <c r="CO3104" t="s">
        <v>93</v>
      </c>
      <c r="CP3104" t="s">
        <v>93</v>
      </c>
      <c r="CQ3104" t="s">
        <v>93</v>
      </c>
    </row>
    <row r="3105" spans="1:95">
      <c r="A3105">
        <v>1130531</v>
      </c>
      <c r="B3105" t="s">
        <v>93</v>
      </c>
      <c r="C3105">
        <v>29</v>
      </c>
      <c r="D3105">
        <v>14107536</v>
      </c>
      <c r="E3105" s="1">
        <v>41442</v>
      </c>
      <c r="F3105" t="s">
        <v>179</v>
      </c>
      <c r="G3105">
        <v>36.99</v>
      </c>
      <c r="H3105">
        <v>0</v>
      </c>
      <c r="I3105">
        <v>0</v>
      </c>
      <c r="J3105">
        <v>0</v>
      </c>
      <c r="K3105">
        <v>36.99</v>
      </c>
      <c r="L3105" t="s">
        <v>1344</v>
      </c>
      <c r="M3105" t="s">
        <v>96</v>
      </c>
      <c r="N3105" t="s">
        <v>97</v>
      </c>
      <c r="O3105" t="s">
        <v>97</v>
      </c>
      <c r="P3105" t="s">
        <v>93</v>
      </c>
      <c r="Q3105" t="s">
        <v>93</v>
      </c>
      <c r="R3105" t="s">
        <v>93</v>
      </c>
      <c r="S3105" t="s">
        <v>93</v>
      </c>
      <c r="T3105" t="s">
        <v>93</v>
      </c>
      <c r="U3105" t="s">
        <v>93</v>
      </c>
      <c r="V3105" t="s">
        <v>93</v>
      </c>
      <c r="W3105" t="s">
        <v>93</v>
      </c>
      <c r="X3105" t="s">
        <v>93</v>
      </c>
      <c r="Y3105" t="s">
        <v>93</v>
      </c>
      <c r="Z3105">
        <v>14107536</v>
      </c>
      <c r="AA3105" t="s">
        <v>181</v>
      </c>
      <c r="AB3105">
        <v>25.89</v>
      </c>
      <c r="AC3105">
        <v>0</v>
      </c>
      <c r="AD3105">
        <v>0</v>
      </c>
      <c r="AE3105">
        <v>0</v>
      </c>
      <c r="AF3105">
        <v>25.89</v>
      </c>
      <c r="AG3105" t="s">
        <v>97</v>
      </c>
      <c r="AH3105" t="s">
        <v>96</v>
      </c>
      <c r="AI3105" t="s">
        <v>97</v>
      </c>
      <c r="AJ3105" t="s">
        <v>97</v>
      </c>
      <c r="AK3105">
        <v>1</v>
      </c>
      <c r="AL3105">
        <v>0</v>
      </c>
      <c r="AM3105">
        <v>1</v>
      </c>
      <c r="AN3105">
        <v>162</v>
      </c>
      <c r="AO3105">
        <v>2</v>
      </c>
      <c r="AP3105">
        <v>3</v>
      </c>
      <c r="AQ3105" t="s">
        <v>93</v>
      </c>
      <c r="AR3105">
        <v>11.1</v>
      </c>
      <c r="AS3105" t="s">
        <v>93</v>
      </c>
      <c r="AT3105">
        <v>11.1</v>
      </c>
      <c r="AU3105" t="s">
        <v>93</v>
      </c>
      <c r="AV3105">
        <v>1.4287369640787999</v>
      </c>
      <c r="AW3105" t="s">
        <v>93</v>
      </c>
      <c r="AX3105">
        <v>1.4287369640787999</v>
      </c>
      <c r="AY3105">
        <v>1</v>
      </c>
      <c r="AZ3105" s="1">
        <v>41246</v>
      </c>
      <c r="BA3105" s="1">
        <v>41519</v>
      </c>
      <c r="BB3105">
        <v>59</v>
      </c>
      <c r="BC3105">
        <v>13</v>
      </c>
      <c r="BD3105">
        <v>1</v>
      </c>
      <c r="BE3105">
        <v>36.99</v>
      </c>
      <c r="BF3105">
        <v>36.99</v>
      </c>
      <c r="BG3105" t="s">
        <v>93</v>
      </c>
      <c r="BH3105" t="s">
        <v>93</v>
      </c>
      <c r="BI3105" t="s">
        <v>93</v>
      </c>
      <c r="BJ3105" t="s">
        <v>93</v>
      </c>
      <c r="BK3105" t="s">
        <v>93</v>
      </c>
      <c r="BL3105" t="s">
        <v>93</v>
      </c>
      <c r="BM3105" t="s">
        <v>93</v>
      </c>
      <c r="BN3105" t="s">
        <v>93</v>
      </c>
      <c r="BO3105" t="s">
        <v>93</v>
      </c>
      <c r="BP3105" t="s">
        <v>93</v>
      </c>
      <c r="BQ3105" t="s">
        <v>93</v>
      </c>
      <c r="BR3105" t="s">
        <v>93</v>
      </c>
      <c r="BS3105" t="s">
        <v>93</v>
      </c>
      <c r="BT3105" t="s">
        <v>93</v>
      </c>
      <c r="BU3105" t="s">
        <v>93</v>
      </c>
      <c r="BV3105" t="s">
        <v>93</v>
      </c>
      <c r="BW3105" t="s">
        <v>93</v>
      </c>
      <c r="BX3105" t="s">
        <v>93</v>
      </c>
      <c r="BY3105" t="s">
        <v>93</v>
      </c>
      <c r="BZ3105" t="s">
        <v>93</v>
      </c>
      <c r="CA3105" t="s">
        <v>93</v>
      </c>
      <c r="CB3105" t="s">
        <v>93</v>
      </c>
      <c r="CC3105" t="s">
        <v>93</v>
      </c>
      <c r="CD3105" t="s">
        <v>93</v>
      </c>
      <c r="CE3105" t="s">
        <v>93</v>
      </c>
      <c r="CF3105" t="s">
        <v>93</v>
      </c>
      <c r="CG3105" t="s">
        <v>93</v>
      </c>
      <c r="CH3105" t="s">
        <v>93</v>
      </c>
      <c r="CI3105" t="s">
        <v>93</v>
      </c>
      <c r="CJ3105" t="s">
        <v>93</v>
      </c>
      <c r="CK3105" t="s">
        <v>93</v>
      </c>
      <c r="CL3105" t="s">
        <v>93</v>
      </c>
      <c r="CM3105" t="s">
        <v>93</v>
      </c>
      <c r="CN3105" t="s">
        <v>93</v>
      </c>
      <c r="CO3105" t="s">
        <v>93</v>
      </c>
      <c r="CP3105" t="s">
        <v>93</v>
      </c>
      <c r="CQ3105" t="s">
        <v>93</v>
      </c>
    </row>
    <row r="3106" spans="1:95">
      <c r="A3106">
        <v>1130531</v>
      </c>
      <c r="B3106" t="s">
        <v>93</v>
      </c>
      <c r="C3106">
        <v>30</v>
      </c>
      <c r="D3106">
        <v>14107536</v>
      </c>
      <c r="E3106" s="1">
        <v>41449</v>
      </c>
      <c r="F3106" t="s">
        <v>179</v>
      </c>
      <c r="G3106">
        <v>36.99</v>
      </c>
      <c r="H3106">
        <v>0</v>
      </c>
      <c r="I3106">
        <v>0</v>
      </c>
      <c r="J3106">
        <v>0</v>
      </c>
      <c r="K3106">
        <v>36.99</v>
      </c>
      <c r="L3106" t="s">
        <v>1344</v>
      </c>
      <c r="M3106" t="s">
        <v>96</v>
      </c>
      <c r="N3106" t="s">
        <v>97</v>
      </c>
      <c r="O3106" t="s">
        <v>97</v>
      </c>
      <c r="P3106" t="s">
        <v>93</v>
      </c>
      <c r="Q3106" t="s">
        <v>93</v>
      </c>
      <c r="R3106" t="s">
        <v>93</v>
      </c>
      <c r="S3106" t="s">
        <v>93</v>
      </c>
      <c r="T3106" t="s">
        <v>93</v>
      </c>
      <c r="U3106" t="s">
        <v>93</v>
      </c>
      <c r="V3106" t="s">
        <v>93</v>
      </c>
      <c r="W3106" t="s">
        <v>93</v>
      </c>
      <c r="X3106" t="s">
        <v>93</v>
      </c>
      <c r="Y3106" t="s">
        <v>93</v>
      </c>
      <c r="Z3106">
        <v>14107536</v>
      </c>
      <c r="AA3106" t="s">
        <v>181</v>
      </c>
      <c r="AB3106">
        <v>25.89</v>
      </c>
      <c r="AC3106">
        <v>0</v>
      </c>
      <c r="AD3106">
        <v>0</v>
      </c>
      <c r="AE3106">
        <v>0</v>
      </c>
      <c r="AF3106">
        <v>25.89</v>
      </c>
      <c r="AG3106" t="s">
        <v>97</v>
      </c>
      <c r="AH3106" t="s">
        <v>96</v>
      </c>
      <c r="AI3106" t="s">
        <v>97</v>
      </c>
      <c r="AJ3106" t="s">
        <v>97</v>
      </c>
      <c r="AK3106">
        <v>1</v>
      </c>
      <c r="AL3106">
        <v>0</v>
      </c>
      <c r="AM3106">
        <v>1</v>
      </c>
      <c r="AN3106">
        <v>162</v>
      </c>
      <c r="AO3106">
        <v>2</v>
      </c>
      <c r="AP3106">
        <v>3</v>
      </c>
      <c r="AQ3106" t="s">
        <v>93</v>
      </c>
      <c r="AR3106">
        <v>11.1</v>
      </c>
      <c r="AS3106" t="s">
        <v>93</v>
      </c>
      <c r="AT3106">
        <v>11.1</v>
      </c>
      <c r="AU3106" t="s">
        <v>93</v>
      </c>
      <c r="AV3106">
        <v>1.4287369640787999</v>
      </c>
      <c r="AW3106" t="s">
        <v>93</v>
      </c>
      <c r="AX3106">
        <v>1.4287369640787999</v>
      </c>
      <c r="AY3106">
        <v>1</v>
      </c>
      <c r="AZ3106" s="1">
        <v>41246</v>
      </c>
      <c r="BA3106" s="1">
        <v>41519</v>
      </c>
      <c r="BB3106">
        <v>59</v>
      </c>
      <c r="BC3106">
        <v>13</v>
      </c>
      <c r="BD3106">
        <v>1</v>
      </c>
      <c r="BE3106">
        <v>36.99</v>
      </c>
      <c r="BF3106">
        <v>36.99</v>
      </c>
      <c r="BG3106" t="s">
        <v>93</v>
      </c>
      <c r="BH3106" t="s">
        <v>93</v>
      </c>
      <c r="BI3106" t="s">
        <v>93</v>
      </c>
      <c r="BJ3106" t="s">
        <v>93</v>
      </c>
      <c r="BK3106" t="s">
        <v>93</v>
      </c>
      <c r="BL3106" t="s">
        <v>93</v>
      </c>
      <c r="BM3106" t="s">
        <v>93</v>
      </c>
      <c r="BN3106" t="s">
        <v>93</v>
      </c>
      <c r="BO3106" t="s">
        <v>93</v>
      </c>
      <c r="BP3106" t="s">
        <v>93</v>
      </c>
      <c r="BQ3106" t="s">
        <v>93</v>
      </c>
      <c r="BR3106" t="s">
        <v>93</v>
      </c>
      <c r="BS3106" t="s">
        <v>93</v>
      </c>
      <c r="BT3106" t="s">
        <v>93</v>
      </c>
      <c r="BU3106" t="s">
        <v>93</v>
      </c>
      <c r="BV3106" t="s">
        <v>93</v>
      </c>
      <c r="BW3106" t="s">
        <v>93</v>
      </c>
      <c r="BX3106" t="s">
        <v>93</v>
      </c>
      <c r="BY3106" t="s">
        <v>93</v>
      </c>
      <c r="BZ3106" t="s">
        <v>93</v>
      </c>
      <c r="CA3106" t="s">
        <v>93</v>
      </c>
      <c r="CB3106" t="s">
        <v>93</v>
      </c>
      <c r="CC3106" t="s">
        <v>93</v>
      </c>
      <c r="CD3106" t="s">
        <v>93</v>
      </c>
      <c r="CE3106" t="s">
        <v>93</v>
      </c>
      <c r="CF3106" t="s">
        <v>93</v>
      </c>
      <c r="CG3106" t="s">
        <v>93</v>
      </c>
      <c r="CH3106" t="s">
        <v>93</v>
      </c>
      <c r="CI3106" t="s">
        <v>93</v>
      </c>
      <c r="CJ3106" t="s">
        <v>93</v>
      </c>
      <c r="CK3106" t="s">
        <v>93</v>
      </c>
      <c r="CL3106" t="s">
        <v>93</v>
      </c>
      <c r="CM3106" t="s">
        <v>93</v>
      </c>
      <c r="CN3106" t="s">
        <v>93</v>
      </c>
      <c r="CO3106" t="s">
        <v>93</v>
      </c>
      <c r="CP3106" t="s">
        <v>93</v>
      </c>
      <c r="CQ3106" t="s">
        <v>93</v>
      </c>
    </row>
    <row r="3107" spans="1:95">
      <c r="A3107">
        <v>1130531</v>
      </c>
      <c r="B3107" t="s">
        <v>93</v>
      </c>
      <c r="C3107">
        <v>31</v>
      </c>
      <c r="D3107">
        <v>14107536</v>
      </c>
      <c r="E3107" s="1">
        <v>41456</v>
      </c>
      <c r="F3107" t="s">
        <v>179</v>
      </c>
      <c r="G3107">
        <v>36.99</v>
      </c>
      <c r="H3107">
        <v>0</v>
      </c>
      <c r="I3107">
        <v>0</v>
      </c>
      <c r="J3107">
        <v>0</v>
      </c>
      <c r="K3107">
        <v>36.99</v>
      </c>
      <c r="L3107" t="s">
        <v>1344</v>
      </c>
      <c r="M3107" t="s">
        <v>96</v>
      </c>
      <c r="N3107" t="s">
        <v>97</v>
      </c>
      <c r="O3107" t="s">
        <v>97</v>
      </c>
      <c r="P3107" t="s">
        <v>93</v>
      </c>
      <c r="Q3107" t="s">
        <v>93</v>
      </c>
      <c r="R3107" t="s">
        <v>93</v>
      </c>
      <c r="S3107" t="s">
        <v>93</v>
      </c>
      <c r="T3107" t="s">
        <v>93</v>
      </c>
      <c r="U3107" t="s">
        <v>93</v>
      </c>
      <c r="V3107" t="s">
        <v>93</v>
      </c>
      <c r="W3107" t="s">
        <v>93</v>
      </c>
      <c r="X3107" t="s">
        <v>93</v>
      </c>
      <c r="Y3107" t="s">
        <v>93</v>
      </c>
      <c r="Z3107">
        <v>14107536</v>
      </c>
      <c r="AA3107" t="s">
        <v>181</v>
      </c>
      <c r="AB3107">
        <v>25.89</v>
      </c>
      <c r="AC3107">
        <v>0</v>
      </c>
      <c r="AD3107">
        <v>0</v>
      </c>
      <c r="AE3107">
        <v>0</v>
      </c>
      <c r="AF3107">
        <v>25.89</v>
      </c>
      <c r="AG3107" t="s">
        <v>97</v>
      </c>
      <c r="AH3107" t="s">
        <v>96</v>
      </c>
      <c r="AI3107" t="s">
        <v>97</v>
      </c>
      <c r="AJ3107" t="s">
        <v>97</v>
      </c>
      <c r="AK3107">
        <v>1</v>
      </c>
      <c r="AL3107">
        <v>0</v>
      </c>
      <c r="AM3107">
        <v>1</v>
      </c>
      <c r="AN3107">
        <v>162</v>
      </c>
      <c r="AO3107">
        <v>2</v>
      </c>
      <c r="AP3107">
        <v>3</v>
      </c>
      <c r="AQ3107" t="s">
        <v>93</v>
      </c>
      <c r="AR3107">
        <v>11.1</v>
      </c>
      <c r="AS3107" t="s">
        <v>93</v>
      </c>
      <c r="AT3107">
        <v>11.1</v>
      </c>
      <c r="AU3107" t="s">
        <v>93</v>
      </c>
      <c r="AV3107">
        <v>1.4287369640787999</v>
      </c>
      <c r="AW3107" t="s">
        <v>93</v>
      </c>
      <c r="AX3107">
        <v>1.4287369640787999</v>
      </c>
      <c r="AY3107">
        <v>1</v>
      </c>
      <c r="AZ3107" s="1">
        <v>41246</v>
      </c>
      <c r="BA3107" s="1">
        <v>41519</v>
      </c>
      <c r="BB3107">
        <v>59</v>
      </c>
      <c r="BC3107">
        <v>13</v>
      </c>
      <c r="BD3107">
        <v>1</v>
      </c>
      <c r="BE3107">
        <v>36.99</v>
      </c>
      <c r="BF3107">
        <v>36.99</v>
      </c>
      <c r="BG3107" t="s">
        <v>93</v>
      </c>
      <c r="BH3107" t="s">
        <v>93</v>
      </c>
      <c r="BI3107" t="s">
        <v>93</v>
      </c>
      <c r="BJ3107" t="s">
        <v>93</v>
      </c>
      <c r="BK3107" t="s">
        <v>93</v>
      </c>
      <c r="BL3107" t="s">
        <v>93</v>
      </c>
      <c r="BM3107" t="s">
        <v>93</v>
      </c>
      <c r="BN3107" t="s">
        <v>93</v>
      </c>
      <c r="BO3107" t="s">
        <v>93</v>
      </c>
      <c r="BP3107" t="s">
        <v>93</v>
      </c>
      <c r="BQ3107" t="s">
        <v>93</v>
      </c>
      <c r="BR3107" t="s">
        <v>93</v>
      </c>
      <c r="BS3107" t="s">
        <v>93</v>
      </c>
      <c r="BT3107" t="s">
        <v>93</v>
      </c>
      <c r="BU3107" t="s">
        <v>93</v>
      </c>
      <c r="BV3107" t="s">
        <v>93</v>
      </c>
      <c r="BW3107" t="s">
        <v>93</v>
      </c>
      <c r="BX3107" t="s">
        <v>93</v>
      </c>
      <c r="BY3107" t="s">
        <v>93</v>
      </c>
      <c r="BZ3107" t="s">
        <v>93</v>
      </c>
      <c r="CA3107" t="s">
        <v>93</v>
      </c>
      <c r="CB3107" t="s">
        <v>93</v>
      </c>
      <c r="CC3107" t="s">
        <v>93</v>
      </c>
      <c r="CD3107" t="s">
        <v>93</v>
      </c>
      <c r="CE3107" t="s">
        <v>93</v>
      </c>
      <c r="CF3107" t="s">
        <v>93</v>
      </c>
      <c r="CG3107" t="s">
        <v>93</v>
      </c>
      <c r="CH3107" t="s">
        <v>93</v>
      </c>
      <c r="CI3107" t="s">
        <v>93</v>
      </c>
      <c r="CJ3107" t="s">
        <v>93</v>
      </c>
      <c r="CK3107" t="s">
        <v>93</v>
      </c>
      <c r="CL3107" t="s">
        <v>93</v>
      </c>
      <c r="CM3107" t="s">
        <v>93</v>
      </c>
      <c r="CN3107" t="s">
        <v>93</v>
      </c>
      <c r="CO3107" t="s">
        <v>93</v>
      </c>
      <c r="CP3107" t="s">
        <v>93</v>
      </c>
      <c r="CQ3107" t="s">
        <v>93</v>
      </c>
    </row>
    <row r="3108" spans="1:95">
      <c r="A3108">
        <v>1130531</v>
      </c>
      <c r="B3108" t="s">
        <v>93</v>
      </c>
      <c r="C3108">
        <v>32</v>
      </c>
      <c r="D3108">
        <v>14107536</v>
      </c>
      <c r="E3108" s="1">
        <v>41463</v>
      </c>
      <c r="F3108" t="s">
        <v>179</v>
      </c>
      <c r="G3108">
        <v>36.99</v>
      </c>
      <c r="H3108">
        <v>0</v>
      </c>
      <c r="I3108">
        <v>0</v>
      </c>
      <c r="J3108">
        <v>0</v>
      </c>
      <c r="K3108">
        <v>36.99</v>
      </c>
      <c r="L3108" t="s">
        <v>1344</v>
      </c>
      <c r="M3108" t="s">
        <v>96</v>
      </c>
      <c r="N3108" t="s">
        <v>97</v>
      </c>
      <c r="O3108" t="s">
        <v>97</v>
      </c>
      <c r="P3108" t="s">
        <v>93</v>
      </c>
      <c r="Q3108" t="s">
        <v>93</v>
      </c>
      <c r="R3108" t="s">
        <v>93</v>
      </c>
      <c r="S3108" t="s">
        <v>93</v>
      </c>
      <c r="T3108" t="s">
        <v>93</v>
      </c>
      <c r="U3108" t="s">
        <v>93</v>
      </c>
      <c r="V3108" t="s">
        <v>93</v>
      </c>
      <c r="W3108" t="s">
        <v>93</v>
      </c>
      <c r="X3108" t="s">
        <v>93</v>
      </c>
      <c r="Y3108" t="s">
        <v>93</v>
      </c>
      <c r="Z3108">
        <v>14107536</v>
      </c>
      <c r="AA3108" t="s">
        <v>181</v>
      </c>
      <c r="AB3108">
        <v>25.89</v>
      </c>
      <c r="AC3108">
        <v>0</v>
      </c>
      <c r="AD3108">
        <v>0</v>
      </c>
      <c r="AE3108">
        <v>0</v>
      </c>
      <c r="AF3108">
        <v>25.89</v>
      </c>
      <c r="AG3108" t="s">
        <v>97</v>
      </c>
      <c r="AH3108" t="s">
        <v>96</v>
      </c>
      <c r="AI3108" t="s">
        <v>97</v>
      </c>
      <c r="AJ3108" t="s">
        <v>97</v>
      </c>
      <c r="AK3108">
        <v>1</v>
      </c>
      <c r="AL3108">
        <v>0</v>
      </c>
      <c r="AM3108">
        <v>1</v>
      </c>
      <c r="AN3108">
        <v>162</v>
      </c>
      <c r="AO3108">
        <v>2</v>
      </c>
      <c r="AP3108">
        <v>3</v>
      </c>
      <c r="AQ3108" t="s">
        <v>93</v>
      </c>
      <c r="AR3108">
        <v>11.1</v>
      </c>
      <c r="AS3108" t="s">
        <v>93</v>
      </c>
      <c r="AT3108">
        <v>11.1</v>
      </c>
      <c r="AU3108" t="s">
        <v>93</v>
      </c>
      <c r="AV3108">
        <v>1.4287369640787999</v>
      </c>
      <c r="AW3108" t="s">
        <v>93</v>
      </c>
      <c r="AX3108">
        <v>1.4287369640787999</v>
      </c>
      <c r="AY3108">
        <v>1</v>
      </c>
      <c r="AZ3108" s="1">
        <v>41246</v>
      </c>
      <c r="BA3108" s="1">
        <v>41519</v>
      </c>
      <c r="BB3108">
        <v>59</v>
      </c>
      <c r="BC3108">
        <v>13</v>
      </c>
      <c r="BD3108">
        <v>1</v>
      </c>
      <c r="BE3108">
        <v>36.99</v>
      </c>
      <c r="BF3108">
        <v>36.99</v>
      </c>
      <c r="BG3108" t="s">
        <v>93</v>
      </c>
      <c r="BH3108" t="s">
        <v>93</v>
      </c>
      <c r="BI3108" t="s">
        <v>93</v>
      </c>
      <c r="BJ3108" t="s">
        <v>93</v>
      </c>
      <c r="BK3108" t="s">
        <v>93</v>
      </c>
      <c r="BL3108" t="s">
        <v>93</v>
      </c>
      <c r="BM3108" t="s">
        <v>93</v>
      </c>
      <c r="BN3108" t="s">
        <v>93</v>
      </c>
      <c r="BO3108" t="s">
        <v>93</v>
      </c>
      <c r="BP3108" t="s">
        <v>93</v>
      </c>
      <c r="BQ3108" t="s">
        <v>93</v>
      </c>
      <c r="BR3108" t="s">
        <v>93</v>
      </c>
      <c r="BS3108" t="s">
        <v>93</v>
      </c>
      <c r="BT3108" t="s">
        <v>93</v>
      </c>
      <c r="BU3108" t="s">
        <v>93</v>
      </c>
      <c r="BV3108" t="s">
        <v>93</v>
      </c>
      <c r="BW3108" t="s">
        <v>93</v>
      </c>
      <c r="BX3108" t="s">
        <v>93</v>
      </c>
      <c r="BY3108" t="s">
        <v>93</v>
      </c>
      <c r="BZ3108" t="s">
        <v>93</v>
      </c>
      <c r="CA3108" t="s">
        <v>93</v>
      </c>
      <c r="CB3108" t="s">
        <v>93</v>
      </c>
      <c r="CC3108" t="s">
        <v>93</v>
      </c>
      <c r="CD3108" t="s">
        <v>93</v>
      </c>
      <c r="CE3108" t="s">
        <v>93</v>
      </c>
      <c r="CF3108" t="s">
        <v>93</v>
      </c>
      <c r="CG3108" t="s">
        <v>93</v>
      </c>
      <c r="CH3108" t="s">
        <v>93</v>
      </c>
      <c r="CI3108" t="s">
        <v>93</v>
      </c>
      <c r="CJ3108" t="s">
        <v>93</v>
      </c>
      <c r="CK3108" t="s">
        <v>93</v>
      </c>
      <c r="CL3108" t="s">
        <v>93</v>
      </c>
      <c r="CM3108" t="s">
        <v>93</v>
      </c>
      <c r="CN3108" t="s">
        <v>93</v>
      </c>
      <c r="CO3108" t="s">
        <v>93</v>
      </c>
      <c r="CP3108" t="s">
        <v>93</v>
      </c>
      <c r="CQ3108" t="s">
        <v>93</v>
      </c>
    </row>
    <row r="3109" spans="1:95">
      <c r="A3109">
        <v>1130531</v>
      </c>
      <c r="B3109" t="s">
        <v>93</v>
      </c>
      <c r="C3109">
        <v>33</v>
      </c>
      <c r="D3109">
        <v>14107536</v>
      </c>
      <c r="E3109" s="1">
        <v>41470</v>
      </c>
      <c r="F3109" t="s">
        <v>179</v>
      </c>
      <c r="G3109">
        <v>36.99</v>
      </c>
      <c r="H3109">
        <v>0</v>
      </c>
      <c r="I3109">
        <v>0</v>
      </c>
      <c r="J3109">
        <v>0</v>
      </c>
      <c r="K3109">
        <v>36.99</v>
      </c>
      <c r="L3109" t="s">
        <v>1344</v>
      </c>
      <c r="M3109" t="s">
        <v>96</v>
      </c>
      <c r="N3109" t="s">
        <v>97</v>
      </c>
      <c r="O3109" t="s">
        <v>97</v>
      </c>
      <c r="P3109" t="s">
        <v>93</v>
      </c>
      <c r="Q3109" t="s">
        <v>93</v>
      </c>
      <c r="R3109" t="s">
        <v>93</v>
      </c>
      <c r="S3109" t="s">
        <v>93</v>
      </c>
      <c r="T3109" t="s">
        <v>93</v>
      </c>
      <c r="U3109" t="s">
        <v>93</v>
      </c>
      <c r="V3109" t="s">
        <v>93</v>
      </c>
      <c r="W3109" t="s">
        <v>93</v>
      </c>
      <c r="X3109" t="s">
        <v>93</v>
      </c>
      <c r="Y3109" t="s">
        <v>93</v>
      </c>
      <c r="Z3109">
        <v>14107536</v>
      </c>
      <c r="AA3109" t="s">
        <v>181</v>
      </c>
      <c r="AB3109">
        <v>25.89</v>
      </c>
      <c r="AC3109">
        <v>0</v>
      </c>
      <c r="AD3109">
        <v>0</v>
      </c>
      <c r="AE3109">
        <v>0</v>
      </c>
      <c r="AF3109">
        <v>25.89</v>
      </c>
      <c r="AG3109" t="s">
        <v>97</v>
      </c>
      <c r="AH3109" t="s">
        <v>96</v>
      </c>
      <c r="AI3109" t="s">
        <v>97</v>
      </c>
      <c r="AJ3109" t="s">
        <v>97</v>
      </c>
      <c r="AK3109">
        <v>1</v>
      </c>
      <c r="AL3109">
        <v>0</v>
      </c>
      <c r="AM3109">
        <v>1</v>
      </c>
      <c r="AN3109">
        <v>162</v>
      </c>
      <c r="AO3109">
        <v>2</v>
      </c>
      <c r="AP3109">
        <v>3</v>
      </c>
      <c r="AQ3109" t="s">
        <v>93</v>
      </c>
      <c r="AR3109">
        <v>11.1</v>
      </c>
      <c r="AS3109" t="s">
        <v>93</v>
      </c>
      <c r="AT3109">
        <v>11.1</v>
      </c>
      <c r="AU3109" t="s">
        <v>93</v>
      </c>
      <c r="AV3109">
        <v>1.4287369640787999</v>
      </c>
      <c r="AW3109" t="s">
        <v>93</v>
      </c>
      <c r="AX3109">
        <v>1.4287369640787999</v>
      </c>
      <c r="AY3109">
        <v>1</v>
      </c>
      <c r="AZ3109" s="1">
        <v>41246</v>
      </c>
      <c r="BA3109" s="1">
        <v>41519</v>
      </c>
      <c r="BB3109">
        <v>59</v>
      </c>
      <c r="BC3109">
        <v>13</v>
      </c>
      <c r="BD3109">
        <v>1</v>
      </c>
      <c r="BE3109">
        <v>36.99</v>
      </c>
      <c r="BF3109">
        <v>36.99</v>
      </c>
      <c r="BG3109" t="s">
        <v>93</v>
      </c>
      <c r="BH3109" t="s">
        <v>93</v>
      </c>
      <c r="BI3109" t="s">
        <v>93</v>
      </c>
      <c r="BJ3109" t="s">
        <v>93</v>
      </c>
      <c r="BK3109" t="s">
        <v>93</v>
      </c>
      <c r="BL3109" t="s">
        <v>93</v>
      </c>
      <c r="BM3109" t="s">
        <v>93</v>
      </c>
      <c r="BN3109" t="s">
        <v>93</v>
      </c>
      <c r="BO3109" t="s">
        <v>93</v>
      </c>
      <c r="BP3109" t="s">
        <v>93</v>
      </c>
      <c r="BQ3109" t="s">
        <v>93</v>
      </c>
      <c r="BR3109" t="s">
        <v>93</v>
      </c>
      <c r="BS3109" t="s">
        <v>93</v>
      </c>
      <c r="BT3109" t="s">
        <v>93</v>
      </c>
      <c r="BU3109" t="s">
        <v>93</v>
      </c>
      <c r="BV3109" t="s">
        <v>93</v>
      </c>
      <c r="BW3109" t="s">
        <v>93</v>
      </c>
      <c r="BX3109" t="s">
        <v>93</v>
      </c>
      <c r="BY3109" t="s">
        <v>93</v>
      </c>
      <c r="BZ3109" t="s">
        <v>93</v>
      </c>
      <c r="CA3109" t="s">
        <v>93</v>
      </c>
      <c r="CB3109" t="s">
        <v>93</v>
      </c>
      <c r="CC3109" t="s">
        <v>93</v>
      </c>
      <c r="CD3109" t="s">
        <v>93</v>
      </c>
      <c r="CE3109" t="s">
        <v>93</v>
      </c>
      <c r="CF3109" t="s">
        <v>93</v>
      </c>
      <c r="CG3109" t="s">
        <v>93</v>
      </c>
      <c r="CH3109" t="s">
        <v>93</v>
      </c>
      <c r="CI3109" t="s">
        <v>93</v>
      </c>
      <c r="CJ3109" t="s">
        <v>93</v>
      </c>
      <c r="CK3109" t="s">
        <v>93</v>
      </c>
      <c r="CL3109" t="s">
        <v>93</v>
      </c>
      <c r="CM3109" t="s">
        <v>93</v>
      </c>
      <c r="CN3109" t="s">
        <v>93</v>
      </c>
      <c r="CO3109" t="s">
        <v>93</v>
      </c>
      <c r="CP3109" t="s">
        <v>93</v>
      </c>
      <c r="CQ3109" t="s">
        <v>93</v>
      </c>
    </row>
    <row r="3110" spans="1:95">
      <c r="A3110">
        <v>1130531</v>
      </c>
      <c r="B3110" t="s">
        <v>93</v>
      </c>
      <c r="C3110">
        <v>34</v>
      </c>
      <c r="D3110">
        <v>14107536</v>
      </c>
      <c r="E3110" s="1">
        <v>41477</v>
      </c>
      <c r="F3110" t="s">
        <v>179</v>
      </c>
      <c r="G3110">
        <v>36.99</v>
      </c>
      <c r="H3110">
        <v>0</v>
      </c>
      <c r="I3110">
        <v>0</v>
      </c>
      <c r="J3110">
        <v>0</v>
      </c>
      <c r="K3110">
        <v>36.99</v>
      </c>
      <c r="L3110" t="s">
        <v>1344</v>
      </c>
      <c r="M3110" t="s">
        <v>96</v>
      </c>
      <c r="N3110" t="s">
        <v>97</v>
      </c>
      <c r="O3110" t="s">
        <v>97</v>
      </c>
      <c r="P3110" t="s">
        <v>93</v>
      </c>
      <c r="Q3110" t="s">
        <v>93</v>
      </c>
      <c r="R3110" t="s">
        <v>93</v>
      </c>
      <c r="S3110" t="s">
        <v>93</v>
      </c>
      <c r="T3110" t="s">
        <v>93</v>
      </c>
      <c r="U3110" t="s">
        <v>93</v>
      </c>
      <c r="V3110" t="s">
        <v>93</v>
      </c>
      <c r="W3110" t="s">
        <v>93</v>
      </c>
      <c r="X3110" t="s">
        <v>93</v>
      </c>
      <c r="Y3110" t="s">
        <v>93</v>
      </c>
      <c r="Z3110">
        <v>14107536</v>
      </c>
      <c r="AA3110" t="s">
        <v>181</v>
      </c>
      <c r="AB3110">
        <v>36.99</v>
      </c>
      <c r="AC3110">
        <v>0</v>
      </c>
      <c r="AD3110">
        <v>0</v>
      </c>
      <c r="AE3110">
        <v>0</v>
      </c>
      <c r="AF3110">
        <v>36.99</v>
      </c>
      <c r="AG3110" t="s">
        <v>97</v>
      </c>
      <c r="AH3110" t="s">
        <v>96</v>
      </c>
      <c r="AI3110" t="s">
        <v>97</v>
      </c>
      <c r="AJ3110" t="s">
        <v>97</v>
      </c>
      <c r="AK3110">
        <v>1</v>
      </c>
      <c r="AL3110">
        <v>0</v>
      </c>
      <c r="AM3110">
        <v>1</v>
      </c>
      <c r="AN3110">
        <v>162</v>
      </c>
      <c r="AO3110">
        <v>2</v>
      </c>
      <c r="AP3110">
        <v>3</v>
      </c>
      <c r="AQ3110" t="s">
        <v>93</v>
      </c>
      <c r="AR3110">
        <v>0</v>
      </c>
      <c r="AS3110" t="s">
        <v>93</v>
      </c>
      <c r="AT3110">
        <v>0</v>
      </c>
      <c r="AU3110" t="s">
        <v>93</v>
      </c>
      <c r="AV3110">
        <v>1</v>
      </c>
      <c r="AW3110" t="s">
        <v>93</v>
      </c>
      <c r="AX3110">
        <v>1</v>
      </c>
      <c r="AY3110">
        <v>1</v>
      </c>
      <c r="AZ3110" s="1">
        <v>41246</v>
      </c>
      <c r="BA3110" s="1">
        <v>41519</v>
      </c>
      <c r="BB3110">
        <v>59</v>
      </c>
      <c r="BC3110">
        <v>13</v>
      </c>
      <c r="BD3110">
        <v>1</v>
      </c>
      <c r="BE3110">
        <v>36.99</v>
      </c>
      <c r="BF3110">
        <v>36.99</v>
      </c>
      <c r="BG3110" t="s">
        <v>93</v>
      </c>
      <c r="BH3110" t="s">
        <v>93</v>
      </c>
      <c r="BI3110" t="s">
        <v>93</v>
      </c>
      <c r="BJ3110" t="s">
        <v>93</v>
      </c>
      <c r="BK3110" t="s">
        <v>93</v>
      </c>
      <c r="BL3110" t="s">
        <v>93</v>
      </c>
      <c r="BM3110" t="s">
        <v>93</v>
      </c>
      <c r="BN3110" t="s">
        <v>93</v>
      </c>
      <c r="BO3110" t="s">
        <v>93</v>
      </c>
      <c r="BP3110" t="s">
        <v>93</v>
      </c>
      <c r="BQ3110" t="s">
        <v>93</v>
      </c>
      <c r="BR3110" t="s">
        <v>93</v>
      </c>
      <c r="BS3110" t="s">
        <v>93</v>
      </c>
      <c r="BT3110" t="s">
        <v>93</v>
      </c>
      <c r="BU3110" t="s">
        <v>93</v>
      </c>
      <c r="BV3110" t="s">
        <v>93</v>
      </c>
      <c r="BW3110" t="s">
        <v>93</v>
      </c>
      <c r="BX3110" t="s">
        <v>93</v>
      </c>
      <c r="BY3110" t="s">
        <v>93</v>
      </c>
      <c r="BZ3110" t="s">
        <v>93</v>
      </c>
      <c r="CA3110" t="s">
        <v>93</v>
      </c>
      <c r="CB3110" t="s">
        <v>93</v>
      </c>
      <c r="CC3110" t="s">
        <v>93</v>
      </c>
      <c r="CD3110" t="s">
        <v>93</v>
      </c>
      <c r="CE3110" t="s">
        <v>93</v>
      </c>
      <c r="CF3110" t="s">
        <v>93</v>
      </c>
      <c r="CG3110" t="s">
        <v>93</v>
      </c>
      <c r="CH3110" t="s">
        <v>93</v>
      </c>
      <c r="CI3110" t="s">
        <v>93</v>
      </c>
      <c r="CJ3110" t="s">
        <v>93</v>
      </c>
      <c r="CK3110" t="s">
        <v>93</v>
      </c>
      <c r="CL3110" t="s">
        <v>93</v>
      </c>
      <c r="CM3110" t="s">
        <v>93</v>
      </c>
      <c r="CN3110" t="s">
        <v>93</v>
      </c>
      <c r="CO3110" t="s">
        <v>93</v>
      </c>
      <c r="CP3110" t="s">
        <v>93</v>
      </c>
      <c r="CQ3110" t="s">
        <v>93</v>
      </c>
    </row>
    <row r="3111" spans="1:95">
      <c r="A3111">
        <v>1130531</v>
      </c>
      <c r="B3111" t="s">
        <v>93</v>
      </c>
      <c r="C3111">
        <v>35</v>
      </c>
      <c r="D3111">
        <v>14107536</v>
      </c>
      <c r="E3111" s="1">
        <v>41484</v>
      </c>
      <c r="F3111" t="s">
        <v>179</v>
      </c>
      <c r="G3111">
        <v>36.99</v>
      </c>
      <c r="H3111">
        <v>0</v>
      </c>
      <c r="I3111">
        <v>0</v>
      </c>
      <c r="J3111">
        <v>0</v>
      </c>
      <c r="K3111">
        <v>36.99</v>
      </c>
      <c r="L3111" t="s">
        <v>1344</v>
      </c>
      <c r="M3111" t="s">
        <v>96</v>
      </c>
      <c r="N3111" t="s">
        <v>97</v>
      </c>
      <c r="O3111" t="s">
        <v>97</v>
      </c>
      <c r="P3111" t="s">
        <v>93</v>
      </c>
      <c r="Q3111" t="s">
        <v>93</v>
      </c>
      <c r="R3111" t="s">
        <v>93</v>
      </c>
      <c r="S3111" t="s">
        <v>93</v>
      </c>
      <c r="T3111" t="s">
        <v>93</v>
      </c>
      <c r="U3111" t="s">
        <v>93</v>
      </c>
      <c r="V3111" t="s">
        <v>93</v>
      </c>
      <c r="W3111" t="s">
        <v>93</v>
      </c>
      <c r="X3111" t="s">
        <v>93</v>
      </c>
      <c r="Y3111" t="s">
        <v>93</v>
      </c>
      <c r="Z3111">
        <v>14107536</v>
      </c>
      <c r="AA3111" t="s">
        <v>181</v>
      </c>
      <c r="AB3111">
        <v>36.99</v>
      </c>
      <c r="AC3111">
        <v>0</v>
      </c>
      <c r="AD3111">
        <v>0</v>
      </c>
      <c r="AE3111">
        <v>0</v>
      </c>
      <c r="AF3111">
        <v>36.99</v>
      </c>
      <c r="AG3111" t="s">
        <v>97</v>
      </c>
      <c r="AH3111" t="s">
        <v>96</v>
      </c>
      <c r="AI3111" t="s">
        <v>97</v>
      </c>
      <c r="AJ3111" t="s">
        <v>97</v>
      </c>
      <c r="AK3111">
        <v>1</v>
      </c>
      <c r="AL3111">
        <v>0</v>
      </c>
      <c r="AM3111">
        <v>1</v>
      </c>
      <c r="AN3111">
        <v>162</v>
      </c>
      <c r="AO3111">
        <v>2</v>
      </c>
      <c r="AP3111">
        <v>3</v>
      </c>
      <c r="AQ3111" t="s">
        <v>93</v>
      </c>
      <c r="AR3111">
        <v>0</v>
      </c>
      <c r="AS3111" t="s">
        <v>93</v>
      </c>
      <c r="AT3111">
        <v>0</v>
      </c>
      <c r="AU3111" t="s">
        <v>93</v>
      </c>
      <c r="AV3111">
        <v>1</v>
      </c>
      <c r="AW3111" t="s">
        <v>93</v>
      </c>
      <c r="AX3111">
        <v>1</v>
      </c>
      <c r="AY3111">
        <v>1</v>
      </c>
      <c r="AZ3111" s="1">
        <v>41246</v>
      </c>
      <c r="BA3111" s="1">
        <v>41519</v>
      </c>
      <c r="BB3111">
        <v>59</v>
      </c>
      <c r="BC3111">
        <v>13</v>
      </c>
      <c r="BD3111">
        <v>1</v>
      </c>
      <c r="BE3111">
        <v>36.99</v>
      </c>
      <c r="BF3111">
        <v>36.99</v>
      </c>
      <c r="BG3111" t="s">
        <v>93</v>
      </c>
      <c r="BH3111" t="s">
        <v>93</v>
      </c>
      <c r="BI3111" t="s">
        <v>93</v>
      </c>
      <c r="BJ3111" t="s">
        <v>93</v>
      </c>
      <c r="BK3111" t="s">
        <v>93</v>
      </c>
      <c r="BL3111" t="s">
        <v>93</v>
      </c>
      <c r="BM3111" t="s">
        <v>93</v>
      </c>
      <c r="BN3111" t="s">
        <v>93</v>
      </c>
      <c r="BO3111" t="s">
        <v>93</v>
      </c>
      <c r="BP3111" t="s">
        <v>93</v>
      </c>
      <c r="BQ3111" t="s">
        <v>93</v>
      </c>
      <c r="BR3111" t="s">
        <v>93</v>
      </c>
      <c r="BS3111" t="s">
        <v>93</v>
      </c>
      <c r="BT3111" t="s">
        <v>93</v>
      </c>
      <c r="BU3111" t="s">
        <v>93</v>
      </c>
      <c r="BV3111" t="s">
        <v>93</v>
      </c>
      <c r="BW3111" t="s">
        <v>93</v>
      </c>
      <c r="BX3111" t="s">
        <v>93</v>
      </c>
      <c r="BY3111" t="s">
        <v>93</v>
      </c>
      <c r="BZ3111" t="s">
        <v>93</v>
      </c>
      <c r="CA3111" t="s">
        <v>93</v>
      </c>
      <c r="CB3111" t="s">
        <v>93</v>
      </c>
      <c r="CC3111" t="s">
        <v>93</v>
      </c>
      <c r="CD3111" t="s">
        <v>93</v>
      </c>
      <c r="CE3111" t="s">
        <v>93</v>
      </c>
      <c r="CF3111" t="s">
        <v>93</v>
      </c>
      <c r="CG3111" t="s">
        <v>93</v>
      </c>
      <c r="CH3111" t="s">
        <v>93</v>
      </c>
      <c r="CI3111" t="s">
        <v>93</v>
      </c>
      <c r="CJ3111" t="s">
        <v>93</v>
      </c>
      <c r="CK3111" t="s">
        <v>93</v>
      </c>
      <c r="CL3111" t="s">
        <v>93</v>
      </c>
      <c r="CM3111" t="s">
        <v>93</v>
      </c>
      <c r="CN3111" t="s">
        <v>93</v>
      </c>
      <c r="CO3111" t="s">
        <v>93</v>
      </c>
      <c r="CP3111" t="s">
        <v>93</v>
      </c>
      <c r="CQ3111" t="s">
        <v>93</v>
      </c>
    </row>
    <row r="3112" spans="1:95">
      <c r="A3112">
        <v>1130531</v>
      </c>
      <c r="B3112" t="s">
        <v>93</v>
      </c>
      <c r="C3112">
        <v>36</v>
      </c>
      <c r="D3112">
        <v>14107536</v>
      </c>
      <c r="E3112" s="1">
        <v>41491</v>
      </c>
      <c r="F3112" t="s">
        <v>179</v>
      </c>
      <c r="G3112">
        <v>36.99</v>
      </c>
      <c r="H3112">
        <v>0</v>
      </c>
      <c r="I3112">
        <v>0</v>
      </c>
      <c r="J3112">
        <v>0</v>
      </c>
      <c r="K3112">
        <v>36.99</v>
      </c>
      <c r="L3112" t="s">
        <v>1344</v>
      </c>
      <c r="M3112" t="s">
        <v>96</v>
      </c>
      <c r="N3112" t="s">
        <v>97</v>
      </c>
      <c r="O3112" t="s">
        <v>97</v>
      </c>
      <c r="P3112" t="s">
        <v>93</v>
      </c>
      <c r="Q3112" t="s">
        <v>93</v>
      </c>
      <c r="R3112" t="s">
        <v>93</v>
      </c>
      <c r="S3112" t="s">
        <v>93</v>
      </c>
      <c r="T3112" t="s">
        <v>93</v>
      </c>
      <c r="U3112" t="s">
        <v>93</v>
      </c>
      <c r="V3112" t="s">
        <v>93</v>
      </c>
      <c r="W3112" t="s">
        <v>93</v>
      </c>
      <c r="X3112" t="s">
        <v>93</v>
      </c>
      <c r="Y3112" t="s">
        <v>93</v>
      </c>
      <c r="Z3112">
        <v>14107536</v>
      </c>
      <c r="AA3112" t="s">
        <v>181</v>
      </c>
      <c r="AB3112">
        <v>36.99</v>
      </c>
      <c r="AC3112">
        <v>0</v>
      </c>
      <c r="AD3112">
        <v>0</v>
      </c>
      <c r="AE3112">
        <v>0</v>
      </c>
      <c r="AF3112">
        <v>36.99</v>
      </c>
      <c r="AG3112" t="s">
        <v>97</v>
      </c>
      <c r="AH3112" t="s">
        <v>96</v>
      </c>
      <c r="AI3112" t="s">
        <v>97</v>
      </c>
      <c r="AJ3112" t="s">
        <v>97</v>
      </c>
      <c r="AK3112">
        <v>1</v>
      </c>
      <c r="AL3112">
        <v>0</v>
      </c>
      <c r="AM3112">
        <v>1</v>
      </c>
      <c r="AN3112">
        <v>162</v>
      </c>
      <c r="AO3112">
        <v>2</v>
      </c>
      <c r="AP3112">
        <v>3</v>
      </c>
      <c r="AQ3112" t="s">
        <v>93</v>
      </c>
      <c r="AR3112">
        <v>0</v>
      </c>
      <c r="AS3112" t="s">
        <v>93</v>
      </c>
      <c r="AT3112">
        <v>0</v>
      </c>
      <c r="AU3112" t="s">
        <v>93</v>
      </c>
      <c r="AV3112">
        <v>1</v>
      </c>
      <c r="AW3112" t="s">
        <v>93</v>
      </c>
      <c r="AX3112">
        <v>1</v>
      </c>
      <c r="AY3112">
        <v>1</v>
      </c>
      <c r="AZ3112" s="1">
        <v>41246</v>
      </c>
      <c r="BA3112" s="1">
        <v>41519</v>
      </c>
      <c r="BB3112">
        <v>59</v>
      </c>
      <c r="BC3112">
        <v>13</v>
      </c>
      <c r="BD3112">
        <v>1</v>
      </c>
      <c r="BE3112">
        <v>36.99</v>
      </c>
      <c r="BF3112">
        <v>36.99</v>
      </c>
      <c r="BG3112" t="s">
        <v>93</v>
      </c>
      <c r="BH3112" t="s">
        <v>93</v>
      </c>
      <c r="BI3112" t="s">
        <v>93</v>
      </c>
      <c r="BJ3112" t="s">
        <v>93</v>
      </c>
      <c r="BK3112" t="s">
        <v>93</v>
      </c>
      <c r="BL3112" t="s">
        <v>93</v>
      </c>
      <c r="BM3112" t="s">
        <v>93</v>
      </c>
      <c r="BN3112" t="s">
        <v>93</v>
      </c>
      <c r="BO3112" t="s">
        <v>93</v>
      </c>
      <c r="BP3112" t="s">
        <v>93</v>
      </c>
      <c r="BQ3112" t="s">
        <v>93</v>
      </c>
      <c r="BR3112" t="s">
        <v>93</v>
      </c>
      <c r="BS3112" t="s">
        <v>93</v>
      </c>
      <c r="BT3112" t="s">
        <v>93</v>
      </c>
      <c r="BU3112" t="s">
        <v>93</v>
      </c>
      <c r="BV3112" t="s">
        <v>93</v>
      </c>
      <c r="BW3112" t="s">
        <v>93</v>
      </c>
      <c r="BX3112" t="s">
        <v>93</v>
      </c>
      <c r="BY3112" t="s">
        <v>93</v>
      </c>
      <c r="BZ3112" t="s">
        <v>93</v>
      </c>
      <c r="CA3112" t="s">
        <v>93</v>
      </c>
      <c r="CB3112" t="s">
        <v>93</v>
      </c>
      <c r="CC3112" t="s">
        <v>93</v>
      </c>
      <c r="CD3112" t="s">
        <v>93</v>
      </c>
      <c r="CE3112" t="s">
        <v>93</v>
      </c>
      <c r="CF3112" t="s">
        <v>93</v>
      </c>
      <c r="CG3112" t="s">
        <v>93</v>
      </c>
      <c r="CH3112" t="s">
        <v>93</v>
      </c>
      <c r="CI3112" t="s">
        <v>93</v>
      </c>
      <c r="CJ3112" t="s">
        <v>93</v>
      </c>
      <c r="CK3112" t="s">
        <v>93</v>
      </c>
      <c r="CL3112" t="s">
        <v>93</v>
      </c>
      <c r="CM3112" t="s">
        <v>93</v>
      </c>
      <c r="CN3112" t="s">
        <v>93</v>
      </c>
      <c r="CO3112" t="s">
        <v>93</v>
      </c>
      <c r="CP3112" t="s">
        <v>93</v>
      </c>
      <c r="CQ3112" t="s">
        <v>93</v>
      </c>
    </row>
    <row r="3113" spans="1:95">
      <c r="A3113">
        <v>1130531</v>
      </c>
      <c r="B3113" t="s">
        <v>93</v>
      </c>
      <c r="C3113">
        <v>37</v>
      </c>
      <c r="D3113">
        <v>14107536</v>
      </c>
      <c r="E3113" s="1">
        <v>41498</v>
      </c>
      <c r="F3113" t="s">
        <v>179</v>
      </c>
      <c r="G3113">
        <v>36.99</v>
      </c>
      <c r="H3113">
        <v>0</v>
      </c>
      <c r="I3113">
        <v>0</v>
      </c>
      <c r="J3113">
        <v>0</v>
      </c>
      <c r="K3113">
        <v>36.99</v>
      </c>
      <c r="L3113" t="s">
        <v>1344</v>
      </c>
      <c r="M3113" t="s">
        <v>96</v>
      </c>
      <c r="N3113" t="s">
        <v>97</v>
      </c>
      <c r="O3113" t="s">
        <v>97</v>
      </c>
      <c r="P3113" t="s">
        <v>93</v>
      </c>
      <c r="Q3113" t="s">
        <v>93</v>
      </c>
      <c r="R3113" t="s">
        <v>93</v>
      </c>
      <c r="S3113" t="s">
        <v>93</v>
      </c>
      <c r="T3113" t="s">
        <v>93</v>
      </c>
      <c r="U3113" t="s">
        <v>93</v>
      </c>
      <c r="V3113" t="s">
        <v>93</v>
      </c>
      <c r="W3113" t="s">
        <v>93</v>
      </c>
      <c r="X3113" t="s">
        <v>93</v>
      </c>
      <c r="Y3113" t="s">
        <v>93</v>
      </c>
      <c r="Z3113">
        <v>14107536</v>
      </c>
      <c r="AA3113" t="s">
        <v>181</v>
      </c>
      <c r="AB3113">
        <v>36.99</v>
      </c>
      <c r="AC3113">
        <v>0</v>
      </c>
      <c r="AD3113">
        <v>0</v>
      </c>
      <c r="AE3113">
        <v>0</v>
      </c>
      <c r="AF3113">
        <v>36.99</v>
      </c>
      <c r="AG3113" s="2" t="s">
        <v>1911</v>
      </c>
      <c r="AH3113" t="s">
        <v>96</v>
      </c>
      <c r="AI3113" t="s">
        <v>97</v>
      </c>
      <c r="AJ3113" t="s">
        <v>97</v>
      </c>
      <c r="AK3113">
        <v>1</v>
      </c>
      <c r="AL3113">
        <v>0</v>
      </c>
      <c r="AM3113">
        <v>1</v>
      </c>
      <c r="AN3113">
        <v>162</v>
      </c>
      <c r="AO3113">
        <v>2</v>
      </c>
      <c r="AP3113">
        <v>428</v>
      </c>
      <c r="AQ3113" t="s">
        <v>93</v>
      </c>
      <c r="AR3113">
        <v>0</v>
      </c>
      <c r="AS3113" t="s">
        <v>93</v>
      </c>
      <c r="AT3113">
        <v>0</v>
      </c>
      <c r="AU3113" t="s">
        <v>93</v>
      </c>
      <c r="AV3113">
        <v>1</v>
      </c>
      <c r="AW3113" t="s">
        <v>93</v>
      </c>
      <c r="AX3113">
        <v>1</v>
      </c>
      <c r="AY3113">
        <v>1</v>
      </c>
      <c r="AZ3113" s="1">
        <v>41246</v>
      </c>
      <c r="BA3113" s="1">
        <v>41519</v>
      </c>
      <c r="BB3113">
        <v>59</v>
      </c>
      <c r="BC3113">
        <v>13</v>
      </c>
      <c r="BD3113">
        <v>1</v>
      </c>
      <c r="BE3113">
        <v>36.99</v>
      </c>
      <c r="BF3113">
        <v>36.99</v>
      </c>
      <c r="BG3113" t="s">
        <v>93</v>
      </c>
      <c r="BH3113" t="s">
        <v>93</v>
      </c>
      <c r="BI3113" t="s">
        <v>93</v>
      </c>
      <c r="BJ3113" t="s">
        <v>93</v>
      </c>
      <c r="BK3113" t="s">
        <v>93</v>
      </c>
      <c r="BL3113" t="s">
        <v>93</v>
      </c>
      <c r="BM3113" t="s">
        <v>93</v>
      </c>
      <c r="BN3113" t="s">
        <v>93</v>
      </c>
      <c r="BO3113" t="s">
        <v>93</v>
      </c>
      <c r="BP3113" t="s">
        <v>93</v>
      </c>
      <c r="BQ3113" t="s">
        <v>93</v>
      </c>
      <c r="BR3113" t="s">
        <v>93</v>
      </c>
      <c r="BS3113" t="s">
        <v>93</v>
      </c>
      <c r="BT3113" t="s">
        <v>93</v>
      </c>
      <c r="BU3113" t="s">
        <v>93</v>
      </c>
      <c r="BV3113" t="s">
        <v>93</v>
      </c>
      <c r="BW3113" t="s">
        <v>93</v>
      </c>
      <c r="BX3113" t="s">
        <v>93</v>
      </c>
      <c r="BY3113" t="s">
        <v>93</v>
      </c>
      <c r="BZ3113" t="s">
        <v>93</v>
      </c>
      <c r="CA3113" t="s">
        <v>93</v>
      </c>
      <c r="CB3113" t="s">
        <v>93</v>
      </c>
      <c r="CC3113" t="s">
        <v>93</v>
      </c>
      <c r="CD3113" t="s">
        <v>93</v>
      </c>
      <c r="CE3113" t="s">
        <v>93</v>
      </c>
      <c r="CF3113" t="s">
        <v>93</v>
      </c>
      <c r="CG3113" t="s">
        <v>93</v>
      </c>
      <c r="CH3113" t="s">
        <v>93</v>
      </c>
      <c r="CI3113" t="s">
        <v>93</v>
      </c>
      <c r="CJ3113" t="s">
        <v>93</v>
      </c>
      <c r="CK3113" t="s">
        <v>93</v>
      </c>
      <c r="CL3113" t="s">
        <v>93</v>
      </c>
      <c r="CM3113" t="s">
        <v>93</v>
      </c>
      <c r="CN3113" t="s">
        <v>93</v>
      </c>
      <c r="CO3113" t="s">
        <v>93</v>
      </c>
      <c r="CP3113" t="s">
        <v>93</v>
      </c>
      <c r="CQ3113" t="s">
        <v>93</v>
      </c>
    </row>
    <row r="3114" spans="1:95">
      <c r="A3114">
        <v>1130531</v>
      </c>
      <c r="B3114" t="s">
        <v>93</v>
      </c>
      <c r="C3114">
        <v>38</v>
      </c>
      <c r="D3114">
        <v>14107536</v>
      </c>
      <c r="E3114" s="1">
        <v>41505</v>
      </c>
      <c r="F3114" t="s">
        <v>179</v>
      </c>
      <c r="G3114">
        <v>36.99</v>
      </c>
      <c r="H3114">
        <v>0</v>
      </c>
      <c r="I3114">
        <v>0</v>
      </c>
      <c r="J3114">
        <v>0</v>
      </c>
      <c r="K3114">
        <v>36.99</v>
      </c>
      <c r="L3114" t="s">
        <v>1344</v>
      </c>
      <c r="M3114" t="s">
        <v>96</v>
      </c>
      <c r="N3114" t="s">
        <v>97</v>
      </c>
      <c r="O3114" t="s">
        <v>97</v>
      </c>
      <c r="P3114" t="s">
        <v>93</v>
      </c>
      <c r="Q3114" t="s">
        <v>93</v>
      </c>
      <c r="R3114" t="s">
        <v>93</v>
      </c>
      <c r="S3114" t="s">
        <v>93</v>
      </c>
      <c r="T3114" t="s">
        <v>93</v>
      </c>
      <c r="U3114" t="s">
        <v>93</v>
      </c>
      <c r="V3114" t="s">
        <v>93</v>
      </c>
      <c r="W3114" t="s">
        <v>93</v>
      </c>
      <c r="X3114" t="s">
        <v>93</v>
      </c>
      <c r="Y3114" t="s">
        <v>93</v>
      </c>
      <c r="Z3114">
        <v>14107536</v>
      </c>
      <c r="AA3114" t="s">
        <v>181</v>
      </c>
      <c r="AB3114">
        <v>36.99</v>
      </c>
      <c r="AC3114">
        <v>0</v>
      </c>
      <c r="AD3114">
        <v>0</v>
      </c>
      <c r="AE3114">
        <v>0</v>
      </c>
      <c r="AF3114">
        <v>36.99</v>
      </c>
      <c r="AG3114" s="2" t="s">
        <v>1911</v>
      </c>
      <c r="AH3114" t="s">
        <v>236</v>
      </c>
      <c r="AI3114" t="s">
        <v>97</v>
      </c>
      <c r="AJ3114" t="s">
        <v>97</v>
      </c>
      <c r="AK3114">
        <v>1</v>
      </c>
      <c r="AL3114">
        <v>0</v>
      </c>
      <c r="AM3114">
        <v>0</v>
      </c>
      <c r="AN3114">
        <v>162</v>
      </c>
      <c r="AO3114">
        <v>2</v>
      </c>
      <c r="AP3114">
        <v>428</v>
      </c>
      <c r="AQ3114" t="s">
        <v>93</v>
      </c>
      <c r="AR3114">
        <v>0</v>
      </c>
      <c r="AS3114" t="s">
        <v>93</v>
      </c>
      <c r="AT3114">
        <v>0</v>
      </c>
      <c r="AU3114" t="s">
        <v>93</v>
      </c>
      <c r="AV3114">
        <v>1</v>
      </c>
      <c r="AW3114" t="s">
        <v>93</v>
      </c>
      <c r="AX3114">
        <v>1</v>
      </c>
      <c r="AY3114">
        <v>1</v>
      </c>
      <c r="AZ3114" s="1">
        <v>41246</v>
      </c>
      <c r="BA3114" s="1">
        <v>41519</v>
      </c>
      <c r="BB3114">
        <v>59</v>
      </c>
      <c r="BC3114">
        <v>13</v>
      </c>
      <c r="BD3114">
        <v>1</v>
      </c>
      <c r="BE3114">
        <v>36.99</v>
      </c>
      <c r="BF3114">
        <v>36.99</v>
      </c>
      <c r="BG3114" t="s">
        <v>93</v>
      </c>
      <c r="BH3114" t="s">
        <v>93</v>
      </c>
      <c r="BI3114" t="s">
        <v>93</v>
      </c>
      <c r="BJ3114" t="s">
        <v>93</v>
      </c>
      <c r="BK3114" t="s">
        <v>93</v>
      </c>
      <c r="BL3114" t="s">
        <v>93</v>
      </c>
      <c r="BM3114" t="s">
        <v>93</v>
      </c>
      <c r="BN3114" t="s">
        <v>93</v>
      </c>
      <c r="BO3114" t="s">
        <v>93</v>
      </c>
      <c r="BP3114" t="s">
        <v>93</v>
      </c>
      <c r="BQ3114" t="s">
        <v>93</v>
      </c>
      <c r="BR3114" t="s">
        <v>93</v>
      </c>
      <c r="BS3114" t="s">
        <v>93</v>
      </c>
      <c r="BT3114" t="s">
        <v>93</v>
      </c>
      <c r="BU3114" t="s">
        <v>93</v>
      </c>
      <c r="BV3114" t="s">
        <v>93</v>
      </c>
      <c r="BW3114" t="s">
        <v>93</v>
      </c>
      <c r="BX3114" t="s">
        <v>93</v>
      </c>
      <c r="BY3114" t="s">
        <v>93</v>
      </c>
      <c r="BZ3114" t="s">
        <v>93</v>
      </c>
      <c r="CA3114" t="s">
        <v>93</v>
      </c>
      <c r="CB3114" t="s">
        <v>93</v>
      </c>
      <c r="CC3114" t="s">
        <v>93</v>
      </c>
      <c r="CD3114" t="s">
        <v>93</v>
      </c>
      <c r="CE3114" t="s">
        <v>93</v>
      </c>
      <c r="CF3114" t="s">
        <v>93</v>
      </c>
      <c r="CG3114" t="s">
        <v>93</v>
      </c>
      <c r="CH3114" t="s">
        <v>93</v>
      </c>
      <c r="CI3114" t="s">
        <v>93</v>
      </c>
      <c r="CJ3114" t="s">
        <v>93</v>
      </c>
      <c r="CK3114" t="s">
        <v>93</v>
      </c>
      <c r="CL3114" t="s">
        <v>93</v>
      </c>
      <c r="CM3114" t="s">
        <v>93</v>
      </c>
      <c r="CN3114" t="s">
        <v>93</v>
      </c>
      <c r="CO3114" t="s">
        <v>93</v>
      </c>
      <c r="CP3114" t="s">
        <v>93</v>
      </c>
      <c r="CQ3114" t="s">
        <v>93</v>
      </c>
    </row>
    <row r="3115" spans="1:95">
      <c r="A3115">
        <v>1130531</v>
      </c>
      <c r="B3115" t="s">
        <v>93</v>
      </c>
      <c r="C3115">
        <v>39</v>
      </c>
      <c r="D3115">
        <v>14107536</v>
      </c>
      <c r="E3115" s="1">
        <v>41512</v>
      </c>
      <c r="F3115" t="s">
        <v>179</v>
      </c>
      <c r="G3115">
        <v>36.99</v>
      </c>
      <c r="H3115">
        <v>0</v>
      </c>
      <c r="I3115">
        <v>0</v>
      </c>
      <c r="J3115">
        <v>0</v>
      </c>
      <c r="K3115">
        <v>36.99</v>
      </c>
      <c r="L3115" t="s">
        <v>1344</v>
      </c>
      <c r="M3115" t="s">
        <v>96</v>
      </c>
      <c r="N3115" t="s">
        <v>97</v>
      </c>
      <c r="O3115" t="s">
        <v>97</v>
      </c>
      <c r="P3115" t="s">
        <v>93</v>
      </c>
      <c r="Q3115" t="s">
        <v>93</v>
      </c>
      <c r="R3115" t="s">
        <v>93</v>
      </c>
      <c r="S3115" t="s">
        <v>93</v>
      </c>
      <c r="T3115" t="s">
        <v>93</v>
      </c>
      <c r="U3115" t="s">
        <v>93</v>
      </c>
      <c r="V3115" t="s">
        <v>93</v>
      </c>
      <c r="W3115" t="s">
        <v>93</v>
      </c>
      <c r="X3115" t="s">
        <v>93</v>
      </c>
      <c r="Y3115" t="s">
        <v>93</v>
      </c>
      <c r="Z3115">
        <v>14107536</v>
      </c>
      <c r="AA3115" t="s">
        <v>181</v>
      </c>
      <c r="AB3115">
        <v>36.99</v>
      </c>
      <c r="AC3115">
        <v>0</v>
      </c>
      <c r="AD3115">
        <v>0</v>
      </c>
      <c r="AE3115">
        <v>0</v>
      </c>
      <c r="AF3115">
        <v>36.99</v>
      </c>
      <c r="AG3115" s="2" t="s">
        <v>1911</v>
      </c>
      <c r="AH3115" t="s">
        <v>236</v>
      </c>
      <c r="AI3115" t="s">
        <v>97</v>
      </c>
      <c r="AJ3115" t="s">
        <v>97</v>
      </c>
      <c r="AK3115">
        <v>1</v>
      </c>
      <c r="AL3115">
        <v>0</v>
      </c>
      <c r="AM3115">
        <v>0</v>
      </c>
      <c r="AN3115">
        <v>162</v>
      </c>
      <c r="AO3115">
        <v>2</v>
      </c>
      <c r="AP3115">
        <v>428</v>
      </c>
      <c r="AQ3115" t="s">
        <v>93</v>
      </c>
      <c r="AR3115">
        <v>0</v>
      </c>
      <c r="AS3115" t="s">
        <v>93</v>
      </c>
      <c r="AT3115">
        <v>0</v>
      </c>
      <c r="AU3115" t="s">
        <v>93</v>
      </c>
      <c r="AV3115">
        <v>1</v>
      </c>
      <c r="AW3115" t="s">
        <v>93</v>
      </c>
      <c r="AX3115">
        <v>1</v>
      </c>
      <c r="AY3115">
        <v>1</v>
      </c>
      <c r="AZ3115" s="1">
        <v>41246</v>
      </c>
      <c r="BA3115" s="1">
        <v>41519</v>
      </c>
      <c r="BB3115">
        <v>59</v>
      </c>
      <c r="BC3115">
        <v>13</v>
      </c>
      <c r="BD3115">
        <v>1</v>
      </c>
      <c r="BE3115">
        <v>36.99</v>
      </c>
      <c r="BF3115">
        <v>36.99</v>
      </c>
      <c r="BG3115" t="s">
        <v>93</v>
      </c>
      <c r="BH3115" t="s">
        <v>93</v>
      </c>
      <c r="BI3115" t="s">
        <v>93</v>
      </c>
      <c r="BJ3115" t="s">
        <v>93</v>
      </c>
      <c r="BK3115" t="s">
        <v>93</v>
      </c>
      <c r="BL3115" t="s">
        <v>93</v>
      </c>
      <c r="BM3115" t="s">
        <v>93</v>
      </c>
      <c r="BN3115" t="s">
        <v>93</v>
      </c>
      <c r="BO3115" t="s">
        <v>93</v>
      </c>
      <c r="BP3115" t="s">
        <v>93</v>
      </c>
      <c r="BQ3115" t="s">
        <v>93</v>
      </c>
      <c r="BR3115" t="s">
        <v>93</v>
      </c>
      <c r="BS3115" t="s">
        <v>93</v>
      </c>
      <c r="BT3115" t="s">
        <v>93</v>
      </c>
      <c r="BU3115" t="s">
        <v>93</v>
      </c>
      <c r="BV3115" t="s">
        <v>93</v>
      </c>
      <c r="BW3115" t="s">
        <v>93</v>
      </c>
      <c r="BX3115" t="s">
        <v>93</v>
      </c>
      <c r="BY3115" t="s">
        <v>93</v>
      </c>
      <c r="BZ3115" t="s">
        <v>93</v>
      </c>
      <c r="CA3115" t="s">
        <v>93</v>
      </c>
      <c r="CB3115" t="s">
        <v>93</v>
      </c>
      <c r="CC3115" t="s">
        <v>93</v>
      </c>
      <c r="CD3115" t="s">
        <v>93</v>
      </c>
      <c r="CE3115" t="s">
        <v>93</v>
      </c>
      <c r="CF3115" t="s">
        <v>93</v>
      </c>
      <c r="CG3115" t="s">
        <v>93</v>
      </c>
      <c r="CH3115" t="s">
        <v>93</v>
      </c>
      <c r="CI3115" t="s">
        <v>93</v>
      </c>
      <c r="CJ3115" t="s">
        <v>93</v>
      </c>
      <c r="CK3115" t="s">
        <v>93</v>
      </c>
      <c r="CL3115" t="s">
        <v>93</v>
      </c>
      <c r="CM3115" t="s">
        <v>93</v>
      </c>
      <c r="CN3115" t="s">
        <v>93</v>
      </c>
      <c r="CO3115" t="s">
        <v>93</v>
      </c>
      <c r="CP3115" t="s">
        <v>93</v>
      </c>
      <c r="CQ3115" t="s">
        <v>93</v>
      </c>
    </row>
    <row r="3116" spans="1:95">
      <c r="A3116">
        <v>1130531</v>
      </c>
      <c r="B3116" t="s">
        <v>93</v>
      </c>
      <c r="C3116">
        <v>40</v>
      </c>
      <c r="D3116">
        <v>14107536</v>
      </c>
      <c r="E3116" s="1">
        <v>41519</v>
      </c>
      <c r="F3116" t="s">
        <v>179</v>
      </c>
      <c r="G3116">
        <v>36.99</v>
      </c>
      <c r="H3116">
        <v>0</v>
      </c>
      <c r="I3116">
        <v>0</v>
      </c>
      <c r="J3116">
        <v>0</v>
      </c>
      <c r="K3116">
        <v>36.99</v>
      </c>
      <c r="L3116" t="s">
        <v>1344</v>
      </c>
      <c r="M3116" t="s">
        <v>96</v>
      </c>
      <c r="N3116" t="s">
        <v>97</v>
      </c>
      <c r="O3116" t="s">
        <v>97</v>
      </c>
      <c r="P3116" t="s">
        <v>93</v>
      </c>
      <c r="Q3116" t="s">
        <v>93</v>
      </c>
      <c r="R3116" t="s">
        <v>93</v>
      </c>
      <c r="S3116" t="s">
        <v>93</v>
      </c>
      <c r="T3116" t="s">
        <v>93</v>
      </c>
      <c r="U3116" t="s">
        <v>93</v>
      </c>
      <c r="V3116" t="s">
        <v>93</v>
      </c>
      <c r="W3116" t="s">
        <v>93</v>
      </c>
      <c r="X3116" t="s">
        <v>93</v>
      </c>
      <c r="Y3116" t="s">
        <v>93</v>
      </c>
      <c r="Z3116">
        <v>14107536</v>
      </c>
      <c r="AA3116" t="s">
        <v>181</v>
      </c>
      <c r="AB3116">
        <v>36.99</v>
      </c>
      <c r="AC3116">
        <v>0</v>
      </c>
      <c r="AD3116">
        <v>0</v>
      </c>
      <c r="AE3116">
        <v>0</v>
      </c>
      <c r="AF3116">
        <v>36.99</v>
      </c>
      <c r="AG3116" s="2" t="s">
        <v>1911</v>
      </c>
      <c r="AH3116" t="s">
        <v>236</v>
      </c>
      <c r="AI3116" t="s">
        <v>97</v>
      </c>
      <c r="AJ3116" t="s">
        <v>97</v>
      </c>
      <c r="AK3116">
        <v>1</v>
      </c>
      <c r="AL3116">
        <v>0</v>
      </c>
      <c r="AM3116">
        <v>0</v>
      </c>
      <c r="AN3116">
        <v>162</v>
      </c>
      <c r="AO3116">
        <v>2</v>
      </c>
      <c r="AP3116">
        <v>428</v>
      </c>
      <c r="AQ3116" t="s">
        <v>93</v>
      </c>
      <c r="AR3116">
        <v>0</v>
      </c>
      <c r="AS3116" t="s">
        <v>93</v>
      </c>
      <c r="AT3116">
        <v>0</v>
      </c>
      <c r="AU3116" t="s">
        <v>93</v>
      </c>
      <c r="AV3116">
        <v>1</v>
      </c>
      <c r="AW3116" t="s">
        <v>93</v>
      </c>
      <c r="AX3116">
        <v>1</v>
      </c>
      <c r="AY3116">
        <v>1</v>
      </c>
      <c r="AZ3116" s="1">
        <v>41246</v>
      </c>
      <c r="BA3116" s="1">
        <v>41519</v>
      </c>
      <c r="BB3116">
        <v>59</v>
      </c>
      <c r="BC3116">
        <v>13</v>
      </c>
      <c r="BD3116">
        <v>1</v>
      </c>
      <c r="BE3116">
        <v>36.99</v>
      </c>
      <c r="BF3116">
        <v>36.99</v>
      </c>
      <c r="BG3116" t="s">
        <v>93</v>
      </c>
      <c r="BH3116" t="s">
        <v>93</v>
      </c>
      <c r="BI3116" t="s">
        <v>93</v>
      </c>
      <c r="BJ3116" t="s">
        <v>93</v>
      </c>
      <c r="BK3116" t="s">
        <v>93</v>
      </c>
      <c r="BL3116" t="s">
        <v>93</v>
      </c>
      <c r="BM3116" t="s">
        <v>93</v>
      </c>
      <c r="BN3116" t="s">
        <v>93</v>
      </c>
      <c r="BO3116" t="s">
        <v>93</v>
      </c>
      <c r="BP3116" t="s">
        <v>93</v>
      </c>
      <c r="BQ3116" t="s">
        <v>93</v>
      </c>
      <c r="BR3116" t="s">
        <v>93</v>
      </c>
      <c r="BS3116" t="s">
        <v>93</v>
      </c>
      <c r="BT3116" t="s">
        <v>93</v>
      </c>
      <c r="BU3116" t="s">
        <v>93</v>
      </c>
      <c r="BV3116" t="s">
        <v>93</v>
      </c>
      <c r="BW3116" t="s">
        <v>93</v>
      </c>
      <c r="BX3116" t="s">
        <v>93</v>
      </c>
      <c r="BY3116" t="s">
        <v>93</v>
      </c>
      <c r="BZ3116" t="s">
        <v>93</v>
      </c>
      <c r="CA3116" t="s">
        <v>93</v>
      </c>
      <c r="CB3116" t="s">
        <v>93</v>
      </c>
      <c r="CC3116" t="s">
        <v>93</v>
      </c>
      <c r="CD3116" t="s">
        <v>93</v>
      </c>
      <c r="CE3116" t="s">
        <v>93</v>
      </c>
      <c r="CF3116" t="s">
        <v>93</v>
      </c>
      <c r="CG3116" t="s">
        <v>93</v>
      </c>
      <c r="CH3116" t="s">
        <v>93</v>
      </c>
      <c r="CI3116" t="s">
        <v>93</v>
      </c>
      <c r="CJ3116" t="s">
        <v>93</v>
      </c>
      <c r="CK3116" t="s">
        <v>93</v>
      </c>
      <c r="CL3116" t="s">
        <v>93</v>
      </c>
      <c r="CM3116" t="s">
        <v>93</v>
      </c>
      <c r="CN3116" t="s">
        <v>93</v>
      </c>
      <c r="CO3116" t="s">
        <v>93</v>
      </c>
      <c r="CP3116" t="s">
        <v>93</v>
      </c>
      <c r="CQ3116" t="s">
        <v>93</v>
      </c>
    </row>
    <row r="3117" spans="1:95">
      <c r="A3117">
        <v>1130532</v>
      </c>
      <c r="B3117" t="s">
        <v>1479</v>
      </c>
      <c r="C3117">
        <v>30</v>
      </c>
      <c r="D3117">
        <v>14107320</v>
      </c>
      <c r="E3117" s="1">
        <v>41449</v>
      </c>
      <c r="F3117" t="s">
        <v>1480</v>
      </c>
      <c r="G3117">
        <v>36.99</v>
      </c>
      <c r="H3117">
        <v>0</v>
      </c>
      <c r="I3117">
        <v>0</v>
      </c>
      <c r="J3117">
        <v>0</v>
      </c>
      <c r="K3117">
        <v>36.99</v>
      </c>
      <c r="L3117" t="s">
        <v>1481</v>
      </c>
      <c r="M3117" t="s">
        <v>96</v>
      </c>
      <c r="N3117" t="s">
        <v>97</v>
      </c>
      <c r="O3117" t="s">
        <v>97</v>
      </c>
      <c r="P3117" t="s">
        <v>1482</v>
      </c>
      <c r="Q3117">
        <v>25.96</v>
      </c>
      <c r="R3117">
        <v>0</v>
      </c>
      <c r="S3117">
        <v>0</v>
      </c>
      <c r="T3117">
        <v>25.96</v>
      </c>
      <c r="U3117">
        <v>25.96</v>
      </c>
      <c r="V3117" t="s">
        <v>97</v>
      </c>
      <c r="W3117" t="s">
        <v>96</v>
      </c>
      <c r="X3117" t="s">
        <v>311</v>
      </c>
      <c r="Y3117" t="s">
        <v>226</v>
      </c>
      <c r="Z3117">
        <v>14107320</v>
      </c>
      <c r="AA3117" t="s">
        <v>1483</v>
      </c>
      <c r="AB3117">
        <v>25.99</v>
      </c>
      <c r="AC3117">
        <v>0</v>
      </c>
      <c r="AD3117">
        <v>0</v>
      </c>
      <c r="AE3117">
        <v>0</v>
      </c>
      <c r="AF3117">
        <v>25.99</v>
      </c>
      <c r="AG3117" t="s">
        <v>97</v>
      </c>
      <c r="AH3117" t="s">
        <v>96</v>
      </c>
      <c r="AI3117" t="s">
        <v>97</v>
      </c>
      <c r="AJ3117" t="s">
        <v>97</v>
      </c>
      <c r="AK3117">
        <v>1</v>
      </c>
      <c r="AL3117">
        <v>1</v>
      </c>
      <c r="AM3117">
        <v>1</v>
      </c>
      <c r="AN3117">
        <v>162</v>
      </c>
      <c r="AO3117">
        <v>3</v>
      </c>
      <c r="AP3117">
        <v>3</v>
      </c>
      <c r="AQ3117">
        <v>11.03</v>
      </c>
      <c r="AR3117">
        <v>11</v>
      </c>
      <c r="AS3117">
        <v>11.03</v>
      </c>
      <c r="AT3117">
        <v>11</v>
      </c>
      <c r="AU3117">
        <v>1.4248844375962999</v>
      </c>
      <c r="AV3117">
        <v>1.42323970757984</v>
      </c>
      <c r="AW3117">
        <v>1.4248844375962999</v>
      </c>
      <c r="AX3117">
        <v>1.42323970757984</v>
      </c>
      <c r="AY3117">
        <v>1</v>
      </c>
      <c r="AZ3117" s="1">
        <v>41449</v>
      </c>
      <c r="BA3117" s="1">
        <v>41463</v>
      </c>
      <c r="BB3117">
        <v>30</v>
      </c>
      <c r="BC3117">
        <v>7</v>
      </c>
      <c r="BD3117">
        <v>1</v>
      </c>
      <c r="BE3117">
        <v>36.99</v>
      </c>
      <c r="BF3117">
        <v>36.99</v>
      </c>
      <c r="BG3117" t="s">
        <v>93</v>
      </c>
      <c r="BH3117" t="s">
        <v>93</v>
      </c>
      <c r="BI3117">
        <v>1</v>
      </c>
      <c r="BJ3117">
        <v>0</v>
      </c>
      <c r="BK3117">
        <v>0</v>
      </c>
      <c r="BL3117">
        <v>1</v>
      </c>
      <c r="BM3117">
        <v>5</v>
      </c>
      <c r="BN3117">
        <v>7</v>
      </c>
      <c r="BO3117">
        <v>4.28571428571429</v>
      </c>
      <c r="BP3117">
        <v>0.71428571428571397</v>
      </c>
      <c r="BQ3117">
        <v>0</v>
      </c>
      <c r="BR3117">
        <v>6</v>
      </c>
      <c r="BS3117">
        <v>0.85714285714285698</v>
      </c>
      <c r="BT3117">
        <v>1</v>
      </c>
      <c r="BU3117">
        <v>0.14285714285714299</v>
      </c>
      <c r="BV3117">
        <v>0.14285714285714299</v>
      </c>
      <c r="BW3117">
        <v>0.71428571428571397</v>
      </c>
      <c r="BX3117">
        <v>2.28571428571429</v>
      </c>
      <c r="BY3117">
        <v>16</v>
      </c>
      <c r="BZ3117">
        <v>2.28571428571429</v>
      </c>
      <c r="CA3117">
        <v>16</v>
      </c>
      <c r="CB3117">
        <v>0</v>
      </c>
      <c r="CC3117">
        <v>0</v>
      </c>
      <c r="CD3117">
        <v>1</v>
      </c>
      <c r="CE3117">
        <v>3</v>
      </c>
      <c r="CF3117">
        <v>3</v>
      </c>
      <c r="CG3117">
        <v>5</v>
      </c>
      <c r="CH3117">
        <v>0</v>
      </c>
      <c r="CI3117">
        <v>0</v>
      </c>
      <c r="CJ3117">
        <v>0</v>
      </c>
      <c r="CK3117">
        <v>0</v>
      </c>
      <c r="CL3117">
        <v>0</v>
      </c>
      <c r="CM3117">
        <v>0</v>
      </c>
      <c r="CN3117">
        <v>18</v>
      </c>
      <c r="CO3117">
        <v>18</v>
      </c>
      <c r="CP3117">
        <v>0</v>
      </c>
      <c r="CQ3117">
        <v>1</v>
      </c>
    </row>
    <row r="3118" spans="1:95">
      <c r="A3118">
        <v>1130532</v>
      </c>
      <c r="B3118" t="s">
        <v>1479</v>
      </c>
      <c r="C3118">
        <v>31</v>
      </c>
      <c r="D3118">
        <v>14107320</v>
      </c>
      <c r="E3118" s="1">
        <v>41456</v>
      </c>
      <c r="F3118" t="s">
        <v>1480</v>
      </c>
      <c r="G3118">
        <v>36.99</v>
      </c>
      <c r="H3118">
        <v>0</v>
      </c>
      <c r="I3118">
        <v>0</v>
      </c>
      <c r="J3118">
        <v>0</v>
      </c>
      <c r="K3118">
        <v>36.99</v>
      </c>
      <c r="L3118" t="s">
        <v>1481</v>
      </c>
      <c r="M3118" t="s">
        <v>96</v>
      </c>
      <c r="N3118" t="s">
        <v>97</v>
      </c>
      <c r="O3118" t="s">
        <v>97</v>
      </c>
      <c r="P3118" t="s">
        <v>1482</v>
      </c>
      <c r="Q3118">
        <v>25.96</v>
      </c>
      <c r="R3118">
        <v>0</v>
      </c>
      <c r="S3118">
        <v>0</v>
      </c>
      <c r="T3118">
        <v>25.96</v>
      </c>
      <c r="U3118">
        <v>25.96</v>
      </c>
      <c r="V3118" t="s">
        <v>97</v>
      </c>
      <c r="W3118" t="s">
        <v>96</v>
      </c>
      <c r="X3118" t="s">
        <v>311</v>
      </c>
      <c r="Y3118" t="s">
        <v>226</v>
      </c>
      <c r="Z3118">
        <v>14107320</v>
      </c>
      <c r="AA3118" t="s">
        <v>1483</v>
      </c>
      <c r="AB3118">
        <v>25.99</v>
      </c>
      <c r="AC3118">
        <v>0</v>
      </c>
      <c r="AD3118">
        <v>0</v>
      </c>
      <c r="AE3118">
        <v>0</v>
      </c>
      <c r="AF3118">
        <v>25.99</v>
      </c>
      <c r="AG3118" t="s">
        <v>97</v>
      </c>
      <c r="AH3118" t="s">
        <v>96</v>
      </c>
      <c r="AI3118" t="s">
        <v>97</v>
      </c>
      <c r="AJ3118" t="s">
        <v>97</v>
      </c>
      <c r="AK3118">
        <v>1</v>
      </c>
      <c r="AL3118">
        <v>1</v>
      </c>
      <c r="AM3118">
        <v>1</v>
      </c>
      <c r="AN3118">
        <v>162</v>
      </c>
      <c r="AO3118">
        <v>3</v>
      </c>
      <c r="AP3118">
        <v>3</v>
      </c>
      <c r="AQ3118">
        <v>11.03</v>
      </c>
      <c r="AR3118">
        <v>11</v>
      </c>
      <c r="AS3118">
        <v>11.03</v>
      </c>
      <c r="AT3118">
        <v>11</v>
      </c>
      <c r="AU3118">
        <v>1.4248844375962999</v>
      </c>
      <c r="AV3118">
        <v>1.42323970757984</v>
      </c>
      <c r="AW3118">
        <v>1.4248844375962999</v>
      </c>
      <c r="AX3118">
        <v>1.42323970757984</v>
      </c>
      <c r="AY3118">
        <v>1</v>
      </c>
      <c r="AZ3118" s="1">
        <v>41449</v>
      </c>
      <c r="BA3118" s="1">
        <v>41463</v>
      </c>
      <c r="BB3118">
        <v>30</v>
      </c>
      <c r="BC3118">
        <v>7</v>
      </c>
      <c r="BD3118">
        <v>1</v>
      </c>
      <c r="BE3118">
        <v>36.99</v>
      </c>
      <c r="BF3118">
        <v>36.99</v>
      </c>
      <c r="BG3118" t="s">
        <v>93</v>
      </c>
      <c r="BH3118" t="s">
        <v>93</v>
      </c>
      <c r="BI3118" t="s">
        <v>93</v>
      </c>
      <c r="BJ3118" t="s">
        <v>93</v>
      </c>
      <c r="BK3118" t="s">
        <v>93</v>
      </c>
      <c r="BL3118" t="s">
        <v>93</v>
      </c>
      <c r="BM3118" t="s">
        <v>93</v>
      </c>
      <c r="BN3118" t="s">
        <v>93</v>
      </c>
      <c r="BO3118" t="s">
        <v>93</v>
      </c>
      <c r="BP3118" t="s">
        <v>93</v>
      </c>
      <c r="BQ3118" t="s">
        <v>93</v>
      </c>
      <c r="BR3118" t="s">
        <v>93</v>
      </c>
      <c r="BS3118" t="s">
        <v>93</v>
      </c>
      <c r="BT3118" t="s">
        <v>93</v>
      </c>
      <c r="BU3118" t="s">
        <v>93</v>
      </c>
      <c r="BV3118" t="s">
        <v>93</v>
      </c>
      <c r="BW3118" t="s">
        <v>93</v>
      </c>
      <c r="BX3118" t="s">
        <v>93</v>
      </c>
      <c r="BY3118" t="s">
        <v>93</v>
      </c>
      <c r="BZ3118" t="s">
        <v>93</v>
      </c>
      <c r="CA3118" t="s">
        <v>93</v>
      </c>
      <c r="CB3118" t="s">
        <v>93</v>
      </c>
      <c r="CC3118" t="s">
        <v>93</v>
      </c>
      <c r="CD3118" t="s">
        <v>93</v>
      </c>
      <c r="CE3118" t="s">
        <v>93</v>
      </c>
      <c r="CF3118" t="s">
        <v>93</v>
      </c>
      <c r="CG3118" t="s">
        <v>93</v>
      </c>
      <c r="CH3118" t="s">
        <v>93</v>
      </c>
      <c r="CI3118" t="s">
        <v>93</v>
      </c>
      <c r="CJ3118" t="s">
        <v>93</v>
      </c>
      <c r="CK3118" t="s">
        <v>93</v>
      </c>
      <c r="CL3118" t="s">
        <v>93</v>
      </c>
      <c r="CM3118" t="s">
        <v>93</v>
      </c>
      <c r="CN3118">
        <v>18</v>
      </c>
      <c r="CO3118">
        <v>18</v>
      </c>
      <c r="CP3118">
        <v>0</v>
      </c>
      <c r="CQ3118">
        <v>1</v>
      </c>
    </row>
    <row r="3119" spans="1:95">
      <c r="A3119">
        <v>1130532</v>
      </c>
      <c r="B3119" t="s">
        <v>1479</v>
      </c>
      <c r="C3119">
        <v>32</v>
      </c>
      <c r="D3119">
        <v>14107320</v>
      </c>
      <c r="E3119" s="1">
        <v>41463</v>
      </c>
      <c r="F3119" t="s">
        <v>1480</v>
      </c>
      <c r="G3119">
        <v>36.99</v>
      </c>
      <c r="H3119">
        <v>0</v>
      </c>
      <c r="I3119">
        <v>0</v>
      </c>
      <c r="J3119">
        <v>0</v>
      </c>
      <c r="K3119">
        <v>36.99</v>
      </c>
      <c r="L3119" t="s">
        <v>1481</v>
      </c>
      <c r="M3119" t="s">
        <v>96</v>
      </c>
      <c r="N3119" t="s">
        <v>97</v>
      </c>
      <c r="O3119" t="s">
        <v>97</v>
      </c>
      <c r="P3119" t="s">
        <v>1482</v>
      </c>
      <c r="Q3119">
        <v>25.96</v>
      </c>
      <c r="R3119">
        <v>0</v>
      </c>
      <c r="S3119">
        <v>0</v>
      </c>
      <c r="T3119">
        <v>25.96</v>
      </c>
      <c r="U3119">
        <v>25.96</v>
      </c>
      <c r="V3119" t="s">
        <v>97</v>
      </c>
      <c r="W3119" t="s">
        <v>96</v>
      </c>
      <c r="X3119" t="s">
        <v>311</v>
      </c>
      <c r="Y3119" t="s">
        <v>226</v>
      </c>
      <c r="Z3119">
        <v>14107320</v>
      </c>
      <c r="AA3119" t="s">
        <v>1483</v>
      </c>
      <c r="AB3119">
        <v>25.99</v>
      </c>
      <c r="AC3119">
        <v>0</v>
      </c>
      <c r="AD3119">
        <v>0</v>
      </c>
      <c r="AE3119">
        <v>0</v>
      </c>
      <c r="AF3119">
        <v>25.99</v>
      </c>
      <c r="AG3119" t="s">
        <v>97</v>
      </c>
      <c r="AH3119" t="s">
        <v>96</v>
      </c>
      <c r="AI3119" t="s">
        <v>97</v>
      </c>
      <c r="AJ3119" t="s">
        <v>97</v>
      </c>
      <c r="AK3119">
        <v>1</v>
      </c>
      <c r="AL3119">
        <v>1</v>
      </c>
      <c r="AM3119">
        <v>1</v>
      </c>
      <c r="AN3119">
        <v>162</v>
      </c>
      <c r="AO3119">
        <v>3</v>
      </c>
      <c r="AP3119">
        <v>3</v>
      </c>
      <c r="AQ3119">
        <v>11.03</v>
      </c>
      <c r="AR3119">
        <v>11</v>
      </c>
      <c r="AS3119">
        <v>11.03</v>
      </c>
      <c r="AT3119">
        <v>11</v>
      </c>
      <c r="AU3119">
        <v>1.4248844375962999</v>
      </c>
      <c r="AV3119">
        <v>1.42323970757984</v>
      </c>
      <c r="AW3119">
        <v>1.4248844375962999</v>
      </c>
      <c r="AX3119">
        <v>1.42323970757984</v>
      </c>
      <c r="AY3119">
        <v>1</v>
      </c>
      <c r="AZ3119" s="1">
        <v>41449</v>
      </c>
      <c r="BA3119" s="1">
        <v>41463</v>
      </c>
      <c r="BB3119">
        <v>30</v>
      </c>
      <c r="BC3119">
        <v>7</v>
      </c>
      <c r="BD3119">
        <v>1</v>
      </c>
      <c r="BE3119">
        <v>36.99</v>
      </c>
      <c r="BF3119">
        <v>36.99</v>
      </c>
      <c r="BG3119" t="s">
        <v>93</v>
      </c>
      <c r="BH3119" t="s">
        <v>93</v>
      </c>
      <c r="BI3119">
        <v>2</v>
      </c>
      <c r="BJ3119">
        <v>0</v>
      </c>
      <c r="BK3119">
        <v>0</v>
      </c>
      <c r="BL3119">
        <v>1</v>
      </c>
      <c r="BM3119">
        <v>6</v>
      </c>
      <c r="BN3119">
        <v>9</v>
      </c>
      <c r="BO3119">
        <v>4</v>
      </c>
      <c r="BP3119">
        <v>0.55555555555555602</v>
      </c>
      <c r="BQ3119">
        <v>0</v>
      </c>
      <c r="BR3119">
        <v>7</v>
      </c>
      <c r="BS3119">
        <v>0.77777777777777801</v>
      </c>
      <c r="BT3119">
        <v>2</v>
      </c>
      <c r="BU3119">
        <v>0.22222222222222199</v>
      </c>
      <c r="BV3119">
        <v>0.22222222222222199</v>
      </c>
      <c r="BW3119">
        <v>0.66666666666666696</v>
      </c>
      <c r="BX3119">
        <v>2.1111111111111098</v>
      </c>
      <c r="BY3119">
        <v>19</v>
      </c>
      <c r="BZ3119">
        <v>2.1111111111111098</v>
      </c>
      <c r="CA3119">
        <v>19</v>
      </c>
      <c r="CB3119">
        <v>0</v>
      </c>
      <c r="CC3119">
        <v>0</v>
      </c>
      <c r="CD3119">
        <v>3</v>
      </c>
      <c r="CE3119">
        <v>4</v>
      </c>
      <c r="CF3119">
        <v>5</v>
      </c>
      <c r="CG3119">
        <v>7</v>
      </c>
      <c r="CH3119">
        <v>0</v>
      </c>
      <c r="CI3119">
        <v>0</v>
      </c>
      <c r="CJ3119">
        <v>0</v>
      </c>
      <c r="CK3119">
        <v>0</v>
      </c>
      <c r="CL3119">
        <v>0</v>
      </c>
      <c r="CM3119">
        <v>0</v>
      </c>
      <c r="CN3119">
        <v>18</v>
      </c>
      <c r="CO3119">
        <v>18</v>
      </c>
      <c r="CP3119">
        <v>0</v>
      </c>
      <c r="CQ3119">
        <v>1</v>
      </c>
    </row>
    <row r="3120" spans="1:95">
      <c r="A3120">
        <v>1130498</v>
      </c>
      <c r="B3120" t="s">
        <v>1454</v>
      </c>
      <c r="C3120">
        <v>30</v>
      </c>
      <c r="D3120">
        <v>14107279</v>
      </c>
      <c r="E3120" s="1">
        <v>41449</v>
      </c>
      <c r="F3120" t="s">
        <v>1455</v>
      </c>
      <c r="G3120">
        <v>36.99</v>
      </c>
      <c r="H3120">
        <v>0</v>
      </c>
      <c r="I3120">
        <v>0</v>
      </c>
      <c r="J3120">
        <v>0</v>
      </c>
      <c r="K3120">
        <v>36.99</v>
      </c>
      <c r="L3120" s="2" t="s">
        <v>1456</v>
      </c>
      <c r="M3120" t="s">
        <v>96</v>
      </c>
      <c r="N3120" t="s">
        <v>97</v>
      </c>
      <c r="O3120" t="s">
        <v>97</v>
      </c>
      <c r="P3120" t="s">
        <v>1457</v>
      </c>
      <c r="Q3120">
        <v>25.96</v>
      </c>
      <c r="R3120">
        <v>0</v>
      </c>
      <c r="S3120">
        <v>0</v>
      </c>
      <c r="T3120">
        <v>25.96</v>
      </c>
      <c r="U3120">
        <v>25.96</v>
      </c>
      <c r="V3120" t="s">
        <v>97</v>
      </c>
      <c r="W3120" t="s">
        <v>96</v>
      </c>
      <c r="X3120" t="s">
        <v>311</v>
      </c>
      <c r="Y3120" t="s">
        <v>226</v>
      </c>
      <c r="Z3120">
        <v>14107279</v>
      </c>
      <c r="AA3120" t="s">
        <v>1458</v>
      </c>
      <c r="AB3120">
        <v>26.09</v>
      </c>
      <c r="AC3120">
        <v>0</v>
      </c>
      <c r="AD3120">
        <v>0</v>
      </c>
      <c r="AE3120">
        <v>0</v>
      </c>
      <c r="AF3120">
        <v>26.09</v>
      </c>
      <c r="AG3120" t="s">
        <v>97</v>
      </c>
      <c r="AH3120" t="s">
        <v>96</v>
      </c>
      <c r="AI3120" t="s">
        <v>97</v>
      </c>
      <c r="AJ3120" t="s">
        <v>97</v>
      </c>
      <c r="AK3120">
        <v>1</v>
      </c>
      <c r="AL3120">
        <v>1</v>
      </c>
      <c r="AM3120">
        <v>1</v>
      </c>
      <c r="AN3120">
        <v>266</v>
      </c>
      <c r="AO3120">
        <v>3</v>
      </c>
      <c r="AP3120">
        <v>3</v>
      </c>
      <c r="AQ3120">
        <v>11.03</v>
      </c>
      <c r="AR3120">
        <v>10.9</v>
      </c>
      <c r="AS3120">
        <v>11.03</v>
      </c>
      <c r="AT3120">
        <v>10.9</v>
      </c>
      <c r="AU3120">
        <v>1.4248844375962999</v>
      </c>
      <c r="AV3120">
        <v>1.41778459179762</v>
      </c>
      <c r="AW3120">
        <v>1.4248844375962999</v>
      </c>
      <c r="AX3120">
        <v>1.41778459179762</v>
      </c>
      <c r="AY3120">
        <v>1</v>
      </c>
      <c r="AZ3120" s="1">
        <v>41449</v>
      </c>
      <c r="BA3120" s="1">
        <v>41463</v>
      </c>
      <c r="BB3120">
        <v>30</v>
      </c>
      <c r="BC3120">
        <v>7</v>
      </c>
      <c r="BD3120">
        <v>1</v>
      </c>
      <c r="BE3120">
        <v>36.99</v>
      </c>
      <c r="BF3120">
        <v>36.99</v>
      </c>
      <c r="BG3120" t="s">
        <v>93</v>
      </c>
      <c r="BH3120" t="s">
        <v>93</v>
      </c>
      <c r="BI3120" t="s">
        <v>93</v>
      </c>
      <c r="BJ3120" t="s">
        <v>93</v>
      </c>
      <c r="BK3120" t="s">
        <v>93</v>
      </c>
      <c r="BL3120" t="s">
        <v>93</v>
      </c>
      <c r="BM3120" t="s">
        <v>93</v>
      </c>
      <c r="BN3120" t="s">
        <v>93</v>
      </c>
      <c r="BO3120" t="s">
        <v>93</v>
      </c>
      <c r="BP3120" t="s">
        <v>93</v>
      </c>
      <c r="BQ3120" t="s">
        <v>93</v>
      </c>
      <c r="BR3120" t="s">
        <v>93</v>
      </c>
      <c r="BS3120" t="s">
        <v>93</v>
      </c>
      <c r="BT3120" t="s">
        <v>93</v>
      </c>
      <c r="BU3120" t="s">
        <v>93</v>
      </c>
      <c r="BV3120" t="s">
        <v>93</v>
      </c>
      <c r="BW3120" t="s">
        <v>93</v>
      </c>
      <c r="BX3120" t="s">
        <v>93</v>
      </c>
      <c r="BY3120" t="s">
        <v>93</v>
      </c>
      <c r="BZ3120" t="s">
        <v>93</v>
      </c>
      <c r="CA3120" t="s">
        <v>93</v>
      </c>
      <c r="CB3120" t="s">
        <v>93</v>
      </c>
      <c r="CC3120" t="s">
        <v>93</v>
      </c>
      <c r="CD3120" t="s">
        <v>93</v>
      </c>
      <c r="CE3120" t="s">
        <v>93</v>
      </c>
      <c r="CF3120" t="s">
        <v>93</v>
      </c>
      <c r="CG3120" t="s">
        <v>93</v>
      </c>
      <c r="CH3120" t="s">
        <v>93</v>
      </c>
      <c r="CI3120" t="s">
        <v>93</v>
      </c>
      <c r="CJ3120" t="s">
        <v>93</v>
      </c>
      <c r="CK3120" t="s">
        <v>93</v>
      </c>
      <c r="CL3120" t="s">
        <v>93</v>
      </c>
      <c r="CM3120" t="s">
        <v>93</v>
      </c>
      <c r="CN3120">
        <v>13</v>
      </c>
      <c r="CO3120">
        <v>13</v>
      </c>
      <c r="CP3120">
        <v>0</v>
      </c>
      <c r="CQ3120">
        <v>1</v>
      </c>
    </row>
    <row r="3121" spans="1:95">
      <c r="A3121">
        <v>1130498</v>
      </c>
      <c r="B3121" t="s">
        <v>1454</v>
      </c>
      <c r="C3121">
        <v>31</v>
      </c>
      <c r="D3121">
        <v>14107279</v>
      </c>
      <c r="E3121" s="1">
        <v>41456</v>
      </c>
      <c r="F3121" t="s">
        <v>1455</v>
      </c>
      <c r="G3121">
        <v>36.99</v>
      </c>
      <c r="H3121">
        <v>0</v>
      </c>
      <c r="I3121">
        <v>0</v>
      </c>
      <c r="J3121">
        <v>0</v>
      </c>
      <c r="K3121">
        <v>36.99</v>
      </c>
      <c r="L3121" s="2" t="s">
        <v>1456</v>
      </c>
      <c r="M3121" t="s">
        <v>96</v>
      </c>
      <c r="N3121" t="s">
        <v>97</v>
      </c>
      <c r="O3121" t="s">
        <v>97</v>
      </c>
      <c r="P3121" t="s">
        <v>1457</v>
      </c>
      <c r="Q3121">
        <v>25.96</v>
      </c>
      <c r="R3121">
        <v>0</v>
      </c>
      <c r="S3121">
        <v>0</v>
      </c>
      <c r="T3121">
        <v>25.96</v>
      </c>
      <c r="U3121">
        <v>25.96</v>
      </c>
      <c r="V3121" t="s">
        <v>97</v>
      </c>
      <c r="W3121" t="s">
        <v>96</v>
      </c>
      <c r="X3121" t="s">
        <v>311</v>
      </c>
      <c r="Y3121" t="s">
        <v>226</v>
      </c>
      <c r="Z3121">
        <v>14107279</v>
      </c>
      <c r="AA3121" t="s">
        <v>1458</v>
      </c>
      <c r="AB3121">
        <v>26.09</v>
      </c>
      <c r="AC3121">
        <v>0</v>
      </c>
      <c r="AD3121">
        <v>0</v>
      </c>
      <c r="AE3121">
        <v>0</v>
      </c>
      <c r="AF3121">
        <v>26.09</v>
      </c>
      <c r="AG3121" t="s">
        <v>97</v>
      </c>
      <c r="AH3121" t="s">
        <v>96</v>
      </c>
      <c r="AI3121" t="s">
        <v>97</v>
      </c>
      <c r="AJ3121" t="s">
        <v>97</v>
      </c>
      <c r="AK3121">
        <v>1</v>
      </c>
      <c r="AL3121">
        <v>1</v>
      </c>
      <c r="AM3121">
        <v>1</v>
      </c>
      <c r="AN3121">
        <v>266</v>
      </c>
      <c r="AO3121">
        <v>3</v>
      </c>
      <c r="AP3121">
        <v>3</v>
      </c>
      <c r="AQ3121">
        <v>11.03</v>
      </c>
      <c r="AR3121">
        <v>10.9</v>
      </c>
      <c r="AS3121">
        <v>11.03</v>
      </c>
      <c r="AT3121">
        <v>10.9</v>
      </c>
      <c r="AU3121">
        <v>1.4248844375962999</v>
      </c>
      <c r="AV3121">
        <v>1.41778459179762</v>
      </c>
      <c r="AW3121">
        <v>1.4248844375962999</v>
      </c>
      <c r="AX3121">
        <v>1.41778459179762</v>
      </c>
      <c r="AY3121">
        <v>1</v>
      </c>
      <c r="AZ3121" s="1">
        <v>41449</v>
      </c>
      <c r="BA3121" s="1">
        <v>41463</v>
      </c>
      <c r="BB3121">
        <v>30</v>
      </c>
      <c r="BC3121">
        <v>7</v>
      </c>
      <c r="BD3121">
        <v>1</v>
      </c>
      <c r="BE3121">
        <v>36.99</v>
      </c>
      <c r="BF3121">
        <v>36.99</v>
      </c>
      <c r="BG3121" t="s">
        <v>93</v>
      </c>
      <c r="BH3121" t="s">
        <v>93</v>
      </c>
      <c r="BI3121" t="s">
        <v>93</v>
      </c>
      <c r="BJ3121" t="s">
        <v>93</v>
      </c>
      <c r="BK3121" t="s">
        <v>93</v>
      </c>
      <c r="BL3121" t="s">
        <v>93</v>
      </c>
      <c r="BM3121" t="s">
        <v>93</v>
      </c>
      <c r="BN3121" t="s">
        <v>93</v>
      </c>
      <c r="BO3121" t="s">
        <v>93</v>
      </c>
      <c r="BP3121" t="s">
        <v>93</v>
      </c>
      <c r="BQ3121" t="s">
        <v>93</v>
      </c>
      <c r="BR3121" t="s">
        <v>93</v>
      </c>
      <c r="BS3121" t="s">
        <v>93</v>
      </c>
      <c r="BT3121" t="s">
        <v>93</v>
      </c>
      <c r="BU3121" t="s">
        <v>93</v>
      </c>
      <c r="BV3121" t="s">
        <v>93</v>
      </c>
      <c r="BW3121" t="s">
        <v>93</v>
      </c>
      <c r="BX3121" t="s">
        <v>93</v>
      </c>
      <c r="BY3121" t="s">
        <v>93</v>
      </c>
      <c r="BZ3121" t="s">
        <v>93</v>
      </c>
      <c r="CA3121" t="s">
        <v>93</v>
      </c>
      <c r="CB3121" t="s">
        <v>93</v>
      </c>
      <c r="CC3121" t="s">
        <v>93</v>
      </c>
      <c r="CD3121" t="s">
        <v>93</v>
      </c>
      <c r="CE3121" t="s">
        <v>93</v>
      </c>
      <c r="CF3121" t="s">
        <v>93</v>
      </c>
      <c r="CG3121" t="s">
        <v>93</v>
      </c>
      <c r="CH3121" t="s">
        <v>93</v>
      </c>
      <c r="CI3121" t="s">
        <v>93</v>
      </c>
      <c r="CJ3121" t="s">
        <v>93</v>
      </c>
      <c r="CK3121" t="s">
        <v>93</v>
      </c>
      <c r="CL3121" t="s">
        <v>93</v>
      </c>
      <c r="CM3121" t="s">
        <v>93</v>
      </c>
      <c r="CN3121">
        <v>13</v>
      </c>
      <c r="CO3121">
        <v>13</v>
      </c>
      <c r="CP3121">
        <v>0</v>
      </c>
      <c r="CQ3121">
        <v>1</v>
      </c>
    </row>
    <row r="3122" spans="1:95">
      <c r="A3122">
        <v>1130498</v>
      </c>
      <c r="B3122" t="s">
        <v>93</v>
      </c>
      <c r="C3122">
        <v>32</v>
      </c>
      <c r="D3122">
        <v>14107279</v>
      </c>
      <c r="E3122" s="1">
        <v>41463</v>
      </c>
      <c r="F3122" t="s">
        <v>1455</v>
      </c>
      <c r="G3122">
        <v>36.99</v>
      </c>
      <c r="H3122">
        <v>0</v>
      </c>
      <c r="I3122">
        <v>0</v>
      </c>
      <c r="J3122">
        <v>0</v>
      </c>
      <c r="K3122">
        <v>36.99</v>
      </c>
      <c r="L3122" s="2" t="s">
        <v>1456</v>
      </c>
      <c r="M3122" t="s">
        <v>96</v>
      </c>
      <c r="N3122" t="s">
        <v>97</v>
      </c>
      <c r="O3122" t="s">
        <v>97</v>
      </c>
      <c r="P3122" t="s">
        <v>93</v>
      </c>
      <c r="Q3122" t="s">
        <v>93</v>
      </c>
      <c r="R3122" t="s">
        <v>93</v>
      </c>
      <c r="S3122" t="s">
        <v>93</v>
      </c>
      <c r="T3122" t="s">
        <v>93</v>
      </c>
      <c r="U3122" t="s">
        <v>93</v>
      </c>
      <c r="V3122" t="s">
        <v>93</v>
      </c>
      <c r="W3122" t="s">
        <v>93</v>
      </c>
      <c r="X3122" t="s">
        <v>93</v>
      </c>
      <c r="Y3122" t="s">
        <v>93</v>
      </c>
      <c r="Z3122">
        <v>14107279</v>
      </c>
      <c r="AA3122" t="s">
        <v>1458</v>
      </c>
      <c r="AB3122">
        <v>26.09</v>
      </c>
      <c r="AC3122">
        <v>0</v>
      </c>
      <c r="AD3122">
        <v>0</v>
      </c>
      <c r="AE3122">
        <v>0</v>
      </c>
      <c r="AF3122">
        <v>26.09</v>
      </c>
      <c r="AG3122" t="s">
        <v>97</v>
      </c>
      <c r="AH3122" t="s">
        <v>96</v>
      </c>
      <c r="AI3122" t="s">
        <v>97</v>
      </c>
      <c r="AJ3122" t="s">
        <v>97</v>
      </c>
      <c r="AK3122">
        <v>1</v>
      </c>
      <c r="AL3122">
        <v>0</v>
      </c>
      <c r="AM3122">
        <v>1</v>
      </c>
      <c r="AN3122">
        <v>266</v>
      </c>
      <c r="AO3122">
        <v>2</v>
      </c>
      <c r="AP3122">
        <v>3</v>
      </c>
      <c r="AQ3122" t="s">
        <v>93</v>
      </c>
      <c r="AR3122">
        <v>10.9</v>
      </c>
      <c r="AS3122" t="s">
        <v>93</v>
      </c>
      <c r="AT3122">
        <v>10.9</v>
      </c>
      <c r="AU3122" t="s">
        <v>93</v>
      </c>
      <c r="AV3122">
        <v>1.41778459179762</v>
      </c>
      <c r="AW3122" t="s">
        <v>93</v>
      </c>
      <c r="AX3122">
        <v>1.41778459179762</v>
      </c>
      <c r="AY3122">
        <v>1</v>
      </c>
      <c r="AZ3122" s="1">
        <v>41449</v>
      </c>
      <c r="BA3122" s="1">
        <v>41463</v>
      </c>
      <c r="BB3122">
        <v>30</v>
      </c>
      <c r="BC3122">
        <v>7</v>
      </c>
      <c r="BD3122">
        <v>1</v>
      </c>
      <c r="BE3122">
        <v>36.99</v>
      </c>
      <c r="BF3122">
        <v>36.99</v>
      </c>
      <c r="BG3122" t="s">
        <v>93</v>
      </c>
      <c r="BH3122" t="s">
        <v>93</v>
      </c>
      <c r="BI3122" t="s">
        <v>93</v>
      </c>
      <c r="BJ3122" t="s">
        <v>93</v>
      </c>
      <c r="BK3122" t="s">
        <v>93</v>
      </c>
      <c r="BL3122" t="s">
        <v>93</v>
      </c>
      <c r="BM3122" t="s">
        <v>93</v>
      </c>
      <c r="BN3122" t="s">
        <v>93</v>
      </c>
      <c r="BO3122" t="s">
        <v>93</v>
      </c>
      <c r="BP3122" t="s">
        <v>93</v>
      </c>
      <c r="BQ3122" t="s">
        <v>93</v>
      </c>
      <c r="BR3122" t="s">
        <v>93</v>
      </c>
      <c r="BS3122" t="s">
        <v>93</v>
      </c>
      <c r="BT3122" t="s">
        <v>93</v>
      </c>
      <c r="BU3122" t="s">
        <v>93</v>
      </c>
      <c r="BV3122" t="s">
        <v>93</v>
      </c>
      <c r="BW3122" t="s">
        <v>93</v>
      </c>
      <c r="BX3122" t="s">
        <v>93</v>
      </c>
      <c r="BY3122" t="s">
        <v>93</v>
      </c>
      <c r="BZ3122" t="s">
        <v>93</v>
      </c>
      <c r="CA3122" t="s">
        <v>93</v>
      </c>
      <c r="CB3122" t="s">
        <v>93</v>
      </c>
      <c r="CC3122" t="s">
        <v>93</v>
      </c>
      <c r="CD3122" t="s">
        <v>93</v>
      </c>
      <c r="CE3122" t="s">
        <v>93</v>
      </c>
      <c r="CF3122" t="s">
        <v>93</v>
      </c>
      <c r="CG3122" t="s">
        <v>93</v>
      </c>
      <c r="CH3122" t="s">
        <v>93</v>
      </c>
      <c r="CI3122" t="s">
        <v>93</v>
      </c>
      <c r="CJ3122" t="s">
        <v>93</v>
      </c>
      <c r="CK3122" t="s">
        <v>93</v>
      </c>
      <c r="CL3122" t="s">
        <v>93</v>
      </c>
      <c r="CM3122" t="s">
        <v>93</v>
      </c>
      <c r="CN3122" t="s">
        <v>93</v>
      </c>
      <c r="CO3122" t="s">
        <v>93</v>
      </c>
      <c r="CP3122" t="s">
        <v>93</v>
      </c>
      <c r="CQ3122">
        <v>1</v>
      </c>
    </row>
    <row r="3123" spans="1:95">
      <c r="A3123">
        <v>1130497</v>
      </c>
      <c r="B3123" t="s">
        <v>1449</v>
      </c>
      <c r="C3123">
        <v>30</v>
      </c>
      <c r="D3123">
        <v>14107207</v>
      </c>
      <c r="E3123" s="1">
        <v>41449</v>
      </c>
      <c r="F3123" t="s">
        <v>1450</v>
      </c>
      <c r="G3123">
        <v>36.99</v>
      </c>
      <c r="H3123">
        <v>0</v>
      </c>
      <c r="I3123">
        <v>0</v>
      </c>
      <c r="J3123">
        <v>0</v>
      </c>
      <c r="K3123">
        <v>36.99</v>
      </c>
      <c r="L3123" s="2" t="s">
        <v>1451</v>
      </c>
      <c r="M3123" t="s">
        <v>96</v>
      </c>
      <c r="N3123" t="s">
        <v>97</v>
      </c>
      <c r="O3123" t="s">
        <v>97</v>
      </c>
      <c r="P3123" t="s">
        <v>1452</v>
      </c>
      <c r="Q3123">
        <v>25.96</v>
      </c>
      <c r="R3123">
        <v>0</v>
      </c>
      <c r="S3123">
        <v>0</v>
      </c>
      <c r="T3123">
        <v>25.96</v>
      </c>
      <c r="U3123">
        <v>25.96</v>
      </c>
      <c r="V3123" t="s">
        <v>97</v>
      </c>
      <c r="W3123" t="s">
        <v>96</v>
      </c>
      <c r="X3123" t="s">
        <v>311</v>
      </c>
      <c r="Y3123" t="s">
        <v>226</v>
      </c>
      <c r="Z3123">
        <v>14107207</v>
      </c>
      <c r="AA3123" t="s">
        <v>1453</v>
      </c>
      <c r="AB3123">
        <v>25.99</v>
      </c>
      <c r="AC3123">
        <v>0</v>
      </c>
      <c r="AD3123">
        <v>0</v>
      </c>
      <c r="AE3123">
        <v>0</v>
      </c>
      <c r="AF3123">
        <v>25.99</v>
      </c>
      <c r="AG3123" t="s">
        <v>97</v>
      </c>
      <c r="AH3123" t="s">
        <v>96</v>
      </c>
      <c r="AI3123" t="s">
        <v>97</v>
      </c>
      <c r="AJ3123" t="s">
        <v>97</v>
      </c>
      <c r="AK3123">
        <v>1</v>
      </c>
      <c r="AL3123">
        <v>1</v>
      </c>
      <c r="AM3123">
        <v>1</v>
      </c>
      <c r="AN3123">
        <v>261</v>
      </c>
      <c r="AO3123">
        <v>3</v>
      </c>
      <c r="AP3123">
        <v>3</v>
      </c>
      <c r="AQ3123">
        <v>11.03</v>
      </c>
      <c r="AR3123">
        <v>11</v>
      </c>
      <c r="AS3123">
        <v>11.03</v>
      </c>
      <c r="AT3123">
        <v>11</v>
      </c>
      <c r="AU3123">
        <v>1.4248844375962999</v>
      </c>
      <c r="AV3123">
        <v>1.42323970757984</v>
      </c>
      <c r="AW3123">
        <v>1.4248844375962999</v>
      </c>
      <c r="AX3123">
        <v>1.42323970757984</v>
      </c>
      <c r="AY3123">
        <v>1</v>
      </c>
      <c r="AZ3123" s="1">
        <v>41449</v>
      </c>
      <c r="BA3123" s="1">
        <v>41463</v>
      </c>
      <c r="BB3123">
        <v>30</v>
      </c>
      <c r="BC3123">
        <v>7</v>
      </c>
      <c r="BD3123">
        <v>1</v>
      </c>
      <c r="BE3123">
        <v>36.99</v>
      </c>
      <c r="BF3123">
        <v>36.99</v>
      </c>
      <c r="BG3123" t="s">
        <v>93</v>
      </c>
      <c r="BH3123" t="s">
        <v>93</v>
      </c>
      <c r="BI3123" t="s">
        <v>93</v>
      </c>
      <c r="BJ3123" t="s">
        <v>93</v>
      </c>
      <c r="BK3123" t="s">
        <v>93</v>
      </c>
      <c r="BL3123" t="s">
        <v>93</v>
      </c>
      <c r="BM3123" t="s">
        <v>93</v>
      </c>
      <c r="BN3123" t="s">
        <v>93</v>
      </c>
      <c r="BO3123" t="s">
        <v>93</v>
      </c>
      <c r="BP3123" t="s">
        <v>93</v>
      </c>
      <c r="BQ3123" t="s">
        <v>93</v>
      </c>
      <c r="BR3123" t="s">
        <v>93</v>
      </c>
      <c r="BS3123" t="s">
        <v>93</v>
      </c>
      <c r="BT3123" t="s">
        <v>93</v>
      </c>
      <c r="BU3123" t="s">
        <v>93</v>
      </c>
      <c r="BV3123" t="s">
        <v>93</v>
      </c>
      <c r="BW3123" t="s">
        <v>93</v>
      </c>
      <c r="BX3123" t="s">
        <v>93</v>
      </c>
      <c r="BY3123" t="s">
        <v>93</v>
      </c>
      <c r="BZ3123" t="s">
        <v>93</v>
      </c>
      <c r="CA3123" t="s">
        <v>93</v>
      </c>
      <c r="CB3123" t="s">
        <v>93</v>
      </c>
      <c r="CC3123" t="s">
        <v>93</v>
      </c>
      <c r="CD3123" t="s">
        <v>93</v>
      </c>
      <c r="CE3123" t="s">
        <v>93</v>
      </c>
      <c r="CF3123" t="s">
        <v>93</v>
      </c>
      <c r="CG3123" t="s">
        <v>93</v>
      </c>
      <c r="CH3123" t="s">
        <v>93</v>
      </c>
      <c r="CI3123" t="s">
        <v>93</v>
      </c>
      <c r="CJ3123" t="s">
        <v>93</v>
      </c>
      <c r="CK3123" t="s">
        <v>93</v>
      </c>
      <c r="CL3123" t="s">
        <v>93</v>
      </c>
      <c r="CM3123" t="s">
        <v>93</v>
      </c>
      <c r="CN3123">
        <v>40</v>
      </c>
      <c r="CO3123">
        <v>13</v>
      </c>
      <c r="CP3123">
        <v>27</v>
      </c>
      <c r="CQ3123">
        <v>1</v>
      </c>
    </row>
    <row r="3124" spans="1:95">
      <c r="A3124">
        <v>1130497</v>
      </c>
      <c r="B3124" t="s">
        <v>1449</v>
      </c>
      <c r="C3124">
        <v>31</v>
      </c>
      <c r="D3124">
        <v>14107207</v>
      </c>
      <c r="E3124" s="1">
        <v>41456</v>
      </c>
      <c r="F3124" t="s">
        <v>1450</v>
      </c>
      <c r="G3124">
        <v>36.99</v>
      </c>
      <c r="H3124">
        <v>0</v>
      </c>
      <c r="I3124">
        <v>0</v>
      </c>
      <c r="J3124">
        <v>0</v>
      </c>
      <c r="K3124">
        <v>36.99</v>
      </c>
      <c r="L3124" s="2" t="s">
        <v>1451</v>
      </c>
      <c r="M3124" t="s">
        <v>96</v>
      </c>
      <c r="N3124" t="s">
        <v>97</v>
      </c>
      <c r="O3124" t="s">
        <v>97</v>
      </c>
      <c r="P3124" t="s">
        <v>1452</v>
      </c>
      <c r="Q3124">
        <v>25.96</v>
      </c>
      <c r="R3124">
        <v>0</v>
      </c>
      <c r="S3124">
        <v>0</v>
      </c>
      <c r="T3124">
        <v>25.96</v>
      </c>
      <c r="U3124">
        <v>25.96</v>
      </c>
      <c r="V3124" t="s">
        <v>97</v>
      </c>
      <c r="W3124" t="s">
        <v>96</v>
      </c>
      <c r="X3124" t="s">
        <v>311</v>
      </c>
      <c r="Y3124" t="s">
        <v>226</v>
      </c>
      <c r="Z3124">
        <v>14107207</v>
      </c>
      <c r="AA3124" t="s">
        <v>1453</v>
      </c>
      <c r="AB3124">
        <v>25.99</v>
      </c>
      <c r="AC3124">
        <v>0</v>
      </c>
      <c r="AD3124">
        <v>0</v>
      </c>
      <c r="AE3124">
        <v>0</v>
      </c>
      <c r="AF3124">
        <v>25.99</v>
      </c>
      <c r="AG3124" t="s">
        <v>97</v>
      </c>
      <c r="AH3124" t="s">
        <v>96</v>
      </c>
      <c r="AI3124" t="s">
        <v>97</v>
      </c>
      <c r="AJ3124" t="s">
        <v>97</v>
      </c>
      <c r="AK3124">
        <v>1</v>
      </c>
      <c r="AL3124">
        <v>1</v>
      </c>
      <c r="AM3124">
        <v>1</v>
      </c>
      <c r="AN3124">
        <v>261</v>
      </c>
      <c r="AO3124">
        <v>3</v>
      </c>
      <c r="AP3124">
        <v>3</v>
      </c>
      <c r="AQ3124">
        <v>11.03</v>
      </c>
      <c r="AR3124">
        <v>11</v>
      </c>
      <c r="AS3124">
        <v>11.03</v>
      </c>
      <c r="AT3124">
        <v>11</v>
      </c>
      <c r="AU3124">
        <v>1.4248844375962999</v>
      </c>
      <c r="AV3124">
        <v>1.42323970757984</v>
      </c>
      <c r="AW3124">
        <v>1.4248844375962999</v>
      </c>
      <c r="AX3124">
        <v>1.42323970757984</v>
      </c>
      <c r="AY3124">
        <v>1</v>
      </c>
      <c r="AZ3124" s="1">
        <v>41449</v>
      </c>
      <c r="BA3124" s="1">
        <v>41463</v>
      </c>
      <c r="BB3124">
        <v>30</v>
      </c>
      <c r="BC3124">
        <v>7</v>
      </c>
      <c r="BD3124">
        <v>1</v>
      </c>
      <c r="BE3124">
        <v>36.99</v>
      </c>
      <c r="BF3124">
        <v>36.99</v>
      </c>
      <c r="BG3124" t="s">
        <v>93</v>
      </c>
      <c r="BH3124" t="s">
        <v>93</v>
      </c>
      <c r="BI3124" t="s">
        <v>93</v>
      </c>
      <c r="BJ3124" t="s">
        <v>93</v>
      </c>
      <c r="BK3124" t="s">
        <v>93</v>
      </c>
      <c r="BL3124" t="s">
        <v>93</v>
      </c>
      <c r="BM3124" t="s">
        <v>93</v>
      </c>
      <c r="BN3124" t="s">
        <v>93</v>
      </c>
      <c r="BO3124" t="s">
        <v>93</v>
      </c>
      <c r="BP3124" t="s">
        <v>93</v>
      </c>
      <c r="BQ3124" t="s">
        <v>93</v>
      </c>
      <c r="BR3124" t="s">
        <v>93</v>
      </c>
      <c r="BS3124" t="s">
        <v>93</v>
      </c>
      <c r="BT3124" t="s">
        <v>93</v>
      </c>
      <c r="BU3124" t="s">
        <v>93</v>
      </c>
      <c r="BV3124" t="s">
        <v>93</v>
      </c>
      <c r="BW3124" t="s">
        <v>93</v>
      </c>
      <c r="BX3124" t="s">
        <v>93</v>
      </c>
      <c r="BY3124" t="s">
        <v>93</v>
      </c>
      <c r="BZ3124" t="s">
        <v>93</v>
      </c>
      <c r="CA3124" t="s">
        <v>93</v>
      </c>
      <c r="CB3124" t="s">
        <v>93</v>
      </c>
      <c r="CC3124" t="s">
        <v>93</v>
      </c>
      <c r="CD3124" t="s">
        <v>93</v>
      </c>
      <c r="CE3124" t="s">
        <v>93</v>
      </c>
      <c r="CF3124" t="s">
        <v>93</v>
      </c>
      <c r="CG3124" t="s">
        <v>93</v>
      </c>
      <c r="CH3124" t="s">
        <v>93</v>
      </c>
      <c r="CI3124" t="s">
        <v>93</v>
      </c>
      <c r="CJ3124" t="s">
        <v>93</v>
      </c>
      <c r="CK3124" t="s">
        <v>93</v>
      </c>
      <c r="CL3124" t="s">
        <v>93</v>
      </c>
      <c r="CM3124" t="s">
        <v>93</v>
      </c>
      <c r="CN3124">
        <v>40</v>
      </c>
      <c r="CO3124">
        <v>13</v>
      </c>
      <c r="CP3124">
        <v>27</v>
      </c>
      <c r="CQ3124">
        <v>1</v>
      </c>
    </row>
    <row r="3125" spans="1:95">
      <c r="A3125">
        <v>1130497</v>
      </c>
      <c r="B3125" t="s">
        <v>1449</v>
      </c>
      <c r="C3125">
        <v>32</v>
      </c>
      <c r="D3125">
        <v>14107207</v>
      </c>
      <c r="E3125" s="1">
        <v>41463</v>
      </c>
      <c r="F3125" t="s">
        <v>1450</v>
      </c>
      <c r="G3125">
        <v>36.99</v>
      </c>
      <c r="H3125">
        <v>0</v>
      </c>
      <c r="I3125">
        <v>0</v>
      </c>
      <c r="J3125">
        <v>0</v>
      </c>
      <c r="K3125">
        <v>36.99</v>
      </c>
      <c r="L3125" s="2" t="s">
        <v>1451</v>
      </c>
      <c r="M3125" t="s">
        <v>96</v>
      </c>
      <c r="N3125" t="s">
        <v>97</v>
      </c>
      <c r="O3125" t="s">
        <v>97</v>
      </c>
      <c r="P3125" t="s">
        <v>1452</v>
      </c>
      <c r="Q3125">
        <v>25.96</v>
      </c>
      <c r="R3125">
        <v>0</v>
      </c>
      <c r="S3125">
        <v>0</v>
      </c>
      <c r="T3125">
        <v>25.96</v>
      </c>
      <c r="U3125">
        <v>25.96</v>
      </c>
      <c r="V3125" t="s">
        <v>97</v>
      </c>
      <c r="W3125" t="s">
        <v>96</v>
      </c>
      <c r="X3125" t="s">
        <v>311</v>
      </c>
      <c r="Y3125" t="s">
        <v>226</v>
      </c>
      <c r="Z3125">
        <v>14107207</v>
      </c>
      <c r="AA3125" t="s">
        <v>1453</v>
      </c>
      <c r="AB3125">
        <v>25.99</v>
      </c>
      <c r="AC3125">
        <v>0</v>
      </c>
      <c r="AD3125">
        <v>0</v>
      </c>
      <c r="AE3125">
        <v>0</v>
      </c>
      <c r="AF3125">
        <v>25.99</v>
      </c>
      <c r="AG3125" t="s">
        <v>97</v>
      </c>
      <c r="AH3125" t="s">
        <v>96</v>
      </c>
      <c r="AI3125" t="s">
        <v>97</v>
      </c>
      <c r="AJ3125" t="s">
        <v>97</v>
      </c>
      <c r="AK3125">
        <v>1</v>
      </c>
      <c r="AL3125">
        <v>1</v>
      </c>
      <c r="AM3125">
        <v>1</v>
      </c>
      <c r="AN3125">
        <v>261</v>
      </c>
      <c r="AO3125">
        <v>3</v>
      </c>
      <c r="AP3125">
        <v>3</v>
      </c>
      <c r="AQ3125">
        <v>11.03</v>
      </c>
      <c r="AR3125">
        <v>11</v>
      </c>
      <c r="AS3125">
        <v>11.03</v>
      </c>
      <c r="AT3125">
        <v>11</v>
      </c>
      <c r="AU3125">
        <v>1.4248844375962999</v>
      </c>
      <c r="AV3125">
        <v>1.42323970757984</v>
      </c>
      <c r="AW3125">
        <v>1.4248844375962999</v>
      </c>
      <c r="AX3125">
        <v>1.42323970757984</v>
      </c>
      <c r="AY3125">
        <v>1</v>
      </c>
      <c r="AZ3125" s="1">
        <v>41449</v>
      </c>
      <c r="BA3125" s="1">
        <v>41463</v>
      </c>
      <c r="BB3125">
        <v>30</v>
      </c>
      <c r="BC3125">
        <v>7</v>
      </c>
      <c r="BD3125">
        <v>1</v>
      </c>
      <c r="BE3125">
        <v>36.99</v>
      </c>
      <c r="BF3125">
        <v>36.99</v>
      </c>
      <c r="BG3125" t="s">
        <v>93</v>
      </c>
      <c r="BH3125" t="s">
        <v>93</v>
      </c>
      <c r="BI3125" t="s">
        <v>93</v>
      </c>
      <c r="BJ3125" t="s">
        <v>93</v>
      </c>
      <c r="BK3125" t="s">
        <v>93</v>
      </c>
      <c r="BL3125" t="s">
        <v>93</v>
      </c>
      <c r="BM3125" t="s">
        <v>93</v>
      </c>
      <c r="BN3125" t="s">
        <v>93</v>
      </c>
      <c r="BO3125" t="s">
        <v>93</v>
      </c>
      <c r="BP3125" t="s">
        <v>93</v>
      </c>
      <c r="BQ3125" t="s">
        <v>93</v>
      </c>
      <c r="BR3125" t="s">
        <v>93</v>
      </c>
      <c r="BS3125" t="s">
        <v>93</v>
      </c>
      <c r="BT3125" t="s">
        <v>93</v>
      </c>
      <c r="BU3125" t="s">
        <v>93</v>
      </c>
      <c r="BV3125" t="s">
        <v>93</v>
      </c>
      <c r="BW3125" t="s">
        <v>93</v>
      </c>
      <c r="BX3125" t="s">
        <v>93</v>
      </c>
      <c r="BY3125" t="s">
        <v>93</v>
      </c>
      <c r="BZ3125" t="s">
        <v>93</v>
      </c>
      <c r="CA3125" t="s">
        <v>93</v>
      </c>
      <c r="CB3125" t="s">
        <v>93</v>
      </c>
      <c r="CC3125" t="s">
        <v>93</v>
      </c>
      <c r="CD3125" t="s">
        <v>93</v>
      </c>
      <c r="CE3125" t="s">
        <v>93</v>
      </c>
      <c r="CF3125" t="s">
        <v>93</v>
      </c>
      <c r="CG3125" t="s">
        <v>93</v>
      </c>
      <c r="CH3125" t="s">
        <v>93</v>
      </c>
      <c r="CI3125" t="s">
        <v>93</v>
      </c>
      <c r="CJ3125" t="s">
        <v>93</v>
      </c>
      <c r="CK3125" t="s">
        <v>93</v>
      </c>
      <c r="CL3125" t="s">
        <v>93</v>
      </c>
      <c r="CM3125" t="s">
        <v>93</v>
      </c>
      <c r="CN3125">
        <v>40</v>
      </c>
      <c r="CO3125">
        <v>13</v>
      </c>
      <c r="CP3125">
        <v>27</v>
      </c>
      <c r="CQ3125">
        <v>1</v>
      </c>
    </row>
    <row r="3126" spans="1:95">
      <c r="A3126">
        <v>1130483</v>
      </c>
      <c r="B3126" t="s">
        <v>156</v>
      </c>
      <c r="C3126">
        <v>1</v>
      </c>
      <c r="D3126">
        <v>14107330</v>
      </c>
      <c r="E3126" s="1">
        <v>41246</v>
      </c>
      <c r="F3126" t="s">
        <v>157</v>
      </c>
      <c r="G3126">
        <v>67.989999999999995</v>
      </c>
      <c r="H3126">
        <v>0</v>
      </c>
      <c r="I3126">
        <v>0</v>
      </c>
      <c r="J3126">
        <v>0</v>
      </c>
      <c r="K3126">
        <v>67.989999999999995</v>
      </c>
      <c r="L3126" s="2" t="s">
        <v>158</v>
      </c>
      <c r="M3126" t="s">
        <v>96</v>
      </c>
      <c r="N3126" t="s">
        <v>97</v>
      </c>
      <c r="O3126" t="s">
        <v>97</v>
      </c>
      <c r="P3126" t="s">
        <v>159</v>
      </c>
      <c r="Q3126">
        <v>45.41</v>
      </c>
      <c r="R3126">
        <v>0</v>
      </c>
      <c r="S3126">
        <v>0</v>
      </c>
      <c r="T3126">
        <v>45.41</v>
      </c>
      <c r="U3126">
        <v>45.41</v>
      </c>
      <c r="V3126" t="s">
        <v>97</v>
      </c>
      <c r="W3126" t="s">
        <v>96</v>
      </c>
      <c r="X3126" t="s">
        <v>118</v>
      </c>
      <c r="Y3126" t="s">
        <v>160</v>
      </c>
      <c r="Z3126">
        <v>14107330</v>
      </c>
      <c r="AA3126" t="s">
        <v>161</v>
      </c>
      <c r="AB3126">
        <v>45.49</v>
      </c>
      <c r="AC3126">
        <v>0</v>
      </c>
      <c r="AD3126">
        <v>0</v>
      </c>
      <c r="AE3126">
        <v>0</v>
      </c>
      <c r="AF3126">
        <v>45.49</v>
      </c>
      <c r="AG3126" t="s">
        <v>161</v>
      </c>
      <c r="AH3126" t="s">
        <v>96</v>
      </c>
      <c r="AI3126" t="s">
        <v>97</v>
      </c>
      <c r="AJ3126" t="s">
        <v>97</v>
      </c>
      <c r="AK3126">
        <v>1</v>
      </c>
      <c r="AL3126">
        <v>1</v>
      </c>
      <c r="AM3126">
        <v>1</v>
      </c>
      <c r="AN3126">
        <v>332</v>
      </c>
      <c r="AO3126">
        <v>3</v>
      </c>
      <c r="AP3126">
        <v>38</v>
      </c>
      <c r="AQ3126">
        <v>22.58</v>
      </c>
      <c r="AR3126">
        <v>22.5</v>
      </c>
      <c r="AS3126">
        <v>22.58</v>
      </c>
      <c r="AT3126">
        <v>22.5</v>
      </c>
      <c r="AU3126">
        <v>1.49724730235631</v>
      </c>
      <c r="AV3126">
        <v>1.4946142009232799</v>
      </c>
      <c r="AW3126">
        <v>1.49724730235631</v>
      </c>
      <c r="AX3126">
        <v>1.4946142009232799</v>
      </c>
      <c r="AY3126">
        <v>1</v>
      </c>
      <c r="AZ3126" s="1">
        <v>41246</v>
      </c>
      <c r="BA3126" s="1">
        <v>41519</v>
      </c>
      <c r="BB3126">
        <v>59</v>
      </c>
      <c r="BC3126">
        <v>13</v>
      </c>
      <c r="BD3126">
        <v>1</v>
      </c>
      <c r="BE3126">
        <v>67.989999999999995</v>
      </c>
      <c r="BF3126">
        <v>67.989999999999995</v>
      </c>
      <c r="BG3126" t="s">
        <v>93</v>
      </c>
      <c r="BH3126" t="s">
        <v>93</v>
      </c>
      <c r="BI3126" t="s">
        <v>93</v>
      </c>
      <c r="BJ3126" t="s">
        <v>93</v>
      </c>
      <c r="BK3126" t="s">
        <v>93</v>
      </c>
      <c r="BL3126" t="s">
        <v>93</v>
      </c>
      <c r="BM3126" t="s">
        <v>93</v>
      </c>
      <c r="BN3126" t="s">
        <v>93</v>
      </c>
      <c r="BO3126" t="s">
        <v>93</v>
      </c>
      <c r="BP3126" t="s">
        <v>93</v>
      </c>
      <c r="BQ3126" t="s">
        <v>93</v>
      </c>
      <c r="BR3126" t="s">
        <v>93</v>
      </c>
      <c r="BS3126" t="s">
        <v>93</v>
      </c>
      <c r="BT3126" t="s">
        <v>93</v>
      </c>
      <c r="BU3126" t="s">
        <v>93</v>
      </c>
      <c r="BV3126" t="s">
        <v>93</v>
      </c>
      <c r="BW3126" t="s">
        <v>93</v>
      </c>
      <c r="BX3126" t="s">
        <v>93</v>
      </c>
      <c r="BY3126" t="s">
        <v>93</v>
      </c>
      <c r="BZ3126" t="s">
        <v>93</v>
      </c>
      <c r="CA3126" t="s">
        <v>93</v>
      </c>
      <c r="CB3126" t="s">
        <v>93</v>
      </c>
      <c r="CC3126" t="s">
        <v>93</v>
      </c>
      <c r="CD3126" t="s">
        <v>93</v>
      </c>
      <c r="CE3126" t="s">
        <v>93</v>
      </c>
      <c r="CF3126" t="s">
        <v>93</v>
      </c>
      <c r="CG3126" t="s">
        <v>93</v>
      </c>
      <c r="CH3126" t="s">
        <v>93</v>
      </c>
      <c r="CI3126" t="s">
        <v>93</v>
      </c>
      <c r="CJ3126" t="s">
        <v>93</v>
      </c>
      <c r="CK3126" t="s">
        <v>93</v>
      </c>
      <c r="CL3126" t="s">
        <v>93</v>
      </c>
      <c r="CM3126" t="s">
        <v>93</v>
      </c>
      <c r="CN3126">
        <v>34</v>
      </c>
      <c r="CO3126">
        <v>34</v>
      </c>
      <c r="CP3126">
        <v>0</v>
      </c>
      <c r="CQ3126" t="s">
        <v>93</v>
      </c>
    </row>
    <row r="3127" spans="1:95">
      <c r="A3127">
        <v>1130483</v>
      </c>
      <c r="B3127" t="s">
        <v>156</v>
      </c>
      <c r="C3127">
        <v>2</v>
      </c>
      <c r="D3127">
        <v>14107330</v>
      </c>
      <c r="E3127" s="1">
        <v>41253</v>
      </c>
      <c r="F3127" t="s">
        <v>157</v>
      </c>
      <c r="G3127">
        <v>67.989999999999995</v>
      </c>
      <c r="H3127">
        <v>0</v>
      </c>
      <c r="I3127">
        <v>0</v>
      </c>
      <c r="J3127">
        <v>0</v>
      </c>
      <c r="K3127">
        <v>67.989999999999995</v>
      </c>
      <c r="L3127" s="2" t="s">
        <v>158</v>
      </c>
      <c r="M3127" t="s">
        <v>96</v>
      </c>
      <c r="N3127" t="s">
        <v>97</v>
      </c>
      <c r="O3127" t="s">
        <v>97</v>
      </c>
      <c r="P3127" t="s">
        <v>159</v>
      </c>
      <c r="Q3127">
        <v>44.43</v>
      </c>
      <c r="R3127">
        <v>0</v>
      </c>
      <c r="S3127">
        <v>0</v>
      </c>
      <c r="T3127">
        <v>44.43</v>
      </c>
      <c r="U3127">
        <v>44.43</v>
      </c>
      <c r="V3127" t="s">
        <v>97</v>
      </c>
      <c r="W3127" t="s">
        <v>96</v>
      </c>
      <c r="X3127" t="s">
        <v>118</v>
      </c>
      <c r="Y3127" t="s">
        <v>210</v>
      </c>
      <c r="Z3127">
        <v>14107330</v>
      </c>
      <c r="AA3127" t="s">
        <v>161</v>
      </c>
      <c r="AB3127">
        <v>45.49</v>
      </c>
      <c r="AC3127">
        <v>0</v>
      </c>
      <c r="AD3127">
        <v>0</v>
      </c>
      <c r="AE3127">
        <v>0</v>
      </c>
      <c r="AF3127">
        <v>45.49</v>
      </c>
      <c r="AG3127" t="s">
        <v>161</v>
      </c>
      <c r="AH3127" t="s">
        <v>96</v>
      </c>
      <c r="AI3127" t="s">
        <v>97</v>
      </c>
      <c r="AJ3127" t="s">
        <v>97</v>
      </c>
      <c r="AK3127">
        <v>1</v>
      </c>
      <c r="AL3127">
        <v>1</v>
      </c>
      <c r="AM3127">
        <v>1</v>
      </c>
      <c r="AN3127">
        <v>332</v>
      </c>
      <c r="AO3127">
        <v>3</v>
      </c>
      <c r="AP3127">
        <v>38</v>
      </c>
      <c r="AQ3127">
        <v>23.56</v>
      </c>
      <c r="AR3127">
        <v>22.5</v>
      </c>
      <c r="AS3127">
        <v>23.56</v>
      </c>
      <c r="AT3127">
        <v>22.5</v>
      </c>
      <c r="AU3127">
        <v>1.5302723385100201</v>
      </c>
      <c r="AV3127">
        <v>1.4946142009232799</v>
      </c>
      <c r="AW3127">
        <v>1.5302723385100201</v>
      </c>
      <c r="AX3127">
        <v>1.4946142009232799</v>
      </c>
      <c r="AY3127">
        <v>1</v>
      </c>
      <c r="AZ3127" s="1">
        <v>41246</v>
      </c>
      <c r="BA3127" s="1">
        <v>41519</v>
      </c>
      <c r="BB3127">
        <v>59</v>
      </c>
      <c r="BC3127">
        <v>13</v>
      </c>
      <c r="BD3127">
        <v>1</v>
      </c>
      <c r="BE3127">
        <v>67.989999999999995</v>
      </c>
      <c r="BF3127">
        <v>67.989999999999995</v>
      </c>
      <c r="BG3127" t="s">
        <v>93</v>
      </c>
      <c r="BH3127" t="s">
        <v>93</v>
      </c>
      <c r="BI3127" t="s">
        <v>93</v>
      </c>
      <c r="BJ3127" t="s">
        <v>93</v>
      </c>
      <c r="BK3127" t="s">
        <v>93</v>
      </c>
      <c r="BL3127" t="s">
        <v>93</v>
      </c>
      <c r="BM3127" t="s">
        <v>93</v>
      </c>
      <c r="BN3127" t="s">
        <v>93</v>
      </c>
      <c r="BO3127" t="s">
        <v>93</v>
      </c>
      <c r="BP3127" t="s">
        <v>93</v>
      </c>
      <c r="BQ3127" t="s">
        <v>93</v>
      </c>
      <c r="BR3127" t="s">
        <v>93</v>
      </c>
      <c r="BS3127" t="s">
        <v>93</v>
      </c>
      <c r="BT3127" t="s">
        <v>93</v>
      </c>
      <c r="BU3127" t="s">
        <v>93</v>
      </c>
      <c r="BV3127" t="s">
        <v>93</v>
      </c>
      <c r="BW3127" t="s">
        <v>93</v>
      </c>
      <c r="BX3127" t="s">
        <v>93</v>
      </c>
      <c r="BY3127" t="s">
        <v>93</v>
      </c>
      <c r="BZ3127" t="s">
        <v>93</v>
      </c>
      <c r="CA3127" t="s">
        <v>93</v>
      </c>
      <c r="CB3127" t="s">
        <v>93</v>
      </c>
      <c r="CC3127" t="s">
        <v>93</v>
      </c>
      <c r="CD3127" t="s">
        <v>93</v>
      </c>
      <c r="CE3127" t="s">
        <v>93</v>
      </c>
      <c r="CF3127" t="s">
        <v>93</v>
      </c>
      <c r="CG3127" t="s">
        <v>93</v>
      </c>
      <c r="CH3127" t="s">
        <v>93</v>
      </c>
      <c r="CI3127" t="s">
        <v>93</v>
      </c>
      <c r="CJ3127" t="s">
        <v>93</v>
      </c>
      <c r="CK3127" t="s">
        <v>93</v>
      </c>
      <c r="CL3127" t="s">
        <v>93</v>
      </c>
      <c r="CM3127" t="s">
        <v>93</v>
      </c>
      <c r="CN3127">
        <v>34</v>
      </c>
      <c r="CO3127">
        <v>34</v>
      </c>
      <c r="CP3127">
        <v>0</v>
      </c>
      <c r="CQ3127" t="s">
        <v>93</v>
      </c>
    </row>
    <row r="3128" spans="1:95">
      <c r="A3128">
        <v>1130483</v>
      </c>
      <c r="B3128" t="s">
        <v>93</v>
      </c>
      <c r="C3128">
        <v>3</v>
      </c>
      <c r="D3128">
        <v>14107330</v>
      </c>
      <c r="E3128" s="1">
        <v>41260</v>
      </c>
      <c r="F3128" t="s">
        <v>157</v>
      </c>
      <c r="G3128">
        <v>67.989999999999995</v>
      </c>
      <c r="H3128">
        <v>0</v>
      </c>
      <c r="I3128">
        <v>0</v>
      </c>
      <c r="J3128">
        <v>0</v>
      </c>
      <c r="K3128">
        <v>67.989999999999995</v>
      </c>
      <c r="L3128" s="2" t="s">
        <v>158</v>
      </c>
      <c r="M3128" t="s">
        <v>96</v>
      </c>
      <c r="N3128" t="s">
        <v>97</v>
      </c>
      <c r="O3128" t="s">
        <v>97</v>
      </c>
      <c r="P3128" t="s">
        <v>93</v>
      </c>
      <c r="Q3128" t="s">
        <v>93</v>
      </c>
      <c r="R3128" t="s">
        <v>93</v>
      </c>
      <c r="S3128" t="s">
        <v>93</v>
      </c>
      <c r="T3128" t="s">
        <v>93</v>
      </c>
      <c r="U3128" t="s">
        <v>93</v>
      </c>
      <c r="V3128" t="s">
        <v>93</v>
      </c>
      <c r="W3128" t="s">
        <v>93</v>
      </c>
      <c r="X3128" t="s">
        <v>93</v>
      </c>
      <c r="Y3128" t="s">
        <v>93</v>
      </c>
      <c r="Z3128">
        <v>14107330</v>
      </c>
      <c r="AA3128" t="s">
        <v>161</v>
      </c>
      <c r="AB3128">
        <v>44.49</v>
      </c>
      <c r="AC3128">
        <v>0</v>
      </c>
      <c r="AD3128">
        <v>0</v>
      </c>
      <c r="AE3128">
        <v>0</v>
      </c>
      <c r="AF3128">
        <v>44.49</v>
      </c>
      <c r="AG3128" t="s">
        <v>161</v>
      </c>
      <c r="AH3128" t="s">
        <v>96</v>
      </c>
      <c r="AI3128" t="s">
        <v>97</v>
      </c>
      <c r="AJ3128" t="s">
        <v>97</v>
      </c>
      <c r="AK3128">
        <v>1</v>
      </c>
      <c r="AL3128">
        <v>0</v>
      </c>
      <c r="AM3128">
        <v>1</v>
      </c>
      <c r="AN3128">
        <v>332</v>
      </c>
      <c r="AO3128">
        <v>2</v>
      </c>
      <c r="AP3128">
        <v>38</v>
      </c>
      <c r="AQ3128" t="s">
        <v>93</v>
      </c>
      <c r="AR3128">
        <v>23.5</v>
      </c>
      <c r="AS3128" t="s">
        <v>93</v>
      </c>
      <c r="AT3128">
        <v>23.5</v>
      </c>
      <c r="AU3128" t="s">
        <v>93</v>
      </c>
      <c r="AV3128">
        <v>1.5282085861991499</v>
      </c>
      <c r="AW3128" t="s">
        <v>93</v>
      </c>
      <c r="AX3128">
        <v>1.5282085861991499</v>
      </c>
      <c r="AY3128">
        <v>1</v>
      </c>
      <c r="AZ3128" s="1">
        <v>41246</v>
      </c>
      <c r="BA3128" s="1">
        <v>41519</v>
      </c>
      <c r="BB3128">
        <v>59</v>
      </c>
      <c r="BC3128">
        <v>13</v>
      </c>
      <c r="BD3128">
        <v>1</v>
      </c>
      <c r="BE3128">
        <v>67.989999999999995</v>
      </c>
      <c r="BF3128">
        <v>67.989999999999995</v>
      </c>
      <c r="BG3128" t="s">
        <v>93</v>
      </c>
      <c r="BH3128" t="s">
        <v>93</v>
      </c>
      <c r="BI3128" t="s">
        <v>93</v>
      </c>
      <c r="BJ3128" t="s">
        <v>93</v>
      </c>
      <c r="BK3128" t="s">
        <v>93</v>
      </c>
      <c r="BL3128" t="s">
        <v>93</v>
      </c>
      <c r="BM3128" t="s">
        <v>93</v>
      </c>
      <c r="BN3128" t="s">
        <v>93</v>
      </c>
      <c r="BO3128" t="s">
        <v>93</v>
      </c>
      <c r="BP3128" t="s">
        <v>93</v>
      </c>
      <c r="BQ3128" t="s">
        <v>93</v>
      </c>
      <c r="BR3128" t="s">
        <v>93</v>
      </c>
      <c r="BS3128" t="s">
        <v>93</v>
      </c>
      <c r="BT3128" t="s">
        <v>93</v>
      </c>
      <c r="BU3128" t="s">
        <v>93</v>
      </c>
      <c r="BV3128" t="s">
        <v>93</v>
      </c>
      <c r="BW3128" t="s">
        <v>93</v>
      </c>
      <c r="BX3128" t="s">
        <v>93</v>
      </c>
      <c r="BY3128" t="s">
        <v>93</v>
      </c>
      <c r="BZ3128" t="s">
        <v>93</v>
      </c>
      <c r="CA3128" t="s">
        <v>93</v>
      </c>
      <c r="CB3128" t="s">
        <v>93</v>
      </c>
      <c r="CC3128" t="s">
        <v>93</v>
      </c>
      <c r="CD3128" t="s">
        <v>93</v>
      </c>
      <c r="CE3128" t="s">
        <v>93</v>
      </c>
      <c r="CF3128" t="s">
        <v>93</v>
      </c>
      <c r="CG3128" t="s">
        <v>93</v>
      </c>
      <c r="CH3128" t="s">
        <v>93</v>
      </c>
      <c r="CI3128" t="s">
        <v>93</v>
      </c>
      <c r="CJ3128" t="s">
        <v>93</v>
      </c>
      <c r="CK3128" t="s">
        <v>93</v>
      </c>
      <c r="CL3128" t="s">
        <v>93</v>
      </c>
      <c r="CM3128" t="s">
        <v>93</v>
      </c>
      <c r="CN3128" t="s">
        <v>93</v>
      </c>
      <c r="CO3128" t="s">
        <v>93</v>
      </c>
      <c r="CP3128" t="s">
        <v>93</v>
      </c>
      <c r="CQ3128" t="s">
        <v>93</v>
      </c>
    </row>
    <row r="3129" spans="1:95">
      <c r="A3129">
        <v>1130483</v>
      </c>
      <c r="B3129" t="s">
        <v>93</v>
      </c>
      <c r="C3129">
        <v>4</v>
      </c>
      <c r="D3129">
        <v>14107330</v>
      </c>
      <c r="E3129" s="1">
        <v>41267</v>
      </c>
      <c r="F3129" t="s">
        <v>157</v>
      </c>
      <c r="G3129">
        <v>67.989999999999995</v>
      </c>
      <c r="H3129">
        <v>0</v>
      </c>
      <c r="I3129">
        <v>0</v>
      </c>
      <c r="J3129">
        <v>0</v>
      </c>
      <c r="K3129">
        <v>67.989999999999995</v>
      </c>
      <c r="L3129" s="2" t="s">
        <v>158</v>
      </c>
      <c r="M3129" t="s">
        <v>96</v>
      </c>
      <c r="N3129" t="s">
        <v>97</v>
      </c>
      <c r="O3129" t="s">
        <v>97</v>
      </c>
      <c r="P3129" t="s">
        <v>93</v>
      </c>
      <c r="Q3129" t="s">
        <v>93</v>
      </c>
      <c r="R3129" t="s">
        <v>93</v>
      </c>
      <c r="S3129" t="s">
        <v>93</v>
      </c>
      <c r="T3129" t="s">
        <v>93</v>
      </c>
      <c r="U3129" t="s">
        <v>93</v>
      </c>
      <c r="V3129" t="s">
        <v>93</v>
      </c>
      <c r="W3129" t="s">
        <v>93</v>
      </c>
      <c r="X3129" t="s">
        <v>93</v>
      </c>
      <c r="Y3129" t="s">
        <v>93</v>
      </c>
      <c r="Z3129">
        <v>14107330</v>
      </c>
      <c r="AA3129" t="s">
        <v>161</v>
      </c>
      <c r="AB3129">
        <v>45.49</v>
      </c>
      <c r="AC3129">
        <v>0</v>
      </c>
      <c r="AD3129">
        <v>2.1982853E-2</v>
      </c>
      <c r="AE3129">
        <v>44.49</v>
      </c>
      <c r="AF3129">
        <v>44.49</v>
      </c>
      <c r="AG3129" t="s">
        <v>161</v>
      </c>
      <c r="AH3129" t="s">
        <v>96</v>
      </c>
      <c r="AI3129" t="s">
        <v>97</v>
      </c>
      <c r="AJ3129" t="s">
        <v>97</v>
      </c>
      <c r="AK3129">
        <v>1</v>
      </c>
      <c r="AL3129">
        <v>0</v>
      </c>
      <c r="AM3129">
        <v>1</v>
      </c>
      <c r="AN3129">
        <v>332</v>
      </c>
      <c r="AO3129">
        <v>2</v>
      </c>
      <c r="AP3129">
        <v>38</v>
      </c>
      <c r="AQ3129" t="s">
        <v>93</v>
      </c>
      <c r="AR3129">
        <v>23.5</v>
      </c>
      <c r="AS3129" t="s">
        <v>93</v>
      </c>
      <c r="AT3129">
        <v>22.5</v>
      </c>
      <c r="AU3129" t="s">
        <v>93</v>
      </c>
      <c r="AV3129">
        <v>1.5282085861991499</v>
      </c>
      <c r="AW3129" t="s">
        <v>93</v>
      </c>
      <c r="AX3129">
        <v>1.4946142009232799</v>
      </c>
      <c r="AY3129">
        <v>1</v>
      </c>
      <c r="AZ3129" s="1">
        <v>41246</v>
      </c>
      <c r="BA3129" s="1">
        <v>41519</v>
      </c>
      <c r="BB3129">
        <v>59</v>
      </c>
      <c r="BC3129">
        <v>13</v>
      </c>
      <c r="BD3129">
        <v>1</v>
      </c>
      <c r="BE3129">
        <v>67.989999999999995</v>
      </c>
      <c r="BF3129">
        <v>67.989999999999995</v>
      </c>
      <c r="BG3129" t="s">
        <v>93</v>
      </c>
      <c r="BH3129" t="s">
        <v>93</v>
      </c>
      <c r="BI3129" t="s">
        <v>93</v>
      </c>
      <c r="BJ3129" t="s">
        <v>93</v>
      </c>
      <c r="BK3129" t="s">
        <v>93</v>
      </c>
      <c r="BL3129" t="s">
        <v>93</v>
      </c>
      <c r="BM3129" t="s">
        <v>93</v>
      </c>
      <c r="BN3129" t="s">
        <v>93</v>
      </c>
      <c r="BO3129" t="s">
        <v>93</v>
      </c>
      <c r="BP3129" t="s">
        <v>93</v>
      </c>
      <c r="BQ3129" t="s">
        <v>93</v>
      </c>
      <c r="BR3129" t="s">
        <v>93</v>
      </c>
      <c r="BS3129" t="s">
        <v>93</v>
      </c>
      <c r="BT3129" t="s">
        <v>93</v>
      </c>
      <c r="BU3129" t="s">
        <v>93</v>
      </c>
      <c r="BV3129" t="s">
        <v>93</v>
      </c>
      <c r="BW3129" t="s">
        <v>93</v>
      </c>
      <c r="BX3129" t="s">
        <v>93</v>
      </c>
      <c r="BY3129" t="s">
        <v>93</v>
      </c>
      <c r="BZ3129" t="s">
        <v>93</v>
      </c>
      <c r="CA3129" t="s">
        <v>93</v>
      </c>
      <c r="CB3129" t="s">
        <v>93</v>
      </c>
      <c r="CC3129" t="s">
        <v>93</v>
      </c>
      <c r="CD3129" t="s">
        <v>93</v>
      </c>
      <c r="CE3129" t="s">
        <v>93</v>
      </c>
      <c r="CF3129" t="s">
        <v>93</v>
      </c>
      <c r="CG3129" t="s">
        <v>93</v>
      </c>
      <c r="CH3129" t="s">
        <v>93</v>
      </c>
      <c r="CI3129" t="s">
        <v>93</v>
      </c>
      <c r="CJ3129" t="s">
        <v>93</v>
      </c>
      <c r="CK3129" t="s">
        <v>93</v>
      </c>
      <c r="CL3129" t="s">
        <v>93</v>
      </c>
      <c r="CM3129" t="s">
        <v>93</v>
      </c>
      <c r="CN3129" t="s">
        <v>93</v>
      </c>
      <c r="CO3129" t="s">
        <v>93</v>
      </c>
      <c r="CP3129" t="s">
        <v>93</v>
      </c>
      <c r="CQ3129" t="s">
        <v>93</v>
      </c>
    </row>
    <row r="3130" spans="1:95">
      <c r="A3130">
        <v>1130483</v>
      </c>
      <c r="B3130" t="s">
        <v>93</v>
      </c>
      <c r="C3130">
        <v>5</v>
      </c>
      <c r="D3130">
        <v>14107330</v>
      </c>
      <c r="E3130" s="1">
        <v>41274</v>
      </c>
      <c r="F3130" t="s">
        <v>157</v>
      </c>
      <c r="G3130">
        <v>67.989999999999995</v>
      </c>
      <c r="H3130">
        <v>0</v>
      </c>
      <c r="I3130">
        <v>0</v>
      </c>
      <c r="J3130">
        <v>0</v>
      </c>
      <c r="K3130">
        <v>67.989999999999995</v>
      </c>
      <c r="L3130" s="2" t="s">
        <v>158</v>
      </c>
      <c r="M3130" t="s">
        <v>96</v>
      </c>
      <c r="N3130" t="s">
        <v>97</v>
      </c>
      <c r="O3130" t="s">
        <v>97</v>
      </c>
      <c r="P3130" t="s">
        <v>93</v>
      </c>
      <c r="Q3130" t="s">
        <v>93</v>
      </c>
      <c r="R3130" t="s">
        <v>93</v>
      </c>
      <c r="S3130" t="s">
        <v>93</v>
      </c>
      <c r="T3130" t="s">
        <v>93</v>
      </c>
      <c r="U3130" t="s">
        <v>93</v>
      </c>
      <c r="V3130" t="s">
        <v>93</v>
      </c>
      <c r="W3130" t="s">
        <v>93</v>
      </c>
      <c r="X3130" t="s">
        <v>93</v>
      </c>
      <c r="Y3130" t="s">
        <v>93</v>
      </c>
      <c r="Z3130">
        <v>14107330</v>
      </c>
      <c r="AA3130" t="s">
        <v>161</v>
      </c>
      <c r="AB3130">
        <v>45.49</v>
      </c>
      <c r="AC3130">
        <v>0</v>
      </c>
      <c r="AD3130">
        <v>2.1982853E-2</v>
      </c>
      <c r="AE3130">
        <v>44.49</v>
      </c>
      <c r="AF3130">
        <v>44.49</v>
      </c>
      <c r="AG3130" t="s">
        <v>161</v>
      </c>
      <c r="AH3130" t="s">
        <v>96</v>
      </c>
      <c r="AI3130" t="s">
        <v>97</v>
      </c>
      <c r="AJ3130" t="s">
        <v>97</v>
      </c>
      <c r="AK3130">
        <v>1</v>
      </c>
      <c r="AL3130">
        <v>0</v>
      </c>
      <c r="AM3130">
        <v>1</v>
      </c>
      <c r="AN3130">
        <v>332</v>
      </c>
      <c r="AO3130">
        <v>2</v>
      </c>
      <c r="AP3130">
        <v>38</v>
      </c>
      <c r="AQ3130" t="s">
        <v>93</v>
      </c>
      <c r="AR3130">
        <v>23.5</v>
      </c>
      <c r="AS3130" t="s">
        <v>93</v>
      </c>
      <c r="AT3130">
        <v>22.5</v>
      </c>
      <c r="AU3130" t="s">
        <v>93</v>
      </c>
      <c r="AV3130">
        <v>1.5282085861991499</v>
      </c>
      <c r="AW3130" t="s">
        <v>93</v>
      </c>
      <c r="AX3130">
        <v>1.4946142009232799</v>
      </c>
      <c r="AY3130">
        <v>1</v>
      </c>
      <c r="AZ3130" s="1">
        <v>41246</v>
      </c>
      <c r="BA3130" s="1">
        <v>41519</v>
      </c>
      <c r="BB3130">
        <v>59</v>
      </c>
      <c r="BC3130">
        <v>13</v>
      </c>
      <c r="BD3130">
        <v>1</v>
      </c>
      <c r="BE3130">
        <v>67.989999999999995</v>
      </c>
      <c r="BF3130">
        <v>67.989999999999995</v>
      </c>
      <c r="BG3130" t="s">
        <v>93</v>
      </c>
      <c r="BH3130" t="s">
        <v>93</v>
      </c>
      <c r="BI3130" t="s">
        <v>93</v>
      </c>
      <c r="BJ3130" t="s">
        <v>93</v>
      </c>
      <c r="BK3130" t="s">
        <v>93</v>
      </c>
      <c r="BL3130" t="s">
        <v>93</v>
      </c>
      <c r="BM3130" t="s">
        <v>93</v>
      </c>
      <c r="BN3130" t="s">
        <v>93</v>
      </c>
      <c r="BO3130" t="s">
        <v>93</v>
      </c>
      <c r="BP3130" t="s">
        <v>93</v>
      </c>
      <c r="BQ3130" t="s">
        <v>93</v>
      </c>
      <c r="BR3130" t="s">
        <v>93</v>
      </c>
      <c r="BS3130" t="s">
        <v>93</v>
      </c>
      <c r="BT3130" t="s">
        <v>93</v>
      </c>
      <c r="BU3130" t="s">
        <v>93</v>
      </c>
      <c r="BV3130" t="s">
        <v>93</v>
      </c>
      <c r="BW3130" t="s">
        <v>93</v>
      </c>
      <c r="BX3130" t="s">
        <v>93</v>
      </c>
      <c r="BY3130" t="s">
        <v>93</v>
      </c>
      <c r="BZ3130" t="s">
        <v>93</v>
      </c>
      <c r="CA3130" t="s">
        <v>93</v>
      </c>
      <c r="CB3130" t="s">
        <v>93</v>
      </c>
      <c r="CC3130" t="s">
        <v>93</v>
      </c>
      <c r="CD3130" t="s">
        <v>93</v>
      </c>
      <c r="CE3130" t="s">
        <v>93</v>
      </c>
      <c r="CF3130" t="s">
        <v>93</v>
      </c>
      <c r="CG3130" t="s">
        <v>93</v>
      </c>
      <c r="CH3130" t="s">
        <v>93</v>
      </c>
      <c r="CI3130" t="s">
        <v>93</v>
      </c>
      <c r="CJ3130" t="s">
        <v>93</v>
      </c>
      <c r="CK3130" t="s">
        <v>93</v>
      </c>
      <c r="CL3130" t="s">
        <v>93</v>
      </c>
      <c r="CM3130" t="s">
        <v>93</v>
      </c>
      <c r="CN3130" t="s">
        <v>93</v>
      </c>
      <c r="CO3130" t="s">
        <v>93</v>
      </c>
      <c r="CP3130" t="s">
        <v>93</v>
      </c>
      <c r="CQ3130" t="s">
        <v>93</v>
      </c>
    </row>
    <row r="3131" spans="1:95">
      <c r="A3131">
        <v>1130483</v>
      </c>
      <c r="B3131" t="s">
        <v>93</v>
      </c>
      <c r="C3131">
        <v>6</v>
      </c>
      <c r="D3131">
        <v>14107330</v>
      </c>
      <c r="E3131" s="1">
        <v>41281</v>
      </c>
      <c r="F3131" t="s">
        <v>157</v>
      </c>
      <c r="G3131">
        <v>67.989999999999995</v>
      </c>
      <c r="H3131">
        <v>0</v>
      </c>
      <c r="I3131">
        <v>0</v>
      </c>
      <c r="J3131">
        <v>0</v>
      </c>
      <c r="K3131">
        <v>67.989999999999995</v>
      </c>
      <c r="L3131" s="2" t="s">
        <v>158</v>
      </c>
      <c r="M3131" t="s">
        <v>96</v>
      </c>
      <c r="N3131" t="s">
        <v>97</v>
      </c>
      <c r="O3131" t="s">
        <v>97</v>
      </c>
      <c r="P3131" t="s">
        <v>93</v>
      </c>
      <c r="Q3131" t="s">
        <v>93</v>
      </c>
      <c r="R3131" t="s">
        <v>93</v>
      </c>
      <c r="S3131" t="s">
        <v>93</v>
      </c>
      <c r="T3131" t="s">
        <v>93</v>
      </c>
      <c r="U3131" t="s">
        <v>93</v>
      </c>
      <c r="V3131" t="s">
        <v>93</v>
      </c>
      <c r="W3131" t="s">
        <v>93</v>
      </c>
      <c r="X3131" t="s">
        <v>93</v>
      </c>
      <c r="Y3131" t="s">
        <v>93</v>
      </c>
      <c r="Z3131">
        <v>14107330</v>
      </c>
      <c r="AA3131" t="s">
        <v>161</v>
      </c>
      <c r="AB3131">
        <v>45.49</v>
      </c>
      <c r="AC3131">
        <v>0</v>
      </c>
      <c r="AD3131">
        <v>2.1982853E-2</v>
      </c>
      <c r="AE3131">
        <v>44.49</v>
      </c>
      <c r="AF3131">
        <v>44.49</v>
      </c>
      <c r="AG3131" t="s">
        <v>161</v>
      </c>
      <c r="AH3131" t="s">
        <v>96</v>
      </c>
      <c r="AI3131" t="s">
        <v>97</v>
      </c>
      <c r="AJ3131" t="s">
        <v>97</v>
      </c>
      <c r="AK3131">
        <v>1</v>
      </c>
      <c r="AL3131">
        <v>0</v>
      </c>
      <c r="AM3131">
        <v>1</v>
      </c>
      <c r="AN3131">
        <v>332</v>
      </c>
      <c r="AO3131">
        <v>2</v>
      </c>
      <c r="AP3131">
        <v>38</v>
      </c>
      <c r="AQ3131" t="s">
        <v>93</v>
      </c>
      <c r="AR3131">
        <v>23.5</v>
      </c>
      <c r="AS3131" t="s">
        <v>93</v>
      </c>
      <c r="AT3131">
        <v>22.5</v>
      </c>
      <c r="AU3131" t="s">
        <v>93</v>
      </c>
      <c r="AV3131">
        <v>1.5282085861991499</v>
      </c>
      <c r="AW3131" t="s">
        <v>93</v>
      </c>
      <c r="AX3131">
        <v>1.4946142009232799</v>
      </c>
      <c r="AY3131">
        <v>1</v>
      </c>
      <c r="AZ3131" s="1">
        <v>41246</v>
      </c>
      <c r="BA3131" s="1">
        <v>41519</v>
      </c>
      <c r="BB3131">
        <v>59</v>
      </c>
      <c r="BC3131">
        <v>13</v>
      </c>
      <c r="BD3131">
        <v>1</v>
      </c>
      <c r="BE3131">
        <v>67.989999999999995</v>
      </c>
      <c r="BF3131">
        <v>67.989999999999995</v>
      </c>
      <c r="BG3131" t="s">
        <v>93</v>
      </c>
      <c r="BH3131" t="s">
        <v>93</v>
      </c>
      <c r="BI3131" t="s">
        <v>93</v>
      </c>
      <c r="BJ3131" t="s">
        <v>93</v>
      </c>
      <c r="BK3131" t="s">
        <v>93</v>
      </c>
      <c r="BL3131" t="s">
        <v>93</v>
      </c>
      <c r="BM3131" t="s">
        <v>93</v>
      </c>
      <c r="BN3131" t="s">
        <v>93</v>
      </c>
      <c r="BO3131" t="s">
        <v>93</v>
      </c>
      <c r="BP3131" t="s">
        <v>93</v>
      </c>
      <c r="BQ3131" t="s">
        <v>93</v>
      </c>
      <c r="BR3131" t="s">
        <v>93</v>
      </c>
      <c r="BS3131" t="s">
        <v>93</v>
      </c>
      <c r="BT3131" t="s">
        <v>93</v>
      </c>
      <c r="BU3131" t="s">
        <v>93</v>
      </c>
      <c r="BV3131" t="s">
        <v>93</v>
      </c>
      <c r="BW3131" t="s">
        <v>93</v>
      </c>
      <c r="BX3131" t="s">
        <v>93</v>
      </c>
      <c r="BY3131" t="s">
        <v>93</v>
      </c>
      <c r="BZ3131" t="s">
        <v>93</v>
      </c>
      <c r="CA3131" t="s">
        <v>93</v>
      </c>
      <c r="CB3131" t="s">
        <v>93</v>
      </c>
      <c r="CC3131" t="s">
        <v>93</v>
      </c>
      <c r="CD3131" t="s">
        <v>93</v>
      </c>
      <c r="CE3131" t="s">
        <v>93</v>
      </c>
      <c r="CF3131" t="s">
        <v>93</v>
      </c>
      <c r="CG3131" t="s">
        <v>93</v>
      </c>
      <c r="CH3131" t="s">
        <v>93</v>
      </c>
      <c r="CI3131" t="s">
        <v>93</v>
      </c>
      <c r="CJ3131" t="s">
        <v>93</v>
      </c>
      <c r="CK3131" t="s">
        <v>93</v>
      </c>
      <c r="CL3131" t="s">
        <v>93</v>
      </c>
      <c r="CM3131" t="s">
        <v>93</v>
      </c>
      <c r="CN3131" t="s">
        <v>93</v>
      </c>
      <c r="CO3131" t="s">
        <v>93</v>
      </c>
      <c r="CP3131" t="s">
        <v>93</v>
      </c>
      <c r="CQ3131" t="s">
        <v>93</v>
      </c>
    </row>
    <row r="3132" spans="1:95">
      <c r="A3132">
        <v>1130483</v>
      </c>
      <c r="B3132" t="s">
        <v>93</v>
      </c>
      <c r="C3132">
        <v>8</v>
      </c>
      <c r="D3132">
        <v>14107330</v>
      </c>
      <c r="E3132" s="1">
        <v>41295</v>
      </c>
      <c r="F3132" t="s">
        <v>157</v>
      </c>
      <c r="G3132">
        <v>67.989999999999995</v>
      </c>
      <c r="H3132">
        <v>0</v>
      </c>
      <c r="I3132">
        <v>0</v>
      </c>
      <c r="J3132">
        <v>0</v>
      </c>
      <c r="K3132">
        <v>67.989999999999995</v>
      </c>
      <c r="L3132" s="2" t="s">
        <v>158</v>
      </c>
      <c r="M3132" t="s">
        <v>96</v>
      </c>
      <c r="N3132" t="s">
        <v>97</v>
      </c>
      <c r="O3132" t="s">
        <v>97</v>
      </c>
      <c r="P3132" t="s">
        <v>93</v>
      </c>
      <c r="Q3132" t="s">
        <v>93</v>
      </c>
      <c r="R3132" t="s">
        <v>93</v>
      </c>
      <c r="S3132" t="s">
        <v>93</v>
      </c>
      <c r="T3132" t="s">
        <v>93</v>
      </c>
      <c r="U3132" t="s">
        <v>93</v>
      </c>
      <c r="V3132" t="s">
        <v>93</v>
      </c>
      <c r="W3132" t="s">
        <v>93</v>
      </c>
      <c r="X3132" t="s">
        <v>93</v>
      </c>
      <c r="Y3132" t="s">
        <v>93</v>
      </c>
      <c r="Z3132">
        <v>14107330</v>
      </c>
      <c r="AA3132" t="s">
        <v>161</v>
      </c>
      <c r="AB3132">
        <v>45.49</v>
      </c>
      <c r="AC3132">
        <v>0</v>
      </c>
      <c r="AD3132">
        <v>2.1982853E-2</v>
      </c>
      <c r="AE3132">
        <v>44.49</v>
      </c>
      <c r="AF3132">
        <v>44.49</v>
      </c>
      <c r="AG3132" t="s">
        <v>161</v>
      </c>
      <c r="AH3132" t="s">
        <v>96</v>
      </c>
      <c r="AI3132" t="s">
        <v>97</v>
      </c>
      <c r="AJ3132" t="s">
        <v>97</v>
      </c>
      <c r="AK3132">
        <v>1</v>
      </c>
      <c r="AL3132">
        <v>0</v>
      </c>
      <c r="AM3132">
        <v>1</v>
      </c>
      <c r="AN3132">
        <v>332</v>
      </c>
      <c r="AO3132">
        <v>2</v>
      </c>
      <c r="AP3132">
        <v>38</v>
      </c>
      <c r="AQ3132" t="s">
        <v>93</v>
      </c>
      <c r="AR3132">
        <v>23.5</v>
      </c>
      <c r="AS3132" t="s">
        <v>93</v>
      </c>
      <c r="AT3132">
        <v>22.5</v>
      </c>
      <c r="AU3132" t="s">
        <v>93</v>
      </c>
      <c r="AV3132">
        <v>1.5282085861991499</v>
      </c>
      <c r="AW3132" t="s">
        <v>93</v>
      </c>
      <c r="AX3132">
        <v>1.4946142009232799</v>
      </c>
      <c r="AY3132">
        <v>1</v>
      </c>
      <c r="AZ3132" s="1">
        <v>41246</v>
      </c>
      <c r="BA3132" s="1">
        <v>41519</v>
      </c>
      <c r="BB3132">
        <v>59</v>
      </c>
      <c r="BC3132">
        <v>13</v>
      </c>
      <c r="BD3132">
        <v>1</v>
      </c>
      <c r="BE3132">
        <v>67.989999999999995</v>
      </c>
      <c r="BF3132">
        <v>67.989999999999995</v>
      </c>
      <c r="BG3132" t="s">
        <v>93</v>
      </c>
      <c r="BH3132" t="s">
        <v>93</v>
      </c>
      <c r="BI3132" t="s">
        <v>93</v>
      </c>
      <c r="BJ3132" t="s">
        <v>93</v>
      </c>
      <c r="BK3132" t="s">
        <v>93</v>
      </c>
      <c r="BL3132" t="s">
        <v>93</v>
      </c>
      <c r="BM3132" t="s">
        <v>93</v>
      </c>
      <c r="BN3132" t="s">
        <v>93</v>
      </c>
      <c r="BO3132" t="s">
        <v>93</v>
      </c>
      <c r="BP3132" t="s">
        <v>93</v>
      </c>
      <c r="BQ3132" t="s">
        <v>93</v>
      </c>
      <c r="BR3132" t="s">
        <v>93</v>
      </c>
      <c r="BS3132" t="s">
        <v>93</v>
      </c>
      <c r="BT3132" t="s">
        <v>93</v>
      </c>
      <c r="BU3132" t="s">
        <v>93</v>
      </c>
      <c r="BV3132" t="s">
        <v>93</v>
      </c>
      <c r="BW3132" t="s">
        <v>93</v>
      </c>
      <c r="BX3132" t="s">
        <v>93</v>
      </c>
      <c r="BY3132" t="s">
        <v>93</v>
      </c>
      <c r="BZ3132" t="s">
        <v>93</v>
      </c>
      <c r="CA3132" t="s">
        <v>93</v>
      </c>
      <c r="CB3132" t="s">
        <v>93</v>
      </c>
      <c r="CC3132" t="s">
        <v>93</v>
      </c>
      <c r="CD3132" t="s">
        <v>93</v>
      </c>
      <c r="CE3132" t="s">
        <v>93</v>
      </c>
      <c r="CF3132" t="s">
        <v>93</v>
      </c>
      <c r="CG3132" t="s">
        <v>93</v>
      </c>
      <c r="CH3132" t="s">
        <v>93</v>
      </c>
      <c r="CI3132" t="s">
        <v>93</v>
      </c>
      <c r="CJ3132" t="s">
        <v>93</v>
      </c>
      <c r="CK3132" t="s">
        <v>93</v>
      </c>
      <c r="CL3132" t="s">
        <v>93</v>
      </c>
      <c r="CM3132" t="s">
        <v>93</v>
      </c>
      <c r="CN3132" t="s">
        <v>93</v>
      </c>
      <c r="CO3132" t="s">
        <v>93</v>
      </c>
      <c r="CP3132" t="s">
        <v>93</v>
      </c>
      <c r="CQ3132" t="s">
        <v>93</v>
      </c>
    </row>
    <row r="3133" spans="1:95">
      <c r="A3133">
        <v>1130483</v>
      </c>
      <c r="B3133" t="s">
        <v>156</v>
      </c>
      <c r="C3133">
        <v>9</v>
      </c>
      <c r="D3133">
        <v>14107330</v>
      </c>
      <c r="E3133" s="1">
        <v>41302</v>
      </c>
      <c r="F3133" t="s">
        <v>157</v>
      </c>
      <c r="G3133">
        <v>67.989999999999995</v>
      </c>
      <c r="H3133">
        <v>0</v>
      </c>
      <c r="I3133">
        <v>0</v>
      </c>
      <c r="J3133">
        <v>0</v>
      </c>
      <c r="K3133">
        <v>67.989999999999995</v>
      </c>
      <c r="L3133" s="2" t="s">
        <v>158</v>
      </c>
      <c r="M3133" t="s">
        <v>96</v>
      </c>
      <c r="N3133" t="s">
        <v>97</v>
      </c>
      <c r="O3133" t="s">
        <v>97</v>
      </c>
      <c r="P3133" t="s">
        <v>159</v>
      </c>
      <c r="Q3133">
        <v>44.89</v>
      </c>
      <c r="R3133">
        <v>0</v>
      </c>
      <c r="S3133">
        <v>0</v>
      </c>
      <c r="T3133">
        <v>44.89</v>
      </c>
      <c r="U3133">
        <v>44.89</v>
      </c>
      <c r="V3133" t="s">
        <v>97</v>
      </c>
      <c r="W3133" t="s">
        <v>96</v>
      </c>
      <c r="X3133" t="s">
        <v>278</v>
      </c>
      <c r="Y3133" t="s">
        <v>286</v>
      </c>
      <c r="Z3133">
        <v>14107330</v>
      </c>
      <c r="AA3133" t="s">
        <v>161</v>
      </c>
      <c r="AB3133">
        <v>45.49</v>
      </c>
      <c r="AC3133">
        <v>0</v>
      </c>
      <c r="AD3133">
        <v>2.1982853E-2</v>
      </c>
      <c r="AE3133">
        <v>44.49</v>
      </c>
      <c r="AF3133">
        <v>44.49</v>
      </c>
      <c r="AG3133" t="s">
        <v>97</v>
      </c>
      <c r="AH3133" t="s">
        <v>96</v>
      </c>
      <c r="AI3133" t="s">
        <v>97</v>
      </c>
      <c r="AJ3133" t="s">
        <v>97</v>
      </c>
      <c r="AK3133">
        <v>1</v>
      </c>
      <c r="AL3133">
        <v>1</v>
      </c>
      <c r="AM3133">
        <v>1</v>
      </c>
      <c r="AN3133">
        <v>332</v>
      </c>
      <c r="AO3133">
        <v>3</v>
      </c>
      <c r="AP3133">
        <v>3</v>
      </c>
      <c r="AQ3133">
        <v>23.1</v>
      </c>
      <c r="AR3133">
        <v>23.5</v>
      </c>
      <c r="AS3133">
        <v>23.1</v>
      </c>
      <c r="AT3133">
        <v>22.5</v>
      </c>
      <c r="AU3133">
        <v>1.51459122298953</v>
      </c>
      <c r="AV3133">
        <v>1.5282085861991499</v>
      </c>
      <c r="AW3133">
        <v>1.51459122298953</v>
      </c>
      <c r="AX3133">
        <v>1.4946142009232799</v>
      </c>
      <c r="AY3133">
        <v>1</v>
      </c>
      <c r="AZ3133" s="1">
        <v>41246</v>
      </c>
      <c r="BA3133" s="1">
        <v>41519</v>
      </c>
      <c r="BB3133">
        <v>59</v>
      </c>
      <c r="BC3133">
        <v>13</v>
      </c>
      <c r="BD3133">
        <v>1</v>
      </c>
      <c r="BE3133">
        <v>67.989999999999995</v>
      </c>
      <c r="BF3133">
        <v>67.989999999999995</v>
      </c>
      <c r="BG3133" t="s">
        <v>93</v>
      </c>
      <c r="BH3133" t="s">
        <v>93</v>
      </c>
      <c r="BI3133" t="s">
        <v>93</v>
      </c>
      <c r="BJ3133" t="s">
        <v>93</v>
      </c>
      <c r="BK3133" t="s">
        <v>93</v>
      </c>
      <c r="BL3133" t="s">
        <v>93</v>
      </c>
      <c r="BM3133" t="s">
        <v>93</v>
      </c>
      <c r="BN3133" t="s">
        <v>93</v>
      </c>
      <c r="BO3133" t="s">
        <v>93</v>
      </c>
      <c r="BP3133" t="s">
        <v>93</v>
      </c>
      <c r="BQ3133" t="s">
        <v>93</v>
      </c>
      <c r="BR3133" t="s">
        <v>93</v>
      </c>
      <c r="BS3133" t="s">
        <v>93</v>
      </c>
      <c r="BT3133" t="s">
        <v>93</v>
      </c>
      <c r="BU3133" t="s">
        <v>93</v>
      </c>
      <c r="BV3133" t="s">
        <v>93</v>
      </c>
      <c r="BW3133" t="s">
        <v>93</v>
      </c>
      <c r="BX3133" t="s">
        <v>93</v>
      </c>
      <c r="BY3133" t="s">
        <v>93</v>
      </c>
      <c r="BZ3133" t="s">
        <v>93</v>
      </c>
      <c r="CA3133" t="s">
        <v>93</v>
      </c>
      <c r="CB3133" t="s">
        <v>93</v>
      </c>
      <c r="CC3133" t="s">
        <v>93</v>
      </c>
      <c r="CD3133" t="s">
        <v>93</v>
      </c>
      <c r="CE3133" t="s">
        <v>93</v>
      </c>
      <c r="CF3133" t="s">
        <v>93</v>
      </c>
      <c r="CG3133" t="s">
        <v>93</v>
      </c>
      <c r="CH3133" t="s">
        <v>93</v>
      </c>
      <c r="CI3133" t="s">
        <v>93</v>
      </c>
      <c r="CJ3133" t="s">
        <v>93</v>
      </c>
      <c r="CK3133" t="s">
        <v>93</v>
      </c>
      <c r="CL3133" t="s">
        <v>93</v>
      </c>
      <c r="CM3133" t="s">
        <v>93</v>
      </c>
      <c r="CN3133">
        <v>34</v>
      </c>
      <c r="CO3133">
        <v>34</v>
      </c>
      <c r="CP3133">
        <v>0</v>
      </c>
      <c r="CQ3133" t="s">
        <v>93</v>
      </c>
    </row>
    <row r="3134" spans="1:95">
      <c r="A3134">
        <v>1130483</v>
      </c>
      <c r="B3134" t="s">
        <v>93</v>
      </c>
      <c r="C3134">
        <v>10</v>
      </c>
      <c r="D3134">
        <v>14107330</v>
      </c>
      <c r="E3134" s="1">
        <v>41309</v>
      </c>
      <c r="F3134" t="s">
        <v>157</v>
      </c>
      <c r="G3134">
        <v>67.989999999999995</v>
      </c>
      <c r="H3134">
        <v>0</v>
      </c>
      <c r="I3134">
        <v>0</v>
      </c>
      <c r="J3134">
        <v>0</v>
      </c>
      <c r="K3134">
        <v>67.989999999999995</v>
      </c>
      <c r="L3134" s="2" t="s">
        <v>158</v>
      </c>
      <c r="M3134" t="s">
        <v>96</v>
      </c>
      <c r="N3134" t="s">
        <v>97</v>
      </c>
      <c r="O3134" t="s">
        <v>97</v>
      </c>
      <c r="P3134" t="s">
        <v>93</v>
      </c>
      <c r="Q3134" t="s">
        <v>93</v>
      </c>
      <c r="R3134" t="s">
        <v>93</v>
      </c>
      <c r="S3134" t="s">
        <v>93</v>
      </c>
      <c r="T3134" t="s">
        <v>93</v>
      </c>
      <c r="U3134" t="s">
        <v>93</v>
      </c>
      <c r="V3134" t="s">
        <v>93</v>
      </c>
      <c r="W3134" t="s">
        <v>93</v>
      </c>
      <c r="X3134" t="s">
        <v>93</v>
      </c>
      <c r="Y3134" t="s">
        <v>93</v>
      </c>
      <c r="Z3134">
        <v>14107330</v>
      </c>
      <c r="AA3134" t="s">
        <v>161</v>
      </c>
      <c r="AB3134">
        <v>45.49</v>
      </c>
      <c r="AC3134">
        <v>0</v>
      </c>
      <c r="AD3134">
        <v>2.1982853E-2</v>
      </c>
      <c r="AE3134">
        <v>44.49</v>
      </c>
      <c r="AF3134">
        <v>44.49</v>
      </c>
      <c r="AG3134" t="s">
        <v>97</v>
      </c>
      <c r="AH3134" t="s">
        <v>96</v>
      </c>
      <c r="AI3134" t="s">
        <v>97</v>
      </c>
      <c r="AJ3134" t="s">
        <v>97</v>
      </c>
      <c r="AK3134">
        <v>1</v>
      </c>
      <c r="AL3134">
        <v>0</v>
      </c>
      <c r="AM3134">
        <v>1</v>
      </c>
      <c r="AN3134">
        <v>332</v>
      </c>
      <c r="AO3134">
        <v>2</v>
      </c>
      <c r="AP3134">
        <v>3</v>
      </c>
      <c r="AQ3134" t="s">
        <v>93</v>
      </c>
      <c r="AR3134">
        <v>23.5</v>
      </c>
      <c r="AS3134" t="s">
        <v>93</v>
      </c>
      <c r="AT3134">
        <v>22.5</v>
      </c>
      <c r="AU3134" t="s">
        <v>93</v>
      </c>
      <c r="AV3134">
        <v>1.5282085861991499</v>
      </c>
      <c r="AW3134" t="s">
        <v>93</v>
      </c>
      <c r="AX3134">
        <v>1.4946142009232799</v>
      </c>
      <c r="AY3134">
        <v>1</v>
      </c>
      <c r="AZ3134" s="1">
        <v>41246</v>
      </c>
      <c r="BA3134" s="1">
        <v>41519</v>
      </c>
      <c r="BB3134">
        <v>59</v>
      </c>
      <c r="BC3134">
        <v>13</v>
      </c>
      <c r="BD3134">
        <v>1</v>
      </c>
      <c r="BE3134">
        <v>67.989999999999995</v>
      </c>
      <c r="BF3134">
        <v>67.989999999999995</v>
      </c>
      <c r="BG3134" t="s">
        <v>93</v>
      </c>
      <c r="BH3134" t="s">
        <v>93</v>
      </c>
      <c r="BI3134" t="s">
        <v>93</v>
      </c>
      <c r="BJ3134" t="s">
        <v>93</v>
      </c>
      <c r="BK3134" t="s">
        <v>93</v>
      </c>
      <c r="BL3134" t="s">
        <v>93</v>
      </c>
      <c r="BM3134" t="s">
        <v>93</v>
      </c>
      <c r="BN3134" t="s">
        <v>93</v>
      </c>
      <c r="BO3134" t="s">
        <v>93</v>
      </c>
      <c r="BP3134" t="s">
        <v>93</v>
      </c>
      <c r="BQ3134" t="s">
        <v>93</v>
      </c>
      <c r="BR3134" t="s">
        <v>93</v>
      </c>
      <c r="BS3134" t="s">
        <v>93</v>
      </c>
      <c r="BT3134" t="s">
        <v>93</v>
      </c>
      <c r="BU3134" t="s">
        <v>93</v>
      </c>
      <c r="BV3134" t="s">
        <v>93</v>
      </c>
      <c r="BW3134" t="s">
        <v>93</v>
      </c>
      <c r="BX3134" t="s">
        <v>93</v>
      </c>
      <c r="BY3134" t="s">
        <v>93</v>
      </c>
      <c r="BZ3134" t="s">
        <v>93</v>
      </c>
      <c r="CA3134" t="s">
        <v>93</v>
      </c>
      <c r="CB3134" t="s">
        <v>93</v>
      </c>
      <c r="CC3134" t="s">
        <v>93</v>
      </c>
      <c r="CD3134" t="s">
        <v>93</v>
      </c>
      <c r="CE3134" t="s">
        <v>93</v>
      </c>
      <c r="CF3134" t="s">
        <v>93</v>
      </c>
      <c r="CG3134" t="s">
        <v>93</v>
      </c>
      <c r="CH3134" t="s">
        <v>93</v>
      </c>
      <c r="CI3134" t="s">
        <v>93</v>
      </c>
      <c r="CJ3134" t="s">
        <v>93</v>
      </c>
      <c r="CK3134" t="s">
        <v>93</v>
      </c>
      <c r="CL3134" t="s">
        <v>93</v>
      </c>
      <c r="CM3134" t="s">
        <v>93</v>
      </c>
      <c r="CN3134" t="s">
        <v>93</v>
      </c>
      <c r="CO3134" t="s">
        <v>93</v>
      </c>
      <c r="CP3134" t="s">
        <v>93</v>
      </c>
      <c r="CQ3134" t="s">
        <v>93</v>
      </c>
    </row>
    <row r="3135" spans="1:95">
      <c r="A3135">
        <v>1130483</v>
      </c>
      <c r="B3135" t="s">
        <v>93</v>
      </c>
      <c r="C3135">
        <v>11</v>
      </c>
      <c r="D3135">
        <v>14107330</v>
      </c>
      <c r="E3135" s="1">
        <v>41316</v>
      </c>
      <c r="F3135" t="s">
        <v>157</v>
      </c>
      <c r="G3135">
        <v>67.989999999999995</v>
      </c>
      <c r="H3135">
        <v>0</v>
      </c>
      <c r="I3135">
        <v>0</v>
      </c>
      <c r="J3135">
        <v>0</v>
      </c>
      <c r="K3135">
        <v>67.989999999999995</v>
      </c>
      <c r="L3135" s="2" t="s">
        <v>158</v>
      </c>
      <c r="M3135" t="s">
        <v>96</v>
      </c>
      <c r="N3135" t="s">
        <v>97</v>
      </c>
      <c r="O3135" t="s">
        <v>97</v>
      </c>
      <c r="P3135" t="s">
        <v>93</v>
      </c>
      <c r="Q3135" t="s">
        <v>93</v>
      </c>
      <c r="R3135" t="s">
        <v>93</v>
      </c>
      <c r="S3135" t="s">
        <v>93</v>
      </c>
      <c r="T3135" t="s">
        <v>93</v>
      </c>
      <c r="U3135" t="s">
        <v>93</v>
      </c>
      <c r="V3135" t="s">
        <v>93</v>
      </c>
      <c r="W3135" t="s">
        <v>93</v>
      </c>
      <c r="X3135" t="s">
        <v>93</v>
      </c>
      <c r="Y3135" t="s">
        <v>93</v>
      </c>
      <c r="Z3135">
        <v>14107330</v>
      </c>
      <c r="AA3135" t="s">
        <v>161</v>
      </c>
      <c r="AB3135">
        <v>45.49</v>
      </c>
      <c r="AC3135">
        <v>0</v>
      </c>
      <c r="AD3135">
        <v>2.1982853E-2</v>
      </c>
      <c r="AE3135">
        <v>44.49</v>
      </c>
      <c r="AF3135">
        <v>44.49</v>
      </c>
      <c r="AG3135" t="s">
        <v>97</v>
      </c>
      <c r="AH3135" t="s">
        <v>96</v>
      </c>
      <c r="AI3135" t="s">
        <v>97</v>
      </c>
      <c r="AJ3135" t="s">
        <v>97</v>
      </c>
      <c r="AK3135">
        <v>1</v>
      </c>
      <c r="AL3135">
        <v>0</v>
      </c>
      <c r="AM3135">
        <v>1</v>
      </c>
      <c r="AN3135">
        <v>332</v>
      </c>
      <c r="AO3135">
        <v>2</v>
      </c>
      <c r="AP3135">
        <v>3</v>
      </c>
      <c r="AQ3135" t="s">
        <v>93</v>
      </c>
      <c r="AR3135">
        <v>23.5</v>
      </c>
      <c r="AS3135" t="s">
        <v>93</v>
      </c>
      <c r="AT3135">
        <v>22.5</v>
      </c>
      <c r="AU3135" t="s">
        <v>93</v>
      </c>
      <c r="AV3135">
        <v>1.5282085861991499</v>
      </c>
      <c r="AW3135" t="s">
        <v>93</v>
      </c>
      <c r="AX3135">
        <v>1.4946142009232799</v>
      </c>
      <c r="AY3135">
        <v>1</v>
      </c>
      <c r="AZ3135" s="1">
        <v>41246</v>
      </c>
      <c r="BA3135" s="1">
        <v>41519</v>
      </c>
      <c r="BB3135">
        <v>59</v>
      </c>
      <c r="BC3135">
        <v>13</v>
      </c>
      <c r="BD3135">
        <v>1</v>
      </c>
      <c r="BE3135">
        <v>67.989999999999995</v>
      </c>
      <c r="BF3135">
        <v>67.989999999999995</v>
      </c>
      <c r="BG3135" t="s">
        <v>93</v>
      </c>
      <c r="BH3135" t="s">
        <v>93</v>
      </c>
      <c r="BI3135" t="s">
        <v>93</v>
      </c>
      <c r="BJ3135" t="s">
        <v>93</v>
      </c>
      <c r="BK3135" t="s">
        <v>93</v>
      </c>
      <c r="BL3135" t="s">
        <v>93</v>
      </c>
      <c r="BM3135" t="s">
        <v>93</v>
      </c>
      <c r="BN3135" t="s">
        <v>93</v>
      </c>
      <c r="BO3135" t="s">
        <v>93</v>
      </c>
      <c r="BP3135" t="s">
        <v>93</v>
      </c>
      <c r="BQ3135" t="s">
        <v>93</v>
      </c>
      <c r="BR3135" t="s">
        <v>93</v>
      </c>
      <c r="BS3135" t="s">
        <v>93</v>
      </c>
      <c r="BT3135" t="s">
        <v>93</v>
      </c>
      <c r="BU3135" t="s">
        <v>93</v>
      </c>
      <c r="BV3135" t="s">
        <v>93</v>
      </c>
      <c r="BW3135" t="s">
        <v>93</v>
      </c>
      <c r="BX3135" t="s">
        <v>93</v>
      </c>
      <c r="BY3135" t="s">
        <v>93</v>
      </c>
      <c r="BZ3135" t="s">
        <v>93</v>
      </c>
      <c r="CA3135" t="s">
        <v>93</v>
      </c>
      <c r="CB3135" t="s">
        <v>93</v>
      </c>
      <c r="CC3135" t="s">
        <v>93</v>
      </c>
      <c r="CD3135" t="s">
        <v>93</v>
      </c>
      <c r="CE3135" t="s">
        <v>93</v>
      </c>
      <c r="CF3135" t="s">
        <v>93</v>
      </c>
      <c r="CG3135" t="s">
        <v>93</v>
      </c>
      <c r="CH3135" t="s">
        <v>93</v>
      </c>
      <c r="CI3135" t="s">
        <v>93</v>
      </c>
      <c r="CJ3135" t="s">
        <v>93</v>
      </c>
      <c r="CK3135" t="s">
        <v>93</v>
      </c>
      <c r="CL3135" t="s">
        <v>93</v>
      </c>
      <c r="CM3135" t="s">
        <v>93</v>
      </c>
      <c r="CN3135" t="s">
        <v>93</v>
      </c>
      <c r="CO3135" t="s">
        <v>93</v>
      </c>
      <c r="CP3135" t="s">
        <v>93</v>
      </c>
      <c r="CQ3135" t="s">
        <v>93</v>
      </c>
    </row>
    <row r="3136" spans="1:95">
      <c r="A3136">
        <v>1130483</v>
      </c>
      <c r="B3136" t="s">
        <v>93</v>
      </c>
      <c r="C3136">
        <v>12</v>
      </c>
      <c r="D3136">
        <v>14107330</v>
      </c>
      <c r="E3136" s="1">
        <v>41323</v>
      </c>
      <c r="F3136" t="s">
        <v>157</v>
      </c>
      <c r="G3136">
        <v>67.989999999999995</v>
      </c>
      <c r="H3136">
        <v>0</v>
      </c>
      <c r="I3136">
        <v>0</v>
      </c>
      <c r="J3136">
        <v>0</v>
      </c>
      <c r="K3136">
        <v>67.989999999999995</v>
      </c>
      <c r="L3136" s="2" t="s">
        <v>158</v>
      </c>
      <c r="M3136" t="s">
        <v>96</v>
      </c>
      <c r="N3136" t="s">
        <v>97</v>
      </c>
      <c r="O3136" t="s">
        <v>97</v>
      </c>
      <c r="P3136" t="s">
        <v>93</v>
      </c>
      <c r="Q3136" t="s">
        <v>93</v>
      </c>
      <c r="R3136" t="s">
        <v>93</v>
      </c>
      <c r="S3136" t="s">
        <v>93</v>
      </c>
      <c r="T3136" t="s">
        <v>93</v>
      </c>
      <c r="U3136" t="s">
        <v>93</v>
      </c>
      <c r="V3136" t="s">
        <v>93</v>
      </c>
      <c r="W3136" t="s">
        <v>93</v>
      </c>
      <c r="X3136" t="s">
        <v>93</v>
      </c>
      <c r="Y3136" t="s">
        <v>93</v>
      </c>
      <c r="Z3136">
        <v>14107330</v>
      </c>
      <c r="AA3136" t="s">
        <v>161</v>
      </c>
      <c r="AB3136">
        <v>45.49</v>
      </c>
      <c r="AC3136">
        <v>0</v>
      </c>
      <c r="AD3136">
        <v>2.1982853E-2</v>
      </c>
      <c r="AE3136">
        <v>44.49</v>
      </c>
      <c r="AF3136">
        <v>44.49</v>
      </c>
      <c r="AG3136" t="s">
        <v>97</v>
      </c>
      <c r="AH3136" t="s">
        <v>96</v>
      </c>
      <c r="AI3136" t="s">
        <v>97</v>
      </c>
      <c r="AJ3136" t="s">
        <v>97</v>
      </c>
      <c r="AK3136">
        <v>1</v>
      </c>
      <c r="AL3136">
        <v>0</v>
      </c>
      <c r="AM3136">
        <v>1</v>
      </c>
      <c r="AN3136">
        <v>332</v>
      </c>
      <c r="AO3136">
        <v>2</v>
      </c>
      <c r="AP3136">
        <v>3</v>
      </c>
      <c r="AQ3136" t="s">
        <v>93</v>
      </c>
      <c r="AR3136">
        <v>23.5</v>
      </c>
      <c r="AS3136" t="s">
        <v>93</v>
      </c>
      <c r="AT3136">
        <v>22.5</v>
      </c>
      <c r="AU3136" t="s">
        <v>93</v>
      </c>
      <c r="AV3136">
        <v>1.5282085861991499</v>
      </c>
      <c r="AW3136" t="s">
        <v>93</v>
      </c>
      <c r="AX3136">
        <v>1.4946142009232799</v>
      </c>
      <c r="AY3136">
        <v>1</v>
      </c>
      <c r="AZ3136" s="1">
        <v>41246</v>
      </c>
      <c r="BA3136" s="1">
        <v>41519</v>
      </c>
      <c r="BB3136">
        <v>59</v>
      </c>
      <c r="BC3136">
        <v>13</v>
      </c>
      <c r="BD3136">
        <v>1</v>
      </c>
      <c r="BE3136">
        <v>67.989999999999995</v>
      </c>
      <c r="BF3136">
        <v>67.989999999999995</v>
      </c>
      <c r="BG3136" t="s">
        <v>93</v>
      </c>
      <c r="BH3136" t="s">
        <v>93</v>
      </c>
      <c r="BI3136" t="s">
        <v>93</v>
      </c>
      <c r="BJ3136" t="s">
        <v>93</v>
      </c>
      <c r="BK3136" t="s">
        <v>93</v>
      </c>
      <c r="BL3136" t="s">
        <v>93</v>
      </c>
      <c r="BM3136" t="s">
        <v>93</v>
      </c>
      <c r="BN3136" t="s">
        <v>93</v>
      </c>
      <c r="BO3136" t="s">
        <v>93</v>
      </c>
      <c r="BP3136" t="s">
        <v>93</v>
      </c>
      <c r="BQ3136" t="s">
        <v>93</v>
      </c>
      <c r="BR3136" t="s">
        <v>93</v>
      </c>
      <c r="BS3136" t="s">
        <v>93</v>
      </c>
      <c r="BT3136" t="s">
        <v>93</v>
      </c>
      <c r="BU3136" t="s">
        <v>93</v>
      </c>
      <c r="BV3136" t="s">
        <v>93</v>
      </c>
      <c r="BW3136" t="s">
        <v>93</v>
      </c>
      <c r="BX3136" t="s">
        <v>93</v>
      </c>
      <c r="BY3136" t="s">
        <v>93</v>
      </c>
      <c r="BZ3136" t="s">
        <v>93</v>
      </c>
      <c r="CA3136" t="s">
        <v>93</v>
      </c>
      <c r="CB3136" t="s">
        <v>93</v>
      </c>
      <c r="CC3136" t="s">
        <v>93</v>
      </c>
      <c r="CD3136" t="s">
        <v>93</v>
      </c>
      <c r="CE3136" t="s">
        <v>93</v>
      </c>
      <c r="CF3136" t="s">
        <v>93</v>
      </c>
      <c r="CG3136" t="s">
        <v>93</v>
      </c>
      <c r="CH3136" t="s">
        <v>93</v>
      </c>
      <c r="CI3136" t="s">
        <v>93</v>
      </c>
      <c r="CJ3136" t="s">
        <v>93</v>
      </c>
      <c r="CK3136" t="s">
        <v>93</v>
      </c>
      <c r="CL3136" t="s">
        <v>93</v>
      </c>
      <c r="CM3136" t="s">
        <v>93</v>
      </c>
      <c r="CN3136" t="s">
        <v>93</v>
      </c>
      <c r="CO3136" t="s">
        <v>93</v>
      </c>
      <c r="CP3136" t="s">
        <v>93</v>
      </c>
      <c r="CQ3136" t="s">
        <v>93</v>
      </c>
    </row>
    <row r="3137" spans="1:95">
      <c r="A3137">
        <v>1130483</v>
      </c>
      <c r="B3137" t="s">
        <v>93</v>
      </c>
      <c r="C3137">
        <v>13</v>
      </c>
      <c r="D3137">
        <v>14107330</v>
      </c>
      <c r="E3137" s="1">
        <v>41330</v>
      </c>
      <c r="F3137" t="s">
        <v>157</v>
      </c>
      <c r="G3137">
        <v>67.989999999999995</v>
      </c>
      <c r="H3137">
        <v>0</v>
      </c>
      <c r="I3137">
        <v>0</v>
      </c>
      <c r="J3137">
        <v>0</v>
      </c>
      <c r="K3137">
        <v>67.989999999999995</v>
      </c>
      <c r="L3137" s="2" t="s">
        <v>158</v>
      </c>
      <c r="M3137" t="s">
        <v>96</v>
      </c>
      <c r="N3137" t="s">
        <v>97</v>
      </c>
      <c r="O3137" t="s">
        <v>97</v>
      </c>
      <c r="P3137" t="s">
        <v>93</v>
      </c>
      <c r="Q3137" t="s">
        <v>93</v>
      </c>
      <c r="R3137" t="s">
        <v>93</v>
      </c>
      <c r="S3137" t="s">
        <v>93</v>
      </c>
      <c r="T3137" t="s">
        <v>93</v>
      </c>
      <c r="U3137" t="s">
        <v>93</v>
      </c>
      <c r="V3137" t="s">
        <v>93</v>
      </c>
      <c r="W3137" t="s">
        <v>93</v>
      </c>
      <c r="X3137" t="s">
        <v>93</v>
      </c>
      <c r="Y3137" t="s">
        <v>93</v>
      </c>
      <c r="Z3137">
        <v>14107330</v>
      </c>
      <c r="AA3137" t="s">
        <v>161</v>
      </c>
      <c r="AB3137">
        <v>45.49</v>
      </c>
      <c r="AC3137">
        <v>0</v>
      </c>
      <c r="AD3137">
        <v>2.1982853E-2</v>
      </c>
      <c r="AE3137">
        <v>44.49</v>
      </c>
      <c r="AF3137">
        <v>44.49</v>
      </c>
      <c r="AG3137" t="s">
        <v>97</v>
      </c>
      <c r="AH3137" t="s">
        <v>96</v>
      </c>
      <c r="AI3137" t="s">
        <v>97</v>
      </c>
      <c r="AJ3137" t="s">
        <v>97</v>
      </c>
      <c r="AK3137">
        <v>1</v>
      </c>
      <c r="AL3137">
        <v>0</v>
      </c>
      <c r="AM3137">
        <v>1</v>
      </c>
      <c r="AN3137">
        <v>332</v>
      </c>
      <c r="AO3137">
        <v>2</v>
      </c>
      <c r="AP3137">
        <v>3</v>
      </c>
      <c r="AQ3137" t="s">
        <v>93</v>
      </c>
      <c r="AR3137">
        <v>23.5</v>
      </c>
      <c r="AS3137" t="s">
        <v>93</v>
      </c>
      <c r="AT3137">
        <v>22.5</v>
      </c>
      <c r="AU3137" t="s">
        <v>93</v>
      </c>
      <c r="AV3137">
        <v>1.5282085861991499</v>
      </c>
      <c r="AW3137" t="s">
        <v>93</v>
      </c>
      <c r="AX3137">
        <v>1.4946142009232799</v>
      </c>
      <c r="AY3137">
        <v>1</v>
      </c>
      <c r="AZ3137" s="1">
        <v>41246</v>
      </c>
      <c r="BA3137" s="1">
        <v>41519</v>
      </c>
      <c r="BB3137">
        <v>59</v>
      </c>
      <c r="BC3137">
        <v>13</v>
      </c>
      <c r="BD3137">
        <v>1</v>
      </c>
      <c r="BE3137">
        <v>67.989999999999995</v>
      </c>
      <c r="BF3137">
        <v>67.989999999999995</v>
      </c>
      <c r="BG3137" t="s">
        <v>93</v>
      </c>
      <c r="BH3137" t="s">
        <v>93</v>
      </c>
      <c r="BI3137" t="s">
        <v>93</v>
      </c>
      <c r="BJ3137" t="s">
        <v>93</v>
      </c>
      <c r="BK3137" t="s">
        <v>93</v>
      </c>
      <c r="BL3137" t="s">
        <v>93</v>
      </c>
      <c r="BM3137" t="s">
        <v>93</v>
      </c>
      <c r="BN3137" t="s">
        <v>93</v>
      </c>
      <c r="BO3137" t="s">
        <v>93</v>
      </c>
      <c r="BP3137" t="s">
        <v>93</v>
      </c>
      <c r="BQ3137" t="s">
        <v>93</v>
      </c>
      <c r="BR3137" t="s">
        <v>93</v>
      </c>
      <c r="BS3137" t="s">
        <v>93</v>
      </c>
      <c r="BT3137" t="s">
        <v>93</v>
      </c>
      <c r="BU3137" t="s">
        <v>93</v>
      </c>
      <c r="BV3137" t="s">
        <v>93</v>
      </c>
      <c r="BW3137" t="s">
        <v>93</v>
      </c>
      <c r="BX3137" t="s">
        <v>93</v>
      </c>
      <c r="BY3137" t="s">
        <v>93</v>
      </c>
      <c r="BZ3137" t="s">
        <v>93</v>
      </c>
      <c r="CA3137" t="s">
        <v>93</v>
      </c>
      <c r="CB3137" t="s">
        <v>93</v>
      </c>
      <c r="CC3137" t="s">
        <v>93</v>
      </c>
      <c r="CD3137" t="s">
        <v>93</v>
      </c>
      <c r="CE3137" t="s">
        <v>93</v>
      </c>
      <c r="CF3137" t="s">
        <v>93</v>
      </c>
      <c r="CG3137" t="s">
        <v>93</v>
      </c>
      <c r="CH3137" t="s">
        <v>93</v>
      </c>
      <c r="CI3137" t="s">
        <v>93</v>
      </c>
      <c r="CJ3137" t="s">
        <v>93</v>
      </c>
      <c r="CK3137" t="s">
        <v>93</v>
      </c>
      <c r="CL3137" t="s">
        <v>93</v>
      </c>
      <c r="CM3137" t="s">
        <v>93</v>
      </c>
      <c r="CN3137" t="s">
        <v>93</v>
      </c>
      <c r="CO3137" t="s">
        <v>93</v>
      </c>
      <c r="CP3137" t="s">
        <v>93</v>
      </c>
      <c r="CQ3137" t="s">
        <v>93</v>
      </c>
    </row>
    <row r="3138" spans="1:95">
      <c r="A3138">
        <v>1130483</v>
      </c>
      <c r="B3138" t="s">
        <v>93</v>
      </c>
      <c r="C3138">
        <v>14</v>
      </c>
      <c r="D3138">
        <v>14107330</v>
      </c>
      <c r="E3138" s="1">
        <v>41337</v>
      </c>
      <c r="F3138" t="s">
        <v>157</v>
      </c>
      <c r="G3138">
        <v>67.989999999999995</v>
      </c>
      <c r="H3138">
        <v>0</v>
      </c>
      <c r="I3138">
        <v>0.20002941599999999</v>
      </c>
      <c r="J3138">
        <v>54.39</v>
      </c>
      <c r="K3138">
        <v>54.39</v>
      </c>
      <c r="L3138" s="2" t="s">
        <v>158</v>
      </c>
      <c r="M3138" t="s">
        <v>96</v>
      </c>
      <c r="N3138" t="s">
        <v>97</v>
      </c>
      <c r="O3138" t="s">
        <v>97</v>
      </c>
      <c r="P3138" t="s">
        <v>93</v>
      </c>
      <c r="Q3138" t="s">
        <v>93</v>
      </c>
      <c r="R3138" t="s">
        <v>93</v>
      </c>
      <c r="S3138" t="s">
        <v>93</v>
      </c>
      <c r="T3138" t="s">
        <v>93</v>
      </c>
      <c r="U3138" t="s">
        <v>93</v>
      </c>
      <c r="V3138" t="s">
        <v>93</v>
      </c>
      <c r="W3138" t="s">
        <v>93</v>
      </c>
      <c r="X3138" t="s">
        <v>93</v>
      </c>
      <c r="Y3138" t="s">
        <v>93</v>
      </c>
      <c r="Z3138">
        <v>14107330</v>
      </c>
      <c r="AA3138" t="s">
        <v>161</v>
      </c>
      <c r="AB3138">
        <v>45.49</v>
      </c>
      <c r="AC3138">
        <v>0</v>
      </c>
      <c r="AD3138">
        <v>2.1982853E-2</v>
      </c>
      <c r="AE3138">
        <v>44.49</v>
      </c>
      <c r="AF3138">
        <v>44.49</v>
      </c>
      <c r="AG3138" t="s">
        <v>97</v>
      </c>
      <c r="AH3138" t="s">
        <v>96</v>
      </c>
      <c r="AI3138" t="s">
        <v>97</v>
      </c>
      <c r="AJ3138" t="s">
        <v>97</v>
      </c>
      <c r="AK3138">
        <v>1</v>
      </c>
      <c r="AL3138">
        <v>0</v>
      </c>
      <c r="AM3138">
        <v>1</v>
      </c>
      <c r="AN3138">
        <v>332</v>
      </c>
      <c r="AO3138">
        <v>2</v>
      </c>
      <c r="AP3138">
        <v>3</v>
      </c>
      <c r="AQ3138" t="s">
        <v>93</v>
      </c>
      <c r="AR3138">
        <v>9.9</v>
      </c>
      <c r="AS3138" t="s">
        <v>93</v>
      </c>
      <c r="AT3138">
        <v>22.5</v>
      </c>
      <c r="AU3138" t="s">
        <v>93</v>
      </c>
      <c r="AV3138">
        <v>1.2225219150370901</v>
      </c>
      <c r="AW3138" t="s">
        <v>93</v>
      </c>
      <c r="AX3138">
        <v>1.4946142009232799</v>
      </c>
      <c r="AY3138">
        <v>1</v>
      </c>
      <c r="AZ3138" s="1">
        <v>41246</v>
      </c>
      <c r="BA3138" s="1">
        <v>41519</v>
      </c>
      <c r="BB3138">
        <v>59</v>
      </c>
      <c r="BC3138">
        <v>13</v>
      </c>
      <c r="BD3138">
        <v>1</v>
      </c>
      <c r="BE3138">
        <v>54.39</v>
      </c>
      <c r="BF3138">
        <v>54.39</v>
      </c>
      <c r="BG3138" t="s">
        <v>93</v>
      </c>
      <c r="BH3138" t="s">
        <v>93</v>
      </c>
      <c r="BI3138" t="s">
        <v>93</v>
      </c>
      <c r="BJ3138" t="s">
        <v>93</v>
      </c>
      <c r="BK3138" t="s">
        <v>93</v>
      </c>
      <c r="BL3138" t="s">
        <v>93</v>
      </c>
      <c r="BM3138" t="s">
        <v>93</v>
      </c>
      <c r="BN3138" t="s">
        <v>93</v>
      </c>
      <c r="BO3138" t="s">
        <v>93</v>
      </c>
      <c r="BP3138" t="s">
        <v>93</v>
      </c>
      <c r="BQ3138" t="s">
        <v>93</v>
      </c>
      <c r="BR3138" t="s">
        <v>93</v>
      </c>
      <c r="BS3138" t="s">
        <v>93</v>
      </c>
      <c r="BT3138" t="s">
        <v>93</v>
      </c>
      <c r="BU3138" t="s">
        <v>93</v>
      </c>
      <c r="BV3138" t="s">
        <v>93</v>
      </c>
      <c r="BW3138" t="s">
        <v>93</v>
      </c>
      <c r="BX3138" t="s">
        <v>93</v>
      </c>
      <c r="BY3138" t="s">
        <v>93</v>
      </c>
      <c r="BZ3138" t="s">
        <v>93</v>
      </c>
      <c r="CA3138" t="s">
        <v>93</v>
      </c>
      <c r="CB3138" t="s">
        <v>93</v>
      </c>
      <c r="CC3138" t="s">
        <v>93</v>
      </c>
      <c r="CD3138" t="s">
        <v>93</v>
      </c>
      <c r="CE3138" t="s">
        <v>93</v>
      </c>
      <c r="CF3138" t="s">
        <v>93</v>
      </c>
      <c r="CG3138" t="s">
        <v>93</v>
      </c>
      <c r="CH3138" t="s">
        <v>93</v>
      </c>
      <c r="CI3138" t="s">
        <v>93</v>
      </c>
      <c r="CJ3138" t="s">
        <v>93</v>
      </c>
      <c r="CK3138" t="s">
        <v>93</v>
      </c>
      <c r="CL3138" t="s">
        <v>93</v>
      </c>
      <c r="CM3138" t="s">
        <v>93</v>
      </c>
      <c r="CN3138" t="s">
        <v>93</v>
      </c>
      <c r="CO3138" t="s">
        <v>93</v>
      </c>
      <c r="CP3138" t="s">
        <v>93</v>
      </c>
      <c r="CQ3138" t="s">
        <v>93</v>
      </c>
    </row>
    <row r="3139" spans="1:95">
      <c r="A3139">
        <v>1130483</v>
      </c>
      <c r="B3139" t="s">
        <v>93</v>
      </c>
      <c r="C3139">
        <v>15</v>
      </c>
      <c r="D3139">
        <v>14107330</v>
      </c>
      <c r="E3139" s="1">
        <v>41344</v>
      </c>
      <c r="F3139" t="s">
        <v>157</v>
      </c>
      <c r="G3139">
        <v>67.989999999999995</v>
      </c>
      <c r="H3139">
        <v>0</v>
      </c>
      <c r="I3139">
        <v>0</v>
      </c>
      <c r="J3139">
        <v>0</v>
      </c>
      <c r="K3139">
        <v>67.989999999999995</v>
      </c>
      <c r="L3139" s="2" t="s">
        <v>158</v>
      </c>
      <c r="M3139" t="s">
        <v>96</v>
      </c>
      <c r="N3139" t="s">
        <v>97</v>
      </c>
      <c r="O3139" t="s">
        <v>97</v>
      </c>
      <c r="P3139" t="s">
        <v>93</v>
      </c>
      <c r="Q3139" t="s">
        <v>93</v>
      </c>
      <c r="R3139" t="s">
        <v>93</v>
      </c>
      <c r="S3139" t="s">
        <v>93</v>
      </c>
      <c r="T3139" t="s">
        <v>93</v>
      </c>
      <c r="U3139" t="s">
        <v>93</v>
      </c>
      <c r="V3139" t="s">
        <v>93</v>
      </c>
      <c r="W3139" t="s">
        <v>93</v>
      </c>
      <c r="X3139" t="s">
        <v>93</v>
      </c>
      <c r="Y3139" t="s">
        <v>93</v>
      </c>
      <c r="Z3139">
        <v>14107330</v>
      </c>
      <c r="AA3139" t="s">
        <v>161</v>
      </c>
      <c r="AB3139">
        <v>54.99</v>
      </c>
      <c r="AC3139">
        <v>0</v>
      </c>
      <c r="AD3139">
        <v>0</v>
      </c>
      <c r="AE3139">
        <v>0</v>
      </c>
      <c r="AF3139">
        <v>54.99</v>
      </c>
      <c r="AG3139" t="s">
        <v>97</v>
      </c>
      <c r="AH3139" t="s">
        <v>96</v>
      </c>
      <c r="AI3139" t="s">
        <v>97</v>
      </c>
      <c r="AJ3139" t="s">
        <v>97</v>
      </c>
      <c r="AK3139">
        <v>1</v>
      </c>
      <c r="AL3139">
        <v>0</v>
      </c>
      <c r="AM3139">
        <v>1</v>
      </c>
      <c r="AN3139">
        <v>332</v>
      </c>
      <c r="AO3139">
        <v>2</v>
      </c>
      <c r="AP3139">
        <v>3</v>
      </c>
      <c r="AQ3139" t="s">
        <v>93</v>
      </c>
      <c r="AR3139">
        <v>13</v>
      </c>
      <c r="AS3139" t="s">
        <v>93</v>
      </c>
      <c r="AT3139">
        <v>13</v>
      </c>
      <c r="AU3139" t="s">
        <v>93</v>
      </c>
      <c r="AV3139">
        <v>1.23640661938534</v>
      </c>
      <c r="AW3139" t="s">
        <v>93</v>
      </c>
      <c r="AX3139">
        <v>1.23640661938534</v>
      </c>
      <c r="AY3139">
        <v>1</v>
      </c>
      <c r="AZ3139" s="1">
        <v>41246</v>
      </c>
      <c r="BA3139" s="1">
        <v>41519</v>
      </c>
      <c r="BB3139">
        <v>59</v>
      </c>
      <c r="BC3139">
        <v>13</v>
      </c>
      <c r="BD3139">
        <v>1</v>
      </c>
      <c r="BE3139">
        <v>67.989999999999995</v>
      </c>
      <c r="BF3139">
        <v>67.989999999999995</v>
      </c>
      <c r="BG3139" t="s">
        <v>93</v>
      </c>
      <c r="BH3139" t="s">
        <v>93</v>
      </c>
      <c r="BI3139" t="s">
        <v>93</v>
      </c>
      <c r="BJ3139" t="s">
        <v>93</v>
      </c>
      <c r="BK3139" t="s">
        <v>93</v>
      </c>
      <c r="BL3139" t="s">
        <v>93</v>
      </c>
      <c r="BM3139" t="s">
        <v>93</v>
      </c>
      <c r="BN3139" t="s">
        <v>93</v>
      </c>
      <c r="BO3139" t="s">
        <v>93</v>
      </c>
      <c r="BP3139" t="s">
        <v>93</v>
      </c>
      <c r="BQ3139" t="s">
        <v>93</v>
      </c>
      <c r="BR3139" t="s">
        <v>93</v>
      </c>
      <c r="BS3139" t="s">
        <v>93</v>
      </c>
      <c r="BT3139" t="s">
        <v>93</v>
      </c>
      <c r="BU3139" t="s">
        <v>93</v>
      </c>
      <c r="BV3139" t="s">
        <v>93</v>
      </c>
      <c r="BW3139" t="s">
        <v>93</v>
      </c>
      <c r="BX3139" t="s">
        <v>93</v>
      </c>
      <c r="BY3139" t="s">
        <v>93</v>
      </c>
      <c r="BZ3139" t="s">
        <v>93</v>
      </c>
      <c r="CA3139" t="s">
        <v>93</v>
      </c>
      <c r="CB3139" t="s">
        <v>93</v>
      </c>
      <c r="CC3139" t="s">
        <v>93</v>
      </c>
      <c r="CD3139" t="s">
        <v>93</v>
      </c>
      <c r="CE3139" t="s">
        <v>93</v>
      </c>
      <c r="CF3139" t="s">
        <v>93</v>
      </c>
      <c r="CG3139" t="s">
        <v>93</v>
      </c>
      <c r="CH3139" t="s">
        <v>93</v>
      </c>
      <c r="CI3139" t="s">
        <v>93</v>
      </c>
      <c r="CJ3139" t="s">
        <v>93</v>
      </c>
      <c r="CK3139" t="s">
        <v>93</v>
      </c>
      <c r="CL3139" t="s">
        <v>93</v>
      </c>
      <c r="CM3139" t="s">
        <v>93</v>
      </c>
      <c r="CN3139" t="s">
        <v>93</v>
      </c>
      <c r="CO3139" t="s">
        <v>93</v>
      </c>
      <c r="CP3139" t="s">
        <v>93</v>
      </c>
      <c r="CQ3139" t="s">
        <v>93</v>
      </c>
    </row>
    <row r="3140" spans="1:95">
      <c r="A3140">
        <v>1130483</v>
      </c>
      <c r="B3140" t="s">
        <v>93</v>
      </c>
      <c r="C3140">
        <v>16</v>
      </c>
      <c r="D3140">
        <v>14107330</v>
      </c>
      <c r="E3140" s="1">
        <v>41351</v>
      </c>
      <c r="F3140" t="s">
        <v>157</v>
      </c>
      <c r="G3140">
        <v>67.989999999999995</v>
      </c>
      <c r="H3140">
        <v>0</v>
      </c>
      <c r="I3140">
        <v>0</v>
      </c>
      <c r="J3140">
        <v>0</v>
      </c>
      <c r="K3140">
        <v>67.989999999999995</v>
      </c>
      <c r="L3140" s="2" t="s">
        <v>158</v>
      </c>
      <c r="M3140" t="s">
        <v>96</v>
      </c>
      <c r="N3140" t="s">
        <v>97</v>
      </c>
      <c r="O3140" t="s">
        <v>97</v>
      </c>
      <c r="P3140" t="s">
        <v>93</v>
      </c>
      <c r="Q3140" t="s">
        <v>93</v>
      </c>
      <c r="R3140" t="s">
        <v>93</v>
      </c>
      <c r="S3140" t="s">
        <v>93</v>
      </c>
      <c r="T3140" t="s">
        <v>93</v>
      </c>
      <c r="U3140" t="s">
        <v>93</v>
      </c>
      <c r="V3140" t="s">
        <v>93</v>
      </c>
      <c r="W3140" t="s">
        <v>93</v>
      </c>
      <c r="X3140" t="s">
        <v>93</v>
      </c>
      <c r="Y3140" t="s">
        <v>93</v>
      </c>
      <c r="Z3140">
        <v>14107330</v>
      </c>
      <c r="AA3140" t="s">
        <v>161</v>
      </c>
      <c r="AB3140">
        <v>67.989999999999995</v>
      </c>
      <c r="AC3140">
        <v>0</v>
      </c>
      <c r="AD3140">
        <v>0</v>
      </c>
      <c r="AE3140">
        <v>0</v>
      </c>
      <c r="AF3140">
        <v>67.989999999999995</v>
      </c>
      <c r="AG3140" t="s">
        <v>97</v>
      </c>
      <c r="AH3140" t="s">
        <v>96</v>
      </c>
      <c r="AI3140" t="s">
        <v>97</v>
      </c>
      <c r="AJ3140" t="s">
        <v>97</v>
      </c>
      <c r="AK3140">
        <v>1</v>
      </c>
      <c r="AL3140">
        <v>0</v>
      </c>
      <c r="AM3140">
        <v>1</v>
      </c>
      <c r="AN3140">
        <v>332</v>
      </c>
      <c r="AO3140">
        <v>2</v>
      </c>
      <c r="AP3140">
        <v>3</v>
      </c>
      <c r="AQ3140" t="s">
        <v>93</v>
      </c>
      <c r="AR3140">
        <v>0</v>
      </c>
      <c r="AS3140" t="s">
        <v>93</v>
      </c>
      <c r="AT3140">
        <v>0</v>
      </c>
      <c r="AU3140" t="s">
        <v>93</v>
      </c>
      <c r="AV3140">
        <v>1</v>
      </c>
      <c r="AW3140" t="s">
        <v>93</v>
      </c>
      <c r="AX3140">
        <v>1</v>
      </c>
      <c r="AY3140">
        <v>1</v>
      </c>
      <c r="AZ3140" s="1">
        <v>41246</v>
      </c>
      <c r="BA3140" s="1">
        <v>41519</v>
      </c>
      <c r="BB3140">
        <v>59</v>
      </c>
      <c r="BC3140">
        <v>13</v>
      </c>
      <c r="BD3140">
        <v>1</v>
      </c>
      <c r="BE3140">
        <v>67.989999999999995</v>
      </c>
      <c r="BF3140">
        <v>67.989999999999995</v>
      </c>
      <c r="BG3140" t="s">
        <v>93</v>
      </c>
      <c r="BH3140" t="s">
        <v>93</v>
      </c>
      <c r="BI3140" t="s">
        <v>93</v>
      </c>
      <c r="BJ3140" t="s">
        <v>93</v>
      </c>
      <c r="BK3140" t="s">
        <v>93</v>
      </c>
      <c r="BL3140" t="s">
        <v>93</v>
      </c>
      <c r="BM3140" t="s">
        <v>93</v>
      </c>
      <c r="BN3140" t="s">
        <v>93</v>
      </c>
      <c r="BO3140" t="s">
        <v>93</v>
      </c>
      <c r="BP3140" t="s">
        <v>93</v>
      </c>
      <c r="BQ3140" t="s">
        <v>93</v>
      </c>
      <c r="BR3140" t="s">
        <v>93</v>
      </c>
      <c r="BS3140" t="s">
        <v>93</v>
      </c>
      <c r="BT3140" t="s">
        <v>93</v>
      </c>
      <c r="BU3140" t="s">
        <v>93</v>
      </c>
      <c r="BV3140" t="s">
        <v>93</v>
      </c>
      <c r="BW3140" t="s">
        <v>93</v>
      </c>
      <c r="BX3140" t="s">
        <v>93</v>
      </c>
      <c r="BY3140" t="s">
        <v>93</v>
      </c>
      <c r="BZ3140" t="s">
        <v>93</v>
      </c>
      <c r="CA3140" t="s">
        <v>93</v>
      </c>
      <c r="CB3140" t="s">
        <v>93</v>
      </c>
      <c r="CC3140" t="s">
        <v>93</v>
      </c>
      <c r="CD3140" t="s">
        <v>93</v>
      </c>
      <c r="CE3140" t="s">
        <v>93</v>
      </c>
      <c r="CF3140" t="s">
        <v>93</v>
      </c>
      <c r="CG3140" t="s">
        <v>93</v>
      </c>
      <c r="CH3140" t="s">
        <v>93</v>
      </c>
      <c r="CI3140" t="s">
        <v>93</v>
      </c>
      <c r="CJ3140" t="s">
        <v>93</v>
      </c>
      <c r="CK3140" t="s">
        <v>93</v>
      </c>
      <c r="CL3140" t="s">
        <v>93</v>
      </c>
      <c r="CM3140" t="s">
        <v>93</v>
      </c>
      <c r="CN3140" t="s">
        <v>93</v>
      </c>
      <c r="CO3140" t="s">
        <v>93</v>
      </c>
      <c r="CP3140" t="s">
        <v>93</v>
      </c>
      <c r="CQ3140" t="s">
        <v>93</v>
      </c>
    </row>
    <row r="3141" spans="1:95">
      <c r="A3141">
        <v>1130483</v>
      </c>
      <c r="B3141" t="s">
        <v>93</v>
      </c>
      <c r="C3141">
        <v>17</v>
      </c>
      <c r="D3141">
        <v>14107330</v>
      </c>
      <c r="E3141" s="1">
        <v>41358</v>
      </c>
      <c r="F3141" t="s">
        <v>157</v>
      </c>
      <c r="G3141">
        <v>67.989999999999995</v>
      </c>
      <c r="H3141">
        <v>0</v>
      </c>
      <c r="I3141">
        <v>0</v>
      </c>
      <c r="J3141">
        <v>0</v>
      </c>
      <c r="K3141">
        <v>67.989999999999995</v>
      </c>
      <c r="L3141" t="s">
        <v>340</v>
      </c>
      <c r="M3141" t="s">
        <v>96</v>
      </c>
      <c r="N3141" t="s">
        <v>97</v>
      </c>
      <c r="O3141" t="s">
        <v>97</v>
      </c>
      <c r="P3141" t="s">
        <v>93</v>
      </c>
      <c r="Q3141" t="s">
        <v>93</v>
      </c>
      <c r="R3141" t="s">
        <v>93</v>
      </c>
      <c r="S3141" t="s">
        <v>93</v>
      </c>
      <c r="T3141" t="s">
        <v>93</v>
      </c>
      <c r="U3141" t="s">
        <v>93</v>
      </c>
      <c r="V3141" t="s">
        <v>93</v>
      </c>
      <c r="W3141" t="s">
        <v>93</v>
      </c>
      <c r="X3141" t="s">
        <v>93</v>
      </c>
      <c r="Y3141" t="s">
        <v>93</v>
      </c>
      <c r="Z3141">
        <v>14107330</v>
      </c>
      <c r="AA3141" t="s">
        <v>161</v>
      </c>
      <c r="AB3141">
        <v>67.989999999999995</v>
      </c>
      <c r="AC3141">
        <v>0</v>
      </c>
      <c r="AD3141">
        <v>0</v>
      </c>
      <c r="AE3141">
        <v>0</v>
      </c>
      <c r="AF3141">
        <v>67.989999999999995</v>
      </c>
      <c r="AG3141" t="s">
        <v>97</v>
      </c>
      <c r="AH3141" t="s">
        <v>96</v>
      </c>
      <c r="AI3141" t="s">
        <v>97</v>
      </c>
      <c r="AJ3141" t="s">
        <v>97</v>
      </c>
      <c r="AK3141">
        <v>1</v>
      </c>
      <c r="AL3141">
        <v>0</v>
      </c>
      <c r="AM3141">
        <v>1</v>
      </c>
      <c r="AN3141">
        <v>150</v>
      </c>
      <c r="AO3141">
        <v>2</v>
      </c>
      <c r="AP3141">
        <v>3</v>
      </c>
      <c r="AQ3141" t="s">
        <v>93</v>
      </c>
      <c r="AR3141">
        <v>0</v>
      </c>
      <c r="AS3141" t="s">
        <v>93</v>
      </c>
      <c r="AT3141">
        <v>0</v>
      </c>
      <c r="AU3141" t="s">
        <v>93</v>
      </c>
      <c r="AV3141">
        <v>1</v>
      </c>
      <c r="AW3141" t="s">
        <v>93</v>
      </c>
      <c r="AX3141">
        <v>1</v>
      </c>
      <c r="AY3141">
        <v>1</v>
      </c>
      <c r="AZ3141" s="1">
        <v>41246</v>
      </c>
      <c r="BA3141" s="1">
        <v>41519</v>
      </c>
      <c r="BB3141">
        <v>59</v>
      </c>
      <c r="BC3141">
        <v>13</v>
      </c>
      <c r="BD3141">
        <v>1</v>
      </c>
      <c r="BE3141">
        <v>67.989999999999995</v>
      </c>
      <c r="BF3141">
        <v>67.989999999999995</v>
      </c>
      <c r="BG3141" t="s">
        <v>93</v>
      </c>
      <c r="BH3141" t="s">
        <v>93</v>
      </c>
      <c r="BI3141" t="s">
        <v>93</v>
      </c>
      <c r="BJ3141" t="s">
        <v>93</v>
      </c>
      <c r="BK3141" t="s">
        <v>93</v>
      </c>
      <c r="BL3141" t="s">
        <v>93</v>
      </c>
      <c r="BM3141" t="s">
        <v>93</v>
      </c>
      <c r="BN3141" t="s">
        <v>93</v>
      </c>
      <c r="BO3141" t="s">
        <v>93</v>
      </c>
      <c r="BP3141" t="s">
        <v>93</v>
      </c>
      <c r="BQ3141" t="s">
        <v>93</v>
      </c>
      <c r="BR3141" t="s">
        <v>93</v>
      </c>
      <c r="BS3141" t="s">
        <v>93</v>
      </c>
      <c r="BT3141" t="s">
        <v>93</v>
      </c>
      <c r="BU3141" t="s">
        <v>93</v>
      </c>
      <c r="BV3141" t="s">
        <v>93</v>
      </c>
      <c r="BW3141" t="s">
        <v>93</v>
      </c>
      <c r="BX3141" t="s">
        <v>93</v>
      </c>
      <c r="BY3141" t="s">
        <v>93</v>
      </c>
      <c r="BZ3141" t="s">
        <v>93</v>
      </c>
      <c r="CA3141" t="s">
        <v>93</v>
      </c>
      <c r="CB3141" t="s">
        <v>93</v>
      </c>
      <c r="CC3141" t="s">
        <v>93</v>
      </c>
      <c r="CD3141" t="s">
        <v>93</v>
      </c>
      <c r="CE3141" t="s">
        <v>93</v>
      </c>
      <c r="CF3141" t="s">
        <v>93</v>
      </c>
      <c r="CG3141" t="s">
        <v>93</v>
      </c>
      <c r="CH3141" t="s">
        <v>93</v>
      </c>
      <c r="CI3141" t="s">
        <v>93</v>
      </c>
      <c r="CJ3141" t="s">
        <v>93</v>
      </c>
      <c r="CK3141" t="s">
        <v>93</v>
      </c>
      <c r="CL3141" t="s">
        <v>93</v>
      </c>
      <c r="CM3141" t="s">
        <v>93</v>
      </c>
      <c r="CN3141" t="s">
        <v>93</v>
      </c>
      <c r="CO3141" t="s">
        <v>93</v>
      </c>
      <c r="CP3141" t="s">
        <v>93</v>
      </c>
      <c r="CQ3141" t="s">
        <v>93</v>
      </c>
    </row>
    <row r="3142" spans="1:95">
      <c r="A3142">
        <v>1130483</v>
      </c>
      <c r="B3142" t="s">
        <v>93</v>
      </c>
      <c r="C3142">
        <v>18</v>
      </c>
      <c r="D3142">
        <v>14107330</v>
      </c>
      <c r="E3142" s="1">
        <v>41365</v>
      </c>
      <c r="F3142" t="s">
        <v>157</v>
      </c>
      <c r="G3142">
        <v>67.989999999999995</v>
      </c>
      <c r="H3142">
        <v>0</v>
      </c>
      <c r="I3142">
        <v>0</v>
      </c>
      <c r="J3142">
        <v>0</v>
      </c>
      <c r="K3142">
        <v>67.989999999999995</v>
      </c>
      <c r="L3142" s="2" t="s">
        <v>158</v>
      </c>
      <c r="M3142" t="s">
        <v>96</v>
      </c>
      <c r="N3142" t="s">
        <v>97</v>
      </c>
      <c r="O3142" t="s">
        <v>97</v>
      </c>
      <c r="P3142" t="s">
        <v>93</v>
      </c>
      <c r="Q3142" t="s">
        <v>93</v>
      </c>
      <c r="R3142" t="s">
        <v>93</v>
      </c>
      <c r="S3142" t="s">
        <v>93</v>
      </c>
      <c r="T3142" t="s">
        <v>93</v>
      </c>
      <c r="U3142" t="s">
        <v>93</v>
      </c>
      <c r="V3142" t="s">
        <v>93</v>
      </c>
      <c r="W3142" t="s">
        <v>93</v>
      </c>
      <c r="X3142" t="s">
        <v>93</v>
      </c>
      <c r="Y3142" t="s">
        <v>93</v>
      </c>
      <c r="Z3142">
        <v>14107330</v>
      </c>
      <c r="AA3142" t="s">
        <v>161</v>
      </c>
      <c r="AB3142">
        <v>67.989999999999995</v>
      </c>
      <c r="AC3142">
        <v>0</v>
      </c>
      <c r="AD3142">
        <v>0</v>
      </c>
      <c r="AE3142">
        <v>0</v>
      </c>
      <c r="AF3142">
        <v>67.989999999999995</v>
      </c>
      <c r="AG3142" t="s">
        <v>97</v>
      </c>
      <c r="AH3142" t="s">
        <v>96</v>
      </c>
      <c r="AI3142" t="s">
        <v>97</v>
      </c>
      <c r="AJ3142" t="s">
        <v>97</v>
      </c>
      <c r="AK3142">
        <v>1</v>
      </c>
      <c r="AL3142">
        <v>0</v>
      </c>
      <c r="AM3142">
        <v>1</v>
      </c>
      <c r="AN3142">
        <v>332</v>
      </c>
      <c r="AO3142">
        <v>2</v>
      </c>
      <c r="AP3142">
        <v>3</v>
      </c>
      <c r="AQ3142" t="s">
        <v>93</v>
      </c>
      <c r="AR3142">
        <v>0</v>
      </c>
      <c r="AS3142" t="s">
        <v>93</v>
      </c>
      <c r="AT3142">
        <v>0</v>
      </c>
      <c r="AU3142" t="s">
        <v>93</v>
      </c>
      <c r="AV3142">
        <v>1</v>
      </c>
      <c r="AW3142" t="s">
        <v>93</v>
      </c>
      <c r="AX3142">
        <v>1</v>
      </c>
      <c r="AY3142">
        <v>1</v>
      </c>
      <c r="AZ3142" s="1">
        <v>41246</v>
      </c>
      <c r="BA3142" s="1">
        <v>41519</v>
      </c>
      <c r="BB3142">
        <v>59</v>
      </c>
      <c r="BC3142">
        <v>13</v>
      </c>
      <c r="BD3142">
        <v>1</v>
      </c>
      <c r="BE3142">
        <v>67.989999999999995</v>
      </c>
      <c r="BF3142">
        <v>67.989999999999995</v>
      </c>
      <c r="BG3142" t="s">
        <v>93</v>
      </c>
      <c r="BH3142" t="s">
        <v>93</v>
      </c>
      <c r="BI3142" t="s">
        <v>93</v>
      </c>
      <c r="BJ3142" t="s">
        <v>93</v>
      </c>
      <c r="BK3142" t="s">
        <v>93</v>
      </c>
      <c r="BL3142" t="s">
        <v>93</v>
      </c>
      <c r="BM3142" t="s">
        <v>93</v>
      </c>
      <c r="BN3142" t="s">
        <v>93</v>
      </c>
      <c r="BO3142" t="s">
        <v>93</v>
      </c>
      <c r="BP3142" t="s">
        <v>93</v>
      </c>
      <c r="BQ3142" t="s">
        <v>93</v>
      </c>
      <c r="BR3142" t="s">
        <v>93</v>
      </c>
      <c r="BS3142" t="s">
        <v>93</v>
      </c>
      <c r="BT3142" t="s">
        <v>93</v>
      </c>
      <c r="BU3142" t="s">
        <v>93</v>
      </c>
      <c r="BV3142" t="s">
        <v>93</v>
      </c>
      <c r="BW3142" t="s">
        <v>93</v>
      </c>
      <c r="BX3142" t="s">
        <v>93</v>
      </c>
      <c r="BY3142" t="s">
        <v>93</v>
      </c>
      <c r="BZ3142" t="s">
        <v>93</v>
      </c>
      <c r="CA3142" t="s">
        <v>93</v>
      </c>
      <c r="CB3142" t="s">
        <v>93</v>
      </c>
      <c r="CC3142" t="s">
        <v>93</v>
      </c>
      <c r="CD3142" t="s">
        <v>93</v>
      </c>
      <c r="CE3142" t="s">
        <v>93</v>
      </c>
      <c r="CF3142" t="s">
        <v>93</v>
      </c>
      <c r="CG3142" t="s">
        <v>93</v>
      </c>
      <c r="CH3142" t="s">
        <v>93</v>
      </c>
      <c r="CI3142" t="s">
        <v>93</v>
      </c>
      <c r="CJ3142" t="s">
        <v>93</v>
      </c>
      <c r="CK3142" t="s">
        <v>93</v>
      </c>
      <c r="CL3142" t="s">
        <v>93</v>
      </c>
      <c r="CM3142" t="s">
        <v>93</v>
      </c>
      <c r="CN3142" t="s">
        <v>93</v>
      </c>
      <c r="CO3142" t="s">
        <v>93</v>
      </c>
      <c r="CP3142" t="s">
        <v>93</v>
      </c>
      <c r="CQ3142" t="s">
        <v>93</v>
      </c>
    </row>
    <row r="3143" spans="1:95">
      <c r="A3143">
        <v>1130483</v>
      </c>
      <c r="B3143" t="s">
        <v>93</v>
      </c>
      <c r="C3143">
        <v>19</v>
      </c>
      <c r="D3143">
        <v>14107330</v>
      </c>
      <c r="E3143" s="1">
        <v>41372</v>
      </c>
      <c r="F3143" t="s">
        <v>157</v>
      </c>
      <c r="G3143">
        <v>67.989999999999995</v>
      </c>
      <c r="H3143">
        <v>0</v>
      </c>
      <c r="I3143">
        <v>0</v>
      </c>
      <c r="J3143">
        <v>0</v>
      </c>
      <c r="K3143">
        <v>67.989999999999995</v>
      </c>
      <c r="L3143" s="2" t="s">
        <v>158</v>
      </c>
      <c r="M3143" t="s">
        <v>96</v>
      </c>
      <c r="N3143" t="s">
        <v>97</v>
      </c>
      <c r="O3143" t="s">
        <v>97</v>
      </c>
      <c r="P3143" t="s">
        <v>93</v>
      </c>
      <c r="Q3143" t="s">
        <v>93</v>
      </c>
      <c r="R3143" t="s">
        <v>93</v>
      </c>
      <c r="S3143" t="s">
        <v>93</v>
      </c>
      <c r="T3143" t="s">
        <v>93</v>
      </c>
      <c r="U3143" t="s">
        <v>93</v>
      </c>
      <c r="V3143" t="s">
        <v>93</v>
      </c>
      <c r="W3143" t="s">
        <v>93</v>
      </c>
      <c r="X3143" t="s">
        <v>93</v>
      </c>
      <c r="Y3143" t="s">
        <v>93</v>
      </c>
      <c r="Z3143">
        <v>14107330</v>
      </c>
      <c r="AA3143" t="s">
        <v>161</v>
      </c>
      <c r="AB3143">
        <v>67.989999999999995</v>
      </c>
      <c r="AC3143">
        <v>0</v>
      </c>
      <c r="AD3143">
        <v>0</v>
      </c>
      <c r="AE3143">
        <v>0</v>
      </c>
      <c r="AF3143">
        <v>67.989999999999995</v>
      </c>
      <c r="AG3143" t="s">
        <v>97</v>
      </c>
      <c r="AH3143" t="s">
        <v>96</v>
      </c>
      <c r="AI3143" t="s">
        <v>97</v>
      </c>
      <c r="AJ3143" t="s">
        <v>97</v>
      </c>
      <c r="AK3143">
        <v>1</v>
      </c>
      <c r="AL3143">
        <v>0</v>
      </c>
      <c r="AM3143">
        <v>1</v>
      </c>
      <c r="AN3143">
        <v>332</v>
      </c>
      <c r="AO3143">
        <v>2</v>
      </c>
      <c r="AP3143">
        <v>3</v>
      </c>
      <c r="AQ3143" t="s">
        <v>93</v>
      </c>
      <c r="AR3143">
        <v>0</v>
      </c>
      <c r="AS3143" t="s">
        <v>93</v>
      </c>
      <c r="AT3143">
        <v>0</v>
      </c>
      <c r="AU3143" t="s">
        <v>93</v>
      </c>
      <c r="AV3143">
        <v>1</v>
      </c>
      <c r="AW3143" t="s">
        <v>93</v>
      </c>
      <c r="AX3143">
        <v>1</v>
      </c>
      <c r="AY3143">
        <v>1</v>
      </c>
      <c r="AZ3143" s="1">
        <v>41246</v>
      </c>
      <c r="BA3143" s="1">
        <v>41519</v>
      </c>
      <c r="BB3143">
        <v>59</v>
      </c>
      <c r="BC3143">
        <v>13</v>
      </c>
      <c r="BD3143">
        <v>1</v>
      </c>
      <c r="BE3143">
        <v>67.989999999999995</v>
      </c>
      <c r="BF3143">
        <v>67.989999999999995</v>
      </c>
      <c r="BG3143" t="s">
        <v>93</v>
      </c>
      <c r="BH3143" t="s">
        <v>93</v>
      </c>
      <c r="BI3143" t="s">
        <v>93</v>
      </c>
      <c r="BJ3143" t="s">
        <v>93</v>
      </c>
      <c r="BK3143" t="s">
        <v>93</v>
      </c>
      <c r="BL3143" t="s">
        <v>93</v>
      </c>
      <c r="BM3143" t="s">
        <v>93</v>
      </c>
      <c r="BN3143" t="s">
        <v>93</v>
      </c>
      <c r="BO3143" t="s">
        <v>93</v>
      </c>
      <c r="BP3143" t="s">
        <v>93</v>
      </c>
      <c r="BQ3143" t="s">
        <v>93</v>
      </c>
      <c r="BR3143" t="s">
        <v>93</v>
      </c>
      <c r="BS3143" t="s">
        <v>93</v>
      </c>
      <c r="BT3143" t="s">
        <v>93</v>
      </c>
      <c r="BU3143" t="s">
        <v>93</v>
      </c>
      <c r="BV3143" t="s">
        <v>93</v>
      </c>
      <c r="BW3143" t="s">
        <v>93</v>
      </c>
      <c r="BX3143" t="s">
        <v>93</v>
      </c>
      <c r="BY3143" t="s">
        <v>93</v>
      </c>
      <c r="BZ3143" t="s">
        <v>93</v>
      </c>
      <c r="CA3143" t="s">
        <v>93</v>
      </c>
      <c r="CB3143" t="s">
        <v>93</v>
      </c>
      <c r="CC3143" t="s">
        <v>93</v>
      </c>
      <c r="CD3143" t="s">
        <v>93</v>
      </c>
      <c r="CE3143" t="s">
        <v>93</v>
      </c>
      <c r="CF3143" t="s">
        <v>93</v>
      </c>
      <c r="CG3143" t="s">
        <v>93</v>
      </c>
      <c r="CH3143" t="s">
        <v>93</v>
      </c>
      <c r="CI3143" t="s">
        <v>93</v>
      </c>
      <c r="CJ3143" t="s">
        <v>93</v>
      </c>
      <c r="CK3143" t="s">
        <v>93</v>
      </c>
      <c r="CL3143" t="s">
        <v>93</v>
      </c>
      <c r="CM3143" t="s">
        <v>93</v>
      </c>
      <c r="CN3143" t="s">
        <v>93</v>
      </c>
      <c r="CO3143" t="s">
        <v>93</v>
      </c>
      <c r="CP3143" t="s">
        <v>93</v>
      </c>
      <c r="CQ3143" t="s">
        <v>93</v>
      </c>
    </row>
    <row r="3144" spans="1:95">
      <c r="A3144">
        <v>1130483</v>
      </c>
      <c r="B3144" t="s">
        <v>93</v>
      </c>
      <c r="C3144">
        <v>20</v>
      </c>
      <c r="D3144">
        <v>14107330</v>
      </c>
      <c r="E3144" s="1">
        <v>41379</v>
      </c>
      <c r="F3144" t="s">
        <v>157</v>
      </c>
      <c r="G3144">
        <v>67.989999999999995</v>
      </c>
      <c r="H3144">
        <v>0</v>
      </c>
      <c r="I3144">
        <v>0</v>
      </c>
      <c r="J3144">
        <v>0</v>
      </c>
      <c r="K3144">
        <v>67.989999999999995</v>
      </c>
      <c r="L3144" s="2" t="s">
        <v>158</v>
      </c>
      <c r="M3144" t="s">
        <v>96</v>
      </c>
      <c r="N3144" t="s">
        <v>97</v>
      </c>
      <c r="O3144" t="s">
        <v>97</v>
      </c>
      <c r="P3144" t="s">
        <v>93</v>
      </c>
      <c r="Q3144" t="s">
        <v>93</v>
      </c>
      <c r="R3144" t="s">
        <v>93</v>
      </c>
      <c r="S3144" t="s">
        <v>93</v>
      </c>
      <c r="T3144" t="s">
        <v>93</v>
      </c>
      <c r="U3144" t="s">
        <v>93</v>
      </c>
      <c r="V3144" t="s">
        <v>93</v>
      </c>
      <c r="W3144" t="s">
        <v>93</v>
      </c>
      <c r="X3144" t="s">
        <v>93</v>
      </c>
      <c r="Y3144" t="s">
        <v>93</v>
      </c>
      <c r="Z3144">
        <v>14107330</v>
      </c>
      <c r="AA3144" t="s">
        <v>161</v>
      </c>
      <c r="AB3144">
        <v>67.989999999999995</v>
      </c>
      <c r="AC3144">
        <v>0</v>
      </c>
      <c r="AD3144">
        <v>0</v>
      </c>
      <c r="AE3144">
        <v>0</v>
      </c>
      <c r="AF3144">
        <v>67.989999999999995</v>
      </c>
      <c r="AG3144" t="s">
        <v>97</v>
      </c>
      <c r="AH3144" t="s">
        <v>96</v>
      </c>
      <c r="AI3144" t="s">
        <v>97</v>
      </c>
      <c r="AJ3144" t="s">
        <v>97</v>
      </c>
      <c r="AK3144">
        <v>1</v>
      </c>
      <c r="AL3144">
        <v>0</v>
      </c>
      <c r="AM3144">
        <v>1</v>
      </c>
      <c r="AN3144">
        <v>332</v>
      </c>
      <c r="AO3144">
        <v>2</v>
      </c>
      <c r="AP3144">
        <v>3</v>
      </c>
      <c r="AQ3144" t="s">
        <v>93</v>
      </c>
      <c r="AR3144">
        <v>0</v>
      </c>
      <c r="AS3144" t="s">
        <v>93</v>
      </c>
      <c r="AT3144">
        <v>0</v>
      </c>
      <c r="AU3144" t="s">
        <v>93</v>
      </c>
      <c r="AV3144">
        <v>1</v>
      </c>
      <c r="AW3144" t="s">
        <v>93</v>
      </c>
      <c r="AX3144">
        <v>1</v>
      </c>
      <c r="AY3144">
        <v>1</v>
      </c>
      <c r="AZ3144" s="1">
        <v>41246</v>
      </c>
      <c r="BA3144" s="1">
        <v>41519</v>
      </c>
      <c r="BB3144">
        <v>59</v>
      </c>
      <c r="BC3144">
        <v>13</v>
      </c>
      <c r="BD3144">
        <v>1</v>
      </c>
      <c r="BE3144">
        <v>67.989999999999995</v>
      </c>
      <c r="BF3144">
        <v>67.989999999999995</v>
      </c>
      <c r="BG3144" t="s">
        <v>93</v>
      </c>
      <c r="BH3144" t="s">
        <v>93</v>
      </c>
      <c r="BI3144" t="s">
        <v>93</v>
      </c>
      <c r="BJ3144" t="s">
        <v>93</v>
      </c>
      <c r="BK3144" t="s">
        <v>93</v>
      </c>
      <c r="BL3144" t="s">
        <v>93</v>
      </c>
      <c r="BM3144" t="s">
        <v>93</v>
      </c>
      <c r="BN3144" t="s">
        <v>93</v>
      </c>
      <c r="BO3144" t="s">
        <v>93</v>
      </c>
      <c r="BP3144" t="s">
        <v>93</v>
      </c>
      <c r="BQ3144" t="s">
        <v>93</v>
      </c>
      <c r="BR3144" t="s">
        <v>93</v>
      </c>
      <c r="BS3144" t="s">
        <v>93</v>
      </c>
      <c r="BT3144" t="s">
        <v>93</v>
      </c>
      <c r="BU3144" t="s">
        <v>93</v>
      </c>
      <c r="BV3144" t="s">
        <v>93</v>
      </c>
      <c r="BW3144" t="s">
        <v>93</v>
      </c>
      <c r="BX3144" t="s">
        <v>93</v>
      </c>
      <c r="BY3144" t="s">
        <v>93</v>
      </c>
      <c r="BZ3144" t="s">
        <v>93</v>
      </c>
      <c r="CA3144" t="s">
        <v>93</v>
      </c>
      <c r="CB3144" t="s">
        <v>93</v>
      </c>
      <c r="CC3144" t="s">
        <v>93</v>
      </c>
      <c r="CD3144" t="s">
        <v>93</v>
      </c>
      <c r="CE3144" t="s">
        <v>93</v>
      </c>
      <c r="CF3144" t="s">
        <v>93</v>
      </c>
      <c r="CG3144" t="s">
        <v>93</v>
      </c>
      <c r="CH3144" t="s">
        <v>93</v>
      </c>
      <c r="CI3144" t="s">
        <v>93</v>
      </c>
      <c r="CJ3144" t="s">
        <v>93</v>
      </c>
      <c r="CK3144" t="s">
        <v>93</v>
      </c>
      <c r="CL3144" t="s">
        <v>93</v>
      </c>
      <c r="CM3144" t="s">
        <v>93</v>
      </c>
      <c r="CN3144" t="s">
        <v>93</v>
      </c>
      <c r="CO3144" t="s">
        <v>93</v>
      </c>
      <c r="CP3144" t="s">
        <v>93</v>
      </c>
      <c r="CQ3144" t="s">
        <v>93</v>
      </c>
    </row>
    <row r="3145" spans="1:95">
      <c r="A3145">
        <v>1130483</v>
      </c>
      <c r="B3145" t="s">
        <v>93</v>
      </c>
      <c r="C3145">
        <v>21</v>
      </c>
      <c r="D3145">
        <v>14107330</v>
      </c>
      <c r="E3145" s="1">
        <v>41386</v>
      </c>
      <c r="F3145" t="s">
        <v>157</v>
      </c>
      <c r="G3145">
        <v>67.989999999999995</v>
      </c>
      <c r="H3145">
        <v>0</v>
      </c>
      <c r="I3145">
        <v>0</v>
      </c>
      <c r="J3145">
        <v>0</v>
      </c>
      <c r="K3145">
        <v>67.989999999999995</v>
      </c>
      <c r="L3145" s="2" t="s">
        <v>158</v>
      </c>
      <c r="M3145" t="s">
        <v>96</v>
      </c>
      <c r="N3145" t="s">
        <v>97</v>
      </c>
      <c r="O3145" t="s">
        <v>97</v>
      </c>
      <c r="P3145" t="s">
        <v>93</v>
      </c>
      <c r="Q3145" t="s">
        <v>93</v>
      </c>
      <c r="R3145" t="s">
        <v>93</v>
      </c>
      <c r="S3145" t="s">
        <v>93</v>
      </c>
      <c r="T3145" t="s">
        <v>93</v>
      </c>
      <c r="U3145" t="s">
        <v>93</v>
      </c>
      <c r="V3145" t="s">
        <v>93</v>
      </c>
      <c r="W3145" t="s">
        <v>93</v>
      </c>
      <c r="X3145" t="s">
        <v>93</v>
      </c>
      <c r="Y3145" t="s">
        <v>93</v>
      </c>
      <c r="Z3145">
        <v>14107330</v>
      </c>
      <c r="AA3145" t="s">
        <v>161</v>
      </c>
      <c r="AB3145">
        <v>67.989999999999995</v>
      </c>
      <c r="AC3145">
        <v>0</v>
      </c>
      <c r="AD3145">
        <v>0</v>
      </c>
      <c r="AE3145">
        <v>0</v>
      </c>
      <c r="AF3145">
        <v>67.989999999999995</v>
      </c>
      <c r="AG3145" t="s">
        <v>97</v>
      </c>
      <c r="AH3145" t="s">
        <v>96</v>
      </c>
      <c r="AI3145" t="s">
        <v>97</v>
      </c>
      <c r="AJ3145" t="s">
        <v>97</v>
      </c>
      <c r="AK3145">
        <v>1</v>
      </c>
      <c r="AL3145">
        <v>0</v>
      </c>
      <c r="AM3145">
        <v>1</v>
      </c>
      <c r="AN3145">
        <v>332</v>
      </c>
      <c r="AO3145">
        <v>2</v>
      </c>
      <c r="AP3145">
        <v>3</v>
      </c>
      <c r="AQ3145" t="s">
        <v>93</v>
      </c>
      <c r="AR3145">
        <v>0</v>
      </c>
      <c r="AS3145" t="s">
        <v>93</v>
      </c>
      <c r="AT3145">
        <v>0</v>
      </c>
      <c r="AU3145" t="s">
        <v>93</v>
      </c>
      <c r="AV3145">
        <v>1</v>
      </c>
      <c r="AW3145" t="s">
        <v>93</v>
      </c>
      <c r="AX3145">
        <v>1</v>
      </c>
      <c r="AY3145">
        <v>1</v>
      </c>
      <c r="AZ3145" s="1">
        <v>41246</v>
      </c>
      <c r="BA3145" s="1">
        <v>41519</v>
      </c>
      <c r="BB3145">
        <v>59</v>
      </c>
      <c r="BC3145">
        <v>13</v>
      </c>
      <c r="BD3145">
        <v>1</v>
      </c>
      <c r="BE3145">
        <v>67.989999999999995</v>
      </c>
      <c r="BF3145">
        <v>67.989999999999995</v>
      </c>
      <c r="BG3145" t="s">
        <v>93</v>
      </c>
      <c r="BH3145" t="s">
        <v>93</v>
      </c>
      <c r="BI3145" t="s">
        <v>93</v>
      </c>
      <c r="BJ3145" t="s">
        <v>93</v>
      </c>
      <c r="BK3145" t="s">
        <v>93</v>
      </c>
      <c r="BL3145" t="s">
        <v>93</v>
      </c>
      <c r="BM3145" t="s">
        <v>93</v>
      </c>
      <c r="BN3145" t="s">
        <v>93</v>
      </c>
      <c r="BO3145" t="s">
        <v>93</v>
      </c>
      <c r="BP3145" t="s">
        <v>93</v>
      </c>
      <c r="BQ3145" t="s">
        <v>93</v>
      </c>
      <c r="BR3145" t="s">
        <v>93</v>
      </c>
      <c r="BS3145" t="s">
        <v>93</v>
      </c>
      <c r="BT3145" t="s">
        <v>93</v>
      </c>
      <c r="BU3145" t="s">
        <v>93</v>
      </c>
      <c r="BV3145" t="s">
        <v>93</v>
      </c>
      <c r="BW3145" t="s">
        <v>93</v>
      </c>
      <c r="BX3145" t="s">
        <v>93</v>
      </c>
      <c r="BY3145" t="s">
        <v>93</v>
      </c>
      <c r="BZ3145" t="s">
        <v>93</v>
      </c>
      <c r="CA3145" t="s">
        <v>93</v>
      </c>
      <c r="CB3145" t="s">
        <v>93</v>
      </c>
      <c r="CC3145" t="s">
        <v>93</v>
      </c>
      <c r="CD3145" t="s">
        <v>93</v>
      </c>
      <c r="CE3145" t="s">
        <v>93</v>
      </c>
      <c r="CF3145" t="s">
        <v>93</v>
      </c>
      <c r="CG3145" t="s">
        <v>93</v>
      </c>
      <c r="CH3145" t="s">
        <v>93</v>
      </c>
      <c r="CI3145" t="s">
        <v>93</v>
      </c>
      <c r="CJ3145" t="s">
        <v>93</v>
      </c>
      <c r="CK3145" t="s">
        <v>93</v>
      </c>
      <c r="CL3145" t="s">
        <v>93</v>
      </c>
      <c r="CM3145" t="s">
        <v>93</v>
      </c>
      <c r="CN3145" t="s">
        <v>93</v>
      </c>
      <c r="CO3145" t="s">
        <v>93</v>
      </c>
      <c r="CP3145" t="s">
        <v>93</v>
      </c>
      <c r="CQ3145" t="s">
        <v>93</v>
      </c>
    </row>
    <row r="3146" spans="1:95">
      <c r="A3146">
        <v>1130483</v>
      </c>
      <c r="B3146" t="s">
        <v>93</v>
      </c>
      <c r="C3146">
        <v>22</v>
      </c>
      <c r="D3146">
        <v>14107330</v>
      </c>
      <c r="E3146" s="1">
        <v>41393</v>
      </c>
      <c r="F3146" t="s">
        <v>157</v>
      </c>
      <c r="G3146">
        <v>67.989999999999995</v>
      </c>
      <c r="H3146">
        <v>0</v>
      </c>
      <c r="I3146">
        <v>0.30004412400000002</v>
      </c>
      <c r="J3146">
        <v>47.59</v>
      </c>
      <c r="K3146">
        <v>47.59</v>
      </c>
      <c r="L3146" s="2" t="s">
        <v>158</v>
      </c>
      <c r="M3146" t="s">
        <v>96</v>
      </c>
      <c r="N3146" t="s">
        <v>97</v>
      </c>
      <c r="O3146" t="s">
        <v>97</v>
      </c>
      <c r="P3146" t="s">
        <v>93</v>
      </c>
      <c r="Q3146" t="s">
        <v>93</v>
      </c>
      <c r="R3146" t="s">
        <v>93</v>
      </c>
      <c r="S3146" t="s">
        <v>93</v>
      </c>
      <c r="T3146" t="s">
        <v>93</v>
      </c>
      <c r="U3146" t="s">
        <v>93</v>
      </c>
      <c r="V3146" t="s">
        <v>93</v>
      </c>
      <c r="W3146" t="s">
        <v>93</v>
      </c>
      <c r="X3146" t="s">
        <v>93</v>
      </c>
      <c r="Y3146" t="s">
        <v>93</v>
      </c>
      <c r="Z3146">
        <v>14107330</v>
      </c>
      <c r="AA3146" t="s">
        <v>161</v>
      </c>
      <c r="AB3146">
        <v>67.989999999999995</v>
      </c>
      <c r="AC3146">
        <v>0</v>
      </c>
      <c r="AD3146">
        <v>0</v>
      </c>
      <c r="AE3146">
        <v>0</v>
      </c>
      <c r="AF3146">
        <v>67.989999999999995</v>
      </c>
      <c r="AG3146" t="s">
        <v>97</v>
      </c>
      <c r="AH3146" t="s">
        <v>96</v>
      </c>
      <c r="AI3146" t="s">
        <v>97</v>
      </c>
      <c r="AJ3146" t="s">
        <v>97</v>
      </c>
      <c r="AK3146">
        <v>1</v>
      </c>
      <c r="AL3146">
        <v>0</v>
      </c>
      <c r="AM3146">
        <v>1</v>
      </c>
      <c r="AN3146">
        <v>332</v>
      </c>
      <c r="AO3146">
        <v>2</v>
      </c>
      <c r="AP3146">
        <v>3</v>
      </c>
      <c r="AQ3146" t="s">
        <v>93</v>
      </c>
      <c r="AR3146">
        <v>-20.399999999999999</v>
      </c>
      <c r="AS3146" t="s">
        <v>93</v>
      </c>
      <c r="AT3146">
        <v>0</v>
      </c>
      <c r="AU3146" t="s">
        <v>93</v>
      </c>
      <c r="AV3146">
        <v>0.69995587586409802</v>
      </c>
      <c r="AW3146" t="s">
        <v>93</v>
      </c>
      <c r="AX3146">
        <v>1</v>
      </c>
      <c r="AY3146">
        <v>1</v>
      </c>
      <c r="AZ3146" s="1">
        <v>41246</v>
      </c>
      <c r="BA3146" s="1">
        <v>41519</v>
      </c>
      <c r="BB3146">
        <v>59</v>
      </c>
      <c r="BC3146">
        <v>13</v>
      </c>
      <c r="BD3146">
        <v>1</v>
      </c>
      <c r="BE3146">
        <v>47.59</v>
      </c>
      <c r="BF3146">
        <v>47.59</v>
      </c>
      <c r="BG3146" t="s">
        <v>93</v>
      </c>
      <c r="BH3146" t="s">
        <v>93</v>
      </c>
      <c r="BI3146" t="s">
        <v>93</v>
      </c>
      <c r="BJ3146" t="s">
        <v>93</v>
      </c>
      <c r="BK3146" t="s">
        <v>93</v>
      </c>
      <c r="BL3146" t="s">
        <v>93</v>
      </c>
      <c r="BM3146" t="s">
        <v>93</v>
      </c>
      <c r="BN3146" t="s">
        <v>93</v>
      </c>
      <c r="BO3146" t="s">
        <v>93</v>
      </c>
      <c r="BP3146" t="s">
        <v>93</v>
      </c>
      <c r="BQ3146" t="s">
        <v>93</v>
      </c>
      <c r="BR3146" t="s">
        <v>93</v>
      </c>
      <c r="BS3146" t="s">
        <v>93</v>
      </c>
      <c r="BT3146" t="s">
        <v>93</v>
      </c>
      <c r="BU3146" t="s">
        <v>93</v>
      </c>
      <c r="BV3146" t="s">
        <v>93</v>
      </c>
      <c r="BW3146" t="s">
        <v>93</v>
      </c>
      <c r="BX3146" t="s">
        <v>93</v>
      </c>
      <c r="BY3146" t="s">
        <v>93</v>
      </c>
      <c r="BZ3146" t="s">
        <v>93</v>
      </c>
      <c r="CA3146" t="s">
        <v>93</v>
      </c>
      <c r="CB3146" t="s">
        <v>93</v>
      </c>
      <c r="CC3146" t="s">
        <v>93</v>
      </c>
      <c r="CD3146" t="s">
        <v>93</v>
      </c>
      <c r="CE3146" t="s">
        <v>93</v>
      </c>
      <c r="CF3146" t="s">
        <v>93</v>
      </c>
      <c r="CG3146" t="s">
        <v>93</v>
      </c>
      <c r="CH3146" t="s">
        <v>93</v>
      </c>
      <c r="CI3146" t="s">
        <v>93</v>
      </c>
      <c r="CJ3146" t="s">
        <v>93</v>
      </c>
      <c r="CK3146" t="s">
        <v>93</v>
      </c>
      <c r="CL3146" t="s">
        <v>93</v>
      </c>
      <c r="CM3146" t="s">
        <v>93</v>
      </c>
      <c r="CN3146" t="s">
        <v>93</v>
      </c>
      <c r="CO3146" t="s">
        <v>93</v>
      </c>
      <c r="CP3146" t="s">
        <v>93</v>
      </c>
      <c r="CQ3146" t="s">
        <v>93</v>
      </c>
    </row>
    <row r="3147" spans="1:95">
      <c r="A3147">
        <v>1130483</v>
      </c>
      <c r="B3147" t="s">
        <v>93</v>
      </c>
      <c r="C3147">
        <v>23</v>
      </c>
      <c r="D3147">
        <v>14107330</v>
      </c>
      <c r="E3147" s="1">
        <v>41400</v>
      </c>
      <c r="F3147" t="s">
        <v>157</v>
      </c>
      <c r="G3147">
        <v>67.989999999999995</v>
      </c>
      <c r="H3147">
        <v>0</v>
      </c>
      <c r="I3147">
        <v>0.30004412400000002</v>
      </c>
      <c r="J3147">
        <v>47.59</v>
      </c>
      <c r="K3147">
        <v>47.59</v>
      </c>
      <c r="L3147" s="2" t="s">
        <v>158</v>
      </c>
      <c r="M3147" t="s">
        <v>96</v>
      </c>
      <c r="N3147" t="s">
        <v>97</v>
      </c>
      <c r="O3147" t="s">
        <v>97</v>
      </c>
      <c r="P3147" t="s">
        <v>93</v>
      </c>
      <c r="Q3147" t="s">
        <v>93</v>
      </c>
      <c r="R3147" t="s">
        <v>93</v>
      </c>
      <c r="S3147" t="s">
        <v>93</v>
      </c>
      <c r="T3147" t="s">
        <v>93</v>
      </c>
      <c r="U3147" t="s">
        <v>93</v>
      </c>
      <c r="V3147" t="s">
        <v>93</v>
      </c>
      <c r="W3147" t="s">
        <v>93</v>
      </c>
      <c r="X3147" t="s">
        <v>93</v>
      </c>
      <c r="Y3147" t="s">
        <v>93</v>
      </c>
      <c r="Z3147">
        <v>14107330</v>
      </c>
      <c r="AA3147" t="s">
        <v>161</v>
      </c>
      <c r="AB3147">
        <v>67.989999999999995</v>
      </c>
      <c r="AC3147">
        <v>0</v>
      </c>
      <c r="AD3147">
        <v>0</v>
      </c>
      <c r="AE3147">
        <v>0</v>
      </c>
      <c r="AF3147">
        <v>67.989999999999995</v>
      </c>
      <c r="AG3147" t="s">
        <v>97</v>
      </c>
      <c r="AH3147" t="s">
        <v>96</v>
      </c>
      <c r="AI3147" t="s">
        <v>97</v>
      </c>
      <c r="AJ3147" t="s">
        <v>97</v>
      </c>
      <c r="AK3147">
        <v>1</v>
      </c>
      <c r="AL3147">
        <v>0</v>
      </c>
      <c r="AM3147">
        <v>1</v>
      </c>
      <c r="AN3147">
        <v>332</v>
      </c>
      <c r="AO3147">
        <v>2</v>
      </c>
      <c r="AP3147">
        <v>3</v>
      </c>
      <c r="AQ3147" t="s">
        <v>93</v>
      </c>
      <c r="AR3147">
        <v>-20.399999999999999</v>
      </c>
      <c r="AS3147" t="s">
        <v>93</v>
      </c>
      <c r="AT3147">
        <v>0</v>
      </c>
      <c r="AU3147" t="s">
        <v>93</v>
      </c>
      <c r="AV3147">
        <v>0.69995587586409802</v>
      </c>
      <c r="AW3147" t="s">
        <v>93</v>
      </c>
      <c r="AX3147">
        <v>1</v>
      </c>
      <c r="AY3147">
        <v>1</v>
      </c>
      <c r="AZ3147" s="1">
        <v>41246</v>
      </c>
      <c r="BA3147" s="1">
        <v>41519</v>
      </c>
      <c r="BB3147">
        <v>59</v>
      </c>
      <c r="BC3147">
        <v>13</v>
      </c>
      <c r="BD3147">
        <v>1</v>
      </c>
      <c r="BE3147">
        <v>47.59</v>
      </c>
      <c r="BF3147">
        <v>47.59</v>
      </c>
      <c r="BG3147" t="s">
        <v>93</v>
      </c>
      <c r="BH3147" t="s">
        <v>93</v>
      </c>
      <c r="BI3147" t="s">
        <v>93</v>
      </c>
      <c r="BJ3147" t="s">
        <v>93</v>
      </c>
      <c r="BK3147" t="s">
        <v>93</v>
      </c>
      <c r="BL3147" t="s">
        <v>93</v>
      </c>
      <c r="BM3147" t="s">
        <v>93</v>
      </c>
      <c r="BN3147" t="s">
        <v>93</v>
      </c>
      <c r="BO3147" t="s">
        <v>93</v>
      </c>
      <c r="BP3147" t="s">
        <v>93</v>
      </c>
      <c r="BQ3147" t="s">
        <v>93</v>
      </c>
      <c r="BR3147" t="s">
        <v>93</v>
      </c>
      <c r="BS3147" t="s">
        <v>93</v>
      </c>
      <c r="BT3147" t="s">
        <v>93</v>
      </c>
      <c r="BU3147" t="s">
        <v>93</v>
      </c>
      <c r="BV3147" t="s">
        <v>93</v>
      </c>
      <c r="BW3147" t="s">
        <v>93</v>
      </c>
      <c r="BX3147" t="s">
        <v>93</v>
      </c>
      <c r="BY3147" t="s">
        <v>93</v>
      </c>
      <c r="BZ3147" t="s">
        <v>93</v>
      </c>
      <c r="CA3147" t="s">
        <v>93</v>
      </c>
      <c r="CB3147" t="s">
        <v>93</v>
      </c>
      <c r="CC3147" t="s">
        <v>93</v>
      </c>
      <c r="CD3147" t="s">
        <v>93</v>
      </c>
      <c r="CE3147" t="s">
        <v>93</v>
      </c>
      <c r="CF3147" t="s">
        <v>93</v>
      </c>
      <c r="CG3147" t="s">
        <v>93</v>
      </c>
      <c r="CH3147" t="s">
        <v>93</v>
      </c>
      <c r="CI3147" t="s">
        <v>93</v>
      </c>
      <c r="CJ3147" t="s">
        <v>93</v>
      </c>
      <c r="CK3147" t="s">
        <v>93</v>
      </c>
      <c r="CL3147" t="s">
        <v>93</v>
      </c>
      <c r="CM3147" t="s">
        <v>93</v>
      </c>
      <c r="CN3147" t="s">
        <v>93</v>
      </c>
      <c r="CO3147" t="s">
        <v>93</v>
      </c>
      <c r="CP3147" t="s">
        <v>93</v>
      </c>
      <c r="CQ3147" t="s">
        <v>93</v>
      </c>
    </row>
    <row r="3148" spans="1:95">
      <c r="A3148">
        <v>1130483</v>
      </c>
      <c r="B3148" t="s">
        <v>93</v>
      </c>
      <c r="C3148">
        <v>24</v>
      </c>
      <c r="D3148">
        <v>14107330</v>
      </c>
      <c r="E3148" s="1">
        <v>41407</v>
      </c>
      <c r="F3148" t="s">
        <v>157</v>
      </c>
      <c r="G3148">
        <v>67.989999999999995</v>
      </c>
      <c r="H3148">
        <v>0</v>
      </c>
      <c r="I3148">
        <v>0.30004412400000002</v>
      </c>
      <c r="J3148">
        <v>47.59</v>
      </c>
      <c r="K3148">
        <v>47.59</v>
      </c>
      <c r="L3148" s="2" t="s">
        <v>158</v>
      </c>
      <c r="M3148" t="s">
        <v>96</v>
      </c>
      <c r="N3148" t="s">
        <v>97</v>
      </c>
      <c r="O3148" t="s">
        <v>97</v>
      </c>
      <c r="P3148" t="s">
        <v>93</v>
      </c>
      <c r="Q3148" t="s">
        <v>93</v>
      </c>
      <c r="R3148" t="s">
        <v>93</v>
      </c>
      <c r="S3148" t="s">
        <v>93</v>
      </c>
      <c r="T3148" t="s">
        <v>93</v>
      </c>
      <c r="U3148" t="s">
        <v>93</v>
      </c>
      <c r="V3148" t="s">
        <v>93</v>
      </c>
      <c r="W3148" t="s">
        <v>93</v>
      </c>
      <c r="X3148" t="s">
        <v>93</v>
      </c>
      <c r="Y3148" t="s">
        <v>93</v>
      </c>
      <c r="Z3148">
        <v>14107330</v>
      </c>
      <c r="AA3148" t="s">
        <v>161</v>
      </c>
      <c r="AB3148">
        <v>67.989999999999995</v>
      </c>
      <c r="AC3148">
        <v>0</v>
      </c>
      <c r="AD3148">
        <v>0</v>
      </c>
      <c r="AE3148">
        <v>0</v>
      </c>
      <c r="AF3148">
        <v>67.989999999999995</v>
      </c>
      <c r="AG3148" t="s">
        <v>97</v>
      </c>
      <c r="AH3148" t="s">
        <v>96</v>
      </c>
      <c r="AI3148" t="s">
        <v>97</v>
      </c>
      <c r="AJ3148" t="s">
        <v>97</v>
      </c>
      <c r="AK3148">
        <v>1</v>
      </c>
      <c r="AL3148">
        <v>0</v>
      </c>
      <c r="AM3148">
        <v>1</v>
      </c>
      <c r="AN3148">
        <v>332</v>
      </c>
      <c r="AO3148">
        <v>2</v>
      </c>
      <c r="AP3148">
        <v>3</v>
      </c>
      <c r="AQ3148" t="s">
        <v>93</v>
      </c>
      <c r="AR3148">
        <v>-20.399999999999999</v>
      </c>
      <c r="AS3148" t="s">
        <v>93</v>
      </c>
      <c r="AT3148">
        <v>0</v>
      </c>
      <c r="AU3148" t="s">
        <v>93</v>
      </c>
      <c r="AV3148">
        <v>0.69995587586409802</v>
      </c>
      <c r="AW3148" t="s">
        <v>93</v>
      </c>
      <c r="AX3148">
        <v>1</v>
      </c>
      <c r="AY3148">
        <v>1</v>
      </c>
      <c r="AZ3148" s="1">
        <v>41246</v>
      </c>
      <c r="BA3148" s="1">
        <v>41519</v>
      </c>
      <c r="BB3148">
        <v>59</v>
      </c>
      <c r="BC3148">
        <v>13</v>
      </c>
      <c r="BD3148">
        <v>1</v>
      </c>
      <c r="BE3148">
        <v>47.59</v>
      </c>
      <c r="BF3148">
        <v>47.59</v>
      </c>
      <c r="BG3148" t="s">
        <v>93</v>
      </c>
      <c r="BH3148" t="s">
        <v>93</v>
      </c>
      <c r="BI3148" t="s">
        <v>93</v>
      </c>
      <c r="BJ3148" t="s">
        <v>93</v>
      </c>
      <c r="BK3148" t="s">
        <v>93</v>
      </c>
      <c r="BL3148" t="s">
        <v>93</v>
      </c>
      <c r="BM3148" t="s">
        <v>93</v>
      </c>
      <c r="BN3148" t="s">
        <v>93</v>
      </c>
      <c r="BO3148" t="s">
        <v>93</v>
      </c>
      <c r="BP3148" t="s">
        <v>93</v>
      </c>
      <c r="BQ3148" t="s">
        <v>93</v>
      </c>
      <c r="BR3148" t="s">
        <v>93</v>
      </c>
      <c r="BS3148" t="s">
        <v>93</v>
      </c>
      <c r="BT3148" t="s">
        <v>93</v>
      </c>
      <c r="BU3148" t="s">
        <v>93</v>
      </c>
      <c r="BV3148" t="s">
        <v>93</v>
      </c>
      <c r="BW3148" t="s">
        <v>93</v>
      </c>
      <c r="BX3148" t="s">
        <v>93</v>
      </c>
      <c r="BY3148" t="s">
        <v>93</v>
      </c>
      <c r="BZ3148" t="s">
        <v>93</v>
      </c>
      <c r="CA3148" t="s">
        <v>93</v>
      </c>
      <c r="CB3148" t="s">
        <v>93</v>
      </c>
      <c r="CC3148" t="s">
        <v>93</v>
      </c>
      <c r="CD3148" t="s">
        <v>93</v>
      </c>
      <c r="CE3148" t="s">
        <v>93</v>
      </c>
      <c r="CF3148" t="s">
        <v>93</v>
      </c>
      <c r="CG3148" t="s">
        <v>93</v>
      </c>
      <c r="CH3148" t="s">
        <v>93</v>
      </c>
      <c r="CI3148" t="s">
        <v>93</v>
      </c>
      <c r="CJ3148" t="s">
        <v>93</v>
      </c>
      <c r="CK3148" t="s">
        <v>93</v>
      </c>
      <c r="CL3148" t="s">
        <v>93</v>
      </c>
      <c r="CM3148" t="s">
        <v>93</v>
      </c>
      <c r="CN3148" t="s">
        <v>93</v>
      </c>
      <c r="CO3148" t="s">
        <v>93</v>
      </c>
      <c r="CP3148" t="s">
        <v>93</v>
      </c>
      <c r="CQ3148" t="s">
        <v>93</v>
      </c>
    </row>
    <row r="3149" spans="1:95">
      <c r="A3149">
        <v>1130483</v>
      </c>
      <c r="B3149" t="s">
        <v>93</v>
      </c>
      <c r="C3149">
        <v>25</v>
      </c>
      <c r="D3149">
        <v>14107330</v>
      </c>
      <c r="E3149" s="1">
        <v>41414</v>
      </c>
      <c r="F3149" t="s">
        <v>157</v>
      </c>
      <c r="G3149">
        <v>67.989999999999995</v>
      </c>
      <c r="H3149">
        <v>0</v>
      </c>
      <c r="I3149">
        <v>0.30004412400000002</v>
      </c>
      <c r="J3149">
        <v>47.59</v>
      </c>
      <c r="K3149">
        <v>47.59</v>
      </c>
      <c r="L3149" s="2" t="s">
        <v>158</v>
      </c>
      <c r="M3149" t="s">
        <v>96</v>
      </c>
      <c r="N3149" t="s">
        <v>97</v>
      </c>
      <c r="O3149" t="s">
        <v>97</v>
      </c>
      <c r="P3149" t="s">
        <v>93</v>
      </c>
      <c r="Q3149" t="s">
        <v>93</v>
      </c>
      <c r="R3149" t="s">
        <v>93</v>
      </c>
      <c r="S3149" t="s">
        <v>93</v>
      </c>
      <c r="T3149" t="s">
        <v>93</v>
      </c>
      <c r="U3149" t="s">
        <v>93</v>
      </c>
      <c r="V3149" t="s">
        <v>93</v>
      </c>
      <c r="W3149" t="s">
        <v>93</v>
      </c>
      <c r="X3149" t="s">
        <v>93</v>
      </c>
      <c r="Y3149" t="s">
        <v>93</v>
      </c>
      <c r="Z3149">
        <v>14107330</v>
      </c>
      <c r="AA3149" t="s">
        <v>161</v>
      </c>
      <c r="AB3149">
        <v>67.989999999999995</v>
      </c>
      <c r="AC3149">
        <v>0</v>
      </c>
      <c r="AD3149">
        <v>0</v>
      </c>
      <c r="AE3149">
        <v>0</v>
      </c>
      <c r="AF3149">
        <v>67.989999999999995</v>
      </c>
      <c r="AG3149" t="s">
        <v>97</v>
      </c>
      <c r="AH3149" t="s">
        <v>96</v>
      </c>
      <c r="AI3149" t="s">
        <v>97</v>
      </c>
      <c r="AJ3149" t="s">
        <v>97</v>
      </c>
      <c r="AK3149">
        <v>1</v>
      </c>
      <c r="AL3149">
        <v>0</v>
      </c>
      <c r="AM3149">
        <v>1</v>
      </c>
      <c r="AN3149">
        <v>332</v>
      </c>
      <c r="AO3149">
        <v>2</v>
      </c>
      <c r="AP3149">
        <v>3</v>
      </c>
      <c r="AQ3149" t="s">
        <v>93</v>
      </c>
      <c r="AR3149">
        <v>-20.399999999999999</v>
      </c>
      <c r="AS3149" t="s">
        <v>93</v>
      </c>
      <c r="AT3149">
        <v>0</v>
      </c>
      <c r="AU3149" t="s">
        <v>93</v>
      </c>
      <c r="AV3149">
        <v>0.69995587586409802</v>
      </c>
      <c r="AW3149" t="s">
        <v>93</v>
      </c>
      <c r="AX3149">
        <v>1</v>
      </c>
      <c r="AY3149">
        <v>1</v>
      </c>
      <c r="AZ3149" s="1">
        <v>41246</v>
      </c>
      <c r="BA3149" s="1">
        <v>41519</v>
      </c>
      <c r="BB3149">
        <v>59</v>
      </c>
      <c r="BC3149">
        <v>13</v>
      </c>
      <c r="BD3149">
        <v>1</v>
      </c>
      <c r="BE3149">
        <v>47.59</v>
      </c>
      <c r="BF3149">
        <v>47.59</v>
      </c>
      <c r="BG3149" t="s">
        <v>93</v>
      </c>
      <c r="BH3149" t="s">
        <v>93</v>
      </c>
      <c r="BI3149" t="s">
        <v>93</v>
      </c>
      <c r="BJ3149" t="s">
        <v>93</v>
      </c>
      <c r="BK3149" t="s">
        <v>93</v>
      </c>
      <c r="BL3149" t="s">
        <v>93</v>
      </c>
      <c r="BM3149" t="s">
        <v>93</v>
      </c>
      <c r="BN3149" t="s">
        <v>93</v>
      </c>
      <c r="BO3149" t="s">
        <v>93</v>
      </c>
      <c r="BP3149" t="s">
        <v>93</v>
      </c>
      <c r="BQ3149" t="s">
        <v>93</v>
      </c>
      <c r="BR3149" t="s">
        <v>93</v>
      </c>
      <c r="BS3149" t="s">
        <v>93</v>
      </c>
      <c r="BT3149" t="s">
        <v>93</v>
      </c>
      <c r="BU3149" t="s">
        <v>93</v>
      </c>
      <c r="BV3149" t="s">
        <v>93</v>
      </c>
      <c r="BW3149" t="s">
        <v>93</v>
      </c>
      <c r="BX3149" t="s">
        <v>93</v>
      </c>
      <c r="BY3149" t="s">
        <v>93</v>
      </c>
      <c r="BZ3149" t="s">
        <v>93</v>
      </c>
      <c r="CA3149" t="s">
        <v>93</v>
      </c>
      <c r="CB3149" t="s">
        <v>93</v>
      </c>
      <c r="CC3149" t="s">
        <v>93</v>
      </c>
      <c r="CD3149" t="s">
        <v>93</v>
      </c>
      <c r="CE3149" t="s">
        <v>93</v>
      </c>
      <c r="CF3149" t="s">
        <v>93</v>
      </c>
      <c r="CG3149" t="s">
        <v>93</v>
      </c>
      <c r="CH3149" t="s">
        <v>93</v>
      </c>
      <c r="CI3149" t="s">
        <v>93</v>
      </c>
      <c r="CJ3149" t="s">
        <v>93</v>
      </c>
      <c r="CK3149" t="s">
        <v>93</v>
      </c>
      <c r="CL3149" t="s">
        <v>93</v>
      </c>
      <c r="CM3149" t="s">
        <v>93</v>
      </c>
      <c r="CN3149" t="s">
        <v>93</v>
      </c>
      <c r="CO3149" t="s">
        <v>93</v>
      </c>
      <c r="CP3149" t="s">
        <v>93</v>
      </c>
      <c r="CQ3149" t="s">
        <v>93</v>
      </c>
    </row>
    <row r="3150" spans="1:95">
      <c r="A3150">
        <v>1130483</v>
      </c>
      <c r="B3150" t="s">
        <v>93</v>
      </c>
      <c r="C3150">
        <v>26</v>
      </c>
      <c r="D3150">
        <v>14107330</v>
      </c>
      <c r="E3150" s="1">
        <v>41421</v>
      </c>
      <c r="F3150" t="s">
        <v>157</v>
      </c>
      <c r="G3150">
        <v>67.989999999999995</v>
      </c>
      <c r="H3150">
        <v>0</v>
      </c>
      <c r="I3150">
        <v>0.30004412400000002</v>
      </c>
      <c r="J3150">
        <v>47.59</v>
      </c>
      <c r="K3150">
        <v>47.59</v>
      </c>
      <c r="L3150" s="2" t="s">
        <v>158</v>
      </c>
      <c r="M3150" t="s">
        <v>96</v>
      </c>
      <c r="N3150" t="s">
        <v>97</v>
      </c>
      <c r="O3150" t="s">
        <v>97</v>
      </c>
      <c r="P3150" t="s">
        <v>93</v>
      </c>
      <c r="Q3150" t="s">
        <v>93</v>
      </c>
      <c r="R3150" t="s">
        <v>93</v>
      </c>
      <c r="S3150" t="s">
        <v>93</v>
      </c>
      <c r="T3150" t="s">
        <v>93</v>
      </c>
      <c r="U3150" t="s">
        <v>93</v>
      </c>
      <c r="V3150" t="s">
        <v>93</v>
      </c>
      <c r="W3150" t="s">
        <v>93</v>
      </c>
      <c r="X3150" t="s">
        <v>93</v>
      </c>
      <c r="Y3150" t="s">
        <v>93</v>
      </c>
      <c r="Z3150">
        <v>14107330</v>
      </c>
      <c r="AA3150" t="s">
        <v>161</v>
      </c>
      <c r="AB3150">
        <v>67.989999999999995</v>
      </c>
      <c r="AC3150">
        <v>0</v>
      </c>
      <c r="AD3150">
        <v>0</v>
      </c>
      <c r="AE3150">
        <v>0</v>
      </c>
      <c r="AF3150">
        <v>67.989999999999995</v>
      </c>
      <c r="AG3150" t="s">
        <v>97</v>
      </c>
      <c r="AH3150" t="s">
        <v>96</v>
      </c>
      <c r="AI3150" t="s">
        <v>97</v>
      </c>
      <c r="AJ3150" t="s">
        <v>97</v>
      </c>
      <c r="AK3150">
        <v>1</v>
      </c>
      <c r="AL3150">
        <v>0</v>
      </c>
      <c r="AM3150">
        <v>1</v>
      </c>
      <c r="AN3150">
        <v>332</v>
      </c>
      <c r="AO3150">
        <v>2</v>
      </c>
      <c r="AP3150">
        <v>3</v>
      </c>
      <c r="AQ3150" t="s">
        <v>93</v>
      </c>
      <c r="AR3150">
        <v>-20.399999999999999</v>
      </c>
      <c r="AS3150" t="s">
        <v>93</v>
      </c>
      <c r="AT3150">
        <v>0</v>
      </c>
      <c r="AU3150" t="s">
        <v>93</v>
      </c>
      <c r="AV3150">
        <v>0.69995587586409802</v>
      </c>
      <c r="AW3150" t="s">
        <v>93</v>
      </c>
      <c r="AX3150">
        <v>1</v>
      </c>
      <c r="AY3150">
        <v>1</v>
      </c>
      <c r="AZ3150" s="1">
        <v>41246</v>
      </c>
      <c r="BA3150" s="1">
        <v>41519</v>
      </c>
      <c r="BB3150">
        <v>59</v>
      </c>
      <c r="BC3150">
        <v>13</v>
      </c>
      <c r="BD3150">
        <v>1</v>
      </c>
      <c r="BE3150">
        <v>47.59</v>
      </c>
      <c r="BF3150">
        <v>47.59</v>
      </c>
      <c r="BG3150" t="s">
        <v>93</v>
      </c>
      <c r="BH3150" t="s">
        <v>93</v>
      </c>
      <c r="BI3150" t="s">
        <v>93</v>
      </c>
      <c r="BJ3150" t="s">
        <v>93</v>
      </c>
      <c r="BK3150" t="s">
        <v>93</v>
      </c>
      <c r="BL3150" t="s">
        <v>93</v>
      </c>
      <c r="BM3150" t="s">
        <v>93</v>
      </c>
      <c r="BN3150" t="s">
        <v>93</v>
      </c>
      <c r="BO3150" t="s">
        <v>93</v>
      </c>
      <c r="BP3150" t="s">
        <v>93</v>
      </c>
      <c r="BQ3150" t="s">
        <v>93</v>
      </c>
      <c r="BR3150" t="s">
        <v>93</v>
      </c>
      <c r="BS3150" t="s">
        <v>93</v>
      </c>
      <c r="BT3150" t="s">
        <v>93</v>
      </c>
      <c r="BU3150" t="s">
        <v>93</v>
      </c>
      <c r="BV3150" t="s">
        <v>93</v>
      </c>
      <c r="BW3150" t="s">
        <v>93</v>
      </c>
      <c r="BX3150" t="s">
        <v>93</v>
      </c>
      <c r="BY3150" t="s">
        <v>93</v>
      </c>
      <c r="BZ3150" t="s">
        <v>93</v>
      </c>
      <c r="CA3150" t="s">
        <v>93</v>
      </c>
      <c r="CB3150" t="s">
        <v>93</v>
      </c>
      <c r="CC3150" t="s">
        <v>93</v>
      </c>
      <c r="CD3150" t="s">
        <v>93</v>
      </c>
      <c r="CE3150" t="s">
        <v>93</v>
      </c>
      <c r="CF3150" t="s">
        <v>93</v>
      </c>
      <c r="CG3150" t="s">
        <v>93</v>
      </c>
      <c r="CH3150" t="s">
        <v>93</v>
      </c>
      <c r="CI3150" t="s">
        <v>93</v>
      </c>
      <c r="CJ3150" t="s">
        <v>93</v>
      </c>
      <c r="CK3150" t="s">
        <v>93</v>
      </c>
      <c r="CL3150" t="s">
        <v>93</v>
      </c>
      <c r="CM3150" t="s">
        <v>93</v>
      </c>
      <c r="CN3150" t="s">
        <v>93</v>
      </c>
      <c r="CO3150" t="s">
        <v>93</v>
      </c>
      <c r="CP3150" t="s">
        <v>93</v>
      </c>
      <c r="CQ3150" t="s">
        <v>93</v>
      </c>
    </row>
    <row r="3151" spans="1:95">
      <c r="A3151">
        <v>1130483</v>
      </c>
      <c r="B3151" t="s">
        <v>93</v>
      </c>
      <c r="C3151">
        <v>27</v>
      </c>
      <c r="D3151">
        <v>14107330</v>
      </c>
      <c r="E3151" s="1">
        <v>41428</v>
      </c>
      <c r="F3151" t="s">
        <v>157</v>
      </c>
      <c r="G3151">
        <v>67.989999999999995</v>
      </c>
      <c r="H3151">
        <v>0</v>
      </c>
      <c r="I3151">
        <v>0.30004412400000002</v>
      </c>
      <c r="J3151">
        <v>47.59</v>
      </c>
      <c r="K3151">
        <v>47.59</v>
      </c>
      <c r="L3151" s="2" t="s">
        <v>158</v>
      </c>
      <c r="M3151" t="s">
        <v>96</v>
      </c>
      <c r="N3151" t="s">
        <v>97</v>
      </c>
      <c r="O3151" t="s">
        <v>97</v>
      </c>
      <c r="P3151" t="s">
        <v>93</v>
      </c>
      <c r="Q3151" t="s">
        <v>93</v>
      </c>
      <c r="R3151" t="s">
        <v>93</v>
      </c>
      <c r="S3151" t="s">
        <v>93</v>
      </c>
      <c r="T3151" t="s">
        <v>93</v>
      </c>
      <c r="U3151" t="s">
        <v>93</v>
      </c>
      <c r="V3151" t="s">
        <v>93</v>
      </c>
      <c r="W3151" t="s">
        <v>93</v>
      </c>
      <c r="X3151" t="s">
        <v>93</v>
      </c>
      <c r="Y3151" t="s">
        <v>93</v>
      </c>
      <c r="Z3151">
        <v>14107330</v>
      </c>
      <c r="AA3151" t="s">
        <v>161</v>
      </c>
      <c r="AB3151">
        <v>67.989999999999995</v>
      </c>
      <c r="AC3151">
        <v>0</v>
      </c>
      <c r="AD3151">
        <v>0</v>
      </c>
      <c r="AE3151">
        <v>0</v>
      </c>
      <c r="AF3151">
        <v>67.989999999999995</v>
      </c>
      <c r="AG3151" t="s">
        <v>97</v>
      </c>
      <c r="AH3151" t="s">
        <v>96</v>
      </c>
      <c r="AI3151" t="s">
        <v>97</v>
      </c>
      <c r="AJ3151" t="s">
        <v>97</v>
      </c>
      <c r="AK3151">
        <v>1</v>
      </c>
      <c r="AL3151">
        <v>0</v>
      </c>
      <c r="AM3151">
        <v>1</v>
      </c>
      <c r="AN3151">
        <v>332</v>
      </c>
      <c r="AO3151">
        <v>2</v>
      </c>
      <c r="AP3151">
        <v>3</v>
      </c>
      <c r="AQ3151" t="s">
        <v>93</v>
      </c>
      <c r="AR3151">
        <v>-20.399999999999999</v>
      </c>
      <c r="AS3151" t="s">
        <v>93</v>
      </c>
      <c r="AT3151">
        <v>0</v>
      </c>
      <c r="AU3151" t="s">
        <v>93</v>
      </c>
      <c r="AV3151">
        <v>0.69995587586409802</v>
      </c>
      <c r="AW3151" t="s">
        <v>93</v>
      </c>
      <c r="AX3151">
        <v>1</v>
      </c>
      <c r="AY3151">
        <v>1</v>
      </c>
      <c r="AZ3151" s="1">
        <v>41246</v>
      </c>
      <c r="BA3151" s="1">
        <v>41519</v>
      </c>
      <c r="BB3151">
        <v>59</v>
      </c>
      <c r="BC3151">
        <v>13</v>
      </c>
      <c r="BD3151">
        <v>1</v>
      </c>
      <c r="BE3151">
        <v>47.59</v>
      </c>
      <c r="BF3151">
        <v>47.59</v>
      </c>
      <c r="BG3151" t="s">
        <v>93</v>
      </c>
      <c r="BH3151" t="s">
        <v>93</v>
      </c>
      <c r="BI3151" t="s">
        <v>93</v>
      </c>
      <c r="BJ3151" t="s">
        <v>93</v>
      </c>
      <c r="BK3151" t="s">
        <v>93</v>
      </c>
      <c r="BL3151" t="s">
        <v>93</v>
      </c>
      <c r="BM3151" t="s">
        <v>93</v>
      </c>
      <c r="BN3151" t="s">
        <v>93</v>
      </c>
      <c r="BO3151" t="s">
        <v>93</v>
      </c>
      <c r="BP3151" t="s">
        <v>93</v>
      </c>
      <c r="BQ3151" t="s">
        <v>93</v>
      </c>
      <c r="BR3151" t="s">
        <v>93</v>
      </c>
      <c r="BS3151" t="s">
        <v>93</v>
      </c>
      <c r="BT3151" t="s">
        <v>93</v>
      </c>
      <c r="BU3151" t="s">
        <v>93</v>
      </c>
      <c r="BV3151" t="s">
        <v>93</v>
      </c>
      <c r="BW3151" t="s">
        <v>93</v>
      </c>
      <c r="BX3151" t="s">
        <v>93</v>
      </c>
      <c r="BY3151" t="s">
        <v>93</v>
      </c>
      <c r="BZ3151" t="s">
        <v>93</v>
      </c>
      <c r="CA3151" t="s">
        <v>93</v>
      </c>
      <c r="CB3151" t="s">
        <v>93</v>
      </c>
      <c r="CC3151" t="s">
        <v>93</v>
      </c>
      <c r="CD3151" t="s">
        <v>93</v>
      </c>
      <c r="CE3151" t="s">
        <v>93</v>
      </c>
      <c r="CF3151" t="s">
        <v>93</v>
      </c>
      <c r="CG3151" t="s">
        <v>93</v>
      </c>
      <c r="CH3151" t="s">
        <v>93</v>
      </c>
      <c r="CI3151" t="s">
        <v>93</v>
      </c>
      <c r="CJ3151" t="s">
        <v>93</v>
      </c>
      <c r="CK3151" t="s">
        <v>93</v>
      </c>
      <c r="CL3151" t="s">
        <v>93</v>
      </c>
      <c r="CM3151" t="s">
        <v>93</v>
      </c>
      <c r="CN3151" t="s">
        <v>93</v>
      </c>
      <c r="CO3151" t="s">
        <v>93</v>
      </c>
      <c r="CP3151" t="s">
        <v>93</v>
      </c>
      <c r="CQ3151" t="s">
        <v>93</v>
      </c>
    </row>
    <row r="3152" spans="1:95">
      <c r="A3152">
        <v>1130483</v>
      </c>
      <c r="B3152" t="s">
        <v>93</v>
      </c>
      <c r="C3152">
        <v>28</v>
      </c>
      <c r="D3152">
        <v>14107330</v>
      </c>
      <c r="E3152" s="1">
        <v>41435</v>
      </c>
      <c r="F3152" t="s">
        <v>157</v>
      </c>
      <c r="G3152">
        <v>67.989999999999995</v>
      </c>
      <c r="H3152">
        <v>0</v>
      </c>
      <c r="I3152">
        <v>0</v>
      </c>
      <c r="J3152">
        <v>0</v>
      </c>
      <c r="K3152">
        <v>67.989999999999995</v>
      </c>
      <c r="L3152" t="s">
        <v>1339</v>
      </c>
      <c r="M3152" t="s">
        <v>96</v>
      </c>
      <c r="N3152" t="s">
        <v>97</v>
      </c>
      <c r="O3152" t="s">
        <v>97</v>
      </c>
      <c r="P3152" t="s">
        <v>93</v>
      </c>
      <c r="Q3152" t="s">
        <v>93</v>
      </c>
      <c r="R3152" t="s">
        <v>93</v>
      </c>
      <c r="S3152" t="s">
        <v>93</v>
      </c>
      <c r="T3152" t="s">
        <v>93</v>
      </c>
      <c r="U3152" t="s">
        <v>93</v>
      </c>
      <c r="V3152" t="s">
        <v>93</v>
      </c>
      <c r="W3152" t="s">
        <v>93</v>
      </c>
      <c r="X3152" t="s">
        <v>93</v>
      </c>
      <c r="Y3152" t="s">
        <v>93</v>
      </c>
      <c r="Z3152">
        <v>14107330</v>
      </c>
      <c r="AA3152" t="s">
        <v>161</v>
      </c>
      <c r="AB3152">
        <v>67.989999999999995</v>
      </c>
      <c r="AC3152">
        <v>0</v>
      </c>
      <c r="AD3152">
        <v>0</v>
      </c>
      <c r="AE3152">
        <v>0</v>
      </c>
      <c r="AF3152">
        <v>67.989999999999995</v>
      </c>
      <c r="AG3152" t="s">
        <v>97</v>
      </c>
      <c r="AH3152" t="s">
        <v>96</v>
      </c>
      <c r="AI3152" t="s">
        <v>97</v>
      </c>
      <c r="AJ3152" t="s">
        <v>97</v>
      </c>
      <c r="AK3152">
        <v>1</v>
      </c>
      <c r="AL3152">
        <v>0</v>
      </c>
      <c r="AM3152">
        <v>1</v>
      </c>
      <c r="AN3152">
        <v>220</v>
      </c>
      <c r="AO3152">
        <v>2</v>
      </c>
      <c r="AP3152">
        <v>3</v>
      </c>
      <c r="AQ3152" t="s">
        <v>93</v>
      </c>
      <c r="AR3152">
        <v>0</v>
      </c>
      <c r="AS3152" t="s">
        <v>93</v>
      </c>
      <c r="AT3152">
        <v>0</v>
      </c>
      <c r="AU3152" t="s">
        <v>93</v>
      </c>
      <c r="AV3152">
        <v>1</v>
      </c>
      <c r="AW3152" t="s">
        <v>93</v>
      </c>
      <c r="AX3152">
        <v>1</v>
      </c>
      <c r="AY3152">
        <v>1</v>
      </c>
      <c r="AZ3152" s="1">
        <v>41246</v>
      </c>
      <c r="BA3152" s="1">
        <v>41519</v>
      </c>
      <c r="BB3152">
        <v>59</v>
      </c>
      <c r="BC3152">
        <v>13</v>
      </c>
      <c r="BD3152">
        <v>1</v>
      </c>
      <c r="BE3152">
        <v>67.989999999999995</v>
      </c>
      <c r="BF3152">
        <v>67.989999999999995</v>
      </c>
      <c r="BG3152" t="s">
        <v>93</v>
      </c>
      <c r="BH3152" t="s">
        <v>93</v>
      </c>
      <c r="BI3152" t="s">
        <v>93</v>
      </c>
      <c r="BJ3152" t="s">
        <v>93</v>
      </c>
      <c r="BK3152" t="s">
        <v>93</v>
      </c>
      <c r="BL3152" t="s">
        <v>93</v>
      </c>
      <c r="BM3152" t="s">
        <v>93</v>
      </c>
      <c r="BN3152" t="s">
        <v>93</v>
      </c>
      <c r="BO3152" t="s">
        <v>93</v>
      </c>
      <c r="BP3152" t="s">
        <v>93</v>
      </c>
      <c r="BQ3152" t="s">
        <v>93</v>
      </c>
      <c r="BR3152" t="s">
        <v>93</v>
      </c>
      <c r="BS3152" t="s">
        <v>93</v>
      </c>
      <c r="BT3152" t="s">
        <v>93</v>
      </c>
      <c r="BU3152" t="s">
        <v>93</v>
      </c>
      <c r="BV3152" t="s">
        <v>93</v>
      </c>
      <c r="BW3152" t="s">
        <v>93</v>
      </c>
      <c r="BX3152" t="s">
        <v>93</v>
      </c>
      <c r="BY3152" t="s">
        <v>93</v>
      </c>
      <c r="BZ3152" t="s">
        <v>93</v>
      </c>
      <c r="CA3152" t="s">
        <v>93</v>
      </c>
      <c r="CB3152" t="s">
        <v>93</v>
      </c>
      <c r="CC3152" t="s">
        <v>93</v>
      </c>
      <c r="CD3152" t="s">
        <v>93</v>
      </c>
      <c r="CE3152" t="s">
        <v>93</v>
      </c>
      <c r="CF3152" t="s">
        <v>93</v>
      </c>
      <c r="CG3152" t="s">
        <v>93</v>
      </c>
      <c r="CH3152" t="s">
        <v>93</v>
      </c>
      <c r="CI3152" t="s">
        <v>93</v>
      </c>
      <c r="CJ3152" t="s">
        <v>93</v>
      </c>
      <c r="CK3152" t="s">
        <v>93</v>
      </c>
      <c r="CL3152" t="s">
        <v>93</v>
      </c>
      <c r="CM3152" t="s">
        <v>93</v>
      </c>
      <c r="CN3152" t="s">
        <v>93</v>
      </c>
      <c r="CO3152" t="s">
        <v>93</v>
      </c>
      <c r="CP3152" t="s">
        <v>93</v>
      </c>
      <c r="CQ3152" t="s">
        <v>93</v>
      </c>
    </row>
    <row r="3153" spans="1:95">
      <c r="A3153">
        <v>1130483</v>
      </c>
      <c r="B3153" t="s">
        <v>93</v>
      </c>
      <c r="C3153">
        <v>29</v>
      </c>
      <c r="D3153">
        <v>14107330</v>
      </c>
      <c r="E3153" s="1">
        <v>41442</v>
      </c>
      <c r="F3153" t="s">
        <v>157</v>
      </c>
      <c r="G3153">
        <v>67.989999999999995</v>
      </c>
      <c r="H3153">
        <v>0</v>
      </c>
      <c r="I3153">
        <v>0</v>
      </c>
      <c r="J3153">
        <v>0</v>
      </c>
      <c r="K3153">
        <v>67.989999999999995</v>
      </c>
      <c r="L3153" t="s">
        <v>1339</v>
      </c>
      <c r="M3153" t="s">
        <v>96</v>
      </c>
      <c r="N3153" t="s">
        <v>97</v>
      </c>
      <c r="O3153" t="s">
        <v>97</v>
      </c>
      <c r="P3153" t="s">
        <v>93</v>
      </c>
      <c r="Q3153" t="s">
        <v>93</v>
      </c>
      <c r="R3153" t="s">
        <v>93</v>
      </c>
      <c r="S3153" t="s">
        <v>93</v>
      </c>
      <c r="T3153" t="s">
        <v>93</v>
      </c>
      <c r="U3153" t="s">
        <v>93</v>
      </c>
      <c r="V3153" t="s">
        <v>93</v>
      </c>
      <c r="W3153" t="s">
        <v>93</v>
      </c>
      <c r="X3153" t="s">
        <v>93</v>
      </c>
      <c r="Y3153" t="s">
        <v>93</v>
      </c>
      <c r="Z3153">
        <v>14107330</v>
      </c>
      <c r="AA3153" t="s">
        <v>161</v>
      </c>
      <c r="AB3153">
        <v>67.989999999999995</v>
      </c>
      <c r="AC3153">
        <v>0</v>
      </c>
      <c r="AD3153">
        <v>0</v>
      </c>
      <c r="AE3153">
        <v>0</v>
      </c>
      <c r="AF3153">
        <v>67.989999999999995</v>
      </c>
      <c r="AG3153" t="s">
        <v>97</v>
      </c>
      <c r="AH3153" t="s">
        <v>96</v>
      </c>
      <c r="AI3153" t="s">
        <v>97</v>
      </c>
      <c r="AJ3153" t="s">
        <v>97</v>
      </c>
      <c r="AK3153">
        <v>1</v>
      </c>
      <c r="AL3153">
        <v>0</v>
      </c>
      <c r="AM3153">
        <v>1</v>
      </c>
      <c r="AN3153">
        <v>220</v>
      </c>
      <c r="AO3153">
        <v>2</v>
      </c>
      <c r="AP3153">
        <v>3</v>
      </c>
      <c r="AQ3153" t="s">
        <v>93</v>
      </c>
      <c r="AR3153">
        <v>0</v>
      </c>
      <c r="AS3153" t="s">
        <v>93</v>
      </c>
      <c r="AT3153">
        <v>0</v>
      </c>
      <c r="AU3153" t="s">
        <v>93</v>
      </c>
      <c r="AV3153">
        <v>1</v>
      </c>
      <c r="AW3153" t="s">
        <v>93</v>
      </c>
      <c r="AX3153">
        <v>1</v>
      </c>
      <c r="AY3153">
        <v>1</v>
      </c>
      <c r="AZ3153" s="1">
        <v>41246</v>
      </c>
      <c r="BA3153" s="1">
        <v>41519</v>
      </c>
      <c r="BB3153">
        <v>59</v>
      </c>
      <c r="BC3153">
        <v>13</v>
      </c>
      <c r="BD3153">
        <v>1</v>
      </c>
      <c r="BE3153">
        <v>67.989999999999995</v>
      </c>
      <c r="BF3153">
        <v>67.989999999999995</v>
      </c>
      <c r="BG3153" t="s">
        <v>93</v>
      </c>
      <c r="BH3153" t="s">
        <v>93</v>
      </c>
      <c r="BI3153" t="s">
        <v>93</v>
      </c>
      <c r="BJ3153" t="s">
        <v>93</v>
      </c>
      <c r="BK3153" t="s">
        <v>93</v>
      </c>
      <c r="BL3153" t="s">
        <v>93</v>
      </c>
      <c r="BM3153" t="s">
        <v>93</v>
      </c>
      <c r="BN3153" t="s">
        <v>93</v>
      </c>
      <c r="BO3153" t="s">
        <v>93</v>
      </c>
      <c r="BP3153" t="s">
        <v>93</v>
      </c>
      <c r="BQ3153" t="s">
        <v>93</v>
      </c>
      <c r="BR3153" t="s">
        <v>93</v>
      </c>
      <c r="BS3153" t="s">
        <v>93</v>
      </c>
      <c r="BT3153" t="s">
        <v>93</v>
      </c>
      <c r="BU3153" t="s">
        <v>93</v>
      </c>
      <c r="BV3153" t="s">
        <v>93</v>
      </c>
      <c r="BW3153" t="s">
        <v>93</v>
      </c>
      <c r="BX3153" t="s">
        <v>93</v>
      </c>
      <c r="BY3153" t="s">
        <v>93</v>
      </c>
      <c r="BZ3153" t="s">
        <v>93</v>
      </c>
      <c r="CA3153" t="s">
        <v>93</v>
      </c>
      <c r="CB3153" t="s">
        <v>93</v>
      </c>
      <c r="CC3153" t="s">
        <v>93</v>
      </c>
      <c r="CD3153" t="s">
        <v>93</v>
      </c>
      <c r="CE3153" t="s">
        <v>93</v>
      </c>
      <c r="CF3153" t="s">
        <v>93</v>
      </c>
      <c r="CG3153" t="s">
        <v>93</v>
      </c>
      <c r="CH3153" t="s">
        <v>93</v>
      </c>
      <c r="CI3153" t="s">
        <v>93</v>
      </c>
      <c r="CJ3153" t="s">
        <v>93</v>
      </c>
      <c r="CK3153" t="s">
        <v>93</v>
      </c>
      <c r="CL3153" t="s">
        <v>93</v>
      </c>
      <c r="CM3153" t="s">
        <v>93</v>
      </c>
      <c r="CN3153" t="s">
        <v>93</v>
      </c>
      <c r="CO3153" t="s">
        <v>93</v>
      </c>
      <c r="CP3153" t="s">
        <v>93</v>
      </c>
      <c r="CQ3153" t="s">
        <v>93</v>
      </c>
    </row>
    <row r="3154" spans="1:95">
      <c r="A3154">
        <v>1130483</v>
      </c>
      <c r="B3154" t="s">
        <v>93</v>
      </c>
      <c r="C3154">
        <v>30</v>
      </c>
      <c r="D3154">
        <v>14107330</v>
      </c>
      <c r="E3154" s="1">
        <v>41449</v>
      </c>
      <c r="F3154" t="s">
        <v>157</v>
      </c>
      <c r="G3154">
        <v>67.989999999999995</v>
      </c>
      <c r="H3154">
        <v>0</v>
      </c>
      <c r="I3154">
        <v>0</v>
      </c>
      <c r="J3154">
        <v>0</v>
      </c>
      <c r="K3154">
        <v>67.989999999999995</v>
      </c>
      <c r="L3154" t="s">
        <v>1339</v>
      </c>
      <c r="M3154" t="s">
        <v>96</v>
      </c>
      <c r="N3154" t="s">
        <v>97</v>
      </c>
      <c r="O3154" t="s">
        <v>97</v>
      </c>
      <c r="P3154" t="s">
        <v>93</v>
      </c>
      <c r="Q3154" t="s">
        <v>93</v>
      </c>
      <c r="R3154" t="s">
        <v>93</v>
      </c>
      <c r="S3154" t="s">
        <v>93</v>
      </c>
      <c r="T3154" t="s">
        <v>93</v>
      </c>
      <c r="U3154" t="s">
        <v>93</v>
      </c>
      <c r="V3154" t="s">
        <v>93</v>
      </c>
      <c r="W3154" t="s">
        <v>93</v>
      </c>
      <c r="X3154" t="s">
        <v>93</v>
      </c>
      <c r="Y3154" t="s">
        <v>93</v>
      </c>
      <c r="Z3154">
        <v>14107330</v>
      </c>
      <c r="AA3154" t="s">
        <v>161</v>
      </c>
      <c r="AB3154">
        <v>67.989999999999995</v>
      </c>
      <c r="AC3154">
        <v>0</v>
      </c>
      <c r="AD3154">
        <v>0</v>
      </c>
      <c r="AE3154">
        <v>0</v>
      </c>
      <c r="AF3154">
        <v>67.989999999999995</v>
      </c>
      <c r="AG3154" t="s">
        <v>97</v>
      </c>
      <c r="AH3154" t="s">
        <v>96</v>
      </c>
      <c r="AI3154" t="s">
        <v>97</v>
      </c>
      <c r="AJ3154" t="s">
        <v>97</v>
      </c>
      <c r="AK3154">
        <v>1</v>
      </c>
      <c r="AL3154">
        <v>0</v>
      </c>
      <c r="AM3154">
        <v>1</v>
      </c>
      <c r="AN3154">
        <v>220</v>
      </c>
      <c r="AO3154">
        <v>2</v>
      </c>
      <c r="AP3154">
        <v>3</v>
      </c>
      <c r="AQ3154" t="s">
        <v>93</v>
      </c>
      <c r="AR3154">
        <v>0</v>
      </c>
      <c r="AS3154" t="s">
        <v>93</v>
      </c>
      <c r="AT3154">
        <v>0</v>
      </c>
      <c r="AU3154" t="s">
        <v>93</v>
      </c>
      <c r="AV3154">
        <v>1</v>
      </c>
      <c r="AW3154" t="s">
        <v>93</v>
      </c>
      <c r="AX3154">
        <v>1</v>
      </c>
      <c r="AY3154">
        <v>1</v>
      </c>
      <c r="AZ3154" s="1">
        <v>41246</v>
      </c>
      <c r="BA3154" s="1">
        <v>41519</v>
      </c>
      <c r="BB3154">
        <v>59</v>
      </c>
      <c r="BC3154">
        <v>13</v>
      </c>
      <c r="BD3154">
        <v>1</v>
      </c>
      <c r="BE3154">
        <v>67.989999999999995</v>
      </c>
      <c r="BF3154">
        <v>67.989999999999995</v>
      </c>
      <c r="BG3154" t="s">
        <v>93</v>
      </c>
      <c r="BH3154" t="s">
        <v>93</v>
      </c>
      <c r="BI3154" t="s">
        <v>93</v>
      </c>
      <c r="BJ3154" t="s">
        <v>93</v>
      </c>
      <c r="BK3154" t="s">
        <v>93</v>
      </c>
      <c r="BL3154" t="s">
        <v>93</v>
      </c>
      <c r="BM3154" t="s">
        <v>93</v>
      </c>
      <c r="BN3154" t="s">
        <v>93</v>
      </c>
      <c r="BO3154" t="s">
        <v>93</v>
      </c>
      <c r="BP3154" t="s">
        <v>93</v>
      </c>
      <c r="BQ3154" t="s">
        <v>93</v>
      </c>
      <c r="BR3154" t="s">
        <v>93</v>
      </c>
      <c r="BS3154" t="s">
        <v>93</v>
      </c>
      <c r="BT3154" t="s">
        <v>93</v>
      </c>
      <c r="BU3154" t="s">
        <v>93</v>
      </c>
      <c r="BV3154" t="s">
        <v>93</v>
      </c>
      <c r="BW3154" t="s">
        <v>93</v>
      </c>
      <c r="BX3154" t="s">
        <v>93</v>
      </c>
      <c r="BY3154" t="s">
        <v>93</v>
      </c>
      <c r="BZ3154" t="s">
        <v>93</v>
      </c>
      <c r="CA3154" t="s">
        <v>93</v>
      </c>
      <c r="CB3154" t="s">
        <v>93</v>
      </c>
      <c r="CC3154" t="s">
        <v>93</v>
      </c>
      <c r="CD3154" t="s">
        <v>93</v>
      </c>
      <c r="CE3154" t="s">
        <v>93</v>
      </c>
      <c r="CF3154" t="s">
        <v>93</v>
      </c>
      <c r="CG3154" t="s">
        <v>93</v>
      </c>
      <c r="CH3154" t="s">
        <v>93</v>
      </c>
      <c r="CI3154" t="s">
        <v>93</v>
      </c>
      <c r="CJ3154" t="s">
        <v>93</v>
      </c>
      <c r="CK3154" t="s">
        <v>93</v>
      </c>
      <c r="CL3154" t="s">
        <v>93</v>
      </c>
      <c r="CM3154" t="s">
        <v>93</v>
      </c>
      <c r="CN3154" t="s">
        <v>93</v>
      </c>
      <c r="CO3154" t="s">
        <v>93</v>
      </c>
      <c r="CP3154" t="s">
        <v>93</v>
      </c>
      <c r="CQ3154" t="s">
        <v>93</v>
      </c>
    </row>
    <row r="3155" spans="1:95">
      <c r="A3155">
        <v>1130483</v>
      </c>
      <c r="B3155" t="s">
        <v>93</v>
      </c>
      <c r="C3155">
        <v>31</v>
      </c>
      <c r="D3155">
        <v>14107330</v>
      </c>
      <c r="E3155" s="1">
        <v>41456</v>
      </c>
      <c r="F3155" t="s">
        <v>157</v>
      </c>
      <c r="G3155">
        <v>67.989999999999995</v>
      </c>
      <c r="H3155">
        <v>0</v>
      </c>
      <c r="I3155">
        <v>0</v>
      </c>
      <c r="J3155">
        <v>0</v>
      </c>
      <c r="K3155">
        <v>67.989999999999995</v>
      </c>
      <c r="L3155" t="s">
        <v>1339</v>
      </c>
      <c r="M3155" t="s">
        <v>96</v>
      </c>
      <c r="N3155" t="s">
        <v>97</v>
      </c>
      <c r="O3155" t="s">
        <v>97</v>
      </c>
      <c r="P3155" t="s">
        <v>93</v>
      </c>
      <c r="Q3155" t="s">
        <v>93</v>
      </c>
      <c r="R3155" t="s">
        <v>93</v>
      </c>
      <c r="S3155" t="s">
        <v>93</v>
      </c>
      <c r="T3155" t="s">
        <v>93</v>
      </c>
      <c r="U3155" t="s">
        <v>93</v>
      </c>
      <c r="V3155" t="s">
        <v>93</v>
      </c>
      <c r="W3155" t="s">
        <v>93</v>
      </c>
      <c r="X3155" t="s">
        <v>93</v>
      </c>
      <c r="Y3155" t="s">
        <v>93</v>
      </c>
      <c r="Z3155">
        <v>14107330</v>
      </c>
      <c r="AA3155" t="s">
        <v>161</v>
      </c>
      <c r="AB3155">
        <v>67.989999999999995</v>
      </c>
      <c r="AC3155">
        <v>0</v>
      </c>
      <c r="AD3155">
        <v>0</v>
      </c>
      <c r="AE3155">
        <v>0</v>
      </c>
      <c r="AF3155">
        <v>67.989999999999995</v>
      </c>
      <c r="AG3155" t="s">
        <v>97</v>
      </c>
      <c r="AH3155" t="s">
        <v>96</v>
      </c>
      <c r="AI3155" t="s">
        <v>97</v>
      </c>
      <c r="AJ3155" t="s">
        <v>97</v>
      </c>
      <c r="AK3155">
        <v>1</v>
      </c>
      <c r="AL3155">
        <v>0</v>
      </c>
      <c r="AM3155">
        <v>1</v>
      </c>
      <c r="AN3155">
        <v>220</v>
      </c>
      <c r="AO3155">
        <v>2</v>
      </c>
      <c r="AP3155">
        <v>3</v>
      </c>
      <c r="AQ3155" t="s">
        <v>93</v>
      </c>
      <c r="AR3155">
        <v>0</v>
      </c>
      <c r="AS3155" t="s">
        <v>93</v>
      </c>
      <c r="AT3155">
        <v>0</v>
      </c>
      <c r="AU3155" t="s">
        <v>93</v>
      </c>
      <c r="AV3155">
        <v>1</v>
      </c>
      <c r="AW3155" t="s">
        <v>93</v>
      </c>
      <c r="AX3155">
        <v>1</v>
      </c>
      <c r="AY3155">
        <v>1</v>
      </c>
      <c r="AZ3155" s="1">
        <v>41246</v>
      </c>
      <c r="BA3155" s="1">
        <v>41519</v>
      </c>
      <c r="BB3155">
        <v>59</v>
      </c>
      <c r="BC3155">
        <v>13</v>
      </c>
      <c r="BD3155">
        <v>1</v>
      </c>
      <c r="BE3155">
        <v>67.989999999999995</v>
      </c>
      <c r="BF3155">
        <v>67.989999999999995</v>
      </c>
      <c r="BG3155" t="s">
        <v>93</v>
      </c>
      <c r="BH3155" t="s">
        <v>93</v>
      </c>
      <c r="BI3155" t="s">
        <v>93</v>
      </c>
      <c r="BJ3155" t="s">
        <v>93</v>
      </c>
      <c r="BK3155" t="s">
        <v>93</v>
      </c>
      <c r="BL3155" t="s">
        <v>93</v>
      </c>
      <c r="BM3155" t="s">
        <v>93</v>
      </c>
      <c r="BN3155" t="s">
        <v>93</v>
      </c>
      <c r="BO3155" t="s">
        <v>93</v>
      </c>
      <c r="BP3155" t="s">
        <v>93</v>
      </c>
      <c r="BQ3155" t="s">
        <v>93</v>
      </c>
      <c r="BR3155" t="s">
        <v>93</v>
      </c>
      <c r="BS3155" t="s">
        <v>93</v>
      </c>
      <c r="BT3155" t="s">
        <v>93</v>
      </c>
      <c r="BU3155" t="s">
        <v>93</v>
      </c>
      <c r="BV3155" t="s">
        <v>93</v>
      </c>
      <c r="BW3155" t="s">
        <v>93</v>
      </c>
      <c r="BX3155" t="s">
        <v>93</v>
      </c>
      <c r="BY3155" t="s">
        <v>93</v>
      </c>
      <c r="BZ3155" t="s">
        <v>93</v>
      </c>
      <c r="CA3155" t="s">
        <v>93</v>
      </c>
      <c r="CB3155" t="s">
        <v>93</v>
      </c>
      <c r="CC3155" t="s">
        <v>93</v>
      </c>
      <c r="CD3155" t="s">
        <v>93</v>
      </c>
      <c r="CE3155" t="s">
        <v>93</v>
      </c>
      <c r="CF3155" t="s">
        <v>93</v>
      </c>
      <c r="CG3155" t="s">
        <v>93</v>
      </c>
      <c r="CH3155" t="s">
        <v>93</v>
      </c>
      <c r="CI3155" t="s">
        <v>93</v>
      </c>
      <c r="CJ3155" t="s">
        <v>93</v>
      </c>
      <c r="CK3155" t="s">
        <v>93</v>
      </c>
      <c r="CL3155" t="s">
        <v>93</v>
      </c>
      <c r="CM3155" t="s">
        <v>93</v>
      </c>
      <c r="CN3155" t="s">
        <v>93</v>
      </c>
      <c r="CO3155" t="s">
        <v>93</v>
      </c>
      <c r="CP3155" t="s">
        <v>93</v>
      </c>
      <c r="CQ3155" t="s">
        <v>93</v>
      </c>
    </row>
    <row r="3156" spans="1:95">
      <c r="A3156">
        <v>1130483</v>
      </c>
      <c r="B3156" t="s">
        <v>93</v>
      </c>
      <c r="C3156">
        <v>32</v>
      </c>
      <c r="D3156">
        <v>14107330</v>
      </c>
      <c r="E3156" s="1">
        <v>41463</v>
      </c>
      <c r="F3156" t="s">
        <v>157</v>
      </c>
      <c r="G3156">
        <v>67.989999999999995</v>
      </c>
      <c r="H3156">
        <v>0</v>
      </c>
      <c r="I3156">
        <v>0</v>
      </c>
      <c r="J3156">
        <v>0</v>
      </c>
      <c r="K3156">
        <v>67.989999999999995</v>
      </c>
      <c r="L3156" t="s">
        <v>1339</v>
      </c>
      <c r="M3156" t="s">
        <v>96</v>
      </c>
      <c r="N3156" t="s">
        <v>97</v>
      </c>
      <c r="O3156" t="s">
        <v>97</v>
      </c>
      <c r="P3156" t="s">
        <v>93</v>
      </c>
      <c r="Q3156" t="s">
        <v>93</v>
      </c>
      <c r="R3156" t="s">
        <v>93</v>
      </c>
      <c r="S3156" t="s">
        <v>93</v>
      </c>
      <c r="T3156" t="s">
        <v>93</v>
      </c>
      <c r="U3156" t="s">
        <v>93</v>
      </c>
      <c r="V3156" t="s">
        <v>93</v>
      </c>
      <c r="W3156" t="s">
        <v>93</v>
      </c>
      <c r="X3156" t="s">
        <v>93</v>
      </c>
      <c r="Y3156" t="s">
        <v>93</v>
      </c>
      <c r="Z3156">
        <v>14107330</v>
      </c>
      <c r="AA3156" t="s">
        <v>161</v>
      </c>
      <c r="AB3156">
        <v>67.989999999999995</v>
      </c>
      <c r="AC3156">
        <v>0</v>
      </c>
      <c r="AD3156">
        <v>0</v>
      </c>
      <c r="AE3156">
        <v>0</v>
      </c>
      <c r="AF3156">
        <v>67.989999999999995</v>
      </c>
      <c r="AG3156" t="s">
        <v>97</v>
      </c>
      <c r="AH3156" t="s">
        <v>96</v>
      </c>
      <c r="AI3156" t="s">
        <v>97</v>
      </c>
      <c r="AJ3156" t="s">
        <v>97</v>
      </c>
      <c r="AK3156">
        <v>1</v>
      </c>
      <c r="AL3156">
        <v>0</v>
      </c>
      <c r="AM3156">
        <v>1</v>
      </c>
      <c r="AN3156">
        <v>220</v>
      </c>
      <c r="AO3156">
        <v>2</v>
      </c>
      <c r="AP3156">
        <v>3</v>
      </c>
      <c r="AQ3156" t="s">
        <v>93</v>
      </c>
      <c r="AR3156">
        <v>0</v>
      </c>
      <c r="AS3156" t="s">
        <v>93</v>
      </c>
      <c r="AT3156">
        <v>0</v>
      </c>
      <c r="AU3156" t="s">
        <v>93</v>
      </c>
      <c r="AV3156">
        <v>1</v>
      </c>
      <c r="AW3156" t="s">
        <v>93</v>
      </c>
      <c r="AX3156">
        <v>1</v>
      </c>
      <c r="AY3156">
        <v>1</v>
      </c>
      <c r="AZ3156" s="1">
        <v>41246</v>
      </c>
      <c r="BA3156" s="1">
        <v>41519</v>
      </c>
      <c r="BB3156">
        <v>59</v>
      </c>
      <c r="BC3156">
        <v>13</v>
      </c>
      <c r="BD3156">
        <v>1</v>
      </c>
      <c r="BE3156">
        <v>67.989999999999995</v>
      </c>
      <c r="BF3156">
        <v>67.989999999999995</v>
      </c>
      <c r="BG3156" t="s">
        <v>93</v>
      </c>
      <c r="BH3156" t="s">
        <v>93</v>
      </c>
      <c r="BI3156" t="s">
        <v>93</v>
      </c>
      <c r="BJ3156" t="s">
        <v>93</v>
      </c>
      <c r="BK3156" t="s">
        <v>93</v>
      </c>
      <c r="BL3156" t="s">
        <v>93</v>
      </c>
      <c r="BM3156" t="s">
        <v>93</v>
      </c>
      <c r="BN3156" t="s">
        <v>93</v>
      </c>
      <c r="BO3156" t="s">
        <v>93</v>
      </c>
      <c r="BP3156" t="s">
        <v>93</v>
      </c>
      <c r="BQ3156" t="s">
        <v>93</v>
      </c>
      <c r="BR3156" t="s">
        <v>93</v>
      </c>
      <c r="BS3156" t="s">
        <v>93</v>
      </c>
      <c r="BT3156" t="s">
        <v>93</v>
      </c>
      <c r="BU3156" t="s">
        <v>93</v>
      </c>
      <c r="BV3156" t="s">
        <v>93</v>
      </c>
      <c r="BW3156" t="s">
        <v>93</v>
      </c>
      <c r="BX3156" t="s">
        <v>93</v>
      </c>
      <c r="BY3156" t="s">
        <v>93</v>
      </c>
      <c r="BZ3156" t="s">
        <v>93</v>
      </c>
      <c r="CA3156" t="s">
        <v>93</v>
      </c>
      <c r="CB3156" t="s">
        <v>93</v>
      </c>
      <c r="CC3156" t="s">
        <v>93</v>
      </c>
      <c r="CD3156" t="s">
        <v>93</v>
      </c>
      <c r="CE3156" t="s">
        <v>93</v>
      </c>
      <c r="CF3156" t="s">
        <v>93</v>
      </c>
      <c r="CG3156" t="s">
        <v>93</v>
      </c>
      <c r="CH3156" t="s">
        <v>93</v>
      </c>
      <c r="CI3156" t="s">
        <v>93</v>
      </c>
      <c r="CJ3156" t="s">
        <v>93</v>
      </c>
      <c r="CK3156" t="s">
        <v>93</v>
      </c>
      <c r="CL3156" t="s">
        <v>93</v>
      </c>
      <c r="CM3156" t="s">
        <v>93</v>
      </c>
      <c r="CN3156" t="s">
        <v>93</v>
      </c>
      <c r="CO3156" t="s">
        <v>93</v>
      </c>
      <c r="CP3156" t="s">
        <v>93</v>
      </c>
      <c r="CQ3156" t="s">
        <v>93</v>
      </c>
    </row>
    <row r="3157" spans="1:95">
      <c r="A3157">
        <v>1130483</v>
      </c>
      <c r="B3157" t="s">
        <v>93</v>
      </c>
      <c r="C3157">
        <v>33</v>
      </c>
      <c r="D3157">
        <v>14107330</v>
      </c>
      <c r="E3157" s="1">
        <v>41470</v>
      </c>
      <c r="F3157" t="s">
        <v>157</v>
      </c>
      <c r="G3157">
        <v>67.989999999999995</v>
      </c>
      <c r="H3157">
        <v>0</v>
      </c>
      <c r="I3157">
        <v>0</v>
      </c>
      <c r="J3157">
        <v>0</v>
      </c>
      <c r="K3157">
        <v>67.989999999999995</v>
      </c>
      <c r="L3157" t="s">
        <v>1339</v>
      </c>
      <c r="M3157" t="s">
        <v>96</v>
      </c>
      <c r="N3157" t="s">
        <v>97</v>
      </c>
      <c r="O3157" t="s">
        <v>97</v>
      </c>
      <c r="P3157" t="s">
        <v>93</v>
      </c>
      <c r="Q3157" t="s">
        <v>93</v>
      </c>
      <c r="R3157" t="s">
        <v>93</v>
      </c>
      <c r="S3157" t="s">
        <v>93</v>
      </c>
      <c r="T3157" t="s">
        <v>93</v>
      </c>
      <c r="U3157" t="s">
        <v>93</v>
      </c>
      <c r="V3157" t="s">
        <v>93</v>
      </c>
      <c r="W3157" t="s">
        <v>93</v>
      </c>
      <c r="X3157" t="s">
        <v>93</v>
      </c>
      <c r="Y3157" t="s">
        <v>93</v>
      </c>
      <c r="Z3157">
        <v>14107330</v>
      </c>
      <c r="AA3157" t="s">
        <v>161</v>
      </c>
      <c r="AB3157">
        <v>67.989999999999995</v>
      </c>
      <c r="AC3157">
        <v>0</v>
      </c>
      <c r="AD3157">
        <v>0</v>
      </c>
      <c r="AE3157">
        <v>0</v>
      </c>
      <c r="AF3157">
        <v>67.989999999999995</v>
      </c>
      <c r="AG3157" t="s">
        <v>97</v>
      </c>
      <c r="AH3157" t="s">
        <v>96</v>
      </c>
      <c r="AI3157" t="s">
        <v>97</v>
      </c>
      <c r="AJ3157" t="s">
        <v>97</v>
      </c>
      <c r="AK3157">
        <v>1</v>
      </c>
      <c r="AL3157">
        <v>0</v>
      </c>
      <c r="AM3157">
        <v>1</v>
      </c>
      <c r="AN3157">
        <v>220</v>
      </c>
      <c r="AO3157">
        <v>2</v>
      </c>
      <c r="AP3157">
        <v>3</v>
      </c>
      <c r="AQ3157" t="s">
        <v>93</v>
      </c>
      <c r="AR3157">
        <v>0</v>
      </c>
      <c r="AS3157" t="s">
        <v>93</v>
      </c>
      <c r="AT3157">
        <v>0</v>
      </c>
      <c r="AU3157" t="s">
        <v>93</v>
      </c>
      <c r="AV3157">
        <v>1</v>
      </c>
      <c r="AW3157" t="s">
        <v>93</v>
      </c>
      <c r="AX3157">
        <v>1</v>
      </c>
      <c r="AY3157">
        <v>1</v>
      </c>
      <c r="AZ3157" s="1">
        <v>41246</v>
      </c>
      <c r="BA3157" s="1">
        <v>41519</v>
      </c>
      <c r="BB3157">
        <v>59</v>
      </c>
      <c r="BC3157">
        <v>13</v>
      </c>
      <c r="BD3157">
        <v>1</v>
      </c>
      <c r="BE3157">
        <v>67.989999999999995</v>
      </c>
      <c r="BF3157">
        <v>67.989999999999995</v>
      </c>
      <c r="BG3157" t="s">
        <v>93</v>
      </c>
      <c r="BH3157" t="s">
        <v>93</v>
      </c>
      <c r="BI3157" t="s">
        <v>93</v>
      </c>
      <c r="BJ3157" t="s">
        <v>93</v>
      </c>
      <c r="BK3157" t="s">
        <v>93</v>
      </c>
      <c r="BL3157" t="s">
        <v>93</v>
      </c>
      <c r="BM3157" t="s">
        <v>93</v>
      </c>
      <c r="BN3157" t="s">
        <v>93</v>
      </c>
      <c r="BO3157" t="s">
        <v>93</v>
      </c>
      <c r="BP3157" t="s">
        <v>93</v>
      </c>
      <c r="BQ3157" t="s">
        <v>93</v>
      </c>
      <c r="BR3157" t="s">
        <v>93</v>
      </c>
      <c r="BS3157" t="s">
        <v>93</v>
      </c>
      <c r="BT3157" t="s">
        <v>93</v>
      </c>
      <c r="BU3157" t="s">
        <v>93</v>
      </c>
      <c r="BV3157" t="s">
        <v>93</v>
      </c>
      <c r="BW3157" t="s">
        <v>93</v>
      </c>
      <c r="BX3157" t="s">
        <v>93</v>
      </c>
      <c r="BY3157" t="s">
        <v>93</v>
      </c>
      <c r="BZ3157" t="s">
        <v>93</v>
      </c>
      <c r="CA3157" t="s">
        <v>93</v>
      </c>
      <c r="CB3157" t="s">
        <v>93</v>
      </c>
      <c r="CC3157" t="s">
        <v>93</v>
      </c>
      <c r="CD3157" t="s">
        <v>93</v>
      </c>
      <c r="CE3157" t="s">
        <v>93</v>
      </c>
      <c r="CF3157" t="s">
        <v>93</v>
      </c>
      <c r="CG3157" t="s">
        <v>93</v>
      </c>
      <c r="CH3157" t="s">
        <v>93</v>
      </c>
      <c r="CI3157" t="s">
        <v>93</v>
      </c>
      <c r="CJ3157" t="s">
        <v>93</v>
      </c>
      <c r="CK3157" t="s">
        <v>93</v>
      </c>
      <c r="CL3157" t="s">
        <v>93</v>
      </c>
      <c r="CM3157" t="s">
        <v>93</v>
      </c>
      <c r="CN3157" t="s">
        <v>93</v>
      </c>
      <c r="CO3157" t="s">
        <v>93</v>
      </c>
      <c r="CP3157" t="s">
        <v>93</v>
      </c>
      <c r="CQ3157" t="s">
        <v>93</v>
      </c>
    </row>
    <row r="3158" spans="1:95">
      <c r="A3158">
        <v>1130483</v>
      </c>
      <c r="B3158" t="s">
        <v>93</v>
      </c>
      <c r="C3158">
        <v>34</v>
      </c>
      <c r="D3158">
        <v>14107330</v>
      </c>
      <c r="E3158" s="1">
        <v>41477</v>
      </c>
      <c r="F3158" t="s">
        <v>157</v>
      </c>
      <c r="G3158">
        <v>67.989999999999995</v>
      </c>
      <c r="H3158">
        <v>0</v>
      </c>
      <c r="I3158">
        <v>0</v>
      </c>
      <c r="J3158">
        <v>0</v>
      </c>
      <c r="K3158">
        <v>67.989999999999995</v>
      </c>
      <c r="L3158" t="s">
        <v>1339</v>
      </c>
      <c r="M3158" t="s">
        <v>96</v>
      </c>
      <c r="N3158" t="s">
        <v>97</v>
      </c>
      <c r="O3158" t="s">
        <v>97</v>
      </c>
      <c r="P3158" t="s">
        <v>93</v>
      </c>
      <c r="Q3158" t="s">
        <v>93</v>
      </c>
      <c r="R3158" t="s">
        <v>93</v>
      </c>
      <c r="S3158" t="s">
        <v>93</v>
      </c>
      <c r="T3158" t="s">
        <v>93</v>
      </c>
      <c r="U3158" t="s">
        <v>93</v>
      </c>
      <c r="V3158" t="s">
        <v>93</v>
      </c>
      <c r="W3158" t="s">
        <v>93</v>
      </c>
      <c r="X3158" t="s">
        <v>93</v>
      </c>
      <c r="Y3158" t="s">
        <v>93</v>
      </c>
      <c r="Z3158">
        <v>14107330</v>
      </c>
      <c r="AA3158" t="s">
        <v>161</v>
      </c>
      <c r="AB3158">
        <v>67.989999999999995</v>
      </c>
      <c r="AC3158">
        <v>0</v>
      </c>
      <c r="AD3158">
        <v>0</v>
      </c>
      <c r="AE3158">
        <v>0</v>
      </c>
      <c r="AF3158">
        <v>67.989999999999995</v>
      </c>
      <c r="AG3158" t="s">
        <v>97</v>
      </c>
      <c r="AH3158" t="s">
        <v>96</v>
      </c>
      <c r="AI3158" t="s">
        <v>97</v>
      </c>
      <c r="AJ3158" t="s">
        <v>97</v>
      </c>
      <c r="AK3158">
        <v>1</v>
      </c>
      <c r="AL3158">
        <v>0</v>
      </c>
      <c r="AM3158">
        <v>1</v>
      </c>
      <c r="AN3158">
        <v>220</v>
      </c>
      <c r="AO3158">
        <v>2</v>
      </c>
      <c r="AP3158">
        <v>3</v>
      </c>
      <c r="AQ3158" t="s">
        <v>93</v>
      </c>
      <c r="AR3158">
        <v>0</v>
      </c>
      <c r="AS3158" t="s">
        <v>93</v>
      </c>
      <c r="AT3158">
        <v>0</v>
      </c>
      <c r="AU3158" t="s">
        <v>93</v>
      </c>
      <c r="AV3158">
        <v>1</v>
      </c>
      <c r="AW3158" t="s">
        <v>93</v>
      </c>
      <c r="AX3158">
        <v>1</v>
      </c>
      <c r="AY3158">
        <v>1</v>
      </c>
      <c r="AZ3158" s="1">
        <v>41246</v>
      </c>
      <c r="BA3158" s="1">
        <v>41519</v>
      </c>
      <c r="BB3158">
        <v>59</v>
      </c>
      <c r="BC3158">
        <v>13</v>
      </c>
      <c r="BD3158">
        <v>1</v>
      </c>
      <c r="BE3158">
        <v>67.989999999999995</v>
      </c>
      <c r="BF3158">
        <v>67.989999999999995</v>
      </c>
      <c r="BG3158" t="s">
        <v>93</v>
      </c>
      <c r="BH3158" t="s">
        <v>93</v>
      </c>
      <c r="BI3158" t="s">
        <v>93</v>
      </c>
      <c r="BJ3158" t="s">
        <v>93</v>
      </c>
      <c r="BK3158" t="s">
        <v>93</v>
      </c>
      <c r="BL3158" t="s">
        <v>93</v>
      </c>
      <c r="BM3158" t="s">
        <v>93</v>
      </c>
      <c r="BN3158" t="s">
        <v>93</v>
      </c>
      <c r="BO3158" t="s">
        <v>93</v>
      </c>
      <c r="BP3158" t="s">
        <v>93</v>
      </c>
      <c r="BQ3158" t="s">
        <v>93</v>
      </c>
      <c r="BR3158" t="s">
        <v>93</v>
      </c>
      <c r="BS3158" t="s">
        <v>93</v>
      </c>
      <c r="BT3158" t="s">
        <v>93</v>
      </c>
      <c r="BU3158" t="s">
        <v>93</v>
      </c>
      <c r="BV3158" t="s">
        <v>93</v>
      </c>
      <c r="BW3158" t="s">
        <v>93</v>
      </c>
      <c r="BX3158" t="s">
        <v>93</v>
      </c>
      <c r="BY3158" t="s">
        <v>93</v>
      </c>
      <c r="BZ3158" t="s">
        <v>93</v>
      </c>
      <c r="CA3158" t="s">
        <v>93</v>
      </c>
      <c r="CB3158" t="s">
        <v>93</v>
      </c>
      <c r="CC3158" t="s">
        <v>93</v>
      </c>
      <c r="CD3158" t="s">
        <v>93</v>
      </c>
      <c r="CE3158" t="s">
        <v>93</v>
      </c>
      <c r="CF3158" t="s">
        <v>93</v>
      </c>
      <c r="CG3158" t="s">
        <v>93</v>
      </c>
      <c r="CH3158" t="s">
        <v>93</v>
      </c>
      <c r="CI3158" t="s">
        <v>93</v>
      </c>
      <c r="CJ3158" t="s">
        <v>93</v>
      </c>
      <c r="CK3158" t="s">
        <v>93</v>
      </c>
      <c r="CL3158" t="s">
        <v>93</v>
      </c>
      <c r="CM3158" t="s">
        <v>93</v>
      </c>
      <c r="CN3158" t="s">
        <v>93</v>
      </c>
      <c r="CO3158" t="s">
        <v>93</v>
      </c>
      <c r="CP3158" t="s">
        <v>93</v>
      </c>
      <c r="CQ3158" t="s">
        <v>93</v>
      </c>
    </row>
    <row r="3159" spans="1:95">
      <c r="A3159">
        <v>1130483</v>
      </c>
      <c r="B3159" t="s">
        <v>93</v>
      </c>
      <c r="C3159">
        <v>35</v>
      </c>
      <c r="D3159">
        <v>14107330</v>
      </c>
      <c r="E3159" s="1">
        <v>41484</v>
      </c>
      <c r="F3159" t="s">
        <v>157</v>
      </c>
      <c r="G3159">
        <v>67.989999999999995</v>
      </c>
      <c r="H3159">
        <v>0</v>
      </c>
      <c r="I3159">
        <v>0</v>
      </c>
      <c r="J3159">
        <v>0</v>
      </c>
      <c r="K3159">
        <v>67.989999999999995</v>
      </c>
      <c r="L3159" t="s">
        <v>1339</v>
      </c>
      <c r="M3159" t="s">
        <v>96</v>
      </c>
      <c r="N3159" t="s">
        <v>97</v>
      </c>
      <c r="O3159" t="s">
        <v>97</v>
      </c>
      <c r="P3159" t="s">
        <v>93</v>
      </c>
      <c r="Q3159" t="s">
        <v>93</v>
      </c>
      <c r="R3159" t="s">
        <v>93</v>
      </c>
      <c r="S3159" t="s">
        <v>93</v>
      </c>
      <c r="T3159" t="s">
        <v>93</v>
      </c>
      <c r="U3159" t="s">
        <v>93</v>
      </c>
      <c r="V3159" t="s">
        <v>93</v>
      </c>
      <c r="W3159" t="s">
        <v>93</v>
      </c>
      <c r="X3159" t="s">
        <v>93</v>
      </c>
      <c r="Y3159" t="s">
        <v>93</v>
      </c>
      <c r="Z3159">
        <v>14107330</v>
      </c>
      <c r="AA3159" t="s">
        <v>161</v>
      </c>
      <c r="AB3159">
        <v>67.989999999999995</v>
      </c>
      <c r="AC3159">
        <v>0</v>
      </c>
      <c r="AD3159">
        <v>0</v>
      </c>
      <c r="AE3159">
        <v>0</v>
      </c>
      <c r="AF3159">
        <v>67.989999999999995</v>
      </c>
      <c r="AG3159" t="s">
        <v>97</v>
      </c>
      <c r="AH3159" t="s">
        <v>96</v>
      </c>
      <c r="AI3159" t="s">
        <v>97</v>
      </c>
      <c r="AJ3159" t="s">
        <v>97</v>
      </c>
      <c r="AK3159">
        <v>1</v>
      </c>
      <c r="AL3159">
        <v>0</v>
      </c>
      <c r="AM3159">
        <v>1</v>
      </c>
      <c r="AN3159">
        <v>220</v>
      </c>
      <c r="AO3159">
        <v>2</v>
      </c>
      <c r="AP3159">
        <v>3</v>
      </c>
      <c r="AQ3159" t="s">
        <v>93</v>
      </c>
      <c r="AR3159">
        <v>0</v>
      </c>
      <c r="AS3159" t="s">
        <v>93</v>
      </c>
      <c r="AT3159">
        <v>0</v>
      </c>
      <c r="AU3159" t="s">
        <v>93</v>
      </c>
      <c r="AV3159">
        <v>1</v>
      </c>
      <c r="AW3159" t="s">
        <v>93</v>
      </c>
      <c r="AX3159">
        <v>1</v>
      </c>
      <c r="AY3159">
        <v>1</v>
      </c>
      <c r="AZ3159" s="1">
        <v>41246</v>
      </c>
      <c r="BA3159" s="1">
        <v>41519</v>
      </c>
      <c r="BB3159">
        <v>59</v>
      </c>
      <c r="BC3159">
        <v>13</v>
      </c>
      <c r="BD3159">
        <v>1</v>
      </c>
      <c r="BE3159">
        <v>67.989999999999995</v>
      </c>
      <c r="BF3159">
        <v>67.989999999999995</v>
      </c>
      <c r="BG3159" t="s">
        <v>93</v>
      </c>
      <c r="BH3159" t="s">
        <v>93</v>
      </c>
      <c r="BI3159" t="s">
        <v>93</v>
      </c>
      <c r="BJ3159" t="s">
        <v>93</v>
      </c>
      <c r="BK3159" t="s">
        <v>93</v>
      </c>
      <c r="BL3159" t="s">
        <v>93</v>
      </c>
      <c r="BM3159" t="s">
        <v>93</v>
      </c>
      <c r="BN3159" t="s">
        <v>93</v>
      </c>
      <c r="BO3159" t="s">
        <v>93</v>
      </c>
      <c r="BP3159" t="s">
        <v>93</v>
      </c>
      <c r="BQ3159" t="s">
        <v>93</v>
      </c>
      <c r="BR3159" t="s">
        <v>93</v>
      </c>
      <c r="BS3159" t="s">
        <v>93</v>
      </c>
      <c r="BT3159" t="s">
        <v>93</v>
      </c>
      <c r="BU3159" t="s">
        <v>93</v>
      </c>
      <c r="BV3159" t="s">
        <v>93</v>
      </c>
      <c r="BW3159" t="s">
        <v>93</v>
      </c>
      <c r="BX3159" t="s">
        <v>93</v>
      </c>
      <c r="BY3159" t="s">
        <v>93</v>
      </c>
      <c r="BZ3159" t="s">
        <v>93</v>
      </c>
      <c r="CA3159" t="s">
        <v>93</v>
      </c>
      <c r="CB3159" t="s">
        <v>93</v>
      </c>
      <c r="CC3159" t="s">
        <v>93</v>
      </c>
      <c r="CD3159" t="s">
        <v>93</v>
      </c>
      <c r="CE3159" t="s">
        <v>93</v>
      </c>
      <c r="CF3159" t="s">
        <v>93</v>
      </c>
      <c r="CG3159" t="s">
        <v>93</v>
      </c>
      <c r="CH3159" t="s">
        <v>93</v>
      </c>
      <c r="CI3159" t="s">
        <v>93</v>
      </c>
      <c r="CJ3159" t="s">
        <v>93</v>
      </c>
      <c r="CK3159" t="s">
        <v>93</v>
      </c>
      <c r="CL3159" t="s">
        <v>93</v>
      </c>
      <c r="CM3159" t="s">
        <v>93</v>
      </c>
      <c r="CN3159" t="s">
        <v>93</v>
      </c>
      <c r="CO3159" t="s">
        <v>93</v>
      </c>
      <c r="CP3159" t="s">
        <v>93</v>
      </c>
      <c r="CQ3159" t="s">
        <v>93</v>
      </c>
    </row>
    <row r="3160" spans="1:95">
      <c r="A3160">
        <v>1130483</v>
      </c>
      <c r="B3160" t="s">
        <v>93</v>
      </c>
      <c r="C3160">
        <v>36</v>
      </c>
      <c r="D3160">
        <v>14107330</v>
      </c>
      <c r="E3160" s="1">
        <v>41491</v>
      </c>
      <c r="F3160" t="s">
        <v>157</v>
      </c>
      <c r="G3160">
        <v>67.989999999999995</v>
      </c>
      <c r="H3160">
        <v>0</v>
      </c>
      <c r="I3160">
        <v>0</v>
      </c>
      <c r="J3160">
        <v>0</v>
      </c>
      <c r="K3160">
        <v>67.989999999999995</v>
      </c>
      <c r="L3160" t="s">
        <v>1339</v>
      </c>
      <c r="M3160" t="s">
        <v>96</v>
      </c>
      <c r="N3160" t="s">
        <v>97</v>
      </c>
      <c r="O3160" t="s">
        <v>97</v>
      </c>
      <c r="P3160" t="s">
        <v>93</v>
      </c>
      <c r="Q3160" t="s">
        <v>93</v>
      </c>
      <c r="R3160" t="s">
        <v>93</v>
      </c>
      <c r="S3160" t="s">
        <v>93</v>
      </c>
      <c r="T3160" t="s">
        <v>93</v>
      </c>
      <c r="U3160" t="s">
        <v>93</v>
      </c>
      <c r="V3160" t="s">
        <v>93</v>
      </c>
      <c r="W3160" t="s">
        <v>93</v>
      </c>
      <c r="X3160" t="s">
        <v>93</v>
      </c>
      <c r="Y3160" t="s">
        <v>93</v>
      </c>
      <c r="Z3160">
        <v>14107330</v>
      </c>
      <c r="AA3160" t="s">
        <v>161</v>
      </c>
      <c r="AB3160">
        <v>67.989999999999995</v>
      </c>
      <c r="AC3160">
        <v>0</v>
      </c>
      <c r="AD3160">
        <v>0</v>
      </c>
      <c r="AE3160">
        <v>0</v>
      </c>
      <c r="AF3160">
        <v>67.989999999999995</v>
      </c>
      <c r="AG3160" t="s">
        <v>97</v>
      </c>
      <c r="AH3160" t="s">
        <v>96</v>
      </c>
      <c r="AI3160" t="s">
        <v>97</v>
      </c>
      <c r="AJ3160" t="s">
        <v>97</v>
      </c>
      <c r="AK3160">
        <v>1</v>
      </c>
      <c r="AL3160">
        <v>0</v>
      </c>
      <c r="AM3160">
        <v>1</v>
      </c>
      <c r="AN3160">
        <v>220</v>
      </c>
      <c r="AO3160">
        <v>2</v>
      </c>
      <c r="AP3160">
        <v>3</v>
      </c>
      <c r="AQ3160" t="s">
        <v>93</v>
      </c>
      <c r="AR3160">
        <v>0</v>
      </c>
      <c r="AS3160" t="s">
        <v>93</v>
      </c>
      <c r="AT3160">
        <v>0</v>
      </c>
      <c r="AU3160" t="s">
        <v>93</v>
      </c>
      <c r="AV3160">
        <v>1</v>
      </c>
      <c r="AW3160" t="s">
        <v>93</v>
      </c>
      <c r="AX3160">
        <v>1</v>
      </c>
      <c r="AY3160">
        <v>1</v>
      </c>
      <c r="AZ3160" s="1">
        <v>41246</v>
      </c>
      <c r="BA3160" s="1">
        <v>41519</v>
      </c>
      <c r="BB3160">
        <v>59</v>
      </c>
      <c r="BC3160">
        <v>13</v>
      </c>
      <c r="BD3160">
        <v>1</v>
      </c>
      <c r="BE3160">
        <v>67.989999999999995</v>
      </c>
      <c r="BF3160">
        <v>67.989999999999995</v>
      </c>
      <c r="BG3160" t="s">
        <v>93</v>
      </c>
      <c r="BH3160" t="s">
        <v>93</v>
      </c>
      <c r="BI3160" t="s">
        <v>93</v>
      </c>
      <c r="BJ3160" t="s">
        <v>93</v>
      </c>
      <c r="BK3160" t="s">
        <v>93</v>
      </c>
      <c r="BL3160" t="s">
        <v>93</v>
      </c>
      <c r="BM3160" t="s">
        <v>93</v>
      </c>
      <c r="BN3160" t="s">
        <v>93</v>
      </c>
      <c r="BO3160" t="s">
        <v>93</v>
      </c>
      <c r="BP3160" t="s">
        <v>93</v>
      </c>
      <c r="BQ3160" t="s">
        <v>93</v>
      </c>
      <c r="BR3160" t="s">
        <v>93</v>
      </c>
      <c r="BS3160" t="s">
        <v>93</v>
      </c>
      <c r="BT3160" t="s">
        <v>93</v>
      </c>
      <c r="BU3160" t="s">
        <v>93</v>
      </c>
      <c r="BV3160" t="s">
        <v>93</v>
      </c>
      <c r="BW3160" t="s">
        <v>93</v>
      </c>
      <c r="BX3160" t="s">
        <v>93</v>
      </c>
      <c r="BY3160" t="s">
        <v>93</v>
      </c>
      <c r="BZ3160" t="s">
        <v>93</v>
      </c>
      <c r="CA3160" t="s">
        <v>93</v>
      </c>
      <c r="CB3160" t="s">
        <v>93</v>
      </c>
      <c r="CC3160" t="s">
        <v>93</v>
      </c>
      <c r="CD3160" t="s">
        <v>93</v>
      </c>
      <c r="CE3160" t="s">
        <v>93</v>
      </c>
      <c r="CF3160" t="s">
        <v>93</v>
      </c>
      <c r="CG3160" t="s">
        <v>93</v>
      </c>
      <c r="CH3160" t="s">
        <v>93</v>
      </c>
      <c r="CI3160" t="s">
        <v>93</v>
      </c>
      <c r="CJ3160" t="s">
        <v>93</v>
      </c>
      <c r="CK3160" t="s">
        <v>93</v>
      </c>
      <c r="CL3160" t="s">
        <v>93</v>
      </c>
      <c r="CM3160" t="s">
        <v>93</v>
      </c>
      <c r="CN3160" t="s">
        <v>93</v>
      </c>
      <c r="CO3160" t="s">
        <v>93</v>
      </c>
      <c r="CP3160" t="s">
        <v>93</v>
      </c>
      <c r="CQ3160" t="s">
        <v>93</v>
      </c>
    </row>
    <row r="3161" spans="1:95">
      <c r="A3161">
        <v>1130483</v>
      </c>
      <c r="B3161" t="s">
        <v>93</v>
      </c>
      <c r="C3161">
        <v>37</v>
      </c>
      <c r="D3161">
        <v>14107330</v>
      </c>
      <c r="E3161" s="1">
        <v>41498</v>
      </c>
      <c r="F3161" t="s">
        <v>157</v>
      </c>
      <c r="G3161">
        <v>67.989999999999995</v>
      </c>
      <c r="H3161">
        <v>0</v>
      </c>
      <c r="I3161">
        <v>0</v>
      </c>
      <c r="J3161">
        <v>0</v>
      </c>
      <c r="K3161">
        <v>67.989999999999995</v>
      </c>
      <c r="L3161" t="s">
        <v>1339</v>
      </c>
      <c r="M3161" t="s">
        <v>96</v>
      </c>
      <c r="N3161" t="s">
        <v>97</v>
      </c>
      <c r="O3161" t="s">
        <v>97</v>
      </c>
      <c r="P3161" t="s">
        <v>93</v>
      </c>
      <c r="Q3161" t="s">
        <v>93</v>
      </c>
      <c r="R3161" t="s">
        <v>93</v>
      </c>
      <c r="S3161" t="s">
        <v>93</v>
      </c>
      <c r="T3161" t="s">
        <v>93</v>
      </c>
      <c r="U3161" t="s">
        <v>93</v>
      </c>
      <c r="V3161" t="s">
        <v>93</v>
      </c>
      <c r="W3161" t="s">
        <v>93</v>
      </c>
      <c r="X3161" t="s">
        <v>93</v>
      </c>
      <c r="Y3161" t="s">
        <v>93</v>
      </c>
      <c r="Z3161">
        <v>14107330</v>
      </c>
      <c r="AA3161" t="s">
        <v>161</v>
      </c>
      <c r="AB3161">
        <v>67.989999999999995</v>
      </c>
      <c r="AC3161">
        <v>0</v>
      </c>
      <c r="AD3161">
        <v>0</v>
      </c>
      <c r="AE3161">
        <v>0</v>
      </c>
      <c r="AF3161">
        <v>67.989999999999995</v>
      </c>
      <c r="AG3161" t="s">
        <v>97</v>
      </c>
      <c r="AH3161" t="s">
        <v>96</v>
      </c>
      <c r="AI3161" t="s">
        <v>97</v>
      </c>
      <c r="AJ3161" t="s">
        <v>97</v>
      </c>
      <c r="AK3161">
        <v>1</v>
      </c>
      <c r="AL3161">
        <v>0</v>
      </c>
      <c r="AM3161">
        <v>1</v>
      </c>
      <c r="AN3161">
        <v>220</v>
      </c>
      <c r="AO3161">
        <v>2</v>
      </c>
      <c r="AP3161">
        <v>3</v>
      </c>
      <c r="AQ3161" t="s">
        <v>93</v>
      </c>
      <c r="AR3161">
        <v>0</v>
      </c>
      <c r="AS3161" t="s">
        <v>93</v>
      </c>
      <c r="AT3161">
        <v>0</v>
      </c>
      <c r="AU3161" t="s">
        <v>93</v>
      </c>
      <c r="AV3161">
        <v>1</v>
      </c>
      <c r="AW3161" t="s">
        <v>93</v>
      </c>
      <c r="AX3161">
        <v>1</v>
      </c>
      <c r="AY3161">
        <v>1</v>
      </c>
      <c r="AZ3161" s="1">
        <v>41246</v>
      </c>
      <c r="BA3161" s="1">
        <v>41519</v>
      </c>
      <c r="BB3161">
        <v>59</v>
      </c>
      <c r="BC3161">
        <v>13</v>
      </c>
      <c r="BD3161">
        <v>1</v>
      </c>
      <c r="BE3161">
        <v>67.989999999999995</v>
      </c>
      <c r="BF3161">
        <v>67.989999999999995</v>
      </c>
      <c r="BG3161" t="s">
        <v>93</v>
      </c>
      <c r="BH3161" t="s">
        <v>93</v>
      </c>
      <c r="BI3161" t="s">
        <v>93</v>
      </c>
      <c r="BJ3161" t="s">
        <v>93</v>
      </c>
      <c r="BK3161" t="s">
        <v>93</v>
      </c>
      <c r="BL3161" t="s">
        <v>93</v>
      </c>
      <c r="BM3161" t="s">
        <v>93</v>
      </c>
      <c r="BN3161" t="s">
        <v>93</v>
      </c>
      <c r="BO3161" t="s">
        <v>93</v>
      </c>
      <c r="BP3161" t="s">
        <v>93</v>
      </c>
      <c r="BQ3161" t="s">
        <v>93</v>
      </c>
      <c r="BR3161" t="s">
        <v>93</v>
      </c>
      <c r="BS3161" t="s">
        <v>93</v>
      </c>
      <c r="BT3161" t="s">
        <v>93</v>
      </c>
      <c r="BU3161" t="s">
        <v>93</v>
      </c>
      <c r="BV3161" t="s">
        <v>93</v>
      </c>
      <c r="BW3161" t="s">
        <v>93</v>
      </c>
      <c r="BX3161" t="s">
        <v>93</v>
      </c>
      <c r="BY3161" t="s">
        <v>93</v>
      </c>
      <c r="BZ3161" t="s">
        <v>93</v>
      </c>
      <c r="CA3161" t="s">
        <v>93</v>
      </c>
      <c r="CB3161" t="s">
        <v>93</v>
      </c>
      <c r="CC3161" t="s">
        <v>93</v>
      </c>
      <c r="CD3161" t="s">
        <v>93</v>
      </c>
      <c r="CE3161" t="s">
        <v>93</v>
      </c>
      <c r="CF3161" t="s">
        <v>93</v>
      </c>
      <c r="CG3161" t="s">
        <v>93</v>
      </c>
      <c r="CH3161" t="s">
        <v>93</v>
      </c>
      <c r="CI3161" t="s">
        <v>93</v>
      </c>
      <c r="CJ3161" t="s">
        <v>93</v>
      </c>
      <c r="CK3161" t="s">
        <v>93</v>
      </c>
      <c r="CL3161" t="s">
        <v>93</v>
      </c>
      <c r="CM3161" t="s">
        <v>93</v>
      </c>
      <c r="CN3161" t="s">
        <v>93</v>
      </c>
      <c r="CO3161" t="s">
        <v>93</v>
      </c>
      <c r="CP3161" t="s">
        <v>93</v>
      </c>
      <c r="CQ3161" t="s">
        <v>93</v>
      </c>
    </row>
    <row r="3162" spans="1:95">
      <c r="A3162">
        <v>1130483</v>
      </c>
      <c r="B3162" t="s">
        <v>93</v>
      </c>
      <c r="C3162">
        <v>38</v>
      </c>
      <c r="D3162">
        <v>14107330</v>
      </c>
      <c r="E3162" s="1">
        <v>41505</v>
      </c>
      <c r="F3162" t="s">
        <v>157</v>
      </c>
      <c r="G3162">
        <v>67.989999999999995</v>
      </c>
      <c r="H3162">
        <v>0</v>
      </c>
      <c r="I3162">
        <v>0</v>
      </c>
      <c r="J3162">
        <v>0</v>
      </c>
      <c r="K3162">
        <v>67.989999999999995</v>
      </c>
      <c r="L3162" t="s">
        <v>1339</v>
      </c>
      <c r="M3162" t="s">
        <v>96</v>
      </c>
      <c r="N3162" t="s">
        <v>97</v>
      </c>
      <c r="O3162" t="s">
        <v>97</v>
      </c>
      <c r="P3162" t="s">
        <v>93</v>
      </c>
      <c r="Q3162" t="s">
        <v>93</v>
      </c>
      <c r="R3162" t="s">
        <v>93</v>
      </c>
      <c r="S3162" t="s">
        <v>93</v>
      </c>
      <c r="T3162" t="s">
        <v>93</v>
      </c>
      <c r="U3162" t="s">
        <v>93</v>
      </c>
      <c r="V3162" t="s">
        <v>93</v>
      </c>
      <c r="W3162" t="s">
        <v>93</v>
      </c>
      <c r="X3162" t="s">
        <v>93</v>
      </c>
      <c r="Y3162" t="s">
        <v>93</v>
      </c>
      <c r="Z3162">
        <v>14107330</v>
      </c>
      <c r="AA3162" t="s">
        <v>161</v>
      </c>
      <c r="AB3162">
        <v>67.989999999999995</v>
      </c>
      <c r="AC3162">
        <v>0</v>
      </c>
      <c r="AD3162">
        <v>0</v>
      </c>
      <c r="AE3162">
        <v>0</v>
      </c>
      <c r="AF3162">
        <v>67.989999999999995</v>
      </c>
      <c r="AG3162" t="s">
        <v>97</v>
      </c>
      <c r="AH3162" t="s">
        <v>96</v>
      </c>
      <c r="AI3162" t="s">
        <v>97</v>
      </c>
      <c r="AJ3162" t="s">
        <v>97</v>
      </c>
      <c r="AK3162">
        <v>1</v>
      </c>
      <c r="AL3162">
        <v>0</v>
      </c>
      <c r="AM3162">
        <v>1</v>
      </c>
      <c r="AN3162">
        <v>220</v>
      </c>
      <c r="AO3162">
        <v>2</v>
      </c>
      <c r="AP3162">
        <v>3</v>
      </c>
      <c r="AQ3162" t="s">
        <v>93</v>
      </c>
      <c r="AR3162">
        <v>0</v>
      </c>
      <c r="AS3162" t="s">
        <v>93</v>
      </c>
      <c r="AT3162">
        <v>0</v>
      </c>
      <c r="AU3162" t="s">
        <v>93</v>
      </c>
      <c r="AV3162">
        <v>1</v>
      </c>
      <c r="AW3162" t="s">
        <v>93</v>
      </c>
      <c r="AX3162">
        <v>1</v>
      </c>
      <c r="AY3162">
        <v>1</v>
      </c>
      <c r="AZ3162" s="1">
        <v>41246</v>
      </c>
      <c r="BA3162" s="1">
        <v>41519</v>
      </c>
      <c r="BB3162">
        <v>59</v>
      </c>
      <c r="BC3162">
        <v>13</v>
      </c>
      <c r="BD3162">
        <v>1</v>
      </c>
      <c r="BE3162">
        <v>67.989999999999995</v>
      </c>
      <c r="BF3162">
        <v>67.989999999999995</v>
      </c>
      <c r="BG3162" t="s">
        <v>93</v>
      </c>
      <c r="BH3162" t="s">
        <v>93</v>
      </c>
      <c r="BI3162" t="s">
        <v>93</v>
      </c>
      <c r="BJ3162" t="s">
        <v>93</v>
      </c>
      <c r="BK3162" t="s">
        <v>93</v>
      </c>
      <c r="BL3162" t="s">
        <v>93</v>
      </c>
      <c r="BM3162" t="s">
        <v>93</v>
      </c>
      <c r="BN3162" t="s">
        <v>93</v>
      </c>
      <c r="BO3162" t="s">
        <v>93</v>
      </c>
      <c r="BP3162" t="s">
        <v>93</v>
      </c>
      <c r="BQ3162" t="s">
        <v>93</v>
      </c>
      <c r="BR3162" t="s">
        <v>93</v>
      </c>
      <c r="BS3162" t="s">
        <v>93</v>
      </c>
      <c r="BT3162" t="s">
        <v>93</v>
      </c>
      <c r="BU3162" t="s">
        <v>93</v>
      </c>
      <c r="BV3162" t="s">
        <v>93</v>
      </c>
      <c r="BW3162" t="s">
        <v>93</v>
      </c>
      <c r="BX3162" t="s">
        <v>93</v>
      </c>
      <c r="BY3162" t="s">
        <v>93</v>
      </c>
      <c r="BZ3162" t="s">
        <v>93</v>
      </c>
      <c r="CA3162" t="s">
        <v>93</v>
      </c>
      <c r="CB3162" t="s">
        <v>93</v>
      </c>
      <c r="CC3162" t="s">
        <v>93</v>
      </c>
      <c r="CD3162" t="s">
        <v>93</v>
      </c>
      <c r="CE3162" t="s">
        <v>93</v>
      </c>
      <c r="CF3162" t="s">
        <v>93</v>
      </c>
      <c r="CG3162" t="s">
        <v>93</v>
      </c>
      <c r="CH3162" t="s">
        <v>93</v>
      </c>
      <c r="CI3162" t="s">
        <v>93</v>
      </c>
      <c r="CJ3162" t="s">
        <v>93</v>
      </c>
      <c r="CK3162" t="s">
        <v>93</v>
      </c>
      <c r="CL3162" t="s">
        <v>93</v>
      </c>
      <c r="CM3162" t="s">
        <v>93</v>
      </c>
      <c r="CN3162" t="s">
        <v>93</v>
      </c>
      <c r="CO3162" t="s">
        <v>93</v>
      </c>
      <c r="CP3162" t="s">
        <v>93</v>
      </c>
      <c r="CQ3162" t="s">
        <v>93</v>
      </c>
    </row>
    <row r="3163" spans="1:95">
      <c r="A3163">
        <v>1130483</v>
      </c>
      <c r="B3163" t="s">
        <v>93</v>
      </c>
      <c r="C3163">
        <v>39</v>
      </c>
      <c r="D3163">
        <v>14107330</v>
      </c>
      <c r="E3163" s="1">
        <v>41512</v>
      </c>
      <c r="F3163" t="s">
        <v>157</v>
      </c>
      <c r="G3163">
        <v>67.989999999999995</v>
      </c>
      <c r="H3163">
        <v>0</v>
      </c>
      <c r="I3163">
        <v>0</v>
      </c>
      <c r="J3163">
        <v>0</v>
      </c>
      <c r="K3163">
        <v>67.989999999999995</v>
      </c>
      <c r="L3163" t="s">
        <v>1971</v>
      </c>
      <c r="M3163" t="s">
        <v>96</v>
      </c>
      <c r="N3163" t="s">
        <v>97</v>
      </c>
      <c r="O3163" t="s">
        <v>97</v>
      </c>
      <c r="P3163" t="s">
        <v>93</v>
      </c>
      <c r="Q3163" t="s">
        <v>93</v>
      </c>
      <c r="R3163" t="s">
        <v>93</v>
      </c>
      <c r="S3163" t="s">
        <v>93</v>
      </c>
      <c r="T3163" t="s">
        <v>93</v>
      </c>
      <c r="U3163" t="s">
        <v>93</v>
      </c>
      <c r="V3163" t="s">
        <v>93</v>
      </c>
      <c r="W3163" t="s">
        <v>93</v>
      </c>
      <c r="X3163" t="s">
        <v>93</v>
      </c>
      <c r="Y3163" t="s">
        <v>93</v>
      </c>
      <c r="Z3163">
        <v>14107330</v>
      </c>
      <c r="AA3163" t="s">
        <v>161</v>
      </c>
      <c r="AB3163">
        <v>67.989999999999995</v>
      </c>
      <c r="AC3163">
        <v>0</v>
      </c>
      <c r="AD3163">
        <v>0</v>
      </c>
      <c r="AE3163">
        <v>0</v>
      </c>
      <c r="AF3163">
        <v>67.989999999999995</v>
      </c>
      <c r="AG3163" t="s">
        <v>97</v>
      </c>
      <c r="AH3163" t="s">
        <v>236</v>
      </c>
      <c r="AI3163" t="s">
        <v>97</v>
      </c>
      <c r="AJ3163" t="s">
        <v>97</v>
      </c>
      <c r="AK3163">
        <v>1</v>
      </c>
      <c r="AL3163">
        <v>0</v>
      </c>
      <c r="AM3163">
        <v>0</v>
      </c>
      <c r="AN3163">
        <v>167</v>
      </c>
      <c r="AO3163">
        <v>2</v>
      </c>
      <c r="AP3163">
        <v>3</v>
      </c>
      <c r="AQ3163" t="s">
        <v>93</v>
      </c>
      <c r="AR3163">
        <v>0</v>
      </c>
      <c r="AS3163" t="s">
        <v>93</v>
      </c>
      <c r="AT3163">
        <v>0</v>
      </c>
      <c r="AU3163" t="s">
        <v>93</v>
      </c>
      <c r="AV3163">
        <v>1</v>
      </c>
      <c r="AW3163" t="s">
        <v>93</v>
      </c>
      <c r="AX3163">
        <v>1</v>
      </c>
      <c r="AY3163">
        <v>1</v>
      </c>
      <c r="AZ3163" s="1">
        <v>41246</v>
      </c>
      <c r="BA3163" s="1">
        <v>41519</v>
      </c>
      <c r="BB3163">
        <v>59</v>
      </c>
      <c r="BC3163">
        <v>13</v>
      </c>
      <c r="BD3163">
        <v>1</v>
      </c>
      <c r="BE3163">
        <v>67.989999999999995</v>
      </c>
      <c r="BF3163">
        <v>67.989999999999995</v>
      </c>
      <c r="BG3163" t="s">
        <v>93</v>
      </c>
      <c r="BH3163" t="s">
        <v>93</v>
      </c>
      <c r="BI3163" t="s">
        <v>93</v>
      </c>
      <c r="BJ3163" t="s">
        <v>93</v>
      </c>
      <c r="BK3163" t="s">
        <v>93</v>
      </c>
      <c r="BL3163" t="s">
        <v>93</v>
      </c>
      <c r="BM3163" t="s">
        <v>93</v>
      </c>
      <c r="BN3163" t="s">
        <v>93</v>
      </c>
      <c r="BO3163" t="s">
        <v>93</v>
      </c>
      <c r="BP3163" t="s">
        <v>93</v>
      </c>
      <c r="BQ3163" t="s">
        <v>93</v>
      </c>
      <c r="BR3163" t="s">
        <v>93</v>
      </c>
      <c r="BS3163" t="s">
        <v>93</v>
      </c>
      <c r="BT3163" t="s">
        <v>93</v>
      </c>
      <c r="BU3163" t="s">
        <v>93</v>
      </c>
      <c r="BV3163" t="s">
        <v>93</v>
      </c>
      <c r="BW3163" t="s">
        <v>93</v>
      </c>
      <c r="BX3163" t="s">
        <v>93</v>
      </c>
      <c r="BY3163" t="s">
        <v>93</v>
      </c>
      <c r="BZ3163" t="s">
        <v>93</v>
      </c>
      <c r="CA3163" t="s">
        <v>93</v>
      </c>
      <c r="CB3163" t="s">
        <v>93</v>
      </c>
      <c r="CC3163" t="s">
        <v>93</v>
      </c>
      <c r="CD3163" t="s">
        <v>93</v>
      </c>
      <c r="CE3163" t="s">
        <v>93</v>
      </c>
      <c r="CF3163" t="s">
        <v>93</v>
      </c>
      <c r="CG3163" t="s">
        <v>93</v>
      </c>
      <c r="CH3163" t="s">
        <v>93</v>
      </c>
      <c r="CI3163" t="s">
        <v>93</v>
      </c>
      <c r="CJ3163" t="s">
        <v>93</v>
      </c>
      <c r="CK3163" t="s">
        <v>93</v>
      </c>
      <c r="CL3163" t="s">
        <v>93</v>
      </c>
      <c r="CM3163" t="s">
        <v>93</v>
      </c>
      <c r="CN3163" t="s">
        <v>93</v>
      </c>
      <c r="CO3163" t="s">
        <v>93</v>
      </c>
      <c r="CP3163" t="s">
        <v>93</v>
      </c>
      <c r="CQ3163" t="s">
        <v>93</v>
      </c>
    </row>
    <row r="3164" spans="1:95">
      <c r="A3164">
        <v>1130483</v>
      </c>
      <c r="B3164" t="s">
        <v>93</v>
      </c>
      <c r="C3164">
        <v>40</v>
      </c>
      <c r="D3164">
        <v>14107330</v>
      </c>
      <c r="E3164" s="1">
        <v>41519</v>
      </c>
      <c r="F3164" t="s">
        <v>157</v>
      </c>
      <c r="G3164">
        <v>67.989999999999995</v>
      </c>
      <c r="H3164">
        <v>0</v>
      </c>
      <c r="I3164">
        <v>0</v>
      </c>
      <c r="J3164">
        <v>0</v>
      </c>
      <c r="K3164">
        <v>67.989999999999995</v>
      </c>
      <c r="L3164" t="s">
        <v>1971</v>
      </c>
      <c r="M3164" t="s">
        <v>96</v>
      </c>
      <c r="N3164" t="s">
        <v>97</v>
      </c>
      <c r="O3164" t="s">
        <v>97</v>
      </c>
      <c r="P3164" t="s">
        <v>93</v>
      </c>
      <c r="Q3164" t="s">
        <v>93</v>
      </c>
      <c r="R3164" t="s">
        <v>93</v>
      </c>
      <c r="S3164" t="s">
        <v>93</v>
      </c>
      <c r="T3164" t="s">
        <v>93</v>
      </c>
      <c r="U3164" t="s">
        <v>93</v>
      </c>
      <c r="V3164" t="s">
        <v>93</v>
      </c>
      <c r="W3164" t="s">
        <v>93</v>
      </c>
      <c r="X3164" t="s">
        <v>93</v>
      </c>
      <c r="Y3164" t="s">
        <v>93</v>
      </c>
      <c r="Z3164">
        <v>14107330</v>
      </c>
      <c r="AA3164" t="s">
        <v>161</v>
      </c>
      <c r="AB3164">
        <v>67.989999999999995</v>
      </c>
      <c r="AC3164">
        <v>0</v>
      </c>
      <c r="AD3164">
        <v>0</v>
      </c>
      <c r="AE3164">
        <v>0</v>
      </c>
      <c r="AF3164">
        <v>67.989999999999995</v>
      </c>
      <c r="AG3164" t="s">
        <v>97</v>
      </c>
      <c r="AH3164" t="s">
        <v>236</v>
      </c>
      <c r="AI3164" t="s">
        <v>97</v>
      </c>
      <c r="AJ3164" t="s">
        <v>97</v>
      </c>
      <c r="AK3164">
        <v>1</v>
      </c>
      <c r="AL3164">
        <v>0</v>
      </c>
      <c r="AM3164">
        <v>0</v>
      </c>
      <c r="AN3164">
        <v>167</v>
      </c>
      <c r="AO3164">
        <v>2</v>
      </c>
      <c r="AP3164">
        <v>3</v>
      </c>
      <c r="AQ3164" t="s">
        <v>93</v>
      </c>
      <c r="AR3164">
        <v>0</v>
      </c>
      <c r="AS3164" t="s">
        <v>93</v>
      </c>
      <c r="AT3164">
        <v>0</v>
      </c>
      <c r="AU3164" t="s">
        <v>93</v>
      </c>
      <c r="AV3164">
        <v>1</v>
      </c>
      <c r="AW3164" t="s">
        <v>93</v>
      </c>
      <c r="AX3164">
        <v>1</v>
      </c>
      <c r="AY3164">
        <v>1</v>
      </c>
      <c r="AZ3164" s="1">
        <v>41246</v>
      </c>
      <c r="BA3164" s="1">
        <v>41519</v>
      </c>
      <c r="BB3164">
        <v>59</v>
      </c>
      <c r="BC3164">
        <v>13</v>
      </c>
      <c r="BD3164">
        <v>1</v>
      </c>
      <c r="BE3164">
        <v>67.989999999999995</v>
      </c>
      <c r="BF3164">
        <v>67.989999999999995</v>
      </c>
      <c r="BG3164" t="s">
        <v>93</v>
      </c>
      <c r="BH3164" t="s">
        <v>93</v>
      </c>
      <c r="BI3164" t="s">
        <v>93</v>
      </c>
      <c r="BJ3164" t="s">
        <v>93</v>
      </c>
      <c r="BK3164" t="s">
        <v>93</v>
      </c>
      <c r="BL3164" t="s">
        <v>93</v>
      </c>
      <c r="BM3164" t="s">
        <v>93</v>
      </c>
      <c r="BN3164" t="s">
        <v>93</v>
      </c>
      <c r="BO3164" t="s">
        <v>93</v>
      </c>
      <c r="BP3164" t="s">
        <v>93</v>
      </c>
      <c r="BQ3164" t="s">
        <v>93</v>
      </c>
      <c r="BR3164" t="s">
        <v>93</v>
      </c>
      <c r="BS3164" t="s">
        <v>93</v>
      </c>
      <c r="BT3164" t="s">
        <v>93</v>
      </c>
      <c r="BU3164" t="s">
        <v>93</v>
      </c>
      <c r="BV3164" t="s">
        <v>93</v>
      </c>
      <c r="BW3164" t="s">
        <v>93</v>
      </c>
      <c r="BX3164" t="s">
        <v>93</v>
      </c>
      <c r="BY3164" t="s">
        <v>93</v>
      </c>
      <c r="BZ3164" t="s">
        <v>93</v>
      </c>
      <c r="CA3164" t="s">
        <v>93</v>
      </c>
      <c r="CB3164" t="s">
        <v>93</v>
      </c>
      <c r="CC3164" t="s">
        <v>93</v>
      </c>
      <c r="CD3164" t="s">
        <v>93</v>
      </c>
      <c r="CE3164" t="s">
        <v>93</v>
      </c>
      <c r="CF3164" t="s">
        <v>93</v>
      </c>
      <c r="CG3164" t="s">
        <v>93</v>
      </c>
      <c r="CH3164" t="s">
        <v>93</v>
      </c>
      <c r="CI3164" t="s">
        <v>93</v>
      </c>
      <c r="CJ3164" t="s">
        <v>93</v>
      </c>
      <c r="CK3164" t="s">
        <v>93</v>
      </c>
      <c r="CL3164" t="s">
        <v>93</v>
      </c>
      <c r="CM3164" t="s">
        <v>93</v>
      </c>
      <c r="CN3164" t="s">
        <v>93</v>
      </c>
      <c r="CO3164" t="s">
        <v>93</v>
      </c>
      <c r="CP3164" t="s">
        <v>93</v>
      </c>
      <c r="CQ3164" t="s">
        <v>93</v>
      </c>
    </row>
    <row r="3165" spans="1:95">
      <c r="A3165">
        <v>597449</v>
      </c>
      <c r="B3165" t="s">
        <v>93</v>
      </c>
      <c r="C3165">
        <v>30</v>
      </c>
      <c r="D3165">
        <v>12733093</v>
      </c>
      <c r="E3165" s="1">
        <v>41449</v>
      </c>
      <c r="F3165" t="s">
        <v>1545</v>
      </c>
      <c r="G3165">
        <v>36.99</v>
      </c>
      <c r="H3165">
        <v>0</v>
      </c>
      <c r="I3165">
        <v>0</v>
      </c>
      <c r="J3165">
        <v>0</v>
      </c>
      <c r="K3165">
        <v>36.99</v>
      </c>
      <c r="L3165" t="s">
        <v>1546</v>
      </c>
      <c r="M3165" t="s">
        <v>96</v>
      </c>
      <c r="N3165" t="s">
        <v>97</v>
      </c>
      <c r="O3165" t="s">
        <v>97</v>
      </c>
      <c r="P3165" t="s">
        <v>93</v>
      </c>
      <c r="Q3165" t="s">
        <v>93</v>
      </c>
      <c r="R3165" t="s">
        <v>93</v>
      </c>
      <c r="S3165" t="s">
        <v>93</v>
      </c>
      <c r="T3165" t="s">
        <v>93</v>
      </c>
      <c r="U3165" t="s">
        <v>93</v>
      </c>
      <c r="V3165" t="s">
        <v>93</v>
      </c>
      <c r="W3165" t="s">
        <v>93</v>
      </c>
      <c r="X3165" t="s">
        <v>93</v>
      </c>
      <c r="Y3165" t="s">
        <v>93</v>
      </c>
      <c r="Z3165">
        <v>12733093</v>
      </c>
      <c r="AA3165" t="s">
        <v>1547</v>
      </c>
      <c r="AB3165">
        <v>22.79</v>
      </c>
      <c r="AC3165">
        <v>0</v>
      </c>
      <c r="AD3165">
        <v>0</v>
      </c>
      <c r="AE3165">
        <v>0</v>
      </c>
      <c r="AF3165">
        <v>22.79</v>
      </c>
      <c r="AG3165" t="s">
        <v>374</v>
      </c>
      <c r="AH3165" t="s">
        <v>96</v>
      </c>
      <c r="AI3165" t="s">
        <v>97</v>
      </c>
      <c r="AJ3165" t="s">
        <v>97</v>
      </c>
      <c r="AK3165">
        <v>1</v>
      </c>
      <c r="AL3165">
        <v>0</v>
      </c>
      <c r="AM3165">
        <v>1</v>
      </c>
      <c r="AN3165">
        <v>73</v>
      </c>
      <c r="AO3165">
        <v>2</v>
      </c>
      <c r="AP3165">
        <v>188</v>
      </c>
      <c r="AQ3165" t="s">
        <v>93</v>
      </c>
      <c r="AR3165">
        <v>14.2</v>
      </c>
      <c r="AS3165" t="s">
        <v>93</v>
      </c>
      <c r="AT3165">
        <v>14.2</v>
      </c>
      <c r="AU3165" t="s">
        <v>93</v>
      </c>
      <c r="AV3165">
        <v>1.62308029837648</v>
      </c>
      <c r="AW3165" t="s">
        <v>93</v>
      </c>
      <c r="AX3165">
        <v>1.62308029837648</v>
      </c>
      <c r="AY3165">
        <v>1</v>
      </c>
      <c r="AZ3165" s="1">
        <v>41449</v>
      </c>
      <c r="BA3165" s="1">
        <v>41463</v>
      </c>
      <c r="BB3165">
        <v>30</v>
      </c>
      <c r="BC3165">
        <v>7</v>
      </c>
      <c r="BD3165">
        <v>1</v>
      </c>
      <c r="BE3165">
        <v>36.99</v>
      </c>
      <c r="BF3165">
        <v>36.99</v>
      </c>
      <c r="BG3165" t="s">
        <v>93</v>
      </c>
      <c r="BH3165" t="s">
        <v>93</v>
      </c>
      <c r="BI3165" t="s">
        <v>93</v>
      </c>
      <c r="BJ3165" t="s">
        <v>93</v>
      </c>
      <c r="BK3165" t="s">
        <v>93</v>
      </c>
      <c r="BL3165" t="s">
        <v>93</v>
      </c>
      <c r="BM3165" t="s">
        <v>93</v>
      </c>
      <c r="BN3165" t="s">
        <v>93</v>
      </c>
      <c r="BO3165" t="s">
        <v>93</v>
      </c>
      <c r="BP3165" t="s">
        <v>93</v>
      </c>
      <c r="BQ3165" t="s">
        <v>93</v>
      </c>
      <c r="BR3165" t="s">
        <v>93</v>
      </c>
      <c r="BS3165" t="s">
        <v>93</v>
      </c>
      <c r="BT3165" t="s">
        <v>93</v>
      </c>
      <c r="BU3165" t="s">
        <v>93</v>
      </c>
      <c r="BV3165" t="s">
        <v>93</v>
      </c>
      <c r="BW3165" t="s">
        <v>93</v>
      </c>
      <c r="BX3165" t="s">
        <v>93</v>
      </c>
      <c r="BY3165" t="s">
        <v>93</v>
      </c>
      <c r="BZ3165" t="s">
        <v>93</v>
      </c>
      <c r="CA3165" t="s">
        <v>93</v>
      </c>
      <c r="CB3165" t="s">
        <v>93</v>
      </c>
      <c r="CC3165" t="s">
        <v>93</v>
      </c>
      <c r="CD3165" t="s">
        <v>93</v>
      </c>
      <c r="CE3165" t="s">
        <v>93</v>
      </c>
      <c r="CF3165" t="s">
        <v>93</v>
      </c>
      <c r="CG3165" t="s">
        <v>93</v>
      </c>
      <c r="CH3165" t="s">
        <v>93</v>
      </c>
      <c r="CI3165" t="s">
        <v>93</v>
      </c>
      <c r="CJ3165" t="s">
        <v>93</v>
      </c>
      <c r="CK3165" t="s">
        <v>93</v>
      </c>
      <c r="CL3165" t="s">
        <v>93</v>
      </c>
      <c r="CM3165" t="s">
        <v>93</v>
      </c>
      <c r="CN3165" t="s">
        <v>93</v>
      </c>
      <c r="CO3165" t="s">
        <v>93</v>
      </c>
      <c r="CP3165" t="s">
        <v>93</v>
      </c>
      <c r="CQ3165">
        <v>1</v>
      </c>
    </row>
    <row r="3166" spans="1:95">
      <c r="A3166">
        <v>597449</v>
      </c>
      <c r="B3166" t="s">
        <v>1717</v>
      </c>
      <c r="C3166">
        <v>31</v>
      </c>
      <c r="D3166">
        <v>12733093</v>
      </c>
      <c r="E3166" s="1">
        <v>41456</v>
      </c>
      <c r="F3166" t="s">
        <v>1545</v>
      </c>
      <c r="G3166">
        <v>36.99</v>
      </c>
      <c r="H3166">
        <v>0</v>
      </c>
      <c r="I3166">
        <v>0</v>
      </c>
      <c r="J3166">
        <v>0</v>
      </c>
      <c r="K3166">
        <v>36.99</v>
      </c>
      <c r="L3166" t="s">
        <v>1546</v>
      </c>
      <c r="M3166" t="s">
        <v>96</v>
      </c>
      <c r="N3166" t="s">
        <v>97</v>
      </c>
      <c r="O3166" t="s">
        <v>97</v>
      </c>
      <c r="P3166" t="s">
        <v>1718</v>
      </c>
      <c r="Q3166">
        <v>24.56</v>
      </c>
      <c r="R3166">
        <v>4.62</v>
      </c>
      <c r="S3166">
        <v>0</v>
      </c>
      <c r="T3166">
        <v>24.56</v>
      </c>
      <c r="U3166">
        <v>24.56</v>
      </c>
      <c r="V3166" s="2" t="s">
        <v>1719</v>
      </c>
      <c r="W3166" t="s">
        <v>96</v>
      </c>
      <c r="X3166" t="s">
        <v>315</v>
      </c>
      <c r="Y3166" t="s">
        <v>1720</v>
      </c>
      <c r="Z3166">
        <v>12733093</v>
      </c>
      <c r="AA3166" t="s">
        <v>1547</v>
      </c>
      <c r="AB3166">
        <v>22.79</v>
      </c>
      <c r="AC3166">
        <v>0</v>
      </c>
      <c r="AD3166">
        <v>0</v>
      </c>
      <c r="AE3166">
        <v>0</v>
      </c>
      <c r="AF3166">
        <v>22.79</v>
      </c>
      <c r="AG3166" t="s">
        <v>374</v>
      </c>
      <c r="AH3166" t="s">
        <v>96</v>
      </c>
      <c r="AI3166" t="s">
        <v>97</v>
      </c>
      <c r="AJ3166" t="s">
        <v>97</v>
      </c>
      <c r="AK3166">
        <v>1</v>
      </c>
      <c r="AL3166">
        <v>1</v>
      </c>
      <c r="AM3166">
        <v>1</v>
      </c>
      <c r="AN3166">
        <v>73</v>
      </c>
      <c r="AO3166">
        <v>1000</v>
      </c>
      <c r="AP3166">
        <v>188</v>
      </c>
      <c r="AQ3166">
        <v>12.43</v>
      </c>
      <c r="AR3166">
        <v>14.2</v>
      </c>
      <c r="AS3166">
        <v>12.43</v>
      </c>
      <c r="AT3166">
        <v>14.2</v>
      </c>
      <c r="AU3166">
        <v>1.5061074918566799</v>
      </c>
      <c r="AV3166">
        <v>1.62308029837648</v>
      </c>
      <c r="AW3166">
        <v>1.5061074918566799</v>
      </c>
      <c r="AX3166">
        <v>1.62308029837648</v>
      </c>
      <c r="AY3166">
        <v>1</v>
      </c>
      <c r="AZ3166" s="1">
        <v>41449</v>
      </c>
      <c r="BA3166" s="1">
        <v>41463</v>
      </c>
      <c r="BB3166">
        <v>30</v>
      </c>
      <c r="BC3166">
        <v>7</v>
      </c>
      <c r="BD3166">
        <v>1</v>
      </c>
      <c r="BE3166">
        <v>36.99</v>
      </c>
      <c r="BF3166">
        <v>36.99</v>
      </c>
      <c r="BG3166" t="s">
        <v>93</v>
      </c>
      <c r="BH3166" t="s">
        <v>93</v>
      </c>
      <c r="BI3166" t="s">
        <v>93</v>
      </c>
      <c r="BJ3166" t="s">
        <v>93</v>
      </c>
      <c r="BK3166" t="s">
        <v>93</v>
      </c>
      <c r="BL3166" t="s">
        <v>93</v>
      </c>
      <c r="BM3166" t="s">
        <v>93</v>
      </c>
      <c r="BN3166" t="s">
        <v>93</v>
      </c>
      <c r="BO3166" t="s">
        <v>93</v>
      </c>
      <c r="BP3166" t="s">
        <v>93</v>
      </c>
      <c r="BQ3166" t="s">
        <v>93</v>
      </c>
      <c r="BR3166" t="s">
        <v>93</v>
      </c>
      <c r="BS3166" t="s">
        <v>93</v>
      </c>
      <c r="BT3166" t="s">
        <v>93</v>
      </c>
      <c r="BU3166" t="s">
        <v>93</v>
      </c>
      <c r="BV3166" t="s">
        <v>93</v>
      </c>
      <c r="BW3166" t="s">
        <v>93</v>
      </c>
      <c r="BX3166" t="s">
        <v>93</v>
      </c>
      <c r="BY3166" t="s">
        <v>93</v>
      </c>
      <c r="BZ3166" t="s">
        <v>93</v>
      </c>
      <c r="CA3166" t="s">
        <v>93</v>
      </c>
      <c r="CB3166" t="s">
        <v>93</v>
      </c>
      <c r="CC3166" t="s">
        <v>93</v>
      </c>
      <c r="CD3166" t="s">
        <v>93</v>
      </c>
      <c r="CE3166" t="s">
        <v>93</v>
      </c>
      <c r="CF3166" t="s">
        <v>93</v>
      </c>
      <c r="CG3166" t="s">
        <v>93</v>
      </c>
      <c r="CH3166" t="s">
        <v>93</v>
      </c>
      <c r="CI3166" t="s">
        <v>93</v>
      </c>
      <c r="CJ3166" t="s">
        <v>93</v>
      </c>
      <c r="CK3166" t="s">
        <v>93</v>
      </c>
      <c r="CL3166" t="s">
        <v>93</v>
      </c>
      <c r="CM3166" t="s">
        <v>93</v>
      </c>
      <c r="CN3166">
        <v>2</v>
      </c>
      <c r="CO3166">
        <v>1</v>
      </c>
      <c r="CP3166">
        <v>1</v>
      </c>
      <c r="CQ3166">
        <v>1</v>
      </c>
    </row>
    <row r="3167" spans="1:95">
      <c r="A3167">
        <v>597449</v>
      </c>
      <c r="B3167" t="s">
        <v>1717</v>
      </c>
      <c r="C3167">
        <v>32</v>
      </c>
      <c r="D3167">
        <v>12733093</v>
      </c>
      <c r="E3167" s="1">
        <v>41463</v>
      </c>
      <c r="F3167" t="s">
        <v>1545</v>
      </c>
      <c r="G3167">
        <v>36.99</v>
      </c>
      <c r="H3167">
        <v>0</v>
      </c>
      <c r="I3167">
        <v>0</v>
      </c>
      <c r="J3167">
        <v>0</v>
      </c>
      <c r="K3167">
        <v>36.99</v>
      </c>
      <c r="L3167" t="s">
        <v>1546</v>
      </c>
      <c r="M3167" t="s">
        <v>96</v>
      </c>
      <c r="N3167" t="s">
        <v>97</v>
      </c>
      <c r="O3167" t="s">
        <v>97</v>
      </c>
      <c r="P3167" t="s">
        <v>1718</v>
      </c>
      <c r="Q3167">
        <v>23.48</v>
      </c>
      <c r="R3167">
        <v>4.62</v>
      </c>
      <c r="S3167">
        <v>0</v>
      </c>
      <c r="T3167">
        <v>23.48</v>
      </c>
      <c r="U3167">
        <v>23.48</v>
      </c>
      <c r="V3167" s="2" t="s">
        <v>1719</v>
      </c>
      <c r="W3167" t="s">
        <v>96</v>
      </c>
      <c r="X3167" t="s">
        <v>315</v>
      </c>
      <c r="Y3167" t="s">
        <v>1763</v>
      </c>
      <c r="Z3167">
        <v>12733093</v>
      </c>
      <c r="AA3167" t="s">
        <v>1547</v>
      </c>
      <c r="AB3167">
        <v>22.79</v>
      </c>
      <c r="AC3167">
        <v>0</v>
      </c>
      <c r="AD3167">
        <v>0</v>
      </c>
      <c r="AE3167">
        <v>0</v>
      </c>
      <c r="AF3167">
        <v>22.79</v>
      </c>
      <c r="AG3167" t="s">
        <v>374</v>
      </c>
      <c r="AH3167" t="s">
        <v>96</v>
      </c>
      <c r="AI3167" t="s">
        <v>97</v>
      </c>
      <c r="AJ3167" t="s">
        <v>97</v>
      </c>
      <c r="AK3167">
        <v>1</v>
      </c>
      <c r="AL3167">
        <v>1</v>
      </c>
      <c r="AM3167">
        <v>1</v>
      </c>
      <c r="AN3167">
        <v>73</v>
      </c>
      <c r="AO3167">
        <v>1000</v>
      </c>
      <c r="AP3167">
        <v>188</v>
      </c>
      <c r="AQ3167">
        <v>13.51</v>
      </c>
      <c r="AR3167">
        <v>14.2</v>
      </c>
      <c r="AS3167">
        <v>13.51</v>
      </c>
      <c r="AT3167">
        <v>14.2</v>
      </c>
      <c r="AU3167">
        <v>1.57538330494037</v>
      </c>
      <c r="AV3167">
        <v>1.62308029837648</v>
      </c>
      <c r="AW3167">
        <v>1.57538330494037</v>
      </c>
      <c r="AX3167">
        <v>1.62308029837648</v>
      </c>
      <c r="AY3167">
        <v>1</v>
      </c>
      <c r="AZ3167" s="1">
        <v>41449</v>
      </c>
      <c r="BA3167" s="1">
        <v>41463</v>
      </c>
      <c r="BB3167">
        <v>30</v>
      </c>
      <c r="BC3167">
        <v>7</v>
      </c>
      <c r="BD3167">
        <v>1</v>
      </c>
      <c r="BE3167">
        <v>36.99</v>
      </c>
      <c r="BF3167">
        <v>36.99</v>
      </c>
      <c r="BG3167" t="s">
        <v>93</v>
      </c>
      <c r="BH3167" t="s">
        <v>93</v>
      </c>
      <c r="BI3167" t="s">
        <v>93</v>
      </c>
      <c r="BJ3167" t="s">
        <v>93</v>
      </c>
      <c r="BK3167" t="s">
        <v>93</v>
      </c>
      <c r="BL3167" t="s">
        <v>93</v>
      </c>
      <c r="BM3167" t="s">
        <v>93</v>
      </c>
      <c r="BN3167" t="s">
        <v>93</v>
      </c>
      <c r="BO3167" t="s">
        <v>93</v>
      </c>
      <c r="BP3167" t="s">
        <v>93</v>
      </c>
      <c r="BQ3167" t="s">
        <v>93</v>
      </c>
      <c r="BR3167" t="s">
        <v>93</v>
      </c>
      <c r="BS3167" t="s">
        <v>93</v>
      </c>
      <c r="BT3167" t="s">
        <v>93</v>
      </c>
      <c r="BU3167" t="s">
        <v>93</v>
      </c>
      <c r="BV3167" t="s">
        <v>93</v>
      </c>
      <c r="BW3167" t="s">
        <v>93</v>
      </c>
      <c r="BX3167" t="s">
        <v>93</v>
      </c>
      <c r="BY3167" t="s">
        <v>93</v>
      </c>
      <c r="BZ3167" t="s">
        <v>93</v>
      </c>
      <c r="CA3167" t="s">
        <v>93</v>
      </c>
      <c r="CB3167" t="s">
        <v>93</v>
      </c>
      <c r="CC3167" t="s">
        <v>93</v>
      </c>
      <c r="CD3167" t="s">
        <v>93</v>
      </c>
      <c r="CE3167" t="s">
        <v>93</v>
      </c>
      <c r="CF3167" t="s">
        <v>93</v>
      </c>
      <c r="CG3167" t="s">
        <v>93</v>
      </c>
      <c r="CH3167" t="s">
        <v>93</v>
      </c>
      <c r="CI3167" t="s">
        <v>93</v>
      </c>
      <c r="CJ3167" t="s">
        <v>93</v>
      </c>
      <c r="CK3167" t="s">
        <v>93</v>
      </c>
      <c r="CL3167" t="s">
        <v>93</v>
      </c>
      <c r="CM3167" t="s">
        <v>93</v>
      </c>
      <c r="CN3167">
        <v>2</v>
      </c>
      <c r="CO3167">
        <v>1</v>
      </c>
      <c r="CP3167">
        <v>1</v>
      </c>
      <c r="CQ3167">
        <v>1</v>
      </c>
    </row>
    <row r="3168" spans="1:95">
      <c r="A3168">
        <v>693639</v>
      </c>
      <c r="B3168" t="s">
        <v>357</v>
      </c>
      <c r="C3168">
        <v>17</v>
      </c>
      <c r="D3168">
        <v>12733122</v>
      </c>
      <c r="E3168" s="1">
        <v>41358</v>
      </c>
      <c r="F3168" t="s">
        <v>358</v>
      </c>
      <c r="G3168">
        <v>36.99</v>
      </c>
      <c r="H3168">
        <v>0</v>
      </c>
      <c r="I3168">
        <v>0</v>
      </c>
      <c r="J3168">
        <v>0</v>
      </c>
      <c r="K3168">
        <v>36.99</v>
      </c>
      <c r="L3168" t="s">
        <v>359</v>
      </c>
      <c r="M3168" t="s">
        <v>96</v>
      </c>
      <c r="N3168" t="s">
        <v>97</v>
      </c>
      <c r="O3168" t="s">
        <v>97</v>
      </c>
      <c r="P3168" t="s">
        <v>360</v>
      </c>
      <c r="Q3168">
        <v>22.69</v>
      </c>
      <c r="R3168">
        <v>4.9800000000000004</v>
      </c>
      <c r="S3168">
        <v>0</v>
      </c>
      <c r="T3168">
        <v>22.69</v>
      </c>
      <c r="U3168">
        <v>22.69</v>
      </c>
      <c r="V3168" t="s">
        <v>97</v>
      </c>
      <c r="W3168" t="s">
        <v>96</v>
      </c>
      <c r="X3168" t="s">
        <v>315</v>
      </c>
      <c r="Y3168" t="s">
        <v>361</v>
      </c>
      <c r="Z3168">
        <v>12733122</v>
      </c>
      <c r="AA3168" t="s">
        <v>362</v>
      </c>
      <c r="AB3168">
        <v>22.69</v>
      </c>
      <c r="AC3168">
        <v>0</v>
      </c>
      <c r="AD3168">
        <v>0</v>
      </c>
      <c r="AE3168">
        <v>0</v>
      </c>
      <c r="AF3168">
        <v>22.69</v>
      </c>
      <c r="AG3168" t="s">
        <v>363</v>
      </c>
      <c r="AH3168" t="s">
        <v>96</v>
      </c>
      <c r="AI3168" t="s">
        <v>97</v>
      </c>
      <c r="AJ3168" t="s">
        <v>97</v>
      </c>
      <c r="AK3168">
        <v>1</v>
      </c>
      <c r="AL3168">
        <v>1</v>
      </c>
      <c r="AM3168">
        <v>1</v>
      </c>
      <c r="AN3168">
        <v>150</v>
      </c>
      <c r="AO3168">
        <v>3</v>
      </c>
      <c r="AP3168">
        <v>150</v>
      </c>
      <c r="AQ3168">
        <v>14.3</v>
      </c>
      <c r="AR3168">
        <v>14.3</v>
      </c>
      <c r="AS3168">
        <v>14.3</v>
      </c>
      <c r="AT3168">
        <v>14.3</v>
      </c>
      <c r="AU3168">
        <v>1.63023358307625</v>
      </c>
      <c r="AV3168">
        <v>1.63023358307625</v>
      </c>
      <c r="AW3168">
        <v>1.63023358307625</v>
      </c>
      <c r="AX3168">
        <v>1.63023358307625</v>
      </c>
      <c r="AY3168">
        <v>1</v>
      </c>
      <c r="AZ3168" s="1">
        <v>41358</v>
      </c>
      <c r="BA3168" s="1">
        <v>41463</v>
      </c>
      <c r="BB3168">
        <v>43</v>
      </c>
      <c r="BC3168">
        <v>10</v>
      </c>
      <c r="BD3168">
        <v>1</v>
      </c>
      <c r="BE3168">
        <v>36.99</v>
      </c>
      <c r="BF3168">
        <v>36.99</v>
      </c>
      <c r="BG3168" t="s">
        <v>93</v>
      </c>
      <c r="BH3168" t="s">
        <v>93</v>
      </c>
      <c r="BI3168" t="s">
        <v>93</v>
      </c>
      <c r="BJ3168" t="s">
        <v>93</v>
      </c>
      <c r="BK3168" t="s">
        <v>93</v>
      </c>
      <c r="BL3168" t="s">
        <v>93</v>
      </c>
      <c r="BM3168" t="s">
        <v>93</v>
      </c>
      <c r="BN3168" t="s">
        <v>93</v>
      </c>
      <c r="BO3168" t="s">
        <v>93</v>
      </c>
      <c r="BP3168" t="s">
        <v>93</v>
      </c>
      <c r="BQ3168" t="s">
        <v>93</v>
      </c>
      <c r="BR3168" t="s">
        <v>93</v>
      </c>
      <c r="BS3168" t="s">
        <v>93</v>
      </c>
      <c r="BT3168" t="s">
        <v>93</v>
      </c>
      <c r="BU3168" t="s">
        <v>93</v>
      </c>
      <c r="BV3168" t="s">
        <v>93</v>
      </c>
      <c r="BW3168" t="s">
        <v>93</v>
      </c>
      <c r="BX3168" t="s">
        <v>93</v>
      </c>
      <c r="BY3168" t="s">
        <v>93</v>
      </c>
      <c r="BZ3168" t="s">
        <v>93</v>
      </c>
      <c r="CA3168" t="s">
        <v>93</v>
      </c>
      <c r="CB3168" t="s">
        <v>93</v>
      </c>
      <c r="CC3168" t="s">
        <v>93</v>
      </c>
      <c r="CD3168" t="s">
        <v>93</v>
      </c>
      <c r="CE3168" t="s">
        <v>93</v>
      </c>
      <c r="CF3168" t="s">
        <v>93</v>
      </c>
      <c r="CG3168" t="s">
        <v>93</v>
      </c>
      <c r="CH3168" t="s">
        <v>93</v>
      </c>
      <c r="CI3168" t="s">
        <v>93</v>
      </c>
      <c r="CJ3168" t="s">
        <v>93</v>
      </c>
      <c r="CK3168" t="s">
        <v>93</v>
      </c>
      <c r="CL3168" t="s">
        <v>93</v>
      </c>
      <c r="CM3168" t="s">
        <v>93</v>
      </c>
      <c r="CN3168">
        <v>1</v>
      </c>
      <c r="CO3168">
        <v>1</v>
      </c>
      <c r="CP3168">
        <v>0</v>
      </c>
      <c r="CQ3168">
        <v>1</v>
      </c>
    </row>
    <row r="3169" spans="1:95">
      <c r="A3169">
        <v>693639</v>
      </c>
      <c r="B3169" t="s">
        <v>357</v>
      </c>
      <c r="C3169">
        <v>18</v>
      </c>
      <c r="D3169">
        <v>12733122</v>
      </c>
      <c r="E3169" s="1">
        <v>41365</v>
      </c>
      <c r="F3169" t="s">
        <v>358</v>
      </c>
      <c r="G3169">
        <v>36.99</v>
      </c>
      <c r="H3169">
        <v>0</v>
      </c>
      <c r="I3169">
        <v>0</v>
      </c>
      <c r="J3169">
        <v>0</v>
      </c>
      <c r="K3169">
        <v>36.99</v>
      </c>
      <c r="L3169" t="s">
        <v>373</v>
      </c>
      <c r="M3169" t="s">
        <v>96</v>
      </c>
      <c r="N3169" t="s">
        <v>97</v>
      </c>
      <c r="O3169" t="s">
        <v>97</v>
      </c>
      <c r="P3169" t="s">
        <v>360</v>
      </c>
      <c r="Q3169">
        <v>22.69</v>
      </c>
      <c r="R3169">
        <v>4.9800000000000004</v>
      </c>
      <c r="S3169">
        <v>0</v>
      </c>
      <c r="T3169">
        <v>22.69</v>
      </c>
      <c r="U3169">
        <v>22.69</v>
      </c>
      <c r="V3169" t="s">
        <v>97</v>
      </c>
      <c r="W3169" t="s">
        <v>96</v>
      </c>
      <c r="X3169" t="s">
        <v>315</v>
      </c>
      <c r="Y3169" t="s">
        <v>361</v>
      </c>
      <c r="Z3169">
        <v>12733122</v>
      </c>
      <c r="AA3169" t="s">
        <v>362</v>
      </c>
      <c r="AB3169">
        <v>22.69</v>
      </c>
      <c r="AC3169">
        <v>0</v>
      </c>
      <c r="AD3169">
        <v>0</v>
      </c>
      <c r="AE3169">
        <v>0</v>
      </c>
      <c r="AF3169">
        <v>22.69</v>
      </c>
      <c r="AG3169" t="s">
        <v>374</v>
      </c>
      <c r="AH3169" t="s">
        <v>96</v>
      </c>
      <c r="AI3169" t="s">
        <v>97</v>
      </c>
      <c r="AJ3169" t="s">
        <v>97</v>
      </c>
      <c r="AK3169">
        <v>1</v>
      </c>
      <c r="AL3169">
        <v>1</v>
      </c>
      <c r="AM3169">
        <v>1</v>
      </c>
      <c r="AN3169">
        <v>217</v>
      </c>
      <c r="AO3169">
        <v>3</v>
      </c>
      <c r="AP3169">
        <v>188</v>
      </c>
      <c r="AQ3169">
        <v>14.3</v>
      </c>
      <c r="AR3169">
        <v>14.3</v>
      </c>
      <c r="AS3169">
        <v>14.3</v>
      </c>
      <c r="AT3169">
        <v>14.3</v>
      </c>
      <c r="AU3169">
        <v>1.63023358307625</v>
      </c>
      <c r="AV3169">
        <v>1.63023358307625</v>
      </c>
      <c r="AW3169">
        <v>1.63023358307625</v>
      </c>
      <c r="AX3169">
        <v>1.63023358307625</v>
      </c>
      <c r="AY3169">
        <v>1</v>
      </c>
      <c r="AZ3169" s="1">
        <v>41358</v>
      </c>
      <c r="BA3169" s="1">
        <v>41463</v>
      </c>
      <c r="BB3169">
        <v>43</v>
      </c>
      <c r="BC3169">
        <v>10</v>
      </c>
      <c r="BD3169">
        <v>1</v>
      </c>
      <c r="BE3169">
        <v>36.99</v>
      </c>
      <c r="BF3169">
        <v>36.99</v>
      </c>
      <c r="BG3169" t="s">
        <v>93</v>
      </c>
      <c r="BH3169" t="s">
        <v>93</v>
      </c>
      <c r="BI3169" t="s">
        <v>93</v>
      </c>
      <c r="BJ3169" t="s">
        <v>93</v>
      </c>
      <c r="BK3169" t="s">
        <v>93</v>
      </c>
      <c r="BL3169" t="s">
        <v>93</v>
      </c>
      <c r="BM3169" t="s">
        <v>93</v>
      </c>
      <c r="BN3169" t="s">
        <v>93</v>
      </c>
      <c r="BO3169" t="s">
        <v>93</v>
      </c>
      <c r="BP3169" t="s">
        <v>93</v>
      </c>
      <c r="BQ3169" t="s">
        <v>93</v>
      </c>
      <c r="BR3169" t="s">
        <v>93</v>
      </c>
      <c r="BS3169" t="s">
        <v>93</v>
      </c>
      <c r="BT3169" t="s">
        <v>93</v>
      </c>
      <c r="BU3169" t="s">
        <v>93</v>
      </c>
      <c r="BV3169" t="s">
        <v>93</v>
      </c>
      <c r="BW3169" t="s">
        <v>93</v>
      </c>
      <c r="BX3169" t="s">
        <v>93</v>
      </c>
      <c r="BY3169" t="s">
        <v>93</v>
      </c>
      <c r="BZ3169" t="s">
        <v>93</v>
      </c>
      <c r="CA3169" t="s">
        <v>93</v>
      </c>
      <c r="CB3169" t="s">
        <v>93</v>
      </c>
      <c r="CC3169" t="s">
        <v>93</v>
      </c>
      <c r="CD3169" t="s">
        <v>93</v>
      </c>
      <c r="CE3169" t="s">
        <v>93</v>
      </c>
      <c r="CF3169" t="s">
        <v>93</v>
      </c>
      <c r="CG3169" t="s">
        <v>93</v>
      </c>
      <c r="CH3169" t="s">
        <v>93</v>
      </c>
      <c r="CI3169" t="s">
        <v>93</v>
      </c>
      <c r="CJ3169" t="s">
        <v>93</v>
      </c>
      <c r="CK3169" t="s">
        <v>93</v>
      </c>
      <c r="CL3169" t="s">
        <v>93</v>
      </c>
      <c r="CM3169" t="s">
        <v>93</v>
      </c>
      <c r="CN3169">
        <v>1</v>
      </c>
      <c r="CO3169">
        <v>1</v>
      </c>
      <c r="CP3169">
        <v>0</v>
      </c>
      <c r="CQ3169">
        <v>1</v>
      </c>
    </row>
    <row r="3170" spans="1:95">
      <c r="A3170">
        <v>693639</v>
      </c>
      <c r="B3170" t="s">
        <v>357</v>
      </c>
      <c r="C3170">
        <v>19</v>
      </c>
      <c r="D3170">
        <v>12733122</v>
      </c>
      <c r="E3170" s="1">
        <v>41372</v>
      </c>
      <c r="F3170" t="s">
        <v>358</v>
      </c>
      <c r="G3170">
        <v>36.99</v>
      </c>
      <c r="H3170">
        <v>0</v>
      </c>
      <c r="I3170">
        <v>0</v>
      </c>
      <c r="J3170">
        <v>0</v>
      </c>
      <c r="K3170">
        <v>36.99</v>
      </c>
      <c r="L3170" t="s">
        <v>373</v>
      </c>
      <c r="M3170" t="s">
        <v>96</v>
      </c>
      <c r="N3170" t="s">
        <v>97</v>
      </c>
      <c r="O3170" t="s">
        <v>97</v>
      </c>
      <c r="P3170" t="s">
        <v>360</v>
      </c>
      <c r="Q3170">
        <v>22.69</v>
      </c>
      <c r="R3170">
        <v>4.9800000000000004</v>
      </c>
      <c r="S3170">
        <v>0</v>
      </c>
      <c r="T3170">
        <v>22.69</v>
      </c>
      <c r="U3170">
        <v>22.69</v>
      </c>
      <c r="V3170" t="s">
        <v>97</v>
      </c>
      <c r="W3170" t="s">
        <v>96</v>
      </c>
      <c r="X3170" t="s">
        <v>315</v>
      </c>
      <c r="Y3170" t="s">
        <v>361</v>
      </c>
      <c r="Z3170">
        <v>12733122</v>
      </c>
      <c r="AA3170" t="s">
        <v>362</v>
      </c>
      <c r="AB3170">
        <v>22.69</v>
      </c>
      <c r="AC3170">
        <v>0</v>
      </c>
      <c r="AD3170">
        <v>0</v>
      </c>
      <c r="AE3170">
        <v>0</v>
      </c>
      <c r="AF3170">
        <v>22.69</v>
      </c>
      <c r="AG3170" t="s">
        <v>374</v>
      </c>
      <c r="AH3170" t="s">
        <v>96</v>
      </c>
      <c r="AI3170" t="s">
        <v>97</v>
      </c>
      <c r="AJ3170" t="s">
        <v>97</v>
      </c>
      <c r="AK3170">
        <v>1</v>
      </c>
      <c r="AL3170">
        <v>1</v>
      </c>
      <c r="AM3170">
        <v>1</v>
      </c>
      <c r="AN3170">
        <v>217</v>
      </c>
      <c r="AO3170">
        <v>3</v>
      </c>
      <c r="AP3170">
        <v>188</v>
      </c>
      <c r="AQ3170">
        <v>14.3</v>
      </c>
      <c r="AR3170">
        <v>14.3</v>
      </c>
      <c r="AS3170">
        <v>14.3</v>
      </c>
      <c r="AT3170">
        <v>14.3</v>
      </c>
      <c r="AU3170">
        <v>1.63023358307625</v>
      </c>
      <c r="AV3170">
        <v>1.63023358307625</v>
      </c>
      <c r="AW3170">
        <v>1.63023358307625</v>
      </c>
      <c r="AX3170">
        <v>1.63023358307625</v>
      </c>
      <c r="AY3170">
        <v>1</v>
      </c>
      <c r="AZ3170" s="1">
        <v>41358</v>
      </c>
      <c r="BA3170" s="1">
        <v>41463</v>
      </c>
      <c r="BB3170">
        <v>43</v>
      </c>
      <c r="BC3170">
        <v>10</v>
      </c>
      <c r="BD3170">
        <v>1</v>
      </c>
      <c r="BE3170">
        <v>36.99</v>
      </c>
      <c r="BF3170">
        <v>36.99</v>
      </c>
      <c r="BG3170" t="s">
        <v>93</v>
      </c>
      <c r="BH3170" t="s">
        <v>93</v>
      </c>
      <c r="BI3170" t="s">
        <v>93</v>
      </c>
      <c r="BJ3170" t="s">
        <v>93</v>
      </c>
      <c r="BK3170" t="s">
        <v>93</v>
      </c>
      <c r="BL3170" t="s">
        <v>93</v>
      </c>
      <c r="BM3170" t="s">
        <v>93</v>
      </c>
      <c r="BN3170" t="s">
        <v>93</v>
      </c>
      <c r="BO3170" t="s">
        <v>93</v>
      </c>
      <c r="BP3170" t="s">
        <v>93</v>
      </c>
      <c r="BQ3170" t="s">
        <v>93</v>
      </c>
      <c r="BR3170" t="s">
        <v>93</v>
      </c>
      <c r="BS3170" t="s">
        <v>93</v>
      </c>
      <c r="BT3170" t="s">
        <v>93</v>
      </c>
      <c r="BU3170" t="s">
        <v>93</v>
      </c>
      <c r="BV3170" t="s">
        <v>93</v>
      </c>
      <c r="BW3170" t="s">
        <v>93</v>
      </c>
      <c r="BX3170" t="s">
        <v>93</v>
      </c>
      <c r="BY3170" t="s">
        <v>93</v>
      </c>
      <c r="BZ3170" t="s">
        <v>93</v>
      </c>
      <c r="CA3170" t="s">
        <v>93</v>
      </c>
      <c r="CB3170" t="s">
        <v>93</v>
      </c>
      <c r="CC3170" t="s">
        <v>93</v>
      </c>
      <c r="CD3170" t="s">
        <v>93</v>
      </c>
      <c r="CE3170" t="s">
        <v>93</v>
      </c>
      <c r="CF3170" t="s">
        <v>93</v>
      </c>
      <c r="CG3170" t="s">
        <v>93</v>
      </c>
      <c r="CH3170" t="s">
        <v>93</v>
      </c>
      <c r="CI3170" t="s">
        <v>93</v>
      </c>
      <c r="CJ3170" t="s">
        <v>93</v>
      </c>
      <c r="CK3170" t="s">
        <v>93</v>
      </c>
      <c r="CL3170" t="s">
        <v>93</v>
      </c>
      <c r="CM3170" t="s">
        <v>93</v>
      </c>
      <c r="CN3170">
        <v>1</v>
      </c>
      <c r="CO3170">
        <v>1</v>
      </c>
      <c r="CP3170">
        <v>0</v>
      </c>
      <c r="CQ3170">
        <v>1</v>
      </c>
    </row>
    <row r="3171" spans="1:95">
      <c r="A3171">
        <v>693639</v>
      </c>
      <c r="B3171" t="s">
        <v>357</v>
      </c>
      <c r="C3171">
        <v>20</v>
      </c>
      <c r="D3171">
        <v>12733122</v>
      </c>
      <c r="E3171" s="1">
        <v>41379</v>
      </c>
      <c r="F3171" t="s">
        <v>358</v>
      </c>
      <c r="G3171">
        <v>36.99</v>
      </c>
      <c r="H3171">
        <v>0</v>
      </c>
      <c r="I3171">
        <v>0</v>
      </c>
      <c r="J3171">
        <v>0</v>
      </c>
      <c r="K3171">
        <v>36.99</v>
      </c>
      <c r="L3171" t="s">
        <v>373</v>
      </c>
      <c r="M3171" t="s">
        <v>96</v>
      </c>
      <c r="N3171" t="s">
        <v>97</v>
      </c>
      <c r="O3171" t="s">
        <v>97</v>
      </c>
      <c r="P3171" t="s">
        <v>360</v>
      </c>
      <c r="Q3171">
        <v>22.69</v>
      </c>
      <c r="R3171">
        <v>4.9800000000000004</v>
      </c>
      <c r="S3171">
        <v>0</v>
      </c>
      <c r="T3171">
        <v>22.69</v>
      </c>
      <c r="U3171">
        <v>22.69</v>
      </c>
      <c r="V3171" t="s">
        <v>97</v>
      </c>
      <c r="W3171" t="s">
        <v>96</v>
      </c>
      <c r="X3171" t="s">
        <v>315</v>
      </c>
      <c r="Y3171" t="s">
        <v>361</v>
      </c>
      <c r="Z3171">
        <v>12733122</v>
      </c>
      <c r="AA3171" t="s">
        <v>362</v>
      </c>
      <c r="AB3171">
        <v>22.69</v>
      </c>
      <c r="AC3171">
        <v>0</v>
      </c>
      <c r="AD3171">
        <v>0</v>
      </c>
      <c r="AE3171">
        <v>0</v>
      </c>
      <c r="AF3171">
        <v>22.69</v>
      </c>
      <c r="AG3171" t="s">
        <v>374</v>
      </c>
      <c r="AH3171" t="s">
        <v>96</v>
      </c>
      <c r="AI3171" t="s">
        <v>97</v>
      </c>
      <c r="AJ3171" t="s">
        <v>97</v>
      </c>
      <c r="AK3171">
        <v>1</v>
      </c>
      <c r="AL3171">
        <v>1</v>
      </c>
      <c r="AM3171">
        <v>1</v>
      </c>
      <c r="AN3171">
        <v>217</v>
      </c>
      <c r="AO3171">
        <v>3</v>
      </c>
      <c r="AP3171">
        <v>188</v>
      </c>
      <c r="AQ3171">
        <v>14.3</v>
      </c>
      <c r="AR3171">
        <v>14.3</v>
      </c>
      <c r="AS3171">
        <v>14.3</v>
      </c>
      <c r="AT3171">
        <v>14.3</v>
      </c>
      <c r="AU3171">
        <v>1.63023358307625</v>
      </c>
      <c r="AV3171">
        <v>1.63023358307625</v>
      </c>
      <c r="AW3171">
        <v>1.63023358307625</v>
      </c>
      <c r="AX3171">
        <v>1.63023358307625</v>
      </c>
      <c r="AY3171">
        <v>1</v>
      </c>
      <c r="AZ3171" s="1">
        <v>41358</v>
      </c>
      <c r="BA3171" s="1">
        <v>41463</v>
      </c>
      <c r="BB3171">
        <v>43</v>
      </c>
      <c r="BC3171">
        <v>10</v>
      </c>
      <c r="BD3171">
        <v>1</v>
      </c>
      <c r="BE3171">
        <v>36.99</v>
      </c>
      <c r="BF3171">
        <v>36.99</v>
      </c>
      <c r="BG3171" t="s">
        <v>93</v>
      </c>
      <c r="BH3171" t="s">
        <v>93</v>
      </c>
      <c r="BI3171" t="s">
        <v>93</v>
      </c>
      <c r="BJ3171" t="s">
        <v>93</v>
      </c>
      <c r="BK3171" t="s">
        <v>93</v>
      </c>
      <c r="BL3171" t="s">
        <v>93</v>
      </c>
      <c r="BM3171" t="s">
        <v>93</v>
      </c>
      <c r="BN3171" t="s">
        <v>93</v>
      </c>
      <c r="BO3171" t="s">
        <v>93</v>
      </c>
      <c r="BP3171" t="s">
        <v>93</v>
      </c>
      <c r="BQ3171" t="s">
        <v>93</v>
      </c>
      <c r="BR3171" t="s">
        <v>93</v>
      </c>
      <c r="BS3171" t="s">
        <v>93</v>
      </c>
      <c r="BT3171" t="s">
        <v>93</v>
      </c>
      <c r="BU3171" t="s">
        <v>93</v>
      </c>
      <c r="BV3171" t="s">
        <v>93</v>
      </c>
      <c r="BW3171" t="s">
        <v>93</v>
      </c>
      <c r="BX3171" t="s">
        <v>93</v>
      </c>
      <c r="BY3171" t="s">
        <v>93</v>
      </c>
      <c r="BZ3171" t="s">
        <v>93</v>
      </c>
      <c r="CA3171" t="s">
        <v>93</v>
      </c>
      <c r="CB3171" t="s">
        <v>93</v>
      </c>
      <c r="CC3171" t="s">
        <v>93</v>
      </c>
      <c r="CD3171" t="s">
        <v>93</v>
      </c>
      <c r="CE3171" t="s">
        <v>93</v>
      </c>
      <c r="CF3171" t="s">
        <v>93</v>
      </c>
      <c r="CG3171" t="s">
        <v>93</v>
      </c>
      <c r="CH3171" t="s">
        <v>93</v>
      </c>
      <c r="CI3171" t="s">
        <v>93</v>
      </c>
      <c r="CJ3171" t="s">
        <v>93</v>
      </c>
      <c r="CK3171" t="s">
        <v>93</v>
      </c>
      <c r="CL3171" t="s">
        <v>93</v>
      </c>
      <c r="CM3171" t="s">
        <v>93</v>
      </c>
      <c r="CN3171">
        <v>1</v>
      </c>
      <c r="CO3171">
        <v>1</v>
      </c>
      <c r="CP3171">
        <v>0</v>
      </c>
      <c r="CQ3171">
        <v>1</v>
      </c>
    </row>
    <row r="3172" spans="1:95">
      <c r="A3172">
        <v>693639</v>
      </c>
      <c r="B3172" t="s">
        <v>357</v>
      </c>
      <c r="C3172">
        <v>21</v>
      </c>
      <c r="D3172">
        <v>12733122</v>
      </c>
      <c r="E3172" s="1">
        <v>41386</v>
      </c>
      <c r="F3172" t="s">
        <v>358</v>
      </c>
      <c r="G3172">
        <v>36.99</v>
      </c>
      <c r="H3172">
        <v>0</v>
      </c>
      <c r="I3172">
        <v>0</v>
      </c>
      <c r="J3172">
        <v>0</v>
      </c>
      <c r="K3172">
        <v>36.99</v>
      </c>
      <c r="L3172" t="s">
        <v>373</v>
      </c>
      <c r="M3172" t="s">
        <v>96</v>
      </c>
      <c r="N3172" t="s">
        <v>97</v>
      </c>
      <c r="O3172" t="s">
        <v>97</v>
      </c>
      <c r="P3172" t="s">
        <v>360</v>
      </c>
      <c r="Q3172">
        <v>22.69</v>
      </c>
      <c r="R3172">
        <v>4.9800000000000004</v>
      </c>
      <c r="S3172">
        <v>0</v>
      </c>
      <c r="T3172">
        <v>22.69</v>
      </c>
      <c r="U3172">
        <v>22.69</v>
      </c>
      <c r="V3172" t="s">
        <v>97</v>
      </c>
      <c r="W3172" t="s">
        <v>96</v>
      </c>
      <c r="X3172" t="s">
        <v>315</v>
      </c>
      <c r="Y3172" t="s">
        <v>361</v>
      </c>
      <c r="Z3172">
        <v>12733122</v>
      </c>
      <c r="AA3172" t="s">
        <v>362</v>
      </c>
      <c r="AB3172">
        <v>22.69</v>
      </c>
      <c r="AC3172">
        <v>0</v>
      </c>
      <c r="AD3172">
        <v>0</v>
      </c>
      <c r="AE3172">
        <v>0</v>
      </c>
      <c r="AF3172">
        <v>22.69</v>
      </c>
      <c r="AG3172" t="s">
        <v>374</v>
      </c>
      <c r="AH3172" t="s">
        <v>96</v>
      </c>
      <c r="AI3172" t="s">
        <v>97</v>
      </c>
      <c r="AJ3172" t="s">
        <v>97</v>
      </c>
      <c r="AK3172">
        <v>1</v>
      </c>
      <c r="AL3172">
        <v>1</v>
      </c>
      <c r="AM3172">
        <v>1</v>
      </c>
      <c r="AN3172">
        <v>217</v>
      </c>
      <c r="AO3172">
        <v>3</v>
      </c>
      <c r="AP3172">
        <v>188</v>
      </c>
      <c r="AQ3172">
        <v>14.3</v>
      </c>
      <c r="AR3172">
        <v>14.3</v>
      </c>
      <c r="AS3172">
        <v>14.3</v>
      </c>
      <c r="AT3172">
        <v>14.3</v>
      </c>
      <c r="AU3172">
        <v>1.63023358307625</v>
      </c>
      <c r="AV3172">
        <v>1.63023358307625</v>
      </c>
      <c r="AW3172">
        <v>1.63023358307625</v>
      </c>
      <c r="AX3172">
        <v>1.63023358307625</v>
      </c>
      <c r="AY3172">
        <v>1</v>
      </c>
      <c r="AZ3172" s="1">
        <v>41358</v>
      </c>
      <c r="BA3172" s="1">
        <v>41463</v>
      </c>
      <c r="BB3172">
        <v>43</v>
      </c>
      <c r="BC3172">
        <v>10</v>
      </c>
      <c r="BD3172">
        <v>1</v>
      </c>
      <c r="BE3172">
        <v>36.99</v>
      </c>
      <c r="BF3172">
        <v>36.99</v>
      </c>
      <c r="BG3172" t="s">
        <v>93</v>
      </c>
      <c r="BH3172" t="s">
        <v>93</v>
      </c>
      <c r="BI3172" t="s">
        <v>93</v>
      </c>
      <c r="BJ3172" t="s">
        <v>93</v>
      </c>
      <c r="BK3172" t="s">
        <v>93</v>
      </c>
      <c r="BL3172" t="s">
        <v>93</v>
      </c>
      <c r="BM3172" t="s">
        <v>93</v>
      </c>
      <c r="BN3172" t="s">
        <v>93</v>
      </c>
      <c r="BO3172" t="s">
        <v>93</v>
      </c>
      <c r="BP3172" t="s">
        <v>93</v>
      </c>
      <c r="BQ3172" t="s">
        <v>93</v>
      </c>
      <c r="BR3172" t="s">
        <v>93</v>
      </c>
      <c r="BS3172" t="s">
        <v>93</v>
      </c>
      <c r="BT3172" t="s">
        <v>93</v>
      </c>
      <c r="BU3172" t="s">
        <v>93</v>
      </c>
      <c r="BV3172" t="s">
        <v>93</v>
      </c>
      <c r="BW3172" t="s">
        <v>93</v>
      </c>
      <c r="BX3172" t="s">
        <v>93</v>
      </c>
      <c r="BY3172" t="s">
        <v>93</v>
      </c>
      <c r="BZ3172" t="s">
        <v>93</v>
      </c>
      <c r="CA3172" t="s">
        <v>93</v>
      </c>
      <c r="CB3172" t="s">
        <v>93</v>
      </c>
      <c r="CC3172" t="s">
        <v>93</v>
      </c>
      <c r="CD3172" t="s">
        <v>93</v>
      </c>
      <c r="CE3172" t="s">
        <v>93</v>
      </c>
      <c r="CF3172" t="s">
        <v>93</v>
      </c>
      <c r="CG3172" t="s">
        <v>93</v>
      </c>
      <c r="CH3172" t="s">
        <v>93</v>
      </c>
      <c r="CI3172" t="s">
        <v>93</v>
      </c>
      <c r="CJ3172" t="s">
        <v>93</v>
      </c>
      <c r="CK3172" t="s">
        <v>93</v>
      </c>
      <c r="CL3172" t="s">
        <v>93</v>
      </c>
      <c r="CM3172" t="s">
        <v>93</v>
      </c>
      <c r="CN3172">
        <v>1</v>
      </c>
      <c r="CO3172">
        <v>1</v>
      </c>
      <c r="CP3172">
        <v>0</v>
      </c>
      <c r="CQ3172">
        <v>1</v>
      </c>
    </row>
    <row r="3173" spans="1:95">
      <c r="A3173">
        <v>693639</v>
      </c>
      <c r="B3173" t="s">
        <v>357</v>
      </c>
      <c r="C3173">
        <v>22</v>
      </c>
      <c r="D3173">
        <v>12733122</v>
      </c>
      <c r="E3173" s="1">
        <v>41393</v>
      </c>
      <c r="F3173" t="s">
        <v>358</v>
      </c>
      <c r="G3173">
        <v>36.99</v>
      </c>
      <c r="H3173">
        <v>0</v>
      </c>
      <c r="I3173">
        <v>0</v>
      </c>
      <c r="J3173">
        <v>0</v>
      </c>
      <c r="K3173">
        <v>36.99</v>
      </c>
      <c r="L3173" t="s">
        <v>373</v>
      </c>
      <c r="M3173" t="s">
        <v>96</v>
      </c>
      <c r="N3173" t="s">
        <v>97</v>
      </c>
      <c r="O3173" t="s">
        <v>97</v>
      </c>
      <c r="P3173" t="s">
        <v>360</v>
      </c>
      <c r="Q3173">
        <v>22.69</v>
      </c>
      <c r="R3173">
        <v>4.9800000000000004</v>
      </c>
      <c r="S3173">
        <v>0</v>
      </c>
      <c r="T3173">
        <v>22.69</v>
      </c>
      <c r="U3173">
        <v>22.69</v>
      </c>
      <c r="V3173" t="s">
        <v>97</v>
      </c>
      <c r="W3173" t="s">
        <v>96</v>
      </c>
      <c r="X3173" t="s">
        <v>315</v>
      </c>
      <c r="Y3173" t="s">
        <v>361</v>
      </c>
      <c r="Z3173">
        <v>12733122</v>
      </c>
      <c r="AA3173" t="s">
        <v>362</v>
      </c>
      <c r="AB3173">
        <v>22.69</v>
      </c>
      <c r="AC3173">
        <v>0</v>
      </c>
      <c r="AD3173">
        <v>0</v>
      </c>
      <c r="AE3173">
        <v>0</v>
      </c>
      <c r="AF3173">
        <v>22.69</v>
      </c>
      <c r="AG3173" t="s">
        <v>374</v>
      </c>
      <c r="AH3173" t="s">
        <v>96</v>
      </c>
      <c r="AI3173" t="s">
        <v>97</v>
      </c>
      <c r="AJ3173" t="s">
        <v>97</v>
      </c>
      <c r="AK3173">
        <v>1</v>
      </c>
      <c r="AL3173">
        <v>1</v>
      </c>
      <c r="AM3173">
        <v>1</v>
      </c>
      <c r="AN3173">
        <v>217</v>
      </c>
      <c r="AO3173">
        <v>3</v>
      </c>
      <c r="AP3173">
        <v>188</v>
      </c>
      <c r="AQ3173">
        <v>14.3</v>
      </c>
      <c r="AR3173">
        <v>14.3</v>
      </c>
      <c r="AS3173">
        <v>14.3</v>
      </c>
      <c r="AT3173">
        <v>14.3</v>
      </c>
      <c r="AU3173">
        <v>1.63023358307625</v>
      </c>
      <c r="AV3173">
        <v>1.63023358307625</v>
      </c>
      <c r="AW3173">
        <v>1.63023358307625</v>
      </c>
      <c r="AX3173">
        <v>1.63023358307625</v>
      </c>
      <c r="AY3173">
        <v>1</v>
      </c>
      <c r="AZ3173" s="1">
        <v>41358</v>
      </c>
      <c r="BA3173" s="1">
        <v>41463</v>
      </c>
      <c r="BB3173">
        <v>43</v>
      </c>
      <c r="BC3173">
        <v>10</v>
      </c>
      <c r="BD3173">
        <v>1</v>
      </c>
      <c r="BE3173">
        <v>36.99</v>
      </c>
      <c r="BF3173">
        <v>36.99</v>
      </c>
      <c r="BG3173" t="s">
        <v>93</v>
      </c>
      <c r="BH3173" t="s">
        <v>93</v>
      </c>
      <c r="BI3173" t="s">
        <v>93</v>
      </c>
      <c r="BJ3173" t="s">
        <v>93</v>
      </c>
      <c r="BK3173" t="s">
        <v>93</v>
      </c>
      <c r="BL3173" t="s">
        <v>93</v>
      </c>
      <c r="BM3173" t="s">
        <v>93</v>
      </c>
      <c r="BN3173" t="s">
        <v>93</v>
      </c>
      <c r="BO3173" t="s">
        <v>93</v>
      </c>
      <c r="BP3173" t="s">
        <v>93</v>
      </c>
      <c r="BQ3173" t="s">
        <v>93</v>
      </c>
      <c r="BR3173" t="s">
        <v>93</v>
      </c>
      <c r="BS3173" t="s">
        <v>93</v>
      </c>
      <c r="BT3173" t="s">
        <v>93</v>
      </c>
      <c r="BU3173" t="s">
        <v>93</v>
      </c>
      <c r="BV3173" t="s">
        <v>93</v>
      </c>
      <c r="BW3173" t="s">
        <v>93</v>
      </c>
      <c r="BX3173" t="s">
        <v>93</v>
      </c>
      <c r="BY3173" t="s">
        <v>93</v>
      </c>
      <c r="BZ3173" t="s">
        <v>93</v>
      </c>
      <c r="CA3173" t="s">
        <v>93</v>
      </c>
      <c r="CB3173" t="s">
        <v>93</v>
      </c>
      <c r="CC3173" t="s">
        <v>93</v>
      </c>
      <c r="CD3173" t="s">
        <v>93</v>
      </c>
      <c r="CE3173" t="s">
        <v>93</v>
      </c>
      <c r="CF3173" t="s">
        <v>93</v>
      </c>
      <c r="CG3173" t="s">
        <v>93</v>
      </c>
      <c r="CH3173" t="s">
        <v>93</v>
      </c>
      <c r="CI3173" t="s">
        <v>93</v>
      </c>
      <c r="CJ3173" t="s">
        <v>93</v>
      </c>
      <c r="CK3173" t="s">
        <v>93</v>
      </c>
      <c r="CL3173" t="s">
        <v>93</v>
      </c>
      <c r="CM3173" t="s">
        <v>93</v>
      </c>
      <c r="CN3173">
        <v>1</v>
      </c>
      <c r="CO3173">
        <v>1</v>
      </c>
      <c r="CP3173">
        <v>0</v>
      </c>
      <c r="CQ3173">
        <v>1</v>
      </c>
    </row>
    <row r="3174" spans="1:95">
      <c r="A3174">
        <v>693639</v>
      </c>
      <c r="B3174" t="s">
        <v>357</v>
      </c>
      <c r="C3174">
        <v>23</v>
      </c>
      <c r="D3174">
        <v>12733122</v>
      </c>
      <c r="E3174" s="1">
        <v>41400</v>
      </c>
      <c r="F3174" t="s">
        <v>358</v>
      </c>
      <c r="G3174">
        <v>36.99</v>
      </c>
      <c r="H3174">
        <v>0</v>
      </c>
      <c r="I3174">
        <v>0</v>
      </c>
      <c r="J3174">
        <v>0</v>
      </c>
      <c r="K3174">
        <v>36.99</v>
      </c>
      <c r="L3174" t="s">
        <v>373</v>
      </c>
      <c r="M3174" t="s">
        <v>96</v>
      </c>
      <c r="N3174" t="s">
        <v>97</v>
      </c>
      <c r="O3174" t="s">
        <v>97</v>
      </c>
      <c r="P3174" t="s">
        <v>360</v>
      </c>
      <c r="Q3174">
        <v>22.69</v>
      </c>
      <c r="R3174">
        <v>4.9800000000000004</v>
      </c>
      <c r="S3174">
        <v>0</v>
      </c>
      <c r="T3174">
        <v>22.69</v>
      </c>
      <c r="U3174">
        <v>22.69</v>
      </c>
      <c r="V3174" t="s">
        <v>97</v>
      </c>
      <c r="W3174" t="s">
        <v>96</v>
      </c>
      <c r="X3174" t="s">
        <v>315</v>
      </c>
      <c r="Y3174" t="s">
        <v>361</v>
      </c>
      <c r="Z3174">
        <v>12733122</v>
      </c>
      <c r="AA3174" t="s">
        <v>362</v>
      </c>
      <c r="AB3174">
        <v>22.69</v>
      </c>
      <c r="AC3174">
        <v>0</v>
      </c>
      <c r="AD3174">
        <v>0</v>
      </c>
      <c r="AE3174">
        <v>0</v>
      </c>
      <c r="AF3174">
        <v>22.69</v>
      </c>
      <c r="AG3174" t="s">
        <v>374</v>
      </c>
      <c r="AH3174" t="s">
        <v>96</v>
      </c>
      <c r="AI3174" t="s">
        <v>97</v>
      </c>
      <c r="AJ3174" t="s">
        <v>97</v>
      </c>
      <c r="AK3174">
        <v>1</v>
      </c>
      <c r="AL3174">
        <v>1</v>
      </c>
      <c r="AM3174">
        <v>1</v>
      </c>
      <c r="AN3174">
        <v>217</v>
      </c>
      <c r="AO3174">
        <v>3</v>
      </c>
      <c r="AP3174">
        <v>188</v>
      </c>
      <c r="AQ3174">
        <v>14.3</v>
      </c>
      <c r="AR3174">
        <v>14.3</v>
      </c>
      <c r="AS3174">
        <v>14.3</v>
      </c>
      <c r="AT3174">
        <v>14.3</v>
      </c>
      <c r="AU3174">
        <v>1.63023358307625</v>
      </c>
      <c r="AV3174">
        <v>1.63023358307625</v>
      </c>
      <c r="AW3174">
        <v>1.63023358307625</v>
      </c>
      <c r="AX3174">
        <v>1.63023358307625</v>
      </c>
      <c r="AY3174">
        <v>1</v>
      </c>
      <c r="AZ3174" s="1">
        <v>41358</v>
      </c>
      <c r="BA3174" s="1">
        <v>41463</v>
      </c>
      <c r="BB3174">
        <v>43</v>
      </c>
      <c r="BC3174">
        <v>10</v>
      </c>
      <c r="BD3174">
        <v>1</v>
      </c>
      <c r="BE3174">
        <v>36.99</v>
      </c>
      <c r="BF3174">
        <v>36.99</v>
      </c>
      <c r="BG3174" t="s">
        <v>93</v>
      </c>
      <c r="BH3174" t="s">
        <v>93</v>
      </c>
      <c r="BI3174" t="s">
        <v>93</v>
      </c>
      <c r="BJ3174" t="s">
        <v>93</v>
      </c>
      <c r="BK3174" t="s">
        <v>93</v>
      </c>
      <c r="BL3174" t="s">
        <v>93</v>
      </c>
      <c r="BM3174" t="s">
        <v>93</v>
      </c>
      <c r="BN3174" t="s">
        <v>93</v>
      </c>
      <c r="BO3174" t="s">
        <v>93</v>
      </c>
      <c r="BP3174" t="s">
        <v>93</v>
      </c>
      <c r="BQ3174" t="s">
        <v>93</v>
      </c>
      <c r="BR3174" t="s">
        <v>93</v>
      </c>
      <c r="BS3174" t="s">
        <v>93</v>
      </c>
      <c r="BT3174" t="s">
        <v>93</v>
      </c>
      <c r="BU3174" t="s">
        <v>93</v>
      </c>
      <c r="BV3174" t="s">
        <v>93</v>
      </c>
      <c r="BW3174" t="s">
        <v>93</v>
      </c>
      <c r="BX3174" t="s">
        <v>93</v>
      </c>
      <c r="BY3174" t="s">
        <v>93</v>
      </c>
      <c r="BZ3174" t="s">
        <v>93</v>
      </c>
      <c r="CA3174" t="s">
        <v>93</v>
      </c>
      <c r="CB3174" t="s">
        <v>93</v>
      </c>
      <c r="CC3174" t="s">
        <v>93</v>
      </c>
      <c r="CD3174" t="s">
        <v>93</v>
      </c>
      <c r="CE3174" t="s">
        <v>93</v>
      </c>
      <c r="CF3174" t="s">
        <v>93</v>
      </c>
      <c r="CG3174" t="s">
        <v>93</v>
      </c>
      <c r="CH3174" t="s">
        <v>93</v>
      </c>
      <c r="CI3174" t="s">
        <v>93</v>
      </c>
      <c r="CJ3174" t="s">
        <v>93</v>
      </c>
      <c r="CK3174" t="s">
        <v>93</v>
      </c>
      <c r="CL3174" t="s">
        <v>93</v>
      </c>
      <c r="CM3174" t="s">
        <v>93</v>
      </c>
      <c r="CN3174">
        <v>1</v>
      </c>
      <c r="CO3174">
        <v>1</v>
      </c>
      <c r="CP3174">
        <v>0</v>
      </c>
      <c r="CQ3174">
        <v>1</v>
      </c>
    </row>
    <row r="3175" spans="1:95">
      <c r="A3175">
        <v>693639</v>
      </c>
      <c r="B3175" t="s">
        <v>357</v>
      </c>
      <c r="C3175">
        <v>24</v>
      </c>
      <c r="D3175">
        <v>12733122</v>
      </c>
      <c r="E3175" s="1">
        <v>41407</v>
      </c>
      <c r="F3175" t="s">
        <v>358</v>
      </c>
      <c r="G3175">
        <v>36.99</v>
      </c>
      <c r="H3175">
        <v>0</v>
      </c>
      <c r="I3175">
        <v>0</v>
      </c>
      <c r="J3175">
        <v>0</v>
      </c>
      <c r="K3175">
        <v>36.99</v>
      </c>
      <c r="L3175" t="s">
        <v>373</v>
      </c>
      <c r="M3175" t="s">
        <v>96</v>
      </c>
      <c r="N3175" t="s">
        <v>97</v>
      </c>
      <c r="O3175" t="s">
        <v>97</v>
      </c>
      <c r="P3175" t="s">
        <v>360</v>
      </c>
      <c r="Q3175">
        <v>22.69</v>
      </c>
      <c r="R3175">
        <v>4.9800000000000004</v>
      </c>
      <c r="S3175">
        <v>0</v>
      </c>
      <c r="T3175">
        <v>22.69</v>
      </c>
      <c r="U3175">
        <v>22.69</v>
      </c>
      <c r="V3175" t="s">
        <v>97</v>
      </c>
      <c r="W3175" t="s">
        <v>96</v>
      </c>
      <c r="X3175" t="s">
        <v>315</v>
      </c>
      <c r="Y3175" t="s">
        <v>361</v>
      </c>
      <c r="Z3175">
        <v>12733122</v>
      </c>
      <c r="AA3175" t="s">
        <v>362</v>
      </c>
      <c r="AB3175">
        <v>22.69</v>
      </c>
      <c r="AC3175">
        <v>0</v>
      </c>
      <c r="AD3175">
        <v>0</v>
      </c>
      <c r="AE3175">
        <v>0</v>
      </c>
      <c r="AF3175">
        <v>22.69</v>
      </c>
      <c r="AG3175" t="s">
        <v>374</v>
      </c>
      <c r="AH3175" t="s">
        <v>96</v>
      </c>
      <c r="AI3175" t="s">
        <v>97</v>
      </c>
      <c r="AJ3175" t="s">
        <v>97</v>
      </c>
      <c r="AK3175">
        <v>1</v>
      </c>
      <c r="AL3175">
        <v>1</v>
      </c>
      <c r="AM3175">
        <v>1</v>
      </c>
      <c r="AN3175">
        <v>217</v>
      </c>
      <c r="AO3175">
        <v>3</v>
      </c>
      <c r="AP3175">
        <v>188</v>
      </c>
      <c r="AQ3175">
        <v>14.3</v>
      </c>
      <c r="AR3175">
        <v>14.3</v>
      </c>
      <c r="AS3175">
        <v>14.3</v>
      </c>
      <c r="AT3175">
        <v>14.3</v>
      </c>
      <c r="AU3175">
        <v>1.63023358307625</v>
      </c>
      <c r="AV3175">
        <v>1.63023358307625</v>
      </c>
      <c r="AW3175">
        <v>1.63023358307625</v>
      </c>
      <c r="AX3175">
        <v>1.63023358307625</v>
      </c>
      <c r="AY3175">
        <v>1</v>
      </c>
      <c r="AZ3175" s="1">
        <v>41358</v>
      </c>
      <c r="BA3175" s="1">
        <v>41463</v>
      </c>
      <c r="BB3175">
        <v>43</v>
      </c>
      <c r="BC3175">
        <v>10</v>
      </c>
      <c r="BD3175">
        <v>1</v>
      </c>
      <c r="BE3175">
        <v>36.99</v>
      </c>
      <c r="BF3175">
        <v>36.99</v>
      </c>
      <c r="BG3175" t="s">
        <v>93</v>
      </c>
      <c r="BH3175" t="s">
        <v>93</v>
      </c>
      <c r="BI3175" t="s">
        <v>93</v>
      </c>
      <c r="BJ3175" t="s">
        <v>93</v>
      </c>
      <c r="BK3175" t="s">
        <v>93</v>
      </c>
      <c r="BL3175" t="s">
        <v>93</v>
      </c>
      <c r="BM3175" t="s">
        <v>93</v>
      </c>
      <c r="BN3175" t="s">
        <v>93</v>
      </c>
      <c r="BO3175" t="s">
        <v>93</v>
      </c>
      <c r="BP3175" t="s">
        <v>93</v>
      </c>
      <c r="BQ3175" t="s">
        <v>93</v>
      </c>
      <c r="BR3175" t="s">
        <v>93</v>
      </c>
      <c r="BS3175" t="s">
        <v>93</v>
      </c>
      <c r="BT3175" t="s">
        <v>93</v>
      </c>
      <c r="BU3175" t="s">
        <v>93</v>
      </c>
      <c r="BV3175" t="s">
        <v>93</v>
      </c>
      <c r="BW3175" t="s">
        <v>93</v>
      </c>
      <c r="BX3175" t="s">
        <v>93</v>
      </c>
      <c r="BY3175" t="s">
        <v>93</v>
      </c>
      <c r="BZ3175" t="s">
        <v>93</v>
      </c>
      <c r="CA3175" t="s">
        <v>93</v>
      </c>
      <c r="CB3175" t="s">
        <v>93</v>
      </c>
      <c r="CC3175" t="s">
        <v>93</v>
      </c>
      <c r="CD3175" t="s">
        <v>93</v>
      </c>
      <c r="CE3175" t="s">
        <v>93</v>
      </c>
      <c r="CF3175" t="s">
        <v>93</v>
      </c>
      <c r="CG3175" t="s">
        <v>93</v>
      </c>
      <c r="CH3175" t="s">
        <v>93</v>
      </c>
      <c r="CI3175" t="s">
        <v>93</v>
      </c>
      <c r="CJ3175" t="s">
        <v>93</v>
      </c>
      <c r="CK3175" t="s">
        <v>93</v>
      </c>
      <c r="CL3175" t="s">
        <v>93</v>
      </c>
      <c r="CM3175" t="s">
        <v>93</v>
      </c>
      <c r="CN3175">
        <v>1</v>
      </c>
      <c r="CO3175">
        <v>1</v>
      </c>
      <c r="CP3175">
        <v>0</v>
      </c>
      <c r="CQ3175">
        <v>1</v>
      </c>
    </row>
    <row r="3176" spans="1:95">
      <c r="A3176">
        <v>693639</v>
      </c>
      <c r="B3176" t="s">
        <v>357</v>
      </c>
      <c r="C3176">
        <v>25</v>
      </c>
      <c r="D3176">
        <v>12733122</v>
      </c>
      <c r="E3176" s="1">
        <v>41414</v>
      </c>
      <c r="F3176" t="s">
        <v>358</v>
      </c>
      <c r="G3176">
        <v>36.99</v>
      </c>
      <c r="H3176">
        <v>0</v>
      </c>
      <c r="I3176">
        <v>0</v>
      </c>
      <c r="J3176">
        <v>0</v>
      </c>
      <c r="K3176">
        <v>36.99</v>
      </c>
      <c r="L3176" t="s">
        <v>373</v>
      </c>
      <c r="M3176" t="s">
        <v>96</v>
      </c>
      <c r="N3176" t="s">
        <v>97</v>
      </c>
      <c r="O3176" t="s">
        <v>97</v>
      </c>
      <c r="P3176" t="s">
        <v>360</v>
      </c>
      <c r="Q3176">
        <v>22.69</v>
      </c>
      <c r="R3176">
        <v>4.9800000000000004</v>
      </c>
      <c r="S3176">
        <v>0</v>
      </c>
      <c r="T3176">
        <v>22.69</v>
      </c>
      <c r="U3176">
        <v>22.69</v>
      </c>
      <c r="V3176" t="s">
        <v>97</v>
      </c>
      <c r="W3176" t="s">
        <v>96</v>
      </c>
      <c r="X3176" t="s">
        <v>315</v>
      </c>
      <c r="Y3176" t="s">
        <v>361</v>
      </c>
      <c r="Z3176">
        <v>12733122</v>
      </c>
      <c r="AA3176" t="s">
        <v>362</v>
      </c>
      <c r="AB3176">
        <v>22.69</v>
      </c>
      <c r="AC3176">
        <v>0</v>
      </c>
      <c r="AD3176">
        <v>0</v>
      </c>
      <c r="AE3176">
        <v>0</v>
      </c>
      <c r="AF3176">
        <v>22.69</v>
      </c>
      <c r="AG3176" t="s">
        <v>374</v>
      </c>
      <c r="AH3176" t="s">
        <v>96</v>
      </c>
      <c r="AI3176" t="s">
        <v>97</v>
      </c>
      <c r="AJ3176" t="s">
        <v>97</v>
      </c>
      <c r="AK3176">
        <v>1</v>
      </c>
      <c r="AL3176">
        <v>1</v>
      </c>
      <c r="AM3176">
        <v>1</v>
      </c>
      <c r="AN3176">
        <v>217</v>
      </c>
      <c r="AO3176">
        <v>3</v>
      </c>
      <c r="AP3176">
        <v>188</v>
      </c>
      <c r="AQ3176">
        <v>14.3</v>
      </c>
      <c r="AR3176">
        <v>14.3</v>
      </c>
      <c r="AS3176">
        <v>14.3</v>
      </c>
      <c r="AT3176">
        <v>14.3</v>
      </c>
      <c r="AU3176">
        <v>1.63023358307625</v>
      </c>
      <c r="AV3176">
        <v>1.63023358307625</v>
      </c>
      <c r="AW3176">
        <v>1.63023358307625</v>
      </c>
      <c r="AX3176">
        <v>1.63023358307625</v>
      </c>
      <c r="AY3176">
        <v>1</v>
      </c>
      <c r="AZ3176" s="1">
        <v>41358</v>
      </c>
      <c r="BA3176" s="1">
        <v>41463</v>
      </c>
      <c r="BB3176">
        <v>43</v>
      </c>
      <c r="BC3176">
        <v>10</v>
      </c>
      <c r="BD3176">
        <v>1</v>
      </c>
      <c r="BE3176">
        <v>36.99</v>
      </c>
      <c r="BF3176">
        <v>36.99</v>
      </c>
      <c r="BG3176" t="s">
        <v>93</v>
      </c>
      <c r="BH3176" t="s">
        <v>93</v>
      </c>
      <c r="BI3176" t="s">
        <v>93</v>
      </c>
      <c r="BJ3176" t="s">
        <v>93</v>
      </c>
      <c r="BK3176" t="s">
        <v>93</v>
      </c>
      <c r="BL3176" t="s">
        <v>93</v>
      </c>
      <c r="BM3176" t="s">
        <v>93</v>
      </c>
      <c r="BN3176" t="s">
        <v>93</v>
      </c>
      <c r="BO3176" t="s">
        <v>93</v>
      </c>
      <c r="BP3176" t="s">
        <v>93</v>
      </c>
      <c r="BQ3176" t="s">
        <v>93</v>
      </c>
      <c r="BR3176" t="s">
        <v>93</v>
      </c>
      <c r="BS3176" t="s">
        <v>93</v>
      </c>
      <c r="BT3176" t="s">
        <v>93</v>
      </c>
      <c r="BU3176" t="s">
        <v>93</v>
      </c>
      <c r="BV3176" t="s">
        <v>93</v>
      </c>
      <c r="BW3176" t="s">
        <v>93</v>
      </c>
      <c r="BX3176" t="s">
        <v>93</v>
      </c>
      <c r="BY3176" t="s">
        <v>93</v>
      </c>
      <c r="BZ3176" t="s">
        <v>93</v>
      </c>
      <c r="CA3176" t="s">
        <v>93</v>
      </c>
      <c r="CB3176" t="s">
        <v>93</v>
      </c>
      <c r="CC3176" t="s">
        <v>93</v>
      </c>
      <c r="CD3176" t="s">
        <v>93</v>
      </c>
      <c r="CE3176" t="s">
        <v>93</v>
      </c>
      <c r="CF3176" t="s">
        <v>93</v>
      </c>
      <c r="CG3176" t="s">
        <v>93</v>
      </c>
      <c r="CH3176" t="s">
        <v>93</v>
      </c>
      <c r="CI3176" t="s">
        <v>93</v>
      </c>
      <c r="CJ3176" t="s">
        <v>93</v>
      </c>
      <c r="CK3176" t="s">
        <v>93</v>
      </c>
      <c r="CL3176" t="s">
        <v>93</v>
      </c>
      <c r="CM3176" t="s">
        <v>93</v>
      </c>
      <c r="CN3176">
        <v>1</v>
      </c>
      <c r="CO3176">
        <v>1</v>
      </c>
      <c r="CP3176">
        <v>0</v>
      </c>
      <c r="CQ3176">
        <v>1</v>
      </c>
    </row>
    <row r="3177" spans="1:95">
      <c r="A3177">
        <v>693639</v>
      </c>
      <c r="B3177" t="s">
        <v>357</v>
      </c>
      <c r="C3177">
        <v>26</v>
      </c>
      <c r="D3177">
        <v>12733122</v>
      </c>
      <c r="E3177" s="1">
        <v>41421</v>
      </c>
      <c r="F3177" t="s">
        <v>358</v>
      </c>
      <c r="G3177">
        <v>36.99</v>
      </c>
      <c r="H3177">
        <v>0</v>
      </c>
      <c r="I3177">
        <v>0</v>
      </c>
      <c r="J3177">
        <v>0</v>
      </c>
      <c r="K3177">
        <v>36.99</v>
      </c>
      <c r="L3177" t="s">
        <v>373</v>
      </c>
      <c r="M3177" t="s">
        <v>96</v>
      </c>
      <c r="N3177" t="s">
        <v>97</v>
      </c>
      <c r="O3177" t="s">
        <v>97</v>
      </c>
      <c r="P3177" t="s">
        <v>360</v>
      </c>
      <c r="Q3177">
        <v>22.69</v>
      </c>
      <c r="R3177">
        <v>4.9800000000000004</v>
      </c>
      <c r="S3177">
        <v>0</v>
      </c>
      <c r="T3177">
        <v>22.69</v>
      </c>
      <c r="U3177">
        <v>22.69</v>
      </c>
      <c r="V3177" t="s">
        <v>97</v>
      </c>
      <c r="W3177" t="s">
        <v>96</v>
      </c>
      <c r="X3177" t="s">
        <v>315</v>
      </c>
      <c r="Y3177" t="s">
        <v>361</v>
      </c>
      <c r="Z3177">
        <v>12733122</v>
      </c>
      <c r="AA3177" t="s">
        <v>362</v>
      </c>
      <c r="AB3177">
        <v>22.69</v>
      </c>
      <c r="AC3177">
        <v>0</v>
      </c>
      <c r="AD3177">
        <v>0</v>
      </c>
      <c r="AE3177">
        <v>0</v>
      </c>
      <c r="AF3177">
        <v>22.69</v>
      </c>
      <c r="AG3177" t="s">
        <v>97</v>
      </c>
      <c r="AH3177" t="s">
        <v>96</v>
      </c>
      <c r="AI3177" t="s">
        <v>97</v>
      </c>
      <c r="AJ3177" t="s">
        <v>97</v>
      </c>
      <c r="AK3177">
        <v>1</v>
      </c>
      <c r="AL3177">
        <v>1</v>
      </c>
      <c r="AM3177">
        <v>1</v>
      </c>
      <c r="AN3177">
        <v>217</v>
      </c>
      <c r="AO3177">
        <v>3</v>
      </c>
      <c r="AP3177">
        <v>3</v>
      </c>
      <c r="AQ3177">
        <v>14.3</v>
      </c>
      <c r="AR3177">
        <v>14.3</v>
      </c>
      <c r="AS3177">
        <v>14.3</v>
      </c>
      <c r="AT3177">
        <v>14.3</v>
      </c>
      <c r="AU3177">
        <v>1.63023358307625</v>
      </c>
      <c r="AV3177">
        <v>1.63023358307625</v>
      </c>
      <c r="AW3177">
        <v>1.63023358307625</v>
      </c>
      <c r="AX3177">
        <v>1.63023358307625</v>
      </c>
      <c r="AY3177">
        <v>1</v>
      </c>
      <c r="AZ3177" s="1">
        <v>41358</v>
      </c>
      <c r="BA3177" s="1">
        <v>41463</v>
      </c>
      <c r="BB3177">
        <v>43</v>
      </c>
      <c r="BC3177">
        <v>10</v>
      </c>
      <c r="BD3177">
        <v>1</v>
      </c>
      <c r="BE3177">
        <v>36.99</v>
      </c>
      <c r="BF3177">
        <v>36.99</v>
      </c>
      <c r="BG3177" t="s">
        <v>93</v>
      </c>
      <c r="BH3177" t="s">
        <v>93</v>
      </c>
      <c r="BI3177" t="s">
        <v>93</v>
      </c>
      <c r="BJ3177" t="s">
        <v>93</v>
      </c>
      <c r="BK3177" t="s">
        <v>93</v>
      </c>
      <c r="BL3177" t="s">
        <v>93</v>
      </c>
      <c r="BM3177" t="s">
        <v>93</v>
      </c>
      <c r="BN3177" t="s">
        <v>93</v>
      </c>
      <c r="BO3177" t="s">
        <v>93</v>
      </c>
      <c r="BP3177" t="s">
        <v>93</v>
      </c>
      <c r="BQ3177" t="s">
        <v>93</v>
      </c>
      <c r="BR3177" t="s">
        <v>93</v>
      </c>
      <c r="BS3177" t="s">
        <v>93</v>
      </c>
      <c r="BT3177" t="s">
        <v>93</v>
      </c>
      <c r="BU3177" t="s">
        <v>93</v>
      </c>
      <c r="BV3177" t="s">
        <v>93</v>
      </c>
      <c r="BW3177" t="s">
        <v>93</v>
      </c>
      <c r="BX3177" t="s">
        <v>93</v>
      </c>
      <c r="BY3177" t="s">
        <v>93</v>
      </c>
      <c r="BZ3177" t="s">
        <v>93</v>
      </c>
      <c r="CA3177" t="s">
        <v>93</v>
      </c>
      <c r="CB3177" t="s">
        <v>93</v>
      </c>
      <c r="CC3177" t="s">
        <v>93</v>
      </c>
      <c r="CD3177" t="s">
        <v>93</v>
      </c>
      <c r="CE3177" t="s">
        <v>93</v>
      </c>
      <c r="CF3177" t="s">
        <v>93</v>
      </c>
      <c r="CG3177" t="s">
        <v>93</v>
      </c>
      <c r="CH3177" t="s">
        <v>93</v>
      </c>
      <c r="CI3177" t="s">
        <v>93</v>
      </c>
      <c r="CJ3177" t="s">
        <v>93</v>
      </c>
      <c r="CK3177" t="s">
        <v>93</v>
      </c>
      <c r="CL3177" t="s">
        <v>93</v>
      </c>
      <c r="CM3177" t="s">
        <v>93</v>
      </c>
      <c r="CN3177">
        <v>1</v>
      </c>
      <c r="CO3177">
        <v>1</v>
      </c>
      <c r="CP3177">
        <v>0</v>
      </c>
      <c r="CQ3177">
        <v>1</v>
      </c>
    </row>
    <row r="3178" spans="1:95">
      <c r="A3178">
        <v>693639</v>
      </c>
      <c r="B3178" t="s">
        <v>357</v>
      </c>
      <c r="C3178">
        <v>27</v>
      </c>
      <c r="D3178">
        <v>12733122</v>
      </c>
      <c r="E3178" s="1">
        <v>41428</v>
      </c>
      <c r="F3178" t="s">
        <v>358</v>
      </c>
      <c r="G3178">
        <v>36.99</v>
      </c>
      <c r="H3178">
        <v>0</v>
      </c>
      <c r="I3178">
        <v>0.30008110300000002</v>
      </c>
      <c r="J3178">
        <v>25.89</v>
      </c>
      <c r="K3178">
        <v>25.89</v>
      </c>
      <c r="L3178" t="s">
        <v>373</v>
      </c>
      <c r="M3178" t="s">
        <v>96</v>
      </c>
      <c r="N3178" t="s">
        <v>97</v>
      </c>
      <c r="O3178" t="s">
        <v>97</v>
      </c>
      <c r="P3178" t="s">
        <v>360</v>
      </c>
      <c r="Q3178">
        <v>22.69</v>
      </c>
      <c r="R3178">
        <v>4.9800000000000004</v>
      </c>
      <c r="S3178">
        <v>0</v>
      </c>
      <c r="T3178">
        <v>22.69</v>
      </c>
      <c r="U3178">
        <v>22.69</v>
      </c>
      <c r="V3178" t="s">
        <v>97</v>
      </c>
      <c r="W3178" t="s">
        <v>96</v>
      </c>
      <c r="X3178" t="s">
        <v>315</v>
      </c>
      <c r="Y3178" t="s">
        <v>361</v>
      </c>
      <c r="Z3178">
        <v>12733122</v>
      </c>
      <c r="AA3178" t="s">
        <v>362</v>
      </c>
      <c r="AB3178">
        <v>22.69</v>
      </c>
      <c r="AC3178">
        <v>0</v>
      </c>
      <c r="AD3178">
        <v>0</v>
      </c>
      <c r="AE3178">
        <v>0</v>
      </c>
      <c r="AF3178">
        <v>22.69</v>
      </c>
      <c r="AG3178" t="s">
        <v>374</v>
      </c>
      <c r="AH3178" t="s">
        <v>96</v>
      </c>
      <c r="AI3178" t="s">
        <v>97</v>
      </c>
      <c r="AJ3178" t="s">
        <v>97</v>
      </c>
      <c r="AK3178">
        <v>1</v>
      </c>
      <c r="AL3178">
        <v>1</v>
      </c>
      <c r="AM3178">
        <v>1</v>
      </c>
      <c r="AN3178">
        <v>217</v>
      </c>
      <c r="AO3178">
        <v>3</v>
      </c>
      <c r="AP3178">
        <v>188</v>
      </c>
      <c r="AQ3178">
        <v>3.2</v>
      </c>
      <c r="AR3178">
        <v>3.2</v>
      </c>
      <c r="AS3178">
        <v>14.3</v>
      </c>
      <c r="AT3178">
        <v>14.3</v>
      </c>
      <c r="AU3178">
        <v>1.14103129131776</v>
      </c>
      <c r="AV3178">
        <v>1.14103129131776</v>
      </c>
      <c r="AW3178">
        <v>1.63023358307625</v>
      </c>
      <c r="AX3178">
        <v>1.63023358307625</v>
      </c>
      <c r="AY3178">
        <v>1</v>
      </c>
      <c r="AZ3178" s="1">
        <v>41358</v>
      </c>
      <c r="BA3178" s="1">
        <v>41463</v>
      </c>
      <c r="BB3178">
        <v>43</v>
      </c>
      <c r="BC3178">
        <v>10</v>
      </c>
      <c r="BD3178">
        <v>1</v>
      </c>
      <c r="BE3178">
        <v>25.89</v>
      </c>
      <c r="BF3178">
        <v>25.89</v>
      </c>
      <c r="BG3178" t="s">
        <v>93</v>
      </c>
      <c r="BH3178" t="s">
        <v>93</v>
      </c>
      <c r="BI3178" t="s">
        <v>93</v>
      </c>
      <c r="BJ3178" t="s">
        <v>93</v>
      </c>
      <c r="BK3178" t="s">
        <v>93</v>
      </c>
      <c r="BL3178" t="s">
        <v>93</v>
      </c>
      <c r="BM3178" t="s">
        <v>93</v>
      </c>
      <c r="BN3178" t="s">
        <v>93</v>
      </c>
      <c r="BO3178" t="s">
        <v>93</v>
      </c>
      <c r="BP3178" t="s">
        <v>93</v>
      </c>
      <c r="BQ3178" t="s">
        <v>93</v>
      </c>
      <c r="BR3178" t="s">
        <v>93</v>
      </c>
      <c r="BS3178" t="s">
        <v>93</v>
      </c>
      <c r="BT3178" t="s">
        <v>93</v>
      </c>
      <c r="BU3178" t="s">
        <v>93</v>
      </c>
      <c r="BV3178" t="s">
        <v>93</v>
      </c>
      <c r="BW3178" t="s">
        <v>93</v>
      </c>
      <c r="BX3178" t="s">
        <v>93</v>
      </c>
      <c r="BY3178" t="s">
        <v>93</v>
      </c>
      <c r="BZ3178" t="s">
        <v>93</v>
      </c>
      <c r="CA3178" t="s">
        <v>93</v>
      </c>
      <c r="CB3178" t="s">
        <v>93</v>
      </c>
      <c r="CC3178" t="s">
        <v>93</v>
      </c>
      <c r="CD3178" t="s">
        <v>93</v>
      </c>
      <c r="CE3178" t="s">
        <v>93</v>
      </c>
      <c r="CF3178" t="s">
        <v>93</v>
      </c>
      <c r="CG3178" t="s">
        <v>93</v>
      </c>
      <c r="CH3178" t="s">
        <v>93</v>
      </c>
      <c r="CI3178" t="s">
        <v>93</v>
      </c>
      <c r="CJ3178" t="s">
        <v>93</v>
      </c>
      <c r="CK3178" t="s">
        <v>93</v>
      </c>
      <c r="CL3178" t="s">
        <v>93</v>
      </c>
      <c r="CM3178" t="s">
        <v>93</v>
      </c>
      <c r="CN3178">
        <v>1</v>
      </c>
      <c r="CO3178">
        <v>1</v>
      </c>
      <c r="CP3178">
        <v>0</v>
      </c>
      <c r="CQ3178">
        <v>1</v>
      </c>
    </row>
    <row r="3179" spans="1:95">
      <c r="A3179">
        <v>693639</v>
      </c>
      <c r="B3179" t="s">
        <v>357</v>
      </c>
      <c r="C3179">
        <v>28</v>
      </c>
      <c r="D3179">
        <v>12733122</v>
      </c>
      <c r="E3179" s="1">
        <v>41435</v>
      </c>
      <c r="F3179" t="s">
        <v>358</v>
      </c>
      <c r="G3179">
        <v>36.99</v>
      </c>
      <c r="H3179">
        <v>0</v>
      </c>
      <c r="I3179">
        <v>0</v>
      </c>
      <c r="J3179">
        <v>0</v>
      </c>
      <c r="K3179">
        <v>36.99</v>
      </c>
      <c r="L3179" t="s">
        <v>1386</v>
      </c>
      <c r="M3179" t="s">
        <v>96</v>
      </c>
      <c r="N3179" t="s">
        <v>97</v>
      </c>
      <c r="O3179" t="s">
        <v>97</v>
      </c>
      <c r="P3179" t="s">
        <v>360</v>
      </c>
      <c r="Q3179">
        <v>22.69</v>
      </c>
      <c r="R3179">
        <v>4.9800000000000004</v>
      </c>
      <c r="S3179">
        <v>0</v>
      </c>
      <c r="T3179">
        <v>22.69</v>
      </c>
      <c r="U3179">
        <v>22.69</v>
      </c>
      <c r="V3179" t="s">
        <v>97</v>
      </c>
      <c r="W3179" t="s">
        <v>96</v>
      </c>
      <c r="X3179" t="s">
        <v>315</v>
      </c>
      <c r="Y3179" t="s">
        <v>361</v>
      </c>
      <c r="Z3179">
        <v>12733122</v>
      </c>
      <c r="AA3179" t="s">
        <v>362</v>
      </c>
      <c r="AB3179">
        <v>22.69</v>
      </c>
      <c r="AC3179">
        <v>0</v>
      </c>
      <c r="AD3179">
        <v>0</v>
      </c>
      <c r="AE3179">
        <v>0</v>
      </c>
      <c r="AF3179">
        <v>22.69</v>
      </c>
      <c r="AG3179" t="s">
        <v>374</v>
      </c>
      <c r="AH3179" t="s">
        <v>96</v>
      </c>
      <c r="AI3179" t="s">
        <v>97</v>
      </c>
      <c r="AJ3179" t="s">
        <v>97</v>
      </c>
      <c r="AK3179">
        <v>1</v>
      </c>
      <c r="AL3179">
        <v>1</v>
      </c>
      <c r="AM3179">
        <v>1</v>
      </c>
      <c r="AN3179">
        <v>110</v>
      </c>
      <c r="AO3179">
        <v>3</v>
      </c>
      <c r="AP3179">
        <v>188</v>
      </c>
      <c r="AQ3179">
        <v>14.3</v>
      </c>
      <c r="AR3179">
        <v>14.3</v>
      </c>
      <c r="AS3179">
        <v>14.3</v>
      </c>
      <c r="AT3179">
        <v>14.3</v>
      </c>
      <c r="AU3179">
        <v>1.63023358307625</v>
      </c>
      <c r="AV3179">
        <v>1.63023358307625</v>
      </c>
      <c r="AW3179">
        <v>1.63023358307625</v>
      </c>
      <c r="AX3179">
        <v>1.63023358307625</v>
      </c>
      <c r="AY3179">
        <v>1</v>
      </c>
      <c r="AZ3179" s="1">
        <v>41358</v>
      </c>
      <c r="BA3179" s="1">
        <v>41463</v>
      </c>
      <c r="BB3179">
        <v>43</v>
      </c>
      <c r="BC3179">
        <v>10</v>
      </c>
      <c r="BD3179">
        <v>1</v>
      </c>
      <c r="BE3179">
        <v>36.99</v>
      </c>
      <c r="BF3179">
        <v>36.99</v>
      </c>
      <c r="BG3179" t="s">
        <v>93</v>
      </c>
      <c r="BH3179" t="s">
        <v>93</v>
      </c>
      <c r="BI3179" t="s">
        <v>93</v>
      </c>
      <c r="BJ3179" t="s">
        <v>93</v>
      </c>
      <c r="BK3179" t="s">
        <v>93</v>
      </c>
      <c r="BL3179" t="s">
        <v>93</v>
      </c>
      <c r="BM3179" t="s">
        <v>93</v>
      </c>
      <c r="BN3179" t="s">
        <v>93</v>
      </c>
      <c r="BO3179" t="s">
        <v>93</v>
      </c>
      <c r="BP3179" t="s">
        <v>93</v>
      </c>
      <c r="BQ3179" t="s">
        <v>93</v>
      </c>
      <c r="BR3179" t="s">
        <v>93</v>
      </c>
      <c r="BS3179" t="s">
        <v>93</v>
      </c>
      <c r="BT3179" t="s">
        <v>93</v>
      </c>
      <c r="BU3179" t="s">
        <v>93</v>
      </c>
      <c r="BV3179" t="s">
        <v>93</v>
      </c>
      <c r="BW3179" t="s">
        <v>93</v>
      </c>
      <c r="BX3179" t="s">
        <v>93</v>
      </c>
      <c r="BY3179" t="s">
        <v>93</v>
      </c>
      <c r="BZ3179" t="s">
        <v>93</v>
      </c>
      <c r="CA3179" t="s">
        <v>93</v>
      </c>
      <c r="CB3179" t="s">
        <v>93</v>
      </c>
      <c r="CC3179" t="s">
        <v>93</v>
      </c>
      <c r="CD3179" t="s">
        <v>93</v>
      </c>
      <c r="CE3179" t="s">
        <v>93</v>
      </c>
      <c r="CF3179" t="s">
        <v>93</v>
      </c>
      <c r="CG3179" t="s">
        <v>93</v>
      </c>
      <c r="CH3179" t="s">
        <v>93</v>
      </c>
      <c r="CI3179" t="s">
        <v>93</v>
      </c>
      <c r="CJ3179" t="s">
        <v>93</v>
      </c>
      <c r="CK3179" t="s">
        <v>93</v>
      </c>
      <c r="CL3179" t="s">
        <v>93</v>
      </c>
      <c r="CM3179" t="s">
        <v>93</v>
      </c>
      <c r="CN3179">
        <v>1</v>
      </c>
      <c r="CO3179">
        <v>1</v>
      </c>
      <c r="CP3179">
        <v>0</v>
      </c>
      <c r="CQ3179">
        <v>1</v>
      </c>
    </row>
    <row r="3180" spans="1:95">
      <c r="A3180">
        <v>693639</v>
      </c>
      <c r="B3180" t="s">
        <v>357</v>
      </c>
      <c r="C3180">
        <v>29</v>
      </c>
      <c r="D3180">
        <v>12733122</v>
      </c>
      <c r="E3180" s="1">
        <v>41442</v>
      </c>
      <c r="F3180" t="s">
        <v>358</v>
      </c>
      <c r="G3180">
        <v>36.99</v>
      </c>
      <c r="H3180">
        <v>0</v>
      </c>
      <c r="I3180">
        <v>0</v>
      </c>
      <c r="J3180">
        <v>0</v>
      </c>
      <c r="K3180">
        <v>36.99</v>
      </c>
      <c r="L3180" t="s">
        <v>1386</v>
      </c>
      <c r="M3180" t="s">
        <v>96</v>
      </c>
      <c r="N3180" t="s">
        <v>97</v>
      </c>
      <c r="O3180" t="s">
        <v>97</v>
      </c>
      <c r="P3180" t="s">
        <v>360</v>
      </c>
      <c r="Q3180">
        <v>22.69</v>
      </c>
      <c r="R3180">
        <v>4.9800000000000004</v>
      </c>
      <c r="S3180">
        <v>0</v>
      </c>
      <c r="T3180">
        <v>22.69</v>
      </c>
      <c r="U3180">
        <v>22.69</v>
      </c>
      <c r="V3180" t="s">
        <v>97</v>
      </c>
      <c r="W3180" t="s">
        <v>96</v>
      </c>
      <c r="X3180" t="s">
        <v>315</v>
      </c>
      <c r="Y3180" t="s">
        <v>361</v>
      </c>
      <c r="Z3180">
        <v>12733122</v>
      </c>
      <c r="AA3180" t="s">
        <v>362</v>
      </c>
      <c r="AB3180">
        <v>22.69</v>
      </c>
      <c r="AC3180">
        <v>0</v>
      </c>
      <c r="AD3180">
        <v>0</v>
      </c>
      <c r="AE3180">
        <v>0</v>
      </c>
      <c r="AF3180">
        <v>22.69</v>
      </c>
      <c r="AG3180" t="s">
        <v>374</v>
      </c>
      <c r="AH3180" t="s">
        <v>96</v>
      </c>
      <c r="AI3180" t="s">
        <v>97</v>
      </c>
      <c r="AJ3180" t="s">
        <v>97</v>
      </c>
      <c r="AK3180">
        <v>1</v>
      </c>
      <c r="AL3180">
        <v>1</v>
      </c>
      <c r="AM3180">
        <v>1</v>
      </c>
      <c r="AN3180">
        <v>110</v>
      </c>
      <c r="AO3180">
        <v>3</v>
      </c>
      <c r="AP3180">
        <v>188</v>
      </c>
      <c r="AQ3180">
        <v>14.3</v>
      </c>
      <c r="AR3180">
        <v>14.3</v>
      </c>
      <c r="AS3180">
        <v>14.3</v>
      </c>
      <c r="AT3180">
        <v>14.3</v>
      </c>
      <c r="AU3180">
        <v>1.63023358307625</v>
      </c>
      <c r="AV3180">
        <v>1.63023358307625</v>
      </c>
      <c r="AW3180">
        <v>1.63023358307625</v>
      </c>
      <c r="AX3180">
        <v>1.63023358307625</v>
      </c>
      <c r="AY3180">
        <v>1</v>
      </c>
      <c r="AZ3180" s="1">
        <v>41358</v>
      </c>
      <c r="BA3180" s="1">
        <v>41463</v>
      </c>
      <c r="BB3180">
        <v>43</v>
      </c>
      <c r="BC3180">
        <v>10</v>
      </c>
      <c r="BD3180">
        <v>1</v>
      </c>
      <c r="BE3180">
        <v>36.99</v>
      </c>
      <c r="BF3180">
        <v>36.99</v>
      </c>
      <c r="BG3180" t="s">
        <v>93</v>
      </c>
      <c r="BH3180" t="s">
        <v>93</v>
      </c>
      <c r="BI3180" t="s">
        <v>93</v>
      </c>
      <c r="BJ3180" t="s">
        <v>93</v>
      </c>
      <c r="BK3180" t="s">
        <v>93</v>
      </c>
      <c r="BL3180" t="s">
        <v>93</v>
      </c>
      <c r="BM3180" t="s">
        <v>93</v>
      </c>
      <c r="BN3180" t="s">
        <v>93</v>
      </c>
      <c r="BO3180" t="s">
        <v>93</v>
      </c>
      <c r="BP3180" t="s">
        <v>93</v>
      </c>
      <c r="BQ3180" t="s">
        <v>93</v>
      </c>
      <c r="BR3180" t="s">
        <v>93</v>
      </c>
      <c r="BS3180" t="s">
        <v>93</v>
      </c>
      <c r="BT3180" t="s">
        <v>93</v>
      </c>
      <c r="BU3180" t="s">
        <v>93</v>
      </c>
      <c r="BV3180" t="s">
        <v>93</v>
      </c>
      <c r="BW3180" t="s">
        <v>93</v>
      </c>
      <c r="BX3180" t="s">
        <v>93</v>
      </c>
      <c r="BY3180" t="s">
        <v>93</v>
      </c>
      <c r="BZ3180" t="s">
        <v>93</v>
      </c>
      <c r="CA3180" t="s">
        <v>93</v>
      </c>
      <c r="CB3180" t="s">
        <v>93</v>
      </c>
      <c r="CC3180" t="s">
        <v>93</v>
      </c>
      <c r="CD3180" t="s">
        <v>93</v>
      </c>
      <c r="CE3180" t="s">
        <v>93</v>
      </c>
      <c r="CF3180" t="s">
        <v>93</v>
      </c>
      <c r="CG3180" t="s">
        <v>93</v>
      </c>
      <c r="CH3180" t="s">
        <v>93</v>
      </c>
      <c r="CI3180" t="s">
        <v>93</v>
      </c>
      <c r="CJ3180" t="s">
        <v>93</v>
      </c>
      <c r="CK3180" t="s">
        <v>93</v>
      </c>
      <c r="CL3180" t="s">
        <v>93</v>
      </c>
      <c r="CM3180" t="s">
        <v>93</v>
      </c>
      <c r="CN3180">
        <v>1</v>
      </c>
      <c r="CO3180">
        <v>1</v>
      </c>
      <c r="CP3180">
        <v>0</v>
      </c>
      <c r="CQ3180">
        <v>1</v>
      </c>
    </row>
    <row r="3181" spans="1:95">
      <c r="A3181">
        <v>693639</v>
      </c>
      <c r="B3181" t="s">
        <v>357</v>
      </c>
      <c r="C3181">
        <v>30</v>
      </c>
      <c r="D3181">
        <v>12733122</v>
      </c>
      <c r="E3181" s="1">
        <v>41449</v>
      </c>
      <c r="F3181" t="s">
        <v>358</v>
      </c>
      <c r="G3181">
        <v>36.99</v>
      </c>
      <c r="H3181">
        <v>0</v>
      </c>
      <c r="I3181">
        <v>0</v>
      </c>
      <c r="J3181">
        <v>0</v>
      </c>
      <c r="K3181">
        <v>36.99</v>
      </c>
      <c r="L3181" t="s">
        <v>1386</v>
      </c>
      <c r="M3181" t="s">
        <v>96</v>
      </c>
      <c r="N3181" t="s">
        <v>97</v>
      </c>
      <c r="O3181" t="s">
        <v>97</v>
      </c>
      <c r="P3181" t="s">
        <v>360</v>
      </c>
      <c r="Q3181">
        <v>22.69</v>
      </c>
      <c r="R3181">
        <v>4.9800000000000004</v>
      </c>
      <c r="S3181">
        <v>0</v>
      </c>
      <c r="T3181">
        <v>22.69</v>
      </c>
      <c r="U3181">
        <v>22.69</v>
      </c>
      <c r="V3181" t="s">
        <v>97</v>
      </c>
      <c r="W3181" t="s">
        <v>96</v>
      </c>
      <c r="X3181" t="s">
        <v>315</v>
      </c>
      <c r="Y3181" t="s">
        <v>361</v>
      </c>
      <c r="Z3181">
        <v>12733122</v>
      </c>
      <c r="AA3181" t="s">
        <v>362</v>
      </c>
      <c r="AB3181">
        <v>22.69</v>
      </c>
      <c r="AC3181">
        <v>0</v>
      </c>
      <c r="AD3181">
        <v>0</v>
      </c>
      <c r="AE3181">
        <v>0</v>
      </c>
      <c r="AF3181">
        <v>22.69</v>
      </c>
      <c r="AG3181" t="s">
        <v>374</v>
      </c>
      <c r="AH3181" t="s">
        <v>96</v>
      </c>
      <c r="AI3181" t="s">
        <v>97</v>
      </c>
      <c r="AJ3181" t="s">
        <v>97</v>
      </c>
      <c r="AK3181">
        <v>1</v>
      </c>
      <c r="AL3181">
        <v>1</v>
      </c>
      <c r="AM3181">
        <v>1</v>
      </c>
      <c r="AN3181">
        <v>110</v>
      </c>
      <c r="AO3181">
        <v>3</v>
      </c>
      <c r="AP3181">
        <v>188</v>
      </c>
      <c r="AQ3181">
        <v>14.3</v>
      </c>
      <c r="AR3181">
        <v>14.3</v>
      </c>
      <c r="AS3181">
        <v>14.3</v>
      </c>
      <c r="AT3181">
        <v>14.3</v>
      </c>
      <c r="AU3181">
        <v>1.63023358307625</v>
      </c>
      <c r="AV3181">
        <v>1.63023358307625</v>
      </c>
      <c r="AW3181">
        <v>1.63023358307625</v>
      </c>
      <c r="AX3181">
        <v>1.63023358307625</v>
      </c>
      <c r="AY3181">
        <v>1</v>
      </c>
      <c r="AZ3181" s="1">
        <v>41358</v>
      </c>
      <c r="BA3181" s="1">
        <v>41463</v>
      </c>
      <c r="BB3181">
        <v>43</v>
      </c>
      <c r="BC3181">
        <v>10</v>
      </c>
      <c r="BD3181">
        <v>1</v>
      </c>
      <c r="BE3181">
        <v>36.99</v>
      </c>
      <c r="BF3181">
        <v>36.99</v>
      </c>
      <c r="BG3181" t="s">
        <v>93</v>
      </c>
      <c r="BH3181" t="s">
        <v>93</v>
      </c>
      <c r="BI3181" t="s">
        <v>93</v>
      </c>
      <c r="BJ3181" t="s">
        <v>93</v>
      </c>
      <c r="BK3181" t="s">
        <v>93</v>
      </c>
      <c r="BL3181" t="s">
        <v>93</v>
      </c>
      <c r="BM3181" t="s">
        <v>93</v>
      </c>
      <c r="BN3181" t="s">
        <v>93</v>
      </c>
      <c r="BO3181" t="s">
        <v>93</v>
      </c>
      <c r="BP3181" t="s">
        <v>93</v>
      </c>
      <c r="BQ3181" t="s">
        <v>93</v>
      </c>
      <c r="BR3181" t="s">
        <v>93</v>
      </c>
      <c r="BS3181" t="s">
        <v>93</v>
      </c>
      <c r="BT3181" t="s">
        <v>93</v>
      </c>
      <c r="BU3181" t="s">
        <v>93</v>
      </c>
      <c r="BV3181" t="s">
        <v>93</v>
      </c>
      <c r="BW3181" t="s">
        <v>93</v>
      </c>
      <c r="BX3181" t="s">
        <v>93</v>
      </c>
      <c r="BY3181" t="s">
        <v>93</v>
      </c>
      <c r="BZ3181" t="s">
        <v>93</v>
      </c>
      <c r="CA3181" t="s">
        <v>93</v>
      </c>
      <c r="CB3181" t="s">
        <v>93</v>
      </c>
      <c r="CC3181" t="s">
        <v>93</v>
      </c>
      <c r="CD3181" t="s">
        <v>93</v>
      </c>
      <c r="CE3181" t="s">
        <v>93</v>
      </c>
      <c r="CF3181" t="s">
        <v>93</v>
      </c>
      <c r="CG3181" t="s">
        <v>93</v>
      </c>
      <c r="CH3181" t="s">
        <v>93</v>
      </c>
      <c r="CI3181" t="s">
        <v>93</v>
      </c>
      <c r="CJ3181" t="s">
        <v>93</v>
      </c>
      <c r="CK3181" t="s">
        <v>93</v>
      </c>
      <c r="CL3181" t="s">
        <v>93</v>
      </c>
      <c r="CM3181" t="s">
        <v>93</v>
      </c>
      <c r="CN3181">
        <v>1</v>
      </c>
      <c r="CO3181">
        <v>1</v>
      </c>
      <c r="CP3181">
        <v>0</v>
      </c>
      <c r="CQ3181">
        <v>1</v>
      </c>
    </row>
    <row r="3182" spans="1:95">
      <c r="A3182">
        <v>693639</v>
      </c>
      <c r="B3182" t="s">
        <v>357</v>
      </c>
      <c r="C3182">
        <v>31</v>
      </c>
      <c r="D3182">
        <v>12733122</v>
      </c>
      <c r="E3182" s="1">
        <v>41456</v>
      </c>
      <c r="F3182" t="s">
        <v>358</v>
      </c>
      <c r="G3182">
        <v>36.99</v>
      </c>
      <c r="H3182">
        <v>0</v>
      </c>
      <c r="I3182">
        <v>0</v>
      </c>
      <c r="J3182">
        <v>0</v>
      </c>
      <c r="K3182">
        <v>36.99</v>
      </c>
      <c r="L3182" t="s">
        <v>1386</v>
      </c>
      <c r="M3182" t="s">
        <v>96</v>
      </c>
      <c r="N3182" t="s">
        <v>97</v>
      </c>
      <c r="O3182" t="s">
        <v>97</v>
      </c>
      <c r="P3182" t="s">
        <v>360</v>
      </c>
      <c r="Q3182">
        <v>22.69</v>
      </c>
      <c r="R3182">
        <v>4.9800000000000004</v>
      </c>
      <c r="S3182">
        <v>0</v>
      </c>
      <c r="T3182">
        <v>22.69</v>
      </c>
      <c r="U3182">
        <v>22.69</v>
      </c>
      <c r="V3182" t="s">
        <v>97</v>
      </c>
      <c r="W3182" t="s">
        <v>96</v>
      </c>
      <c r="X3182" t="s">
        <v>315</v>
      </c>
      <c r="Y3182" t="s">
        <v>361</v>
      </c>
      <c r="Z3182">
        <v>12733122</v>
      </c>
      <c r="AA3182" t="s">
        <v>362</v>
      </c>
      <c r="AB3182">
        <v>22.69</v>
      </c>
      <c r="AC3182">
        <v>0</v>
      </c>
      <c r="AD3182">
        <v>0</v>
      </c>
      <c r="AE3182">
        <v>0</v>
      </c>
      <c r="AF3182">
        <v>22.69</v>
      </c>
      <c r="AG3182" t="s">
        <v>374</v>
      </c>
      <c r="AH3182" t="s">
        <v>96</v>
      </c>
      <c r="AI3182" t="s">
        <v>97</v>
      </c>
      <c r="AJ3182" t="s">
        <v>97</v>
      </c>
      <c r="AK3182">
        <v>1</v>
      </c>
      <c r="AL3182">
        <v>1</v>
      </c>
      <c r="AM3182">
        <v>1</v>
      </c>
      <c r="AN3182">
        <v>110</v>
      </c>
      <c r="AO3182">
        <v>3</v>
      </c>
      <c r="AP3182">
        <v>188</v>
      </c>
      <c r="AQ3182">
        <v>14.3</v>
      </c>
      <c r="AR3182">
        <v>14.3</v>
      </c>
      <c r="AS3182">
        <v>14.3</v>
      </c>
      <c r="AT3182">
        <v>14.3</v>
      </c>
      <c r="AU3182">
        <v>1.63023358307625</v>
      </c>
      <c r="AV3182">
        <v>1.63023358307625</v>
      </c>
      <c r="AW3182">
        <v>1.63023358307625</v>
      </c>
      <c r="AX3182">
        <v>1.63023358307625</v>
      </c>
      <c r="AY3182">
        <v>1</v>
      </c>
      <c r="AZ3182" s="1">
        <v>41358</v>
      </c>
      <c r="BA3182" s="1">
        <v>41463</v>
      </c>
      <c r="BB3182">
        <v>43</v>
      </c>
      <c r="BC3182">
        <v>10</v>
      </c>
      <c r="BD3182">
        <v>1</v>
      </c>
      <c r="BE3182">
        <v>36.99</v>
      </c>
      <c r="BF3182">
        <v>36.99</v>
      </c>
      <c r="BG3182" t="s">
        <v>93</v>
      </c>
      <c r="BH3182" t="s">
        <v>93</v>
      </c>
      <c r="BI3182" t="s">
        <v>93</v>
      </c>
      <c r="BJ3182" t="s">
        <v>93</v>
      </c>
      <c r="BK3182" t="s">
        <v>93</v>
      </c>
      <c r="BL3182" t="s">
        <v>93</v>
      </c>
      <c r="BM3182" t="s">
        <v>93</v>
      </c>
      <c r="BN3182" t="s">
        <v>93</v>
      </c>
      <c r="BO3182" t="s">
        <v>93</v>
      </c>
      <c r="BP3182" t="s">
        <v>93</v>
      </c>
      <c r="BQ3182" t="s">
        <v>93</v>
      </c>
      <c r="BR3182" t="s">
        <v>93</v>
      </c>
      <c r="BS3182" t="s">
        <v>93</v>
      </c>
      <c r="BT3182" t="s">
        <v>93</v>
      </c>
      <c r="BU3182" t="s">
        <v>93</v>
      </c>
      <c r="BV3182" t="s">
        <v>93</v>
      </c>
      <c r="BW3182" t="s">
        <v>93</v>
      </c>
      <c r="BX3182" t="s">
        <v>93</v>
      </c>
      <c r="BY3182" t="s">
        <v>93</v>
      </c>
      <c r="BZ3182" t="s">
        <v>93</v>
      </c>
      <c r="CA3182" t="s">
        <v>93</v>
      </c>
      <c r="CB3182" t="s">
        <v>93</v>
      </c>
      <c r="CC3182" t="s">
        <v>93</v>
      </c>
      <c r="CD3182" t="s">
        <v>93</v>
      </c>
      <c r="CE3182" t="s">
        <v>93</v>
      </c>
      <c r="CF3182" t="s">
        <v>93</v>
      </c>
      <c r="CG3182" t="s">
        <v>93</v>
      </c>
      <c r="CH3182" t="s">
        <v>93</v>
      </c>
      <c r="CI3182" t="s">
        <v>93</v>
      </c>
      <c r="CJ3182" t="s">
        <v>93</v>
      </c>
      <c r="CK3182" t="s">
        <v>93</v>
      </c>
      <c r="CL3182" t="s">
        <v>93</v>
      </c>
      <c r="CM3182" t="s">
        <v>93</v>
      </c>
      <c r="CN3182">
        <v>1</v>
      </c>
      <c r="CO3182">
        <v>1</v>
      </c>
      <c r="CP3182">
        <v>0</v>
      </c>
      <c r="CQ3182">
        <v>1</v>
      </c>
    </row>
    <row r="3183" spans="1:95">
      <c r="A3183">
        <v>693639</v>
      </c>
      <c r="B3183" t="s">
        <v>357</v>
      </c>
      <c r="C3183">
        <v>32</v>
      </c>
      <c r="D3183">
        <v>12733122</v>
      </c>
      <c r="E3183" s="1">
        <v>41463</v>
      </c>
      <c r="F3183" t="s">
        <v>358</v>
      </c>
      <c r="G3183">
        <v>36.99</v>
      </c>
      <c r="H3183">
        <v>0</v>
      </c>
      <c r="I3183">
        <v>0</v>
      </c>
      <c r="J3183">
        <v>0</v>
      </c>
      <c r="K3183">
        <v>36.99</v>
      </c>
      <c r="L3183" t="s">
        <v>1386</v>
      </c>
      <c r="M3183" t="s">
        <v>96</v>
      </c>
      <c r="N3183" t="s">
        <v>97</v>
      </c>
      <c r="O3183" t="s">
        <v>97</v>
      </c>
      <c r="P3183" t="s">
        <v>360</v>
      </c>
      <c r="Q3183">
        <v>22.69</v>
      </c>
      <c r="R3183">
        <v>4.9800000000000004</v>
      </c>
      <c r="S3183">
        <v>0</v>
      </c>
      <c r="T3183">
        <v>22.69</v>
      </c>
      <c r="U3183">
        <v>22.69</v>
      </c>
      <c r="V3183" t="s">
        <v>97</v>
      </c>
      <c r="W3183" t="s">
        <v>96</v>
      </c>
      <c r="X3183" t="s">
        <v>315</v>
      </c>
      <c r="Y3183" t="s">
        <v>361</v>
      </c>
      <c r="Z3183">
        <v>12733122</v>
      </c>
      <c r="AA3183" t="s">
        <v>362</v>
      </c>
      <c r="AB3183">
        <v>22.69</v>
      </c>
      <c r="AC3183">
        <v>0</v>
      </c>
      <c r="AD3183">
        <v>0</v>
      </c>
      <c r="AE3183">
        <v>0</v>
      </c>
      <c r="AF3183">
        <v>22.69</v>
      </c>
      <c r="AG3183" t="s">
        <v>374</v>
      </c>
      <c r="AH3183" t="s">
        <v>96</v>
      </c>
      <c r="AI3183" t="s">
        <v>97</v>
      </c>
      <c r="AJ3183" t="s">
        <v>97</v>
      </c>
      <c r="AK3183">
        <v>1</v>
      </c>
      <c r="AL3183">
        <v>1</v>
      </c>
      <c r="AM3183">
        <v>1</v>
      </c>
      <c r="AN3183">
        <v>110</v>
      </c>
      <c r="AO3183">
        <v>3</v>
      </c>
      <c r="AP3183">
        <v>188</v>
      </c>
      <c r="AQ3183">
        <v>14.3</v>
      </c>
      <c r="AR3183">
        <v>14.3</v>
      </c>
      <c r="AS3183">
        <v>14.3</v>
      </c>
      <c r="AT3183">
        <v>14.3</v>
      </c>
      <c r="AU3183">
        <v>1.63023358307625</v>
      </c>
      <c r="AV3183">
        <v>1.63023358307625</v>
      </c>
      <c r="AW3183">
        <v>1.63023358307625</v>
      </c>
      <c r="AX3183">
        <v>1.63023358307625</v>
      </c>
      <c r="AY3183">
        <v>1</v>
      </c>
      <c r="AZ3183" s="1">
        <v>41358</v>
      </c>
      <c r="BA3183" s="1">
        <v>41463</v>
      </c>
      <c r="BB3183">
        <v>43</v>
      </c>
      <c r="BC3183">
        <v>10</v>
      </c>
      <c r="BD3183">
        <v>1</v>
      </c>
      <c r="BE3183">
        <v>36.99</v>
      </c>
      <c r="BF3183">
        <v>36.99</v>
      </c>
      <c r="BG3183" t="s">
        <v>93</v>
      </c>
      <c r="BH3183" t="s">
        <v>93</v>
      </c>
      <c r="BI3183" t="s">
        <v>93</v>
      </c>
      <c r="BJ3183" t="s">
        <v>93</v>
      </c>
      <c r="BK3183" t="s">
        <v>93</v>
      </c>
      <c r="BL3183" t="s">
        <v>93</v>
      </c>
      <c r="BM3183" t="s">
        <v>93</v>
      </c>
      <c r="BN3183" t="s">
        <v>93</v>
      </c>
      <c r="BO3183" t="s">
        <v>93</v>
      </c>
      <c r="BP3183" t="s">
        <v>93</v>
      </c>
      <c r="BQ3183" t="s">
        <v>93</v>
      </c>
      <c r="BR3183" t="s">
        <v>93</v>
      </c>
      <c r="BS3183" t="s">
        <v>93</v>
      </c>
      <c r="BT3183" t="s">
        <v>93</v>
      </c>
      <c r="BU3183" t="s">
        <v>93</v>
      </c>
      <c r="BV3183" t="s">
        <v>93</v>
      </c>
      <c r="BW3183" t="s">
        <v>93</v>
      </c>
      <c r="BX3183" t="s">
        <v>93</v>
      </c>
      <c r="BY3183" t="s">
        <v>93</v>
      </c>
      <c r="BZ3183" t="s">
        <v>93</v>
      </c>
      <c r="CA3183" t="s">
        <v>93</v>
      </c>
      <c r="CB3183" t="s">
        <v>93</v>
      </c>
      <c r="CC3183" t="s">
        <v>93</v>
      </c>
      <c r="CD3183" t="s">
        <v>93</v>
      </c>
      <c r="CE3183" t="s">
        <v>93</v>
      </c>
      <c r="CF3183" t="s">
        <v>93</v>
      </c>
      <c r="CG3183" t="s">
        <v>93</v>
      </c>
      <c r="CH3183" t="s">
        <v>93</v>
      </c>
      <c r="CI3183" t="s">
        <v>93</v>
      </c>
      <c r="CJ3183" t="s">
        <v>93</v>
      </c>
      <c r="CK3183" t="s">
        <v>93</v>
      </c>
      <c r="CL3183" t="s">
        <v>93</v>
      </c>
      <c r="CM3183" t="s">
        <v>93</v>
      </c>
      <c r="CN3183">
        <v>1</v>
      </c>
      <c r="CO3183">
        <v>1</v>
      </c>
      <c r="CP3183">
        <v>0</v>
      </c>
      <c r="CQ3183">
        <v>1</v>
      </c>
    </row>
    <row r="3184" spans="1:95">
      <c r="A3184">
        <v>1130536</v>
      </c>
      <c r="B3184" t="s">
        <v>1484</v>
      </c>
      <c r="C3184">
        <v>30</v>
      </c>
      <c r="D3184">
        <v>14107218</v>
      </c>
      <c r="E3184" s="1">
        <v>41449</v>
      </c>
      <c r="F3184" t="s">
        <v>1485</v>
      </c>
      <c r="G3184">
        <v>36.99</v>
      </c>
      <c r="H3184">
        <v>0</v>
      </c>
      <c r="I3184">
        <v>0</v>
      </c>
      <c r="J3184">
        <v>0</v>
      </c>
      <c r="K3184">
        <v>36.99</v>
      </c>
      <c r="L3184" t="s">
        <v>1344</v>
      </c>
      <c r="M3184" t="s">
        <v>96</v>
      </c>
      <c r="N3184" t="s">
        <v>97</v>
      </c>
      <c r="O3184" t="s">
        <v>97</v>
      </c>
      <c r="P3184" t="s">
        <v>1486</v>
      </c>
      <c r="Q3184">
        <v>25.96</v>
      </c>
      <c r="R3184">
        <v>0</v>
      </c>
      <c r="S3184">
        <v>0</v>
      </c>
      <c r="T3184">
        <v>25.96</v>
      </c>
      <c r="U3184">
        <v>25.96</v>
      </c>
      <c r="V3184" t="s">
        <v>97</v>
      </c>
      <c r="W3184" t="s">
        <v>96</v>
      </c>
      <c r="X3184" t="s">
        <v>311</v>
      </c>
      <c r="Y3184" t="s">
        <v>226</v>
      </c>
      <c r="Z3184">
        <v>14107218</v>
      </c>
      <c r="AA3184" t="s">
        <v>1487</v>
      </c>
      <c r="AB3184">
        <v>25.99</v>
      </c>
      <c r="AC3184">
        <v>0</v>
      </c>
      <c r="AD3184">
        <v>0</v>
      </c>
      <c r="AE3184">
        <v>0</v>
      </c>
      <c r="AF3184">
        <v>25.99</v>
      </c>
      <c r="AG3184" t="s">
        <v>97</v>
      </c>
      <c r="AH3184" t="s">
        <v>96</v>
      </c>
      <c r="AI3184" t="s">
        <v>97</v>
      </c>
      <c r="AJ3184" t="s">
        <v>97</v>
      </c>
      <c r="AK3184">
        <v>1</v>
      </c>
      <c r="AL3184">
        <v>1</v>
      </c>
      <c r="AM3184">
        <v>1</v>
      </c>
      <c r="AN3184">
        <v>162</v>
      </c>
      <c r="AO3184">
        <v>3</v>
      </c>
      <c r="AP3184">
        <v>3</v>
      </c>
      <c r="AQ3184">
        <v>11.03</v>
      </c>
      <c r="AR3184">
        <v>11</v>
      </c>
      <c r="AS3184">
        <v>11.03</v>
      </c>
      <c r="AT3184">
        <v>11</v>
      </c>
      <c r="AU3184">
        <v>1.4248844375962999</v>
      </c>
      <c r="AV3184">
        <v>1.42323970757984</v>
      </c>
      <c r="AW3184">
        <v>1.4248844375962999</v>
      </c>
      <c r="AX3184">
        <v>1.42323970757984</v>
      </c>
      <c r="AY3184">
        <v>1</v>
      </c>
      <c r="AZ3184" s="1">
        <v>41449</v>
      </c>
      <c r="BA3184" s="1">
        <v>41463</v>
      </c>
      <c r="BB3184">
        <v>30</v>
      </c>
      <c r="BC3184">
        <v>7</v>
      </c>
      <c r="BD3184">
        <v>1</v>
      </c>
      <c r="BE3184">
        <v>36.99</v>
      </c>
      <c r="BF3184">
        <v>36.99</v>
      </c>
      <c r="BG3184" t="s">
        <v>93</v>
      </c>
      <c r="BH3184" t="s">
        <v>93</v>
      </c>
      <c r="BI3184" t="s">
        <v>93</v>
      </c>
      <c r="BJ3184" t="s">
        <v>93</v>
      </c>
      <c r="BK3184" t="s">
        <v>93</v>
      </c>
      <c r="BL3184" t="s">
        <v>93</v>
      </c>
      <c r="BM3184" t="s">
        <v>93</v>
      </c>
      <c r="BN3184" t="s">
        <v>93</v>
      </c>
      <c r="BO3184" t="s">
        <v>93</v>
      </c>
      <c r="BP3184" t="s">
        <v>93</v>
      </c>
      <c r="BQ3184" t="s">
        <v>93</v>
      </c>
      <c r="BR3184" t="s">
        <v>93</v>
      </c>
      <c r="BS3184" t="s">
        <v>93</v>
      </c>
      <c r="BT3184" t="s">
        <v>93</v>
      </c>
      <c r="BU3184" t="s">
        <v>93</v>
      </c>
      <c r="BV3184" t="s">
        <v>93</v>
      </c>
      <c r="BW3184" t="s">
        <v>93</v>
      </c>
      <c r="BX3184" t="s">
        <v>93</v>
      </c>
      <c r="BY3184" t="s">
        <v>93</v>
      </c>
      <c r="BZ3184" t="s">
        <v>93</v>
      </c>
      <c r="CA3184" t="s">
        <v>93</v>
      </c>
      <c r="CB3184" t="s">
        <v>93</v>
      </c>
      <c r="CC3184" t="s">
        <v>93</v>
      </c>
      <c r="CD3184" t="s">
        <v>93</v>
      </c>
      <c r="CE3184" t="s">
        <v>93</v>
      </c>
      <c r="CF3184" t="s">
        <v>93</v>
      </c>
      <c r="CG3184" t="s">
        <v>93</v>
      </c>
      <c r="CH3184" t="s">
        <v>93</v>
      </c>
      <c r="CI3184" t="s">
        <v>93</v>
      </c>
      <c r="CJ3184" t="s">
        <v>93</v>
      </c>
      <c r="CK3184" t="s">
        <v>93</v>
      </c>
      <c r="CL3184" t="s">
        <v>93</v>
      </c>
      <c r="CM3184" t="s">
        <v>93</v>
      </c>
      <c r="CN3184">
        <v>12</v>
      </c>
      <c r="CO3184">
        <v>12</v>
      </c>
      <c r="CP3184">
        <v>0</v>
      </c>
      <c r="CQ3184">
        <v>1</v>
      </c>
    </row>
    <row r="3185" spans="1:95">
      <c r="A3185">
        <v>1130536</v>
      </c>
      <c r="B3185" t="s">
        <v>1484</v>
      </c>
      <c r="C3185">
        <v>31</v>
      </c>
      <c r="D3185">
        <v>14107218</v>
      </c>
      <c r="E3185" s="1">
        <v>41456</v>
      </c>
      <c r="F3185" t="s">
        <v>1485</v>
      </c>
      <c r="G3185">
        <v>36.99</v>
      </c>
      <c r="H3185">
        <v>0</v>
      </c>
      <c r="I3185">
        <v>0</v>
      </c>
      <c r="J3185">
        <v>0</v>
      </c>
      <c r="K3185">
        <v>36.99</v>
      </c>
      <c r="L3185" t="s">
        <v>1344</v>
      </c>
      <c r="M3185" t="s">
        <v>96</v>
      </c>
      <c r="N3185" t="s">
        <v>97</v>
      </c>
      <c r="O3185" t="s">
        <v>97</v>
      </c>
      <c r="P3185" t="s">
        <v>1486</v>
      </c>
      <c r="Q3185">
        <v>25.96</v>
      </c>
      <c r="R3185">
        <v>0</v>
      </c>
      <c r="S3185">
        <v>0</v>
      </c>
      <c r="T3185">
        <v>25.96</v>
      </c>
      <c r="U3185">
        <v>25.96</v>
      </c>
      <c r="V3185" t="s">
        <v>97</v>
      </c>
      <c r="W3185" t="s">
        <v>96</v>
      </c>
      <c r="X3185" t="s">
        <v>311</v>
      </c>
      <c r="Y3185" t="s">
        <v>226</v>
      </c>
      <c r="Z3185">
        <v>14107218</v>
      </c>
      <c r="AA3185" t="s">
        <v>1487</v>
      </c>
      <c r="AB3185">
        <v>25.99</v>
      </c>
      <c r="AC3185">
        <v>0</v>
      </c>
      <c r="AD3185">
        <v>0</v>
      </c>
      <c r="AE3185">
        <v>0</v>
      </c>
      <c r="AF3185">
        <v>25.99</v>
      </c>
      <c r="AG3185" t="s">
        <v>97</v>
      </c>
      <c r="AH3185" t="s">
        <v>96</v>
      </c>
      <c r="AI3185" t="s">
        <v>97</v>
      </c>
      <c r="AJ3185" t="s">
        <v>97</v>
      </c>
      <c r="AK3185">
        <v>1</v>
      </c>
      <c r="AL3185">
        <v>1</v>
      </c>
      <c r="AM3185">
        <v>1</v>
      </c>
      <c r="AN3185">
        <v>162</v>
      </c>
      <c r="AO3185">
        <v>3</v>
      </c>
      <c r="AP3185">
        <v>3</v>
      </c>
      <c r="AQ3185">
        <v>11.03</v>
      </c>
      <c r="AR3185">
        <v>11</v>
      </c>
      <c r="AS3185">
        <v>11.03</v>
      </c>
      <c r="AT3185">
        <v>11</v>
      </c>
      <c r="AU3185">
        <v>1.4248844375962999</v>
      </c>
      <c r="AV3185">
        <v>1.42323970757984</v>
      </c>
      <c r="AW3185">
        <v>1.4248844375962999</v>
      </c>
      <c r="AX3185">
        <v>1.42323970757984</v>
      </c>
      <c r="AY3185">
        <v>1</v>
      </c>
      <c r="AZ3185" s="1">
        <v>41449</v>
      </c>
      <c r="BA3185" s="1">
        <v>41463</v>
      </c>
      <c r="BB3185">
        <v>30</v>
      </c>
      <c r="BC3185">
        <v>7</v>
      </c>
      <c r="BD3185">
        <v>1</v>
      </c>
      <c r="BE3185">
        <v>36.99</v>
      </c>
      <c r="BF3185">
        <v>36.99</v>
      </c>
      <c r="BG3185" t="s">
        <v>93</v>
      </c>
      <c r="BH3185" t="s">
        <v>93</v>
      </c>
      <c r="BI3185" t="s">
        <v>93</v>
      </c>
      <c r="BJ3185" t="s">
        <v>93</v>
      </c>
      <c r="BK3185" t="s">
        <v>93</v>
      </c>
      <c r="BL3185" t="s">
        <v>93</v>
      </c>
      <c r="BM3185" t="s">
        <v>93</v>
      </c>
      <c r="BN3185" t="s">
        <v>93</v>
      </c>
      <c r="BO3185" t="s">
        <v>93</v>
      </c>
      <c r="BP3185" t="s">
        <v>93</v>
      </c>
      <c r="BQ3185" t="s">
        <v>93</v>
      </c>
      <c r="BR3185" t="s">
        <v>93</v>
      </c>
      <c r="BS3185" t="s">
        <v>93</v>
      </c>
      <c r="BT3185" t="s">
        <v>93</v>
      </c>
      <c r="BU3185" t="s">
        <v>93</v>
      </c>
      <c r="BV3185" t="s">
        <v>93</v>
      </c>
      <c r="BW3185" t="s">
        <v>93</v>
      </c>
      <c r="BX3185" t="s">
        <v>93</v>
      </c>
      <c r="BY3185" t="s">
        <v>93</v>
      </c>
      <c r="BZ3185" t="s">
        <v>93</v>
      </c>
      <c r="CA3185" t="s">
        <v>93</v>
      </c>
      <c r="CB3185" t="s">
        <v>93</v>
      </c>
      <c r="CC3185" t="s">
        <v>93</v>
      </c>
      <c r="CD3185" t="s">
        <v>93</v>
      </c>
      <c r="CE3185" t="s">
        <v>93</v>
      </c>
      <c r="CF3185" t="s">
        <v>93</v>
      </c>
      <c r="CG3185" t="s">
        <v>93</v>
      </c>
      <c r="CH3185" t="s">
        <v>93</v>
      </c>
      <c r="CI3185" t="s">
        <v>93</v>
      </c>
      <c r="CJ3185" t="s">
        <v>93</v>
      </c>
      <c r="CK3185" t="s">
        <v>93</v>
      </c>
      <c r="CL3185" t="s">
        <v>93</v>
      </c>
      <c r="CM3185" t="s">
        <v>93</v>
      </c>
      <c r="CN3185">
        <v>12</v>
      </c>
      <c r="CO3185">
        <v>12</v>
      </c>
      <c r="CP3185">
        <v>0</v>
      </c>
      <c r="CQ3185">
        <v>1</v>
      </c>
    </row>
    <row r="3186" spans="1:95">
      <c r="A3186">
        <v>1130536</v>
      </c>
      <c r="B3186" t="s">
        <v>1484</v>
      </c>
      <c r="C3186">
        <v>32</v>
      </c>
      <c r="D3186">
        <v>14107218</v>
      </c>
      <c r="E3186" s="1">
        <v>41463</v>
      </c>
      <c r="F3186" t="s">
        <v>1485</v>
      </c>
      <c r="G3186">
        <v>36.99</v>
      </c>
      <c r="H3186">
        <v>0</v>
      </c>
      <c r="I3186">
        <v>0</v>
      </c>
      <c r="J3186">
        <v>0</v>
      </c>
      <c r="K3186">
        <v>36.99</v>
      </c>
      <c r="L3186" t="s">
        <v>1344</v>
      </c>
      <c r="M3186" t="s">
        <v>96</v>
      </c>
      <c r="N3186" t="s">
        <v>97</v>
      </c>
      <c r="O3186" t="s">
        <v>97</v>
      </c>
      <c r="P3186" t="s">
        <v>1486</v>
      </c>
      <c r="Q3186">
        <v>25.96</v>
      </c>
      <c r="R3186">
        <v>0</v>
      </c>
      <c r="S3186">
        <v>0</v>
      </c>
      <c r="T3186">
        <v>25.96</v>
      </c>
      <c r="U3186">
        <v>25.96</v>
      </c>
      <c r="V3186" t="s">
        <v>97</v>
      </c>
      <c r="W3186" t="s">
        <v>96</v>
      </c>
      <c r="X3186" t="s">
        <v>311</v>
      </c>
      <c r="Y3186" t="s">
        <v>226</v>
      </c>
      <c r="Z3186">
        <v>14107218</v>
      </c>
      <c r="AA3186" t="s">
        <v>1487</v>
      </c>
      <c r="AB3186">
        <v>25.99</v>
      </c>
      <c r="AC3186">
        <v>0</v>
      </c>
      <c r="AD3186">
        <v>0</v>
      </c>
      <c r="AE3186">
        <v>0</v>
      </c>
      <c r="AF3186">
        <v>25.99</v>
      </c>
      <c r="AG3186" t="s">
        <v>97</v>
      </c>
      <c r="AH3186" t="s">
        <v>96</v>
      </c>
      <c r="AI3186" t="s">
        <v>97</v>
      </c>
      <c r="AJ3186" t="s">
        <v>97</v>
      </c>
      <c r="AK3186">
        <v>1</v>
      </c>
      <c r="AL3186">
        <v>1</v>
      </c>
      <c r="AM3186">
        <v>1</v>
      </c>
      <c r="AN3186">
        <v>162</v>
      </c>
      <c r="AO3186">
        <v>3</v>
      </c>
      <c r="AP3186">
        <v>3</v>
      </c>
      <c r="AQ3186">
        <v>11.03</v>
      </c>
      <c r="AR3186">
        <v>11</v>
      </c>
      <c r="AS3186">
        <v>11.03</v>
      </c>
      <c r="AT3186">
        <v>11</v>
      </c>
      <c r="AU3186">
        <v>1.4248844375962999</v>
      </c>
      <c r="AV3186">
        <v>1.42323970757984</v>
      </c>
      <c r="AW3186">
        <v>1.4248844375962999</v>
      </c>
      <c r="AX3186">
        <v>1.42323970757984</v>
      </c>
      <c r="AY3186">
        <v>1</v>
      </c>
      <c r="AZ3186" s="1">
        <v>41449</v>
      </c>
      <c r="BA3186" s="1">
        <v>41463</v>
      </c>
      <c r="BB3186">
        <v>30</v>
      </c>
      <c r="BC3186">
        <v>7</v>
      </c>
      <c r="BD3186">
        <v>1</v>
      </c>
      <c r="BE3186">
        <v>36.99</v>
      </c>
      <c r="BF3186">
        <v>36.99</v>
      </c>
      <c r="BG3186" t="s">
        <v>93</v>
      </c>
      <c r="BH3186" t="s">
        <v>93</v>
      </c>
      <c r="BI3186">
        <v>0</v>
      </c>
      <c r="BJ3186">
        <v>0</v>
      </c>
      <c r="BK3186">
        <v>0</v>
      </c>
      <c r="BL3186">
        <v>0</v>
      </c>
      <c r="BM3186">
        <v>3</v>
      </c>
      <c r="BN3186">
        <v>3</v>
      </c>
      <c r="BO3186">
        <v>5</v>
      </c>
      <c r="BP3186">
        <v>0</v>
      </c>
      <c r="BQ3186" t="s">
        <v>93</v>
      </c>
      <c r="BR3186">
        <v>3</v>
      </c>
      <c r="BS3186">
        <v>1</v>
      </c>
      <c r="BT3186">
        <v>0</v>
      </c>
      <c r="BU3186">
        <v>0</v>
      </c>
      <c r="BV3186">
        <v>0</v>
      </c>
      <c r="BW3186">
        <v>1</v>
      </c>
      <c r="BX3186">
        <v>4.3333333333333304</v>
      </c>
      <c r="BY3186">
        <v>13</v>
      </c>
      <c r="BZ3186">
        <v>4.3333333333333304</v>
      </c>
      <c r="CA3186">
        <v>13</v>
      </c>
      <c r="CB3186">
        <v>0</v>
      </c>
      <c r="CC3186">
        <v>0</v>
      </c>
      <c r="CD3186">
        <v>2</v>
      </c>
      <c r="CE3186">
        <v>3</v>
      </c>
      <c r="CF3186">
        <v>3</v>
      </c>
      <c r="CG3186">
        <v>3</v>
      </c>
      <c r="CH3186" t="s">
        <v>93</v>
      </c>
      <c r="CI3186" t="s">
        <v>93</v>
      </c>
      <c r="CJ3186" t="s">
        <v>93</v>
      </c>
      <c r="CK3186" t="s">
        <v>93</v>
      </c>
      <c r="CL3186" t="s">
        <v>93</v>
      </c>
      <c r="CM3186" t="s">
        <v>93</v>
      </c>
      <c r="CN3186">
        <v>12</v>
      </c>
      <c r="CO3186">
        <v>12</v>
      </c>
      <c r="CP3186">
        <v>0</v>
      </c>
      <c r="CQ3186">
        <v>1</v>
      </c>
    </row>
    <row r="3187" spans="1:95">
      <c r="A3187">
        <v>1130263</v>
      </c>
      <c r="B3187" t="s">
        <v>1432</v>
      </c>
      <c r="C3187">
        <v>30</v>
      </c>
      <c r="D3187">
        <v>14107318</v>
      </c>
      <c r="E3187" s="1">
        <v>41449</v>
      </c>
      <c r="F3187" t="s">
        <v>1433</v>
      </c>
      <c r="G3187">
        <v>34.99</v>
      </c>
      <c r="H3187">
        <v>0</v>
      </c>
      <c r="I3187">
        <v>0</v>
      </c>
      <c r="J3187">
        <v>0</v>
      </c>
      <c r="K3187">
        <v>34.99</v>
      </c>
      <c r="L3187" s="2" t="s">
        <v>1434</v>
      </c>
      <c r="M3187" t="s">
        <v>236</v>
      </c>
      <c r="N3187" t="s">
        <v>97</v>
      </c>
      <c r="O3187" t="s">
        <v>97</v>
      </c>
      <c r="P3187" t="s">
        <v>1435</v>
      </c>
      <c r="Q3187">
        <v>27.1</v>
      </c>
      <c r="R3187">
        <v>0</v>
      </c>
      <c r="S3187">
        <v>0</v>
      </c>
      <c r="T3187">
        <v>27.1</v>
      </c>
      <c r="U3187">
        <v>27.1</v>
      </c>
      <c r="V3187" t="s">
        <v>97</v>
      </c>
      <c r="W3187" t="s">
        <v>96</v>
      </c>
      <c r="X3187" t="s">
        <v>311</v>
      </c>
      <c r="Y3187" t="s">
        <v>1436</v>
      </c>
      <c r="Z3187">
        <v>14107318</v>
      </c>
      <c r="AA3187" t="s">
        <v>1437</v>
      </c>
      <c r="AB3187">
        <v>25.99</v>
      </c>
      <c r="AC3187">
        <v>0</v>
      </c>
      <c r="AD3187">
        <v>0</v>
      </c>
      <c r="AE3187">
        <v>0</v>
      </c>
      <c r="AF3187">
        <v>25.99</v>
      </c>
      <c r="AG3187" t="s">
        <v>97</v>
      </c>
      <c r="AH3187" t="s">
        <v>96</v>
      </c>
      <c r="AI3187" t="s">
        <v>97</v>
      </c>
      <c r="AJ3187" t="s">
        <v>97</v>
      </c>
      <c r="AK3187">
        <v>0</v>
      </c>
      <c r="AL3187">
        <v>1</v>
      </c>
      <c r="AM3187">
        <v>1</v>
      </c>
      <c r="AN3187">
        <v>267</v>
      </c>
      <c r="AO3187">
        <v>3</v>
      </c>
      <c r="AP3187">
        <v>3</v>
      </c>
      <c r="AQ3187">
        <v>7.89</v>
      </c>
      <c r="AR3187">
        <v>9</v>
      </c>
      <c r="AS3187">
        <v>7.89</v>
      </c>
      <c r="AT3187">
        <v>9</v>
      </c>
      <c r="AU3187">
        <v>1.2911439114391099</v>
      </c>
      <c r="AV3187">
        <v>1.3462870334744099</v>
      </c>
      <c r="AW3187">
        <v>1.2911439114391099</v>
      </c>
      <c r="AX3187">
        <v>1.3462870334744099</v>
      </c>
      <c r="AY3187">
        <v>0</v>
      </c>
      <c r="AZ3187" s="1">
        <v>41449</v>
      </c>
      <c r="BA3187" s="1">
        <v>41463</v>
      </c>
      <c r="BB3187">
        <v>30</v>
      </c>
      <c r="BC3187">
        <v>7</v>
      </c>
      <c r="BD3187">
        <v>4</v>
      </c>
      <c r="BE3187">
        <v>34.99</v>
      </c>
      <c r="BF3187">
        <v>34.99</v>
      </c>
      <c r="BG3187" t="s">
        <v>93</v>
      </c>
      <c r="BH3187" t="s">
        <v>93</v>
      </c>
      <c r="BI3187">
        <v>1</v>
      </c>
      <c r="BJ3187">
        <v>1</v>
      </c>
      <c r="BK3187">
        <v>3</v>
      </c>
      <c r="BL3187">
        <v>8</v>
      </c>
      <c r="BM3187">
        <v>15</v>
      </c>
      <c r="BN3187">
        <v>28</v>
      </c>
      <c r="BO3187">
        <v>4.25</v>
      </c>
      <c r="BP3187">
        <v>1.8214285714285701</v>
      </c>
      <c r="BQ3187">
        <v>0</v>
      </c>
      <c r="BR3187">
        <v>23</v>
      </c>
      <c r="BS3187">
        <v>0.82142857142857095</v>
      </c>
      <c r="BT3187">
        <v>2</v>
      </c>
      <c r="BU3187">
        <v>7.1428571428571397E-2</v>
      </c>
      <c r="BV3187">
        <v>3.5714285714285698E-2</v>
      </c>
      <c r="BW3187">
        <v>0.53571428571428603</v>
      </c>
      <c r="BX3187">
        <v>2.1785714285714302</v>
      </c>
      <c r="BY3187">
        <v>61</v>
      </c>
      <c r="BZ3187">
        <v>2.3214285714285698</v>
      </c>
      <c r="CA3187">
        <v>65</v>
      </c>
      <c r="CB3187">
        <v>-0.14285714285714299</v>
      </c>
      <c r="CC3187">
        <v>-4</v>
      </c>
      <c r="CD3187">
        <v>1</v>
      </c>
      <c r="CE3187">
        <v>2</v>
      </c>
      <c r="CF3187">
        <v>4</v>
      </c>
      <c r="CG3187">
        <v>15</v>
      </c>
      <c r="CH3187">
        <v>0</v>
      </c>
      <c r="CI3187">
        <v>0</v>
      </c>
      <c r="CJ3187">
        <v>0</v>
      </c>
      <c r="CK3187">
        <v>0</v>
      </c>
      <c r="CL3187">
        <v>0</v>
      </c>
      <c r="CM3187">
        <v>0</v>
      </c>
      <c r="CN3187">
        <v>31</v>
      </c>
      <c r="CO3187">
        <v>31</v>
      </c>
      <c r="CP3187">
        <v>0</v>
      </c>
      <c r="CQ3187">
        <v>1</v>
      </c>
    </row>
    <row r="3188" spans="1:95">
      <c r="A3188">
        <v>1130263</v>
      </c>
      <c r="B3188" t="s">
        <v>1432</v>
      </c>
      <c r="C3188">
        <v>31</v>
      </c>
      <c r="D3188">
        <v>14107318</v>
      </c>
      <c r="E3188" s="1">
        <v>41456</v>
      </c>
      <c r="F3188" t="s">
        <v>1433</v>
      </c>
      <c r="G3188">
        <v>34.99</v>
      </c>
      <c r="H3188">
        <v>0</v>
      </c>
      <c r="I3188">
        <v>0</v>
      </c>
      <c r="J3188">
        <v>0</v>
      </c>
      <c r="K3188">
        <v>34.99</v>
      </c>
      <c r="L3188" s="2" t="s">
        <v>1434</v>
      </c>
      <c r="M3188" t="s">
        <v>236</v>
      </c>
      <c r="N3188" t="s">
        <v>97</v>
      </c>
      <c r="O3188" t="s">
        <v>97</v>
      </c>
      <c r="P3188" t="s">
        <v>1435</v>
      </c>
      <c r="Q3188">
        <v>29.04</v>
      </c>
      <c r="R3188">
        <v>0</v>
      </c>
      <c r="S3188">
        <v>0</v>
      </c>
      <c r="T3188">
        <v>29.04</v>
      </c>
      <c r="U3188">
        <v>29.04</v>
      </c>
      <c r="V3188" t="s">
        <v>97</v>
      </c>
      <c r="W3188" t="s">
        <v>96</v>
      </c>
      <c r="X3188" t="s">
        <v>311</v>
      </c>
      <c r="Y3188" t="s">
        <v>1616</v>
      </c>
      <c r="Z3188">
        <v>14107318</v>
      </c>
      <c r="AA3188" t="s">
        <v>1437</v>
      </c>
      <c r="AB3188">
        <v>27.19</v>
      </c>
      <c r="AC3188">
        <v>0</v>
      </c>
      <c r="AD3188">
        <v>0</v>
      </c>
      <c r="AE3188">
        <v>0</v>
      </c>
      <c r="AF3188">
        <v>27.19</v>
      </c>
      <c r="AG3188" t="s">
        <v>97</v>
      </c>
      <c r="AH3188" t="s">
        <v>96</v>
      </c>
      <c r="AI3188" t="s">
        <v>97</v>
      </c>
      <c r="AJ3188" t="s">
        <v>97</v>
      </c>
      <c r="AK3188">
        <v>0</v>
      </c>
      <c r="AL3188">
        <v>1</v>
      </c>
      <c r="AM3188">
        <v>1</v>
      </c>
      <c r="AN3188">
        <v>267</v>
      </c>
      <c r="AO3188">
        <v>3</v>
      </c>
      <c r="AP3188">
        <v>3</v>
      </c>
      <c r="AQ3188">
        <v>5.95</v>
      </c>
      <c r="AR3188">
        <v>7.8</v>
      </c>
      <c r="AS3188">
        <v>5.95</v>
      </c>
      <c r="AT3188">
        <v>7.8</v>
      </c>
      <c r="AU3188">
        <v>1.20488980716253</v>
      </c>
      <c r="AV3188">
        <v>1.2868701728576699</v>
      </c>
      <c r="AW3188">
        <v>1.20488980716253</v>
      </c>
      <c r="AX3188">
        <v>1.2868701728576699</v>
      </c>
      <c r="AY3188">
        <v>0</v>
      </c>
      <c r="AZ3188" s="1">
        <v>41449</v>
      </c>
      <c r="BA3188" s="1">
        <v>41463</v>
      </c>
      <c r="BB3188">
        <v>30</v>
      </c>
      <c r="BC3188">
        <v>7</v>
      </c>
      <c r="BD3188">
        <v>4</v>
      </c>
      <c r="BE3188">
        <v>34.99</v>
      </c>
      <c r="BF3188">
        <v>34.99</v>
      </c>
      <c r="BG3188" t="s">
        <v>93</v>
      </c>
      <c r="BH3188" t="s">
        <v>93</v>
      </c>
      <c r="BI3188" t="s">
        <v>93</v>
      </c>
      <c r="BJ3188" t="s">
        <v>93</v>
      </c>
      <c r="BK3188" t="s">
        <v>93</v>
      </c>
      <c r="BL3188" t="s">
        <v>93</v>
      </c>
      <c r="BM3188" t="s">
        <v>93</v>
      </c>
      <c r="BN3188" t="s">
        <v>93</v>
      </c>
      <c r="BO3188" t="s">
        <v>93</v>
      </c>
      <c r="BP3188" t="s">
        <v>93</v>
      </c>
      <c r="BQ3188" t="s">
        <v>93</v>
      </c>
      <c r="BR3188" t="s">
        <v>93</v>
      </c>
      <c r="BS3188" t="s">
        <v>93</v>
      </c>
      <c r="BT3188" t="s">
        <v>93</v>
      </c>
      <c r="BU3188" t="s">
        <v>93</v>
      </c>
      <c r="BV3188" t="s">
        <v>93</v>
      </c>
      <c r="BW3188" t="s">
        <v>93</v>
      </c>
      <c r="BX3188" t="s">
        <v>93</v>
      </c>
      <c r="BY3188" t="s">
        <v>93</v>
      </c>
      <c r="BZ3188" t="s">
        <v>93</v>
      </c>
      <c r="CA3188" t="s">
        <v>93</v>
      </c>
      <c r="CB3188" t="s">
        <v>93</v>
      </c>
      <c r="CC3188" t="s">
        <v>93</v>
      </c>
      <c r="CD3188" t="s">
        <v>93</v>
      </c>
      <c r="CE3188" t="s">
        <v>93</v>
      </c>
      <c r="CF3188" t="s">
        <v>93</v>
      </c>
      <c r="CG3188" t="s">
        <v>93</v>
      </c>
      <c r="CH3188" t="s">
        <v>93</v>
      </c>
      <c r="CI3188" t="s">
        <v>93</v>
      </c>
      <c r="CJ3188" t="s">
        <v>93</v>
      </c>
      <c r="CK3188" t="s">
        <v>93</v>
      </c>
      <c r="CL3188" t="s">
        <v>93</v>
      </c>
      <c r="CM3188" t="s">
        <v>93</v>
      </c>
      <c r="CN3188">
        <v>31</v>
      </c>
      <c r="CO3188">
        <v>31</v>
      </c>
      <c r="CP3188">
        <v>0</v>
      </c>
      <c r="CQ3188">
        <v>1</v>
      </c>
    </row>
    <row r="3189" spans="1:95">
      <c r="A3189">
        <v>1130263</v>
      </c>
      <c r="B3189" t="s">
        <v>1432</v>
      </c>
      <c r="C3189">
        <v>32</v>
      </c>
      <c r="D3189">
        <v>14107318</v>
      </c>
      <c r="E3189" s="1">
        <v>41463</v>
      </c>
      <c r="F3189" t="s">
        <v>1433</v>
      </c>
      <c r="G3189">
        <v>34.99</v>
      </c>
      <c r="H3189">
        <v>0</v>
      </c>
      <c r="I3189">
        <v>0</v>
      </c>
      <c r="J3189">
        <v>0</v>
      </c>
      <c r="K3189">
        <v>34.99</v>
      </c>
      <c r="L3189" s="2" t="s">
        <v>1434</v>
      </c>
      <c r="M3189" t="s">
        <v>236</v>
      </c>
      <c r="N3189" t="s">
        <v>97</v>
      </c>
      <c r="O3189" t="s">
        <v>97</v>
      </c>
      <c r="P3189" t="s">
        <v>1435</v>
      </c>
      <c r="Q3189">
        <v>27.1</v>
      </c>
      <c r="R3189">
        <v>0</v>
      </c>
      <c r="S3189">
        <v>0</v>
      </c>
      <c r="T3189">
        <v>27.1</v>
      </c>
      <c r="U3189">
        <v>27.1</v>
      </c>
      <c r="V3189" t="s">
        <v>97</v>
      </c>
      <c r="W3189" t="s">
        <v>96</v>
      </c>
      <c r="X3189" t="s">
        <v>311</v>
      </c>
      <c r="Y3189" t="s">
        <v>1436</v>
      </c>
      <c r="Z3189">
        <v>14107318</v>
      </c>
      <c r="AA3189" t="s">
        <v>1437</v>
      </c>
      <c r="AB3189">
        <v>29.09</v>
      </c>
      <c r="AC3189">
        <v>0</v>
      </c>
      <c r="AD3189">
        <v>0</v>
      </c>
      <c r="AE3189">
        <v>0</v>
      </c>
      <c r="AF3189">
        <v>29.09</v>
      </c>
      <c r="AG3189" t="s">
        <v>97</v>
      </c>
      <c r="AH3189" t="s">
        <v>96</v>
      </c>
      <c r="AI3189" t="s">
        <v>97</v>
      </c>
      <c r="AJ3189" t="s">
        <v>97</v>
      </c>
      <c r="AK3189">
        <v>0</v>
      </c>
      <c r="AL3189">
        <v>1</v>
      </c>
      <c r="AM3189">
        <v>1</v>
      </c>
      <c r="AN3189">
        <v>267</v>
      </c>
      <c r="AO3189">
        <v>3</v>
      </c>
      <c r="AP3189">
        <v>3</v>
      </c>
      <c r="AQ3189">
        <v>7.89</v>
      </c>
      <c r="AR3189">
        <v>5.9</v>
      </c>
      <c r="AS3189">
        <v>7.89</v>
      </c>
      <c r="AT3189">
        <v>5.9</v>
      </c>
      <c r="AU3189">
        <v>1.2911439114391099</v>
      </c>
      <c r="AV3189">
        <v>1.2028188380886899</v>
      </c>
      <c r="AW3189">
        <v>1.2911439114391099</v>
      </c>
      <c r="AX3189">
        <v>1.2028188380886899</v>
      </c>
      <c r="AY3189">
        <v>0</v>
      </c>
      <c r="AZ3189" s="1">
        <v>41449</v>
      </c>
      <c r="BA3189" s="1">
        <v>41463</v>
      </c>
      <c r="BB3189">
        <v>30</v>
      </c>
      <c r="BC3189">
        <v>7</v>
      </c>
      <c r="BD3189">
        <v>4</v>
      </c>
      <c r="BE3189">
        <v>34.99</v>
      </c>
      <c r="BF3189">
        <v>34.99</v>
      </c>
      <c r="BG3189" t="s">
        <v>93</v>
      </c>
      <c r="BH3189" t="s">
        <v>93</v>
      </c>
      <c r="BI3189">
        <v>1</v>
      </c>
      <c r="BJ3189">
        <v>1</v>
      </c>
      <c r="BK3189">
        <v>3</v>
      </c>
      <c r="BL3189">
        <v>8</v>
      </c>
      <c r="BM3189">
        <v>16</v>
      </c>
      <c r="BN3189">
        <v>29</v>
      </c>
      <c r="BO3189">
        <v>4.2758620689655196</v>
      </c>
      <c r="BP3189">
        <v>1.7586206896551699</v>
      </c>
      <c r="BQ3189">
        <v>0</v>
      </c>
      <c r="BR3189">
        <v>24</v>
      </c>
      <c r="BS3189">
        <v>0.82758620689655205</v>
      </c>
      <c r="BT3189">
        <v>2</v>
      </c>
      <c r="BU3189">
        <v>6.8965517241379296E-2</v>
      </c>
      <c r="BV3189">
        <v>3.4482758620689703E-2</v>
      </c>
      <c r="BW3189">
        <v>0.55172413793103403</v>
      </c>
      <c r="BX3189">
        <v>2.1034482758620698</v>
      </c>
      <c r="BY3189">
        <v>61</v>
      </c>
      <c r="BZ3189">
        <v>2.2413793103448301</v>
      </c>
      <c r="CA3189">
        <v>65</v>
      </c>
      <c r="CB3189">
        <v>-0.13793103448275901</v>
      </c>
      <c r="CC3189">
        <v>-4</v>
      </c>
      <c r="CD3189">
        <v>2</v>
      </c>
      <c r="CE3189">
        <v>2</v>
      </c>
      <c r="CF3189">
        <v>3</v>
      </c>
      <c r="CG3189">
        <v>14</v>
      </c>
      <c r="CH3189">
        <v>0</v>
      </c>
      <c r="CI3189">
        <v>0</v>
      </c>
      <c r="CJ3189">
        <v>0</v>
      </c>
      <c r="CK3189">
        <v>0</v>
      </c>
      <c r="CL3189">
        <v>0</v>
      </c>
      <c r="CM3189">
        <v>0</v>
      </c>
      <c r="CN3189">
        <v>31</v>
      </c>
      <c r="CO3189">
        <v>31</v>
      </c>
      <c r="CP3189">
        <v>0</v>
      </c>
      <c r="CQ3189">
        <v>1</v>
      </c>
    </row>
    <row r="3190" spans="1:95">
      <c r="A3190">
        <v>867162</v>
      </c>
      <c r="B3190" t="s">
        <v>1590</v>
      </c>
      <c r="C3190">
        <v>30</v>
      </c>
      <c r="D3190">
        <v>13561680</v>
      </c>
      <c r="E3190" s="1">
        <v>41449</v>
      </c>
      <c r="F3190" t="s">
        <v>1591</v>
      </c>
      <c r="G3190">
        <v>25.99</v>
      </c>
      <c r="H3190">
        <v>0</v>
      </c>
      <c r="I3190">
        <v>0</v>
      </c>
      <c r="J3190">
        <v>0</v>
      </c>
      <c r="K3190">
        <v>25.99</v>
      </c>
      <c r="L3190" t="s">
        <v>1592</v>
      </c>
      <c r="M3190" t="s">
        <v>96</v>
      </c>
      <c r="N3190" t="s">
        <v>97</v>
      </c>
      <c r="O3190" t="s">
        <v>97</v>
      </c>
      <c r="P3190" t="s">
        <v>1570</v>
      </c>
      <c r="Q3190">
        <v>24.35</v>
      </c>
      <c r="R3190">
        <v>5.58</v>
      </c>
      <c r="S3190">
        <v>0</v>
      </c>
      <c r="T3190">
        <v>24.35</v>
      </c>
      <c r="U3190">
        <v>24.35</v>
      </c>
      <c r="V3190" s="2" t="s">
        <v>1593</v>
      </c>
      <c r="W3190" t="s">
        <v>96</v>
      </c>
      <c r="X3190" t="s">
        <v>315</v>
      </c>
      <c r="Y3190" t="s">
        <v>1594</v>
      </c>
      <c r="Z3190">
        <v>13561680</v>
      </c>
      <c r="AA3190" t="s">
        <v>1595</v>
      </c>
      <c r="AB3190">
        <v>27.19</v>
      </c>
      <c r="AC3190">
        <v>0</v>
      </c>
      <c r="AD3190">
        <v>0</v>
      </c>
      <c r="AE3190">
        <v>0</v>
      </c>
      <c r="AF3190">
        <v>27.19</v>
      </c>
      <c r="AG3190" s="2" t="s">
        <v>1596</v>
      </c>
      <c r="AH3190" t="s">
        <v>96</v>
      </c>
      <c r="AI3190" t="s">
        <v>97</v>
      </c>
      <c r="AJ3190" t="s">
        <v>97</v>
      </c>
      <c r="AK3190">
        <v>1</v>
      </c>
      <c r="AL3190">
        <v>1</v>
      </c>
      <c r="AM3190">
        <v>1</v>
      </c>
      <c r="AN3190">
        <v>151</v>
      </c>
      <c r="AO3190">
        <v>857</v>
      </c>
      <c r="AP3190">
        <v>259</v>
      </c>
      <c r="AQ3190">
        <v>1.64</v>
      </c>
      <c r="AR3190">
        <v>-1.2</v>
      </c>
      <c r="AS3190">
        <v>1.64</v>
      </c>
      <c r="AT3190">
        <v>-1.2</v>
      </c>
      <c r="AU3190">
        <v>1.0673511293634499</v>
      </c>
      <c r="AV3190">
        <v>0.95586612725266595</v>
      </c>
      <c r="AW3190">
        <v>1.0673511293634499</v>
      </c>
      <c r="AX3190">
        <v>0.95586612725266595</v>
      </c>
      <c r="AY3190">
        <v>1</v>
      </c>
      <c r="AZ3190" s="1">
        <v>41449</v>
      </c>
      <c r="BA3190" s="1">
        <v>41463</v>
      </c>
      <c r="BB3190">
        <v>30</v>
      </c>
      <c r="BC3190">
        <v>7</v>
      </c>
      <c r="BD3190">
        <v>1</v>
      </c>
      <c r="BE3190">
        <v>25.99</v>
      </c>
      <c r="BF3190">
        <v>25.99</v>
      </c>
      <c r="BG3190" t="s">
        <v>93</v>
      </c>
      <c r="BH3190" t="s">
        <v>93</v>
      </c>
      <c r="BI3190">
        <v>0</v>
      </c>
      <c r="BJ3190">
        <v>1</v>
      </c>
      <c r="BK3190">
        <v>5</v>
      </c>
      <c r="BL3190">
        <v>2</v>
      </c>
      <c r="BM3190">
        <v>5</v>
      </c>
      <c r="BN3190">
        <v>13</v>
      </c>
      <c r="BO3190">
        <v>3.8461538461538498</v>
      </c>
      <c r="BP3190">
        <v>0.92307692307692302</v>
      </c>
      <c r="BQ3190">
        <v>0</v>
      </c>
      <c r="BR3190">
        <v>7</v>
      </c>
      <c r="BS3190">
        <v>0.53846153846153799</v>
      </c>
      <c r="BT3190">
        <v>1</v>
      </c>
      <c r="BU3190">
        <v>7.69230769230769E-2</v>
      </c>
      <c r="BV3190">
        <v>0</v>
      </c>
      <c r="BW3190">
        <v>0.38461538461538503</v>
      </c>
      <c r="BX3190">
        <v>3.0769230769230802</v>
      </c>
      <c r="BY3190">
        <v>40</v>
      </c>
      <c r="BZ3190">
        <v>3.0769230769230802</v>
      </c>
      <c r="CA3190">
        <v>40</v>
      </c>
      <c r="CB3190">
        <v>0</v>
      </c>
      <c r="CC3190">
        <v>0</v>
      </c>
      <c r="CD3190">
        <v>1</v>
      </c>
      <c r="CE3190">
        <v>2</v>
      </c>
      <c r="CF3190">
        <v>2</v>
      </c>
      <c r="CG3190">
        <v>7</v>
      </c>
      <c r="CH3190">
        <v>0</v>
      </c>
      <c r="CI3190">
        <v>0</v>
      </c>
      <c r="CJ3190">
        <v>0</v>
      </c>
      <c r="CK3190">
        <v>0</v>
      </c>
      <c r="CL3190">
        <v>0</v>
      </c>
      <c r="CM3190">
        <v>0</v>
      </c>
      <c r="CN3190">
        <v>10</v>
      </c>
      <c r="CO3190">
        <v>10</v>
      </c>
      <c r="CP3190">
        <v>0</v>
      </c>
      <c r="CQ3190">
        <v>1</v>
      </c>
    </row>
    <row r="3191" spans="1:95">
      <c r="A3191">
        <v>867162</v>
      </c>
      <c r="B3191" t="s">
        <v>1590</v>
      </c>
      <c r="C3191">
        <v>31</v>
      </c>
      <c r="D3191">
        <v>13561680</v>
      </c>
      <c r="E3191" s="1">
        <v>41456</v>
      </c>
      <c r="F3191" t="s">
        <v>1591</v>
      </c>
      <c r="G3191">
        <v>25.99</v>
      </c>
      <c r="H3191">
        <v>0</v>
      </c>
      <c r="I3191">
        <v>0</v>
      </c>
      <c r="J3191">
        <v>0</v>
      </c>
      <c r="K3191">
        <v>25.99</v>
      </c>
      <c r="L3191" t="s">
        <v>1592</v>
      </c>
      <c r="M3191" t="s">
        <v>96</v>
      </c>
      <c r="N3191" t="s">
        <v>97</v>
      </c>
      <c r="O3191" t="s">
        <v>97</v>
      </c>
      <c r="P3191" t="s">
        <v>1570</v>
      </c>
      <c r="Q3191">
        <v>24.08</v>
      </c>
      <c r="R3191">
        <v>5.58</v>
      </c>
      <c r="S3191">
        <v>0</v>
      </c>
      <c r="T3191">
        <v>24.08</v>
      </c>
      <c r="U3191">
        <v>24.08</v>
      </c>
      <c r="V3191" s="2" t="s">
        <v>1593</v>
      </c>
      <c r="W3191" t="s">
        <v>96</v>
      </c>
      <c r="X3191" t="s">
        <v>315</v>
      </c>
      <c r="Y3191" t="s">
        <v>1729</v>
      </c>
      <c r="Z3191">
        <v>13561680</v>
      </c>
      <c r="AA3191" t="s">
        <v>1595</v>
      </c>
      <c r="AB3191">
        <v>24.39</v>
      </c>
      <c r="AC3191">
        <v>0</v>
      </c>
      <c r="AD3191">
        <v>0</v>
      </c>
      <c r="AE3191">
        <v>0</v>
      </c>
      <c r="AF3191">
        <v>24.39</v>
      </c>
      <c r="AG3191" s="2" t="s">
        <v>1596</v>
      </c>
      <c r="AH3191" t="s">
        <v>96</v>
      </c>
      <c r="AI3191" t="s">
        <v>97</v>
      </c>
      <c r="AJ3191" t="s">
        <v>97</v>
      </c>
      <c r="AK3191">
        <v>1</v>
      </c>
      <c r="AL3191">
        <v>1</v>
      </c>
      <c r="AM3191">
        <v>1</v>
      </c>
      <c r="AN3191">
        <v>151</v>
      </c>
      <c r="AO3191">
        <v>857</v>
      </c>
      <c r="AP3191">
        <v>259</v>
      </c>
      <c r="AQ3191">
        <v>1.91</v>
      </c>
      <c r="AR3191">
        <v>1.6</v>
      </c>
      <c r="AS3191">
        <v>1.91</v>
      </c>
      <c r="AT3191">
        <v>1.6</v>
      </c>
      <c r="AU3191">
        <v>1.0793189368770799</v>
      </c>
      <c r="AV3191">
        <v>1.0656006560065601</v>
      </c>
      <c r="AW3191">
        <v>1.0793189368770799</v>
      </c>
      <c r="AX3191">
        <v>1.0656006560065601</v>
      </c>
      <c r="AY3191">
        <v>1</v>
      </c>
      <c r="AZ3191" s="1">
        <v>41449</v>
      </c>
      <c r="BA3191" s="1">
        <v>41463</v>
      </c>
      <c r="BB3191">
        <v>30</v>
      </c>
      <c r="BC3191">
        <v>7</v>
      </c>
      <c r="BD3191">
        <v>1</v>
      </c>
      <c r="BE3191">
        <v>25.99</v>
      </c>
      <c r="BF3191">
        <v>25.99</v>
      </c>
      <c r="BG3191" t="s">
        <v>93</v>
      </c>
      <c r="BH3191" t="s">
        <v>93</v>
      </c>
      <c r="BI3191" t="s">
        <v>93</v>
      </c>
      <c r="BJ3191" t="s">
        <v>93</v>
      </c>
      <c r="BK3191" t="s">
        <v>93</v>
      </c>
      <c r="BL3191" t="s">
        <v>93</v>
      </c>
      <c r="BM3191" t="s">
        <v>93</v>
      </c>
      <c r="BN3191" t="s">
        <v>93</v>
      </c>
      <c r="BO3191" t="s">
        <v>93</v>
      </c>
      <c r="BP3191" t="s">
        <v>93</v>
      </c>
      <c r="BQ3191" t="s">
        <v>93</v>
      </c>
      <c r="BR3191" t="s">
        <v>93</v>
      </c>
      <c r="BS3191" t="s">
        <v>93</v>
      </c>
      <c r="BT3191" t="s">
        <v>93</v>
      </c>
      <c r="BU3191" t="s">
        <v>93</v>
      </c>
      <c r="BV3191" t="s">
        <v>93</v>
      </c>
      <c r="BW3191" t="s">
        <v>93</v>
      </c>
      <c r="BX3191" t="s">
        <v>93</v>
      </c>
      <c r="BY3191" t="s">
        <v>93</v>
      </c>
      <c r="BZ3191" t="s">
        <v>93</v>
      </c>
      <c r="CA3191" t="s">
        <v>93</v>
      </c>
      <c r="CB3191" t="s">
        <v>93</v>
      </c>
      <c r="CC3191" t="s">
        <v>93</v>
      </c>
      <c r="CD3191" t="s">
        <v>93</v>
      </c>
      <c r="CE3191" t="s">
        <v>93</v>
      </c>
      <c r="CF3191" t="s">
        <v>93</v>
      </c>
      <c r="CG3191" t="s">
        <v>93</v>
      </c>
      <c r="CH3191" t="s">
        <v>93</v>
      </c>
      <c r="CI3191" t="s">
        <v>93</v>
      </c>
      <c r="CJ3191" t="s">
        <v>93</v>
      </c>
      <c r="CK3191" t="s">
        <v>93</v>
      </c>
      <c r="CL3191" t="s">
        <v>93</v>
      </c>
      <c r="CM3191" t="s">
        <v>93</v>
      </c>
      <c r="CN3191">
        <v>10</v>
      </c>
      <c r="CO3191">
        <v>10</v>
      </c>
      <c r="CP3191">
        <v>0</v>
      </c>
      <c r="CQ3191">
        <v>1</v>
      </c>
    </row>
    <row r="3192" spans="1:95">
      <c r="A3192">
        <v>867162</v>
      </c>
      <c r="B3192" t="s">
        <v>1590</v>
      </c>
      <c r="C3192">
        <v>32</v>
      </c>
      <c r="D3192">
        <v>13561680</v>
      </c>
      <c r="E3192" s="1">
        <v>41463</v>
      </c>
      <c r="F3192" t="s">
        <v>1591</v>
      </c>
      <c r="G3192">
        <v>25.99</v>
      </c>
      <c r="H3192">
        <v>0</v>
      </c>
      <c r="I3192">
        <v>0</v>
      </c>
      <c r="J3192">
        <v>0</v>
      </c>
      <c r="K3192">
        <v>25.99</v>
      </c>
      <c r="L3192" t="s">
        <v>1592</v>
      </c>
      <c r="M3192" t="s">
        <v>96</v>
      </c>
      <c r="N3192" t="s">
        <v>97</v>
      </c>
      <c r="O3192" t="s">
        <v>97</v>
      </c>
      <c r="P3192" t="s">
        <v>1570</v>
      </c>
      <c r="Q3192">
        <v>24.08</v>
      </c>
      <c r="R3192">
        <v>5.58</v>
      </c>
      <c r="S3192">
        <v>0</v>
      </c>
      <c r="T3192">
        <v>24.08</v>
      </c>
      <c r="U3192">
        <v>24.08</v>
      </c>
      <c r="V3192" s="2" t="s">
        <v>1593</v>
      </c>
      <c r="W3192" t="s">
        <v>96</v>
      </c>
      <c r="X3192" t="s">
        <v>315</v>
      </c>
      <c r="Y3192" t="s">
        <v>1729</v>
      </c>
      <c r="Z3192">
        <v>13561680</v>
      </c>
      <c r="AA3192" t="s">
        <v>1595</v>
      </c>
      <c r="AB3192">
        <v>24.39</v>
      </c>
      <c r="AC3192">
        <v>0</v>
      </c>
      <c r="AD3192">
        <v>0</v>
      </c>
      <c r="AE3192">
        <v>0</v>
      </c>
      <c r="AF3192">
        <v>24.39</v>
      </c>
      <c r="AG3192" s="2" t="s">
        <v>1596</v>
      </c>
      <c r="AH3192" t="s">
        <v>96</v>
      </c>
      <c r="AI3192" t="s">
        <v>97</v>
      </c>
      <c r="AJ3192" t="s">
        <v>97</v>
      </c>
      <c r="AK3192">
        <v>1</v>
      </c>
      <c r="AL3192">
        <v>1</v>
      </c>
      <c r="AM3192">
        <v>1</v>
      </c>
      <c r="AN3192">
        <v>151</v>
      </c>
      <c r="AO3192">
        <v>857</v>
      </c>
      <c r="AP3192">
        <v>259</v>
      </c>
      <c r="AQ3192">
        <v>1.91</v>
      </c>
      <c r="AR3192">
        <v>1.6</v>
      </c>
      <c r="AS3192">
        <v>1.91</v>
      </c>
      <c r="AT3192">
        <v>1.6</v>
      </c>
      <c r="AU3192">
        <v>1.0793189368770799</v>
      </c>
      <c r="AV3192">
        <v>1.0656006560065601</v>
      </c>
      <c r="AW3192">
        <v>1.0793189368770799</v>
      </c>
      <c r="AX3192">
        <v>1.0656006560065601</v>
      </c>
      <c r="AY3192">
        <v>1</v>
      </c>
      <c r="AZ3192" s="1">
        <v>41449</v>
      </c>
      <c r="BA3192" s="1">
        <v>41463</v>
      </c>
      <c r="BB3192">
        <v>30</v>
      </c>
      <c r="BC3192">
        <v>7</v>
      </c>
      <c r="BD3192">
        <v>1</v>
      </c>
      <c r="BE3192">
        <v>25.99</v>
      </c>
      <c r="BF3192">
        <v>25.99</v>
      </c>
      <c r="BG3192" t="s">
        <v>93</v>
      </c>
      <c r="BH3192" t="s">
        <v>93</v>
      </c>
      <c r="BI3192" t="s">
        <v>93</v>
      </c>
      <c r="BJ3192" t="s">
        <v>93</v>
      </c>
      <c r="BK3192" t="s">
        <v>93</v>
      </c>
      <c r="BL3192" t="s">
        <v>93</v>
      </c>
      <c r="BM3192" t="s">
        <v>93</v>
      </c>
      <c r="BN3192" t="s">
        <v>93</v>
      </c>
      <c r="BO3192" t="s">
        <v>93</v>
      </c>
      <c r="BP3192" t="s">
        <v>93</v>
      </c>
      <c r="BQ3192" t="s">
        <v>93</v>
      </c>
      <c r="BR3192" t="s">
        <v>93</v>
      </c>
      <c r="BS3192" t="s">
        <v>93</v>
      </c>
      <c r="BT3192" t="s">
        <v>93</v>
      </c>
      <c r="BU3192" t="s">
        <v>93</v>
      </c>
      <c r="BV3192" t="s">
        <v>93</v>
      </c>
      <c r="BW3192" t="s">
        <v>93</v>
      </c>
      <c r="BX3192" t="s">
        <v>93</v>
      </c>
      <c r="BY3192" t="s">
        <v>93</v>
      </c>
      <c r="BZ3192" t="s">
        <v>93</v>
      </c>
      <c r="CA3192" t="s">
        <v>93</v>
      </c>
      <c r="CB3192" t="s">
        <v>93</v>
      </c>
      <c r="CC3192" t="s">
        <v>93</v>
      </c>
      <c r="CD3192" t="s">
        <v>93</v>
      </c>
      <c r="CE3192" t="s">
        <v>93</v>
      </c>
      <c r="CF3192" t="s">
        <v>93</v>
      </c>
      <c r="CG3192" t="s">
        <v>93</v>
      </c>
      <c r="CH3192" t="s">
        <v>93</v>
      </c>
      <c r="CI3192" t="s">
        <v>93</v>
      </c>
      <c r="CJ3192" t="s">
        <v>93</v>
      </c>
      <c r="CK3192" t="s">
        <v>93</v>
      </c>
      <c r="CL3192" t="s">
        <v>93</v>
      </c>
      <c r="CM3192" t="s">
        <v>93</v>
      </c>
      <c r="CN3192">
        <v>10</v>
      </c>
      <c r="CO3192">
        <v>10</v>
      </c>
      <c r="CP3192">
        <v>0</v>
      </c>
      <c r="CQ3192">
        <v>1</v>
      </c>
    </row>
    <row r="3193" spans="1:95">
      <c r="A3193">
        <v>1130508</v>
      </c>
      <c r="B3193" t="s">
        <v>1468</v>
      </c>
      <c r="C3193">
        <v>30</v>
      </c>
      <c r="D3193">
        <v>14107226</v>
      </c>
      <c r="E3193" s="1">
        <v>41449</v>
      </c>
      <c r="F3193" t="s">
        <v>1469</v>
      </c>
      <c r="G3193">
        <v>36.99</v>
      </c>
      <c r="H3193">
        <v>0</v>
      </c>
      <c r="I3193">
        <v>0</v>
      </c>
      <c r="J3193">
        <v>0</v>
      </c>
      <c r="K3193">
        <v>36.99</v>
      </c>
      <c r="L3193" s="2" t="s">
        <v>1470</v>
      </c>
      <c r="M3193" t="s">
        <v>96</v>
      </c>
      <c r="N3193" t="s">
        <v>97</v>
      </c>
      <c r="O3193" t="s">
        <v>97</v>
      </c>
      <c r="P3193" t="s">
        <v>1471</v>
      </c>
      <c r="Q3193">
        <v>23.92</v>
      </c>
      <c r="R3193">
        <v>4.92</v>
      </c>
      <c r="S3193">
        <v>0</v>
      </c>
      <c r="T3193">
        <v>23.92</v>
      </c>
      <c r="U3193">
        <v>23.92</v>
      </c>
      <c r="V3193" t="s">
        <v>97</v>
      </c>
      <c r="W3193" t="s">
        <v>96</v>
      </c>
      <c r="X3193" t="s">
        <v>315</v>
      </c>
      <c r="Y3193" t="s">
        <v>1472</v>
      </c>
      <c r="Z3193">
        <v>14107226</v>
      </c>
      <c r="AA3193" t="s">
        <v>1473</v>
      </c>
      <c r="AB3193">
        <v>24.09</v>
      </c>
      <c r="AC3193">
        <v>0</v>
      </c>
      <c r="AD3193">
        <v>0</v>
      </c>
      <c r="AE3193">
        <v>0</v>
      </c>
      <c r="AF3193">
        <v>24.09</v>
      </c>
      <c r="AG3193" t="s">
        <v>97</v>
      </c>
      <c r="AH3193" t="s">
        <v>96</v>
      </c>
      <c r="AI3193" t="s">
        <v>97</v>
      </c>
      <c r="AJ3193" t="s">
        <v>97</v>
      </c>
      <c r="AK3193">
        <v>1</v>
      </c>
      <c r="AL3193">
        <v>1</v>
      </c>
      <c r="AM3193">
        <v>1</v>
      </c>
      <c r="AN3193">
        <v>263</v>
      </c>
      <c r="AO3193">
        <v>3</v>
      </c>
      <c r="AP3193">
        <v>3</v>
      </c>
      <c r="AQ3193">
        <v>13.07</v>
      </c>
      <c r="AR3193">
        <v>12.9</v>
      </c>
      <c r="AS3193">
        <v>13.07</v>
      </c>
      <c r="AT3193">
        <v>12.9</v>
      </c>
      <c r="AU3193">
        <v>1.5464046822742501</v>
      </c>
      <c r="AV3193">
        <v>1.5354919053549201</v>
      </c>
      <c r="AW3193">
        <v>1.5464046822742501</v>
      </c>
      <c r="AX3193">
        <v>1.5354919053549201</v>
      </c>
      <c r="AY3193">
        <v>1</v>
      </c>
      <c r="AZ3193" s="1">
        <v>41449</v>
      </c>
      <c r="BA3193" s="1">
        <v>41519</v>
      </c>
      <c r="BB3193">
        <v>30</v>
      </c>
      <c r="BC3193">
        <v>7</v>
      </c>
      <c r="BD3193">
        <v>1</v>
      </c>
      <c r="BE3193">
        <v>36.99</v>
      </c>
      <c r="BF3193">
        <v>36.99</v>
      </c>
      <c r="BG3193" t="s">
        <v>93</v>
      </c>
      <c r="BH3193" t="s">
        <v>93</v>
      </c>
      <c r="BI3193" t="s">
        <v>93</v>
      </c>
      <c r="BJ3193" t="s">
        <v>93</v>
      </c>
      <c r="BK3193" t="s">
        <v>93</v>
      </c>
      <c r="BL3193" t="s">
        <v>93</v>
      </c>
      <c r="BM3193" t="s">
        <v>93</v>
      </c>
      <c r="BN3193" t="s">
        <v>93</v>
      </c>
      <c r="BO3193" t="s">
        <v>93</v>
      </c>
      <c r="BP3193" t="s">
        <v>93</v>
      </c>
      <c r="BQ3193" t="s">
        <v>93</v>
      </c>
      <c r="BR3193" t="s">
        <v>93</v>
      </c>
      <c r="BS3193" t="s">
        <v>93</v>
      </c>
      <c r="BT3193" t="s">
        <v>93</v>
      </c>
      <c r="BU3193" t="s">
        <v>93</v>
      </c>
      <c r="BV3193" t="s">
        <v>93</v>
      </c>
      <c r="BW3193" t="s">
        <v>93</v>
      </c>
      <c r="BX3193" t="s">
        <v>93</v>
      </c>
      <c r="BY3193" t="s">
        <v>93</v>
      </c>
      <c r="BZ3193" t="s">
        <v>93</v>
      </c>
      <c r="CA3193" t="s">
        <v>93</v>
      </c>
      <c r="CB3193" t="s">
        <v>93</v>
      </c>
      <c r="CC3193" t="s">
        <v>93</v>
      </c>
      <c r="CD3193" t="s">
        <v>93</v>
      </c>
      <c r="CE3193" t="s">
        <v>93</v>
      </c>
      <c r="CF3193" t="s">
        <v>93</v>
      </c>
      <c r="CG3193" t="s">
        <v>93</v>
      </c>
      <c r="CH3193" t="s">
        <v>93</v>
      </c>
      <c r="CI3193" t="s">
        <v>93</v>
      </c>
      <c r="CJ3193" t="s">
        <v>93</v>
      </c>
      <c r="CK3193" t="s">
        <v>93</v>
      </c>
      <c r="CL3193" t="s">
        <v>93</v>
      </c>
      <c r="CM3193" t="s">
        <v>93</v>
      </c>
      <c r="CN3193">
        <v>13</v>
      </c>
      <c r="CO3193">
        <v>13</v>
      </c>
      <c r="CP3193">
        <v>0</v>
      </c>
      <c r="CQ3193">
        <v>1</v>
      </c>
    </row>
    <row r="3194" spans="1:95">
      <c r="A3194">
        <v>1130508</v>
      </c>
      <c r="B3194" t="s">
        <v>1468</v>
      </c>
      <c r="C3194">
        <v>31</v>
      </c>
      <c r="D3194">
        <v>14107226</v>
      </c>
      <c r="E3194" s="1">
        <v>41456</v>
      </c>
      <c r="F3194" t="s">
        <v>1469</v>
      </c>
      <c r="G3194">
        <v>36.99</v>
      </c>
      <c r="H3194">
        <v>0</v>
      </c>
      <c r="I3194">
        <v>0</v>
      </c>
      <c r="J3194">
        <v>0</v>
      </c>
      <c r="K3194">
        <v>36.99</v>
      </c>
      <c r="L3194" s="2" t="s">
        <v>1470</v>
      </c>
      <c r="M3194" t="s">
        <v>96</v>
      </c>
      <c r="N3194" t="s">
        <v>97</v>
      </c>
      <c r="O3194" t="s">
        <v>97</v>
      </c>
      <c r="P3194" t="s">
        <v>1471</v>
      </c>
      <c r="Q3194">
        <v>23.92</v>
      </c>
      <c r="R3194">
        <v>4.92</v>
      </c>
      <c r="S3194">
        <v>0</v>
      </c>
      <c r="T3194">
        <v>23.92</v>
      </c>
      <c r="U3194">
        <v>23.92</v>
      </c>
      <c r="V3194" t="s">
        <v>97</v>
      </c>
      <c r="W3194" t="s">
        <v>96</v>
      </c>
      <c r="X3194" t="s">
        <v>315</v>
      </c>
      <c r="Y3194" t="s">
        <v>1472</v>
      </c>
      <c r="Z3194">
        <v>14107226</v>
      </c>
      <c r="AA3194" t="s">
        <v>1473</v>
      </c>
      <c r="AB3194">
        <v>24.09</v>
      </c>
      <c r="AC3194">
        <v>0</v>
      </c>
      <c r="AD3194">
        <v>0</v>
      </c>
      <c r="AE3194">
        <v>0</v>
      </c>
      <c r="AF3194">
        <v>24.09</v>
      </c>
      <c r="AG3194" t="s">
        <v>97</v>
      </c>
      <c r="AH3194" t="s">
        <v>96</v>
      </c>
      <c r="AI3194" t="s">
        <v>97</v>
      </c>
      <c r="AJ3194" t="s">
        <v>97</v>
      </c>
      <c r="AK3194">
        <v>1</v>
      </c>
      <c r="AL3194">
        <v>1</v>
      </c>
      <c r="AM3194">
        <v>1</v>
      </c>
      <c r="AN3194">
        <v>263</v>
      </c>
      <c r="AO3194">
        <v>3</v>
      </c>
      <c r="AP3194">
        <v>3</v>
      </c>
      <c r="AQ3194">
        <v>13.07</v>
      </c>
      <c r="AR3194">
        <v>12.9</v>
      </c>
      <c r="AS3194">
        <v>13.07</v>
      </c>
      <c r="AT3194">
        <v>12.9</v>
      </c>
      <c r="AU3194">
        <v>1.5464046822742501</v>
      </c>
      <c r="AV3194">
        <v>1.5354919053549201</v>
      </c>
      <c r="AW3194">
        <v>1.5464046822742501</v>
      </c>
      <c r="AX3194">
        <v>1.5354919053549201</v>
      </c>
      <c r="AY3194">
        <v>1</v>
      </c>
      <c r="AZ3194" s="1">
        <v>41449</v>
      </c>
      <c r="BA3194" s="1">
        <v>41519</v>
      </c>
      <c r="BB3194">
        <v>30</v>
      </c>
      <c r="BC3194">
        <v>7</v>
      </c>
      <c r="BD3194">
        <v>1</v>
      </c>
      <c r="BE3194">
        <v>36.99</v>
      </c>
      <c r="BF3194">
        <v>36.99</v>
      </c>
      <c r="BG3194" t="s">
        <v>93</v>
      </c>
      <c r="BH3194" t="s">
        <v>93</v>
      </c>
      <c r="BI3194" t="s">
        <v>93</v>
      </c>
      <c r="BJ3194" t="s">
        <v>93</v>
      </c>
      <c r="BK3194" t="s">
        <v>93</v>
      </c>
      <c r="BL3194" t="s">
        <v>93</v>
      </c>
      <c r="BM3194" t="s">
        <v>93</v>
      </c>
      <c r="BN3194" t="s">
        <v>93</v>
      </c>
      <c r="BO3194" t="s">
        <v>93</v>
      </c>
      <c r="BP3194" t="s">
        <v>93</v>
      </c>
      <c r="BQ3194" t="s">
        <v>93</v>
      </c>
      <c r="BR3194" t="s">
        <v>93</v>
      </c>
      <c r="BS3194" t="s">
        <v>93</v>
      </c>
      <c r="BT3194" t="s">
        <v>93</v>
      </c>
      <c r="BU3194" t="s">
        <v>93</v>
      </c>
      <c r="BV3194" t="s">
        <v>93</v>
      </c>
      <c r="BW3194" t="s">
        <v>93</v>
      </c>
      <c r="BX3194" t="s">
        <v>93</v>
      </c>
      <c r="BY3194" t="s">
        <v>93</v>
      </c>
      <c r="BZ3194" t="s">
        <v>93</v>
      </c>
      <c r="CA3194" t="s">
        <v>93</v>
      </c>
      <c r="CB3194" t="s">
        <v>93</v>
      </c>
      <c r="CC3194" t="s">
        <v>93</v>
      </c>
      <c r="CD3194" t="s">
        <v>93</v>
      </c>
      <c r="CE3194" t="s">
        <v>93</v>
      </c>
      <c r="CF3194" t="s">
        <v>93</v>
      </c>
      <c r="CG3194" t="s">
        <v>93</v>
      </c>
      <c r="CH3194" t="s">
        <v>93</v>
      </c>
      <c r="CI3194" t="s">
        <v>93</v>
      </c>
      <c r="CJ3194" t="s">
        <v>93</v>
      </c>
      <c r="CK3194" t="s">
        <v>93</v>
      </c>
      <c r="CL3194" t="s">
        <v>93</v>
      </c>
      <c r="CM3194" t="s">
        <v>93</v>
      </c>
      <c r="CN3194">
        <v>13</v>
      </c>
      <c r="CO3194">
        <v>13</v>
      </c>
      <c r="CP3194">
        <v>0</v>
      </c>
      <c r="CQ3194">
        <v>1</v>
      </c>
    </row>
    <row r="3195" spans="1:95">
      <c r="A3195">
        <v>1130508</v>
      </c>
      <c r="B3195" t="s">
        <v>1468</v>
      </c>
      <c r="C3195">
        <v>32</v>
      </c>
      <c r="D3195">
        <v>14107226</v>
      </c>
      <c r="E3195" s="1">
        <v>41463</v>
      </c>
      <c r="F3195" t="s">
        <v>1469</v>
      </c>
      <c r="G3195">
        <v>36.99</v>
      </c>
      <c r="H3195">
        <v>0</v>
      </c>
      <c r="I3195">
        <v>0</v>
      </c>
      <c r="J3195">
        <v>0</v>
      </c>
      <c r="K3195">
        <v>36.99</v>
      </c>
      <c r="L3195" s="2" t="s">
        <v>1470</v>
      </c>
      <c r="M3195" t="s">
        <v>96</v>
      </c>
      <c r="N3195" t="s">
        <v>97</v>
      </c>
      <c r="O3195" t="s">
        <v>97</v>
      </c>
      <c r="P3195" t="s">
        <v>1471</v>
      </c>
      <c r="Q3195">
        <v>23.92</v>
      </c>
      <c r="R3195">
        <v>4.92</v>
      </c>
      <c r="S3195">
        <v>0</v>
      </c>
      <c r="T3195">
        <v>23.92</v>
      </c>
      <c r="U3195">
        <v>23.92</v>
      </c>
      <c r="V3195" t="s">
        <v>97</v>
      </c>
      <c r="W3195" t="s">
        <v>96</v>
      </c>
      <c r="X3195" t="s">
        <v>315</v>
      </c>
      <c r="Y3195" t="s">
        <v>1472</v>
      </c>
      <c r="Z3195">
        <v>14107226</v>
      </c>
      <c r="AA3195" t="s">
        <v>1473</v>
      </c>
      <c r="AB3195">
        <v>24.09</v>
      </c>
      <c r="AC3195">
        <v>0</v>
      </c>
      <c r="AD3195">
        <v>0</v>
      </c>
      <c r="AE3195">
        <v>0</v>
      </c>
      <c r="AF3195">
        <v>24.09</v>
      </c>
      <c r="AG3195" t="s">
        <v>97</v>
      </c>
      <c r="AH3195" t="s">
        <v>96</v>
      </c>
      <c r="AI3195" t="s">
        <v>97</v>
      </c>
      <c r="AJ3195" t="s">
        <v>97</v>
      </c>
      <c r="AK3195">
        <v>1</v>
      </c>
      <c r="AL3195">
        <v>1</v>
      </c>
      <c r="AM3195">
        <v>1</v>
      </c>
      <c r="AN3195">
        <v>263</v>
      </c>
      <c r="AO3195">
        <v>3</v>
      </c>
      <c r="AP3195">
        <v>3</v>
      </c>
      <c r="AQ3195">
        <v>13.07</v>
      </c>
      <c r="AR3195">
        <v>12.9</v>
      </c>
      <c r="AS3195">
        <v>13.07</v>
      </c>
      <c r="AT3195">
        <v>12.9</v>
      </c>
      <c r="AU3195">
        <v>1.5464046822742501</v>
      </c>
      <c r="AV3195">
        <v>1.5354919053549201</v>
      </c>
      <c r="AW3195">
        <v>1.5464046822742501</v>
      </c>
      <c r="AX3195">
        <v>1.5354919053549201</v>
      </c>
      <c r="AY3195">
        <v>1</v>
      </c>
      <c r="AZ3195" s="1">
        <v>41449</v>
      </c>
      <c r="BA3195" s="1">
        <v>41519</v>
      </c>
      <c r="BB3195">
        <v>30</v>
      </c>
      <c r="BC3195">
        <v>7</v>
      </c>
      <c r="BD3195">
        <v>1</v>
      </c>
      <c r="BE3195">
        <v>36.99</v>
      </c>
      <c r="BF3195">
        <v>36.99</v>
      </c>
      <c r="BG3195" t="s">
        <v>93</v>
      </c>
      <c r="BH3195" t="s">
        <v>93</v>
      </c>
      <c r="BI3195" t="s">
        <v>93</v>
      </c>
      <c r="BJ3195" t="s">
        <v>93</v>
      </c>
      <c r="BK3195" t="s">
        <v>93</v>
      </c>
      <c r="BL3195" t="s">
        <v>93</v>
      </c>
      <c r="BM3195" t="s">
        <v>93</v>
      </c>
      <c r="BN3195" t="s">
        <v>93</v>
      </c>
      <c r="BO3195" t="s">
        <v>93</v>
      </c>
      <c r="BP3195" t="s">
        <v>93</v>
      </c>
      <c r="BQ3195" t="s">
        <v>93</v>
      </c>
      <c r="BR3195" t="s">
        <v>93</v>
      </c>
      <c r="BS3195" t="s">
        <v>93</v>
      </c>
      <c r="BT3195" t="s">
        <v>93</v>
      </c>
      <c r="BU3195" t="s">
        <v>93</v>
      </c>
      <c r="BV3195" t="s">
        <v>93</v>
      </c>
      <c r="BW3195" t="s">
        <v>93</v>
      </c>
      <c r="BX3195" t="s">
        <v>93</v>
      </c>
      <c r="BY3195" t="s">
        <v>93</v>
      </c>
      <c r="BZ3195" t="s">
        <v>93</v>
      </c>
      <c r="CA3195" t="s">
        <v>93</v>
      </c>
      <c r="CB3195" t="s">
        <v>93</v>
      </c>
      <c r="CC3195" t="s">
        <v>93</v>
      </c>
      <c r="CD3195" t="s">
        <v>93</v>
      </c>
      <c r="CE3195" t="s">
        <v>93</v>
      </c>
      <c r="CF3195" t="s">
        <v>93</v>
      </c>
      <c r="CG3195" t="s">
        <v>93</v>
      </c>
      <c r="CH3195" t="s">
        <v>93</v>
      </c>
      <c r="CI3195" t="s">
        <v>93</v>
      </c>
      <c r="CJ3195" t="s">
        <v>93</v>
      </c>
      <c r="CK3195" t="s">
        <v>93</v>
      </c>
      <c r="CL3195" t="s">
        <v>93</v>
      </c>
      <c r="CM3195" t="s">
        <v>93</v>
      </c>
      <c r="CN3195">
        <v>13</v>
      </c>
      <c r="CO3195">
        <v>13</v>
      </c>
      <c r="CP3195">
        <v>0</v>
      </c>
      <c r="CQ3195">
        <v>1</v>
      </c>
    </row>
    <row r="3196" spans="1:95">
      <c r="A3196">
        <v>1130508</v>
      </c>
      <c r="B3196" t="s">
        <v>93</v>
      </c>
      <c r="C3196">
        <v>33</v>
      </c>
      <c r="D3196">
        <v>14107226</v>
      </c>
      <c r="E3196" s="1">
        <v>41470</v>
      </c>
      <c r="F3196" t="s">
        <v>1469</v>
      </c>
      <c r="G3196">
        <v>36.99</v>
      </c>
      <c r="H3196">
        <v>0</v>
      </c>
      <c r="I3196">
        <v>0</v>
      </c>
      <c r="J3196">
        <v>0</v>
      </c>
      <c r="K3196">
        <v>36.99</v>
      </c>
      <c r="L3196" s="2" t="s">
        <v>1470</v>
      </c>
      <c r="M3196" t="s">
        <v>96</v>
      </c>
      <c r="N3196" t="s">
        <v>97</v>
      </c>
      <c r="O3196" t="s">
        <v>97</v>
      </c>
      <c r="P3196" t="s">
        <v>93</v>
      </c>
      <c r="Q3196" t="s">
        <v>93</v>
      </c>
      <c r="R3196" t="s">
        <v>93</v>
      </c>
      <c r="S3196" t="s">
        <v>93</v>
      </c>
      <c r="T3196" t="s">
        <v>93</v>
      </c>
      <c r="U3196" t="s">
        <v>93</v>
      </c>
      <c r="V3196" t="s">
        <v>93</v>
      </c>
      <c r="W3196" t="s">
        <v>93</v>
      </c>
      <c r="X3196" t="s">
        <v>93</v>
      </c>
      <c r="Y3196" t="s">
        <v>93</v>
      </c>
      <c r="Z3196">
        <v>14107226</v>
      </c>
      <c r="AA3196" t="s">
        <v>1473</v>
      </c>
      <c r="AB3196">
        <v>24.09</v>
      </c>
      <c r="AC3196">
        <v>0</v>
      </c>
      <c r="AD3196">
        <v>0</v>
      </c>
      <c r="AE3196">
        <v>0</v>
      </c>
      <c r="AF3196">
        <v>24.09</v>
      </c>
      <c r="AG3196" t="s">
        <v>97</v>
      </c>
      <c r="AH3196" t="s">
        <v>96</v>
      </c>
      <c r="AI3196" t="s">
        <v>97</v>
      </c>
      <c r="AJ3196" t="s">
        <v>97</v>
      </c>
      <c r="AK3196">
        <v>1</v>
      </c>
      <c r="AL3196">
        <v>0</v>
      </c>
      <c r="AM3196">
        <v>1</v>
      </c>
      <c r="AN3196">
        <v>263</v>
      </c>
      <c r="AO3196">
        <v>2</v>
      </c>
      <c r="AP3196">
        <v>3</v>
      </c>
      <c r="AQ3196" t="s">
        <v>93</v>
      </c>
      <c r="AR3196">
        <v>12.9</v>
      </c>
      <c r="AS3196" t="s">
        <v>93</v>
      </c>
      <c r="AT3196">
        <v>12.9</v>
      </c>
      <c r="AU3196" t="s">
        <v>93</v>
      </c>
      <c r="AV3196">
        <v>1.5354919053549201</v>
      </c>
      <c r="AW3196" t="s">
        <v>93</v>
      </c>
      <c r="AX3196">
        <v>1.5354919053549201</v>
      </c>
      <c r="AY3196">
        <v>1</v>
      </c>
      <c r="AZ3196" s="1">
        <v>41449</v>
      </c>
      <c r="BA3196" s="1">
        <v>41519</v>
      </c>
      <c r="BB3196">
        <v>30</v>
      </c>
      <c r="BC3196">
        <v>7</v>
      </c>
      <c r="BD3196">
        <v>1</v>
      </c>
      <c r="BE3196">
        <v>36.99</v>
      </c>
      <c r="BF3196">
        <v>36.99</v>
      </c>
      <c r="BG3196" t="s">
        <v>93</v>
      </c>
      <c r="BH3196" t="s">
        <v>93</v>
      </c>
      <c r="BI3196" t="s">
        <v>93</v>
      </c>
      <c r="BJ3196" t="s">
        <v>93</v>
      </c>
      <c r="BK3196" t="s">
        <v>93</v>
      </c>
      <c r="BL3196" t="s">
        <v>93</v>
      </c>
      <c r="BM3196" t="s">
        <v>93</v>
      </c>
      <c r="BN3196" t="s">
        <v>93</v>
      </c>
      <c r="BO3196" t="s">
        <v>93</v>
      </c>
      <c r="BP3196" t="s">
        <v>93</v>
      </c>
      <c r="BQ3196" t="s">
        <v>93</v>
      </c>
      <c r="BR3196" t="s">
        <v>93</v>
      </c>
      <c r="BS3196" t="s">
        <v>93</v>
      </c>
      <c r="BT3196" t="s">
        <v>93</v>
      </c>
      <c r="BU3196" t="s">
        <v>93</v>
      </c>
      <c r="BV3196" t="s">
        <v>93</v>
      </c>
      <c r="BW3196" t="s">
        <v>93</v>
      </c>
      <c r="BX3196" t="s">
        <v>93</v>
      </c>
      <c r="BY3196" t="s">
        <v>93</v>
      </c>
      <c r="BZ3196" t="s">
        <v>93</v>
      </c>
      <c r="CA3196" t="s">
        <v>93</v>
      </c>
      <c r="CB3196" t="s">
        <v>93</v>
      </c>
      <c r="CC3196" t="s">
        <v>93</v>
      </c>
      <c r="CD3196" t="s">
        <v>93</v>
      </c>
      <c r="CE3196" t="s">
        <v>93</v>
      </c>
      <c r="CF3196" t="s">
        <v>93</v>
      </c>
      <c r="CG3196" t="s">
        <v>93</v>
      </c>
      <c r="CH3196" t="s">
        <v>93</v>
      </c>
      <c r="CI3196" t="s">
        <v>93</v>
      </c>
      <c r="CJ3196" t="s">
        <v>93</v>
      </c>
      <c r="CK3196" t="s">
        <v>93</v>
      </c>
      <c r="CL3196" t="s">
        <v>93</v>
      </c>
      <c r="CM3196" t="s">
        <v>93</v>
      </c>
      <c r="CN3196" t="s">
        <v>93</v>
      </c>
      <c r="CO3196" t="s">
        <v>93</v>
      </c>
      <c r="CP3196" t="s">
        <v>93</v>
      </c>
      <c r="CQ3196">
        <v>1</v>
      </c>
    </row>
    <row r="3197" spans="1:95">
      <c r="A3197">
        <v>1130508</v>
      </c>
      <c r="B3197" t="s">
        <v>1468</v>
      </c>
      <c r="C3197">
        <v>34</v>
      </c>
      <c r="D3197">
        <v>14107226</v>
      </c>
      <c r="E3197" s="1">
        <v>41477</v>
      </c>
      <c r="F3197" t="s">
        <v>1469</v>
      </c>
      <c r="G3197">
        <v>36.99</v>
      </c>
      <c r="H3197">
        <v>0</v>
      </c>
      <c r="I3197">
        <v>0</v>
      </c>
      <c r="J3197">
        <v>0</v>
      </c>
      <c r="K3197">
        <v>36.99</v>
      </c>
      <c r="L3197" s="2" t="s">
        <v>1470</v>
      </c>
      <c r="M3197" t="s">
        <v>96</v>
      </c>
      <c r="N3197" t="s">
        <v>97</v>
      </c>
      <c r="O3197" t="s">
        <v>97</v>
      </c>
      <c r="P3197" t="s">
        <v>1471</v>
      </c>
      <c r="Q3197">
        <v>28.79</v>
      </c>
      <c r="R3197">
        <v>0</v>
      </c>
      <c r="S3197">
        <v>0</v>
      </c>
      <c r="T3197">
        <v>28.79</v>
      </c>
      <c r="U3197">
        <v>28.79</v>
      </c>
      <c r="V3197" t="s">
        <v>97</v>
      </c>
      <c r="W3197" t="s">
        <v>96</v>
      </c>
      <c r="X3197" t="s">
        <v>311</v>
      </c>
      <c r="Y3197" t="s">
        <v>1798</v>
      </c>
      <c r="Z3197">
        <v>14107226</v>
      </c>
      <c r="AA3197" t="s">
        <v>1473</v>
      </c>
      <c r="AB3197">
        <v>24.09</v>
      </c>
      <c r="AC3197">
        <v>0</v>
      </c>
      <c r="AD3197">
        <v>0</v>
      </c>
      <c r="AE3197">
        <v>0</v>
      </c>
      <c r="AF3197">
        <v>24.09</v>
      </c>
      <c r="AG3197" t="s">
        <v>97</v>
      </c>
      <c r="AH3197" t="s">
        <v>96</v>
      </c>
      <c r="AI3197" t="s">
        <v>97</v>
      </c>
      <c r="AJ3197" t="s">
        <v>97</v>
      </c>
      <c r="AK3197">
        <v>1</v>
      </c>
      <c r="AL3197">
        <v>1</v>
      </c>
      <c r="AM3197">
        <v>1</v>
      </c>
      <c r="AN3197">
        <v>263</v>
      </c>
      <c r="AO3197">
        <v>3</v>
      </c>
      <c r="AP3197">
        <v>3</v>
      </c>
      <c r="AQ3197">
        <v>8.1999999999999993</v>
      </c>
      <c r="AR3197">
        <v>12.9</v>
      </c>
      <c r="AS3197">
        <v>8.1999999999999993</v>
      </c>
      <c r="AT3197">
        <v>12.9</v>
      </c>
      <c r="AU3197">
        <v>1.2848211184439</v>
      </c>
      <c r="AV3197">
        <v>1.5354919053549201</v>
      </c>
      <c r="AW3197">
        <v>1.2848211184439</v>
      </c>
      <c r="AX3197">
        <v>1.5354919053549201</v>
      </c>
      <c r="AY3197">
        <v>1</v>
      </c>
      <c r="AZ3197" s="1">
        <v>41449</v>
      </c>
      <c r="BA3197" s="1">
        <v>41519</v>
      </c>
      <c r="BB3197">
        <v>30</v>
      </c>
      <c r="BC3197">
        <v>7</v>
      </c>
      <c r="BD3197">
        <v>1</v>
      </c>
      <c r="BE3197">
        <v>36.99</v>
      </c>
      <c r="BF3197">
        <v>36.99</v>
      </c>
      <c r="BG3197" t="s">
        <v>93</v>
      </c>
      <c r="BH3197" t="s">
        <v>93</v>
      </c>
      <c r="BI3197" t="s">
        <v>93</v>
      </c>
      <c r="BJ3197" t="s">
        <v>93</v>
      </c>
      <c r="BK3197" t="s">
        <v>93</v>
      </c>
      <c r="BL3197" t="s">
        <v>93</v>
      </c>
      <c r="BM3197" t="s">
        <v>93</v>
      </c>
      <c r="BN3197" t="s">
        <v>93</v>
      </c>
      <c r="BO3197" t="s">
        <v>93</v>
      </c>
      <c r="BP3197" t="s">
        <v>93</v>
      </c>
      <c r="BQ3197" t="s">
        <v>93</v>
      </c>
      <c r="BR3197" t="s">
        <v>93</v>
      </c>
      <c r="BS3197" t="s">
        <v>93</v>
      </c>
      <c r="BT3197" t="s">
        <v>93</v>
      </c>
      <c r="BU3197" t="s">
        <v>93</v>
      </c>
      <c r="BV3197" t="s">
        <v>93</v>
      </c>
      <c r="BW3197" t="s">
        <v>93</v>
      </c>
      <c r="BX3197" t="s">
        <v>93</v>
      </c>
      <c r="BY3197" t="s">
        <v>93</v>
      </c>
      <c r="BZ3197" t="s">
        <v>93</v>
      </c>
      <c r="CA3197" t="s">
        <v>93</v>
      </c>
      <c r="CB3197" t="s">
        <v>93</v>
      </c>
      <c r="CC3197" t="s">
        <v>93</v>
      </c>
      <c r="CD3197" t="s">
        <v>93</v>
      </c>
      <c r="CE3197" t="s">
        <v>93</v>
      </c>
      <c r="CF3197" t="s">
        <v>93</v>
      </c>
      <c r="CG3197" t="s">
        <v>93</v>
      </c>
      <c r="CH3197" t="s">
        <v>93</v>
      </c>
      <c r="CI3197" t="s">
        <v>93</v>
      </c>
      <c r="CJ3197" t="s">
        <v>93</v>
      </c>
      <c r="CK3197" t="s">
        <v>93</v>
      </c>
      <c r="CL3197" t="s">
        <v>93</v>
      </c>
      <c r="CM3197" t="s">
        <v>93</v>
      </c>
      <c r="CN3197">
        <v>13</v>
      </c>
      <c r="CO3197">
        <v>13</v>
      </c>
      <c r="CP3197">
        <v>0</v>
      </c>
      <c r="CQ3197">
        <v>1</v>
      </c>
    </row>
    <row r="3198" spans="1:95">
      <c r="A3198">
        <v>1130508</v>
      </c>
      <c r="B3198" t="s">
        <v>93</v>
      </c>
      <c r="C3198">
        <v>35</v>
      </c>
      <c r="D3198">
        <v>14107226</v>
      </c>
      <c r="E3198" s="1">
        <v>41484</v>
      </c>
      <c r="F3198" t="s">
        <v>1469</v>
      </c>
      <c r="G3198">
        <v>36.99</v>
      </c>
      <c r="H3198">
        <v>0</v>
      </c>
      <c r="I3198">
        <v>0</v>
      </c>
      <c r="J3198">
        <v>0</v>
      </c>
      <c r="K3198">
        <v>36.99</v>
      </c>
      <c r="L3198" s="2" t="s">
        <v>1470</v>
      </c>
      <c r="M3198" t="s">
        <v>96</v>
      </c>
      <c r="N3198" t="s">
        <v>97</v>
      </c>
      <c r="O3198" t="s">
        <v>97</v>
      </c>
      <c r="P3198" t="s">
        <v>93</v>
      </c>
      <c r="Q3198" t="s">
        <v>93</v>
      </c>
      <c r="R3198" t="s">
        <v>93</v>
      </c>
      <c r="S3198" t="s">
        <v>93</v>
      </c>
      <c r="T3198" t="s">
        <v>93</v>
      </c>
      <c r="U3198" t="s">
        <v>93</v>
      </c>
      <c r="V3198" t="s">
        <v>93</v>
      </c>
      <c r="W3198" t="s">
        <v>93</v>
      </c>
      <c r="X3198" t="s">
        <v>93</v>
      </c>
      <c r="Y3198" t="s">
        <v>93</v>
      </c>
      <c r="Z3198">
        <v>14107226</v>
      </c>
      <c r="AA3198" t="s">
        <v>1828</v>
      </c>
      <c r="AB3198">
        <v>28.79</v>
      </c>
      <c r="AC3198">
        <v>0</v>
      </c>
      <c r="AD3198">
        <v>0</v>
      </c>
      <c r="AE3198">
        <v>0</v>
      </c>
      <c r="AF3198">
        <v>28.79</v>
      </c>
      <c r="AG3198" t="s">
        <v>97</v>
      </c>
      <c r="AH3198" t="s">
        <v>96</v>
      </c>
      <c r="AI3198" t="s">
        <v>97</v>
      </c>
      <c r="AJ3198" t="s">
        <v>97</v>
      </c>
      <c r="AK3198">
        <v>1</v>
      </c>
      <c r="AL3198">
        <v>0</v>
      </c>
      <c r="AM3198">
        <v>1</v>
      </c>
      <c r="AN3198">
        <v>263</v>
      </c>
      <c r="AO3198">
        <v>2</v>
      </c>
      <c r="AP3198">
        <v>3</v>
      </c>
      <c r="AQ3198" t="s">
        <v>93</v>
      </c>
      <c r="AR3198">
        <v>8.1999999999999993</v>
      </c>
      <c r="AS3198" t="s">
        <v>93</v>
      </c>
      <c r="AT3198">
        <v>8.1999999999999993</v>
      </c>
      <c r="AU3198" t="s">
        <v>93</v>
      </c>
      <c r="AV3198">
        <v>1.2848211184439</v>
      </c>
      <c r="AW3198" t="s">
        <v>93</v>
      </c>
      <c r="AX3198">
        <v>1.2848211184439</v>
      </c>
      <c r="AY3198">
        <v>1</v>
      </c>
      <c r="AZ3198" s="1">
        <v>41449</v>
      </c>
      <c r="BA3198" s="1">
        <v>41519</v>
      </c>
      <c r="BB3198">
        <v>30</v>
      </c>
      <c r="BC3198">
        <v>7</v>
      </c>
      <c r="BD3198">
        <v>1</v>
      </c>
      <c r="BE3198">
        <v>36.99</v>
      </c>
      <c r="BF3198">
        <v>36.99</v>
      </c>
      <c r="BG3198" t="s">
        <v>93</v>
      </c>
      <c r="BH3198" t="s">
        <v>93</v>
      </c>
      <c r="BI3198" t="s">
        <v>93</v>
      </c>
      <c r="BJ3198" t="s">
        <v>93</v>
      </c>
      <c r="BK3198" t="s">
        <v>93</v>
      </c>
      <c r="BL3198" t="s">
        <v>93</v>
      </c>
      <c r="BM3198" t="s">
        <v>93</v>
      </c>
      <c r="BN3198" t="s">
        <v>93</v>
      </c>
      <c r="BO3198" t="s">
        <v>93</v>
      </c>
      <c r="BP3198" t="s">
        <v>93</v>
      </c>
      <c r="BQ3198" t="s">
        <v>93</v>
      </c>
      <c r="BR3198" t="s">
        <v>93</v>
      </c>
      <c r="BS3198" t="s">
        <v>93</v>
      </c>
      <c r="BT3198" t="s">
        <v>93</v>
      </c>
      <c r="BU3198" t="s">
        <v>93</v>
      </c>
      <c r="BV3198" t="s">
        <v>93</v>
      </c>
      <c r="BW3198" t="s">
        <v>93</v>
      </c>
      <c r="BX3198" t="s">
        <v>93</v>
      </c>
      <c r="BY3198" t="s">
        <v>93</v>
      </c>
      <c r="BZ3198" t="s">
        <v>93</v>
      </c>
      <c r="CA3198" t="s">
        <v>93</v>
      </c>
      <c r="CB3198" t="s">
        <v>93</v>
      </c>
      <c r="CC3198" t="s">
        <v>93</v>
      </c>
      <c r="CD3198" t="s">
        <v>93</v>
      </c>
      <c r="CE3198" t="s">
        <v>93</v>
      </c>
      <c r="CF3198" t="s">
        <v>93</v>
      </c>
      <c r="CG3198" t="s">
        <v>93</v>
      </c>
      <c r="CH3198" t="s">
        <v>93</v>
      </c>
      <c r="CI3198" t="s">
        <v>93</v>
      </c>
      <c r="CJ3198" t="s">
        <v>93</v>
      </c>
      <c r="CK3198" t="s">
        <v>93</v>
      </c>
      <c r="CL3198" t="s">
        <v>93</v>
      </c>
      <c r="CM3198" t="s">
        <v>93</v>
      </c>
      <c r="CN3198" t="s">
        <v>93</v>
      </c>
      <c r="CO3198" t="s">
        <v>93</v>
      </c>
      <c r="CP3198" t="s">
        <v>93</v>
      </c>
      <c r="CQ3198">
        <v>1</v>
      </c>
    </row>
    <row r="3199" spans="1:95">
      <c r="A3199">
        <v>1130508</v>
      </c>
      <c r="B3199" t="s">
        <v>93</v>
      </c>
      <c r="C3199">
        <v>38</v>
      </c>
      <c r="D3199">
        <v>14107226</v>
      </c>
      <c r="E3199" s="1">
        <v>41505</v>
      </c>
      <c r="F3199" t="s">
        <v>1469</v>
      </c>
      <c r="G3199">
        <v>36.99</v>
      </c>
      <c r="H3199">
        <v>0</v>
      </c>
      <c r="I3199">
        <v>0</v>
      </c>
      <c r="J3199">
        <v>0</v>
      </c>
      <c r="K3199">
        <v>36.99</v>
      </c>
      <c r="L3199" s="2" t="s">
        <v>1470</v>
      </c>
      <c r="M3199" t="s">
        <v>96</v>
      </c>
      <c r="N3199" t="s">
        <v>97</v>
      </c>
      <c r="O3199" t="s">
        <v>97</v>
      </c>
      <c r="P3199" t="s">
        <v>93</v>
      </c>
      <c r="Q3199" t="s">
        <v>93</v>
      </c>
      <c r="R3199" t="s">
        <v>93</v>
      </c>
      <c r="S3199" t="s">
        <v>93</v>
      </c>
      <c r="T3199" t="s">
        <v>93</v>
      </c>
      <c r="U3199" t="s">
        <v>93</v>
      </c>
      <c r="V3199" t="s">
        <v>93</v>
      </c>
      <c r="W3199" t="s">
        <v>93</v>
      </c>
      <c r="X3199" t="s">
        <v>93</v>
      </c>
      <c r="Y3199" t="s">
        <v>93</v>
      </c>
      <c r="Z3199">
        <v>14107226</v>
      </c>
      <c r="AA3199" t="s">
        <v>1828</v>
      </c>
      <c r="AB3199">
        <v>30.99</v>
      </c>
      <c r="AC3199">
        <v>0</v>
      </c>
      <c r="AD3199">
        <v>0</v>
      </c>
      <c r="AE3199">
        <v>0</v>
      </c>
      <c r="AF3199">
        <v>30.99</v>
      </c>
      <c r="AG3199" t="s">
        <v>97</v>
      </c>
      <c r="AH3199" t="s">
        <v>96</v>
      </c>
      <c r="AI3199" t="s">
        <v>97</v>
      </c>
      <c r="AJ3199" t="s">
        <v>97</v>
      </c>
      <c r="AK3199">
        <v>1</v>
      </c>
      <c r="AL3199">
        <v>0</v>
      </c>
      <c r="AM3199">
        <v>1</v>
      </c>
      <c r="AN3199">
        <v>263</v>
      </c>
      <c r="AO3199">
        <v>2</v>
      </c>
      <c r="AP3199">
        <v>3</v>
      </c>
      <c r="AQ3199" t="s">
        <v>93</v>
      </c>
      <c r="AR3199">
        <v>6</v>
      </c>
      <c r="AS3199" t="s">
        <v>93</v>
      </c>
      <c r="AT3199">
        <v>6</v>
      </c>
      <c r="AU3199" t="s">
        <v>93</v>
      </c>
      <c r="AV3199">
        <v>1.1936108422071601</v>
      </c>
      <c r="AW3199" t="s">
        <v>93</v>
      </c>
      <c r="AX3199">
        <v>1.1936108422071601</v>
      </c>
      <c r="AY3199">
        <v>1</v>
      </c>
      <c r="AZ3199" s="1">
        <v>41449</v>
      </c>
      <c r="BA3199" s="1">
        <v>41519</v>
      </c>
      <c r="BB3199">
        <v>30</v>
      </c>
      <c r="BC3199">
        <v>7</v>
      </c>
      <c r="BD3199">
        <v>1</v>
      </c>
      <c r="BE3199">
        <v>36.99</v>
      </c>
      <c r="BF3199">
        <v>36.99</v>
      </c>
      <c r="BG3199" t="s">
        <v>93</v>
      </c>
      <c r="BH3199" t="s">
        <v>93</v>
      </c>
      <c r="BI3199" t="s">
        <v>93</v>
      </c>
      <c r="BJ3199" t="s">
        <v>93</v>
      </c>
      <c r="BK3199" t="s">
        <v>93</v>
      </c>
      <c r="BL3199" t="s">
        <v>93</v>
      </c>
      <c r="BM3199" t="s">
        <v>93</v>
      </c>
      <c r="BN3199" t="s">
        <v>93</v>
      </c>
      <c r="BO3199" t="s">
        <v>93</v>
      </c>
      <c r="BP3199" t="s">
        <v>93</v>
      </c>
      <c r="BQ3199" t="s">
        <v>93</v>
      </c>
      <c r="BR3199" t="s">
        <v>93</v>
      </c>
      <c r="BS3199" t="s">
        <v>93</v>
      </c>
      <c r="BT3199" t="s">
        <v>93</v>
      </c>
      <c r="BU3199" t="s">
        <v>93</v>
      </c>
      <c r="BV3199" t="s">
        <v>93</v>
      </c>
      <c r="BW3199" t="s">
        <v>93</v>
      </c>
      <c r="BX3199" t="s">
        <v>93</v>
      </c>
      <c r="BY3199" t="s">
        <v>93</v>
      </c>
      <c r="BZ3199" t="s">
        <v>93</v>
      </c>
      <c r="CA3199" t="s">
        <v>93</v>
      </c>
      <c r="CB3199" t="s">
        <v>93</v>
      </c>
      <c r="CC3199" t="s">
        <v>93</v>
      </c>
      <c r="CD3199" t="s">
        <v>93</v>
      </c>
      <c r="CE3199" t="s">
        <v>93</v>
      </c>
      <c r="CF3199" t="s">
        <v>93</v>
      </c>
      <c r="CG3199" t="s">
        <v>93</v>
      </c>
      <c r="CH3199" t="s">
        <v>93</v>
      </c>
      <c r="CI3199" t="s">
        <v>93</v>
      </c>
      <c r="CJ3199" t="s">
        <v>93</v>
      </c>
      <c r="CK3199" t="s">
        <v>93</v>
      </c>
      <c r="CL3199" t="s">
        <v>93</v>
      </c>
      <c r="CM3199" t="s">
        <v>93</v>
      </c>
      <c r="CN3199" t="s">
        <v>93</v>
      </c>
      <c r="CO3199" t="s">
        <v>93</v>
      </c>
      <c r="CP3199" t="s">
        <v>93</v>
      </c>
      <c r="CQ3199">
        <v>1</v>
      </c>
    </row>
    <row r="3200" spans="1:95">
      <c r="A3200">
        <v>1130508</v>
      </c>
      <c r="B3200" t="s">
        <v>1468</v>
      </c>
      <c r="C3200">
        <v>39</v>
      </c>
      <c r="D3200">
        <v>14107226</v>
      </c>
      <c r="E3200" s="1">
        <v>41512</v>
      </c>
      <c r="F3200" t="s">
        <v>1469</v>
      </c>
      <c r="G3200">
        <v>36.99</v>
      </c>
      <c r="H3200">
        <v>0</v>
      </c>
      <c r="I3200">
        <v>0</v>
      </c>
      <c r="J3200">
        <v>0</v>
      </c>
      <c r="K3200">
        <v>36.99</v>
      </c>
      <c r="L3200" t="s">
        <v>1973</v>
      </c>
      <c r="M3200" t="s">
        <v>96</v>
      </c>
      <c r="N3200" t="s">
        <v>97</v>
      </c>
      <c r="O3200" t="s">
        <v>97</v>
      </c>
      <c r="P3200" t="s">
        <v>1974</v>
      </c>
      <c r="Q3200">
        <v>31.99</v>
      </c>
      <c r="R3200">
        <v>0</v>
      </c>
      <c r="S3200">
        <v>0</v>
      </c>
      <c r="T3200">
        <v>0</v>
      </c>
      <c r="U3200">
        <v>31.99</v>
      </c>
      <c r="V3200" s="2" t="s">
        <v>1975</v>
      </c>
      <c r="W3200" t="s">
        <v>96</v>
      </c>
      <c r="X3200" t="s">
        <v>311</v>
      </c>
      <c r="Y3200" t="s">
        <v>97</v>
      </c>
      <c r="Z3200">
        <v>14107226</v>
      </c>
      <c r="AA3200" t="s">
        <v>1828</v>
      </c>
      <c r="AB3200">
        <v>36.99</v>
      </c>
      <c r="AC3200">
        <v>0</v>
      </c>
      <c r="AD3200">
        <v>0</v>
      </c>
      <c r="AE3200">
        <v>0</v>
      </c>
      <c r="AF3200">
        <v>36.99</v>
      </c>
      <c r="AG3200" s="2" t="s">
        <v>1976</v>
      </c>
      <c r="AH3200" t="s">
        <v>236</v>
      </c>
      <c r="AI3200" t="s">
        <v>97</v>
      </c>
      <c r="AJ3200" t="s">
        <v>97</v>
      </c>
      <c r="AK3200">
        <v>1</v>
      </c>
      <c r="AL3200">
        <v>1</v>
      </c>
      <c r="AM3200">
        <v>0</v>
      </c>
      <c r="AN3200">
        <v>133</v>
      </c>
      <c r="AO3200">
        <v>1000</v>
      </c>
      <c r="AP3200">
        <v>380</v>
      </c>
      <c r="AQ3200">
        <v>5</v>
      </c>
      <c r="AR3200">
        <v>0</v>
      </c>
      <c r="AS3200">
        <v>5</v>
      </c>
      <c r="AT3200">
        <v>0</v>
      </c>
      <c r="AU3200">
        <v>1.1562988433885599</v>
      </c>
      <c r="AV3200">
        <v>1</v>
      </c>
      <c r="AW3200">
        <v>1.1562988433885599</v>
      </c>
      <c r="AX3200">
        <v>1</v>
      </c>
      <c r="AY3200">
        <v>1</v>
      </c>
      <c r="AZ3200" s="1">
        <v>41449</v>
      </c>
      <c r="BA3200" s="1">
        <v>41519</v>
      </c>
      <c r="BB3200">
        <v>30</v>
      </c>
      <c r="BC3200">
        <v>7</v>
      </c>
      <c r="BD3200">
        <v>1</v>
      </c>
      <c r="BE3200">
        <v>36.99</v>
      </c>
      <c r="BF3200">
        <v>36.99</v>
      </c>
      <c r="BG3200" t="s">
        <v>93</v>
      </c>
      <c r="BH3200" t="s">
        <v>93</v>
      </c>
      <c r="BI3200">
        <v>0</v>
      </c>
      <c r="BJ3200">
        <v>0</v>
      </c>
      <c r="BK3200">
        <v>0</v>
      </c>
      <c r="BL3200">
        <v>0</v>
      </c>
      <c r="BM3200">
        <v>11</v>
      </c>
      <c r="BN3200">
        <v>11</v>
      </c>
      <c r="BO3200">
        <v>5</v>
      </c>
      <c r="BP3200">
        <v>0.45454545454545497</v>
      </c>
      <c r="BQ3200">
        <v>1</v>
      </c>
      <c r="BR3200">
        <v>11</v>
      </c>
      <c r="BS3200">
        <v>1</v>
      </c>
      <c r="BT3200">
        <v>0</v>
      </c>
      <c r="BU3200">
        <v>0</v>
      </c>
      <c r="BV3200">
        <v>0</v>
      </c>
      <c r="BW3200">
        <v>1</v>
      </c>
      <c r="BX3200">
        <v>3.8181818181818201</v>
      </c>
      <c r="BY3200">
        <v>42</v>
      </c>
      <c r="BZ3200">
        <v>3.8181818181818201</v>
      </c>
      <c r="CA3200">
        <v>42</v>
      </c>
      <c r="CB3200">
        <v>0</v>
      </c>
      <c r="CC3200">
        <v>0</v>
      </c>
      <c r="CD3200">
        <v>8</v>
      </c>
      <c r="CE3200">
        <v>8</v>
      </c>
      <c r="CF3200">
        <v>8</v>
      </c>
      <c r="CG3200">
        <v>9</v>
      </c>
      <c r="CH3200">
        <v>3.8181818181818201</v>
      </c>
      <c r="CI3200">
        <v>42</v>
      </c>
      <c r="CJ3200">
        <v>3.8181818181818201</v>
      </c>
      <c r="CK3200">
        <v>42</v>
      </c>
      <c r="CL3200">
        <v>0</v>
      </c>
      <c r="CM3200">
        <v>0</v>
      </c>
      <c r="CN3200">
        <v>13</v>
      </c>
      <c r="CO3200">
        <v>13</v>
      </c>
      <c r="CP3200">
        <v>0</v>
      </c>
      <c r="CQ3200">
        <v>1</v>
      </c>
    </row>
    <row r="3201" spans="1:95">
      <c r="A3201">
        <v>1130508</v>
      </c>
      <c r="B3201" t="s">
        <v>93</v>
      </c>
      <c r="C3201">
        <v>40</v>
      </c>
      <c r="D3201">
        <v>14107226</v>
      </c>
      <c r="E3201" s="1">
        <v>41519</v>
      </c>
      <c r="F3201" t="s">
        <v>1469</v>
      </c>
      <c r="G3201">
        <v>36.99</v>
      </c>
      <c r="H3201">
        <v>0</v>
      </c>
      <c r="I3201">
        <v>0</v>
      </c>
      <c r="J3201">
        <v>0</v>
      </c>
      <c r="K3201">
        <v>36.99</v>
      </c>
      <c r="L3201" t="s">
        <v>1973</v>
      </c>
      <c r="M3201" t="s">
        <v>96</v>
      </c>
      <c r="N3201" t="s">
        <v>97</v>
      </c>
      <c r="O3201" t="s">
        <v>97</v>
      </c>
      <c r="P3201" t="s">
        <v>93</v>
      </c>
      <c r="Q3201" t="s">
        <v>93</v>
      </c>
      <c r="R3201" t="s">
        <v>93</v>
      </c>
      <c r="S3201" t="s">
        <v>93</v>
      </c>
      <c r="T3201" t="s">
        <v>93</v>
      </c>
      <c r="U3201" t="s">
        <v>93</v>
      </c>
      <c r="V3201" t="s">
        <v>93</v>
      </c>
      <c r="W3201" t="s">
        <v>93</v>
      </c>
      <c r="X3201" t="s">
        <v>93</v>
      </c>
      <c r="Y3201" t="s">
        <v>93</v>
      </c>
      <c r="Z3201">
        <v>14107226</v>
      </c>
      <c r="AA3201" t="s">
        <v>1473</v>
      </c>
      <c r="AB3201">
        <v>31.99</v>
      </c>
      <c r="AC3201">
        <v>0</v>
      </c>
      <c r="AD3201">
        <v>0</v>
      </c>
      <c r="AE3201">
        <v>0</v>
      </c>
      <c r="AF3201">
        <v>31.99</v>
      </c>
      <c r="AG3201" s="2" t="s">
        <v>1976</v>
      </c>
      <c r="AH3201" t="s">
        <v>236</v>
      </c>
      <c r="AI3201" t="s">
        <v>97</v>
      </c>
      <c r="AJ3201" t="s">
        <v>97</v>
      </c>
      <c r="AK3201">
        <v>1</v>
      </c>
      <c r="AL3201">
        <v>0</v>
      </c>
      <c r="AM3201">
        <v>0</v>
      </c>
      <c r="AN3201">
        <v>133</v>
      </c>
      <c r="AO3201">
        <v>2</v>
      </c>
      <c r="AP3201">
        <v>380</v>
      </c>
      <c r="AQ3201" t="s">
        <v>93</v>
      </c>
      <c r="AR3201">
        <v>5</v>
      </c>
      <c r="AS3201" t="s">
        <v>93</v>
      </c>
      <c r="AT3201">
        <v>5</v>
      </c>
      <c r="AU3201" t="s">
        <v>93</v>
      </c>
      <c r="AV3201">
        <v>1.1562988433885599</v>
      </c>
      <c r="AW3201" t="s">
        <v>93</v>
      </c>
      <c r="AX3201">
        <v>1.1562988433885599</v>
      </c>
      <c r="AY3201">
        <v>1</v>
      </c>
      <c r="AZ3201" s="1">
        <v>41449</v>
      </c>
      <c r="BA3201" s="1">
        <v>41519</v>
      </c>
      <c r="BB3201">
        <v>30</v>
      </c>
      <c r="BC3201">
        <v>7</v>
      </c>
      <c r="BD3201">
        <v>1</v>
      </c>
      <c r="BE3201">
        <v>36.99</v>
      </c>
      <c r="BF3201">
        <v>36.99</v>
      </c>
      <c r="BG3201" t="s">
        <v>93</v>
      </c>
      <c r="BH3201" t="s">
        <v>93</v>
      </c>
      <c r="BI3201" t="s">
        <v>93</v>
      </c>
      <c r="BJ3201" t="s">
        <v>93</v>
      </c>
      <c r="BK3201" t="s">
        <v>93</v>
      </c>
      <c r="BL3201" t="s">
        <v>93</v>
      </c>
      <c r="BM3201" t="s">
        <v>93</v>
      </c>
      <c r="BN3201" t="s">
        <v>93</v>
      </c>
      <c r="BO3201" t="s">
        <v>93</v>
      </c>
      <c r="BP3201" t="s">
        <v>93</v>
      </c>
      <c r="BQ3201" t="s">
        <v>93</v>
      </c>
      <c r="BR3201" t="s">
        <v>93</v>
      </c>
      <c r="BS3201" t="s">
        <v>93</v>
      </c>
      <c r="BT3201" t="s">
        <v>93</v>
      </c>
      <c r="BU3201" t="s">
        <v>93</v>
      </c>
      <c r="BV3201" t="s">
        <v>93</v>
      </c>
      <c r="BW3201" t="s">
        <v>93</v>
      </c>
      <c r="BX3201" t="s">
        <v>93</v>
      </c>
      <c r="BY3201" t="s">
        <v>93</v>
      </c>
      <c r="BZ3201" t="s">
        <v>93</v>
      </c>
      <c r="CA3201" t="s">
        <v>93</v>
      </c>
      <c r="CB3201" t="s">
        <v>93</v>
      </c>
      <c r="CC3201" t="s">
        <v>93</v>
      </c>
      <c r="CD3201" t="s">
        <v>93</v>
      </c>
      <c r="CE3201" t="s">
        <v>93</v>
      </c>
      <c r="CF3201" t="s">
        <v>93</v>
      </c>
      <c r="CG3201" t="s">
        <v>93</v>
      </c>
      <c r="CH3201" t="s">
        <v>93</v>
      </c>
      <c r="CI3201" t="s">
        <v>93</v>
      </c>
      <c r="CJ3201" t="s">
        <v>93</v>
      </c>
      <c r="CK3201" t="s">
        <v>93</v>
      </c>
      <c r="CL3201" t="s">
        <v>93</v>
      </c>
      <c r="CM3201" t="s">
        <v>93</v>
      </c>
      <c r="CN3201" t="s">
        <v>93</v>
      </c>
      <c r="CO3201" t="s">
        <v>93</v>
      </c>
      <c r="CP3201" t="s">
        <v>93</v>
      </c>
      <c r="CQ3201">
        <v>1</v>
      </c>
    </row>
    <row r="3202" spans="1:95">
      <c r="A3202">
        <v>1130231</v>
      </c>
      <c r="B3202" t="s">
        <v>127</v>
      </c>
      <c r="C3202">
        <v>1</v>
      </c>
      <c r="D3202">
        <v>14107197</v>
      </c>
      <c r="E3202" s="1">
        <v>41246</v>
      </c>
      <c r="F3202" t="s">
        <v>128</v>
      </c>
      <c r="G3202">
        <v>42.99</v>
      </c>
      <c r="H3202">
        <v>0</v>
      </c>
      <c r="I3202">
        <v>0</v>
      </c>
      <c r="J3202">
        <v>0</v>
      </c>
      <c r="K3202">
        <v>42.99</v>
      </c>
      <c r="L3202" s="2" t="s">
        <v>129</v>
      </c>
      <c r="M3202" t="s">
        <v>96</v>
      </c>
      <c r="N3202" t="s">
        <v>97</v>
      </c>
      <c r="O3202" t="s">
        <v>97</v>
      </c>
      <c r="P3202" t="s">
        <v>130</v>
      </c>
      <c r="Q3202">
        <v>27.99</v>
      </c>
      <c r="R3202">
        <v>0</v>
      </c>
      <c r="S3202">
        <v>0</v>
      </c>
      <c r="T3202">
        <v>27.99</v>
      </c>
      <c r="U3202">
        <v>27.99</v>
      </c>
      <c r="V3202" t="s">
        <v>97</v>
      </c>
      <c r="W3202" t="s">
        <v>96</v>
      </c>
      <c r="X3202" t="s">
        <v>118</v>
      </c>
      <c r="Y3202" t="s">
        <v>131</v>
      </c>
      <c r="Z3202">
        <v>14107197</v>
      </c>
      <c r="AA3202" t="s">
        <v>132</v>
      </c>
      <c r="AB3202">
        <v>35.29</v>
      </c>
      <c r="AC3202">
        <v>0</v>
      </c>
      <c r="AD3202">
        <v>0</v>
      </c>
      <c r="AE3202">
        <v>0</v>
      </c>
      <c r="AF3202">
        <v>35.29</v>
      </c>
      <c r="AG3202" t="s">
        <v>132</v>
      </c>
      <c r="AH3202" t="s">
        <v>96</v>
      </c>
      <c r="AI3202" t="s">
        <v>97</v>
      </c>
      <c r="AJ3202" t="s">
        <v>97</v>
      </c>
      <c r="AK3202">
        <v>1</v>
      </c>
      <c r="AL3202">
        <v>1</v>
      </c>
      <c r="AM3202">
        <v>1</v>
      </c>
      <c r="AN3202">
        <v>270</v>
      </c>
      <c r="AO3202">
        <v>3</v>
      </c>
      <c r="AP3202">
        <v>40</v>
      </c>
      <c r="AQ3202">
        <v>15</v>
      </c>
      <c r="AR3202">
        <v>7.7</v>
      </c>
      <c r="AS3202">
        <v>15</v>
      </c>
      <c r="AT3202">
        <v>7.7</v>
      </c>
      <c r="AU3202">
        <v>1.53590568060021</v>
      </c>
      <c r="AV3202">
        <v>1.21819212241428</v>
      </c>
      <c r="AW3202">
        <v>1.53590568060021</v>
      </c>
      <c r="AX3202">
        <v>1.21819212241428</v>
      </c>
      <c r="AY3202">
        <v>1</v>
      </c>
      <c r="AZ3202" s="1">
        <v>41246</v>
      </c>
      <c r="BA3202" s="1">
        <v>41519</v>
      </c>
      <c r="BB3202">
        <v>59</v>
      </c>
      <c r="BC3202">
        <v>13</v>
      </c>
      <c r="BD3202">
        <v>1</v>
      </c>
      <c r="BE3202">
        <v>42.99</v>
      </c>
      <c r="BF3202">
        <v>42.99</v>
      </c>
      <c r="BG3202" t="s">
        <v>93</v>
      </c>
      <c r="BH3202" t="s">
        <v>93</v>
      </c>
      <c r="BI3202" t="s">
        <v>93</v>
      </c>
      <c r="BJ3202" t="s">
        <v>93</v>
      </c>
      <c r="BK3202" t="s">
        <v>93</v>
      </c>
      <c r="BL3202" t="s">
        <v>93</v>
      </c>
      <c r="BM3202" t="s">
        <v>93</v>
      </c>
      <c r="BN3202" t="s">
        <v>93</v>
      </c>
      <c r="BO3202" t="s">
        <v>93</v>
      </c>
      <c r="BP3202" t="s">
        <v>93</v>
      </c>
      <c r="BQ3202" t="s">
        <v>93</v>
      </c>
      <c r="BR3202" t="s">
        <v>93</v>
      </c>
      <c r="BS3202" t="s">
        <v>93</v>
      </c>
      <c r="BT3202" t="s">
        <v>93</v>
      </c>
      <c r="BU3202" t="s">
        <v>93</v>
      </c>
      <c r="BV3202" t="s">
        <v>93</v>
      </c>
      <c r="BW3202" t="s">
        <v>93</v>
      </c>
      <c r="BX3202" t="s">
        <v>93</v>
      </c>
      <c r="BY3202" t="s">
        <v>93</v>
      </c>
      <c r="BZ3202" t="s">
        <v>93</v>
      </c>
      <c r="CA3202" t="s">
        <v>93</v>
      </c>
      <c r="CB3202" t="s">
        <v>93</v>
      </c>
      <c r="CC3202" t="s">
        <v>93</v>
      </c>
      <c r="CD3202" t="s">
        <v>93</v>
      </c>
      <c r="CE3202" t="s">
        <v>93</v>
      </c>
      <c r="CF3202" t="s">
        <v>93</v>
      </c>
      <c r="CG3202" t="s">
        <v>93</v>
      </c>
      <c r="CH3202" t="s">
        <v>93</v>
      </c>
      <c r="CI3202" t="s">
        <v>93</v>
      </c>
      <c r="CJ3202" t="s">
        <v>93</v>
      </c>
      <c r="CK3202" t="s">
        <v>93</v>
      </c>
      <c r="CL3202" t="s">
        <v>93</v>
      </c>
      <c r="CM3202" t="s">
        <v>93</v>
      </c>
      <c r="CN3202">
        <v>30</v>
      </c>
      <c r="CO3202">
        <v>30</v>
      </c>
      <c r="CP3202">
        <v>0</v>
      </c>
      <c r="CQ3202">
        <v>1</v>
      </c>
    </row>
    <row r="3203" spans="1:95">
      <c r="A3203">
        <v>1130231</v>
      </c>
      <c r="B3203" t="s">
        <v>127</v>
      </c>
      <c r="C3203">
        <v>2</v>
      </c>
      <c r="D3203">
        <v>14107197</v>
      </c>
      <c r="E3203" s="1">
        <v>41253</v>
      </c>
      <c r="F3203" t="s">
        <v>128</v>
      </c>
      <c r="G3203">
        <v>42.99</v>
      </c>
      <c r="H3203">
        <v>0</v>
      </c>
      <c r="I3203">
        <v>0</v>
      </c>
      <c r="J3203">
        <v>0</v>
      </c>
      <c r="K3203">
        <v>42.99</v>
      </c>
      <c r="L3203" s="2" t="s">
        <v>129</v>
      </c>
      <c r="M3203" t="s">
        <v>96</v>
      </c>
      <c r="N3203" t="s">
        <v>97</v>
      </c>
      <c r="O3203" t="s">
        <v>97</v>
      </c>
      <c r="P3203" t="s">
        <v>130</v>
      </c>
      <c r="Q3203">
        <v>27.99</v>
      </c>
      <c r="R3203">
        <v>0</v>
      </c>
      <c r="S3203">
        <v>0</v>
      </c>
      <c r="T3203">
        <v>27.99</v>
      </c>
      <c r="U3203">
        <v>27.99</v>
      </c>
      <c r="V3203" t="s">
        <v>97</v>
      </c>
      <c r="W3203" t="s">
        <v>96</v>
      </c>
      <c r="X3203" t="s">
        <v>118</v>
      </c>
      <c r="Y3203" t="s">
        <v>131</v>
      </c>
      <c r="Z3203">
        <v>14107197</v>
      </c>
      <c r="AA3203" t="s">
        <v>132</v>
      </c>
      <c r="AB3203">
        <v>27.99</v>
      </c>
      <c r="AC3203">
        <v>0</v>
      </c>
      <c r="AD3203">
        <v>0</v>
      </c>
      <c r="AE3203">
        <v>0</v>
      </c>
      <c r="AF3203">
        <v>27.99</v>
      </c>
      <c r="AG3203" t="s">
        <v>132</v>
      </c>
      <c r="AH3203" t="s">
        <v>96</v>
      </c>
      <c r="AI3203" t="s">
        <v>97</v>
      </c>
      <c r="AJ3203" t="s">
        <v>97</v>
      </c>
      <c r="AK3203">
        <v>1</v>
      </c>
      <c r="AL3203">
        <v>1</v>
      </c>
      <c r="AM3203">
        <v>1</v>
      </c>
      <c r="AN3203">
        <v>270</v>
      </c>
      <c r="AO3203">
        <v>3</v>
      </c>
      <c r="AP3203">
        <v>40</v>
      </c>
      <c r="AQ3203">
        <v>15</v>
      </c>
      <c r="AR3203">
        <v>15</v>
      </c>
      <c r="AS3203">
        <v>15</v>
      </c>
      <c r="AT3203">
        <v>15</v>
      </c>
      <c r="AU3203">
        <v>1.53590568060021</v>
      </c>
      <c r="AV3203">
        <v>1.53590568060021</v>
      </c>
      <c r="AW3203">
        <v>1.53590568060021</v>
      </c>
      <c r="AX3203">
        <v>1.53590568060021</v>
      </c>
      <c r="AY3203">
        <v>1</v>
      </c>
      <c r="AZ3203" s="1">
        <v>41246</v>
      </c>
      <c r="BA3203" s="1">
        <v>41519</v>
      </c>
      <c r="BB3203">
        <v>59</v>
      </c>
      <c r="BC3203">
        <v>13</v>
      </c>
      <c r="BD3203">
        <v>1</v>
      </c>
      <c r="BE3203">
        <v>42.99</v>
      </c>
      <c r="BF3203">
        <v>42.99</v>
      </c>
      <c r="BG3203" t="s">
        <v>93</v>
      </c>
      <c r="BH3203" t="s">
        <v>93</v>
      </c>
      <c r="BI3203" t="s">
        <v>93</v>
      </c>
      <c r="BJ3203" t="s">
        <v>93</v>
      </c>
      <c r="BK3203" t="s">
        <v>93</v>
      </c>
      <c r="BL3203" t="s">
        <v>93</v>
      </c>
      <c r="BM3203" t="s">
        <v>93</v>
      </c>
      <c r="BN3203" t="s">
        <v>93</v>
      </c>
      <c r="BO3203" t="s">
        <v>93</v>
      </c>
      <c r="BP3203" t="s">
        <v>93</v>
      </c>
      <c r="BQ3203" t="s">
        <v>93</v>
      </c>
      <c r="BR3203" t="s">
        <v>93</v>
      </c>
      <c r="BS3203" t="s">
        <v>93</v>
      </c>
      <c r="BT3203" t="s">
        <v>93</v>
      </c>
      <c r="BU3203" t="s">
        <v>93</v>
      </c>
      <c r="BV3203" t="s">
        <v>93</v>
      </c>
      <c r="BW3203" t="s">
        <v>93</v>
      </c>
      <c r="BX3203" t="s">
        <v>93</v>
      </c>
      <c r="BY3203" t="s">
        <v>93</v>
      </c>
      <c r="BZ3203" t="s">
        <v>93</v>
      </c>
      <c r="CA3203" t="s">
        <v>93</v>
      </c>
      <c r="CB3203" t="s">
        <v>93</v>
      </c>
      <c r="CC3203" t="s">
        <v>93</v>
      </c>
      <c r="CD3203" t="s">
        <v>93</v>
      </c>
      <c r="CE3203" t="s">
        <v>93</v>
      </c>
      <c r="CF3203" t="s">
        <v>93</v>
      </c>
      <c r="CG3203" t="s">
        <v>93</v>
      </c>
      <c r="CH3203" t="s">
        <v>93</v>
      </c>
      <c r="CI3203" t="s">
        <v>93</v>
      </c>
      <c r="CJ3203" t="s">
        <v>93</v>
      </c>
      <c r="CK3203" t="s">
        <v>93</v>
      </c>
      <c r="CL3203" t="s">
        <v>93</v>
      </c>
      <c r="CM3203" t="s">
        <v>93</v>
      </c>
      <c r="CN3203">
        <v>30</v>
      </c>
      <c r="CO3203">
        <v>30</v>
      </c>
      <c r="CP3203">
        <v>0</v>
      </c>
      <c r="CQ3203">
        <v>1</v>
      </c>
    </row>
    <row r="3204" spans="1:95">
      <c r="A3204">
        <v>1130231</v>
      </c>
      <c r="B3204" t="s">
        <v>93</v>
      </c>
      <c r="C3204">
        <v>3</v>
      </c>
      <c r="D3204">
        <v>14107197</v>
      </c>
      <c r="E3204" s="1">
        <v>41260</v>
      </c>
      <c r="F3204" t="s">
        <v>128</v>
      </c>
      <c r="G3204">
        <v>42.99</v>
      </c>
      <c r="H3204">
        <v>0</v>
      </c>
      <c r="I3204">
        <v>0</v>
      </c>
      <c r="J3204">
        <v>0</v>
      </c>
      <c r="K3204">
        <v>42.99</v>
      </c>
      <c r="L3204" s="2" t="s">
        <v>129</v>
      </c>
      <c r="M3204" t="s">
        <v>96</v>
      </c>
      <c r="N3204" t="s">
        <v>97</v>
      </c>
      <c r="O3204" t="s">
        <v>97</v>
      </c>
      <c r="P3204" t="s">
        <v>93</v>
      </c>
      <c r="Q3204" t="s">
        <v>93</v>
      </c>
      <c r="R3204" t="s">
        <v>93</v>
      </c>
      <c r="S3204" t="s">
        <v>93</v>
      </c>
      <c r="T3204" t="s">
        <v>93</v>
      </c>
      <c r="U3204" t="s">
        <v>93</v>
      </c>
      <c r="V3204" t="s">
        <v>93</v>
      </c>
      <c r="W3204" t="s">
        <v>93</v>
      </c>
      <c r="X3204" t="s">
        <v>93</v>
      </c>
      <c r="Y3204" t="s">
        <v>93</v>
      </c>
      <c r="Z3204">
        <v>14107197</v>
      </c>
      <c r="AA3204" t="s">
        <v>132</v>
      </c>
      <c r="AB3204">
        <v>27.99</v>
      </c>
      <c r="AC3204">
        <v>0</v>
      </c>
      <c r="AD3204">
        <v>0</v>
      </c>
      <c r="AE3204">
        <v>0</v>
      </c>
      <c r="AF3204">
        <v>27.99</v>
      </c>
      <c r="AG3204" t="s">
        <v>132</v>
      </c>
      <c r="AH3204" t="s">
        <v>96</v>
      </c>
      <c r="AI3204" t="s">
        <v>97</v>
      </c>
      <c r="AJ3204" t="s">
        <v>97</v>
      </c>
      <c r="AK3204">
        <v>1</v>
      </c>
      <c r="AL3204">
        <v>0</v>
      </c>
      <c r="AM3204">
        <v>1</v>
      </c>
      <c r="AN3204">
        <v>270</v>
      </c>
      <c r="AO3204">
        <v>2</v>
      </c>
      <c r="AP3204">
        <v>40</v>
      </c>
      <c r="AQ3204" t="s">
        <v>93</v>
      </c>
      <c r="AR3204">
        <v>15</v>
      </c>
      <c r="AS3204" t="s">
        <v>93</v>
      </c>
      <c r="AT3204">
        <v>15</v>
      </c>
      <c r="AU3204" t="s">
        <v>93</v>
      </c>
      <c r="AV3204">
        <v>1.53590568060021</v>
      </c>
      <c r="AW3204" t="s">
        <v>93</v>
      </c>
      <c r="AX3204">
        <v>1.53590568060021</v>
      </c>
      <c r="AY3204">
        <v>1</v>
      </c>
      <c r="AZ3204" s="1">
        <v>41246</v>
      </c>
      <c r="BA3204" s="1">
        <v>41519</v>
      </c>
      <c r="BB3204">
        <v>59</v>
      </c>
      <c r="BC3204">
        <v>13</v>
      </c>
      <c r="BD3204">
        <v>1</v>
      </c>
      <c r="BE3204">
        <v>42.99</v>
      </c>
      <c r="BF3204">
        <v>42.99</v>
      </c>
      <c r="BG3204" t="s">
        <v>93</v>
      </c>
      <c r="BH3204" t="s">
        <v>93</v>
      </c>
      <c r="BI3204" t="s">
        <v>93</v>
      </c>
      <c r="BJ3204" t="s">
        <v>93</v>
      </c>
      <c r="BK3204" t="s">
        <v>93</v>
      </c>
      <c r="BL3204" t="s">
        <v>93</v>
      </c>
      <c r="BM3204" t="s">
        <v>93</v>
      </c>
      <c r="BN3204" t="s">
        <v>93</v>
      </c>
      <c r="BO3204" t="s">
        <v>93</v>
      </c>
      <c r="BP3204" t="s">
        <v>93</v>
      </c>
      <c r="BQ3204" t="s">
        <v>93</v>
      </c>
      <c r="BR3204" t="s">
        <v>93</v>
      </c>
      <c r="BS3204" t="s">
        <v>93</v>
      </c>
      <c r="BT3204" t="s">
        <v>93</v>
      </c>
      <c r="BU3204" t="s">
        <v>93</v>
      </c>
      <c r="BV3204" t="s">
        <v>93</v>
      </c>
      <c r="BW3204" t="s">
        <v>93</v>
      </c>
      <c r="BX3204" t="s">
        <v>93</v>
      </c>
      <c r="BY3204" t="s">
        <v>93</v>
      </c>
      <c r="BZ3204" t="s">
        <v>93</v>
      </c>
      <c r="CA3204" t="s">
        <v>93</v>
      </c>
      <c r="CB3204" t="s">
        <v>93</v>
      </c>
      <c r="CC3204" t="s">
        <v>93</v>
      </c>
      <c r="CD3204" t="s">
        <v>93</v>
      </c>
      <c r="CE3204" t="s">
        <v>93</v>
      </c>
      <c r="CF3204" t="s">
        <v>93</v>
      </c>
      <c r="CG3204" t="s">
        <v>93</v>
      </c>
      <c r="CH3204" t="s">
        <v>93</v>
      </c>
      <c r="CI3204" t="s">
        <v>93</v>
      </c>
      <c r="CJ3204" t="s">
        <v>93</v>
      </c>
      <c r="CK3204" t="s">
        <v>93</v>
      </c>
      <c r="CL3204" t="s">
        <v>93</v>
      </c>
      <c r="CM3204" t="s">
        <v>93</v>
      </c>
      <c r="CN3204" t="s">
        <v>93</v>
      </c>
      <c r="CO3204" t="s">
        <v>93</v>
      </c>
      <c r="CP3204" t="s">
        <v>93</v>
      </c>
      <c r="CQ3204">
        <v>1</v>
      </c>
    </row>
    <row r="3205" spans="1:95">
      <c r="A3205">
        <v>1130231</v>
      </c>
      <c r="B3205" t="s">
        <v>93</v>
      </c>
      <c r="C3205">
        <v>4</v>
      </c>
      <c r="D3205">
        <v>14107197</v>
      </c>
      <c r="E3205" s="1">
        <v>41267</v>
      </c>
      <c r="F3205" t="s">
        <v>128</v>
      </c>
      <c r="G3205">
        <v>42.99</v>
      </c>
      <c r="H3205">
        <v>0</v>
      </c>
      <c r="I3205">
        <v>0</v>
      </c>
      <c r="J3205">
        <v>0</v>
      </c>
      <c r="K3205">
        <v>42.99</v>
      </c>
      <c r="L3205" s="2" t="s">
        <v>129</v>
      </c>
      <c r="M3205" t="s">
        <v>96</v>
      </c>
      <c r="N3205" t="s">
        <v>97</v>
      </c>
      <c r="O3205" t="s">
        <v>97</v>
      </c>
      <c r="P3205" t="s">
        <v>93</v>
      </c>
      <c r="Q3205" t="s">
        <v>93</v>
      </c>
      <c r="R3205" t="s">
        <v>93</v>
      </c>
      <c r="S3205" t="s">
        <v>93</v>
      </c>
      <c r="T3205" t="s">
        <v>93</v>
      </c>
      <c r="U3205" t="s">
        <v>93</v>
      </c>
      <c r="V3205" t="s">
        <v>93</v>
      </c>
      <c r="W3205" t="s">
        <v>93</v>
      </c>
      <c r="X3205" t="s">
        <v>93</v>
      </c>
      <c r="Y3205" t="s">
        <v>93</v>
      </c>
      <c r="Z3205">
        <v>14107197</v>
      </c>
      <c r="AA3205" t="s">
        <v>132</v>
      </c>
      <c r="AB3205">
        <v>27.99</v>
      </c>
      <c r="AC3205">
        <v>0</v>
      </c>
      <c r="AD3205">
        <v>0</v>
      </c>
      <c r="AE3205">
        <v>0</v>
      </c>
      <c r="AF3205">
        <v>27.99</v>
      </c>
      <c r="AG3205" t="s">
        <v>132</v>
      </c>
      <c r="AH3205" t="s">
        <v>96</v>
      </c>
      <c r="AI3205" t="s">
        <v>97</v>
      </c>
      <c r="AJ3205" t="s">
        <v>97</v>
      </c>
      <c r="AK3205">
        <v>1</v>
      </c>
      <c r="AL3205">
        <v>0</v>
      </c>
      <c r="AM3205">
        <v>1</v>
      </c>
      <c r="AN3205">
        <v>270</v>
      </c>
      <c r="AO3205">
        <v>2</v>
      </c>
      <c r="AP3205">
        <v>40</v>
      </c>
      <c r="AQ3205" t="s">
        <v>93</v>
      </c>
      <c r="AR3205">
        <v>15</v>
      </c>
      <c r="AS3205" t="s">
        <v>93</v>
      </c>
      <c r="AT3205">
        <v>15</v>
      </c>
      <c r="AU3205" t="s">
        <v>93</v>
      </c>
      <c r="AV3205">
        <v>1.53590568060021</v>
      </c>
      <c r="AW3205" t="s">
        <v>93</v>
      </c>
      <c r="AX3205">
        <v>1.53590568060021</v>
      </c>
      <c r="AY3205">
        <v>1</v>
      </c>
      <c r="AZ3205" s="1">
        <v>41246</v>
      </c>
      <c r="BA3205" s="1">
        <v>41519</v>
      </c>
      <c r="BB3205">
        <v>59</v>
      </c>
      <c r="BC3205">
        <v>13</v>
      </c>
      <c r="BD3205">
        <v>1</v>
      </c>
      <c r="BE3205">
        <v>42.99</v>
      </c>
      <c r="BF3205">
        <v>42.99</v>
      </c>
      <c r="BG3205" t="s">
        <v>93</v>
      </c>
      <c r="BH3205" t="s">
        <v>93</v>
      </c>
      <c r="BI3205" t="s">
        <v>93</v>
      </c>
      <c r="BJ3205" t="s">
        <v>93</v>
      </c>
      <c r="BK3205" t="s">
        <v>93</v>
      </c>
      <c r="BL3205" t="s">
        <v>93</v>
      </c>
      <c r="BM3205" t="s">
        <v>93</v>
      </c>
      <c r="BN3205" t="s">
        <v>93</v>
      </c>
      <c r="BO3205" t="s">
        <v>93</v>
      </c>
      <c r="BP3205" t="s">
        <v>93</v>
      </c>
      <c r="BQ3205" t="s">
        <v>93</v>
      </c>
      <c r="BR3205" t="s">
        <v>93</v>
      </c>
      <c r="BS3205" t="s">
        <v>93</v>
      </c>
      <c r="BT3205" t="s">
        <v>93</v>
      </c>
      <c r="BU3205" t="s">
        <v>93</v>
      </c>
      <c r="BV3205" t="s">
        <v>93</v>
      </c>
      <c r="BW3205" t="s">
        <v>93</v>
      </c>
      <c r="BX3205" t="s">
        <v>93</v>
      </c>
      <c r="BY3205" t="s">
        <v>93</v>
      </c>
      <c r="BZ3205" t="s">
        <v>93</v>
      </c>
      <c r="CA3205" t="s">
        <v>93</v>
      </c>
      <c r="CB3205" t="s">
        <v>93</v>
      </c>
      <c r="CC3205" t="s">
        <v>93</v>
      </c>
      <c r="CD3205" t="s">
        <v>93</v>
      </c>
      <c r="CE3205" t="s">
        <v>93</v>
      </c>
      <c r="CF3205" t="s">
        <v>93</v>
      </c>
      <c r="CG3205" t="s">
        <v>93</v>
      </c>
      <c r="CH3205" t="s">
        <v>93</v>
      </c>
      <c r="CI3205" t="s">
        <v>93</v>
      </c>
      <c r="CJ3205" t="s">
        <v>93</v>
      </c>
      <c r="CK3205" t="s">
        <v>93</v>
      </c>
      <c r="CL3205" t="s">
        <v>93</v>
      </c>
      <c r="CM3205" t="s">
        <v>93</v>
      </c>
      <c r="CN3205" t="s">
        <v>93</v>
      </c>
      <c r="CO3205" t="s">
        <v>93</v>
      </c>
      <c r="CP3205" t="s">
        <v>93</v>
      </c>
      <c r="CQ3205">
        <v>1</v>
      </c>
    </row>
    <row r="3206" spans="1:95">
      <c r="A3206">
        <v>1130231</v>
      </c>
      <c r="B3206" t="s">
        <v>93</v>
      </c>
      <c r="C3206">
        <v>5</v>
      </c>
      <c r="D3206">
        <v>14107197</v>
      </c>
      <c r="E3206" s="1">
        <v>41274</v>
      </c>
      <c r="F3206" t="s">
        <v>128</v>
      </c>
      <c r="G3206">
        <v>42.99</v>
      </c>
      <c r="H3206">
        <v>0</v>
      </c>
      <c r="I3206">
        <v>0</v>
      </c>
      <c r="J3206">
        <v>0</v>
      </c>
      <c r="K3206">
        <v>42.99</v>
      </c>
      <c r="L3206" s="2" t="s">
        <v>129</v>
      </c>
      <c r="M3206" t="s">
        <v>96</v>
      </c>
      <c r="N3206" t="s">
        <v>97</v>
      </c>
      <c r="O3206" t="s">
        <v>97</v>
      </c>
      <c r="P3206" t="s">
        <v>93</v>
      </c>
      <c r="Q3206" t="s">
        <v>93</v>
      </c>
      <c r="R3206" t="s">
        <v>93</v>
      </c>
      <c r="S3206" t="s">
        <v>93</v>
      </c>
      <c r="T3206" t="s">
        <v>93</v>
      </c>
      <c r="U3206" t="s">
        <v>93</v>
      </c>
      <c r="V3206" t="s">
        <v>93</v>
      </c>
      <c r="W3206" t="s">
        <v>93</v>
      </c>
      <c r="X3206" t="s">
        <v>93</v>
      </c>
      <c r="Y3206" t="s">
        <v>93</v>
      </c>
      <c r="Z3206">
        <v>14107197</v>
      </c>
      <c r="AA3206" t="s">
        <v>132</v>
      </c>
      <c r="AB3206">
        <v>27.99</v>
      </c>
      <c r="AC3206">
        <v>0</v>
      </c>
      <c r="AD3206">
        <v>0</v>
      </c>
      <c r="AE3206">
        <v>0</v>
      </c>
      <c r="AF3206">
        <v>27.99</v>
      </c>
      <c r="AG3206" t="s">
        <v>132</v>
      </c>
      <c r="AH3206" t="s">
        <v>96</v>
      </c>
      <c r="AI3206" t="s">
        <v>97</v>
      </c>
      <c r="AJ3206" t="s">
        <v>97</v>
      </c>
      <c r="AK3206">
        <v>1</v>
      </c>
      <c r="AL3206">
        <v>0</v>
      </c>
      <c r="AM3206">
        <v>1</v>
      </c>
      <c r="AN3206">
        <v>270</v>
      </c>
      <c r="AO3206">
        <v>2</v>
      </c>
      <c r="AP3206">
        <v>40</v>
      </c>
      <c r="AQ3206" t="s">
        <v>93</v>
      </c>
      <c r="AR3206">
        <v>15</v>
      </c>
      <c r="AS3206" t="s">
        <v>93</v>
      </c>
      <c r="AT3206">
        <v>15</v>
      </c>
      <c r="AU3206" t="s">
        <v>93</v>
      </c>
      <c r="AV3206">
        <v>1.53590568060021</v>
      </c>
      <c r="AW3206" t="s">
        <v>93</v>
      </c>
      <c r="AX3206">
        <v>1.53590568060021</v>
      </c>
      <c r="AY3206">
        <v>1</v>
      </c>
      <c r="AZ3206" s="1">
        <v>41246</v>
      </c>
      <c r="BA3206" s="1">
        <v>41519</v>
      </c>
      <c r="BB3206">
        <v>59</v>
      </c>
      <c r="BC3206">
        <v>13</v>
      </c>
      <c r="BD3206">
        <v>1</v>
      </c>
      <c r="BE3206">
        <v>42.99</v>
      </c>
      <c r="BF3206">
        <v>42.99</v>
      </c>
      <c r="BG3206" t="s">
        <v>93</v>
      </c>
      <c r="BH3206" t="s">
        <v>93</v>
      </c>
      <c r="BI3206" t="s">
        <v>93</v>
      </c>
      <c r="BJ3206" t="s">
        <v>93</v>
      </c>
      <c r="BK3206" t="s">
        <v>93</v>
      </c>
      <c r="BL3206" t="s">
        <v>93</v>
      </c>
      <c r="BM3206" t="s">
        <v>93</v>
      </c>
      <c r="BN3206" t="s">
        <v>93</v>
      </c>
      <c r="BO3206" t="s">
        <v>93</v>
      </c>
      <c r="BP3206" t="s">
        <v>93</v>
      </c>
      <c r="BQ3206" t="s">
        <v>93</v>
      </c>
      <c r="BR3206" t="s">
        <v>93</v>
      </c>
      <c r="BS3206" t="s">
        <v>93</v>
      </c>
      <c r="BT3206" t="s">
        <v>93</v>
      </c>
      <c r="BU3206" t="s">
        <v>93</v>
      </c>
      <c r="BV3206" t="s">
        <v>93</v>
      </c>
      <c r="BW3206" t="s">
        <v>93</v>
      </c>
      <c r="BX3206" t="s">
        <v>93</v>
      </c>
      <c r="BY3206" t="s">
        <v>93</v>
      </c>
      <c r="BZ3206" t="s">
        <v>93</v>
      </c>
      <c r="CA3206" t="s">
        <v>93</v>
      </c>
      <c r="CB3206" t="s">
        <v>93</v>
      </c>
      <c r="CC3206" t="s">
        <v>93</v>
      </c>
      <c r="CD3206" t="s">
        <v>93</v>
      </c>
      <c r="CE3206" t="s">
        <v>93</v>
      </c>
      <c r="CF3206" t="s">
        <v>93</v>
      </c>
      <c r="CG3206" t="s">
        <v>93</v>
      </c>
      <c r="CH3206" t="s">
        <v>93</v>
      </c>
      <c r="CI3206" t="s">
        <v>93</v>
      </c>
      <c r="CJ3206" t="s">
        <v>93</v>
      </c>
      <c r="CK3206" t="s">
        <v>93</v>
      </c>
      <c r="CL3206" t="s">
        <v>93</v>
      </c>
      <c r="CM3206" t="s">
        <v>93</v>
      </c>
      <c r="CN3206" t="s">
        <v>93</v>
      </c>
      <c r="CO3206" t="s">
        <v>93</v>
      </c>
      <c r="CP3206" t="s">
        <v>93</v>
      </c>
      <c r="CQ3206">
        <v>1</v>
      </c>
    </row>
    <row r="3207" spans="1:95">
      <c r="A3207">
        <v>1130231</v>
      </c>
      <c r="B3207" t="s">
        <v>93</v>
      </c>
      <c r="C3207">
        <v>6</v>
      </c>
      <c r="D3207">
        <v>14107197</v>
      </c>
      <c r="E3207" s="1">
        <v>41281</v>
      </c>
      <c r="F3207" t="s">
        <v>128</v>
      </c>
      <c r="G3207">
        <v>42.99</v>
      </c>
      <c r="H3207">
        <v>0</v>
      </c>
      <c r="I3207">
        <v>0</v>
      </c>
      <c r="J3207">
        <v>0</v>
      </c>
      <c r="K3207">
        <v>42.99</v>
      </c>
      <c r="L3207" s="2" t="s">
        <v>129</v>
      </c>
      <c r="M3207" t="s">
        <v>96</v>
      </c>
      <c r="N3207" t="s">
        <v>97</v>
      </c>
      <c r="O3207" t="s">
        <v>97</v>
      </c>
      <c r="P3207" t="s">
        <v>93</v>
      </c>
      <c r="Q3207" t="s">
        <v>93</v>
      </c>
      <c r="R3207" t="s">
        <v>93</v>
      </c>
      <c r="S3207" t="s">
        <v>93</v>
      </c>
      <c r="T3207" t="s">
        <v>93</v>
      </c>
      <c r="U3207" t="s">
        <v>93</v>
      </c>
      <c r="V3207" t="s">
        <v>93</v>
      </c>
      <c r="W3207" t="s">
        <v>93</v>
      </c>
      <c r="X3207" t="s">
        <v>93</v>
      </c>
      <c r="Y3207" t="s">
        <v>93</v>
      </c>
      <c r="Z3207">
        <v>14107197</v>
      </c>
      <c r="AA3207" t="s">
        <v>132</v>
      </c>
      <c r="AB3207">
        <v>27.99</v>
      </c>
      <c r="AC3207">
        <v>0</v>
      </c>
      <c r="AD3207">
        <v>0</v>
      </c>
      <c r="AE3207">
        <v>0</v>
      </c>
      <c r="AF3207">
        <v>27.99</v>
      </c>
      <c r="AG3207" t="s">
        <v>132</v>
      </c>
      <c r="AH3207" t="s">
        <v>96</v>
      </c>
      <c r="AI3207" t="s">
        <v>97</v>
      </c>
      <c r="AJ3207" t="s">
        <v>97</v>
      </c>
      <c r="AK3207">
        <v>1</v>
      </c>
      <c r="AL3207">
        <v>0</v>
      </c>
      <c r="AM3207">
        <v>1</v>
      </c>
      <c r="AN3207">
        <v>270</v>
      </c>
      <c r="AO3207">
        <v>2</v>
      </c>
      <c r="AP3207">
        <v>40</v>
      </c>
      <c r="AQ3207" t="s">
        <v>93</v>
      </c>
      <c r="AR3207">
        <v>15</v>
      </c>
      <c r="AS3207" t="s">
        <v>93</v>
      </c>
      <c r="AT3207">
        <v>15</v>
      </c>
      <c r="AU3207" t="s">
        <v>93</v>
      </c>
      <c r="AV3207">
        <v>1.53590568060021</v>
      </c>
      <c r="AW3207" t="s">
        <v>93</v>
      </c>
      <c r="AX3207">
        <v>1.53590568060021</v>
      </c>
      <c r="AY3207">
        <v>1</v>
      </c>
      <c r="AZ3207" s="1">
        <v>41246</v>
      </c>
      <c r="BA3207" s="1">
        <v>41519</v>
      </c>
      <c r="BB3207">
        <v>59</v>
      </c>
      <c r="BC3207">
        <v>13</v>
      </c>
      <c r="BD3207">
        <v>1</v>
      </c>
      <c r="BE3207">
        <v>42.99</v>
      </c>
      <c r="BF3207">
        <v>42.99</v>
      </c>
      <c r="BG3207" t="s">
        <v>93</v>
      </c>
      <c r="BH3207" t="s">
        <v>93</v>
      </c>
      <c r="BI3207" t="s">
        <v>93</v>
      </c>
      <c r="BJ3207" t="s">
        <v>93</v>
      </c>
      <c r="BK3207" t="s">
        <v>93</v>
      </c>
      <c r="BL3207" t="s">
        <v>93</v>
      </c>
      <c r="BM3207" t="s">
        <v>93</v>
      </c>
      <c r="BN3207" t="s">
        <v>93</v>
      </c>
      <c r="BO3207" t="s">
        <v>93</v>
      </c>
      <c r="BP3207" t="s">
        <v>93</v>
      </c>
      <c r="BQ3207" t="s">
        <v>93</v>
      </c>
      <c r="BR3207" t="s">
        <v>93</v>
      </c>
      <c r="BS3207" t="s">
        <v>93</v>
      </c>
      <c r="BT3207" t="s">
        <v>93</v>
      </c>
      <c r="BU3207" t="s">
        <v>93</v>
      </c>
      <c r="BV3207" t="s">
        <v>93</v>
      </c>
      <c r="BW3207" t="s">
        <v>93</v>
      </c>
      <c r="BX3207" t="s">
        <v>93</v>
      </c>
      <c r="BY3207" t="s">
        <v>93</v>
      </c>
      <c r="BZ3207" t="s">
        <v>93</v>
      </c>
      <c r="CA3207" t="s">
        <v>93</v>
      </c>
      <c r="CB3207" t="s">
        <v>93</v>
      </c>
      <c r="CC3207" t="s">
        <v>93</v>
      </c>
      <c r="CD3207" t="s">
        <v>93</v>
      </c>
      <c r="CE3207" t="s">
        <v>93</v>
      </c>
      <c r="CF3207" t="s">
        <v>93</v>
      </c>
      <c r="CG3207" t="s">
        <v>93</v>
      </c>
      <c r="CH3207" t="s">
        <v>93</v>
      </c>
      <c r="CI3207" t="s">
        <v>93</v>
      </c>
      <c r="CJ3207" t="s">
        <v>93</v>
      </c>
      <c r="CK3207" t="s">
        <v>93</v>
      </c>
      <c r="CL3207" t="s">
        <v>93</v>
      </c>
      <c r="CM3207" t="s">
        <v>93</v>
      </c>
      <c r="CN3207" t="s">
        <v>93</v>
      </c>
      <c r="CO3207" t="s">
        <v>93</v>
      </c>
      <c r="CP3207" t="s">
        <v>93</v>
      </c>
      <c r="CQ3207">
        <v>1</v>
      </c>
    </row>
    <row r="3208" spans="1:95">
      <c r="A3208">
        <v>1130231</v>
      </c>
      <c r="B3208" t="s">
        <v>93</v>
      </c>
      <c r="C3208">
        <v>7</v>
      </c>
      <c r="D3208">
        <v>14107197</v>
      </c>
      <c r="E3208" s="1">
        <v>41288</v>
      </c>
      <c r="F3208" t="s">
        <v>128</v>
      </c>
      <c r="G3208">
        <v>42.99</v>
      </c>
      <c r="H3208">
        <v>0</v>
      </c>
      <c r="I3208">
        <v>0</v>
      </c>
      <c r="J3208">
        <v>0</v>
      </c>
      <c r="K3208">
        <v>42.99</v>
      </c>
      <c r="L3208" s="2" t="s">
        <v>129</v>
      </c>
      <c r="M3208" t="s">
        <v>96</v>
      </c>
      <c r="N3208" t="s">
        <v>97</v>
      </c>
      <c r="O3208" t="s">
        <v>97</v>
      </c>
      <c r="P3208" t="s">
        <v>93</v>
      </c>
      <c r="Q3208" t="s">
        <v>93</v>
      </c>
      <c r="R3208" t="s">
        <v>93</v>
      </c>
      <c r="S3208" t="s">
        <v>93</v>
      </c>
      <c r="T3208" t="s">
        <v>93</v>
      </c>
      <c r="U3208" t="s">
        <v>93</v>
      </c>
      <c r="V3208" t="s">
        <v>93</v>
      </c>
      <c r="W3208" t="s">
        <v>93</v>
      </c>
      <c r="X3208" t="s">
        <v>93</v>
      </c>
      <c r="Y3208" t="s">
        <v>93</v>
      </c>
      <c r="Z3208">
        <v>14107197</v>
      </c>
      <c r="AA3208" t="s">
        <v>132</v>
      </c>
      <c r="AB3208">
        <v>27.99</v>
      </c>
      <c r="AC3208">
        <v>0</v>
      </c>
      <c r="AD3208">
        <v>0</v>
      </c>
      <c r="AE3208">
        <v>0</v>
      </c>
      <c r="AF3208">
        <v>27.99</v>
      </c>
      <c r="AG3208" t="s">
        <v>132</v>
      </c>
      <c r="AH3208" t="s">
        <v>96</v>
      </c>
      <c r="AI3208" t="s">
        <v>97</v>
      </c>
      <c r="AJ3208" t="s">
        <v>97</v>
      </c>
      <c r="AK3208">
        <v>1</v>
      </c>
      <c r="AL3208">
        <v>0</v>
      </c>
      <c r="AM3208">
        <v>1</v>
      </c>
      <c r="AN3208">
        <v>270</v>
      </c>
      <c r="AO3208">
        <v>2</v>
      </c>
      <c r="AP3208">
        <v>40</v>
      </c>
      <c r="AQ3208" t="s">
        <v>93</v>
      </c>
      <c r="AR3208">
        <v>15</v>
      </c>
      <c r="AS3208" t="s">
        <v>93</v>
      </c>
      <c r="AT3208">
        <v>15</v>
      </c>
      <c r="AU3208" t="s">
        <v>93</v>
      </c>
      <c r="AV3208">
        <v>1.53590568060021</v>
      </c>
      <c r="AW3208" t="s">
        <v>93</v>
      </c>
      <c r="AX3208">
        <v>1.53590568060021</v>
      </c>
      <c r="AY3208">
        <v>1</v>
      </c>
      <c r="AZ3208" s="1">
        <v>41246</v>
      </c>
      <c r="BA3208" s="1">
        <v>41519</v>
      </c>
      <c r="BB3208">
        <v>59</v>
      </c>
      <c r="BC3208">
        <v>13</v>
      </c>
      <c r="BD3208">
        <v>1</v>
      </c>
      <c r="BE3208">
        <v>42.99</v>
      </c>
      <c r="BF3208">
        <v>42.99</v>
      </c>
      <c r="BG3208" t="s">
        <v>93</v>
      </c>
      <c r="BH3208" t="s">
        <v>93</v>
      </c>
      <c r="BI3208" t="s">
        <v>93</v>
      </c>
      <c r="BJ3208" t="s">
        <v>93</v>
      </c>
      <c r="BK3208" t="s">
        <v>93</v>
      </c>
      <c r="BL3208" t="s">
        <v>93</v>
      </c>
      <c r="BM3208" t="s">
        <v>93</v>
      </c>
      <c r="BN3208" t="s">
        <v>93</v>
      </c>
      <c r="BO3208" t="s">
        <v>93</v>
      </c>
      <c r="BP3208" t="s">
        <v>93</v>
      </c>
      <c r="BQ3208" t="s">
        <v>93</v>
      </c>
      <c r="BR3208" t="s">
        <v>93</v>
      </c>
      <c r="BS3208" t="s">
        <v>93</v>
      </c>
      <c r="BT3208" t="s">
        <v>93</v>
      </c>
      <c r="BU3208" t="s">
        <v>93</v>
      </c>
      <c r="BV3208" t="s">
        <v>93</v>
      </c>
      <c r="BW3208" t="s">
        <v>93</v>
      </c>
      <c r="BX3208" t="s">
        <v>93</v>
      </c>
      <c r="BY3208" t="s">
        <v>93</v>
      </c>
      <c r="BZ3208" t="s">
        <v>93</v>
      </c>
      <c r="CA3208" t="s">
        <v>93</v>
      </c>
      <c r="CB3208" t="s">
        <v>93</v>
      </c>
      <c r="CC3208" t="s">
        <v>93</v>
      </c>
      <c r="CD3208" t="s">
        <v>93</v>
      </c>
      <c r="CE3208" t="s">
        <v>93</v>
      </c>
      <c r="CF3208" t="s">
        <v>93</v>
      </c>
      <c r="CG3208" t="s">
        <v>93</v>
      </c>
      <c r="CH3208" t="s">
        <v>93</v>
      </c>
      <c r="CI3208" t="s">
        <v>93</v>
      </c>
      <c r="CJ3208" t="s">
        <v>93</v>
      </c>
      <c r="CK3208" t="s">
        <v>93</v>
      </c>
      <c r="CL3208" t="s">
        <v>93</v>
      </c>
      <c r="CM3208" t="s">
        <v>93</v>
      </c>
      <c r="CN3208" t="s">
        <v>93</v>
      </c>
      <c r="CO3208" t="s">
        <v>93</v>
      </c>
      <c r="CP3208" t="s">
        <v>93</v>
      </c>
      <c r="CQ3208">
        <v>1</v>
      </c>
    </row>
    <row r="3209" spans="1:95">
      <c r="A3209">
        <v>1130231</v>
      </c>
      <c r="B3209" t="s">
        <v>93</v>
      </c>
      <c r="C3209">
        <v>8</v>
      </c>
      <c r="D3209">
        <v>14107197</v>
      </c>
      <c r="E3209" s="1">
        <v>41295</v>
      </c>
      <c r="F3209" t="s">
        <v>128</v>
      </c>
      <c r="G3209">
        <v>42.99</v>
      </c>
      <c r="H3209">
        <v>0</v>
      </c>
      <c r="I3209">
        <v>0</v>
      </c>
      <c r="J3209">
        <v>0</v>
      </c>
      <c r="K3209">
        <v>42.99</v>
      </c>
      <c r="L3209" s="2" t="s">
        <v>129</v>
      </c>
      <c r="M3209" t="s">
        <v>96</v>
      </c>
      <c r="N3209" t="s">
        <v>97</v>
      </c>
      <c r="O3209" t="s">
        <v>97</v>
      </c>
      <c r="P3209" t="s">
        <v>93</v>
      </c>
      <c r="Q3209" t="s">
        <v>93</v>
      </c>
      <c r="R3209" t="s">
        <v>93</v>
      </c>
      <c r="S3209" t="s">
        <v>93</v>
      </c>
      <c r="T3209" t="s">
        <v>93</v>
      </c>
      <c r="U3209" t="s">
        <v>93</v>
      </c>
      <c r="V3209" t="s">
        <v>93</v>
      </c>
      <c r="W3209" t="s">
        <v>93</v>
      </c>
      <c r="X3209" t="s">
        <v>93</v>
      </c>
      <c r="Y3209" t="s">
        <v>93</v>
      </c>
      <c r="Z3209">
        <v>14107197</v>
      </c>
      <c r="AA3209" t="s">
        <v>132</v>
      </c>
      <c r="AB3209">
        <v>27.99</v>
      </c>
      <c r="AC3209">
        <v>0</v>
      </c>
      <c r="AD3209">
        <v>0</v>
      </c>
      <c r="AE3209">
        <v>0</v>
      </c>
      <c r="AF3209">
        <v>27.99</v>
      </c>
      <c r="AG3209" t="s">
        <v>132</v>
      </c>
      <c r="AH3209" t="s">
        <v>96</v>
      </c>
      <c r="AI3209" t="s">
        <v>97</v>
      </c>
      <c r="AJ3209" t="s">
        <v>97</v>
      </c>
      <c r="AK3209">
        <v>1</v>
      </c>
      <c r="AL3209">
        <v>0</v>
      </c>
      <c r="AM3209">
        <v>1</v>
      </c>
      <c r="AN3209">
        <v>270</v>
      </c>
      <c r="AO3209">
        <v>2</v>
      </c>
      <c r="AP3209">
        <v>40</v>
      </c>
      <c r="AQ3209" t="s">
        <v>93</v>
      </c>
      <c r="AR3209">
        <v>15</v>
      </c>
      <c r="AS3209" t="s">
        <v>93</v>
      </c>
      <c r="AT3209">
        <v>15</v>
      </c>
      <c r="AU3209" t="s">
        <v>93</v>
      </c>
      <c r="AV3209">
        <v>1.53590568060021</v>
      </c>
      <c r="AW3209" t="s">
        <v>93</v>
      </c>
      <c r="AX3209">
        <v>1.53590568060021</v>
      </c>
      <c r="AY3209">
        <v>1</v>
      </c>
      <c r="AZ3209" s="1">
        <v>41246</v>
      </c>
      <c r="BA3209" s="1">
        <v>41519</v>
      </c>
      <c r="BB3209">
        <v>59</v>
      </c>
      <c r="BC3209">
        <v>13</v>
      </c>
      <c r="BD3209">
        <v>1</v>
      </c>
      <c r="BE3209">
        <v>42.99</v>
      </c>
      <c r="BF3209">
        <v>42.99</v>
      </c>
      <c r="BG3209" t="s">
        <v>93</v>
      </c>
      <c r="BH3209" t="s">
        <v>93</v>
      </c>
      <c r="BI3209" t="s">
        <v>93</v>
      </c>
      <c r="BJ3209" t="s">
        <v>93</v>
      </c>
      <c r="BK3209" t="s">
        <v>93</v>
      </c>
      <c r="BL3209" t="s">
        <v>93</v>
      </c>
      <c r="BM3209" t="s">
        <v>93</v>
      </c>
      <c r="BN3209" t="s">
        <v>93</v>
      </c>
      <c r="BO3209" t="s">
        <v>93</v>
      </c>
      <c r="BP3209" t="s">
        <v>93</v>
      </c>
      <c r="BQ3209" t="s">
        <v>93</v>
      </c>
      <c r="BR3209" t="s">
        <v>93</v>
      </c>
      <c r="BS3209" t="s">
        <v>93</v>
      </c>
      <c r="BT3209" t="s">
        <v>93</v>
      </c>
      <c r="BU3209" t="s">
        <v>93</v>
      </c>
      <c r="BV3209" t="s">
        <v>93</v>
      </c>
      <c r="BW3209" t="s">
        <v>93</v>
      </c>
      <c r="BX3209" t="s">
        <v>93</v>
      </c>
      <c r="BY3209" t="s">
        <v>93</v>
      </c>
      <c r="BZ3209" t="s">
        <v>93</v>
      </c>
      <c r="CA3209" t="s">
        <v>93</v>
      </c>
      <c r="CB3209" t="s">
        <v>93</v>
      </c>
      <c r="CC3209" t="s">
        <v>93</v>
      </c>
      <c r="CD3209" t="s">
        <v>93</v>
      </c>
      <c r="CE3209" t="s">
        <v>93</v>
      </c>
      <c r="CF3209" t="s">
        <v>93</v>
      </c>
      <c r="CG3209" t="s">
        <v>93</v>
      </c>
      <c r="CH3209" t="s">
        <v>93</v>
      </c>
      <c r="CI3209" t="s">
        <v>93</v>
      </c>
      <c r="CJ3209" t="s">
        <v>93</v>
      </c>
      <c r="CK3209" t="s">
        <v>93</v>
      </c>
      <c r="CL3209" t="s">
        <v>93</v>
      </c>
      <c r="CM3209" t="s">
        <v>93</v>
      </c>
      <c r="CN3209" t="s">
        <v>93</v>
      </c>
      <c r="CO3209" t="s">
        <v>93</v>
      </c>
      <c r="CP3209" t="s">
        <v>93</v>
      </c>
      <c r="CQ3209">
        <v>1</v>
      </c>
    </row>
    <row r="3210" spans="1:95">
      <c r="A3210">
        <v>1130231</v>
      </c>
      <c r="B3210" t="s">
        <v>93</v>
      </c>
      <c r="C3210">
        <v>9</v>
      </c>
      <c r="D3210">
        <v>14107197</v>
      </c>
      <c r="E3210" s="1">
        <v>41302</v>
      </c>
      <c r="F3210" t="s">
        <v>128</v>
      </c>
      <c r="G3210">
        <v>42.99</v>
      </c>
      <c r="H3210">
        <v>0</v>
      </c>
      <c r="I3210">
        <v>0</v>
      </c>
      <c r="J3210">
        <v>0</v>
      </c>
      <c r="K3210">
        <v>42.99</v>
      </c>
      <c r="L3210" s="2" t="s">
        <v>129</v>
      </c>
      <c r="M3210" t="s">
        <v>96</v>
      </c>
      <c r="N3210" t="s">
        <v>97</v>
      </c>
      <c r="O3210" t="s">
        <v>97</v>
      </c>
      <c r="P3210" t="s">
        <v>93</v>
      </c>
      <c r="Q3210" t="s">
        <v>93</v>
      </c>
      <c r="R3210" t="s">
        <v>93</v>
      </c>
      <c r="S3210" t="s">
        <v>93</v>
      </c>
      <c r="T3210" t="s">
        <v>93</v>
      </c>
      <c r="U3210" t="s">
        <v>93</v>
      </c>
      <c r="V3210" t="s">
        <v>93</v>
      </c>
      <c r="W3210" t="s">
        <v>93</v>
      </c>
      <c r="X3210" t="s">
        <v>93</v>
      </c>
      <c r="Y3210" t="s">
        <v>93</v>
      </c>
      <c r="Z3210">
        <v>14107197</v>
      </c>
      <c r="AA3210" t="s">
        <v>132</v>
      </c>
      <c r="AB3210">
        <v>27.99</v>
      </c>
      <c r="AC3210">
        <v>0</v>
      </c>
      <c r="AD3210">
        <v>0</v>
      </c>
      <c r="AE3210">
        <v>0</v>
      </c>
      <c r="AF3210">
        <v>27.99</v>
      </c>
      <c r="AG3210" t="s">
        <v>97</v>
      </c>
      <c r="AH3210" t="s">
        <v>96</v>
      </c>
      <c r="AI3210" t="s">
        <v>97</v>
      </c>
      <c r="AJ3210" t="s">
        <v>97</v>
      </c>
      <c r="AK3210">
        <v>1</v>
      </c>
      <c r="AL3210">
        <v>0</v>
      </c>
      <c r="AM3210">
        <v>1</v>
      </c>
      <c r="AN3210">
        <v>270</v>
      </c>
      <c r="AO3210">
        <v>2</v>
      </c>
      <c r="AP3210">
        <v>3</v>
      </c>
      <c r="AQ3210" t="s">
        <v>93</v>
      </c>
      <c r="AR3210">
        <v>15</v>
      </c>
      <c r="AS3210" t="s">
        <v>93</v>
      </c>
      <c r="AT3210">
        <v>15</v>
      </c>
      <c r="AU3210" t="s">
        <v>93</v>
      </c>
      <c r="AV3210">
        <v>1.53590568060021</v>
      </c>
      <c r="AW3210" t="s">
        <v>93</v>
      </c>
      <c r="AX3210">
        <v>1.53590568060021</v>
      </c>
      <c r="AY3210">
        <v>1</v>
      </c>
      <c r="AZ3210" s="1">
        <v>41246</v>
      </c>
      <c r="BA3210" s="1">
        <v>41519</v>
      </c>
      <c r="BB3210">
        <v>59</v>
      </c>
      <c r="BC3210">
        <v>13</v>
      </c>
      <c r="BD3210">
        <v>1</v>
      </c>
      <c r="BE3210">
        <v>42.99</v>
      </c>
      <c r="BF3210">
        <v>42.99</v>
      </c>
      <c r="BG3210" t="s">
        <v>93</v>
      </c>
      <c r="BH3210" t="s">
        <v>93</v>
      </c>
      <c r="BI3210" t="s">
        <v>93</v>
      </c>
      <c r="BJ3210" t="s">
        <v>93</v>
      </c>
      <c r="BK3210" t="s">
        <v>93</v>
      </c>
      <c r="BL3210" t="s">
        <v>93</v>
      </c>
      <c r="BM3210" t="s">
        <v>93</v>
      </c>
      <c r="BN3210" t="s">
        <v>93</v>
      </c>
      <c r="BO3210" t="s">
        <v>93</v>
      </c>
      <c r="BP3210" t="s">
        <v>93</v>
      </c>
      <c r="BQ3210" t="s">
        <v>93</v>
      </c>
      <c r="BR3210" t="s">
        <v>93</v>
      </c>
      <c r="BS3210" t="s">
        <v>93</v>
      </c>
      <c r="BT3210" t="s">
        <v>93</v>
      </c>
      <c r="BU3210" t="s">
        <v>93</v>
      </c>
      <c r="BV3210" t="s">
        <v>93</v>
      </c>
      <c r="BW3210" t="s">
        <v>93</v>
      </c>
      <c r="BX3210" t="s">
        <v>93</v>
      </c>
      <c r="BY3210" t="s">
        <v>93</v>
      </c>
      <c r="BZ3210" t="s">
        <v>93</v>
      </c>
      <c r="CA3210" t="s">
        <v>93</v>
      </c>
      <c r="CB3210" t="s">
        <v>93</v>
      </c>
      <c r="CC3210" t="s">
        <v>93</v>
      </c>
      <c r="CD3210" t="s">
        <v>93</v>
      </c>
      <c r="CE3210" t="s">
        <v>93</v>
      </c>
      <c r="CF3210" t="s">
        <v>93</v>
      </c>
      <c r="CG3210" t="s">
        <v>93</v>
      </c>
      <c r="CH3210" t="s">
        <v>93</v>
      </c>
      <c r="CI3210" t="s">
        <v>93</v>
      </c>
      <c r="CJ3210" t="s">
        <v>93</v>
      </c>
      <c r="CK3210" t="s">
        <v>93</v>
      </c>
      <c r="CL3210" t="s">
        <v>93</v>
      </c>
      <c r="CM3210" t="s">
        <v>93</v>
      </c>
      <c r="CN3210" t="s">
        <v>93</v>
      </c>
      <c r="CO3210" t="s">
        <v>93</v>
      </c>
      <c r="CP3210" t="s">
        <v>93</v>
      </c>
      <c r="CQ3210">
        <v>1</v>
      </c>
    </row>
    <row r="3211" spans="1:95">
      <c r="A3211">
        <v>1130231</v>
      </c>
      <c r="B3211" t="s">
        <v>93</v>
      </c>
      <c r="C3211">
        <v>10</v>
      </c>
      <c r="D3211">
        <v>14107197</v>
      </c>
      <c r="E3211" s="1">
        <v>41309</v>
      </c>
      <c r="F3211" t="s">
        <v>128</v>
      </c>
      <c r="G3211">
        <v>42.99</v>
      </c>
      <c r="H3211">
        <v>0</v>
      </c>
      <c r="I3211">
        <v>0</v>
      </c>
      <c r="J3211">
        <v>0</v>
      </c>
      <c r="K3211">
        <v>42.99</v>
      </c>
      <c r="L3211" s="2" t="s">
        <v>129</v>
      </c>
      <c r="M3211" t="s">
        <v>96</v>
      </c>
      <c r="N3211" t="s">
        <v>97</v>
      </c>
      <c r="O3211" t="s">
        <v>97</v>
      </c>
      <c r="P3211" t="s">
        <v>93</v>
      </c>
      <c r="Q3211" t="s">
        <v>93</v>
      </c>
      <c r="R3211" t="s">
        <v>93</v>
      </c>
      <c r="S3211" t="s">
        <v>93</v>
      </c>
      <c r="T3211" t="s">
        <v>93</v>
      </c>
      <c r="U3211" t="s">
        <v>93</v>
      </c>
      <c r="V3211" t="s">
        <v>93</v>
      </c>
      <c r="W3211" t="s">
        <v>93</v>
      </c>
      <c r="X3211" t="s">
        <v>93</v>
      </c>
      <c r="Y3211" t="s">
        <v>93</v>
      </c>
      <c r="Z3211">
        <v>14107197</v>
      </c>
      <c r="AA3211" t="s">
        <v>132</v>
      </c>
      <c r="AB3211">
        <v>27.99</v>
      </c>
      <c r="AC3211">
        <v>0</v>
      </c>
      <c r="AD3211">
        <v>0</v>
      </c>
      <c r="AE3211">
        <v>0</v>
      </c>
      <c r="AF3211">
        <v>27.99</v>
      </c>
      <c r="AG3211" t="s">
        <v>97</v>
      </c>
      <c r="AH3211" t="s">
        <v>96</v>
      </c>
      <c r="AI3211" t="s">
        <v>97</v>
      </c>
      <c r="AJ3211" t="s">
        <v>97</v>
      </c>
      <c r="AK3211">
        <v>1</v>
      </c>
      <c r="AL3211">
        <v>0</v>
      </c>
      <c r="AM3211">
        <v>1</v>
      </c>
      <c r="AN3211">
        <v>270</v>
      </c>
      <c r="AO3211">
        <v>2</v>
      </c>
      <c r="AP3211">
        <v>3</v>
      </c>
      <c r="AQ3211" t="s">
        <v>93</v>
      </c>
      <c r="AR3211">
        <v>15</v>
      </c>
      <c r="AS3211" t="s">
        <v>93</v>
      </c>
      <c r="AT3211">
        <v>15</v>
      </c>
      <c r="AU3211" t="s">
        <v>93</v>
      </c>
      <c r="AV3211">
        <v>1.53590568060021</v>
      </c>
      <c r="AW3211" t="s">
        <v>93</v>
      </c>
      <c r="AX3211">
        <v>1.53590568060021</v>
      </c>
      <c r="AY3211">
        <v>1</v>
      </c>
      <c r="AZ3211" s="1">
        <v>41246</v>
      </c>
      <c r="BA3211" s="1">
        <v>41519</v>
      </c>
      <c r="BB3211">
        <v>59</v>
      </c>
      <c r="BC3211">
        <v>13</v>
      </c>
      <c r="BD3211">
        <v>1</v>
      </c>
      <c r="BE3211">
        <v>42.99</v>
      </c>
      <c r="BF3211">
        <v>42.99</v>
      </c>
      <c r="BG3211" t="s">
        <v>93</v>
      </c>
      <c r="BH3211" t="s">
        <v>93</v>
      </c>
      <c r="BI3211" t="s">
        <v>93</v>
      </c>
      <c r="BJ3211" t="s">
        <v>93</v>
      </c>
      <c r="BK3211" t="s">
        <v>93</v>
      </c>
      <c r="BL3211" t="s">
        <v>93</v>
      </c>
      <c r="BM3211" t="s">
        <v>93</v>
      </c>
      <c r="BN3211" t="s">
        <v>93</v>
      </c>
      <c r="BO3211" t="s">
        <v>93</v>
      </c>
      <c r="BP3211" t="s">
        <v>93</v>
      </c>
      <c r="BQ3211" t="s">
        <v>93</v>
      </c>
      <c r="BR3211" t="s">
        <v>93</v>
      </c>
      <c r="BS3211" t="s">
        <v>93</v>
      </c>
      <c r="BT3211" t="s">
        <v>93</v>
      </c>
      <c r="BU3211" t="s">
        <v>93</v>
      </c>
      <c r="BV3211" t="s">
        <v>93</v>
      </c>
      <c r="BW3211" t="s">
        <v>93</v>
      </c>
      <c r="BX3211" t="s">
        <v>93</v>
      </c>
      <c r="BY3211" t="s">
        <v>93</v>
      </c>
      <c r="BZ3211" t="s">
        <v>93</v>
      </c>
      <c r="CA3211" t="s">
        <v>93</v>
      </c>
      <c r="CB3211" t="s">
        <v>93</v>
      </c>
      <c r="CC3211" t="s">
        <v>93</v>
      </c>
      <c r="CD3211" t="s">
        <v>93</v>
      </c>
      <c r="CE3211" t="s">
        <v>93</v>
      </c>
      <c r="CF3211" t="s">
        <v>93</v>
      </c>
      <c r="CG3211" t="s">
        <v>93</v>
      </c>
      <c r="CH3211" t="s">
        <v>93</v>
      </c>
      <c r="CI3211" t="s">
        <v>93</v>
      </c>
      <c r="CJ3211" t="s">
        <v>93</v>
      </c>
      <c r="CK3211" t="s">
        <v>93</v>
      </c>
      <c r="CL3211" t="s">
        <v>93</v>
      </c>
      <c r="CM3211" t="s">
        <v>93</v>
      </c>
      <c r="CN3211" t="s">
        <v>93</v>
      </c>
      <c r="CO3211" t="s">
        <v>93</v>
      </c>
      <c r="CP3211" t="s">
        <v>93</v>
      </c>
      <c r="CQ3211">
        <v>1</v>
      </c>
    </row>
    <row r="3212" spans="1:95">
      <c r="A3212">
        <v>1130231</v>
      </c>
      <c r="B3212" t="s">
        <v>93</v>
      </c>
      <c r="C3212">
        <v>11</v>
      </c>
      <c r="D3212">
        <v>14107197</v>
      </c>
      <c r="E3212" s="1">
        <v>41316</v>
      </c>
      <c r="F3212" t="s">
        <v>128</v>
      </c>
      <c r="G3212">
        <v>42.99</v>
      </c>
      <c r="H3212">
        <v>0</v>
      </c>
      <c r="I3212">
        <v>0</v>
      </c>
      <c r="J3212">
        <v>0</v>
      </c>
      <c r="K3212">
        <v>42.99</v>
      </c>
      <c r="L3212" s="2" t="s">
        <v>129</v>
      </c>
      <c r="M3212" t="s">
        <v>96</v>
      </c>
      <c r="N3212" t="s">
        <v>97</v>
      </c>
      <c r="O3212" t="s">
        <v>97</v>
      </c>
      <c r="P3212" t="s">
        <v>93</v>
      </c>
      <c r="Q3212" t="s">
        <v>93</v>
      </c>
      <c r="R3212" t="s">
        <v>93</v>
      </c>
      <c r="S3212" t="s">
        <v>93</v>
      </c>
      <c r="T3212" t="s">
        <v>93</v>
      </c>
      <c r="U3212" t="s">
        <v>93</v>
      </c>
      <c r="V3212" t="s">
        <v>93</v>
      </c>
      <c r="W3212" t="s">
        <v>93</v>
      </c>
      <c r="X3212" t="s">
        <v>93</v>
      </c>
      <c r="Y3212" t="s">
        <v>93</v>
      </c>
      <c r="Z3212">
        <v>14107197</v>
      </c>
      <c r="AA3212" t="s">
        <v>132</v>
      </c>
      <c r="AB3212">
        <v>27.99</v>
      </c>
      <c r="AC3212">
        <v>0</v>
      </c>
      <c r="AD3212">
        <v>0</v>
      </c>
      <c r="AE3212">
        <v>0</v>
      </c>
      <c r="AF3212">
        <v>27.99</v>
      </c>
      <c r="AG3212" t="s">
        <v>97</v>
      </c>
      <c r="AH3212" t="s">
        <v>96</v>
      </c>
      <c r="AI3212" t="s">
        <v>97</v>
      </c>
      <c r="AJ3212" t="s">
        <v>97</v>
      </c>
      <c r="AK3212">
        <v>1</v>
      </c>
      <c r="AL3212">
        <v>0</v>
      </c>
      <c r="AM3212">
        <v>1</v>
      </c>
      <c r="AN3212">
        <v>270</v>
      </c>
      <c r="AO3212">
        <v>2</v>
      </c>
      <c r="AP3212">
        <v>3</v>
      </c>
      <c r="AQ3212" t="s">
        <v>93</v>
      </c>
      <c r="AR3212">
        <v>15</v>
      </c>
      <c r="AS3212" t="s">
        <v>93</v>
      </c>
      <c r="AT3212">
        <v>15</v>
      </c>
      <c r="AU3212" t="s">
        <v>93</v>
      </c>
      <c r="AV3212">
        <v>1.53590568060021</v>
      </c>
      <c r="AW3212" t="s">
        <v>93</v>
      </c>
      <c r="AX3212">
        <v>1.53590568060021</v>
      </c>
      <c r="AY3212">
        <v>1</v>
      </c>
      <c r="AZ3212" s="1">
        <v>41246</v>
      </c>
      <c r="BA3212" s="1">
        <v>41519</v>
      </c>
      <c r="BB3212">
        <v>59</v>
      </c>
      <c r="BC3212">
        <v>13</v>
      </c>
      <c r="BD3212">
        <v>1</v>
      </c>
      <c r="BE3212">
        <v>42.99</v>
      </c>
      <c r="BF3212">
        <v>42.99</v>
      </c>
      <c r="BG3212" t="s">
        <v>93</v>
      </c>
      <c r="BH3212" t="s">
        <v>93</v>
      </c>
      <c r="BI3212" t="s">
        <v>93</v>
      </c>
      <c r="BJ3212" t="s">
        <v>93</v>
      </c>
      <c r="BK3212" t="s">
        <v>93</v>
      </c>
      <c r="BL3212" t="s">
        <v>93</v>
      </c>
      <c r="BM3212" t="s">
        <v>93</v>
      </c>
      <c r="BN3212" t="s">
        <v>93</v>
      </c>
      <c r="BO3212" t="s">
        <v>93</v>
      </c>
      <c r="BP3212" t="s">
        <v>93</v>
      </c>
      <c r="BQ3212" t="s">
        <v>93</v>
      </c>
      <c r="BR3212" t="s">
        <v>93</v>
      </c>
      <c r="BS3212" t="s">
        <v>93</v>
      </c>
      <c r="BT3212" t="s">
        <v>93</v>
      </c>
      <c r="BU3212" t="s">
        <v>93</v>
      </c>
      <c r="BV3212" t="s">
        <v>93</v>
      </c>
      <c r="BW3212" t="s">
        <v>93</v>
      </c>
      <c r="BX3212" t="s">
        <v>93</v>
      </c>
      <c r="BY3212" t="s">
        <v>93</v>
      </c>
      <c r="BZ3212" t="s">
        <v>93</v>
      </c>
      <c r="CA3212" t="s">
        <v>93</v>
      </c>
      <c r="CB3212" t="s">
        <v>93</v>
      </c>
      <c r="CC3212" t="s">
        <v>93</v>
      </c>
      <c r="CD3212" t="s">
        <v>93</v>
      </c>
      <c r="CE3212" t="s">
        <v>93</v>
      </c>
      <c r="CF3212" t="s">
        <v>93</v>
      </c>
      <c r="CG3212" t="s">
        <v>93</v>
      </c>
      <c r="CH3212" t="s">
        <v>93</v>
      </c>
      <c r="CI3212" t="s">
        <v>93</v>
      </c>
      <c r="CJ3212" t="s">
        <v>93</v>
      </c>
      <c r="CK3212" t="s">
        <v>93</v>
      </c>
      <c r="CL3212" t="s">
        <v>93</v>
      </c>
      <c r="CM3212" t="s">
        <v>93</v>
      </c>
      <c r="CN3212" t="s">
        <v>93</v>
      </c>
      <c r="CO3212" t="s">
        <v>93</v>
      </c>
      <c r="CP3212" t="s">
        <v>93</v>
      </c>
      <c r="CQ3212">
        <v>1</v>
      </c>
    </row>
    <row r="3213" spans="1:95">
      <c r="A3213">
        <v>1130231</v>
      </c>
      <c r="B3213" t="s">
        <v>93</v>
      </c>
      <c r="C3213">
        <v>12</v>
      </c>
      <c r="D3213">
        <v>14107197</v>
      </c>
      <c r="E3213" s="1">
        <v>41323</v>
      </c>
      <c r="F3213" t="s">
        <v>128</v>
      </c>
      <c r="G3213">
        <v>42.99</v>
      </c>
      <c r="H3213">
        <v>0</v>
      </c>
      <c r="I3213">
        <v>0</v>
      </c>
      <c r="J3213">
        <v>0</v>
      </c>
      <c r="K3213">
        <v>42.99</v>
      </c>
      <c r="L3213" s="2" t="s">
        <v>129</v>
      </c>
      <c r="M3213" t="s">
        <v>96</v>
      </c>
      <c r="N3213" t="s">
        <v>97</v>
      </c>
      <c r="O3213" t="s">
        <v>97</v>
      </c>
      <c r="P3213" t="s">
        <v>93</v>
      </c>
      <c r="Q3213" t="s">
        <v>93</v>
      </c>
      <c r="R3213" t="s">
        <v>93</v>
      </c>
      <c r="S3213" t="s">
        <v>93</v>
      </c>
      <c r="T3213" t="s">
        <v>93</v>
      </c>
      <c r="U3213" t="s">
        <v>93</v>
      </c>
      <c r="V3213" t="s">
        <v>93</v>
      </c>
      <c r="W3213" t="s">
        <v>93</v>
      </c>
      <c r="X3213" t="s">
        <v>93</v>
      </c>
      <c r="Y3213" t="s">
        <v>93</v>
      </c>
      <c r="Z3213">
        <v>14107197</v>
      </c>
      <c r="AA3213" t="s">
        <v>132</v>
      </c>
      <c r="AB3213">
        <v>27.99</v>
      </c>
      <c r="AC3213">
        <v>0</v>
      </c>
      <c r="AD3213">
        <v>0</v>
      </c>
      <c r="AE3213">
        <v>0</v>
      </c>
      <c r="AF3213">
        <v>27.99</v>
      </c>
      <c r="AG3213" t="s">
        <v>97</v>
      </c>
      <c r="AH3213" t="s">
        <v>96</v>
      </c>
      <c r="AI3213" t="s">
        <v>97</v>
      </c>
      <c r="AJ3213" t="s">
        <v>97</v>
      </c>
      <c r="AK3213">
        <v>1</v>
      </c>
      <c r="AL3213">
        <v>0</v>
      </c>
      <c r="AM3213">
        <v>1</v>
      </c>
      <c r="AN3213">
        <v>270</v>
      </c>
      <c r="AO3213">
        <v>2</v>
      </c>
      <c r="AP3213">
        <v>3</v>
      </c>
      <c r="AQ3213" t="s">
        <v>93</v>
      </c>
      <c r="AR3213">
        <v>15</v>
      </c>
      <c r="AS3213" t="s">
        <v>93</v>
      </c>
      <c r="AT3213">
        <v>15</v>
      </c>
      <c r="AU3213" t="s">
        <v>93</v>
      </c>
      <c r="AV3213">
        <v>1.53590568060021</v>
      </c>
      <c r="AW3213" t="s">
        <v>93</v>
      </c>
      <c r="AX3213">
        <v>1.53590568060021</v>
      </c>
      <c r="AY3213">
        <v>1</v>
      </c>
      <c r="AZ3213" s="1">
        <v>41246</v>
      </c>
      <c r="BA3213" s="1">
        <v>41519</v>
      </c>
      <c r="BB3213">
        <v>59</v>
      </c>
      <c r="BC3213">
        <v>13</v>
      </c>
      <c r="BD3213">
        <v>1</v>
      </c>
      <c r="BE3213">
        <v>42.99</v>
      </c>
      <c r="BF3213">
        <v>42.99</v>
      </c>
      <c r="BG3213" t="s">
        <v>93</v>
      </c>
      <c r="BH3213" t="s">
        <v>93</v>
      </c>
      <c r="BI3213" t="s">
        <v>93</v>
      </c>
      <c r="BJ3213" t="s">
        <v>93</v>
      </c>
      <c r="BK3213" t="s">
        <v>93</v>
      </c>
      <c r="BL3213" t="s">
        <v>93</v>
      </c>
      <c r="BM3213" t="s">
        <v>93</v>
      </c>
      <c r="BN3213" t="s">
        <v>93</v>
      </c>
      <c r="BO3213" t="s">
        <v>93</v>
      </c>
      <c r="BP3213" t="s">
        <v>93</v>
      </c>
      <c r="BQ3213" t="s">
        <v>93</v>
      </c>
      <c r="BR3213" t="s">
        <v>93</v>
      </c>
      <c r="BS3213" t="s">
        <v>93</v>
      </c>
      <c r="BT3213" t="s">
        <v>93</v>
      </c>
      <c r="BU3213" t="s">
        <v>93</v>
      </c>
      <c r="BV3213" t="s">
        <v>93</v>
      </c>
      <c r="BW3213" t="s">
        <v>93</v>
      </c>
      <c r="BX3213" t="s">
        <v>93</v>
      </c>
      <c r="BY3213" t="s">
        <v>93</v>
      </c>
      <c r="BZ3213" t="s">
        <v>93</v>
      </c>
      <c r="CA3213" t="s">
        <v>93</v>
      </c>
      <c r="CB3213" t="s">
        <v>93</v>
      </c>
      <c r="CC3213" t="s">
        <v>93</v>
      </c>
      <c r="CD3213" t="s">
        <v>93</v>
      </c>
      <c r="CE3213" t="s">
        <v>93</v>
      </c>
      <c r="CF3213" t="s">
        <v>93</v>
      </c>
      <c r="CG3213" t="s">
        <v>93</v>
      </c>
      <c r="CH3213" t="s">
        <v>93</v>
      </c>
      <c r="CI3213" t="s">
        <v>93</v>
      </c>
      <c r="CJ3213" t="s">
        <v>93</v>
      </c>
      <c r="CK3213" t="s">
        <v>93</v>
      </c>
      <c r="CL3213" t="s">
        <v>93</v>
      </c>
      <c r="CM3213" t="s">
        <v>93</v>
      </c>
      <c r="CN3213" t="s">
        <v>93</v>
      </c>
      <c r="CO3213" t="s">
        <v>93</v>
      </c>
      <c r="CP3213" t="s">
        <v>93</v>
      </c>
      <c r="CQ3213">
        <v>1</v>
      </c>
    </row>
    <row r="3214" spans="1:95">
      <c r="A3214">
        <v>1130231</v>
      </c>
      <c r="B3214" t="s">
        <v>93</v>
      </c>
      <c r="C3214">
        <v>13</v>
      </c>
      <c r="D3214">
        <v>14107197</v>
      </c>
      <c r="E3214" s="1">
        <v>41330</v>
      </c>
      <c r="F3214" t="s">
        <v>128</v>
      </c>
      <c r="G3214">
        <v>42.99</v>
      </c>
      <c r="H3214">
        <v>0</v>
      </c>
      <c r="I3214">
        <v>0</v>
      </c>
      <c r="J3214">
        <v>0</v>
      </c>
      <c r="K3214">
        <v>42.99</v>
      </c>
      <c r="L3214" s="2" t="s">
        <v>129</v>
      </c>
      <c r="M3214" t="s">
        <v>96</v>
      </c>
      <c r="N3214" t="s">
        <v>97</v>
      </c>
      <c r="O3214" t="s">
        <v>97</v>
      </c>
      <c r="P3214" t="s">
        <v>93</v>
      </c>
      <c r="Q3214" t="s">
        <v>93</v>
      </c>
      <c r="R3214" t="s">
        <v>93</v>
      </c>
      <c r="S3214" t="s">
        <v>93</v>
      </c>
      <c r="T3214" t="s">
        <v>93</v>
      </c>
      <c r="U3214" t="s">
        <v>93</v>
      </c>
      <c r="V3214" t="s">
        <v>93</v>
      </c>
      <c r="W3214" t="s">
        <v>93</v>
      </c>
      <c r="X3214" t="s">
        <v>93</v>
      </c>
      <c r="Y3214" t="s">
        <v>93</v>
      </c>
      <c r="Z3214">
        <v>14107197</v>
      </c>
      <c r="AA3214" t="s">
        <v>132</v>
      </c>
      <c r="AB3214">
        <v>27.99</v>
      </c>
      <c r="AC3214">
        <v>0</v>
      </c>
      <c r="AD3214">
        <v>0</v>
      </c>
      <c r="AE3214">
        <v>0</v>
      </c>
      <c r="AF3214">
        <v>27.99</v>
      </c>
      <c r="AG3214" t="s">
        <v>97</v>
      </c>
      <c r="AH3214" t="s">
        <v>96</v>
      </c>
      <c r="AI3214" t="s">
        <v>97</v>
      </c>
      <c r="AJ3214" t="s">
        <v>97</v>
      </c>
      <c r="AK3214">
        <v>1</v>
      </c>
      <c r="AL3214">
        <v>0</v>
      </c>
      <c r="AM3214">
        <v>1</v>
      </c>
      <c r="AN3214">
        <v>270</v>
      </c>
      <c r="AO3214">
        <v>2</v>
      </c>
      <c r="AP3214">
        <v>3</v>
      </c>
      <c r="AQ3214" t="s">
        <v>93</v>
      </c>
      <c r="AR3214">
        <v>15</v>
      </c>
      <c r="AS3214" t="s">
        <v>93</v>
      </c>
      <c r="AT3214">
        <v>15</v>
      </c>
      <c r="AU3214" t="s">
        <v>93</v>
      </c>
      <c r="AV3214">
        <v>1.53590568060021</v>
      </c>
      <c r="AW3214" t="s">
        <v>93</v>
      </c>
      <c r="AX3214">
        <v>1.53590568060021</v>
      </c>
      <c r="AY3214">
        <v>1</v>
      </c>
      <c r="AZ3214" s="1">
        <v>41246</v>
      </c>
      <c r="BA3214" s="1">
        <v>41519</v>
      </c>
      <c r="BB3214">
        <v>59</v>
      </c>
      <c r="BC3214">
        <v>13</v>
      </c>
      <c r="BD3214">
        <v>1</v>
      </c>
      <c r="BE3214">
        <v>42.99</v>
      </c>
      <c r="BF3214">
        <v>42.99</v>
      </c>
      <c r="BG3214" t="s">
        <v>93</v>
      </c>
      <c r="BH3214" t="s">
        <v>93</v>
      </c>
      <c r="BI3214" t="s">
        <v>93</v>
      </c>
      <c r="BJ3214" t="s">
        <v>93</v>
      </c>
      <c r="BK3214" t="s">
        <v>93</v>
      </c>
      <c r="BL3214" t="s">
        <v>93</v>
      </c>
      <c r="BM3214" t="s">
        <v>93</v>
      </c>
      <c r="BN3214" t="s">
        <v>93</v>
      </c>
      <c r="BO3214" t="s">
        <v>93</v>
      </c>
      <c r="BP3214" t="s">
        <v>93</v>
      </c>
      <c r="BQ3214" t="s">
        <v>93</v>
      </c>
      <c r="BR3214" t="s">
        <v>93</v>
      </c>
      <c r="BS3214" t="s">
        <v>93</v>
      </c>
      <c r="BT3214" t="s">
        <v>93</v>
      </c>
      <c r="BU3214" t="s">
        <v>93</v>
      </c>
      <c r="BV3214" t="s">
        <v>93</v>
      </c>
      <c r="BW3214" t="s">
        <v>93</v>
      </c>
      <c r="BX3214" t="s">
        <v>93</v>
      </c>
      <c r="BY3214" t="s">
        <v>93</v>
      </c>
      <c r="BZ3214" t="s">
        <v>93</v>
      </c>
      <c r="CA3214" t="s">
        <v>93</v>
      </c>
      <c r="CB3214" t="s">
        <v>93</v>
      </c>
      <c r="CC3214" t="s">
        <v>93</v>
      </c>
      <c r="CD3214" t="s">
        <v>93</v>
      </c>
      <c r="CE3214" t="s">
        <v>93</v>
      </c>
      <c r="CF3214" t="s">
        <v>93</v>
      </c>
      <c r="CG3214" t="s">
        <v>93</v>
      </c>
      <c r="CH3214" t="s">
        <v>93</v>
      </c>
      <c r="CI3214" t="s">
        <v>93</v>
      </c>
      <c r="CJ3214" t="s">
        <v>93</v>
      </c>
      <c r="CK3214" t="s">
        <v>93</v>
      </c>
      <c r="CL3214" t="s">
        <v>93</v>
      </c>
      <c r="CM3214" t="s">
        <v>93</v>
      </c>
      <c r="CN3214" t="s">
        <v>93</v>
      </c>
      <c r="CO3214" t="s">
        <v>93</v>
      </c>
      <c r="CP3214" t="s">
        <v>93</v>
      </c>
      <c r="CQ3214">
        <v>1</v>
      </c>
    </row>
    <row r="3215" spans="1:95">
      <c r="A3215">
        <v>1130231</v>
      </c>
      <c r="B3215" t="s">
        <v>93</v>
      </c>
      <c r="C3215">
        <v>14</v>
      </c>
      <c r="D3215">
        <v>14107197</v>
      </c>
      <c r="E3215" s="1">
        <v>41337</v>
      </c>
      <c r="F3215" t="s">
        <v>128</v>
      </c>
      <c r="G3215">
        <v>42.99</v>
      </c>
      <c r="H3215">
        <v>0</v>
      </c>
      <c r="I3215">
        <v>0.200046522</v>
      </c>
      <c r="J3215">
        <v>34.39</v>
      </c>
      <c r="K3215">
        <v>34.39</v>
      </c>
      <c r="L3215" s="2" t="s">
        <v>129</v>
      </c>
      <c r="M3215" t="s">
        <v>96</v>
      </c>
      <c r="N3215" t="s">
        <v>97</v>
      </c>
      <c r="O3215" t="s">
        <v>97</v>
      </c>
      <c r="P3215" t="s">
        <v>93</v>
      </c>
      <c r="Q3215" t="s">
        <v>93</v>
      </c>
      <c r="R3215" t="s">
        <v>93</v>
      </c>
      <c r="S3215" t="s">
        <v>93</v>
      </c>
      <c r="T3215" t="s">
        <v>93</v>
      </c>
      <c r="U3215" t="s">
        <v>93</v>
      </c>
      <c r="V3215" t="s">
        <v>93</v>
      </c>
      <c r="W3215" t="s">
        <v>93</v>
      </c>
      <c r="X3215" t="s">
        <v>93</v>
      </c>
      <c r="Y3215" t="s">
        <v>93</v>
      </c>
      <c r="Z3215">
        <v>14107197</v>
      </c>
      <c r="AA3215" t="s">
        <v>132</v>
      </c>
      <c r="AB3215">
        <v>27.99</v>
      </c>
      <c r="AC3215">
        <v>0</v>
      </c>
      <c r="AD3215">
        <v>0</v>
      </c>
      <c r="AE3215">
        <v>0</v>
      </c>
      <c r="AF3215">
        <v>27.99</v>
      </c>
      <c r="AG3215" t="s">
        <v>97</v>
      </c>
      <c r="AH3215" t="s">
        <v>96</v>
      </c>
      <c r="AI3215" t="s">
        <v>97</v>
      </c>
      <c r="AJ3215" t="s">
        <v>97</v>
      </c>
      <c r="AK3215">
        <v>1</v>
      </c>
      <c r="AL3215">
        <v>0</v>
      </c>
      <c r="AM3215">
        <v>1</v>
      </c>
      <c r="AN3215">
        <v>270</v>
      </c>
      <c r="AO3215">
        <v>2</v>
      </c>
      <c r="AP3215">
        <v>3</v>
      </c>
      <c r="AQ3215" t="s">
        <v>93</v>
      </c>
      <c r="AR3215">
        <v>6.4</v>
      </c>
      <c r="AS3215" t="s">
        <v>93</v>
      </c>
      <c r="AT3215">
        <v>15</v>
      </c>
      <c r="AU3215" t="s">
        <v>93</v>
      </c>
      <c r="AV3215">
        <v>1.2286530903894199</v>
      </c>
      <c r="AW3215" t="s">
        <v>93</v>
      </c>
      <c r="AX3215">
        <v>1.53590568060021</v>
      </c>
      <c r="AY3215">
        <v>1</v>
      </c>
      <c r="AZ3215" s="1">
        <v>41246</v>
      </c>
      <c r="BA3215" s="1">
        <v>41519</v>
      </c>
      <c r="BB3215">
        <v>59</v>
      </c>
      <c r="BC3215">
        <v>13</v>
      </c>
      <c r="BD3215">
        <v>1</v>
      </c>
      <c r="BE3215">
        <v>34.39</v>
      </c>
      <c r="BF3215">
        <v>34.39</v>
      </c>
      <c r="BG3215" t="s">
        <v>93</v>
      </c>
      <c r="BH3215" t="s">
        <v>93</v>
      </c>
      <c r="BI3215" t="s">
        <v>93</v>
      </c>
      <c r="BJ3215" t="s">
        <v>93</v>
      </c>
      <c r="BK3215" t="s">
        <v>93</v>
      </c>
      <c r="BL3215" t="s">
        <v>93</v>
      </c>
      <c r="BM3215" t="s">
        <v>93</v>
      </c>
      <c r="BN3215" t="s">
        <v>93</v>
      </c>
      <c r="BO3215" t="s">
        <v>93</v>
      </c>
      <c r="BP3215" t="s">
        <v>93</v>
      </c>
      <c r="BQ3215" t="s">
        <v>93</v>
      </c>
      <c r="BR3215" t="s">
        <v>93</v>
      </c>
      <c r="BS3215" t="s">
        <v>93</v>
      </c>
      <c r="BT3215" t="s">
        <v>93</v>
      </c>
      <c r="BU3215" t="s">
        <v>93</v>
      </c>
      <c r="BV3215" t="s">
        <v>93</v>
      </c>
      <c r="BW3215" t="s">
        <v>93</v>
      </c>
      <c r="BX3215" t="s">
        <v>93</v>
      </c>
      <c r="BY3215" t="s">
        <v>93</v>
      </c>
      <c r="BZ3215" t="s">
        <v>93</v>
      </c>
      <c r="CA3215" t="s">
        <v>93</v>
      </c>
      <c r="CB3215" t="s">
        <v>93</v>
      </c>
      <c r="CC3215" t="s">
        <v>93</v>
      </c>
      <c r="CD3215" t="s">
        <v>93</v>
      </c>
      <c r="CE3215" t="s">
        <v>93</v>
      </c>
      <c r="CF3215" t="s">
        <v>93</v>
      </c>
      <c r="CG3215" t="s">
        <v>93</v>
      </c>
      <c r="CH3215" t="s">
        <v>93</v>
      </c>
      <c r="CI3215" t="s">
        <v>93</v>
      </c>
      <c r="CJ3215" t="s">
        <v>93</v>
      </c>
      <c r="CK3215" t="s">
        <v>93</v>
      </c>
      <c r="CL3215" t="s">
        <v>93</v>
      </c>
      <c r="CM3215" t="s">
        <v>93</v>
      </c>
      <c r="CN3215" t="s">
        <v>93</v>
      </c>
      <c r="CO3215" t="s">
        <v>93</v>
      </c>
      <c r="CP3215" t="s">
        <v>93</v>
      </c>
      <c r="CQ3215">
        <v>1</v>
      </c>
    </row>
    <row r="3216" spans="1:95">
      <c r="A3216">
        <v>1130231</v>
      </c>
      <c r="B3216" t="s">
        <v>93</v>
      </c>
      <c r="C3216">
        <v>15</v>
      </c>
      <c r="D3216">
        <v>14107197</v>
      </c>
      <c r="E3216" s="1">
        <v>41344</v>
      </c>
      <c r="F3216" t="s">
        <v>128</v>
      </c>
      <c r="G3216">
        <v>42.99</v>
      </c>
      <c r="H3216">
        <v>0</v>
      </c>
      <c r="I3216">
        <v>0</v>
      </c>
      <c r="J3216">
        <v>0</v>
      </c>
      <c r="K3216">
        <v>42.99</v>
      </c>
      <c r="L3216" s="2" t="s">
        <v>129</v>
      </c>
      <c r="M3216" t="s">
        <v>96</v>
      </c>
      <c r="N3216" t="s">
        <v>97</v>
      </c>
      <c r="O3216" t="s">
        <v>97</v>
      </c>
      <c r="P3216" t="s">
        <v>93</v>
      </c>
      <c r="Q3216" t="s">
        <v>93</v>
      </c>
      <c r="R3216" t="s">
        <v>93</v>
      </c>
      <c r="S3216" t="s">
        <v>93</v>
      </c>
      <c r="T3216" t="s">
        <v>93</v>
      </c>
      <c r="U3216" t="s">
        <v>93</v>
      </c>
      <c r="V3216" t="s">
        <v>93</v>
      </c>
      <c r="W3216" t="s">
        <v>93</v>
      </c>
      <c r="X3216" t="s">
        <v>93</v>
      </c>
      <c r="Y3216" t="s">
        <v>93</v>
      </c>
      <c r="Z3216">
        <v>14107197</v>
      </c>
      <c r="AA3216" t="s">
        <v>132</v>
      </c>
      <c r="AB3216">
        <v>34.39</v>
      </c>
      <c r="AC3216">
        <v>0</v>
      </c>
      <c r="AD3216">
        <v>0</v>
      </c>
      <c r="AE3216">
        <v>0</v>
      </c>
      <c r="AF3216">
        <v>34.39</v>
      </c>
      <c r="AG3216" t="s">
        <v>97</v>
      </c>
      <c r="AH3216" t="s">
        <v>96</v>
      </c>
      <c r="AI3216" t="s">
        <v>97</v>
      </c>
      <c r="AJ3216" t="s">
        <v>97</v>
      </c>
      <c r="AK3216">
        <v>1</v>
      </c>
      <c r="AL3216">
        <v>0</v>
      </c>
      <c r="AM3216">
        <v>1</v>
      </c>
      <c r="AN3216">
        <v>270</v>
      </c>
      <c r="AO3216">
        <v>2</v>
      </c>
      <c r="AP3216">
        <v>3</v>
      </c>
      <c r="AQ3216" t="s">
        <v>93</v>
      </c>
      <c r="AR3216">
        <v>8.6</v>
      </c>
      <c r="AS3216" t="s">
        <v>93</v>
      </c>
      <c r="AT3216">
        <v>8.6</v>
      </c>
      <c r="AU3216" t="s">
        <v>93</v>
      </c>
      <c r="AV3216">
        <v>1.25007269555103</v>
      </c>
      <c r="AW3216" t="s">
        <v>93</v>
      </c>
      <c r="AX3216">
        <v>1.25007269555103</v>
      </c>
      <c r="AY3216">
        <v>1</v>
      </c>
      <c r="AZ3216" s="1">
        <v>41246</v>
      </c>
      <c r="BA3216" s="1">
        <v>41519</v>
      </c>
      <c r="BB3216">
        <v>59</v>
      </c>
      <c r="BC3216">
        <v>13</v>
      </c>
      <c r="BD3216">
        <v>1</v>
      </c>
      <c r="BE3216">
        <v>42.99</v>
      </c>
      <c r="BF3216">
        <v>42.99</v>
      </c>
      <c r="BG3216" t="s">
        <v>93</v>
      </c>
      <c r="BH3216" t="s">
        <v>93</v>
      </c>
      <c r="BI3216" t="s">
        <v>93</v>
      </c>
      <c r="BJ3216" t="s">
        <v>93</v>
      </c>
      <c r="BK3216" t="s">
        <v>93</v>
      </c>
      <c r="BL3216" t="s">
        <v>93</v>
      </c>
      <c r="BM3216" t="s">
        <v>93</v>
      </c>
      <c r="BN3216" t="s">
        <v>93</v>
      </c>
      <c r="BO3216" t="s">
        <v>93</v>
      </c>
      <c r="BP3216" t="s">
        <v>93</v>
      </c>
      <c r="BQ3216" t="s">
        <v>93</v>
      </c>
      <c r="BR3216" t="s">
        <v>93</v>
      </c>
      <c r="BS3216" t="s">
        <v>93</v>
      </c>
      <c r="BT3216" t="s">
        <v>93</v>
      </c>
      <c r="BU3216" t="s">
        <v>93</v>
      </c>
      <c r="BV3216" t="s">
        <v>93</v>
      </c>
      <c r="BW3216" t="s">
        <v>93</v>
      </c>
      <c r="BX3216" t="s">
        <v>93</v>
      </c>
      <c r="BY3216" t="s">
        <v>93</v>
      </c>
      <c r="BZ3216" t="s">
        <v>93</v>
      </c>
      <c r="CA3216" t="s">
        <v>93</v>
      </c>
      <c r="CB3216" t="s">
        <v>93</v>
      </c>
      <c r="CC3216" t="s">
        <v>93</v>
      </c>
      <c r="CD3216" t="s">
        <v>93</v>
      </c>
      <c r="CE3216" t="s">
        <v>93</v>
      </c>
      <c r="CF3216" t="s">
        <v>93</v>
      </c>
      <c r="CG3216" t="s">
        <v>93</v>
      </c>
      <c r="CH3216" t="s">
        <v>93</v>
      </c>
      <c r="CI3216" t="s">
        <v>93</v>
      </c>
      <c r="CJ3216" t="s">
        <v>93</v>
      </c>
      <c r="CK3216" t="s">
        <v>93</v>
      </c>
      <c r="CL3216" t="s">
        <v>93</v>
      </c>
      <c r="CM3216" t="s">
        <v>93</v>
      </c>
      <c r="CN3216" t="s">
        <v>93</v>
      </c>
      <c r="CO3216" t="s">
        <v>93</v>
      </c>
      <c r="CP3216" t="s">
        <v>93</v>
      </c>
      <c r="CQ3216">
        <v>1</v>
      </c>
    </row>
    <row r="3217" spans="1:95">
      <c r="A3217">
        <v>1130231</v>
      </c>
      <c r="B3217" t="s">
        <v>93</v>
      </c>
      <c r="C3217">
        <v>16</v>
      </c>
      <c r="D3217">
        <v>14107197</v>
      </c>
      <c r="E3217" s="1">
        <v>41351</v>
      </c>
      <c r="F3217" t="s">
        <v>128</v>
      </c>
      <c r="G3217">
        <v>42.99</v>
      </c>
      <c r="H3217">
        <v>0</v>
      </c>
      <c r="I3217">
        <v>0</v>
      </c>
      <c r="J3217">
        <v>0</v>
      </c>
      <c r="K3217">
        <v>42.99</v>
      </c>
      <c r="L3217" s="2" t="s">
        <v>129</v>
      </c>
      <c r="M3217" t="s">
        <v>96</v>
      </c>
      <c r="N3217" t="s">
        <v>97</v>
      </c>
      <c r="O3217" t="s">
        <v>97</v>
      </c>
      <c r="P3217" t="s">
        <v>93</v>
      </c>
      <c r="Q3217" t="s">
        <v>93</v>
      </c>
      <c r="R3217" t="s">
        <v>93</v>
      </c>
      <c r="S3217" t="s">
        <v>93</v>
      </c>
      <c r="T3217" t="s">
        <v>93</v>
      </c>
      <c r="U3217" t="s">
        <v>93</v>
      </c>
      <c r="V3217" t="s">
        <v>93</v>
      </c>
      <c r="W3217" t="s">
        <v>93</v>
      </c>
      <c r="X3217" t="s">
        <v>93</v>
      </c>
      <c r="Y3217" t="s">
        <v>93</v>
      </c>
      <c r="Z3217">
        <v>14107197</v>
      </c>
      <c r="AA3217" t="s">
        <v>132</v>
      </c>
      <c r="AB3217">
        <v>34.39</v>
      </c>
      <c r="AC3217">
        <v>0</v>
      </c>
      <c r="AD3217">
        <v>0</v>
      </c>
      <c r="AE3217">
        <v>0</v>
      </c>
      <c r="AF3217">
        <v>34.39</v>
      </c>
      <c r="AG3217" t="s">
        <v>97</v>
      </c>
      <c r="AH3217" t="s">
        <v>96</v>
      </c>
      <c r="AI3217" t="s">
        <v>97</v>
      </c>
      <c r="AJ3217" t="s">
        <v>97</v>
      </c>
      <c r="AK3217">
        <v>1</v>
      </c>
      <c r="AL3217">
        <v>0</v>
      </c>
      <c r="AM3217">
        <v>1</v>
      </c>
      <c r="AN3217">
        <v>270</v>
      </c>
      <c r="AO3217">
        <v>2</v>
      </c>
      <c r="AP3217">
        <v>3</v>
      </c>
      <c r="AQ3217" t="s">
        <v>93</v>
      </c>
      <c r="AR3217">
        <v>8.6</v>
      </c>
      <c r="AS3217" t="s">
        <v>93</v>
      </c>
      <c r="AT3217">
        <v>8.6</v>
      </c>
      <c r="AU3217" t="s">
        <v>93</v>
      </c>
      <c r="AV3217">
        <v>1.25007269555103</v>
      </c>
      <c r="AW3217" t="s">
        <v>93</v>
      </c>
      <c r="AX3217">
        <v>1.25007269555103</v>
      </c>
      <c r="AY3217">
        <v>1</v>
      </c>
      <c r="AZ3217" s="1">
        <v>41246</v>
      </c>
      <c r="BA3217" s="1">
        <v>41519</v>
      </c>
      <c r="BB3217">
        <v>59</v>
      </c>
      <c r="BC3217">
        <v>13</v>
      </c>
      <c r="BD3217">
        <v>1</v>
      </c>
      <c r="BE3217">
        <v>42.99</v>
      </c>
      <c r="BF3217">
        <v>42.99</v>
      </c>
      <c r="BG3217" t="s">
        <v>93</v>
      </c>
      <c r="BH3217" t="s">
        <v>93</v>
      </c>
      <c r="BI3217" t="s">
        <v>93</v>
      </c>
      <c r="BJ3217" t="s">
        <v>93</v>
      </c>
      <c r="BK3217" t="s">
        <v>93</v>
      </c>
      <c r="BL3217" t="s">
        <v>93</v>
      </c>
      <c r="BM3217" t="s">
        <v>93</v>
      </c>
      <c r="BN3217" t="s">
        <v>93</v>
      </c>
      <c r="BO3217" t="s">
        <v>93</v>
      </c>
      <c r="BP3217" t="s">
        <v>93</v>
      </c>
      <c r="BQ3217" t="s">
        <v>93</v>
      </c>
      <c r="BR3217" t="s">
        <v>93</v>
      </c>
      <c r="BS3217" t="s">
        <v>93</v>
      </c>
      <c r="BT3217" t="s">
        <v>93</v>
      </c>
      <c r="BU3217" t="s">
        <v>93</v>
      </c>
      <c r="BV3217" t="s">
        <v>93</v>
      </c>
      <c r="BW3217" t="s">
        <v>93</v>
      </c>
      <c r="BX3217" t="s">
        <v>93</v>
      </c>
      <c r="BY3217" t="s">
        <v>93</v>
      </c>
      <c r="BZ3217" t="s">
        <v>93</v>
      </c>
      <c r="CA3217" t="s">
        <v>93</v>
      </c>
      <c r="CB3217" t="s">
        <v>93</v>
      </c>
      <c r="CC3217" t="s">
        <v>93</v>
      </c>
      <c r="CD3217" t="s">
        <v>93</v>
      </c>
      <c r="CE3217" t="s">
        <v>93</v>
      </c>
      <c r="CF3217" t="s">
        <v>93</v>
      </c>
      <c r="CG3217" t="s">
        <v>93</v>
      </c>
      <c r="CH3217" t="s">
        <v>93</v>
      </c>
      <c r="CI3217" t="s">
        <v>93</v>
      </c>
      <c r="CJ3217" t="s">
        <v>93</v>
      </c>
      <c r="CK3217" t="s">
        <v>93</v>
      </c>
      <c r="CL3217" t="s">
        <v>93</v>
      </c>
      <c r="CM3217" t="s">
        <v>93</v>
      </c>
      <c r="CN3217" t="s">
        <v>93</v>
      </c>
      <c r="CO3217" t="s">
        <v>93</v>
      </c>
      <c r="CP3217" t="s">
        <v>93</v>
      </c>
      <c r="CQ3217">
        <v>1</v>
      </c>
    </row>
    <row r="3218" spans="1:95">
      <c r="A3218">
        <v>1130231</v>
      </c>
      <c r="B3218" t="s">
        <v>93</v>
      </c>
      <c r="C3218">
        <v>17</v>
      </c>
      <c r="D3218">
        <v>14107197</v>
      </c>
      <c r="E3218" s="1">
        <v>41358</v>
      </c>
      <c r="F3218" t="s">
        <v>128</v>
      </c>
      <c r="G3218">
        <v>42.99</v>
      </c>
      <c r="H3218">
        <v>0</v>
      </c>
      <c r="I3218">
        <v>0</v>
      </c>
      <c r="J3218">
        <v>0</v>
      </c>
      <c r="K3218">
        <v>42.99</v>
      </c>
      <c r="L3218" t="s">
        <v>335</v>
      </c>
      <c r="M3218" t="s">
        <v>96</v>
      </c>
      <c r="N3218" t="s">
        <v>97</v>
      </c>
      <c r="O3218" t="s">
        <v>97</v>
      </c>
      <c r="P3218" t="s">
        <v>93</v>
      </c>
      <c r="Q3218" t="s">
        <v>93</v>
      </c>
      <c r="R3218" t="s">
        <v>93</v>
      </c>
      <c r="S3218" t="s">
        <v>93</v>
      </c>
      <c r="T3218" t="s">
        <v>93</v>
      </c>
      <c r="U3218" t="s">
        <v>93</v>
      </c>
      <c r="V3218" t="s">
        <v>93</v>
      </c>
      <c r="W3218" t="s">
        <v>93</v>
      </c>
      <c r="X3218" t="s">
        <v>93</v>
      </c>
      <c r="Y3218" t="s">
        <v>93</v>
      </c>
      <c r="Z3218">
        <v>14107197</v>
      </c>
      <c r="AA3218" t="s">
        <v>132</v>
      </c>
      <c r="AB3218">
        <v>34.39</v>
      </c>
      <c r="AC3218">
        <v>0</v>
      </c>
      <c r="AD3218">
        <v>0</v>
      </c>
      <c r="AE3218">
        <v>0</v>
      </c>
      <c r="AF3218">
        <v>34.39</v>
      </c>
      <c r="AG3218" t="s">
        <v>97</v>
      </c>
      <c r="AH3218" t="s">
        <v>96</v>
      </c>
      <c r="AI3218" t="s">
        <v>97</v>
      </c>
      <c r="AJ3218" t="s">
        <v>97</v>
      </c>
      <c r="AK3218">
        <v>1</v>
      </c>
      <c r="AL3218">
        <v>0</v>
      </c>
      <c r="AM3218">
        <v>1</v>
      </c>
      <c r="AN3218">
        <v>150</v>
      </c>
      <c r="AO3218">
        <v>2</v>
      </c>
      <c r="AP3218">
        <v>3</v>
      </c>
      <c r="AQ3218" t="s">
        <v>93</v>
      </c>
      <c r="AR3218">
        <v>8.6</v>
      </c>
      <c r="AS3218" t="s">
        <v>93</v>
      </c>
      <c r="AT3218">
        <v>8.6</v>
      </c>
      <c r="AU3218" t="s">
        <v>93</v>
      </c>
      <c r="AV3218">
        <v>1.25007269555103</v>
      </c>
      <c r="AW3218" t="s">
        <v>93</v>
      </c>
      <c r="AX3218">
        <v>1.25007269555103</v>
      </c>
      <c r="AY3218">
        <v>1</v>
      </c>
      <c r="AZ3218" s="1">
        <v>41246</v>
      </c>
      <c r="BA3218" s="1">
        <v>41519</v>
      </c>
      <c r="BB3218">
        <v>59</v>
      </c>
      <c r="BC3218">
        <v>13</v>
      </c>
      <c r="BD3218">
        <v>1</v>
      </c>
      <c r="BE3218">
        <v>42.99</v>
      </c>
      <c r="BF3218">
        <v>42.99</v>
      </c>
      <c r="BG3218" t="s">
        <v>93</v>
      </c>
      <c r="BH3218" t="s">
        <v>93</v>
      </c>
      <c r="BI3218" t="s">
        <v>93</v>
      </c>
      <c r="BJ3218" t="s">
        <v>93</v>
      </c>
      <c r="BK3218" t="s">
        <v>93</v>
      </c>
      <c r="BL3218" t="s">
        <v>93</v>
      </c>
      <c r="BM3218" t="s">
        <v>93</v>
      </c>
      <c r="BN3218" t="s">
        <v>93</v>
      </c>
      <c r="BO3218" t="s">
        <v>93</v>
      </c>
      <c r="BP3218" t="s">
        <v>93</v>
      </c>
      <c r="BQ3218" t="s">
        <v>93</v>
      </c>
      <c r="BR3218" t="s">
        <v>93</v>
      </c>
      <c r="BS3218" t="s">
        <v>93</v>
      </c>
      <c r="BT3218" t="s">
        <v>93</v>
      </c>
      <c r="BU3218" t="s">
        <v>93</v>
      </c>
      <c r="BV3218" t="s">
        <v>93</v>
      </c>
      <c r="BW3218" t="s">
        <v>93</v>
      </c>
      <c r="BX3218" t="s">
        <v>93</v>
      </c>
      <c r="BY3218" t="s">
        <v>93</v>
      </c>
      <c r="BZ3218" t="s">
        <v>93</v>
      </c>
      <c r="CA3218" t="s">
        <v>93</v>
      </c>
      <c r="CB3218" t="s">
        <v>93</v>
      </c>
      <c r="CC3218" t="s">
        <v>93</v>
      </c>
      <c r="CD3218" t="s">
        <v>93</v>
      </c>
      <c r="CE3218" t="s">
        <v>93</v>
      </c>
      <c r="CF3218" t="s">
        <v>93</v>
      </c>
      <c r="CG3218" t="s">
        <v>93</v>
      </c>
      <c r="CH3218" t="s">
        <v>93</v>
      </c>
      <c r="CI3218" t="s">
        <v>93</v>
      </c>
      <c r="CJ3218" t="s">
        <v>93</v>
      </c>
      <c r="CK3218" t="s">
        <v>93</v>
      </c>
      <c r="CL3218" t="s">
        <v>93</v>
      </c>
      <c r="CM3218" t="s">
        <v>93</v>
      </c>
      <c r="CN3218" t="s">
        <v>93</v>
      </c>
      <c r="CO3218" t="s">
        <v>93</v>
      </c>
      <c r="CP3218" t="s">
        <v>93</v>
      </c>
      <c r="CQ3218">
        <v>1</v>
      </c>
    </row>
    <row r="3219" spans="1:95">
      <c r="A3219">
        <v>1130231</v>
      </c>
      <c r="B3219" t="s">
        <v>93</v>
      </c>
      <c r="C3219">
        <v>18</v>
      </c>
      <c r="D3219">
        <v>14107197</v>
      </c>
      <c r="E3219" s="1">
        <v>41365</v>
      </c>
      <c r="F3219" t="s">
        <v>128</v>
      </c>
      <c r="G3219">
        <v>42.99</v>
      </c>
      <c r="H3219">
        <v>0</v>
      </c>
      <c r="I3219">
        <v>0</v>
      </c>
      <c r="J3219">
        <v>0</v>
      </c>
      <c r="K3219">
        <v>42.99</v>
      </c>
      <c r="L3219" s="2" t="s">
        <v>129</v>
      </c>
      <c r="M3219" t="s">
        <v>96</v>
      </c>
      <c r="N3219" t="s">
        <v>97</v>
      </c>
      <c r="O3219" t="s">
        <v>97</v>
      </c>
      <c r="P3219" t="s">
        <v>93</v>
      </c>
      <c r="Q3219" t="s">
        <v>93</v>
      </c>
      <c r="R3219" t="s">
        <v>93</v>
      </c>
      <c r="S3219" t="s">
        <v>93</v>
      </c>
      <c r="T3219" t="s">
        <v>93</v>
      </c>
      <c r="U3219" t="s">
        <v>93</v>
      </c>
      <c r="V3219" t="s">
        <v>93</v>
      </c>
      <c r="W3219" t="s">
        <v>93</v>
      </c>
      <c r="X3219" t="s">
        <v>93</v>
      </c>
      <c r="Y3219" t="s">
        <v>93</v>
      </c>
      <c r="Z3219">
        <v>14107197</v>
      </c>
      <c r="AA3219" t="s">
        <v>132</v>
      </c>
      <c r="AB3219">
        <v>34.39</v>
      </c>
      <c r="AC3219">
        <v>0</v>
      </c>
      <c r="AD3219">
        <v>0</v>
      </c>
      <c r="AE3219">
        <v>0</v>
      </c>
      <c r="AF3219">
        <v>34.39</v>
      </c>
      <c r="AG3219" t="s">
        <v>97</v>
      </c>
      <c r="AH3219" t="s">
        <v>96</v>
      </c>
      <c r="AI3219" t="s">
        <v>97</v>
      </c>
      <c r="AJ3219" t="s">
        <v>97</v>
      </c>
      <c r="AK3219">
        <v>1</v>
      </c>
      <c r="AL3219">
        <v>0</v>
      </c>
      <c r="AM3219">
        <v>1</v>
      </c>
      <c r="AN3219">
        <v>270</v>
      </c>
      <c r="AO3219">
        <v>2</v>
      </c>
      <c r="AP3219">
        <v>3</v>
      </c>
      <c r="AQ3219" t="s">
        <v>93</v>
      </c>
      <c r="AR3219">
        <v>8.6</v>
      </c>
      <c r="AS3219" t="s">
        <v>93</v>
      </c>
      <c r="AT3219">
        <v>8.6</v>
      </c>
      <c r="AU3219" t="s">
        <v>93</v>
      </c>
      <c r="AV3219">
        <v>1.25007269555103</v>
      </c>
      <c r="AW3219" t="s">
        <v>93</v>
      </c>
      <c r="AX3219">
        <v>1.25007269555103</v>
      </c>
      <c r="AY3219">
        <v>1</v>
      </c>
      <c r="AZ3219" s="1">
        <v>41246</v>
      </c>
      <c r="BA3219" s="1">
        <v>41519</v>
      </c>
      <c r="BB3219">
        <v>59</v>
      </c>
      <c r="BC3219">
        <v>13</v>
      </c>
      <c r="BD3219">
        <v>1</v>
      </c>
      <c r="BE3219">
        <v>42.99</v>
      </c>
      <c r="BF3219">
        <v>42.99</v>
      </c>
      <c r="BG3219" t="s">
        <v>93</v>
      </c>
      <c r="BH3219" t="s">
        <v>93</v>
      </c>
      <c r="BI3219" t="s">
        <v>93</v>
      </c>
      <c r="BJ3219" t="s">
        <v>93</v>
      </c>
      <c r="BK3219" t="s">
        <v>93</v>
      </c>
      <c r="BL3219" t="s">
        <v>93</v>
      </c>
      <c r="BM3219" t="s">
        <v>93</v>
      </c>
      <c r="BN3219" t="s">
        <v>93</v>
      </c>
      <c r="BO3219" t="s">
        <v>93</v>
      </c>
      <c r="BP3219" t="s">
        <v>93</v>
      </c>
      <c r="BQ3219" t="s">
        <v>93</v>
      </c>
      <c r="BR3219" t="s">
        <v>93</v>
      </c>
      <c r="BS3219" t="s">
        <v>93</v>
      </c>
      <c r="BT3219" t="s">
        <v>93</v>
      </c>
      <c r="BU3219" t="s">
        <v>93</v>
      </c>
      <c r="BV3219" t="s">
        <v>93</v>
      </c>
      <c r="BW3219" t="s">
        <v>93</v>
      </c>
      <c r="BX3219" t="s">
        <v>93</v>
      </c>
      <c r="BY3219" t="s">
        <v>93</v>
      </c>
      <c r="BZ3219" t="s">
        <v>93</v>
      </c>
      <c r="CA3219" t="s">
        <v>93</v>
      </c>
      <c r="CB3219" t="s">
        <v>93</v>
      </c>
      <c r="CC3219" t="s">
        <v>93</v>
      </c>
      <c r="CD3219" t="s">
        <v>93</v>
      </c>
      <c r="CE3219" t="s">
        <v>93</v>
      </c>
      <c r="CF3219" t="s">
        <v>93</v>
      </c>
      <c r="CG3219" t="s">
        <v>93</v>
      </c>
      <c r="CH3219" t="s">
        <v>93</v>
      </c>
      <c r="CI3219" t="s">
        <v>93</v>
      </c>
      <c r="CJ3219" t="s">
        <v>93</v>
      </c>
      <c r="CK3219" t="s">
        <v>93</v>
      </c>
      <c r="CL3219" t="s">
        <v>93</v>
      </c>
      <c r="CM3219" t="s">
        <v>93</v>
      </c>
      <c r="CN3219" t="s">
        <v>93</v>
      </c>
      <c r="CO3219" t="s">
        <v>93</v>
      </c>
      <c r="CP3219" t="s">
        <v>93</v>
      </c>
      <c r="CQ3219">
        <v>1</v>
      </c>
    </row>
    <row r="3220" spans="1:95">
      <c r="A3220">
        <v>1130231</v>
      </c>
      <c r="B3220" t="s">
        <v>93</v>
      </c>
      <c r="C3220">
        <v>19</v>
      </c>
      <c r="D3220">
        <v>14107197</v>
      </c>
      <c r="E3220" s="1">
        <v>41372</v>
      </c>
      <c r="F3220" t="s">
        <v>128</v>
      </c>
      <c r="G3220">
        <v>42.99</v>
      </c>
      <c r="H3220">
        <v>0</v>
      </c>
      <c r="I3220">
        <v>0</v>
      </c>
      <c r="J3220">
        <v>0</v>
      </c>
      <c r="K3220">
        <v>42.99</v>
      </c>
      <c r="L3220" s="2" t="s">
        <v>129</v>
      </c>
      <c r="M3220" t="s">
        <v>96</v>
      </c>
      <c r="N3220" t="s">
        <v>97</v>
      </c>
      <c r="O3220" t="s">
        <v>97</v>
      </c>
      <c r="P3220" t="s">
        <v>93</v>
      </c>
      <c r="Q3220" t="s">
        <v>93</v>
      </c>
      <c r="R3220" t="s">
        <v>93</v>
      </c>
      <c r="S3220" t="s">
        <v>93</v>
      </c>
      <c r="T3220" t="s">
        <v>93</v>
      </c>
      <c r="U3220" t="s">
        <v>93</v>
      </c>
      <c r="V3220" t="s">
        <v>93</v>
      </c>
      <c r="W3220" t="s">
        <v>93</v>
      </c>
      <c r="X3220" t="s">
        <v>93</v>
      </c>
      <c r="Y3220" t="s">
        <v>93</v>
      </c>
      <c r="Z3220">
        <v>14107197</v>
      </c>
      <c r="AA3220" t="s">
        <v>132</v>
      </c>
      <c r="AB3220">
        <v>34.39</v>
      </c>
      <c r="AC3220">
        <v>0</v>
      </c>
      <c r="AD3220">
        <v>0</v>
      </c>
      <c r="AE3220">
        <v>0</v>
      </c>
      <c r="AF3220">
        <v>34.39</v>
      </c>
      <c r="AG3220" t="s">
        <v>97</v>
      </c>
      <c r="AH3220" t="s">
        <v>96</v>
      </c>
      <c r="AI3220" t="s">
        <v>97</v>
      </c>
      <c r="AJ3220" t="s">
        <v>97</v>
      </c>
      <c r="AK3220">
        <v>1</v>
      </c>
      <c r="AL3220">
        <v>0</v>
      </c>
      <c r="AM3220">
        <v>1</v>
      </c>
      <c r="AN3220">
        <v>270</v>
      </c>
      <c r="AO3220">
        <v>2</v>
      </c>
      <c r="AP3220">
        <v>3</v>
      </c>
      <c r="AQ3220" t="s">
        <v>93</v>
      </c>
      <c r="AR3220">
        <v>8.6</v>
      </c>
      <c r="AS3220" t="s">
        <v>93</v>
      </c>
      <c r="AT3220">
        <v>8.6</v>
      </c>
      <c r="AU3220" t="s">
        <v>93</v>
      </c>
      <c r="AV3220">
        <v>1.25007269555103</v>
      </c>
      <c r="AW3220" t="s">
        <v>93</v>
      </c>
      <c r="AX3220">
        <v>1.25007269555103</v>
      </c>
      <c r="AY3220">
        <v>1</v>
      </c>
      <c r="AZ3220" s="1">
        <v>41246</v>
      </c>
      <c r="BA3220" s="1">
        <v>41519</v>
      </c>
      <c r="BB3220">
        <v>59</v>
      </c>
      <c r="BC3220">
        <v>13</v>
      </c>
      <c r="BD3220">
        <v>1</v>
      </c>
      <c r="BE3220">
        <v>42.99</v>
      </c>
      <c r="BF3220">
        <v>42.99</v>
      </c>
      <c r="BG3220" t="s">
        <v>93</v>
      </c>
      <c r="BH3220" t="s">
        <v>93</v>
      </c>
      <c r="BI3220" t="s">
        <v>93</v>
      </c>
      <c r="BJ3220" t="s">
        <v>93</v>
      </c>
      <c r="BK3220" t="s">
        <v>93</v>
      </c>
      <c r="BL3220" t="s">
        <v>93</v>
      </c>
      <c r="BM3220" t="s">
        <v>93</v>
      </c>
      <c r="BN3220" t="s">
        <v>93</v>
      </c>
      <c r="BO3220" t="s">
        <v>93</v>
      </c>
      <c r="BP3220" t="s">
        <v>93</v>
      </c>
      <c r="BQ3220" t="s">
        <v>93</v>
      </c>
      <c r="BR3220" t="s">
        <v>93</v>
      </c>
      <c r="BS3220" t="s">
        <v>93</v>
      </c>
      <c r="BT3220" t="s">
        <v>93</v>
      </c>
      <c r="BU3220" t="s">
        <v>93</v>
      </c>
      <c r="BV3220" t="s">
        <v>93</v>
      </c>
      <c r="BW3220" t="s">
        <v>93</v>
      </c>
      <c r="BX3220" t="s">
        <v>93</v>
      </c>
      <c r="BY3220" t="s">
        <v>93</v>
      </c>
      <c r="BZ3220" t="s">
        <v>93</v>
      </c>
      <c r="CA3220" t="s">
        <v>93</v>
      </c>
      <c r="CB3220" t="s">
        <v>93</v>
      </c>
      <c r="CC3220" t="s">
        <v>93</v>
      </c>
      <c r="CD3220" t="s">
        <v>93</v>
      </c>
      <c r="CE3220" t="s">
        <v>93</v>
      </c>
      <c r="CF3220" t="s">
        <v>93</v>
      </c>
      <c r="CG3220" t="s">
        <v>93</v>
      </c>
      <c r="CH3220" t="s">
        <v>93</v>
      </c>
      <c r="CI3220" t="s">
        <v>93</v>
      </c>
      <c r="CJ3220" t="s">
        <v>93</v>
      </c>
      <c r="CK3220" t="s">
        <v>93</v>
      </c>
      <c r="CL3220" t="s">
        <v>93</v>
      </c>
      <c r="CM3220" t="s">
        <v>93</v>
      </c>
      <c r="CN3220" t="s">
        <v>93</v>
      </c>
      <c r="CO3220" t="s">
        <v>93</v>
      </c>
      <c r="CP3220" t="s">
        <v>93</v>
      </c>
      <c r="CQ3220">
        <v>1</v>
      </c>
    </row>
    <row r="3221" spans="1:95">
      <c r="A3221">
        <v>1130231</v>
      </c>
      <c r="B3221" t="s">
        <v>93</v>
      </c>
      <c r="C3221">
        <v>20</v>
      </c>
      <c r="D3221">
        <v>14107197</v>
      </c>
      <c r="E3221" s="1">
        <v>41379</v>
      </c>
      <c r="F3221" t="s">
        <v>128</v>
      </c>
      <c r="G3221">
        <v>42.99</v>
      </c>
      <c r="H3221">
        <v>0</v>
      </c>
      <c r="I3221">
        <v>0</v>
      </c>
      <c r="J3221">
        <v>0</v>
      </c>
      <c r="K3221">
        <v>42.99</v>
      </c>
      <c r="L3221" s="2" t="s">
        <v>129</v>
      </c>
      <c r="M3221" t="s">
        <v>96</v>
      </c>
      <c r="N3221" t="s">
        <v>97</v>
      </c>
      <c r="O3221" t="s">
        <v>97</v>
      </c>
      <c r="P3221" t="s">
        <v>93</v>
      </c>
      <c r="Q3221" t="s">
        <v>93</v>
      </c>
      <c r="R3221" t="s">
        <v>93</v>
      </c>
      <c r="S3221" t="s">
        <v>93</v>
      </c>
      <c r="T3221" t="s">
        <v>93</v>
      </c>
      <c r="U3221" t="s">
        <v>93</v>
      </c>
      <c r="V3221" t="s">
        <v>93</v>
      </c>
      <c r="W3221" t="s">
        <v>93</v>
      </c>
      <c r="X3221" t="s">
        <v>93</v>
      </c>
      <c r="Y3221" t="s">
        <v>93</v>
      </c>
      <c r="Z3221">
        <v>14107197</v>
      </c>
      <c r="AA3221" t="s">
        <v>132</v>
      </c>
      <c r="AB3221">
        <v>34.39</v>
      </c>
      <c r="AC3221">
        <v>0</v>
      </c>
      <c r="AD3221">
        <v>0</v>
      </c>
      <c r="AE3221">
        <v>0</v>
      </c>
      <c r="AF3221">
        <v>34.39</v>
      </c>
      <c r="AG3221" t="s">
        <v>97</v>
      </c>
      <c r="AH3221" t="s">
        <v>96</v>
      </c>
      <c r="AI3221" t="s">
        <v>97</v>
      </c>
      <c r="AJ3221" t="s">
        <v>97</v>
      </c>
      <c r="AK3221">
        <v>1</v>
      </c>
      <c r="AL3221">
        <v>0</v>
      </c>
      <c r="AM3221">
        <v>1</v>
      </c>
      <c r="AN3221">
        <v>270</v>
      </c>
      <c r="AO3221">
        <v>2</v>
      </c>
      <c r="AP3221">
        <v>3</v>
      </c>
      <c r="AQ3221" t="s">
        <v>93</v>
      </c>
      <c r="AR3221">
        <v>8.6</v>
      </c>
      <c r="AS3221" t="s">
        <v>93</v>
      </c>
      <c r="AT3221">
        <v>8.6</v>
      </c>
      <c r="AU3221" t="s">
        <v>93</v>
      </c>
      <c r="AV3221">
        <v>1.25007269555103</v>
      </c>
      <c r="AW3221" t="s">
        <v>93</v>
      </c>
      <c r="AX3221">
        <v>1.25007269555103</v>
      </c>
      <c r="AY3221">
        <v>1</v>
      </c>
      <c r="AZ3221" s="1">
        <v>41246</v>
      </c>
      <c r="BA3221" s="1">
        <v>41519</v>
      </c>
      <c r="BB3221">
        <v>59</v>
      </c>
      <c r="BC3221">
        <v>13</v>
      </c>
      <c r="BD3221">
        <v>1</v>
      </c>
      <c r="BE3221">
        <v>42.99</v>
      </c>
      <c r="BF3221">
        <v>42.99</v>
      </c>
      <c r="BG3221" t="s">
        <v>93</v>
      </c>
      <c r="BH3221" t="s">
        <v>93</v>
      </c>
      <c r="BI3221" t="s">
        <v>93</v>
      </c>
      <c r="BJ3221" t="s">
        <v>93</v>
      </c>
      <c r="BK3221" t="s">
        <v>93</v>
      </c>
      <c r="BL3221" t="s">
        <v>93</v>
      </c>
      <c r="BM3221" t="s">
        <v>93</v>
      </c>
      <c r="BN3221" t="s">
        <v>93</v>
      </c>
      <c r="BO3221" t="s">
        <v>93</v>
      </c>
      <c r="BP3221" t="s">
        <v>93</v>
      </c>
      <c r="BQ3221" t="s">
        <v>93</v>
      </c>
      <c r="BR3221" t="s">
        <v>93</v>
      </c>
      <c r="BS3221" t="s">
        <v>93</v>
      </c>
      <c r="BT3221" t="s">
        <v>93</v>
      </c>
      <c r="BU3221" t="s">
        <v>93</v>
      </c>
      <c r="BV3221" t="s">
        <v>93</v>
      </c>
      <c r="BW3221" t="s">
        <v>93</v>
      </c>
      <c r="BX3221" t="s">
        <v>93</v>
      </c>
      <c r="BY3221" t="s">
        <v>93</v>
      </c>
      <c r="BZ3221" t="s">
        <v>93</v>
      </c>
      <c r="CA3221" t="s">
        <v>93</v>
      </c>
      <c r="CB3221" t="s">
        <v>93</v>
      </c>
      <c r="CC3221" t="s">
        <v>93</v>
      </c>
      <c r="CD3221" t="s">
        <v>93</v>
      </c>
      <c r="CE3221" t="s">
        <v>93</v>
      </c>
      <c r="CF3221" t="s">
        <v>93</v>
      </c>
      <c r="CG3221" t="s">
        <v>93</v>
      </c>
      <c r="CH3221" t="s">
        <v>93</v>
      </c>
      <c r="CI3221" t="s">
        <v>93</v>
      </c>
      <c r="CJ3221" t="s">
        <v>93</v>
      </c>
      <c r="CK3221" t="s">
        <v>93</v>
      </c>
      <c r="CL3221" t="s">
        <v>93</v>
      </c>
      <c r="CM3221" t="s">
        <v>93</v>
      </c>
      <c r="CN3221" t="s">
        <v>93</v>
      </c>
      <c r="CO3221" t="s">
        <v>93</v>
      </c>
      <c r="CP3221" t="s">
        <v>93</v>
      </c>
      <c r="CQ3221">
        <v>1</v>
      </c>
    </row>
    <row r="3222" spans="1:95">
      <c r="A3222">
        <v>1130231</v>
      </c>
      <c r="B3222" t="s">
        <v>93</v>
      </c>
      <c r="C3222">
        <v>21</v>
      </c>
      <c r="D3222">
        <v>14107197</v>
      </c>
      <c r="E3222" s="1">
        <v>41386</v>
      </c>
      <c r="F3222" t="s">
        <v>128</v>
      </c>
      <c r="G3222">
        <v>42.99</v>
      </c>
      <c r="H3222">
        <v>0</v>
      </c>
      <c r="I3222">
        <v>0</v>
      </c>
      <c r="J3222">
        <v>0</v>
      </c>
      <c r="K3222">
        <v>42.99</v>
      </c>
      <c r="L3222" s="2" t="s">
        <v>129</v>
      </c>
      <c r="M3222" t="s">
        <v>96</v>
      </c>
      <c r="N3222" t="s">
        <v>97</v>
      </c>
      <c r="O3222" t="s">
        <v>97</v>
      </c>
      <c r="P3222" t="s">
        <v>93</v>
      </c>
      <c r="Q3222" t="s">
        <v>93</v>
      </c>
      <c r="R3222" t="s">
        <v>93</v>
      </c>
      <c r="S3222" t="s">
        <v>93</v>
      </c>
      <c r="T3222" t="s">
        <v>93</v>
      </c>
      <c r="U3222" t="s">
        <v>93</v>
      </c>
      <c r="V3222" t="s">
        <v>93</v>
      </c>
      <c r="W3222" t="s">
        <v>93</v>
      </c>
      <c r="X3222" t="s">
        <v>93</v>
      </c>
      <c r="Y3222" t="s">
        <v>93</v>
      </c>
      <c r="Z3222">
        <v>14107197</v>
      </c>
      <c r="AA3222" t="s">
        <v>132</v>
      </c>
      <c r="AB3222">
        <v>34.39</v>
      </c>
      <c r="AC3222">
        <v>0</v>
      </c>
      <c r="AD3222">
        <v>0</v>
      </c>
      <c r="AE3222">
        <v>0</v>
      </c>
      <c r="AF3222">
        <v>34.39</v>
      </c>
      <c r="AG3222" t="s">
        <v>97</v>
      </c>
      <c r="AH3222" t="s">
        <v>96</v>
      </c>
      <c r="AI3222" t="s">
        <v>97</v>
      </c>
      <c r="AJ3222" t="s">
        <v>97</v>
      </c>
      <c r="AK3222">
        <v>1</v>
      </c>
      <c r="AL3222">
        <v>0</v>
      </c>
      <c r="AM3222">
        <v>1</v>
      </c>
      <c r="AN3222">
        <v>270</v>
      </c>
      <c r="AO3222">
        <v>2</v>
      </c>
      <c r="AP3222">
        <v>3</v>
      </c>
      <c r="AQ3222" t="s">
        <v>93</v>
      </c>
      <c r="AR3222">
        <v>8.6</v>
      </c>
      <c r="AS3222" t="s">
        <v>93</v>
      </c>
      <c r="AT3222">
        <v>8.6</v>
      </c>
      <c r="AU3222" t="s">
        <v>93</v>
      </c>
      <c r="AV3222">
        <v>1.25007269555103</v>
      </c>
      <c r="AW3222" t="s">
        <v>93</v>
      </c>
      <c r="AX3222">
        <v>1.25007269555103</v>
      </c>
      <c r="AY3222">
        <v>1</v>
      </c>
      <c r="AZ3222" s="1">
        <v>41246</v>
      </c>
      <c r="BA3222" s="1">
        <v>41519</v>
      </c>
      <c r="BB3222">
        <v>59</v>
      </c>
      <c r="BC3222">
        <v>13</v>
      </c>
      <c r="BD3222">
        <v>1</v>
      </c>
      <c r="BE3222">
        <v>42.99</v>
      </c>
      <c r="BF3222">
        <v>42.99</v>
      </c>
      <c r="BG3222" t="s">
        <v>93</v>
      </c>
      <c r="BH3222" t="s">
        <v>93</v>
      </c>
      <c r="BI3222" t="s">
        <v>93</v>
      </c>
      <c r="BJ3222" t="s">
        <v>93</v>
      </c>
      <c r="BK3222" t="s">
        <v>93</v>
      </c>
      <c r="BL3222" t="s">
        <v>93</v>
      </c>
      <c r="BM3222" t="s">
        <v>93</v>
      </c>
      <c r="BN3222" t="s">
        <v>93</v>
      </c>
      <c r="BO3222" t="s">
        <v>93</v>
      </c>
      <c r="BP3222" t="s">
        <v>93</v>
      </c>
      <c r="BQ3222" t="s">
        <v>93</v>
      </c>
      <c r="BR3222" t="s">
        <v>93</v>
      </c>
      <c r="BS3222" t="s">
        <v>93</v>
      </c>
      <c r="BT3222" t="s">
        <v>93</v>
      </c>
      <c r="BU3222" t="s">
        <v>93</v>
      </c>
      <c r="BV3222" t="s">
        <v>93</v>
      </c>
      <c r="BW3222" t="s">
        <v>93</v>
      </c>
      <c r="BX3222" t="s">
        <v>93</v>
      </c>
      <c r="BY3222" t="s">
        <v>93</v>
      </c>
      <c r="BZ3222" t="s">
        <v>93</v>
      </c>
      <c r="CA3222" t="s">
        <v>93</v>
      </c>
      <c r="CB3222" t="s">
        <v>93</v>
      </c>
      <c r="CC3222" t="s">
        <v>93</v>
      </c>
      <c r="CD3222" t="s">
        <v>93</v>
      </c>
      <c r="CE3222" t="s">
        <v>93</v>
      </c>
      <c r="CF3222" t="s">
        <v>93</v>
      </c>
      <c r="CG3222" t="s">
        <v>93</v>
      </c>
      <c r="CH3222" t="s">
        <v>93</v>
      </c>
      <c r="CI3222" t="s">
        <v>93</v>
      </c>
      <c r="CJ3222" t="s">
        <v>93</v>
      </c>
      <c r="CK3222" t="s">
        <v>93</v>
      </c>
      <c r="CL3222" t="s">
        <v>93</v>
      </c>
      <c r="CM3222" t="s">
        <v>93</v>
      </c>
      <c r="CN3222" t="s">
        <v>93</v>
      </c>
      <c r="CO3222" t="s">
        <v>93</v>
      </c>
      <c r="CP3222" t="s">
        <v>93</v>
      </c>
      <c r="CQ3222">
        <v>1</v>
      </c>
    </row>
    <row r="3223" spans="1:95">
      <c r="A3223">
        <v>1130231</v>
      </c>
      <c r="B3223" t="s">
        <v>93</v>
      </c>
      <c r="C3223">
        <v>22</v>
      </c>
      <c r="D3223">
        <v>14107197</v>
      </c>
      <c r="E3223" s="1">
        <v>41393</v>
      </c>
      <c r="F3223" t="s">
        <v>128</v>
      </c>
      <c r="G3223">
        <v>42.99</v>
      </c>
      <c r="H3223">
        <v>0</v>
      </c>
      <c r="I3223">
        <v>0.30006978400000001</v>
      </c>
      <c r="J3223">
        <v>30.09</v>
      </c>
      <c r="K3223">
        <v>30.09</v>
      </c>
      <c r="L3223" s="2" t="s">
        <v>129</v>
      </c>
      <c r="M3223" t="s">
        <v>96</v>
      </c>
      <c r="N3223" t="s">
        <v>97</v>
      </c>
      <c r="O3223" t="s">
        <v>97</v>
      </c>
      <c r="P3223" t="s">
        <v>93</v>
      </c>
      <c r="Q3223" t="s">
        <v>93</v>
      </c>
      <c r="R3223" t="s">
        <v>93</v>
      </c>
      <c r="S3223" t="s">
        <v>93</v>
      </c>
      <c r="T3223" t="s">
        <v>93</v>
      </c>
      <c r="U3223" t="s">
        <v>93</v>
      </c>
      <c r="V3223" t="s">
        <v>93</v>
      </c>
      <c r="W3223" t="s">
        <v>93</v>
      </c>
      <c r="X3223" t="s">
        <v>93</v>
      </c>
      <c r="Y3223" t="s">
        <v>93</v>
      </c>
      <c r="Z3223">
        <v>14107197</v>
      </c>
      <c r="AA3223" t="s">
        <v>132</v>
      </c>
      <c r="AB3223">
        <v>34.39</v>
      </c>
      <c r="AC3223">
        <v>0</v>
      </c>
      <c r="AD3223">
        <v>0</v>
      </c>
      <c r="AE3223">
        <v>0</v>
      </c>
      <c r="AF3223">
        <v>34.39</v>
      </c>
      <c r="AG3223" t="s">
        <v>97</v>
      </c>
      <c r="AH3223" t="s">
        <v>96</v>
      </c>
      <c r="AI3223" t="s">
        <v>97</v>
      </c>
      <c r="AJ3223" t="s">
        <v>97</v>
      </c>
      <c r="AK3223">
        <v>1</v>
      </c>
      <c r="AL3223">
        <v>0</v>
      </c>
      <c r="AM3223">
        <v>1</v>
      </c>
      <c r="AN3223">
        <v>270</v>
      </c>
      <c r="AO3223">
        <v>2</v>
      </c>
      <c r="AP3223">
        <v>3</v>
      </c>
      <c r="AQ3223" t="s">
        <v>93</v>
      </c>
      <c r="AR3223">
        <v>-4.3</v>
      </c>
      <c r="AS3223" t="s">
        <v>93</v>
      </c>
      <c r="AT3223">
        <v>8.6</v>
      </c>
      <c r="AU3223" t="s">
        <v>93</v>
      </c>
      <c r="AV3223">
        <v>0.87496365222448402</v>
      </c>
      <c r="AW3223" t="s">
        <v>93</v>
      </c>
      <c r="AX3223">
        <v>1.25007269555103</v>
      </c>
      <c r="AY3223">
        <v>1</v>
      </c>
      <c r="AZ3223" s="1">
        <v>41246</v>
      </c>
      <c r="BA3223" s="1">
        <v>41519</v>
      </c>
      <c r="BB3223">
        <v>59</v>
      </c>
      <c r="BC3223">
        <v>13</v>
      </c>
      <c r="BD3223">
        <v>1</v>
      </c>
      <c r="BE3223">
        <v>30.09</v>
      </c>
      <c r="BF3223">
        <v>30.09</v>
      </c>
      <c r="BG3223" t="s">
        <v>93</v>
      </c>
      <c r="BH3223" t="s">
        <v>93</v>
      </c>
      <c r="BI3223" t="s">
        <v>93</v>
      </c>
      <c r="BJ3223" t="s">
        <v>93</v>
      </c>
      <c r="BK3223" t="s">
        <v>93</v>
      </c>
      <c r="BL3223" t="s">
        <v>93</v>
      </c>
      <c r="BM3223" t="s">
        <v>93</v>
      </c>
      <c r="BN3223" t="s">
        <v>93</v>
      </c>
      <c r="BO3223" t="s">
        <v>93</v>
      </c>
      <c r="BP3223" t="s">
        <v>93</v>
      </c>
      <c r="BQ3223" t="s">
        <v>93</v>
      </c>
      <c r="BR3223" t="s">
        <v>93</v>
      </c>
      <c r="BS3223" t="s">
        <v>93</v>
      </c>
      <c r="BT3223" t="s">
        <v>93</v>
      </c>
      <c r="BU3223" t="s">
        <v>93</v>
      </c>
      <c r="BV3223" t="s">
        <v>93</v>
      </c>
      <c r="BW3223" t="s">
        <v>93</v>
      </c>
      <c r="BX3223" t="s">
        <v>93</v>
      </c>
      <c r="BY3223" t="s">
        <v>93</v>
      </c>
      <c r="BZ3223" t="s">
        <v>93</v>
      </c>
      <c r="CA3223" t="s">
        <v>93</v>
      </c>
      <c r="CB3223" t="s">
        <v>93</v>
      </c>
      <c r="CC3223" t="s">
        <v>93</v>
      </c>
      <c r="CD3223" t="s">
        <v>93</v>
      </c>
      <c r="CE3223" t="s">
        <v>93</v>
      </c>
      <c r="CF3223" t="s">
        <v>93</v>
      </c>
      <c r="CG3223" t="s">
        <v>93</v>
      </c>
      <c r="CH3223" t="s">
        <v>93</v>
      </c>
      <c r="CI3223" t="s">
        <v>93</v>
      </c>
      <c r="CJ3223" t="s">
        <v>93</v>
      </c>
      <c r="CK3223" t="s">
        <v>93</v>
      </c>
      <c r="CL3223" t="s">
        <v>93</v>
      </c>
      <c r="CM3223" t="s">
        <v>93</v>
      </c>
      <c r="CN3223" t="s">
        <v>93</v>
      </c>
      <c r="CO3223" t="s">
        <v>93</v>
      </c>
      <c r="CP3223" t="s">
        <v>93</v>
      </c>
      <c r="CQ3223">
        <v>1</v>
      </c>
    </row>
    <row r="3224" spans="1:95">
      <c r="A3224">
        <v>1130231</v>
      </c>
      <c r="B3224" t="s">
        <v>93</v>
      </c>
      <c r="C3224">
        <v>23</v>
      </c>
      <c r="D3224">
        <v>14107197</v>
      </c>
      <c r="E3224" s="1">
        <v>41400</v>
      </c>
      <c r="F3224" t="s">
        <v>128</v>
      </c>
      <c r="G3224">
        <v>42.99</v>
      </c>
      <c r="H3224">
        <v>0</v>
      </c>
      <c r="I3224">
        <v>0.30006978400000001</v>
      </c>
      <c r="J3224">
        <v>30.09</v>
      </c>
      <c r="K3224">
        <v>30.09</v>
      </c>
      <c r="L3224" s="2" t="s">
        <v>129</v>
      </c>
      <c r="M3224" t="s">
        <v>96</v>
      </c>
      <c r="N3224" t="s">
        <v>97</v>
      </c>
      <c r="O3224" t="s">
        <v>97</v>
      </c>
      <c r="P3224" t="s">
        <v>93</v>
      </c>
      <c r="Q3224" t="s">
        <v>93</v>
      </c>
      <c r="R3224" t="s">
        <v>93</v>
      </c>
      <c r="S3224" t="s">
        <v>93</v>
      </c>
      <c r="T3224" t="s">
        <v>93</v>
      </c>
      <c r="U3224" t="s">
        <v>93</v>
      </c>
      <c r="V3224" t="s">
        <v>93</v>
      </c>
      <c r="W3224" t="s">
        <v>93</v>
      </c>
      <c r="X3224" t="s">
        <v>93</v>
      </c>
      <c r="Y3224" t="s">
        <v>93</v>
      </c>
      <c r="Z3224">
        <v>14107197</v>
      </c>
      <c r="AA3224" t="s">
        <v>132</v>
      </c>
      <c r="AB3224">
        <v>30.09</v>
      </c>
      <c r="AC3224">
        <v>0</v>
      </c>
      <c r="AD3224">
        <v>0</v>
      </c>
      <c r="AE3224">
        <v>0</v>
      </c>
      <c r="AF3224">
        <v>30.09</v>
      </c>
      <c r="AG3224" t="s">
        <v>97</v>
      </c>
      <c r="AH3224" t="s">
        <v>96</v>
      </c>
      <c r="AI3224" t="s">
        <v>97</v>
      </c>
      <c r="AJ3224" t="s">
        <v>97</v>
      </c>
      <c r="AK3224">
        <v>1</v>
      </c>
      <c r="AL3224">
        <v>0</v>
      </c>
      <c r="AM3224">
        <v>1</v>
      </c>
      <c r="AN3224">
        <v>270</v>
      </c>
      <c r="AO3224">
        <v>2</v>
      </c>
      <c r="AP3224">
        <v>3</v>
      </c>
      <c r="AQ3224" t="s">
        <v>93</v>
      </c>
      <c r="AR3224">
        <v>0</v>
      </c>
      <c r="AS3224" t="s">
        <v>93</v>
      </c>
      <c r="AT3224">
        <v>12.9</v>
      </c>
      <c r="AU3224" t="s">
        <v>93</v>
      </c>
      <c r="AV3224">
        <v>1</v>
      </c>
      <c r="AW3224" t="s">
        <v>93</v>
      </c>
      <c r="AX3224">
        <v>1.4287138584247301</v>
      </c>
      <c r="AY3224">
        <v>1</v>
      </c>
      <c r="AZ3224" s="1">
        <v>41246</v>
      </c>
      <c r="BA3224" s="1">
        <v>41519</v>
      </c>
      <c r="BB3224">
        <v>59</v>
      </c>
      <c r="BC3224">
        <v>13</v>
      </c>
      <c r="BD3224">
        <v>1</v>
      </c>
      <c r="BE3224">
        <v>30.09</v>
      </c>
      <c r="BF3224">
        <v>30.09</v>
      </c>
      <c r="BG3224" t="s">
        <v>93</v>
      </c>
      <c r="BH3224" t="s">
        <v>93</v>
      </c>
      <c r="BI3224" t="s">
        <v>93</v>
      </c>
      <c r="BJ3224" t="s">
        <v>93</v>
      </c>
      <c r="BK3224" t="s">
        <v>93</v>
      </c>
      <c r="BL3224" t="s">
        <v>93</v>
      </c>
      <c r="BM3224" t="s">
        <v>93</v>
      </c>
      <c r="BN3224" t="s">
        <v>93</v>
      </c>
      <c r="BO3224" t="s">
        <v>93</v>
      </c>
      <c r="BP3224" t="s">
        <v>93</v>
      </c>
      <c r="BQ3224" t="s">
        <v>93</v>
      </c>
      <c r="BR3224" t="s">
        <v>93</v>
      </c>
      <c r="BS3224" t="s">
        <v>93</v>
      </c>
      <c r="BT3224" t="s">
        <v>93</v>
      </c>
      <c r="BU3224" t="s">
        <v>93</v>
      </c>
      <c r="BV3224" t="s">
        <v>93</v>
      </c>
      <c r="BW3224" t="s">
        <v>93</v>
      </c>
      <c r="BX3224" t="s">
        <v>93</v>
      </c>
      <c r="BY3224" t="s">
        <v>93</v>
      </c>
      <c r="BZ3224" t="s">
        <v>93</v>
      </c>
      <c r="CA3224" t="s">
        <v>93</v>
      </c>
      <c r="CB3224" t="s">
        <v>93</v>
      </c>
      <c r="CC3224" t="s">
        <v>93</v>
      </c>
      <c r="CD3224" t="s">
        <v>93</v>
      </c>
      <c r="CE3224" t="s">
        <v>93</v>
      </c>
      <c r="CF3224" t="s">
        <v>93</v>
      </c>
      <c r="CG3224" t="s">
        <v>93</v>
      </c>
      <c r="CH3224" t="s">
        <v>93</v>
      </c>
      <c r="CI3224" t="s">
        <v>93</v>
      </c>
      <c r="CJ3224" t="s">
        <v>93</v>
      </c>
      <c r="CK3224" t="s">
        <v>93</v>
      </c>
      <c r="CL3224" t="s">
        <v>93</v>
      </c>
      <c r="CM3224" t="s">
        <v>93</v>
      </c>
      <c r="CN3224" t="s">
        <v>93</v>
      </c>
      <c r="CO3224" t="s">
        <v>93</v>
      </c>
      <c r="CP3224" t="s">
        <v>93</v>
      </c>
      <c r="CQ3224">
        <v>1</v>
      </c>
    </row>
    <row r="3225" spans="1:95">
      <c r="A3225">
        <v>1130231</v>
      </c>
      <c r="B3225" t="s">
        <v>93</v>
      </c>
      <c r="C3225">
        <v>24</v>
      </c>
      <c r="D3225">
        <v>14107197</v>
      </c>
      <c r="E3225" s="1">
        <v>41407</v>
      </c>
      <c r="F3225" t="s">
        <v>128</v>
      </c>
      <c r="G3225">
        <v>42.99</v>
      </c>
      <c r="H3225">
        <v>0</v>
      </c>
      <c r="I3225">
        <v>0.30006978400000001</v>
      </c>
      <c r="J3225">
        <v>30.09</v>
      </c>
      <c r="K3225">
        <v>30.09</v>
      </c>
      <c r="L3225" s="2" t="s">
        <v>129</v>
      </c>
      <c r="M3225" t="s">
        <v>96</v>
      </c>
      <c r="N3225" t="s">
        <v>97</v>
      </c>
      <c r="O3225" t="s">
        <v>97</v>
      </c>
      <c r="P3225" t="s">
        <v>93</v>
      </c>
      <c r="Q3225" t="s">
        <v>93</v>
      </c>
      <c r="R3225" t="s">
        <v>93</v>
      </c>
      <c r="S3225" t="s">
        <v>93</v>
      </c>
      <c r="T3225" t="s">
        <v>93</v>
      </c>
      <c r="U3225" t="s">
        <v>93</v>
      </c>
      <c r="V3225" t="s">
        <v>93</v>
      </c>
      <c r="W3225" t="s">
        <v>93</v>
      </c>
      <c r="X3225" t="s">
        <v>93</v>
      </c>
      <c r="Y3225" t="s">
        <v>93</v>
      </c>
      <c r="Z3225">
        <v>14107197</v>
      </c>
      <c r="AA3225" t="s">
        <v>132</v>
      </c>
      <c r="AB3225">
        <v>30.09</v>
      </c>
      <c r="AC3225">
        <v>0</v>
      </c>
      <c r="AD3225">
        <v>0</v>
      </c>
      <c r="AE3225">
        <v>0</v>
      </c>
      <c r="AF3225">
        <v>30.09</v>
      </c>
      <c r="AG3225" t="s">
        <v>97</v>
      </c>
      <c r="AH3225" t="s">
        <v>96</v>
      </c>
      <c r="AI3225" t="s">
        <v>97</v>
      </c>
      <c r="AJ3225" t="s">
        <v>97</v>
      </c>
      <c r="AK3225">
        <v>1</v>
      </c>
      <c r="AL3225">
        <v>0</v>
      </c>
      <c r="AM3225">
        <v>1</v>
      </c>
      <c r="AN3225">
        <v>270</v>
      </c>
      <c r="AO3225">
        <v>2</v>
      </c>
      <c r="AP3225">
        <v>3</v>
      </c>
      <c r="AQ3225" t="s">
        <v>93</v>
      </c>
      <c r="AR3225">
        <v>0</v>
      </c>
      <c r="AS3225" t="s">
        <v>93</v>
      </c>
      <c r="AT3225">
        <v>12.9</v>
      </c>
      <c r="AU3225" t="s">
        <v>93</v>
      </c>
      <c r="AV3225">
        <v>1</v>
      </c>
      <c r="AW3225" t="s">
        <v>93</v>
      </c>
      <c r="AX3225">
        <v>1.4287138584247301</v>
      </c>
      <c r="AY3225">
        <v>1</v>
      </c>
      <c r="AZ3225" s="1">
        <v>41246</v>
      </c>
      <c r="BA3225" s="1">
        <v>41519</v>
      </c>
      <c r="BB3225">
        <v>59</v>
      </c>
      <c r="BC3225">
        <v>13</v>
      </c>
      <c r="BD3225">
        <v>1</v>
      </c>
      <c r="BE3225">
        <v>30.09</v>
      </c>
      <c r="BF3225">
        <v>30.09</v>
      </c>
      <c r="BG3225" t="s">
        <v>93</v>
      </c>
      <c r="BH3225" t="s">
        <v>93</v>
      </c>
      <c r="BI3225" t="s">
        <v>93</v>
      </c>
      <c r="BJ3225" t="s">
        <v>93</v>
      </c>
      <c r="BK3225" t="s">
        <v>93</v>
      </c>
      <c r="BL3225" t="s">
        <v>93</v>
      </c>
      <c r="BM3225" t="s">
        <v>93</v>
      </c>
      <c r="BN3225" t="s">
        <v>93</v>
      </c>
      <c r="BO3225" t="s">
        <v>93</v>
      </c>
      <c r="BP3225" t="s">
        <v>93</v>
      </c>
      <c r="BQ3225" t="s">
        <v>93</v>
      </c>
      <c r="BR3225" t="s">
        <v>93</v>
      </c>
      <c r="BS3225" t="s">
        <v>93</v>
      </c>
      <c r="BT3225" t="s">
        <v>93</v>
      </c>
      <c r="BU3225" t="s">
        <v>93</v>
      </c>
      <c r="BV3225" t="s">
        <v>93</v>
      </c>
      <c r="BW3225" t="s">
        <v>93</v>
      </c>
      <c r="BX3225" t="s">
        <v>93</v>
      </c>
      <c r="BY3225" t="s">
        <v>93</v>
      </c>
      <c r="BZ3225" t="s">
        <v>93</v>
      </c>
      <c r="CA3225" t="s">
        <v>93</v>
      </c>
      <c r="CB3225" t="s">
        <v>93</v>
      </c>
      <c r="CC3225" t="s">
        <v>93</v>
      </c>
      <c r="CD3225" t="s">
        <v>93</v>
      </c>
      <c r="CE3225" t="s">
        <v>93</v>
      </c>
      <c r="CF3225" t="s">
        <v>93</v>
      </c>
      <c r="CG3225" t="s">
        <v>93</v>
      </c>
      <c r="CH3225" t="s">
        <v>93</v>
      </c>
      <c r="CI3225" t="s">
        <v>93</v>
      </c>
      <c r="CJ3225" t="s">
        <v>93</v>
      </c>
      <c r="CK3225" t="s">
        <v>93</v>
      </c>
      <c r="CL3225" t="s">
        <v>93</v>
      </c>
      <c r="CM3225" t="s">
        <v>93</v>
      </c>
      <c r="CN3225" t="s">
        <v>93</v>
      </c>
      <c r="CO3225" t="s">
        <v>93</v>
      </c>
      <c r="CP3225" t="s">
        <v>93</v>
      </c>
      <c r="CQ3225">
        <v>1</v>
      </c>
    </row>
    <row r="3226" spans="1:95">
      <c r="A3226">
        <v>1130231</v>
      </c>
      <c r="B3226" t="s">
        <v>93</v>
      </c>
      <c r="C3226">
        <v>25</v>
      </c>
      <c r="D3226">
        <v>14107197</v>
      </c>
      <c r="E3226" s="1">
        <v>41414</v>
      </c>
      <c r="F3226" t="s">
        <v>128</v>
      </c>
      <c r="G3226">
        <v>42.99</v>
      </c>
      <c r="H3226">
        <v>0</v>
      </c>
      <c r="I3226">
        <v>0.30006978400000001</v>
      </c>
      <c r="J3226">
        <v>30.09</v>
      </c>
      <c r="K3226">
        <v>30.09</v>
      </c>
      <c r="L3226" s="2" t="s">
        <v>129</v>
      </c>
      <c r="M3226" t="s">
        <v>96</v>
      </c>
      <c r="N3226" t="s">
        <v>97</v>
      </c>
      <c r="O3226" t="s">
        <v>97</v>
      </c>
      <c r="P3226" t="s">
        <v>93</v>
      </c>
      <c r="Q3226" t="s">
        <v>93</v>
      </c>
      <c r="R3226" t="s">
        <v>93</v>
      </c>
      <c r="S3226" t="s">
        <v>93</v>
      </c>
      <c r="T3226" t="s">
        <v>93</v>
      </c>
      <c r="U3226" t="s">
        <v>93</v>
      </c>
      <c r="V3226" t="s">
        <v>93</v>
      </c>
      <c r="W3226" t="s">
        <v>93</v>
      </c>
      <c r="X3226" t="s">
        <v>93</v>
      </c>
      <c r="Y3226" t="s">
        <v>93</v>
      </c>
      <c r="Z3226">
        <v>14107197</v>
      </c>
      <c r="AA3226" t="s">
        <v>132</v>
      </c>
      <c r="AB3226">
        <v>30.09</v>
      </c>
      <c r="AC3226">
        <v>0</v>
      </c>
      <c r="AD3226">
        <v>0</v>
      </c>
      <c r="AE3226">
        <v>0</v>
      </c>
      <c r="AF3226">
        <v>30.09</v>
      </c>
      <c r="AG3226" t="s">
        <v>97</v>
      </c>
      <c r="AH3226" t="s">
        <v>96</v>
      </c>
      <c r="AI3226" t="s">
        <v>97</v>
      </c>
      <c r="AJ3226" t="s">
        <v>97</v>
      </c>
      <c r="AK3226">
        <v>1</v>
      </c>
      <c r="AL3226">
        <v>0</v>
      </c>
      <c r="AM3226">
        <v>1</v>
      </c>
      <c r="AN3226">
        <v>270</v>
      </c>
      <c r="AO3226">
        <v>2</v>
      </c>
      <c r="AP3226">
        <v>3</v>
      </c>
      <c r="AQ3226" t="s">
        <v>93</v>
      </c>
      <c r="AR3226">
        <v>0</v>
      </c>
      <c r="AS3226" t="s">
        <v>93</v>
      </c>
      <c r="AT3226">
        <v>12.9</v>
      </c>
      <c r="AU3226" t="s">
        <v>93</v>
      </c>
      <c r="AV3226">
        <v>1</v>
      </c>
      <c r="AW3226" t="s">
        <v>93</v>
      </c>
      <c r="AX3226">
        <v>1.4287138584247301</v>
      </c>
      <c r="AY3226">
        <v>1</v>
      </c>
      <c r="AZ3226" s="1">
        <v>41246</v>
      </c>
      <c r="BA3226" s="1">
        <v>41519</v>
      </c>
      <c r="BB3226">
        <v>59</v>
      </c>
      <c r="BC3226">
        <v>13</v>
      </c>
      <c r="BD3226">
        <v>1</v>
      </c>
      <c r="BE3226">
        <v>30.09</v>
      </c>
      <c r="BF3226">
        <v>30.09</v>
      </c>
      <c r="BG3226" t="s">
        <v>93</v>
      </c>
      <c r="BH3226" t="s">
        <v>93</v>
      </c>
      <c r="BI3226" t="s">
        <v>93</v>
      </c>
      <c r="BJ3226" t="s">
        <v>93</v>
      </c>
      <c r="BK3226" t="s">
        <v>93</v>
      </c>
      <c r="BL3226" t="s">
        <v>93</v>
      </c>
      <c r="BM3226" t="s">
        <v>93</v>
      </c>
      <c r="BN3226" t="s">
        <v>93</v>
      </c>
      <c r="BO3226" t="s">
        <v>93</v>
      </c>
      <c r="BP3226" t="s">
        <v>93</v>
      </c>
      <c r="BQ3226" t="s">
        <v>93</v>
      </c>
      <c r="BR3226" t="s">
        <v>93</v>
      </c>
      <c r="BS3226" t="s">
        <v>93</v>
      </c>
      <c r="BT3226" t="s">
        <v>93</v>
      </c>
      <c r="BU3226" t="s">
        <v>93</v>
      </c>
      <c r="BV3226" t="s">
        <v>93</v>
      </c>
      <c r="BW3226" t="s">
        <v>93</v>
      </c>
      <c r="BX3226" t="s">
        <v>93</v>
      </c>
      <c r="BY3226" t="s">
        <v>93</v>
      </c>
      <c r="BZ3226" t="s">
        <v>93</v>
      </c>
      <c r="CA3226" t="s">
        <v>93</v>
      </c>
      <c r="CB3226" t="s">
        <v>93</v>
      </c>
      <c r="CC3226" t="s">
        <v>93</v>
      </c>
      <c r="CD3226" t="s">
        <v>93</v>
      </c>
      <c r="CE3226" t="s">
        <v>93</v>
      </c>
      <c r="CF3226" t="s">
        <v>93</v>
      </c>
      <c r="CG3226" t="s">
        <v>93</v>
      </c>
      <c r="CH3226" t="s">
        <v>93</v>
      </c>
      <c r="CI3226" t="s">
        <v>93</v>
      </c>
      <c r="CJ3226" t="s">
        <v>93</v>
      </c>
      <c r="CK3226" t="s">
        <v>93</v>
      </c>
      <c r="CL3226" t="s">
        <v>93</v>
      </c>
      <c r="CM3226" t="s">
        <v>93</v>
      </c>
      <c r="CN3226" t="s">
        <v>93</v>
      </c>
      <c r="CO3226" t="s">
        <v>93</v>
      </c>
      <c r="CP3226" t="s">
        <v>93</v>
      </c>
      <c r="CQ3226">
        <v>1</v>
      </c>
    </row>
    <row r="3227" spans="1:95">
      <c r="A3227">
        <v>1130231</v>
      </c>
      <c r="B3227" t="s">
        <v>93</v>
      </c>
      <c r="C3227">
        <v>26</v>
      </c>
      <c r="D3227">
        <v>14107197</v>
      </c>
      <c r="E3227" s="1">
        <v>41421</v>
      </c>
      <c r="F3227" t="s">
        <v>128</v>
      </c>
      <c r="G3227">
        <v>42.99</v>
      </c>
      <c r="H3227">
        <v>0</v>
      </c>
      <c r="I3227">
        <v>0.30006978400000001</v>
      </c>
      <c r="J3227">
        <v>30.09</v>
      </c>
      <c r="K3227">
        <v>30.09</v>
      </c>
      <c r="L3227" s="2" t="s">
        <v>129</v>
      </c>
      <c r="M3227" t="s">
        <v>96</v>
      </c>
      <c r="N3227" t="s">
        <v>97</v>
      </c>
      <c r="O3227" t="s">
        <v>97</v>
      </c>
      <c r="P3227" t="s">
        <v>93</v>
      </c>
      <c r="Q3227" t="s">
        <v>93</v>
      </c>
      <c r="R3227" t="s">
        <v>93</v>
      </c>
      <c r="S3227" t="s">
        <v>93</v>
      </c>
      <c r="T3227" t="s">
        <v>93</v>
      </c>
      <c r="U3227" t="s">
        <v>93</v>
      </c>
      <c r="V3227" t="s">
        <v>93</v>
      </c>
      <c r="W3227" t="s">
        <v>93</v>
      </c>
      <c r="X3227" t="s">
        <v>93</v>
      </c>
      <c r="Y3227" t="s">
        <v>93</v>
      </c>
      <c r="Z3227">
        <v>14107197</v>
      </c>
      <c r="AA3227" t="s">
        <v>132</v>
      </c>
      <c r="AB3227">
        <v>30.09</v>
      </c>
      <c r="AC3227">
        <v>0</v>
      </c>
      <c r="AD3227">
        <v>0</v>
      </c>
      <c r="AE3227">
        <v>0</v>
      </c>
      <c r="AF3227">
        <v>30.09</v>
      </c>
      <c r="AG3227" t="s">
        <v>97</v>
      </c>
      <c r="AH3227" t="s">
        <v>96</v>
      </c>
      <c r="AI3227" t="s">
        <v>97</v>
      </c>
      <c r="AJ3227" t="s">
        <v>97</v>
      </c>
      <c r="AK3227">
        <v>1</v>
      </c>
      <c r="AL3227">
        <v>0</v>
      </c>
      <c r="AM3227">
        <v>1</v>
      </c>
      <c r="AN3227">
        <v>270</v>
      </c>
      <c r="AO3227">
        <v>2</v>
      </c>
      <c r="AP3227">
        <v>3</v>
      </c>
      <c r="AQ3227" t="s">
        <v>93</v>
      </c>
      <c r="AR3227">
        <v>0</v>
      </c>
      <c r="AS3227" t="s">
        <v>93</v>
      </c>
      <c r="AT3227">
        <v>12.9</v>
      </c>
      <c r="AU3227" t="s">
        <v>93</v>
      </c>
      <c r="AV3227">
        <v>1</v>
      </c>
      <c r="AW3227" t="s">
        <v>93</v>
      </c>
      <c r="AX3227">
        <v>1.4287138584247301</v>
      </c>
      <c r="AY3227">
        <v>1</v>
      </c>
      <c r="AZ3227" s="1">
        <v>41246</v>
      </c>
      <c r="BA3227" s="1">
        <v>41519</v>
      </c>
      <c r="BB3227">
        <v>59</v>
      </c>
      <c r="BC3227">
        <v>13</v>
      </c>
      <c r="BD3227">
        <v>1</v>
      </c>
      <c r="BE3227">
        <v>30.09</v>
      </c>
      <c r="BF3227">
        <v>30.09</v>
      </c>
      <c r="BG3227" t="s">
        <v>93</v>
      </c>
      <c r="BH3227" t="s">
        <v>93</v>
      </c>
      <c r="BI3227" t="s">
        <v>93</v>
      </c>
      <c r="BJ3227" t="s">
        <v>93</v>
      </c>
      <c r="BK3227" t="s">
        <v>93</v>
      </c>
      <c r="BL3227" t="s">
        <v>93</v>
      </c>
      <c r="BM3227" t="s">
        <v>93</v>
      </c>
      <c r="BN3227" t="s">
        <v>93</v>
      </c>
      <c r="BO3227" t="s">
        <v>93</v>
      </c>
      <c r="BP3227" t="s">
        <v>93</v>
      </c>
      <c r="BQ3227" t="s">
        <v>93</v>
      </c>
      <c r="BR3227" t="s">
        <v>93</v>
      </c>
      <c r="BS3227" t="s">
        <v>93</v>
      </c>
      <c r="BT3227" t="s">
        <v>93</v>
      </c>
      <c r="BU3227" t="s">
        <v>93</v>
      </c>
      <c r="BV3227" t="s">
        <v>93</v>
      </c>
      <c r="BW3227" t="s">
        <v>93</v>
      </c>
      <c r="BX3227" t="s">
        <v>93</v>
      </c>
      <c r="BY3227" t="s">
        <v>93</v>
      </c>
      <c r="BZ3227" t="s">
        <v>93</v>
      </c>
      <c r="CA3227" t="s">
        <v>93</v>
      </c>
      <c r="CB3227" t="s">
        <v>93</v>
      </c>
      <c r="CC3227" t="s">
        <v>93</v>
      </c>
      <c r="CD3227" t="s">
        <v>93</v>
      </c>
      <c r="CE3227" t="s">
        <v>93</v>
      </c>
      <c r="CF3227" t="s">
        <v>93</v>
      </c>
      <c r="CG3227" t="s">
        <v>93</v>
      </c>
      <c r="CH3227" t="s">
        <v>93</v>
      </c>
      <c r="CI3227" t="s">
        <v>93</v>
      </c>
      <c r="CJ3227" t="s">
        <v>93</v>
      </c>
      <c r="CK3227" t="s">
        <v>93</v>
      </c>
      <c r="CL3227" t="s">
        <v>93</v>
      </c>
      <c r="CM3227" t="s">
        <v>93</v>
      </c>
      <c r="CN3227" t="s">
        <v>93</v>
      </c>
      <c r="CO3227" t="s">
        <v>93</v>
      </c>
      <c r="CP3227" t="s">
        <v>93</v>
      </c>
      <c r="CQ3227">
        <v>1</v>
      </c>
    </row>
    <row r="3228" spans="1:95">
      <c r="A3228">
        <v>1130231</v>
      </c>
      <c r="B3228" t="s">
        <v>93</v>
      </c>
      <c r="C3228">
        <v>27</v>
      </c>
      <c r="D3228">
        <v>14107197</v>
      </c>
      <c r="E3228" s="1">
        <v>41428</v>
      </c>
      <c r="F3228" t="s">
        <v>128</v>
      </c>
      <c r="G3228">
        <v>42.99</v>
      </c>
      <c r="H3228">
        <v>0</v>
      </c>
      <c r="I3228">
        <v>0.30006978400000001</v>
      </c>
      <c r="J3228">
        <v>30.09</v>
      </c>
      <c r="K3228">
        <v>30.09</v>
      </c>
      <c r="L3228" s="2" t="s">
        <v>129</v>
      </c>
      <c r="M3228" t="s">
        <v>96</v>
      </c>
      <c r="N3228" t="s">
        <v>97</v>
      </c>
      <c r="O3228" t="s">
        <v>97</v>
      </c>
      <c r="P3228" t="s">
        <v>93</v>
      </c>
      <c r="Q3228" t="s">
        <v>93</v>
      </c>
      <c r="R3228" t="s">
        <v>93</v>
      </c>
      <c r="S3228" t="s">
        <v>93</v>
      </c>
      <c r="T3228" t="s">
        <v>93</v>
      </c>
      <c r="U3228" t="s">
        <v>93</v>
      </c>
      <c r="V3228" t="s">
        <v>93</v>
      </c>
      <c r="W3228" t="s">
        <v>93</v>
      </c>
      <c r="X3228" t="s">
        <v>93</v>
      </c>
      <c r="Y3228" t="s">
        <v>93</v>
      </c>
      <c r="Z3228">
        <v>14107197</v>
      </c>
      <c r="AA3228" t="s">
        <v>132</v>
      </c>
      <c r="AB3228">
        <v>30.09</v>
      </c>
      <c r="AC3228">
        <v>0</v>
      </c>
      <c r="AD3228">
        <v>0</v>
      </c>
      <c r="AE3228">
        <v>0</v>
      </c>
      <c r="AF3228">
        <v>30.09</v>
      </c>
      <c r="AG3228" t="s">
        <v>97</v>
      </c>
      <c r="AH3228" t="s">
        <v>96</v>
      </c>
      <c r="AI3228" t="s">
        <v>97</v>
      </c>
      <c r="AJ3228" t="s">
        <v>97</v>
      </c>
      <c r="AK3228">
        <v>1</v>
      </c>
      <c r="AL3228">
        <v>0</v>
      </c>
      <c r="AM3228">
        <v>1</v>
      </c>
      <c r="AN3228">
        <v>270</v>
      </c>
      <c r="AO3228">
        <v>2</v>
      </c>
      <c r="AP3228">
        <v>3</v>
      </c>
      <c r="AQ3228" t="s">
        <v>93</v>
      </c>
      <c r="AR3228">
        <v>0</v>
      </c>
      <c r="AS3228" t="s">
        <v>93</v>
      </c>
      <c r="AT3228">
        <v>12.9</v>
      </c>
      <c r="AU3228" t="s">
        <v>93</v>
      </c>
      <c r="AV3228">
        <v>1</v>
      </c>
      <c r="AW3228" t="s">
        <v>93</v>
      </c>
      <c r="AX3228">
        <v>1.4287138584247301</v>
      </c>
      <c r="AY3228">
        <v>1</v>
      </c>
      <c r="AZ3228" s="1">
        <v>41246</v>
      </c>
      <c r="BA3228" s="1">
        <v>41519</v>
      </c>
      <c r="BB3228">
        <v>59</v>
      </c>
      <c r="BC3228">
        <v>13</v>
      </c>
      <c r="BD3228">
        <v>1</v>
      </c>
      <c r="BE3228">
        <v>30.09</v>
      </c>
      <c r="BF3228">
        <v>30.09</v>
      </c>
      <c r="BG3228" t="s">
        <v>93</v>
      </c>
      <c r="BH3228" t="s">
        <v>93</v>
      </c>
      <c r="BI3228" t="s">
        <v>93</v>
      </c>
      <c r="BJ3228" t="s">
        <v>93</v>
      </c>
      <c r="BK3228" t="s">
        <v>93</v>
      </c>
      <c r="BL3228" t="s">
        <v>93</v>
      </c>
      <c r="BM3228" t="s">
        <v>93</v>
      </c>
      <c r="BN3228" t="s">
        <v>93</v>
      </c>
      <c r="BO3228" t="s">
        <v>93</v>
      </c>
      <c r="BP3228" t="s">
        <v>93</v>
      </c>
      <c r="BQ3228" t="s">
        <v>93</v>
      </c>
      <c r="BR3228" t="s">
        <v>93</v>
      </c>
      <c r="BS3228" t="s">
        <v>93</v>
      </c>
      <c r="BT3228" t="s">
        <v>93</v>
      </c>
      <c r="BU3228" t="s">
        <v>93</v>
      </c>
      <c r="BV3228" t="s">
        <v>93</v>
      </c>
      <c r="BW3228" t="s">
        <v>93</v>
      </c>
      <c r="BX3228" t="s">
        <v>93</v>
      </c>
      <c r="BY3228" t="s">
        <v>93</v>
      </c>
      <c r="BZ3228" t="s">
        <v>93</v>
      </c>
      <c r="CA3228" t="s">
        <v>93</v>
      </c>
      <c r="CB3228" t="s">
        <v>93</v>
      </c>
      <c r="CC3228" t="s">
        <v>93</v>
      </c>
      <c r="CD3228" t="s">
        <v>93</v>
      </c>
      <c r="CE3228" t="s">
        <v>93</v>
      </c>
      <c r="CF3228" t="s">
        <v>93</v>
      </c>
      <c r="CG3228" t="s">
        <v>93</v>
      </c>
      <c r="CH3228" t="s">
        <v>93</v>
      </c>
      <c r="CI3228" t="s">
        <v>93</v>
      </c>
      <c r="CJ3228" t="s">
        <v>93</v>
      </c>
      <c r="CK3228" t="s">
        <v>93</v>
      </c>
      <c r="CL3228" t="s">
        <v>93</v>
      </c>
      <c r="CM3228" t="s">
        <v>93</v>
      </c>
      <c r="CN3228" t="s">
        <v>93</v>
      </c>
      <c r="CO3228" t="s">
        <v>93</v>
      </c>
      <c r="CP3228" t="s">
        <v>93</v>
      </c>
      <c r="CQ3228">
        <v>1</v>
      </c>
    </row>
    <row r="3229" spans="1:95">
      <c r="A3229">
        <v>1130231</v>
      </c>
      <c r="B3229" t="s">
        <v>93</v>
      </c>
      <c r="C3229">
        <v>28</v>
      </c>
      <c r="D3229">
        <v>14107197</v>
      </c>
      <c r="E3229" s="1">
        <v>41435</v>
      </c>
      <c r="F3229" t="s">
        <v>128</v>
      </c>
      <c r="G3229">
        <v>42.99</v>
      </c>
      <c r="H3229">
        <v>0</v>
      </c>
      <c r="I3229">
        <v>0</v>
      </c>
      <c r="J3229">
        <v>0</v>
      </c>
      <c r="K3229">
        <v>42.99</v>
      </c>
      <c r="L3229" t="s">
        <v>1333</v>
      </c>
      <c r="M3229" t="s">
        <v>96</v>
      </c>
      <c r="N3229" t="s">
        <v>97</v>
      </c>
      <c r="O3229" t="s">
        <v>97</v>
      </c>
      <c r="P3229" t="s">
        <v>93</v>
      </c>
      <c r="Q3229" t="s">
        <v>93</v>
      </c>
      <c r="R3229" t="s">
        <v>93</v>
      </c>
      <c r="S3229" t="s">
        <v>93</v>
      </c>
      <c r="T3229" t="s">
        <v>93</v>
      </c>
      <c r="U3229" t="s">
        <v>93</v>
      </c>
      <c r="V3229" t="s">
        <v>93</v>
      </c>
      <c r="W3229" t="s">
        <v>93</v>
      </c>
      <c r="X3229" t="s">
        <v>93</v>
      </c>
      <c r="Y3229" t="s">
        <v>93</v>
      </c>
      <c r="Z3229">
        <v>14107197</v>
      </c>
      <c r="AA3229" t="s">
        <v>132</v>
      </c>
      <c r="AB3229">
        <v>30.09</v>
      </c>
      <c r="AC3229">
        <v>0</v>
      </c>
      <c r="AD3229">
        <v>0</v>
      </c>
      <c r="AE3229">
        <v>0</v>
      </c>
      <c r="AF3229">
        <v>30.09</v>
      </c>
      <c r="AG3229" t="s">
        <v>97</v>
      </c>
      <c r="AH3229" t="s">
        <v>96</v>
      </c>
      <c r="AI3229" t="s">
        <v>97</v>
      </c>
      <c r="AJ3229" t="s">
        <v>97</v>
      </c>
      <c r="AK3229">
        <v>1</v>
      </c>
      <c r="AL3229">
        <v>0</v>
      </c>
      <c r="AM3229">
        <v>1</v>
      </c>
      <c r="AN3229">
        <v>153</v>
      </c>
      <c r="AO3229">
        <v>2</v>
      </c>
      <c r="AP3229">
        <v>3</v>
      </c>
      <c r="AQ3229" t="s">
        <v>93</v>
      </c>
      <c r="AR3229">
        <v>12.9</v>
      </c>
      <c r="AS3229" t="s">
        <v>93</v>
      </c>
      <c r="AT3229">
        <v>12.9</v>
      </c>
      <c r="AU3229" t="s">
        <v>93</v>
      </c>
      <c r="AV3229">
        <v>1.4287138584247301</v>
      </c>
      <c r="AW3229" t="s">
        <v>93</v>
      </c>
      <c r="AX3229">
        <v>1.4287138584247301</v>
      </c>
      <c r="AY3229">
        <v>1</v>
      </c>
      <c r="AZ3229" s="1">
        <v>41246</v>
      </c>
      <c r="BA3229" s="1">
        <v>41519</v>
      </c>
      <c r="BB3229">
        <v>59</v>
      </c>
      <c r="BC3229">
        <v>13</v>
      </c>
      <c r="BD3229">
        <v>1</v>
      </c>
      <c r="BE3229">
        <v>42.99</v>
      </c>
      <c r="BF3229">
        <v>42.99</v>
      </c>
      <c r="BG3229" t="s">
        <v>93</v>
      </c>
      <c r="BH3229" t="s">
        <v>93</v>
      </c>
      <c r="BI3229" t="s">
        <v>93</v>
      </c>
      <c r="BJ3229" t="s">
        <v>93</v>
      </c>
      <c r="BK3229" t="s">
        <v>93</v>
      </c>
      <c r="BL3229" t="s">
        <v>93</v>
      </c>
      <c r="BM3229" t="s">
        <v>93</v>
      </c>
      <c r="BN3229" t="s">
        <v>93</v>
      </c>
      <c r="BO3229" t="s">
        <v>93</v>
      </c>
      <c r="BP3229" t="s">
        <v>93</v>
      </c>
      <c r="BQ3229" t="s">
        <v>93</v>
      </c>
      <c r="BR3229" t="s">
        <v>93</v>
      </c>
      <c r="BS3229" t="s">
        <v>93</v>
      </c>
      <c r="BT3229" t="s">
        <v>93</v>
      </c>
      <c r="BU3229" t="s">
        <v>93</v>
      </c>
      <c r="BV3229" t="s">
        <v>93</v>
      </c>
      <c r="BW3229" t="s">
        <v>93</v>
      </c>
      <c r="BX3229" t="s">
        <v>93</v>
      </c>
      <c r="BY3229" t="s">
        <v>93</v>
      </c>
      <c r="BZ3229" t="s">
        <v>93</v>
      </c>
      <c r="CA3229" t="s">
        <v>93</v>
      </c>
      <c r="CB3229" t="s">
        <v>93</v>
      </c>
      <c r="CC3229" t="s">
        <v>93</v>
      </c>
      <c r="CD3229" t="s">
        <v>93</v>
      </c>
      <c r="CE3229" t="s">
        <v>93</v>
      </c>
      <c r="CF3229" t="s">
        <v>93</v>
      </c>
      <c r="CG3229" t="s">
        <v>93</v>
      </c>
      <c r="CH3229" t="s">
        <v>93</v>
      </c>
      <c r="CI3229" t="s">
        <v>93</v>
      </c>
      <c r="CJ3229" t="s">
        <v>93</v>
      </c>
      <c r="CK3229" t="s">
        <v>93</v>
      </c>
      <c r="CL3229" t="s">
        <v>93</v>
      </c>
      <c r="CM3229" t="s">
        <v>93</v>
      </c>
      <c r="CN3229" t="s">
        <v>93</v>
      </c>
      <c r="CO3229" t="s">
        <v>93</v>
      </c>
      <c r="CP3229" t="s">
        <v>93</v>
      </c>
      <c r="CQ3229">
        <v>1</v>
      </c>
    </row>
    <row r="3230" spans="1:95">
      <c r="A3230">
        <v>1130231</v>
      </c>
      <c r="B3230" t="s">
        <v>93</v>
      </c>
      <c r="C3230">
        <v>29</v>
      </c>
      <c r="D3230">
        <v>14107197</v>
      </c>
      <c r="E3230" s="1">
        <v>41442</v>
      </c>
      <c r="F3230" t="s">
        <v>128</v>
      </c>
      <c r="G3230">
        <v>42.99</v>
      </c>
      <c r="H3230">
        <v>0</v>
      </c>
      <c r="I3230">
        <v>0</v>
      </c>
      <c r="J3230">
        <v>0</v>
      </c>
      <c r="K3230">
        <v>42.99</v>
      </c>
      <c r="L3230" t="s">
        <v>1333</v>
      </c>
      <c r="M3230" t="s">
        <v>96</v>
      </c>
      <c r="N3230" t="s">
        <v>97</v>
      </c>
      <c r="O3230" t="s">
        <v>97</v>
      </c>
      <c r="P3230" t="s">
        <v>93</v>
      </c>
      <c r="Q3230" t="s">
        <v>93</v>
      </c>
      <c r="R3230" t="s">
        <v>93</v>
      </c>
      <c r="S3230" t="s">
        <v>93</v>
      </c>
      <c r="T3230" t="s">
        <v>93</v>
      </c>
      <c r="U3230" t="s">
        <v>93</v>
      </c>
      <c r="V3230" t="s">
        <v>93</v>
      </c>
      <c r="W3230" t="s">
        <v>93</v>
      </c>
      <c r="X3230" t="s">
        <v>93</v>
      </c>
      <c r="Y3230" t="s">
        <v>93</v>
      </c>
      <c r="Z3230">
        <v>14107197</v>
      </c>
      <c r="AA3230" t="s">
        <v>132</v>
      </c>
      <c r="AB3230">
        <v>30.09</v>
      </c>
      <c r="AC3230">
        <v>0</v>
      </c>
      <c r="AD3230">
        <v>0</v>
      </c>
      <c r="AE3230">
        <v>0</v>
      </c>
      <c r="AF3230">
        <v>30.09</v>
      </c>
      <c r="AG3230" t="s">
        <v>97</v>
      </c>
      <c r="AH3230" t="s">
        <v>96</v>
      </c>
      <c r="AI3230" t="s">
        <v>97</v>
      </c>
      <c r="AJ3230" t="s">
        <v>97</v>
      </c>
      <c r="AK3230">
        <v>1</v>
      </c>
      <c r="AL3230">
        <v>0</v>
      </c>
      <c r="AM3230">
        <v>1</v>
      </c>
      <c r="AN3230">
        <v>153</v>
      </c>
      <c r="AO3230">
        <v>2</v>
      </c>
      <c r="AP3230">
        <v>3</v>
      </c>
      <c r="AQ3230" t="s">
        <v>93</v>
      </c>
      <c r="AR3230">
        <v>12.9</v>
      </c>
      <c r="AS3230" t="s">
        <v>93</v>
      </c>
      <c r="AT3230">
        <v>12.9</v>
      </c>
      <c r="AU3230" t="s">
        <v>93</v>
      </c>
      <c r="AV3230">
        <v>1.4287138584247301</v>
      </c>
      <c r="AW3230" t="s">
        <v>93</v>
      </c>
      <c r="AX3230">
        <v>1.4287138584247301</v>
      </c>
      <c r="AY3230">
        <v>1</v>
      </c>
      <c r="AZ3230" s="1">
        <v>41246</v>
      </c>
      <c r="BA3230" s="1">
        <v>41519</v>
      </c>
      <c r="BB3230">
        <v>59</v>
      </c>
      <c r="BC3230">
        <v>13</v>
      </c>
      <c r="BD3230">
        <v>1</v>
      </c>
      <c r="BE3230">
        <v>42.99</v>
      </c>
      <c r="BF3230">
        <v>42.99</v>
      </c>
      <c r="BG3230" t="s">
        <v>93</v>
      </c>
      <c r="BH3230" t="s">
        <v>93</v>
      </c>
      <c r="BI3230" t="s">
        <v>93</v>
      </c>
      <c r="BJ3230" t="s">
        <v>93</v>
      </c>
      <c r="BK3230" t="s">
        <v>93</v>
      </c>
      <c r="BL3230" t="s">
        <v>93</v>
      </c>
      <c r="BM3230" t="s">
        <v>93</v>
      </c>
      <c r="BN3230" t="s">
        <v>93</v>
      </c>
      <c r="BO3230" t="s">
        <v>93</v>
      </c>
      <c r="BP3230" t="s">
        <v>93</v>
      </c>
      <c r="BQ3230" t="s">
        <v>93</v>
      </c>
      <c r="BR3230" t="s">
        <v>93</v>
      </c>
      <c r="BS3230" t="s">
        <v>93</v>
      </c>
      <c r="BT3230" t="s">
        <v>93</v>
      </c>
      <c r="BU3230" t="s">
        <v>93</v>
      </c>
      <c r="BV3230" t="s">
        <v>93</v>
      </c>
      <c r="BW3230" t="s">
        <v>93</v>
      </c>
      <c r="BX3230" t="s">
        <v>93</v>
      </c>
      <c r="BY3230" t="s">
        <v>93</v>
      </c>
      <c r="BZ3230" t="s">
        <v>93</v>
      </c>
      <c r="CA3230" t="s">
        <v>93</v>
      </c>
      <c r="CB3230" t="s">
        <v>93</v>
      </c>
      <c r="CC3230" t="s">
        <v>93</v>
      </c>
      <c r="CD3230" t="s">
        <v>93</v>
      </c>
      <c r="CE3230" t="s">
        <v>93</v>
      </c>
      <c r="CF3230" t="s">
        <v>93</v>
      </c>
      <c r="CG3230" t="s">
        <v>93</v>
      </c>
      <c r="CH3230" t="s">
        <v>93</v>
      </c>
      <c r="CI3230" t="s">
        <v>93</v>
      </c>
      <c r="CJ3230" t="s">
        <v>93</v>
      </c>
      <c r="CK3230" t="s">
        <v>93</v>
      </c>
      <c r="CL3230" t="s">
        <v>93</v>
      </c>
      <c r="CM3230" t="s">
        <v>93</v>
      </c>
      <c r="CN3230" t="s">
        <v>93</v>
      </c>
      <c r="CO3230" t="s">
        <v>93</v>
      </c>
      <c r="CP3230" t="s">
        <v>93</v>
      </c>
      <c r="CQ3230">
        <v>1</v>
      </c>
    </row>
    <row r="3231" spans="1:95">
      <c r="A3231">
        <v>1130231</v>
      </c>
      <c r="B3231" t="s">
        <v>93</v>
      </c>
      <c r="C3231">
        <v>30</v>
      </c>
      <c r="D3231">
        <v>14107197</v>
      </c>
      <c r="E3231" s="1">
        <v>41449</v>
      </c>
      <c r="F3231" t="s">
        <v>128</v>
      </c>
      <c r="G3231">
        <v>42.99</v>
      </c>
      <c r="H3231">
        <v>0</v>
      </c>
      <c r="I3231">
        <v>0</v>
      </c>
      <c r="J3231">
        <v>0</v>
      </c>
      <c r="K3231">
        <v>42.99</v>
      </c>
      <c r="L3231" t="s">
        <v>1333</v>
      </c>
      <c r="M3231" t="s">
        <v>96</v>
      </c>
      <c r="N3231" t="s">
        <v>97</v>
      </c>
      <c r="O3231" t="s">
        <v>97</v>
      </c>
      <c r="P3231" t="s">
        <v>93</v>
      </c>
      <c r="Q3231" t="s">
        <v>93</v>
      </c>
      <c r="R3231" t="s">
        <v>93</v>
      </c>
      <c r="S3231" t="s">
        <v>93</v>
      </c>
      <c r="T3231" t="s">
        <v>93</v>
      </c>
      <c r="U3231" t="s">
        <v>93</v>
      </c>
      <c r="V3231" t="s">
        <v>93</v>
      </c>
      <c r="W3231" t="s">
        <v>93</v>
      </c>
      <c r="X3231" t="s">
        <v>93</v>
      </c>
      <c r="Y3231" t="s">
        <v>93</v>
      </c>
      <c r="Z3231">
        <v>14107197</v>
      </c>
      <c r="AA3231" t="s">
        <v>132</v>
      </c>
      <c r="AB3231">
        <v>30.09</v>
      </c>
      <c r="AC3231">
        <v>0</v>
      </c>
      <c r="AD3231">
        <v>0</v>
      </c>
      <c r="AE3231">
        <v>0</v>
      </c>
      <c r="AF3231">
        <v>30.09</v>
      </c>
      <c r="AG3231" t="s">
        <v>97</v>
      </c>
      <c r="AH3231" t="s">
        <v>96</v>
      </c>
      <c r="AI3231" t="s">
        <v>97</v>
      </c>
      <c r="AJ3231" t="s">
        <v>97</v>
      </c>
      <c r="AK3231">
        <v>1</v>
      </c>
      <c r="AL3231">
        <v>0</v>
      </c>
      <c r="AM3231">
        <v>1</v>
      </c>
      <c r="AN3231">
        <v>153</v>
      </c>
      <c r="AO3231">
        <v>2</v>
      </c>
      <c r="AP3231">
        <v>3</v>
      </c>
      <c r="AQ3231" t="s">
        <v>93</v>
      </c>
      <c r="AR3231">
        <v>12.9</v>
      </c>
      <c r="AS3231" t="s">
        <v>93</v>
      </c>
      <c r="AT3231">
        <v>12.9</v>
      </c>
      <c r="AU3231" t="s">
        <v>93</v>
      </c>
      <c r="AV3231">
        <v>1.4287138584247301</v>
      </c>
      <c r="AW3231" t="s">
        <v>93</v>
      </c>
      <c r="AX3231">
        <v>1.4287138584247301</v>
      </c>
      <c r="AY3231">
        <v>1</v>
      </c>
      <c r="AZ3231" s="1">
        <v>41246</v>
      </c>
      <c r="BA3231" s="1">
        <v>41519</v>
      </c>
      <c r="BB3231">
        <v>59</v>
      </c>
      <c r="BC3231">
        <v>13</v>
      </c>
      <c r="BD3231">
        <v>1</v>
      </c>
      <c r="BE3231">
        <v>42.99</v>
      </c>
      <c r="BF3231">
        <v>42.99</v>
      </c>
      <c r="BG3231" t="s">
        <v>93</v>
      </c>
      <c r="BH3231" t="s">
        <v>93</v>
      </c>
      <c r="BI3231" t="s">
        <v>93</v>
      </c>
      <c r="BJ3231" t="s">
        <v>93</v>
      </c>
      <c r="BK3231" t="s">
        <v>93</v>
      </c>
      <c r="BL3231" t="s">
        <v>93</v>
      </c>
      <c r="BM3231" t="s">
        <v>93</v>
      </c>
      <c r="BN3231" t="s">
        <v>93</v>
      </c>
      <c r="BO3231" t="s">
        <v>93</v>
      </c>
      <c r="BP3231" t="s">
        <v>93</v>
      </c>
      <c r="BQ3231" t="s">
        <v>93</v>
      </c>
      <c r="BR3231" t="s">
        <v>93</v>
      </c>
      <c r="BS3231" t="s">
        <v>93</v>
      </c>
      <c r="BT3231" t="s">
        <v>93</v>
      </c>
      <c r="BU3231" t="s">
        <v>93</v>
      </c>
      <c r="BV3231" t="s">
        <v>93</v>
      </c>
      <c r="BW3231" t="s">
        <v>93</v>
      </c>
      <c r="BX3231" t="s">
        <v>93</v>
      </c>
      <c r="BY3231" t="s">
        <v>93</v>
      </c>
      <c r="BZ3231" t="s">
        <v>93</v>
      </c>
      <c r="CA3231" t="s">
        <v>93</v>
      </c>
      <c r="CB3231" t="s">
        <v>93</v>
      </c>
      <c r="CC3231" t="s">
        <v>93</v>
      </c>
      <c r="CD3231" t="s">
        <v>93</v>
      </c>
      <c r="CE3231" t="s">
        <v>93</v>
      </c>
      <c r="CF3231" t="s">
        <v>93</v>
      </c>
      <c r="CG3231" t="s">
        <v>93</v>
      </c>
      <c r="CH3231" t="s">
        <v>93</v>
      </c>
      <c r="CI3231" t="s">
        <v>93</v>
      </c>
      <c r="CJ3231" t="s">
        <v>93</v>
      </c>
      <c r="CK3231" t="s">
        <v>93</v>
      </c>
      <c r="CL3231" t="s">
        <v>93</v>
      </c>
      <c r="CM3231" t="s">
        <v>93</v>
      </c>
      <c r="CN3231" t="s">
        <v>93</v>
      </c>
      <c r="CO3231" t="s">
        <v>93</v>
      </c>
      <c r="CP3231" t="s">
        <v>93</v>
      </c>
      <c r="CQ3231">
        <v>1</v>
      </c>
    </row>
    <row r="3232" spans="1:95">
      <c r="A3232">
        <v>1130231</v>
      </c>
      <c r="B3232" t="s">
        <v>93</v>
      </c>
      <c r="C3232">
        <v>31</v>
      </c>
      <c r="D3232">
        <v>14107197</v>
      </c>
      <c r="E3232" s="1">
        <v>41456</v>
      </c>
      <c r="F3232" t="s">
        <v>128</v>
      </c>
      <c r="G3232">
        <v>42.99</v>
      </c>
      <c r="H3232">
        <v>0</v>
      </c>
      <c r="I3232">
        <v>0</v>
      </c>
      <c r="J3232">
        <v>0</v>
      </c>
      <c r="K3232">
        <v>42.99</v>
      </c>
      <c r="L3232" t="s">
        <v>1333</v>
      </c>
      <c r="M3232" t="s">
        <v>96</v>
      </c>
      <c r="N3232" t="s">
        <v>97</v>
      </c>
      <c r="O3232" t="s">
        <v>97</v>
      </c>
      <c r="P3232" t="s">
        <v>93</v>
      </c>
      <c r="Q3232" t="s">
        <v>93</v>
      </c>
      <c r="R3232" t="s">
        <v>93</v>
      </c>
      <c r="S3232" t="s">
        <v>93</v>
      </c>
      <c r="T3232" t="s">
        <v>93</v>
      </c>
      <c r="U3232" t="s">
        <v>93</v>
      </c>
      <c r="V3232" t="s">
        <v>93</v>
      </c>
      <c r="W3232" t="s">
        <v>93</v>
      </c>
      <c r="X3232" t="s">
        <v>93</v>
      </c>
      <c r="Y3232" t="s">
        <v>93</v>
      </c>
      <c r="Z3232">
        <v>14107197</v>
      </c>
      <c r="AA3232" t="s">
        <v>132</v>
      </c>
      <c r="AB3232">
        <v>30.09</v>
      </c>
      <c r="AC3232">
        <v>0</v>
      </c>
      <c r="AD3232">
        <v>0</v>
      </c>
      <c r="AE3232">
        <v>0</v>
      </c>
      <c r="AF3232">
        <v>30.09</v>
      </c>
      <c r="AG3232" t="s">
        <v>97</v>
      </c>
      <c r="AH3232" t="s">
        <v>96</v>
      </c>
      <c r="AI3232" t="s">
        <v>97</v>
      </c>
      <c r="AJ3232" t="s">
        <v>97</v>
      </c>
      <c r="AK3232">
        <v>1</v>
      </c>
      <c r="AL3232">
        <v>0</v>
      </c>
      <c r="AM3232">
        <v>1</v>
      </c>
      <c r="AN3232">
        <v>153</v>
      </c>
      <c r="AO3232">
        <v>2</v>
      </c>
      <c r="AP3232">
        <v>3</v>
      </c>
      <c r="AQ3232" t="s">
        <v>93</v>
      </c>
      <c r="AR3232">
        <v>12.9</v>
      </c>
      <c r="AS3232" t="s">
        <v>93</v>
      </c>
      <c r="AT3232">
        <v>12.9</v>
      </c>
      <c r="AU3232" t="s">
        <v>93</v>
      </c>
      <c r="AV3232">
        <v>1.4287138584247301</v>
      </c>
      <c r="AW3232" t="s">
        <v>93</v>
      </c>
      <c r="AX3232">
        <v>1.4287138584247301</v>
      </c>
      <c r="AY3232">
        <v>1</v>
      </c>
      <c r="AZ3232" s="1">
        <v>41246</v>
      </c>
      <c r="BA3232" s="1">
        <v>41519</v>
      </c>
      <c r="BB3232">
        <v>59</v>
      </c>
      <c r="BC3232">
        <v>13</v>
      </c>
      <c r="BD3232">
        <v>1</v>
      </c>
      <c r="BE3232">
        <v>42.99</v>
      </c>
      <c r="BF3232">
        <v>42.99</v>
      </c>
      <c r="BG3232" t="s">
        <v>93</v>
      </c>
      <c r="BH3232" t="s">
        <v>93</v>
      </c>
      <c r="BI3232" t="s">
        <v>93</v>
      </c>
      <c r="BJ3232" t="s">
        <v>93</v>
      </c>
      <c r="BK3232" t="s">
        <v>93</v>
      </c>
      <c r="BL3232" t="s">
        <v>93</v>
      </c>
      <c r="BM3232" t="s">
        <v>93</v>
      </c>
      <c r="BN3232" t="s">
        <v>93</v>
      </c>
      <c r="BO3232" t="s">
        <v>93</v>
      </c>
      <c r="BP3232" t="s">
        <v>93</v>
      </c>
      <c r="BQ3232" t="s">
        <v>93</v>
      </c>
      <c r="BR3232" t="s">
        <v>93</v>
      </c>
      <c r="BS3232" t="s">
        <v>93</v>
      </c>
      <c r="BT3232" t="s">
        <v>93</v>
      </c>
      <c r="BU3232" t="s">
        <v>93</v>
      </c>
      <c r="BV3232" t="s">
        <v>93</v>
      </c>
      <c r="BW3232" t="s">
        <v>93</v>
      </c>
      <c r="BX3232" t="s">
        <v>93</v>
      </c>
      <c r="BY3232" t="s">
        <v>93</v>
      </c>
      <c r="BZ3232" t="s">
        <v>93</v>
      </c>
      <c r="CA3232" t="s">
        <v>93</v>
      </c>
      <c r="CB3232" t="s">
        <v>93</v>
      </c>
      <c r="CC3232" t="s">
        <v>93</v>
      </c>
      <c r="CD3232" t="s">
        <v>93</v>
      </c>
      <c r="CE3232" t="s">
        <v>93</v>
      </c>
      <c r="CF3232" t="s">
        <v>93</v>
      </c>
      <c r="CG3232" t="s">
        <v>93</v>
      </c>
      <c r="CH3232" t="s">
        <v>93</v>
      </c>
      <c r="CI3232" t="s">
        <v>93</v>
      </c>
      <c r="CJ3232" t="s">
        <v>93</v>
      </c>
      <c r="CK3232" t="s">
        <v>93</v>
      </c>
      <c r="CL3232" t="s">
        <v>93</v>
      </c>
      <c r="CM3232" t="s">
        <v>93</v>
      </c>
      <c r="CN3232" t="s">
        <v>93</v>
      </c>
      <c r="CO3232" t="s">
        <v>93</v>
      </c>
      <c r="CP3232" t="s">
        <v>93</v>
      </c>
      <c r="CQ3232">
        <v>1</v>
      </c>
    </row>
    <row r="3233" spans="1:95">
      <c r="A3233">
        <v>1130231</v>
      </c>
      <c r="B3233" t="s">
        <v>93</v>
      </c>
      <c r="C3233">
        <v>32</v>
      </c>
      <c r="D3233">
        <v>14107197</v>
      </c>
      <c r="E3233" s="1">
        <v>41463</v>
      </c>
      <c r="F3233" t="s">
        <v>128</v>
      </c>
      <c r="G3233">
        <v>42.99</v>
      </c>
      <c r="H3233">
        <v>0</v>
      </c>
      <c r="I3233">
        <v>0</v>
      </c>
      <c r="J3233">
        <v>0</v>
      </c>
      <c r="K3233">
        <v>42.99</v>
      </c>
      <c r="L3233" t="s">
        <v>1333</v>
      </c>
      <c r="M3233" t="s">
        <v>96</v>
      </c>
      <c r="N3233" t="s">
        <v>97</v>
      </c>
      <c r="O3233" t="s">
        <v>97</v>
      </c>
      <c r="P3233" t="s">
        <v>93</v>
      </c>
      <c r="Q3233" t="s">
        <v>93</v>
      </c>
      <c r="R3233" t="s">
        <v>93</v>
      </c>
      <c r="S3233" t="s">
        <v>93</v>
      </c>
      <c r="T3233" t="s">
        <v>93</v>
      </c>
      <c r="U3233" t="s">
        <v>93</v>
      </c>
      <c r="V3233" t="s">
        <v>93</v>
      </c>
      <c r="W3233" t="s">
        <v>93</v>
      </c>
      <c r="X3233" t="s">
        <v>93</v>
      </c>
      <c r="Y3233" t="s">
        <v>93</v>
      </c>
      <c r="Z3233">
        <v>14107197</v>
      </c>
      <c r="AA3233" t="s">
        <v>132</v>
      </c>
      <c r="AB3233">
        <v>30.09</v>
      </c>
      <c r="AC3233">
        <v>0</v>
      </c>
      <c r="AD3233">
        <v>0</v>
      </c>
      <c r="AE3233">
        <v>0</v>
      </c>
      <c r="AF3233">
        <v>30.09</v>
      </c>
      <c r="AG3233" t="s">
        <v>97</v>
      </c>
      <c r="AH3233" t="s">
        <v>96</v>
      </c>
      <c r="AI3233" t="s">
        <v>97</v>
      </c>
      <c r="AJ3233" t="s">
        <v>97</v>
      </c>
      <c r="AK3233">
        <v>1</v>
      </c>
      <c r="AL3233">
        <v>0</v>
      </c>
      <c r="AM3233">
        <v>1</v>
      </c>
      <c r="AN3233">
        <v>153</v>
      </c>
      <c r="AO3233">
        <v>2</v>
      </c>
      <c r="AP3233">
        <v>3</v>
      </c>
      <c r="AQ3233" t="s">
        <v>93</v>
      </c>
      <c r="AR3233">
        <v>12.9</v>
      </c>
      <c r="AS3233" t="s">
        <v>93</v>
      </c>
      <c r="AT3233">
        <v>12.9</v>
      </c>
      <c r="AU3233" t="s">
        <v>93</v>
      </c>
      <c r="AV3233">
        <v>1.4287138584247301</v>
      </c>
      <c r="AW3233" t="s">
        <v>93</v>
      </c>
      <c r="AX3233">
        <v>1.4287138584247301</v>
      </c>
      <c r="AY3233">
        <v>1</v>
      </c>
      <c r="AZ3233" s="1">
        <v>41246</v>
      </c>
      <c r="BA3233" s="1">
        <v>41519</v>
      </c>
      <c r="BB3233">
        <v>59</v>
      </c>
      <c r="BC3233">
        <v>13</v>
      </c>
      <c r="BD3233">
        <v>1</v>
      </c>
      <c r="BE3233">
        <v>42.99</v>
      </c>
      <c r="BF3233">
        <v>42.99</v>
      </c>
      <c r="BG3233" t="s">
        <v>93</v>
      </c>
      <c r="BH3233" t="s">
        <v>93</v>
      </c>
      <c r="BI3233" t="s">
        <v>93</v>
      </c>
      <c r="BJ3233" t="s">
        <v>93</v>
      </c>
      <c r="BK3233" t="s">
        <v>93</v>
      </c>
      <c r="BL3233" t="s">
        <v>93</v>
      </c>
      <c r="BM3233" t="s">
        <v>93</v>
      </c>
      <c r="BN3233" t="s">
        <v>93</v>
      </c>
      <c r="BO3233" t="s">
        <v>93</v>
      </c>
      <c r="BP3233" t="s">
        <v>93</v>
      </c>
      <c r="BQ3233" t="s">
        <v>93</v>
      </c>
      <c r="BR3233" t="s">
        <v>93</v>
      </c>
      <c r="BS3233" t="s">
        <v>93</v>
      </c>
      <c r="BT3233" t="s">
        <v>93</v>
      </c>
      <c r="BU3233" t="s">
        <v>93</v>
      </c>
      <c r="BV3233" t="s">
        <v>93</v>
      </c>
      <c r="BW3233" t="s">
        <v>93</v>
      </c>
      <c r="BX3233" t="s">
        <v>93</v>
      </c>
      <c r="BY3233" t="s">
        <v>93</v>
      </c>
      <c r="BZ3233" t="s">
        <v>93</v>
      </c>
      <c r="CA3233" t="s">
        <v>93</v>
      </c>
      <c r="CB3233" t="s">
        <v>93</v>
      </c>
      <c r="CC3233" t="s">
        <v>93</v>
      </c>
      <c r="CD3233" t="s">
        <v>93</v>
      </c>
      <c r="CE3233" t="s">
        <v>93</v>
      </c>
      <c r="CF3233" t="s">
        <v>93</v>
      </c>
      <c r="CG3233" t="s">
        <v>93</v>
      </c>
      <c r="CH3233" t="s">
        <v>93</v>
      </c>
      <c r="CI3233" t="s">
        <v>93</v>
      </c>
      <c r="CJ3233" t="s">
        <v>93</v>
      </c>
      <c r="CK3233" t="s">
        <v>93</v>
      </c>
      <c r="CL3233" t="s">
        <v>93</v>
      </c>
      <c r="CM3233" t="s">
        <v>93</v>
      </c>
      <c r="CN3233" t="s">
        <v>93</v>
      </c>
      <c r="CO3233" t="s">
        <v>93</v>
      </c>
      <c r="CP3233" t="s">
        <v>93</v>
      </c>
      <c r="CQ3233">
        <v>1</v>
      </c>
    </row>
    <row r="3234" spans="1:95">
      <c r="A3234">
        <v>1130231</v>
      </c>
      <c r="B3234" t="s">
        <v>93</v>
      </c>
      <c r="C3234">
        <v>33</v>
      </c>
      <c r="D3234">
        <v>14107197</v>
      </c>
      <c r="E3234" s="1">
        <v>41470</v>
      </c>
      <c r="F3234" t="s">
        <v>128</v>
      </c>
      <c r="G3234">
        <v>42.99</v>
      </c>
      <c r="H3234">
        <v>0</v>
      </c>
      <c r="I3234">
        <v>0</v>
      </c>
      <c r="J3234">
        <v>0</v>
      </c>
      <c r="K3234">
        <v>42.99</v>
      </c>
      <c r="L3234" t="s">
        <v>1333</v>
      </c>
      <c r="M3234" t="s">
        <v>96</v>
      </c>
      <c r="N3234" t="s">
        <v>97</v>
      </c>
      <c r="O3234" t="s">
        <v>97</v>
      </c>
      <c r="P3234" t="s">
        <v>93</v>
      </c>
      <c r="Q3234" t="s">
        <v>93</v>
      </c>
      <c r="R3234" t="s">
        <v>93</v>
      </c>
      <c r="S3234" t="s">
        <v>93</v>
      </c>
      <c r="T3234" t="s">
        <v>93</v>
      </c>
      <c r="U3234" t="s">
        <v>93</v>
      </c>
      <c r="V3234" t="s">
        <v>93</v>
      </c>
      <c r="W3234" t="s">
        <v>93</v>
      </c>
      <c r="X3234" t="s">
        <v>93</v>
      </c>
      <c r="Y3234" t="s">
        <v>93</v>
      </c>
      <c r="Z3234">
        <v>14107197</v>
      </c>
      <c r="AA3234" t="s">
        <v>132</v>
      </c>
      <c r="AB3234">
        <v>30.09</v>
      </c>
      <c r="AC3234">
        <v>0</v>
      </c>
      <c r="AD3234">
        <v>0</v>
      </c>
      <c r="AE3234">
        <v>0</v>
      </c>
      <c r="AF3234">
        <v>30.09</v>
      </c>
      <c r="AG3234" t="s">
        <v>97</v>
      </c>
      <c r="AH3234" t="s">
        <v>96</v>
      </c>
      <c r="AI3234" t="s">
        <v>97</v>
      </c>
      <c r="AJ3234" t="s">
        <v>97</v>
      </c>
      <c r="AK3234">
        <v>1</v>
      </c>
      <c r="AL3234">
        <v>0</v>
      </c>
      <c r="AM3234">
        <v>1</v>
      </c>
      <c r="AN3234">
        <v>153</v>
      </c>
      <c r="AO3234">
        <v>2</v>
      </c>
      <c r="AP3234">
        <v>3</v>
      </c>
      <c r="AQ3234" t="s">
        <v>93</v>
      </c>
      <c r="AR3234">
        <v>12.9</v>
      </c>
      <c r="AS3234" t="s">
        <v>93</v>
      </c>
      <c r="AT3234">
        <v>12.9</v>
      </c>
      <c r="AU3234" t="s">
        <v>93</v>
      </c>
      <c r="AV3234">
        <v>1.4287138584247301</v>
      </c>
      <c r="AW3234" t="s">
        <v>93</v>
      </c>
      <c r="AX3234">
        <v>1.4287138584247301</v>
      </c>
      <c r="AY3234">
        <v>1</v>
      </c>
      <c r="AZ3234" s="1">
        <v>41246</v>
      </c>
      <c r="BA3234" s="1">
        <v>41519</v>
      </c>
      <c r="BB3234">
        <v>59</v>
      </c>
      <c r="BC3234">
        <v>13</v>
      </c>
      <c r="BD3234">
        <v>1</v>
      </c>
      <c r="BE3234">
        <v>42.99</v>
      </c>
      <c r="BF3234">
        <v>42.99</v>
      </c>
      <c r="BG3234" t="s">
        <v>93</v>
      </c>
      <c r="BH3234" t="s">
        <v>93</v>
      </c>
      <c r="BI3234" t="s">
        <v>93</v>
      </c>
      <c r="BJ3234" t="s">
        <v>93</v>
      </c>
      <c r="BK3234" t="s">
        <v>93</v>
      </c>
      <c r="BL3234" t="s">
        <v>93</v>
      </c>
      <c r="BM3234" t="s">
        <v>93</v>
      </c>
      <c r="BN3234" t="s">
        <v>93</v>
      </c>
      <c r="BO3234" t="s">
        <v>93</v>
      </c>
      <c r="BP3234" t="s">
        <v>93</v>
      </c>
      <c r="BQ3234" t="s">
        <v>93</v>
      </c>
      <c r="BR3234" t="s">
        <v>93</v>
      </c>
      <c r="BS3234" t="s">
        <v>93</v>
      </c>
      <c r="BT3234" t="s">
        <v>93</v>
      </c>
      <c r="BU3234" t="s">
        <v>93</v>
      </c>
      <c r="BV3234" t="s">
        <v>93</v>
      </c>
      <c r="BW3234" t="s">
        <v>93</v>
      </c>
      <c r="BX3234" t="s">
        <v>93</v>
      </c>
      <c r="BY3234" t="s">
        <v>93</v>
      </c>
      <c r="BZ3234" t="s">
        <v>93</v>
      </c>
      <c r="CA3234" t="s">
        <v>93</v>
      </c>
      <c r="CB3234" t="s">
        <v>93</v>
      </c>
      <c r="CC3234" t="s">
        <v>93</v>
      </c>
      <c r="CD3234" t="s">
        <v>93</v>
      </c>
      <c r="CE3234" t="s">
        <v>93</v>
      </c>
      <c r="CF3234" t="s">
        <v>93</v>
      </c>
      <c r="CG3234" t="s">
        <v>93</v>
      </c>
      <c r="CH3234" t="s">
        <v>93</v>
      </c>
      <c r="CI3234" t="s">
        <v>93</v>
      </c>
      <c r="CJ3234" t="s">
        <v>93</v>
      </c>
      <c r="CK3234" t="s">
        <v>93</v>
      </c>
      <c r="CL3234" t="s">
        <v>93</v>
      </c>
      <c r="CM3234" t="s">
        <v>93</v>
      </c>
      <c r="CN3234" t="s">
        <v>93</v>
      </c>
      <c r="CO3234" t="s">
        <v>93</v>
      </c>
      <c r="CP3234" t="s">
        <v>93</v>
      </c>
      <c r="CQ3234">
        <v>1</v>
      </c>
    </row>
    <row r="3235" spans="1:95">
      <c r="A3235">
        <v>1130231</v>
      </c>
      <c r="B3235" t="s">
        <v>93</v>
      </c>
      <c r="C3235">
        <v>34</v>
      </c>
      <c r="D3235">
        <v>14107197</v>
      </c>
      <c r="E3235" s="1">
        <v>41477</v>
      </c>
      <c r="F3235" t="s">
        <v>128</v>
      </c>
      <c r="G3235">
        <v>42.99</v>
      </c>
      <c r="H3235">
        <v>0</v>
      </c>
      <c r="I3235">
        <v>0</v>
      </c>
      <c r="J3235">
        <v>0</v>
      </c>
      <c r="K3235">
        <v>42.99</v>
      </c>
      <c r="L3235" t="s">
        <v>1333</v>
      </c>
      <c r="M3235" t="s">
        <v>96</v>
      </c>
      <c r="N3235" t="s">
        <v>97</v>
      </c>
      <c r="O3235" t="s">
        <v>97</v>
      </c>
      <c r="P3235" t="s">
        <v>93</v>
      </c>
      <c r="Q3235" t="s">
        <v>93</v>
      </c>
      <c r="R3235" t="s">
        <v>93</v>
      </c>
      <c r="S3235" t="s">
        <v>93</v>
      </c>
      <c r="T3235" t="s">
        <v>93</v>
      </c>
      <c r="U3235" t="s">
        <v>93</v>
      </c>
      <c r="V3235" t="s">
        <v>93</v>
      </c>
      <c r="W3235" t="s">
        <v>93</v>
      </c>
      <c r="X3235" t="s">
        <v>93</v>
      </c>
      <c r="Y3235" t="s">
        <v>93</v>
      </c>
      <c r="Z3235">
        <v>14107197</v>
      </c>
      <c r="AA3235" t="s">
        <v>132</v>
      </c>
      <c r="AB3235">
        <v>42.99</v>
      </c>
      <c r="AC3235">
        <v>0</v>
      </c>
      <c r="AD3235">
        <v>0</v>
      </c>
      <c r="AE3235">
        <v>0</v>
      </c>
      <c r="AF3235">
        <v>42.99</v>
      </c>
      <c r="AG3235" t="s">
        <v>97</v>
      </c>
      <c r="AH3235" t="s">
        <v>96</v>
      </c>
      <c r="AI3235" t="s">
        <v>97</v>
      </c>
      <c r="AJ3235" t="s">
        <v>97</v>
      </c>
      <c r="AK3235">
        <v>1</v>
      </c>
      <c r="AL3235">
        <v>0</v>
      </c>
      <c r="AM3235">
        <v>1</v>
      </c>
      <c r="AN3235">
        <v>153</v>
      </c>
      <c r="AO3235">
        <v>2</v>
      </c>
      <c r="AP3235">
        <v>3</v>
      </c>
      <c r="AQ3235" t="s">
        <v>93</v>
      </c>
      <c r="AR3235">
        <v>0</v>
      </c>
      <c r="AS3235" t="s">
        <v>93</v>
      </c>
      <c r="AT3235">
        <v>0</v>
      </c>
      <c r="AU3235" t="s">
        <v>93</v>
      </c>
      <c r="AV3235">
        <v>1</v>
      </c>
      <c r="AW3235" t="s">
        <v>93</v>
      </c>
      <c r="AX3235">
        <v>1</v>
      </c>
      <c r="AY3235">
        <v>1</v>
      </c>
      <c r="AZ3235" s="1">
        <v>41246</v>
      </c>
      <c r="BA3235" s="1">
        <v>41519</v>
      </c>
      <c r="BB3235">
        <v>59</v>
      </c>
      <c r="BC3235">
        <v>13</v>
      </c>
      <c r="BD3235">
        <v>1</v>
      </c>
      <c r="BE3235">
        <v>42.99</v>
      </c>
      <c r="BF3235">
        <v>42.99</v>
      </c>
      <c r="BG3235" t="s">
        <v>93</v>
      </c>
      <c r="BH3235" t="s">
        <v>93</v>
      </c>
      <c r="BI3235" t="s">
        <v>93</v>
      </c>
      <c r="BJ3235" t="s">
        <v>93</v>
      </c>
      <c r="BK3235" t="s">
        <v>93</v>
      </c>
      <c r="BL3235" t="s">
        <v>93</v>
      </c>
      <c r="BM3235" t="s">
        <v>93</v>
      </c>
      <c r="BN3235" t="s">
        <v>93</v>
      </c>
      <c r="BO3235" t="s">
        <v>93</v>
      </c>
      <c r="BP3235" t="s">
        <v>93</v>
      </c>
      <c r="BQ3235" t="s">
        <v>93</v>
      </c>
      <c r="BR3235" t="s">
        <v>93</v>
      </c>
      <c r="BS3235" t="s">
        <v>93</v>
      </c>
      <c r="BT3235" t="s">
        <v>93</v>
      </c>
      <c r="BU3235" t="s">
        <v>93</v>
      </c>
      <c r="BV3235" t="s">
        <v>93</v>
      </c>
      <c r="BW3235" t="s">
        <v>93</v>
      </c>
      <c r="BX3235" t="s">
        <v>93</v>
      </c>
      <c r="BY3235" t="s">
        <v>93</v>
      </c>
      <c r="BZ3235" t="s">
        <v>93</v>
      </c>
      <c r="CA3235" t="s">
        <v>93</v>
      </c>
      <c r="CB3235" t="s">
        <v>93</v>
      </c>
      <c r="CC3235" t="s">
        <v>93</v>
      </c>
      <c r="CD3235" t="s">
        <v>93</v>
      </c>
      <c r="CE3235" t="s">
        <v>93</v>
      </c>
      <c r="CF3235" t="s">
        <v>93</v>
      </c>
      <c r="CG3235" t="s">
        <v>93</v>
      </c>
      <c r="CH3235" t="s">
        <v>93</v>
      </c>
      <c r="CI3235" t="s">
        <v>93</v>
      </c>
      <c r="CJ3235" t="s">
        <v>93</v>
      </c>
      <c r="CK3235" t="s">
        <v>93</v>
      </c>
      <c r="CL3235" t="s">
        <v>93</v>
      </c>
      <c r="CM3235" t="s">
        <v>93</v>
      </c>
      <c r="CN3235" t="s">
        <v>93</v>
      </c>
      <c r="CO3235" t="s">
        <v>93</v>
      </c>
      <c r="CP3235" t="s">
        <v>93</v>
      </c>
      <c r="CQ3235">
        <v>1</v>
      </c>
    </row>
    <row r="3236" spans="1:95">
      <c r="A3236">
        <v>1130231</v>
      </c>
      <c r="B3236" t="s">
        <v>93</v>
      </c>
      <c r="C3236">
        <v>35</v>
      </c>
      <c r="D3236">
        <v>14107197</v>
      </c>
      <c r="E3236" s="1">
        <v>41484</v>
      </c>
      <c r="F3236" t="s">
        <v>128</v>
      </c>
      <c r="G3236">
        <v>42.99</v>
      </c>
      <c r="H3236">
        <v>0</v>
      </c>
      <c r="I3236">
        <v>0</v>
      </c>
      <c r="J3236">
        <v>0</v>
      </c>
      <c r="K3236">
        <v>42.99</v>
      </c>
      <c r="L3236" t="s">
        <v>1333</v>
      </c>
      <c r="M3236" t="s">
        <v>96</v>
      </c>
      <c r="N3236" t="s">
        <v>97</v>
      </c>
      <c r="O3236" t="s">
        <v>97</v>
      </c>
      <c r="P3236" t="s">
        <v>93</v>
      </c>
      <c r="Q3236" t="s">
        <v>93</v>
      </c>
      <c r="R3236" t="s">
        <v>93</v>
      </c>
      <c r="S3236" t="s">
        <v>93</v>
      </c>
      <c r="T3236" t="s">
        <v>93</v>
      </c>
      <c r="U3236" t="s">
        <v>93</v>
      </c>
      <c r="V3236" t="s">
        <v>93</v>
      </c>
      <c r="W3236" t="s">
        <v>93</v>
      </c>
      <c r="X3236" t="s">
        <v>93</v>
      </c>
      <c r="Y3236" t="s">
        <v>93</v>
      </c>
      <c r="Z3236">
        <v>14107197</v>
      </c>
      <c r="AA3236" t="s">
        <v>132</v>
      </c>
      <c r="AB3236">
        <v>42.99</v>
      </c>
      <c r="AC3236">
        <v>0</v>
      </c>
      <c r="AD3236">
        <v>0</v>
      </c>
      <c r="AE3236">
        <v>0</v>
      </c>
      <c r="AF3236">
        <v>42.99</v>
      </c>
      <c r="AG3236" t="s">
        <v>97</v>
      </c>
      <c r="AH3236" t="s">
        <v>96</v>
      </c>
      <c r="AI3236" t="s">
        <v>97</v>
      </c>
      <c r="AJ3236" t="s">
        <v>97</v>
      </c>
      <c r="AK3236">
        <v>1</v>
      </c>
      <c r="AL3236">
        <v>0</v>
      </c>
      <c r="AM3236">
        <v>1</v>
      </c>
      <c r="AN3236">
        <v>153</v>
      </c>
      <c r="AO3236">
        <v>2</v>
      </c>
      <c r="AP3236">
        <v>3</v>
      </c>
      <c r="AQ3236" t="s">
        <v>93</v>
      </c>
      <c r="AR3236">
        <v>0</v>
      </c>
      <c r="AS3236" t="s">
        <v>93</v>
      </c>
      <c r="AT3236">
        <v>0</v>
      </c>
      <c r="AU3236" t="s">
        <v>93</v>
      </c>
      <c r="AV3236">
        <v>1</v>
      </c>
      <c r="AW3236" t="s">
        <v>93</v>
      </c>
      <c r="AX3236">
        <v>1</v>
      </c>
      <c r="AY3236">
        <v>1</v>
      </c>
      <c r="AZ3236" s="1">
        <v>41246</v>
      </c>
      <c r="BA3236" s="1">
        <v>41519</v>
      </c>
      <c r="BB3236">
        <v>59</v>
      </c>
      <c r="BC3236">
        <v>13</v>
      </c>
      <c r="BD3236">
        <v>1</v>
      </c>
      <c r="BE3236">
        <v>42.99</v>
      </c>
      <c r="BF3236">
        <v>42.99</v>
      </c>
      <c r="BG3236" t="s">
        <v>93</v>
      </c>
      <c r="BH3236" t="s">
        <v>93</v>
      </c>
      <c r="BI3236" t="s">
        <v>93</v>
      </c>
      <c r="BJ3236" t="s">
        <v>93</v>
      </c>
      <c r="BK3236" t="s">
        <v>93</v>
      </c>
      <c r="BL3236" t="s">
        <v>93</v>
      </c>
      <c r="BM3236" t="s">
        <v>93</v>
      </c>
      <c r="BN3236" t="s">
        <v>93</v>
      </c>
      <c r="BO3236" t="s">
        <v>93</v>
      </c>
      <c r="BP3236" t="s">
        <v>93</v>
      </c>
      <c r="BQ3236" t="s">
        <v>93</v>
      </c>
      <c r="BR3236" t="s">
        <v>93</v>
      </c>
      <c r="BS3236" t="s">
        <v>93</v>
      </c>
      <c r="BT3236" t="s">
        <v>93</v>
      </c>
      <c r="BU3236" t="s">
        <v>93</v>
      </c>
      <c r="BV3236" t="s">
        <v>93</v>
      </c>
      <c r="BW3236" t="s">
        <v>93</v>
      </c>
      <c r="BX3236" t="s">
        <v>93</v>
      </c>
      <c r="BY3236" t="s">
        <v>93</v>
      </c>
      <c r="BZ3236" t="s">
        <v>93</v>
      </c>
      <c r="CA3236" t="s">
        <v>93</v>
      </c>
      <c r="CB3236" t="s">
        <v>93</v>
      </c>
      <c r="CC3236" t="s">
        <v>93</v>
      </c>
      <c r="CD3236" t="s">
        <v>93</v>
      </c>
      <c r="CE3236" t="s">
        <v>93</v>
      </c>
      <c r="CF3236" t="s">
        <v>93</v>
      </c>
      <c r="CG3236" t="s">
        <v>93</v>
      </c>
      <c r="CH3236" t="s">
        <v>93</v>
      </c>
      <c r="CI3236" t="s">
        <v>93</v>
      </c>
      <c r="CJ3236" t="s">
        <v>93</v>
      </c>
      <c r="CK3236" t="s">
        <v>93</v>
      </c>
      <c r="CL3236" t="s">
        <v>93</v>
      </c>
      <c r="CM3236" t="s">
        <v>93</v>
      </c>
      <c r="CN3236" t="s">
        <v>93</v>
      </c>
      <c r="CO3236" t="s">
        <v>93</v>
      </c>
      <c r="CP3236" t="s">
        <v>93</v>
      </c>
      <c r="CQ3236">
        <v>1</v>
      </c>
    </row>
    <row r="3237" spans="1:95">
      <c r="A3237">
        <v>1130231</v>
      </c>
      <c r="B3237" t="s">
        <v>93</v>
      </c>
      <c r="C3237">
        <v>36</v>
      </c>
      <c r="D3237">
        <v>14107197</v>
      </c>
      <c r="E3237" s="1">
        <v>41491</v>
      </c>
      <c r="F3237" t="s">
        <v>128</v>
      </c>
      <c r="G3237">
        <v>42.99</v>
      </c>
      <c r="H3237">
        <v>0</v>
      </c>
      <c r="I3237">
        <v>0</v>
      </c>
      <c r="J3237">
        <v>0</v>
      </c>
      <c r="K3237">
        <v>42.99</v>
      </c>
      <c r="L3237" t="s">
        <v>1333</v>
      </c>
      <c r="M3237" t="s">
        <v>96</v>
      </c>
      <c r="N3237" t="s">
        <v>97</v>
      </c>
      <c r="O3237" t="s">
        <v>97</v>
      </c>
      <c r="P3237" t="s">
        <v>93</v>
      </c>
      <c r="Q3237" t="s">
        <v>93</v>
      </c>
      <c r="R3237" t="s">
        <v>93</v>
      </c>
      <c r="S3237" t="s">
        <v>93</v>
      </c>
      <c r="T3237" t="s">
        <v>93</v>
      </c>
      <c r="U3237" t="s">
        <v>93</v>
      </c>
      <c r="V3237" t="s">
        <v>93</v>
      </c>
      <c r="W3237" t="s">
        <v>93</v>
      </c>
      <c r="X3237" t="s">
        <v>93</v>
      </c>
      <c r="Y3237" t="s">
        <v>93</v>
      </c>
      <c r="Z3237">
        <v>14107197</v>
      </c>
      <c r="AA3237" t="s">
        <v>132</v>
      </c>
      <c r="AB3237">
        <v>42.99</v>
      </c>
      <c r="AC3237">
        <v>0</v>
      </c>
      <c r="AD3237">
        <v>0</v>
      </c>
      <c r="AE3237">
        <v>0</v>
      </c>
      <c r="AF3237">
        <v>42.99</v>
      </c>
      <c r="AG3237" t="s">
        <v>97</v>
      </c>
      <c r="AH3237" t="s">
        <v>96</v>
      </c>
      <c r="AI3237" t="s">
        <v>97</v>
      </c>
      <c r="AJ3237" t="s">
        <v>97</v>
      </c>
      <c r="AK3237">
        <v>1</v>
      </c>
      <c r="AL3237">
        <v>0</v>
      </c>
      <c r="AM3237">
        <v>1</v>
      </c>
      <c r="AN3237">
        <v>153</v>
      </c>
      <c r="AO3237">
        <v>2</v>
      </c>
      <c r="AP3237">
        <v>3</v>
      </c>
      <c r="AQ3237" t="s">
        <v>93</v>
      </c>
      <c r="AR3237">
        <v>0</v>
      </c>
      <c r="AS3237" t="s">
        <v>93</v>
      </c>
      <c r="AT3237">
        <v>0</v>
      </c>
      <c r="AU3237" t="s">
        <v>93</v>
      </c>
      <c r="AV3237">
        <v>1</v>
      </c>
      <c r="AW3237" t="s">
        <v>93</v>
      </c>
      <c r="AX3237">
        <v>1</v>
      </c>
      <c r="AY3237">
        <v>1</v>
      </c>
      <c r="AZ3237" s="1">
        <v>41246</v>
      </c>
      <c r="BA3237" s="1">
        <v>41519</v>
      </c>
      <c r="BB3237">
        <v>59</v>
      </c>
      <c r="BC3237">
        <v>13</v>
      </c>
      <c r="BD3237">
        <v>1</v>
      </c>
      <c r="BE3237">
        <v>42.99</v>
      </c>
      <c r="BF3237">
        <v>42.99</v>
      </c>
      <c r="BG3237" t="s">
        <v>93</v>
      </c>
      <c r="BH3237" t="s">
        <v>93</v>
      </c>
      <c r="BI3237" t="s">
        <v>93</v>
      </c>
      <c r="BJ3237" t="s">
        <v>93</v>
      </c>
      <c r="BK3237" t="s">
        <v>93</v>
      </c>
      <c r="BL3237" t="s">
        <v>93</v>
      </c>
      <c r="BM3237" t="s">
        <v>93</v>
      </c>
      <c r="BN3237" t="s">
        <v>93</v>
      </c>
      <c r="BO3237" t="s">
        <v>93</v>
      </c>
      <c r="BP3237" t="s">
        <v>93</v>
      </c>
      <c r="BQ3237" t="s">
        <v>93</v>
      </c>
      <c r="BR3237" t="s">
        <v>93</v>
      </c>
      <c r="BS3237" t="s">
        <v>93</v>
      </c>
      <c r="BT3237" t="s">
        <v>93</v>
      </c>
      <c r="BU3237" t="s">
        <v>93</v>
      </c>
      <c r="BV3237" t="s">
        <v>93</v>
      </c>
      <c r="BW3237" t="s">
        <v>93</v>
      </c>
      <c r="BX3237" t="s">
        <v>93</v>
      </c>
      <c r="BY3237" t="s">
        <v>93</v>
      </c>
      <c r="BZ3237" t="s">
        <v>93</v>
      </c>
      <c r="CA3237" t="s">
        <v>93</v>
      </c>
      <c r="CB3237" t="s">
        <v>93</v>
      </c>
      <c r="CC3237" t="s">
        <v>93</v>
      </c>
      <c r="CD3237" t="s">
        <v>93</v>
      </c>
      <c r="CE3237" t="s">
        <v>93</v>
      </c>
      <c r="CF3237" t="s">
        <v>93</v>
      </c>
      <c r="CG3237" t="s">
        <v>93</v>
      </c>
      <c r="CH3237" t="s">
        <v>93</v>
      </c>
      <c r="CI3237" t="s">
        <v>93</v>
      </c>
      <c r="CJ3237" t="s">
        <v>93</v>
      </c>
      <c r="CK3237" t="s">
        <v>93</v>
      </c>
      <c r="CL3237" t="s">
        <v>93</v>
      </c>
      <c r="CM3237" t="s">
        <v>93</v>
      </c>
      <c r="CN3237" t="s">
        <v>93</v>
      </c>
      <c r="CO3237" t="s">
        <v>93</v>
      </c>
      <c r="CP3237" t="s">
        <v>93</v>
      </c>
      <c r="CQ3237">
        <v>1</v>
      </c>
    </row>
    <row r="3238" spans="1:95">
      <c r="A3238">
        <v>1130231</v>
      </c>
      <c r="B3238" t="s">
        <v>93</v>
      </c>
      <c r="C3238">
        <v>37</v>
      </c>
      <c r="D3238">
        <v>14107197</v>
      </c>
      <c r="E3238" s="1">
        <v>41498</v>
      </c>
      <c r="F3238" t="s">
        <v>128</v>
      </c>
      <c r="G3238">
        <v>42.99</v>
      </c>
      <c r="H3238">
        <v>0</v>
      </c>
      <c r="I3238">
        <v>0</v>
      </c>
      <c r="J3238">
        <v>0</v>
      </c>
      <c r="K3238">
        <v>42.99</v>
      </c>
      <c r="L3238" t="s">
        <v>1333</v>
      </c>
      <c r="M3238" t="s">
        <v>96</v>
      </c>
      <c r="N3238" t="s">
        <v>97</v>
      </c>
      <c r="O3238" t="s">
        <v>97</v>
      </c>
      <c r="P3238" t="s">
        <v>93</v>
      </c>
      <c r="Q3238" t="s">
        <v>93</v>
      </c>
      <c r="R3238" t="s">
        <v>93</v>
      </c>
      <c r="S3238" t="s">
        <v>93</v>
      </c>
      <c r="T3238" t="s">
        <v>93</v>
      </c>
      <c r="U3238" t="s">
        <v>93</v>
      </c>
      <c r="V3238" t="s">
        <v>93</v>
      </c>
      <c r="W3238" t="s">
        <v>93</v>
      </c>
      <c r="X3238" t="s">
        <v>93</v>
      </c>
      <c r="Y3238" t="s">
        <v>93</v>
      </c>
      <c r="Z3238">
        <v>14107197</v>
      </c>
      <c r="AA3238" t="s">
        <v>132</v>
      </c>
      <c r="AB3238">
        <v>42.99</v>
      </c>
      <c r="AC3238">
        <v>0</v>
      </c>
      <c r="AD3238">
        <v>0</v>
      </c>
      <c r="AE3238">
        <v>0</v>
      </c>
      <c r="AF3238">
        <v>42.99</v>
      </c>
      <c r="AG3238" t="s">
        <v>97</v>
      </c>
      <c r="AH3238" t="s">
        <v>96</v>
      </c>
      <c r="AI3238" t="s">
        <v>97</v>
      </c>
      <c r="AJ3238" t="s">
        <v>97</v>
      </c>
      <c r="AK3238">
        <v>1</v>
      </c>
      <c r="AL3238">
        <v>0</v>
      </c>
      <c r="AM3238">
        <v>1</v>
      </c>
      <c r="AN3238">
        <v>153</v>
      </c>
      <c r="AO3238">
        <v>2</v>
      </c>
      <c r="AP3238">
        <v>3</v>
      </c>
      <c r="AQ3238" t="s">
        <v>93</v>
      </c>
      <c r="AR3238">
        <v>0</v>
      </c>
      <c r="AS3238" t="s">
        <v>93</v>
      </c>
      <c r="AT3238">
        <v>0</v>
      </c>
      <c r="AU3238" t="s">
        <v>93</v>
      </c>
      <c r="AV3238">
        <v>1</v>
      </c>
      <c r="AW3238" t="s">
        <v>93</v>
      </c>
      <c r="AX3238">
        <v>1</v>
      </c>
      <c r="AY3238">
        <v>1</v>
      </c>
      <c r="AZ3238" s="1">
        <v>41246</v>
      </c>
      <c r="BA3238" s="1">
        <v>41519</v>
      </c>
      <c r="BB3238">
        <v>59</v>
      </c>
      <c r="BC3238">
        <v>13</v>
      </c>
      <c r="BD3238">
        <v>1</v>
      </c>
      <c r="BE3238">
        <v>42.99</v>
      </c>
      <c r="BF3238">
        <v>42.99</v>
      </c>
      <c r="BG3238" t="s">
        <v>93</v>
      </c>
      <c r="BH3238" t="s">
        <v>93</v>
      </c>
      <c r="BI3238" t="s">
        <v>93</v>
      </c>
      <c r="BJ3238" t="s">
        <v>93</v>
      </c>
      <c r="BK3238" t="s">
        <v>93</v>
      </c>
      <c r="BL3238" t="s">
        <v>93</v>
      </c>
      <c r="BM3238" t="s">
        <v>93</v>
      </c>
      <c r="BN3238" t="s">
        <v>93</v>
      </c>
      <c r="BO3238" t="s">
        <v>93</v>
      </c>
      <c r="BP3238" t="s">
        <v>93</v>
      </c>
      <c r="BQ3238" t="s">
        <v>93</v>
      </c>
      <c r="BR3238" t="s">
        <v>93</v>
      </c>
      <c r="BS3238" t="s">
        <v>93</v>
      </c>
      <c r="BT3238" t="s">
        <v>93</v>
      </c>
      <c r="BU3238" t="s">
        <v>93</v>
      </c>
      <c r="BV3238" t="s">
        <v>93</v>
      </c>
      <c r="BW3238" t="s">
        <v>93</v>
      </c>
      <c r="BX3238" t="s">
        <v>93</v>
      </c>
      <c r="BY3238" t="s">
        <v>93</v>
      </c>
      <c r="BZ3238" t="s">
        <v>93</v>
      </c>
      <c r="CA3238" t="s">
        <v>93</v>
      </c>
      <c r="CB3238" t="s">
        <v>93</v>
      </c>
      <c r="CC3238" t="s">
        <v>93</v>
      </c>
      <c r="CD3238" t="s">
        <v>93</v>
      </c>
      <c r="CE3238" t="s">
        <v>93</v>
      </c>
      <c r="CF3238" t="s">
        <v>93</v>
      </c>
      <c r="CG3238" t="s">
        <v>93</v>
      </c>
      <c r="CH3238" t="s">
        <v>93</v>
      </c>
      <c r="CI3238" t="s">
        <v>93</v>
      </c>
      <c r="CJ3238" t="s">
        <v>93</v>
      </c>
      <c r="CK3238" t="s">
        <v>93</v>
      </c>
      <c r="CL3238" t="s">
        <v>93</v>
      </c>
      <c r="CM3238" t="s">
        <v>93</v>
      </c>
      <c r="CN3238" t="s">
        <v>93</v>
      </c>
      <c r="CO3238" t="s">
        <v>93</v>
      </c>
      <c r="CP3238" t="s">
        <v>93</v>
      </c>
      <c r="CQ3238">
        <v>1</v>
      </c>
    </row>
    <row r="3239" spans="1:95">
      <c r="A3239">
        <v>1130231</v>
      </c>
      <c r="B3239" t="s">
        <v>93</v>
      </c>
      <c r="C3239">
        <v>38</v>
      </c>
      <c r="D3239">
        <v>14107197</v>
      </c>
      <c r="E3239" s="1">
        <v>41505</v>
      </c>
      <c r="F3239" t="s">
        <v>128</v>
      </c>
      <c r="G3239">
        <v>42.99</v>
      </c>
      <c r="H3239">
        <v>0</v>
      </c>
      <c r="I3239">
        <v>0</v>
      </c>
      <c r="J3239">
        <v>0</v>
      </c>
      <c r="K3239">
        <v>42.99</v>
      </c>
      <c r="L3239" t="s">
        <v>1333</v>
      </c>
      <c r="M3239" t="s">
        <v>96</v>
      </c>
      <c r="N3239" t="s">
        <v>97</v>
      </c>
      <c r="O3239" t="s">
        <v>97</v>
      </c>
      <c r="P3239" t="s">
        <v>93</v>
      </c>
      <c r="Q3239" t="s">
        <v>93</v>
      </c>
      <c r="R3239" t="s">
        <v>93</v>
      </c>
      <c r="S3239" t="s">
        <v>93</v>
      </c>
      <c r="T3239" t="s">
        <v>93</v>
      </c>
      <c r="U3239" t="s">
        <v>93</v>
      </c>
      <c r="V3239" t="s">
        <v>93</v>
      </c>
      <c r="W3239" t="s">
        <v>93</v>
      </c>
      <c r="X3239" t="s">
        <v>93</v>
      </c>
      <c r="Y3239" t="s">
        <v>93</v>
      </c>
      <c r="Z3239">
        <v>14107197</v>
      </c>
      <c r="AA3239" t="s">
        <v>132</v>
      </c>
      <c r="AB3239">
        <v>42.99</v>
      </c>
      <c r="AC3239">
        <v>0</v>
      </c>
      <c r="AD3239">
        <v>0</v>
      </c>
      <c r="AE3239">
        <v>0</v>
      </c>
      <c r="AF3239">
        <v>42.99</v>
      </c>
      <c r="AG3239" t="s">
        <v>97</v>
      </c>
      <c r="AH3239" t="s">
        <v>96</v>
      </c>
      <c r="AI3239" t="s">
        <v>97</v>
      </c>
      <c r="AJ3239" t="s">
        <v>97</v>
      </c>
      <c r="AK3239">
        <v>1</v>
      </c>
      <c r="AL3239">
        <v>0</v>
      </c>
      <c r="AM3239">
        <v>1</v>
      </c>
      <c r="AN3239">
        <v>153</v>
      </c>
      <c r="AO3239">
        <v>2</v>
      </c>
      <c r="AP3239">
        <v>3</v>
      </c>
      <c r="AQ3239" t="s">
        <v>93</v>
      </c>
      <c r="AR3239">
        <v>0</v>
      </c>
      <c r="AS3239" t="s">
        <v>93</v>
      </c>
      <c r="AT3239">
        <v>0</v>
      </c>
      <c r="AU3239" t="s">
        <v>93</v>
      </c>
      <c r="AV3239">
        <v>1</v>
      </c>
      <c r="AW3239" t="s">
        <v>93</v>
      </c>
      <c r="AX3239">
        <v>1</v>
      </c>
      <c r="AY3239">
        <v>1</v>
      </c>
      <c r="AZ3239" s="1">
        <v>41246</v>
      </c>
      <c r="BA3239" s="1">
        <v>41519</v>
      </c>
      <c r="BB3239">
        <v>59</v>
      </c>
      <c r="BC3239">
        <v>13</v>
      </c>
      <c r="BD3239">
        <v>1</v>
      </c>
      <c r="BE3239">
        <v>42.99</v>
      </c>
      <c r="BF3239">
        <v>42.99</v>
      </c>
      <c r="BG3239" t="s">
        <v>93</v>
      </c>
      <c r="BH3239" t="s">
        <v>93</v>
      </c>
      <c r="BI3239" t="s">
        <v>93</v>
      </c>
      <c r="BJ3239" t="s">
        <v>93</v>
      </c>
      <c r="BK3239" t="s">
        <v>93</v>
      </c>
      <c r="BL3239" t="s">
        <v>93</v>
      </c>
      <c r="BM3239" t="s">
        <v>93</v>
      </c>
      <c r="BN3239" t="s">
        <v>93</v>
      </c>
      <c r="BO3239" t="s">
        <v>93</v>
      </c>
      <c r="BP3239" t="s">
        <v>93</v>
      </c>
      <c r="BQ3239" t="s">
        <v>93</v>
      </c>
      <c r="BR3239" t="s">
        <v>93</v>
      </c>
      <c r="BS3239" t="s">
        <v>93</v>
      </c>
      <c r="BT3239" t="s">
        <v>93</v>
      </c>
      <c r="BU3239" t="s">
        <v>93</v>
      </c>
      <c r="BV3239" t="s">
        <v>93</v>
      </c>
      <c r="BW3239" t="s">
        <v>93</v>
      </c>
      <c r="BX3239" t="s">
        <v>93</v>
      </c>
      <c r="BY3239" t="s">
        <v>93</v>
      </c>
      <c r="BZ3239" t="s">
        <v>93</v>
      </c>
      <c r="CA3239" t="s">
        <v>93</v>
      </c>
      <c r="CB3239" t="s">
        <v>93</v>
      </c>
      <c r="CC3239" t="s">
        <v>93</v>
      </c>
      <c r="CD3239" t="s">
        <v>93</v>
      </c>
      <c r="CE3239" t="s">
        <v>93</v>
      </c>
      <c r="CF3239" t="s">
        <v>93</v>
      </c>
      <c r="CG3239" t="s">
        <v>93</v>
      </c>
      <c r="CH3239" t="s">
        <v>93</v>
      </c>
      <c r="CI3239" t="s">
        <v>93</v>
      </c>
      <c r="CJ3239" t="s">
        <v>93</v>
      </c>
      <c r="CK3239" t="s">
        <v>93</v>
      </c>
      <c r="CL3239" t="s">
        <v>93</v>
      </c>
      <c r="CM3239" t="s">
        <v>93</v>
      </c>
      <c r="CN3239" t="s">
        <v>93</v>
      </c>
      <c r="CO3239" t="s">
        <v>93</v>
      </c>
      <c r="CP3239" t="s">
        <v>93</v>
      </c>
      <c r="CQ3239">
        <v>1</v>
      </c>
    </row>
    <row r="3240" spans="1:95">
      <c r="A3240">
        <v>1130231</v>
      </c>
      <c r="B3240" t="s">
        <v>93</v>
      </c>
      <c r="C3240">
        <v>39</v>
      </c>
      <c r="D3240">
        <v>14107197</v>
      </c>
      <c r="E3240" s="1">
        <v>41512</v>
      </c>
      <c r="F3240" t="s">
        <v>128</v>
      </c>
      <c r="G3240">
        <v>42.99</v>
      </c>
      <c r="H3240">
        <v>0</v>
      </c>
      <c r="I3240">
        <v>0</v>
      </c>
      <c r="J3240">
        <v>0</v>
      </c>
      <c r="K3240">
        <v>42.99</v>
      </c>
      <c r="L3240" t="s">
        <v>1333</v>
      </c>
      <c r="M3240" t="s">
        <v>96</v>
      </c>
      <c r="N3240" t="s">
        <v>97</v>
      </c>
      <c r="O3240" t="s">
        <v>97</v>
      </c>
      <c r="P3240" t="s">
        <v>93</v>
      </c>
      <c r="Q3240" t="s">
        <v>93</v>
      </c>
      <c r="R3240" t="s">
        <v>93</v>
      </c>
      <c r="S3240" t="s">
        <v>93</v>
      </c>
      <c r="T3240" t="s">
        <v>93</v>
      </c>
      <c r="U3240" t="s">
        <v>93</v>
      </c>
      <c r="V3240" t="s">
        <v>93</v>
      </c>
      <c r="W3240" t="s">
        <v>93</v>
      </c>
      <c r="X3240" t="s">
        <v>93</v>
      </c>
      <c r="Y3240" t="s">
        <v>93</v>
      </c>
      <c r="Z3240">
        <v>14107197</v>
      </c>
      <c r="AA3240" t="s">
        <v>132</v>
      </c>
      <c r="AB3240">
        <v>42.99</v>
      </c>
      <c r="AC3240">
        <v>0</v>
      </c>
      <c r="AD3240">
        <v>0</v>
      </c>
      <c r="AE3240">
        <v>0</v>
      </c>
      <c r="AF3240">
        <v>42.99</v>
      </c>
      <c r="AG3240" t="s">
        <v>97</v>
      </c>
      <c r="AH3240" t="s">
        <v>96</v>
      </c>
      <c r="AI3240" t="s">
        <v>97</v>
      </c>
      <c r="AJ3240" t="s">
        <v>97</v>
      </c>
      <c r="AK3240">
        <v>1</v>
      </c>
      <c r="AL3240">
        <v>0</v>
      </c>
      <c r="AM3240">
        <v>1</v>
      </c>
      <c r="AN3240">
        <v>153</v>
      </c>
      <c r="AO3240">
        <v>2</v>
      </c>
      <c r="AP3240">
        <v>3</v>
      </c>
      <c r="AQ3240" t="s">
        <v>93</v>
      </c>
      <c r="AR3240">
        <v>0</v>
      </c>
      <c r="AS3240" t="s">
        <v>93</v>
      </c>
      <c r="AT3240">
        <v>0</v>
      </c>
      <c r="AU3240" t="s">
        <v>93</v>
      </c>
      <c r="AV3240">
        <v>1</v>
      </c>
      <c r="AW3240" t="s">
        <v>93</v>
      </c>
      <c r="AX3240">
        <v>1</v>
      </c>
      <c r="AY3240">
        <v>1</v>
      </c>
      <c r="AZ3240" s="1">
        <v>41246</v>
      </c>
      <c r="BA3240" s="1">
        <v>41519</v>
      </c>
      <c r="BB3240">
        <v>59</v>
      </c>
      <c r="BC3240">
        <v>13</v>
      </c>
      <c r="BD3240">
        <v>1</v>
      </c>
      <c r="BE3240">
        <v>42.99</v>
      </c>
      <c r="BF3240">
        <v>42.99</v>
      </c>
      <c r="BG3240" t="s">
        <v>93</v>
      </c>
      <c r="BH3240" t="s">
        <v>93</v>
      </c>
      <c r="BI3240" t="s">
        <v>93</v>
      </c>
      <c r="BJ3240" t="s">
        <v>93</v>
      </c>
      <c r="BK3240" t="s">
        <v>93</v>
      </c>
      <c r="BL3240" t="s">
        <v>93</v>
      </c>
      <c r="BM3240" t="s">
        <v>93</v>
      </c>
      <c r="BN3240" t="s">
        <v>93</v>
      </c>
      <c r="BO3240" t="s">
        <v>93</v>
      </c>
      <c r="BP3240" t="s">
        <v>93</v>
      </c>
      <c r="BQ3240" t="s">
        <v>93</v>
      </c>
      <c r="BR3240" t="s">
        <v>93</v>
      </c>
      <c r="BS3240" t="s">
        <v>93</v>
      </c>
      <c r="BT3240" t="s">
        <v>93</v>
      </c>
      <c r="BU3240" t="s">
        <v>93</v>
      </c>
      <c r="BV3240" t="s">
        <v>93</v>
      </c>
      <c r="BW3240" t="s">
        <v>93</v>
      </c>
      <c r="BX3240" t="s">
        <v>93</v>
      </c>
      <c r="BY3240" t="s">
        <v>93</v>
      </c>
      <c r="BZ3240" t="s">
        <v>93</v>
      </c>
      <c r="CA3240" t="s">
        <v>93</v>
      </c>
      <c r="CB3240" t="s">
        <v>93</v>
      </c>
      <c r="CC3240" t="s">
        <v>93</v>
      </c>
      <c r="CD3240" t="s">
        <v>93</v>
      </c>
      <c r="CE3240" t="s">
        <v>93</v>
      </c>
      <c r="CF3240" t="s">
        <v>93</v>
      </c>
      <c r="CG3240" t="s">
        <v>93</v>
      </c>
      <c r="CH3240" t="s">
        <v>93</v>
      </c>
      <c r="CI3240" t="s">
        <v>93</v>
      </c>
      <c r="CJ3240" t="s">
        <v>93</v>
      </c>
      <c r="CK3240" t="s">
        <v>93</v>
      </c>
      <c r="CL3240" t="s">
        <v>93</v>
      </c>
      <c r="CM3240" t="s">
        <v>93</v>
      </c>
      <c r="CN3240" t="s">
        <v>93</v>
      </c>
      <c r="CO3240" t="s">
        <v>93</v>
      </c>
      <c r="CP3240" t="s">
        <v>93</v>
      </c>
      <c r="CQ3240">
        <v>1</v>
      </c>
    </row>
    <row r="3241" spans="1:95">
      <c r="A3241">
        <v>1130231</v>
      </c>
      <c r="B3241" t="s">
        <v>93</v>
      </c>
      <c r="C3241">
        <v>40</v>
      </c>
      <c r="D3241">
        <v>14107197</v>
      </c>
      <c r="E3241" s="1">
        <v>41519</v>
      </c>
      <c r="F3241" t="s">
        <v>128</v>
      </c>
      <c r="G3241">
        <v>42.99</v>
      </c>
      <c r="H3241">
        <v>0</v>
      </c>
      <c r="I3241">
        <v>0</v>
      </c>
      <c r="J3241">
        <v>0</v>
      </c>
      <c r="K3241">
        <v>42.99</v>
      </c>
      <c r="L3241" t="s">
        <v>1333</v>
      </c>
      <c r="M3241" t="s">
        <v>96</v>
      </c>
      <c r="N3241" t="s">
        <v>97</v>
      </c>
      <c r="O3241" t="s">
        <v>97</v>
      </c>
      <c r="P3241" t="s">
        <v>93</v>
      </c>
      <c r="Q3241" t="s">
        <v>93</v>
      </c>
      <c r="R3241" t="s">
        <v>93</v>
      </c>
      <c r="S3241" t="s">
        <v>93</v>
      </c>
      <c r="T3241" t="s">
        <v>93</v>
      </c>
      <c r="U3241" t="s">
        <v>93</v>
      </c>
      <c r="V3241" t="s">
        <v>93</v>
      </c>
      <c r="W3241" t="s">
        <v>93</v>
      </c>
      <c r="X3241" t="s">
        <v>93</v>
      </c>
      <c r="Y3241" t="s">
        <v>93</v>
      </c>
      <c r="Z3241">
        <v>14107197</v>
      </c>
      <c r="AA3241" t="s">
        <v>132</v>
      </c>
      <c r="AB3241">
        <v>42.99</v>
      </c>
      <c r="AC3241">
        <v>0</v>
      </c>
      <c r="AD3241">
        <v>0</v>
      </c>
      <c r="AE3241">
        <v>0</v>
      </c>
      <c r="AF3241">
        <v>42.99</v>
      </c>
      <c r="AG3241" t="s">
        <v>97</v>
      </c>
      <c r="AH3241" t="s">
        <v>96</v>
      </c>
      <c r="AI3241" t="s">
        <v>97</v>
      </c>
      <c r="AJ3241" t="s">
        <v>97</v>
      </c>
      <c r="AK3241">
        <v>1</v>
      </c>
      <c r="AL3241">
        <v>0</v>
      </c>
      <c r="AM3241">
        <v>1</v>
      </c>
      <c r="AN3241">
        <v>153</v>
      </c>
      <c r="AO3241">
        <v>2</v>
      </c>
      <c r="AP3241">
        <v>3</v>
      </c>
      <c r="AQ3241" t="s">
        <v>93</v>
      </c>
      <c r="AR3241">
        <v>0</v>
      </c>
      <c r="AS3241" t="s">
        <v>93</v>
      </c>
      <c r="AT3241">
        <v>0</v>
      </c>
      <c r="AU3241" t="s">
        <v>93</v>
      </c>
      <c r="AV3241">
        <v>1</v>
      </c>
      <c r="AW3241" t="s">
        <v>93</v>
      </c>
      <c r="AX3241">
        <v>1</v>
      </c>
      <c r="AY3241">
        <v>1</v>
      </c>
      <c r="AZ3241" s="1">
        <v>41246</v>
      </c>
      <c r="BA3241" s="1">
        <v>41519</v>
      </c>
      <c r="BB3241">
        <v>59</v>
      </c>
      <c r="BC3241">
        <v>13</v>
      </c>
      <c r="BD3241">
        <v>1</v>
      </c>
      <c r="BE3241">
        <v>42.99</v>
      </c>
      <c r="BF3241">
        <v>42.99</v>
      </c>
      <c r="BG3241" t="s">
        <v>93</v>
      </c>
      <c r="BH3241" t="s">
        <v>93</v>
      </c>
      <c r="BI3241" t="s">
        <v>93</v>
      </c>
      <c r="BJ3241" t="s">
        <v>93</v>
      </c>
      <c r="BK3241" t="s">
        <v>93</v>
      </c>
      <c r="BL3241" t="s">
        <v>93</v>
      </c>
      <c r="BM3241" t="s">
        <v>93</v>
      </c>
      <c r="BN3241" t="s">
        <v>93</v>
      </c>
      <c r="BO3241" t="s">
        <v>93</v>
      </c>
      <c r="BP3241" t="s">
        <v>93</v>
      </c>
      <c r="BQ3241" t="s">
        <v>93</v>
      </c>
      <c r="BR3241" t="s">
        <v>93</v>
      </c>
      <c r="BS3241" t="s">
        <v>93</v>
      </c>
      <c r="BT3241" t="s">
        <v>93</v>
      </c>
      <c r="BU3241" t="s">
        <v>93</v>
      </c>
      <c r="BV3241" t="s">
        <v>93</v>
      </c>
      <c r="BW3241" t="s">
        <v>93</v>
      </c>
      <c r="BX3241" t="s">
        <v>93</v>
      </c>
      <c r="BY3241" t="s">
        <v>93</v>
      </c>
      <c r="BZ3241" t="s">
        <v>93</v>
      </c>
      <c r="CA3241" t="s">
        <v>93</v>
      </c>
      <c r="CB3241" t="s">
        <v>93</v>
      </c>
      <c r="CC3241" t="s">
        <v>93</v>
      </c>
      <c r="CD3241" t="s">
        <v>93</v>
      </c>
      <c r="CE3241" t="s">
        <v>93</v>
      </c>
      <c r="CF3241" t="s">
        <v>93</v>
      </c>
      <c r="CG3241" t="s">
        <v>93</v>
      </c>
      <c r="CH3241" t="s">
        <v>93</v>
      </c>
      <c r="CI3241" t="s">
        <v>93</v>
      </c>
      <c r="CJ3241" t="s">
        <v>93</v>
      </c>
      <c r="CK3241" t="s">
        <v>93</v>
      </c>
      <c r="CL3241" t="s">
        <v>93</v>
      </c>
      <c r="CM3241" t="s">
        <v>93</v>
      </c>
      <c r="CN3241" t="s">
        <v>93</v>
      </c>
      <c r="CO3241" t="s">
        <v>93</v>
      </c>
      <c r="CP3241" t="s">
        <v>93</v>
      </c>
      <c r="CQ3241">
        <v>1</v>
      </c>
    </row>
    <row r="3242" spans="1:95">
      <c r="A3242">
        <v>1130488</v>
      </c>
      <c r="B3242" t="s">
        <v>167</v>
      </c>
      <c r="C3242">
        <v>1</v>
      </c>
      <c r="D3242">
        <v>14107212</v>
      </c>
      <c r="E3242" s="1">
        <v>41246</v>
      </c>
      <c r="F3242" t="s">
        <v>168</v>
      </c>
      <c r="G3242">
        <v>67.989999999999995</v>
      </c>
      <c r="H3242">
        <v>0</v>
      </c>
      <c r="I3242">
        <v>0</v>
      </c>
      <c r="J3242">
        <v>0</v>
      </c>
      <c r="K3242">
        <v>67.989999999999995</v>
      </c>
      <c r="L3242" s="2" t="s">
        <v>169</v>
      </c>
      <c r="M3242" t="s">
        <v>96</v>
      </c>
      <c r="N3242" t="s">
        <v>97</v>
      </c>
      <c r="O3242" t="s">
        <v>97</v>
      </c>
      <c r="P3242" t="s">
        <v>170</v>
      </c>
      <c r="Q3242">
        <v>41.99</v>
      </c>
      <c r="R3242">
        <v>0</v>
      </c>
      <c r="S3242">
        <v>0</v>
      </c>
      <c r="T3242">
        <v>41.99</v>
      </c>
      <c r="U3242">
        <v>41.99</v>
      </c>
      <c r="V3242" t="s">
        <v>97</v>
      </c>
      <c r="W3242" t="s">
        <v>96</v>
      </c>
      <c r="X3242" t="s">
        <v>118</v>
      </c>
      <c r="Y3242" t="s">
        <v>171</v>
      </c>
      <c r="Z3242">
        <v>14107212</v>
      </c>
      <c r="AA3242" t="s">
        <v>172</v>
      </c>
      <c r="AB3242">
        <v>45.49</v>
      </c>
      <c r="AC3242">
        <v>0</v>
      </c>
      <c r="AD3242">
        <v>0</v>
      </c>
      <c r="AE3242">
        <v>0</v>
      </c>
      <c r="AF3242">
        <v>45.49</v>
      </c>
      <c r="AG3242" t="s">
        <v>172</v>
      </c>
      <c r="AH3242" t="s">
        <v>96</v>
      </c>
      <c r="AI3242" t="s">
        <v>97</v>
      </c>
      <c r="AJ3242" t="s">
        <v>97</v>
      </c>
      <c r="AK3242">
        <v>1</v>
      </c>
      <c r="AL3242">
        <v>1</v>
      </c>
      <c r="AM3242">
        <v>1</v>
      </c>
      <c r="AN3242">
        <v>336</v>
      </c>
      <c r="AO3242">
        <v>3</v>
      </c>
      <c r="AP3242">
        <v>39</v>
      </c>
      <c r="AQ3242">
        <v>26</v>
      </c>
      <c r="AR3242">
        <v>22.5</v>
      </c>
      <c r="AS3242">
        <v>26</v>
      </c>
      <c r="AT3242">
        <v>22.5</v>
      </c>
      <c r="AU3242">
        <v>1.6191950464396301</v>
      </c>
      <c r="AV3242">
        <v>1.4946142009232799</v>
      </c>
      <c r="AW3242">
        <v>1.6191950464396301</v>
      </c>
      <c r="AX3242">
        <v>1.4946142009232799</v>
      </c>
      <c r="AY3242">
        <v>1</v>
      </c>
      <c r="AZ3242" s="1">
        <v>41246</v>
      </c>
      <c r="BA3242" s="1">
        <v>41519</v>
      </c>
      <c r="BB3242">
        <v>59</v>
      </c>
      <c r="BC3242">
        <v>13</v>
      </c>
      <c r="BD3242">
        <v>1</v>
      </c>
      <c r="BE3242">
        <v>67.989999999999995</v>
      </c>
      <c r="BF3242">
        <v>67.989999999999995</v>
      </c>
      <c r="BG3242" t="s">
        <v>93</v>
      </c>
      <c r="BH3242" t="s">
        <v>93</v>
      </c>
      <c r="BI3242" t="s">
        <v>93</v>
      </c>
      <c r="BJ3242" t="s">
        <v>93</v>
      </c>
      <c r="BK3242" t="s">
        <v>93</v>
      </c>
      <c r="BL3242" t="s">
        <v>93</v>
      </c>
      <c r="BM3242" t="s">
        <v>93</v>
      </c>
      <c r="BN3242" t="s">
        <v>93</v>
      </c>
      <c r="BO3242" t="s">
        <v>93</v>
      </c>
      <c r="BP3242" t="s">
        <v>93</v>
      </c>
      <c r="BQ3242" t="s">
        <v>93</v>
      </c>
      <c r="BR3242" t="s">
        <v>93</v>
      </c>
      <c r="BS3242" t="s">
        <v>93</v>
      </c>
      <c r="BT3242" t="s">
        <v>93</v>
      </c>
      <c r="BU3242" t="s">
        <v>93</v>
      </c>
      <c r="BV3242" t="s">
        <v>93</v>
      </c>
      <c r="BW3242" t="s">
        <v>93</v>
      </c>
      <c r="BX3242" t="s">
        <v>93</v>
      </c>
      <c r="BY3242" t="s">
        <v>93</v>
      </c>
      <c r="BZ3242" t="s">
        <v>93</v>
      </c>
      <c r="CA3242" t="s">
        <v>93</v>
      </c>
      <c r="CB3242" t="s">
        <v>93</v>
      </c>
      <c r="CC3242" t="s">
        <v>93</v>
      </c>
      <c r="CD3242" t="s">
        <v>93</v>
      </c>
      <c r="CE3242" t="s">
        <v>93</v>
      </c>
      <c r="CF3242" t="s">
        <v>93</v>
      </c>
      <c r="CG3242" t="s">
        <v>93</v>
      </c>
      <c r="CH3242" t="s">
        <v>93</v>
      </c>
      <c r="CI3242" t="s">
        <v>93</v>
      </c>
      <c r="CJ3242" t="s">
        <v>93</v>
      </c>
      <c r="CK3242" t="s">
        <v>93</v>
      </c>
      <c r="CL3242" t="s">
        <v>93</v>
      </c>
      <c r="CM3242" t="s">
        <v>93</v>
      </c>
      <c r="CN3242">
        <v>59</v>
      </c>
      <c r="CO3242">
        <v>59</v>
      </c>
      <c r="CP3242">
        <v>0</v>
      </c>
      <c r="CQ3242">
        <v>1</v>
      </c>
    </row>
    <row r="3243" spans="1:95">
      <c r="A3243">
        <v>1130488</v>
      </c>
      <c r="B3243" t="s">
        <v>167</v>
      </c>
      <c r="C3243">
        <v>2</v>
      </c>
      <c r="D3243">
        <v>14107212</v>
      </c>
      <c r="E3243" s="1">
        <v>41253</v>
      </c>
      <c r="F3243" t="s">
        <v>168</v>
      </c>
      <c r="G3243">
        <v>67.989999999999995</v>
      </c>
      <c r="H3243">
        <v>0</v>
      </c>
      <c r="I3243">
        <v>0</v>
      </c>
      <c r="J3243">
        <v>0</v>
      </c>
      <c r="K3243">
        <v>67.989999999999995</v>
      </c>
      <c r="L3243" s="2" t="s">
        <v>169</v>
      </c>
      <c r="M3243" t="s">
        <v>96</v>
      </c>
      <c r="N3243" t="s">
        <v>97</v>
      </c>
      <c r="O3243" t="s">
        <v>97</v>
      </c>
      <c r="P3243" t="s">
        <v>170</v>
      </c>
      <c r="Q3243">
        <v>44.43</v>
      </c>
      <c r="R3243">
        <v>0</v>
      </c>
      <c r="S3243">
        <v>0</v>
      </c>
      <c r="T3243">
        <v>44.43</v>
      </c>
      <c r="U3243">
        <v>44.43</v>
      </c>
      <c r="V3243" t="s">
        <v>97</v>
      </c>
      <c r="W3243" t="s">
        <v>96</v>
      </c>
      <c r="X3243" t="s">
        <v>118</v>
      </c>
      <c r="Y3243" t="s">
        <v>210</v>
      </c>
      <c r="Z3243">
        <v>14107212</v>
      </c>
      <c r="AA3243" t="s">
        <v>172</v>
      </c>
      <c r="AB3243">
        <v>41.99</v>
      </c>
      <c r="AC3243">
        <v>0</v>
      </c>
      <c r="AD3243">
        <v>0</v>
      </c>
      <c r="AE3243">
        <v>0</v>
      </c>
      <c r="AF3243">
        <v>41.99</v>
      </c>
      <c r="AG3243" t="s">
        <v>172</v>
      </c>
      <c r="AH3243" t="s">
        <v>96</v>
      </c>
      <c r="AI3243" t="s">
        <v>97</v>
      </c>
      <c r="AJ3243" t="s">
        <v>97</v>
      </c>
      <c r="AK3243">
        <v>1</v>
      </c>
      <c r="AL3243">
        <v>1</v>
      </c>
      <c r="AM3243">
        <v>1</v>
      </c>
      <c r="AN3243">
        <v>336</v>
      </c>
      <c r="AO3243">
        <v>3</v>
      </c>
      <c r="AP3243">
        <v>39</v>
      </c>
      <c r="AQ3243">
        <v>23.56</v>
      </c>
      <c r="AR3243">
        <v>26</v>
      </c>
      <c r="AS3243">
        <v>23.56</v>
      </c>
      <c r="AT3243">
        <v>26</v>
      </c>
      <c r="AU3243">
        <v>1.5302723385100201</v>
      </c>
      <c r="AV3243">
        <v>1.6191950464396301</v>
      </c>
      <c r="AW3243">
        <v>1.5302723385100201</v>
      </c>
      <c r="AX3243">
        <v>1.6191950464396301</v>
      </c>
      <c r="AY3243">
        <v>1</v>
      </c>
      <c r="AZ3243" s="1">
        <v>41246</v>
      </c>
      <c r="BA3243" s="1">
        <v>41519</v>
      </c>
      <c r="BB3243">
        <v>59</v>
      </c>
      <c r="BC3243">
        <v>13</v>
      </c>
      <c r="BD3243">
        <v>1</v>
      </c>
      <c r="BE3243">
        <v>67.989999999999995</v>
      </c>
      <c r="BF3243">
        <v>67.989999999999995</v>
      </c>
      <c r="BG3243" t="s">
        <v>93</v>
      </c>
      <c r="BH3243" t="s">
        <v>93</v>
      </c>
      <c r="BI3243" t="s">
        <v>93</v>
      </c>
      <c r="BJ3243" t="s">
        <v>93</v>
      </c>
      <c r="BK3243" t="s">
        <v>93</v>
      </c>
      <c r="BL3243" t="s">
        <v>93</v>
      </c>
      <c r="BM3243" t="s">
        <v>93</v>
      </c>
      <c r="BN3243" t="s">
        <v>93</v>
      </c>
      <c r="BO3243" t="s">
        <v>93</v>
      </c>
      <c r="BP3243" t="s">
        <v>93</v>
      </c>
      <c r="BQ3243" t="s">
        <v>93</v>
      </c>
      <c r="BR3243" t="s">
        <v>93</v>
      </c>
      <c r="BS3243" t="s">
        <v>93</v>
      </c>
      <c r="BT3243" t="s">
        <v>93</v>
      </c>
      <c r="BU3243" t="s">
        <v>93</v>
      </c>
      <c r="BV3243" t="s">
        <v>93</v>
      </c>
      <c r="BW3243" t="s">
        <v>93</v>
      </c>
      <c r="BX3243" t="s">
        <v>93</v>
      </c>
      <c r="BY3243" t="s">
        <v>93</v>
      </c>
      <c r="BZ3243" t="s">
        <v>93</v>
      </c>
      <c r="CA3243" t="s">
        <v>93</v>
      </c>
      <c r="CB3243" t="s">
        <v>93</v>
      </c>
      <c r="CC3243" t="s">
        <v>93</v>
      </c>
      <c r="CD3243" t="s">
        <v>93</v>
      </c>
      <c r="CE3243" t="s">
        <v>93</v>
      </c>
      <c r="CF3243" t="s">
        <v>93</v>
      </c>
      <c r="CG3243" t="s">
        <v>93</v>
      </c>
      <c r="CH3243" t="s">
        <v>93</v>
      </c>
      <c r="CI3243" t="s">
        <v>93</v>
      </c>
      <c r="CJ3243" t="s">
        <v>93</v>
      </c>
      <c r="CK3243" t="s">
        <v>93</v>
      </c>
      <c r="CL3243" t="s">
        <v>93</v>
      </c>
      <c r="CM3243" t="s">
        <v>93</v>
      </c>
      <c r="CN3243">
        <v>59</v>
      </c>
      <c r="CO3243">
        <v>59</v>
      </c>
      <c r="CP3243">
        <v>0</v>
      </c>
      <c r="CQ3243">
        <v>1</v>
      </c>
    </row>
    <row r="3244" spans="1:95">
      <c r="A3244">
        <v>1130488</v>
      </c>
      <c r="B3244" t="s">
        <v>167</v>
      </c>
      <c r="C3244">
        <v>3</v>
      </c>
      <c r="D3244">
        <v>14107212</v>
      </c>
      <c r="E3244" s="1">
        <v>41260</v>
      </c>
      <c r="F3244" t="s">
        <v>168</v>
      </c>
      <c r="G3244">
        <v>67.989999999999995</v>
      </c>
      <c r="H3244">
        <v>0</v>
      </c>
      <c r="I3244">
        <v>0</v>
      </c>
      <c r="J3244">
        <v>0</v>
      </c>
      <c r="K3244">
        <v>67.989999999999995</v>
      </c>
      <c r="L3244" s="2" t="s">
        <v>169</v>
      </c>
      <c r="M3244" t="s">
        <v>96</v>
      </c>
      <c r="N3244" t="s">
        <v>97</v>
      </c>
      <c r="O3244" t="s">
        <v>97</v>
      </c>
      <c r="P3244" t="s">
        <v>170</v>
      </c>
      <c r="Q3244">
        <v>42.76</v>
      </c>
      <c r="R3244">
        <v>0</v>
      </c>
      <c r="S3244">
        <v>0</v>
      </c>
      <c r="T3244">
        <v>42.76</v>
      </c>
      <c r="U3244">
        <v>42.76</v>
      </c>
      <c r="V3244" t="s">
        <v>97</v>
      </c>
      <c r="W3244" t="s">
        <v>96</v>
      </c>
      <c r="X3244" t="s">
        <v>118</v>
      </c>
      <c r="Y3244" t="s">
        <v>225</v>
      </c>
      <c r="Z3244">
        <v>14107212</v>
      </c>
      <c r="AA3244" t="s">
        <v>172</v>
      </c>
      <c r="AB3244">
        <v>44.49</v>
      </c>
      <c r="AC3244">
        <v>0</v>
      </c>
      <c r="AD3244">
        <v>0</v>
      </c>
      <c r="AE3244">
        <v>0</v>
      </c>
      <c r="AF3244">
        <v>44.49</v>
      </c>
      <c r="AG3244" t="s">
        <v>172</v>
      </c>
      <c r="AH3244" t="s">
        <v>96</v>
      </c>
      <c r="AI3244" t="s">
        <v>97</v>
      </c>
      <c r="AJ3244" t="s">
        <v>97</v>
      </c>
      <c r="AK3244">
        <v>1</v>
      </c>
      <c r="AL3244">
        <v>1</v>
      </c>
      <c r="AM3244">
        <v>1</v>
      </c>
      <c r="AN3244">
        <v>336</v>
      </c>
      <c r="AO3244">
        <v>3</v>
      </c>
      <c r="AP3244">
        <v>39</v>
      </c>
      <c r="AQ3244">
        <v>25.23</v>
      </c>
      <c r="AR3244">
        <v>23.5</v>
      </c>
      <c r="AS3244">
        <v>25.23</v>
      </c>
      <c r="AT3244">
        <v>23.5</v>
      </c>
      <c r="AU3244">
        <v>1.5900374181478001</v>
      </c>
      <c r="AV3244">
        <v>1.5282085861991499</v>
      </c>
      <c r="AW3244">
        <v>1.5900374181478001</v>
      </c>
      <c r="AX3244">
        <v>1.5282085861991499</v>
      </c>
      <c r="AY3244">
        <v>1</v>
      </c>
      <c r="AZ3244" s="1">
        <v>41246</v>
      </c>
      <c r="BA3244" s="1">
        <v>41519</v>
      </c>
      <c r="BB3244">
        <v>59</v>
      </c>
      <c r="BC3244">
        <v>13</v>
      </c>
      <c r="BD3244">
        <v>1</v>
      </c>
      <c r="BE3244">
        <v>67.989999999999995</v>
      </c>
      <c r="BF3244">
        <v>67.989999999999995</v>
      </c>
      <c r="BG3244" t="s">
        <v>93</v>
      </c>
      <c r="BH3244" t="s">
        <v>93</v>
      </c>
      <c r="BI3244" t="s">
        <v>93</v>
      </c>
      <c r="BJ3244" t="s">
        <v>93</v>
      </c>
      <c r="BK3244" t="s">
        <v>93</v>
      </c>
      <c r="BL3244" t="s">
        <v>93</v>
      </c>
      <c r="BM3244" t="s">
        <v>93</v>
      </c>
      <c r="BN3244" t="s">
        <v>93</v>
      </c>
      <c r="BO3244" t="s">
        <v>93</v>
      </c>
      <c r="BP3244" t="s">
        <v>93</v>
      </c>
      <c r="BQ3244" t="s">
        <v>93</v>
      </c>
      <c r="BR3244" t="s">
        <v>93</v>
      </c>
      <c r="BS3244" t="s">
        <v>93</v>
      </c>
      <c r="BT3244" t="s">
        <v>93</v>
      </c>
      <c r="BU3244" t="s">
        <v>93</v>
      </c>
      <c r="BV3244" t="s">
        <v>93</v>
      </c>
      <c r="BW3244" t="s">
        <v>93</v>
      </c>
      <c r="BX3244" t="s">
        <v>93</v>
      </c>
      <c r="BY3244" t="s">
        <v>93</v>
      </c>
      <c r="BZ3244" t="s">
        <v>93</v>
      </c>
      <c r="CA3244" t="s">
        <v>93</v>
      </c>
      <c r="CB3244" t="s">
        <v>93</v>
      </c>
      <c r="CC3244" t="s">
        <v>93</v>
      </c>
      <c r="CD3244" t="s">
        <v>93</v>
      </c>
      <c r="CE3244" t="s">
        <v>93</v>
      </c>
      <c r="CF3244" t="s">
        <v>93</v>
      </c>
      <c r="CG3244" t="s">
        <v>93</v>
      </c>
      <c r="CH3244" t="s">
        <v>93</v>
      </c>
      <c r="CI3244" t="s">
        <v>93</v>
      </c>
      <c r="CJ3244" t="s">
        <v>93</v>
      </c>
      <c r="CK3244" t="s">
        <v>93</v>
      </c>
      <c r="CL3244" t="s">
        <v>93</v>
      </c>
      <c r="CM3244" t="s">
        <v>93</v>
      </c>
      <c r="CN3244">
        <v>59</v>
      </c>
      <c r="CO3244">
        <v>59</v>
      </c>
      <c r="CP3244">
        <v>0</v>
      </c>
      <c r="CQ3244">
        <v>1</v>
      </c>
    </row>
    <row r="3245" spans="1:95">
      <c r="A3245">
        <v>1130488</v>
      </c>
      <c r="B3245" t="s">
        <v>167</v>
      </c>
      <c r="C3245">
        <v>4</v>
      </c>
      <c r="D3245">
        <v>14107212</v>
      </c>
      <c r="E3245" s="1">
        <v>41267</v>
      </c>
      <c r="F3245" t="s">
        <v>168</v>
      </c>
      <c r="G3245">
        <v>67.989999999999995</v>
      </c>
      <c r="H3245">
        <v>0</v>
      </c>
      <c r="I3245">
        <v>0</v>
      </c>
      <c r="J3245">
        <v>0</v>
      </c>
      <c r="K3245">
        <v>67.989999999999995</v>
      </c>
      <c r="L3245" s="2" t="s">
        <v>169</v>
      </c>
      <c r="M3245" t="s">
        <v>96</v>
      </c>
      <c r="N3245" t="s">
        <v>97</v>
      </c>
      <c r="O3245" t="s">
        <v>97</v>
      </c>
      <c r="P3245" t="s">
        <v>170</v>
      </c>
      <c r="Q3245">
        <v>42.76</v>
      </c>
      <c r="R3245">
        <v>0</v>
      </c>
      <c r="S3245">
        <v>0</v>
      </c>
      <c r="T3245">
        <v>42.76</v>
      </c>
      <c r="U3245">
        <v>42.76</v>
      </c>
      <c r="V3245" t="s">
        <v>97</v>
      </c>
      <c r="W3245" t="s">
        <v>96</v>
      </c>
      <c r="X3245" t="s">
        <v>118</v>
      </c>
      <c r="Y3245" t="s">
        <v>225</v>
      </c>
      <c r="Z3245">
        <v>14107212</v>
      </c>
      <c r="AA3245" t="s">
        <v>172</v>
      </c>
      <c r="AB3245">
        <v>42.79</v>
      </c>
      <c r="AC3245">
        <v>0</v>
      </c>
      <c r="AD3245">
        <v>0</v>
      </c>
      <c r="AE3245">
        <v>0</v>
      </c>
      <c r="AF3245">
        <v>42.79</v>
      </c>
      <c r="AG3245" t="s">
        <v>172</v>
      </c>
      <c r="AH3245" t="s">
        <v>96</v>
      </c>
      <c r="AI3245" t="s">
        <v>97</v>
      </c>
      <c r="AJ3245" t="s">
        <v>97</v>
      </c>
      <c r="AK3245">
        <v>1</v>
      </c>
      <c r="AL3245">
        <v>1</v>
      </c>
      <c r="AM3245">
        <v>1</v>
      </c>
      <c r="AN3245">
        <v>336</v>
      </c>
      <c r="AO3245">
        <v>3</v>
      </c>
      <c r="AP3245">
        <v>39</v>
      </c>
      <c r="AQ3245">
        <v>25.23</v>
      </c>
      <c r="AR3245">
        <v>25.2</v>
      </c>
      <c r="AS3245">
        <v>25.23</v>
      </c>
      <c r="AT3245">
        <v>25.2</v>
      </c>
      <c r="AU3245">
        <v>1.5900374181478001</v>
      </c>
      <c r="AV3245">
        <v>1.5889226454779199</v>
      </c>
      <c r="AW3245">
        <v>1.5900374181478001</v>
      </c>
      <c r="AX3245">
        <v>1.5889226454779199</v>
      </c>
      <c r="AY3245">
        <v>1</v>
      </c>
      <c r="AZ3245" s="1">
        <v>41246</v>
      </c>
      <c r="BA3245" s="1">
        <v>41519</v>
      </c>
      <c r="BB3245">
        <v>59</v>
      </c>
      <c r="BC3245">
        <v>13</v>
      </c>
      <c r="BD3245">
        <v>1</v>
      </c>
      <c r="BE3245">
        <v>67.989999999999995</v>
      </c>
      <c r="BF3245">
        <v>67.989999999999995</v>
      </c>
      <c r="BG3245" t="s">
        <v>93</v>
      </c>
      <c r="BH3245" t="s">
        <v>93</v>
      </c>
      <c r="BI3245" t="s">
        <v>93</v>
      </c>
      <c r="BJ3245" t="s">
        <v>93</v>
      </c>
      <c r="BK3245" t="s">
        <v>93</v>
      </c>
      <c r="BL3245" t="s">
        <v>93</v>
      </c>
      <c r="BM3245" t="s">
        <v>93</v>
      </c>
      <c r="BN3245" t="s">
        <v>93</v>
      </c>
      <c r="BO3245" t="s">
        <v>93</v>
      </c>
      <c r="BP3245" t="s">
        <v>93</v>
      </c>
      <c r="BQ3245" t="s">
        <v>93</v>
      </c>
      <c r="BR3245" t="s">
        <v>93</v>
      </c>
      <c r="BS3245" t="s">
        <v>93</v>
      </c>
      <c r="BT3245" t="s">
        <v>93</v>
      </c>
      <c r="BU3245" t="s">
        <v>93</v>
      </c>
      <c r="BV3245" t="s">
        <v>93</v>
      </c>
      <c r="BW3245" t="s">
        <v>93</v>
      </c>
      <c r="BX3245" t="s">
        <v>93</v>
      </c>
      <c r="BY3245" t="s">
        <v>93</v>
      </c>
      <c r="BZ3245" t="s">
        <v>93</v>
      </c>
      <c r="CA3245" t="s">
        <v>93</v>
      </c>
      <c r="CB3245" t="s">
        <v>93</v>
      </c>
      <c r="CC3245" t="s">
        <v>93</v>
      </c>
      <c r="CD3245" t="s">
        <v>93</v>
      </c>
      <c r="CE3245" t="s">
        <v>93</v>
      </c>
      <c r="CF3245" t="s">
        <v>93</v>
      </c>
      <c r="CG3245" t="s">
        <v>93</v>
      </c>
      <c r="CH3245" t="s">
        <v>93</v>
      </c>
      <c r="CI3245" t="s">
        <v>93</v>
      </c>
      <c r="CJ3245" t="s">
        <v>93</v>
      </c>
      <c r="CK3245" t="s">
        <v>93</v>
      </c>
      <c r="CL3245" t="s">
        <v>93</v>
      </c>
      <c r="CM3245" t="s">
        <v>93</v>
      </c>
      <c r="CN3245">
        <v>59</v>
      </c>
      <c r="CO3245">
        <v>59</v>
      </c>
      <c r="CP3245">
        <v>0</v>
      </c>
      <c r="CQ3245">
        <v>1</v>
      </c>
    </row>
    <row r="3246" spans="1:95">
      <c r="A3246">
        <v>1130488</v>
      </c>
      <c r="B3246" t="s">
        <v>167</v>
      </c>
      <c r="C3246">
        <v>5</v>
      </c>
      <c r="D3246">
        <v>14107212</v>
      </c>
      <c r="E3246" s="1">
        <v>41274</v>
      </c>
      <c r="F3246" t="s">
        <v>168</v>
      </c>
      <c r="G3246">
        <v>67.989999999999995</v>
      </c>
      <c r="H3246">
        <v>0</v>
      </c>
      <c r="I3246">
        <v>0</v>
      </c>
      <c r="J3246">
        <v>0</v>
      </c>
      <c r="K3246">
        <v>67.989999999999995</v>
      </c>
      <c r="L3246" s="2" t="s">
        <v>169</v>
      </c>
      <c r="M3246" t="s">
        <v>96</v>
      </c>
      <c r="N3246" t="s">
        <v>97</v>
      </c>
      <c r="O3246" t="s">
        <v>97</v>
      </c>
      <c r="P3246" t="s">
        <v>170</v>
      </c>
      <c r="Q3246">
        <v>42.76</v>
      </c>
      <c r="R3246">
        <v>0</v>
      </c>
      <c r="S3246">
        <v>0</v>
      </c>
      <c r="T3246">
        <v>42.76</v>
      </c>
      <c r="U3246">
        <v>42.76</v>
      </c>
      <c r="V3246" t="s">
        <v>97</v>
      </c>
      <c r="W3246" t="s">
        <v>96</v>
      </c>
      <c r="X3246" t="s">
        <v>118</v>
      </c>
      <c r="Y3246" t="s">
        <v>225</v>
      </c>
      <c r="Z3246">
        <v>14107212</v>
      </c>
      <c r="AA3246" t="s">
        <v>172</v>
      </c>
      <c r="AB3246">
        <v>42.79</v>
      </c>
      <c r="AC3246">
        <v>0</v>
      </c>
      <c r="AD3246">
        <v>0</v>
      </c>
      <c r="AE3246">
        <v>0</v>
      </c>
      <c r="AF3246">
        <v>42.79</v>
      </c>
      <c r="AG3246" t="s">
        <v>172</v>
      </c>
      <c r="AH3246" t="s">
        <v>96</v>
      </c>
      <c r="AI3246" t="s">
        <v>97</v>
      </c>
      <c r="AJ3246" t="s">
        <v>97</v>
      </c>
      <c r="AK3246">
        <v>1</v>
      </c>
      <c r="AL3246">
        <v>1</v>
      </c>
      <c r="AM3246">
        <v>1</v>
      </c>
      <c r="AN3246">
        <v>336</v>
      </c>
      <c r="AO3246">
        <v>3</v>
      </c>
      <c r="AP3246">
        <v>39</v>
      </c>
      <c r="AQ3246">
        <v>25.23</v>
      </c>
      <c r="AR3246">
        <v>25.2</v>
      </c>
      <c r="AS3246">
        <v>25.23</v>
      </c>
      <c r="AT3246">
        <v>25.2</v>
      </c>
      <c r="AU3246">
        <v>1.5900374181478001</v>
      </c>
      <c r="AV3246">
        <v>1.5889226454779199</v>
      </c>
      <c r="AW3246">
        <v>1.5900374181478001</v>
      </c>
      <c r="AX3246">
        <v>1.5889226454779199</v>
      </c>
      <c r="AY3246">
        <v>1</v>
      </c>
      <c r="AZ3246" s="1">
        <v>41246</v>
      </c>
      <c r="BA3246" s="1">
        <v>41519</v>
      </c>
      <c r="BB3246">
        <v>59</v>
      </c>
      <c r="BC3246">
        <v>13</v>
      </c>
      <c r="BD3246">
        <v>1</v>
      </c>
      <c r="BE3246">
        <v>67.989999999999995</v>
      </c>
      <c r="BF3246">
        <v>67.989999999999995</v>
      </c>
      <c r="BG3246" t="s">
        <v>93</v>
      </c>
      <c r="BH3246" t="s">
        <v>93</v>
      </c>
      <c r="BI3246" t="s">
        <v>93</v>
      </c>
      <c r="BJ3246" t="s">
        <v>93</v>
      </c>
      <c r="BK3246" t="s">
        <v>93</v>
      </c>
      <c r="BL3246" t="s">
        <v>93</v>
      </c>
      <c r="BM3246" t="s">
        <v>93</v>
      </c>
      <c r="BN3246" t="s">
        <v>93</v>
      </c>
      <c r="BO3246" t="s">
        <v>93</v>
      </c>
      <c r="BP3246" t="s">
        <v>93</v>
      </c>
      <c r="BQ3246" t="s">
        <v>93</v>
      </c>
      <c r="BR3246" t="s">
        <v>93</v>
      </c>
      <c r="BS3246" t="s">
        <v>93</v>
      </c>
      <c r="BT3246" t="s">
        <v>93</v>
      </c>
      <c r="BU3246" t="s">
        <v>93</v>
      </c>
      <c r="BV3246" t="s">
        <v>93</v>
      </c>
      <c r="BW3246" t="s">
        <v>93</v>
      </c>
      <c r="BX3246" t="s">
        <v>93</v>
      </c>
      <c r="BY3246" t="s">
        <v>93</v>
      </c>
      <c r="BZ3246" t="s">
        <v>93</v>
      </c>
      <c r="CA3246" t="s">
        <v>93</v>
      </c>
      <c r="CB3246" t="s">
        <v>93</v>
      </c>
      <c r="CC3246" t="s">
        <v>93</v>
      </c>
      <c r="CD3246" t="s">
        <v>93</v>
      </c>
      <c r="CE3246" t="s">
        <v>93</v>
      </c>
      <c r="CF3246" t="s">
        <v>93</v>
      </c>
      <c r="CG3246" t="s">
        <v>93</v>
      </c>
      <c r="CH3246" t="s">
        <v>93</v>
      </c>
      <c r="CI3246" t="s">
        <v>93</v>
      </c>
      <c r="CJ3246" t="s">
        <v>93</v>
      </c>
      <c r="CK3246" t="s">
        <v>93</v>
      </c>
      <c r="CL3246" t="s">
        <v>93</v>
      </c>
      <c r="CM3246" t="s">
        <v>93</v>
      </c>
      <c r="CN3246">
        <v>59</v>
      </c>
      <c r="CO3246">
        <v>59</v>
      </c>
      <c r="CP3246">
        <v>0</v>
      </c>
      <c r="CQ3246">
        <v>1</v>
      </c>
    </row>
    <row r="3247" spans="1:95">
      <c r="A3247">
        <v>1130488</v>
      </c>
      <c r="B3247" t="s">
        <v>167</v>
      </c>
      <c r="C3247">
        <v>6</v>
      </c>
      <c r="D3247">
        <v>14107212</v>
      </c>
      <c r="E3247" s="1">
        <v>41281</v>
      </c>
      <c r="F3247" t="s">
        <v>168</v>
      </c>
      <c r="G3247">
        <v>67.989999999999995</v>
      </c>
      <c r="H3247">
        <v>0</v>
      </c>
      <c r="I3247">
        <v>0</v>
      </c>
      <c r="J3247">
        <v>0</v>
      </c>
      <c r="K3247">
        <v>67.989999999999995</v>
      </c>
      <c r="L3247" s="2" t="s">
        <v>169</v>
      </c>
      <c r="M3247" t="s">
        <v>96</v>
      </c>
      <c r="N3247" t="s">
        <v>97</v>
      </c>
      <c r="O3247" t="s">
        <v>97</v>
      </c>
      <c r="P3247" t="s">
        <v>170</v>
      </c>
      <c r="Q3247">
        <v>42.76</v>
      </c>
      <c r="R3247">
        <v>0</v>
      </c>
      <c r="S3247">
        <v>0</v>
      </c>
      <c r="T3247">
        <v>42.76</v>
      </c>
      <c r="U3247">
        <v>42.76</v>
      </c>
      <c r="V3247" t="s">
        <v>97</v>
      </c>
      <c r="W3247" t="s">
        <v>96</v>
      </c>
      <c r="X3247" t="s">
        <v>118</v>
      </c>
      <c r="Y3247" t="s">
        <v>225</v>
      </c>
      <c r="Z3247">
        <v>14107212</v>
      </c>
      <c r="AA3247" t="s">
        <v>172</v>
      </c>
      <c r="AB3247">
        <v>42.79</v>
      </c>
      <c r="AC3247">
        <v>0</v>
      </c>
      <c r="AD3247">
        <v>0</v>
      </c>
      <c r="AE3247">
        <v>0</v>
      </c>
      <c r="AF3247">
        <v>42.79</v>
      </c>
      <c r="AG3247" t="s">
        <v>172</v>
      </c>
      <c r="AH3247" t="s">
        <v>96</v>
      </c>
      <c r="AI3247" t="s">
        <v>97</v>
      </c>
      <c r="AJ3247" t="s">
        <v>97</v>
      </c>
      <c r="AK3247">
        <v>1</v>
      </c>
      <c r="AL3247">
        <v>1</v>
      </c>
      <c r="AM3247">
        <v>1</v>
      </c>
      <c r="AN3247">
        <v>336</v>
      </c>
      <c r="AO3247">
        <v>3</v>
      </c>
      <c r="AP3247">
        <v>39</v>
      </c>
      <c r="AQ3247">
        <v>25.23</v>
      </c>
      <c r="AR3247">
        <v>25.2</v>
      </c>
      <c r="AS3247">
        <v>25.23</v>
      </c>
      <c r="AT3247">
        <v>25.2</v>
      </c>
      <c r="AU3247">
        <v>1.5900374181478001</v>
      </c>
      <c r="AV3247">
        <v>1.5889226454779199</v>
      </c>
      <c r="AW3247">
        <v>1.5900374181478001</v>
      </c>
      <c r="AX3247">
        <v>1.5889226454779199</v>
      </c>
      <c r="AY3247">
        <v>1</v>
      </c>
      <c r="AZ3247" s="1">
        <v>41246</v>
      </c>
      <c r="BA3247" s="1">
        <v>41519</v>
      </c>
      <c r="BB3247">
        <v>59</v>
      </c>
      <c r="BC3247">
        <v>13</v>
      </c>
      <c r="BD3247">
        <v>1</v>
      </c>
      <c r="BE3247">
        <v>67.989999999999995</v>
      </c>
      <c r="BF3247">
        <v>67.989999999999995</v>
      </c>
      <c r="BG3247" t="s">
        <v>93</v>
      </c>
      <c r="BH3247" t="s">
        <v>93</v>
      </c>
      <c r="BI3247">
        <v>2</v>
      </c>
      <c r="BJ3247">
        <v>0</v>
      </c>
      <c r="BK3247">
        <v>0</v>
      </c>
      <c r="BL3247">
        <v>0</v>
      </c>
      <c r="BM3247">
        <v>0</v>
      </c>
      <c r="BN3247">
        <v>2</v>
      </c>
      <c r="BO3247">
        <v>1</v>
      </c>
      <c r="BP3247">
        <v>0</v>
      </c>
      <c r="BQ3247">
        <v>0</v>
      </c>
      <c r="BR3247">
        <v>0</v>
      </c>
      <c r="BS3247">
        <v>0</v>
      </c>
      <c r="BT3247">
        <v>2</v>
      </c>
      <c r="BU3247">
        <v>1</v>
      </c>
      <c r="BV3247">
        <v>1</v>
      </c>
      <c r="BW3247">
        <v>0</v>
      </c>
      <c r="BX3247">
        <v>1</v>
      </c>
      <c r="BY3247">
        <v>2</v>
      </c>
      <c r="BZ3247">
        <v>1</v>
      </c>
      <c r="CA3247">
        <v>2</v>
      </c>
      <c r="CB3247">
        <v>0</v>
      </c>
      <c r="CC3247">
        <v>0</v>
      </c>
      <c r="CD3247">
        <v>1</v>
      </c>
      <c r="CE3247">
        <v>1</v>
      </c>
      <c r="CF3247">
        <v>2</v>
      </c>
      <c r="CG3247">
        <v>2</v>
      </c>
      <c r="CH3247">
        <v>0</v>
      </c>
      <c r="CI3247">
        <v>0</v>
      </c>
      <c r="CJ3247">
        <v>0</v>
      </c>
      <c r="CK3247">
        <v>0</v>
      </c>
      <c r="CL3247">
        <v>0</v>
      </c>
      <c r="CM3247">
        <v>0</v>
      </c>
      <c r="CN3247">
        <v>59</v>
      </c>
      <c r="CO3247">
        <v>59</v>
      </c>
      <c r="CP3247">
        <v>0</v>
      </c>
      <c r="CQ3247">
        <v>1</v>
      </c>
    </row>
    <row r="3248" spans="1:95">
      <c r="A3248">
        <v>1130488</v>
      </c>
      <c r="B3248" t="s">
        <v>167</v>
      </c>
      <c r="C3248">
        <v>7</v>
      </c>
      <c r="D3248">
        <v>14107212</v>
      </c>
      <c r="E3248" s="1">
        <v>41288</v>
      </c>
      <c r="F3248" t="s">
        <v>168</v>
      </c>
      <c r="G3248">
        <v>67.989999999999995</v>
      </c>
      <c r="H3248">
        <v>0</v>
      </c>
      <c r="I3248">
        <v>0</v>
      </c>
      <c r="J3248">
        <v>0</v>
      </c>
      <c r="K3248">
        <v>67.989999999999995</v>
      </c>
      <c r="L3248" s="2" t="s">
        <v>169</v>
      </c>
      <c r="M3248" t="s">
        <v>96</v>
      </c>
      <c r="N3248" t="s">
        <v>97</v>
      </c>
      <c r="O3248" t="s">
        <v>97</v>
      </c>
      <c r="P3248" t="s">
        <v>170</v>
      </c>
      <c r="Q3248">
        <v>42.76</v>
      </c>
      <c r="R3248">
        <v>0</v>
      </c>
      <c r="S3248">
        <v>0</v>
      </c>
      <c r="T3248">
        <v>42.76</v>
      </c>
      <c r="U3248">
        <v>42.76</v>
      </c>
      <c r="V3248" t="s">
        <v>97</v>
      </c>
      <c r="W3248" t="s">
        <v>96</v>
      </c>
      <c r="X3248" t="s">
        <v>118</v>
      </c>
      <c r="Y3248" t="s">
        <v>225</v>
      </c>
      <c r="Z3248">
        <v>14107212</v>
      </c>
      <c r="AA3248" t="s">
        <v>172</v>
      </c>
      <c r="AB3248">
        <v>42.79</v>
      </c>
      <c r="AC3248">
        <v>0</v>
      </c>
      <c r="AD3248">
        <v>0</v>
      </c>
      <c r="AE3248">
        <v>0</v>
      </c>
      <c r="AF3248">
        <v>42.79</v>
      </c>
      <c r="AG3248" t="s">
        <v>172</v>
      </c>
      <c r="AH3248" t="s">
        <v>96</v>
      </c>
      <c r="AI3248" t="s">
        <v>97</v>
      </c>
      <c r="AJ3248" t="s">
        <v>97</v>
      </c>
      <c r="AK3248">
        <v>1</v>
      </c>
      <c r="AL3248">
        <v>1</v>
      </c>
      <c r="AM3248">
        <v>1</v>
      </c>
      <c r="AN3248">
        <v>336</v>
      </c>
      <c r="AO3248">
        <v>3</v>
      </c>
      <c r="AP3248">
        <v>39</v>
      </c>
      <c r="AQ3248">
        <v>25.23</v>
      </c>
      <c r="AR3248">
        <v>25.2</v>
      </c>
      <c r="AS3248">
        <v>25.23</v>
      </c>
      <c r="AT3248">
        <v>25.2</v>
      </c>
      <c r="AU3248">
        <v>1.5900374181478001</v>
      </c>
      <c r="AV3248">
        <v>1.5889226454779199</v>
      </c>
      <c r="AW3248">
        <v>1.5900374181478001</v>
      </c>
      <c r="AX3248">
        <v>1.5889226454779199</v>
      </c>
      <c r="AY3248">
        <v>1</v>
      </c>
      <c r="AZ3248" s="1">
        <v>41246</v>
      </c>
      <c r="BA3248" s="1">
        <v>41519</v>
      </c>
      <c r="BB3248">
        <v>59</v>
      </c>
      <c r="BC3248">
        <v>13</v>
      </c>
      <c r="BD3248">
        <v>1</v>
      </c>
      <c r="BE3248">
        <v>67.989999999999995</v>
      </c>
      <c r="BF3248">
        <v>67.989999999999995</v>
      </c>
      <c r="BG3248" t="s">
        <v>93</v>
      </c>
      <c r="BH3248" t="s">
        <v>93</v>
      </c>
      <c r="BI3248" t="s">
        <v>93</v>
      </c>
      <c r="BJ3248" t="s">
        <v>93</v>
      </c>
      <c r="BK3248" t="s">
        <v>93</v>
      </c>
      <c r="BL3248" t="s">
        <v>93</v>
      </c>
      <c r="BM3248" t="s">
        <v>93</v>
      </c>
      <c r="BN3248" t="s">
        <v>93</v>
      </c>
      <c r="BO3248" t="s">
        <v>93</v>
      </c>
      <c r="BP3248" t="s">
        <v>93</v>
      </c>
      <c r="BQ3248" t="s">
        <v>93</v>
      </c>
      <c r="BR3248" t="s">
        <v>93</v>
      </c>
      <c r="BS3248" t="s">
        <v>93</v>
      </c>
      <c r="BT3248" t="s">
        <v>93</v>
      </c>
      <c r="BU3248" t="s">
        <v>93</v>
      </c>
      <c r="BV3248" t="s">
        <v>93</v>
      </c>
      <c r="BW3248" t="s">
        <v>93</v>
      </c>
      <c r="BX3248" t="s">
        <v>93</v>
      </c>
      <c r="BY3248" t="s">
        <v>93</v>
      </c>
      <c r="BZ3248" t="s">
        <v>93</v>
      </c>
      <c r="CA3248" t="s">
        <v>93</v>
      </c>
      <c r="CB3248" t="s">
        <v>93</v>
      </c>
      <c r="CC3248" t="s">
        <v>93</v>
      </c>
      <c r="CD3248" t="s">
        <v>93</v>
      </c>
      <c r="CE3248" t="s">
        <v>93</v>
      </c>
      <c r="CF3248" t="s">
        <v>93</v>
      </c>
      <c r="CG3248" t="s">
        <v>93</v>
      </c>
      <c r="CH3248" t="s">
        <v>93</v>
      </c>
      <c r="CI3248" t="s">
        <v>93</v>
      </c>
      <c r="CJ3248" t="s">
        <v>93</v>
      </c>
      <c r="CK3248" t="s">
        <v>93</v>
      </c>
      <c r="CL3248" t="s">
        <v>93</v>
      </c>
      <c r="CM3248" t="s">
        <v>93</v>
      </c>
      <c r="CN3248">
        <v>59</v>
      </c>
      <c r="CO3248">
        <v>59</v>
      </c>
      <c r="CP3248">
        <v>0</v>
      </c>
      <c r="CQ3248">
        <v>1</v>
      </c>
    </row>
    <row r="3249" spans="1:95">
      <c r="A3249">
        <v>1130488</v>
      </c>
      <c r="B3249" t="s">
        <v>167</v>
      </c>
      <c r="C3249">
        <v>8</v>
      </c>
      <c r="D3249">
        <v>14107212</v>
      </c>
      <c r="E3249" s="1">
        <v>41295</v>
      </c>
      <c r="F3249" t="s">
        <v>168</v>
      </c>
      <c r="G3249">
        <v>67.989999999999995</v>
      </c>
      <c r="H3249">
        <v>0</v>
      </c>
      <c r="I3249">
        <v>0</v>
      </c>
      <c r="J3249">
        <v>0</v>
      </c>
      <c r="K3249">
        <v>67.989999999999995</v>
      </c>
      <c r="L3249" s="2" t="s">
        <v>169</v>
      </c>
      <c r="M3249" t="s">
        <v>96</v>
      </c>
      <c r="N3249" t="s">
        <v>97</v>
      </c>
      <c r="O3249" t="s">
        <v>97</v>
      </c>
      <c r="P3249" t="s">
        <v>170</v>
      </c>
      <c r="Q3249">
        <v>42.76</v>
      </c>
      <c r="R3249">
        <v>0</v>
      </c>
      <c r="S3249">
        <v>0</v>
      </c>
      <c r="T3249">
        <v>42.76</v>
      </c>
      <c r="U3249">
        <v>42.76</v>
      </c>
      <c r="V3249" t="s">
        <v>97</v>
      </c>
      <c r="W3249" t="s">
        <v>96</v>
      </c>
      <c r="X3249" t="s">
        <v>278</v>
      </c>
      <c r="Y3249" t="s">
        <v>225</v>
      </c>
      <c r="Z3249">
        <v>14107212</v>
      </c>
      <c r="AA3249" t="s">
        <v>172</v>
      </c>
      <c r="AB3249">
        <v>42.79</v>
      </c>
      <c r="AC3249">
        <v>0</v>
      </c>
      <c r="AD3249">
        <v>0</v>
      </c>
      <c r="AE3249">
        <v>0</v>
      </c>
      <c r="AF3249">
        <v>42.79</v>
      </c>
      <c r="AG3249" t="s">
        <v>172</v>
      </c>
      <c r="AH3249" t="s">
        <v>96</v>
      </c>
      <c r="AI3249" t="s">
        <v>97</v>
      </c>
      <c r="AJ3249" t="s">
        <v>97</v>
      </c>
      <c r="AK3249">
        <v>1</v>
      </c>
      <c r="AL3249">
        <v>1</v>
      </c>
      <c r="AM3249">
        <v>1</v>
      </c>
      <c r="AN3249">
        <v>336</v>
      </c>
      <c r="AO3249">
        <v>3</v>
      </c>
      <c r="AP3249">
        <v>39</v>
      </c>
      <c r="AQ3249">
        <v>25.23</v>
      </c>
      <c r="AR3249">
        <v>25.2</v>
      </c>
      <c r="AS3249">
        <v>25.23</v>
      </c>
      <c r="AT3249">
        <v>25.2</v>
      </c>
      <c r="AU3249">
        <v>1.5900374181478001</v>
      </c>
      <c r="AV3249">
        <v>1.5889226454779199</v>
      </c>
      <c r="AW3249">
        <v>1.5900374181478001</v>
      </c>
      <c r="AX3249">
        <v>1.5889226454779199</v>
      </c>
      <c r="AY3249">
        <v>1</v>
      </c>
      <c r="AZ3249" s="1">
        <v>41246</v>
      </c>
      <c r="BA3249" s="1">
        <v>41519</v>
      </c>
      <c r="BB3249">
        <v>59</v>
      </c>
      <c r="BC3249">
        <v>13</v>
      </c>
      <c r="BD3249">
        <v>1</v>
      </c>
      <c r="BE3249">
        <v>67.989999999999995</v>
      </c>
      <c r="BF3249">
        <v>67.989999999999995</v>
      </c>
      <c r="BG3249" t="s">
        <v>93</v>
      </c>
      <c r="BH3249" t="s">
        <v>93</v>
      </c>
      <c r="BI3249" t="s">
        <v>93</v>
      </c>
      <c r="BJ3249" t="s">
        <v>93</v>
      </c>
      <c r="BK3249" t="s">
        <v>93</v>
      </c>
      <c r="BL3249" t="s">
        <v>93</v>
      </c>
      <c r="BM3249" t="s">
        <v>93</v>
      </c>
      <c r="BN3249" t="s">
        <v>93</v>
      </c>
      <c r="BO3249" t="s">
        <v>93</v>
      </c>
      <c r="BP3249" t="s">
        <v>93</v>
      </c>
      <c r="BQ3249" t="s">
        <v>93</v>
      </c>
      <c r="BR3249" t="s">
        <v>93</v>
      </c>
      <c r="BS3249" t="s">
        <v>93</v>
      </c>
      <c r="BT3249" t="s">
        <v>93</v>
      </c>
      <c r="BU3249" t="s">
        <v>93</v>
      </c>
      <c r="BV3249" t="s">
        <v>93</v>
      </c>
      <c r="BW3249" t="s">
        <v>93</v>
      </c>
      <c r="BX3249" t="s">
        <v>93</v>
      </c>
      <c r="BY3249" t="s">
        <v>93</v>
      </c>
      <c r="BZ3249" t="s">
        <v>93</v>
      </c>
      <c r="CA3249" t="s">
        <v>93</v>
      </c>
      <c r="CB3249" t="s">
        <v>93</v>
      </c>
      <c r="CC3249" t="s">
        <v>93</v>
      </c>
      <c r="CD3249" t="s">
        <v>93</v>
      </c>
      <c r="CE3249" t="s">
        <v>93</v>
      </c>
      <c r="CF3249" t="s">
        <v>93</v>
      </c>
      <c r="CG3249" t="s">
        <v>93</v>
      </c>
      <c r="CH3249" t="s">
        <v>93</v>
      </c>
      <c r="CI3249" t="s">
        <v>93</v>
      </c>
      <c r="CJ3249" t="s">
        <v>93</v>
      </c>
      <c r="CK3249" t="s">
        <v>93</v>
      </c>
      <c r="CL3249" t="s">
        <v>93</v>
      </c>
      <c r="CM3249" t="s">
        <v>93</v>
      </c>
      <c r="CN3249">
        <v>59</v>
      </c>
      <c r="CO3249">
        <v>59</v>
      </c>
      <c r="CP3249">
        <v>0</v>
      </c>
      <c r="CQ3249">
        <v>1</v>
      </c>
    </row>
    <row r="3250" spans="1:95">
      <c r="A3250">
        <v>1130488</v>
      </c>
      <c r="B3250" t="s">
        <v>167</v>
      </c>
      <c r="C3250">
        <v>9</v>
      </c>
      <c r="D3250">
        <v>14107212</v>
      </c>
      <c r="E3250" s="1">
        <v>41302</v>
      </c>
      <c r="F3250" t="s">
        <v>168</v>
      </c>
      <c r="G3250">
        <v>67.989999999999995</v>
      </c>
      <c r="H3250">
        <v>0</v>
      </c>
      <c r="I3250">
        <v>0</v>
      </c>
      <c r="J3250">
        <v>0</v>
      </c>
      <c r="K3250">
        <v>67.989999999999995</v>
      </c>
      <c r="L3250" s="2" t="s">
        <v>169</v>
      </c>
      <c r="M3250" t="s">
        <v>96</v>
      </c>
      <c r="N3250" t="s">
        <v>97</v>
      </c>
      <c r="O3250" t="s">
        <v>97</v>
      </c>
      <c r="P3250" t="s">
        <v>170</v>
      </c>
      <c r="Q3250">
        <v>42.72</v>
      </c>
      <c r="R3250">
        <v>0</v>
      </c>
      <c r="S3250">
        <v>0</v>
      </c>
      <c r="T3250">
        <v>42.72</v>
      </c>
      <c r="U3250">
        <v>42.72</v>
      </c>
      <c r="V3250" t="s">
        <v>97</v>
      </c>
      <c r="W3250" t="s">
        <v>96</v>
      </c>
      <c r="X3250" t="s">
        <v>278</v>
      </c>
      <c r="Y3250" t="s">
        <v>287</v>
      </c>
      <c r="Z3250">
        <v>14107212</v>
      </c>
      <c r="AA3250" t="s">
        <v>172</v>
      </c>
      <c r="AB3250">
        <v>42.79</v>
      </c>
      <c r="AC3250">
        <v>0</v>
      </c>
      <c r="AD3250">
        <v>0</v>
      </c>
      <c r="AE3250">
        <v>0</v>
      </c>
      <c r="AF3250">
        <v>42.79</v>
      </c>
      <c r="AG3250" t="s">
        <v>97</v>
      </c>
      <c r="AH3250" t="s">
        <v>96</v>
      </c>
      <c r="AI3250" t="s">
        <v>97</v>
      </c>
      <c r="AJ3250" t="s">
        <v>97</v>
      </c>
      <c r="AK3250">
        <v>1</v>
      </c>
      <c r="AL3250">
        <v>1</v>
      </c>
      <c r="AM3250">
        <v>1</v>
      </c>
      <c r="AN3250">
        <v>336</v>
      </c>
      <c r="AO3250">
        <v>3</v>
      </c>
      <c r="AP3250">
        <v>3</v>
      </c>
      <c r="AQ3250">
        <v>25.27</v>
      </c>
      <c r="AR3250">
        <v>25.2</v>
      </c>
      <c r="AS3250">
        <v>25.27</v>
      </c>
      <c r="AT3250">
        <v>25.2</v>
      </c>
      <c r="AU3250">
        <v>1.5915262172284601</v>
      </c>
      <c r="AV3250">
        <v>1.5889226454779199</v>
      </c>
      <c r="AW3250">
        <v>1.5915262172284601</v>
      </c>
      <c r="AX3250">
        <v>1.5889226454779199</v>
      </c>
      <c r="AY3250">
        <v>1</v>
      </c>
      <c r="AZ3250" s="1">
        <v>41246</v>
      </c>
      <c r="BA3250" s="1">
        <v>41519</v>
      </c>
      <c r="BB3250">
        <v>59</v>
      </c>
      <c r="BC3250">
        <v>13</v>
      </c>
      <c r="BD3250">
        <v>1</v>
      </c>
      <c r="BE3250">
        <v>67.989999999999995</v>
      </c>
      <c r="BF3250">
        <v>67.989999999999995</v>
      </c>
      <c r="BG3250" t="s">
        <v>93</v>
      </c>
      <c r="BH3250" t="s">
        <v>93</v>
      </c>
      <c r="BI3250" t="s">
        <v>93</v>
      </c>
      <c r="BJ3250" t="s">
        <v>93</v>
      </c>
      <c r="BK3250" t="s">
        <v>93</v>
      </c>
      <c r="BL3250" t="s">
        <v>93</v>
      </c>
      <c r="BM3250" t="s">
        <v>93</v>
      </c>
      <c r="BN3250" t="s">
        <v>93</v>
      </c>
      <c r="BO3250" t="s">
        <v>93</v>
      </c>
      <c r="BP3250" t="s">
        <v>93</v>
      </c>
      <c r="BQ3250" t="s">
        <v>93</v>
      </c>
      <c r="BR3250" t="s">
        <v>93</v>
      </c>
      <c r="BS3250" t="s">
        <v>93</v>
      </c>
      <c r="BT3250" t="s">
        <v>93</v>
      </c>
      <c r="BU3250" t="s">
        <v>93</v>
      </c>
      <c r="BV3250" t="s">
        <v>93</v>
      </c>
      <c r="BW3250" t="s">
        <v>93</v>
      </c>
      <c r="BX3250" t="s">
        <v>93</v>
      </c>
      <c r="BY3250" t="s">
        <v>93</v>
      </c>
      <c r="BZ3250" t="s">
        <v>93</v>
      </c>
      <c r="CA3250" t="s">
        <v>93</v>
      </c>
      <c r="CB3250" t="s">
        <v>93</v>
      </c>
      <c r="CC3250" t="s">
        <v>93</v>
      </c>
      <c r="CD3250" t="s">
        <v>93</v>
      </c>
      <c r="CE3250" t="s">
        <v>93</v>
      </c>
      <c r="CF3250" t="s">
        <v>93</v>
      </c>
      <c r="CG3250" t="s">
        <v>93</v>
      </c>
      <c r="CH3250" t="s">
        <v>93</v>
      </c>
      <c r="CI3250" t="s">
        <v>93</v>
      </c>
      <c r="CJ3250" t="s">
        <v>93</v>
      </c>
      <c r="CK3250" t="s">
        <v>93</v>
      </c>
      <c r="CL3250" t="s">
        <v>93</v>
      </c>
      <c r="CM3250" t="s">
        <v>93</v>
      </c>
      <c r="CN3250">
        <v>59</v>
      </c>
      <c r="CO3250">
        <v>59</v>
      </c>
      <c r="CP3250">
        <v>0</v>
      </c>
      <c r="CQ3250">
        <v>1</v>
      </c>
    </row>
    <row r="3251" spans="1:95">
      <c r="A3251">
        <v>1130488</v>
      </c>
      <c r="B3251" t="s">
        <v>167</v>
      </c>
      <c r="C3251">
        <v>10</v>
      </c>
      <c r="D3251">
        <v>14107212</v>
      </c>
      <c r="E3251" s="1">
        <v>41309</v>
      </c>
      <c r="F3251" t="s">
        <v>168</v>
      </c>
      <c r="G3251">
        <v>67.989999999999995</v>
      </c>
      <c r="H3251">
        <v>0</v>
      </c>
      <c r="I3251">
        <v>0</v>
      </c>
      <c r="J3251">
        <v>0</v>
      </c>
      <c r="K3251">
        <v>67.989999999999995</v>
      </c>
      <c r="L3251" s="2" t="s">
        <v>169</v>
      </c>
      <c r="M3251" t="s">
        <v>96</v>
      </c>
      <c r="N3251" t="s">
        <v>97</v>
      </c>
      <c r="O3251" t="s">
        <v>97</v>
      </c>
      <c r="P3251" t="s">
        <v>170</v>
      </c>
      <c r="Q3251">
        <v>42.76</v>
      </c>
      <c r="R3251">
        <v>0</v>
      </c>
      <c r="S3251">
        <v>0</v>
      </c>
      <c r="T3251">
        <v>42.76</v>
      </c>
      <c r="U3251">
        <v>42.76</v>
      </c>
      <c r="V3251" t="s">
        <v>97</v>
      </c>
      <c r="W3251" t="s">
        <v>96</v>
      </c>
      <c r="X3251" t="s">
        <v>278</v>
      </c>
      <c r="Y3251" t="s">
        <v>225</v>
      </c>
      <c r="Z3251">
        <v>14107212</v>
      </c>
      <c r="AA3251" t="s">
        <v>172</v>
      </c>
      <c r="AB3251">
        <v>42.79</v>
      </c>
      <c r="AC3251">
        <v>0</v>
      </c>
      <c r="AD3251">
        <v>0</v>
      </c>
      <c r="AE3251">
        <v>0</v>
      </c>
      <c r="AF3251">
        <v>42.79</v>
      </c>
      <c r="AG3251" t="s">
        <v>97</v>
      </c>
      <c r="AH3251" t="s">
        <v>96</v>
      </c>
      <c r="AI3251" t="s">
        <v>97</v>
      </c>
      <c r="AJ3251" t="s">
        <v>97</v>
      </c>
      <c r="AK3251">
        <v>1</v>
      </c>
      <c r="AL3251">
        <v>1</v>
      </c>
      <c r="AM3251">
        <v>1</v>
      </c>
      <c r="AN3251">
        <v>336</v>
      </c>
      <c r="AO3251">
        <v>3</v>
      </c>
      <c r="AP3251">
        <v>3</v>
      </c>
      <c r="AQ3251">
        <v>25.23</v>
      </c>
      <c r="AR3251">
        <v>25.2</v>
      </c>
      <c r="AS3251">
        <v>25.23</v>
      </c>
      <c r="AT3251">
        <v>25.2</v>
      </c>
      <c r="AU3251">
        <v>1.5900374181478001</v>
      </c>
      <c r="AV3251">
        <v>1.5889226454779199</v>
      </c>
      <c r="AW3251">
        <v>1.5900374181478001</v>
      </c>
      <c r="AX3251">
        <v>1.5889226454779199</v>
      </c>
      <c r="AY3251">
        <v>1</v>
      </c>
      <c r="AZ3251" s="1">
        <v>41246</v>
      </c>
      <c r="BA3251" s="1">
        <v>41519</v>
      </c>
      <c r="BB3251">
        <v>59</v>
      </c>
      <c r="BC3251">
        <v>13</v>
      </c>
      <c r="BD3251">
        <v>1</v>
      </c>
      <c r="BE3251">
        <v>67.989999999999995</v>
      </c>
      <c r="BF3251">
        <v>67.989999999999995</v>
      </c>
      <c r="BG3251" t="s">
        <v>93</v>
      </c>
      <c r="BH3251" t="s">
        <v>93</v>
      </c>
      <c r="BI3251" t="s">
        <v>93</v>
      </c>
      <c r="BJ3251" t="s">
        <v>93</v>
      </c>
      <c r="BK3251" t="s">
        <v>93</v>
      </c>
      <c r="BL3251" t="s">
        <v>93</v>
      </c>
      <c r="BM3251" t="s">
        <v>93</v>
      </c>
      <c r="BN3251" t="s">
        <v>93</v>
      </c>
      <c r="BO3251" t="s">
        <v>93</v>
      </c>
      <c r="BP3251" t="s">
        <v>93</v>
      </c>
      <c r="BQ3251" t="s">
        <v>93</v>
      </c>
      <c r="BR3251" t="s">
        <v>93</v>
      </c>
      <c r="BS3251" t="s">
        <v>93</v>
      </c>
      <c r="BT3251" t="s">
        <v>93</v>
      </c>
      <c r="BU3251" t="s">
        <v>93</v>
      </c>
      <c r="BV3251" t="s">
        <v>93</v>
      </c>
      <c r="BW3251" t="s">
        <v>93</v>
      </c>
      <c r="BX3251" t="s">
        <v>93</v>
      </c>
      <c r="BY3251" t="s">
        <v>93</v>
      </c>
      <c r="BZ3251" t="s">
        <v>93</v>
      </c>
      <c r="CA3251" t="s">
        <v>93</v>
      </c>
      <c r="CB3251" t="s">
        <v>93</v>
      </c>
      <c r="CC3251" t="s">
        <v>93</v>
      </c>
      <c r="CD3251" t="s">
        <v>93</v>
      </c>
      <c r="CE3251" t="s">
        <v>93</v>
      </c>
      <c r="CF3251" t="s">
        <v>93</v>
      </c>
      <c r="CG3251" t="s">
        <v>93</v>
      </c>
      <c r="CH3251" t="s">
        <v>93</v>
      </c>
      <c r="CI3251" t="s">
        <v>93</v>
      </c>
      <c r="CJ3251" t="s">
        <v>93</v>
      </c>
      <c r="CK3251" t="s">
        <v>93</v>
      </c>
      <c r="CL3251" t="s">
        <v>93</v>
      </c>
      <c r="CM3251" t="s">
        <v>93</v>
      </c>
      <c r="CN3251">
        <v>59</v>
      </c>
      <c r="CO3251">
        <v>59</v>
      </c>
      <c r="CP3251">
        <v>0</v>
      </c>
      <c r="CQ3251">
        <v>1</v>
      </c>
    </row>
    <row r="3252" spans="1:95">
      <c r="A3252">
        <v>1130488</v>
      </c>
      <c r="B3252" t="s">
        <v>167</v>
      </c>
      <c r="C3252">
        <v>11</v>
      </c>
      <c r="D3252">
        <v>14107212</v>
      </c>
      <c r="E3252" s="1">
        <v>41316</v>
      </c>
      <c r="F3252" t="s">
        <v>168</v>
      </c>
      <c r="G3252">
        <v>67.989999999999995</v>
      </c>
      <c r="H3252">
        <v>0</v>
      </c>
      <c r="I3252">
        <v>0</v>
      </c>
      <c r="J3252">
        <v>0</v>
      </c>
      <c r="K3252">
        <v>67.989999999999995</v>
      </c>
      <c r="L3252" s="2" t="s">
        <v>169</v>
      </c>
      <c r="M3252" t="s">
        <v>96</v>
      </c>
      <c r="N3252" t="s">
        <v>97</v>
      </c>
      <c r="O3252" t="s">
        <v>97</v>
      </c>
      <c r="P3252" t="s">
        <v>170</v>
      </c>
      <c r="Q3252">
        <v>42.76</v>
      </c>
      <c r="R3252">
        <v>0</v>
      </c>
      <c r="S3252">
        <v>0</v>
      </c>
      <c r="T3252">
        <v>42.76</v>
      </c>
      <c r="U3252">
        <v>42.76</v>
      </c>
      <c r="V3252" t="s">
        <v>97</v>
      </c>
      <c r="W3252" t="s">
        <v>96</v>
      </c>
      <c r="X3252" t="s">
        <v>278</v>
      </c>
      <c r="Y3252" t="s">
        <v>225</v>
      </c>
      <c r="Z3252">
        <v>14107212</v>
      </c>
      <c r="AA3252" t="s">
        <v>172</v>
      </c>
      <c r="AB3252">
        <v>42.79</v>
      </c>
      <c r="AC3252">
        <v>0</v>
      </c>
      <c r="AD3252">
        <v>0</v>
      </c>
      <c r="AE3252">
        <v>0</v>
      </c>
      <c r="AF3252">
        <v>42.79</v>
      </c>
      <c r="AG3252" t="s">
        <v>97</v>
      </c>
      <c r="AH3252" t="s">
        <v>96</v>
      </c>
      <c r="AI3252" t="s">
        <v>97</v>
      </c>
      <c r="AJ3252" t="s">
        <v>97</v>
      </c>
      <c r="AK3252">
        <v>1</v>
      </c>
      <c r="AL3252">
        <v>1</v>
      </c>
      <c r="AM3252">
        <v>1</v>
      </c>
      <c r="AN3252">
        <v>336</v>
      </c>
      <c r="AO3252">
        <v>3</v>
      </c>
      <c r="AP3252">
        <v>3</v>
      </c>
      <c r="AQ3252">
        <v>25.23</v>
      </c>
      <c r="AR3252">
        <v>25.2</v>
      </c>
      <c r="AS3252">
        <v>25.23</v>
      </c>
      <c r="AT3252">
        <v>25.2</v>
      </c>
      <c r="AU3252">
        <v>1.5900374181478001</v>
      </c>
      <c r="AV3252">
        <v>1.5889226454779199</v>
      </c>
      <c r="AW3252">
        <v>1.5900374181478001</v>
      </c>
      <c r="AX3252">
        <v>1.5889226454779199</v>
      </c>
      <c r="AY3252">
        <v>1</v>
      </c>
      <c r="AZ3252" s="1">
        <v>41246</v>
      </c>
      <c r="BA3252" s="1">
        <v>41519</v>
      </c>
      <c r="BB3252">
        <v>59</v>
      </c>
      <c r="BC3252">
        <v>13</v>
      </c>
      <c r="BD3252">
        <v>1</v>
      </c>
      <c r="BE3252">
        <v>67.989999999999995</v>
      </c>
      <c r="BF3252">
        <v>67.989999999999995</v>
      </c>
      <c r="BG3252" t="s">
        <v>93</v>
      </c>
      <c r="BH3252" t="s">
        <v>93</v>
      </c>
      <c r="BI3252">
        <v>3</v>
      </c>
      <c r="BJ3252">
        <v>0</v>
      </c>
      <c r="BK3252">
        <v>0</v>
      </c>
      <c r="BL3252">
        <v>0</v>
      </c>
      <c r="BM3252">
        <v>0</v>
      </c>
      <c r="BN3252">
        <v>3</v>
      </c>
      <c r="BO3252">
        <v>1</v>
      </c>
      <c r="BP3252">
        <v>1.3333333333333299</v>
      </c>
      <c r="BQ3252">
        <v>0</v>
      </c>
      <c r="BR3252">
        <v>0</v>
      </c>
      <c r="BS3252">
        <v>0</v>
      </c>
      <c r="BT3252">
        <v>3</v>
      </c>
      <c r="BU3252">
        <v>1</v>
      </c>
      <c r="BV3252">
        <v>1</v>
      </c>
      <c r="BW3252">
        <v>0</v>
      </c>
      <c r="BX3252">
        <v>0.66666666666666696</v>
      </c>
      <c r="BY3252">
        <v>2</v>
      </c>
      <c r="BZ3252">
        <v>0.66666666666666696</v>
      </c>
      <c r="CA3252">
        <v>2</v>
      </c>
      <c r="CB3252">
        <v>0</v>
      </c>
      <c r="CC3252">
        <v>0</v>
      </c>
      <c r="CD3252">
        <v>1</v>
      </c>
      <c r="CE3252">
        <v>2</v>
      </c>
      <c r="CF3252">
        <v>2</v>
      </c>
      <c r="CG3252">
        <v>3</v>
      </c>
      <c r="CH3252">
        <v>0</v>
      </c>
      <c r="CI3252">
        <v>0</v>
      </c>
      <c r="CJ3252">
        <v>0</v>
      </c>
      <c r="CK3252">
        <v>0</v>
      </c>
      <c r="CL3252">
        <v>0</v>
      </c>
      <c r="CM3252">
        <v>0</v>
      </c>
      <c r="CN3252">
        <v>59</v>
      </c>
      <c r="CO3252">
        <v>59</v>
      </c>
      <c r="CP3252">
        <v>0</v>
      </c>
      <c r="CQ3252">
        <v>1</v>
      </c>
    </row>
    <row r="3253" spans="1:95">
      <c r="A3253">
        <v>1130488</v>
      </c>
      <c r="B3253" t="s">
        <v>167</v>
      </c>
      <c r="C3253">
        <v>12</v>
      </c>
      <c r="D3253">
        <v>14107212</v>
      </c>
      <c r="E3253" s="1">
        <v>41323</v>
      </c>
      <c r="F3253" t="s">
        <v>168</v>
      </c>
      <c r="G3253">
        <v>67.989999999999995</v>
      </c>
      <c r="H3253">
        <v>0</v>
      </c>
      <c r="I3253">
        <v>0</v>
      </c>
      <c r="J3253">
        <v>0</v>
      </c>
      <c r="K3253">
        <v>67.989999999999995</v>
      </c>
      <c r="L3253" s="2" t="s">
        <v>169</v>
      </c>
      <c r="M3253" t="s">
        <v>96</v>
      </c>
      <c r="N3253" t="s">
        <v>97</v>
      </c>
      <c r="O3253" t="s">
        <v>97</v>
      </c>
      <c r="P3253" t="s">
        <v>170</v>
      </c>
      <c r="Q3253">
        <v>42.76</v>
      </c>
      <c r="R3253">
        <v>0</v>
      </c>
      <c r="S3253">
        <v>0</v>
      </c>
      <c r="T3253">
        <v>42.76</v>
      </c>
      <c r="U3253">
        <v>42.76</v>
      </c>
      <c r="V3253" t="s">
        <v>97</v>
      </c>
      <c r="W3253" t="s">
        <v>96</v>
      </c>
      <c r="X3253" t="s">
        <v>278</v>
      </c>
      <c r="Y3253" t="s">
        <v>225</v>
      </c>
      <c r="Z3253">
        <v>14107212</v>
      </c>
      <c r="AA3253" t="s">
        <v>172</v>
      </c>
      <c r="AB3253">
        <v>42.79</v>
      </c>
      <c r="AC3253">
        <v>0</v>
      </c>
      <c r="AD3253">
        <v>0</v>
      </c>
      <c r="AE3253">
        <v>0</v>
      </c>
      <c r="AF3253">
        <v>42.79</v>
      </c>
      <c r="AG3253" t="s">
        <v>97</v>
      </c>
      <c r="AH3253" t="s">
        <v>96</v>
      </c>
      <c r="AI3253" t="s">
        <v>97</v>
      </c>
      <c r="AJ3253" t="s">
        <v>97</v>
      </c>
      <c r="AK3253">
        <v>1</v>
      </c>
      <c r="AL3253">
        <v>1</v>
      </c>
      <c r="AM3253">
        <v>1</v>
      </c>
      <c r="AN3253">
        <v>336</v>
      </c>
      <c r="AO3253">
        <v>3</v>
      </c>
      <c r="AP3253">
        <v>3</v>
      </c>
      <c r="AQ3253">
        <v>25.23</v>
      </c>
      <c r="AR3253">
        <v>25.2</v>
      </c>
      <c r="AS3253">
        <v>25.23</v>
      </c>
      <c r="AT3253">
        <v>25.2</v>
      </c>
      <c r="AU3253">
        <v>1.5900374181478001</v>
      </c>
      <c r="AV3253">
        <v>1.5889226454779199</v>
      </c>
      <c r="AW3253">
        <v>1.5900374181478001</v>
      </c>
      <c r="AX3253">
        <v>1.5889226454779199</v>
      </c>
      <c r="AY3253">
        <v>1</v>
      </c>
      <c r="AZ3253" s="1">
        <v>41246</v>
      </c>
      <c r="BA3253" s="1">
        <v>41519</v>
      </c>
      <c r="BB3253">
        <v>59</v>
      </c>
      <c r="BC3253">
        <v>13</v>
      </c>
      <c r="BD3253">
        <v>1</v>
      </c>
      <c r="BE3253">
        <v>67.989999999999995</v>
      </c>
      <c r="BF3253">
        <v>67.989999999999995</v>
      </c>
      <c r="BG3253" t="s">
        <v>93</v>
      </c>
      <c r="BH3253" t="s">
        <v>93</v>
      </c>
      <c r="BI3253" t="s">
        <v>93</v>
      </c>
      <c r="BJ3253" t="s">
        <v>93</v>
      </c>
      <c r="BK3253" t="s">
        <v>93</v>
      </c>
      <c r="BL3253" t="s">
        <v>93</v>
      </c>
      <c r="BM3253" t="s">
        <v>93</v>
      </c>
      <c r="BN3253" t="s">
        <v>93</v>
      </c>
      <c r="BO3253" t="s">
        <v>93</v>
      </c>
      <c r="BP3253" t="s">
        <v>93</v>
      </c>
      <c r="BQ3253" t="s">
        <v>93</v>
      </c>
      <c r="BR3253" t="s">
        <v>93</v>
      </c>
      <c r="BS3253" t="s">
        <v>93</v>
      </c>
      <c r="BT3253" t="s">
        <v>93</v>
      </c>
      <c r="BU3253" t="s">
        <v>93</v>
      </c>
      <c r="BV3253" t="s">
        <v>93</v>
      </c>
      <c r="BW3253" t="s">
        <v>93</v>
      </c>
      <c r="BX3253" t="s">
        <v>93</v>
      </c>
      <c r="BY3253" t="s">
        <v>93</v>
      </c>
      <c r="BZ3253" t="s">
        <v>93</v>
      </c>
      <c r="CA3253" t="s">
        <v>93</v>
      </c>
      <c r="CB3253" t="s">
        <v>93</v>
      </c>
      <c r="CC3253" t="s">
        <v>93</v>
      </c>
      <c r="CD3253" t="s">
        <v>93</v>
      </c>
      <c r="CE3253" t="s">
        <v>93</v>
      </c>
      <c r="CF3253" t="s">
        <v>93</v>
      </c>
      <c r="CG3253" t="s">
        <v>93</v>
      </c>
      <c r="CH3253" t="s">
        <v>93</v>
      </c>
      <c r="CI3253" t="s">
        <v>93</v>
      </c>
      <c r="CJ3253" t="s">
        <v>93</v>
      </c>
      <c r="CK3253" t="s">
        <v>93</v>
      </c>
      <c r="CL3253" t="s">
        <v>93</v>
      </c>
      <c r="CM3253" t="s">
        <v>93</v>
      </c>
      <c r="CN3253">
        <v>59</v>
      </c>
      <c r="CO3253">
        <v>59</v>
      </c>
      <c r="CP3253">
        <v>0</v>
      </c>
      <c r="CQ3253">
        <v>1</v>
      </c>
    </row>
    <row r="3254" spans="1:95">
      <c r="A3254">
        <v>1130488</v>
      </c>
      <c r="B3254" t="s">
        <v>167</v>
      </c>
      <c r="C3254">
        <v>13</v>
      </c>
      <c r="D3254">
        <v>14107212</v>
      </c>
      <c r="E3254" s="1">
        <v>41330</v>
      </c>
      <c r="F3254" t="s">
        <v>168</v>
      </c>
      <c r="G3254">
        <v>67.989999999999995</v>
      </c>
      <c r="H3254">
        <v>0</v>
      </c>
      <c r="I3254">
        <v>0</v>
      </c>
      <c r="J3254">
        <v>0</v>
      </c>
      <c r="K3254">
        <v>67.989999999999995</v>
      </c>
      <c r="L3254" s="2" t="s">
        <v>169</v>
      </c>
      <c r="M3254" t="s">
        <v>96</v>
      </c>
      <c r="N3254" t="s">
        <v>97</v>
      </c>
      <c r="O3254" t="s">
        <v>97</v>
      </c>
      <c r="P3254" t="s">
        <v>170</v>
      </c>
      <c r="Q3254">
        <v>42.76</v>
      </c>
      <c r="R3254">
        <v>0</v>
      </c>
      <c r="S3254">
        <v>0</v>
      </c>
      <c r="T3254">
        <v>42.76</v>
      </c>
      <c r="U3254">
        <v>42.76</v>
      </c>
      <c r="V3254" t="s">
        <v>97</v>
      </c>
      <c r="W3254" t="s">
        <v>96</v>
      </c>
      <c r="X3254" t="s">
        <v>306</v>
      </c>
      <c r="Y3254" t="s">
        <v>225</v>
      </c>
      <c r="Z3254">
        <v>14107212</v>
      </c>
      <c r="AA3254" t="s">
        <v>172</v>
      </c>
      <c r="AB3254">
        <v>42.79</v>
      </c>
      <c r="AC3254">
        <v>0</v>
      </c>
      <c r="AD3254">
        <v>0</v>
      </c>
      <c r="AE3254">
        <v>0</v>
      </c>
      <c r="AF3254">
        <v>42.79</v>
      </c>
      <c r="AG3254" t="s">
        <v>97</v>
      </c>
      <c r="AH3254" t="s">
        <v>96</v>
      </c>
      <c r="AI3254" t="s">
        <v>97</v>
      </c>
      <c r="AJ3254" t="s">
        <v>97</v>
      </c>
      <c r="AK3254">
        <v>1</v>
      </c>
      <c r="AL3254">
        <v>1</v>
      </c>
      <c r="AM3254">
        <v>1</v>
      </c>
      <c r="AN3254">
        <v>336</v>
      </c>
      <c r="AO3254">
        <v>3</v>
      </c>
      <c r="AP3254">
        <v>3</v>
      </c>
      <c r="AQ3254">
        <v>25.23</v>
      </c>
      <c r="AR3254">
        <v>25.2</v>
      </c>
      <c r="AS3254">
        <v>25.23</v>
      </c>
      <c r="AT3254">
        <v>25.2</v>
      </c>
      <c r="AU3254">
        <v>1.5900374181478001</v>
      </c>
      <c r="AV3254">
        <v>1.5889226454779199</v>
      </c>
      <c r="AW3254">
        <v>1.5900374181478001</v>
      </c>
      <c r="AX3254">
        <v>1.5889226454779199</v>
      </c>
      <c r="AY3254">
        <v>1</v>
      </c>
      <c r="AZ3254" s="1">
        <v>41246</v>
      </c>
      <c r="BA3254" s="1">
        <v>41519</v>
      </c>
      <c r="BB3254">
        <v>59</v>
      </c>
      <c r="BC3254">
        <v>13</v>
      </c>
      <c r="BD3254">
        <v>1</v>
      </c>
      <c r="BE3254">
        <v>67.989999999999995</v>
      </c>
      <c r="BF3254">
        <v>67.989999999999995</v>
      </c>
      <c r="BG3254" t="s">
        <v>93</v>
      </c>
      <c r="BH3254" t="s">
        <v>93</v>
      </c>
      <c r="BI3254" t="s">
        <v>93</v>
      </c>
      <c r="BJ3254" t="s">
        <v>93</v>
      </c>
      <c r="BK3254" t="s">
        <v>93</v>
      </c>
      <c r="BL3254" t="s">
        <v>93</v>
      </c>
      <c r="BM3254" t="s">
        <v>93</v>
      </c>
      <c r="BN3254" t="s">
        <v>93</v>
      </c>
      <c r="BO3254" t="s">
        <v>93</v>
      </c>
      <c r="BP3254" t="s">
        <v>93</v>
      </c>
      <c r="BQ3254" t="s">
        <v>93</v>
      </c>
      <c r="BR3254" t="s">
        <v>93</v>
      </c>
      <c r="BS3254" t="s">
        <v>93</v>
      </c>
      <c r="BT3254" t="s">
        <v>93</v>
      </c>
      <c r="BU3254" t="s">
        <v>93</v>
      </c>
      <c r="BV3254" t="s">
        <v>93</v>
      </c>
      <c r="BW3254" t="s">
        <v>93</v>
      </c>
      <c r="BX3254" t="s">
        <v>93</v>
      </c>
      <c r="BY3254" t="s">
        <v>93</v>
      </c>
      <c r="BZ3254" t="s">
        <v>93</v>
      </c>
      <c r="CA3254" t="s">
        <v>93</v>
      </c>
      <c r="CB3254" t="s">
        <v>93</v>
      </c>
      <c r="CC3254" t="s">
        <v>93</v>
      </c>
      <c r="CD3254" t="s">
        <v>93</v>
      </c>
      <c r="CE3254" t="s">
        <v>93</v>
      </c>
      <c r="CF3254" t="s">
        <v>93</v>
      </c>
      <c r="CG3254" t="s">
        <v>93</v>
      </c>
      <c r="CH3254" t="s">
        <v>93</v>
      </c>
      <c r="CI3254" t="s">
        <v>93</v>
      </c>
      <c r="CJ3254" t="s">
        <v>93</v>
      </c>
      <c r="CK3254" t="s">
        <v>93</v>
      </c>
      <c r="CL3254" t="s">
        <v>93</v>
      </c>
      <c r="CM3254" t="s">
        <v>93</v>
      </c>
      <c r="CN3254">
        <v>59</v>
      </c>
      <c r="CO3254">
        <v>59</v>
      </c>
      <c r="CP3254">
        <v>0</v>
      </c>
      <c r="CQ3254">
        <v>1</v>
      </c>
    </row>
    <row r="3255" spans="1:95">
      <c r="A3255">
        <v>1130488</v>
      </c>
      <c r="B3255" t="s">
        <v>167</v>
      </c>
      <c r="C3255">
        <v>14</v>
      </c>
      <c r="D3255">
        <v>14107212</v>
      </c>
      <c r="E3255" s="1">
        <v>41337</v>
      </c>
      <c r="F3255" t="s">
        <v>168</v>
      </c>
      <c r="G3255">
        <v>67.989999999999995</v>
      </c>
      <c r="H3255">
        <v>0</v>
      </c>
      <c r="I3255">
        <v>0.20002941599999999</v>
      </c>
      <c r="J3255">
        <v>54.39</v>
      </c>
      <c r="K3255">
        <v>54.39</v>
      </c>
      <c r="L3255" s="2" t="s">
        <v>169</v>
      </c>
      <c r="M3255" t="s">
        <v>96</v>
      </c>
      <c r="N3255" t="s">
        <v>97</v>
      </c>
      <c r="O3255" t="s">
        <v>97</v>
      </c>
      <c r="P3255" t="s">
        <v>170</v>
      </c>
      <c r="Q3255">
        <v>42.76</v>
      </c>
      <c r="R3255">
        <v>0</v>
      </c>
      <c r="S3255">
        <v>0</v>
      </c>
      <c r="T3255">
        <v>42.76</v>
      </c>
      <c r="U3255">
        <v>42.76</v>
      </c>
      <c r="V3255" t="s">
        <v>97</v>
      </c>
      <c r="W3255" t="s">
        <v>96</v>
      </c>
      <c r="X3255" t="s">
        <v>278</v>
      </c>
      <c r="Y3255" t="s">
        <v>225</v>
      </c>
      <c r="Z3255">
        <v>14107212</v>
      </c>
      <c r="AA3255" t="s">
        <v>172</v>
      </c>
      <c r="AB3255">
        <v>42.79</v>
      </c>
      <c r="AC3255">
        <v>0</v>
      </c>
      <c r="AD3255">
        <v>0</v>
      </c>
      <c r="AE3255">
        <v>0</v>
      </c>
      <c r="AF3255">
        <v>42.79</v>
      </c>
      <c r="AG3255" t="s">
        <v>97</v>
      </c>
      <c r="AH3255" t="s">
        <v>96</v>
      </c>
      <c r="AI3255" t="s">
        <v>97</v>
      </c>
      <c r="AJ3255" t="s">
        <v>97</v>
      </c>
      <c r="AK3255">
        <v>1</v>
      </c>
      <c r="AL3255">
        <v>1</v>
      </c>
      <c r="AM3255">
        <v>1</v>
      </c>
      <c r="AN3255">
        <v>336</v>
      </c>
      <c r="AO3255">
        <v>3</v>
      </c>
      <c r="AP3255">
        <v>3</v>
      </c>
      <c r="AQ3255">
        <v>11.63</v>
      </c>
      <c r="AR3255">
        <v>11.6</v>
      </c>
      <c r="AS3255">
        <v>25.23</v>
      </c>
      <c r="AT3255">
        <v>25.2</v>
      </c>
      <c r="AU3255">
        <v>1.27198316183349</v>
      </c>
      <c r="AV3255">
        <v>1.2710913764898299</v>
      </c>
      <c r="AW3255">
        <v>1.5900374181478001</v>
      </c>
      <c r="AX3255">
        <v>1.5889226454779199</v>
      </c>
      <c r="AY3255">
        <v>1</v>
      </c>
      <c r="AZ3255" s="1">
        <v>41246</v>
      </c>
      <c r="BA3255" s="1">
        <v>41519</v>
      </c>
      <c r="BB3255">
        <v>59</v>
      </c>
      <c r="BC3255">
        <v>13</v>
      </c>
      <c r="BD3255">
        <v>1</v>
      </c>
      <c r="BE3255">
        <v>54.39</v>
      </c>
      <c r="BF3255">
        <v>54.39</v>
      </c>
      <c r="BG3255" t="s">
        <v>93</v>
      </c>
      <c r="BH3255" t="s">
        <v>93</v>
      </c>
      <c r="BI3255" t="s">
        <v>93</v>
      </c>
      <c r="BJ3255" t="s">
        <v>93</v>
      </c>
      <c r="BK3255" t="s">
        <v>93</v>
      </c>
      <c r="BL3255" t="s">
        <v>93</v>
      </c>
      <c r="BM3255" t="s">
        <v>93</v>
      </c>
      <c r="BN3255" t="s">
        <v>93</v>
      </c>
      <c r="BO3255" t="s">
        <v>93</v>
      </c>
      <c r="BP3255" t="s">
        <v>93</v>
      </c>
      <c r="BQ3255" t="s">
        <v>93</v>
      </c>
      <c r="BR3255" t="s">
        <v>93</v>
      </c>
      <c r="BS3255" t="s">
        <v>93</v>
      </c>
      <c r="BT3255" t="s">
        <v>93</v>
      </c>
      <c r="BU3255" t="s">
        <v>93</v>
      </c>
      <c r="BV3255" t="s">
        <v>93</v>
      </c>
      <c r="BW3255" t="s">
        <v>93</v>
      </c>
      <c r="BX3255" t="s">
        <v>93</v>
      </c>
      <c r="BY3255" t="s">
        <v>93</v>
      </c>
      <c r="BZ3255" t="s">
        <v>93</v>
      </c>
      <c r="CA3255" t="s">
        <v>93</v>
      </c>
      <c r="CB3255" t="s">
        <v>93</v>
      </c>
      <c r="CC3255" t="s">
        <v>93</v>
      </c>
      <c r="CD3255" t="s">
        <v>93</v>
      </c>
      <c r="CE3255" t="s">
        <v>93</v>
      </c>
      <c r="CF3255" t="s">
        <v>93</v>
      </c>
      <c r="CG3255" t="s">
        <v>93</v>
      </c>
      <c r="CH3255" t="s">
        <v>93</v>
      </c>
      <c r="CI3255" t="s">
        <v>93</v>
      </c>
      <c r="CJ3255" t="s">
        <v>93</v>
      </c>
      <c r="CK3255" t="s">
        <v>93</v>
      </c>
      <c r="CL3255" t="s">
        <v>93</v>
      </c>
      <c r="CM3255" t="s">
        <v>93</v>
      </c>
      <c r="CN3255">
        <v>59</v>
      </c>
      <c r="CO3255">
        <v>59</v>
      </c>
      <c r="CP3255">
        <v>0</v>
      </c>
      <c r="CQ3255">
        <v>1</v>
      </c>
    </row>
    <row r="3256" spans="1:95">
      <c r="A3256">
        <v>1130488</v>
      </c>
      <c r="B3256" t="s">
        <v>167</v>
      </c>
      <c r="C3256">
        <v>15</v>
      </c>
      <c r="D3256">
        <v>14107212</v>
      </c>
      <c r="E3256" s="1">
        <v>41344</v>
      </c>
      <c r="F3256" t="s">
        <v>168</v>
      </c>
      <c r="G3256">
        <v>67.989999999999995</v>
      </c>
      <c r="H3256">
        <v>0</v>
      </c>
      <c r="I3256">
        <v>0</v>
      </c>
      <c r="J3256">
        <v>0</v>
      </c>
      <c r="K3256">
        <v>67.989999999999995</v>
      </c>
      <c r="L3256" s="2" t="s">
        <v>169</v>
      </c>
      <c r="M3256" t="s">
        <v>96</v>
      </c>
      <c r="N3256" t="s">
        <v>97</v>
      </c>
      <c r="O3256" t="s">
        <v>97</v>
      </c>
      <c r="P3256" t="s">
        <v>170</v>
      </c>
      <c r="Q3256">
        <v>42.76</v>
      </c>
      <c r="R3256">
        <v>0</v>
      </c>
      <c r="S3256">
        <v>0</v>
      </c>
      <c r="T3256">
        <v>42.76</v>
      </c>
      <c r="U3256">
        <v>42.76</v>
      </c>
      <c r="V3256" t="s">
        <v>97</v>
      </c>
      <c r="W3256" t="s">
        <v>96</v>
      </c>
      <c r="X3256" t="s">
        <v>278</v>
      </c>
      <c r="Y3256" t="s">
        <v>225</v>
      </c>
      <c r="Z3256">
        <v>14107212</v>
      </c>
      <c r="AA3256" t="s">
        <v>172</v>
      </c>
      <c r="AB3256">
        <v>42.79</v>
      </c>
      <c r="AC3256">
        <v>0</v>
      </c>
      <c r="AD3256">
        <v>0</v>
      </c>
      <c r="AE3256">
        <v>0</v>
      </c>
      <c r="AF3256">
        <v>42.79</v>
      </c>
      <c r="AG3256" t="s">
        <v>97</v>
      </c>
      <c r="AH3256" t="s">
        <v>96</v>
      </c>
      <c r="AI3256" t="s">
        <v>97</v>
      </c>
      <c r="AJ3256" t="s">
        <v>97</v>
      </c>
      <c r="AK3256">
        <v>1</v>
      </c>
      <c r="AL3256">
        <v>1</v>
      </c>
      <c r="AM3256">
        <v>1</v>
      </c>
      <c r="AN3256">
        <v>336</v>
      </c>
      <c r="AO3256">
        <v>3</v>
      </c>
      <c r="AP3256">
        <v>3</v>
      </c>
      <c r="AQ3256">
        <v>25.23</v>
      </c>
      <c r="AR3256">
        <v>25.2</v>
      </c>
      <c r="AS3256">
        <v>25.23</v>
      </c>
      <c r="AT3256">
        <v>25.2</v>
      </c>
      <c r="AU3256">
        <v>1.5900374181478001</v>
      </c>
      <c r="AV3256">
        <v>1.5889226454779199</v>
      </c>
      <c r="AW3256">
        <v>1.5900374181478001</v>
      </c>
      <c r="AX3256">
        <v>1.5889226454779199</v>
      </c>
      <c r="AY3256">
        <v>1</v>
      </c>
      <c r="AZ3256" s="1">
        <v>41246</v>
      </c>
      <c r="BA3256" s="1">
        <v>41519</v>
      </c>
      <c r="BB3256">
        <v>59</v>
      </c>
      <c r="BC3256">
        <v>13</v>
      </c>
      <c r="BD3256">
        <v>1</v>
      </c>
      <c r="BE3256">
        <v>67.989999999999995</v>
      </c>
      <c r="BF3256">
        <v>67.989999999999995</v>
      </c>
      <c r="BG3256" t="s">
        <v>93</v>
      </c>
      <c r="BH3256" t="s">
        <v>93</v>
      </c>
      <c r="BI3256" t="s">
        <v>93</v>
      </c>
      <c r="BJ3256" t="s">
        <v>93</v>
      </c>
      <c r="BK3256" t="s">
        <v>93</v>
      </c>
      <c r="BL3256" t="s">
        <v>93</v>
      </c>
      <c r="BM3256" t="s">
        <v>93</v>
      </c>
      <c r="BN3256" t="s">
        <v>93</v>
      </c>
      <c r="BO3256" t="s">
        <v>93</v>
      </c>
      <c r="BP3256" t="s">
        <v>93</v>
      </c>
      <c r="BQ3256" t="s">
        <v>93</v>
      </c>
      <c r="BR3256" t="s">
        <v>93</v>
      </c>
      <c r="BS3256" t="s">
        <v>93</v>
      </c>
      <c r="BT3256" t="s">
        <v>93</v>
      </c>
      <c r="BU3256" t="s">
        <v>93</v>
      </c>
      <c r="BV3256" t="s">
        <v>93</v>
      </c>
      <c r="BW3256" t="s">
        <v>93</v>
      </c>
      <c r="BX3256" t="s">
        <v>93</v>
      </c>
      <c r="BY3256" t="s">
        <v>93</v>
      </c>
      <c r="BZ3256" t="s">
        <v>93</v>
      </c>
      <c r="CA3256" t="s">
        <v>93</v>
      </c>
      <c r="CB3256" t="s">
        <v>93</v>
      </c>
      <c r="CC3256" t="s">
        <v>93</v>
      </c>
      <c r="CD3256" t="s">
        <v>93</v>
      </c>
      <c r="CE3256" t="s">
        <v>93</v>
      </c>
      <c r="CF3256" t="s">
        <v>93</v>
      </c>
      <c r="CG3256" t="s">
        <v>93</v>
      </c>
      <c r="CH3256" t="s">
        <v>93</v>
      </c>
      <c r="CI3256" t="s">
        <v>93</v>
      </c>
      <c r="CJ3256" t="s">
        <v>93</v>
      </c>
      <c r="CK3256" t="s">
        <v>93</v>
      </c>
      <c r="CL3256" t="s">
        <v>93</v>
      </c>
      <c r="CM3256" t="s">
        <v>93</v>
      </c>
      <c r="CN3256">
        <v>59</v>
      </c>
      <c r="CO3256">
        <v>59</v>
      </c>
      <c r="CP3256">
        <v>0</v>
      </c>
      <c r="CQ3256">
        <v>1</v>
      </c>
    </row>
    <row r="3257" spans="1:95">
      <c r="A3257">
        <v>1130488</v>
      </c>
      <c r="B3257" t="s">
        <v>167</v>
      </c>
      <c r="C3257">
        <v>16</v>
      </c>
      <c r="D3257">
        <v>14107212</v>
      </c>
      <c r="E3257" s="1">
        <v>41351</v>
      </c>
      <c r="F3257" t="s">
        <v>168</v>
      </c>
      <c r="G3257">
        <v>67.989999999999995</v>
      </c>
      <c r="H3257">
        <v>0</v>
      </c>
      <c r="I3257">
        <v>0</v>
      </c>
      <c r="J3257">
        <v>0</v>
      </c>
      <c r="K3257">
        <v>67.989999999999995</v>
      </c>
      <c r="L3257" s="2" t="s">
        <v>169</v>
      </c>
      <c r="M3257" t="s">
        <v>96</v>
      </c>
      <c r="N3257" t="s">
        <v>97</v>
      </c>
      <c r="O3257" t="s">
        <v>97</v>
      </c>
      <c r="P3257" t="s">
        <v>170</v>
      </c>
      <c r="Q3257">
        <v>42.76</v>
      </c>
      <c r="R3257">
        <v>0</v>
      </c>
      <c r="S3257">
        <v>0</v>
      </c>
      <c r="T3257">
        <v>42.76</v>
      </c>
      <c r="U3257">
        <v>42.76</v>
      </c>
      <c r="V3257" t="s">
        <v>97</v>
      </c>
      <c r="W3257" t="s">
        <v>96</v>
      </c>
      <c r="X3257" t="s">
        <v>278</v>
      </c>
      <c r="Y3257" t="s">
        <v>225</v>
      </c>
      <c r="Z3257">
        <v>14107212</v>
      </c>
      <c r="AA3257" t="s">
        <v>172</v>
      </c>
      <c r="AB3257">
        <v>42.79</v>
      </c>
      <c r="AC3257">
        <v>0</v>
      </c>
      <c r="AD3257">
        <v>0</v>
      </c>
      <c r="AE3257">
        <v>0</v>
      </c>
      <c r="AF3257">
        <v>42.79</v>
      </c>
      <c r="AG3257" t="s">
        <v>97</v>
      </c>
      <c r="AH3257" t="s">
        <v>96</v>
      </c>
      <c r="AI3257" t="s">
        <v>97</v>
      </c>
      <c r="AJ3257" t="s">
        <v>97</v>
      </c>
      <c r="AK3257">
        <v>1</v>
      </c>
      <c r="AL3257">
        <v>1</v>
      </c>
      <c r="AM3257">
        <v>1</v>
      </c>
      <c r="AN3257">
        <v>336</v>
      </c>
      <c r="AO3257">
        <v>3</v>
      </c>
      <c r="AP3257">
        <v>3</v>
      </c>
      <c r="AQ3257">
        <v>25.23</v>
      </c>
      <c r="AR3257">
        <v>25.2</v>
      </c>
      <c r="AS3257">
        <v>25.23</v>
      </c>
      <c r="AT3257">
        <v>25.2</v>
      </c>
      <c r="AU3257">
        <v>1.5900374181478001</v>
      </c>
      <c r="AV3257">
        <v>1.5889226454779199</v>
      </c>
      <c r="AW3257">
        <v>1.5900374181478001</v>
      </c>
      <c r="AX3257">
        <v>1.5889226454779199</v>
      </c>
      <c r="AY3257">
        <v>1</v>
      </c>
      <c r="AZ3257" s="1">
        <v>41246</v>
      </c>
      <c r="BA3257" s="1">
        <v>41519</v>
      </c>
      <c r="BB3257">
        <v>59</v>
      </c>
      <c r="BC3257">
        <v>13</v>
      </c>
      <c r="BD3257">
        <v>1</v>
      </c>
      <c r="BE3257">
        <v>67.989999999999995</v>
      </c>
      <c r="BF3257">
        <v>67.989999999999995</v>
      </c>
      <c r="BG3257" t="s">
        <v>93</v>
      </c>
      <c r="BH3257" t="s">
        <v>93</v>
      </c>
      <c r="BI3257" t="s">
        <v>93</v>
      </c>
      <c r="BJ3257" t="s">
        <v>93</v>
      </c>
      <c r="BK3257" t="s">
        <v>93</v>
      </c>
      <c r="BL3257" t="s">
        <v>93</v>
      </c>
      <c r="BM3257" t="s">
        <v>93</v>
      </c>
      <c r="BN3257" t="s">
        <v>93</v>
      </c>
      <c r="BO3257" t="s">
        <v>93</v>
      </c>
      <c r="BP3257" t="s">
        <v>93</v>
      </c>
      <c r="BQ3257" t="s">
        <v>93</v>
      </c>
      <c r="BR3257" t="s">
        <v>93</v>
      </c>
      <c r="BS3257" t="s">
        <v>93</v>
      </c>
      <c r="BT3257" t="s">
        <v>93</v>
      </c>
      <c r="BU3257" t="s">
        <v>93</v>
      </c>
      <c r="BV3257" t="s">
        <v>93</v>
      </c>
      <c r="BW3257" t="s">
        <v>93</v>
      </c>
      <c r="BX3257" t="s">
        <v>93</v>
      </c>
      <c r="BY3257" t="s">
        <v>93</v>
      </c>
      <c r="BZ3257" t="s">
        <v>93</v>
      </c>
      <c r="CA3257" t="s">
        <v>93</v>
      </c>
      <c r="CB3257" t="s">
        <v>93</v>
      </c>
      <c r="CC3257" t="s">
        <v>93</v>
      </c>
      <c r="CD3257" t="s">
        <v>93</v>
      </c>
      <c r="CE3257" t="s">
        <v>93</v>
      </c>
      <c r="CF3257" t="s">
        <v>93</v>
      </c>
      <c r="CG3257" t="s">
        <v>93</v>
      </c>
      <c r="CH3257" t="s">
        <v>93</v>
      </c>
      <c r="CI3257" t="s">
        <v>93</v>
      </c>
      <c r="CJ3257" t="s">
        <v>93</v>
      </c>
      <c r="CK3257" t="s">
        <v>93</v>
      </c>
      <c r="CL3257" t="s">
        <v>93</v>
      </c>
      <c r="CM3257" t="s">
        <v>93</v>
      </c>
      <c r="CN3257">
        <v>59</v>
      </c>
      <c r="CO3257">
        <v>59</v>
      </c>
      <c r="CP3257">
        <v>0</v>
      </c>
      <c r="CQ3257">
        <v>1</v>
      </c>
    </row>
    <row r="3258" spans="1:95">
      <c r="A3258">
        <v>1130488</v>
      </c>
      <c r="B3258" t="s">
        <v>167</v>
      </c>
      <c r="C3258">
        <v>17</v>
      </c>
      <c r="D3258">
        <v>14107212</v>
      </c>
      <c r="E3258" s="1">
        <v>41358</v>
      </c>
      <c r="F3258" t="s">
        <v>168</v>
      </c>
      <c r="G3258">
        <v>67.989999999999995</v>
      </c>
      <c r="H3258">
        <v>0</v>
      </c>
      <c r="I3258">
        <v>0</v>
      </c>
      <c r="J3258">
        <v>0</v>
      </c>
      <c r="K3258">
        <v>67.989999999999995</v>
      </c>
      <c r="L3258" t="s">
        <v>342</v>
      </c>
      <c r="M3258" t="s">
        <v>96</v>
      </c>
      <c r="N3258" t="s">
        <v>97</v>
      </c>
      <c r="O3258" t="s">
        <v>97</v>
      </c>
      <c r="P3258" t="s">
        <v>170</v>
      </c>
      <c r="Q3258">
        <v>42.76</v>
      </c>
      <c r="R3258">
        <v>0</v>
      </c>
      <c r="S3258">
        <v>0</v>
      </c>
      <c r="T3258">
        <v>42.76</v>
      </c>
      <c r="U3258">
        <v>42.76</v>
      </c>
      <c r="V3258" t="s">
        <v>97</v>
      </c>
      <c r="W3258" t="s">
        <v>96</v>
      </c>
      <c r="X3258" t="s">
        <v>311</v>
      </c>
      <c r="Y3258" t="s">
        <v>225</v>
      </c>
      <c r="Z3258">
        <v>14107212</v>
      </c>
      <c r="AA3258" t="s">
        <v>172</v>
      </c>
      <c r="AB3258">
        <v>42.79</v>
      </c>
      <c r="AC3258">
        <v>0</v>
      </c>
      <c r="AD3258">
        <v>0</v>
      </c>
      <c r="AE3258">
        <v>0</v>
      </c>
      <c r="AF3258">
        <v>42.79</v>
      </c>
      <c r="AG3258" t="s">
        <v>97</v>
      </c>
      <c r="AH3258" t="s">
        <v>96</v>
      </c>
      <c r="AI3258" t="s">
        <v>97</v>
      </c>
      <c r="AJ3258" t="s">
        <v>97</v>
      </c>
      <c r="AK3258">
        <v>1</v>
      </c>
      <c r="AL3258">
        <v>1</v>
      </c>
      <c r="AM3258">
        <v>1</v>
      </c>
      <c r="AN3258">
        <v>149</v>
      </c>
      <c r="AO3258">
        <v>3</v>
      </c>
      <c r="AP3258">
        <v>3</v>
      </c>
      <c r="AQ3258">
        <v>25.23</v>
      </c>
      <c r="AR3258">
        <v>25.2</v>
      </c>
      <c r="AS3258">
        <v>25.23</v>
      </c>
      <c r="AT3258">
        <v>25.2</v>
      </c>
      <c r="AU3258">
        <v>1.5900374181478001</v>
      </c>
      <c r="AV3258">
        <v>1.5889226454779199</v>
      </c>
      <c r="AW3258">
        <v>1.5900374181478001</v>
      </c>
      <c r="AX3258">
        <v>1.5889226454779199</v>
      </c>
      <c r="AY3258">
        <v>1</v>
      </c>
      <c r="AZ3258" s="1">
        <v>41246</v>
      </c>
      <c r="BA3258" s="1">
        <v>41519</v>
      </c>
      <c r="BB3258">
        <v>59</v>
      </c>
      <c r="BC3258">
        <v>13</v>
      </c>
      <c r="BD3258">
        <v>1</v>
      </c>
      <c r="BE3258">
        <v>67.989999999999995</v>
      </c>
      <c r="BF3258">
        <v>67.989999999999995</v>
      </c>
      <c r="BG3258" t="s">
        <v>93</v>
      </c>
      <c r="BH3258" t="s">
        <v>93</v>
      </c>
      <c r="BI3258">
        <v>3</v>
      </c>
      <c r="BJ3258">
        <v>0</v>
      </c>
      <c r="BK3258">
        <v>0</v>
      </c>
      <c r="BL3258">
        <v>1</v>
      </c>
      <c r="BM3258">
        <v>0</v>
      </c>
      <c r="BN3258">
        <v>4</v>
      </c>
      <c r="BO3258">
        <v>1.75</v>
      </c>
      <c r="BP3258">
        <v>1</v>
      </c>
      <c r="BQ3258">
        <v>0</v>
      </c>
      <c r="BR3258">
        <v>1</v>
      </c>
      <c r="BS3258">
        <v>0.25</v>
      </c>
      <c r="BT3258">
        <v>3</v>
      </c>
      <c r="BU3258">
        <v>0.75</v>
      </c>
      <c r="BV3258">
        <v>0.75</v>
      </c>
      <c r="BW3258">
        <v>0</v>
      </c>
      <c r="BX3258">
        <v>1</v>
      </c>
      <c r="BY3258">
        <v>4</v>
      </c>
      <c r="BZ3258">
        <v>1</v>
      </c>
      <c r="CA3258">
        <v>4</v>
      </c>
      <c r="CB3258">
        <v>0</v>
      </c>
      <c r="CC3258">
        <v>0</v>
      </c>
      <c r="CD3258">
        <v>1</v>
      </c>
      <c r="CE3258">
        <v>2</v>
      </c>
      <c r="CF3258">
        <v>3</v>
      </c>
      <c r="CG3258">
        <v>4</v>
      </c>
      <c r="CH3258">
        <v>0</v>
      </c>
      <c r="CI3258">
        <v>0</v>
      </c>
      <c r="CJ3258">
        <v>0</v>
      </c>
      <c r="CK3258">
        <v>0</v>
      </c>
      <c r="CL3258">
        <v>0</v>
      </c>
      <c r="CM3258">
        <v>0</v>
      </c>
      <c r="CN3258">
        <v>59</v>
      </c>
      <c r="CO3258">
        <v>59</v>
      </c>
      <c r="CP3258">
        <v>0</v>
      </c>
      <c r="CQ3258">
        <v>1</v>
      </c>
    </row>
    <row r="3259" spans="1:95">
      <c r="A3259">
        <v>1130488</v>
      </c>
      <c r="B3259" t="s">
        <v>167</v>
      </c>
      <c r="C3259">
        <v>18</v>
      </c>
      <c r="D3259">
        <v>14107212</v>
      </c>
      <c r="E3259" s="1">
        <v>41365</v>
      </c>
      <c r="F3259" t="s">
        <v>168</v>
      </c>
      <c r="G3259">
        <v>67.989999999999995</v>
      </c>
      <c r="H3259">
        <v>0</v>
      </c>
      <c r="I3259">
        <v>0</v>
      </c>
      <c r="J3259">
        <v>0</v>
      </c>
      <c r="K3259">
        <v>67.989999999999995</v>
      </c>
      <c r="L3259" s="2" t="s">
        <v>169</v>
      </c>
      <c r="M3259" t="s">
        <v>96</v>
      </c>
      <c r="N3259" t="s">
        <v>97</v>
      </c>
      <c r="O3259" t="s">
        <v>97</v>
      </c>
      <c r="P3259" t="s">
        <v>170</v>
      </c>
      <c r="Q3259">
        <v>42.76</v>
      </c>
      <c r="R3259">
        <v>0</v>
      </c>
      <c r="S3259">
        <v>0</v>
      </c>
      <c r="T3259">
        <v>42.76</v>
      </c>
      <c r="U3259">
        <v>42.76</v>
      </c>
      <c r="V3259" t="s">
        <v>97</v>
      </c>
      <c r="W3259" t="s">
        <v>96</v>
      </c>
      <c r="X3259" t="s">
        <v>311</v>
      </c>
      <c r="Y3259" t="s">
        <v>225</v>
      </c>
      <c r="Z3259">
        <v>14107212</v>
      </c>
      <c r="AA3259" t="s">
        <v>172</v>
      </c>
      <c r="AB3259">
        <v>42.79</v>
      </c>
      <c r="AC3259">
        <v>0</v>
      </c>
      <c r="AD3259">
        <v>0</v>
      </c>
      <c r="AE3259">
        <v>0</v>
      </c>
      <c r="AF3259">
        <v>42.79</v>
      </c>
      <c r="AG3259" t="s">
        <v>97</v>
      </c>
      <c r="AH3259" t="s">
        <v>96</v>
      </c>
      <c r="AI3259" t="s">
        <v>97</v>
      </c>
      <c r="AJ3259" t="s">
        <v>97</v>
      </c>
      <c r="AK3259">
        <v>1</v>
      </c>
      <c r="AL3259">
        <v>1</v>
      </c>
      <c r="AM3259">
        <v>1</v>
      </c>
      <c r="AN3259">
        <v>336</v>
      </c>
      <c r="AO3259">
        <v>3</v>
      </c>
      <c r="AP3259">
        <v>3</v>
      </c>
      <c r="AQ3259">
        <v>25.23</v>
      </c>
      <c r="AR3259">
        <v>25.2</v>
      </c>
      <c r="AS3259">
        <v>25.23</v>
      </c>
      <c r="AT3259">
        <v>25.2</v>
      </c>
      <c r="AU3259">
        <v>1.5900374181478001</v>
      </c>
      <c r="AV3259">
        <v>1.5889226454779199</v>
      </c>
      <c r="AW3259">
        <v>1.5900374181478001</v>
      </c>
      <c r="AX3259">
        <v>1.5889226454779199</v>
      </c>
      <c r="AY3259">
        <v>1</v>
      </c>
      <c r="AZ3259" s="1">
        <v>41246</v>
      </c>
      <c r="BA3259" s="1">
        <v>41519</v>
      </c>
      <c r="BB3259">
        <v>59</v>
      </c>
      <c r="BC3259">
        <v>13</v>
      </c>
      <c r="BD3259">
        <v>1</v>
      </c>
      <c r="BE3259">
        <v>67.989999999999995</v>
      </c>
      <c r="BF3259">
        <v>67.989999999999995</v>
      </c>
      <c r="BG3259" t="s">
        <v>93</v>
      </c>
      <c r="BH3259" t="s">
        <v>93</v>
      </c>
      <c r="BI3259" t="s">
        <v>93</v>
      </c>
      <c r="BJ3259" t="s">
        <v>93</v>
      </c>
      <c r="BK3259" t="s">
        <v>93</v>
      </c>
      <c r="BL3259" t="s">
        <v>93</v>
      </c>
      <c r="BM3259" t="s">
        <v>93</v>
      </c>
      <c r="BN3259" t="s">
        <v>93</v>
      </c>
      <c r="BO3259" t="s">
        <v>93</v>
      </c>
      <c r="BP3259" t="s">
        <v>93</v>
      </c>
      <c r="BQ3259" t="s">
        <v>93</v>
      </c>
      <c r="BR3259" t="s">
        <v>93</v>
      </c>
      <c r="BS3259" t="s">
        <v>93</v>
      </c>
      <c r="BT3259" t="s">
        <v>93</v>
      </c>
      <c r="BU3259" t="s">
        <v>93</v>
      </c>
      <c r="BV3259" t="s">
        <v>93</v>
      </c>
      <c r="BW3259" t="s">
        <v>93</v>
      </c>
      <c r="BX3259" t="s">
        <v>93</v>
      </c>
      <c r="BY3259" t="s">
        <v>93</v>
      </c>
      <c r="BZ3259" t="s">
        <v>93</v>
      </c>
      <c r="CA3259" t="s">
        <v>93</v>
      </c>
      <c r="CB3259" t="s">
        <v>93</v>
      </c>
      <c r="CC3259" t="s">
        <v>93</v>
      </c>
      <c r="CD3259" t="s">
        <v>93</v>
      </c>
      <c r="CE3259" t="s">
        <v>93</v>
      </c>
      <c r="CF3259" t="s">
        <v>93</v>
      </c>
      <c r="CG3259" t="s">
        <v>93</v>
      </c>
      <c r="CH3259" t="s">
        <v>93</v>
      </c>
      <c r="CI3259" t="s">
        <v>93</v>
      </c>
      <c r="CJ3259" t="s">
        <v>93</v>
      </c>
      <c r="CK3259" t="s">
        <v>93</v>
      </c>
      <c r="CL3259" t="s">
        <v>93</v>
      </c>
      <c r="CM3259" t="s">
        <v>93</v>
      </c>
      <c r="CN3259">
        <v>59</v>
      </c>
      <c r="CO3259">
        <v>59</v>
      </c>
      <c r="CP3259">
        <v>0</v>
      </c>
      <c r="CQ3259">
        <v>1</v>
      </c>
    </row>
    <row r="3260" spans="1:95">
      <c r="A3260">
        <v>1130488</v>
      </c>
      <c r="B3260" t="s">
        <v>167</v>
      </c>
      <c r="C3260">
        <v>19</v>
      </c>
      <c r="D3260">
        <v>14107212</v>
      </c>
      <c r="E3260" s="1">
        <v>41372</v>
      </c>
      <c r="F3260" t="s">
        <v>168</v>
      </c>
      <c r="G3260">
        <v>67.989999999999995</v>
      </c>
      <c r="H3260">
        <v>0</v>
      </c>
      <c r="I3260">
        <v>0</v>
      </c>
      <c r="J3260">
        <v>0</v>
      </c>
      <c r="K3260">
        <v>67.989999999999995</v>
      </c>
      <c r="L3260" s="2" t="s">
        <v>169</v>
      </c>
      <c r="M3260" t="s">
        <v>96</v>
      </c>
      <c r="N3260" t="s">
        <v>97</v>
      </c>
      <c r="O3260" t="s">
        <v>97</v>
      </c>
      <c r="P3260" t="s">
        <v>170</v>
      </c>
      <c r="Q3260">
        <v>42.76</v>
      </c>
      <c r="R3260">
        <v>0</v>
      </c>
      <c r="S3260">
        <v>0</v>
      </c>
      <c r="T3260">
        <v>42.76</v>
      </c>
      <c r="U3260">
        <v>42.76</v>
      </c>
      <c r="V3260" t="s">
        <v>97</v>
      </c>
      <c r="W3260" t="s">
        <v>96</v>
      </c>
      <c r="X3260" t="s">
        <v>311</v>
      </c>
      <c r="Y3260" t="s">
        <v>225</v>
      </c>
      <c r="Z3260">
        <v>14107212</v>
      </c>
      <c r="AA3260" t="s">
        <v>172</v>
      </c>
      <c r="AB3260">
        <v>42.79</v>
      </c>
      <c r="AC3260">
        <v>0</v>
      </c>
      <c r="AD3260">
        <v>0</v>
      </c>
      <c r="AE3260">
        <v>0</v>
      </c>
      <c r="AF3260">
        <v>42.79</v>
      </c>
      <c r="AG3260" t="s">
        <v>97</v>
      </c>
      <c r="AH3260" t="s">
        <v>96</v>
      </c>
      <c r="AI3260" t="s">
        <v>97</v>
      </c>
      <c r="AJ3260" t="s">
        <v>97</v>
      </c>
      <c r="AK3260">
        <v>1</v>
      </c>
      <c r="AL3260">
        <v>1</v>
      </c>
      <c r="AM3260">
        <v>1</v>
      </c>
      <c r="AN3260">
        <v>336</v>
      </c>
      <c r="AO3260">
        <v>3</v>
      </c>
      <c r="AP3260">
        <v>3</v>
      </c>
      <c r="AQ3260">
        <v>25.23</v>
      </c>
      <c r="AR3260">
        <v>25.2</v>
      </c>
      <c r="AS3260">
        <v>25.23</v>
      </c>
      <c r="AT3260">
        <v>25.2</v>
      </c>
      <c r="AU3260">
        <v>1.5900374181478001</v>
      </c>
      <c r="AV3260">
        <v>1.5889226454779199</v>
      </c>
      <c r="AW3260">
        <v>1.5900374181478001</v>
      </c>
      <c r="AX3260">
        <v>1.5889226454779199</v>
      </c>
      <c r="AY3260">
        <v>1</v>
      </c>
      <c r="AZ3260" s="1">
        <v>41246</v>
      </c>
      <c r="BA3260" s="1">
        <v>41519</v>
      </c>
      <c r="BB3260">
        <v>59</v>
      </c>
      <c r="BC3260">
        <v>13</v>
      </c>
      <c r="BD3260">
        <v>1</v>
      </c>
      <c r="BE3260">
        <v>67.989999999999995</v>
      </c>
      <c r="BF3260">
        <v>67.989999999999995</v>
      </c>
      <c r="BG3260" t="s">
        <v>93</v>
      </c>
      <c r="BH3260" t="s">
        <v>93</v>
      </c>
      <c r="BI3260" t="s">
        <v>93</v>
      </c>
      <c r="BJ3260" t="s">
        <v>93</v>
      </c>
      <c r="BK3260" t="s">
        <v>93</v>
      </c>
      <c r="BL3260" t="s">
        <v>93</v>
      </c>
      <c r="BM3260" t="s">
        <v>93</v>
      </c>
      <c r="BN3260" t="s">
        <v>93</v>
      </c>
      <c r="BO3260" t="s">
        <v>93</v>
      </c>
      <c r="BP3260" t="s">
        <v>93</v>
      </c>
      <c r="BQ3260" t="s">
        <v>93</v>
      </c>
      <c r="BR3260" t="s">
        <v>93</v>
      </c>
      <c r="BS3260" t="s">
        <v>93</v>
      </c>
      <c r="BT3260" t="s">
        <v>93</v>
      </c>
      <c r="BU3260" t="s">
        <v>93</v>
      </c>
      <c r="BV3260" t="s">
        <v>93</v>
      </c>
      <c r="BW3260" t="s">
        <v>93</v>
      </c>
      <c r="BX3260" t="s">
        <v>93</v>
      </c>
      <c r="BY3260" t="s">
        <v>93</v>
      </c>
      <c r="BZ3260" t="s">
        <v>93</v>
      </c>
      <c r="CA3260" t="s">
        <v>93</v>
      </c>
      <c r="CB3260" t="s">
        <v>93</v>
      </c>
      <c r="CC3260" t="s">
        <v>93</v>
      </c>
      <c r="CD3260" t="s">
        <v>93</v>
      </c>
      <c r="CE3260" t="s">
        <v>93</v>
      </c>
      <c r="CF3260" t="s">
        <v>93</v>
      </c>
      <c r="CG3260" t="s">
        <v>93</v>
      </c>
      <c r="CH3260" t="s">
        <v>93</v>
      </c>
      <c r="CI3260" t="s">
        <v>93</v>
      </c>
      <c r="CJ3260" t="s">
        <v>93</v>
      </c>
      <c r="CK3260" t="s">
        <v>93</v>
      </c>
      <c r="CL3260" t="s">
        <v>93</v>
      </c>
      <c r="CM3260" t="s">
        <v>93</v>
      </c>
      <c r="CN3260">
        <v>59</v>
      </c>
      <c r="CO3260">
        <v>59</v>
      </c>
      <c r="CP3260">
        <v>0</v>
      </c>
      <c r="CQ3260">
        <v>1</v>
      </c>
    </row>
    <row r="3261" spans="1:95">
      <c r="A3261">
        <v>1130488</v>
      </c>
      <c r="B3261" t="s">
        <v>167</v>
      </c>
      <c r="C3261">
        <v>20</v>
      </c>
      <c r="D3261">
        <v>14107212</v>
      </c>
      <c r="E3261" s="1">
        <v>41379</v>
      </c>
      <c r="F3261" t="s">
        <v>168</v>
      </c>
      <c r="G3261">
        <v>67.989999999999995</v>
      </c>
      <c r="H3261">
        <v>0</v>
      </c>
      <c r="I3261">
        <v>0</v>
      </c>
      <c r="J3261">
        <v>0</v>
      </c>
      <c r="K3261">
        <v>67.989999999999995</v>
      </c>
      <c r="L3261" s="2" t="s">
        <v>169</v>
      </c>
      <c r="M3261" t="s">
        <v>96</v>
      </c>
      <c r="N3261" t="s">
        <v>97</v>
      </c>
      <c r="O3261" t="s">
        <v>97</v>
      </c>
      <c r="P3261" t="s">
        <v>170</v>
      </c>
      <c r="Q3261">
        <v>42.76</v>
      </c>
      <c r="R3261">
        <v>0</v>
      </c>
      <c r="S3261">
        <v>0</v>
      </c>
      <c r="T3261">
        <v>42.76</v>
      </c>
      <c r="U3261">
        <v>42.76</v>
      </c>
      <c r="V3261" t="s">
        <v>97</v>
      </c>
      <c r="W3261" t="s">
        <v>96</v>
      </c>
      <c r="X3261" t="s">
        <v>311</v>
      </c>
      <c r="Y3261" t="s">
        <v>225</v>
      </c>
      <c r="Z3261">
        <v>14107212</v>
      </c>
      <c r="AA3261" t="s">
        <v>172</v>
      </c>
      <c r="AB3261">
        <v>42.79</v>
      </c>
      <c r="AC3261">
        <v>0</v>
      </c>
      <c r="AD3261">
        <v>0</v>
      </c>
      <c r="AE3261">
        <v>0</v>
      </c>
      <c r="AF3261">
        <v>42.79</v>
      </c>
      <c r="AG3261" t="s">
        <v>97</v>
      </c>
      <c r="AH3261" t="s">
        <v>96</v>
      </c>
      <c r="AI3261" t="s">
        <v>97</v>
      </c>
      <c r="AJ3261" t="s">
        <v>97</v>
      </c>
      <c r="AK3261">
        <v>1</v>
      </c>
      <c r="AL3261">
        <v>1</v>
      </c>
      <c r="AM3261">
        <v>1</v>
      </c>
      <c r="AN3261">
        <v>336</v>
      </c>
      <c r="AO3261">
        <v>3</v>
      </c>
      <c r="AP3261">
        <v>3</v>
      </c>
      <c r="AQ3261">
        <v>25.23</v>
      </c>
      <c r="AR3261">
        <v>25.2</v>
      </c>
      <c r="AS3261">
        <v>25.23</v>
      </c>
      <c r="AT3261">
        <v>25.2</v>
      </c>
      <c r="AU3261">
        <v>1.5900374181478001</v>
      </c>
      <c r="AV3261">
        <v>1.5889226454779199</v>
      </c>
      <c r="AW3261">
        <v>1.5900374181478001</v>
      </c>
      <c r="AX3261">
        <v>1.5889226454779199</v>
      </c>
      <c r="AY3261">
        <v>1</v>
      </c>
      <c r="AZ3261" s="1">
        <v>41246</v>
      </c>
      <c r="BA3261" s="1">
        <v>41519</v>
      </c>
      <c r="BB3261">
        <v>59</v>
      </c>
      <c r="BC3261">
        <v>13</v>
      </c>
      <c r="BD3261">
        <v>1</v>
      </c>
      <c r="BE3261">
        <v>67.989999999999995</v>
      </c>
      <c r="BF3261">
        <v>67.989999999999995</v>
      </c>
      <c r="BG3261" t="s">
        <v>93</v>
      </c>
      <c r="BH3261" t="s">
        <v>93</v>
      </c>
      <c r="BI3261" t="s">
        <v>93</v>
      </c>
      <c r="BJ3261" t="s">
        <v>93</v>
      </c>
      <c r="BK3261" t="s">
        <v>93</v>
      </c>
      <c r="BL3261" t="s">
        <v>93</v>
      </c>
      <c r="BM3261" t="s">
        <v>93</v>
      </c>
      <c r="BN3261" t="s">
        <v>93</v>
      </c>
      <c r="BO3261" t="s">
        <v>93</v>
      </c>
      <c r="BP3261" t="s">
        <v>93</v>
      </c>
      <c r="BQ3261" t="s">
        <v>93</v>
      </c>
      <c r="BR3261" t="s">
        <v>93</v>
      </c>
      <c r="BS3261" t="s">
        <v>93</v>
      </c>
      <c r="BT3261" t="s">
        <v>93</v>
      </c>
      <c r="BU3261" t="s">
        <v>93</v>
      </c>
      <c r="BV3261" t="s">
        <v>93</v>
      </c>
      <c r="BW3261" t="s">
        <v>93</v>
      </c>
      <c r="BX3261" t="s">
        <v>93</v>
      </c>
      <c r="BY3261" t="s">
        <v>93</v>
      </c>
      <c r="BZ3261" t="s">
        <v>93</v>
      </c>
      <c r="CA3261" t="s">
        <v>93</v>
      </c>
      <c r="CB3261" t="s">
        <v>93</v>
      </c>
      <c r="CC3261" t="s">
        <v>93</v>
      </c>
      <c r="CD3261" t="s">
        <v>93</v>
      </c>
      <c r="CE3261" t="s">
        <v>93</v>
      </c>
      <c r="CF3261" t="s">
        <v>93</v>
      </c>
      <c r="CG3261" t="s">
        <v>93</v>
      </c>
      <c r="CH3261" t="s">
        <v>93</v>
      </c>
      <c r="CI3261" t="s">
        <v>93</v>
      </c>
      <c r="CJ3261" t="s">
        <v>93</v>
      </c>
      <c r="CK3261" t="s">
        <v>93</v>
      </c>
      <c r="CL3261" t="s">
        <v>93</v>
      </c>
      <c r="CM3261" t="s">
        <v>93</v>
      </c>
      <c r="CN3261">
        <v>59</v>
      </c>
      <c r="CO3261">
        <v>59</v>
      </c>
      <c r="CP3261">
        <v>0</v>
      </c>
      <c r="CQ3261">
        <v>1</v>
      </c>
    </row>
    <row r="3262" spans="1:95">
      <c r="A3262">
        <v>1130488</v>
      </c>
      <c r="B3262" t="s">
        <v>167</v>
      </c>
      <c r="C3262">
        <v>21</v>
      </c>
      <c r="D3262">
        <v>14107212</v>
      </c>
      <c r="E3262" s="1">
        <v>41386</v>
      </c>
      <c r="F3262" t="s">
        <v>168</v>
      </c>
      <c r="G3262">
        <v>67.989999999999995</v>
      </c>
      <c r="H3262">
        <v>0</v>
      </c>
      <c r="I3262">
        <v>0</v>
      </c>
      <c r="J3262">
        <v>0</v>
      </c>
      <c r="K3262">
        <v>67.989999999999995</v>
      </c>
      <c r="L3262" s="2" t="s">
        <v>169</v>
      </c>
      <c r="M3262" t="s">
        <v>96</v>
      </c>
      <c r="N3262" t="s">
        <v>97</v>
      </c>
      <c r="O3262" t="s">
        <v>97</v>
      </c>
      <c r="P3262" t="s">
        <v>170</v>
      </c>
      <c r="Q3262">
        <v>42.76</v>
      </c>
      <c r="R3262">
        <v>0</v>
      </c>
      <c r="S3262">
        <v>0</v>
      </c>
      <c r="T3262">
        <v>42.76</v>
      </c>
      <c r="U3262">
        <v>42.76</v>
      </c>
      <c r="V3262" t="s">
        <v>97</v>
      </c>
      <c r="W3262" t="s">
        <v>96</v>
      </c>
      <c r="X3262" t="s">
        <v>311</v>
      </c>
      <c r="Y3262" t="s">
        <v>225</v>
      </c>
      <c r="Z3262">
        <v>14107212</v>
      </c>
      <c r="AA3262" t="s">
        <v>172</v>
      </c>
      <c r="AB3262">
        <v>42.79</v>
      </c>
      <c r="AC3262">
        <v>0</v>
      </c>
      <c r="AD3262">
        <v>0</v>
      </c>
      <c r="AE3262">
        <v>0</v>
      </c>
      <c r="AF3262">
        <v>42.79</v>
      </c>
      <c r="AG3262" t="s">
        <v>97</v>
      </c>
      <c r="AH3262" t="s">
        <v>96</v>
      </c>
      <c r="AI3262" t="s">
        <v>97</v>
      </c>
      <c r="AJ3262" t="s">
        <v>97</v>
      </c>
      <c r="AK3262">
        <v>1</v>
      </c>
      <c r="AL3262">
        <v>1</v>
      </c>
      <c r="AM3262">
        <v>1</v>
      </c>
      <c r="AN3262">
        <v>336</v>
      </c>
      <c r="AO3262">
        <v>3</v>
      </c>
      <c r="AP3262">
        <v>3</v>
      </c>
      <c r="AQ3262">
        <v>25.23</v>
      </c>
      <c r="AR3262">
        <v>25.2</v>
      </c>
      <c r="AS3262">
        <v>25.23</v>
      </c>
      <c r="AT3262">
        <v>25.2</v>
      </c>
      <c r="AU3262">
        <v>1.5900374181478001</v>
      </c>
      <c r="AV3262">
        <v>1.5889226454779199</v>
      </c>
      <c r="AW3262">
        <v>1.5900374181478001</v>
      </c>
      <c r="AX3262">
        <v>1.5889226454779199</v>
      </c>
      <c r="AY3262">
        <v>1</v>
      </c>
      <c r="AZ3262" s="1">
        <v>41246</v>
      </c>
      <c r="BA3262" s="1">
        <v>41519</v>
      </c>
      <c r="BB3262">
        <v>59</v>
      </c>
      <c r="BC3262">
        <v>13</v>
      </c>
      <c r="BD3262">
        <v>1</v>
      </c>
      <c r="BE3262">
        <v>67.989999999999995</v>
      </c>
      <c r="BF3262">
        <v>67.989999999999995</v>
      </c>
      <c r="BG3262" t="s">
        <v>93</v>
      </c>
      <c r="BH3262" t="s">
        <v>93</v>
      </c>
      <c r="BI3262" t="s">
        <v>93</v>
      </c>
      <c r="BJ3262" t="s">
        <v>93</v>
      </c>
      <c r="BK3262" t="s">
        <v>93</v>
      </c>
      <c r="BL3262" t="s">
        <v>93</v>
      </c>
      <c r="BM3262" t="s">
        <v>93</v>
      </c>
      <c r="BN3262" t="s">
        <v>93</v>
      </c>
      <c r="BO3262" t="s">
        <v>93</v>
      </c>
      <c r="BP3262" t="s">
        <v>93</v>
      </c>
      <c r="BQ3262" t="s">
        <v>93</v>
      </c>
      <c r="BR3262" t="s">
        <v>93</v>
      </c>
      <c r="BS3262" t="s">
        <v>93</v>
      </c>
      <c r="BT3262" t="s">
        <v>93</v>
      </c>
      <c r="BU3262" t="s">
        <v>93</v>
      </c>
      <c r="BV3262" t="s">
        <v>93</v>
      </c>
      <c r="BW3262" t="s">
        <v>93</v>
      </c>
      <c r="BX3262" t="s">
        <v>93</v>
      </c>
      <c r="BY3262" t="s">
        <v>93</v>
      </c>
      <c r="BZ3262" t="s">
        <v>93</v>
      </c>
      <c r="CA3262" t="s">
        <v>93</v>
      </c>
      <c r="CB3262" t="s">
        <v>93</v>
      </c>
      <c r="CC3262" t="s">
        <v>93</v>
      </c>
      <c r="CD3262" t="s">
        <v>93</v>
      </c>
      <c r="CE3262" t="s">
        <v>93</v>
      </c>
      <c r="CF3262" t="s">
        <v>93</v>
      </c>
      <c r="CG3262" t="s">
        <v>93</v>
      </c>
      <c r="CH3262" t="s">
        <v>93</v>
      </c>
      <c r="CI3262" t="s">
        <v>93</v>
      </c>
      <c r="CJ3262" t="s">
        <v>93</v>
      </c>
      <c r="CK3262" t="s">
        <v>93</v>
      </c>
      <c r="CL3262" t="s">
        <v>93</v>
      </c>
      <c r="CM3262" t="s">
        <v>93</v>
      </c>
      <c r="CN3262">
        <v>59</v>
      </c>
      <c r="CO3262">
        <v>59</v>
      </c>
      <c r="CP3262">
        <v>0</v>
      </c>
      <c r="CQ3262">
        <v>1</v>
      </c>
    </row>
    <row r="3263" spans="1:95">
      <c r="A3263">
        <v>1130488</v>
      </c>
      <c r="B3263" t="s">
        <v>167</v>
      </c>
      <c r="C3263">
        <v>22</v>
      </c>
      <c r="D3263">
        <v>14107212</v>
      </c>
      <c r="E3263" s="1">
        <v>41393</v>
      </c>
      <c r="F3263" t="s">
        <v>168</v>
      </c>
      <c r="G3263">
        <v>67.989999999999995</v>
      </c>
      <c r="H3263">
        <v>0</v>
      </c>
      <c r="I3263">
        <v>0.30004412400000002</v>
      </c>
      <c r="J3263">
        <v>47.59</v>
      </c>
      <c r="K3263">
        <v>47.59</v>
      </c>
      <c r="L3263" s="2" t="s">
        <v>169</v>
      </c>
      <c r="M3263" t="s">
        <v>96</v>
      </c>
      <c r="N3263" t="s">
        <v>97</v>
      </c>
      <c r="O3263" t="s">
        <v>97</v>
      </c>
      <c r="P3263" t="s">
        <v>170</v>
      </c>
      <c r="Q3263">
        <v>42.76</v>
      </c>
      <c r="R3263">
        <v>0</v>
      </c>
      <c r="S3263">
        <v>0</v>
      </c>
      <c r="T3263">
        <v>42.76</v>
      </c>
      <c r="U3263">
        <v>42.76</v>
      </c>
      <c r="V3263" t="s">
        <v>97</v>
      </c>
      <c r="W3263" t="s">
        <v>96</v>
      </c>
      <c r="X3263" t="s">
        <v>311</v>
      </c>
      <c r="Y3263" t="s">
        <v>225</v>
      </c>
      <c r="Z3263">
        <v>14107212</v>
      </c>
      <c r="AA3263" t="s">
        <v>172</v>
      </c>
      <c r="AB3263">
        <v>42.79</v>
      </c>
      <c r="AC3263">
        <v>0</v>
      </c>
      <c r="AD3263">
        <v>0</v>
      </c>
      <c r="AE3263">
        <v>0</v>
      </c>
      <c r="AF3263">
        <v>42.79</v>
      </c>
      <c r="AG3263" t="s">
        <v>97</v>
      </c>
      <c r="AH3263" t="s">
        <v>96</v>
      </c>
      <c r="AI3263" t="s">
        <v>97</v>
      </c>
      <c r="AJ3263" t="s">
        <v>97</v>
      </c>
      <c r="AK3263">
        <v>1</v>
      </c>
      <c r="AL3263">
        <v>1</v>
      </c>
      <c r="AM3263">
        <v>1</v>
      </c>
      <c r="AN3263">
        <v>336</v>
      </c>
      <c r="AO3263">
        <v>3</v>
      </c>
      <c r="AP3263">
        <v>3</v>
      </c>
      <c r="AQ3263">
        <v>4.8300000000000098</v>
      </c>
      <c r="AR3263">
        <v>4.8</v>
      </c>
      <c r="AS3263">
        <v>25.23</v>
      </c>
      <c r="AT3263">
        <v>25.2</v>
      </c>
      <c r="AU3263">
        <v>1.11295603367633</v>
      </c>
      <c r="AV3263">
        <v>1.1121757419957901</v>
      </c>
      <c r="AW3263">
        <v>1.5900374181478001</v>
      </c>
      <c r="AX3263">
        <v>1.5889226454779199</v>
      </c>
      <c r="AY3263">
        <v>1</v>
      </c>
      <c r="AZ3263" s="1">
        <v>41246</v>
      </c>
      <c r="BA3263" s="1">
        <v>41519</v>
      </c>
      <c r="BB3263">
        <v>59</v>
      </c>
      <c r="BC3263">
        <v>13</v>
      </c>
      <c r="BD3263">
        <v>1</v>
      </c>
      <c r="BE3263">
        <v>47.59</v>
      </c>
      <c r="BF3263">
        <v>47.59</v>
      </c>
      <c r="BG3263" t="s">
        <v>93</v>
      </c>
      <c r="BH3263" t="s">
        <v>93</v>
      </c>
      <c r="BI3263" t="s">
        <v>93</v>
      </c>
      <c r="BJ3263" t="s">
        <v>93</v>
      </c>
      <c r="BK3263" t="s">
        <v>93</v>
      </c>
      <c r="BL3263" t="s">
        <v>93</v>
      </c>
      <c r="BM3263" t="s">
        <v>93</v>
      </c>
      <c r="BN3263" t="s">
        <v>93</v>
      </c>
      <c r="BO3263" t="s">
        <v>93</v>
      </c>
      <c r="BP3263" t="s">
        <v>93</v>
      </c>
      <c r="BQ3263" t="s">
        <v>93</v>
      </c>
      <c r="BR3263" t="s">
        <v>93</v>
      </c>
      <c r="BS3263" t="s">
        <v>93</v>
      </c>
      <c r="BT3263" t="s">
        <v>93</v>
      </c>
      <c r="BU3263" t="s">
        <v>93</v>
      </c>
      <c r="BV3263" t="s">
        <v>93</v>
      </c>
      <c r="BW3263" t="s">
        <v>93</v>
      </c>
      <c r="BX3263" t="s">
        <v>93</v>
      </c>
      <c r="BY3263" t="s">
        <v>93</v>
      </c>
      <c r="BZ3263" t="s">
        <v>93</v>
      </c>
      <c r="CA3263" t="s">
        <v>93</v>
      </c>
      <c r="CB3263" t="s">
        <v>93</v>
      </c>
      <c r="CC3263" t="s">
        <v>93</v>
      </c>
      <c r="CD3263" t="s">
        <v>93</v>
      </c>
      <c r="CE3263" t="s">
        <v>93</v>
      </c>
      <c r="CF3263" t="s">
        <v>93</v>
      </c>
      <c r="CG3263" t="s">
        <v>93</v>
      </c>
      <c r="CH3263" t="s">
        <v>93</v>
      </c>
      <c r="CI3263" t="s">
        <v>93</v>
      </c>
      <c r="CJ3263" t="s">
        <v>93</v>
      </c>
      <c r="CK3263" t="s">
        <v>93</v>
      </c>
      <c r="CL3263" t="s">
        <v>93</v>
      </c>
      <c r="CM3263" t="s">
        <v>93</v>
      </c>
      <c r="CN3263">
        <v>59</v>
      </c>
      <c r="CO3263">
        <v>59</v>
      </c>
      <c r="CP3263">
        <v>0</v>
      </c>
      <c r="CQ3263">
        <v>1</v>
      </c>
    </row>
    <row r="3264" spans="1:95">
      <c r="A3264">
        <v>1130488</v>
      </c>
      <c r="B3264" t="s">
        <v>167</v>
      </c>
      <c r="C3264">
        <v>23</v>
      </c>
      <c r="D3264">
        <v>14107212</v>
      </c>
      <c r="E3264" s="1">
        <v>41400</v>
      </c>
      <c r="F3264" t="s">
        <v>168</v>
      </c>
      <c r="G3264">
        <v>67.989999999999995</v>
      </c>
      <c r="H3264">
        <v>0</v>
      </c>
      <c r="I3264">
        <v>0.30004412400000002</v>
      </c>
      <c r="J3264">
        <v>47.59</v>
      </c>
      <c r="K3264">
        <v>47.59</v>
      </c>
      <c r="L3264" s="2" t="s">
        <v>169</v>
      </c>
      <c r="M3264" t="s">
        <v>96</v>
      </c>
      <c r="N3264" t="s">
        <v>97</v>
      </c>
      <c r="O3264" t="s">
        <v>97</v>
      </c>
      <c r="P3264" t="s">
        <v>170</v>
      </c>
      <c r="Q3264">
        <v>42.76</v>
      </c>
      <c r="R3264">
        <v>0</v>
      </c>
      <c r="S3264">
        <v>0</v>
      </c>
      <c r="T3264">
        <v>42.76</v>
      </c>
      <c r="U3264">
        <v>42.76</v>
      </c>
      <c r="V3264" t="s">
        <v>97</v>
      </c>
      <c r="W3264" t="s">
        <v>96</v>
      </c>
      <c r="X3264" t="s">
        <v>311</v>
      </c>
      <c r="Y3264" t="s">
        <v>225</v>
      </c>
      <c r="Z3264">
        <v>14107212</v>
      </c>
      <c r="AA3264" t="s">
        <v>172</v>
      </c>
      <c r="AB3264">
        <v>42.79</v>
      </c>
      <c r="AC3264">
        <v>0</v>
      </c>
      <c r="AD3264">
        <v>0</v>
      </c>
      <c r="AE3264">
        <v>0</v>
      </c>
      <c r="AF3264">
        <v>42.79</v>
      </c>
      <c r="AG3264" t="s">
        <v>97</v>
      </c>
      <c r="AH3264" t="s">
        <v>96</v>
      </c>
      <c r="AI3264" t="s">
        <v>97</v>
      </c>
      <c r="AJ3264" t="s">
        <v>97</v>
      </c>
      <c r="AK3264">
        <v>1</v>
      </c>
      <c r="AL3264">
        <v>1</v>
      </c>
      <c r="AM3264">
        <v>1</v>
      </c>
      <c r="AN3264">
        <v>336</v>
      </c>
      <c r="AO3264">
        <v>3</v>
      </c>
      <c r="AP3264">
        <v>3</v>
      </c>
      <c r="AQ3264">
        <v>4.8300000000000098</v>
      </c>
      <c r="AR3264">
        <v>4.8</v>
      </c>
      <c r="AS3264">
        <v>25.23</v>
      </c>
      <c r="AT3264">
        <v>25.2</v>
      </c>
      <c r="AU3264">
        <v>1.11295603367633</v>
      </c>
      <c r="AV3264">
        <v>1.1121757419957901</v>
      </c>
      <c r="AW3264">
        <v>1.5900374181478001</v>
      </c>
      <c r="AX3264">
        <v>1.5889226454779199</v>
      </c>
      <c r="AY3264">
        <v>1</v>
      </c>
      <c r="AZ3264" s="1">
        <v>41246</v>
      </c>
      <c r="BA3264" s="1">
        <v>41519</v>
      </c>
      <c r="BB3264">
        <v>59</v>
      </c>
      <c r="BC3264">
        <v>13</v>
      </c>
      <c r="BD3264">
        <v>1</v>
      </c>
      <c r="BE3264">
        <v>47.59</v>
      </c>
      <c r="BF3264">
        <v>47.59</v>
      </c>
      <c r="BG3264" t="s">
        <v>93</v>
      </c>
      <c r="BH3264" t="s">
        <v>93</v>
      </c>
      <c r="BI3264" t="s">
        <v>93</v>
      </c>
      <c r="BJ3264" t="s">
        <v>93</v>
      </c>
      <c r="BK3264" t="s">
        <v>93</v>
      </c>
      <c r="BL3264" t="s">
        <v>93</v>
      </c>
      <c r="BM3264" t="s">
        <v>93</v>
      </c>
      <c r="BN3264" t="s">
        <v>93</v>
      </c>
      <c r="BO3264" t="s">
        <v>93</v>
      </c>
      <c r="BP3264" t="s">
        <v>93</v>
      </c>
      <c r="BQ3264" t="s">
        <v>93</v>
      </c>
      <c r="BR3264" t="s">
        <v>93</v>
      </c>
      <c r="BS3264" t="s">
        <v>93</v>
      </c>
      <c r="BT3264" t="s">
        <v>93</v>
      </c>
      <c r="BU3264" t="s">
        <v>93</v>
      </c>
      <c r="BV3264" t="s">
        <v>93</v>
      </c>
      <c r="BW3264" t="s">
        <v>93</v>
      </c>
      <c r="BX3264" t="s">
        <v>93</v>
      </c>
      <c r="BY3264" t="s">
        <v>93</v>
      </c>
      <c r="BZ3264" t="s">
        <v>93</v>
      </c>
      <c r="CA3264" t="s">
        <v>93</v>
      </c>
      <c r="CB3264" t="s">
        <v>93</v>
      </c>
      <c r="CC3264" t="s">
        <v>93</v>
      </c>
      <c r="CD3264" t="s">
        <v>93</v>
      </c>
      <c r="CE3264" t="s">
        <v>93</v>
      </c>
      <c r="CF3264" t="s">
        <v>93</v>
      </c>
      <c r="CG3264" t="s">
        <v>93</v>
      </c>
      <c r="CH3264" t="s">
        <v>93</v>
      </c>
      <c r="CI3264" t="s">
        <v>93</v>
      </c>
      <c r="CJ3264" t="s">
        <v>93</v>
      </c>
      <c r="CK3264" t="s">
        <v>93</v>
      </c>
      <c r="CL3264" t="s">
        <v>93</v>
      </c>
      <c r="CM3264" t="s">
        <v>93</v>
      </c>
      <c r="CN3264">
        <v>59</v>
      </c>
      <c r="CO3264">
        <v>59</v>
      </c>
      <c r="CP3264">
        <v>0</v>
      </c>
      <c r="CQ3264">
        <v>1</v>
      </c>
    </row>
    <row r="3265" spans="1:95">
      <c r="A3265">
        <v>1130488</v>
      </c>
      <c r="B3265" t="s">
        <v>167</v>
      </c>
      <c r="C3265">
        <v>24</v>
      </c>
      <c r="D3265">
        <v>14107212</v>
      </c>
      <c r="E3265" s="1">
        <v>41407</v>
      </c>
      <c r="F3265" t="s">
        <v>168</v>
      </c>
      <c r="G3265">
        <v>67.989999999999995</v>
      </c>
      <c r="H3265">
        <v>0</v>
      </c>
      <c r="I3265">
        <v>0.30004412400000002</v>
      </c>
      <c r="J3265">
        <v>47.59</v>
      </c>
      <c r="K3265">
        <v>47.59</v>
      </c>
      <c r="L3265" s="2" t="s">
        <v>169</v>
      </c>
      <c r="M3265" t="s">
        <v>96</v>
      </c>
      <c r="N3265" t="s">
        <v>97</v>
      </c>
      <c r="O3265" t="s">
        <v>97</v>
      </c>
      <c r="P3265" t="s">
        <v>170</v>
      </c>
      <c r="Q3265">
        <v>42.76</v>
      </c>
      <c r="R3265">
        <v>0</v>
      </c>
      <c r="S3265">
        <v>0</v>
      </c>
      <c r="T3265">
        <v>42.76</v>
      </c>
      <c r="U3265">
        <v>42.76</v>
      </c>
      <c r="V3265" t="s">
        <v>97</v>
      </c>
      <c r="W3265" t="s">
        <v>96</v>
      </c>
      <c r="X3265" t="s">
        <v>311</v>
      </c>
      <c r="Y3265" t="s">
        <v>225</v>
      </c>
      <c r="Z3265">
        <v>14107212</v>
      </c>
      <c r="AA3265" t="s">
        <v>172</v>
      </c>
      <c r="AB3265">
        <v>42.79</v>
      </c>
      <c r="AC3265">
        <v>0</v>
      </c>
      <c r="AD3265">
        <v>0</v>
      </c>
      <c r="AE3265">
        <v>0</v>
      </c>
      <c r="AF3265">
        <v>42.79</v>
      </c>
      <c r="AG3265" t="s">
        <v>97</v>
      </c>
      <c r="AH3265" t="s">
        <v>96</v>
      </c>
      <c r="AI3265" t="s">
        <v>97</v>
      </c>
      <c r="AJ3265" t="s">
        <v>97</v>
      </c>
      <c r="AK3265">
        <v>1</v>
      </c>
      <c r="AL3265">
        <v>1</v>
      </c>
      <c r="AM3265">
        <v>1</v>
      </c>
      <c r="AN3265">
        <v>336</v>
      </c>
      <c r="AO3265">
        <v>3</v>
      </c>
      <c r="AP3265">
        <v>3</v>
      </c>
      <c r="AQ3265">
        <v>4.8300000000000098</v>
      </c>
      <c r="AR3265">
        <v>4.8</v>
      </c>
      <c r="AS3265">
        <v>25.23</v>
      </c>
      <c r="AT3265">
        <v>25.2</v>
      </c>
      <c r="AU3265">
        <v>1.11295603367633</v>
      </c>
      <c r="AV3265">
        <v>1.1121757419957901</v>
      </c>
      <c r="AW3265">
        <v>1.5900374181478001</v>
      </c>
      <c r="AX3265">
        <v>1.5889226454779199</v>
      </c>
      <c r="AY3265">
        <v>1</v>
      </c>
      <c r="AZ3265" s="1">
        <v>41246</v>
      </c>
      <c r="BA3265" s="1">
        <v>41519</v>
      </c>
      <c r="BB3265">
        <v>59</v>
      </c>
      <c r="BC3265">
        <v>13</v>
      </c>
      <c r="BD3265">
        <v>1</v>
      </c>
      <c r="BE3265">
        <v>47.59</v>
      </c>
      <c r="BF3265">
        <v>47.59</v>
      </c>
      <c r="BG3265" t="s">
        <v>93</v>
      </c>
      <c r="BH3265" t="s">
        <v>93</v>
      </c>
      <c r="BI3265">
        <v>4</v>
      </c>
      <c r="BJ3265">
        <v>0</v>
      </c>
      <c r="BK3265">
        <v>0</v>
      </c>
      <c r="BL3265">
        <v>1</v>
      </c>
      <c r="BM3265">
        <v>0</v>
      </c>
      <c r="BN3265">
        <v>5</v>
      </c>
      <c r="BO3265">
        <v>1.6</v>
      </c>
      <c r="BP3265">
        <v>1.4</v>
      </c>
      <c r="BQ3265">
        <v>0</v>
      </c>
      <c r="BR3265">
        <v>1</v>
      </c>
      <c r="BS3265">
        <v>0.2</v>
      </c>
      <c r="BT3265">
        <v>4</v>
      </c>
      <c r="BU3265">
        <v>0.8</v>
      </c>
      <c r="BV3265">
        <v>0.8</v>
      </c>
      <c r="BW3265">
        <v>0</v>
      </c>
      <c r="BX3265">
        <v>0.8</v>
      </c>
      <c r="BY3265">
        <v>4</v>
      </c>
      <c r="BZ3265">
        <v>0.8</v>
      </c>
      <c r="CA3265">
        <v>4</v>
      </c>
      <c r="CB3265">
        <v>0</v>
      </c>
      <c r="CC3265">
        <v>0</v>
      </c>
      <c r="CD3265">
        <v>1</v>
      </c>
      <c r="CE3265">
        <v>2</v>
      </c>
      <c r="CF3265">
        <v>3</v>
      </c>
      <c r="CG3265">
        <v>4</v>
      </c>
      <c r="CH3265">
        <v>0</v>
      </c>
      <c r="CI3265">
        <v>0</v>
      </c>
      <c r="CJ3265">
        <v>0</v>
      </c>
      <c r="CK3265">
        <v>0</v>
      </c>
      <c r="CL3265">
        <v>0</v>
      </c>
      <c r="CM3265">
        <v>0</v>
      </c>
      <c r="CN3265">
        <v>59</v>
      </c>
      <c r="CO3265">
        <v>59</v>
      </c>
      <c r="CP3265">
        <v>0</v>
      </c>
      <c r="CQ3265">
        <v>1</v>
      </c>
    </row>
    <row r="3266" spans="1:95">
      <c r="A3266">
        <v>1130488</v>
      </c>
      <c r="B3266" t="s">
        <v>167</v>
      </c>
      <c r="C3266">
        <v>25</v>
      </c>
      <c r="D3266">
        <v>14107212</v>
      </c>
      <c r="E3266" s="1">
        <v>41414</v>
      </c>
      <c r="F3266" t="s">
        <v>168</v>
      </c>
      <c r="G3266">
        <v>67.989999999999995</v>
      </c>
      <c r="H3266">
        <v>0</v>
      </c>
      <c r="I3266">
        <v>0.30004412400000002</v>
      </c>
      <c r="J3266">
        <v>47.59</v>
      </c>
      <c r="K3266">
        <v>47.59</v>
      </c>
      <c r="L3266" s="2" t="s">
        <v>169</v>
      </c>
      <c r="M3266" t="s">
        <v>96</v>
      </c>
      <c r="N3266" t="s">
        <v>97</v>
      </c>
      <c r="O3266" t="s">
        <v>97</v>
      </c>
      <c r="P3266" t="s">
        <v>170</v>
      </c>
      <c r="Q3266">
        <v>42.76</v>
      </c>
      <c r="R3266">
        <v>0</v>
      </c>
      <c r="S3266">
        <v>0</v>
      </c>
      <c r="T3266">
        <v>42.76</v>
      </c>
      <c r="U3266">
        <v>42.76</v>
      </c>
      <c r="V3266" t="s">
        <v>97</v>
      </c>
      <c r="W3266" t="s">
        <v>96</v>
      </c>
      <c r="X3266" t="s">
        <v>311</v>
      </c>
      <c r="Y3266" t="s">
        <v>225</v>
      </c>
      <c r="Z3266">
        <v>14107212</v>
      </c>
      <c r="AA3266" t="s">
        <v>172</v>
      </c>
      <c r="AB3266">
        <v>42.79</v>
      </c>
      <c r="AC3266">
        <v>0</v>
      </c>
      <c r="AD3266">
        <v>0</v>
      </c>
      <c r="AE3266">
        <v>0</v>
      </c>
      <c r="AF3266">
        <v>42.79</v>
      </c>
      <c r="AG3266" t="s">
        <v>97</v>
      </c>
      <c r="AH3266" t="s">
        <v>96</v>
      </c>
      <c r="AI3266" t="s">
        <v>97</v>
      </c>
      <c r="AJ3266" t="s">
        <v>97</v>
      </c>
      <c r="AK3266">
        <v>1</v>
      </c>
      <c r="AL3266">
        <v>1</v>
      </c>
      <c r="AM3266">
        <v>1</v>
      </c>
      <c r="AN3266">
        <v>336</v>
      </c>
      <c r="AO3266">
        <v>3</v>
      </c>
      <c r="AP3266">
        <v>3</v>
      </c>
      <c r="AQ3266">
        <v>4.8300000000000098</v>
      </c>
      <c r="AR3266">
        <v>4.8</v>
      </c>
      <c r="AS3266">
        <v>25.23</v>
      </c>
      <c r="AT3266">
        <v>25.2</v>
      </c>
      <c r="AU3266">
        <v>1.11295603367633</v>
      </c>
      <c r="AV3266">
        <v>1.1121757419957901</v>
      </c>
      <c r="AW3266">
        <v>1.5900374181478001</v>
      </c>
      <c r="AX3266">
        <v>1.5889226454779199</v>
      </c>
      <c r="AY3266">
        <v>1</v>
      </c>
      <c r="AZ3266" s="1">
        <v>41246</v>
      </c>
      <c r="BA3266" s="1">
        <v>41519</v>
      </c>
      <c r="BB3266">
        <v>59</v>
      </c>
      <c r="BC3266">
        <v>13</v>
      </c>
      <c r="BD3266">
        <v>1</v>
      </c>
      <c r="BE3266">
        <v>47.59</v>
      </c>
      <c r="BF3266">
        <v>47.59</v>
      </c>
      <c r="BG3266" t="s">
        <v>93</v>
      </c>
      <c r="BH3266" t="s">
        <v>93</v>
      </c>
      <c r="BI3266" t="s">
        <v>93</v>
      </c>
      <c r="BJ3266" t="s">
        <v>93</v>
      </c>
      <c r="BK3266" t="s">
        <v>93</v>
      </c>
      <c r="BL3266" t="s">
        <v>93</v>
      </c>
      <c r="BM3266" t="s">
        <v>93</v>
      </c>
      <c r="BN3266" t="s">
        <v>93</v>
      </c>
      <c r="BO3266" t="s">
        <v>93</v>
      </c>
      <c r="BP3266" t="s">
        <v>93</v>
      </c>
      <c r="BQ3266" t="s">
        <v>93</v>
      </c>
      <c r="BR3266" t="s">
        <v>93</v>
      </c>
      <c r="BS3266" t="s">
        <v>93</v>
      </c>
      <c r="BT3266" t="s">
        <v>93</v>
      </c>
      <c r="BU3266" t="s">
        <v>93</v>
      </c>
      <c r="BV3266" t="s">
        <v>93</v>
      </c>
      <c r="BW3266" t="s">
        <v>93</v>
      </c>
      <c r="BX3266" t="s">
        <v>93</v>
      </c>
      <c r="BY3266" t="s">
        <v>93</v>
      </c>
      <c r="BZ3266" t="s">
        <v>93</v>
      </c>
      <c r="CA3266" t="s">
        <v>93</v>
      </c>
      <c r="CB3266" t="s">
        <v>93</v>
      </c>
      <c r="CC3266" t="s">
        <v>93</v>
      </c>
      <c r="CD3266" t="s">
        <v>93</v>
      </c>
      <c r="CE3266" t="s">
        <v>93</v>
      </c>
      <c r="CF3266" t="s">
        <v>93</v>
      </c>
      <c r="CG3266" t="s">
        <v>93</v>
      </c>
      <c r="CH3266" t="s">
        <v>93</v>
      </c>
      <c r="CI3266" t="s">
        <v>93</v>
      </c>
      <c r="CJ3266" t="s">
        <v>93</v>
      </c>
      <c r="CK3266" t="s">
        <v>93</v>
      </c>
      <c r="CL3266" t="s">
        <v>93</v>
      </c>
      <c r="CM3266" t="s">
        <v>93</v>
      </c>
      <c r="CN3266">
        <v>59</v>
      </c>
      <c r="CO3266">
        <v>59</v>
      </c>
      <c r="CP3266">
        <v>0</v>
      </c>
      <c r="CQ3266">
        <v>1</v>
      </c>
    </row>
    <row r="3267" spans="1:95">
      <c r="A3267">
        <v>1130488</v>
      </c>
      <c r="B3267" t="s">
        <v>167</v>
      </c>
      <c r="C3267">
        <v>26</v>
      </c>
      <c r="D3267">
        <v>14107212</v>
      </c>
      <c r="E3267" s="1">
        <v>41421</v>
      </c>
      <c r="F3267" t="s">
        <v>168</v>
      </c>
      <c r="G3267">
        <v>67.989999999999995</v>
      </c>
      <c r="H3267">
        <v>0</v>
      </c>
      <c r="I3267">
        <v>0.30004412400000002</v>
      </c>
      <c r="J3267">
        <v>47.59</v>
      </c>
      <c r="K3267">
        <v>47.59</v>
      </c>
      <c r="L3267" s="2" t="s">
        <v>169</v>
      </c>
      <c r="M3267" t="s">
        <v>96</v>
      </c>
      <c r="N3267" t="s">
        <v>97</v>
      </c>
      <c r="O3267" t="s">
        <v>97</v>
      </c>
      <c r="P3267" t="s">
        <v>170</v>
      </c>
      <c r="Q3267">
        <v>42.76</v>
      </c>
      <c r="R3267">
        <v>0</v>
      </c>
      <c r="S3267">
        <v>0</v>
      </c>
      <c r="T3267">
        <v>42.76</v>
      </c>
      <c r="U3267">
        <v>42.76</v>
      </c>
      <c r="V3267" t="s">
        <v>97</v>
      </c>
      <c r="W3267" t="s">
        <v>96</v>
      </c>
      <c r="X3267" t="s">
        <v>311</v>
      </c>
      <c r="Y3267" t="s">
        <v>225</v>
      </c>
      <c r="Z3267">
        <v>14107212</v>
      </c>
      <c r="AA3267" t="s">
        <v>172</v>
      </c>
      <c r="AB3267">
        <v>42.79</v>
      </c>
      <c r="AC3267">
        <v>0</v>
      </c>
      <c r="AD3267">
        <v>0</v>
      </c>
      <c r="AE3267">
        <v>0</v>
      </c>
      <c r="AF3267">
        <v>42.79</v>
      </c>
      <c r="AG3267" t="s">
        <v>97</v>
      </c>
      <c r="AH3267" t="s">
        <v>96</v>
      </c>
      <c r="AI3267" t="s">
        <v>97</v>
      </c>
      <c r="AJ3267" t="s">
        <v>97</v>
      </c>
      <c r="AK3267">
        <v>1</v>
      </c>
      <c r="AL3267">
        <v>1</v>
      </c>
      <c r="AM3267">
        <v>1</v>
      </c>
      <c r="AN3267">
        <v>336</v>
      </c>
      <c r="AO3267">
        <v>3</v>
      </c>
      <c r="AP3267">
        <v>3</v>
      </c>
      <c r="AQ3267">
        <v>4.8300000000000098</v>
      </c>
      <c r="AR3267">
        <v>4.8</v>
      </c>
      <c r="AS3267">
        <v>25.23</v>
      </c>
      <c r="AT3267">
        <v>25.2</v>
      </c>
      <c r="AU3267">
        <v>1.11295603367633</v>
      </c>
      <c r="AV3267">
        <v>1.1121757419957901</v>
      </c>
      <c r="AW3267">
        <v>1.5900374181478001</v>
      </c>
      <c r="AX3267">
        <v>1.5889226454779199</v>
      </c>
      <c r="AY3267">
        <v>1</v>
      </c>
      <c r="AZ3267" s="1">
        <v>41246</v>
      </c>
      <c r="BA3267" s="1">
        <v>41519</v>
      </c>
      <c r="BB3267">
        <v>59</v>
      </c>
      <c r="BC3267">
        <v>13</v>
      </c>
      <c r="BD3267">
        <v>1</v>
      </c>
      <c r="BE3267">
        <v>47.59</v>
      </c>
      <c r="BF3267">
        <v>47.59</v>
      </c>
      <c r="BG3267" t="s">
        <v>93</v>
      </c>
      <c r="BH3267" t="s">
        <v>93</v>
      </c>
      <c r="BI3267" t="s">
        <v>93</v>
      </c>
      <c r="BJ3267" t="s">
        <v>93</v>
      </c>
      <c r="BK3267" t="s">
        <v>93</v>
      </c>
      <c r="BL3267" t="s">
        <v>93</v>
      </c>
      <c r="BM3267" t="s">
        <v>93</v>
      </c>
      <c r="BN3267" t="s">
        <v>93</v>
      </c>
      <c r="BO3267" t="s">
        <v>93</v>
      </c>
      <c r="BP3267" t="s">
        <v>93</v>
      </c>
      <c r="BQ3267" t="s">
        <v>93</v>
      </c>
      <c r="BR3267" t="s">
        <v>93</v>
      </c>
      <c r="BS3267" t="s">
        <v>93</v>
      </c>
      <c r="BT3267" t="s">
        <v>93</v>
      </c>
      <c r="BU3267" t="s">
        <v>93</v>
      </c>
      <c r="BV3267" t="s">
        <v>93</v>
      </c>
      <c r="BW3267" t="s">
        <v>93</v>
      </c>
      <c r="BX3267" t="s">
        <v>93</v>
      </c>
      <c r="BY3267" t="s">
        <v>93</v>
      </c>
      <c r="BZ3267" t="s">
        <v>93</v>
      </c>
      <c r="CA3267" t="s">
        <v>93</v>
      </c>
      <c r="CB3267" t="s">
        <v>93</v>
      </c>
      <c r="CC3267" t="s">
        <v>93</v>
      </c>
      <c r="CD3267" t="s">
        <v>93</v>
      </c>
      <c r="CE3267" t="s">
        <v>93</v>
      </c>
      <c r="CF3267" t="s">
        <v>93</v>
      </c>
      <c r="CG3267" t="s">
        <v>93</v>
      </c>
      <c r="CH3267" t="s">
        <v>93</v>
      </c>
      <c r="CI3267" t="s">
        <v>93</v>
      </c>
      <c r="CJ3267" t="s">
        <v>93</v>
      </c>
      <c r="CK3267" t="s">
        <v>93</v>
      </c>
      <c r="CL3267" t="s">
        <v>93</v>
      </c>
      <c r="CM3267" t="s">
        <v>93</v>
      </c>
      <c r="CN3267">
        <v>59</v>
      </c>
      <c r="CO3267">
        <v>59</v>
      </c>
      <c r="CP3267">
        <v>0</v>
      </c>
      <c r="CQ3267">
        <v>1</v>
      </c>
    </row>
    <row r="3268" spans="1:95">
      <c r="A3268">
        <v>1130488</v>
      </c>
      <c r="B3268" t="s">
        <v>167</v>
      </c>
      <c r="C3268">
        <v>27</v>
      </c>
      <c r="D3268">
        <v>14107212</v>
      </c>
      <c r="E3268" s="1">
        <v>41428</v>
      </c>
      <c r="F3268" t="s">
        <v>168</v>
      </c>
      <c r="G3268">
        <v>67.989999999999995</v>
      </c>
      <c r="H3268">
        <v>0</v>
      </c>
      <c r="I3268">
        <v>0.30004412400000002</v>
      </c>
      <c r="J3268">
        <v>47.59</v>
      </c>
      <c r="K3268">
        <v>47.59</v>
      </c>
      <c r="L3268" s="2" t="s">
        <v>169</v>
      </c>
      <c r="M3268" t="s">
        <v>96</v>
      </c>
      <c r="N3268" t="s">
        <v>97</v>
      </c>
      <c r="O3268" t="s">
        <v>97</v>
      </c>
      <c r="P3268" t="s">
        <v>170</v>
      </c>
      <c r="Q3268">
        <v>42.76</v>
      </c>
      <c r="R3268">
        <v>0</v>
      </c>
      <c r="S3268">
        <v>0</v>
      </c>
      <c r="T3268">
        <v>42.76</v>
      </c>
      <c r="U3268">
        <v>42.76</v>
      </c>
      <c r="V3268" t="s">
        <v>97</v>
      </c>
      <c r="W3268" t="s">
        <v>96</v>
      </c>
      <c r="X3268" t="s">
        <v>311</v>
      </c>
      <c r="Y3268" t="s">
        <v>225</v>
      </c>
      <c r="Z3268">
        <v>14107212</v>
      </c>
      <c r="AA3268" t="s">
        <v>172</v>
      </c>
      <c r="AB3268">
        <v>42.79</v>
      </c>
      <c r="AC3268">
        <v>0</v>
      </c>
      <c r="AD3268">
        <v>0</v>
      </c>
      <c r="AE3268">
        <v>0</v>
      </c>
      <c r="AF3268">
        <v>42.79</v>
      </c>
      <c r="AG3268" t="s">
        <v>97</v>
      </c>
      <c r="AH3268" t="s">
        <v>96</v>
      </c>
      <c r="AI3268" t="s">
        <v>97</v>
      </c>
      <c r="AJ3268" t="s">
        <v>97</v>
      </c>
      <c r="AK3268">
        <v>1</v>
      </c>
      <c r="AL3268">
        <v>1</v>
      </c>
      <c r="AM3268">
        <v>1</v>
      </c>
      <c r="AN3268">
        <v>336</v>
      </c>
      <c r="AO3268">
        <v>3</v>
      </c>
      <c r="AP3268">
        <v>3</v>
      </c>
      <c r="AQ3268">
        <v>4.8300000000000098</v>
      </c>
      <c r="AR3268">
        <v>4.8</v>
      </c>
      <c r="AS3268">
        <v>25.23</v>
      </c>
      <c r="AT3268">
        <v>25.2</v>
      </c>
      <c r="AU3268">
        <v>1.11295603367633</v>
      </c>
      <c r="AV3268">
        <v>1.1121757419957901</v>
      </c>
      <c r="AW3268">
        <v>1.5900374181478001</v>
      </c>
      <c r="AX3268">
        <v>1.5889226454779199</v>
      </c>
      <c r="AY3268">
        <v>1</v>
      </c>
      <c r="AZ3268" s="1">
        <v>41246</v>
      </c>
      <c r="BA3268" s="1">
        <v>41519</v>
      </c>
      <c r="BB3268">
        <v>59</v>
      </c>
      <c r="BC3268">
        <v>13</v>
      </c>
      <c r="BD3268">
        <v>1</v>
      </c>
      <c r="BE3268">
        <v>47.59</v>
      </c>
      <c r="BF3268">
        <v>47.59</v>
      </c>
      <c r="BG3268" t="s">
        <v>93</v>
      </c>
      <c r="BH3268" t="s">
        <v>93</v>
      </c>
      <c r="BI3268" t="s">
        <v>93</v>
      </c>
      <c r="BJ3268" t="s">
        <v>93</v>
      </c>
      <c r="BK3268" t="s">
        <v>93</v>
      </c>
      <c r="BL3268" t="s">
        <v>93</v>
      </c>
      <c r="BM3268" t="s">
        <v>93</v>
      </c>
      <c r="BN3268" t="s">
        <v>93</v>
      </c>
      <c r="BO3268" t="s">
        <v>93</v>
      </c>
      <c r="BP3268" t="s">
        <v>93</v>
      </c>
      <c r="BQ3268" t="s">
        <v>93</v>
      </c>
      <c r="BR3268" t="s">
        <v>93</v>
      </c>
      <c r="BS3268" t="s">
        <v>93</v>
      </c>
      <c r="BT3268" t="s">
        <v>93</v>
      </c>
      <c r="BU3268" t="s">
        <v>93</v>
      </c>
      <c r="BV3268" t="s">
        <v>93</v>
      </c>
      <c r="BW3268" t="s">
        <v>93</v>
      </c>
      <c r="BX3268" t="s">
        <v>93</v>
      </c>
      <c r="BY3268" t="s">
        <v>93</v>
      </c>
      <c r="BZ3268" t="s">
        <v>93</v>
      </c>
      <c r="CA3268" t="s">
        <v>93</v>
      </c>
      <c r="CB3268" t="s">
        <v>93</v>
      </c>
      <c r="CC3268" t="s">
        <v>93</v>
      </c>
      <c r="CD3268" t="s">
        <v>93</v>
      </c>
      <c r="CE3268" t="s">
        <v>93</v>
      </c>
      <c r="CF3268" t="s">
        <v>93</v>
      </c>
      <c r="CG3268" t="s">
        <v>93</v>
      </c>
      <c r="CH3268" t="s">
        <v>93</v>
      </c>
      <c r="CI3268" t="s">
        <v>93</v>
      </c>
      <c r="CJ3268" t="s">
        <v>93</v>
      </c>
      <c r="CK3268" t="s">
        <v>93</v>
      </c>
      <c r="CL3268" t="s">
        <v>93</v>
      </c>
      <c r="CM3268" t="s">
        <v>93</v>
      </c>
      <c r="CN3268">
        <v>59</v>
      </c>
      <c r="CO3268">
        <v>59</v>
      </c>
      <c r="CP3268">
        <v>0</v>
      </c>
      <c r="CQ3268">
        <v>1</v>
      </c>
    </row>
    <row r="3269" spans="1:95">
      <c r="A3269">
        <v>1130488</v>
      </c>
      <c r="B3269" t="s">
        <v>167</v>
      </c>
      <c r="C3269">
        <v>28</v>
      </c>
      <c r="D3269">
        <v>14107212</v>
      </c>
      <c r="E3269" s="1">
        <v>41435</v>
      </c>
      <c r="F3269" t="s">
        <v>168</v>
      </c>
      <c r="G3269">
        <v>67.989999999999995</v>
      </c>
      <c r="H3269">
        <v>0</v>
      </c>
      <c r="I3269">
        <v>0</v>
      </c>
      <c r="J3269">
        <v>0</v>
      </c>
      <c r="K3269">
        <v>67.989999999999995</v>
      </c>
      <c r="L3269" t="s">
        <v>1341</v>
      </c>
      <c r="M3269" t="s">
        <v>96</v>
      </c>
      <c r="N3269" t="s">
        <v>97</v>
      </c>
      <c r="O3269" t="s">
        <v>97</v>
      </c>
      <c r="P3269" t="s">
        <v>170</v>
      </c>
      <c r="Q3269">
        <v>42.79</v>
      </c>
      <c r="R3269">
        <v>0</v>
      </c>
      <c r="S3269">
        <v>0</v>
      </c>
      <c r="T3269">
        <v>42.79</v>
      </c>
      <c r="U3269">
        <v>42.79</v>
      </c>
      <c r="V3269" t="s">
        <v>97</v>
      </c>
      <c r="W3269" t="s">
        <v>96</v>
      </c>
      <c r="X3269" t="s">
        <v>311</v>
      </c>
      <c r="Y3269" t="s">
        <v>1342</v>
      </c>
      <c r="Z3269">
        <v>14107212</v>
      </c>
      <c r="AA3269" t="s">
        <v>172</v>
      </c>
      <c r="AB3269">
        <v>42.79</v>
      </c>
      <c r="AC3269">
        <v>0</v>
      </c>
      <c r="AD3269">
        <v>0</v>
      </c>
      <c r="AE3269">
        <v>0</v>
      </c>
      <c r="AF3269">
        <v>42.79</v>
      </c>
      <c r="AG3269" t="s">
        <v>97</v>
      </c>
      <c r="AH3269" t="s">
        <v>96</v>
      </c>
      <c r="AI3269" t="s">
        <v>97</v>
      </c>
      <c r="AJ3269" t="s">
        <v>97</v>
      </c>
      <c r="AK3269">
        <v>1</v>
      </c>
      <c r="AL3269">
        <v>1</v>
      </c>
      <c r="AM3269">
        <v>1</v>
      </c>
      <c r="AN3269">
        <v>220</v>
      </c>
      <c r="AO3269">
        <v>3</v>
      </c>
      <c r="AP3269">
        <v>3</v>
      </c>
      <c r="AQ3269">
        <v>25.2</v>
      </c>
      <c r="AR3269">
        <v>25.2</v>
      </c>
      <c r="AS3269">
        <v>25.2</v>
      </c>
      <c r="AT3269">
        <v>25.2</v>
      </c>
      <c r="AU3269">
        <v>1.5889226454779199</v>
      </c>
      <c r="AV3269">
        <v>1.5889226454779199</v>
      </c>
      <c r="AW3269">
        <v>1.5889226454779199</v>
      </c>
      <c r="AX3269">
        <v>1.5889226454779199</v>
      </c>
      <c r="AY3269">
        <v>1</v>
      </c>
      <c r="AZ3269" s="1">
        <v>41246</v>
      </c>
      <c r="BA3269" s="1">
        <v>41519</v>
      </c>
      <c r="BB3269">
        <v>59</v>
      </c>
      <c r="BC3269">
        <v>13</v>
      </c>
      <c r="BD3269">
        <v>1</v>
      </c>
      <c r="BE3269">
        <v>67.989999999999995</v>
      </c>
      <c r="BF3269">
        <v>67.989999999999995</v>
      </c>
      <c r="BG3269" t="s">
        <v>93</v>
      </c>
      <c r="BH3269" t="s">
        <v>93</v>
      </c>
      <c r="BI3269" t="s">
        <v>93</v>
      </c>
      <c r="BJ3269" t="s">
        <v>93</v>
      </c>
      <c r="BK3269" t="s">
        <v>93</v>
      </c>
      <c r="BL3269" t="s">
        <v>93</v>
      </c>
      <c r="BM3269" t="s">
        <v>93</v>
      </c>
      <c r="BN3269" t="s">
        <v>93</v>
      </c>
      <c r="BO3269" t="s">
        <v>93</v>
      </c>
      <c r="BP3269" t="s">
        <v>93</v>
      </c>
      <c r="BQ3269" t="s">
        <v>93</v>
      </c>
      <c r="BR3269" t="s">
        <v>93</v>
      </c>
      <c r="BS3269" t="s">
        <v>93</v>
      </c>
      <c r="BT3269" t="s">
        <v>93</v>
      </c>
      <c r="BU3269" t="s">
        <v>93</v>
      </c>
      <c r="BV3269" t="s">
        <v>93</v>
      </c>
      <c r="BW3269" t="s">
        <v>93</v>
      </c>
      <c r="BX3269" t="s">
        <v>93</v>
      </c>
      <c r="BY3269" t="s">
        <v>93</v>
      </c>
      <c r="BZ3269" t="s">
        <v>93</v>
      </c>
      <c r="CA3269" t="s">
        <v>93</v>
      </c>
      <c r="CB3269" t="s">
        <v>93</v>
      </c>
      <c r="CC3269" t="s">
        <v>93</v>
      </c>
      <c r="CD3269" t="s">
        <v>93</v>
      </c>
      <c r="CE3269" t="s">
        <v>93</v>
      </c>
      <c r="CF3269" t="s">
        <v>93</v>
      </c>
      <c r="CG3269" t="s">
        <v>93</v>
      </c>
      <c r="CH3269" t="s">
        <v>93</v>
      </c>
      <c r="CI3269" t="s">
        <v>93</v>
      </c>
      <c r="CJ3269" t="s">
        <v>93</v>
      </c>
      <c r="CK3269" t="s">
        <v>93</v>
      </c>
      <c r="CL3269" t="s">
        <v>93</v>
      </c>
      <c r="CM3269" t="s">
        <v>93</v>
      </c>
      <c r="CN3269">
        <v>59</v>
      </c>
      <c r="CO3269">
        <v>59</v>
      </c>
      <c r="CP3269">
        <v>0</v>
      </c>
      <c r="CQ3269">
        <v>1</v>
      </c>
    </row>
    <row r="3270" spans="1:95">
      <c r="A3270">
        <v>1130488</v>
      </c>
      <c r="B3270" t="s">
        <v>167</v>
      </c>
      <c r="C3270">
        <v>29</v>
      </c>
      <c r="D3270">
        <v>14107212</v>
      </c>
      <c r="E3270" s="1">
        <v>41442</v>
      </c>
      <c r="F3270" t="s">
        <v>168</v>
      </c>
      <c r="G3270">
        <v>67.989999999999995</v>
      </c>
      <c r="H3270">
        <v>0</v>
      </c>
      <c r="I3270">
        <v>0</v>
      </c>
      <c r="J3270">
        <v>0</v>
      </c>
      <c r="K3270">
        <v>67.989999999999995</v>
      </c>
      <c r="L3270" t="s">
        <v>1341</v>
      </c>
      <c r="M3270" t="s">
        <v>96</v>
      </c>
      <c r="N3270" t="s">
        <v>97</v>
      </c>
      <c r="O3270" t="s">
        <v>97</v>
      </c>
      <c r="P3270" t="s">
        <v>170</v>
      </c>
      <c r="Q3270">
        <v>42.76</v>
      </c>
      <c r="R3270">
        <v>0</v>
      </c>
      <c r="S3270">
        <v>0</v>
      </c>
      <c r="T3270">
        <v>42.76</v>
      </c>
      <c r="U3270">
        <v>42.76</v>
      </c>
      <c r="V3270" t="s">
        <v>97</v>
      </c>
      <c r="W3270" t="s">
        <v>96</v>
      </c>
      <c r="X3270" t="s">
        <v>311</v>
      </c>
      <c r="Y3270" t="s">
        <v>225</v>
      </c>
      <c r="Z3270">
        <v>14107212</v>
      </c>
      <c r="AA3270" t="s">
        <v>172</v>
      </c>
      <c r="AB3270">
        <v>42.79</v>
      </c>
      <c r="AC3270">
        <v>0</v>
      </c>
      <c r="AD3270">
        <v>0</v>
      </c>
      <c r="AE3270">
        <v>0</v>
      </c>
      <c r="AF3270">
        <v>42.79</v>
      </c>
      <c r="AG3270" t="s">
        <v>97</v>
      </c>
      <c r="AH3270" t="s">
        <v>96</v>
      </c>
      <c r="AI3270" t="s">
        <v>97</v>
      </c>
      <c r="AJ3270" t="s">
        <v>97</v>
      </c>
      <c r="AK3270">
        <v>1</v>
      </c>
      <c r="AL3270">
        <v>1</v>
      </c>
      <c r="AM3270">
        <v>1</v>
      </c>
      <c r="AN3270">
        <v>220</v>
      </c>
      <c r="AO3270">
        <v>3</v>
      </c>
      <c r="AP3270">
        <v>3</v>
      </c>
      <c r="AQ3270">
        <v>25.23</v>
      </c>
      <c r="AR3270">
        <v>25.2</v>
      </c>
      <c r="AS3270">
        <v>25.23</v>
      </c>
      <c r="AT3270">
        <v>25.2</v>
      </c>
      <c r="AU3270">
        <v>1.5900374181478001</v>
      </c>
      <c r="AV3270">
        <v>1.5889226454779199</v>
      </c>
      <c r="AW3270">
        <v>1.5900374181478001</v>
      </c>
      <c r="AX3270">
        <v>1.5889226454779199</v>
      </c>
      <c r="AY3270">
        <v>1</v>
      </c>
      <c r="AZ3270" s="1">
        <v>41246</v>
      </c>
      <c r="BA3270" s="1">
        <v>41519</v>
      </c>
      <c r="BB3270">
        <v>59</v>
      </c>
      <c r="BC3270">
        <v>13</v>
      </c>
      <c r="BD3270">
        <v>1</v>
      </c>
      <c r="BE3270">
        <v>67.989999999999995</v>
      </c>
      <c r="BF3270">
        <v>67.989999999999995</v>
      </c>
      <c r="BG3270" t="s">
        <v>93</v>
      </c>
      <c r="BH3270" t="s">
        <v>93</v>
      </c>
      <c r="BI3270" t="s">
        <v>93</v>
      </c>
      <c r="BJ3270" t="s">
        <v>93</v>
      </c>
      <c r="BK3270" t="s">
        <v>93</v>
      </c>
      <c r="BL3270" t="s">
        <v>93</v>
      </c>
      <c r="BM3270" t="s">
        <v>93</v>
      </c>
      <c r="BN3270" t="s">
        <v>93</v>
      </c>
      <c r="BO3270" t="s">
        <v>93</v>
      </c>
      <c r="BP3270" t="s">
        <v>93</v>
      </c>
      <c r="BQ3270" t="s">
        <v>93</v>
      </c>
      <c r="BR3270" t="s">
        <v>93</v>
      </c>
      <c r="BS3270" t="s">
        <v>93</v>
      </c>
      <c r="BT3270" t="s">
        <v>93</v>
      </c>
      <c r="BU3270" t="s">
        <v>93</v>
      </c>
      <c r="BV3270" t="s">
        <v>93</v>
      </c>
      <c r="BW3270" t="s">
        <v>93</v>
      </c>
      <c r="BX3270" t="s">
        <v>93</v>
      </c>
      <c r="BY3270" t="s">
        <v>93</v>
      </c>
      <c r="BZ3270" t="s">
        <v>93</v>
      </c>
      <c r="CA3270" t="s">
        <v>93</v>
      </c>
      <c r="CB3270" t="s">
        <v>93</v>
      </c>
      <c r="CC3270" t="s">
        <v>93</v>
      </c>
      <c r="CD3270" t="s">
        <v>93</v>
      </c>
      <c r="CE3270" t="s">
        <v>93</v>
      </c>
      <c r="CF3270" t="s">
        <v>93</v>
      </c>
      <c r="CG3270" t="s">
        <v>93</v>
      </c>
      <c r="CH3270" t="s">
        <v>93</v>
      </c>
      <c r="CI3270" t="s">
        <v>93</v>
      </c>
      <c r="CJ3270" t="s">
        <v>93</v>
      </c>
      <c r="CK3270" t="s">
        <v>93</v>
      </c>
      <c r="CL3270" t="s">
        <v>93</v>
      </c>
      <c r="CM3270" t="s">
        <v>93</v>
      </c>
      <c r="CN3270">
        <v>59</v>
      </c>
      <c r="CO3270">
        <v>59</v>
      </c>
      <c r="CP3270">
        <v>0</v>
      </c>
      <c r="CQ3270">
        <v>1</v>
      </c>
    </row>
    <row r="3271" spans="1:95">
      <c r="A3271">
        <v>1130488</v>
      </c>
      <c r="B3271" t="s">
        <v>167</v>
      </c>
      <c r="C3271">
        <v>30</v>
      </c>
      <c r="D3271">
        <v>14107212</v>
      </c>
      <c r="E3271" s="1">
        <v>41449</v>
      </c>
      <c r="F3271" t="s">
        <v>168</v>
      </c>
      <c r="G3271">
        <v>67.989999999999995</v>
      </c>
      <c r="H3271">
        <v>0</v>
      </c>
      <c r="I3271">
        <v>0</v>
      </c>
      <c r="J3271">
        <v>0</v>
      </c>
      <c r="K3271">
        <v>67.989999999999995</v>
      </c>
      <c r="L3271" t="s">
        <v>1341</v>
      </c>
      <c r="M3271" t="s">
        <v>96</v>
      </c>
      <c r="N3271" t="s">
        <v>97</v>
      </c>
      <c r="O3271" t="s">
        <v>97</v>
      </c>
      <c r="P3271" t="s">
        <v>170</v>
      </c>
      <c r="Q3271">
        <v>42.76</v>
      </c>
      <c r="R3271">
        <v>0</v>
      </c>
      <c r="S3271">
        <v>0</v>
      </c>
      <c r="T3271">
        <v>42.76</v>
      </c>
      <c r="U3271">
        <v>42.76</v>
      </c>
      <c r="V3271" t="s">
        <v>97</v>
      </c>
      <c r="W3271" t="s">
        <v>96</v>
      </c>
      <c r="X3271" t="s">
        <v>311</v>
      </c>
      <c r="Y3271" t="s">
        <v>225</v>
      </c>
      <c r="Z3271">
        <v>14107212</v>
      </c>
      <c r="AA3271" t="s">
        <v>172</v>
      </c>
      <c r="AB3271">
        <v>42.79</v>
      </c>
      <c r="AC3271">
        <v>0</v>
      </c>
      <c r="AD3271">
        <v>0</v>
      </c>
      <c r="AE3271">
        <v>0</v>
      </c>
      <c r="AF3271">
        <v>42.79</v>
      </c>
      <c r="AG3271" t="s">
        <v>97</v>
      </c>
      <c r="AH3271" t="s">
        <v>96</v>
      </c>
      <c r="AI3271" t="s">
        <v>97</v>
      </c>
      <c r="AJ3271" t="s">
        <v>97</v>
      </c>
      <c r="AK3271">
        <v>1</v>
      </c>
      <c r="AL3271">
        <v>1</v>
      </c>
      <c r="AM3271">
        <v>1</v>
      </c>
      <c r="AN3271">
        <v>220</v>
      </c>
      <c r="AO3271">
        <v>3</v>
      </c>
      <c r="AP3271">
        <v>3</v>
      </c>
      <c r="AQ3271">
        <v>25.23</v>
      </c>
      <c r="AR3271">
        <v>25.2</v>
      </c>
      <c r="AS3271">
        <v>25.23</v>
      </c>
      <c r="AT3271">
        <v>25.2</v>
      </c>
      <c r="AU3271">
        <v>1.5900374181478001</v>
      </c>
      <c r="AV3271">
        <v>1.5889226454779199</v>
      </c>
      <c r="AW3271">
        <v>1.5900374181478001</v>
      </c>
      <c r="AX3271">
        <v>1.5889226454779199</v>
      </c>
      <c r="AY3271">
        <v>1</v>
      </c>
      <c r="AZ3271" s="1">
        <v>41246</v>
      </c>
      <c r="BA3271" s="1">
        <v>41519</v>
      </c>
      <c r="BB3271">
        <v>59</v>
      </c>
      <c r="BC3271">
        <v>13</v>
      </c>
      <c r="BD3271">
        <v>1</v>
      </c>
      <c r="BE3271">
        <v>67.989999999999995</v>
      </c>
      <c r="BF3271">
        <v>67.989999999999995</v>
      </c>
      <c r="BG3271" t="s">
        <v>93</v>
      </c>
      <c r="BH3271" t="s">
        <v>93</v>
      </c>
      <c r="BI3271" t="s">
        <v>93</v>
      </c>
      <c r="BJ3271" t="s">
        <v>93</v>
      </c>
      <c r="BK3271" t="s">
        <v>93</v>
      </c>
      <c r="BL3271" t="s">
        <v>93</v>
      </c>
      <c r="BM3271" t="s">
        <v>93</v>
      </c>
      <c r="BN3271" t="s">
        <v>93</v>
      </c>
      <c r="BO3271" t="s">
        <v>93</v>
      </c>
      <c r="BP3271" t="s">
        <v>93</v>
      </c>
      <c r="BQ3271" t="s">
        <v>93</v>
      </c>
      <c r="BR3271" t="s">
        <v>93</v>
      </c>
      <c r="BS3271" t="s">
        <v>93</v>
      </c>
      <c r="BT3271" t="s">
        <v>93</v>
      </c>
      <c r="BU3271" t="s">
        <v>93</v>
      </c>
      <c r="BV3271" t="s">
        <v>93</v>
      </c>
      <c r="BW3271" t="s">
        <v>93</v>
      </c>
      <c r="BX3271" t="s">
        <v>93</v>
      </c>
      <c r="BY3271" t="s">
        <v>93</v>
      </c>
      <c r="BZ3271" t="s">
        <v>93</v>
      </c>
      <c r="CA3271" t="s">
        <v>93</v>
      </c>
      <c r="CB3271" t="s">
        <v>93</v>
      </c>
      <c r="CC3271" t="s">
        <v>93</v>
      </c>
      <c r="CD3271" t="s">
        <v>93</v>
      </c>
      <c r="CE3271" t="s">
        <v>93</v>
      </c>
      <c r="CF3271" t="s">
        <v>93</v>
      </c>
      <c r="CG3271" t="s">
        <v>93</v>
      </c>
      <c r="CH3271" t="s">
        <v>93</v>
      </c>
      <c r="CI3271" t="s">
        <v>93</v>
      </c>
      <c r="CJ3271" t="s">
        <v>93</v>
      </c>
      <c r="CK3271" t="s">
        <v>93</v>
      </c>
      <c r="CL3271" t="s">
        <v>93</v>
      </c>
      <c r="CM3271" t="s">
        <v>93</v>
      </c>
      <c r="CN3271">
        <v>59</v>
      </c>
      <c r="CO3271">
        <v>59</v>
      </c>
      <c r="CP3271">
        <v>0</v>
      </c>
      <c r="CQ3271">
        <v>1</v>
      </c>
    </row>
    <row r="3272" spans="1:95">
      <c r="A3272">
        <v>1130488</v>
      </c>
      <c r="B3272" t="s">
        <v>167</v>
      </c>
      <c r="C3272">
        <v>31</v>
      </c>
      <c r="D3272">
        <v>14107212</v>
      </c>
      <c r="E3272" s="1">
        <v>41456</v>
      </c>
      <c r="F3272" t="s">
        <v>168</v>
      </c>
      <c r="G3272">
        <v>67.989999999999995</v>
      </c>
      <c r="H3272">
        <v>0</v>
      </c>
      <c r="I3272">
        <v>0</v>
      </c>
      <c r="J3272">
        <v>0</v>
      </c>
      <c r="K3272">
        <v>67.989999999999995</v>
      </c>
      <c r="L3272" t="s">
        <v>1341</v>
      </c>
      <c r="M3272" t="s">
        <v>96</v>
      </c>
      <c r="N3272" t="s">
        <v>97</v>
      </c>
      <c r="O3272" t="s">
        <v>97</v>
      </c>
      <c r="P3272" t="s">
        <v>170</v>
      </c>
      <c r="Q3272">
        <v>42.76</v>
      </c>
      <c r="R3272">
        <v>0</v>
      </c>
      <c r="S3272">
        <v>0</v>
      </c>
      <c r="T3272">
        <v>42.76</v>
      </c>
      <c r="U3272">
        <v>42.76</v>
      </c>
      <c r="V3272" t="s">
        <v>97</v>
      </c>
      <c r="W3272" t="s">
        <v>96</v>
      </c>
      <c r="X3272" t="s">
        <v>311</v>
      </c>
      <c r="Y3272" t="s">
        <v>225</v>
      </c>
      <c r="Z3272">
        <v>14107212</v>
      </c>
      <c r="AA3272" t="s">
        <v>172</v>
      </c>
      <c r="AB3272">
        <v>42.79</v>
      </c>
      <c r="AC3272">
        <v>0</v>
      </c>
      <c r="AD3272">
        <v>0</v>
      </c>
      <c r="AE3272">
        <v>0</v>
      </c>
      <c r="AF3272">
        <v>42.79</v>
      </c>
      <c r="AG3272" t="s">
        <v>97</v>
      </c>
      <c r="AH3272" t="s">
        <v>96</v>
      </c>
      <c r="AI3272" t="s">
        <v>97</v>
      </c>
      <c r="AJ3272" t="s">
        <v>97</v>
      </c>
      <c r="AK3272">
        <v>1</v>
      </c>
      <c r="AL3272">
        <v>1</v>
      </c>
      <c r="AM3272">
        <v>1</v>
      </c>
      <c r="AN3272">
        <v>220</v>
      </c>
      <c r="AO3272">
        <v>3</v>
      </c>
      <c r="AP3272">
        <v>3</v>
      </c>
      <c r="AQ3272">
        <v>25.23</v>
      </c>
      <c r="AR3272">
        <v>25.2</v>
      </c>
      <c r="AS3272">
        <v>25.23</v>
      </c>
      <c r="AT3272">
        <v>25.2</v>
      </c>
      <c r="AU3272">
        <v>1.5900374181478001</v>
      </c>
      <c r="AV3272">
        <v>1.5889226454779199</v>
      </c>
      <c r="AW3272">
        <v>1.5900374181478001</v>
      </c>
      <c r="AX3272">
        <v>1.5889226454779199</v>
      </c>
      <c r="AY3272">
        <v>1</v>
      </c>
      <c r="AZ3272" s="1">
        <v>41246</v>
      </c>
      <c r="BA3272" s="1">
        <v>41519</v>
      </c>
      <c r="BB3272">
        <v>59</v>
      </c>
      <c r="BC3272">
        <v>13</v>
      </c>
      <c r="BD3272">
        <v>1</v>
      </c>
      <c r="BE3272">
        <v>67.989999999999995</v>
      </c>
      <c r="BF3272">
        <v>67.989999999999995</v>
      </c>
      <c r="BG3272" t="s">
        <v>93</v>
      </c>
      <c r="BH3272" t="s">
        <v>93</v>
      </c>
      <c r="BI3272" t="s">
        <v>93</v>
      </c>
      <c r="BJ3272" t="s">
        <v>93</v>
      </c>
      <c r="BK3272" t="s">
        <v>93</v>
      </c>
      <c r="BL3272" t="s">
        <v>93</v>
      </c>
      <c r="BM3272" t="s">
        <v>93</v>
      </c>
      <c r="BN3272" t="s">
        <v>93</v>
      </c>
      <c r="BO3272" t="s">
        <v>93</v>
      </c>
      <c r="BP3272" t="s">
        <v>93</v>
      </c>
      <c r="BQ3272" t="s">
        <v>93</v>
      </c>
      <c r="BR3272" t="s">
        <v>93</v>
      </c>
      <c r="BS3272" t="s">
        <v>93</v>
      </c>
      <c r="BT3272" t="s">
        <v>93</v>
      </c>
      <c r="BU3272" t="s">
        <v>93</v>
      </c>
      <c r="BV3272" t="s">
        <v>93</v>
      </c>
      <c r="BW3272" t="s">
        <v>93</v>
      </c>
      <c r="BX3272" t="s">
        <v>93</v>
      </c>
      <c r="BY3272" t="s">
        <v>93</v>
      </c>
      <c r="BZ3272" t="s">
        <v>93</v>
      </c>
      <c r="CA3272" t="s">
        <v>93</v>
      </c>
      <c r="CB3272" t="s">
        <v>93</v>
      </c>
      <c r="CC3272" t="s">
        <v>93</v>
      </c>
      <c r="CD3272" t="s">
        <v>93</v>
      </c>
      <c r="CE3272" t="s">
        <v>93</v>
      </c>
      <c r="CF3272" t="s">
        <v>93</v>
      </c>
      <c r="CG3272" t="s">
        <v>93</v>
      </c>
      <c r="CH3272" t="s">
        <v>93</v>
      </c>
      <c r="CI3272" t="s">
        <v>93</v>
      </c>
      <c r="CJ3272" t="s">
        <v>93</v>
      </c>
      <c r="CK3272" t="s">
        <v>93</v>
      </c>
      <c r="CL3272" t="s">
        <v>93</v>
      </c>
      <c r="CM3272" t="s">
        <v>93</v>
      </c>
      <c r="CN3272">
        <v>59</v>
      </c>
      <c r="CO3272">
        <v>59</v>
      </c>
      <c r="CP3272">
        <v>0</v>
      </c>
      <c r="CQ3272">
        <v>1</v>
      </c>
    </row>
    <row r="3273" spans="1:95">
      <c r="A3273">
        <v>1130488</v>
      </c>
      <c r="B3273" t="s">
        <v>167</v>
      </c>
      <c r="C3273">
        <v>32</v>
      </c>
      <c r="D3273">
        <v>14107212</v>
      </c>
      <c r="E3273" s="1">
        <v>41463</v>
      </c>
      <c r="F3273" t="s">
        <v>168</v>
      </c>
      <c r="G3273">
        <v>67.989999999999995</v>
      </c>
      <c r="H3273">
        <v>0</v>
      </c>
      <c r="I3273">
        <v>0</v>
      </c>
      <c r="J3273">
        <v>0</v>
      </c>
      <c r="K3273">
        <v>67.989999999999995</v>
      </c>
      <c r="L3273" t="s">
        <v>1341</v>
      </c>
      <c r="M3273" t="s">
        <v>96</v>
      </c>
      <c r="N3273" t="s">
        <v>97</v>
      </c>
      <c r="O3273" t="s">
        <v>97</v>
      </c>
      <c r="P3273" t="s">
        <v>170</v>
      </c>
      <c r="Q3273">
        <v>42.76</v>
      </c>
      <c r="R3273">
        <v>0</v>
      </c>
      <c r="S3273">
        <v>0</v>
      </c>
      <c r="T3273">
        <v>42.76</v>
      </c>
      <c r="U3273">
        <v>42.76</v>
      </c>
      <c r="V3273" t="s">
        <v>97</v>
      </c>
      <c r="W3273" t="s">
        <v>96</v>
      </c>
      <c r="X3273" t="s">
        <v>311</v>
      </c>
      <c r="Y3273" t="s">
        <v>225</v>
      </c>
      <c r="Z3273">
        <v>14107212</v>
      </c>
      <c r="AA3273" t="s">
        <v>172</v>
      </c>
      <c r="AB3273">
        <v>42.79</v>
      </c>
      <c r="AC3273">
        <v>0</v>
      </c>
      <c r="AD3273">
        <v>0</v>
      </c>
      <c r="AE3273">
        <v>0</v>
      </c>
      <c r="AF3273">
        <v>42.79</v>
      </c>
      <c r="AG3273" t="s">
        <v>97</v>
      </c>
      <c r="AH3273" t="s">
        <v>96</v>
      </c>
      <c r="AI3273" t="s">
        <v>97</v>
      </c>
      <c r="AJ3273" t="s">
        <v>97</v>
      </c>
      <c r="AK3273">
        <v>1</v>
      </c>
      <c r="AL3273">
        <v>1</v>
      </c>
      <c r="AM3273">
        <v>1</v>
      </c>
      <c r="AN3273">
        <v>220</v>
      </c>
      <c r="AO3273">
        <v>3</v>
      </c>
      <c r="AP3273">
        <v>3</v>
      </c>
      <c r="AQ3273">
        <v>25.23</v>
      </c>
      <c r="AR3273">
        <v>25.2</v>
      </c>
      <c r="AS3273">
        <v>25.23</v>
      </c>
      <c r="AT3273">
        <v>25.2</v>
      </c>
      <c r="AU3273">
        <v>1.5900374181478001</v>
      </c>
      <c r="AV3273">
        <v>1.5889226454779199</v>
      </c>
      <c r="AW3273">
        <v>1.5900374181478001</v>
      </c>
      <c r="AX3273">
        <v>1.5889226454779199</v>
      </c>
      <c r="AY3273">
        <v>1</v>
      </c>
      <c r="AZ3273" s="1">
        <v>41246</v>
      </c>
      <c r="BA3273" s="1">
        <v>41519</v>
      </c>
      <c r="BB3273">
        <v>59</v>
      </c>
      <c r="BC3273">
        <v>13</v>
      </c>
      <c r="BD3273">
        <v>1</v>
      </c>
      <c r="BE3273">
        <v>67.989999999999995</v>
      </c>
      <c r="BF3273">
        <v>67.989999999999995</v>
      </c>
      <c r="BG3273" t="s">
        <v>93</v>
      </c>
      <c r="BH3273" t="s">
        <v>93</v>
      </c>
      <c r="BI3273" t="s">
        <v>93</v>
      </c>
      <c r="BJ3273" t="s">
        <v>93</v>
      </c>
      <c r="BK3273" t="s">
        <v>93</v>
      </c>
      <c r="BL3273" t="s">
        <v>93</v>
      </c>
      <c r="BM3273" t="s">
        <v>93</v>
      </c>
      <c r="BN3273" t="s">
        <v>93</v>
      </c>
      <c r="BO3273" t="s">
        <v>93</v>
      </c>
      <c r="BP3273" t="s">
        <v>93</v>
      </c>
      <c r="BQ3273" t="s">
        <v>93</v>
      </c>
      <c r="BR3273" t="s">
        <v>93</v>
      </c>
      <c r="BS3273" t="s">
        <v>93</v>
      </c>
      <c r="BT3273" t="s">
        <v>93</v>
      </c>
      <c r="BU3273" t="s">
        <v>93</v>
      </c>
      <c r="BV3273" t="s">
        <v>93</v>
      </c>
      <c r="BW3273" t="s">
        <v>93</v>
      </c>
      <c r="BX3273" t="s">
        <v>93</v>
      </c>
      <c r="BY3273" t="s">
        <v>93</v>
      </c>
      <c r="BZ3273" t="s">
        <v>93</v>
      </c>
      <c r="CA3273" t="s">
        <v>93</v>
      </c>
      <c r="CB3273" t="s">
        <v>93</v>
      </c>
      <c r="CC3273" t="s">
        <v>93</v>
      </c>
      <c r="CD3273" t="s">
        <v>93</v>
      </c>
      <c r="CE3273" t="s">
        <v>93</v>
      </c>
      <c r="CF3273" t="s">
        <v>93</v>
      </c>
      <c r="CG3273" t="s">
        <v>93</v>
      </c>
      <c r="CH3273" t="s">
        <v>93</v>
      </c>
      <c r="CI3273" t="s">
        <v>93</v>
      </c>
      <c r="CJ3273" t="s">
        <v>93</v>
      </c>
      <c r="CK3273" t="s">
        <v>93</v>
      </c>
      <c r="CL3273" t="s">
        <v>93</v>
      </c>
      <c r="CM3273" t="s">
        <v>93</v>
      </c>
      <c r="CN3273">
        <v>59</v>
      </c>
      <c r="CO3273">
        <v>59</v>
      </c>
      <c r="CP3273">
        <v>0</v>
      </c>
      <c r="CQ3273">
        <v>1</v>
      </c>
    </row>
    <row r="3274" spans="1:95">
      <c r="A3274">
        <v>1130488</v>
      </c>
      <c r="B3274" t="s">
        <v>167</v>
      </c>
      <c r="C3274">
        <v>33</v>
      </c>
      <c r="D3274">
        <v>14107212</v>
      </c>
      <c r="E3274" s="1">
        <v>41470</v>
      </c>
      <c r="F3274" t="s">
        <v>168</v>
      </c>
      <c r="G3274">
        <v>67.989999999999995</v>
      </c>
      <c r="H3274">
        <v>0</v>
      </c>
      <c r="I3274">
        <v>0</v>
      </c>
      <c r="J3274">
        <v>0</v>
      </c>
      <c r="K3274">
        <v>67.989999999999995</v>
      </c>
      <c r="L3274" t="s">
        <v>1341</v>
      </c>
      <c r="M3274" t="s">
        <v>96</v>
      </c>
      <c r="N3274" t="s">
        <v>97</v>
      </c>
      <c r="O3274" t="s">
        <v>97</v>
      </c>
      <c r="P3274" t="s">
        <v>170</v>
      </c>
      <c r="Q3274">
        <v>42.76</v>
      </c>
      <c r="R3274">
        <v>0</v>
      </c>
      <c r="S3274">
        <v>0</v>
      </c>
      <c r="T3274">
        <v>42.76</v>
      </c>
      <c r="U3274">
        <v>42.76</v>
      </c>
      <c r="V3274" t="s">
        <v>97</v>
      </c>
      <c r="W3274" t="s">
        <v>96</v>
      </c>
      <c r="X3274" t="s">
        <v>311</v>
      </c>
      <c r="Y3274" t="s">
        <v>225</v>
      </c>
      <c r="Z3274">
        <v>14107212</v>
      </c>
      <c r="AA3274" t="s">
        <v>172</v>
      </c>
      <c r="AB3274">
        <v>42.79</v>
      </c>
      <c r="AC3274">
        <v>0</v>
      </c>
      <c r="AD3274">
        <v>0</v>
      </c>
      <c r="AE3274">
        <v>0</v>
      </c>
      <c r="AF3274">
        <v>42.79</v>
      </c>
      <c r="AG3274" t="s">
        <v>97</v>
      </c>
      <c r="AH3274" t="s">
        <v>96</v>
      </c>
      <c r="AI3274" t="s">
        <v>97</v>
      </c>
      <c r="AJ3274" t="s">
        <v>97</v>
      </c>
      <c r="AK3274">
        <v>1</v>
      </c>
      <c r="AL3274">
        <v>1</v>
      </c>
      <c r="AM3274">
        <v>1</v>
      </c>
      <c r="AN3274">
        <v>220</v>
      </c>
      <c r="AO3274">
        <v>3</v>
      </c>
      <c r="AP3274">
        <v>3</v>
      </c>
      <c r="AQ3274">
        <v>25.23</v>
      </c>
      <c r="AR3274">
        <v>25.2</v>
      </c>
      <c r="AS3274">
        <v>25.23</v>
      </c>
      <c r="AT3274">
        <v>25.2</v>
      </c>
      <c r="AU3274">
        <v>1.5900374181478001</v>
      </c>
      <c r="AV3274">
        <v>1.5889226454779199</v>
      </c>
      <c r="AW3274">
        <v>1.5900374181478001</v>
      </c>
      <c r="AX3274">
        <v>1.5889226454779199</v>
      </c>
      <c r="AY3274">
        <v>1</v>
      </c>
      <c r="AZ3274" s="1">
        <v>41246</v>
      </c>
      <c r="BA3274" s="1">
        <v>41519</v>
      </c>
      <c r="BB3274">
        <v>59</v>
      </c>
      <c r="BC3274">
        <v>13</v>
      </c>
      <c r="BD3274">
        <v>1</v>
      </c>
      <c r="BE3274">
        <v>67.989999999999995</v>
      </c>
      <c r="BF3274">
        <v>67.989999999999995</v>
      </c>
      <c r="BG3274" t="s">
        <v>93</v>
      </c>
      <c r="BH3274" t="s">
        <v>93</v>
      </c>
      <c r="BI3274" t="s">
        <v>93</v>
      </c>
      <c r="BJ3274" t="s">
        <v>93</v>
      </c>
      <c r="BK3274" t="s">
        <v>93</v>
      </c>
      <c r="BL3274" t="s">
        <v>93</v>
      </c>
      <c r="BM3274" t="s">
        <v>93</v>
      </c>
      <c r="BN3274" t="s">
        <v>93</v>
      </c>
      <c r="BO3274" t="s">
        <v>93</v>
      </c>
      <c r="BP3274" t="s">
        <v>93</v>
      </c>
      <c r="BQ3274" t="s">
        <v>93</v>
      </c>
      <c r="BR3274" t="s">
        <v>93</v>
      </c>
      <c r="BS3274" t="s">
        <v>93</v>
      </c>
      <c r="BT3274" t="s">
        <v>93</v>
      </c>
      <c r="BU3274" t="s">
        <v>93</v>
      </c>
      <c r="BV3274" t="s">
        <v>93</v>
      </c>
      <c r="BW3274" t="s">
        <v>93</v>
      </c>
      <c r="BX3274" t="s">
        <v>93</v>
      </c>
      <c r="BY3274" t="s">
        <v>93</v>
      </c>
      <c r="BZ3274" t="s">
        <v>93</v>
      </c>
      <c r="CA3274" t="s">
        <v>93</v>
      </c>
      <c r="CB3274" t="s">
        <v>93</v>
      </c>
      <c r="CC3274" t="s">
        <v>93</v>
      </c>
      <c r="CD3274" t="s">
        <v>93</v>
      </c>
      <c r="CE3274" t="s">
        <v>93</v>
      </c>
      <c r="CF3274" t="s">
        <v>93</v>
      </c>
      <c r="CG3274" t="s">
        <v>93</v>
      </c>
      <c r="CH3274" t="s">
        <v>93</v>
      </c>
      <c r="CI3274" t="s">
        <v>93</v>
      </c>
      <c r="CJ3274" t="s">
        <v>93</v>
      </c>
      <c r="CK3274" t="s">
        <v>93</v>
      </c>
      <c r="CL3274" t="s">
        <v>93</v>
      </c>
      <c r="CM3274" t="s">
        <v>93</v>
      </c>
      <c r="CN3274">
        <v>59</v>
      </c>
      <c r="CO3274">
        <v>59</v>
      </c>
      <c r="CP3274">
        <v>0</v>
      </c>
      <c r="CQ3274">
        <v>1</v>
      </c>
    </row>
    <row r="3275" spans="1:95">
      <c r="A3275">
        <v>1130488</v>
      </c>
      <c r="B3275" t="s">
        <v>167</v>
      </c>
      <c r="C3275">
        <v>34</v>
      </c>
      <c r="D3275">
        <v>14107212</v>
      </c>
      <c r="E3275" s="1">
        <v>41477</v>
      </c>
      <c r="F3275" t="s">
        <v>168</v>
      </c>
      <c r="G3275">
        <v>67.989999999999995</v>
      </c>
      <c r="H3275">
        <v>0</v>
      </c>
      <c r="I3275">
        <v>0</v>
      </c>
      <c r="J3275">
        <v>0</v>
      </c>
      <c r="K3275">
        <v>67.989999999999995</v>
      </c>
      <c r="L3275" t="s">
        <v>1341</v>
      </c>
      <c r="M3275" t="s">
        <v>96</v>
      </c>
      <c r="N3275" t="s">
        <v>97</v>
      </c>
      <c r="O3275" t="s">
        <v>97</v>
      </c>
      <c r="P3275" t="s">
        <v>170</v>
      </c>
      <c r="Q3275">
        <v>42.76</v>
      </c>
      <c r="R3275">
        <v>0</v>
      </c>
      <c r="S3275">
        <v>0</v>
      </c>
      <c r="T3275">
        <v>42.76</v>
      </c>
      <c r="U3275">
        <v>42.76</v>
      </c>
      <c r="V3275" t="s">
        <v>97</v>
      </c>
      <c r="W3275" t="s">
        <v>96</v>
      </c>
      <c r="X3275" t="s">
        <v>311</v>
      </c>
      <c r="Y3275" t="s">
        <v>225</v>
      </c>
      <c r="Z3275">
        <v>14107212</v>
      </c>
      <c r="AA3275" t="s">
        <v>172</v>
      </c>
      <c r="AB3275">
        <v>42.79</v>
      </c>
      <c r="AC3275">
        <v>0</v>
      </c>
      <c r="AD3275">
        <v>0</v>
      </c>
      <c r="AE3275">
        <v>0</v>
      </c>
      <c r="AF3275">
        <v>42.79</v>
      </c>
      <c r="AG3275" t="s">
        <v>97</v>
      </c>
      <c r="AH3275" t="s">
        <v>96</v>
      </c>
      <c r="AI3275" t="s">
        <v>97</v>
      </c>
      <c r="AJ3275" t="s">
        <v>97</v>
      </c>
      <c r="AK3275">
        <v>1</v>
      </c>
      <c r="AL3275">
        <v>1</v>
      </c>
      <c r="AM3275">
        <v>1</v>
      </c>
      <c r="AN3275">
        <v>220</v>
      </c>
      <c r="AO3275">
        <v>3</v>
      </c>
      <c r="AP3275">
        <v>3</v>
      </c>
      <c r="AQ3275">
        <v>25.23</v>
      </c>
      <c r="AR3275">
        <v>25.2</v>
      </c>
      <c r="AS3275">
        <v>25.23</v>
      </c>
      <c r="AT3275">
        <v>25.2</v>
      </c>
      <c r="AU3275">
        <v>1.5900374181478001</v>
      </c>
      <c r="AV3275">
        <v>1.5889226454779199</v>
      </c>
      <c r="AW3275">
        <v>1.5900374181478001</v>
      </c>
      <c r="AX3275">
        <v>1.5889226454779199</v>
      </c>
      <c r="AY3275">
        <v>1</v>
      </c>
      <c r="AZ3275" s="1">
        <v>41246</v>
      </c>
      <c r="BA3275" s="1">
        <v>41519</v>
      </c>
      <c r="BB3275">
        <v>59</v>
      </c>
      <c r="BC3275">
        <v>13</v>
      </c>
      <c r="BD3275">
        <v>1</v>
      </c>
      <c r="BE3275">
        <v>67.989999999999995</v>
      </c>
      <c r="BF3275">
        <v>67.989999999999995</v>
      </c>
      <c r="BG3275" t="s">
        <v>93</v>
      </c>
      <c r="BH3275" t="s">
        <v>93</v>
      </c>
      <c r="BI3275" t="s">
        <v>93</v>
      </c>
      <c r="BJ3275" t="s">
        <v>93</v>
      </c>
      <c r="BK3275" t="s">
        <v>93</v>
      </c>
      <c r="BL3275" t="s">
        <v>93</v>
      </c>
      <c r="BM3275" t="s">
        <v>93</v>
      </c>
      <c r="BN3275" t="s">
        <v>93</v>
      </c>
      <c r="BO3275" t="s">
        <v>93</v>
      </c>
      <c r="BP3275" t="s">
        <v>93</v>
      </c>
      <c r="BQ3275" t="s">
        <v>93</v>
      </c>
      <c r="BR3275" t="s">
        <v>93</v>
      </c>
      <c r="BS3275" t="s">
        <v>93</v>
      </c>
      <c r="BT3275" t="s">
        <v>93</v>
      </c>
      <c r="BU3275" t="s">
        <v>93</v>
      </c>
      <c r="BV3275" t="s">
        <v>93</v>
      </c>
      <c r="BW3275" t="s">
        <v>93</v>
      </c>
      <c r="BX3275" t="s">
        <v>93</v>
      </c>
      <c r="BY3275" t="s">
        <v>93</v>
      </c>
      <c r="BZ3275" t="s">
        <v>93</v>
      </c>
      <c r="CA3275" t="s">
        <v>93</v>
      </c>
      <c r="CB3275" t="s">
        <v>93</v>
      </c>
      <c r="CC3275" t="s">
        <v>93</v>
      </c>
      <c r="CD3275" t="s">
        <v>93</v>
      </c>
      <c r="CE3275" t="s">
        <v>93</v>
      </c>
      <c r="CF3275" t="s">
        <v>93</v>
      </c>
      <c r="CG3275" t="s">
        <v>93</v>
      </c>
      <c r="CH3275" t="s">
        <v>93</v>
      </c>
      <c r="CI3275" t="s">
        <v>93</v>
      </c>
      <c r="CJ3275" t="s">
        <v>93</v>
      </c>
      <c r="CK3275" t="s">
        <v>93</v>
      </c>
      <c r="CL3275" t="s">
        <v>93</v>
      </c>
      <c r="CM3275" t="s">
        <v>93</v>
      </c>
      <c r="CN3275">
        <v>59</v>
      </c>
      <c r="CO3275">
        <v>59</v>
      </c>
      <c r="CP3275">
        <v>0</v>
      </c>
      <c r="CQ3275">
        <v>1</v>
      </c>
    </row>
    <row r="3276" spans="1:95">
      <c r="A3276">
        <v>1130488</v>
      </c>
      <c r="B3276" t="s">
        <v>167</v>
      </c>
      <c r="C3276">
        <v>35</v>
      </c>
      <c r="D3276">
        <v>14107212</v>
      </c>
      <c r="E3276" s="1">
        <v>41484</v>
      </c>
      <c r="F3276" t="s">
        <v>168</v>
      </c>
      <c r="G3276">
        <v>67.989999999999995</v>
      </c>
      <c r="H3276">
        <v>0</v>
      </c>
      <c r="I3276">
        <v>0</v>
      </c>
      <c r="J3276">
        <v>0</v>
      </c>
      <c r="K3276">
        <v>67.989999999999995</v>
      </c>
      <c r="L3276" t="s">
        <v>1341</v>
      </c>
      <c r="M3276" t="s">
        <v>96</v>
      </c>
      <c r="N3276" t="s">
        <v>97</v>
      </c>
      <c r="O3276" t="s">
        <v>97</v>
      </c>
      <c r="P3276" t="s">
        <v>170</v>
      </c>
      <c r="Q3276">
        <v>42.76</v>
      </c>
      <c r="R3276">
        <v>0</v>
      </c>
      <c r="S3276">
        <v>0</v>
      </c>
      <c r="T3276">
        <v>42.76</v>
      </c>
      <c r="U3276">
        <v>42.76</v>
      </c>
      <c r="V3276" t="s">
        <v>97</v>
      </c>
      <c r="W3276" t="s">
        <v>96</v>
      </c>
      <c r="X3276" t="s">
        <v>311</v>
      </c>
      <c r="Y3276" t="s">
        <v>225</v>
      </c>
      <c r="Z3276">
        <v>14107212</v>
      </c>
      <c r="AA3276" t="s">
        <v>172</v>
      </c>
      <c r="AB3276">
        <v>42.79</v>
      </c>
      <c r="AC3276">
        <v>0</v>
      </c>
      <c r="AD3276">
        <v>0</v>
      </c>
      <c r="AE3276">
        <v>0</v>
      </c>
      <c r="AF3276">
        <v>42.79</v>
      </c>
      <c r="AG3276" t="s">
        <v>97</v>
      </c>
      <c r="AH3276" t="s">
        <v>96</v>
      </c>
      <c r="AI3276" t="s">
        <v>97</v>
      </c>
      <c r="AJ3276" t="s">
        <v>97</v>
      </c>
      <c r="AK3276">
        <v>1</v>
      </c>
      <c r="AL3276">
        <v>1</v>
      </c>
      <c r="AM3276">
        <v>1</v>
      </c>
      <c r="AN3276">
        <v>220</v>
      </c>
      <c r="AO3276">
        <v>3</v>
      </c>
      <c r="AP3276">
        <v>3</v>
      </c>
      <c r="AQ3276">
        <v>25.23</v>
      </c>
      <c r="AR3276">
        <v>25.2</v>
      </c>
      <c r="AS3276">
        <v>25.23</v>
      </c>
      <c r="AT3276">
        <v>25.2</v>
      </c>
      <c r="AU3276">
        <v>1.5900374181478001</v>
      </c>
      <c r="AV3276">
        <v>1.5889226454779199</v>
      </c>
      <c r="AW3276">
        <v>1.5900374181478001</v>
      </c>
      <c r="AX3276">
        <v>1.5889226454779199</v>
      </c>
      <c r="AY3276">
        <v>1</v>
      </c>
      <c r="AZ3276" s="1">
        <v>41246</v>
      </c>
      <c r="BA3276" s="1">
        <v>41519</v>
      </c>
      <c r="BB3276">
        <v>59</v>
      </c>
      <c r="BC3276">
        <v>13</v>
      </c>
      <c r="BD3276">
        <v>1</v>
      </c>
      <c r="BE3276">
        <v>67.989999999999995</v>
      </c>
      <c r="BF3276">
        <v>67.989999999999995</v>
      </c>
      <c r="BG3276" t="s">
        <v>93</v>
      </c>
      <c r="BH3276" t="s">
        <v>93</v>
      </c>
      <c r="BI3276" t="s">
        <v>93</v>
      </c>
      <c r="BJ3276" t="s">
        <v>93</v>
      </c>
      <c r="BK3276" t="s">
        <v>93</v>
      </c>
      <c r="BL3276" t="s">
        <v>93</v>
      </c>
      <c r="BM3276" t="s">
        <v>93</v>
      </c>
      <c r="BN3276" t="s">
        <v>93</v>
      </c>
      <c r="BO3276" t="s">
        <v>93</v>
      </c>
      <c r="BP3276" t="s">
        <v>93</v>
      </c>
      <c r="BQ3276" t="s">
        <v>93</v>
      </c>
      <c r="BR3276" t="s">
        <v>93</v>
      </c>
      <c r="BS3276" t="s">
        <v>93</v>
      </c>
      <c r="BT3276" t="s">
        <v>93</v>
      </c>
      <c r="BU3276" t="s">
        <v>93</v>
      </c>
      <c r="BV3276" t="s">
        <v>93</v>
      </c>
      <c r="BW3276" t="s">
        <v>93</v>
      </c>
      <c r="BX3276" t="s">
        <v>93</v>
      </c>
      <c r="BY3276" t="s">
        <v>93</v>
      </c>
      <c r="BZ3276" t="s">
        <v>93</v>
      </c>
      <c r="CA3276" t="s">
        <v>93</v>
      </c>
      <c r="CB3276" t="s">
        <v>93</v>
      </c>
      <c r="CC3276" t="s">
        <v>93</v>
      </c>
      <c r="CD3276" t="s">
        <v>93</v>
      </c>
      <c r="CE3276" t="s">
        <v>93</v>
      </c>
      <c r="CF3276" t="s">
        <v>93</v>
      </c>
      <c r="CG3276" t="s">
        <v>93</v>
      </c>
      <c r="CH3276" t="s">
        <v>93</v>
      </c>
      <c r="CI3276" t="s">
        <v>93</v>
      </c>
      <c r="CJ3276" t="s">
        <v>93</v>
      </c>
      <c r="CK3276" t="s">
        <v>93</v>
      </c>
      <c r="CL3276" t="s">
        <v>93</v>
      </c>
      <c r="CM3276" t="s">
        <v>93</v>
      </c>
      <c r="CN3276">
        <v>59</v>
      </c>
      <c r="CO3276">
        <v>59</v>
      </c>
      <c r="CP3276">
        <v>0</v>
      </c>
      <c r="CQ3276">
        <v>1</v>
      </c>
    </row>
    <row r="3277" spans="1:95">
      <c r="A3277">
        <v>1130488</v>
      </c>
      <c r="B3277" t="s">
        <v>167</v>
      </c>
      <c r="C3277">
        <v>38</v>
      </c>
      <c r="D3277">
        <v>14107212</v>
      </c>
      <c r="E3277" s="1">
        <v>41505</v>
      </c>
      <c r="F3277" t="s">
        <v>168</v>
      </c>
      <c r="G3277">
        <v>67.989999999999995</v>
      </c>
      <c r="H3277">
        <v>0</v>
      </c>
      <c r="I3277">
        <v>0</v>
      </c>
      <c r="J3277">
        <v>0</v>
      </c>
      <c r="K3277">
        <v>67.989999999999995</v>
      </c>
      <c r="L3277" t="s">
        <v>1341</v>
      </c>
      <c r="M3277" t="s">
        <v>96</v>
      </c>
      <c r="N3277" t="s">
        <v>97</v>
      </c>
      <c r="O3277" t="s">
        <v>97</v>
      </c>
      <c r="P3277" t="s">
        <v>1937</v>
      </c>
      <c r="Q3277">
        <v>45.09</v>
      </c>
      <c r="R3277">
        <v>0</v>
      </c>
      <c r="S3277">
        <v>0</v>
      </c>
      <c r="T3277">
        <v>45.09</v>
      </c>
      <c r="U3277">
        <v>45.09</v>
      </c>
      <c r="V3277" s="2" t="s">
        <v>1938</v>
      </c>
      <c r="W3277" t="s">
        <v>96</v>
      </c>
      <c r="X3277" t="s">
        <v>311</v>
      </c>
      <c r="Y3277" t="s">
        <v>1939</v>
      </c>
      <c r="Z3277">
        <v>14107212</v>
      </c>
      <c r="AA3277" t="s">
        <v>172</v>
      </c>
      <c r="AB3277">
        <v>42.79</v>
      </c>
      <c r="AC3277">
        <v>0</v>
      </c>
      <c r="AD3277">
        <v>0</v>
      </c>
      <c r="AE3277">
        <v>0</v>
      </c>
      <c r="AF3277">
        <v>42.79</v>
      </c>
      <c r="AG3277" t="s">
        <v>97</v>
      </c>
      <c r="AH3277" t="s">
        <v>96</v>
      </c>
      <c r="AI3277" t="s">
        <v>97</v>
      </c>
      <c r="AJ3277" t="s">
        <v>97</v>
      </c>
      <c r="AK3277">
        <v>1</v>
      </c>
      <c r="AL3277">
        <v>1</v>
      </c>
      <c r="AM3277">
        <v>1</v>
      </c>
      <c r="AN3277">
        <v>220</v>
      </c>
      <c r="AO3277">
        <v>1000</v>
      </c>
      <c r="AP3277">
        <v>3</v>
      </c>
      <c r="AQ3277">
        <v>22.9</v>
      </c>
      <c r="AR3277">
        <v>25.2</v>
      </c>
      <c r="AS3277">
        <v>22.9</v>
      </c>
      <c r="AT3277">
        <v>25.2</v>
      </c>
      <c r="AU3277">
        <v>1.50787314260368</v>
      </c>
      <c r="AV3277">
        <v>1.5889226454779199</v>
      </c>
      <c r="AW3277">
        <v>1.50787314260368</v>
      </c>
      <c r="AX3277">
        <v>1.5889226454779199</v>
      </c>
      <c r="AY3277">
        <v>1</v>
      </c>
      <c r="AZ3277" s="1">
        <v>41246</v>
      </c>
      <c r="BA3277" s="1">
        <v>41519</v>
      </c>
      <c r="BB3277">
        <v>59</v>
      </c>
      <c r="BC3277">
        <v>13</v>
      </c>
      <c r="BD3277">
        <v>1</v>
      </c>
      <c r="BE3277">
        <v>67.989999999999995</v>
      </c>
      <c r="BF3277">
        <v>67.989999999999995</v>
      </c>
      <c r="BG3277" t="s">
        <v>93</v>
      </c>
      <c r="BH3277" t="s">
        <v>93</v>
      </c>
      <c r="BI3277" t="s">
        <v>93</v>
      </c>
      <c r="BJ3277" t="s">
        <v>93</v>
      </c>
      <c r="BK3277" t="s">
        <v>93</v>
      </c>
      <c r="BL3277" t="s">
        <v>93</v>
      </c>
      <c r="BM3277" t="s">
        <v>93</v>
      </c>
      <c r="BN3277" t="s">
        <v>93</v>
      </c>
      <c r="BO3277" t="s">
        <v>93</v>
      </c>
      <c r="BP3277" t="s">
        <v>93</v>
      </c>
      <c r="BQ3277" t="s">
        <v>93</v>
      </c>
      <c r="BR3277" t="s">
        <v>93</v>
      </c>
      <c r="BS3277" t="s">
        <v>93</v>
      </c>
      <c r="BT3277" t="s">
        <v>93</v>
      </c>
      <c r="BU3277" t="s">
        <v>93</v>
      </c>
      <c r="BV3277" t="s">
        <v>93</v>
      </c>
      <c r="BW3277" t="s">
        <v>93</v>
      </c>
      <c r="BX3277" t="s">
        <v>93</v>
      </c>
      <c r="BY3277" t="s">
        <v>93</v>
      </c>
      <c r="BZ3277" t="s">
        <v>93</v>
      </c>
      <c r="CA3277" t="s">
        <v>93</v>
      </c>
      <c r="CB3277" t="s">
        <v>93</v>
      </c>
      <c r="CC3277" t="s">
        <v>93</v>
      </c>
      <c r="CD3277" t="s">
        <v>93</v>
      </c>
      <c r="CE3277" t="s">
        <v>93</v>
      </c>
      <c r="CF3277" t="s">
        <v>93</v>
      </c>
      <c r="CG3277" t="s">
        <v>93</v>
      </c>
      <c r="CH3277" t="s">
        <v>93</v>
      </c>
      <c r="CI3277" t="s">
        <v>93</v>
      </c>
      <c r="CJ3277" t="s">
        <v>93</v>
      </c>
      <c r="CK3277" t="s">
        <v>93</v>
      </c>
      <c r="CL3277" t="s">
        <v>93</v>
      </c>
      <c r="CM3277" t="s">
        <v>93</v>
      </c>
      <c r="CN3277">
        <v>59</v>
      </c>
      <c r="CO3277">
        <v>59</v>
      </c>
      <c r="CP3277">
        <v>0</v>
      </c>
      <c r="CQ3277">
        <v>1</v>
      </c>
    </row>
    <row r="3278" spans="1:95">
      <c r="A3278">
        <v>1130488</v>
      </c>
      <c r="B3278" t="s">
        <v>167</v>
      </c>
      <c r="C3278">
        <v>39</v>
      </c>
      <c r="D3278">
        <v>14107212</v>
      </c>
      <c r="E3278" s="1">
        <v>41512</v>
      </c>
      <c r="F3278" t="s">
        <v>168</v>
      </c>
      <c r="G3278">
        <v>67.989999999999995</v>
      </c>
      <c r="H3278">
        <v>0</v>
      </c>
      <c r="I3278">
        <v>0</v>
      </c>
      <c r="J3278">
        <v>0</v>
      </c>
      <c r="K3278">
        <v>67.989999999999995</v>
      </c>
      <c r="L3278" t="s">
        <v>1341</v>
      </c>
      <c r="M3278" t="s">
        <v>96</v>
      </c>
      <c r="N3278" t="s">
        <v>97</v>
      </c>
      <c r="O3278" t="s">
        <v>97</v>
      </c>
      <c r="P3278" t="s">
        <v>170</v>
      </c>
      <c r="Q3278">
        <v>42.76</v>
      </c>
      <c r="R3278">
        <v>0</v>
      </c>
      <c r="S3278">
        <v>0</v>
      </c>
      <c r="T3278">
        <v>42.76</v>
      </c>
      <c r="U3278">
        <v>42.76</v>
      </c>
      <c r="V3278" t="s">
        <v>97</v>
      </c>
      <c r="W3278" t="s">
        <v>96</v>
      </c>
      <c r="X3278" t="s">
        <v>311</v>
      </c>
      <c r="Y3278" t="s">
        <v>225</v>
      </c>
      <c r="Z3278">
        <v>14107212</v>
      </c>
      <c r="AA3278" t="s">
        <v>172</v>
      </c>
      <c r="AB3278">
        <v>45.09</v>
      </c>
      <c r="AC3278">
        <v>0</v>
      </c>
      <c r="AD3278">
        <v>0</v>
      </c>
      <c r="AE3278">
        <v>0</v>
      </c>
      <c r="AF3278">
        <v>45.09</v>
      </c>
      <c r="AG3278" s="2" t="s">
        <v>1972</v>
      </c>
      <c r="AH3278" t="s">
        <v>96</v>
      </c>
      <c r="AI3278" t="s">
        <v>97</v>
      </c>
      <c r="AJ3278" t="s">
        <v>97</v>
      </c>
      <c r="AK3278">
        <v>1</v>
      </c>
      <c r="AL3278">
        <v>1</v>
      </c>
      <c r="AM3278">
        <v>1</v>
      </c>
      <c r="AN3278">
        <v>220</v>
      </c>
      <c r="AO3278">
        <v>3</v>
      </c>
      <c r="AP3278">
        <v>969</v>
      </c>
      <c r="AQ3278">
        <v>25.23</v>
      </c>
      <c r="AR3278">
        <v>22.9</v>
      </c>
      <c r="AS3278">
        <v>25.23</v>
      </c>
      <c r="AT3278">
        <v>22.9</v>
      </c>
      <c r="AU3278">
        <v>1.5900374181478001</v>
      </c>
      <c r="AV3278">
        <v>1.50787314260368</v>
      </c>
      <c r="AW3278">
        <v>1.5900374181478001</v>
      </c>
      <c r="AX3278">
        <v>1.50787314260368</v>
      </c>
      <c r="AY3278">
        <v>1</v>
      </c>
      <c r="AZ3278" s="1">
        <v>41246</v>
      </c>
      <c r="BA3278" s="1">
        <v>41519</v>
      </c>
      <c r="BB3278">
        <v>59</v>
      </c>
      <c r="BC3278">
        <v>13</v>
      </c>
      <c r="BD3278">
        <v>1</v>
      </c>
      <c r="BE3278">
        <v>67.989999999999995</v>
      </c>
      <c r="BF3278">
        <v>67.989999999999995</v>
      </c>
      <c r="BG3278" t="s">
        <v>93</v>
      </c>
      <c r="BH3278" t="s">
        <v>93</v>
      </c>
      <c r="BI3278" t="s">
        <v>93</v>
      </c>
      <c r="BJ3278" t="s">
        <v>93</v>
      </c>
      <c r="BK3278" t="s">
        <v>93</v>
      </c>
      <c r="BL3278" t="s">
        <v>93</v>
      </c>
      <c r="BM3278" t="s">
        <v>93</v>
      </c>
      <c r="BN3278" t="s">
        <v>93</v>
      </c>
      <c r="BO3278" t="s">
        <v>93</v>
      </c>
      <c r="BP3278" t="s">
        <v>93</v>
      </c>
      <c r="BQ3278" t="s">
        <v>93</v>
      </c>
      <c r="BR3278" t="s">
        <v>93</v>
      </c>
      <c r="BS3278" t="s">
        <v>93</v>
      </c>
      <c r="BT3278" t="s">
        <v>93</v>
      </c>
      <c r="BU3278" t="s">
        <v>93</v>
      </c>
      <c r="BV3278" t="s">
        <v>93</v>
      </c>
      <c r="BW3278" t="s">
        <v>93</v>
      </c>
      <c r="BX3278" t="s">
        <v>93</v>
      </c>
      <c r="BY3278" t="s">
        <v>93</v>
      </c>
      <c r="BZ3278" t="s">
        <v>93</v>
      </c>
      <c r="CA3278" t="s">
        <v>93</v>
      </c>
      <c r="CB3278" t="s">
        <v>93</v>
      </c>
      <c r="CC3278" t="s">
        <v>93</v>
      </c>
      <c r="CD3278" t="s">
        <v>93</v>
      </c>
      <c r="CE3278" t="s">
        <v>93</v>
      </c>
      <c r="CF3278" t="s">
        <v>93</v>
      </c>
      <c r="CG3278" t="s">
        <v>93</v>
      </c>
      <c r="CH3278" t="s">
        <v>93</v>
      </c>
      <c r="CI3278" t="s">
        <v>93</v>
      </c>
      <c r="CJ3278" t="s">
        <v>93</v>
      </c>
      <c r="CK3278" t="s">
        <v>93</v>
      </c>
      <c r="CL3278" t="s">
        <v>93</v>
      </c>
      <c r="CM3278" t="s">
        <v>93</v>
      </c>
      <c r="CN3278">
        <v>59</v>
      </c>
      <c r="CO3278">
        <v>59</v>
      </c>
      <c r="CP3278">
        <v>0</v>
      </c>
      <c r="CQ3278">
        <v>1</v>
      </c>
    </row>
    <row r="3279" spans="1:95">
      <c r="A3279">
        <v>1130488</v>
      </c>
      <c r="B3279" t="s">
        <v>167</v>
      </c>
      <c r="C3279">
        <v>40</v>
      </c>
      <c r="D3279">
        <v>14107212</v>
      </c>
      <c r="E3279" s="1">
        <v>41519</v>
      </c>
      <c r="F3279" t="s">
        <v>168</v>
      </c>
      <c r="G3279">
        <v>67.989999999999995</v>
      </c>
      <c r="H3279">
        <v>0</v>
      </c>
      <c r="I3279">
        <v>0</v>
      </c>
      <c r="J3279">
        <v>0</v>
      </c>
      <c r="K3279">
        <v>67.989999999999995</v>
      </c>
      <c r="L3279" t="s">
        <v>1341</v>
      </c>
      <c r="M3279" t="s">
        <v>96</v>
      </c>
      <c r="N3279" t="s">
        <v>97</v>
      </c>
      <c r="O3279" t="s">
        <v>97</v>
      </c>
      <c r="P3279" t="s">
        <v>170</v>
      </c>
      <c r="Q3279">
        <v>37.61</v>
      </c>
      <c r="R3279">
        <v>0</v>
      </c>
      <c r="S3279">
        <v>0</v>
      </c>
      <c r="T3279">
        <v>37.61</v>
      </c>
      <c r="U3279">
        <v>37.61</v>
      </c>
      <c r="V3279" t="s">
        <v>97</v>
      </c>
      <c r="W3279" t="s">
        <v>96</v>
      </c>
      <c r="X3279" t="s">
        <v>311</v>
      </c>
      <c r="Y3279" t="s">
        <v>1998</v>
      </c>
      <c r="Z3279">
        <v>14107212</v>
      </c>
      <c r="AA3279" t="s">
        <v>172</v>
      </c>
      <c r="AB3279">
        <v>42.79</v>
      </c>
      <c r="AC3279">
        <v>0</v>
      </c>
      <c r="AD3279">
        <v>0</v>
      </c>
      <c r="AE3279">
        <v>0</v>
      </c>
      <c r="AF3279">
        <v>42.79</v>
      </c>
      <c r="AG3279" s="2" t="s">
        <v>1972</v>
      </c>
      <c r="AH3279" t="s">
        <v>96</v>
      </c>
      <c r="AI3279" t="s">
        <v>97</v>
      </c>
      <c r="AJ3279" t="s">
        <v>97</v>
      </c>
      <c r="AK3279">
        <v>1</v>
      </c>
      <c r="AL3279">
        <v>1</v>
      </c>
      <c r="AM3279">
        <v>1</v>
      </c>
      <c r="AN3279">
        <v>220</v>
      </c>
      <c r="AO3279">
        <v>3</v>
      </c>
      <c r="AP3279">
        <v>969</v>
      </c>
      <c r="AQ3279">
        <v>30.38</v>
      </c>
      <c r="AR3279">
        <v>25.2</v>
      </c>
      <c r="AS3279">
        <v>30.38</v>
      </c>
      <c r="AT3279">
        <v>25.2</v>
      </c>
      <c r="AU3279">
        <v>1.8077638925817601</v>
      </c>
      <c r="AV3279">
        <v>1.5889226454779199</v>
      </c>
      <c r="AW3279">
        <v>1.8077638925817601</v>
      </c>
      <c r="AX3279">
        <v>1.5889226454779199</v>
      </c>
      <c r="AY3279">
        <v>1</v>
      </c>
      <c r="AZ3279" s="1">
        <v>41246</v>
      </c>
      <c r="BA3279" s="1">
        <v>41519</v>
      </c>
      <c r="BB3279">
        <v>59</v>
      </c>
      <c r="BC3279">
        <v>13</v>
      </c>
      <c r="BD3279">
        <v>1</v>
      </c>
      <c r="BE3279">
        <v>67.989999999999995</v>
      </c>
      <c r="BF3279">
        <v>67.989999999999995</v>
      </c>
      <c r="BG3279" t="s">
        <v>93</v>
      </c>
      <c r="BH3279" t="s">
        <v>93</v>
      </c>
      <c r="BI3279">
        <v>5</v>
      </c>
      <c r="BJ3279">
        <v>1</v>
      </c>
      <c r="BK3279">
        <v>0</v>
      </c>
      <c r="BL3279">
        <v>1</v>
      </c>
      <c r="BM3279">
        <v>0</v>
      </c>
      <c r="BN3279">
        <v>7</v>
      </c>
      <c r="BO3279">
        <v>1.5714285714285701</v>
      </c>
      <c r="BP3279">
        <v>1</v>
      </c>
      <c r="BQ3279">
        <v>0</v>
      </c>
      <c r="BR3279">
        <v>1</v>
      </c>
      <c r="BS3279">
        <v>0.14285714285714299</v>
      </c>
      <c r="BT3279">
        <v>6</v>
      </c>
      <c r="BU3279">
        <v>0.85714285714285698</v>
      </c>
      <c r="BV3279">
        <v>0.71428571428571397</v>
      </c>
      <c r="BW3279">
        <v>0</v>
      </c>
      <c r="BX3279">
        <v>0.85714285714285698</v>
      </c>
      <c r="BY3279">
        <v>6</v>
      </c>
      <c r="BZ3279">
        <v>0.85714285714285698</v>
      </c>
      <c r="CA3279">
        <v>6</v>
      </c>
      <c r="CB3279">
        <v>0</v>
      </c>
      <c r="CC3279">
        <v>0</v>
      </c>
      <c r="CD3279">
        <v>2</v>
      </c>
      <c r="CE3279">
        <v>2</v>
      </c>
      <c r="CF3279">
        <v>2</v>
      </c>
      <c r="CG3279">
        <v>4</v>
      </c>
      <c r="CH3279">
        <v>0</v>
      </c>
      <c r="CI3279">
        <v>0</v>
      </c>
      <c r="CJ3279">
        <v>0</v>
      </c>
      <c r="CK3279">
        <v>0</v>
      </c>
      <c r="CL3279">
        <v>0</v>
      </c>
      <c r="CM3279">
        <v>0</v>
      </c>
      <c r="CN3279">
        <v>59</v>
      </c>
      <c r="CO3279">
        <v>59</v>
      </c>
      <c r="CP3279">
        <v>0</v>
      </c>
      <c r="CQ3279">
        <v>1</v>
      </c>
    </row>
    <row r="3280" spans="1:95">
      <c r="A3280">
        <v>867171</v>
      </c>
      <c r="B3280" t="s">
        <v>1597</v>
      </c>
      <c r="C3280">
        <v>30</v>
      </c>
      <c r="D3280">
        <v>13561451</v>
      </c>
      <c r="E3280" s="1">
        <v>41449</v>
      </c>
      <c r="F3280" t="s">
        <v>1598</v>
      </c>
      <c r="G3280">
        <v>25.99</v>
      </c>
      <c r="H3280">
        <v>0</v>
      </c>
      <c r="I3280">
        <v>0</v>
      </c>
      <c r="J3280">
        <v>0</v>
      </c>
      <c r="K3280">
        <v>25.99</v>
      </c>
      <c r="L3280" t="s">
        <v>1599</v>
      </c>
      <c r="M3280" t="s">
        <v>96</v>
      </c>
      <c r="N3280" t="s">
        <v>97</v>
      </c>
      <c r="O3280" t="s">
        <v>97</v>
      </c>
      <c r="P3280" t="s">
        <v>1570</v>
      </c>
      <c r="Q3280">
        <v>25.99</v>
      </c>
      <c r="R3280">
        <v>0</v>
      </c>
      <c r="S3280">
        <v>0</v>
      </c>
      <c r="T3280">
        <v>25.99</v>
      </c>
      <c r="U3280">
        <v>25.99</v>
      </c>
      <c r="V3280" s="2" t="s">
        <v>1600</v>
      </c>
      <c r="W3280" t="s">
        <v>96</v>
      </c>
      <c r="X3280" t="s">
        <v>311</v>
      </c>
      <c r="Y3280" t="s">
        <v>1601</v>
      </c>
      <c r="Z3280">
        <v>13561451</v>
      </c>
      <c r="AA3280" t="s">
        <v>1602</v>
      </c>
      <c r="AB3280">
        <v>24.99</v>
      </c>
      <c r="AC3280">
        <v>0</v>
      </c>
      <c r="AD3280">
        <v>0</v>
      </c>
      <c r="AE3280">
        <v>0</v>
      </c>
      <c r="AF3280">
        <v>24.99</v>
      </c>
      <c r="AG3280" s="2" t="s">
        <v>1603</v>
      </c>
      <c r="AH3280" t="s">
        <v>96</v>
      </c>
      <c r="AI3280" t="s">
        <v>97</v>
      </c>
      <c r="AJ3280" t="s">
        <v>97</v>
      </c>
      <c r="AK3280">
        <v>1</v>
      </c>
      <c r="AL3280">
        <v>1</v>
      </c>
      <c r="AM3280">
        <v>1</v>
      </c>
      <c r="AN3280">
        <v>159</v>
      </c>
      <c r="AO3280">
        <v>856</v>
      </c>
      <c r="AP3280">
        <v>277</v>
      </c>
      <c r="AQ3280">
        <v>0</v>
      </c>
      <c r="AR3280">
        <v>1</v>
      </c>
      <c r="AS3280">
        <v>0</v>
      </c>
      <c r="AT3280">
        <v>1</v>
      </c>
      <c r="AU3280">
        <v>1</v>
      </c>
      <c r="AV3280">
        <v>1.0400160064025601</v>
      </c>
      <c r="AW3280">
        <v>1</v>
      </c>
      <c r="AX3280">
        <v>1.0400160064025601</v>
      </c>
      <c r="AY3280">
        <v>1</v>
      </c>
      <c r="AZ3280" s="1">
        <v>41449</v>
      </c>
      <c r="BA3280" s="1">
        <v>41463</v>
      </c>
      <c r="BB3280">
        <v>30</v>
      </c>
      <c r="BC3280">
        <v>7</v>
      </c>
      <c r="BD3280">
        <v>1</v>
      </c>
      <c r="BE3280">
        <v>25.99</v>
      </c>
      <c r="BF3280">
        <v>25.99</v>
      </c>
      <c r="BG3280" t="s">
        <v>93</v>
      </c>
      <c r="BH3280" t="s">
        <v>93</v>
      </c>
      <c r="BI3280">
        <v>0</v>
      </c>
      <c r="BJ3280">
        <v>1</v>
      </c>
      <c r="BK3280">
        <v>5</v>
      </c>
      <c r="BL3280">
        <v>2</v>
      </c>
      <c r="BM3280">
        <v>5</v>
      </c>
      <c r="BN3280">
        <v>13</v>
      </c>
      <c r="BO3280">
        <v>3.8461538461538498</v>
      </c>
      <c r="BP3280">
        <v>0.92307692307692302</v>
      </c>
      <c r="BQ3280">
        <v>0</v>
      </c>
      <c r="BR3280">
        <v>7</v>
      </c>
      <c r="BS3280">
        <v>0.53846153846153799</v>
      </c>
      <c r="BT3280">
        <v>1</v>
      </c>
      <c r="BU3280">
        <v>7.69230769230769E-2</v>
      </c>
      <c r="BV3280">
        <v>0</v>
      </c>
      <c r="BW3280">
        <v>0.38461538461538503</v>
      </c>
      <c r="BX3280">
        <v>3.0769230769230802</v>
      </c>
      <c r="BY3280">
        <v>40</v>
      </c>
      <c r="BZ3280">
        <v>3.0769230769230802</v>
      </c>
      <c r="CA3280">
        <v>40</v>
      </c>
      <c r="CB3280">
        <v>0</v>
      </c>
      <c r="CC3280">
        <v>0</v>
      </c>
      <c r="CD3280">
        <v>1</v>
      </c>
      <c r="CE3280">
        <v>2</v>
      </c>
      <c r="CF3280">
        <v>2</v>
      </c>
      <c r="CG3280">
        <v>7</v>
      </c>
      <c r="CH3280">
        <v>0</v>
      </c>
      <c r="CI3280">
        <v>0</v>
      </c>
      <c r="CJ3280">
        <v>0</v>
      </c>
      <c r="CK3280">
        <v>0</v>
      </c>
      <c r="CL3280">
        <v>0</v>
      </c>
      <c r="CM3280">
        <v>0</v>
      </c>
      <c r="CN3280">
        <v>10</v>
      </c>
      <c r="CO3280">
        <v>10</v>
      </c>
      <c r="CP3280">
        <v>0</v>
      </c>
      <c r="CQ3280">
        <v>1</v>
      </c>
    </row>
    <row r="3281" spans="1:95">
      <c r="A3281">
        <v>867171</v>
      </c>
      <c r="B3281" t="s">
        <v>1597</v>
      </c>
      <c r="C3281">
        <v>31</v>
      </c>
      <c r="D3281">
        <v>13561451</v>
      </c>
      <c r="E3281" s="1">
        <v>41456</v>
      </c>
      <c r="F3281" t="s">
        <v>1598</v>
      </c>
      <c r="G3281">
        <v>25.99</v>
      </c>
      <c r="H3281">
        <v>0</v>
      </c>
      <c r="I3281">
        <v>0</v>
      </c>
      <c r="J3281">
        <v>0</v>
      </c>
      <c r="K3281">
        <v>25.99</v>
      </c>
      <c r="L3281" t="s">
        <v>1599</v>
      </c>
      <c r="M3281" t="s">
        <v>96</v>
      </c>
      <c r="N3281" t="s">
        <v>97</v>
      </c>
      <c r="O3281" t="s">
        <v>97</v>
      </c>
      <c r="P3281" t="s">
        <v>1570</v>
      </c>
      <c r="Q3281">
        <v>25.99</v>
      </c>
      <c r="R3281">
        <v>0</v>
      </c>
      <c r="S3281">
        <v>0</v>
      </c>
      <c r="T3281">
        <v>25.99</v>
      </c>
      <c r="U3281">
        <v>25.99</v>
      </c>
      <c r="V3281" s="2" t="s">
        <v>1600</v>
      </c>
      <c r="W3281" t="s">
        <v>96</v>
      </c>
      <c r="X3281" t="s">
        <v>311</v>
      </c>
      <c r="Y3281" t="s">
        <v>1601</v>
      </c>
      <c r="Z3281">
        <v>13561451</v>
      </c>
      <c r="AA3281" t="s">
        <v>1602</v>
      </c>
      <c r="AB3281">
        <v>25.99</v>
      </c>
      <c r="AC3281">
        <v>0</v>
      </c>
      <c r="AD3281">
        <v>0</v>
      </c>
      <c r="AE3281">
        <v>0</v>
      </c>
      <c r="AF3281">
        <v>25.99</v>
      </c>
      <c r="AG3281" s="2" t="s">
        <v>1603</v>
      </c>
      <c r="AH3281" t="s">
        <v>96</v>
      </c>
      <c r="AI3281" t="s">
        <v>97</v>
      </c>
      <c r="AJ3281" t="s">
        <v>97</v>
      </c>
      <c r="AK3281">
        <v>1</v>
      </c>
      <c r="AL3281">
        <v>1</v>
      </c>
      <c r="AM3281">
        <v>1</v>
      </c>
      <c r="AN3281">
        <v>159</v>
      </c>
      <c r="AO3281">
        <v>856</v>
      </c>
      <c r="AP3281">
        <v>277</v>
      </c>
      <c r="AQ3281">
        <v>0</v>
      </c>
      <c r="AR3281">
        <v>0</v>
      </c>
      <c r="AS3281">
        <v>0</v>
      </c>
      <c r="AT3281">
        <v>0</v>
      </c>
      <c r="AU3281">
        <v>1</v>
      </c>
      <c r="AV3281">
        <v>1</v>
      </c>
      <c r="AW3281">
        <v>1</v>
      </c>
      <c r="AX3281">
        <v>1</v>
      </c>
      <c r="AY3281">
        <v>1</v>
      </c>
      <c r="AZ3281" s="1">
        <v>41449</v>
      </c>
      <c r="BA3281" s="1">
        <v>41463</v>
      </c>
      <c r="BB3281">
        <v>30</v>
      </c>
      <c r="BC3281">
        <v>7</v>
      </c>
      <c r="BD3281">
        <v>1</v>
      </c>
      <c r="BE3281">
        <v>25.99</v>
      </c>
      <c r="BF3281">
        <v>25.99</v>
      </c>
      <c r="BG3281" t="s">
        <v>93</v>
      </c>
      <c r="BH3281" t="s">
        <v>93</v>
      </c>
      <c r="BI3281" t="s">
        <v>93</v>
      </c>
      <c r="BJ3281" t="s">
        <v>93</v>
      </c>
      <c r="BK3281" t="s">
        <v>93</v>
      </c>
      <c r="BL3281" t="s">
        <v>93</v>
      </c>
      <c r="BM3281" t="s">
        <v>93</v>
      </c>
      <c r="BN3281" t="s">
        <v>93</v>
      </c>
      <c r="BO3281" t="s">
        <v>93</v>
      </c>
      <c r="BP3281" t="s">
        <v>93</v>
      </c>
      <c r="BQ3281" t="s">
        <v>93</v>
      </c>
      <c r="BR3281" t="s">
        <v>93</v>
      </c>
      <c r="BS3281" t="s">
        <v>93</v>
      </c>
      <c r="BT3281" t="s">
        <v>93</v>
      </c>
      <c r="BU3281" t="s">
        <v>93</v>
      </c>
      <c r="BV3281" t="s">
        <v>93</v>
      </c>
      <c r="BW3281" t="s">
        <v>93</v>
      </c>
      <c r="BX3281" t="s">
        <v>93</v>
      </c>
      <c r="BY3281" t="s">
        <v>93</v>
      </c>
      <c r="BZ3281" t="s">
        <v>93</v>
      </c>
      <c r="CA3281" t="s">
        <v>93</v>
      </c>
      <c r="CB3281" t="s">
        <v>93</v>
      </c>
      <c r="CC3281" t="s">
        <v>93</v>
      </c>
      <c r="CD3281" t="s">
        <v>93</v>
      </c>
      <c r="CE3281" t="s">
        <v>93</v>
      </c>
      <c r="CF3281" t="s">
        <v>93</v>
      </c>
      <c r="CG3281" t="s">
        <v>93</v>
      </c>
      <c r="CH3281" t="s">
        <v>93</v>
      </c>
      <c r="CI3281" t="s">
        <v>93</v>
      </c>
      <c r="CJ3281" t="s">
        <v>93</v>
      </c>
      <c r="CK3281" t="s">
        <v>93</v>
      </c>
      <c r="CL3281" t="s">
        <v>93</v>
      </c>
      <c r="CM3281" t="s">
        <v>93</v>
      </c>
      <c r="CN3281">
        <v>10</v>
      </c>
      <c r="CO3281">
        <v>10</v>
      </c>
      <c r="CP3281">
        <v>0</v>
      </c>
      <c r="CQ3281">
        <v>1</v>
      </c>
    </row>
    <row r="3282" spans="1:95">
      <c r="A3282">
        <v>867171</v>
      </c>
      <c r="B3282" t="s">
        <v>1597</v>
      </c>
      <c r="C3282">
        <v>32</v>
      </c>
      <c r="D3282">
        <v>13561451</v>
      </c>
      <c r="E3282" s="1">
        <v>41463</v>
      </c>
      <c r="F3282" t="s">
        <v>1598</v>
      </c>
      <c r="G3282">
        <v>25.99</v>
      </c>
      <c r="H3282">
        <v>0</v>
      </c>
      <c r="I3282">
        <v>0</v>
      </c>
      <c r="J3282">
        <v>0</v>
      </c>
      <c r="K3282">
        <v>25.99</v>
      </c>
      <c r="L3282" t="s">
        <v>1599</v>
      </c>
      <c r="M3282" t="s">
        <v>96</v>
      </c>
      <c r="N3282" t="s">
        <v>97</v>
      </c>
      <c r="O3282" t="s">
        <v>97</v>
      </c>
      <c r="P3282" t="s">
        <v>1570</v>
      </c>
      <c r="Q3282">
        <v>25.99</v>
      </c>
      <c r="R3282">
        <v>0</v>
      </c>
      <c r="S3282">
        <v>0</v>
      </c>
      <c r="T3282">
        <v>25.99</v>
      </c>
      <c r="U3282">
        <v>25.99</v>
      </c>
      <c r="V3282" s="2" t="s">
        <v>1600</v>
      </c>
      <c r="W3282" t="s">
        <v>96</v>
      </c>
      <c r="X3282" t="s">
        <v>311</v>
      </c>
      <c r="Y3282" t="s">
        <v>1601</v>
      </c>
      <c r="Z3282">
        <v>13561451</v>
      </c>
      <c r="AA3282" t="s">
        <v>1602</v>
      </c>
      <c r="AB3282">
        <v>25.99</v>
      </c>
      <c r="AC3282">
        <v>0</v>
      </c>
      <c r="AD3282">
        <v>0</v>
      </c>
      <c r="AE3282">
        <v>0</v>
      </c>
      <c r="AF3282">
        <v>25.99</v>
      </c>
      <c r="AG3282" s="2" t="s">
        <v>1603</v>
      </c>
      <c r="AH3282" t="s">
        <v>96</v>
      </c>
      <c r="AI3282" t="s">
        <v>97</v>
      </c>
      <c r="AJ3282" t="s">
        <v>97</v>
      </c>
      <c r="AK3282">
        <v>1</v>
      </c>
      <c r="AL3282">
        <v>1</v>
      </c>
      <c r="AM3282">
        <v>1</v>
      </c>
      <c r="AN3282">
        <v>159</v>
      </c>
      <c r="AO3282">
        <v>856</v>
      </c>
      <c r="AP3282">
        <v>277</v>
      </c>
      <c r="AQ3282">
        <v>0</v>
      </c>
      <c r="AR3282">
        <v>0</v>
      </c>
      <c r="AS3282">
        <v>0</v>
      </c>
      <c r="AT3282">
        <v>0</v>
      </c>
      <c r="AU3282">
        <v>1</v>
      </c>
      <c r="AV3282">
        <v>1</v>
      </c>
      <c r="AW3282">
        <v>1</v>
      </c>
      <c r="AX3282">
        <v>1</v>
      </c>
      <c r="AY3282">
        <v>1</v>
      </c>
      <c r="AZ3282" s="1">
        <v>41449</v>
      </c>
      <c r="BA3282" s="1">
        <v>41463</v>
      </c>
      <c r="BB3282">
        <v>30</v>
      </c>
      <c r="BC3282">
        <v>7</v>
      </c>
      <c r="BD3282">
        <v>1</v>
      </c>
      <c r="BE3282">
        <v>25.99</v>
      </c>
      <c r="BF3282">
        <v>25.99</v>
      </c>
      <c r="BG3282" t="s">
        <v>93</v>
      </c>
      <c r="BH3282" t="s">
        <v>93</v>
      </c>
      <c r="BI3282" t="s">
        <v>93</v>
      </c>
      <c r="BJ3282" t="s">
        <v>93</v>
      </c>
      <c r="BK3282" t="s">
        <v>93</v>
      </c>
      <c r="BL3282" t="s">
        <v>93</v>
      </c>
      <c r="BM3282" t="s">
        <v>93</v>
      </c>
      <c r="BN3282" t="s">
        <v>93</v>
      </c>
      <c r="BO3282" t="s">
        <v>93</v>
      </c>
      <c r="BP3282" t="s">
        <v>93</v>
      </c>
      <c r="BQ3282" t="s">
        <v>93</v>
      </c>
      <c r="BR3282" t="s">
        <v>93</v>
      </c>
      <c r="BS3282" t="s">
        <v>93</v>
      </c>
      <c r="BT3282" t="s">
        <v>93</v>
      </c>
      <c r="BU3282" t="s">
        <v>93</v>
      </c>
      <c r="BV3282" t="s">
        <v>93</v>
      </c>
      <c r="BW3282" t="s">
        <v>93</v>
      </c>
      <c r="BX3282" t="s">
        <v>93</v>
      </c>
      <c r="BY3282" t="s">
        <v>93</v>
      </c>
      <c r="BZ3282" t="s">
        <v>93</v>
      </c>
      <c r="CA3282" t="s">
        <v>93</v>
      </c>
      <c r="CB3282" t="s">
        <v>93</v>
      </c>
      <c r="CC3282" t="s">
        <v>93</v>
      </c>
      <c r="CD3282" t="s">
        <v>93</v>
      </c>
      <c r="CE3282" t="s">
        <v>93</v>
      </c>
      <c r="CF3282" t="s">
        <v>93</v>
      </c>
      <c r="CG3282" t="s">
        <v>93</v>
      </c>
      <c r="CH3282" t="s">
        <v>93</v>
      </c>
      <c r="CI3282" t="s">
        <v>93</v>
      </c>
      <c r="CJ3282" t="s">
        <v>93</v>
      </c>
      <c r="CK3282" t="s">
        <v>93</v>
      </c>
      <c r="CL3282" t="s">
        <v>93</v>
      </c>
      <c r="CM3282" t="s">
        <v>93</v>
      </c>
      <c r="CN3282">
        <v>10</v>
      </c>
      <c r="CO3282">
        <v>10</v>
      </c>
      <c r="CP3282">
        <v>0</v>
      </c>
      <c r="CQ3282">
        <v>1</v>
      </c>
    </row>
    <row r="3283" spans="1:95">
      <c r="A3283">
        <v>1130233</v>
      </c>
      <c r="B3283" t="s">
        <v>1415</v>
      </c>
      <c r="C3283">
        <v>30</v>
      </c>
      <c r="D3283">
        <v>14107263</v>
      </c>
      <c r="E3283" s="1">
        <v>41449</v>
      </c>
      <c r="F3283" t="s">
        <v>1416</v>
      </c>
      <c r="G3283">
        <v>42.99</v>
      </c>
      <c r="H3283">
        <v>0</v>
      </c>
      <c r="I3283">
        <v>0</v>
      </c>
      <c r="J3283">
        <v>0</v>
      </c>
      <c r="K3283">
        <v>42.99</v>
      </c>
      <c r="L3283" t="s">
        <v>1417</v>
      </c>
      <c r="M3283" t="s">
        <v>96</v>
      </c>
      <c r="N3283" t="s">
        <v>97</v>
      </c>
      <c r="O3283" t="s">
        <v>97</v>
      </c>
      <c r="P3283" t="s">
        <v>1327</v>
      </c>
      <c r="Q3283">
        <v>33.159999999999997</v>
      </c>
      <c r="R3283">
        <v>0</v>
      </c>
      <c r="S3283">
        <v>0</v>
      </c>
      <c r="T3283">
        <v>33.159999999999997</v>
      </c>
      <c r="U3283">
        <v>33.159999999999997</v>
      </c>
      <c r="V3283" t="s">
        <v>97</v>
      </c>
      <c r="W3283" t="s">
        <v>96</v>
      </c>
      <c r="X3283" t="s">
        <v>311</v>
      </c>
      <c r="Y3283" t="s">
        <v>222</v>
      </c>
      <c r="Z3283">
        <v>14107263</v>
      </c>
      <c r="AA3283" t="s">
        <v>1418</v>
      </c>
      <c r="AB3283">
        <v>33.19</v>
      </c>
      <c r="AC3283">
        <v>0</v>
      </c>
      <c r="AD3283">
        <v>0</v>
      </c>
      <c r="AE3283">
        <v>0</v>
      </c>
      <c r="AF3283">
        <v>33.19</v>
      </c>
      <c r="AG3283" t="s">
        <v>97</v>
      </c>
      <c r="AH3283" t="s">
        <v>96</v>
      </c>
      <c r="AI3283" t="s">
        <v>97</v>
      </c>
      <c r="AJ3283" t="s">
        <v>97</v>
      </c>
      <c r="AK3283">
        <v>1</v>
      </c>
      <c r="AL3283">
        <v>1</v>
      </c>
      <c r="AM3283">
        <v>1</v>
      </c>
      <c r="AN3283">
        <v>130</v>
      </c>
      <c r="AO3283">
        <v>3</v>
      </c>
      <c r="AP3283">
        <v>3</v>
      </c>
      <c r="AQ3283">
        <v>9.8300000000000107</v>
      </c>
      <c r="AR3283">
        <v>9.8000000000000007</v>
      </c>
      <c r="AS3283">
        <v>9.8300000000000107</v>
      </c>
      <c r="AT3283">
        <v>9.8000000000000007</v>
      </c>
      <c r="AU3283">
        <v>1.2964414957780499</v>
      </c>
      <c r="AV3283">
        <v>1.295269659536</v>
      </c>
      <c r="AW3283">
        <v>1.2964414957780499</v>
      </c>
      <c r="AX3283">
        <v>1.295269659536</v>
      </c>
      <c r="AY3283">
        <v>1</v>
      </c>
      <c r="AZ3283" s="1">
        <v>41449</v>
      </c>
      <c r="BA3283" s="1">
        <v>41463</v>
      </c>
      <c r="BB3283">
        <v>30</v>
      </c>
      <c r="BC3283">
        <v>7</v>
      </c>
      <c r="BD3283">
        <v>1</v>
      </c>
      <c r="BE3283">
        <v>42.99</v>
      </c>
      <c r="BF3283">
        <v>42.99</v>
      </c>
      <c r="BG3283" t="s">
        <v>93</v>
      </c>
      <c r="BH3283" t="s">
        <v>93</v>
      </c>
      <c r="BI3283" t="s">
        <v>93</v>
      </c>
      <c r="BJ3283" t="s">
        <v>93</v>
      </c>
      <c r="BK3283" t="s">
        <v>93</v>
      </c>
      <c r="BL3283" t="s">
        <v>93</v>
      </c>
      <c r="BM3283" t="s">
        <v>93</v>
      </c>
      <c r="BN3283" t="s">
        <v>93</v>
      </c>
      <c r="BO3283" t="s">
        <v>93</v>
      </c>
      <c r="BP3283" t="s">
        <v>93</v>
      </c>
      <c r="BQ3283" t="s">
        <v>93</v>
      </c>
      <c r="BR3283" t="s">
        <v>93</v>
      </c>
      <c r="BS3283" t="s">
        <v>93</v>
      </c>
      <c r="BT3283" t="s">
        <v>93</v>
      </c>
      <c r="BU3283" t="s">
        <v>93</v>
      </c>
      <c r="BV3283" t="s">
        <v>93</v>
      </c>
      <c r="BW3283" t="s">
        <v>93</v>
      </c>
      <c r="BX3283" t="s">
        <v>93</v>
      </c>
      <c r="BY3283" t="s">
        <v>93</v>
      </c>
      <c r="BZ3283" t="s">
        <v>93</v>
      </c>
      <c r="CA3283" t="s">
        <v>93</v>
      </c>
      <c r="CB3283" t="s">
        <v>93</v>
      </c>
      <c r="CC3283" t="s">
        <v>93</v>
      </c>
      <c r="CD3283" t="s">
        <v>93</v>
      </c>
      <c r="CE3283" t="s">
        <v>93</v>
      </c>
      <c r="CF3283" t="s">
        <v>93</v>
      </c>
      <c r="CG3283" t="s">
        <v>93</v>
      </c>
      <c r="CH3283" t="s">
        <v>93</v>
      </c>
      <c r="CI3283" t="s">
        <v>93</v>
      </c>
      <c r="CJ3283" t="s">
        <v>93</v>
      </c>
      <c r="CK3283" t="s">
        <v>93</v>
      </c>
      <c r="CL3283" t="s">
        <v>93</v>
      </c>
      <c r="CM3283" t="s">
        <v>93</v>
      </c>
      <c r="CN3283">
        <v>15</v>
      </c>
      <c r="CO3283">
        <v>15</v>
      </c>
      <c r="CP3283">
        <v>0</v>
      </c>
      <c r="CQ3283">
        <v>1</v>
      </c>
    </row>
    <row r="3284" spans="1:95">
      <c r="A3284">
        <v>1130233</v>
      </c>
      <c r="B3284" t="s">
        <v>1415</v>
      </c>
      <c r="C3284">
        <v>31</v>
      </c>
      <c r="D3284">
        <v>14107263</v>
      </c>
      <c r="E3284" s="1">
        <v>41456</v>
      </c>
      <c r="F3284" t="s">
        <v>1416</v>
      </c>
      <c r="G3284">
        <v>42.99</v>
      </c>
      <c r="H3284">
        <v>0</v>
      </c>
      <c r="I3284">
        <v>0</v>
      </c>
      <c r="J3284">
        <v>0</v>
      </c>
      <c r="K3284">
        <v>42.99</v>
      </c>
      <c r="L3284" t="s">
        <v>1417</v>
      </c>
      <c r="M3284" t="s">
        <v>96</v>
      </c>
      <c r="N3284" t="s">
        <v>97</v>
      </c>
      <c r="O3284" t="s">
        <v>97</v>
      </c>
      <c r="P3284" t="s">
        <v>1327</v>
      </c>
      <c r="Q3284">
        <v>33.159999999999997</v>
      </c>
      <c r="R3284">
        <v>0</v>
      </c>
      <c r="S3284">
        <v>0</v>
      </c>
      <c r="T3284">
        <v>33.159999999999997</v>
      </c>
      <c r="U3284">
        <v>33.159999999999997</v>
      </c>
      <c r="V3284" t="s">
        <v>97</v>
      </c>
      <c r="W3284" t="s">
        <v>96</v>
      </c>
      <c r="X3284" t="s">
        <v>311</v>
      </c>
      <c r="Y3284" t="s">
        <v>222</v>
      </c>
      <c r="Z3284">
        <v>14107263</v>
      </c>
      <c r="AA3284" t="s">
        <v>1418</v>
      </c>
      <c r="AB3284">
        <v>33.19</v>
      </c>
      <c r="AC3284">
        <v>0</v>
      </c>
      <c r="AD3284">
        <v>0</v>
      </c>
      <c r="AE3284">
        <v>0</v>
      </c>
      <c r="AF3284">
        <v>33.19</v>
      </c>
      <c r="AG3284" t="s">
        <v>97</v>
      </c>
      <c r="AH3284" t="s">
        <v>96</v>
      </c>
      <c r="AI3284" t="s">
        <v>97</v>
      </c>
      <c r="AJ3284" t="s">
        <v>97</v>
      </c>
      <c r="AK3284">
        <v>1</v>
      </c>
      <c r="AL3284">
        <v>1</v>
      </c>
      <c r="AM3284">
        <v>1</v>
      </c>
      <c r="AN3284">
        <v>130</v>
      </c>
      <c r="AO3284">
        <v>3</v>
      </c>
      <c r="AP3284">
        <v>3</v>
      </c>
      <c r="AQ3284">
        <v>9.8300000000000107</v>
      </c>
      <c r="AR3284">
        <v>9.8000000000000007</v>
      </c>
      <c r="AS3284">
        <v>9.8300000000000107</v>
      </c>
      <c r="AT3284">
        <v>9.8000000000000007</v>
      </c>
      <c r="AU3284">
        <v>1.2964414957780499</v>
      </c>
      <c r="AV3284">
        <v>1.295269659536</v>
      </c>
      <c r="AW3284">
        <v>1.2964414957780499</v>
      </c>
      <c r="AX3284">
        <v>1.295269659536</v>
      </c>
      <c r="AY3284">
        <v>1</v>
      </c>
      <c r="AZ3284" s="1">
        <v>41449</v>
      </c>
      <c r="BA3284" s="1">
        <v>41463</v>
      </c>
      <c r="BB3284">
        <v>30</v>
      </c>
      <c r="BC3284">
        <v>7</v>
      </c>
      <c r="BD3284">
        <v>1</v>
      </c>
      <c r="BE3284">
        <v>42.99</v>
      </c>
      <c r="BF3284">
        <v>42.99</v>
      </c>
      <c r="BG3284" t="s">
        <v>93</v>
      </c>
      <c r="BH3284" t="s">
        <v>93</v>
      </c>
      <c r="BI3284" t="s">
        <v>93</v>
      </c>
      <c r="BJ3284" t="s">
        <v>93</v>
      </c>
      <c r="BK3284" t="s">
        <v>93</v>
      </c>
      <c r="BL3284" t="s">
        <v>93</v>
      </c>
      <c r="BM3284" t="s">
        <v>93</v>
      </c>
      <c r="BN3284" t="s">
        <v>93</v>
      </c>
      <c r="BO3284" t="s">
        <v>93</v>
      </c>
      <c r="BP3284" t="s">
        <v>93</v>
      </c>
      <c r="BQ3284" t="s">
        <v>93</v>
      </c>
      <c r="BR3284" t="s">
        <v>93</v>
      </c>
      <c r="BS3284" t="s">
        <v>93</v>
      </c>
      <c r="BT3284" t="s">
        <v>93</v>
      </c>
      <c r="BU3284" t="s">
        <v>93</v>
      </c>
      <c r="BV3284" t="s">
        <v>93</v>
      </c>
      <c r="BW3284" t="s">
        <v>93</v>
      </c>
      <c r="BX3284" t="s">
        <v>93</v>
      </c>
      <c r="BY3284" t="s">
        <v>93</v>
      </c>
      <c r="BZ3284" t="s">
        <v>93</v>
      </c>
      <c r="CA3284" t="s">
        <v>93</v>
      </c>
      <c r="CB3284" t="s">
        <v>93</v>
      </c>
      <c r="CC3284" t="s">
        <v>93</v>
      </c>
      <c r="CD3284" t="s">
        <v>93</v>
      </c>
      <c r="CE3284" t="s">
        <v>93</v>
      </c>
      <c r="CF3284" t="s">
        <v>93</v>
      </c>
      <c r="CG3284" t="s">
        <v>93</v>
      </c>
      <c r="CH3284" t="s">
        <v>93</v>
      </c>
      <c r="CI3284" t="s">
        <v>93</v>
      </c>
      <c r="CJ3284" t="s">
        <v>93</v>
      </c>
      <c r="CK3284" t="s">
        <v>93</v>
      </c>
      <c r="CL3284" t="s">
        <v>93</v>
      </c>
      <c r="CM3284" t="s">
        <v>93</v>
      </c>
      <c r="CN3284">
        <v>15</v>
      </c>
      <c r="CO3284">
        <v>15</v>
      </c>
      <c r="CP3284">
        <v>0</v>
      </c>
      <c r="CQ3284">
        <v>1</v>
      </c>
    </row>
    <row r="3285" spans="1:95">
      <c r="A3285">
        <v>1130233</v>
      </c>
      <c r="B3285" t="s">
        <v>1415</v>
      </c>
      <c r="C3285">
        <v>32</v>
      </c>
      <c r="D3285">
        <v>14107263</v>
      </c>
      <c r="E3285" s="1">
        <v>41463</v>
      </c>
      <c r="F3285" t="s">
        <v>1416</v>
      </c>
      <c r="G3285">
        <v>42.99</v>
      </c>
      <c r="H3285">
        <v>0</v>
      </c>
      <c r="I3285">
        <v>0</v>
      </c>
      <c r="J3285">
        <v>0</v>
      </c>
      <c r="K3285">
        <v>42.99</v>
      </c>
      <c r="L3285" t="s">
        <v>1417</v>
      </c>
      <c r="M3285" t="s">
        <v>96</v>
      </c>
      <c r="N3285" t="s">
        <v>97</v>
      </c>
      <c r="O3285" t="s">
        <v>97</v>
      </c>
      <c r="P3285" t="s">
        <v>1327</v>
      </c>
      <c r="Q3285">
        <v>33.159999999999997</v>
      </c>
      <c r="R3285">
        <v>0</v>
      </c>
      <c r="S3285">
        <v>0</v>
      </c>
      <c r="T3285">
        <v>33.159999999999997</v>
      </c>
      <c r="U3285">
        <v>33.159999999999997</v>
      </c>
      <c r="V3285" t="s">
        <v>97</v>
      </c>
      <c r="W3285" t="s">
        <v>96</v>
      </c>
      <c r="X3285" t="s">
        <v>311</v>
      </c>
      <c r="Y3285" t="s">
        <v>222</v>
      </c>
      <c r="Z3285">
        <v>14107263</v>
      </c>
      <c r="AA3285" t="s">
        <v>1418</v>
      </c>
      <c r="AB3285">
        <v>33.19</v>
      </c>
      <c r="AC3285">
        <v>0</v>
      </c>
      <c r="AD3285">
        <v>0</v>
      </c>
      <c r="AE3285">
        <v>0</v>
      </c>
      <c r="AF3285">
        <v>33.19</v>
      </c>
      <c r="AG3285" t="s">
        <v>97</v>
      </c>
      <c r="AH3285" t="s">
        <v>96</v>
      </c>
      <c r="AI3285" t="s">
        <v>97</v>
      </c>
      <c r="AJ3285" t="s">
        <v>97</v>
      </c>
      <c r="AK3285">
        <v>1</v>
      </c>
      <c r="AL3285">
        <v>1</v>
      </c>
      <c r="AM3285">
        <v>1</v>
      </c>
      <c r="AN3285">
        <v>130</v>
      </c>
      <c r="AO3285">
        <v>3</v>
      </c>
      <c r="AP3285">
        <v>3</v>
      </c>
      <c r="AQ3285">
        <v>9.8300000000000107</v>
      </c>
      <c r="AR3285">
        <v>9.8000000000000007</v>
      </c>
      <c r="AS3285">
        <v>9.8300000000000107</v>
      </c>
      <c r="AT3285">
        <v>9.8000000000000007</v>
      </c>
      <c r="AU3285">
        <v>1.2964414957780499</v>
      </c>
      <c r="AV3285">
        <v>1.295269659536</v>
      </c>
      <c r="AW3285">
        <v>1.2964414957780499</v>
      </c>
      <c r="AX3285">
        <v>1.295269659536</v>
      </c>
      <c r="AY3285">
        <v>1</v>
      </c>
      <c r="AZ3285" s="1">
        <v>41449</v>
      </c>
      <c r="BA3285" s="1">
        <v>41463</v>
      </c>
      <c r="BB3285">
        <v>30</v>
      </c>
      <c r="BC3285">
        <v>7</v>
      </c>
      <c r="BD3285">
        <v>1</v>
      </c>
      <c r="BE3285">
        <v>42.99</v>
      </c>
      <c r="BF3285">
        <v>42.99</v>
      </c>
      <c r="BG3285" t="s">
        <v>93</v>
      </c>
      <c r="BH3285" t="s">
        <v>93</v>
      </c>
      <c r="BI3285" t="s">
        <v>93</v>
      </c>
      <c r="BJ3285" t="s">
        <v>93</v>
      </c>
      <c r="BK3285" t="s">
        <v>93</v>
      </c>
      <c r="BL3285" t="s">
        <v>93</v>
      </c>
      <c r="BM3285" t="s">
        <v>93</v>
      </c>
      <c r="BN3285" t="s">
        <v>93</v>
      </c>
      <c r="BO3285" t="s">
        <v>93</v>
      </c>
      <c r="BP3285" t="s">
        <v>93</v>
      </c>
      <c r="BQ3285" t="s">
        <v>93</v>
      </c>
      <c r="BR3285" t="s">
        <v>93</v>
      </c>
      <c r="BS3285" t="s">
        <v>93</v>
      </c>
      <c r="BT3285" t="s">
        <v>93</v>
      </c>
      <c r="BU3285" t="s">
        <v>93</v>
      </c>
      <c r="BV3285" t="s">
        <v>93</v>
      </c>
      <c r="BW3285" t="s">
        <v>93</v>
      </c>
      <c r="BX3285" t="s">
        <v>93</v>
      </c>
      <c r="BY3285" t="s">
        <v>93</v>
      </c>
      <c r="BZ3285" t="s">
        <v>93</v>
      </c>
      <c r="CA3285" t="s">
        <v>93</v>
      </c>
      <c r="CB3285" t="s">
        <v>93</v>
      </c>
      <c r="CC3285" t="s">
        <v>93</v>
      </c>
      <c r="CD3285" t="s">
        <v>93</v>
      </c>
      <c r="CE3285" t="s">
        <v>93</v>
      </c>
      <c r="CF3285" t="s">
        <v>93</v>
      </c>
      <c r="CG3285" t="s">
        <v>93</v>
      </c>
      <c r="CH3285" t="s">
        <v>93</v>
      </c>
      <c r="CI3285" t="s">
        <v>93</v>
      </c>
      <c r="CJ3285" t="s">
        <v>93</v>
      </c>
      <c r="CK3285" t="s">
        <v>93</v>
      </c>
      <c r="CL3285" t="s">
        <v>93</v>
      </c>
      <c r="CM3285" t="s">
        <v>93</v>
      </c>
      <c r="CN3285">
        <v>15</v>
      </c>
      <c r="CO3285">
        <v>15</v>
      </c>
      <c r="CP3285">
        <v>0</v>
      </c>
      <c r="CQ3285">
        <v>1</v>
      </c>
    </row>
    <row r="3286" spans="1:95">
      <c r="A3286">
        <v>1130537</v>
      </c>
      <c r="B3286" t="s">
        <v>1488</v>
      </c>
      <c r="C3286">
        <v>30</v>
      </c>
      <c r="D3286">
        <v>14107264</v>
      </c>
      <c r="E3286" s="1">
        <v>41449</v>
      </c>
      <c r="F3286" t="s">
        <v>1489</v>
      </c>
      <c r="G3286">
        <v>36.99</v>
      </c>
      <c r="H3286">
        <v>0</v>
      </c>
      <c r="I3286">
        <v>0</v>
      </c>
      <c r="J3286">
        <v>0</v>
      </c>
      <c r="K3286">
        <v>36.99</v>
      </c>
      <c r="L3286" t="s">
        <v>1344</v>
      </c>
      <c r="M3286" t="s">
        <v>96</v>
      </c>
      <c r="N3286" t="s">
        <v>97</v>
      </c>
      <c r="O3286" t="s">
        <v>97</v>
      </c>
      <c r="P3286" t="s">
        <v>1490</v>
      </c>
      <c r="Q3286">
        <v>25.96</v>
      </c>
      <c r="R3286">
        <v>0</v>
      </c>
      <c r="S3286">
        <v>0</v>
      </c>
      <c r="T3286">
        <v>25.96</v>
      </c>
      <c r="U3286">
        <v>25.96</v>
      </c>
      <c r="V3286" t="s">
        <v>97</v>
      </c>
      <c r="W3286" t="s">
        <v>96</v>
      </c>
      <c r="X3286" t="s">
        <v>311</v>
      </c>
      <c r="Y3286" t="s">
        <v>226</v>
      </c>
      <c r="Z3286">
        <v>14107264</v>
      </c>
      <c r="AA3286" t="s">
        <v>1491</v>
      </c>
      <c r="AB3286">
        <v>25.99</v>
      </c>
      <c r="AC3286">
        <v>0</v>
      </c>
      <c r="AD3286">
        <v>0</v>
      </c>
      <c r="AE3286">
        <v>0</v>
      </c>
      <c r="AF3286">
        <v>25.99</v>
      </c>
      <c r="AG3286" t="s">
        <v>97</v>
      </c>
      <c r="AH3286" t="s">
        <v>96</v>
      </c>
      <c r="AI3286" t="s">
        <v>97</v>
      </c>
      <c r="AJ3286" t="s">
        <v>97</v>
      </c>
      <c r="AK3286">
        <v>1</v>
      </c>
      <c r="AL3286">
        <v>1</v>
      </c>
      <c r="AM3286">
        <v>1</v>
      </c>
      <c r="AN3286">
        <v>162</v>
      </c>
      <c r="AO3286">
        <v>3</v>
      </c>
      <c r="AP3286">
        <v>3</v>
      </c>
      <c r="AQ3286">
        <v>11.03</v>
      </c>
      <c r="AR3286">
        <v>11</v>
      </c>
      <c r="AS3286">
        <v>11.03</v>
      </c>
      <c r="AT3286">
        <v>11</v>
      </c>
      <c r="AU3286">
        <v>1.4248844375962999</v>
      </c>
      <c r="AV3286">
        <v>1.42323970757984</v>
      </c>
      <c r="AW3286">
        <v>1.4248844375962999</v>
      </c>
      <c r="AX3286">
        <v>1.42323970757984</v>
      </c>
      <c r="AY3286">
        <v>1</v>
      </c>
      <c r="AZ3286" s="1">
        <v>41449</v>
      </c>
      <c r="BA3286" s="1">
        <v>41463</v>
      </c>
      <c r="BB3286">
        <v>30</v>
      </c>
      <c r="BC3286">
        <v>7</v>
      </c>
      <c r="BD3286">
        <v>1</v>
      </c>
      <c r="BE3286">
        <v>36.99</v>
      </c>
      <c r="BF3286">
        <v>36.99</v>
      </c>
      <c r="BG3286" t="s">
        <v>93</v>
      </c>
      <c r="BH3286" t="s">
        <v>93</v>
      </c>
      <c r="BI3286" t="s">
        <v>93</v>
      </c>
      <c r="BJ3286" t="s">
        <v>93</v>
      </c>
      <c r="BK3286" t="s">
        <v>93</v>
      </c>
      <c r="BL3286" t="s">
        <v>93</v>
      </c>
      <c r="BM3286" t="s">
        <v>93</v>
      </c>
      <c r="BN3286" t="s">
        <v>93</v>
      </c>
      <c r="BO3286" t="s">
        <v>93</v>
      </c>
      <c r="BP3286" t="s">
        <v>93</v>
      </c>
      <c r="BQ3286" t="s">
        <v>93</v>
      </c>
      <c r="BR3286" t="s">
        <v>93</v>
      </c>
      <c r="BS3286" t="s">
        <v>93</v>
      </c>
      <c r="BT3286" t="s">
        <v>93</v>
      </c>
      <c r="BU3286" t="s">
        <v>93</v>
      </c>
      <c r="BV3286" t="s">
        <v>93</v>
      </c>
      <c r="BW3286" t="s">
        <v>93</v>
      </c>
      <c r="BX3286" t="s">
        <v>93</v>
      </c>
      <c r="BY3286" t="s">
        <v>93</v>
      </c>
      <c r="BZ3286" t="s">
        <v>93</v>
      </c>
      <c r="CA3286" t="s">
        <v>93</v>
      </c>
      <c r="CB3286" t="s">
        <v>93</v>
      </c>
      <c r="CC3286" t="s">
        <v>93</v>
      </c>
      <c r="CD3286" t="s">
        <v>93</v>
      </c>
      <c r="CE3286" t="s">
        <v>93</v>
      </c>
      <c r="CF3286" t="s">
        <v>93</v>
      </c>
      <c r="CG3286" t="s">
        <v>93</v>
      </c>
      <c r="CH3286" t="s">
        <v>93</v>
      </c>
      <c r="CI3286" t="s">
        <v>93</v>
      </c>
      <c r="CJ3286" t="s">
        <v>93</v>
      </c>
      <c r="CK3286" t="s">
        <v>93</v>
      </c>
      <c r="CL3286" t="s">
        <v>93</v>
      </c>
      <c r="CM3286" t="s">
        <v>93</v>
      </c>
      <c r="CN3286">
        <v>12</v>
      </c>
      <c r="CO3286">
        <v>12</v>
      </c>
      <c r="CP3286">
        <v>0</v>
      </c>
      <c r="CQ3286">
        <v>1</v>
      </c>
    </row>
    <row r="3287" spans="1:95">
      <c r="A3287">
        <v>1130537</v>
      </c>
      <c r="B3287" t="s">
        <v>1488</v>
      </c>
      <c r="C3287">
        <v>31</v>
      </c>
      <c r="D3287">
        <v>14107264</v>
      </c>
      <c r="E3287" s="1">
        <v>41456</v>
      </c>
      <c r="F3287" t="s">
        <v>1489</v>
      </c>
      <c r="G3287">
        <v>36.99</v>
      </c>
      <c r="H3287">
        <v>0</v>
      </c>
      <c r="I3287">
        <v>0</v>
      </c>
      <c r="J3287">
        <v>0</v>
      </c>
      <c r="K3287">
        <v>36.99</v>
      </c>
      <c r="L3287" t="s">
        <v>1344</v>
      </c>
      <c r="M3287" t="s">
        <v>96</v>
      </c>
      <c r="N3287" t="s">
        <v>97</v>
      </c>
      <c r="O3287" t="s">
        <v>97</v>
      </c>
      <c r="P3287" t="s">
        <v>1490</v>
      </c>
      <c r="Q3287">
        <v>25.96</v>
      </c>
      <c r="R3287">
        <v>0</v>
      </c>
      <c r="S3287">
        <v>0</v>
      </c>
      <c r="T3287">
        <v>25.96</v>
      </c>
      <c r="U3287">
        <v>25.96</v>
      </c>
      <c r="V3287" t="s">
        <v>97</v>
      </c>
      <c r="W3287" t="s">
        <v>96</v>
      </c>
      <c r="X3287" t="s">
        <v>311</v>
      </c>
      <c r="Y3287" t="s">
        <v>226</v>
      </c>
      <c r="Z3287">
        <v>14107264</v>
      </c>
      <c r="AA3287" t="s">
        <v>1491</v>
      </c>
      <c r="AB3287">
        <v>25.99</v>
      </c>
      <c r="AC3287">
        <v>0</v>
      </c>
      <c r="AD3287">
        <v>0</v>
      </c>
      <c r="AE3287">
        <v>0</v>
      </c>
      <c r="AF3287">
        <v>25.99</v>
      </c>
      <c r="AG3287" t="s">
        <v>97</v>
      </c>
      <c r="AH3287" t="s">
        <v>96</v>
      </c>
      <c r="AI3287" t="s">
        <v>97</v>
      </c>
      <c r="AJ3287" t="s">
        <v>97</v>
      </c>
      <c r="AK3287">
        <v>1</v>
      </c>
      <c r="AL3287">
        <v>1</v>
      </c>
      <c r="AM3287">
        <v>1</v>
      </c>
      <c r="AN3287">
        <v>162</v>
      </c>
      <c r="AO3287">
        <v>3</v>
      </c>
      <c r="AP3287">
        <v>3</v>
      </c>
      <c r="AQ3287">
        <v>11.03</v>
      </c>
      <c r="AR3287">
        <v>11</v>
      </c>
      <c r="AS3287">
        <v>11.03</v>
      </c>
      <c r="AT3287">
        <v>11</v>
      </c>
      <c r="AU3287">
        <v>1.4248844375962999</v>
      </c>
      <c r="AV3287">
        <v>1.42323970757984</v>
      </c>
      <c r="AW3287">
        <v>1.4248844375962999</v>
      </c>
      <c r="AX3287">
        <v>1.42323970757984</v>
      </c>
      <c r="AY3287">
        <v>1</v>
      </c>
      <c r="AZ3287" s="1">
        <v>41449</v>
      </c>
      <c r="BA3287" s="1">
        <v>41463</v>
      </c>
      <c r="BB3287">
        <v>30</v>
      </c>
      <c r="BC3287">
        <v>7</v>
      </c>
      <c r="BD3287">
        <v>1</v>
      </c>
      <c r="BE3287">
        <v>36.99</v>
      </c>
      <c r="BF3287">
        <v>36.99</v>
      </c>
      <c r="BG3287" t="s">
        <v>93</v>
      </c>
      <c r="BH3287" t="s">
        <v>93</v>
      </c>
      <c r="BI3287" t="s">
        <v>93</v>
      </c>
      <c r="BJ3287" t="s">
        <v>93</v>
      </c>
      <c r="BK3287" t="s">
        <v>93</v>
      </c>
      <c r="BL3287" t="s">
        <v>93</v>
      </c>
      <c r="BM3287" t="s">
        <v>93</v>
      </c>
      <c r="BN3287" t="s">
        <v>93</v>
      </c>
      <c r="BO3287" t="s">
        <v>93</v>
      </c>
      <c r="BP3287" t="s">
        <v>93</v>
      </c>
      <c r="BQ3287" t="s">
        <v>93</v>
      </c>
      <c r="BR3287" t="s">
        <v>93</v>
      </c>
      <c r="BS3287" t="s">
        <v>93</v>
      </c>
      <c r="BT3287" t="s">
        <v>93</v>
      </c>
      <c r="BU3287" t="s">
        <v>93</v>
      </c>
      <c r="BV3287" t="s">
        <v>93</v>
      </c>
      <c r="BW3287" t="s">
        <v>93</v>
      </c>
      <c r="BX3287" t="s">
        <v>93</v>
      </c>
      <c r="BY3287" t="s">
        <v>93</v>
      </c>
      <c r="BZ3287" t="s">
        <v>93</v>
      </c>
      <c r="CA3287" t="s">
        <v>93</v>
      </c>
      <c r="CB3287" t="s">
        <v>93</v>
      </c>
      <c r="CC3287" t="s">
        <v>93</v>
      </c>
      <c r="CD3287" t="s">
        <v>93</v>
      </c>
      <c r="CE3287" t="s">
        <v>93</v>
      </c>
      <c r="CF3287" t="s">
        <v>93</v>
      </c>
      <c r="CG3287" t="s">
        <v>93</v>
      </c>
      <c r="CH3287" t="s">
        <v>93</v>
      </c>
      <c r="CI3287" t="s">
        <v>93</v>
      </c>
      <c r="CJ3287" t="s">
        <v>93</v>
      </c>
      <c r="CK3287" t="s">
        <v>93</v>
      </c>
      <c r="CL3287" t="s">
        <v>93</v>
      </c>
      <c r="CM3287" t="s">
        <v>93</v>
      </c>
      <c r="CN3287">
        <v>12</v>
      </c>
      <c r="CO3287">
        <v>12</v>
      </c>
      <c r="CP3287">
        <v>0</v>
      </c>
      <c r="CQ3287">
        <v>1</v>
      </c>
    </row>
    <row r="3288" spans="1:95">
      <c r="A3288">
        <v>1130537</v>
      </c>
      <c r="B3288" t="s">
        <v>1488</v>
      </c>
      <c r="C3288">
        <v>32</v>
      </c>
      <c r="D3288">
        <v>14107264</v>
      </c>
      <c r="E3288" s="1">
        <v>41463</v>
      </c>
      <c r="F3288" t="s">
        <v>1489</v>
      </c>
      <c r="G3288">
        <v>36.99</v>
      </c>
      <c r="H3288">
        <v>0</v>
      </c>
      <c r="I3288">
        <v>0</v>
      </c>
      <c r="J3288">
        <v>0</v>
      </c>
      <c r="K3288">
        <v>36.99</v>
      </c>
      <c r="L3288" t="s">
        <v>1344</v>
      </c>
      <c r="M3288" t="s">
        <v>96</v>
      </c>
      <c r="N3288" t="s">
        <v>97</v>
      </c>
      <c r="O3288" t="s">
        <v>97</v>
      </c>
      <c r="P3288" t="s">
        <v>1490</v>
      </c>
      <c r="Q3288">
        <v>25.96</v>
      </c>
      <c r="R3288">
        <v>0</v>
      </c>
      <c r="S3288">
        <v>0</v>
      </c>
      <c r="T3288">
        <v>25.96</v>
      </c>
      <c r="U3288">
        <v>25.96</v>
      </c>
      <c r="V3288" t="s">
        <v>97</v>
      </c>
      <c r="W3288" t="s">
        <v>96</v>
      </c>
      <c r="X3288" t="s">
        <v>311</v>
      </c>
      <c r="Y3288" t="s">
        <v>226</v>
      </c>
      <c r="Z3288">
        <v>14107264</v>
      </c>
      <c r="AA3288" t="s">
        <v>1491</v>
      </c>
      <c r="AB3288">
        <v>25.99</v>
      </c>
      <c r="AC3288">
        <v>0</v>
      </c>
      <c r="AD3288">
        <v>0</v>
      </c>
      <c r="AE3288">
        <v>0</v>
      </c>
      <c r="AF3288">
        <v>25.99</v>
      </c>
      <c r="AG3288" t="s">
        <v>97</v>
      </c>
      <c r="AH3288" t="s">
        <v>96</v>
      </c>
      <c r="AI3288" t="s">
        <v>97</v>
      </c>
      <c r="AJ3288" t="s">
        <v>97</v>
      </c>
      <c r="AK3288">
        <v>1</v>
      </c>
      <c r="AL3288">
        <v>1</v>
      </c>
      <c r="AM3288">
        <v>1</v>
      </c>
      <c r="AN3288">
        <v>162</v>
      </c>
      <c r="AO3288">
        <v>3</v>
      </c>
      <c r="AP3288">
        <v>3</v>
      </c>
      <c r="AQ3288">
        <v>11.03</v>
      </c>
      <c r="AR3288">
        <v>11</v>
      </c>
      <c r="AS3288">
        <v>11.03</v>
      </c>
      <c r="AT3288">
        <v>11</v>
      </c>
      <c r="AU3288">
        <v>1.4248844375962999</v>
      </c>
      <c r="AV3288">
        <v>1.42323970757984</v>
      </c>
      <c r="AW3288">
        <v>1.4248844375962999</v>
      </c>
      <c r="AX3288">
        <v>1.42323970757984</v>
      </c>
      <c r="AY3288">
        <v>1</v>
      </c>
      <c r="AZ3288" s="1">
        <v>41449</v>
      </c>
      <c r="BA3288" s="1">
        <v>41463</v>
      </c>
      <c r="BB3288">
        <v>30</v>
      </c>
      <c r="BC3288">
        <v>7</v>
      </c>
      <c r="BD3288">
        <v>1</v>
      </c>
      <c r="BE3288">
        <v>36.99</v>
      </c>
      <c r="BF3288">
        <v>36.99</v>
      </c>
      <c r="BG3288" t="s">
        <v>93</v>
      </c>
      <c r="BH3288" t="s">
        <v>93</v>
      </c>
      <c r="BI3288">
        <v>0</v>
      </c>
      <c r="BJ3288">
        <v>0</v>
      </c>
      <c r="BK3288">
        <v>0</v>
      </c>
      <c r="BL3288">
        <v>0</v>
      </c>
      <c r="BM3288">
        <v>3</v>
      </c>
      <c r="BN3288">
        <v>3</v>
      </c>
      <c r="BO3288">
        <v>5</v>
      </c>
      <c r="BP3288">
        <v>0</v>
      </c>
      <c r="BQ3288" t="s">
        <v>93</v>
      </c>
      <c r="BR3288">
        <v>3</v>
      </c>
      <c r="BS3288">
        <v>1</v>
      </c>
      <c r="BT3288">
        <v>0</v>
      </c>
      <c r="BU3288">
        <v>0</v>
      </c>
      <c r="BV3288">
        <v>0</v>
      </c>
      <c r="BW3288">
        <v>1</v>
      </c>
      <c r="BX3288">
        <v>4.3333333333333304</v>
      </c>
      <c r="BY3288">
        <v>13</v>
      </c>
      <c r="BZ3288">
        <v>4.3333333333333304</v>
      </c>
      <c r="CA3288">
        <v>13</v>
      </c>
      <c r="CB3288">
        <v>0</v>
      </c>
      <c r="CC3288">
        <v>0</v>
      </c>
      <c r="CD3288">
        <v>2</v>
      </c>
      <c r="CE3288">
        <v>3</v>
      </c>
      <c r="CF3288">
        <v>3</v>
      </c>
      <c r="CG3288">
        <v>3</v>
      </c>
      <c r="CH3288" t="s">
        <v>93</v>
      </c>
      <c r="CI3288" t="s">
        <v>93</v>
      </c>
      <c r="CJ3288" t="s">
        <v>93</v>
      </c>
      <c r="CK3288" t="s">
        <v>93</v>
      </c>
      <c r="CL3288" t="s">
        <v>93</v>
      </c>
      <c r="CM3288" t="s">
        <v>93</v>
      </c>
      <c r="CN3288">
        <v>12</v>
      </c>
      <c r="CO3288">
        <v>12</v>
      </c>
      <c r="CP3288">
        <v>0</v>
      </c>
      <c r="CQ3288">
        <v>1</v>
      </c>
    </row>
    <row r="3289" spans="1:95">
      <c r="A3289">
        <v>1130504</v>
      </c>
      <c r="B3289" t="s">
        <v>1463</v>
      </c>
      <c r="C3289">
        <v>30</v>
      </c>
      <c r="D3289">
        <v>14107196</v>
      </c>
      <c r="E3289" s="1">
        <v>41449</v>
      </c>
      <c r="F3289" t="s">
        <v>1464</v>
      </c>
      <c r="G3289">
        <v>36.99</v>
      </c>
      <c r="H3289">
        <v>0</v>
      </c>
      <c r="I3289">
        <v>0</v>
      </c>
      <c r="J3289">
        <v>0</v>
      </c>
      <c r="K3289">
        <v>36.99</v>
      </c>
      <c r="L3289" s="2" t="s">
        <v>1465</v>
      </c>
      <c r="M3289" t="s">
        <v>96</v>
      </c>
      <c r="N3289" t="s">
        <v>97</v>
      </c>
      <c r="O3289" t="s">
        <v>97</v>
      </c>
      <c r="P3289" t="s">
        <v>1466</v>
      </c>
      <c r="Q3289">
        <v>25.96</v>
      </c>
      <c r="R3289">
        <v>0</v>
      </c>
      <c r="S3289">
        <v>0</v>
      </c>
      <c r="T3289">
        <v>25.96</v>
      </c>
      <c r="U3289">
        <v>25.96</v>
      </c>
      <c r="V3289" t="s">
        <v>97</v>
      </c>
      <c r="W3289" t="s">
        <v>96</v>
      </c>
      <c r="X3289" t="s">
        <v>311</v>
      </c>
      <c r="Y3289" t="s">
        <v>226</v>
      </c>
      <c r="Z3289">
        <v>14107196</v>
      </c>
      <c r="AA3289" t="s">
        <v>1467</v>
      </c>
      <c r="AB3289">
        <v>25.99</v>
      </c>
      <c r="AC3289">
        <v>0</v>
      </c>
      <c r="AD3289">
        <v>0</v>
      </c>
      <c r="AE3289">
        <v>0</v>
      </c>
      <c r="AF3289">
        <v>25.99</v>
      </c>
      <c r="AG3289" t="s">
        <v>97</v>
      </c>
      <c r="AH3289" t="s">
        <v>96</v>
      </c>
      <c r="AI3289" t="s">
        <v>97</v>
      </c>
      <c r="AJ3289" t="s">
        <v>97</v>
      </c>
      <c r="AK3289">
        <v>1</v>
      </c>
      <c r="AL3289">
        <v>1</v>
      </c>
      <c r="AM3289">
        <v>1</v>
      </c>
      <c r="AN3289">
        <v>264</v>
      </c>
      <c r="AO3289">
        <v>3</v>
      </c>
      <c r="AP3289">
        <v>3</v>
      </c>
      <c r="AQ3289">
        <v>11.03</v>
      </c>
      <c r="AR3289">
        <v>11</v>
      </c>
      <c r="AS3289">
        <v>11.03</v>
      </c>
      <c r="AT3289">
        <v>11</v>
      </c>
      <c r="AU3289">
        <v>1.4248844375962999</v>
      </c>
      <c r="AV3289">
        <v>1.42323970757984</v>
      </c>
      <c r="AW3289">
        <v>1.4248844375962999</v>
      </c>
      <c r="AX3289">
        <v>1.42323970757984</v>
      </c>
      <c r="AY3289">
        <v>1</v>
      </c>
      <c r="AZ3289" s="1">
        <v>41449</v>
      </c>
      <c r="BA3289" s="1">
        <v>41463</v>
      </c>
      <c r="BB3289">
        <v>30</v>
      </c>
      <c r="BC3289">
        <v>7</v>
      </c>
      <c r="BD3289">
        <v>1</v>
      </c>
      <c r="BE3289">
        <v>36.99</v>
      </c>
      <c r="BF3289">
        <v>36.99</v>
      </c>
      <c r="BG3289" t="s">
        <v>93</v>
      </c>
      <c r="BH3289" t="s">
        <v>93</v>
      </c>
      <c r="BI3289" t="s">
        <v>93</v>
      </c>
      <c r="BJ3289" t="s">
        <v>93</v>
      </c>
      <c r="BK3289" t="s">
        <v>93</v>
      </c>
      <c r="BL3289" t="s">
        <v>93</v>
      </c>
      <c r="BM3289" t="s">
        <v>93</v>
      </c>
      <c r="BN3289" t="s">
        <v>93</v>
      </c>
      <c r="BO3289" t="s">
        <v>93</v>
      </c>
      <c r="BP3289" t="s">
        <v>93</v>
      </c>
      <c r="BQ3289" t="s">
        <v>93</v>
      </c>
      <c r="BR3289" t="s">
        <v>93</v>
      </c>
      <c r="BS3289" t="s">
        <v>93</v>
      </c>
      <c r="BT3289" t="s">
        <v>93</v>
      </c>
      <c r="BU3289" t="s">
        <v>93</v>
      </c>
      <c r="BV3289" t="s">
        <v>93</v>
      </c>
      <c r="BW3289" t="s">
        <v>93</v>
      </c>
      <c r="BX3289" t="s">
        <v>93</v>
      </c>
      <c r="BY3289" t="s">
        <v>93</v>
      </c>
      <c r="BZ3289" t="s">
        <v>93</v>
      </c>
      <c r="CA3289" t="s">
        <v>93</v>
      </c>
      <c r="CB3289" t="s">
        <v>93</v>
      </c>
      <c r="CC3289" t="s">
        <v>93</v>
      </c>
      <c r="CD3289" t="s">
        <v>93</v>
      </c>
      <c r="CE3289" t="s">
        <v>93</v>
      </c>
      <c r="CF3289" t="s">
        <v>93</v>
      </c>
      <c r="CG3289" t="s">
        <v>93</v>
      </c>
      <c r="CH3289" t="s">
        <v>93</v>
      </c>
      <c r="CI3289" t="s">
        <v>93</v>
      </c>
      <c r="CJ3289" t="s">
        <v>93</v>
      </c>
      <c r="CK3289" t="s">
        <v>93</v>
      </c>
      <c r="CL3289" t="s">
        <v>93</v>
      </c>
      <c r="CM3289" t="s">
        <v>93</v>
      </c>
      <c r="CN3289">
        <v>14</v>
      </c>
      <c r="CO3289">
        <v>14</v>
      </c>
      <c r="CP3289">
        <v>0</v>
      </c>
      <c r="CQ3289">
        <v>1</v>
      </c>
    </row>
    <row r="3290" spans="1:95">
      <c r="A3290">
        <v>1130504</v>
      </c>
      <c r="B3290" t="s">
        <v>1463</v>
      </c>
      <c r="C3290">
        <v>31</v>
      </c>
      <c r="D3290">
        <v>14107196</v>
      </c>
      <c r="E3290" s="1">
        <v>41456</v>
      </c>
      <c r="F3290" t="s">
        <v>1464</v>
      </c>
      <c r="G3290">
        <v>36.99</v>
      </c>
      <c r="H3290">
        <v>0</v>
      </c>
      <c r="I3290">
        <v>0</v>
      </c>
      <c r="J3290">
        <v>0</v>
      </c>
      <c r="K3290">
        <v>36.99</v>
      </c>
      <c r="L3290" s="2" t="s">
        <v>1465</v>
      </c>
      <c r="M3290" t="s">
        <v>96</v>
      </c>
      <c r="N3290" t="s">
        <v>97</v>
      </c>
      <c r="O3290" t="s">
        <v>97</v>
      </c>
      <c r="P3290" t="s">
        <v>1466</v>
      </c>
      <c r="Q3290">
        <v>25.96</v>
      </c>
      <c r="R3290">
        <v>0</v>
      </c>
      <c r="S3290">
        <v>0</v>
      </c>
      <c r="T3290">
        <v>25.96</v>
      </c>
      <c r="U3290">
        <v>25.96</v>
      </c>
      <c r="V3290" t="s">
        <v>97</v>
      </c>
      <c r="W3290" t="s">
        <v>96</v>
      </c>
      <c r="X3290" t="s">
        <v>311</v>
      </c>
      <c r="Y3290" t="s">
        <v>226</v>
      </c>
      <c r="Z3290">
        <v>14107196</v>
      </c>
      <c r="AA3290" t="s">
        <v>1467</v>
      </c>
      <c r="AB3290">
        <v>25.99</v>
      </c>
      <c r="AC3290">
        <v>0</v>
      </c>
      <c r="AD3290">
        <v>0</v>
      </c>
      <c r="AE3290">
        <v>0</v>
      </c>
      <c r="AF3290">
        <v>25.99</v>
      </c>
      <c r="AG3290" t="s">
        <v>97</v>
      </c>
      <c r="AH3290" t="s">
        <v>96</v>
      </c>
      <c r="AI3290" t="s">
        <v>97</v>
      </c>
      <c r="AJ3290" t="s">
        <v>97</v>
      </c>
      <c r="AK3290">
        <v>1</v>
      </c>
      <c r="AL3290">
        <v>1</v>
      </c>
      <c r="AM3290">
        <v>1</v>
      </c>
      <c r="AN3290">
        <v>264</v>
      </c>
      <c r="AO3290">
        <v>3</v>
      </c>
      <c r="AP3290">
        <v>3</v>
      </c>
      <c r="AQ3290">
        <v>11.03</v>
      </c>
      <c r="AR3290">
        <v>11</v>
      </c>
      <c r="AS3290">
        <v>11.03</v>
      </c>
      <c r="AT3290">
        <v>11</v>
      </c>
      <c r="AU3290">
        <v>1.4248844375962999</v>
      </c>
      <c r="AV3290">
        <v>1.42323970757984</v>
      </c>
      <c r="AW3290">
        <v>1.4248844375962999</v>
      </c>
      <c r="AX3290">
        <v>1.42323970757984</v>
      </c>
      <c r="AY3290">
        <v>1</v>
      </c>
      <c r="AZ3290" s="1">
        <v>41449</v>
      </c>
      <c r="BA3290" s="1">
        <v>41463</v>
      </c>
      <c r="BB3290">
        <v>30</v>
      </c>
      <c r="BC3290">
        <v>7</v>
      </c>
      <c r="BD3290">
        <v>1</v>
      </c>
      <c r="BE3290">
        <v>36.99</v>
      </c>
      <c r="BF3290">
        <v>36.99</v>
      </c>
      <c r="BG3290" t="s">
        <v>93</v>
      </c>
      <c r="BH3290" t="s">
        <v>93</v>
      </c>
      <c r="BI3290" t="s">
        <v>93</v>
      </c>
      <c r="BJ3290" t="s">
        <v>93</v>
      </c>
      <c r="BK3290" t="s">
        <v>93</v>
      </c>
      <c r="BL3290" t="s">
        <v>93</v>
      </c>
      <c r="BM3290" t="s">
        <v>93</v>
      </c>
      <c r="BN3290" t="s">
        <v>93</v>
      </c>
      <c r="BO3290" t="s">
        <v>93</v>
      </c>
      <c r="BP3290" t="s">
        <v>93</v>
      </c>
      <c r="BQ3290" t="s">
        <v>93</v>
      </c>
      <c r="BR3290" t="s">
        <v>93</v>
      </c>
      <c r="BS3290" t="s">
        <v>93</v>
      </c>
      <c r="BT3290" t="s">
        <v>93</v>
      </c>
      <c r="BU3290" t="s">
        <v>93</v>
      </c>
      <c r="BV3290" t="s">
        <v>93</v>
      </c>
      <c r="BW3290" t="s">
        <v>93</v>
      </c>
      <c r="BX3290" t="s">
        <v>93</v>
      </c>
      <c r="BY3290" t="s">
        <v>93</v>
      </c>
      <c r="BZ3290" t="s">
        <v>93</v>
      </c>
      <c r="CA3290" t="s">
        <v>93</v>
      </c>
      <c r="CB3290" t="s">
        <v>93</v>
      </c>
      <c r="CC3290" t="s">
        <v>93</v>
      </c>
      <c r="CD3290" t="s">
        <v>93</v>
      </c>
      <c r="CE3290" t="s">
        <v>93</v>
      </c>
      <c r="CF3290" t="s">
        <v>93</v>
      </c>
      <c r="CG3290" t="s">
        <v>93</v>
      </c>
      <c r="CH3290" t="s">
        <v>93</v>
      </c>
      <c r="CI3290" t="s">
        <v>93</v>
      </c>
      <c r="CJ3290" t="s">
        <v>93</v>
      </c>
      <c r="CK3290" t="s">
        <v>93</v>
      </c>
      <c r="CL3290" t="s">
        <v>93</v>
      </c>
      <c r="CM3290" t="s">
        <v>93</v>
      </c>
      <c r="CN3290">
        <v>14</v>
      </c>
      <c r="CO3290">
        <v>14</v>
      </c>
      <c r="CP3290">
        <v>0</v>
      </c>
      <c r="CQ3290">
        <v>1</v>
      </c>
    </row>
    <row r="3291" spans="1:95">
      <c r="A3291">
        <v>1130504</v>
      </c>
      <c r="B3291" t="s">
        <v>1463</v>
      </c>
      <c r="C3291">
        <v>32</v>
      </c>
      <c r="D3291">
        <v>14107196</v>
      </c>
      <c r="E3291" s="1">
        <v>41463</v>
      </c>
      <c r="F3291" t="s">
        <v>1464</v>
      </c>
      <c r="G3291">
        <v>36.99</v>
      </c>
      <c r="H3291">
        <v>0</v>
      </c>
      <c r="I3291">
        <v>0</v>
      </c>
      <c r="J3291">
        <v>0</v>
      </c>
      <c r="K3291">
        <v>36.99</v>
      </c>
      <c r="L3291" s="2" t="s">
        <v>1465</v>
      </c>
      <c r="M3291" t="s">
        <v>96</v>
      </c>
      <c r="N3291" t="s">
        <v>97</v>
      </c>
      <c r="O3291" t="s">
        <v>97</v>
      </c>
      <c r="P3291" t="s">
        <v>1466</v>
      </c>
      <c r="Q3291">
        <v>25.96</v>
      </c>
      <c r="R3291">
        <v>0</v>
      </c>
      <c r="S3291">
        <v>0</v>
      </c>
      <c r="T3291">
        <v>25.96</v>
      </c>
      <c r="U3291">
        <v>25.96</v>
      </c>
      <c r="V3291" t="s">
        <v>97</v>
      </c>
      <c r="W3291" t="s">
        <v>96</v>
      </c>
      <c r="X3291" t="s">
        <v>311</v>
      </c>
      <c r="Y3291" t="s">
        <v>226</v>
      </c>
      <c r="Z3291">
        <v>14107196</v>
      </c>
      <c r="AA3291" t="s">
        <v>1467</v>
      </c>
      <c r="AB3291">
        <v>25.99</v>
      </c>
      <c r="AC3291">
        <v>0</v>
      </c>
      <c r="AD3291">
        <v>0</v>
      </c>
      <c r="AE3291">
        <v>0</v>
      </c>
      <c r="AF3291">
        <v>25.99</v>
      </c>
      <c r="AG3291" t="s">
        <v>97</v>
      </c>
      <c r="AH3291" t="s">
        <v>96</v>
      </c>
      <c r="AI3291" t="s">
        <v>97</v>
      </c>
      <c r="AJ3291" t="s">
        <v>97</v>
      </c>
      <c r="AK3291">
        <v>1</v>
      </c>
      <c r="AL3291">
        <v>1</v>
      </c>
      <c r="AM3291">
        <v>1</v>
      </c>
      <c r="AN3291">
        <v>264</v>
      </c>
      <c r="AO3291">
        <v>3</v>
      </c>
      <c r="AP3291">
        <v>3</v>
      </c>
      <c r="AQ3291">
        <v>11.03</v>
      </c>
      <c r="AR3291">
        <v>11</v>
      </c>
      <c r="AS3291">
        <v>11.03</v>
      </c>
      <c r="AT3291">
        <v>11</v>
      </c>
      <c r="AU3291">
        <v>1.4248844375962999</v>
      </c>
      <c r="AV3291">
        <v>1.42323970757984</v>
      </c>
      <c r="AW3291">
        <v>1.4248844375962999</v>
      </c>
      <c r="AX3291">
        <v>1.42323970757984</v>
      </c>
      <c r="AY3291">
        <v>1</v>
      </c>
      <c r="AZ3291" s="1">
        <v>41449</v>
      </c>
      <c r="BA3291" s="1">
        <v>41463</v>
      </c>
      <c r="BB3291">
        <v>30</v>
      </c>
      <c r="BC3291">
        <v>7</v>
      </c>
      <c r="BD3291">
        <v>1</v>
      </c>
      <c r="BE3291">
        <v>36.99</v>
      </c>
      <c r="BF3291">
        <v>36.99</v>
      </c>
      <c r="BG3291" t="s">
        <v>93</v>
      </c>
      <c r="BH3291" t="s">
        <v>93</v>
      </c>
      <c r="BI3291" t="s">
        <v>93</v>
      </c>
      <c r="BJ3291" t="s">
        <v>93</v>
      </c>
      <c r="BK3291" t="s">
        <v>93</v>
      </c>
      <c r="BL3291" t="s">
        <v>93</v>
      </c>
      <c r="BM3291" t="s">
        <v>93</v>
      </c>
      <c r="BN3291" t="s">
        <v>93</v>
      </c>
      <c r="BO3291" t="s">
        <v>93</v>
      </c>
      <c r="BP3291" t="s">
        <v>93</v>
      </c>
      <c r="BQ3291" t="s">
        <v>93</v>
      </c>
      <c r="BR3291" t="s">
        <v>93</v>
      </c>
      <c r="BS3291" t="s">
        <v>93</v>
      </c>
      <c r="BT3291" t="s">
        <v>93</v>
      </c>
      <c r="BU3291" t="s">
        <v>93</v>
      </c>
      <c r="BV3291" t="s">
        <v>93</v>
      </c>
      <c r="BW3291" t="s">
        <v>93</v>
      </c>
      <c r="BX3291" t="s">
        <v>93</v>
      </c>
      <c r="BY3291" t="s">
        <v>93</v>
      </c>
      <c r="BZ3291" t="s">
        <v>93</v>
      </c>
      <c r="CA3291" t="s">
        <v>93</v>
      </c>
      <c r="CB3291" t="s">
        <v>93</v>
      </c>
      <c r="CC3291" t="s">
        <v>93</v>
      </c>
      <c r="CD3291" t="s">
        <v>93</v>
      </c>
      <c r="CE3291" t="s">
        <v>93</v>
      </c>
      <c r="CF3291" t="s">
        <v>93</v>
      </c>
      <c r="CG3291" t="s">
        <v>93</v>
      </c>
      <c r="CH3291" t="s">
        <v>93</v>
      </c>
      <c r="CI3291" t="s">
        <v>93</v>
      </c>
      <c r="CJ3291" t="s">
        <v>93</v>
      </c>
      <c r="CK3291" t="s">
        <v>93</v>
      </c>
      <c r="CL3291" t="s">
        <v>93</v>
      </c>
      <c r="CM3291" t="s">
        <v>93</v>
      </c>
      <c r="CN3291">
        <v>14</v>
      </c>
      <c r="CO3291">
        <v>14</v>
      </c>
      <c r="CP3291">
        <v>0</v>
      </c>
      <c r="CQ3291">
        <v>1</v>
      </c>
    </row>
    <row r="3292" spans="1:95">
      <c r="A3292">
        <v>867161</v>
      </c>
      <c r="B3292" t="s">
        <v>1582</v>
      </c>
      <c r="C3292">
        <v>30</v>
      </c>
      <c r="D3292">
        <v>13561453</v>
      </c>
      <c r="E3292" s="1">
        <v>41449</v>
      </c>
      <c r="F3292" t="s">
        <v>1583</v>
      </c>
      <c r="G3292">
        <v>25.99</v>
      </c>
      <c r="H3292">
        <v>0</v>
      </c>
      <c r="I3292">
        <v>0</v>
      </c>
      <c r="J3292">
        <v>0</v>
      </c>
      <c r="K3292">
        <v>25.99</v>
      </c>
      <c r="L3292" t="s">
        <v>1584</v>
      </c>
      <c r="M3292" t="s">
        <v>96</v>
      </c>
      <c r="N3292" t="s">
        <v>97</v>
      </c>
      <c r="O3292" t="s">
        <v>97</v>
      </c>
      <c r="P3292" t="s">
        <v>1585</v>
      </c>
      <c r="Q3292">
        <v>20.11</v>
      </c>
      <c r="R3292">
        <v>5.58</v>
      </c>
      <c r="S3292">
        <v>0</v>
      </c>
      <c r="T3292">
        <v>20.11</v>
      </c>
      <c r="U3292">
        <v>20.11</v>
      </c>
      <c r="V3292" s="2" t="s">
        <v>1586</v>
      </c>
      <c r="W3292" t="s">
        <v>96</v>
      </c>
      <c r="X3292" t="s">
        <v>315</v>
      </c>
      <c r="Y3292" t="s">
        <v>1587</v>
      </c>
      <c r="Z3292">
        <v>13561453</v>
      </c>
      <c r="AA3292" t="s">
        <v>1588</v>
      </c>
      <c r="AB3292">
        <v>20.29</v>
      </c>
      <c r="AC3292">
        <v>0</v>
      </c>
      <c r="AD3292">
        <v>0</v>
      </c>
      <c r="AE3292">
        <v>0</v>
      </c>
      <c r="AF3292">
        <v>20.29</v>
      </c>
      <c r="AG3292" t="s">
        <v>1589</v>
      </c>
      <c r="AH3292" t="s">
        <v>96</v>
      </c>
      <c r="AI3292" t="s">
        <v>97</v>
      </c>
      <c r="AJ3292" t="s">
        <v>97</v>
      </c>
      <c r="AK3292">
        <v>1</v>
      </c>
      <c r="AL3292">
        <v>1</v>
      </c>
      <c r="AM3292">
        <v>1</v>
      </c>
      <c r="AN3292">
        <v>143</v>
      </c>
      <c r="AO3292">
        <v>825</v>
      </c>
      <c r="AP3292">
        <v>196</v>
      </c>
      <c r="AQ3292">
        <v>5.88</v>
      </c>
      <c r="AR3292">
        <v>5.7</v>
      </c>
      <c r="AS3292">
        <v>5.88</v>
      </c>
      <c r="AT3292">
        <v>5.7</v>
      </c>
      <c r="AU3292">
        <v>1.29239184485331</v>
      </c>
      <c r="AV3292">
        <v>1.2809265648102499</v>
      </c>
      <c r="AW3292">
        <v>1.29239184485331</v>
      </c>
      <c r="AX3292">
        <v>1.2809265648102499</v>
      </c>
      <c r="AY3292">
        <v>1</v>
      </c>
      <c r="AZ3292" s="1">
        <v>41449</v>
      </c>
      <c r="BA3292" s="1">
        <v>41463</v>
      </c>
      <c r="BB3292">
        <v>30</v>
      </c>
      <c r="BC3292">
        <v>7</v>
      </c>
      <c r="BD3292">
        <v>1</v>
      </c>
      <c r="BE3292">
        <v>25.99</v>
      </c>
      <c r="BF3292">
        <v>25.99</v>
      </c>
      <c r="BG3292" t="s">
        <v>93</v>
      </c>
      <c r="BH3292" t="s">
        <v>93</v>
      </c>
      <c r="BI3292">
        <v>0</v>
      </c>
      <c r="BJ3292">
        <v>2</v>
      </c>
      <c r="BK3292">
        <v>1</v>
      </c>
      <c r="BL3292">
        <v>10</v>
      </c>
      <c r="BM3292">
        <v>42</v>
      </c>
      <c r="BN3292">
        <v>55</v>
      </c>
      <c r="BO3292">
        <v>4.6727272727272702</v>
      </c>
      <c r="BP3292">
        <v>1.27272727272727</v>
      </c>
      <c r="BQ3292">
        <v>0</v>
      </c>
      <c r="BR3292">
        <v>52</v>
      </c>
      <c r="BS3292">
        <v>0.94545454545454499</v>
      </c>
      <c r="BT3292">
        <v>2</v>
      </c>
      <c r="BU3292">
        <v>3.6363636363636397E-2</v>
      </c>
      <c r="BV3292">
        <v>0</v>
      </c>
      <c r="BW3292">
        <v>0.763636363636364</v>
      </c>
      <c r="BX3292">
        <v>3.9272727272727299</v>
      </c>
      <c r="BY3292">
        <v>216</v>
      </c>
      <c r="BZ3292">
        <v>3.9454545454545502</v>
      </c>
      <c r="CA3292">
        <v>217</v>
      </c>
      <c r="CB3292">
        <v>-1.8181818181818198E-2</v>
      </c>
      <c r="CC3292">
        <v>-1</v>
      </c>
      <c r="CD3292">
        <v>5</v>
      </c>
      <c r="CE3292">
        <v>9</v>
      </c>
      <c r="CF3292">
        <v>11</v>
      </c>
      <c r="CG3292">
        <v>28</v>
      </c>
      <c r="CH3292">
        <v>0</v>
      </c>
      <c r="CI3292">
        <v>0</v>
      </c>
      <c r="CJ3292">
        <v>0</v>
      </c>
      <c r="CK3292">
        <v>0</v>
      </c>
      <c r="CL3292">
        <v>0</v>
      </c>
      <c r="CM3292">
        <v>0</v>
      </c>
      <c r="CN3292">
        <v>8</v>
      </c>
      <c r="CO3292">
        <v>8</v>
      </c>
      <c r="CP3292">
        <v>0</v>
      </c>
      <c r="CQ3292">
        <v>1</v>
      </c>
    </row>
    <row r="3293" spans="1:95">
      <c r="A3293">
        <v>867161</v>
      </c>
      <c r="B3293" t="s">
        <v>1582</v>
      </c>
      <c r="C3293">
        <v>31</v>
      </c>
      <c r="D3293">
        <v>13561453</v>
      </c>
      <c r="E3293" s="1">
        <v>41456</v>
      </c>
      <c r="F3293" t="s">
        <v>1583</v>
      </c>
      <c r="G3293">
        <v>25.99</v>
      </c>
      <c r="H3293">
        <v>0</v>
      </c>
      <c r="I3293">
        <v>0</v>
      </c>
      <c r="J3293">
        <v>0</v>
      </c>
      <c r="K3293">
        <v>25.99</v>
      </c>
      <c r="L3293" t="s">
        <v>1584</v>
      </c>
      <c r="M3293" t="s">
        <v>96</v>
      </c>
      <c r="N3293" t="s">
        <v>97</v>
      </c>
      <c r="O3293" t="s">
        <v>97</v>
      </c>
      <c r="P3293" t="s">
        <v>1585</v>
      </c>
      <c r="Q3293">
        <v>20.11</v>
      </c>
      <c r="R3293">
        <v>5.58</v>
      </c>
      <c r="S3293">
        <v>0</v>
      </c>
      <c r="T3293">
        <v>20.11</v>
      </c>
      <c r="U3293">
        <v>20.11</v>
      </c>
      <c r="V3293" s="2" t="s">
        <v>1586</v>
      </c>
      <c r="W3293" t="s">
        <v>96</v>
      </c>
      <c r="X3293" t="s">
        <v>315</v>
      </c>
      <c r="Y3293" t="s">
        <v>1587</v>
      </c>
      <c r="Z3293">
        <v>13561453</v>
      </c>
      <c r="AA3293" t="s">
        <v>1588</v>
      </c>
      <c r="AB3293">
        <v>20.29</v>
      </c>
      <c r="AC3293">
        <v>0</v>
      </c>
      <c r="AD3293">
        <v>0</v>
      </c>
      <c r="AE3293">
        <v>0</v>
      </c>
      <c r="AF3293">
        <v>20.29</v>
      </c>
      <c r="AG3293" t="s">
        <v>1589</v>
      </c>
      <c r="AH3293" t="s">
        <v>96</v>
      </c>
      <c r="AI3293" t="s">
        <v>97</v>
      </c>
      <c r="AJ3293" t="s">
        <v>97</v>
      </c>
      <c r="AK3293">
        <v>1</v>
      </c>
      <c r="AL3293">
        <v>1</v>
      </c>
      <c r="AM3293">
        <v>1</v>
      </c>
      <c r="AN3293">
        <v>143</v>
      </c>
      <c r="AO3293">
        <v>825</v>
      </c>
      <c r="AP3293">
        <v>196</v>
      </c>
      <c r="AQ3293">
        <v>5.88</v>
      </c>
      <c r="AR3293">
        <v>5.7</v>
      </c>
      <c r="AS3293">
        <v>5.88</v>
      </c>
      <c r="AT3293">
        <v>5.7</v>
      </c>
      <c r="AU3293">
        <v>1.29239184485331</v>
      </c>
      <c r="AV3293">
        <v>1.2809265648102499</v>
      </c>
      <c r="AW3293">
        <v>1.29239184485331</v>
      </c>
      <c r="AX3293">
        <v>1.2809265648102499</v>
      </c>
      <c r="AY3293">
        <v>1</v>
      </c>
      <c r="AZ3293" s="1">
        <v>41449</v>
      </c>
      <c r="BA3293" s="1">
        <v>41463</v>
      </c>
      <c r="BB3293">
        <v>30</v>
      </c>
      <c r="BC3293">
        <v>7</v>
      </c>
      <c r="BD3293">
        <v>1</v>
      </c>
      <c r="BE3293">
        <v>25.99</v>
      </c>
      <c r="BF3293">
        <v>25.99</v>
      </c>
      <c r="BG3293" t="s">
        <v>93</v>
      </c>
      <c r="BH3293" t="s">
        <v>93</v>
      </c>
      <c r="BI3293">
        <v>0</v>
      </c>
      <c r="BJ3293">
        <v>2</v>
      </c>
      <c r="BK3293">
        <v>1</v>
      </c>
      <c r="BL3293">
        <v>10</v>
      </c>
      <c r="BM3293">
        <v>43</v>
      </c>
      <c r="BN3293">
        <v>56</v>
      </c>
      <c r="BO3293">
        <v>4.6785714285714297</v>
      </c>
      <c r="BP3293">
        <v>1.25</v>
      </c>
      <c r="BQ3293">
        <v>0</v>
      </c>
      <c r="BR3293">
        <v>53</v>
      </c>
      <c r="BS3293">
        <v>0.94642857142857095</v>
      </c>
      <c r="BT3293">
        <v>2</v>
      </c>
      <c r="BU3293">
        <v>3.5714285714285698E-2</v>
      </c>
      <c r="BV3293">
        <v>0</v>
      </c>
      <c r="BW3293">
        <v>0.76785714285714302</v>
      </c>
      <c r="BX3293">
        <v>3.91071428571429</v>
      </c>
      <c r="BY3293">
        <v>219</v>
      </c>
      <c r="BZ3293">
        <v>3.9285714285714302</v>
      </c>
      <c r="CA3293">
        <v>220</v>
      </c>
      <c r="CB3293">
        <v>-1.7857142857142901E-2</v>
      </c>
      <c r="CC3293">
        <v>-1</v>
      </c>
      <c r="CD3293">
        <v>5</v>
      </c>
      <c r="CE3293">
        <v>10</v>
      </c>
      <c r="CF3293">
        <v>11</v>
      </c>
      <c r="CG3293">
        <v>28</v>
      </c>
      <c r="CH3293">
        <v>0</v>
      </c>
      <c r="CI3293">
        <v>0</v>
      </c>
      <c r="CJ3293">
        <v>0</v>
      </c>
      <c r="CK3293">
        <v>0</v>
      </c>
      <c r="CL3293">
        <v>0</v>
      </c>
      <c r="CM3293">
        <v>0</v>
      </c>
      <c r="CN3293">
        <v>8</v>
      </c>
      <c r="CO3293">
        <v>8</v>
      </c>
      <c r="CP3293">
        <v>0</v>
      </c>
      <c r="CQ3293">
        <v>1</v>
      </c>
    </row>
    <row r="3294" spans="1:95">
      <c r="A3294">
        <v>867161</v>
      </c>
      <c r="B3294" t="s">
        <v>1582</v>
      </c>
      <c r="C3294">
        <v>32</v>
      </c>
      <c r="D3294">
        <v>13561453</v>
      </c>
      <c r="E3294" s="1">
        <v>41463</v>
      </c>
      <c r="F3294" t="s">
        <v>1583</v>
      </c>
      <c r="G3294">
        <v>25.99</v>
      </c>
      <c r="H3294">
        <v>0</v>
      </c>
      <c r="I3294">
        <v>0</v>
      </c>
      <c r="J3294">
        <v>0</v>
      </c>
      <c r="K3294">
        <v>25.99</v>
      </c>
      <c r="L3294" t="s">
        <v>1584</v>
      </c>
      <c r="M3294" t="s">
        <v>96</v>
      </c>
      <c r="N3294" t="s">
        <v>97</v>
      </c>
      <c r="O3294" t="s">
        <v>97</v>
      </c>
      <c r="P3294" t="s">
        <v>1585</v>
      </c>
      <c r="Q3294">
        <v>20.11</v>
      </c>
      <c r="R3294">
        <v>5.58</v>
      </c>
      <c r="S3294">
        <v>0</v>
      </c>
      <c r="T3294">
        <v>20.11</v>
      </c>
      <c r="U3294">
        <v>20.11</v>
      </c>
      <c r="V3294" s="2" t="s">
        <v>1586</v>
      </c>
      <c r="W3294" t="s">
        <v>96</v>
      </c>
      <c r="X3294" t="s">
        <v>315</v>
      </c>
      <c r="Y3294" t="s">
        <v>1587</v>
      </c>
      <c r="Z3294">
        <v>13561453</v>
      </c>
      <c r="AA3294" t="s">
        <v>1588</v>
      </c>
      <c r="AB3294">
        <v>20.29</v>
      </c>
      <c r="AC3294">
        <v>0</v>
      </c>
      <c r="AD3294">
        <v>0</v>
      </c>
      <c r="AE3294">
        <v>0</v>
      </c>
      <c r="AF3294">
        <v>20.29</v>
      </c>
      <c r="AG3294" t="s">
        <v>1589</v>
      </c>
      <c r="AH3294" t="s">
        <v>96</v>
      </c>
      <c r="AI3294" t="s">
        <v>97</v>
      </c>
      <c r="AJ3294" t="s">
        <v>97</v>
      </c>
      <c r="AK3294">
        <v>1</v>
      </c>
      <c r="AL3294">
        <v>1</v>
      </c>
      <c r="AM3294">
        <v>1</v>
      </c>
      <c r="AN3294">
        <v>143</v>
      </c>
      <c r="AO3294">
        <v>825</v>
      </c>
      <c r="AP3294">
        <v>196</v>
      </c>
      <c r="AQ3294">
        <v>5.88</v>
      </c>
      <c r="AR3294">
        <v>5.7</v>
      </c>
      <c r="AS3294">
        <v>5.88</v>
      </c>
      <c r="AT3294">
        <v>5.7</v>
      </c>
      <c r="AU3294">
        <v>1.29239184485331</v>
      </c>
      <c r="AV3294">
        <v>1.2809265648102499</v>
      </c>
      <c r="AW3294">
        <v>1.29239184485331</v>
      </c>
      <c r="AX3294">
        <v>1.2809265648102499</v>
      </c>
      <c r="AY3294">
        <v>1</v>
      </c>
      <c r="AZ3294" s="1">
        <v>41449</v>
      </c>
      <c r="BA3294" s="1">
        <v>41463</v>
      </c>
      <c r="BB3294">
        <v>30</v>
      </c>
      <c r="BC3294">
        <v>7</v>
      </c>
      <c r="BD3294">
        <v>1</v>
      </c>
      <c r="BE3294">
        <v>25.99</v>
      </c>
      <c r="BF3294">
        <v>25.99</v>
      </c>
      <c r="BG3294" t="s">
        <v>93</v>
      </c>
      <c r="BH3294" t="s">
        <v>93</v>
      </c>
      <c r="BI3294">
        <v>0</v>
      </c>
      <c r="BJ3294">
        <v>2</v>
      </c>
      <c r="BK3294">
        <v>1</v>
      </c>
      <c r="BL3294">
        <v>10</v>
      </c>
      <c r="BM3294">
        <v>44</v>
      </c>
      <c r="BN3294">
        <v>57</v>
      </c>
      <c r="BO3294">
        <v>4.6842105263157903</v>
      </c>
      <c r="BP3294">
        <v>1.2280701754386001</v>
      </c>
      <c r="BQ3294">
        <v>0</v>
      </c>
      <c r="BR3294">
        <v>54</v>
      </c>
      <c r="BS3294">
        <v>0.94736842105263197</v>
      </c>
      <c r="BT3294">
        <v>2</v>
      </c>
      <c r="BU3294">
        <v>3.5087719298245598E-2</v>
      </c>
      <c r="BV3294">
        <v>0</v>
      </c>
      <c r="BW3294">
        <v>0.77192982456140302</v>
      </c>
      <c r="BX3294">
        <v>3.9298245614035099</v>
      </c>
      <c r="BY3294">
        <v>224</v>
      </c>
      <c r="BZ3294">
        <v>3.9473684210526301</v>
      </c>
      <c r="CA3294">
        <v>225</v>
      </c>
      <c r="CB3294">
        <v>-1.7543859649122799E-2</v>
      </c>
      <c r="CC3294">
        <v>-1</v>
      </c>
      <c r="CD3294">
        <v>4</v>
      </c>
      <c r="CE3294">
        <v>10</v>
      </c>
      <c r="CF3294">
        <v>12</v>
      </c>
      <c r="CG3294">
        <v>26</v>
      </c>
      <c r="CH3294">
        <v>0</v>
      </c>
      <c r="CI3294">
        <v>0</v>
      </c>
      <c r="CJ3294">
        <v>0</v>
      </c>
      <c r="CK3294">
        <v>0</v>
      </c>
      <c r="CL3294">
        <v>0</v>
      </c>
      <c r="CM3294">
        <v>0</v>
      </c>
      <c r="CN3294">
        <v>8</v>
      </c>
      <c r="CO3294">
        <v>8</v>
      </c>
      <c r="CP3294">
        <v>0</v>
      </c>
      <c r="CQ3294">
        <v>1</v>
      </c>
    </row>
    <row r="3295" spans="1:95">
      <c r="A3295">
        <v>866977</v>
      </c>
      <c r="B3295" t="s">
        <v>1553</v>
      </c>
      <c r="C3295">
        <v>30</v>
      </c>
      <c r="D3295">
        <v>13561679</v>
      </c>
      <c r="E3295" s="1">
        <v>41449</v>
      </c>
      <c r="F3295" t="s">
        <v>1554</v>
      </c>
      <c r="G3295">
        <v>29.99</v>
      </c>
      <c r="H3295">
        <v>0</v>
      </c>
      <c r="I3295">
        <v>0</v>
      </c>
      <c r="J3295">
        <v>0</v>
      </c>
      <c r="K3295">
        <v>29.99</v>
      </c>
      <c r="L3295" t="s">
        <v>1555</v>
      </c>
      <c r="M3295" t="s">
        <v>96</v>
      </c>
      <c r="N3295" t="s">
        <v>97</v>
      </c>
      <c r="O3295" t="s">
        <v>97</v>
      </c>
      <c r="P3295" t="s">
        <v>1556</v>
      </c>
      <c r="Q3295">
        <v>28.29</v>
      </c>
      <c r="R3295">
        <v>0</v>
      </c>
      <c r="S3295">
        <v>0</v>
      </c>
      <c r="T3295">
        <v>0</v>
      </c>
      <c r="U3295">
        <v>28.29</v>
      </c>
      <c r="V3295" t="s">
        <v>97</v>
      </c>
      <c r="W3295" t="s">
        <v>96</v>
      </c>
      <c r="X3295" t="s">
        <v>97</v>
      </c>
      <c r="Y3295" t="s">
        <v>97</v>
      </c>
      <c r="Z3295">
        <v>13561679</v>
      </c>
      <c r="AA3295" t="s">
        <v>1556</v>
      </c>
      <c r="AB3295">
        <v>25.49</v>
      </c>
      <c r="AC3295">
        <v>0</v>
      </c>
      <c r="AD3295">
        <v>0</v>
      </c>
      <c r="AE3295">
        <v>0</v>
      </c>
      <c r="AF3295">
        <v>25.49</v>
      </c>
      <c r="AG3295" s="2" t="s">
        <v>1557</v>
      </c>
      <c r="AH3295" t="s">
        <v>96</v>
      </c>
      <c r="AI3295" t="s">
        <v>97</v>
      </c>
      <c r="AJ3295" t="s">
        <v>97</v>
      </c>
      <c r="AK3295">
        <v>1</v>
      </c>
      <c r="AL3295">
        <v>1</v>
      </c>
      <c r="AM3295">
        <v>1</v>
      </c>
      <c r="AN3295">
        <v>131</v>
      </c>
      <c r="AO3295">
        <v>3</v>
      </c>
      <c r="AP3295">
        <v>286</v>
      </c>
      <c r="AQ3295">
        <v>1.7</v>
      </c>
      <c r="AR3295">
        <v>4.5</v>
      </c>
      <c r="AS3295">
        <v>1.7</v>
      </c>
      <c r="AT3295">
        <v>4.5</v>
      </c>
      <c r="AU3295">
        <v>1.06009190526688</v>
      </c>
      <c r="AV3295">
        <v>1.17653981953707</v>
      </c>
      <c r="AW3295">
        <v>1.06009190526688</v>
      </c>
      <c r="AX3295">
        <v>1.17653981953707</v>
      </c>
      <c r="AY3295">
        <v>1</v>
      </c>
      <c r="AZ3295" s="1">
        <v>41449</v>
      </c>
      <c r="BA3295" s="1">
        <v>41519</v>
      </c>
      <c r="BB3295">
        <v>30</v>
      </c>
      <c r="BC3295">
        <v>7</v>
      </c>
      <c r="BD3295">
        <v>1</v>
      </c>
      <c r="BE3295">
        <v>29.99</v>
      </c>
      <c r="BF3295">
        <v>29.99</v>
      </c>
      <c r="BG3295" t="s">
        <v>93</v>
      </c>
      <c r="BH3295" t="s">
        <v>93</v>
      </c>
      <c r="BI3295">
        <v>0</v>
      </c>
      <c r="BJ3295">
        <v>0</v>
      </c>
      <c r="BK3295">
        <v>1</v>
      </c>
      <c r="BL3295">
        <v>8</v>
      </c>
      <c r="BM3295">
        <v>23</v>
      </c>
      <c r="BN3295">
        <v>32</v>
      </c>
      <c r="BO3295">
        <v>4.6875</v>
      </c>
      <c r="BP3295">
        <v>1.75</v>
      </c>
      <c r="BQ3295">
        <v>0</v>
      </c>
      <c r="BR3295">
        <v>31</v>
      </c>
      <c r="BS3295">
        <v>0.96875</v>
      </c>
      <c r="BT3295">
        <v>0</v>
      </c>
      <c r="BU3295">
        <v>0</v>
      </c>
      <c r="BV3295">
        <v>0</v>
      </c>
      <c r="BW3295">
        <v>0.71875</v>
      </c>
      <c r="BX3295">
        <v>2.21875</v>
      </c>
      <c r="BY3295">
        <v>71</v>
      </c>
      <c r="BZ3295">
        <v>2.25</v>
      </c>
      <c r="CA3295">
        <v>72</v>
      </c>
      <c r="CB3295">
        <v>-3.125E-2</v>
      </c>
      <c r="CC3295">
        <v>-1</v>
      </c>
      <c r="CD3295">
        <v>2</v>
      </c>
      <c r="CE3295">
        <v>3</v>
      </c>
      <c r="CF3295">
        <v>4</v>
      </c>
      <c r="CG3295">
        <v>12</v>
      </c>
      <c r="CH3295">
        <v>0</v>
      </c>
      <c r="CI3295">
        <v>0</v>
      </c>
      <c r="CJ3295">
        <v>0</v>
      </c>
      <c r="CK3295">
        <v>0</v>
      </c>
      <c r="CL3295">
        <v>0</v>
      </c>
      <c r="CM3295">
        <v>0</v>
      </c>
      <c r="CN3295">
        <v>9</v>
      </c>
      <c r="CO3295">
        <v>9</v>
      </c>
      <c r="CP3295">
        <v>0</v>
      </c>
      <c r="CQ3295">
        <v>1</v>
      </c>
    </row>
    <row r="3296" spans="1:95">
      <c r="A3296">
        <v>866977</v>
      </c>
      <c r="B3296" t="s">
        <v>1553</v>
      </c>
      <c r="C3296">
        <v>31</v>
      </c>
      <c r="D3296">
        <v>13561679</v>
      </c>
      <c r="E3296" s="1">
        <v>41456</v>
      </c>
      <c r="F3296" t="s">
        <v>1554</v>
      </c>
      <c r="G3296">
        <v>29.99</v>
      </c>
      <c r="H3296">
        <v>0</v>
      </c>
      <c r="I3296">
        <v>0</v>
      </c>
      <c r="J3296">
        <v>0</v>
      </c>
      <c r="K3296">
        <v>29.99</v>
      </c>
      <c r="L3296" t="s">
        <v>1555</v>
      </c>
      <c r="M3296" t="s">
        <v>96</v>
      </c>
      <c r="N3296" t="s">
        <v>97</v>
      </c>
      <c r="O3296" t="s">
        <v>97</v>
      </c>
      <c r="P3296" t="s">
        <v>1556</v>
      </c>
      <c r="Q3296">
        <v>24.4</v>
      </c>
      <c r="R3296">
        <v>5.26</v>
      </c>
      <c r="S3296">
        <v>0</v>
      </c>
      <c r="T3296">
        <v>24.4</v>
      </c>
      <c r="U3296">
        <v>24.4</v>
      </c>
      <c r="V3296" t="s">
        <v>97</v>
      </c>
      <c r="W3296" t="s">
        <v>96</v>
      </c>
      <c r="X3296" t="s">
        <v>315</v>
      </c>
      <c r="Y3296" t="s">
        <v>1726</v>
      </c>
      <c r="Z3296">
        <v>13561679</v>
      </c>
      <c r="AA3296" t="s">
        <v>1556</v>
      </c>
      <c r="AB3296">
        <v>29.99</v>
      </c>
      <c r="AC3296">
        <v>0</v>
      </c>
      <c r="AD3296">
        <v>0</v>
      </c>
      <c r="AE3296">
        <v>0</v>
      </c>
      <c r="AF3296">
        <v>29.99</v>
      </c>
      <c r="AG3296" s="2" t="s">
        <v>1557</v>
      </c>
      <c r="AH3296" t="s">
        <v>96</v>
      </c>
      <c r="AI3296" t="s">
        <v>97</v>
      </c>
      <c r="AJ3296" t="s">
        <v>97</v>
      </c>
      <c r="AK3296">
        <v>1</v>
      </c>
      <c r="AL3296">
        <v>1</v>
      </c>
      <c r="AM3296">
        <v>1</v>
      </c>
      <c r="AN3296">
        <v>131</v>
      </c>
      <c r="AO3296">
        <v>3</v>
      </c>
      <c r="AP3296">
        <v>286</v>
      </c>
      <c r="AQ3296">
        <v>5.59</v>
      </c>
      <c r="AR3296">
        <v>0</v>
      </c>
      <c r="AS3296">
        <v>5.59</v>
      </c>
      <c r="AT3296">
        <v>0</v>
      </c>
      <c r="AU3296">
        <v>1.22909836065574</v>
      </c>
      <c r="AV3296">
        <v>1</v>
      </c>
      <c r="AW3296">
        <v>1.22909836065574</v>
      </c>
      <c r="AX3296">
        <v>1</v>
      </c>
      <c r="AY3296">
        <v>1</v>
      </c>
      <c r="AZ3296" s="1">
        <v>41449</v>
      </c>
      <c r="BA3296" s="1">
        <v>41519</v>
      </c>
      <c r="BB3296">
        <v>30</v>
      </c>
      <c r="BC3296">
        <v>7</v>
      </c>
      <c r="BD3296">
        <v>1</v>
      </c>
      <c r="BE3296">
        <v>29.99</v>
      </c>
      <c r="BF3296">
        <v>29.99</v>
      </c>
      <c r="BG3296" t="s">
        <v>93</v>
      </c>
      <c r="BH3296" t="s">
        <v>93</v>
      </c>
      <c r="BI3296">
        <v>0</v>
      </c>
      <c r="BJ3296">
        <v>0</v>
      </c>
      <c r="BK3296">
        <v>1</v>
      </c>
      <c r="BL3296">
        <v>9</v>
      </c>
      <c r="BM3296">
        <v>23</v>
      </c>
      <c r="BN3296">
        <v>33</v>
      </c>
      <c r="BO3296">
        <v>4.6666666666666696</v>
      </c>
      <c r="BP3296">
        <v>1.72727272727273</v>
      </c>
      <c r="BQ3296">
        <v>0</v>
      </c>
      <c r="BR3296">
        <v>32</v>
      </c>
      <c r="BS3296">
        <v>0.96969696969696995</v>
      </c>
      <c r="BT3296">
        <v>0</v>
      </c>
      <c r="BU3296">
        <v>0</v>
      </c>
      <c r="BV3296">
        <v>0</v>
      </c>
      <c r="BW3296">
        <v>0.69696969696969702</v>
      </c>
      <c r="BX3296">
        <v>2.15151515151515</v>
      </c>
      <c r="BY3296">
        <v>71</v>
      </c>
      <c r="BZ3296">
        <v>2.1818181818181799</v>
      </c>
      <c r="CA3296">
        <v>72</v>
      </c>
      <c r="CB3296">
        <v>-3.03030303030303E-2</v>
      </c>
      <c r="CC3296">
        <v>-1</v>
      </c>
      <c r="CD3296">
        <v>2</v>
      </c>
      <c r="CE3296">
        <v>4</v>
      </c>
      <c r="CF3296">
        <v>5</v>
      </c>
      <c r="CG3296">
        <v>12</v>
      </c>
      <c r="CH3296">
        <v>0</v>
      </c>
      <c r="CI3296">
        <v>0</v>
      </c>
      <c r="CJ3296">
        <v>0</v>
      </c>
      <c r="CK3296">
        <v>0</v>
      </c>
      <c r="CL3296">
        <v>0</v>
      </c>
      <c r="CM3296">
        <v>0</v>
      </c>
      <c r="CN3296">
        <v>9</v>
      </c>
      <c r="CO3296">
        <v>9</v>
      </c>
      <c r="CP3296">
        <v>0</v>
      </c>
      <c r="CQ3296">
        <v>1</v>
      </c>
    </row>
    <row r="3297" spans="1:95">
      <c r="A3297">
        <v>866977</v>
      </c>
      <c r="B3297" t="s">
        <v>1553</v>
      </c>
      <c r="C3297">
        <v>32</v>
      </c>
      <c r="D3297">
        <v>13561679</v>
      </c>
      <c r="E3297" s="1">
        <v>41463</v>
      </c>
      <c r="F3297" t="s">
        <v>1554</v>
      </c>
      <c r="G3297">
        <v>29.99</v>
      </c>
      <c r="H3297">
        <v>0</v>
      </c>
      <c r="I3297">
        <v>0</v>
      </c>
      <c r="J3297">
        <v>0</v>
      </c>
      <c r="K3297">
        <v>29.99</v>
      </c>
      <c r="L3297" t="s">
        <v>1555</v>
      </c>
      <c r="M3297" t="s">
        <v>96</v>
      </c>
      <c r="N3297" t="s">
        <v>97</v>
      </c>
      <c r="O3297" t="s">
        <v>97</v>
      </c>
      <c r="P3297" t="s">
        <v>1556</v>
      </c>
      <c r="Q3297">
        <v>29.51</v>
      </c>
      <c r="R3297">
        <v>0</v>
      </c>
      <c r="S3297">
        <v>0</v>
      </c>
      <c r="T3297">
        <v>29.51</v>
      </c>
      <c r="U3297">
        <v>29.51</v>
      </c>
      <c r="V3297" t="s">
        <v>97</v>
      </c>
      <c r="W3297" t="s">
        <v>96</v>
      </c>
      <c r="X3297" t="s">
        <v>311</v>
      </c>
      <c r="Y3297" t="s">
        <v>1765</v>
      </c>
      <c r="Z3297">
        <v>13561679</v>
      </c>
      <c r="AA3297" t="s">
        <v>1556</v>
      </c>
      <c r="AB3297">
        <v>24.49</v>
      </c>
      <c r="AC3297">
        <v>0</v>
      </c>
      <c r="AD3297">
        <v>0</v>
      </c>
      <c r="AE3297">
        <v>0</v>
      </c>
      <c r="AF3297">
        <v>24.49</v>
      </c>
      <c r="AG3297" s="2" t="s">
        <v>1557</v>
      </c>
      <c r="AH3297" t="s">
        <v>96</v>
      </c>
      <c r="AI3297" t="s">
        <v>97</v>
      </c>
      <c r="AJ3297" t="s">
        <v>97</v>
      </c>
      <c r="AK3297">
        <v>1</v>
      </c>
      <c r="AL3297">
        <v>1</v>
      </c>
      <c r="AM3297">
        <v>1</v>
      </c>
      <c r="AN3297">
        <v>131</v>
      </c>
      <c r="AO3297">
        <v>3</v>
      </c>
      <c r="AP3297">
        <v>286</v>
      </c>
      <c r="AQ3297">
        <v>0.47999999999999698</v>
      </c>
      <c r="AR3297">
        <v>5.5</v>
      </c>
      <c r="AS3297">
        <v>0.47999999999999698</v>
      </c>
      <c r="AT3297">
        <v>5.5</v>
      </c>
      <c r="AU3297">
        <v>1.0162656726533399</v>
      </c>
      <c r="AV3297">
        <v>1.2245814618211499</v>
      </c>
      <c r="AW3297">
        <v>1.0162656726533399</v>
      </c>
      <c r="AX3297">
        <v>1.2245814618211499</v>
      </c>
      <c r="AY3297">
        <v>1</v>
      </c>
      <c r="AZ3297" s="1">
        <v>41449</v>
      </c>
      <c r="BA3297" s="1">
        <v>41519</v>
      </c>
      <c r="BB3297">
        <v>30</v>
      </c>
      <c r="BC3297">
        <v>7</v>
      </c>
      <c r="BD3297">
        <v>1</v>
      </c>
      <c r="BE3297">
        <v>29.99</v>
      </c>
      <c r="BF3297">
        <v>29.99</v>
      </c>
      <c r="BG3297" t="s">
        <v>93</v>
      </c>
      <c r="BH3297" t="s">
        <v>93</v>
      </c>
      <c r="BI3297">
        <v>0</v>
      </c>
      <c r="BJ3297">
        <v>0</v>
      </c>
      <c r="BK3297">
        <v>1</v>
      </c>
      <c r="BL3297">
        <v>9</v>
      </c>
      <c r="BM3297">
        <v>24</v>
      </c>
      <c r="BN3297">
        <v>34</v>
      </c>
      <c r="BO3297">
        <v>4.6764705882352899</v>
      </c>
      <c r="BP3297">
        <v>1.70588235294118</v>
      </c>
      <c r="BQ3297">
        <v>0</v>
      </c>
      <c r="BR3297">
        <v>33</v>
      </c>
      <c r="BS3297">
        <v>0.97058823529411797</v>
      </c>
      <c r="BT3297">
        <v>0</v>
      </c>
      <c r="BU3297">
        <v>0</v>
      </c>
      <c r="BV3297">
        <v>0</v>
      </c>
      <c r="BW3297">
        <v>0.70588235294117696</v>
      </c>
      <c r="BX3297">
        <v>2.2352941176470602</v>
      </c>
      <c r="BY3297">
        <v>76</v>
      </c>
      <c r="BZ3297">
        <v>2.2647058823529398</v>
      </c>
      <c r="CA3297">
        <v>77</v>
      </c>
      <c r="CB3297">
        <v>-2.9411764705882401E-2</v>
      </c>
      <c r="CC3297">
        <v>-1</v>
      </c>
      <c r="CD3297">
        <v>3</v>
      </c>
      <c r="CE3297">
        <v>5</v>
      </c>
      <c r="CF3297">
        <v>5</v>
      </c>
      <c r="CG3297">
        <v>13</v>
      </c>
      <c r="CH3297">
        <v>0</v>
      </c>
      <c r="CI3297">
        <v>0</v>
      </c>
      <c r="CJ3297">
        <v>0</v>
      </c>
      <c r="CK3297">
        <v>0</v>
      </c>
      <c r="CL3297">
        <v>0</v>
      </c>
      <c r="CM3297">
        <v>0</v>
      </c>
      <c r="CN3297">
        <v>9</v>
      </c>
      <c r="CO3297">
        <v>9</v>
      </c>
      <c r="CP3297">
        <v>0</v>
      </c>
      <c r="CQ3297">
        <v>1</v>
      </c>
    </row>
    <row r="3298" spans="1:95">
      <c r="A3298">
        <v>866977</v>
      </c>
      <c r="B3298" t="s">
        <v>1553</v>
      </c>
      <c r="C3298">
        <v>33</v>
      </c>
      <c r="D3298">
        <v>13561679</v>
      </c>
      <c r="E3298" s="1">
        <v>41470</v>
      </c>
      <c r="F3298" t="s">
        <v>1554</v>
      </c>
      <c r="G3298">
        <v>29.99</v>
      </c>
      <c r="H3298">
        <v>0</v>
      </c>
      <c r="I3298">
        <v>0</v>
      </c>
      <c r="J3298">
        <v>0</v>
      </c>
      <c r="K3298">
        <v>29.99</v>
      </c>
      <c r="L3298" t="s">
        <v>1555</v>
      </c>
      <c r="M3298" t="s">
        <v>96</v>
      </c>
      <c r="N3298" t="s">
        <v>97</v>
      </c>
      <c r="O3298" t="s">
        <v>97</v>
      </c>
      <c r="P3298" t="s">
        <v>1556</v>
      </c>
      <c r="Q3298">
        <v>23.85</v>
      </c>
      <c r="R3298">
        <v>5.26</v>
      </c>
      <c r="S3298">
        <v>0</v>
      </c>
      <c r="T3298">
        <v>23.85</v>
      </c>
      <c r="U3298">
        <v>23.85</v>
      </c>
      <c r="V3298" t="s">
        <v>97</v>
      </c>
      <c r="W3298" t="s">
        <v>96</v>
      </c>
      <c r="X3298" t="s">
        <v>315</v>
      </c>
      <c r="Y3298" t="s">
        <v>1796</v>
      </c>
      <c r="Z3298">
        <v>13561679</v>
      </c>
      <c r="AA3298" t="s">
        <v>1556</v>
      </c>
      <c r="AB3298">
        <v>29.59</v>
      </c>
      <c r="AC3298">
        <v>0</v>
      </c>
      <c r="AD3298">
        <v>0</v>
      </c>
      <c r="AE3298">
        <v>0</v>
      </c>
      <c r="AF3298">
        <v>29.59</v>
      </c>
      <c r="AG3298" s="2" t="s">
        <v>1557</v>
      </c>
      <c r="AH3298" t="s">
        <v>96</v>
      </c>
      <c r="AI3298" t="s">
        <v>97</v>
      </c>
      <c r="AJ3298" t="s">
        <v>97</v>
      </c>
      <c r="AK3298">
        <v>1</v>
      </c>
      <c r="AL3298">
        <v>1</v>
      </c>
      <c r="AM3298">
        <v>1</v>
      </c>
      <c r="AN3298">
        <v>131</v>
      </c>
      <c r="AO3298">
        <v>3</v>
      </c>
      <c r="AP3298">
        <v>286</v>
      </c>
      <c r="AQ3298">
        <v>6.14</v>
      </c>
      <c r="AR3298">
        <v>0.39999999999999902</v>
      </c>
      <c r="AS3298">
        <v>6.14</v>
      </c>
      <c r="AT3298">
        <v>0.39999999999999902</v>
      </c>
      <c r="AU3298">
        <v>1.2574423480083901</v>
      </c>
      <c r="AV3298">
        <v>1.0135180804325801</v>
      </c>
      <c r="AW3298">
        <v>1.2574423480083901</v>
      </c>
      <c r="AX3298">
        <v>1.0135180804325801</v>
      </c>
      <c r="AY3298">
        <v>1</v>
      </c>
      <c r="AZ3298" s="1">
        <v>41449</v>
      </c>
      <c r="BA3298" s="1">
        <v>41519</v>
      </c>
      <c r="BB3298">
        <v>30</v>
      </c>
      <c r="BC3298">
        <v>7</v>
      </c>
      <c r="BD3298">
        <v>1</v>
      </c>
      <c r="BE3298">
        <v>29.99</v>
      </c>
      <c r="BF3298">
        <v>29.99</v>
      </c>
      <c r="BG3298" t="s">
        <v>93</v>
      </c>
      <c r="BH3298" t="s">
        <v>93</v>
      </c>
      <c r="BI3298">
        <v>0</v>
      </c>
      <c r="BJ3298">
        <v>0</v>
      </c>
      <c r="BK3298">
        <v>1</v>
      </c>
      <c r="BL3298">
        <v>9</v>
      </c>
      <c r="BM3298">
        <v>26</v>
      </c>
      <c r="BN3298">
        <v>36</v>
      </c>
      <c r="BO3298">
        <v>4.6944444444444402</v>
      </c>
      <c r="BP3298">
        <v>1.6388888888888899</v>
      </c>
      <c r="BQ3298">
        <v>0</v>
      </c>
      <c r="BR3298">
        <v>35</v>
      </c>
      <c r="BS3298">
        <v>0.97222222222222199</v>
      </c>
      <c r="BT3298">
        <v>0</v>
      </c>
      <c r="BU3298">
        <v>0</v>
      </c>
      <c r="BV3298">
        <v>0</v>
      </c>
      <c r="BW3298">
        <v>0.72222222222222199</v>
      </c>
      <c r="BX3298">
        <v>2.3888888888888902</v>
      </c>
      <c r="BY3298">
        <v>86</v>
      </c>
      <c r="BZ3298">
        <v>2.4166666666666701</v>
      </c>
      <c r="CA3298">
        <v>87</v>
      </c>
      <c r="CB3298">
        <v>-2.7777777777777801E-2</v>
      </c>
      <c r="CC3298">
        <v>-1</v>
      </c>
      <c r="CD3298">
        <v>5</v>
      </c>
      <c r="CE3298">
        <v>6</v>
      </c>
      <c r="CF3298">
        <v>7</v>
      </c>
      <c r="CG3298">
        <v>14</v>
      </c>
      <c r="CH3298">
        <v>0</v>
      </c>
      <c r="CI3298">
        <v>0</v>
      </c>
      <c r="CJ3298">
        <v>0</v>
      </c>
      <c r="CK3298">
        <v>0</v>
      </c>
      <c r="CL3298">
        <v>0</v>
      </c>
      <c r="CM3298">
        <v>0</v>
      </c>
      <c r="CN3298">
        <v>9</v>
      </c>
      <c r="CO3298">
        <v>9</v>
      </c>
      <c r="CP3298">
        <v>0</v>
      </c>
      <c r="CQ3298">
        <v>1</v>
      </c>
    </row>
    <row r="3299" spans="1:95">
      <c r="A3299">
        <v>866977</v>
      </c>
      <c r="B3299" t="s">
        <v>1553</v>
      </c>
      <c r="C3299">
        <v>34</v>
      </c>
      <c r="D3299">
        <v>13561679</v>
      </c>
      <c r="E3299" s="1">
        <v>41477</v>
      </c>
      <c r="F3299" t="s">
        <v>1554</v>
      </c>
      <c r="G3299">
        <v>29.99</v>
      </c>
      <c r="H3299">
        <v>0</v>
      </c>
      <c r="I3299">
        <v>0</v>
      </c>
      <c r="J3299">
        <v>0</v>
      </c>
      <c r="K3299">
        <v>29.99</v>
      </c>
      <c r="L3299" t="s">
        <v>1555</v>
      </c>
      <c r="M3299" t="s">
        <v>236</v>
      </c>
      <c r="N3299" t="s">
        <v>97</v>
      </c>
      <c r="O3299" t="s">
        <v>97</v>
      </c>
      <c r="P3299" t="s">
        <v>1825</v>
      </c>
      <c r="Q3299">
        <v>23.85</v>
      </c>
      <c r="R3299">
        <v>4.58</v>
      </c>
      <c r="S3299">
        <v>0</v>
      </c>
      <c r="T3299">
        <v>23.85</v>
      </c>
      <c r="U3299">
        <v>23.85</v>
      </c>
      <c r="V3299" s="2" t="s">
        <v>1826</v>
      </c>
      <c r="W3299" t="s">
        <v>96</v>
      </c>
      <c r="X3299" t="s">
        <v>315</v>
      </c>
      <c r="Y3299" t="s">
        <v>1796</v>
      </c>
      <c r="Z3299">
        <v>13561679</v>
      </c>
      <c r="AA3299" t="s">
        <v>1556</v>
      </c>
      <c r="AB3299">
        <v>23.89</v>
      </c>
      <c r="AC3299">
        <v>0</v>
      </c>
      <c r="AD3299">
        <v>0</v>
      </c>
      <c r="AE3299">
        <v>0</v>
      </c>
      <c r="AF3299">
        <v>23.89</v>
      </c>
      <c r="AG3299" s="2" t="s">
        <v>1557</v>
      </c>
      <c r="AH3299" t="s">
        <v>236</v>
      </c>
      <c r="AI3299" t="s">
        <v>97</v>
      </c>
      <c r="AJ3299" t="s">
        <v>97</v>
      </c>
      <c r="AK3299">
        <v>0</v>
      </c>
      <c r="AL3299">
        <v>1</v>
      </c>
      <c r="AM3299">
        <v>0</v>
      </c>
      <c r="AN3299">
        <v>131</v>
      </c>
      <c r="AO3299">
        <v>1000</v>
      </c>
      <c r="AP3299">
        <v>286</v>
      </c>
      <c r="AQ3299">
        <v>6.14</v>
      </c>
      <c r="AR3299">
        <v>6.1</v>
      </c>
      <c r="AS3299">
        <v>6.14</v>
      </c>
      <c r="AT3299">
        <v>6.1</v>
      </c>
      <c r="AU3299">
        <v>1.2574423480083901</v>
      </c>
      <c r="AV3299">
        <v>1.2553369610715801</v>
      </c>
      <c r="AW3299">
        <v>1.2574423480083901</v>
      </c>
      <c r="AX3299">
        <v>1.2553369610715801</v>
      </c>
      <c r="AY3299">
        <v>0</v>
      </c>
      <c r="AZ3299" s="1">
        <v>41449</v>
      </c>
      <c r="BA3299" s="1">
        <v>41519</v>
      </c>
      <c r="BB3299">
        <v>30</v>
      </c>
      <c r="BC3299">
        <v>7</v>
      </c>
      <c r="BD3299">
        <v>1</v>
      </c>
      <c r="BE3299">
        <v>29.99</v>
      </c>
      <c r="BF3299">
        <v>29.99</v>
      </c>
      <c r="BG3299" t="s">
        <v>93</v>
      </c>
      <c r="BH3299" t="s">
        <v>93</v>
      </c>
      <c r="BI3299" t="s">
        <v>93</v>
      </c>
      <c r="BJ3299" t="s">
        <v>93</v>
      </c>
      <c r="BK3299" t="s">
        <v>93</v>
      </c>
      <c r="BL3299" t="s">
        <v>93</v>
      </c>
      <c r="BM3299" t="s">
        <v>93</v>
      </c>
      <c r="BN3299" t="s">
        <v>93</v>
      </c>
      <c r="BO3299" t="s">
        <v>93</v>
      </c>
      <c r="BP3299" t="s">
        <v>93</v>
      </c>
      <c r="BQ3299" t="s">
        <v>93</v>
      </c>
      <c r="BR3299" t="s">
        <v>93</v>
      </c>
      <c r="BS3299" t="s">
        <v>93</v>
      </c>
      <c r="BT3299" t="s">
        <v>93</v>
      </c>
      <c r="BU3299" t="s">
        <v>93</v>
      </c>
      <c r="BV3299" t="s">
        <v>93</v>
      </c>
      <c r="BW3299" t="s">
        <v>93</v>
      </c>
      <c r="BX3299" t="s">
        <v>93</v>
      </c>
      <c r="BY3299" t="s">
        <v>93</v>
      </c>
      <c r="BZ3299" t="s">
        <v>93</v>
      </c>
      <c r="CA3299" t="s">
        <v>93</v>
      </c>
      <c r="CB3299" t="s">
        <v>93</v>
      </c>
      <c r="CC3299" t="s">
        <v>93</v>
      </c>
      <c r="CD3299" t="s">
        <v>93</v>
      </c>
      <c r="CE3299" t="s">
        <v>93</v>
      </c>
      <c r="CF3299" t="s">
        <v>93</v>
      </c>
      <c r="CG3299" t="s">
        <v>93</v>
      </c>
      <c r="CH3299" t="s">
        <v>93</v>
      </c>
      <c r="CI3299" t="s">
        <v>93</v>
      </c>
      <c r="CJ3299" t="s">
        <v>93</v>
      </c>
      <c r="CK3299" t="s">
        <v>93</v>
      </c>
      <c r="CL3299" t="s">
        <v>93</v>
      </c>
      <c r="CM3299" t="s">
        <v>93</v>
      </c>
      <c r="CN3299">
        <v>9</v>
      </c>
      <c r="CO3299">
        <v>9</v>
      </c>
      <c r="CP3299">
        <v>0</v>
      </c>
      <c r="CQ3299">
        <v>1</v>
      </c>
    </row>
    <row r="3300" spans="1:95">
      <c r="A3300">
        <v>866977</v>
      </c>
      <c r="B3300" t="s">
        <v>1553</v>
      </c>
      <c r="C3300">
        <v>35</v>
      </c>
      <c r="D3300">
        <v>13561679</v>
      </c>
      <c r="E3300" s="1">
        <v>41484</v>
      </c>
      <c r="F3300" t="s">
        <v>1554</v>
      </c>
      <c r="G3300">
        <v>29.99</v>
      </c>
      <c r="H3300">
        <v>0</v>
      </c>
      <c r="I3300">
        <v>0</v>
      </c>
      <c r="J3300">
        <v>0</v>
      </c>
      <c r="K3300">
        <v>29.99</v>
      </c>
      <c r="L3300" t="s">
        <v>1555</v>
      </c>
      <c r="M3300" t="s">
        <v>96</v>
      </c>
      <c r="N3300" t="s">
        <v>97</v>
      </c>
      <c r="O3300" t="s">
        <v>97</v>
      </c>
      <c r="P3300" t="s">
        <v>1825</v>
      </c>
      <c r="Q3300">
        <v>22.72</v>
      </c>
      <c r="R3300">
        <v>4.58</v>
      </c>
      <c r="S3300">
        <v>0</v>
      </c>
      <c r="T3300">
        <v>22.72</v>
      </c>
      <c r="U3300">
        <v>22.72</v>
      </c>
      <c r="V3300" s="2" t="s">
        <v>1826</v>
      </c>
      <c r="W3300" t="s">
        <v>96</v>
      </c>
      <c r="X3300" t="s">
        <v>315</v>
      </c>
      <c r="Y3300" t="s">
        <v>1851</v>
      </c>
      <c r="Z3300">
        <v>13561679</v>
      </c>
      <c r="AA3300" t="s">
        <v>1556</v>
      </c>
      <c r="AB3300">
        <v>23.89</v>
      </c>
      <c r="AC3300">
        <v>0</v>
      </c>
      <c r="AD3300">
        <v>0</v>
      </c>
      <c r="AE3300">
        <v>0</v>
      </c>
      <c r="AF3300">
        <v>23.89</v>
      </c>
      <c r="AG3300" s="2" t="s">
        <v>1557</v>
      </c>
      <c r="AH3300" t="s">
        <v>96</v>
      </c>
      <c r="AI3300" t="s">
        <v>97</v>
      </c>
      <c r="AJ3300" t="s">
        <v>97</v>
      </c>
      <c r="AK3300">
        <v>1</v>
      </c>
      <c r="AL3300">
        <v>1</v>
      </c>
      <c r="AM3300">
        <v>1</v>
      </c>
      <c r="AN3300">
        <v>131</v>
      </c>
      <c r="AO3300">
        <v>1000</v>
      </c>
      <c r="AP3300">
        <v>286</v>
      </c>
      <c r="AQ3300">
        <v>7.27</v>
      </c>
      <c r="AR3300">
        <v>6.1</v>
      </c>
      <c r="AS3300">
        <v>7.27</v>
      </c>
      <c r="AT3300">
        <v>6.1</v>
      </c>
      <c r="AU3300">
        <v>1.3199823943661999</v>
      </c>
      <c r="AV3300">
        <v>1.2553369610715801</v>
      </c>
      <c r="AW3300">
        <v>1.3199823943661999</v>
      </c>
      <c r="AX3300">
        <v>1.2553369610715801</v>
      </c>
      <c r="AY3300">
        <v>1</v>
      </c>
      <c r="AZ3300" s="1">
        <v>41449</v>
      </c>
      <c r="BA3300" s="1">
        <v>41519</v>
      </c>
      <c r="BB3300">
        <v>30</v>
      </c>
      <c r="BC3300">
        <v>7</v>
      </c>
      <c r="BD3300">
        <v>1</v>
      </c>
      <c r="BE3300">
        <v>29.99</v>
      </c>
      <c r="BF3300">
        <v>29.99</v>
      </c>
      <c r="BG3300" t="s">
        <v>93</v>
      </c>
      <c r="BH3300" t="s">
        <v>93</v>
      </c>
      <c r="BI3300">
        <v>0</v>
      </c>
      <c r="BJ3300">
        <v>0</v>
      </c>
      <c r="BK3300">
        <v>1</v>
      </c>
      <c r="BL3300">
        <v>9</v>
      </c>
      <c r="BM3300">
        <v>27</v>
      </c>
      <c r="BN3300">
        <v>37</v>
      </c>
      <c r="BO3300">
        <v>4.7027027027027</v>
      </c>
      <c r="BP3300">
        <v>1.5945945945945901</v>
      </c>
      <c r="BQ3300">
        <v>0</v>
      </c>
      <c r="BR3300">
        <v>36</v>
      </c>
      <c r="BS3300">
        <v>0.97297297297297303</v>
      </c>
      <c r="BT3300">
        <v>0</v>
      </c>
      <c r="BU3300">
        <v>0</v>
      </c>
      <c r="BV3300">
        <v>0</v>
      </c>
      <c r="BW3300">
        <v>0.72972972972973005</v>
      </c>
      <c r="BX3300">
        <v>2.64864864864865</v>
      </c>
      <c r="BY3300">
        <v>98</v>
      </c>
      <c r="BZ3300">
        <v>2.6756756756756799</v>
      </c>
      <c r="CA3300">
        <v>99</v>
      </c>
      <c r="CB3300">
        <v>-2.7027027027027001E-2</v>
      </c>
      <c r="CC3300">
        <v>-1</v>
      </c>
      <c r="CD3300">
        <v>5</v>
      </c>
      <c r="CE3300">
        <v>7</v>
      </c>
      <c r="CF3300">
        <v>8</v>
      </c>
      <c r="CG3300">
        <v>13</v>
      </c>
      <c r="CH3300">
        <v>0</v>
      </c>
      <c r="CI3300">
        <v>0</v>
      </c>
      <c r="CJ3300">
        <v>0</v>
      </c>
      <c r="CK3300">
        <v>0</v>
      </c>
      <c r="CL3300">
        <v>0</v>
      </c>
      <c r="CM3300">
        <v>0</v>
      </c>
      <c r="CN3300">
        <v>9</v>
      </c>
      <c r="CO3300">
        <v>9</v>
      </c>
      <c r="CP3300">
        <v>0</v>
      </c>
      <c r="CQ3300">
        <v>1</v>
      </c>
    </row>
    <row r="3301" spans="1:95">
      <c r="A3301">
        <v>866977</v>
      </c>
      <c r="B3301" t="s">
        <v>93</v>
      </c>
      <c r="C3301">
        <v>36</v>
      </c>
      <c r="D3301">
        <v>13561679</v>
      </c>
      <c r="E3301" s="1">
        <v>41491</v>
      </c>
      <c r="F3301" t="s">
        <v>1554</v>
      </c>
      <c r="G3301">
        <v>29.99</v>
      </c>
      <c r="H3301">
        <v>0</v>
      </c>
      <c r="I3301">
        <v>0</v>
      </c>
      <c r="J3301">
        <v>0</v>
      </c>
      <c r="K3301">
        <v>29.99</v>
      </c>
      <c r="L3301" t="s">
        <v>1555</v>
      </c>
      <c r="M3301" t="s">
        <v>96</v>
      </c>
      <c r="N3301" t="s">
        <v>97</v>
      </c>
      <c r="O3301" t="s">
        <v>97</v>
      </c>
      <c r="P3301" t="s">
        <v>93</v>
      </c>
      <c r="Q3301" t="s">
        <v>93</v>
      </c>
      <c r="R3301" t="s">
        <v>93</v>
      </c>
      <c r="S3301" t="s">
        <v>93</v>
      </c>
      <c r="T3301" t="s">
        <v>93</v>
      </c>
      <c r="U3301" t="s">
        <v>93</v>
      </c>
      <c r="V3301" t="s">
        <v>93</v>
      </c>
      <c r="W3301" t="s">
        <v>93</v>
      </c>
      <c r="X3301" t="s">
        <v>93</v>
      </c>
      <c r="Y3301" t="s">
        <v>93</v>
      </c>
      <c r="Z3301">
        <v>13561679</v>
      </c>
      <c r="AA3301" t="s">
        <v>1556</v>
      </c>
      <c r="AB3301">
        <v>22.79</v>
      </c>
      <c r="AC3301">
        <v>0</v>
      </c>
      <c r="AD3301">
        <v>0</v>
      </c>
      <c r="AE3301">
        <v>0</v>
      </c>
      <c r="AF3301">
        <v>22.79</v>
      </c>
      <c r="AG3301" s="2" t="s">
        <v>1557</v>
      </c>
      <c r="AH3301" t="s">
        <v>96</v>
      </c>
      <c r="AI3301" t="s">
        <v>97</v>
      </c>
      <c r="AJ3301" t="s">
        <v>97</v>
      </c>
      <c r="AK3301">
        <v>1</v>
      </c>
      <c r="AL3301">
        <v>0</v>
      </c>
      <c r="AM3301">
        <v>1</v>
      </c>
      <c r="AN3301">
        <v>131</v>
      </c>
      <c r="AO3301">
        <v>2</v>
      </c>
      <c r="AP3301">
        <v>286</v>
      </c>
      <c r="AQ3301" t="s">
        <v>93</v>
      </c>
      <c r="AR3301">
        <v>7.2</v>
      </c>
      <c r="AS3301" t="s">
        <v>93</v>
      </c>
      <c r="AT3301">
        <v>7.2</v>
      </c>
      <c r="AU3301" t="s">
        <v>93</v>
      </c>
      <c r="AV3301">
        <v>1.31592803861343</v>
      </c>
      <c r="AW3301" t="s">
        <v>93</v>
      </c>
      <c r="AX3301">
        <v>1.31592803861343</v>
      </c>
      <c r="AY3301">
        <v>1</v>
      </c>
      <c r="AZ3301" s="1">
        <v>41449</v>
      </c>
      <c r="BA3301" s="1">
        <v>41519</v>
      </c>
      <c r="BB3301">
        <v>30</v>
      </c>
      <c r="BC3301">
        <v>7</v>
      </c>
      <c r="BD3301">
        <v>1</v>
      </c>
      <c r="BE3301">
        <v>29.99</v>
      </c>
      <c r="BF3301">
        <v>29.99</v>
      </c>
      <c r="BG3301" t="s">
        <v>93</v>
      </c>
      <c r="BH3301" t="s">
        <v>93</v>
      </c>
      <c r="BI3301" t="s">
        <v>93</v>
      </c>
      <c r="BJ3301" t="s">
        <v>93</v>
      </c>
      <c r="BK3301" t="s">
        <v>93</v>
      </c>
      <c r="BL3301" t="s">
        <v>93</v>
      </c>
      <c r="BM3301" t="s">
        <v>93</v>
      </c>
      <c r="BN3301" t="s">
        <v>93</v>
      </c>
      <c r="BO3301" t="s">
        <v>93</v>
      </c>
      <c r="BP3301" t="s">
        <v>93</v>
      </c>
      <c r="BQ3301" t="s">
        <v>93</v>
      </c>
      <c r="BR3301" t="s">
        <v>93</v>
      </c>
      <c r="BS3301" t="s">
        <v>93</v>
      </c>
      <c r="BT3301" t="s">
        <v>93</v>
      </c>
      <c r="BU3301" t="s">
        <v>93</v>
      </c>
      <c r="BV3301" t="s">
        <v>93</v>
      </c>
      <c r="BW3301" t="s">
        <v>93</v>
      </c>
      <c r="BX3301" t="s">
        <v>93</v>
      </c>
      <c r="BY3301" t="s">
        <v>93</v>
      </c>
      <c r="BZ3301" t="s">
        <v>93</v>
      </c>
      <c r="CA3301" t="s">
        <v>93</v>
      </c>
      <c r="CB3301" t="s">
        <v>93</v>
      </c>
      <c r="CC3301" t="s">
        <v>93</v>
      </c>
      <c r="CD3301" t="s">
        <v>93</v>
      </c>
      <c r="CE3301" t="s">
        <v>93</v>
      </c>
      <c r="CF3301" t="s">
        <v>93</v>
      </c>
      <c r="CG3301" t="s">
        <v>93</v>
      </c>
      <c r="CH3301" t="s">
        <v>93</v>
      </c>
      <c r="CI3301" t="s">
        <v>93</v>
      </c>
      <c r="CJ3301" t="s">
        <v>93</v>
      </c>
      <c r="CK3301" t="s">
        <v>93</v>
      </c>
      <c r="CL3301" t="s">
        <v>93</v>
      </c>
      <c r="CM3301" t="s">
        <v>93</v>
      </c>
      <c r="CN3301" t="s">
        <v>93</v>
      </c>
      <c r="CO3301" t="s">
        <v>93</v>
      </c>
      <c r="CP3301" t="s">
        <v>93</v>
      </c>
      <c r="CQ3301">
        <v>1</v>
      </c>
    </row>
    <row r="3302" spans="1:95">
      <c r="A3302">
        <v>866977</v>
      </c>
      <c r="B3302" t="s">
        <v>1553</v>
      </c>
      <c r="C3302">
        <v>37</v>
      </c>
      <c r="D3302">
        <v>13561679</v>
      </c>
      <c r="E3302" s="1">
        <v>41498</v>
      </c>
      <c r="F3302" t="s">
        <v>1554</v>
      </c>
      <c r="G3302">
        <v>29.99</v>
      </c>
      <c r="H3302">
        <v>0</v>
      </c>
      <c r="I3302">
        <v>0</v>
      </c>
      <c r="J3302">
        <v>0</v>
      </c>
      <c r="K3302">
        <v>29.99</v>
      </c>
      <c r="L3302" t="s">
        <v>1555</v>
      </c>
      <c r="M3302" t="s">
        <v>96</v>
      </c>
      <c r="N3302" t="s">
        <v>97</v>
      </c>
      <c r="O3302" t="s">
        <v>97</v>
      </c>
      <c r="P3302" t="s">
        <v>1825</v>
      </c>
      <c r="Q3302">
        <v>26.1</v>
      </c>
      <c r="R3302">
        <v>0</v>
      </c>
      <c r="S3302">
        <v>0</v>
      </c>
      <c r="T3302">
        <v>0</v>
      </c>
      <c r="U3302">
        <v>26.1</v>
      </c>
      <c r="V3302" s="2" t="s">
        <v>1826</v>
      </c>
      <c r="W3302" t="s">
        <v>96</v>
      </c>
      <c r="X3302" t="s">
        <v>97</v>
      </c>
      <c r="Y3302" t="s">
        <v>97</v>
      </c>
      <c r="Z3302">
        <v>13561679</v>
      </c>
      <c r="AA3302" t="s">
        <v>1556</v>
      </c>
      <c r="AB3302">
        <v>22.79</v>
      </c>
      <c r="AC3302">
        <v>0</v>
      </c>
      <c r="AD3302">
        <v>0</v>
      </c>
      <c r="AE3302">
        <v>0</v>
      </c>
      <c r="AF3302">
        <v>22.79</v>
      </c>
      <c r="AG3302" s="2" t="s">
        <v>1557</v>
      </c>
      <c r="AH3302" t="s">
        <v>96</v>
      </c>
      <c r="AI3302" t="s">
        <v>97</v>
      </c>
      <c r="AJ3302" t="s">
        <v>97</v>
      </c>
      <c r="AK3302">
        <v>1</v>
      </c>
      <c r="AL3302">
        <v>1</v>
      </c>
      <c r="AM3302">
        <v>1</v>
      </c>
      <c r="AN3302">
        <v>131</v>
      </c>
      <c r="AO3302">
        <v>1000</v>
      </c>
      <c r="AP3302">
        <v>286</v>
      </c>
      <c r="AQ3302">
        <v>3.89</v>
      </c>
      <c r="AR3302">
        <v>7.2</v>
      </c>
      <c r="AS3302">
        <v>3.89</v>
      </c>
      <c r="AT3302">
        <v>7.2</v>
      </c>
      <c r="AU3302">
        <v>1.14904214559387</v>
      </c>
      <c r="AV3302">
        <v>1.31592803861343</v>
      </c>
      <c r="AW3302">
        <v>1.14904214559387</v>
      </c>
      <c r="AX3302">
        <v>1.31592803861343</v>
      </c>
      <c r="AY3302">
        <v>1</v>
      </c>
      <c r="AZ3302" s="1">
        <v>41449</v>
      </c>
      <c r="BA3302" s="1">
        <v>41519</v>
      </c>
      <c r="BB3302">
        <v>30</v>
      </c>
      <c r="BC3302">
        <v>7</v>
      </c>
      <c r="BD3302">
        <v>1</v>
      </c>
      <c r="BE3302">
        <v>29.99</v>
      </c>
      <c r="BF3302">
        <v>29.99</v>
      </c>
      <c r="BG3302" t="s">
        <v>93</v>
      </c>
      <c r="BH3302" t="s">
        <v>93</v>
      </c>
      <c r="BI3302" t="s">
        <v>93</v>
      </c>
      <c r="BJ3302" t="s">
        <v>93</v>
      </c>
      <c r="BK3302" t="s">
        <v>93</v>
      </c>
      <c r="BL3302" t="s">
        <v>93</v>
      </c>
      <c r="BM3302" t="s">
        <v>93</v>
      </c>
      <c r="BN3302" t="s">
        <v>93</v>
      </c>
      <c r="BO3302" t="s">
        <v>93</v>
      </c>
      <c r="BP3302" t="s">
        <v>93</v>
      </c>
      <c r="BQ3302" t="s">
        <v>93</v>
      </c>
      <c r="BR3302" t="s">
        <v>93</v>
      </c>
      <c r="BS3302" t="s">
        <v>93</v>
      </c>
      <c r="BT3302" t="s">
        <v>93</v>
      </c>
      <c r="BU3302" t="s">
        <v>93</v>
      </c>
      <c r="BV3302" t="s">
        <v>93</v>
      </c>
      <c r="BW3302" t="s">
        <v>93</v>
      </c>
      <c r="BX3302" t="s">
        <v>93</v>
      </c>
      <c r="BY3302" t="s">
        <v>93</v>
      </c>
      <c r="BZ3302" t="s">
        <v>93</v>
      </c>
      <c r="CA3302" t="s">
        <v>93</v>
      </c>
      <c r="CB3302" t="s">
        <v>93</v>
      </c>
      <c r="CC3302" t="s">
        <v>93</v>
      </c>
      <c r="CD3302" t="s">
        <v>93</v>
      </c>
      <c r="CE3302" t="s">
        <v>93</v>
      </c>
      <c r="CF3302" t="s">
        <v>93</v>
      </c>
      <c r="CG3302" t="s">
        <v>93</v>
      </c>
      <c r="CH3302" t="s">
        <v>93</v>
      </c>
      <c r="CI3302" t="s">
        <v>93</v>
      </c>
      <c r="CJ3302" t="s">
        <v>93</v>
      </c>
      <c r="CK3302" t="s">
        <v>93</v>
      </c>
      <c r="CL3302" t="s">
        <v>93</v>
      </c>
      <c r="CM3302" t="s">
        <v>93</v>
      </c>
      <c r="CN3302">
        <v>9</v>
      </c>
      <c r="CO3302">
        <v>9</v>
      </c>
      <c r="CP3302">
        <v>0</v>
      </c>
      <c r="CQ3302">
        <v>1</v>
      </c>
    </row>
    <row r="3303" spans="1:95">
      <c r="A3303">
        <v>866977</v>
      </c>
      <c r="B3303" t="s">
        <v>1553</v>
      </c>
      <c r="C3303">
        <v>38</v>
      </c>
      <c r="D3303">
        <v>13561679</v>
      </c>
      <c r="E3303" s="1">
        <v>41505</v>
      </c>
      <c r="F3303" t="s">
        <v>1554</v>
      </c>
      <c r="G3303">
        <v>29.99</v>
      </c>
      <c r="H3303">
        <v>0</v>
      </c>
      <c r="I3303">
        <v>0</v>
      </c>
      <c r="J3303">
        <v>0</v>
      </c>
      <c r="K3303">
        <v>29.99</v>
      </c>
      <c r="L3303" t="s">
        <v>1555</v>
      </c>
      <c r="M3303" t="s">
        <v>96</v>
      </c>
      <c r="N3303" t="s">
        <v>97</v>
      </c>
      <c r="O3303" t="s">
        <v>97</v>
      </c>
      <c r="P3303" t="s">
        <v>1825</v>
      </c>
      <c r="Q3303">
        <v>26.67</v>
      </c>
      <c r="R3303">
        <v>0</v>
      </c>
      <c r="S3303">
        <v>0</v>
      </c>
      <c r="T3303">
        <v>26.67</v>
      </c>
      <c r="U3303">
        <v>26.67</v>
      </c>
      <c r="V3303" s="2" t="s">
        <v>1826</v>
      </c>
      <c r="W3303" t="s">
        <v>96</v>
      </c>
      <c r="X3303" t="s">
        <v>311</v>
      </c>
      <c r="Y3303" t="s">
        <v>1960</v>
      </c>
      <c r="Z3303">
        <v>13561679</v>
      </c>
      <c r="AA3303" t="s">
        <v>1556</v>
      </c>
      <c r="AB3303">
        <v>22.79</v>
      </c>
      <c r="AC3303">
        <v>0</v>
      </c>
      <c r="AD3303">
        <v>0</v>
      </c>
      <c r="AE3303">
        <v>0</v>
      </c>
      <c r="AF3303">
        <v>22.79</v>
      </c>
      <c r="AG3303" s="2" t="s">
        <v>1557</v>
      </c>
      <c r="AH3303" t="s">
        <v>96</v>
      </c>
      <c r="AI3303" t="s">
        <v>97</v>
      </c>
      <c r="AJ3303" t="s">
        <v>97</v>
      </c>
      <c r="AK3303">
        <v>1</v>
      </c>
      <c r="AL3303">
        <v>1</v>
      </c>
      <c r="AM3303">
        <v>1</v>
      </c>
      <c r="AN3303">
        <v>131</v>
      </c>
      <c r="AO3303">
        <v>1000</v>
      </c>
      <c r="AP3303">
        <v>286</v>
      </c>
      <c r="AQ3303">
        <v>3.32</v>
      </c>
      <c r="AR3303">
        <v>7.2</v>
      </c>
      <c r="AS3303">
        <v>3.32</v>
      </c>
      <c r="AT3303">
        <v>7.2</v>
      </c>
      <c r="AU3303">
        <v>1.1244844394450699</v>
      </c>
      <c r="AV3303">
        <v>1.31592803861343</v>
      </c>
      <c r="AW3303">
        <v>1.1244844394450699</v>
      </c>
      <c r="AX3303">
        <v>1.31592803861343</v>
      </c>
      <c r="AY3303">
        <v>1</v>
      </c>
      <c r="AZ3303" s="1">
        <v>41449</v>
      </c>
      <c r="BA3303" s="1">
        <v>41519</v>
      </c>
      <c r="BB3303">
        <v>30</v>
      </c>
      <c r="BC3303">
        <v>7</v>
      </c>
      <c r="BD3303">
        <v>1</v>
      </c>
      <c r="BE3303">
        <v>29.99</v>
      </c>
      <c r="BF3303">
        <v>29.99</v>
      </c>
      <c r="BG3303" t="s">
        <v>93</v>
      </c>
      <c r="BH3303" t="s">
        <v>93</v>
      </c>
      <c r="BI3303">
        <v>0</v>
      </c>
      <c r="BJ3303">
        <v>0</v>
      </c>
      <c r="BK3303">
        <v>1</v>
      </c>
      <c r="BL3303">
        <v>10</v>
      </c>
      <c r="BM3303">
        <v>28</v>
      </c>
      <c r="BN3303">
        <v>39</v>
      </c>
      <c r="BO3303">
        <v>4.6923076923076898</v>
      </c>
      <c r="BP3303">
        <v>1.5641025641025601</v>
      </c>
      <c r="BQ3303">
        <v>0</v>
      </c>
      <c r="BR3303">
        <v>38</v>
      </c>
      <c r="BS3303">
        <v>0.97435897435897401</v>
      </c>
      <c r="BT3303">
        <v>0</v>
      </c>
      <c r="BU3303">
        <v>0</v>
      </c>
      <c r="BV3303">
        <v>0</v>
      </c>
      <c r="BW3303">
        <v>0.71794871794871795</v>
      </c>
      <c r="BX3303">
        <v>2.8974358974359</v>
      </c>
      <c r="BY3303">
        <v>113</v>
      </c>
      <c r="BZ3303">
        <v>2.9230769230769198</v>
      </c>
      <c r="CA3303">
        <v>114</v>
      </c>
      <c r="CB3303">
        <v>-2.5641025641025599E-2</v>
      </c>
      <c r="CC3303">
        <v>-1</v>
      </c>
      <c r="CD3303">
        <v>4</v>
      </c>
      <c r="CE3303">
        <v>8</v>
      </c>
      <c r="CF3303">
        <v>9</v>
      </c>
      <c r="CG3303">
        <v>14</v>
      </c>
      <c r="CH3303">
        <v>0</v>
      </c>
      <c r="CI3303">
        <v>0</v>
      </c>
      <c r="CJ3303">
        <v>0</v>
      </c>
      <c r="CK3303">
        <v>0</v>
      </c>
      <c r="CL3303">
        <v>0</v>
      </c>
      <c r="CM3303">
        <v>0</v>
      </c>
      <c r="CN3303">
        <v>9</v>
      </c>
      <c r="CO3303">
        <v>9</v>
      </c>
      <c r="CP3303">
        <v>0</v>
      </c>
      <c r="CQ3303">
        <v>1</v>
      </c>
    </row>
    <row r="3304" spans="1:95">
      <c r="A3304">
        <v>866977</v>
      </c>
      <c r="B3304" t="s">
        <v>1553</v>
      </c>
      <c r="C3304">
        <v>39</v>
      </c>
      <c r="D3304">
        <v>13561679</v>
      </c>
      <c r="E3304" s="1">
        <v>41512</v>
      </c>
      <c r="F3304" t="s">
        <v>1554</v>
      </c>
      <c r="G3304">
        <v>29.99</v>
      </c>
      <c r="H3304">
        <v>0</v>
      </c>
      <c r="I3304">
        <v>0</v>
      </c>
      <c r="J3304">
        <v>0</v>
      </c>
      <c r="K3304">
        <v>29.99</v>
      </c>
      <c r="L3304" t="s">
        <v>1555</v>
      </c>
      <c r="M3304" t="s">
        <v>96</v>
      </c>
      <c r="N3304" t="s">
        <v>97</v>
      </c>
      <c r="O3304" t="s">
        <v>97</v>
      </c>
      <c r="P3304" t="s">
        <v>1825</v>
      </c>
      <c r="Q3304">
        <v>23.25</v>
      </c>
      <c r="R3304">
        <v>4.58</v>
      </c>
      <c r="S3304">
        <v>0</v>
      </c>
      <c r="T3304">
        <v>23.25</v>
      </c>
      <c r="U3304">
        <v>23.25</v>
      </c>
      <c r="V3304" s="2" t="s">
        <v>1826</v>
      </c>
      <c r="W3304" t="s">
        <v>96</v>
      </c>
      <c r="X3304" t="s">
        <v>315</v>
      </c>
      <c r="Y3304" t="s">
        <v>1995</v>
      </c>
      <c r="Z3304">
        <v>13561679</v>
      </c>
      <c r="AA3304" t="s">
        <v>1556</v>
      </c>
      <c r="AB3304">
        <v>26.69</v>
      </c>
      <c r="AC3304">
        <v>0</v>
      </c>
      <c r="AD3304">
        <v>0</v>
      </c>
      <c r="AE3304">
        <v>0</v>
      </c>
      <c r="AF3304">
        <v>26.69</v>
      </c>
      <c r="AG3304" s="2" t="s">
        <v>1557</v>
      </c>
      <c r="AH3304" t="s">
        <v>236</v>
      </c>
      <c r="AI3304" t="s">
        <v>97</v>
      </c>
      <c r="AJ3304" t="s">
        <v>97</v>
      </c>
      <c r="AK3304">
        <v>1</v>
      </c>
      <c r="AL3304">
        <v>1</v>
      </c>
      <c r="AM3304">
        <v>0</v>
      </c>
      <c r="AN3304">
        <v>131</v>
      </c>
      <c r="AO3304">
        <v>1000</v>
      </c>
      <c r="AP3304">
        <v>286</v>
      </c>
      <c r="AQ3304">
        <v>6.74</v>
      </c>
      <c r="AR3304">
        <v>3.3</v>
      </c>
      <c r="AS3304">
        <v>6.74</v>
      </c>
      <c r="AT3304">
        <v>3.3</v>
      </c>
      <c r="AU3304">
        <v>1.2898924731182799</v>
      </c>
      <c r="AV3304">
        <v>1.12364181341326</v>
      </c>
      <c r="AW3304">
        <v>1.2898924731182799</v>
      </c>
      <c r="AX3304">
        <v>1.12364181341326</v>
      </c>
      <c r="AY3304">
        <v>1</v>
      </c>
      <c r="AZ3304" s="1">
        <v>41449</v>
      </c>
      <c r="BA3304" s="1">
        <v>41519</v>
      </c>
      <c r="BB3304">
        <v>30</v>
      </c>
      <c r="BC3304">
        <v>7</v>
      </c>
      <c r="BD3304">
        <v>1</v>
      </c>
      <c r="BE3304">
        <v>29.99</v>
      </c>
      <c r="BF3304">
        <v>29.99</v>
      </c>
      <c r="BG3304" t="s">
        <v>93</v>
      </c>
      <c r="BH3304" t="s">
        <v>93</v>
      </c>
      <c r="BI3304">
        <v>0</v>
      </c>
      <c r="BJ3304">
        <v>0</v>
      </c>
      <c r="BK3304">
        <v>1</v>
      </c>
      <c r="BL3304">
        <v>10</v>
      </c>
      <c r="BM3304">
        <v>33</v>
      </c>
      <c r="BN3304">
        <v>44</v>
      </c>
      <c r="BO3304">
        <v>4.7272727272727302</v>
      </c>
      <c r="BP3304">
        <v>1.38636363636364</v>
      </c>
      <c r="BQ3304">
        <v>0</v>
      </c>
      <c r="BR3304">
        <v>43</v>
      </c>
      <c r="BS3304">
        <v>0.97727272727272696</v>
      </c>
      <c r="BT3304">
        <v>0</v>
      </c>
      <c r="BU3304">
        <v>0</v>
      </c>
      <c r="BV3304">
        <v>0</v>
      </c>
      <c r="BW3304">
        <v>0.75</v>
      </c>
      <c r="BX3304">
        <v>2.9318181818181799</v>
      </c>
      <c r="BY3304">
        <v>129</v>
      </c>
      <c r="BZ3304">
        <v>2.9545454545454501</v>
      </c>
      <c r="CA3304">
        <v>130</v>
      </c>
      <c r="CB3304">
        <v>-2.27272727272727E-2</v>
      </c>
      <c r="CC3304">
        <v>-1</v>
      </c>
      <c r="CD3304">
        <v>8</v>
      </c>
      <c r="CE3304">
        <v>12</v>
      </c>
      <c r="CF3304">
        <v>14</v>
      </c>
      <c r="CG3304">
        <v>18</v>
      </c>
      <c r="CH3304">
        <v>0</v>
      </c>
      <c r="CI3304">
        <v>0</v>
      </c>
      <c r="CJ3304">
        <v>0</v>
      </c>
      <c r="CK3304">
        <v>0</v>
      </c>
      <c r="CL3304">
        <v>0</v>
      </c>
      <c r="CM3304">
        <v>0</v>
      </c>
      <c r="CN3304">
        <v>9</v>
      </c>
      <c r="CO3304">
        <v>9</v>
      </c>
      <c r="CP3304">
        <v>0</v>
      </c>
      <c r="CQ3304">
        <v>1</v>
      </c>
    </row>
    <row r="3305" spans="1:95">
      <c r="A3305">
        <v>866977</v>
      </c>
      <c r="B3305" t="s">
        <v>1553</v>
      </c>
      <c r="C3305">
        <v>40</v>
      </c>
      <c r="D3305">
        <v>13561679</v>
      </c>
      <c r="E3305" s="1">
        <v>41519</v>
      </c>
      <c r="F3305" t="s">
        <v>1554</v>
      </c>
      <c r="G3305">
        <v>29.99</v>
      </c>
      <c r="H3305">
        <v>0</v>
      </c>
      <c r="I3305">
        <v>0</v>
      </c>
      <c r="J3305">
        <v>0</v>
      </c>
      <c r="K3305">
        <v>29.99</v>
      </c>
      <c r="L3305" t="s">
        <v>1555</v>
      </c>
      <c r="M3305" t="s">
        <v>96</v>
      </c>
      <c r="N3305" t="s">
        <v>97</v>
      </c>
      <c r="O3305" t="s">
        <v>97</v>
      </c>
      <c r="P3305" t="s">
        <v>1825</v>
      </c>
      <c r="Q3305">
        <v>29.99</v>
      </c>
      <c r="R3305">
        <v>0</v>
      </c>
      <c r="S3305">
        <v>0</v>
      </c>
      <c r="T3305">
        <v>0</v>
      </c>
      <c r="U3305">
        <v>29.99</v>
      </c>
      <c r="V3305" s="2" t="s">
        <v>1826</v>
      </c>
      <c r="W3305" t="s">
        <v>96</v>
      </c>
      <c r="X3305" t="s">
        <v>311</v>
      </c>
      <c r="Y3305" t="s">
        <v>97</v>
      </c>
      <c r="Z3305">
        <v>13561679</v>
      </c>
      <c r="AA3305" t="s">
        <v>1556</v>
      </c>
      <c r="AB3305">
        <v>23.29</v>
      </c>
      <c r="AC3305">
        <v>0</v>
      </c>
      <c r="AD3305">
        <v>0</v>
      </c>
      <c r="AE3305">
        <v>0</v>
      </c>
      <c r="AF3305">
        <v>23.29</v>
      </c>
      <c r="AG3305" s="2" t="s">
        <v>1557</v>
      </c>
      <c r="AH3305" t="s">
        <v>236</v>
      </c>
      <c r="AI3305" t="s">
        <v>97</v>
      </c>
      <c r="AJ3305" t="s">
        <v>97</v>
      </c>
      <c r="AK3305">
        <v>1</v>
      </c>
      <c r="AL3305">
        <v>1</v>
      </c>
      <c r="AM3305">
        <v>0</v>
      </c>
      <c r="AN3305">
        <v>131</v>
      </c>
      <c r="AO3305">
        <v>1000</v>
      </c>
      <c r="AP3305">
        <v>286</v>
      </c>
      <c r="AQ3305">
        <v>0</v>
      </c>
      <c r="AR3305">
        <v>6.7</v>
      </c>
      <c r="AS3305">
        <v>0</v>
      </c>
      <c r="AT3305">
        <v>6.7</v>
      </c>
      <c r="AU3305">
        <v>1</v>
      </c>
      <c r="AV3305">
        <v>1.28767711464148</v>
      </c>
      <c r="AW3305">
        <v>1</v>
      </c>
      <c r="AX3305">
        <v>1.28767711464148</v>
      </c>
      <c r="AY3305">
        <v>1</v>
      </c>
      <c r="AZ3305" s="1">
        <v>41449</v>
      </c>
      <c r="BA3305" s="1">
        <v>41519</v>
      </c>
      <c r="BB3305">
        <v>30</v>
      </c>
      <c r="BC3305">
        <v>7</v>
      </c>
      <c r="BD3305">
        <v>1</v>
      </c>
      <c r="BE3305">
        <v>29.99</v>
      </c>
      <c r="BF3305">
        <v>29.99</v>
      </c>
      <c r="BG3305" t="s">
        <v>93</v>
      </c>
      <c r="BH3305" t="s">
        <v>93</v>
      </c>
      <c r="BI3305">
        <v>0</v>
      </c>
      <c r="BJ3305">
        <v>0</v>
      </c>
      <c r="BK3305">
        <v>1</v>
      </c>
      <c r="BL3305">
        <v>12</v>
      </c>
      <c r="BM3305">
        <v>36</v>
      </c>
      <c r="BN3305">
        <v>49</v>
      </c>
      <c r="BO3305">
        <v>4.71428571428571</v>
      </c>
      <c r="BP3305">
        <v>1.24489795918367</v>
      </c>
      <c r="BQ3305">
        <v>0</v>
      </c>
      <c r="BR3305">
        <v>48</v>
      </c>
      <c r="BS3305">
        <v>0.97959183673469397</v>
      </c>
      <c r="BT3305">
        <v>0</v>
      </c>
      <c r="BU3305">
        <v>0</v>
      </c>
      <c r="BV3305">
        <v>0</v>
      </c>
      <c r="BW3305">
        <v>0.73469387755102</v>
      </c>
      <c r="BX3305">
        <v>3.16326530612245</v>
      </c>
      <c r="BY3305">
        <v>155</v>
      </c>
      <c r="BZ3305">
        <v>3.18367346938776</v>
      </c>
      <c r="CA3305">
        <v>156</v>
      </c>
      <c r="CB3305">
        <v>-2.04081632653061E-2</v>
      </c>
      <c r="CC3305">
        <v>-1</v>
      </c>
      <c r="CD3305">
        <v>12</v>
      </c>
      <c r="CE3305">
        <v>17</v>
      </c>
      <c r="CF3305">
        <v>18</v>
      </c>
      <c r="CG3305">
        <v>23</v>
      </c>
      <c r="CH3305">
        <v>0</v>
      </c>
      <c r="CI3305">
        <v>0</v>
      </c>
      <c r="CJ3305">
        <v>0</v>
      </c>
      <c r="CK3305">
        <v>0</v>
      </c>
      <c r="CL3305">
        <v>0</v>
      </c>
      <c r="CM3305">
        <v>0</v>
      </c>
      <c r="CN3305">
        <v>9</v>
      </c>
      <c r="CO3305">
        <v>9</v>
      </c>
      <c r="CP3305">
        <v>0</v>
      </c>
      <c r="CQ3305">
        <v>1</v>
      </c>
    </row>
    <row r="3306" spans="1:95">
      <c r="A3306">
        <v>1130257</v>
      </c>
      <c r="B3306" t="s">
        <v>140</v>
      </c>
      <c r="C3306">
        <v>1</v>
      </c>
      <c r="D3306">
        <v>14107265</v>
      </c>
      <c r="E3306" s="1">
        <v>41246</v>
      </c>
      <c r="F3306" t="s">
        <v>141</v>
      </c>
      <c r="G3306">
        <v>29.99</v>
      </c>
      <c r="H3306">
        <v>0</v>
      </c>
      <c r="I3306">
        <v>0</v>
      </c>
      <c r="J3306">
        <v>0</v>
      </c>
      <c r="K3306">
        <v>29.99</v>
      </c>
      <c r="L3306" t="s">
        <v>142</v>
      </c>
      <c r="M3306" t="s">
        <v>96</v>
      </c>
      <c r="N3306" t="s">
        <v>97</v>
      </c>
      <c r="O3306" t="s">
        <v>97</v>
      </c>
      <c r="P3306" t="s">
        <v>143</v>
      </c>
      <c r="Q3306">
        <v>23.59</v>
      </c>
      <c r="R3306">
        <v>6.17</v>
      </c>
      <c r="S3306">
        <v>0</v>
      </c>
      <c r="T3306">
        <v>23.59</v>
      </c>
      <c r="U3306">
        <v>23.59</v>
      </c>
      <c r="V3306" t="s">
        <v>97</v>
      </c>
      <c r="W3306" t="s">
        <v>96</v>
      </c>
      <c r="X3306" t="s">
        <v>137</v>
      </c>
      <c r="Y3306" t="s">
        <v>138</v>
      </c>
      <c r="Z3306">
        <v>14107265</v>
      </c>
      <c r="AA3306" t="s">
        <v>144</v>
      </c>
      <c r="AB3306">
        <v>23.79</v>
      </c>
      <c r="AC3306">
        <v>0</v>
      </c>
      <c r="AD3306">
        <v>0</v>
      </c>
      <c r="AE3306">
        <v>0</v>
      </c>
      <c r="AF3306">
        <v>23.79</v>
      </c>
      <c r="AG3306" t="s">
        <v>144</v>
      </c>
      <c r="AH3306" t="s">
        <v>96</v>
      </c>
      <c r="AI3306" t="s">
        <v>97</v>
      </c>
      <c r="AJ3306" t="s">
        <v>97</v>
      </c>
      <c r="AK3306">
        <v>1</v>
      </c>
      <c r="AL3306">
        <v>1</v>
      </c>
      <c r="AM3306">
        <v>1</v>
      </c>
      <c r="AN3306">
        <v>196</v>
      </c>
      <c r="AO3306">
        <v>3</v>
      </c>
      <c r="AP3306">
        <v>57</v>
      </c>
      <c r="AQ3306">
        <v>6.4</v>
      </c>
      <c r="AR3306">
        <v>6.2</v>
      </c>
      <c r="AS3306">
        <v>6.4</v>
      </c>
      <c r="AT3306">
        <v>6.2</v>
      </c>
      <c r="AU3306">
        <v>1.2713013988978401</v>
      </c>
      <c r="AV3306">
        <v>1.26061370323665</v>
      </c>
      <c r="AW3306">
        <v>1.2713013988978401</v>
      </c>
      <c r="AX3306">
        <v>1.26061370323665</v>
      </c>
      <c r="AY3306">
        <v>1</v>
      </c>
      <c r="AZ3306" s="1">
        <v>41246</v>
      </c>
      <c r="BA3306" s="1">
        <v>41463</v>
      </c>
      <c r="BB3306">
        <v>59</v>
      </c>
      <c r="BC3306">
        <v>13</v>
      </c>
      <c r="BD3306">
        <v>1</v>
      </c>
      <c r="BE3306">
        <v>29.99</v>
      </c>
      <c r="BF3306">
        <v>29.99</v>
      </c>
      <c r="BG3306" t="s">
        <v>93</v>
      </c>
      <c r="BH3306" t="s">
        <v>93</v>
      </c>
      <c r="BI3306" t="s">
        <v>93</v>
      </c>
      <c r="BJ3306" t="s">
        <v>93</v>
      </c>
      <c r="BK3306" t="s">
        <v>93</v>
      </c>
      <c r="BL3306" t="s">
        <v>93</v>
      </c>
      <c r="BM3306" t="s">
        <v>93</v>
      </c>
      <c r="BN3306" t="s">
        <v>93</v>
      </c>
      <c r="BO3306" t="s">
        <v>93</v>
      </c>
      <c r="BP3306" t="s">
        <v>93</v>
      </c>
      <c r="BQ3306" t="s">
        <v>93</v>
      </c>
      <c r="BR3306" t="s">
        <v>93</v>
      </c>
      <c r="BS3306" t="s">
        <v>93</v>
      </c>
      <c r="BT3306" t="s">
        <v>93</v>
      </c>
      <c r="BU3306" t="s">
        <v>93</v>
      </c>
      <c r="BV3306" t="s">
        <v>93</v>
      </c>
      <c r="BW3306" t="s">
        <v>93</v>
      </c>
      <c r="BX3306" t="s">
        <v>93</v>
      </c>
      <c r="BY3306" t="s">
        <v>93</v>
      </c>
      <c r="BZ3306" t="s">
        <v>93</v>
      </c>
      <c r="CA3306" t="s">
        <v>93</v>
      </c>
      <c r="CB3306" t="s">
        <v>93</v>
      </c>
      <c r="CC3306" t="s">
        <v>93</v>
      </c>
      <c r="CD3306" t="s">
        <v>93</v>
      </c>
      <c r="CE3306" t="s">
        <v>93</v>
      </c>
      <c r="CF3306" t="s">
        <v>93</v>
      </c>
      <c r="CG3306" t="s">
        <v>93</v>
      </c>
      <c r="CH3306" t="s">
        <v>93</v>
      </c>
      <c r="CI3306" t="s">
        <v>93</v>
      </c>
      <c r="CJ3306" t="s">
        <v>93</v>
      </c>
      <c r="CK3306" t="s">
        <v>93</v>
      </c>
      <c r="CL3306" t="s">
        <v>93</v>
      </c>
      <c r="CM3306" t="s">
        <v>93</v>
      </c>
      <c r="CN3306">
        <v>5</v>
      </c>
      <c r="CO3306">
        <v>5</v>
      </c>
      <c r="CP3306">
        <v>0</v>
      </c>
      <c r="CQ3306">
        <v>1</v>
      </c>
    </row>
    <row r="3307" spans="1:95">
      <c r="A3307">
        <v>1130257</v>
      </c>
      <c r="B3307" t="s">
        <v>140</v>
      </c>
      <c r="C3307">
        <v>2</v>
      </c>
      <c r="D3307">
        <v>14107265</v>
      </c>
      <c r="E3307" s="1">
        <v>41253</v>
      </c>
      <c r="F3307" t="s">
        <v>141</v>
      </c>
      <c r="G3307">
        <v>29.99</v>
      </c>
      <c r="H3307">
        <v>0</v>
      </c>
      <c r="I3307">
        <v>0</v>
      </c>
      <c r="J3307">
        <v>0</v>
      </c>
      <c r="K3307">
        <v>29.99</v>
      </c>
      <c r="L3307" t="s">
        <v>142</v>
      </c>
      <c r="M3307" t="s">
        <v>96</v>
      </c>
      <c r="N3307" t="s">
        <v>97</v>
      </c>
      <c r="O3307" t="s">
        <v>97</v>
      </c>
      <c r="P3307" t="s">
        <v>143</v>
      </c>
      <c r="Q3307">
        <v>23.48</v>
      </c>
      <c r="R3307">
        <v>6.17</v>
      </c>
      <c r="S3307">
        <v>0</v>
      </c>
      <c r="T3307">
        <v>23.48</v>
      </c>
      <c r="U3307">
        <v>23.48</v>
      </c>
      <c r="V3307" t="s">
        <v>97</v>
      </c>
      <c r="W3307" t="s">
        <v>96</v>
      </c>
      <c r="X3307" t="s">
        <v>137</v>
      </c>
      <c r="Y3307" t="s">
        <v>208</v>
      </c>
      <c r="Z3307">
        <v>14107265</v>
      </c>
      <c r="AA3307" t="s">
        <v>144</v>
      </c>
      <c r="AB3307">
        <v>23.79</v>
      </c>
      <c r="AC3307">
        <v>0</v>
      </c>
      <c r="AD3307">
        <v>0</v>
      </c>
      <c r="AE3307">
        <v>0</v>
      </c>
      <c r="AF3307">
        <v>23.79</v>
      </c>
      <c r="AG3307" t="s">
        <v>144</v>
      </c>
      <c r="AH3307" t="s">
        <v>96</v>
      </c>
      <c r="AI3307" t="s">
        <v>97</v>
      </c>
      <c r="AJ3307" t="s">
        <v>97</v>
      </c>
      <c r="AK3307">
        <v>1</v>
      </c>
      <c r="AL3307">
        <v>1</v>
      </c>
      <c r="AM3307">
        <v>1</v>
      </c>
      <c r="AN3307">
        <v>196</v>
      </c>
      <c r="AO3307">
        <v>3</v>
      </c>
      <c r="AP3307">
        <v>57</v>
      </c>
      <c r="AQ3307">
        <v>6.51</v>
      </c>
      <c r="AR3307">
        <v>6.2</v>
      </c>
      <c r="AS3307">
        <v>6.51</v>
      </c>
      <c r="AT3307">
        <v>6.2</v>
      </c>
      <c r="AU3307">
        <v>1.27725724020443</v>
      </c>
      <c r="AV3307">
        <v>1.26061370323665</v>
      </c>
      <c r="AW3307">
        <v>1.27725724020443</v>
      </c>
      <c r="AX3307">
        <v>1.26061370323665</v>
      </c>
      <c r="AY3307">
        <v>1</v>
      </c>
      <c r="AZ3307" s="1">
        <v>41246</v>
      </c>
      <c r="BA3307" s="1">
        <v>41463</v>
      </c>
      <c r="BB3307">
        <v>59</v>
      </c>
      <c r="BC3307">
        <v>13</v>
      </c>
      <c r="BD3307">
        <v>1</v>
      </c>
      <c r="BE3307">
        <v>29.99</v>
      </c>
      <c r="BF3307">
        <v>29.99</v>
      </c>
      <c r="BG3307" t="s">
        <v>93</v>
      </c>
      <c r="BH3307" t="s">
        <v>93</v>
      </c>
      <c r="BI3307" t="s">
        <v>93</v>
      </c>
      <c r="BJ3307" t="s">
        <v>93</v>
      </c>
      <c r="BK3307" t="s">
        <v>93</v>
      </c>
      <c r="BL3307" t="s">
        <v>93</v>
      </c>
      <c r="BM3307" t="s">
        <v>93</v>
      </c>
      <c r="BN3307" t="s">
        <v>93</v>
      </c>
      <c r="BO3307" t="s">
        <v>93</v>
      </c>
      <c r="BP3307" t="s">
        <v>93</v>
      </c>
      <c r="BQ3307" t="s">
        <v>93</v>
      </c>
      <c r="BR3307" t="s">
        <v>93</v>
      </c>
      <c r="BS3307" t="s">
        <v>93</v>
      </c>
      <c r="BT3307" t="s">
        <v>93</v>
      </c>
      <c r="BU3307" t="s">
        <v>93</v>
      </c>
      <c r="BV3307" t="s">
        <v>93</v>
      </c>
      <c r="BW3307" t="s">
        <v>93</v>
      </c>
      <c r="BX3307" t="s">
        <v>93</v>
      </c>
      <c r="BY3307" t="s">
        <v>93</v>
      </c>
      <c r="BZ3307" t="s">
        <v>93</v>
      </c>
      <c r="CA3307" t="s">
        <v>93</v>
      </c>
      <c r="CB3307" t="s">
        <v>93</v>
      </c>
      <c r="CC3307" t="s">
        <v>93</v>
      </c>
      <c r="CD3307" t="s">
        <v>93</v>
      </c>
      <c r="CE3307" t="s">
        <v>93</v>
      </c>
      <c r="CF3307" t="s">
        <v>93</v>
      </c>
      <c r="CG3307" t="s">
        <v>93</v>
      </c>
      <c r="CH3307" t="s">
        <v>93</v>
      </c>
      <c r="CI3307" t="s">
        <v>93</v>
      </c>
      <c r="CJ3307" t="s">
        <v>93</v>
      </c>
      <c r="CK3307" t="s">
        <v>93</v>
      </c>
      <c r="CL3307" t="s">
        <v>93</v>
      </c>
      <c r="CM3307" t="s">
        <v>93</v>
      </c>
      <c r="CN3307">
        <v>5</v>
      </c>
      <c r="CO3307">
        <v>5</v>
      </c>
      <c r="CP3307">
        <v>0</v>
      </c>
      <c r="CQ3307">
        <v>1</v>
      </c>
    </row>
    <row r="3308" spans="1:95">
      <c r="A3308">
        <v>1130257</v>
      </c>
      <c r="B3308" t="s">
        <v>140</v>
      </c>
      <c r="C3308">
        <v>3</v>
      </c>
      <c r="D3308">
        <v>14107265</v>
      </c>
      <c r="E3308" s="1">
        <v>41260</v>
      </c>
      <c r="F3308" t="s">
        <v>141</v>
      </c>
      <c r="G3308">
        <v>29.99</v>
      </c>
      <c r="H3308">
        <v>0</v>
      </c>
      <c r="I3308">
        <v>0</v>
      </c>
      <c r="J3308">
        <v>0</v>
      </c>
      <c r="K3308">
        <v>29.99</v>
      </c>
      <c r="L3308" t="s">
        <v>142</v>
      </c>
      <c r="M3308" t="s">
        <v>96</v>
      </c>
      <c r="N3308" t="s">
        <v>97</v>
      </c>
      <c r="O3308" t="s">
        <v>97</v>
      </c>
      <c r="P3308" t="s">
        <v>143</v>
      </c>
      <c r="Q3308">
        <v>23</v>
      </c>
      <c r="R3308">
        <v>6.17</v>
      </c>
      <c r="S3308">
        <v>0</v>
      </c>
      <c r="T3308">
        <v>23</v>
      </c>
      <c r="U3308">
        <v>23</v>
      </c>
      <c r="V3308" t="s">
        <v>97</v>
      </c>
      <c r="W3308" t="s">
        <v>96</v>
      </c>
      <c r="X3308" t="s">
        <v>137</v>
      </c>
      <c r="Y3308" t="s">
        <v>223</v>
      </c>
      <c r="Z3308">
        <v>14107265</v>
      </c>
      <c r="AA3308" t="s">
        <v>144</v>
      </c>
      <c r="AB3308">
        <v>23.79</v>
      </c>
      <c r="AC3308">
        <v>0</v>
      </c>
      <c r="AD3308">
        <v>0</v>
      </c>
      <c r="AE3308">
        <v>0</v>
      </c>
      <c r="AF3308">
        <v>23.79</v>
      </c>
      <c r="AG3308" t="s">
        <v>144</v>
      </c>
      <c r="AH3308" t="s">
        <v>96</v>
      </c>
      <c r="AI3308" t="s">
        <v>97</v>
      </c>
      <c r="AJ3308" t="s">
        <v>97</v>
      </c>
      <c r="AK3308">
        <v>1</v>
      </c>
      <c r="AL3308">
        <v>1</v>
      </c>
      <c r="AM3308">
        <v>1</v>
      </c>
      <c r="AN3308">
        <v>196</v>
      </c>
      <c r="AO3308">
        <v>3</v>
      </c>
      <c r="AP3308">
        <v>57</v>
      </c>
      <c r="AQ3308">
        <v>6.99</v>
      </c>
      <c r="AR3308">
        <v>6.2</v>
      </c>
      <c r="AS3308">
        <v>6.99</v>
      </c>
      <c r="AT3308">
        <v>6.2</v>
      </c>
      <c r="AU3308">
        <v>1.30391304347826</v>
      </c>
      <c r="AV3308">
        <v>1.26061370323665</v>
      </c>
      <c r="AW3308">
        <v>1.30391304347826</v>
      </c>
      <c r="AX3308">
        <v>1.26061370323665</v>
      </c>
      <c r="AY3308">
        <v>1</v>
      </c>
      <c r="AZ3308" s="1">
        <v>41246</v>
      </c>
      <c r="BA3308" s="1">
        <v>41463</v>
      </c>
      <c r="BB3308">
        <v>59</v>
      </c>
      <c r="BC3308">
        <v>13</v>
      </c>
      <c r="BD3308">
        <v>1</v>
      </c>
      <c r="BE3308">
        <v>29.99</v>
      </c>
      <c r="BF3308">
        <v>29.99</v>
      </c>
      <c r="BG3308" t="s">
        <v>93</v>
      </c>
      <c r="BH3308" t="s">
        <v>93</v>
      </c>
      <c r="BI3308" t="s">
        <v>93</v>
      </c>
      <c r="BJ3308" t="s">
        <v>93</v>
      </c>
      <c r="BK3308" t="s">
        <v>93</v>
      </c>
      <c r="BL3308" t="s">
        <v>93</v>
      </c>
      <c r="BM3308" t="s">
        <v>93</v>
      </c>
      <c r="BN3308" t="s">
        <v>93</v>
      </c>
      <c r="BO3308" t="s">
        <v>93</v>
      </c>
      <c r="BP3308" t="s">
        <v>93</v>
      </c>
      <c r="BQ3308" t="s">
        <v>93</v>
      </c>
      <c r="BR3308" t="s">
        <v>93</v>
      </c>
      <c r="BS3308" t="s">
        <v>93</v>
      </c>
      <c r="BT3308" t="s">
        <v>93</v>
      </c>
      <c r="BU3308" t="s">
        <v>93</v>
      </c>
      <c r="BV3308" t="s">
        <v>93</v>
      </c>
      <c r="BW3308" t="s">
        <v>93</v>
      </c>
      <c r="BX3308" t="s">
        <v>93</v>
      </c>
      <c r="BY3308" t="s">
        <v>93</v>
      </c>
      <c r="BZ3308" t="s">
        <v>93</v>
      </c>
      <c r="CA3308" t="s">
        <v>93</v>
      </c>
      <c r="CB3308" t="s">
        <v>93</v>
      </c>
      <c r="CC3308" t="s">
        <v>93</v>
      </c>
      <c r="CD3308" t="s">
        <v>93</v>
      </c>
      <c r="CE3308" t="s">
        <v>93</v>
      </c>
      <c r="CF3308" t="s">
        <v>93</v>
      </c>
      <c r="CG3308" t="s">
        <v>93</v>
      </c>
      <c r="CH3308" t="s">
        <v>93</v>
      </c>
      <c r="CI3308" t="s">
        <v>93</v>
      </c>
      <c r="CJ3308" t="s">
        <v>93</v>
      </c>
      <c r="CK3308" t="s">
        <v>93</v>
      </c>
      <c r="CL3308" t="s">
        <v>93</v>
      </c>
      <c r="CM3308" t="s">
        <v>93</v>
      </c>
      <c r="CN3308">
        <v>5</v>
      </c>
      <c r="CO3308">
        <v>5</v>
      </c>
      <c r="CP3308">
        <v>0</v>
      </c>
      <c r="CQ3308">
        <v>1</v>
      </c>
    </row>
    <row r="3309" spans="1:95">
      <c r="A3309">
        <v>1130257</v>
      </c>
      <c r="B3309" t="s">
        <v>140</v>
      </c>
      <c r="C3309">
        <v>4</v>
      </c>
      <c r="D3309">
        <v>14107265</v>
      </c>
      <c r="E3309" s="1">
        <v>41267</v>
      </c>
      <c r="F3309" t="s">
        <v>141</v>
      </c>
      <c r="G3309">
        <v>29.99</v>
      </c>
      <c r="H3309">
        <v>0</v>
      </c>
      <c r="I3309">
        <v>0</v>
      </c>
      <c r="J3309">
        <v>0</v>
      </c>
      <c r="K3309">
        <v>29.99</v>
      </c>
      <c r="L3309" t="s">
        <v>142</v>
      </c>
      <c r="M3309" t="s">
        <v>96</v>
      </c>
      <c r="N3309" t="s">
        <v>97</v>
      </c>
      <c r="O3309" t="s">
        <v>97</v>
      </c>
      <c r="P3309" t="s">
        <v>143</v>
      </c>
      <c r="Q3309">
        <v>23.72</v>
      </c>
      <c r="R3309">
        <v>6.17</v>
      </c>
      <c r="S3309">
        <v>0</v>
      </c>
      <c r="T3309">
        <v>23.72</v>
      </c>
      <c r="U3309">
        <v>23.72</v>
      </c>
      <c r="V3309" t="s">
        <v>97</v>
      </c>
      <c r="W3309" t="s">
        <v>96</v>
      </c>
      <c r="X3309" t="s">
        <v>137</v>
      </c>
      <c r="Y3309" t="s">
        <v>232</v>
      </c>
      <c r="Z3309">
        <v>14107265</v>
      </c>
      <c r="AA3309" t="s">
        <v>144</v>
      </c>
      <c r="AB3309">
        <v>23.09</v>
      </c>
      <c r="AC3309">
        <v>0</v>
      </c>
      <c r="AD3309">
        <v>0</v>
      </c>
      <c r="AE3309">
        <v>0</v>
      </c>
      <c r="AF3309">
        <v>23.09</v>
      </c>
      <c r="AG3309" t="s">
        <v>144</v>
      </c>
      <c r="AH3309" t="s">
        <v>96</v>
      </c>
      <c r="AI3309" t="s">
        <v>97</v>
      </c>
      <c r="AJ3309" t="s">
        <v>97</v>
      </c>
      <c r="AK3309">
        <v>1</v>
      </c>
      <c r="AL3309">
        <v>1</v>
      </c>
      <c r="AM3309">
        <v>1</v>
      </c>
      <c r="AN3309">
        <v>196</v>
      </c>
      <c r="AO3309">
        <v>3</v>
      </c>
      <c r="AP3309">
        <v>57</v>
      </c>
      <c r="AQ3309">
        <v>6.27</v>
      </c>
      <c r="AR3309">
        <v>6.9</v>
      </c>
      <c r="AS3309">
        <v>6.27</v>
      </c>
      <c r="AT3309">
        <v>6.9</v>
      </c>
      <c r="AU3309">
        <v>1.2643338954468799</v>
      </c>
      <c r="AV3309">
        <v>1.2988306626245101</v>
      </c>
      <c r="AW3309">
        <v>1.2643338954468799</v>
      </c>
      <c r="AX3309">
        <v>1.2988306626245101</v>
      </c>
      <c r="AY3309">
        <v>1</v>
      </c>
      <c r="AZ3309" s="1">
        <v>41246</v>
      </c>
      <c r="BA3309" s="1">
        <v>41463</v>
      </c>
      <c r="BB3309">
        <v>59</v>
      </c>
      <c r="BC3309">
        <v>13</v>
      </c>
      <c r="BD3309">
        <v>1</v>
      </c>
      <c r="BE3309">
        <v>29.99</v>
      </c>
      <c r="BF3309">
        <v>29.99</v>
      </c>
      <c r="BG3309" t="s">
        <v>93</v>
      </c>
      <c r="BH3309" t="s">
        <v>93</v>
      </c>
      <c r="BI3309" t="s">
        <v>93</v>
      </c>
      <c r="BJ3309" t="s">
        <v>93</v>
      </c>
      <c r="BK3309" t="s">
        <v>93</v>
      </c>
      <c r="BL3309" t="s">
        <v>93</v>
      </c>
      <c r="BM3309" t="s">
        <v>93</v>
      </c>
      <c r="BN3309" t="s">
        <v>93</v>
      </c>
      <c r="BO3309" t="s">
        <v>93</v>
      </c>
      <c r="BP3309" t="s">
        <v>93</v>
      </c>
      <c r="BQ3309" t="s">
        <v>93</v>
      </c>
      <c r="BR3309" t="s">
        <v>93</v>
      </c>
      <c r="BS3309" t="s">
        <v>93</v>
      </c>
      <c r="BT3309" t="s">
        <v>93</v>
      </c>
      <c r="BU3309" t="s">
        <v>93</v>
      </c>
      <c r="BV3309" t="s">
        <v>93</v>
      </c>
      <c r="BW3309" t="s">
        <v>93</v>
      </c>
      <c r="BX3309" t="s">
        <v>93</v>
      </c>
      <c r="BY3309" t="s">
        <v>93</v>
      </c>
      <c r="BZ3309" t="s">
        <v>93</v>
      </c>
      <c r="CA3309" t="s">
        <v>93</v>
      </c>
      <c r="CB3309" t="s">
        <v>93</v>
      </c>
      <c r="CC3309" t="s">
        <v>93</v>
      </c>
      <c r="CD3309" t="s">
        <v>93</v>
      </c>
      <c r="CE3309" t="s">
        <v>93</v>
      </c>
      <c r="CF3309" t="s">
        <v>93</v>
      </c>
      <c r="CG3309" t="s">
        <v>93</v>
      </c>
      <c r="CH3309" t="s">
        <v>93</v>
      </c>
      <c r="CI3309" t="s">
        <v>93</v>
      </c>
      <c r="CJ3309" t="s">
        <v>93</v>
      </c>
      <c r="CK3309" t="s">
        <v>93</v>
      </c>
      <c r="CL3309" t="s">
        <v>93</v>
      </c>
      <c r="CM3309" t="s">
        <v>93</v>
      </c>
      <c r="CN3309">
        <v>5</v>
      </c>
      <c r="CO3309">
        <v>5</v>
      </c>
      <c r="CP3309">
        <v>0</v>
      </c>
      <c r="CQ3309">
        <v>1</v>
      </c>
    </row>
    <row r="3310" spans="1:95">
      <c r="A3310">
        <v>1130257</v>
      </c>
      <c r="B3310" t="s">
        <v>140</v>
      </c>
      <c r="C3310">
        <v>5</v>
      </c>
      <c r="D3310">
        <v>14107265</v>
      </c>
      <c r="E3310" s="1">
        <v>41274</v>
      </c>
      <c r="F3310" t="s">
        <v>141</v>
      </c>
      <c r="G3310">
        <v>29.99</v>
      </c>
      <c r="H3310">
        <v>0</v>
      </c>
      <c r="I3310">
        <v>0</v>
      </c>
      <c r="J3310">
        <v>0</v>
      </c>
      <c r="K3310">
        <v>29.99</v>
      </c>
      <c r="L3310" t="s">
        <v>142</v>
      </c>
      <c r="M3310" t="s">
        <v>96</v>
      </c>
      <c r="N3310" t="s">
        <v>97</v>
      </c>
      <c r="O3310" t="s">
        <v>97</v>
      </c>
      <c r="P3310" t="s">
        <v>143</v>
      </c>
      <c r="Q3310">
        <v>23.72</v>
      </c>
      <c r="R3310">
        <v>6.17</v>
      </c>
      <c r="S3310">
        <v>0</v>
      </c>
      <c r="T3310">
        <v>23.72</v>
      </c>
      <c r="U3310">
        <v>23.72</v>
      </c>
      <c r="V3310" t="s">
        <v>97</v>
      </c>
      <c r="W3310" t="s">
        <v>96</v>
      </c>
      <c r="X3310" t="s">
        <v>137</v>
      </c>
      <c r="Y3310" t="s">
        <v>232</v>
      </c>
      <c r="Z3310">
        <v>14107265</v>
      </c>
      <c r="AA3310" t="s">
        <v>144</v>
      </c>
      <c r="AB3310">
        <v>23.79</v>
      </c>
      <c r="AC3310">
        <v>0</v>
      </c>
      <c r="AD3310">
        <v>0</v>
      </c>
      <c r="AE3310">
        <v>0</v>
      </c>
      <c r="AF3310">
        <v>23.79</v>
      </c>
      <c r="AG3310" t="s">
        <v>144</v>
      </c>
      <c r="AH3310" t="s">
        <v>96</v>
      </c>
      <c r="AI3310" t="s">
        <v>97</v>
      </c>
      <c r="AJ3310" t="s">
        <v>97</v>
      </c>
      <c r="AK3310">
        <v>1</v>
      </c>
      <c r="AL3310">
        <v>1</v>
      </c>
      <c r="AM3310">
        <v>1</v>
      </c>
      <c r="AN3310">
        <v>196</v>
      </c>
      <c r="AO3310">
        <v>3</v>
      </c>
      <c r="AP3310">
        <v>57</v>
      </c>
      <c r="AQ3310">
        <v>6.27</v>
      </c>
      <c r="AR3310">
        <v>6.2</v>
      </c>
      <c r="AS3310">
        <v>6.27</v>
      </c>
      <c r="AT3310">
        <v>6.2</v>
      </c>
      <c r="AU3310">
        <v>1.2643338954468799</v>
      </c>
      <c r="AV3310">
        <v>1.26061370323665</v>
      </c>
      <c r="AW3310">
        <v>1.2643338954468799</v>
      </c>
      <c r="AX3310">
        <v>1.26061370323665</v>
      </c>
      <c r="AY3310">
        <v>1</v>
      </c>
      <c r="AZ3310" s="1">
        <v>41246</v>
      </c>
      <c r="BA3310" s="1">
        <v>41463</v>
      </c>
      <c r="BB3310">
        <v>59</v>
      </c>
      <c r="BC3310">
        <v>13</v>
      </c>
      <c r="BD3310">
        <v>1</v>
      </c>
      <c r="BE3310">
        <v>29.99</v>
      </c>
      <c r="BF3310">
        <v>29.99</v>
      </c>
      <c r="BG3310" t="s">
        <v>93</v>
      </c>
      <c r="BH3310" t="s">
        <v>93</v>
      </c>
      <c r="BI3310" t="s">
        <v>93</v>
      </c>
      <c r="BJ3310" t="s">
        <v>93</v>
      </c>
      <c r="BK3310" t="s">
        <v>93</v>
      </c>
      <c r="BL3310" t="s">
        <v>93</v>
      </c>
      <c r="BM3310" t="s">
        <v>93</v>
      </c>
      <c r="BN3310" t="s">
        <v>93</v>
      </c>
      <c r="BO3310" t="s">
        <v>93</v>
      </c>
      <c r="BP3310" t="s">
        <v>93</v>
      </c>
      <c r="BQ3310" t="s">
        <v>93</v>
      </c>
      <c r="BR3310" t="s">
        <v>93</v>
      </c>
      <c r="BS3310" t="s">
        <v>93</v>
      </c>
      <c r="BT3310" t="s">
        <v>93</v>
      </c>
      <c r="BU3310" t="s">
        <v>93</v>
      </c>
      <c r="BV3310" t="s">
        <v>93</v>
      </c>
      <c r="BW3310" t="s">
        <v>93</v>
      </c>
      <c r="BX3310" t="s">
        <v>93</v>
      </c>
      <c r="BY3310" t="s">
        <v>93</v>
      </c>
      <c r="BZ3310" t="s">
        <v>93</v>
      </c>
      <c r="CA3310" t="s">
        <v>93</v>
      </c>
      <c r="CB3310" t="s">
        <v>93</v>
      </c>
      <c r="CC3310" t="s">
        <v>93</v>
      </c>
      <c r="CD3310" t="s">
        <v>93</v>
      </c>
      <c r="CE3310" t="s">
        <v>93</v>
      </c>
      <c r="CF3310" t="s">
        <v>93</v>
      </c>
      <c r="CG3310" t="s">
        <v>93</v>
      </c>
      <c r="CH3310" t="s">
        <v>93</v>
      </c>
      <c r="CI3310" t="s">
        <v>93</v>
      </c>
      <c r="CJ3310" t="s">
        <v>93</v>
      </c>
      <c r="CK3310" t="s">
        <v>93</v>
      </c>
      <c r="CL3310" t="s">
        <v>93</v>
      </c>
      <c r="CM3310" t="s">
        <v>93</v>
      </c>
      <c r="CN3310">
        <v>5</v>
      </c>
      <c r="CO3310">
        <v>5</v>
      </c>
      <c r="CP3310">
        <v>0</v>
      </c>
      <c r="CQ3310">
        <v>1</v>
      </c>
    </row>
    <row r="3311" spans="1:95">
      <c r="A3311">
        <v>1130257</v>
      </c>
      <c r="B3311" t="s">
        <v>140</v>
      </c>
      <c r="C3311">
        <v>6</v>
      </c>
      <c r="D3311">
        <v>14107265</v>
      </c>
      <c r="E3311" s="1">
        <v>41281</v>
      </c>
      <c r="F3311" t="s">
        <v>141</v>
      </c>
      <c r="G3311">
        <v>29.99</v>
      </c>
      <c r="H3311">
        <v>0</v>
      </c>
      <c r="I3311">
        <v>0</v>
      </c>
      <c r="J3311">
        <v>0</v>
      </c>
      <c r="K3311">
        <v>29.99</v>
      </c>
      <c r="L3311" t="s">
        <v>142</v>
      </c>
      <c r="M3311" t="s">
        <v>96</v>
      </c>
      <c r="N3311" t="s">
        <v>97</v>
      </c>
      <c r="O3311" t="s">
        <v>97</v>
      </c>
      <c r="P3311" t="s">
        <v>143</v>
      </c>
      <c r="Q3311">
        <v>23.72</v>
      </c>
      <c r="R3311">
        <v>6.17</v>
      </c>
      <c r="S3311">
        <v>0</v>
      </c>
      <c r="T3311">
        <v>23.72</v>
      </c>
      <c r="U3311">
        <v>23.72</v>
      </c>
      <c r="V3311" t="s">
        <v>97</v>
      </c>
      <c r="W3311" t="s">
        <v>96</v>
      </c>
      <c r="X3311" t="s">
        <v>137</v>
      </c>
      <c r="Y3311" t="s">
        <v>232</v>
      </c>
      <c r="Z3311">
        <v>14107265</v>
      </c>
      <c r="AA3311" t="s">
        <v>144</v>
      </c>
      <c r="AB3311">
        <v>23.79</v>
      </c>
      <c r="AC3311">
        <v>0</v>
      </c>
      <c r="AD3311">
        <v>0</v>
      </c>
      <c r="AE3311">
        <v>0</v>
      </c>
      <c r="AF3311">
        <v>23.79</v>
      </c>
      <c r="AG3311" t="s">
        <v>144</v>
      </c>
      <c r="AH3311" t="s">
        <v>96</v>
      </c>
      <c r="AI3311" t="s">
        <v>97</v>
      </c>
      <c r="AJ3311" t="s">
        <v>97</v>
      </c>
      <c r="AK3311">
        <v>1</v>
      </c>
      <c r="AL3311">
        <v>1</v>
      </c>
      <c r="AM3311">
        <v>1</v>
      </c>
      <c r="AN3311">
        <v>196</v>
      </c>
      <c r="AO3311">
        <v>3</v>
      </c>
      <c r="AP3311">
        <v>57</v>
      </c>
      <c r="AQ3311">
        <v>6.27</v>
      </c>
      <c r="AR3311">
        <v>6.2</v>
      </c>
      <c r="AS3311">
        <v>6.27</v>
      </c>
      <c r="AT3311">
        <v>6.2</v>
      </c>
      <c r="AU3311">
        <v>1.2643338954468799</v>
      </c>
      <c r="AV3311">
        <v>1.26061370323665</v>
      </c>
      <c r="AW3311">
        <v>1.2643338954468799</v>
      </c>
      <c r="AX3311">
        <v>1.26061370323665</v>
      </c>
      <c r="AY3311">
        <v>1</v>
      </c>
      <c r="AZ3311" s="1">
        <v>41246</v>
      </c>
      <c r="BA3311" s="1">
        <v>41463</v>
      </c>
      <c r="BB3311">
        <v>59</v>
      </c>
      <c r="BC3311">
        <v>13</v>
      </c>
      <c r="BD3311">
        <v>1</v>
      </c>
      <c r="BE3311">
        <v>29.99</v>
      </c>
      <c r="BF3311">
        <v>29.99</v>
      </c>
      <c r="BG3311" t="s">
        <v>93</v>
      </c>
      <c r="BH3311" t="s">
        <v>93</v>
      </c>
      <c r="BI3311" t="s">
        <v>93</v>
      </c>
      <c r="BJ3311" t="s">
        <v>93</v>
      </c>
      <c r="BK3311" t="s">
        <v>93</v>
      </c>
      <c r="BL3311" t="s">
        <v>93</v>
      </c>
      <c r="BM3311" t="s">
        <v>93</v>
      </c>
      <c r="BN3311" t="s">
        <v>93</v>
      </c>
      <c r="BO3311" t="s">
        <v>93</v>
      </c>
      <c r="BP3311" t="s">
        <v>93</v>
      </c>
      <c r="BQ3311" t="s">
        <v>93</v>
      </c>
      <c r="BR3311" t="s">
        <v>93</v>
      </c>
      <c r="BS3311" t="s">
        <v>93</v>
      </c>
      <c r="BT3311" t="s">
        <v>93</v>
      </c>
      <c r="BU3311" t="s">
        <v>93</v>
      </c>
      <c r="BV3311" t="s">
        <v>93</v>
      </c>
      <c r="BW3311" t="s">
        <v>93</v>
      </c>
      <c r="BX3311" t="s">
        <v>93</v>
      </c>
      <c r="BY3311" t="s">
        <v>93</v>
      </c>
      <c r="BZ3311" t="s">
        <v>93</v>
      </c>
      <c r="CA3311" t="s">
        <v>93</v>
      </c>
      <c r="CB3311" t="s">
        <v>93</v>
      </c>
      <c r="CC3311" t="s">
        <v>93</v>
      </c>
      <c r="CD3311" t="s">
        <v>93</v>
      </c>
      <c r="CE3311" t="s">
        <v>93</v>
      </c>
      <c r="CF3311" t="s">
        <v>93</v>
      </c>
      <c r="CG3311" t="s">
        <v>93</v>
      </c>
      <c r="CH3311" t="s">
        <v>93</v>
      </c>
      <c r="CI3311" t="s">
        <v>93</v>
      </c>
      <c r="CJ3311" t="s">
        <v>93</v>
      </c>
      <c r="CK3311" t="s">
        <v>93</v>
      </c>
      <c r="CL3311" t="s">
        <v>93</v>
      </c>
      <c r="CM3311" t="s">
        <v>93</v>
      </c>
      <c r="CN3311">
        <v>5</v>
      </c>
      <c r="CO3311">
        <v>5</v>
      </c>
      <c r="CP3311">
        <v>0</v>
      </c>
      <c r="CQ3311">
        <v>1</v>
      </c>
    </row>
    <row r="3312" spans="1:95">
      <c r="A3312">
        <v>1130257</v>
      </c>
      <c r="B3312" t="s">
        <v>140</v>
      </c>
      <c r="C3312">
        <v>7</v>
      </c>
      <c r="D3312">
        <v>14107265</v>
      </c>
      <c r="E3312" s="1">
        <v>41288</v>
      </c>
      <c r="F3312" t="s">
        <v>141</v>
      </c>
      <c r="G3312">
        <v>29.99</v>
      </c>
      <c r="H3312">
        <v>0</v>
      </c>
      <c r="I3312">
        <v>0</v>
      </c>
      <c r="J3312">
        <v>0</v>
      </c>
      <c r="K3312">
        <v>29.99</v>
      </c>
      <c r="L3312" t="s">
        <v>142</v>
      </c>
      <c r="M3312" t="s">
        <v>96</v>
      </c>
      <c r="N3312" t="s">
        <v>97</v>
      </c>
      <c r="O3312" t="s">
        <v>97</v>
      </c>
      <c r="P3312" t="s">
        <v>143</v>
      </c>
      <c r="Q3312">
        <v>23.72</v>
      </c>
      <c r="R3312">
        <v>6.17</v>
      </c>
      <c r="S3312">
        <v>0</v>
      </c>
      <c r="T3312">
        <v>23.72</v>
      </c>
      <c r="U3312">
        <v>23.72</v>
      </c>
      <c r="V3312" t="s">
        <v>97</v>
      </c>
      <c r="W3312" t="s">
        <v>96</v>
      </c>
      <c r="X3312" t="s">
        <v>137</v>
      </c>
      <c r="Y3312" t="s">
        <v>232</v>
      </c>
      <c r="Z3312">
        <v>14107265</v>
      </c>
      <c r="AA3312" t="s">
        <v>144</v>
      </c>
      <c r="AB3312">
        <v>23.79</v>
      </c>
      <c r="AC3312">
        <v>0</v>
      </c>
      <c r="AD3312">
        <v>0</v>
      </c>
      <c r="AE3312">
        <v>0</v>
      </c>
      <c r="AF3312">
        <v>23.79</v>
      </c>
      <c r="AG3312" t="s">
        <v>144</v>
      </c>
      <c r="AH3312" t="s">
        <v>96</v>
      </c>
      <c r="AI3312" t="s">
        <v>97</v>
      </c>
      <c r="AJ3312" t="s">
        <v>97</v>
      </c>
      <c r="AK3312">
        <v>1</v>
      </c>
      <c r="AL3312">
        <v>1</v>
      </c>
      <c r="AM3312">
        <v>1</v>
      </c>
      <c r="AN3312">
        <v>196</v>
      </c>
      <c r="AO3312">
        <v>3</v>
      </c>
      <c r="AP3312">
        <v>57</v>
      </c>
      <c r="AQ3312">
        <v>6.27</v>
      </c>
      <c r="AR3312">
        <v>6.2</v>
      </c>
      <c r="AS3312">
        <v>6.27</v>
      </c>
      <c r="AT3312">
        <v>6.2</v>
      </c>
      <c r="AU3312">
        <v>1.2643338954468799</v>
      </c>
      <c r="AV3312">
        <v>1.26061370323665</v>
      </c>
      <c r="AW3312">
        <v>1.2643338954468799</v>
      </c>
      <c r="AX3312">
        <v>1.26061370323665</v>
      </c>
      <c r="AY3312">
        <v>1</v>
      </c>
      <c r="AZ3312" s="1">
        <v>41246</v>
      </c>
      <c r="BA3312" s="1">
        <v>41463</v>
      </c>
      <c r="BB3312">
        <v>59</v>
      </c>
      <c r="BC3312">
        <v>13</v>
      </c>
      <c r="BD3312">
        <v>1</v>
      </c>
      <c r="BE3312">
        <v>29.99</v>
      </c>
      <c r="BF3312">
        <v>29.99</v>
      </c>
      <c r="BG3312" t="s">
        <v>93</v>
      </c>
      <c r="BH3312" t="s">
        <v>93</v>
      </c>
      <c r="BI3312" t="s">
        <v>93</v>
      </c>
      <c r="BJ3312" t="s">
        <v>93</v>
      </c>
      <c r="BK3312" t="s">
        <v>93</v>
      </c>
      <c r="BL3312" t="s">
        <v>93</v>
      </c>
      <c r="BM3312" t="s">
        <v>93</v>
      </c>
      <c r="BN3312" t="s">
        <v>93</v>
      </c>
      <c r="BO3312" t="s">
        <v>93</v>
      </c>
      <c r="BP3312" t="s">
        <v>93</v>
      </c>
      <c r="BQ3312" t="s">
        <v>93</v>
      </c>
      <c r="BR3312" t="s">
        <v>93</v>
      </c>
      <c r="BS3312" t="s">
        <v>93</v>
      </c>
      <c r="BT3312" t="s">
        <v>93</v>
      </c>
      <c r="BU3312" t="s">
        <v>93</v>
      </c>
      <c r="BV3312" t="s">
        <v>93</v>
      </c>
      <c r="BW3312" t="s">
        <v>93</v>
      </c>
      <c r="BX3312" t="s">
        <v>93</v>
      </c>
      <c r="BY3312" t="s">
        <v>93</v>
      </c>
      <c r="BZ3312" t="s">
        <v>93</v>
      </c>
      <c r="CA3312" t="s">
        <v>93</v>
      </c>
      <c r="CB3312" t="s">
        <v>93</v>
      </c>
      <c r="CC3312" t="s">
        <v>93</v>
      </c>
      <c r="CD3312" t="s">
        <v>93</v>
      </c>
      <c r="CE3312" t="s">
        <v>93</v>
      </c>
      <c r="CF3312" t="s">
        <v>93</v>
      </c>
      <c r="CG3312" t="s">
        <v>93</v>
      </c>
      <c r="CH3312" t="s">
        <v>93</v>
      </c>
      <c r="CI3312" t="s">
        <v>93</v>
      </c>
      <c r="CJ3312" t="s">
        <v>93</v>
      </c>
      <c r="CK3312" t="s">
        <v>93</v>
      </c>
      <c r="CL3312" t="s">
        <v>93</v>
      </c>
      <c r="CM3312" t="s">
        <v>93</v>
      </c>
      <c r="CN3312">
        <v>5</v>
      </c>
      <c r="CO3312">
        <v>5</v>
      </c>
      <c r="CP3312">
        <v>0</v>
      </c>
      <c r="CQ3312">
        <v>1</v>
      </c>
    </row>
    <row r="3313" spans="1:95">
      <c r="A3313">
        <v>1130257</v>
      </c>
      <c r="B3313" t="s">
        <v>140</v>
      </c>
      <c r="C3313">
        <v>8</v>
      </c>
      <c r="D3313">
        <v>14107265</v>
      </c>
      <c r="E3313" s="1">
        <v>41295</v>
      </c>
      <c r="F3313" t="s">
        <v>141</v>
      </c>
      <c r="G3313">
        <v>29.99</v>
      </c>
      <c r="H3313">
        <v>0</v>
      </c>
      <c r="I3313">
        <v>0</v>
      </c>
      <c r="J3313">
        <v>0</v>
      </c>
      <c r="K3313">
        <v>29.99</v>
      </c>
      <c r="L3313" t="s">
        <v>142</v>
      </c>
      <c r="M3313" t="s">
        <v>96</v>
      </c>
      <c r="N3313" t="s">
        <v>97</v>
      </c>
      <c r="O3313" t="s">
        <v>97</v>
      </c>
      <c r="P3313" t="s">
        <v>143</v>
      </c>
      <c r="Q3313">
        <v>23.72</v>
      </c>
      <c r="R3313">
        <v>6.17</v>
      </c>
      <c r="S3313">
        <v>0</v>
      </c>
      <c r="T3313">
        <v>23.72</v>
      </c>
      <c r="U3313">
        <v>23.72</v>
      </c>
      <c r="V3313" t="s">
        <v>97</v>
      </c>
      <c r="W3313" t="s">
        <v>96</v>
      </c>
      <c r="X3313" t="s">
        <v>137</v>
      </c>
      <c r="Y3313" t="s">
        <v>232</v>
      </c>
      <c r="Z3313">
        <v>14107265</v>
      </c>
      <c r="AA3313" t="s">
        <v>144</v>
      </c>
      <c r="AB3313">
        <v>23.79</v>
      </c>
      <c r="AC3313">
        <v>0</v>
      </c>
      <c r="AD3313">
        <v>0</v>
      </c>
      <c r="AE3313">
        <v>0</v>
      </c>
      <c r="AF3313">
        <v>23.79</v>
      </c>
      <c r="AG3313" t="s">
        <v>144</v>
      </c>
      <c r="AH3313" t="s">
        <v>96</v>
      </c>
      <c r="AI3313" t="s">
        <v>97</v>
      </c>
      <c r="AJ3313" t="s">
        <v>97</v>
      </c>
      <c r="AK3313">
        <v>1</v>
      </c>
      <c r="AL3313">
        <v>1</v>
      </c>
      <c r="AM3313">
        <v>1</v>
      </c>
      <c r="AN3313">
        <v>196</v>
      </c>
      <c r="AO3313">
        <v>3</v>
      </c>
      <c r="AP3313">
        <v>57</v>
      </c>
      <c r="AQ3313">
        <v>6.27</v>
      </c>
      <c r="AR3313">
        <v>6.2</v>
      </c>
      <c r="AS3313">
        <v>6.27</v>
      </c>
      <c r="AT3313">
        <v>6.2</v>
      </c>
      <c r="AU3313">
        <v>1.2643338954468799</v>
      </c>
      <c r="AV3313">
        <v>1.26061370323665</v>
      </c>
      <c r="AW3313">
        <v>1.2643338954468799</v>
      </c>
      <c r="AX3313">
        <v>1.26061370323665</v>
      </c>
      <c r="AY3313">
        <v>1</v>
      </c>
      <c r="AZ3313" s="1">
        <v>41246</v>
      </c>
      <c r="BA3313" s="1">
        <v>41463</v>
      </c>
      <c r="BB3313">
        <v>59</v>
      </c>
      <c r="BC3313">
        <v>13</v>
      </c>
      <c r="BD3313">
        <v>1</v>
      </c>
      <c r="BE3313">
        <v>29.99</v>
      </c>
      <c r="BF3313">
        <v>29.99</v>
      </c>
      <c r="BG3313" t="s">
        <v>93</v>
      </c>
      <c r="BH3313" t="s">
        <v>93</v>
      </c>
      <c r="BI3313" t="s">
        <v>93</v>
      </c>
      <c r="BJ3313" t="s">
        <v>93</v>
      </c>
      <c r="BK3313" t="s">
        <v>93</v>
      </c>
      <c r="BL3313" t="s">
        <v>93</v>
      </c>
      <c r="BM3313" t="s">
        <v>93</v>
      </c>
      <c r="BN3313" t="s">
        <v>93</v>
      </c>
      <c r="BO3313" t="s">
        <v>93</v>
      </c>
      <c r="BP3313" t="s">
        <v>93</v>
      </c>
      <c r="BQ3313" t="s">
        <v>93</v>
      </c>
      <c r="BR3313" t="s">
        <v>93</v>
      </c>
      <c r="BS3313" t="s">
        <v>93</v>
      </c>
      <c r="BT3313" t="s">
        <v>93</v>
      </c>
      <c r="BU3313" t="s">
        <v>93</v>
      </c>
      <c r="BV3313" t="s">
        <v>93</v>
      </c>
      <c r="BW3313" t="s">
        <v>93</v>
      </c>
      <c r="BX3313" t="s">
        <v>93</v>
      </c>
      <c r="BY3313" t="s">
        <v>93</v>
      </c>
      <c r="BZ3313" t="s">
        <v>93</v>
      </c>
      <c r="CA3313" t="s">
        <v>93</v>
      </c>
      <c r="CB3313" t="s">
        <v>93</v>
      </c>
      <c r="CC3313" t="s">
        <v>93</v>
      </c>
      <c r="CD3313" t="s">
        <v>93</v>
      </c>
      <c r="CE3313" t="s">
        <v>93</v>
      </c>
      <c r="CF3313" t="s">
        <v>93</v>
      </c>
      <c r="CG3313" t="s">
        <v>93</v>
      </c>
      <c r="CH3313" t="s">
        <v>93</v>
      </c>
      <c r="CI3313" t="s">
        <v>93</v>
      </c>
      <c r="CJ3313" t="s">
        <v>93</v>
      </c>
      <c r="CK3313" t="s">
        <v>93</v>
      </c>
      <c r="CL3313" t="s">
        <v>93</v>
      </c>
      <c r="CM3313" t="s">
        <v>93</v>
      </c>
      <c r="CN3313">
        <v>5</v>
      </c>
      <c r="CO3313">
        <v>5</v>
      </c>
      <c r="CP3313">
        <v>0</v>
      </c>
      <c r="CQ3313">
        <v>1</v>
      </c>
    </row>
    <row r="3314" spans="1:95">
      <c r="A3314">
        <v>1130257</v>
      </c>
      <c r="B3314" t="s">
        <v>140</v>
      </c>
      <c r="C3314">
        <v>9</v>
      </c>
      <c r="D3314">
        <v>14107265</v>
      </c>
      <c r="E3314" s="1">
        <v>41302</v>
      </c>
      <c r="F3314" t="s">
        <v>141</v>
      </c>
      <c r="G3314">
        <v>29.99</v>
      </c>
      <c r="H3314">
        <v>0</v>
      </c>
      <c r="I3314">
        <v>0</v>
      </c>
      <c r="J3314">
        <v>0</v>
      </c>
      <c r="K3314">
        <v>29.99</v>
      </c>
      <c r="L3314" t="s">
        <v>142</v>
      </c>
      <c r="M3314" t="s">
        <v>96</v>
      </c>
      <c r="N3314" t="s">
        <v>97</v>
      </c>
      <c r="O3314" t="s">
        <v>97</v>
      </c>
      <c r="P3314" t="s">
        <v>143</v>
      </c>
      <c r="Q3314">
        <v>24.08</v>
      </c>
      <c r="R3314">
        <v>6.17</v>
      </c>
      <c r="S3314">
        <v>0</v>
      </c>
      <c r="T3314">
        <v>24.08</v>
      </c>
      <c r="U3314">
        <v>24.08</v>
      </c>
      <c r="V3314" t="s">
        <v>97</v>
      </c>
      <c r="W3314" t="s">
        <v>96</v>
      </c>
      <c r="X3314" t="s">
        <v>137</v>
      </c>
      <c r="Y3314" t="s">
        <v>284</v>
      </c>
      <c r="Z3314">
        <v>14107265</v>
      </c>
      <c r="AA3314" t="s">
        <v>144</v>
      </c>
      <c r="AB3314">
        <v>23.79</v>
      </c>
      <c r="AC3314">
        <v>0</v>
      </c>
      <c r="AD3314">
        <v>0</v>
      </c>
      <c r="AE3314">
        <v>0</v>
      </c>
      <c r="AF3314">
        <v>23.79</v>
      </c>
      <c r="AG3314" t="s">
        <v>97</v>
      </c>
      <c r="AH3314" t="s">
        <v>96</v>
      </c>
      <c r="AI3314" t="s">
        <v>97</v>
      </c>
      <c r="AJ3314" t="s">
        <v>97</v>
      </c>
      <c r="AK3314">
        <v>1</v>
      </c>
      <c r="AL3314">
        <v>1</v>
      </c>
      <c r="AM3314">
        <v>1</v>
      </c>
      <c r="AN3314">
        <v>196</v>
      </c>
      <c r="AO3314">
        <v>3</v>
      </c>
      <c r="AP3314">
        <v>3</v>
      </c>
      <c r="AQ3314">
        <v>5.91</v>
      </c>
      <c r="AR3314">
        <v>6.2</v>
      </c>
      <c r="AS3314">
        <v>5.91</v>
      </c>
      <c r="AT3314">
        <v>6.2</v>
      </c>
      <c r="AU3314">
        <v>1.24543189368771</v>
      </c>
      <c r="AV3314">
        <v>1.26061370323665</v>
      </c>
      <c r="AW3314">
        <v>1.24543189368771</v>
      </c>
      <c r="AX3314">
        <v>1.26061370323665</v>
      </c>
      <c r="AY3314">
        <v>1</v>
      </c>
      <c r="AZ3314" s="1">
        <v>41246</v>
      </c>
      <c r="BA3314" s="1">
        <v>41463</v>
      </c>
      <c r="BB3314">
        <v>59</v>
      </c>
      <c r="BC3314">
        <v>13</v>
      </c>
      <c r="BD3314">
        <v>1</v>
      </c>
      <c r="BE3314">
        <v>29.99</v>
      </c>
      <c r="BF3314">
        <v>29.99</v>
      </c>
      <c r="BG3314" t="s">
        <v>93</v>
      </c>
      <c r="BH3314" t="s">
        <v>93</v>
      </c>
      <c r="BI3314" t="s">
        <v>93</v>
      </c>
      <c r="BJ3314" t="s">
        <v>93</v>
      </c>
      <c r="BK3314" t="s">
        <v>93</v>
      </c>
      <c r="BL3314" t="s">
        <v>93</v>
      </c>
      <c r="BM3314" t="s">
        <v>93</v>
      </c>
      <c r="BN3314" t="s">
        <v>93</v>
      </c>
      <c r="BO3314" t="s">
        <v>93</v>
      </c>
      <c r="BP3314" t="s">
        <v>93</v>
      </c>
      <c r="BQ3314" t="s">
        <v>93</v>
      </c>
      <c r="BR3314" t="s">
        <v>93</v>
      </c>
      <c r="BS3314" t="s">
        <v>93</v>
      </c>
      <c r="BT3314" t="s">
        <v>93</v>
      </c>
      <c r="BU3314" t="s">
        <v>93</v>
      </c>
      <c r="BV3314" t="s">
        <v>93</v>
      </c>
      <c r="BW3314" t="s">
        <v>93</v>
      </c>
      <c r="BX3314" t="s">
        <v>93</v>
      </c>
      <c r="BY3314" t="s">
        <v>93</v>
      </c>
      <c r="BZ3314" t="s">
        <v>93</v>
      </c>
      <c r="CA3314" t="s">
        <v>93</v>
      </c>
      <c r="CB3314" t="s">
        <v>93</v>
      </c>
      <c r="CC3314" t="s">
        <v>93</v>
      </c>
      <c r="CD3314" t="s">
        <v>93</v>
      </c>
      <c r="CE3314" t="s">
        <v>93</v>
      </c>
      <c r="CF3314" t="s">
        <v>93</v>
      </c>
      <c r="CG3314" t="s">
        <v>93</v>
      </c>
      <c r="CH3314" t="s">
        <v>93</v>
      </c>
      <c r="CI3314" t="s">
        <v>93</v>
      </c>
      <c r="CJ3314" t="s">
        <v>93</v>
      </c>
      <c r="CK3314" t="s">
        <v>93</v>
      </c>
      <c r="CL3314" t="s">
        <v>93</v>
      </c>
      <c r="CM3314" t="s">
        <v>93</v>
      </c>
      <c r="CN3314">
        <v>5</v>
      </c>
      <c r="CO3314">
        <v>5</v>
      </c>
      <c r="CP3314">
        <v>0</v>
      </c>
      <c r="CQ3314">
        <v>1</v>
      </c>
    </row>
    <row r="3315" spans="1:95">
      <c r="A3315">
        <v>1130257</v>
      </c>
      <c r="B3315" t="s">
        <v>140</v>
      </c>
      <c r="C3315">
        <v>10</v>
      </c>
      <c r="D3315">
        <v>14107265</v>
      </c>
      <c r="E3315" s="1">
        <v>41309</v>
      </c>
      <c r="F3315" t="s">
        <v>141</v>
      </c>
      <c r="G3315">
        <v>29.99</v>
      </c>
      <c r="H3315">
        <v>0</v>
      </c>
      <c r="I3315">
        <v>0</v>
      </c>
      <c r="J3315">
        <v>0</v>
      </c>
      <c r="K3315">
        <v>29.99</v>
      </c>
      <c r="L3315" t="s">
        <v>142</v>
      </c>
      <c r="M3315" t="s">
        <v>96</v>
      </c>
      <c r="N3315" t="s">
        <v>97</v>
      </c>
      <c r="O3315" t="s">
        <v>97</v>
      </c>
      <c r="P3315" t="s">
        <v>143</v>
      </c>
      <c r="Q3315">
        <v>24.35</v>
      </c>
      <c r="R3315">
        <v>5.58</v>
      </c>
      <c r="S3315">
        <v>0</v>
      </c>
      <c r="T3315">
        <v>24.35</v>
      </c>
      <c r="U3315">
        <v>24.35</v>
      </c>
      <c r="V3315" t="s">
        <v>97</v>
      </c>
      <c r="W3315" t="s">
        <v>96</v>
      </c>
      <c r="X3315" t="s">
        <v>137</v>
      </c>
      <c r="Y3315" t="s">
        <v>292</v>
      </c>
      <c r="Z3315">
        <v>14107265</v>
      </c>
      <c r="AA3315" t="s">
        <v>144</v>
      </c>
      <c r="AB3315">
        <v>23.79</v>
      </c>
      <c r="AC3315">
        <v>0</v>
      </c>
      <c r="AD3315">
        <v>0</v>
      </c>
      <c r="AE3315">
        <v>0</v>
      </c>
      <c r="AF3315">
        <v>23.79</v>
      </c>
      <c r="AG3315" t="s">
        <v>97</v>
      </c>
      <c r="AH3315" t="s">
        <v>96</v>
      </c>
      <c r="AI3315" t="s">
        <v>97</v>
      </c>
      <c r="AJ3315" t="s">
        <v>97</v>
      </c>
      <c r="AK3315">
        <v>1</v>
      </c>
      <c r="AL3315">
        <v>1</v>
      </c>
      <c r="AM3315">
        <v>1</v>
      </c>
      <c r="AN3315">
        <v>196</v>
      </c>
      <c r="AO3315">
        <v>3</v>
      </c>
      <c r="AP3315">
        <v>3</v>
      </c>
      <c r="AQ3315">
        <v>5.64</v>
      </c>
      <c r="AR3315">
        <v>6.2</v>
      </c>
      <c r="AS3315">
        <v>5.64</v>
      </c>
      <c r="AT3315">
        <v>6.2</v>
      </c>
      <c r="AU3315">
        <v>1.23162217659138</v>
      </c>
      <c r="AV3315">
        <v>1.26061370323665</v>
      </c>
      <c r="AW3315">
        <v>1.23162217659138</v>
      </c>
      <c r="AX3315">
        <v>1.26061370323665</v>
      </c>
      <c r="AY3315">
        <v>1</v>
      </c>
      <c r="AZ3315" s="1">
        <v>41246</v>
      </c>
      <c r="BA3315" s="1">
        <v>41463</v>
      </c>
      <c r="BB3315">
        <v>59</v>
      </c>
      <c r="BC3315">
        <v>13</v>
      </c>
      <c r="BD3315">
        <v>1</v>
      </c>
      <c r="BE3315">
        <v>29.99</v>
      </c>
      <c r="BF3315">
        <v>29.99</v>
      </c>
      <c r="BG3315" t="s">
        <v>93</v>
      </c>
      <c r="BH3315" t="s">
        <v>93</v>
      </c>
      <c r="BI3315" t="s">
        <v>93</v>
      </c>
      <c r="BJ3315" t="s">
        <v>93</v>
      </c>
      <c r="BK3315" t="s">
        <v>93</v>
      </c>
      <c r="BL3315" t="s">
        <v>93</v>
      </c>
      <c r="BM3315" t="s">
        <v>93</v>
      </c>
      <c r="BN3315" t="s">
        <v>93</v>
      </c>
      <c r="BO3315" t="s">
        <v>93</v>
      </c>
      <c r="BP3315" t="s">
        <v>93</v>
      </c>
      <c r="BQ3315" t="s">
        <v>93</v>
      </c>
      <c r="BR3315" t="s">
        <v>93</v>
      </c>
      <c r="BS3315" t="s">
        <v>93</v>
      </c>
      <c r="BT3315" t="s">
        <v>93</v>
      </c>
      <c r="BU3315" t="s">
        <v>93</v>
      </c>
      <c r="BV3315" t="s">
        <v>93</v>
      </c>
      <c r="BW3315" t="s">
        <v>93</v>
      </c>
      <c r="BX3315" t="s">
        <v>93</v>
      </c>
      <c r="BY3315" t="s">
        <v>93</v>
      </c>
      <c r="BZ3315" t="s">
        <v>93</v>
      </c>
      <c r="CA3315" t="s">
        <v>93</v>
      </c>
      <c r="CB3315" t="s">
        <v>93</v>
      </c>
      <c r="CC3315" t="s">
        <v>93</v>
      </c>
      <c r="CD3315" t="s">
        <v>93</v>
      </c>
      <c r="CE3315" t="s">
        <v>93</v>
      </c>
      <c r="CF3315" t="s">
        <v>93</v>
      </c>
      <c r="CG3315" t="s">
        <v>93</v>
      </c>
      <c r="CH3315" t="s">
        <v>93</v>
      </c>
      <c r="CI3315" t="s">
        <v>93</v>
      </c>
      <c r="CJ3315" t="s">
        <v>93</v>
      </c>
      <c r="CK3315" t="s">
        <v>93</v>
      </c>
      <c r="CL3315" t="s">
        <v>93</v>
      </c>
      <c r="CM3315" t="s">
        <v>93</v>
      </c>
      <c r="CN3315">
        <v>5</v>
      </c>
      <c r="CO3315">
        <v>5</v>
      </c>
      <c r="CP3315">
        <v>0</v>
      </c>
      <c r="CQ3315">
        <v>1</v>
      </c>
    </row>
    <row r="3316" spans="1:95">
      <c r="A3316">
        <v>1130257</v>
      </c>
      <c r="B3316" t="s">
        <v>140</v>
      </c>
      <c r="C3316">
        <v>11</v>
      </c>
      <c r="D3316">
        <v>14107265</v>
      </c>
      <c r="E3316" s="1">
        <v>41316</v>
      </c>
      <c r="F3316" t="s">
        <v>141</v>
      </c>
      <c r="G3316">
        <v>29.99</v>
      </c>
      <c r="H3316">
        <v>0</v>
      </c>
      <c r="I3316">
        <v>0</v>
      </c>
      <c r="J3316">
        <v>0</v>
      </c>
      <c r="K3316">
        <v>29.99</v>
      </c>
      <c r="L3316" t="s">
        <v>142</v>
      </c>
      <c r="M3316" t="s">
        <v>96</v>
      </c>
      <c r="N3316" t="s">
        <v>97</v>
      </c>
      <c r="O3316" t="s">
        <v>97</v>
      </c>
      <c r="P3316" t="s">
        <v>143</v>
      </c>
      <c r="Q3316">
        <v>24.35</v>
      </c>
      <c r="R3316">
        <v>5.58</v>
      </c>
      <c r="S3316">
        <v>0</v>
      </c>
      <c r="T3316">
        <v>24.35</v>
      </c>
      <c r="U3316">
        <v>24.35</v>
      </c>
      <c r="V3316" t="s">
        <v>97</v>
      </c>
      <c r="W3316" t="s">
        <v>96</v>
      </c>
      <c r="X3316" t="s">
        <v>137</v>
      </c>
      <c r="Y3316" t="s">
        <v>292</v>
      </c>
      <c r="Z3316">
        <v>14107265</v>
      </c>
      <c r="AA3316" t="s">
        <v>144</v>
      </c>
      <c r="AB3316">
        <v>24.39</v>
      </c>
      <c r="AC3316">
        <v>0</v>
      </c>
      <c r="AD3316">
        <v>0</v>
      </c>
      <c r="AE3316">
        <v>0</v>
      </c>
      <c r="AF3316">
        <v>24.39</v>
      </c>
      <c r="AG3316" t="s">
        <v>97</v>
      </c>
      <c r="AH3316" t="s">
        <v>96</v>
      </c>
      <c r="AI3316" t="s">
        <v>97</v>
      </c>
      <c r="AJ3316" t="s">
        <v>97</v>
      </c>
      <c r="AK3316">
        <v>1</v>
      </c>
      <c r="AL3316">
        <v>1</v>
      </c>
      <c r="AM3316">
        <v>1</v>
      </c>
      <c r="AN3316">
        <v>196</v>
      </c>
      <c r="AO3316">
        <v>3</v>
      </c>
      <c r="AP3316">
        <v>3</v>
      </c>
      <c r="AQ3316">
        <v>5.64</v>
      </c>
      <c r="AR3316">
        <v>5.6</v>
      </c>
      <c r="AS3316">
        <v>5.64</v>
      </c>
      <c r="AT3316">
        <v>5.6</v>
      </c>
      <c r="AU3316">
        <v>1.23162217659138</v>
      </c>
      <c r="AV3316">
        <v>1.22960229602296</v>
      </c>
      <c r="AW3316">
        <v>1.23162217659138</v>
      </c>
      <c r="AX3316">
        <v>1.22960229602296</v>
      </c>
      <c r="AY3316">
        <v>1</v>
      </c>
      <c r="AZ3316" s="1">
        <v>41246</v>
      </c>
      <c r="BA3316" s="1">
        <v>41463</v>
      </c>
      <c r="BB3316">
        <v>59</v>
      </c>
      <c r="BC3316">
        <v>13</v>
      </c>
      <c r="BD3316">
        <v>1</v>
      </c>
      <c r="BE3316">
        <v>29.99</v>
      </c>
      <c r="BF3316">
        <v>29.99</v>
      </c>
      <c r="BG3316" t="s">
        <v>93</v>
      </c>
      <c r="BH3316" t="s">
        <v>93</v>
      </c>
      <c r="BI3316">
        <v>0</v>
      </c>
      <c r="BJ3316">
        <v>0</v>
      </c>
      <c r="BK3316">
        <v>0</v>
      </c>
      <c r="BL3316">
        <v>0</v>
      </c>
      <c r="BM3316">
        <v>1</v>
      </c>
      <c r="BN3316">
        <v>1</v>
      </c>
      <c r="BO3316">
        <v>5</v>
      </c>
      <c r="BP3316">
        <v>0</v>
      </c>
      <c r="BQ3316" t="s">
        <v>93</v>
      </c>
      <c r="BR3316">
        <v>1</v>
      </c>
      <c r="BS3316">
        <v>1</v>
      </c>
      <c r="BT3316">
        <v>0</v>
      </c>
      <c r="BU3316">
        <v>0</v>
      </c>
      <c r="BV3316">
        <v>0</v>
      </c>
      <c r="BW3316">
        <v>1</v>
      </c>
      <c r="BX3316">
        <v>1</v>
      </c>
      <c r="BY3316">
        <v>1</v>
      </c>
      <c r="BZ3316">
        <v>1</v>
      </c>
      <c r="CA3316">
        <v>1</v>
      </c>
      <c r="CB3316">
        <v>0</v>
      </c>
      <c r="CC3316">
        <v>0</v>
      </c>
      <c r="CD3316">
        <v>1</v>
      </c>
      <c r="CE3316">
        <v>1</v>
      </c>
      <c r="CF3316">
        <v>1</v>
      </c>
      <c r="CG3316">
        <v>1</v>
      </c>
      <c r="CH3316" t="s">
        <v>93</v>
      </c>
      <c r="CI3316" t="s">
        <v>93</v>
      </c>
      <c r="CJ3316" t="s">
        <v>93</v>
      </c>
      <c r="CK3316" t="s">
        <v>93</v>
      </c>
      <c r="CL3316" t="s">
        <v>93</v>
      </c>
      <c r="CM3316" t="s">
        <v>93</v>
      </c>
      <c r="CN3316">
        <v>5</v>
      </c>
      <c r="CO3316">
        <v>5</v>
      </c>
      <c r="CP3316">
        <v>0</v>
      </c>
      <c r="CQ3316">
        <v>1</v>
      </c>
    </row>
    <row r="3317" spans="1:95">
      <c r="A3317">
        <v>1130257</v>
      </c>
      <c r="B3317" t="s">
        <v>140</v>
      </c>
      <c r="C3317">
        <v>12</v>
      </c>
      <c r="D3317">
        <v>14107265</v>
      </c>
      <c r="E3317" s="1">
        <v>41323</v>
      </c>
      <c r="F3317" t="s">
        <v>141</v>
      </c>
      <c r="G3317">
        <v>29.99</v>
      </c>
      <c r="H3317">
        <v>0</v>
      </c>
      <c r="I3317">
        <v>0</v>
      </c>
      <c r="J3317">
        <v>0</v>
      </c>
      <c r="K3317">
        <v>29.99</v>
      </c>
      <c r="L3317" t="s">
        <v>142</v>
      </c>
      <c r="M3317" t="s">
        <v>96</v>
      </c>
      <c r="N3317" t="s">
        <v>97</v>
      </c>
      <c r="O3317" t="s">
        <v>97</v>
      </c>
      <c r="P3317" t="s">
        <v>143</v>
      </c>
      <c r="Q3317">
        <v>24.35</v>
      </c>
      <c r="R3317">
        <v>5.58</v>
      </c>
      <c r="S3317">
        <v>0</v>
      </c>
      <c r="T3317">
        <v>24.35</v>
      </c>
      <c r="U3317">
        <v>24.35</v>
      </c>
      <c r="V3317" t="s">
        <v>97</v>
      </c>
      <c r="W3317" t="s">
        <v>96</v>
      </c>
      <c r="X3317" t="s">
        <v>137</v>
      </c>
      <c r="Y3317" t="s">
        <v>292</v>
      </c>
      <c r="Z3317">
        <v>14107265</v>
      </c>
      <c r="AA3317" t="s">
        <v>144</v>
      </c>
      <c r="AB3317">
        <v>24.39</v>
      </c>
      <c r="AC3317">
        <v>0</v>
      </c>
      <c r="AD3317">
        <v>0</v>
      </c>
      <c r="AE3317">
        <v>0</v>
      </c>
      <c r="AF3317">
        <v>24.39</v>
      </c>
      <c r="AG3317" t="s">
        <v>97</v>
      </c>
      <c r="AH3317" t="s">
        <v>96</v>
      </c>
      <c r="AI3317" t="s">
        <v>97</v>
      </c>
      <c r="AJ3317" t="s">
        <v>97</v>
      </c>
      <c r="AK3317">
        <v>1</v>
      </c>
      <c r="AL3317">
        <v>1</v>
      </c>
      <c r="AM3317">
        <v>1</v>
      </c>
      <c r="AN3317">
        <v>196</v>
      </c>
      <c r="AO3317">
        <v>3</v>
      </c>
      <c r="AP3317">
        <v>3</v>
      </c>
      <c r="AQ3317">
        <v>5.64</v>
      </c>
      <c r="AR3317">
        <v>5.6</v>
      </c>
      <c r="AS3317">
        <v>5.64</v>
      </c>
      <c r="AT3317">
        <v>5.6</v>
      </c>
      <c r="AU3317">
        <v>1.23162217659138</v>
      </c>
      <c r="AV3317">
        <v>1.22960229602296</v>
      </c>
      <c r="AW3317">
        <v>1.23162217659138</v>
      </c>
      <c r="AX3317">
        <v>1.22960229602296</v>
      </c>
      <c r="AY3317">
        <v>1</v>
      </c>
      <c r="AZ3317" s="1">
        <v>41246</v>
      </c>
      <c r="BA3317" s="1">
        <v>41463</v>
      </c>
      <c r="BB3317">
        <v>59</v>
      </c>
      <c r="BC3317">
        <v>13</v>
      </c>
      <c r="BD3317">
        <v>1</v>
      </c>
      <c r="BE3317">
        <v>29.99</v>
      </c>
      <c r="BF3317">
        <v>29.99</v>
      </c>
      <c r="BG3317" t="s">
        <v>93</v>
      </c>
      <c r="BH3317" t="s">
        <v>93</v>
      </c>
      <c r="BI3317" t="s">
        <v>93</v>
      </c>
      <c r="BJ3317" t="s">
        <v>93</v>
      </c>
      <c r="BK3317" t="s">
        <v>93</v>
      </c>
      <c r="BL3317" t="s">
        <v>93</v>
      </c>
      <c r="BM3317" t="s">
        <v>93</v>
      </c>
      <c r="BN3317" t="s">
        <v>93</v>
      </c>
      <c r="BO3317" t="s">
        <v>93</v>
      </c>
      <c r="BP3317" t="s">
        <v>93</v>
      </c>
      <c r="BQ3317" t="s">
        <v>93</v>
      </c>
      <c r="BR3317" t="s">
        <v>93</v>
      </c>
      <c r="BS3317" t="s">
        <v>93</v>
      </c>
      <c r="BT3317" t="s">
        <v>93</v>
      </c>
      <c r="BU3317" t="s">
        <v>93</v>
      </c>
      <c r="BV3317" t="s">
        <v>93</v>
      </c>
      <c r="BW3317" t="s">
        <v>93</v>
      </c>
      <c r="BX3317" t="s">
        <v>93</v>
      </c>
      <c r="BY3317" t="s">
        <v>93</v>
      </c>
      <c r="BZ3317" t="s">
        <v>93</v>
      </c>
      <c r="CA3317" t="s">
        <v>93</v>
      </c>
      <c r="CB3317" t="s">
        <v>93</v>
      </c>
      <c r="CC3317" t="s">
        <v>93</v>
      </c>
      <c r="CD3317" t="s">
        <v>93</v>
      </c>
      <c r="CE3317" t="s">
        <v>93</v>
      </c>
      <c r="CF3317" t="s">
        <v>93</v>
      </c>
      <c r="CG3317" t="s">
        <v>93</v>
      </c>
      <c r="CH3317" t="s">
        <v>93</v>
      </c>
      <c r="CI3317" t="s">
        <v>93</v>
      </c>
      <c r="CJ3317" t="s">
        <v>93</v>
      </c>
      <c r="CK3317" t="s">
        <v>93</v>
      </c>
      <c r="CL3317" t="s">
        <v>93</v>
      </c>
      <c r="CM3317" t="s">
        <v>93</v>
      </c>
      <c r="CN3317">
        <v>5</v>
      </c>
      <c r="CO3317">
        <v>5</v>
      </c>
      <c r="CP3317">
        <v>0</v>
      </c>
      <c r="CQ3317">
        <v>1</v>
      </c>
    </row>
    <row r="3318" spans="1:95">
      <c r="A3318">
        <v>1130257</v>
      </c>
      <c r="B3318" t="s">
        <v>140</v>
      </c>
      <c r="C3318">
        <v>13</v>
      </c>
      <c r="D3318">
        <v>14107265</v>
      </c>
      <c r="E3318" s="1">
        <v>41330</v>
      </c>
      <c r="F3318" t="s">
        <v>141</v>
      </c>
      <c r="G3318">
        <v>29.99</v>
      </c>
      <c r="H3318">
        <v>0</v>
      </c>
      <c r="I3318">
        <v>0</v>
      </c>
      <c r="J3318">
        <v>0</v>
      </c>
      <c r="K3318">
        <v>29.99</v>
      </c>
      <c r="L3318" t="s">
        <v>142</v>
      </c>
      <c r="M3318" t="s">
        <v>96</v>
      </c>
      <c r="N3318" t="s">
        <v>97</v>
      </c>
      <c r="O3318" t="s">
        <v>97</v>
      </c>
      <c r="P3318" t="s">
        <v>143</v>
      </c>
      <c r="Q3318">
        <v>24.35</v>
      </c>
      <c r="R3318">
        <v>5.58</v>
      </c>
      <c r="S3318">
        <v>0</v>
      </c>
      <c r="T3318">
        <v>24.35</v>
      </c>
      <c r="U3318">
        <v>24.35</v>
      </c>
      <c r="V3318" t="s">
        <v>97</v>
      </c>
      <c r="W3318" t="s">
        <v>96</v>
      </c>
      <c r="X3318" t="s">
        <v>308</v>
      </c>
      <c r="Y3318" t="s">
        <v>292</v>
      </c>
      <c r="Z3318">
        <v>14107265</v>
      </c>
      <c r="AA3318" t="s">
        <v>144</v>
      </c>
      <c r="AB3318">
        <v>24.39</v>
      </c>
      <c r="AC3318">
        <v>0</v>
      </c>
      <c r="AD3318">
        <v>0</v>
      </c>
      <c r="AE3318">
        <v>0</v>
      </c>
      <c r="AF3318">
        <v>24.39</v>
      </c>
      <c r="AG3318" t="s">
        <v>97</v>
      </c>
      <c r="AH3318" t="s">
        <v>96</v>
      </c>
      <c r="AI3318" t="s">
        <v>97</v>
      </c>
      <c r="AJ3318" t="s">
        <v>97</v>
      </c>
      <c r="AK3318">
        <v>1</v>
      </c>
      <c r="AL3318">
        <v>1</v>
      </c>
      <c r="AM3318">
        <v>1</v>
      </c>
      <c r="AN3318">
        <v>196</v>
      </c>
      <c r="AO3318">
        <v>3</v>
      </c>
      <c r="AP3318">
        <v>3</v>
      </c>
      <c r="AQ3318">
        <v>5.64</v>
      </c>
      <c r="AR3318">
        <v>5.6</v>
      </c>
      <c r="AS3318">
        <v>5.64</v>
      </c>
      <c r="AT3318">
        <v>5.6</v>
      </c>
      <c r="AU3318">
        <v>1.23162217659138</v>
      </c>
      <c r="AV3318">
        <v>1.22960229602296</v>
      </c>
      <c r="AW3318">
        <v>1.23162217659138</v>
      </c>
      <c r="AX3318">
        <v>1.22960229602296</v>
      </c>
      <c r="AY3318">
        <v>1</v>
      </c>
      <c r="AZ3318" s="1">
        <v>41246</v>
      </c>
      <c r="BA3318" s="1">
        <v>41463</v>
      </c>
      <c r="BB3318">
        <v>59</v>
      </c>
      <c r="BC3318">
        <v>13</v>
      </c>
      <c r="BD3318">
        <v>1</v>
      </c>
      <c r="BE3318">
        <v>29.99</v>
      </c>
      <c r="BF3318">
        <v>29.99</v>
      </c>
      <c r="BG3318" t="s">
        <v>93</v>
      </c>
      <c r="BH3318" t="s">
        <v>93</v>
      </c>
      <c r="BI3318" t="s">
        <v>93</v>
      </c>
      <c r="BJ3318" t="s">
        <v>93</v>
      </c>
      <c r="BK3318" t="s">
        <v>93</v>
      </c>
      <c r="BL3318" t="s">
        <v>93</v>
      </c>
      <c r="BM3318" t="s">
        <v>93</v>
      </c>
      <c r="BN3318" t="s">
        <v>93</v>
      </c>
      <c r="BO3318" t="s">
        <v>93</v>
      </c>
      <c r="BP3318" t="s">
        <v>93</v>
      </c>
      <c r="BQ3318" t="s">
        <v>93</v>
      </c>
      <c r="BR3318" t="s">
        <v>93</v>
      </c>
      <c r="BS3318" t="s">
        <v>93</v>
      </c>
      <c r="BT3318" t="s">
        <v>93</v>
      </c>
      <c r="BU3318" t="s">
        <v>93</v>
      </c>
      <c r="BV3318" t="s">
        <v>93</v>
      </c>
      <c r="BW3318" t="s">
        <v>93</v>
      </c>
      <c r="BX3318" t="s">
        <v>93</v>
      </c>
      <c r="BY3318" t="s">
        <v>93</v>
      </c>
      <c r="BZ3318" t="s">
        <v>93</v>
      </c>
      <c r="CA3318" t="s">
        <v>93</v>
      </c>
      <c r="CB3318" t="s">
        <v>93</v>
      </c>
      <c r="CC3318" t="s">
        <v>93</v>
      </c>
      <c r="CD3318" t="s">
        <v>93</v>
      </c>
      <c r="CE3318" t="s">
        <v>93</v>
      </c>
      <c r="CF3318" t="s">
        <v>93</v>
      </c>
      <c r="CG3318" t="s">
        <v>93</v>
      </c>
      <c r="CH3318" t="s">
        <v>93</v>
      </c>
      <c r="CI3318" t="s">
        <v>93</v>
      </c>
      <c r="CJ3318" t="s">
        <v>93</v>
      </c>
      <c r="CK3318" t="s">
        <v>93</v>
      </c>
      <c r="CL3318" t="s">
        <v>93</v>
      </c>
      <c r="CM3318" t="s">
        <v>93</v>
      </c>
      <c r="CN3318">
        <v>5</v>
      </c>
      <c r="CO3318">
        <v>5</v>
      </c>
      <c r="CP3318">
        <v>0</v>
      </c>
      <c r="CQ3318">
        <v>1</v>
      </c>
    </row>
    <row r="3319" spans="1:95">
      <c r="A3319">
        <v>1130257</v>
      </c>
      <c r="B3319" t="s">
        <v>140</v>
      </c>
      <c r="C3319">
        <v>14</v>
      </c>
      <c r="D3319">
        <v>14107265</v>
      </c>
      <c r="E3319" s="1">
        <v>41337</v>
      </c>
      <c r="F3319" t="s">
        <v>141</v>
      </c>
      <c r="G3319">
        <v>29.99</v>
      </c>
      <c r="H3319">
        <v>0</v>
      </c>
      <c r="I3319">
        <v>0.20006668899999999</v>
      </c>
      <c r="J3319">
        <v>23.99</v>
      </c>
      <c r="K3319">
        <v>23.99</v>
      </c>
      <c r="L3319" t="s">
        <v>142</v>
      </c>
      <c r="M3319" t="s">
        <v>96</v>
      </c>
      <c r="N3319" t="s">
        <v>97</v>
      </c>
      <c r="O3319" t="s">
        <v>97</v>
      </c>
      <c r="P3319" t="s">
        <v>143</v>
      </c>
      <c r="Q3319">
        <v>24.35</v>
      </c>
      <c r="R3319">
        <v>5.58</v>
      </c>
      <c r="S3319">
        <v>0</v>
      </c>
      <c r="T3319">
        <v>24.35</v>
      </c>
      <c r="U3319">
        <v>24.35</v>
      </c>
      <c r="V3319" t="s">
        <v>97</v>
      </c>
      <c r="W3319" t="s">
        <v>96</v>
      </c>
      <c r="X3319" t="s">
        <v>315</v>
      </c>
      <c r="Y3319" t="s">
        <v>292</v>
      </c>
      <c r="Z3319">
        <v>14107265</v>
      </c>
      <c r="AA3319" t="s">
        <v>144</v>
      </c>
      <c r="AB3319">
        <v>24.39</v>
      </c>
      <c r="AC3319">
        <v>0</v>
      </c>
      <c r="AD3319">
        <v>0</v>
      </c>
      <c r="AE3319">
        <v>0</v>
      </c>
      <c r="AF3319">
        <v>24.39</v>
      </c>
      <c r="AG3319" t="s">
        <v>97</v>
      </c>
      <c r="AH3319" t="s">
        <v>96</v>
      </c>
      <c r="AI3319" t="s">
        <v>97</v>
      </c>
      <c r="AJ3319" t="s">
        <v>97</v>
      </c>
      <c r="AK3319">
        <v>1</v>
      </c>
      <c r="AL3319">
        <v>1</v>
      </c>
      <c r="AM3319">
        <v>1</v>
      </c>
      <c r="AN3319">
        <v>196</v>
      </c>
      <c r="AO3319">
        <v>3</v>
      </c>
      <c r="AP3319">
        <v>3</v>
      </c>
      <c r="AQ3319">
        <v>-0.36000000000000298</v>
      </c>
      <c r="AR3319">
        <v>-0.40000000000000202</v>
      </c>
      <c r="AS3319">
        <v>5.64</v>
      </c>
      <c r="AT3319">
        <v>5.6</v>
      </c>
      <c r="AU3319">
        <v>0.98521560574948697</v>
      </c>
      <c r="AV3319">
        <v>0.98359983599835998</v>
      </c>
      <c r="AW3319">
        <v>1.23162217659138</v>
      </c>
      <c r="AX3319">
        <v>1.22960229602296</v>
      </c>
      <c r="AY3319">
        <v>1</v>
      </c>
      <c r="AZ3319" s="1">
        <v>41246</v>
      </c>
      <c r="BA3319" s="1">
        <v>41463</v>
      </c>
      <c r="BB3319">
        <v>59</v>
      </c>
      <c r="BC3319">
        <v>13</v>
      </c>
      <c r="BD3319">
        <v>1</v>
      </c>
      <c r="BE3319">
        <v>23.99</v>
      </c>
      <c r="BF3319">
        <v>23.99</v>
      </c>
      <c r="BG3319" t="s">
        <v>93</v>
      </c>
      <c r="BH3319" t="s">
        <v>93</v>
      </c>
      <c r="BI3319" t="s">
        <v>93</v>
      </c>
      <c r="BJ3319" t="s">
        <v>93</v>
      </c>
      <c r="BK3319" t="s">
        <v>93</v>
      </c>
      <c r="BL3319" t="s">
        <v>93</v>
      </c>
      <c r="BM3319" t="s">
        <v>93</v>
      </c>
      <c r="BN3319" t="s">
        <v>93</v>
      </c>
      <c r="BO3319" t="s">
        <v>93</v>
      </c>
      <c r="BP3319" t="s">
        <v>93</v>
      </c>
      <c r="BQ3319" t="s">
        <v>93</v>
      </c>
      <c r="BR3319" t="s">
        <v>93</v>
      </c>
      <c r="BS3319" t="s">
        <v>93</v>
      </c>
      <c r="BT3319" t="s">
        <v>93</v>
      </c>
      <c r="BU3319" t="s">
        <v>93</v>
      </c>
      <c r="BV3319" t="s">
        <v>93</v>
      </c>
      <c r="BW3319" t="s">
        <v>93</v>
      </c>
      <c r="BX3319" t="s">
        <v>93</v>
      </c>
      <c r="BY3319" t="s">
        <v>93</v>
      </c>
      <c r="BZ3319" t="s">
        <v>93</v>
      </c>
      <c r="CA3319" t="s">
        <v>93</v>
      </c>
      <c r="CB3319" t="s">
        <v>93</v>
      </c>
      <c r="CC3319" t="s">
        <v>93</v>
      </c>
      <c r="CD3319" t="s">
        <v>93</v>
      </c>
      <c r="CE3319" t="s">
        <v>93</v>
      </c>
      <c r="CF3319" t="s">
        <v>93</v>
      </c>
      <c r="CG3319" t="s">
        <v>93</v>
      </c>
      <c r="CH3319" t="s">
        <v>93</v>
      </c>
      <c r="CI3319" t="s">
        <v>93</v>
      </c>
      <c r="CJ3319" t="s">
        <v>93</v>
      </c>
      <c r="CK3319" t="s">
        <v>93</v>
      </c>
      <c r="CL3319" t="s">
        <v>93</v>
      </c>
      <c r="CM3319" t="s">
        <v>93</v>
      </c>
      <c r="CN3319">
        <v>5</v>
      </c>
      <c r="CO3319">
        <v>5</v>
      </c>
      <c r="CP3319">
        <v>0</v>
      </c>
      <c r="CQ3319">
        <v>1</v>
      </c>
    </row>
    <row r="3320" spans="1:95">
      <c r="A3320">
        <v>1130257</v>
      </c>
      <c r="B3320" t="s">
        <v>140</v>
      </c>
      <c r="C3320">
        <v>15</v>
      </c>
      <c r="D3320">
        <v>14107265</v>
      </c>
      <c r="E3320" s="1">
        <v>41344</v>
      </c>
      <c r="F3320" t="s">
        <v>141</v>
      </c>
      <c r="G3320">
        <v>29.99</v>
      </c>
      <c r="H3320">
        <v>0</v>
      </c>
      <c r="I3320">
        <v>0</v>
      </c>
      <c r="J3320">
        <v>0</v>
      </c>
      <c r="K3320">
        <v>29.99</v>
      </c>
      <c r="L3320" t="s">
        <v>142</v>
      </c>
      <c r="M3320" t="s">
        <v>96</v>
      </c>
      <c r="N3320" t="s">
        <v>97</v>
      </c>
      <c r="O3320" t="s">
        <v>97</v>
      </c>
      <c r="P3320" t="s">
        <v>143</v>
      </c>
      <c r="Q3320">
        <v>24.35</v>
      </c>
      <c r="R3320">
        <v>5.58</v>
      </c>
      <c r="S3320">
        <v>0</v>
      </c>
      <c r="T3320">
        <v>24.35</v>
      </c>
      <c r="U3320">
        <v>24.35</v>
      </c>
      <c r="V3320" t="s">
        <v>97</v>
      </c>
      <c r="W3320" t="s">
        <v>96</v>
      </c>
      <c r="X3320" t="s">
        <v>137</v>
      </c>
      <c r="Y3320" t="s">
        <v>292</v>
      </c>
      <c r="Z3320">
        <v>14107265</v>
      </c>
      <c r="AA3320" t="s">
        <v>144</v>
      </c>
      <c r="AB3320">
        <v>24.39</v>
      </c>
      <c r="AC3320">
        <v>0</v>
      </c>
      <c r="AD3320">
        <v>0</v>
      </c>
      <c r="AE3320">
        <v>0</v>
      </c>
      <c r="AF3320">
        <v>24.39</v>
      </c>
      <c r="AG3320" t="s">
        <v>97</v>
      </c>
      <c r="AH3320" t="s">
        <v>96</v>
      </c>
      <c r="AI3320" t="s">
        <v>97</v>
      </c>
      <c r="AJ3320" t="s">
        <v>97</v>
      </c>
      <c r="AK3320">
        <v>1</v>
      </c>
      <c r="AL3320">
        <v>1</v>
      </c>
      <c r="AM3320">
        <v>1</v>
      </c>
      <c r="AN3320">
        <v>196</v>
      </c>
      <c r="AO3320">
        <v>3</v>
      </c>
      <c r="AP3320">
        <v>3</v>
      </c>
      <c r="AQ3320">
        <v>5.64</v>
      </c>
      <c r="AR3320">
        <v>5.6</v>
      </c>
      <c r="AS3320">
        <v>5.64</v>
      </c>
      <c r="AT3320">
        <v>5.6</v>
      </c>
      <c r="AU3320">
        <v>1.23162217659138</v>
      </c>
      <c r="AV3320">
        <v>1.22960229602296</v>
      </c>
      <c r="AW3320">
        <v>1.23162217659138</v>
      </c>
      <c r="AX3320">
        <v>1.22960229602296</v>
      </c>
      <c r="AY3320">
        <v>1</v>
      </c>
      <c r="AZ3320" s="1">
        <v>41246</v>
      </c>
      <c r="BA3320" s="1">
        <v>41463</v>
      </c>
      <c r="BB3320">
        <v>59</v>
      </c>
      <c r="BC3320">
        <v>13</v>
      </c>
      <c r="BD3320">
        <v>1</v>
      </c>
      <c r="BE3320">
        <v>29.99</v>
      </c>
      <c r="BF3320">
        <v>29.99</v>
      </c>
      <c r="BG3320" t="s">
        <v>93</v>
      </c>
      <c r="BH3320" t="s">
        <v>93</v>
      </c>
      <c r="BI3320" t="s">
        <v>93</v>
      </c>
      <c r="BJ3320" t="s">
        <v>93</v>
      </c>
      <c r="BK3320" t="s">
        <v>93</v>
      </c>
      <c r="BL3320" t="s">
        <v>93</v>
      </c>
      <c r="BM3320" t="s">
        <v>93</v>
      </c>
      <c r="BN3320" t="s">
        <v>93</v>
      </c>
      <c r="BO3320" t="s">
        <v>93</v>
      </c>
      <c r="BP3320" t="s">
        <v>93</v>
      </c>
      <c r="BQ3320" t="s">
        <v>93</v>
      </c>
      <c r="BR3320" t="s">
        <v>93</v>
      </c>
      <c r="BS3320" t="s">
        <v>93</v>
      </c>
      <c r="BT3320" t="s">
        <v>93</v>
      </c>
      <c r="BU3320" t="s">
        <v>93</v>
      </c>
      <c r="BV3320" t="s">
        <v>93</v>
      </c>
      <c r="BW3320" t="s">
        <v>93</v>
      </c>
      <c r="BX3320" t="s">
        <v>93</v>
      </c>
      <c r="BY3320" t="s">
        <v>93</v>
      </c>
      <c r="BZ3320" t="s">
        <v>93</v>
      </c>
      <c r="CA3320" t="s">
        <v>93</v>
      </c>
      <c r="CB3320" t="s">
        <v>93</v>
      </c>
      <c r="CC3320" t="s">
        <v>93</v>
      </c>
      <c r="CD3320" t="s">
        <v>93</v>
      </c>
      <c r="CE3320" t="s">
        <v>93</v>
      </c>
      <c r="CF3320" t="s">
        <v>93</v>
      </c>
      <c r="CG3320" t="s">
        <v>93</v>
      </c>
      <c r="CH3320" t="s">
        <v>93</v>
      </c>
      <c r="CI3320" t="s">
        <v>93</v>
      </c>
      <c r="CJ3320" t="s">
        <v>93</v>
      </c>
      <c r="CK3320" t="s">
        <v>93</v>
      </c>
      <c r="CL3320" t="s">
        <v>93</v>
      </c>
      <c r="CM3320" t="s">
        <v>93</v>
      </c>
      <c r="CN3320">
        <v>5</v>
      </c>
      <c r="CO3320">
        <v>5</v>
      </c>
      <c r="CP3320">
        <v>0</v>
      </c>
      <c r="CQ3320">
        <v>1</v>
      </c>
    </row>
    <row r="3321" spans="1:95">
      <c r="A3321">
        <v>1130257</v>
      </c>
      <c r="B3321" t="s">
        <v>140</v>
      </c>
      <c r="C3321">
        <v>16</v>
      </c>
      <c r="D3321">
        <v>14107265</v>
      </c>
      <c r="E3321" s="1">
        <v>41351</v>
      </c>
      <c r="F3321" t="s">
        <v>141</v>
      </c>
      <c r="G3321">
        <v>29.99</v>
      </c>
      <c r="H3321">
        <v>0</v>
      </c>
      <c r="I3321">
        <v>0</v>
      </c>
      <c r="J3321">
        <v>0</v>
      </c>
      <c r="K3321">
        <v>29.99</v>
      </c>
      <c r="L3321" t="s">
        <v>142</v>
      </c>
      <c r="M3321" t="s">
        <v>96</v>
      </c>
      <c r="N3321" t="s">
        <v>97</v>
      </c>
      <c r="O3321" t="s">
        <v>97</v>
      </c>
      <c r="P3321" t="s">
        <v>143</v>
      </c>
      <c r="Q3321">
        <v>24.35</v>
      </c>
      <c r="R3321">
        <v>5.58</v>
      </c>
      <c r="S3321">
        <v>0</v>
      </c>
      <c r="T3321">
        <v>24.35</v>
      </c>
      <c r="U3321">
        <v>24.35</v>
      </c>
      <c r="V3321" t="s">
        <v>97</v>
      </c>
      <c r="W3321" t="s">
        <v>96</v>
      </c>
      <c r="X3321" t="s">
        <v>137</v>
      </c>
      <c r="Y3321" t="s">
        <v>292</v>
      </c>
      <c r="Z3321">
        <v>14107265</v>
      </c>
      <c r="AA3321" t="s">
        <v>144</v>
      </c>
      <c r="AB3321">
        <v>24.39</v>
      </c>
      <c r="AC3321">
        <v>0</v>
      </c>
      <c r="AD3321">
        <v>0.180401804</v>
      </c>
      <c r="AE3321">
        <v>19.989999999999998</v>
      </c>
      <c r="AF3321">
        <v>19.989999999999998</v>
      </c>
      <c r="AG3321" t="s">
        <v>97</v>
      </c>
      <c r="AH3321" t="s">
        <v>96</v>
      </c>
      <c r="AI3321" t="s">
        <v>97</v>
      </c>
      <c r="AJ3321" t="s">
        <v>234</v>
      </c>
      <c r="AK3321">
        <v>1</v>
      </c>
      <c r="AL3321">
        <v>1</v>
      </c>
      <c r="AM3321">
        <v>1</v>
      </c>
      <c r="AN3321">
        <v>196</v>
      </c>
      <c r="AO3321">
        <v>3</v>
      </c>
      <c r="AP3321">
        <v>3</v>
      </c>
      <c r="AQ3321">
        <v>5.64</v>
      </c>
      <c r="AR3321">
        <v>10</v>
      </c>
      <c r="AS3321">
        <v>5.64</v>
      </c>
      <c r="AT3321">
        <v>5.6</v>
      </c>
      <c r="AU3321">
        <v>1.23162217659138</v>
      </c>
      <c r="AV3321">
        <v>1.50025012506253</v>
      </c>
      <c r="AW3321">
        <v>1.23162217659138</v>
      </c>
      <c r="AX3321">
        <v>1.22960229602296</v>
      </c>
      <c r="AY3321">
        <v>1</v>
      </c>
      <c r="AZ3321" s="1">
        <v>41246</v>
      </c>
      <c r="BA3321" s="1">
        <v>41463</v>
      </c>
      <c r="BB3321">
        <v>59</v>
      </c>
      <c r="BC3321">
        <v>13</v>
      </c>
      <c r="BD3321">
        <v>1</v>
      </c>
      <c r="BE3321">
        <v>29.99</v>
      </c>
      <c r="BF3321">
        <v>29.99</v>
      </c>
      <c r="BG3321" t="s">
        <v>93</v>
      </c>
      <c r="BH3321" t="s">
        <v>93</v>
      </c>
      <c r="BI3321" t="s">
        <v>93</v>
      </c>
      <c r="BJ3321" t="s">
        <v>93</v>
      </c>
      <c r="BK3321" t="s">
        <v>93</v>
      </c>
      <c r="BL3321" t="s">
        <v>93</v>
      </c>
      <c r="BM3321" t="s">
        <v>93</v>
      </c>
      <c r="BN3321" t="s">
        <v>93</v>
      </c>
      <c r="BO3321" t="s">
        <v>93</v>
      </c>
      <c r="BP3321" t="s">
        <v>93</v>
      </c>
      <c r="BQ3321" t="s">
        <v>93</v>
      </c>
      <c r="BR3321" t="s">
        <v>93</v>
      </c>
      <c r="BS3321" t="s">
        <v>93</v>
      </c>
      <c r="BT3321" t="s">
        <v>93</v>
      </c>
      <c r="BU3321" t="s">
        <v>93</v>
      </c>
      <c r="BV3321" t="s">
        <v>93</v>
      </c>
      <c r="BW3321" t="s">
        <v>93</v>
      </c>
      <c r="BX3321" t="s">
        <v>93</v>
      </c>
      <c r="BY3321" t="s">
        <v>93</v>
      </c>
      <c r="BZ3321" t="s">
        <v>93</v>
      </c>
      <c r="CA3321" t="s">
        <v>93</v>
      </c>
      <c r="CB3321" t="s">
        <v>93</v>
      </c>
      <c r="CC3321" t="s">
        <v>93</v>
      </c>
      <c r="CD3321" t="s">
        <v>93</v>
      </c>
      <c r="CE3321" t="s">
        <v>93</v>
      </c>
      <c r="CF3321" t="s">
        <v>93</v>
      </c>
      <c r="CG3321" t="s">
        <v>93</v>
      </c>
      <c r="CH3321" t="s">
        <v>93</v>
      </c>
      <c r="CI3321" t="s">
        <v>93</v>
      </c>
      <c r="CJ3321" t="s">
        <v>93</v>
      </c>
      <c r="CK3321" t="s">
        <v>93</v>
      </c>
      <c r="CL3321" t="s">
        <v>93</v>
      </c>
      <c r="CM3321" t="s">
        <v>93</v>
      </c>
      <c r="CN3321">
        <v>5</v>
      </c>
      <c r="CO3321">
        <v>5</v>
      </c>
      <c r="CP3321">
        <v>0</v>
      </c>
      <c r="CQ3321">
        <v>1</v>
      </c>
    </row>
    <row r="3322" spans="1:95">
      <c r="A3322">
        <v>1130257</v>
      </c>
      <c r="B3322" t="s">
        <v>140</v>
      </c>
      <c r="C3322">
        <v>17</v>
      </c>
      <c r="D3322">
        <v>14107265</v>
      </c>
      <c r="E3322" s="1">
        <v>41358</v>
      </c>
      <c r="F3322" t="s">
        <v>141</v>
      </c>
      <c r="G3322">
        <v>29.99</v>
      </c>
      <c r="H3322">
        <v>0</v>
      </c>
      <c r="I3322">
        <v>0</v>
      </c>
      <c r="J3322">
        <v>0</v>
      </c>
      <c r="K3322">
        <v>29.99</v>
      </c>
      <c r="L3322" t="s">
        <v>337</v>
      </c>
      <c r="M3322" t="s">
        <v>96</v>
      </c>
      <c r="N3322" t="s">
        <v>97</v>
      </c>
      <c r="O3322" t="s">
        <v>97</v>
      </c>
      <c r="P3322" t="s">
        <v>143</v>
      </c>
      <c r="Q3322">
        <v>24.35</v>
      </c>
      <c r="R3322">
        <v>5.58</v>
      </c>
      <c r="S3322">
        <v>0</v>
      </c>
      <c r="T3322">
        <v>24.35</v>
      </c>
      <c r="U3322">
        <v>24.35</v>
      </c>
      <c r="V3322" t="s">
        <v>97</v>
      </c>
      <c r="W3322" t="s">
        <v>96</v>
      </c>
      <c r="X3322" t="s">
        <v>315</v>
      </c>
      <c r="Y3322" t="s">
        <v>292</v>
      </c>
      <c r="Z3322">
        <v>14107265</v>
      </c>
      <c r="AA3322" t="s">
        <v>144</v>
      </c>
      <c r="AB3322">
        <v>24.39</v>
      </c>
      <c r="AC3322">
        <v>0</v>
      </c>
      <c r="AD3322">
        <v>0</v>
      </c>
      <c r="AE3322">
        <v>0</v>
      </c>
      <c r="AF3322">
        <v>24.39</v>
      </c>
      <c r="AG3322" t="s">
        <v>97</v>
      </c>
      <c r="AH3322" t="s">
        <v>96</v>
      </c>
      <c r="AI3322" t="s">
        <v>97</v>
      </c>
      <c r="AJ3322" t="s">
        <v>97</v>
      </c>
      <c r="AK3322">
        <v>1</v>
      </c>
      <c r="AL3322">
        <v>1</v>
      </c>
      <c r="AM3322">
        <v>1</v>
      </c>
      <c r="AN3322">
        <v>149</v>
      </c>
      <c r="AO3322">
        <v>3</v>
      </c>
      <c r="AP3322">
        <v>3</v>
      </c>
      <c r="AQ3322">
        <v>5.64</v>
      </c>
      <c r="AR3322">
        <v>5.6</v>
      </c>
      <c r="AS3322">
        <v>5.64</v>
      </c>
      <c r="AT3322">
        <v>5.6</v>
      </c>
      <c r="AU3322">
        <v>1.23162217659138</v>
      </c>
      <c r="AV3322">
        <v>1.22960229602296</v>
      </c>
      <c r="AW3322">
        <v>1.23162217659138</v>
      </c>
      <c r="AX3322">
        <v>1.22960229602296</v>
      </c>
      <c r="AY3322">
        <v>1</v>
      </c>
      <c r="AZ3322" s="1">
        <v>41246</v>
      </c>
      <c r="BA3322" s="1">
        <v>41463</v>
      </c>
      <c r="BB3322">
        <v>59</v>
      </c>
      <c r="BC3322">
        <v>13</v>
      </c>
      <c r="BD3322">
        <v>1</v>
      </c>
      <c r="BE3322">
        <v>29.99</v>
      </c>
      <c r="BF3322">
        <v>29.99</v>
      </c>
      <c r="BG3322" t="s">
        <v>93</v>
      </c>
      <c r="BH3322" t="s">
        <v>93</v>
      </c>
      <c r="BI3322" t="s">
        <v>93</v>
      </c>
      <c r="BJ3322" t="s">
        <v>93</v>
      </c>
      <c r="BK3322" t="s">
        <v>93</v>
      </c>
      <c r="BL3322" t="s">
        <v>93</v>
      </c>
      <c r="BM3322" t="s">
        <v>93</v>
      </c>
      <c r="BN3322" t="s">
        <v>93</v>
      </c>
      <c r="BO3322" t="s">
        <v>93</v>
      </c>
      <c r="BP3322" t="s">
        <v>93</v>
      </c>
      <c r="BQ3322" t="s">
        <v>93</v>
      </c>
      <c r="BR3322" t="s">
        <v>93</v>
      </c>
      <c r="BS3322" t="s">
        <v>93</v>
      </c>
      <c r="BT3322" t="s">
        <v>93</v>
      </c>
      <c r="BU3322" t="s">
        <v>93</v>
      </c>
      <c r="BV3322" t="s">
        <v>93</v>
      </c>
      <c r="BW3322" t="s">
        <v>93</v>
      </c>
      <c r="BX3322" t="s">
        <v>93</v>
      </c>
      <c r="BY3322" t="s">
        <v>93</v>
      </c>
      <c r="BZ3322" t="s">
        <v>93</v>
      </c>
      <c r="CA3322" t="s">
        <v>93</v>
      </c>
      <c r="CB3322" t="s">
        <v>93</v>
      </c>
      <c r="CC3322" t="s">
        <v>93</v>
      </c>
      <c r="CD3322" t="s">
        <v>93</v>
      </c>
      <c r="CE3322" t="s">
        <v>93</v>
      </c>
      <c r="CF3322" t="s">
        <v>93</v>
      </c>
      <c r="CG3322" t="s">
        <v>93</v>
      </c>
      <c r="CH3322" t="s">
        <v>93</v>
      </c>
      <c r="CI3322" t="s">
        <v>93</v>
      </c>
      <c r="CJ3322" t="s">
        <v>93</v>
      </c>
      <c r="CK3322" t="s">
        <v>93</v>
      </c>
      <c r="CL3322" t="s">
        <v>93</v>
      </c>
      <c r="CM3322" t="s">
        <v>93</v>
      </c>
      <c r="CN3322">
        <v>5</v>
      </c>
      <c r="CO3322">
        <v>5</v>
      </c>
      <c r="CP3322">
        <v>0</v>
      </c>
      <c r="CQ3322">
        <v>1</v>
      </c>
    </row>
    <row r="3323" spans="1:95">
      <c r="A3323">
        <v>1130257</v>
      </c>
      <c r="B3323" t="s">
        <v>140</v>
      </c>
      <c r="C3323">
        <v>18</v>
      </c>
      <c r="D3323">
        <v>14107265</v>
      </c>
      <c r="E3323" s="1">
        <v>41365</v>
      </c>
      <c r="F3323" t="s">
        <v>141</v>
      </c>
      <c r="G3323">
        <v>29.99</v>
      </c>
      <c r="H3323">
        <v>0</v>
      </c>
      <c r="I3323">
        <v>0</v>
      </c>
      <c r="J3323">
        <v>0</v>
      </c>
      <c r="K3323">
        <v>29.99</v>
      </c>
      <c r="L3323" t="s">
        <v>142</v>
      </c>
      <c r="M3323" t="s">
        <v>96</v>
      </c>
      <c r="N3323" t="s">
        <v>97</v>
      </c>
      <c r="O3323" t="s">
        <v>97</v>
      </c>
      <c r="P3323" t="s">
        <v>143</v>
      </c>
      <c r="Q3323">
        <v>24.2</v>
      </c>
      <c r="R3323">
        <v>5.58</v>
      </c>
      <c r="S3323">
        <v>0</v>
      </c>
      <c r="T3323">
        <v>24.2</v>
      </c>
      <c r="U3323">
        <v>24.2</v>
      </c>
      <c r="V3323" t="s">
        <v>97</v>
      </c>
      <c r="W3323" t="s">
        <v>96</v>
      </c>
      <c r="X3323" t="s">
        <v>315</v>
      </c>
      <c r="Y3323" t="s">
        <v>371</v>
      </c>
      <c r="Z3323">
        <v>14107265</v>
      </c>
      <c r="AA3323" t="s">
        <v>144</v>
      </c>
      <c r="AB3323">
        <v>24.39</v>
      </c>
      <c r="AC3323">
        <v>0</v>
      </c>
      <c r="AD3323">
        <v>0</v>
      </c>
      <c r="AE3323">
        <v>0</v>
      </c>
      <c r="AF3323">
        <v>24.39</v>
      </c>
      <c r="AG3323" t="s">
        <v>97</v>
      </c>
      <c r="AH3323" t="s">
        <v>96</v>
      </c>
      <c r="AI3323" t="s">
        <v>97</v>
      </c>
      <c r="AJ3323" t="s">
        <v>97</v>
      </c>
      <c r="AK3323">
        <v>1</v>
      </c>
      <c r="AL3323">
        <v>1</v>
      </c>
      <c r="AM3323">
        <v>1</v>
      </c>
      <c r="AN3323">
        <v>196</v>
      </c>
      <c r="AO3323">
        <v>3</v>
      </c>
      <c r="AP3323">
        <v>3</v>
      </c>
      <c r="AQ3323">
        <v>5.79</v>
      </c>
      <c r="AR3323">
        <v>5.6</v>
      </c>
      <c r="AS3323">
        <v>5.79</v>
      </c>
      <c r="AT3323">
        <v>5.6</v>
      </c>
      <c r="AU3323">
        <v>1.23925619834711</v>
      </c>
      <c r="AV3323">
        <v>1.22960229602296</v>
      </c>
      <c r="AW3323">
        <v>1.23925619834711</v>
      </c>
      <c r="AX3323">
        <v>1.22960229602296</v>
      </c>
      <c r="AY3323">
        <v>1</v>
      </c>
      <c r="AZ3323" s="1">
        <v>41246</v>
      </c>
      <c r="BA3323" s="1">
        <v>41463</v>
      </c>
      <c r="BB3323">
        <v>59</v>
      </c>
      <c r="BC3323">
        <v>13</v>
      </c>
      <c r="BD3323">
        <v>1</v>
      </c>
      <c r="BE3323">
        <v>29.99</v>
      </c>
      <c r="BF3323">
        <v>29.99</v>
      </c>
      <c r="BG3323" t="s">
        <v>93</v>
      </c>
      <c r="BH3323" t="s">
        <v>93</v>
      </c>
      <c r="BI3323" t="s">
        <v>93</v>
      </c>
      <c r="BJ3323" t="s">
        <v>93</v>
      </c>
      <c r="BK3323" t="s">
        <v>93</v>
      </c>
      <c r="BL3323" t="s">
        <v>93</v>
      </c>
      <c r="BM3323" t="s">
        <v>93</v>
      </c>
      <c r="BN3323" t="s">
        <v>93</v>
      </c>
      <c r="BO3323" t="s">
        <v>93</v>
      </c>
      <c r="BP3323" t="s">
        <v>93</v>
      </c>
      <c r="BQ3323" t="s">
        <v>93</v>
      </c>
      <c r="BR3323" t="s">
        <v>93</v>
      </c>
      <c r="BS3323" t="s">
        <v>93</v>
      </c>
      <c r="BT3323" t="s">
        <v>93</v>
      </c>
      <c r="BU3323" t="s">
        <v>93</v>
      </c>
      <c r="BV3323" t="s">
        <v>93</v>
      </c>
      <c r="BW3323" t="s">
        <v>93</v>
      </c>
      <c r="BX3323" t="s">
        <v>93</v>
      </c>
      <c r="BY3323" t="s">
        <v>93</v>
      </c>
      <c r="BZ3323" t="s">
        <v>93</v>
      </c>
      <c r="CA3323" t="s">
        <v>93</v>
      </c>
      <c r="CB3323" t="s">
        <v>93</v>
      </c>
      <c r="CC3323" t="s">
        <v>93</v>
      </c>
      <c r="CD3323" t="s">
        <v>93</v>
      </c>
      <c r="CE3323" t="s">
        <v>93</v>
      </c>
      <c r="CF3323" t="s">
        <v>93</v>
      </c>
      <c r="CG3323" t="s">
        <v>93</v>
      </c>
      <c r="CH3323" t="s">
        <v>93</v>
      </c>
      <c r="CI3323" t="s">
        <v>93</v>
      </c>
      <c r="CJ3323" t="s">
        <v>93</v>
      </c>
      <c r="CK3323" t="s">
        <v>93</v>
      </c>
      <c r="CL3323" t="s">
        <v>93</v>
      </c>
      <c r="CM3323" t="s">
        <v>93</v>
      </c>
      <c r="CN3323">
        <v>5</v>
      </c>
      <c r="CO3323">
        <v>5</v>
      </c>
      <c r="CP3323">
        <v>0</v>
      </c>
      <c r="CQ3323">
        <v>1</v>
      </c>
    </row>
    <row r="3324" spans="1:95">
      <c r="A3324">
        <v>1130257</v>
      </c>
      <c r="B3324" t="s">
        <v>140</v>
      </c>
      <c r="C3324">
        <v>19</v>
      </c>
      <c r="D3324">
        <v>14107265</v>
      </c>
      <c r="E3324" s="1">
        <v>41372</v>
      </c>
      <c r="F3324" t="s">
        <v>141</v>
      </c>
      <c r="G3324">
        <v>29.99</v>
      </c>
      <c r="H3324">
        <v>0</v>
      </c>
      <c r="I3324">
        <v>0</v>
      </c>
      <c r="J3324">
        <v>0</v>
      </c>
      <c r="K3324">
        <v>29.99</v>
      </c>
      <c r="L3324" t="s">
        <v>142</v>
      </c>
      <c r="M3324" t="s">
        <v>96</v>
      </c>
      <c r="N3324" t="s">
        <v>97</v>
      </c>
      <c r="O3324" t="s">
        <v>97</v>
      </c>
      <c r="P3324" t="s">
        <v>143</v>
      </c>
      <c r="Q3324">
        <v>23.37</v>
      </c>
      <c r="R3324">
        <v>5.58</v>
      </c>
      <c r="S3324">
        <v>0</v>
      </c>
      <c r="T3324">
        <v>23.37</v>
      </c>
      <c r="U3324">
        <v>23.37</v>
      </c>
      <c r="V3324" t="s">
        <v>97</v>
      </c>
      <c r="W3324" t="s">
        <v>96</v>
      </c>
      <c r="X3324" t="s">
        <v>315</v>
      </c>
      <c r="Y3324" t="s">
        <v>378</v>
      </c>
      <c r="Z3324">
        <v>14107265</v>
      </c>
      <c r="AA3324" t="s">
        <v>144</v>
      </c>
      <c r="AB3324">
        <v>24.39</v>
      </c>
      <c r="AC3324">
        <v>0</v>
      </c>
      <c r="AD3324">
        <v>0</v>
      </c>
      <c r="AE3324">
        <v>0</v>
      </c>
      <c r="AF3324">
        <v>24.39</v>
      </c>
      <c r="AG3324" t="s">
        <v>97</v>
      </c>
      <c r="AH3324" t="s">
        <v>96</v>
      </c>
      <c r="AI3324" t="s">
        <v>97</v>
      </c>
      <c r="AJ3324" t="s">
        <v>97</v>
      </c>
      <c r="AK3324">
        <v>1</v>
      </c>
      <c r="AL3324">
        <v>1</v>
      </c>
      <c r="AM3324">
        <v>1</v>
      </c>
      <c r="AN3324">
        <v>196</v>
      </c>
      <c r="AO3324">
        <v>3</v>
      </c>
      <c r="AP3324">
        <v>3</v>
      </c>
      <c r="AQ3324">
        <v>6.62</v>
      </c>
      <c r="AR3324">
        <v>5.6</v>
      </c>
      <c r="AS3324">
        <v>6.62</v>
      </c>
      <c r="AT3324">
        <v>5.6</v>
      </c>
      <c r="AU3324">
        <v>1.28326914848096</v>
      </c>
      <c r="AV3324">
        <v>1.22960229602296</v>
      </c>
      <c r="AW3324">
        <v>1.28326914848096</v>
      </c>
      <c r="AX3324">
        <v>1.22960229602296</v>
      </c>
      <c r="AY3324">
        <v>1</v>
      </c>
      <c r="AZ3324" s="1">
        <v>41246</v>
      </c>
      <c r="BA3324" s="1">
        <v>41463</v>
      </c>
      <c r="BB3324">
        <v>59</v>
      </c>
      <c r="BC3324">
        <v>13</v>
      </c>
      <c r="BD3324">
        <v>1</v>
      </c>
      <c r="BE3324">
        <v>29.99</v>
      </c>
      <c r="BF3324">
        <v>29.99</v>
      </c>
      <c r="BG3324" t="s">
        <v>93</v>
      </c>
      <c r="BH3324" t="s">
        <v>93</v>
      </c>
      <c r="BI3324" t="s">
        <v>93</v>
      </c>
      <c r="BJ3324" t="s">
        <v>93</v>
      </c>
      <c r="BK3324" t="s">
        <v>93</v>
      </c>
      <c r="BL3324" t="s">
        <v>93</v>
      </c>
      <c r="BM3324" t="s">
        <v>93</v>
      </c>
      <c r="BN3324" t="s">
        <v>93</v>
      </c>
      <c r="BO3324" t="s">
        <v>93</v>
      </c>
      <c r="BP3324" t="s">
        <v>93</v>
      </c>
      <c r="BQ3324" t="s">
        <v>93</v>
      </c>
      <c r="BR3324" t="s">
        <v>93</v>
      </c>
      <c r="BS3324" t="s">
        <v>93</v>
      </c>
      <c r="BT3324" t="s">
        <v>93</v>
      </c>
      <c r="BU3324" t="s">
        <v>93</v>
      </c>
      <c r="BV3324" t="s">
        <v>93</v>
      </c>
      <c r="BW3324" t="s">
        <v>93</v>
      </c>
      <c r="BX3324" t="s">
        <v>93</v>
      </c>
      <c r="BY3324" t="s">
        <v>93</v>
      </c>
      <c r="BZ3324" t="s">
        <v>93</v>
      </c>
      <c r="CA3324" t="s">
        <v>93</v>
      </c>
      <c r="CB3324" t="s">
        <v>93</v>
      </c>
      <c r="CC3324" t="s">
        <v>93</v>
      </c>
      <c r="CD3324" t="s">
        <v>93</v>
      </c>
      <c r="CE3324" t="s">
        <v>93</v>
      </c>
      <c r="CF3324" t="s">
        <v>93</v>
      </c>
      <c r="CG3324" t="s">
        <v>93</v>
      </c>
      <c r="CH3324" t="s">
        <v>93</v>
      </c>
      <c r="CI3324" t="s">
        <v>93</v>
      </c>
      <c r="CJ3324" t="s">
        <v>93</v>
      </c>
      <c r="CK3324" t="s">
        <v>93</v>
      </c>
      <c r="CL3324" t="s">
        <v>93</v>
      </c>
      <c r="CM3324" t="s">
        <v>93</v>
      </c>
      <c r="CN3324">
        <v>5</v>
      </c>
      <c r="CO3324">
        <v>5</v>
      </c>
      <c r="CP3324">
        <v>0</v>
      </c>
      <c r="CQ3324">
        <v>1</v>
      </c>
    </row>
    <row r="3325" spans="1:95">
      <c r="A3325">
        <v>1130257</v>
      </c>
      <c r="B3325" t="s">
        <v>140</v>
      </c>
      <c r="C3325">
        <v>20</v>
      </c>
      <c r="D3325">
        <v>14107265</v>
      </c>
      <c r="E3325" s="1">
        <v>41379</v>
      </c>
      <c r="F3325" t="s">
        <v>141</v>
      </c>
      <c r="G3325">
        <v>29.99</v>
      </c>
      <c r="H3325">
        <v>0</v>
      </c>
      <c r="I3325">
        <v>0</v>
      </c>
      <c r="J3325">
        <v>0</v>
      </c>
      <c r="K3325">
        <v>29.99</v>
      </c>
      <c r="L3325" t="s">
        <v>142</v>
      </c>
      <c r="M3325" t="s">
        <v>96</v>
      </c>
      <c r="N3325" t="s">
        <v>97</v>
      </c>
      <c r="O3325" t="s">
        <v>97</v>
      </c>
      <c r="P3325" t="s">
        <v>143</v>
      </c>
      <c r="Q3325">
        <v>22.05</v>
      </c>
      <c r="R3325">
        <v>5.58</v>
      </c>
      <c r="S3325">
        <v>0</v>
      </c>
      <c r="T3325">
        <v>22.05</v>
      </c>
      <c r="U3325">
        <v>22.05</v>
      </c>
      <c r="V3325" t="s">
        <v>97</v>
      </c>
      <c r="W3325" t="s">
        <v>96</v>
      </c>
      <c r="X3325" t="s">
        <v>315</v>
      </c>
      <c r="Y3325" t="s">
        <v>384</v>
      </c>
      <c r="Z3325">
        <v>14107265</v>
      </c>
      <c r="AA3325" t="s">
        <v>144</v>
      </c>
      <c r="AB3325">
        <v>23.39</v>
      </c>
      <c r="AC3325">
        <v>0</v>
      </c>
      <c r="AD3325">
        <v>0</v>
      </c>
      <c r="AE3325">
        <v>0</v>
      </c>
      <c r="AF3325">
        <v>23.39</v>
      </c>
      <c r="AG3325" t="s">
        <v>97</v>
      </c>
      <c r="AH3325" t="s">
        <v>96</v>
      </c>
      <c r="AI3325" t="s">
        <v>97</v>
      </c>
      <c r="AJ3325" t="s">
        <v>97</v>
      </c>
      <c r="AK3325">
        <v>1</v>
      </c>
      <c r="AL3325">
        <v>1</v>
      </c>
      <c r="AM3325">
        <v>1</v>
      </c>
      <c r="AN3325">
        <v>196</v>
      </c>
      <c r="AO3325">
        <v>3</v>
      </c>
      <c r="AP3325">
        <v>3</v>
      </c>
      <c r="AQ3325">
        <v>7.94</v>
      </c>
      <c r="AR3325">
        <v>6.6</v>
      </c>
      <c r="AS3325">
        <v>7.94</v>
      </c>
      <c r="AT3325">
        <v>6.6</v>
      </c>
      <c r="AU3325">
        <v>1.3600907029478499</v>
      </c>
      <c r="AV3325">
        <v>1.28217186831979</v>
      </c>
      <c r="AW3325">
        <v>1.3600907029478499</v>
      </c>
      <c r="AX3325">
        <v>1.28217186831979</v>
      </c>
      <c r="AY3325">
        <v>1</v>
      </c>
      <c r="AZ3325" s="1">
        <v>41246</v>
      </c>
      <c r="BA3325" s="1">
        <v>41463</v>
      </c>
      <c r="BB3325">
        <v>59</v>
      </c>
      <c r="BC3325">
        <v>13</v>
      </c>
      <c r="BD3325">
        <v>1</v>
      </c>
      <c r="BE3325">
        <v>29.99</v>
      </c>
      <c r="BF3325">
        <v>29.99</v>
      </c>
      <c r="BG3325" t="s">
        <v>93</v>
      </c>
      <c r="BH3325" t="s">
        <v>93</v>
      </c>
      <c r="BI3325" t="s">
        <v>93</v>
      </c>
      <c r="BJ3325" t="s">
        <v>93</v>
      </c>
      <c r="BK3325" t="s">
        <v>93</v>
      </c>
      <c r="BL3325" t="s">
        <v>93</v>
      </c>
      <c r="BM3325" t="s">
        <v>93</v>
      </c>
      <c r="BN3325" t="s">
        <v>93</v>
      </c>
      <c r="BO3325" t="s">
        <v>93</v>
      </c>
      <c r="BP3325" t="s">
        <v>93</v>
      </c>
      <c r="BQ3325" t="s">
        <v>93</v>
      </c>
      <c r="BR3325" t="s">
        <v>93</v>
      </c>
      <c r="BS3325" t="s">
        <v>93</v>
      </c>
      <c r="BT3325" t="s">
        <v>93</v>
      </c>
      <c r="BU3325" t="s">
        <v>93</v>
      </c>
      <c r="BV3325" t="s">
        <v>93</v>
      </c>
      <c r="BW3325" t="s">
        <v>93</v>
      </c>
      <c r="BX3325" t="s">
        <v>93</v>
      </c>
      <c r="BY3325" t="s">
        <v>93</v>
      </c>
      <c r="BZ3325" t="s">
        <v>93</v>
      </c>
      <c r="CA3325" t="s">
        <v>93</v>
      </c>
      <c r="CB3325" t="s">
        <v>93</v>
      </c>
      <c r="CC3325" t="s">
        <v>93</v>
      </c>
      <c r="CD3325" t="s">
        <v>93</v>
      </c>
      <c r="CE3325" t="s">
        <v>93</v>
      </c>
      <c r="CF3325" t="s">
        <v>93</v>
      </c>
      <c r="CG3325" t="s">
        <v>93</v>
      </c>
      <c r="CH3325" t="s">
        <v>93</v>
      </c>
      <c r="CI3325" t="s">
        <v>93</v>
      </c>
      <c r="CJ3325" t="s">
        <v>93</v>
      </c>
      <c r="CK3325" t="s">
        <v>93</v>
      </c>
      <c r="CL3325" t="s">
        <v>93</v>
      </c>
      <c r="CM3325" t="s">
        <v>93</v>
      </c>
      <c r="CN3325">
        <v>5</v>
      </c>
      <c r="CO3325">
        <v>5</v>
      </c>
      <c r="CP3325">
        <v>0</v>
      </c>
      <c r="CQ3325">
        <v>1</v>
      </c>
    </row>
    <row r="3326" spans="1:95">
      <c r="A3326">
        <v>1130257</v>
      </c>
      <c r="B3326" t="s">
        <v>140</v>
      </c>
      <c r="C3326">
        <v>21</v>
      </c>
      <c r="D3326">
        <v>14107265</v>
      </c>
      <c r="E3326" s="1">
        <v>41386</v>
      </c>
      <c r="F3326" t="s">
        <v>141</v>
      </c>
      <c r="G3326">
        <v>29.99</v>
      </c>
      <c r="H3326">
        <v>0</v>
      </c>
      <c r="I3326">
        <v>0</v>
      </c>
      <c r="J3326">
        <v>0</v>
      </c>
      <c r="K3326">
        <v>29.99</v>
      </c>
      <c r="L3326" t="s">
        <v>142</v>
      </c>
      <c r="M3326" t="s">
        <v>96</v>
      </c>
      <c r="N3326" t="s">
        <v>97</v>
      </c>
      <c r="O3326" t="s">
        <v>97</v>
      </c>
      <c r="P3326" t="s">
        <v>143</v>
      </c>
      <c r="Q3326">
        <v>20.43</v>
      </c>
      <c r="R3326">
        <v>5.58</v>
      </c>
      <c r="S3326">
        <v>0</v>
      </c>
      <c r="T3326">
        <v>20.43</v>
      </c>
      <c r="U3326">
        <v>20.43</v>
      </c>
      <c r="V3326" t="s">
        <v>97</v>
      </c>
      <c r="W3326" t="s">
        <v>96</v>
      </c>
      <c r="X3326" t="s">
        <v>315</v>
      </c>
      <c r="Y3326" t="s">
        <v>422</v>
      </c>
      <c r="Z3326">
        <v>14107265</v>
      </c>
      <c r="AA3326" t="s">
        <v>144</v>
      </c>
      <c r="AB3326">
        <v>23.39</v>
      </c>
      <c r="AC3326">
        <v>0</v>
      </c>
      <c r="AD3326">
        <v>0</v>
      </c>
      <c r="AE3326">
        <v>0</v>
      </c>
      <c r="AF3326">
        <v>23.39</v>
      </c>
      <c r="AG3326" t="s">
        <v>97</v>
      </c>
      <c r="AH3326" t="s">
        <v>96</v>
      </c>
      <c r="AI3326" t="s">
        <v>97</v>
      </c>
      <c r="AJ3326" t="s">
        <v>97</v>
      </c>
      <c r="AK3326">
        <v>1</v>
      </c>
      <c r="AL3326">
        <v>1</v>
      </c>
      <c r="AM3326">
        <v>1</v>
      </c>
      <c r="AN3326">
        <v>196</v>
      </c>
      <c r="AO3326">
        <v>3</v>
      </c>
      <c r="AP3326">
        <v>3</v>
      </c>
      <c r="AQ3326">
        <v>9.56</v>
      </c>
      <c r="AR3326">
        <v>6.6</v>
      </c>
      <c r="AS3326">
        <v>9.56</v>
      </c>
      <c r="AT3326">
        <v>6.6</v>
      </c>
      <c r="AU3326">
        <v>1.4679393049437099</v>
      </c>
      <c r="AV3326">
        <v>1.28217186831979</v>
      </c>
      <c r="AW3326">
        <v>1.4679393049437099</v>
      </c>
      <c r="AX3326">
        <v>1.28217186831979</v>
      </c>
      <c r="AY3326">
        <v>1</v>
      </c>
      <c r="AZ3326" s="1">
        <v>41246</v>
      </c>
      <c r="BA3326" s="1">
        <v>41463</v>
      </c>
      <c r="BB3326">
        <v>59</v>
      </c>
      <c r="BC3326">
        <v>13</v>
      </c>
      <c r="BD3326">
        <v>1</v>
      </c>
      <c r="BE3326">
        <v>29.99</v>
      </c>
      <c r="BF3326">
        <v>29.99</v>
      </c>
      <c r="BG3326" t="s">
        <v>93</v>
      </c>
      <c r="BH3326" t="s">
        <v>93</v>
      </c>
      <c r="BI3326" t="s">
        <v>93</v>
      </c>
      <c r="BJ3326" t="s">
        <v>93</v>
      </c>
      <c r="BK3326" t="s">
        <v>93</v>
      </c>
      <c r="BL3326" t="s">
        <v>93</v>
      </c>
      <c r="BM3326" t="s">
        <v>93</v>
      </c>
      <c r="BN3326" t="s">
        <v>93</v>
      </c>
      <c r="BO3326" t="s">
        <v>93</v>
      </c>
      <c r="BP3326" t="s">
        <v>93</v>
      </c>
      <c r="BQ3326" t="s">
        <v>93</v>
      </c>
      <c r="BR3326" t="s">
        <v>93</v>
      </c>
      <c r="BS3326" t="s">
        <v>93</v>
      </c>
      <c r="BT3326" t="s">
        <v>93</v>
      </c>
      <c r="BU3326" t="s">
        <v>93</v>
      </c>
      <c r="BV3326" t="s">
        <v>93</v>
      </c>
      <c r="BW3326" t="s">
        <v>93</v>
      </c>
      <c r="BX3326" t="s">
        <v>93</v>
      </c>
      <c r="BY3326" t="s">
        <v>93</v>
      </c>
      <c r="BZ3326" t="s">
        <v>93</v>
      </c>
      <c r="CA3326" t="s">
        <v>93</v>
      </c>
      <c r="CB3326" t="s">
        <v>93</v>
      </c>
      <c r="CC3326" t="s">
        <v>93</v>
      </c>
      <c r="CD3326" t="s">
        <v>93</v>
      </c>
      <c r="CE3326" t="s">
        <v>93</v>
      </c>
      <c r="CF3326" t="s">
        <v>93</v>
      </c>
      <c r="CG3326" t="s">
        <v>93</v>
      </c>
      <c r="CH3326" t="s">
        <v>93</v>
      </c>
      <c r="CI3326" t="s">
        <v>93</v>
      </c>
      <c r="CJ3326" t="s">
        <v>93</v>
      </c>
      <c r="CK3326" t="s">
        <v>93</v>
      </c>
      <c r="CL3326" t="s">
        <v>93</v>
      </c>
      <c r="CM3326" t="s">
        <v>93</v>
      </c>
      <c r="CN3326">
        <v>5</v>
      </c>
      <c r="CO3326">
        <v>5</v>
      </c>
      <c r="CP3326">
        <v>0</v>
      </c>
      <c r="CQ3326">
        <v>1</v>
      </c>
    </row>
    <row r="3327" spans="1:95">
      <c r="A3327">
        <v>1130257</v>
      </c>
      <c r="B3327" t="s">
        <v>140</v>
      </c>
      <c r="C3327">
        <v>22</v>
      </c>
      <c r="D3327">
        <v>14107265</v>
      </c>
      <c r="E3327" s="1">
        <v>41393</v>
      </c>
      <c r="F3327" t="s">
        <v>141</v>
      </c>
      <c r="G3327">
        <v>29.99</v>
      </c>
      <c r="H3327">
        <v>0</v>
      </c>
      <c r="I3327">
        <v>0.30010003299999999</v>
      </c>
      <c r="J3327">
        <v>20.99</v>
      </c>
      <c r="K3327">
        <v>20.99</v>
      </c>
      <c r="L3327" t="s">
        <v>142</v>
      </c>
      <c r="M3327" t="s">
        <v>96</v>
      </c>
      <c r="N3327" t="s">
        <v>97</v>
      </c>
      <c r="O3327" t="s">
        <v>97</v>
      </c>
      <c r="P3327" t="s">
        <v>143</v>
      </c>
      <c r="Q3327">
        <v>20.309999999999999</v>
      </c>
      <c r="R3327">
        <v>5.58</v>
      </c>
      <c r="S3327">
        <v>0</v>
      </c>
      <c r="T3327">
        <v>20.309999999999999</v>
      </c>
      <c r="U3327">
        <v>20.309999999999999</v>
      </c>
      <c r="V3327" t="s">
        <v>97</v>
      </c>
      <c r="W3327" t="s">
        <v>96</v>
      </c>
      <c r="X3327" t="s">
        <v>315</v>
      </c>
      <c r="Y3327" t="s">
        <v>945</v>
      </c>
      <c r="Z3327">
        <v>14107265</v>
      </c>
      <c r="AA3327" t="s">
        <v>144</v>
      </c>
      <c r="AB3327">
        <v>23.39</v>
      </c>
      <c r="AC3327">
        <v>0</v>
      </c>
      <c r="AD3327">
        <v>0</v>
      </c>
      <c r="AE3327">
        <v>0</v>
      </c>
      <c r="AF3327">
        <v>23.39</v>
      </c>
      <c r="AG3327" t="s">
        <v>97</v>
      </c>
      <c r="AH3327" t="s">
        <v>96</v>
      </c>
      <c r="AI3327" t="s">
        <v>97</v>
      </c>
      <c r="AJ3327" t="s">
        <v>97</v>
      </c>
      <c r="AK3327">
        <v>1</v>
      </c>
      <c r="AL3327">
        <v>1</v>
      </c>
      <c r="AM3327">
        <v>1</v>
      </c>
      <c r="AN3327">
        <v>196</v>
      </c>
      <c r="AO3327">
        <v>3</v>
      </c>
      <c r="AP3327">
        <v>3</v>
      </c>
      <c r="AQ3327">
        <v>0.68</v>
      </c>
      <c r="AR3327">
        <v>-2.4</v>
      </c>
      <c r="AS3327">
        <v>9.68</v>
      </c>
      <c r="AT3327">
        <v>6.6</v>
      </c>
      <c r="AU3327">
        <v>1.03348104382078</v>
      </c>
      <c r="AV3327">
        <v>0.89739204788371096</v>
      </c>
      <c r="AW3327">
        <v>1.4766125061546</v>
      </c>
      <c r="AX3327">
        <v>1.28217186831979</v>
      </c>
      <c r="AY3327">
        <v>1</v>
      </c>
      <c r="AZ3327" s="1">
        <v>41246</v>
      </c>
      <c r="BA3327" s="1">
        <v>41463</v>
      </c>
      <c r="BB3327">
        <v>59</v>
      </c>
      <c r="BC3327">
        <v>13</v>
      </c>
      <c r="BD3327">
        <v>1</v>
      </c>
      <c r="BE3327">
        <v>20.99</v>
      </c>
      <c r="BF3327">
        <v>20.99</v>
      </c>
      <c r="BG3327" t="s">
        <v>93</v>
      </c>
      <c r="BH3327" t="s">
        <v>93</v>
      </c>
      <c r="BI3327" t="s">
        <v>93</v>
      </c>
      <c r="BJ3327" t="s">
        <v>93</v>
      </c>
      <c r="BK3327" t="s">
        <v>93</v>
      </c>
      <c r="BL3327" t="s">
        <v>93</v>
      </c>
      <c r="BM3327" t="s">
        <v>93</v>
      </c>
      <c r="BN3327" t="s">
        <v>93</v>
      </c>
      <c r="BO3327" t="s">
        <v>93</v>
      </c>
      <c r="BP3327" t="s">
        <v>93</v>
      </c>
      <c r="BQ3327" t="s">
        <v>93</v>
      </c>
      <c r="BR3327" t="s">
        <v>93</v>
      </c>
      <c r="BS3327" t="s">
        <v>93</v>
      </c>
      <c r="BT3327" t="s">
        <v>93</v>
      </c>
      <c r="BU3327" t="s">
        <v>93</v>
      </c>
      <c r="BV3327" t="s">
        <v>93</v>
      </c>
      <c r="BW3327" t="s">
        <v>93</v>
      </c>
      <c r="BX3327" t="s">
        <v>93</v>
      </c>
      <c r="BY3327" t="s">
        <v>93</v>
      </c>
      <c r="BZ3327" t="s">
        <v>93</v>
      </c>
      <c r="CA3327" t="s">
        <v>93</v>
      </c>
      <c r="CB3327" t="s">
        <v>93</v>
      </c>
      <c r="CC3327" t="s">
        <v>93</v>
      </c>
      <c r="CD3327" t="s">
        <v>93</v>
      </c>
      <c r="CE3327" t="s">
        <v>93</v>
      </c>
      <c r="CF3327" t="s">
        <v>93</v>
      </c>
      <c r="CG3327" t="s">
        <v>93</v>
      </c>
      <c r="CH3327" t="s">
        <v>93</v>
      </c>
      <c r="CI3327" t="s">
        <v>93</v>
      </c>
      <c r="CJ3327" t="s">
        <v>93</v>
      </c>
      <c r="CK3327" t="s">
        <v>93</v>
      </c>
      <c r="CL3327" t="s">
        <v>93</v>
      </c>
      <c r="CM3327" t="s">
        <v>93</v>
      </c>
      <c r="CN3327">
        <v>5</v>
      </c>
      <c r="CO3327">
        <v>5</v>
      </c>
      <c r="CP3327">
        <v>0</v>
      </c>
      <c r="CQ3327">
        <v>1</v>
      </c>
    </row>
    <row r="3328" spans="1:95">
      <c r="A3328">
        <v>1130257</v>
      </c>
      <c r="B3328" t="s">
        <v>140</v>
      </c>
      <c r="C3328">
        <v>23</v>
      </c>
      <c r="D3328">
        <v>14107265</v>
      </c>
      <c r="E3328" s="1">
        <v>41400</v>
      </c>
      <c r="F3328" t="s">
        <v>141</v>
      </c>
      <c r="G3328">
        <v>29.99</v>
      </c>
      <c r="H3328">
        <v>0</v>
      </c>
      <c r="I3328">
        <v>0.30010003299999999</v>
      </c>
      <c r="J3328">
        <v>20.99</v>
      </c>
      <c r="K3328">
        <v>20.99</v>
      </c>
      <c r="L3328" t="s">
        <v>142</v>
      </c>
      <c r="M3328" t="s">
        <v>96</v>
      </c>
      <c r="N3328" t="s">
        <v>97</v>
      </c>
      <c r="O3328" t="s">
        <v>97</v>
      </c>
      <c r="P3328" t="s">
        <v>143</v>
      </c>
      <c r="Q3328">
        <v>20.309999999999999</v>
      </c>
      <c r="R3328">
        <v>5.58</v>
      </c>
      <c r="S3328">
        <v>0</v>
      </c>
      <c r="T3328">
        <v>20.309999999999999</v>
      </c>
      <c r="U3328">
        <v>20.309999999999999</v>
      </c>
      <c r="V3328" t="s">
        <v>97</v>
      </c>
      <c r="W3328" t="s">
        <v>96</v>
      </c>
      <c r="X3328" t="s">
        <v>315</v>
      </c>
      <c r="Y3328" t="s">
        <v>945</v>
      </c>
      <c r="Z3328">
        <v>14107265</v>
      </c>
      <c r="AA3328" t="s">
        <v>144</v>
      </c>
      <c r="AB3328">
        <v>20.39</v>
      </c>
      <c r="AC3328">
        <v>0</v>
      </c>
      <c r="AD3328">
        <v>0</v>
      </c>
      <c r="AE3328">
        <v>0</v>
      </c>
      <c r="AF3328">
        <v>20.39</v>
      </c>
      <c r="AG3328" t="s">
        <v>97</v>
      </c>
      <c r="AH3328" t="s">
        <v>96</v>
      </c>
      <c r="AI3328" t="s">
        <v>97</v>
      </c>
      <c r="AJ3328" t="s">
        <v>97</v>
      </c>
      <c r="AK3328">
        <v>1</v>
      </c>
      <c r="AL3328">
        <v>1</v>
      </c>
      <c r="AM3328">
        <v>1</v>
      </c>
      <c r="AN3328">
        <v>196</v>
      </c>
      <c r="AO3328">
        <v>3</v>
      </c>
      <c r="AP3328">
        <v>3</v>
      </c>
      <c r="AQ3328">
        <v>0.68</v>
      </c>
      <c r="AR3328">
        <v>0.59999999999999798</v>
      </c>
      <c r="AS3328">
        <v>9.68</v>
      </c>
      <c r="AT3328">
        <v>9.6</v>
      </c>
      <c r="AU3328">
        <v>1.03348104382078</v>
      </c>
      <c r="AV3328">
        <v>1.02942618930848</v>
      </c>
      <c r="AW3328">
        <v>1.4766125061546</v>
      </c>
      <c r="AX3328">
        <v>1.4708190289357499</v>
      </c>
      <c r="AY3328">
        <v>1</v>
      </c>
      <c r="AZ3328" s="1">
        <v>41246</v>
      </c>
      <c r="BA3328" s="1">
        <v>41463</v>
      </c>
      <c r="BB3328">
        <v>59</v>
      </c>
      <c r="BC3328">
        <v>13</v>
      </c>
      <c r="BD3328">
        <v>1</v>
      </c>
      <c r="BE3328">
        <v>20.99</v>
      </c>
      <c r="BF3328">
        <v>20.99</v>
      </c>
      <c r="BG3328" t="s">
        <v>93</v>
      </c>
      <c r="BH3328" t="s">
        <v>93</v>
      </c>
      <c r="BI3328" t="s">
        <v>93</v>
      </c>
      <c r="BJ3328" t="s">
        <v>93</v>
      </c>
      <c r="BK3328" t="s">
        <v>93</v>
      </c>
      <c r="BL3328" t="s">
        <v>93</v>
      </c>
      <c r="BM3328" t="s">
        <v>93</v>
      </c>
      <c r="BN3328" t="s">
        <v>93</v>
      </c>
      <c r="BO3328" t="s">
        <v>93</v>
      </c>
      <c r="BP3328" t="s">
        <v>93</v>
      </c>
      <c r="BQ3328" t="s">
        <v>93</v>
      </c>
      <c r="BR3328" t="s">
        <v>93</v>
      </c>
      <c r="BS3328" t="s">
        <v>93</v>
      </c>
      <c r="BT3328" t="s">
        <v>93</v>
      </c>
      <c r="BU3328" t="s">
        <v>93</v>
      </c>
      <c r="BV3328" t="s">
        <v>93</v>
      </c>
      <c r="BW3328" t="s">
        <v>93</v>
      </c>
      <c r="BX3328" t="s">
        <v>93</v>
      </c>
      <c r="BY3328" t="s">
        <v>93</v>
      </c>
      <c r="BZ3328" t="s">
        <v>93</v>
      </c>
      <c r="CA3328" t="s">
        <v>93</v>
      </c>
      <c r="CB3328" t="s">
        <v>93</v>
      </c>
      <c r="CC3328" t="s">
        <v>93</v>
      </c>
      <c r="CD3328" t="s">
        <v>93</v>
      </c>
      <c r="CE3328" t="s">
        <v>93</v>
      </c>
      <c r="CF3328" t="s">
        <v>93</v>
      </c>
      <c r="CG3328" t="s">
        <v>93</v>
      </c>
      <c r="CH3328" t="s">
        <v>93</v>
      </c>
      <c r="CI3328" t="s">
        <v>93</v>
      </c>
      <c r="CJ3328" t="s">
        <v>93</v>
      </c>
      <c r="CK3328" t="s">
        <v>93</v>
      </c>
      <c r="CL3328" t="s">
        <v>93</v>
      </c>
      <c r="CM3328" t="s">
        <v>93</v>
      </c>
      <c r="CN3328">
        <v>5</v>
      </c>
      <c r="CO3328">
        <v>5</v>
      </c>
      <c r="CP3328">
        <v>0</v>
      </c>
      <c r="CQ3328">
        <v>1</v>
      </c>
    </row>
    <row r="3329" spans="1:95">
      <c r="A3329">
        <v>1130257</v>
      </c>
      <c r="B3329" t="s">
        <v>140</v>
      </c>
      <c r="C3329">
        <v>24</v>
      </c>
      <c r="D3329">
        <v>14107265</v>
      </c>
      <c r="E3329" s="1">
        <v>41407</v>
      </c>
      <c r="F3329" t="s">
        <v>141</v>
      </c>
      <c r="G3329">
        <v>29.99</v>
      </c>
      <c r="H3329">
        <v>0</v>
      </c>
      <c r="I3329">
        <v>0.30010003299999999</v>
      </c>
      <c r="J3329">
        <v>20.99</v>
      </c>
      <c r="K3329">
        <v>20.99</v>
      </c>
      <c r="L3329" t="s">
        <v>142</v>
      </c>
      <c r="M3329" t="s">
        <v>96</v>
      </c>
      <c r="N3329" t="s">
        <v>97</v>
      </c>
      <c r="O3329" t="s">
        <v>97</v>
      </c>
      <c r="P3329" t="s">
        <v>143</v>
      </c>
      <c r="Q3329">
        <v>20.309999999999999</v>
      </c>
      <c r="R3329">
        <v>5.58</v>
      </c>
      <c r="S3329">
        <v>0</v>
      </c>
      <c r="T3329">
        <v>20.309999999999999</v>
      </c>
      <c r="U3329">
        <v>20.309999999999999</v>
      </c>
      <c r="V3329" t="s">
        <v>97</v>
      </c>
      <c r="W3329" t="s">
        <v>96</v>
      </c>
      <c r="X3329" t="s">
        <v>315</v>
      </c>
      <c r="Y3329" t="s">
        <v>945</v>
      </c>
      <c r="Z3329">
        <v>14107265</v>
      </c>
      <c r="AA3329" t="s">
        <v>144</v>
      </c>
      <c r="AB3329">
        <v>20.39</v>
      </c>
      <c r="AC3329">
        <v>0</v>
      </c>
      <c r="AD3329">
        <v>0</v>
      </c>
      <c r="AE3329">
        <v>0</v>
      </c>
      <c r="AF3329">
        <v>20.39</v>
      </c>
      <c r="AG3329" t="s">
        <v>97</v>
      </c>
      <c r="AH3329" t="s">
        <v>96</v>
      </c>
      <c r="AI3329" t="s">
        <v>97</v>
      </c>
      <c r="AJ3329" t="s">
        <v>97</v>
      </c>
      <c r="AK3329">
        <v>1</v>
      </c>
      <c r="AL3329">
        <v>1</v>
      </c>
      <c r="AM3329">
        <v>1</v>
      </c>
      <c r="AN3329">
        <v>196</v>
      </c>
      <c r="AO3329">
        <v>3</v>
      </c>
      <c r="AP3329">
        <v>3</v>
      </c>
      <c r="AQ3329">
        <v>0.68</v>
      </c>
      <c r="AR3329">
        <v>0.59999999999999798</v>
      </c>
      <c r="AS3329">
        <v>9.68</v>
      </c>
      <c r="AT3329">
        <v>9.6</v>
      </c>
      <c r="AU3329">
        <v>1.03348104382078</v>
      </c>
      <c r="AV3329">
        <v>1.02942618930848</v>
      </c>
      <c r="AW3329">
        <v>1.4766125061546</v>
      </c>
      <c r="AX3329">
        <v>1.4708190289357499</v>
      </c>
      <c r="AY3329">
        <v>1</v>
      </c>
      <c r="AZ3329" s="1">
        <v>41246</v>
      </c>
      <c r="BA3329" s="1">
        <v>41463</v>
      </c>
      <c r="BB3329">
        <v>59</v>
      </c>
      <c r="BC3329">
        <v>13</v>
      </c>
      <c r="BD3329">
        <v>1</v>
      </c>
      <c r="BE3329">
        <v>20.99</v>
      </c>
      <c r="BF3329">
        <v>20.99</v>
      </c>
      <c r="BG3329" t="s">
        <v>93</v>
      </c>
      <c r="BH3329" t="s">
        <v>93</v>
      </c>
      <c r="BI3329" t="s">
        <v>93</v>
      </c>
      <c r="BJ3329" t="s">
        <v>93</v>
      </c>
      <c r="BK3329" t="s">
        <v>93</v>
      </c>
      <c r="BL3329" t="s">
        <v>93</v>
      </c>
      <c r="BM3329" t="s">
        <v>93</v>
      </c>
      <c r="BN3329" t="s">
        <v>93</v>
      </c>
      <c r="BO3329" t="s">
        <v>93</v>
      </c>
      <c r="BP3329" t="s">
        <v>93</v>
      </c>
      <c r="BQ3329" t="s">
        <v>93</v>
      </c>
      <c r="BR3329" t="s">
        <v>93</v>
      </c>
      <c r="BS3329" t="s">
        <v>93</v>
      </c>
      <c r="BT3329" t="s">
        <v>93</v>
      </c>
      <c r="BU3329" t="s">
        <v>93</v>
      </c>
      <c r="BV3329" t="s">
        <v>93</v>
      </c>
      <c r="BW3329" t="s">
        <v>93</v>
      </c>
      <c r="BX3329" t="s">
        <v>93</v>
      </c>
      <c r="BY3329" t="s">
        <v>93</v>
      </c>
      <c r="BZ3329" t="s">
        <v>93</v>
      </c>
      <c r="CA3329" t="s">
        <v>93</v>
      </c>
      <c r="CB3329" t="s">
        <v>93</v>
      </c>
      <c r="CC3329" t="s">
        <v>93</v>
      </c>
      <c r="CD3329" t="s">
        <v>93</v>
      </c>
      <c r="CE3329" t="s">
        <v>93</v>
      </c>
      <c r="CF3329" t="s">
        <v>93</v>
      </c>
      <c r="CG3329" t="s">
        <v>93</v>
      </c>
      <c r="CH3329" t="s">
        <v>93</v>
      </c>
      <c r="CI3329" t="s">
        <v>93</v>
      </c>
      <c r="CJ3329" t="s">
        <v>93</v>
      </c>
      <c r="CK3329" t="s">
        <v>93</v>
      </c>
      <c r="CL3329" t="s">
        <v>93</v>
      </c>
      <c r="CM3329" t="s">
        <v>93</v>
      </c>
      <c r="CN3329">
        <v>5</v>
      </c>
      <c r="CO3329">
        <v>5</v>
      </c>
      <c r="CP3329">
        <v>0</v>
      </c>
      <c r="CQ3329">
        <v>1</v>
      </c>
    </row>
    <row r="3330" spans="1:95">
      <c r="A3330">
        <v>1130257</v>
      </c>
      <c r="B3330" t="s">
        <v>140</v>
      </c>
      <c r="C3330">
        <v>25</v>
      </c>
      <c r="D3330">
        <v>14107265</v>
      </c>
      <c r="E3330" s="1">
        <v>41414</v>
      </c>
      <c r="F3330" t="s">
        <v>141</v>
      </c>
      <c r="G3330">
        <v>29.99</v>
      </c>
      <c r="H3330">
        <v>0</v>
      </c>
      <c r="I3330">
        <v>0.30010003299999999</v>
      </c>
      <c r="J3330">
        <v>20.99</v>
      </c>
      <c r="K3330">
        <v>20.99</v>
      </c>
      <c r="L3330" t="s">
        <v>142</v>
      </c>
      <c r="M3330" t="s">
        <v>96</v>
      </c>
      <c r="N3330" t="s">
        <v>97</v>
      </c>
      <c r="O3330" t="s">
        <v>97</v>
      </c>
      <c r="P3330" t="s">
        <v>143</v>
      </c>
      <c r="Q3330">
        <v>20.309999999999999</v>
      </c>
      <c r="R3330">
        <v>5.58</v>
      </c>
      <c r="S3330">
        <v>0</v>
      </c>
      <c r="T3330">
        <v>20.309999999999999</v>
      </c>
      <c r="U3330">
        <v>20.309999999999999</v>
      </c>
      <c r="V3330" t="s">
        <v>97</v>
      </c>
      <c r="W3330" t="s">
        <v>96</v>
      </c>
      <c r="X3330" t="s">
        <v>315</v>
      </c>
      <c r="Y3330" t="s">
        <v>945</v>
      </c>
      <c r="Z3330">
        <v>14107265</v>
      </c>
      <c r="AA3330" t="s">
        <v>144</v>
      </c>
      <c r="AB3330">
        <v>20.39</v>
      </c>
      <c r="AC3330">
        <v>0</v>
      </c>
      <c r="AD3330">
        <v>0</v>
      </c>
      <c r="AE3330">
        <v>0</v>
      </c>
      <c r="AF3330">
        <v>20.39</v>
      </c>
      <c r="AG3330" t="s">
        <v>97</v>
      </c>
      <c r="AH3330" t="s">
        <v>96</v>
      </c>
      <c r="AI3330" t="s">
        <v>97</v>
      </c>
      <c r="AJ3330" t="s">
        <v>97</v>
      </c>
      <c r="AK3330">
        <v>1</v>
      </c>
      <c r="AL3330">
        <v>1</v>
      </c>
      <c r="AM3330">
        <v>1</v>
      </c>
      <c r="AN3330">
        <v>196</v>
      </c>
      <c r="AO3330">
        <v>3</v>
      </c>
      <c r="AP3330">
        <v>3</v>
      </c>
      <c r="AQ3330">
        <v>0.68</v>
      </c>
      <c r="AR3330">
        <v>0.59999999999999798</v>
      </c>
      <c r="AS3330">
        <v>9.68</v>
      </c>
      <c r="AT3330">
        <v>9.6</v>
      </c>
      <c r="AU3330">
        <v>1.03348104382078</v>
      </c>
      <c r="AV3330">
        <v>1.02942618930848</v>
      </c>
      <c r="AW3330">
        <v>1.4766125061546</v>
      </c>
      <c r="AX3330">
        <v>1.4708190289357499</v>
      </c>
      <c r="AY3330">
        <v>1</v>
      </c>
      <c r="AZ3330" s="1">
        <v>41246</v>
      </c>
      <c r="BA3330" s="1">
        <v>41463</v>
      </c>
      <c r="BB3330">
        <v>59</v>
      </c>
      <c r="BC3330">
        <v>13</v>
      </c>
      <c r="BD3330">
        <v>1</v>
      </c>
      <c r="BE3330">
        <v>20.99</v>
      </c>
      <c r="BF3330">
        <v>20.99</v>
      </c>
      <c r="BG3330" t="s">
        <v>93</v>
      </c>
      <c r="BH3330" t="s">
        <v>93</v>
      </c>
      <c r="BI3330" t="s">
        <v>93</v>
      </c>
      <c r="BJ3330" t="s">
        <v>93</v>
      </c>
      <c r="BK3330" t="s">
        <v>93</v>
      </c>
      <c r="BL3330" t="s">
        <v>93</v>
      </c>
      <c r="BM3330" t="s">
        <v>93</v>
      </c>
      <c r="BN3330" t="s">
        <v>93</v>
      </c>
      <c r="BO3330" t="s">
        <v>93</v>
      </c>
      <c r="BP3330" t="s">
        <v>93</v>
      </c>
      <c r="BQ3330" t="s">
        <v>93</v>
      </c>
      <c r="BR3330" t="s">
        <v>93</v>
      </c>
      <c r="BS3330" t="s">
        <v>93</v>
      </c>
      <c r="BT3330" t="s">
        <v>93</v>
      </c>
      <c r="BU3330" t="s">
        <v>93</v>
      </c>
      <c r="BV3330" t="s">
        <v>93</v>
      </c>
      <c r="BW3330" t="s">
        <v>93</v>
      </c>
      <c r="BX3330" t="s">
        <v>93</v>
      </c>
      <c r="BY3330" t="s">
        <v>93</v>
      </c>
      <c r="BZ3330" t="s">
        <v>93</v>
      </c>
      <c r="CA3330" t="s">
        <v>93</v>
      </c>
      <c r="CB3330" t="s">
        <v>93</v>
      </c>
      <c r="CC3330" t="s">
        <v>93</v>
      </c>
      <c r="CD3330" t="s">
        <v>93</v>
      </c>
      <c r="CE3330" t="s">
        <v>93</v>
      </c>
      <c r="CF3330" t="s">
        <v>93</v>
      </c>
      <c r="CG3330" t="s">
        <v>93</v>
      </c>
      <c r="CH3330" t="s">
        <v>93</v>
      </c>
      <c r="CI3330" t="s">
        <v>93</v>
      </c>
      <c r="CJ3330" t="s">
        <v>93</v>
      </c>
      <c r="CK3330" t="s">
        <v>93</v>
      </c>
      <c r="CL3330" t="s">
        <v>93</v>
      </c>
      <c r="CM3330" t="s">
        <v>93</v>
      </c>
      <c r="CN3330">
        <v>5</v>
      </c>
      <c r="CO3330">
        <v>5</v>
      </c>
      <c r="CP3330">
        <v>0</v>
      </c>
      <c r="CQ3330">
        <v>1</v>
      </c>
    </row>
    <row r="3331" spans="1:95">
      <c r="A3331">
        <v>1130257</v>
      </c>
      <c r="B3331" t="s">
        <v>140</v>
      </c>
      <c r="C3331">
        <v>26</v>
      </c>
      <c r="D3331">
        <v>14107265</v>
      </c>
      <c r="E3331" s="1">
        <v>41421</v>
      </c>
      <c r="F3331" t="s">
        <v>141</v>
      </c>
      <c r="G3331">
        <v>29.99</v>
      </c>
      <c r="H3331">
        <v>0</v>
      </c>
      <c r="I3331">
        <v>0.30010003299999999</v>
      </c>
      <c r="J3331">
        <v>20.99</v>
      </c>
      <c r="K3331">
        <v>20.99</v>
      </c>
      <c r="L3331" t="s">
        <v>142</v>
      </c>
      <c r="M3331" t="s">
        <v>96</v>
      </c>
      <c r="N3331" t="s">
        <v>97</v>
      </c>
      <c r="O3331" t="s">
        <v>97</v>
      </c>
      <c r="P3331" t="s">
        <v>143</v>
      </c>
      <c r="Q3331">
        <v>20.309999999999999</v>
      </c>
      <c r="R3331">
        <v>5.58</v>
      </c>
      <c r="S3331">
        <v>0</v>
      </c>
      <c r="T3331">
        <v>20.309999999999999</v>
      </c>
      <c r="U3331">
        <v>20.309999999999999</v>
      </c>
      <c r="V3331" t="s">
        <v>97</v>
      </c>
      <c r="W3331" t="s">
        <v>96</v>
      </c>
      <c r="X3331" t="s">
        <v>315</v>
      </c>
      <c r="Y3331" t="s">
        <v>945</v>
      </c>
      <c r="Z3331">
        <v>14107265</v>
      </c>
      <c r="AA3331" t="s">
        <v>144</v>
      </c>
      <c r="AB3331">
        <v>20.39</v>
      </c>
      <c r="AC3331">
        <v>0</v>
      </c>
      <c r="AD3331">
        <v>0</v>
      </c>
      <c r="AE3331">
        <v>0</v>
      </c>
      <c r="AF3331">
        <v>20.39</v>
      </c>
      <c r="AG3331" t="s">
        <v>97</v>
      </c>
      <c r="AH3331" t="s">
        <v>96</v>
      </c>
      <c r="AI3331" t="s">
        <v>97</v>
      </c>
      <c r="AJ3331" t="s">
        <v>97</v>
      </c>
      <c r="AK3331">
        <v>1</v>
      </c>
      <c r="AL3331">
        <v>1</v>
      </c>
      <c r="AM3331">
        <v>1</v>
      </c>
      <c r="AN3331">
        <v>196</v>
      </c>
      <c r="AO3331">
        <v>3</v>
      </c>
      <c r="AP3331">
        <v>3</v>
      </c>
      <c r="AQ3331">
        <v>0.68</v>
      </c>
      <c r="AR3331">
        <v>0.59999999999999798</v>
      </c>
      <c r="AS3331">
        <v>9.68</v>
      </c>
      <c r="AT3331">
        <v>9.6</v>
      </c>
      <c r="AU3331">
        <v>1.03348104382078</v>
      </c>
      <c r="AV3331">
        <v>1.02942618930848</v>
      </c>
      <c r="AW3331">
        <v>1.4766125061546</v>
      </c>
      <c r="AX3331">
        <v>1.4708190289357499</v>
      </c>
      <c r="AY3331">
        <v>1</v>
      </c>
      <c r="AZ3331" s="1">
        <v>41246</v>
      </c>
      <c r="BA3331" s="1">
        <v>41463</v>
      </c>
      <c r="BB3331">
        <v>59</v>
      </c>
      <c r="BC3331">
        <v>13</v>
      </c>
      <c r="BD3331">
        <v>1</v>
      </c>
      <c r="BE3331">
        <v>20.99</v>
      </c>
      <c r="BF3331">
        <v>20.99</v>
      </c>
      <c r="BG3331" t="s">
        <v>93</v>
      </c>
      <c r="BH3331" t="s">
        <v>93</v>
      </c>
      <c r="BI3331" t="s">
        <v>93</v>
      </c>
      <c r="BJ3331" t="s">
        <v>93</v>
      </c>
      <c r="BK3331" t="s">
        <v>93</v>
      </c>
      <c r="BL3331" t="s">
        <v>93</v>
      </c>
      <c r="BM3331" t="s">
        <v>93</v>
      </c>
      <c r="BN3331" t="s">
        <v>93</v>
      </c>
      <c r="BO3331" t="s">
        <v>93</v>
      </c>
      <c r="BP3331" t="s">
        <v>93</v>
      </c>
      <c r="BQ3331" t="s">
        <v>93</v>
      </c>
      <c r="BR3331" t="s">
        <v>93</v>
      </c>
      <c r="BS3331" t="s">
        <v>93</v>
      </c>
      <c r="BT3331" t="s">
        <v>93</v>
      </c>
      <c r="BU3331" t="s">
        <v>93</v>
      </c>
      <c r="BV3331" t="s">
        <v>93</v>
      </c>
      <c r="BW3331" t="s">
        <v>93</v>
      </c>
      <c r="BX3331" t="s">
        <v>93</v>
      </c>
      <c r="BY3331" t="s">
        <v>93</v>
      </c>
      <c r="BZ3331" t="s">
        <v>93</v>
      </c>
      <c r="CA3331" t="s">
        <v>93</v>
      </c>
      <c r="CB3331" t="s">
        <v>93</v>
      </c>
      <c r="CC3331" t="s">
        <v>93</v>
      </c>
      <c r="CD3331" t="s">
        <v>93</v>
      </c>
      <c r="CE3331" t="s">
        <v>93</v>
      </c>
      <c r="CF3331" t="s">
        <v>93</v>
      </c>
      <c r="CG3331" t="s">
        <v>93</v>
      </c>
      <c r="CH3331" t="s">
        <v>93</v>
      </c>
      <c r="CI3331" t="s">
        <v>93</v>
      </c>
      <c r="CJ3331" t="s">
        <v>93</v>
      </c>
      <c r="CK3331" t="s">
        <v>93</v>
      </c>
      <c r="CL3331" t="s">
        <v>93</v>
      </c>
      <c r="CM3331" t="s">
        <v>93</v>
      </c>
      <c r="CN3331">
        <v>5</v>
      </c>
      <c r="CO3331">
        <v>5</v>
      </c>
      <c r="CP3331">
        <v>0</v>
      </c>
      <c r="CQ3331">
        <v>1</v>
      </c>
    </row>
    <row r="3332" spans="1:95">
      <c r="A3332">
        <v>1130257</v>
      </c>
      <c r="B3332" t="s">
        <v>140</v>
      </c>
      <c r="C3332">
        <v>27</v>
      </c>
      <c r="D3332">
        <v>14107265</v>
      </c>
      <c r="E3332" s="1">
        <v>41428</v>
      </c>
      <c r="F3332" t="s">
        <v>141</v>
      </c>
      <c r="G3332">
        <v>29.99</v>
      </c>
      <c r="H3332">
        <v>0</v>
      </c>
      <c r="I3332">
        <v>0.30010003299999999</v>
      </c>
      <c r="J3332">
        <v>20.99</v>
      </c>
      <c r="K3332">
        <v>20.99</v>
      </c>
      <c r="L3332" t="s">
        <v>142</v>
      </c>
      <c r="M3332" t="s">
        <v>96</v>
      </c>
      <c r="N3332" t="s">
        <v>97</v>
      </c>
      <c r="O3332" t="s">
        <v>97</v>
      </c>
      <c r="P3332" t="s">
        <v>143</v>
      </c>
      <c r="Q3332">
        <v>20.309999999999999</v>
      </c>
      <c r="R3332">
        <v>5.58</v>
      </c>
      <c r="S3332">
        <v>0</v>
      </c>
      <c r="T3332">
        <v>20.309999999999999</v>
      </c>
      <c r="U3332">
        <v>20.309999999999999</v>
      </c>
      <c r="V3332" t="s">
        <v>97</v>
      </c>
      <c r="W3332" t="s">
        <v>96</v>
      </c>
      <c r="X3332" t="s">
        <v>315</v>
      </c>
      <c r="Y3332" t="s">
        <v>945</v>
      </c>
      <c r="Z3332">
        <v>14107265</v>
      </c>
      <c r="AA3332" t="s">
        <v>144</v>
      </c>
      <c r="AB3332">
        <v>20.39</v>
      </c>
      <c r="AC3332">
        <v>0</v>
      </c>
      <c r="AD3332">
        <v>0</v>
      </c>
      <c r="AE3332">
        <v>0</v>
      </c>
      <c r="AF3332">
        <v>20.39</v>
      </c>
      <c r="AG3332" t="s">
        <v>97</v>
      </c>
      <c r="AH3332" t="s">
        <v>96</v>
      </c>
      <c r="AI3332" t="s">
        <v>97</v>
      </c>
      <c r="AJ3332" t="s">
        <v>97</v>
      </c>
      <c r="AK3332">
        <v>1</v>
      </c>
      <c r="AL3332">
        <v>1</v>
      </c>
      <c r="AM3332">
        <v>1</v>
      </c>
      <c r="AN3332">
        <v>196</v>
      </c>
      <c r="AO3332">
        <v>3</v>
      </c>
      <c r="AP3332">
        <v>3</v>
      </c>
      <c r="AQ3332">
        <v>0.68</v>
      </c>
      <c r="AR3332">
        <v>0.59999999999999798</v>
      </c>
      <c r="AS3332">
        <v>9.68</v>
      </c>
      <c r="AT3332">
        <v>9.6</v>
      </c>
      <c r="AU3332">
        <v>1.03348104382078</v>
      </c>
      <c r="AV3332">
        <v>1.02942618930848</v>
      </c>
      <c r="AW3332">
        <v>1.4766125061546</v>
      </c>
      <c r="AX3332">
        <v>1.4708190289357499</v>
      </c>
      <c r="AY3332">
        <v>1</v>
      </c>
      <c r="AZ3332" s="1">
        <v>41246</v>
      </c>
      <c r="BA3332" s="1">
        <v>41463</v>
      </c>
      <c r="BB3332">
        <v>59</v>
      </c>
      <c r="BC3332">
        <v>13</v>
      </c>
      <c r="BD3332">
        <v>1</v>
      </c>
      <c r="BE3332">
        <v>20.99</v>
      </c>
      <c r="BF3332">
        <v>20.99</v>
      </c>
      <c r="BG3332" t="s">
        <v>93</v>
      </c>
      <c r="BH3332" t="s">
        <v>93</v>
      </c>
      <c r="BI3332" t="s">
        <v>93</v>
      </c>
      <c r="BJ3332" t="s">
        <v>93</v>
      </c>
      <c r="BK3332" t="s">
        <v>93</v>
      </c>
      <c r="BL3332" t="s">
        <v>93</v>
      </c>
      <c r="BM3332" t="s">
        <v>93</v>
      </c>
      <c r="BN3332" t="s">
        <v>93</v>
      </c>
      <c r="BO3332" t="s">
        <v>93</v>
      </c>
      <c r="BP3332" t="s">
        <v>93</v>
      </c>
      <c r="BQ3332" t="s">
        <v>93</v>
      </c>
      <c r="BR3332" t="s">
        <v>93</v>
      </c>
      <c r="BS3332" t="s">
        <v>93</v>
      </c>
      <c r="BT3332" t="s">
        <v>93</v>
      </c>
      <c r="BU3332" t="s">
        <v>93</v>
      </c>
      <c r="BV3332" t="s">
        <v>93</v>
      </c>
      <c r="BW3332" t="s">
        <v>93</v>
      </c>
      <c r="BX3332" t="s">
        <v>93</v>
      </c>
      <c r="BY3332" t="s">
        <v>93</v>
      </c>
      <c r="BZ3332" t="s">
        <v>93</v>
      </c>
      <c r="CA3332" t="s">
        <v>93</v>
      </c>
      <c r="CB3332" t="s">
        <v>93</v>
      </c>
      <c r="CC3332" t="s">
        <v>93</v>
      </c>
      <c r="CD3332" t="s">
        <v>93</v>
      </c>
      <c r="CE3332" t="s">
        <v>93</v>
      </c>
      <c r="CF3332" t="s">
        <v>93</v>
      </c>
      <c r="CG3332" t="s">
        <v>93</v>
      </c>
      <c r="CH3332" t="s">
        <v>93</v>
      </c>
      <c r="CI3332" t="s">
        <v>93</v>
      </c>
      <c r="CJ3332" t="s">
        <v>93</v>
      </c>
      <c r="CK3332" t="s">
        <v>93</v>
      </c>
      <c r="CL3332" t="s">
        <v>93</v>
      </c>
      <c r="CM3332" t="s">
        <v>93</v>
      </c>
      <c r="CN3332">
        <v>5</v>
      </c>
      <c r="CO3332">
        <v>5</v>
      </c>
      <c r="CP3332">
        <v>0</v>
      </c>
      <c r="CQ3332">
        <v>1</v>
      </c>
    </row>
    <row r="3333" spans="1:95">
      <c r="A3333">
        <v>1130257</v>
      </c>
      <c r="B3333" t="s">
        <v>140</v>
      </c>
      <c r="C3333">
        <v>28</v>
      </c>
      <c r="D3333">
        <v>14107265</v>
      </c>
      <c r="E3333" s="1">
        <v>41435</v>
      </c>
      <c r="F3333" t="s">
        <v>141</v>
      </c>
      <c r="G3333">
        <v>29.99</v>
      </c>
      <c r="H3333">
        <v>0</v>
      </c>
      <c r="I3333">
        <v>0</v>
      </c>
      <c r="J3333">
        <v>0</v>
      </c>
      <c r="K3333">
        <v>29.99</v>
      </c>
      <c r="L3333" t="s">
        <v>1336</v>
      </c>
      <c r="M3333" t="s">
        <v>96</v>
      </c>
      <c r="N3333" t="s">
        <v>97</v>
      </c>
      <c r="O3333" t="s">
        <v>97</v>
      </c>
      <c r="P3333" t="s">
        <v>143</v>
      </c>
      <c r="Q3333">
        <v>20.309999999999999</v>
      </c>
      <c r="R3333">
        <v>5.58</v>
      </c>
      <c r="S3333">
        <v>0</v>
      </c>
      <c r="T3333">
        <v>20.309999999999999</v>
      </c>
      <c r="U3333">
        <v>20.309999999999999</v>
      </c>
      <c r="V3333" t="s">
        <v>97</v>
      </c>
      <c r="W3333" t="s">
        <v>96</v>
      </c>
      <c r="X3333" t="s">
        <v>315</v>
      </c>
      <c r="Y3333" t="s">
        <v>945</v>
      </c>
      <c r="Z3333">
        <v>14107265</v>
      </c>
      <c r="AA3333" t="s">
        <v>144</v>
      </c>
      <c r="AB3333">
        <v>20.39</v>
      </c>
      <c r="AC3333">
        <v>0</v>
      </c>
      <c r="AD3333">
        <v>0</v>
      </c>
      <c r="AE3333">
        <v>0</v>
      </c>
      <c r="AF3333">
        <v>20.39</v>
      </c>
      <c r="AG3333" t="s">
        <v>97</v>
      </c>
      <c r="AH3333" t="s">
        <v>96</v>
      </c>
      <c r="AI3333" t="s">
        <v>97</v>
      </c>
      <c r="AJ3333" t="s">
        <v>97</v>
      </c>
      <c r="AK3333">
        <v>1</v>
      </c>
      <c r="AL3333">
        <v>1</v>
      </c>
      <c r="AM3333">
        <v>1</v>
      </c>
      <c r="AN3333">
        <v>107</v>
      </c>
      <c r="AO3333">
        <v>3</v>
      </c>
      <c r="AP3333">
        <v>3</v>
      </c>
      <c r="AQ3333">
        <v>9.68</v>
      </c>
      <c r="AR3333">
        <v>9.6</v>
      </c>
      <c r="AS3333">
        <v>9.68</v>
      </c>
      <c r="AT3333">
        <v>9.6</v>
      </c>
      <c r="AU3333">
        <v>1.4766125061546</v>
      </c>
      <c r="AV3333">
        <v>1.4708190289357499</v>
      </c>
      <c r="AW3333">
        <v>1.4766125061546</v>
      </c>
      <c r="AX3333">
        <v>1.4708190289357499</v>
      </c>
      <c r="AY3333">
        <v>1</v>
      </c>
      <c r="AZ3333" s="1">
        <v>41246</v>
      </c>
      <c r="BA3333" s="1">
        <v>41463</v>
      </c>
      <c r="BB3333">
        <v>59</v>
      </c>
      <c r="BC3333">
        <v>13</v>
      </c>
      <c r="BD3333">
        <v>1</v>
      </c>
      <c r="BE3333">
        <v>29.99</v>
      </c>
      <c r="BF3333">
        <v>29.99</v>
      </c>
      <c r="BG3333" t="s">
        <v>93</v>
      </c>
      <c r="BH3333" t="s">
        <v>93</v>
      </c>
      <c r="BI3333" t="s">
        <v>93</v>
      </c>
      <c r="BJ3333" t="s">
        <v>93</v>
      </c>
      <c r="BK3333" t="s">
        <v>93</v>
      </c>
      <c r="BL3333" t="s">
        <v>93</v>
      </c>
      <c r="BM3333" t="s">
        <v>93</v>
      </c>
      <c r="BN3333" t="s">
        <v>93</v>
      </c>
      <c r="BO3333" t="s">
        <v>93</v>
      </c>
      <c r="BP3333" t="s">
        <v>93</v>
      </c>
      <c r="BQ3333" t="s">
        <v>93</v>
      </c>
      <c r="BR3333" t="s">
        <v>93</v>
      </c>
      <c r="BS3333" t="s">
        <v>93</v>
      </c>
      <c r="BT3333" t="s">
        <v>93</v>
      </c>
      <c r="BU3333" t="s">
        <v>93</v>
      </c>
      <c r="BV3333" t="s">
        <v>93</v>
      </c>
      <c r="BW3333" t="s">
        <v>93</v>
      </c>
      <c r="BX3333" t="s">
        <v>93</v>
      </c>
      <c r="BY3333" t="s">
        <v>93</v>
      </c>
      <c r="BZ3333" t="s">
        <v>93</v>
      </c>
      <c r="CA3333" t="s">
        <v>93</v>
      </c>
      <c r="CB3333" t="s">
        <v>93</v>
      </c>
      <c r="CC3333" t="s">
        <v>93</v>
      </c>
      <c r="CD3333" t="s">
        <v>93</v>
      </c>
      <c r="CE3333" t="s">
        <v>93</v>
      </c>
      <c r="CF3333" t="s">
        <v>93</v>
      </c>
      <c r="CG3333" t="s">
        <v>93</v>
      </c>
      <c r="CH3333" t="s">
        <v>93</v>
      </c>
      <c r="CI3333" t="s">
        <v>93</v>
      </c>
      <c r="CJ3333" t="s">
        <v>93</v>
      </c>
      <c r="CK3333" t="s">
        <v>93</v>
      </c>
      <c r="CL3333" t="s">
        <v>93</v>
      </c>
      <c r="CM3333" t="s">
        <v>93</v>
      </c>
      <c r="CN3333">
        <v>5</v>
      </c>
      <c r="CO3333">
        <v>5</v>
      </c>
      <c r="CP3333">
        <v>0</v>
      </c>
      <c r="CQ3333">
        <v>1</v>
      </c>
    </row>
    <row r="3334" spans="1:95">
      <c r="A3334">
        <v>1130257</v>
      </c>
      <c r="B3334" t="s">
        <v>140</v>
      </c>
      <c r="C3334">
        <v>29</v>
      </c>
      <c r="D3334">
        <v>14107265</v>
      </c>
      <c r="E3334" s="1">
        <v>41442</v>
      </c>
      <c r="F3334" t="s">
        <v>141</v>
      </c>
      <c r="G3334">
        <v>29.99</v>
      </c>
      <c r="H3334">
        <v>0</v>
      </c>
      <c r="I3334">
        <v>0</v>
      </c>
      <c r="J3334">
        <v>0</v>
      </c>
      <c r="K3334">
        <v>29.99</v>
      </c>
      <c r="L3334" t="s">
        <v>1336</v>
      </c>
      <c r="M3334" t="s">
        <v>96</v>
      </c>
      <c r="N3334" t="s">
        <v>97</v>
      </c>
      <c r="O3334" t="s">
        <v>97</v>
      </c>
      <c r="P3334" t="s">
        <v>143</v>
      </c>
      <c r="Q3334">
        <v>20.32</v>
      </c>
      <c r="R3334">
        <v>5.58</v>
      </c>
      <c r="S3334">
        <v>0</v>
      </c>
      <c r="T3334">
        <v>20.32</v>
      </c>
      <c r="U3334">
        <v>20.32</v>
      </c>
      <c r="V3334" t="s">
        <v>97</v>
      </c>
      <c r="W3334" t="s">
        <v>96</v>
      </c>
      <c r="X3334" t="s">
        <v>315</v>
      </c>
      <c r="Y3334" t="s">
        <v>1390</v>
      </c>
      <c r="Z3334">
        <v>14107265</v>
      </c>
      <c r="AA3334" t="s">
        <v>144</v>
      </c>
      <c r="AB3334">
        <v>20.39</v>
      </c>
      <c r="AC3334">
        <v>0</v>
      </c>
      <c r="AD3334">
        <v>0</v>
      </c>
      <c r="AE3334">
        <v>0</v>
      </c>
      <c r="AF3334">
        <v>20.39</v>
      </c>
      <c r="AG3334" t="s">
        <v>97</v>
      </c>
      <c r="AH3334" t="s">
        <v>96</v>
      </c>
      <c r="AI3334" t="s">
        <v>97</v>
      </c>
      <c r="AJ3334" t="s">
        <v>97</v>
      </c>
      <c r="AK3334">
        <v>1</v>
      </c>
      <c r="AL3334">
        <v>1</v>
      </c>
      <c r="AM3334">
        <v>1</v>
      </c>
      <c r="AN3334">
        <v>107</v>
      </c>
      <c r="AO3334">
        <v>3</v>
      </c>
      <c r="AP3334">
        <v>3</v>
      </c>
      <c r="AQ3334">
        <v>9.67</v>
      </c>
      <c r="AR3334">
        <v>9.6</v>
      </c>
      <c r="AS3334">
        <v>9.67</v>
      </c>
      <c r="AT3334">
        <v>9.6</v>
      </c>
      <c r="AU3334">
        <v>1.4758858267716499</v>
      </c>
      <c r="AV3334">
        <v>1.4708190289357499</v>
      </c>
      <c r="AW3334">
        <v>1.4758858267716499</v>
      </c>
      <c r="AX3334">
        <v>1.4708190289357499</v>
      </c>
      <c r="AY3334">
        <v>1</v>
      </c>
      <c r="AZ3334" s="1">
        <v>41246</v>
      </c>
      <c r="BA3334" s="1">
        <v>41463</v>
      </c>
      <c r="BB3334">
        <v>59</v>
      </c>
      <c r="BC3334">
        <v>13</v>
      </c>
      <c r="BD3334">
        <v>1</v>
      </c>
      <c r="BE3334">
        <v>29.99</v>
      </c>
      <c r="BF3334">
        <v>29.99</v>
      </c>
      <c r="BG3334" t="s">
        <v>93</v>
      </c>
      <c r="BH3334" t="s">
        <v>93</v>
      </c>
      <c r="BI3334" t="s">
        <v>93</v>
      </c>
      <c r="BJ3334" t="s">
        <v>93</v>
      </c>
      <c r="BK3334" t="s">
        <v>93</v>
      </c>
      <c r="BL3334" t="s">
        <v>93</v>
      </c>
      <c r="BM3334" t="s">
        <v>93</v>
      </c>
      <c r="BN3334" t="s">
        <v>93</v>
      </c>
      <c r="BO3334" t="s">
        <v>93</v>
      </c>
      <c r="BP3334" t="s">
        <v>93</v>
      </c>
      <c r="BQ3334" t="s">
        <v>93</v>
      </c>
      <c r="BR3334" t="s">
        <v>93</v>
      </c>
      <c r="BS3334" t="s">
        <v>93</v>
      </c>
      <c r="BT3334" t="s">
        <v>93</v>
      </c>
      <c r="BU3334" t="s">
        <v>93</v>
      </c>
      <c r="BV3334" t="s">
        <v>93</v>
      </c>
      <c r="BW3334" t="s">
        <v>93</v>
      </c>
      <c r="BX3334" t="s">
        <v>93</v>
      </c>
      <c r="BY3334" t="s">
        <v>93</v>
      </c>
      <c r="BZ3334" t="s">
        <v>93</v>
      </c>
      <c r="CA3334" t="s">
        <v>93</v>
      </c>
      <c r="CB3334" t="s">
        <v>93</v>
      </c>
      <c r="CC3334" t="s">
        <v>93</v>
      </c>
      <c r="CD3334" t="s">
        <v>93</v>
      </c>
      <c r="CE3334" t="s">
        <v>93</v>
      </c>
      <c r="CF3334" t="s">
        <v>93</v>
      </c>
      <c r="CG3334" t="s">
        <v>93</v>
      </c>
      <c r="CH3334" t="s">
        <v>93</v>
      </c>
      <c r="CI3334" t="s">
        <v>93</v>
      </c>
      <c r="CJ3334" t="s">
        <v>93</v>
      </c>
      <c r="CK3334" t="s">
        <v>93</v>
      </c>
      <c r="CL3334" t="s">
        <v>93</v>
      </c>
      <c r="CM3334" t="s">
        <v>93</v>
      </c>
      <c r="CN3334">
        <v>5</v>
      </c>
      <c r="CO3334">
        <v>5</v>
      </c>
      <c r="CP3334">
        <v>0</v>
      </c>
      <c r="CQ3334">
        <v>1</v>
      </c>
    </row>
    <row r="3335" spans="1:95">
      <c r="A3335">
        <v>1130257</v>
      </c>
      <c r="B3335" t="s">
        <v>140</v>
      </c>
      <c r="C3335">
        <v>30</v>
      </c>
      <c r="D3335">
        <v>14107265</v>
      </c>
      <c r="E3335" s="1">
        <v>41449</v>
      </c>
      <c r="F3335" t="s">
        <v>141</v>
      </c>
      <c r="G3335">
        <v>29.99</v>
      </c>
      <c r="H3335">
        <v>0</v>
      </c>
      <c r="I3335">
        <v>0</v>
      </c>
      <c r="J3335">
        <v>0</v>
      </c>
      <c r="K3335">
        <v>29.99</v>
      </c>
      <c r="L3335" t="s">
        <v>1336</v>
      </c>
      <c r="M3335" t="s">
        <v>96</v>
      </c>
      <c r="N3335" t="s">
        <v>97</v>
      </c>
      <c r="O3335" t="s">
        <v>97</v>
      </c>
      <c r="P3335" t="s">
        <v>143</v>
      </c>
      <c r="Q3335">
        <v>20.32</v>
      </c>
      <c r="R3335">
        <v>5.58</v>
      </c>
      <c r="S3335">
        <v>0</v>
      </c>
      <c r="T3335">
        <v>20.32</v>
      </c>
      <c r="U3335">
        <v>20.32</v>
      </c>
      <c r="V3335" t="s">
        <v>97</v>
      </c>
      <c r="W3335" t="s">
        <v>96</v>
      </c>
      <c r="X3335" t="s">
        <v>315</v>
      </c>
      <c r="Y3335" t="s">
        <v>1390</v>
      </c>
      <c r="Z3335">
        <v>14107265</v>
      </c>
      <c r="AA3335" t="s">
        <v>144</v>
      </c>
      <c r="AB3335">
        <v>20.39</v>
      </c>
      <c r="AC3335">
        <v>0</v>
      </c>
      <c r="AD3335">
        <v>0</v>
      </c>
      <c r="AE3335">
        <v>0</v>
      </c>
      <c r="AF3335">
        <v>20.39</v>
      </c>
      <c r="AG3335" t="s">
        <v>97</v>
      </c>
      <c r="AH3335" t="s">
        <v>96</v>
      </c>
      <c r="AI3335" t="s">
        <v>97</v>
      </c>
      <c r="AJ3335" t="s">
        <v>97</v>
      </c>
      <c r="AK3335">
        <v>1</v>
      </c>
      <c r="AL3335">
        <v>1</v>
      </c>
      <c r="AM3335">
        <v>1</v>
      </c>
      <c r="AN3335">
        <v>107</v>
      </c>
      <c r="AO3335">
        <v>3</v>
      </c>
      <c r="AP3335">
        <v>3</v>
      </c>
      <c r="AQ3335">
        <v>9.67</v>
      </c>
      <c r="AR3335">
        <v>9.6</v>
      </c>
      <c r="AS3335">
        <v>9.67</v>
      </c>
      <c r="AT3335">
        <v>9.6</v>
      </c>
      <c r="AU3335">
        <v>1.4758858267716499</v>
      </c>
      <c r="AV3335">
        <v>1.4708190289357499</v>
      </c>
      <c r="AW3335">
        <v>1.4758858267716499</v>
      </c>
      <c r="AX3335">
        <v>1.4708190289357499</v>
      </c>
      <c r="AY3335">
        <v>1</v>
      </c>
      <c r="AZ3335" s="1">
        <v>41246</v>
      </c>
      <c r="BA3335" s="1">
        <v>41463</v>
      </c>
      <c r="BB3335">
        <v>59</v>
      </c>
      <c r="BC3335">
        <v>13</v>
      </c>
      <c r="BD3335">
        <v>1</v>
      </c>
      <c r="BE3335">
        <v>29.99</v>
      </c>
      <c r="BF3335">
        <v>29.99</v>
      </c>
      <c r="BG3335" t="s">
        <v>93</v>
      </c>
      <c r="BH3335" t="s">
        <v>93</v>
      </c>
      <c r="BI3335" t="s">
        <v>93</v>
      </c>
      <c r="BJ3335" t="s">
        <v>93</v>
      </c>
      <c r="BK3335" t="s">
        <v>93</v>
      </c>
      <c r="BL3335" t="s">
        <v>93</v>
      </c>
      <c r="BM3335" t="s">
        <v>93</v>
      </c>
      <c r="BN3335" t="s">
        <v>93</v>
      </c>
      <c r="BO3335" t="s">
        <v>93</v>
      </c>
      <c r="BP3335" t="s">
        <v>93</v>
      </c>
      <c r="BQ3335" t="s">
        <v>93</v>
      </c>
      <c r="BR3335" t="s">
        <v>93</v>
      </c>
      <c r="BS3335" t="s">
        <v>93</v>
      </c>
      <c r="BT3335" t="s">
        <v>93</v>
      </c>
      <c r="BU3335" t="s">
        <v>93</v>
      </c>
      <c r="BV3335" t="s">
        <v>93</v>
      </c>
      <c r="BW3335" t="s">
        <v>93</v>
      </c>
      <c r="BX3335" t="s">
        <v>93</v>
      </c>
      <c r="BY3335" t="s">
        <v>93</v>
      </c>
      <c r="BZ3335" t="s">
        <v>93</v>
      </c>
      <c r="CA3335" t="s">
        <v>93</v>
      </c>
      <c r="CB3335" t="s">
        <v>93</v>
      </c>
      <c r="CC3335" t="s">
        <v>93</v>
      </c>
      <c r="CD3335" t="s">
        <v>93</v>
      </c>
      <c r="CE3335" t="s">
        <v>93</v>
      </c>
      <c r="CF3335" t="s">
        <v>93</v>
      </c>
      <c r="CG3335" t="s">
        <v>93</v>
      </c>
      <c r="CH3335" t="s">
        <v>93</v>
      </c>
      <c r="CI3335" t="s">
        <v>93</v>
      </c>
      <c r="CJ3335" t="s">
        <v>93</v>
      </c>
      <c r="CK3335" t="s">
        <v>93</v>
      </c>
      <c r="CL3335" t="s">
        <v>93</v>
      </c>
      <c r="CM3335" t="s">
        <v>93</v>
      </c>
      <c r="CN3335">
        <v>5</v>
      </c>
      <c r="CO3335">
        <v>5</v>
      </c>
      <c r="CP3335">
        <v>0</v>
      </c>
      <c r="CQ3335">
        <v>1</v>
      </c>
    </row>
    <row r="3336" spans="1:95">
      <c r="A3336">
        <v>1130257</v>
      </c>
      <c r="B3336" t="s">
        <v>140</v>
      </c>
      <c r="C3336">
        <v>31</v>
      </c>
      <c r="D3336">
        <v>14107265</v>
      </c>
      <c r="E3336" s="1">
        <v>41456</v>
      </c>
      <c r="F3336" t="s">
        <v>141</v>
      </c>
      <c r="G3336">
        <v>29.99</v>
      </c>
      <c r="H3336">
        <v>0</v>
      </c>
      <c r="I3336">
        <v>0</v>
      </c>
      <c r="J3336">
        <v>0</v>
      </c>
      <c r="K3336">
        <v>29.99</v>
      </c>
      <c r="L3336" t="s">
        <v>1336</v>
      </c>
      <c r="M3336" t="s">
        <v>96</v>
      </c>
      <c r="N3336" t="s">
        <v>97</v>
      </c>
      <c r="O3336" t="s">
        <v>97</v>
      </c>
      <c r="P3336" t="s">
        <v>143</v>
      </c>
      <c r="Q3336">
        <v>20.32</v>
      </c>
      <c r="R3336">
        <v>5.58</v>
      </c>
      <c r="S3336">
        <v>0</v>
      </c>
      <c r="T3336">
        <v>20.32</v>
      </c>
      <c r="U3336">
        <v>20.32</v>
      </c>
      <c r="V3336" t="s">
        <v>97</v>
      </c>
      <c r="W3336" t="s">
        <v>96</v>
      </c>
      <c r="X3336" t="s">
        <v>315</v>
      </c>
      <c r="Y3336" t="s">
        <v>1390</v>
      </c>
      <c r="Z3336">
        <v>14107265</v>
      </c>
      <c r="AA3336" t="s">
        <v>144</v>
      </c>
      <c r="AB3336">
        <v>20.39</v>
      </c>
      <c r="AC3336">
        <v>0</v>
      </c>
      <c r="AD3336">
        <v>0</v>
      </c>
      <c r="AE3336">
        <v>0</v>
      </c>
      <c r="AF3336">
        <v>20.39</v>
      </c>
      <c r="AG3336" t="s">
        <v>97</v>
      </c>
      <c r="AH3336" t="s">
        <v>96</v>
      </c>
      <c r="AI3336" t="s">
        <v>97</v>
      </c>
      <c r="AJ3336" t="s">
        <v>97</v>
      </c>
      <c r="AK3336">
        <v>1</v>
      </c>
      <c r="AL3336">
        <v>1</v>
      </c>
      <c r="AM3336">
        <v>1</v>
      </c>
      <c r="AN3336">
        <v>107</v>
      </c>
      <c r="AO3336">
        <v>3</v>
      </c>
      <c r="AP3336">
        <v>3</v>
      </c>
      <c r="AQ3336">
        <v>9.67</v>
      </c>
      <c r="AR3336">
        <v>9.6</v>
      </c>
      <c r="AS3336">
        <v>9.67</v>
      </c>
      <c r="AT3336">
        <v>9.6</v>
      </c>
      <c r="AU3336">
        <v>1.4758858267716499</v>
      </c>
      <c r="AV3336">
        <v>1.4708190289357499</v>
      </c>
      <c r="AW3336">
        <v>1.4758858267716499</v>
      </c>
      <c r="AX3336">
        <v>1.4708190289357499</v>
      </c>
      <c r="AY3336">
        <v>1</v>
      </c>
      <c r="AZ3336" s="1">
        <v>41246</v>
      </c>
      <c r="BA3336" s="1">
        <v>41463</v>
      </c>
      <c r="BB3336">
        <v>59</v>
      </c>
      <c r="BC3336">
        <v>13</v>
      </c>
      <c r="BD3336">
        <v>1</v>
      </c>
      <c r="BE3336">
        <v>29.99</v>
      </c>
      <c r="BF3336">
        <v>29.99</v>
      </c>
      <c r="BG3336" t="s">
        <v>93</v>
      </c>
      <c r="BH3336" t="s">
        <v>93</v>
      </c>
      <c r="BI3336" t="s">
        <v>93</v>
      </c>
      <c r="BJ3336" t="s">
        <v>93</v>
      </c>
      <c r="BK3336" t="s">
        <v>93</v>
      </c>
      <c r="BL3336" t="s">
        <v>93</v>
      </c>
      <c r="BM3336" t="s">
        <v>93</v>
      </c>
      <c r="BN3336" t="s">
        <v>93</v>
      </c>
      <c r="BO3336" t="s">
        <v>93</v>
      </c>
      <c r="BP3336" t="s">
        <v>93</v>
      </c>
      <c r="BQ3336" t="s">
        <v>93</v>
      </c>
      <c r="BR3336" t="s">
        <v>93</v>
      </c>
      <c r="BS3336" t="s">
        <v>93</v>
      </c>
      <c r="BT3336" t="s">
        <v>93</v>
      </c>
      <c r="BU3336" t="s">
        <v>93</v>
      </c>
      <c r="BV3336" t="s">
        <v>93</v>
      </c>
      <c r="BW3336" t="s">
        <v>93</v>
      </c>
      <c r="BX3336" t="s">
        <v>93</v>
      </c>
      <c r="BY3336" t="s">
        <v>93</v>
      </c>
      <c r="BZ3336" t="s">
        <v>93</v>
      </c>
      <c r="CA3336" t="s">
        <v>93</v>
      </c>
      <c r="CB3336" t="s">
        <v>93</v>
      </c>
      <c r="CC3336" t="s">
        <v>93</v>
      </c>
      <c r="CD3336" t="s">
        <v>93</v>
      </c>
      <c r="CE3336" t="s">
        <v>93</v>
      </c>
      <c r="CF3336" t="s">
        <v>93</v>
      </c>
      <c r="CG3336" t="s">
        <v>93</v>
      </c>
      <c r="CH3336" t="s">
        <v>93</v>
      </c>
      <c r="CI3336" t="s">
        <v>93</v>
      </c>
      <c r="CJ3336" t="s">
        <v>93</v>
      </c>
      <c r="CK3336" t="s">
        <v>93</v>
      </c>
      <c r="CL3336" t="s">
        <v>93</v>
      </c>
      <c r="CM3336" t="s">
        <v>93</v>
      </c>
      <c r="CN3336">
        <v>5</v>
      </c>
      <c r="CO3336">
        <v>5</v>
      </c>
      <c r="CP3336">
        <v>0</v>
      </c>
      <c r="CQ3336">
        <v>1</v>
      </c>
    </row>
    <row r="3337" spans="1:95">
      <c r="A3337">
        <v>1130257</v>
      </c>
      <c r="B3337" t="s">
        <v>140</v>
      </c>
      <c r="C3337">
        <v>32</v>
      </c>
      <c r="D3337">
        <v>14107265</v>
      </c>
      <c r="E3337" s="1">
        <v>41463</v>
      </c>
      <c r="F3337" t="s">
        <v>141</v>
      </c>
      <c r="G3337">
        <v>29.99</v>
      </c>
      <c r="H3337">
        <v>0</v>
      </c>
      <c r="I3337">
        <v>0</v>
      </c>
      <c r="J3337">
        <v>0</v>
      </c>
      <c r="K3337">
        <v>29.99</v>
      </c>
      <c r="L3337" t="s">
        <v>1336</v>
      </c>
      <c r="M3337" t="s">
        <v>96</v>
      </c>
      <c r="N3337" t="s">
        <v>97</v>
      </c>
      <c r="O3337" t="s">
        <v>97</v>
      </c>
      <c r="P3337" t="s">
        <v>143</v>
      </c>
      <c r="Q3337">
        <v>20.32</v>
      </c>
      <c r="R3337">
        <v>5.58</v>
      </c>
      <c r="S3337">
        <v>0</v>
      </c>
      <c r="T3337">
        <v>20.32</v>
      </c>
      <c r="U3337">
        <v>20.32</v>
      </c>
      <c r="V3337" t="s">
        <v>97</v>
      </c>
      <c r="W3337" t="s">
        <v>96</v>
      </c>
      <c r="X3337" t="s">
        <v>315</v>
      </c>
      <c r="Y3337" t="s">
        <v>1390</v>
      </c>
      <c r="Z3337">
        <v>14107265</v>
      </c>
      <c r="AA3337" t="s">
        <v>144</v>
      </c>
      <c r="AB3337">
        <v>20.39</v>
      </c>
      <c r="AC3337">
        <v>0</v>
      </c>
      <c r="AD3337">
        <v>0</v>
      </c>
      <c r="AE3337">
        <v>0</v>
      </c>
      <c r="AF3337">
        <v>20.39</v>
      </c>
      <c r="AG3337" t="s">
        <v>97</v>
      </c>
      <c r="AH3337" t="s">
        <v>96</v>
      </c>
      <c r="AI3337" t="s">
        <v>97</v>
      </c>
      <c r="AJ3337" t="s">
        <v>97</v>
      </c>
      <c r="AK3337">
        <v>1</v>
      </c>
      <c r="AL3337">
        <v>1</v>
      </c>
      <c r="AM3337">
        <v>1</v>
      </c>
      <c r="AN3337">
        <v>107</v>
      </c>
      <c r="AO3337">
        <v>3</v>
      </c>
      <c r="AP3337">
        <v>3</v>
      </c>
      <c r="AQ3337">
        <v>9.67</v>
      </c>
      <c r="AR3337">
        <v>9.6</v>
      </c>
      <c r="AS3337">
        <v>9.67</v>
      </c>
      <c r="AT3337">
        <v>9.6</v>
      </c>
      <c r="AU3337">
        <v>1.4758858267716499</v>
      </c>
      <c r="AV3337">
        <v>1.4708190289357499</v>
      </c>
      <c r="AW3337">
        <v>1.4758858267716499</v>
      </c>
      <c r="AX3337">
        <v>1.4708190289357499</v>
      </c>
      <c r="AY3337">
        <v>1</v>
      </c>
      <c r="AZ3337" s="1">
        <v>41246</v>
      </c>
      <c r="BA3337" s="1">
        <v>41463</v>
      </c>
      <c r="BB3337">
        <v>59</v>
      </c>
      <c r="BC3337">
        <v>13</v>
      </c>
      <c r="BD3337">
        <v>1</v>
      </c>
      <c r="BE3337">
        <v>29.99</v>
      </c>
      <c r="BF3337">
        <v>29.99</v>
      </c>
      <c r="BG3337" t="s">
        <v>93</v>
      </c>
      <c r="BH3337" t="s">
        <v>93</v>
      </c>
      <c r="BI3337" t="s">
        <v>93</v>
      </c>
      <c r="BJ3337" t="s">
        <v>93</v>
      </c>
      <c r="BK3337" t="s">
        <v>93</v>
      </c>
      <c r="BL3337" t="s">
        <v>93</v>
      </c>
      <c r="BM3337" t="s">
        <v>93</v>
      </c>
      <c r="BN3337" t="s">
        <v>93</v>
      </c>
      <c r="BO3337" t="s">
        <v>93</v>
      </c>
      <c r="BP3337" t="s">
        <v>93</v>
      </c>
      <c r="BQ3337" t="s">
        <v>93</v>
      </c>
      <c r="BR3337" t="s">
        <v>93</v>
      </c>
      <c r="BS3337" t="s">
        <v>93</v>
      </c>
      <c r="BT3337" t="s">
        <v>93</v>
      </c>
      <c r="BU3337" t="s">
        <v>93</v>
      </c>
      <c r="BV3337" t="s">
        <v>93</v>
      </c>
      <c r="BW3337" t="s">
        <v>93</v>
      </c>
      <c r="BX3337" t="s">
        <v>93</v>
      </c>
      <c r="BY3337" t="s">
        <v>93</v>
      </c>
      <c r="BZ3337" t="s">
        <v>93</v>
      </c>
      <c r="CA3337" t="s">
        <v>93</v>
      </c>
      <c r="CB3337" t="s">
        <v>93</v>
      </c>
      <c r="CC3337" t="s">
        <v>93</v>
      </c>
      <c r="CD3337" t="s">
        <v>93</v>
      </c>
      <c r="CE3337" t="s">
        <v>93</v>
      </c>
      <c r="CF3337" t="s">
        <v>93</v>
      </c>
      <c r="CG3337" t="s">
        <v>93</v>
      </c>
      <c r="CH3337" t="s">
        <v>93</v>
      </c>
      <c r="CI3337" t="s">
        <v>93</v>
      </c>
      <c r="CJ3337" t="s">
        <v>93</v>
      </c>
      <c r="CK3337" t="s">
        <v>93</v>
      </c>
      <c r="CL3337" t="s">
        <v>93</v>
      </c>
      <c r="CM3337" t="s">
        <v>93</v>
      </c>
      <c r="CN3337">
        <v>5</v>
      </c>
      <c r="CO3337">
        <v>5</v>
      </c>
      <c r="CP3337">
        <v>0</v>
      </c>
      <c r="CQ3337">
        <v>1</v>
      </c>
    </row>
    <row r="3338" spans="1:95">
      <c r="A3338">
        <v>1130258</v>
      </c>
      <c r="B3338" t="s">
        <v>145</v>
      </c>
      <c r="C3338">
        <v>1</v>
      </c>
      <c r="D3338">
        <v>14107294</v>
      </c>
      <c r="E3338" s="1">
        <v>41246</v>
      </c>
      <c r="F3338" t="s">
        <v>146</v>
      </c>
      <c r="G3338">
        <v>29.99</v>
      </c>
      <c r="H3338">
        <v>0</v>
      </c>
      <c r="I3338">
        <v>0</v>
      </c>
      <c r="J3338">
        <v>0</v>
      </c>
      <c r="K3338">
        <v>29.99</v>
      </c>
      <c r="L3338" t="s">
        <v>147</v>
      </c>
      <c r="M3338" t="s">
        <v>96</v>
      </c>
      <c r="N3338" t="s">
        <v>97</v>
      </c>
      <c r="O3338" t="s">
        <v>97</v>
      </c>
      <c r="P3338" t="s">
        <v>148</v>
      </c>
      <c r="Q3338">
        <v>25.99</v>
      </c>
      <c r="R3338">
        <v>0</v>
      </c>
      <c r="S3338">
        <v>0</v>
      </c>
      <c r="T3338">
        <v>0</v>
      </c>
      <c r="U3338">
        <v>25.99</v>
      </c>
      <c r="V3338" t="s">
        <v>97</v>
      </c>
      <c r="W3338" t="s">
        <v>96</v>
      </c>
      <c r="X3338" t="s">
        <v>118</v>
      </c>
      <c r="Y3338" t="s">
        <v>97</v>
      </c>
      <c r="Z3338">
        <v>14107294</v>
      </c>
      <c r="AA3338" t="s">
        <v>149</v>
      </c>
      <c r="AB3338">
        <v>25.99</v>
      </c>
      <c r="AC3338">
        <v>0</v>
      </c>
      <c r="AD3338">
        <v>0</v>
      </c>
      <c r="AE3338">
        <v>0</v>
      </c>
      <c r="AF3338">
        <v>25.99</v>
      </c>
      <c r="AG3338" t="s">
        <v>149</v>
      </c>
      <c r="AH3338" t="s">
        <v>96</v>
      </c>
      <c r="AI3338" t="s">
        <v>97</v>
      </c>
      <c r="AJ3338" t="s">
        <v>97</v>
      </c>
      <c r="AK3338">
        <v>1</v>
      </c>
      <c r="AL3338">
        <v>1</v>
      </c>
      <c r="AM3338">
        <v>1</v>
      </c>
      <c r="AN3338">
        <v>194</v>
      </c>
      <c r="AO3338">
        <v>3</v>
      </c>
      <c r="AP3338">
        <v>47</v>
      </c>
      <c r="AQ3338">
        <v>4</v>
      </c>
      <c r="AR3338">
        <v>4</v>
      </c>
      <c r="AS3338">
        <v>4</v>
      </c>
      <c r="AT3338">
        <v>4</v>
      </c>
      <c r="AU3338">
        <v>1.1539053482108499</v>
      </c>
      <c r="AV3338">
        <v>1.1539053482108499</v>
      </c>
      <c r="AW3338">
        <v>1.1539053482108499</v>
      </c>
      <c r="AX3338">
        <v>1.1539053482108499</v>
      </c>
      <c r="AY3338">
        <v>1</v>
      </c>
      <c r="AZ3338" s="1">
        <v>41246</v>
      </c>
      <c r="BA3338" s="1">
        <v>41463</v>
      </c>
      <c r="BB3338">
        <v>59</v>
      </c>
      <c r="BC3338">
        <v>13</v>
      </c>
      <c r="BD3338">
        <v>1</v>
      </c>
      <c r="BE3338">
        <v>29.99</v>
      </c>
      <c r="BF3338">
        <v>29.99</v>
      </c>
      <c r="BG3338" t="s">
        <v>93</v>
      </c>
      <c r="BH3338" t="s">
        <v>93</v>
      </c>
      <c r="BI3338" t="s">
        <v>93</v>
      </c>
      <c r="BJ3338" t="s">
        <v>93</v>
      </c>
      <c r="BK3338" t="s">
        <v>93</v>
      </c>
      <c r="BL3338" t="s">
        <v>93</v>
      </c>
      <c r="BM3338" t="s">
        <v>93</v>
      </c>
      <c r="BN3338" t="s">
        <v>93</v>
      </c>
      <c r="BO3338" t="s">
        <v>93</v>
      </c>
      <c r="BP3338" t="s">
        <v>93</v>
      </c>
      <c r="BQ3338" t="s">
        <v>93</v>
      </c>
      <c r="BR3338" t="s">
        <v>93</v>
      </c>
      <c r="BS3338" t="s">
        <v>93</v>
      </c>
      <c r="BT3338" t="s">
        <v>93</v>
      </c>
      <c r="BU3338" t="s">
        <v>93</v>
      </c>
      <c r="BV3338" t="s">
        <v>93</v>
      </c>
      <c r="BW3338" t="s">
        <v>93</v>
      </c>
      <c r="BX3338" t="s">
        <v>93</v>
      </c>
      <c r="BY3338" t="s">
        <v>93</v>
      </c>
      <c r="BZ3338" t="s">
        <v>93</v>
      </c>
      <c r="CA3338" t="s">
        <v>93</v>
      </c>
      <c r="CB3338" t="s">
        <v>93</v>
      </c>
      <c r="CC3338" t="s">
        <v>93</v>
      </c>
      <c r="CD3338" t="s">
        <v>93</v>
      </c>
      <c r="CE3338" t="s">
        <v>93</v>
      </c>
      <c r="CF3338" t="s">
        <v>93</v>
      </c>
      <c r="CG3338" t="s">
        <v>93</v>
      </c>
      <c r="CH3338" t="s">
        <v>93</v>
      </c>
      <c r="CI3338" t="s">
        <v>93</v>
      </c>
      <c r="CJ3338" t="s">
        <v>93</v>
      </c>
      <c r="CK3338" t="s">
        <v>93</v>
      </c>
      <c r="CL3338" t="s">
        <v>93</v>
      </c>
      <c r="CM3338" t="s">
        <v>93</v>
      </c>
      <c r="CN3338">
        <v>2</v>
      </c>
      <c r="CO3338">
        <v>2</v>
      </c>
      <c r="CP3338">
        <v>0</v>
      </c>
      <c r="CQ3338" t="s">
        <v>93</v>
      </c>
    </row>
    <row r="3339" spans="1:95">
      <c r="A3339">
        <v>1130258</v>
      </c>
      <c r="B3339" t="s">
        <v>145</v>
      </c>
      <c r="C3339">
        <v>2</v>
      </c>
      <c r="D3339">
        <v>14107294</v>
      </c>
      <c r="E3339" s="1">
        <v>41253</v>
      </c>
      <c r="F3339" t="s">
        <v>146</v>
      </c>
      <c r="G3339">
        <v>29.99</v>
      </c>
      <c r="H3339">
        <v>0</v>
      </c>
      <c r="I3339">
        <v>0</v>
      </c>
      <c r="J3339">
        <v>0</v>
      </c>
      <c r="K3339">
        <v>29.99</v>
      </c>
      <c r="L3339" t="s">
        <v>147</v>
      </c>
      <c r="M3339" t="s">
        <v>96</v>
      </c>
      <c r="N3339" t="s">
        <v>97</v>
      </c>
      <c r="O3339" t="s">
        <v>97</v>
      </c>
      <c r="P3339" t="s">
        <v>148</v>
      </c>
      <c r="Q3339">
        <v>25.99</v>
      </c>
      <c r="R3339">
        <v>0</v>
      </c>
      <c r="S3339">
        <v>0</v>
      </c>
      <c r="T3339">
        <v>0</v>
      </c>
      <c r="U3339">
        <v>25.99</v>
      </c>
      <c r="V3339" t="s">
        <v>97</v>
      </c>
      <c r="W3339" t="s">
        <v>96</v>
      </c>
      <c r="X3339" t="s">
        <v>118</v>
      </c>
      <c r="Y3339" t="s">
        <v>97</v>
      </c>
      <c r="Z3339">
        <v>14107294</v>
      </c>
      <c r="AA3339" t="s">
        <v>149</v>
      </c>
      <c r="AB3339">
        <v>25.99</v>
      </c>
      <c r="AC3339">
        <v>0</v>
      </c>
      <c r="AD3339">
        <v>0</v>
      </c>
      <c r="AE3339">
        <v>0</v>
      </c>
      <c r="AF3339">
        <v>25.99</v>
      </c>
      <c r="AG3339" t="s">
        <v>149</v>
      </c>
      <c r="AH3339" t="s">
        <v>96</v>
      </c>
      <c r="AI3339" t="s">
        <v>97</v>
      </c>
      <c r="AJ3339" t="s">
        <v>97</v>
      </c>
      <c r="AK3339">
        <v>1</v>
      </c>
      <c r="AL3339">
        <v>1</v>
      </c>
      <c r="AM3339">
        <v>1</v>
      </c>
      <c r="AN3339">
        <v>194</v>
      </c>
      <c r="AO3339">
        <v>3</v>
      </c>
      <c r="AP3339">
        <v>47</v>
      </c>
      <c r="AQ3339">
        <v>4</v>
      </c>
      <c r="AR3339">
        <v>4</v>
      </c>
      <c r="AS3339">
        <v>4</v>
      </c>
      <c r="AT3339">
        <v>4</v>
      </c>
      <c r="AU3339">
        <v>1.1539053482108499</v>
      </c>
      <c r="AV3339">
        <v>1.1539053482108499</v>
      </c>
      <c r="AW3339">
        <v>1.1539053482108499</v>
      </c>
      <c r="AX3339">
        <v>1.1539053482108499</v>
      </c>
      <c r="AY3339">
        <v>1</v>
      </c>
      <c r="AZ3339" s="1">
        <v>41246</v>
      </c>
      <c r="BA3339" s="1">
        <v>41463</v>
      </c>
      <c r="BB3339">
        <v>59</v>
      </c>
      <c r="BC3339">
        <v>13</v>
      </c>
      <c r="BD3339">
        <v>1</v>
      </c>
      <c r="BE3339">
        <v>29.99</v>
      </c>
      <c r="BF3339">
        <v>29.99</v>
      </c>
      <c r="BG3339" t="s">
        <v>93</v>
      </c>
      <c r="BH3339" t="s">
        <v>93</v>
      </c>
      <c r="BI3339" t="s">
        <v>93</v>
      </c>
      <c r="BJ3339" t="s">
        <v>93</v>
      </c>
      <c r="BK3339" t="s">
        <v>93</v>
      </c>
      <c r="BL3339" t="s">
        <v>93</v>
      </c>
      <c r="BM3339" t="s">
        <v>93</v>
      </c>
      <c r="BN3339" t="s">
        <v>93</v>
      </c>
      <c r="BO3339" t="s">
        <v>93</v>
      </c>
      <c r="BP3339" t="s">
        <v>93</v>
      </c>
      <c r="BQ3339" t="s">
        <v>93</v>
      </c>
      <c r="BR3339" t="s">
        <v>93</v>
      </c>
      <c r="BS3339" t="s">
        <v>93</v>
      </c>
      <c r="BT3339" t="s">
        <v>93</v>
      </c>
      <c r="BU3339" t="s">
        <v>93</v>
      </c>
      <c r="BV3339" t="s">
        <v>93</v>
      </c>
      <c r="BW3339" t="s">
        <v>93</v>
      </c>
      <c r="BX3339" t="s">
        <v>93</v>
      </c>
      <c r="BY3339" t="s">
        <v>93</v>
      </c>
      <c r="BZ3339" t="s">
        <v>93</v>
      </c>
      <c r="CA3339" t="s">
        <v>93</v>
      </c>
      <c r="CB3339" t="s">
        <v>93</v>
      </c>
      <c r="CC3339" t="s">
        <v>93</v>
      </c>
      <c r="CD3339" t="s">
        <v>93</v>
      </c>
      <c r="CE3339" t="s">
        <v>93</v>
      </c>
      <c r="CF3339" t="s">
        <v>93</v>
      </c>
      <c r="CG3339" t="s">
        <v>93</v>
      </c>
      <c r="CH3339" t="s">
        <v>93</v>
      </c>
      <c r="CI3339" t="s">
        <v>93</v>
      </c>
      <c r="CJ3339" t="s">
        <v>93</v>
      </c>
      <c r="CK3339" t="s">
        <v>93</v>
      </c>
      <c r="CL3339" t="s">
        <v>93</v>
      </c>
      <c r="CM3339" t="s">
        <v>93</v>
      </c>
      <c r="CN3339">
        <v>2</v>
      </c>
      <c r="CO3339">
        <v>2</v>
      </c>
      <c r="CP3339">
        <v>0</v>
      </c>
      <c r="CQ3339" t="s">
        <v>93</v>
      </c>
    </row>
    <row r="3340" spans="1:95">
      <c r="A3340">
        <v>1130258</v>
      </c>
      <c r="B3340" t="s">
        <v>145</v>
      </c>
      <c r="C3340">
        <v>3</v>
      </c>
      <c r="D3340">
        <v>14107294</v>
      </c>
      <c r="E3340" s="1">
        <v>41260</v>
      </c>
      <c r="F3340" t="s">
        <v>146</v>
      </c>
      <c r="G3340">
        <v>29.99</v>
      </c>
      <c r="H3340">
        <v>0</v>
      </c>
      <c r="I3340">
        <v>0</v>
      </c>
      <c r="J3340">
        <v>0</v>
      </c>
      <c r="K3340">
        <v>29.99</v>
      </c>
      <c r="L3340" t="s">
        <v>147</v>
      </c>
      <c r="M3340" t="s">
        <v>96</v>
      </c>
      <c r="N3340" t="s">
        <v>97</v>
      </c>
      <c r="O3340" t="s">
        <v>97</v>
      </c>
      <c r="P3340" t="s">
        <v>148</v>
      </c>
      <c r="Q3340">
        <v>25.99</v>
      </c>
      <c r="R3340">
        <v>0</v>
      </c>
      <c r="S3340">
        <v>0</v>
      </c>
      <c r="T3340">
        <v>0</v>
      </c>
      <c r="U3340">
        <v>25.99</v>
      </c>
      <c r="V3340" t="s">
        <v>97</v>
      </c>
      <c r="W3340" t="s">
        <v>96</v>
      </c>
      <c r="X3340" t="s">
        <v>118</v>
      </c>
      <c r="Y3340" t="s">
        <v>97</v>
      </c>
      <c r="Z3340">
        <v>14107294</v>
      </c>
      <c r="AA3340" t="s">
        <v>149</v>
      </c>
      <c r="AB3340">
        <v>25.99</v>
      </c>
      <c r="AC3340">
        <v>0</v>
      </c>
      <c r="AD3340">
        <v>0</v>
      </c>
      <c r="AE3340">
        <v>0</v>
      </c>
      <c r="AF3340">
        <v>25.99</v>
      </c>
      <c r="AG3340" t="s">
        <v>149</v>
      </c>
      <c r="AH3340" t="s">
        <v>96</v>
      </c>
      <c r="AI3340" t="s">
        <v>97</v>
      </c>
      <c r="AJ3340" t="s">
        <v>97</v>
      </c>
      <c r="AK3340">
        <v>1</v>
      </c>
      <c r="AL3340">
        <v>1</v>
      </c>
      <c r="AM3340">
        <v>1</v>
      </c>
      <c r="AN3340">
        <v>194</v>
      </c>
      <c r="AO3340">
        <v>3</v>
      </c>
      <c r="AP3340">
        <v>47</v>
      </c>
      <c r="AQ3340">
        <v>4</v>
      </c>
      <c r="AR3340">
        <v>4</v>
      </c>
      <c r="AS3340">
        <v>4</v>
      </c>
      <c r="AT3340">
        <v>4</v>
      </c>
      <c r="AU3340">
        <v>1.1539053482108499</v>
      </c>
      <c r="AV3340">
        <v>1.1539053482108499</v>
      </c>
      <c r="AW3340">
        <v>1.1539053482108499</v>
      </c>
      <c r="AX3340">
        <v>1.1539053482108499</v>
      </c>
      <c r="AY3340">
        <v>1</v>
      </c>
      <c r="AZ3340" s="1">
        <v>41246</v>
      </c>
      <c r="BA3340" s="1">
        <v>41463</v>
      </c>
      <c r="BB3340">
        <v>59</v>
      </c>
      <c r="BC3340">
        <v>13</v>
      </c>
      <c r="BD3340">
        <v>1</v>
      </c>
      <c r="BE3340">
        <v>29.99</v>
      </c>
      <c r="BF3340">
        <v>29.99</v>
      </c>
      <c r="BG3340" t="s">
        <v>93</v>
      </c>
      <c r="BH3340" t="s">
        <v>93</v>
      </c>
      <c r="BI3340" t="s">
        <v>93</v>
      </c>
      <c r="BJ3340" t="s">
        <v>93</v>
      </c>
      <c r="BK3340" t="s">
        <v>93</v>
      </c>
      <c r="BL3340" t="s">
        <v>93</v>
      </c>
      <c r="BM3340" t="s">
        <v>93</v>
      </c>
      <c r="BN3340" t="s">
        <v>93</v>
      </c>
      <c r="BO3340" t="s">
        <v>93</v>
      </c>
      <c r="BP3340" t="s">
        <v>93</v>
      </c>
      <c r="BQ3340" t="s">
        <v>93</v>
      </c>
      <c r="BR3340" t="s">
        <v>93</v>
      </c>
      <c r="BS3340" t="s">
        <v>93</v>
      </c>
      <c r="BT3340" t="s">
        <v>93</v>
      </c>
      <c r="BU3340" t="s">
        <v>93</v>
      </c>
      <c r="BV3340" t="s">
        <v>93</v>
      </c>
      <c r="BW3340" t="s">
        <v>93</v>
      </c>
      <c r="BX3340" t="s">
        <v>93</v>
      </c>
      <c r="BY3340" t="s">
        <v>93</v>
      </c>
      <c r="BZ3340" t="s">
        <v>93</v>
      </c>
      <c r="CA3340" t="s">
        <v>93</v>
      </c>
      <c r="CB3340" t="s">
        <v>93</v>
      </c>
      <c r="CC3340" t="s">
        <v>93</v>
      </c>
      <c r="CD3340" t="s">
        <v>93</v>
      </c>
      <c r="CE3340" t="s">
        <v>93</v>
      </c>
      <c r="CF3340" t="s">
        <v>93</v>
      </c>
      <c r="CG3340" t="s">
        <v>93</v>
      </c>
      <c r="CH3340" t="s">
        <v>93</v>
      </c>
      <c r="CI3340" t="s">
        <v>93</v>
      </c>
      <c r="CJ3340" t="s">
        <v>93</v>
      </c>
      <c r="CK3340" t="s">
        <v>93</v>
      </c>
      <c r="CL3340" t="s">
        <v>93</v>
      </c>
      <c r="CM3340" t="s">
        <v>93</v>
      </c>
      <c r="CN3340">
        <v>2</v>
      </c>
      <c r="CO3340">
        <v>2</v>
      </c>
      <c r="CP3340">
        <v>0</v>
      </c>
      <c r="CQ3340" t="s">
        <v>93</v>
      </c>
    </row>
    <row r="3341" spans="1:95">
      <c r="A3341">
        <v>1130258</v>
      </c>
      <c r="B3341" t="s">
        <v>145</v>
      </c>
      <c r="C3341">
        <v>4</v>
      </c>
      <c r="D3341">
        <v>14107294</v>
      </c>
      <c r="E3341" s="1">
        <v>41267</v>
      </c>
      <c r="F3341" t="s">
        <v>146</v>
      </c>
      <c r="G3341">
        <v>29.99</v>
      </c>
      <c r="H3341">
        <v>0</v>
      </c>
      <c r="I3341">
        <v>0</v>
      </c>
      <c r="J3341">
        <v>0</v>
      </c>
      <c r="K3341">
        <v>29.99</v>
      </c>
      <c r="L3341" t="s">
        <v>147</v>
      </c>
      <c r="M3341" t="s">
        <v>96</v>
      </c>
      <c r="N3341" t="s">
        <v>97</v>
      </c>
      <c r="O3341" t="s">
        <v>97</v>
      </c>
      <c r="P3341" t="s">
        <v>148</v>
      </c>
      <c r="Q3341">
        <v>25.99</v>
      </c>
      <c r="R3341">
        <v>0</v>
      </c>
      <c r="S3341">
        <v>0</v>
      </c>
      <c r="T3341">
        <v>0</v>
      </c>
      <c r="U3341">
        <v>25.99</v>
      </c>
      <c r="V3341" t="s">
        <v>97</v>
      </c>
      <c r="W3341" t="s">
        <v>96</v>
      </c>
      <c r="X3341" t="s">
        <v>118</v>
      </c>
      <c r="Y3341" t="s">
        <v>97</v>
      </c>
      <c r="Z3341">
        <v>14107294</v>
      </c>
      <c r="AA3341" t="s">
        <v>149</v>
      </c>
      <c r="AB3341">
        <v>25.99</v>
      </c>
      <c r="AC3341">
        <v>0</v>
      </c>
      <c r="AD3341">
        <v>0</v>
      </c>
      <c r="AE3341">
        <v>0</v>
      </c>
      <c r="AF3341">
        <v>25.99</v>
      </c>
      <c r="AG3341" t="s">
        <v>149</v>
      </c>
      <c r="AH3341" t="s">
        <v>96</v>
      </c>
      <c r="AI3341" t="s">
        <v>97</v>
      </c>
      <c r="AJ3341" t="s">
        <v>97</v>
      </c>
      <c r="AK3341">
        <v>1</v>
      </c>
      <c r="AL3341">
        <v>1</v>
      </c>
      <c r="AM3341">
        <v>1</v>
      </c>
      <c r="AN3341">
        <v>194</v>
      </c>
      <c r="AO3341">
        <v>3</v>
      </c>
      <c r="AP3341">
        <v>47</v>
      </c>
      <c r="AQ3341">
        <v>4</v>
      </c>
      <c r="AR3341">
        <v>4</v>
      </c>
      <c r="AS3341">
        <v>4</v>
      </c>
      <c r="AT3341">
        <v>4</v>
      </c>
      <c r="AU3341">
        <v>1.1539053482108499</v>
      </c>
      <c r="AV3341">
        <v>1.1539053482108499</v>
      </c>
      <c r="AW3341">
        <v>1.1539053482108499</v>
      </c>
      <c r="AX3341">
        <v>1.1539053482108499</v>
      </c>
      <c r="AY3341">
        <v>1</v>
      </c>
      <c r="AZ3341" s="1">
        <v>41246</v>
      </c>
      <c r="BA3341" s="1">
        <v>41463</v>
      </c>
      <c r="BB3341">
        <v>59</v>
      </c>
      <c r="BC3341">
        <v>13</v>
      </c>
      <c r="BD3341">
        <v>1</v>
      </c>
      <c r="BE3341">
        <v>29.99</v>
      </c>
      <c r="BF3341">
        <v>29.99</v>
      </c>
      <c r="BG3341" t="s">
        <v>93</v>
      </c>
      <c r="BH3341" t="s">
        <v>93</v>
      </c>
      <c r="BI3341" t="s">
        <v>93</v>
      </c>
      <c r="BJ3341" t="s">
        <v>93</v>
      </c>
      <c r="BK3341" t="s">
        <v>93</v>
      </c>
      <c r="BL3341" t="s">
        <v>93</v>
      </c>
      <c r="BM3341" t="s">
        <v>93</v>
      </c>
      <c r="BN3341" t="s">
        <v>93</v>
      </c>
      <c r="BO3341" t="s">
        <v>93</v>
      </c>
      <c r="BP3341" t="s">
        <v>93</v>
      </c>
      <c r="BQ3341" t="s">
        <v>93</v>
      </c>
      <c r="BR3341" t="s">
        <v>93</v>
      </c>
      <c r="BS3341" t="s">
        <v>93</v>
      </c>
      <c r="BT3341" t="s">
        <v>93</v>
      </c>
      <c r="BU3341" t="s">
        <v>93</v>
      </c>
      <c r="BV3341" t="s">
        <v>93</v>
      </c>
      <c r="BW3341" t="s">
        <v>93</v>
      </c>
      <c r="BX3341" t="s">
        <v>93</v>
      </c>
      <c r="BY3341" t="s">
        <v>93</v>
      </c>
      <c r="BZ3341" t="s">
        <v>93</v>
      </c>
      <c r="CA3341" t="s">
        <v>93</v>
      </c>
      <c r="CB3341" t="s">
        <v>93</v>
      </c>
      <c r="CC3341" t="s">
        <v>93</v>
      </c>
      <c r="CD3341" t="s">
        <v>93</v>
      </c>
      <c r="CE3341" t="s">
        <v>93</v>
      </c>
      <c r="CF3341" t="s">
        <v>93</v>
      </c>
      <c r="CG3341" t="s">
        <v>93</v>
      </c>
      <c r="CH3341" t="s">
        <v>93</v>
      </c>
      <c r="CI3341" t="s">
        <v>93</v>
      </c>
      <c r="CJ3341" t="s">
        <v>93</v>
      </c>
      <c r="CK3341" t="s">
        <v>93</v>
      </c>
      <c r="CL3341" t="s">
        <v>93</v>
      </c>
      <c r="CM3341" t="s">
        <v>93</v>
      </c>
      <c r="CN3341">
        <v>2</v>
      </c>
      <c r="CO3341">
        <v>2</v>
      </c>
      <c r="CP3341">
        <v>0</v>
      </c>
      <c r="CQ3341" t="s">
        <v>93</v>
      </c>
    </row>
    <row r="3342" spans="1:95">
      <c r="A3342">
        <v>1130258</v>
      </c>
      <c r="B3342" t="s">
        <v>145</v>
      </c>
      <c r="C3342">
        <v>5</v>
      </c>
      <c r="D3342">
        <v>14107294</v>
      </c>
      <c r="E3342" s="1">
        <v>41274</v>
      </c>
      <c r="F3342" t="s">
        <v>146</v>
      </c>
      <c r="G3342">
        <v>29.99</v>
      </c>
      <c r="H3342">
        <v>0</v>
      </c>
      <c r="I3342">
        <v>0</v>
      </c>
      <c r="J3342">
        <v>0</v>
      </c>
      <c r="K3342">
        <v>29.99</v>
      </c>
      <c r="L3342" t="s">
        <v>147</v>
      </c>
      <c r="M3342" t="s">
        <v>96</v>
      </c>
      <c r="N3342" t="s">
        <v>97</v>
      </c>
      <c r="O3342" t="s">
        <v>97</v>
      </c>
      <c r="P3342" t="s">
        <v>148</v>
      </c>
      <c r="Q3342">
        <v>25.99</v>
      </c>
      <c r="R3342">
        <v>0</v>
      </c>
      <c r="S3342">
        <v>0</v>
      </c>
      <c r="T3342">
        <v>0</v>
      </c>
      <c r="U3342">
        <v>25.99</v>
      </c>
      <c r="V3342" t="s">
        <v>97</v>
      </c>
      <c r="W3342" t="s">
        <v>96</v>
      </c>
      <c r="X3342" t="s">
        <v>118</v>
      </c>
      <c r="Y3342" t="s">
        <v>97</v>
      </c>
      <c r="Z3342">
        <v>14107294</v>
      </c>
      <c r="AA3342" t="s">
        <v>149</v>
      </c>
      <c r="AB3342">
        <v>25.99</v>
      </c>
      <c r="AC3342">
        <v>0</v>
      </c>
      <c r="AD3342">
        <v>0</v>
      </c>
      <c r="AE3342">
        <v>0</v>
      </c>
      <c r="AF3342">
        <v>25.99</v>
      </c>
      <c r="AG3342" t="s">
        <v>149</v>
      </c>
      <c r="AH3342" t="s">
        <v>96</v>
      </c>
      <c r="AI3342" t="s">
        <v>97</v>
      </c>
      <c r="AJ3342" t="s">
        <v>97</v>
      </c>
      <c r="AK3342">
        <v>1</v>
      </c>
      <c r="AL3342">
        <v>1</v>
      </c>
      <c r="AM3342">
        <v>1</v>
      </c>
      <c r="AN3342">
        <v>194</v>
      </c>
      <c r="AO3342">
        <v>3</v>
      </c>
      <c r="AP3342">
        <v>47</v>
      </c>
      <c r="AQ3342">
        <v>4</v>
      </c>
      <c r="AR3342">
        <v>4</v>
      </c>
      <c r="AS3342">
        <v>4</v>
      </c>
      <c r="AT3342">
        <v>4</v>
      </c>
      <c r="AU3342">
        <v>1.1539053482108499</v>
      </c>
      <c r="AV3342">
        <v>1.1539053482108499</v>
      </c>
      <c r="AW3342">
        <v>1.1539053482108499</v>
      </c>
      <c r="AX3342">
        <v>1.1539053482108499</v>
      </c>
      <c r="AY3342">
        <v>1</v>
      </c>
      <c r="AZ3342" s="1">
        <v>41246</v>
      </c>
      <c r="BA3342" s="1">
        <v>41463</v>
      </c>
      <c r="BB3342">
        <v>59</v>
      </c>
      <c r="BC3342">
        <v>13</v>
      </c>
      <c r="BD3342">
        <v>1</v>
      </c>
      <c r="BE3342">
        <v>29.99</v>
      </c>
      <c r="BF3342">
        <v>29.99</v>
      </c>
      <c r="BG3342" t="s">
        <v>93</v>
      </c>
      <c r="BH3342" t="s">
        <v>93</v>
      </c>
      <c r="BI3342" t="s">
        <v>93</v>
      </c>
      <c r="BJ3342" t="s">
        <v>93</v>
      </c>
      <c r="BK3342" t="s">
        <v>93</v>
      </c>
      <c r="BL3342" t="s">
        <v>93</v>
      </c>
      <c r="BM3342" t="s">
        <v>93</v>
      </c>
      <c r="BN3342" t="s">
        <v>93</v>
      </c>
      <c r="BO3342" t="s">
        <v>93</v>
      </c>
      <c r="BP3342" t="s">
        <v>93</v>
      </c>
      <c r="BQ3342" t="s">
        <v>93</v>
      </c>
      <c r="BR3342" t="s">
        <v>93</v>
      </c>
      <c r="BS3342" t="s">
        <v>93</v>
      </c>
      <c r="BT3342" t="s">
        <v>93</v>
      </c>
      <c r="BU3342" t="s">
        <v>93</v>
      </c>
      <c r="BV3342" t="s">
        <v>93</v>
      </c>
      <c r="BW3342" t="s">
        <v>93</v>
      </c>
      <c r="BX3342" t="s">
        <v>93</v>
      </c>
      <c r="BY3342" t="s">
        <v>93</v>
      </c>
      <c r="BZ3342" t="s">
        <v>93</v>
      </c>
      <c r="CA3342" t="s">
        <v>93</v>
      </c>
      <c r="CB3342" t="s">
        <v>93</v>
      </c>
      <c r="CC3342" t="s">
        <v>93</v>
      </c>
      <c r="CD3342" t="s">
        <v>93</v>
      </c>
      <c r="CE3342" t="s">
        <v>93</v>
      </c>
      <c r="CF3342" t="s">
        <v>93</v>
      </c>
      <c r="CG3342" t="s">
        <v>93</v>
      </c>
      <c r="CH3342" t="s">
        <v>93</v>
      </c>
      <c r="CI3342" t="s">
        <v>93</v>
      </c>
      <c r="CJ3342" t="s">
        <v>93</v>
      </c>
      <c r="CK3342" t="s">
        <v>93</v>
      </c>
      <c r="CL3342" t="s">
        <v>93</v>
      </c>
      <c r="CM3342" t="s">
        <v>93</v>
      </c>
      <c r="CN3342">
        <v>2</v>
      </c>
      <c r="CO3342">
        <v>2</v>
      </c>
      <c r="CP3342">
        <v>0</v>
      </c>
      <c r="CQ3342" t="s">
        <v>93</v>
      </c>
    </row>
    <row r="3343" spans="1:95">
      <c r="A3343">
        <v>1130258</v>
      </c>
      <c r="B3343" t="s">
        <v>145</v>
      </c>
      <c r="C3343">
        <v>6</v>
      </c>
      <c r="D3343">
        <v>14107294</v>
      </c>
      <c r="E3343" s="1">
        <v>41281</v>
      </c>
      <c r="F3343" t="s">
        <v>146</v>
      </c>
      <c r="G3343">
        <v>29.99</v>
      </c>
      <c r="H3343">
        <v>0</v>
      </c>
      <c r="I3343">
        <v>0</v>
      </c>
      <c r="J3343">
        <v>0</v>
      </c>
      <c r="K3343">
        <v>29.99</v>
      </c>
      <c r="L3343" t="s">
        <v>147</v>
      </c>
      <c r="M3343" t="s">
        <v>96</v>
      </c>
      <c r="N3343" t="s">
        <v>97</v>
      </c>
      <c r="O3343" t="s">
        <v>97</v>
      </c>
      <c r="P3343" t="s">
        <v>148</v>
      </c>
      <c r="Q3343">
        <v>25.99</v>
      </c>
      <c r="R3343">
        <v>0</v>
      </c>
      <c r="S3343">
        <v>0</v>
      </c>
      <c r="T3343">
        <v>0</v>
      </c>
      <c r="U3343">
        <v>25.99</v>
      </c>
      <c r="V3343" t="s">
        <v>97</v>
      </c>
      <c r="W3343" t="s">
        <v>96</v>
      </c>
      <c r="X3343" t="s">
        <v>118</v>
      </c>
      <c r="Y3343" t="s">
        <v>97</v>
      </c>
      <c r="Z3343">
        <v>14107294</v>
      </c>
      <c r="AA3343" t="s">
        <v>149</v>
      </c>
      <c r="AB3343">
        <v>25.99</v>
      </c>
      <c r="AC3343">
        <v>0</v>
      </c>
      <c r="AD3343">
        <v>0</v>
      </c>
      <c r="AE3343">
        <v>0</v>
      </c>
      <c r="AF3343">
        <v>25.99</v>
      </c>
      <c r="AG3343" t="s">
        <v>149</v>
      </c>
      <c r="AH3343" t="s">
        <v>96</v>
      </c>
      <c r="AI3343" t="s">
        <v>97</v>
      </c>
      <c r="AJ3343" t="s">
        <v>97</v>
      </c>
      <c r="AK3343">
        <v>1</v>
      </c>
      <c r="AL3343">
        <v>1</v>
      </c>
      <c r="AM3343">
        <v>1</v>
      </c>
      <c r="AN3343">
        <v>194</v>
      </c>
      <c r="AO3343">
        <v>3</v>
      </c>
      <c r="AP3343">
        <v>47</v>
      </c>
      <c r="AQ3343">
        <v>4</v>
      </c>
      <c r="AR3343">
        <v>4</v>
      </c>
      <c r="AS3343">
        <v>4</v>
      </c>
      <c r="AT3343">
        <v>4</v>
      </c>
      <c r="AU3343">
        <v>1.1539053482108499</v>
      </c>
      <c r="AV3343">
        <v>1.1539053482108499</v>
      </c>
      <c r="AW3343">
        <v>1.1539053482108499</v>
      </c>
      <c r="AX3343">
        <v>1.1539053482108499</v>
      </c>
      <c r="AY3343">
        <v>1</v>
      </c>
      <c r="AZ3343" s="1">
        <v>41246</v>
      </c>
      <c r="BA3343" s="1">
        <v>41463</v>
      </c>
      <c r="BB3343">
        <v>59</v>
      </c>
      <c r="BC3343">
        <v>13</v>
      </c>
      <c r="BD3343">
        <v>1</v>
      </c>
      <c r="BE3343">
        <v>29.99</v>
      </c>
      <c r="BF3343">
        <v>29.99</v>
      </c>
      <c r="BG3343" t="s">
        <v>93</v>
      </c>
      <c r="BH3343" t="s">
        <v>93</v>
      </c>
      <c r="BI3343" t="s">
        <v>93</v>
      </c>
      <c r="BJ3343" t="s">
        <v>93</v>
      </c>
      <c r="BK3343" t="s">
        <v>93</v>
      </c>
      <c r="BL3343" t="s">
        <v>93</v>
      </c>
      <c r="BM3343" t="s">
        <v>93</v>
      </c>
      <c r="BN3343" t="s">
        <v>93</v>
      </c>
      <c r="BO3343" t="s">
        <v>93</v>
      </c>
      <c r="BP3343" t="s">
        <v>93</v>
      </c>
      <c r="BQ3343" t="s">
        <v>93</v>
      </c>
      <c r="BR3343" t="s">
        <v>93</v>
      </c>
      <c r="BS3343" t="s">
        <v>93</v>
      </c>
      <c r="BT3343" t="s">
        <v>93</v>
      </c>
      <c r="BU3343" t="s">
        <v>93</v>
      </c>
      <c r="BV3343" t="s">
        <v>93</v>
      </c>
      <c r="BW3343" t="s">
        <v>93</v>
      </c>
      <c r="BX3343" t="s">
        <v>93</v>
      </c>
      <c r="BY3343" t="s">
        <v>93</v>
      </c>
      <c r="BZ3343" t="s">
        <v>93</v>
      </c>
      <c r="CA3343" t="s">
        <v>93</v>
      </c>
      <c r="CB3343" t="s">
        <v>93</v>
      </c>
      <c r="CC3343" t="s">
        <v>93</v>
      </c>
      <c r="CD3343" t="s">
        <v>93</v>
      </c>
      <c r="CE3343" t="s">
        <v>93</v>
      </c>
      <c r="CF3343" t="s">
        <v>93</v>
      </c>
      <c r="CG3343" t="s">
        <v>93</v>
      </c>
      <c r="CH3343" t="s">
        <v>93</v>
      </c>
      <c r="CI3343" t="s">
        <v>93</v>
      </c>
      <c r="CJ3343" t="s">
        <v>93</v>
      </c>
      <c r="CK3343" t="s">
        <v>93</v>
      </c>
      <c r="CL3343" t="s">
        <v>93</v>
      </c>
      <c r="CM3343" t="s">
        <v>93</v>
      </c>
      <c r="CN3343">
        <v>2</v>
      </c>
      <c r="CO3343">
        <v>2</v>
      </c>
      <c r="CP3343">
        <v>0</v>
      </c>
      <c r="CQ3343" t="s">
        <v>93</v>
      </c>
    </row>
    <row r="3344" spans="1:95">
      <c r="A3344">
        <v>1130258</v>
      </c>
      <c r="B3344" t="s">
        <v>145</v>
      </c>
      <c r="C3344">
        <v>7</v>
      </c>
      <c r="D3344">
        <v>14107294</v>
      </c>
      <c r="E3344" s="1">
        <v>41288</v>
      </c>
      <c r="F3344" t="s">
        <v>146</v>
      </c>
      <c r="G3344">
        <v>29.99</v>
      </c>
      <c r="H3344">
        <v>0</v>
      </c>
      <c r="I3344">
        <v>0</v>
      </c>
      <c r="J3344">
        <v>0</v>
      </c>
      <c r="K3344">
        <v>29.99</v>
      </c>
      <c r="L3344" t="s">
        <v>147</v>
      </c>
      <c r="M3344" t="s">
        <v>96</v>
      </c>
      <c r="N3344" t="s">
        <v>97</v>
      </c>
      <c r="O3344" t="s">
        <v>97</v>
      </c>
      <c r="P3344" t="s">
        <v>148</v>
      </c>
      <c r="Q3344">
        <v>25.99</v>
      </c>
      <c r="R3344">
        <v>0</v>
      </c>
      <c r="S3344">
        <v>0</v>
      </c>
      <c r="T3344">
        <v>0</v>
      </c>
      <c r="U3344">
        <v>25.99</v>
      </c>
      <c r="V3344" t="s">
        <v>97</v>
      </c>
      <c r="W3344" t="s">
        <v>96</v>
      </c>
      <c r="X3344" t="s">
        <v>118</v>
      </c>
      <c r="Y3344" t="s">
        <v>97</v>
      </c>
      <c r="Z3344">
        <v>14107294</v>
      </c>
      <c r="AA3344" t="s">
        <v>149</v>
      </c>
      <c r="AB3344">
        <v>25.99</v>
      </c>
      <c r="AC3344">
        <v>0</v>
      </c>
      <c r="AD3344">
        <v>0</v>
      </c>
      <c r="AE3344">
        <v>0</v>
      </c>
      <c r="AF3344">
        <v>25.99</v>
      </c>
      <c r="AG3344" t="s">
        <v>149</v>
      </c>
      <c r="AH3344" t="s">
        <v>96</v>
      </c>
      <c r="AI3344" t="s">
        <v>97</v>
      </c>
      <c r="AJ3344" t="s">
        <v>97</v>
      </c>
      <c r="AK3344">
        <v>1</v>
      </c>
      <c r="AL3344">
        <v>1</v>
      </c>
      <c r="AM3344">
        <v>1</v>
      </c>
      <c r="AN3344">
        <v>194</v>
      </c>
      <c r="AO3344">
        <v>3</v>
      </c>
      <c r="AP3344">
        <v>47</v>
      </c>
      <c r="AQ3344">
        <v>4</v>
      </c>
      <c r="AR3344">
        <v>4</v>
      </c>
      <c r="AS3344">
        <v>4</v>
      </c>
      <c r="AT3344">
        <v>4</v>
      </c>
      <c r="AU3344">
        <v>1.1539053482108499</v>
      </c>
      <c r="AV3344">
        <v>1.1539053482108499</v>
      </c>
      <c r="AW3344">
        <v>1.1539053482108499</v>
      </c>
      <c r="AX3344">
        <v>1.1539053482108499</v>
      </c>
      <c r="AY3344">
        <v>1</v>
      </c>
      <c r="AZ3344" s="1">
        <v>41246</v>
      </c>
      <c r="BA3344" s="1">
        <v>41463</v>
      </c>
      <c r="BB3344">
        <v>59</v>
      </c>
      <c r="BC3344">
        <v>13</v>
      </c>
      <c r="BD3344">
        <v>1</v>
      </c>
      <c r="BE3344">
        <v>29.99</v>
      </c>
      <c r="BF3344">
        <v>29.99</v>
      </c>
      <c r="BG3344" t="s">
        <v>93</v>
      </c>
      <c r="BH3344" t="s">
        <v>93</v>
      </c>
      <c r="BI3344" t="s">
        <v>93</v>
      </c>
      <c r="BJ3344" t="s">
        <v>93</v>
      </c>
      <c r="BK3344" t="s">
        <v>93</v>
      </c>
      <c r="BL3344" t="s">
        <v>93</v>
      </c>
      <c r="BM3344" t="s">
        <v>93</v>
      </c>
      <c r="BN3344" t="s">
        <v>93</v>
      </c>
      <c r="BO3344" t="s">
        <v>93</v>
      </c>
      <c r="BP3344" t="s">
        <v>93</v>
      </c>
      <c r="BQ3344" t="s">
        <v>93</v>
      </c>
      <c r="BR3344" t="s">
        <v>93</v>
      </c>
      <c r="BS3344" t="s">
        <v>93</v>
      </c>
      <c r="BT3344" t="s">
        <v>93</v>
      </c>
      <c r="BU3344" t="s">
        <v>93</v>
      </c>
      <c r="BV3344" t="s">
        <v>93</v>
      </c>
      <c r="BW3344" t="s">
        <v>93</v>
      </c>
      <c r="BX3344" t="s">
        <v>93</v>
      </c>
      <c r="BY3344" t="s">
        <v>93</v>
      </c>
      <c r="BZ3344" t="s">
        <v>93</v>
      </c>
      <c r="CA3344" t="s">
        <v>93</v>
      </c>
      <c r="CB3344" t="s">
        <v>93</v>
      </c>
      <c r="CC3344" t="s">
        <v>93</v>
      </c>
      <c r="CD3344" t="s">
        <v>93</v>
      </c>
      <c r="CE3344" t="s">
        <v>93</v>
      </c>
      <c r="CF3344" t="s">
        <v>93</v>
      </c>
      <c r="CG3344" t="s">
        <v>93</v>
      </c>
      <c r="CH3344" t="s">
        <v>93</v>
      </c>
      <c r="CI3344" t="s">
        <v>93</v>
      </c>
      <c r="CJ3344" t="s">
        <v>93</v>
      </c>
      <c r="CK3344" t="s">
        <v>93</v>
      </c>
      <c r="CL3344" t="s">
        <v>93</v>
      </c>
      <c r="CM3344" t="s">
        <v>93</v>
      </c>
      <c r="CN3344">
        <v>2</v>
      </c>
      <c r="CO3344">
        <v>2</v>
      </c>
      <c r="CP3344">
        <v>0</v>
      </c>
      <c r="CQ3344" t="s">
        <v>93</v>
      </c>
    </row>
    <row r="3345" spans="1:95">
      <c r="A3345">
        <v>1130258</v>
      </c>
      <c r="B3345" t="s">
        <v>145</v>
      </c>
      <c r="C3345">
        <v>8</v>
      </c>
      <c r="D3345">
        <v>14107294</v>
      </c>
      <c r="E3345" s="1">
        <v>41295</v>
      </c>
      <c r="F3345" t="s">
        <v>146</v>
      </c>
      <c r="G3345">
        <v>29.99</v>
      </c>
      <c r="H3345">
        <v>0</v>
      </c>
      <c r="I3345">
        <v>0</v>
      </c>
      <c r="J3345">
        <v>0</v>
      </c>
      <c r="K3345">
        <v>29.99</v>
      </c>
      <c r="L3345" t="s">
        <v>147</v>
      </c>
      <c r="M3345" t="s">
        <v>96</v>
      </c>
      <c r="N3345" t="s">
        <v>97</v>
      </c>
      <c r="O3345" t="s">
        <v>97</v>
      </c>
      <c r="P3345" t="s">
        <v>148</v>
      </c>
      <c r="Q3345">
        <v>25.99</v>
      </c>
      <c r="R3345">
        <v>0</v>
      </c>
      <c r="S3345">
        <v>0</v>
      </c>
      <c r="T3345">
        <v>0</v>
      </c>
      <c r="U3345">
        <v>25.99</v>
      </c>
      <c r="V3345" t="s">
        <v>97</v>
      </c>
      <c r="W3345" t="s">
        <v>96</v>
      </c>
      <c r="X3345" t="s">
        <v>278</v>
      </c>
      <c r="Y3345" t="s">
        <v>97</v>
      </c>
      <c r="Z3345">
        <v>14107294</v>
      </c>
      <c r="AA3345" t="s">
        <v>149</v>
      </c>
      <c r="AB3345">
        <v>25.99</v>
      </c>
      <c r="AC3345">
        <v>0</v>
      </c>
      <c r="AD3345">
        <v>0</v>
      </c>
      <c r="AE3345">
        <v>0</v>
      </c>
      <c r="AF3345">
        <v>25.99</v>
      </c>
      <c r="AG3345" t="s">
        <v>149</v>
      </c>
      <c r="AH3345" t="s">
        <v>96</v>
      </c>
      <c r="AI3345" t="s">
        <v>97</v>
      </c>
      <c r="AJ3345" t="s">
        <v>97</v>
      </c>
      <c r="AK3345">
        <v>1</v>
      </c>
      <c r="AL3345">
        <v>1</v>
      </c>
      <c r="AM3345">
        <v>1</v>
      </c>
      <c r="AN3345">
        <v>194</v>
      </c>
      <c r="AO3345">
        <v>3</v>
      </c>
      <c r="AP3345">
        <v>47</v>
      </c>
      <c r="AQ3345">
        <v>4</v>
      </c>
      <c r="AR3345">
        <v>4</v>
      </c>
      <c r="AS3345">
        <v>4</v>
      </c>
      <c r="AT3345">
        <v>4</v>
      </c>
      <c r="AU3345">
        <v>1.1539053482108499</v>
      </c>
      <c r="AV3345">
        <v>1.1539053482108499</v>
      </c>
      <c r="AW3345">
        <v>1.1539053482108499</v>
      </c>
      <c r="AX3345">
        <v>1.1539053482108499</v>
      </c>
      <c r="AY3345">
        <v>1</v>
      </c>
      <c r="AZ3345" s="1">
        <v>41246</v>
      </c>
      <c r="BA3345" s="1">
        <v>41463</v>
      </c>
      <c r="BB3345">
        <v>59</v>
      </c>
      <c r="BC3345">
        <v>13</v>
      </c>
      <c r="BD3345">
        <v>1</v>
      </c>
      <c r="BE3345">
        <v>29.99</v>
      </c>
      <c r="BF3345">
        <v>29.99</v>
      </c>
      <c r="BG3345" t="s">
        <v>93</v>
      </c>
      <c r="BH3345" t="s">
        <v>93</v>
      </c>
      <c r="BI3345" t="s">
        <v>93</v>
      </c>
      <c r="BJ3345" t="s">
        <v>93</v>
      </c>
      <c r="BK3345" t="s">
        <v>93</v>
      </c>
      <c r="BL3345" t="s">
        <v>93</v>
      </c>
      <c r="BM3345" t="s">
        <v>93</v>
      </c>
      <c r="BN3345" t="s">
        <v>93</v>
      </c>
      <c r="BO3345" t="s">
        <v>93</v>
      </c>
      <c r="BP3345" t="s">
        <v>93</v>
      </c>
      <c r="BQ3345" t="s">
        <v>93</v>
      </c>
      <c r="BR3345" t="s">
        <v>93</v>
      </c>
      <c r="BS3345" t="s">
        <v>93</v>
      </c>
      <c r="BT3345" t="s">
        <v>93</v>
      </c>
      <c r="BU3345" t="s">
        <v>93</v>
      </c>
      <c r="BV3345" t="s">
        <v>93</v>
      </c>
      <c r="BW3345" t="s">
        <v>93</v>
      </c>
      <c r="BX3345" t="s">
        <v>93</v>
      </c>
      <c r="BY3345" t="s">
        <v>93</v>
      </c>
      <c r="BZ3345" t="s">
        <v>93</v>
      </c>
      <c r="CA3345" t="s">
        <v>93</v>
      </c>
      <c r="CB3345" t="s">
        <v>93</v>
      </c>
      <c r="CC3345" t="s">
        <v>93</v>
      </c>
      <c r="CD3345" t="s">
        <v>93</v>
      </c>
      <c r="CE3345" t="s">
        <v>93</v>
      </c>
      <c r="CF3345" t="s">
        <v>93</v>
      </c>
      <c r="CG3345" t="s">
        <v>93</v>
      </c>
      <c r="CH3345" t="s">
        <v>93</v>
      </c>
      <c r="CI3345" t="s">
        <v>93</v>
      </c>
      <c r="CJ3345" t="s">
        <v>93</v>
      </c>
      <c r="CK3345" t="s">
        <v>93</v>
      </c>
      <c r="CL3345" t="s">
        <v>93</v>
      </c>
      <c r="CM3345" t="s">
        <v>93</v>
      </c>
      <c r="CN3345">
        <v>2</v>
      </c>
      <c r="CO3345">
        <v>2</v>
      </c>
      <c r="CP3345">
        <v>0</v>
      </c>
      <c r="CQ3345" t="s">
        <v>93</v>
      </c>
    </row>
    <row r="3346" spans="1:95">
      <c r="A3346">
        <v>1130258</v>
      </c>
      <c r="B3346" t="s">
        <v>145</v>
      </c>
      <c r="C3346">
        <v>9</v>
      </c>
      <c r="D3346">
        <v>14107294</v>
      </c>
      <c r="E3346" s="1">
        <v>41302</v>
      </c>
      <c r="F3346" t="s">
        <v>146</v>
      </c>
      <c r="G3346">
        <v>29.99</v>
      </c>
      <c r="H3346">
        <v>0</v>
      </c>
      <c r="I3346">
        <v>0</v>
      </c>
      <c r="J3346">
        <v>0</v>
      </c>
      <c r="K3346">
        <v>29.99</v>
      </c>
      <c r="L3346" t="s">
        <v>147</v>
      </c>
      <c r="M3346" t="s">
        <v>96</v>
      </c>
      <c r="N3346" t="s">
        <v>97</v>
      </c>
      <c r="O3346" t="s">
        <v>97</v>
      </c>
      <c r="P3346" t="s">
        <v>148</v>
      </c>
      <c r="Q3346">
        <v>25.99</v>
      </c>
      <c r="R3346">
        <v>0</v>
      </c>
      <c r="S3346">
        <v>0</v>
      </c>
      <c r="T3346">
        <v>0</v>
      </c>
      <c r="U3346">
        <v>25.99</v>
      </c>
      <c r="V3346" t="s">
        <v>97</v>
      </c>
      <c r="W3346" t="s">
        <v>96</v>
      </c>
      <c r="X3346" t="s">
        <v>278</v>
      </c>
      <c r="Y3346" t="s">
        <v>97</v>
      </c>
      <c r="Z3346">
        <v>14107294</v>
      </c>
      <c r="AA3346" t="s">
        <v>149</v>
      </c>
      <c r="AB3346">
        <v>25.99</v>
      </c>
      <c r="AC3346">
        <v>0</v>
      </c>
      <c r="AD3346">
        <v>0</v>
      </c>
      <c r="AE3346">
        <v>0</v>
      </c>
      <c r="AF3346">
        <v>25.99</v>
      </c>
      <c r="AG3346" t="s">
        <v>97</v>
      </c>
      <c r="AH3346" t="s">
        <v>96</v>
      </c>
      <c r="AI3346" t="s">
        <v>97</v>
      </c>
      <c r="AJ3346" t="s">
        <v>97</v>
      </c>
      <c r="AK3346">
        <v>1</v>
      </c>
      <c r="AL3346">
        <v>1</v>
      </c>
      <c r="AM3346">
        <v>1</v>
      </c>
      <c r="AN3346">
        <v>194</v>
      </c>
      <c r="AO3346">
        <v>3</v>
      </c>
      <c r="AP3346">
        <v>3</v>
      </c>
      <c r="AQ3346">
        <v>4</v>
      </c>
      <c r="AR3346">
        <v>4</v>
      </c>
      <c r="AS3346">
        <v>4</v>
      </c>
      <c r="AT3346">
        <v>4</v>
      </c>
      <c r="AU3346">
        <v>1.1539053482108499</v>
      </c>
      <c r="AV3346">
        <v>1.1539053482108499</v>
      </c>
      <c r="AW3346">
        <v>1.1539053482108499</v>
      </c>
      <c r="AX3346">
        <v>1.1539053482108499</v>
      </c>
      <c r="AY3346">
        <v>1</v>
      </c>
      <c r="AZ3346" s="1">
        <v>41246</v>
      </c>
      <c r="BA3346" s="1">
        <v>41463</v>
      </c>
      <c r="BB3346">
        <v>59</v>
      </c>
      <c r="BC3346">
        <v>13</v>
      </c>
      <c r="BD3346">
        <v>1</v>
      </c>
      <c r="BE3346">
        <v>29.99</v>
      </c>
      <c r="BF3346">
        <v>29.99</v>
      </c>
      <c r="BG3346" t="s">
        <v>93</v>
      </c>
      <c r="BH3346" t="s">
        <v>93</v>
      </c>
      <c r="BI3346" t="s">
        <v>93</v>
      </c>
      <c r="BJ3346" t="s">
        <v>93</v>
      </c>
      <c r="BK3346" t="s">
        <v>93</v>
      </c>
      <c r="BL3346" t="s">
        <v>93</v>
      </c>
      <c r="BM3346" t="s">
        <v>93</v>
      </c>
      <c r="BN3346" t="s">
        <v>93</v>
      </c>
      <c r="BO3346" t="s">
        <v>93</v>
      </c>
      <c r="BP3346" t="s">
        <v>93</v>
      </c>
      <c r="BQ3346" t="s">
        <v>93</v>
      </c>
      <c r="BR3346" t="s">
        <v>93</v>
      </c>
      <c r="BS3346" t="s">
        <v>93</v>
      </c>
      <c r="BT3346" t="s">
        <v>93</v>
      </c>
      <c r="BU3346" t="s">
        <v>93</v>
      </c>
      <c r="BV3346" t="s">
        <v>93</v>
      </c>
      <c r="BW3346" t="s">
        <v>93</v>
      </c>
      <c r="BX3346" t="s">
        <v>93</v>
      </c>
      <c r="BY3346" t="s">
        <v>93</v>
      </c>
      <c r="BZ3346" t="s">
        <v>93</v>
      </c>
      <c r="CA3346" t="s">
        <v>93</v>
      </c>
      <c r="CB3346" t="s">
        <v>93</v>
      </c>
      <c r="CC3346" t="s">
        <v>93</v>
      </c>
      <c r="CD3346" t="s">
        <v>93</v>
      </c>
      <c r="CE3346" t="s">
        <v>93</v>
      </c>
      <c r="CF3346" t="s">
        <v>93</v>
      </c>
      <c r="CG3346" t="s">
        <v>93</v>
      </c>
      <c r="CH3346" t="s">
        <v>93</v>
      </c>
      <c r="CI3346" t="s">
        <v>93</v>
      </c>
      <c r="CJ3346" t="s">
        <v>93</v>
      </c>
      <c r="CK3346" t="s">
        <v>93</v>
      </c>
      <c r="CL3346" t="s">
        <v>93</v>
      </c>
      <c r="CM3346" t="s">
        <v>93</v>
      </c>
      <c r="CN3346">
        <v>2</v>
      </c>
      <c r="CO3346">
        <v>2</v>
      </c>
      <c r="CP3346">
        <v>0</v>
      </c>
      <c r="CQ3346" t="s">
        <v>93</v>
      </c>
    </row>
    <row r="3347" spans="1:95">
      <c r="A3347">
        <v>1130258</v>
      </c>
      <c r="B3347" t="s">
        <v>145</v>
      </c>
      <c r="C3347">
        <v>10</v>
      </c>
      <c r="D3347">
        <v>14107294</v>
      </c>
      <c r="E3347" s="1">
        <v>41309</v>
      </c>
      <c r="F3347" t="s">
        <v>146</v>
      </c>
      <c r="G3347">
        <v>29.99</v>
      </c>
      <c r="H3347">
        <v>0</v>
      </c>
      <c r="I3347">
        <v>0</v>
      </c>
      <c r="J3347">
        <v>0</v>
      </c>
      <c r="K3347">
        <v>29.99</v>
      </c>
      <c r="L3347" t="s">
        <v>147</v>
      </c>
      <c r="M3347" t="s">
        <v>96</v>
      </c>
      <c r="N3347" t="s">
        <v>97</v>
      </c>
      <c r="O3347" t="s">
        <v>97</v>
      </c>
      <c r="P3347" t="s">
        <v>148</v>
      </c>
      <c r="Q3347">
        <v>25.99</v>
      </c>
      <c r="R3347">
        <v>0</v>
      </c>
      <c r="S3347">
        <v>0</v>
      </c>
      <c r="T3347">
        <v>0</v>
      </c>
      <c r="U3347">
        <v>25.99</v>
      </c>
      <c r="V3347" t="s">
        <v>97</v>
      </c>
      <c r="W3347" t="s">
        <v>96</v>
      </c>
      <c r="X3347" t="s">
        <v>278</v>
      </c>
      <c r="Y3347" t="s">
        <v>97</v>
      </c>
      <c r="Z3347">
        <v>14107294</v>
      </c>
      <c r="AA3347" t="s">
        <v>149</v>
      </c>
      <c r="AB3347">
        <v>25.99</v>
      </c>
      <c r="AC3347">
        <v>0</v>
      </c>
      <c r="AD3347">
        <v>0</v>
      </c>
      <c r="AE3347">
        <v>0</v>
      </c>
      <c r="AF3347">
        <v>25.99</v>
      </c>
      <c r="AG3347" t="s">
        <v>97</v>
      </c>
      <c r="AH3347" t="s">
        <v>96</v>
      </c>
      <c r="AI3347" t="s">
        <v>97</v>
      </c>
      <c r="AJ3347" t="s">
        <v>97</v>
      </c>
      <c r="AK3347">
        <v>1</v>
      </c>
      <c r="AL3347">
        <v>1</v>
      </c>
      <c r="AM3347">
        <v>1</v>
      </c>
      <c r="AN3347">
        <v>194</v>
      </c>
      <c r="AO3347">
        <v>3</v>
      </c>
      <c r="AP3347">
        <v>3</v>
      </c>
      <c r="AQ3347">
        <v>4</v>
      </c>
      <c r="AR3347">
        <v>4</v>
      </c>
      <c r="AS3347">
        <v>4</v>
      </c>
      <c r="AT3347">
        <v>4</v>
      </c>
      <c r="AU3347">
        <v>1.1539053482108499</v>
      </c>
      <c r="AV3347">
        <v>1.1539053482108499</v>
      </c>
      <c r="AW3347">
        <v>1.1539053482108499</v>
      </c>
      <c r="AX3347">
        <v>1.1539053482108499</v>
      </c>
      <c r="AY3347">
        <v>1</v>
      </c>
      <c r="AZ3347" s="1">
        <v>41246</v>
      </c>
      <c r="BA3347" s="1">
        <v>41463</v>
      </c>
      <c r="BB3347">
        <v>59</v>
      </c>
      <c r="BC3347">
        <v>13</v>
      </c>
      <c r="BD3347">
        <v>1</v>
      </c>
      <c r="BE3347">
        <v>29.99</v>
      </c>
      <c r="BF3347">
        <v>29.99</v>
      </c>
      <c r="BG3347" t="s">
        <v>93</v>
      </c>
      <c r="BH3347" t="s">
        <v>93</v>
      </c>
      <c r="BI3347" t="s">
        <v>93</v>
      </c>
      <c r="BJ3347" t="s">
        <v>93</v>
      </c>
      <c r="BK3347" t="s">
        <v>93</v>
      </c>
      <c r="BL3347" t="s">
        <v>93</v>
      </c>
      <c r="BM3347" t="s">
        <v>93</v>
      </c>
      <c r="BN3347" t="s">
        <v>93</v>
      </c>
      <c r="BO3347" t="s">
        <v>93</v>
      </c>
      <c r="BP3347" t="s">
        <v>93</v>
      </c>
      <c r="BQ3347" t="s">
        <v>93</v>
      </c>
      <c r="BR3347" t="s">
        <v>93</v>
      </c>
      <c r="BS3347" t="s">
        <v>93</v>
      </c>
      <c r="BT3347" t="s">
        <v>93</v>
      </c>
      <c r="BU3347" t="s">
        <v>93</v>
      </c>
      <c r="BV3347" t="s">
        <v>93</v>
      </c>
      <c r="BW3347" t="s">
        <v>93</v>
      </c>
      <c r="BX3347" t="s">
        <v>93</v>
      </c>
      <c r="BY3347" t="s">
        <v>93</v>
      </c>
      <c r="BZ3347" t="s">
        <v>93</v>
      </c>
      <c r="CA3347" t="s">
        <v>93</v>
      </c>
      <c r="CB3347" t="s">
        <v>93</v>
      </c>
      <c r="CC3347" t="s">
        <v>93</v>
      </c>
      <c r="CD3347" t="s">
        <v>93</v>
      </c>
      <c r="CE3347" t="s">
        <v>93</v>
      </c>
      <c r="CF3347" t="s">
        <v>93</v>
      </c>
      <c r="CG3347" t="s">
        <v>93</v>
      </c>
      <c r="CH3347" t="s">
        <v>93</v>
      </c>
      <c r="CI3347" t="s">
        <v>93</v>
      </c>
      <c r="CJ3347" t="s">
        <v>93</v>
      </c>
      <c r="CK3347" t="s">
        <v>93</v>
      </c>
      <c r="CL3347" t="s">
        <v>93</v>
      </c>
      <c r="CM3347" t="s">
        <v>93</v>
      </c>
      <c r="CN3347">
        <v>2</v>
      </c>
      <c r="CO3347">
        <v>2</v>
      </c>
      <c r="CP3347">
        <v>0</v>
      </c>
      <c r="CQ3347" t="s">
        <v>93</v>
      </c>
    </row>
    <row r="3348" spans="1:95">
      <c r="A3348">
        <v>1130258</v>
      </c>
      <c r="B3348" t="s">
        <v>145</v>
      </c>
      <c r="C3348">
        <v>11</v>
      </c>
      <c r="D3348">
        <v>14107294</v>
      </c>
      <c r="E3348" s="1">
        <v>41316</v>
      </c>
      <c r="F3348" t="s">
        <v>146</v>
      </c>
      <c r="G3348">
        <v>29.99</v>
      </c>
      <c r="H3348">
        <v>0</v>
      </c>
      <c r="I3348">
        <v>0</v>
      </c>
      <c r="J3348">
        <v>0</v>
      </c>
      <c r="K3348">
        <v>29.99</v>
      </c>
      <c r="L3348" t="s">
        <v>147</v>
      </c>
      <c r="M3348" t="s">
        <v>96</v>
      </c>
      <c r="N3348" t="s">
        <v>97</v>
      </c>
      <c r="O3348" t="s">
        <v>97</v>
      </c>
      <c r="P3348" t="s">
        <v>148</v>
      </c>
      <c r="Q3348">
        <v>24.14</v>
      </c>
      <c r="R3348">
        <v>5.47</v>
      </c>
      <c r="S3348">
        <v>0</v>
      </c>
      <c r="T3348">
        <v>24.14</v>
      </c>
      <c r="U3348">
        <v>24.14</v>
      </c>
      <c r="V3348" t="s">
        <v>97</v>
      </c>
      <c r="W3348" t="s">
        <v>96</v>
      </c>
      <c r="X3348" t="s">
        <v>137</v>
      </c>
      <c r="Y3348" t="s">
        <v>297</v>
      </c>
      <c r="Z3348">
        <v>14107294</v>
      </c>
      <c r="AA3348" t="s">
        <v>149</v>
      </c>
      <c r="AB3348">
        <v>25.99</v>
      </c>
      <c r="AC3348">
        <v>0</v>
      </c>
      <c r="AD3348">
        <v>0</v>
      </c>
      <c r="AE3348">
        <v>0</v>
      </c>
      <c r="AF3348">
        <v>25.99</v>
      </c>
      <c r="AG3348" t="s">
        <v>97</v>
      </c>
      <c r="AH3348" t="s">
        <v>96</v>
      </c>
      <c r="AI3348" t="s">
        <v>97</v>
      </c>
      <c r="AJ3348" t="s">
        <v>97</v>
      </c>
      <c r="AK3348">
        <v>1</v>
      </c>
      <c r="AL3348">
        <v>1</v>
      </c>
      <c r="AM3348">
        <v>1</v>
      </c>
      <c r="AN3348">
        <v>194</v>
      </c>
      <c r="AO3348">
        <v>3</v>
      </c>
      <c r="AP3348">
        <v>3</v>
      </c>
      <c r="AQ3348">
        <v>5.85</v>
      </c>
      <c r="AR3348">
        <v>4</v>
      </c>
      <c r="AS3348">
        <v>5.85</v>
      </c>
      <c r="AT3348">
        <v>4</v>
      </c>
      <c r="AU3348">
        <v>1.2423363711681901</v>
      </c>
      <c r="AV3348">
        <v>1.1539053482108499</v>
      </c>
      <c r="AW3348">
        <v>1.2423363711681901</v>
      </c>
      <c r="AX3348">
        <v>1.1539053482108499</v>
      </c>
      <c r="AY3348">
        <v>1</v>
      </c>
      <c r="AZ3348" s="1">
        <v>41246</v>
      </c>
      <c r="BA3348" s="1">
        <v>41463</v>
      </c>
      <c r="BB3348">
        <v>59</v>
      </c>
      <c r="BC3348">
        <v>13</v>
      </c>
      <c r="BD3348">
        <v>1</v>
      </c>
      <c r="BE3348">
        <v>29.99</v>
      </c>
      <c r="BF3348">
        <v>29.99</v>
      </c>
      <c r="BG3348" t="s">
        <v>93</v>
      </c>
      <c r="BH3348" t="s">
        <v>93</v>
      </c>
      <c r="BI3348" t="s">
        <v>93</v>
      </c>
      <c r="BJ3348" t="s">
        <v>93</v>
      </c>
      <c r="BK3348" t="s">
        <v>93</v>
      </c>
      <c r="BL3348" t="s">
        <v>93</v>
      </c>
      <c r="BM3348" t="s">
        <v>93</v>
      </c>
      <c r="BN3348" t="s">
        <v>93</v>
      </c>
      <c r="BO3348" t="s">
        <v>93</v>
      </c>
      <c r="BP3348" t="s">
        <v>93</v>
      </c>
      <c r="BQ3348" t="s">
        <v>93</v>
      </c>
      <c r="BR3348" t="s">
        <v>93</v>
      </c>
      <c r="BS3348" t="s">
        <v>93</v>
      </c>
      <c r="BT3348" t="s">
        <v>93</v>
      </c>
      <c r="BU3348" t="s">
        <v>93</v>
      </c>
      <c r="BV3348" t="s">
        <v>93</v>
      </c>
      <c r="BW3348" t="s">
        <v>93</v>
      </c>
      <c r="BX3348" t="s">
        <v>93</v>
      </c>
      <c r="BY3348" t="s">
        <v>93</v>
      </c>
      <c r="BZ3348" t="s">
        <v>93</v>
      </c>
      <c r="CA3348" t="s">
        <v>93</v>
      </c>
      <c r="CB3348" t="s">
        <v>93</v>
      </c>
      <c r="CC3348" t="s">
        <v>93</v>
      </c>
      <c r="CD3348" t="s">
        <v>93</v>
      </c>
      <c r="CE3348" t="s">
        <v>93</v>
      </c>
      <c r="CF3348" t="s">
        <v>93</v>
      </c>
      <c r="CG3348" t="s">
        <v>93</v>
      </c>
      <c r="CH3348" t="s">
        <v>93</v>
      </c>
      <c r="CI3348" t="s">
        <v>93</v>
      </c>
      <c r="CJ3348" t="s">
        <v>93</v>
      </c>
      <c r="CK3348" t="s">
        <v>93</v>
      </c>
      <c r="CL3348" t="s">
        <v>93</v>
      </c>
      <c r="CM3348" t="s">
        <v>93</v>
      </c>
      <c r="CN3348">
        <v>2</v>
      </c>
      <c r="CO3348">
        <v>2</v>
      </c>
      <c r="CP3348">
        <v>0</v>
      </c>
      <c r="CQ3348" t="s">
        <v>93</v>
      </c>
    </row>
    <row r="3349" spans="1:95">
      <c r="A3349">
        <v>1130258</v>
      </c>
      <c r="B3349" t="s">
        <v>145</v>
      </c>
      <c r="C3349">
        <v>12</v>
      </c>
      <c r="D3349">
        <v>14107294</v>
      </c>
      <c r="E3349" s="1">
        <v>41323</v>
      </c>
      <c r="F3349" t="s">
        <v>146</v>
      </c>
      <c r="G3349">
        <v>29.99</v>
      </c>
      <c r="H3349">
        <v>0</v>
      </c>
      <c r="I3349">
        <v>0</v>
      </c>
      <c r="J3349">
        <v>0</v>
      </c>
      <c r="K3349">
        <v>29.99</v>
      </c>
      <c r="L3349" t="s">
        <v>147</v>
      </c>
      <c r="M3349" t="s">
        <v>96</v>
      </c>
      <c r="N3349" t="s">
        <v>97</v>
      </c>
      <c r="O3349" t="s">
        <v>97</v>
      </c>
      <c r="P3349" t="s">
        <v>148</v>
      </c>
      <c r="Q3349">
        <v>24.14</v>
      </c>
      <c r="R3349">
        <v>5.47</v>
      </c>
      <c r="S3349">
        <v>0</v>
      </c>
      <c r="T3349">
        <v>24.14</v>
      </c>
      <c r="U3349">
        <v>24.14</v>
      </c>
      <c r="V3349" t="s">
        <v>97</v>
      </c>
      <c r="W3349" t="s">
        <v>96</v>
      </c>
      <c r="X3349" t="s">
        <v>137</v>
      </c>
      <c r="Y3349" t="s">
        <v>297</v>
      </c>
      <c r="Z3349">
        <v>14107294</v>
      </c>
      <c r="AA3349" t="s">
        <v>149</v>
      </c>
      <c r="AB3349">
        <v>24.19</v>
      </c>
      <c r="AC3349">
        <v>0</v>
      </c>
      <c r="AD3349">
        <v>0</v>
      </c>
      <c r="AE3349">
        <v>0</v>
      </c>
      <c r="AF3349">
        <v>24.19</v>
      </c>
      <c r="AG3349" t="s">
        <v>97</v>
      </c>
      <c r="AH3349" t="s">
        <v>96</v>
      </c>
      <c r="AI3349" t="s">
        <v>97</v>
      </c>
      <c r="AJ3349" t="s">
        <v>97</v>
      </c>
      <c r="AK3349">
        <v>1</v>
      </c>
      <c r="AL3349">
        <v>1</v>
      </c>
      <c r="AM3349">
        <v>1</v>
      </c>
      <c r="AN3349">
        <v>194</v>
      </c>
      <c r="AO3349">
        <v>3</v>
      </c>
      <c r="AP3349">
        <v>3</v>
      </c>
      <c r="AQ3349">
        <v>5.85</v>
      </c>
      <c r="AR3349">
        <v>5.8</v>
      </c>
      <c r="AS3349">
        <v>5.85</v>
      </c>
      <c r="AT3349">
        <v>5.8</v>
      </c>
      <c r="AU3349">
        <v>1.2423363711681901</v>
      </c>
      <c r="AV3349">
        <v>1.2397684993799101</v>
      </c>
      <c r="AW3349">
        <v>1.2423363711681901</v>
      </c>
      <c r="AX3349">
        <v>1.2397684993799101</v>
      </c>
      <c r="AY3349">
        <v>1</v>
      </c>
      <c r="AZ3349" s="1">
        <v>41246</v>
      </c>
      <c r="BA3349" s="1">
        <v>41463</v>
      </c>
      <c r="BB3349">
        <v>59</v>
      </c>
      <c r="BC3349">
        <v>13</v>
      </c>
      <c r="BD3349">
        <v>1</v>
      </c>
      <c r="BE3349">
        <v>29.99</v>
      </c>
      <c r="BF3349">
        <v>29.99</v>
      </c>
      <c r="BG3349" t="s">
        <v>93</v>
      </c>
      <c r="BH3349" t="s">
        <v>93</v>
      </c>
      <c r="BI3349" t="s">
        <v>93</v>
      </c>
      <c r="BJ3349" t="s">
        <v>93</v>
      </c>
      <c r="BK3349" t="s">
        <v>93</v>
      </c>
      <c r="BL3349" t="s">
        <v>93</v>
      </c>
      <c r="BM3349" t="s">
        <v>93</v>
      </c>
      <c r="BN3349" t="s">
        <v>93</v>
      </c>
      <c r="BO3349" t="s">
        <v>93</v>
      </c>
      <c r="BP3349" t="s">
        <v>93</v>
      </c>
      <c r="BQ3349" t="s">
        <v>93</v>
      </c>
      <c r="BR3349" t="s">
        <v>93</v>
      </c>
      <c r="BS3349" t="s">
        <v>93</v>
      </c>
      <c r="BT3349" t="s">
        <v>93</v>
      </c>
      <c r="BU3349" t="s">
        <v>93</v>
      </c>
      <c r="BV3349" t="s">
        <v>93</v>
      </c>
      <c r="BW3349" t="s">
        <v>93</v>
      </c>
      <c r="BX3349" t="s">
        <v>93</v>
      </c>
      <c r="BY3349" t="s">
        <v>93</v>
      </c>
      <c r="BZ3349" t="s">
        <v>93</v>
      </c>
      <c r="CA3349" t="s">
        <v>93</v>
      </c>
      <c r="CB3349" t="s">
        <v>93</v>
      </c>
      <c r="CC3349" t="s">
        <v>93</v>
      </c>
      <c r="CD3349" t="s">
        <v>93</v>
      </c>
      <c r="CE3349" t="s">
        <v>93</v>
      </c>
      <c r="CF3349" t="s">
        <v>93</v>
      </c>
      <c r="CG3349" t="s">
        <v>93</v>
      </c>
      <c r="CH3349" t="s">
        <v>93</v>
      </c>
      <c r="CI3349" t="s">
        <v>93</v>
      </c>
      <c r="CJ3349" t="s">
        <v>93</v>
      </c>
      <c r="CK3349" t="s">
        <v>93</v>
      </c>
      <c r="CL3349" t="s">
        <v>93</v>
      </c>
      <c r="CM3349" t="s">
        <v>93</v>
      </c>
      <c r="CN3349">
        <v>2</v>
      </c>
      <c r="CO3349">
        <v>2</v>
      </c>
      <c r="CP3349">
        <v>0</v>
      </c>
      <c r="CQ3349" t="s">
        <v>93</v>
      </c>
    </row>
    <row r="3350" spans="1:95">
      <c r="A3350">
        <v>1130258</v>
      </c>
      <c r="B3350" t="s">
        <v>145</v>
      </c>
      <c r="C3350">
        <v>13</v>
      </c>
      <c r="D3350">
        <v>14107294</v>
      </c>
      <c r="E3350" s="1">
        <v>41330</v>
      </c>
      <c r="F3350" t="s">
        <v>146</v>
      </c>
      <c r="G3350">
        <v>29.99</v>
      </c>
      <c r="H3350">
        <v>0</v>
      </c>
      <c r="I3350">
        <v>0</v>
      </c>
      <c r="J3350">
        <v>0</v>
      </c>
      <c r="K3350">
        <v>29.99</v>
      </c>
      <c r="L3350" t="s">
        <v>147</v>
      </c>
      <c r="M3350" t="s">
        <v>96</v>
      </c>
      <c r="N3350" t="s">
        <v>97</v>
      </c>
      <c r="O3350" t="s">
        <v>97</v>
      </c>
      <c r="P3350" t="s">
        <v>148</v>
      </c>
      <c r="Q3350">
        <v>25.42</v>
      </c>
      <c r="R3350">
        <v>0</v>
      </c>
      <c r="S3350">
        <v>0</v>
      </c>
      <c r="T3350">
        <v>25.42</v>
      </c>
      <c r="U3350">
        <v>25.42</v>
      </c>
      <c r="V3350" t="s">
        <v>97</v>
      </c>
      <c r="W3350" t="s">
        <v>96</v>
      </c>
      <c r="X3350" t="s">
        <v>307</v>
      </c>
      <c r="Y3350" t="s">
        <v>309</v>
      </c>
      <c r="Z3350">
        <v>14107294</v>
      </c>
      <c r="AA3350" t="s">
        <v>149</v>
      </c>
      <c r="AB3350">
        <v>24.19</v>
      </c>
      <c r="AC3350">
        <v>0</v>
      </c>
      <c r="AD3350">
        <v>0</v>
      </c>
      <c r="AE3350">
        <v>0</v>
      </c>
      <c r="AF3350">
        <v>24.19</v>
      </c>
      <c r="AG3350" t="s">
        <v>97</v>
      </c>
      <c r="AH3350" t="s">
        <v>96</v>
      </c>
      <c r="AI3350" t="s">
        <v>97</v>
      </c>
      <c r="AJ3350" t="s">
        <v>97</v>
      </c>
      <c r="AK3350">
        <v>1</v>
      </c>
      <c r="AL3350">
        <v>1</v>
      </c>
      <c r="AM3350">
        <v>1</v>
      </c>
      <c r="AN3350">
        <v>194</v>
      </c>
      <c r="AO3350">
        <v>3</v>
      </c>
      <c r="AP3350">
        <v>3</v>
      </c>
      <c r="AQ3350">
        <v>4.57</v>
      </c>
      <c r="AR3350">
        <v>5.8</v>
      </c>
      <c r="AS3350">
        <v>4.57</v>
      </c>
      <c r="AT3350">
        <v>5.8</v>
      </c>
      <c r="AU3350">
        <v>1.1797797010228199</v>
      </c>
      <c r="AV3350">
        <v>1.2397684993799101</v>
      </c>
      <c r="AW3350">
        <v>1.1797797010228199</v>
      </c>
      <c r="AX3350">
        <v>1.2397684993799101</v>
      </c>
      <c r="AY3350">
        <v>1</v>
      </c>
      <c r="AZ3350" s="1">
        <v>41246</v>
      </c>
      <c r="BA3350" s="1">
        <v>41463</v>
      </c>
      <c r="BB3350">
        <v>59</v>
      </c>
      <c r="BC3350">
        <v>13</v>
      </c>
      <c r="BD3350">
        <v>1</v>
      </c>
      <c r="BE3350">
        <v>29.99</v>
      </c>
      <c r="BF3350">
        <v>29.99</v>
      </c>
      <c r="BG3350" t="s">
        <v>93</v>
      </c>
      <c r="BH3350" t="s">
        <v>93</v>
      </c>
      <c r="BI3350" t="s">
        <v>93</v>
      </c>
      <c r="BJ3350" t="s">
        <v>93</v>
      </c>
      <c r="BK3350" t="s">
        <v>93</v>
      </c>
      <c r="BL3350" t="s">
        <v>93</v>
      </c>
      <c r="BM3350" t="s">
        <v>93</v>
      </c>
      <c r="BN3350" t="s">
        <v>93</v>
      </c>
      <c r="BO3350" t="s">
        <v>93</v>
      </c>
      <c r="BP3350" t="s">
        <v>93</v>
      </c>
      <c r="BQ3350" t="s">
        <v>93</v>
      </c>
      <c r="BR3350" t="s">
        <v>93</v>
      </c>
      <c r="BS3350" t="s">
        <v>93</v>
      </c>
      <c r="BT3350" t="s">
        <v>93</v>
      </c>
      <c r="BU3350" t="s">
        <v>93</v>
      </c>
      <c r="BV3350" t="s">
        <v>93</v>
      </c>
      <c r="BW3350" t="s">
        <v>93</v>
      </c>
      <c r="BX3350" t="s">
        <v>93</v>
      </c>
      <c r="BY3350" t="s">
        <v>93</v>
      </c>
      <c r="BZ3350" t="s">
        <v>93</v>
      </c>
      <c r="CA3350" t="s">
        <v>93</v>
      </c>
      <c r="CB3350" t="s">
        <v>93</v>
      </c>
      <c r="CC3350" t="s">
        <v>93</v>
      </c>
      <c r="CD3350" t="s">
        <v>93</v>
      </c>
      <c r="CE3350" t="s">
        <v>93</v>
      </c>
      <c r="CF3350" t="s">
        <v>93</v>
      </c>
      <c r="CG3350" t="s">
        <v>93</v>
      </c>
      <c r="CH3350" t="s">
        <v>93</v>
      </c>
      <c r="CI3350" t="s">
        <v>93</v>
      </c>
      <c r="CJ3350" t="s">
        <v>93</v>
      </c>
      <c r="CK3350" t="s">
        <v>93</v>
      </c>
      <c r="CL3350" t="s">
        <v>93</v>
      </c>
      <c r="CM3350" t="s">
        <v>93</v>
      </c>
      <c r="CN3350">
        <v>2</v>
      </c>
      <c r="CO3350">
        <v>2</v>
      </c>
      <c r="CP3350">
        <v>0</v>
      </c>
      <c r="CQ3350" t="s">
        <v>93</v>
      </c>
    </row>
    <row r="3351" spans="1:95">
      <c r="A3351">
        <v>1130258</v>
      </c>
      <c r="B3351" t="s">
        <v>145</v>
      </c>
      <c r="C3351">
        <v>14</v>
      </c>
      <c r="D3351">
        <v>14107294</v>
      </c>
      <c r="E3351" s="1">
        <v>41337</v>
      </c>
      <c r="F3351" t="s">
        <v>146</v>
      </c>
      <c r="G3351">
        <v>29.99</v>
      </c>
      <c r="H3351">
        <v>0</v>
      </c>
      <c r="I3351">
        <v>0.20006668899999999</v>
      </c>
      <c r="J3351">
        <v>23.99</v>
      </c>
      <c r="K3351">
        <v>23.99</v>
      </c>
      <c r="L3351" t="s">
        <v>147</v>
      </c>
      <c r="M3351" t="s">
        <v>96</v>
      </c>
      <c r="N3351" t="s">
        <v>97</v>
      </c>
      <c r="O3351" t="s">
        <v>97</v>
      </c>
      <c r="P3351" t="s">
        <v>148</v>
      </c>
      <c r="Q3351">
        <v>25.99</v>
      </c>
      <c r="R3351">
        <v>0</v>
      </c>
      <c r="S3351">
        <v>0</v>
      </c>
      <c r="T3351">
        <v>0</v>
      </c>
      <c r="U3351">
        <v>25.99</v>
      </c>
      <c r="V3351" t="s">
        <v>97</v>
      </c>
      <c r="W3351" t="s">
        <v>96</v>
      </c>
      <c r="X3351" t="s">
        <v>311</v>
      </c>
      <c r="Y3351" t="s">
        <v>97</v>
      </c>
      <c r="Z3351">
        <v>14107294</v>
      </c>
      <c r="AA3351" t="s">
        <v>149</v>
      </c>
      <c r="AB3351">
        <v>25.49</v>
      </c>
      <c r="AC3351">
        <v>0</v>
      </c>
      <c r="AD3351">
        <v>0</v>
      </c>
      <c r="AE3351">
        <v>0</v>
      </c>
      <c r="AF3351">
        <v>25.49</v>
      </c>
      <c r="AG3351" t="s">
        <v>97</v>
      </c>
      <c r="AH3351" t="s">
        <v>96</v>
      </c>
      <c r="AI3351" t="s">
        <v>97</v>
      </c>
      <c r="AJ3351" t="s">
        <v>97</v>
      </c>
      <c r="AK3351">
        <v>1</v>
      </c>
      <c r="AL3351">
        <v>1</v>
      </c>
      <c r="AM3351">
        <v>1</v>
      </c>
      <c r="AN3351">
        <v>194</v>
      </c>
      <c r="AO3351">
        <v>3</v>
      </c>
      <c r="AP3351">
        <v>3</v>
      </c>
      <c r="AQ3351">
        <v>-2</v>
      </c>
      <c r="AR3351">
        <v>-1.5</v>
      </c>
      <c r="AS3351">
        <v>4</v>
      </c>
      <c r="AT3351">
        <v>4.5</v>
      </c>
      <c r="AU3351">
        <v>0.92304732589457505</v>
      </c>
      <c r="AV3351">
        <v>0.94115339348764204</v>
      </c>
      <c r="AW3351">
        <v>1.1539053482108499</v>
      </c>
      <c r="AX3351">
        <v>1.17653981953707</v>
      </c>
      <c r="AY3351">
        <v>1</v>
      </c>
      <c r="AZ3351" s="1">
        <v>41246</v>
      </c>
      <c r="BA3351" s="1">
        <v>41463</v>
      </c>
      <c r="BB3351">
        <v>59</v>
      </c>
      <c r="BC3351">
        <v>13</v>
      </c>
      <c r="BD3351">
        <v>1</v>
      </c>
      <c r="BE3351">
        <v>23.99</v>
      </c>
      <c r="BF3351">
        <v>23.99</v>
      </c>
      <c r="BG3351" t="s">
        <v>93</v>
      </c>
      <c r="BH3351" t="s">
        <v>93</v>
      </c>
      <c r="BI3351" t="s">
        <v>93</v>
      </c>
      <c r="BJ3351" t="s">
        <v>93</v>
      </c>
      <c r="BK3351" t="s">
        <v>93</v>
      </c>
      <c r="BL3351" t="s">
        <v>93</v>
      </c>
      <c r="BM3351" t="s">
        <v>93</v>
      </c>
      <c r="BN3351" t="s">
        <v>93</v>
      </c>
      <c r="BO3351" t="s">
        <v>93</v>
      </c>
      <c r="BP3351" t="s">
        <v>93</v>
      </c>
      <c r="BQ3351" t="s">
        <v>93</v>
      </c>
      <c r="BR3351" t="s">
        <v>93</v>
      </c>
      <c r="BS3351" t="s">
        <v>93</v>
      </c>
      <c r="BT3351" t="s">
        <v>93</v>
      </c>
      <c r="BU3351" t="s">
        <v>93</v>
      </c>
      <c r="BV3351" t="s">
        <v>93</v>
      </c>
      <c r="BW3351" t="s">
        <v>93</v>
      </c>
      <c r="BX3351" t="s">
        <v>93</v>
      </c>
      <c r="BY3351" t="s">
        <v>93</v>
      </c>
      <c r="BZ3351" t="s">
        <v>93</v>
      </c>
      <c r="CA3351" t="s">
        <v>93</v>
      </c>
      <c r="CB3351" t="s">
        <v>93</v>
      </c>
      <c r="CC3351" t="s">
        <v>93</v>
      </c>
      <c r="CD3351" t="s">
        <v>93</v>
      </c>
      <c r="CE3351" t="s">
        <v>93</v>
      </c>
      <c r="CF3351" t="s">
        <v>93</v>
      </c>
      <c r="CG3351" t="s">
        <v>93</v>
      </c>
      <c r="CH3351" t="s">
        <v>93</v>
      </c>
      <c r="CI3351" t="s">
        <v>93</v>
      </c>
      <c r="CJ3351" t="s">
        <v>93</v>
      </c>
      <c r="CK3351" t="s">
        <v>93</v>
      </c>
      <c r="CL3351" t="s">
        <v>93</v>
      </c>
      <c r="CM3351" t="s">
        <v>93</v>
      </c>
      <c r="CN3351">
        <v>2</v>
      </c>
      <c r="CO3351">
        <v>2</v>
      </c>
      <c r="CP3351">
        <v>0</v>
      </c>
      <c r="CQ3351" t="s">
        <v>93</v>
      </c>
    </row>
    <row r="3352" spans="1:95">
      <c r="A3352">
        <v>1130258</v>
      </c>
      <c r="B3352" t="s">
        <v>145</v>
      </c>
      <c r="C3352">
        <v>15</v>
      </c>
      <c r="D3352">
        <v>14107294</v>
      </c>
      <c r="E3352" s="1">
        <v>41344</v>
      </c>
      <c r="F3352" t="s">
        <v>146</v>
      </c>
      <c r="G3352">
        <v>29.99</v>
      </c>
      <c r="H3352">
        <v>0</v>
      </c>
      <c r="I3352">
        <v>0</v>
      </c>
      <c r="J3352">
        <v>0</v>
      </c>
      <c r="K3352">
        <v>29.99</v>
      </c>
      <c r="L3352" t="s">
        <v>147</v>
      </c>
      <c r="M3352" t="s">
        <v>96</v>
      </c>
      <c r="N3352" t="s">
        <v>97</v>
      </c>
      <c r="O3352" t="s">
        <v>97</v>
      </c>
      <c r="P3352" t="s">
        <v>148</v>
      </c>
      <c r="Q3352">
        <v>25.49</v>
      </c>
      <c r="R3352">
        <v>0</v>
      </c>
      <c r="S3352">
        <v>0</v>
      </c>
      <c r="T3352">
        <v>25.49</v>
      </c>
      <c r="U3352">
        <v>25.49</v>
      </c>
      <c r="V3352" t="s">
        <v>97</v>
      </c>
      <c r="W3352" t="s">
        <v>96</v>
      </c>
      <c r="X3352" t="s">
        <v>278</v>
      </c>
      <c r="Y3352" t="s">
        <v>321</v>
      </c>
      <c r="Z3352">
        <v>14107294</v>
      </c>
      <c r="AA3352" t="s">
        <v>149</v>
      </c>
      <c r="AB3352">
        <v>25.99</v>
      </c>
      <c r="AC3352">
        <v>0</v>
      </c>
      <c r="AD3352">
        <v>0</v>
      </c>
      <c r="AE3352">
        <v>0</v>
      </c>
      <c r="AF3352">
        <v>25.99</v>
      </c>
      <c r="AG3352" t="s">
        <v>97</v>
      </c>
      <c r="AH3352" t="s">
        <v>96</v>
      </c>
      <c r="AI3352" t="s">
        <v>97</v>
      </c>
      <c r="AJ3352" t="s">
        <v>97</v>
      </c>
      <c r="AK3352">
        <v>1</v>
      </c>
      <c r="AL3352">
        <v>1</v>
      </c>
      <c r="AM3352">
        <v>1</v>
      </c>
      <c r="AN3352">
        <v>194</v>
      </c>
      <c r="AO3352">
        <v>3</v>
      </c>
      <c r="AP3352">
        <v>3</v>
      </c>
      <c r="AQ3352">
        <v>4.5</v>
      </c>
      <c r="AR3352">
        <v>4</v>
      </c>
      <c r="AS3352">
        <v>4.5</v>
      </c>
      <c r="AT3352">
        <v>4</v>
      </c>
      <c r="AU3352">
        <v>1.17653981953707</v>
      </c>
      <c r="AV3352">
        <v>1.1539053482108499</v>
      </c>
      <c r="AW3352">
        <v>1.17653981953707</v>
      </c>
      <c r="AX3352">
        <v>1.1539053482108499</v>
      </c>
      <c r="AY3352">
        <v>1</v>
      </c>
      <c r="AZ3352" s="1">
        <v>41246</v>
      </c>
      <c r="BA3352" s="1">
        <v>41463</v>
      </c>
      <c r="BB3352">
        <v>59</v>
      </c>
      <c r="BC3352">
        <v>13</v>
      </c>
      <c r="BD3352">
        <v>1</v>
      </c>
      <c r="BE3352">
        <v>29.99</v>
      </c>
      <c r="BF3352">
        <v>29.99</v>
      </c>
      <c r="BG3352" t="s">
        <v>93</v>
      </c>
      <c r="BH3352" t="s">
        <v>93</v>
      </c>
      <c r="BI3352" t="s">
        <v>93</v>
      </c>
      <c r="BJ3352" t="s">
        <v>93</v>
      </c>
      <c r="BK3352" t="s">
        <v>93</v>
      </c>
      <c r="BL3352" t="s">
        <v>93</v>
      </c>
      <c r="BM3352" t="s">
        <v>93</v>
      </c>
      <c r="BN3352" t="s">
        <v>93</v>
      </c>
      <c r="BO3352" t="s">
        <v>93</v>
      </c>
      <c r="BP3352" t="s">
        <v>93</v>
      </c>
      <c r="BQ3352" t="s">
        <v>93</v>
      </c>
      <c r="BR3352" t="s">
        <v>93</v>
      </c>
      <c r="BS3352" t="s">
        <v>93</v>
      </c>
      <c r="BT3352" t="s">
        <v>93</v>
      </c>
      <c r="BU3352" t="s">
        <v>93</v>
      </c>
      <c r="BV3352" t="s">
        <v>93</v>
      </c>
      <c r="BW3352" t="s">
        <v>93</v>
      </c>
      <c r="BX3352" t="s">
        <v>93</v>
      </c>
      <c r="BY3352" t="s">
        <v>93</v>
      </c>
      <c r="BZ3352" t="s">
        <v>93</v>
      </c>
      <c r="CA3352" t="s">
        <v>93</v>
      </c>
      <c r="CB3352" t="s">
        <v>93</v>
      </c>
      <c r="CC3352" t="s">
        <v>93</v>
      </c>
      <c r="CD3352" t="s">
        <v>93</v>
      </c>
      <c r="CE3352" t="s">
        <v>93</v>
      </c>
      <c r="CF3352" t="s">
        <v>93</v>
      </c>
      <c r="CG3352" t="s">
        <v>93</v>
      </c>
      <c r="CH3352" t="s">
        <v>93</v>
      </c>
      <c r="CI3352" t="s">
        <v>93</v>
      </c>
      <c r="CJ3352" t="s">
        <v>93</v>
      </c>
      <c r="CK3352" t="s">
        <v>93</v>
      </c>
      <c r="CL3352" t="s">
        <v>93</v>
      </c>
      <c r="CM3352" t="s">
        <v>93</v>
      </c>
      <c r="CN3352">
        <v>2</v>
      </c>
      <c r="CO3352">
        <v>2</v>
      </c>
      <c r="CP3352">
        <v>0</v>
      </c>
      <c r="CQ3352" t="s">
        <v>93</v>
      </c>
    </row>
    <row r="3353" spans="1:95">
      <c r="A3353">
        <v>1130258</v>
      </c>
      <c r="B3353" t="s">
        <v>145</v>
      </c>
      <c r="C3353">
        <v>16</v>
      </c>
      <c r="D3353">
        <v>14107294</v>
      </c>
      <c r="E3353" s="1">
        <v>41351</v>
      </c>
      <c r="F3353" t="s">
        <v>146</v>
      </c>
      <c r="G3353">
        <v>29.99</v>
      </c>
      <c r="H3353">
        <v>0</v>
      </c>
      <c r="I3353">
        <v>0</v>
      </c>
      <c r="J3353">
        <v>0</v>
      </c>
      <c r="K3353">
        <v>29.99</v>
      </c>
      <c r="L3353" t="s">
        <v>147</v>
      </c>
      <c r="M3353" t="s">
        <v>96</v>
      </c>
      <c r="N3353" t="s">
        <v>97</v>
      </c>
      <c r="O3353" t="s">
        <v>97</v>
      </c>
      <c r="P3353" t="s">
        <v>148</v>
      </c>
      <c r="Q3353">
        <v>25.49</v>
      </c>
      <c r="R3353">
        <v>0</v>
      </c>
      <c r="S3353">
        <v>0</v>
      </c>
      <c r="T3353">
        <v>25.49</v>
      </c>
      <c r="U3353">
        <v>25.49</v>
      </c>
      <c r="V3353" t="s">
        <v>97</v>
      </c>
      <c r="W3353" t="s">
        <v>96</v>
      </c>
      <c r="X3353" t="s">
        <v>278</v>
      </c>
      <c r="Y3353" t="s">
        <v>321</v>
      </c>
      <c r="Z3353">
        <v>14107294</v>
      </c>
      <c r="AA3353" t="s">
        <v>149</v>
      </c>
      <c r="AB3353">
        <v>25.99</v>
      </c>
      <c r="AC3353">
        <v>0</v>
      </c>
      <c r="AD3353">
        <v>0.230858022</v>
      </c>
      <c r="AE3353">
        <v>19.989999999999998</v>
      </c>
      <c r="AF3353">
        <v>19.989999999999998</v>
      </c>
      <c r="AG3353" t="s">
        <v>97</v>
      </c>
      <c r="AH3353" t="s">
        <v>96</v>
      </c>
      <c r="AI3353" t="s">
        <v>97</v>
      </c>
      <c r="AJ3353" t="s">
        <v>327</v>
      </c>
      <c r="AK3353">
        <v>1</v>
      </c>
      <c r="AL3353">
        <v>1</v>
      </c>
      <c r="AM3353">
        <v>1</v>
      </c>
      <c r="AN3353">
        <v>194</v>
      </c>
      <c r="AO3353">
        <v>3</v>
      </c>
      <c r="AP3353">
        <v>3</v>
      </c>
      <c r="AQ3353">
        <v>4.5</v>
      </c>
      <c r="AR3353">
        <v>10</v>
      </c>
      <c r="AS3353">
        <v>4.5</v>
      </c>
      <c r="AT3353">
        <v>4</v>
      </c>
      <c r="AU3353">
        <v>1.17653981953707</v>
      </c>
      <c r="AV3353">
        <v>1.50025012506253</v>
      </c>
      <c r="AW3353">
        <v>1.17653981953707</v>
      </c>
      <c r="AX3353">
        <v>1.1539053482108499</v>
      </c>
      <c r="AY3353">
        <v>1</v>
      </c>
      <c r="AZ3353" s="1">
        <v>41246</v>
      </c>
      <c r="BA3353" s="1">
        <v>41463</v>
      </c>
      <c r="BB3353">
        <v>59</v>
      </c>
      <c r="BC3353">
        <v>13</v>
      </c>
      <c r="BD3353">
        <v>1</v>
      </c>
      <c r="BE3353">
        <v>29.99</v>
      </c>
      <c r="BF3353">
        <v>29.99</v>
      </c>
      <c r="BG3353" t="s">
        <v>93</v>
      </c>
      <c r="BH3353" t="s">
        <v>93</v>
      </c>
      <c r="BI3353" t="s">
        <v>93</v>
      </c>
      <c r="BJ3353" t="s">
        <v>93</v>
      </c>
      <c r="BK3353" t="s">
        <v>93</v>
      </c>
      <c r="BL3353" t="s">
        <v>93</v>
      </c>
      <c r="BM3353" t="s">
        <v>93</v>
      </c>
      <c r="BN3353" t="s">
        <v>93</v>
      </c>
      <c r="BO3353" t="s">
        <v>93</v>
      </c>
      <c r="BP3353" t="s">
        <v>93</v>
      </c>
      <c r="BQ3353" t="s">
        <v>93</v>
      </c>
      <c r="BR3353" t="s">
        <v>93</v>
      </c>
      <c r="BS3353" t="s">
        <v>93</v>
      </c>
      <c r="BT3353" t="s">
        <v>93</v>
      </c>
      <c r="BU3353" t="s">
        <v>93</v>
      </c>
      <c r="BV3353" t="s">
        <v>93</v>
      </c>
      <c r="BW3353" t="s">
        <v>93</v>
      </c>
      <c r="BX3353" t="s">
        <v>93</v>
      </c>
      <c r="BY3353" t="s">
        <v>93</v>
      </c>
      <c r="BZ3353" t="s">
        <v>93</v>
      </c>
      <c r="CA3353" t="s">
        <v>93</v>
      </c>
      <c r="CB3353" t="s">
        <v>93</v>
      </c>
      <c r="CC3353" t="s">
        <v>93</v>
      </c>
      <c r="CD3353" t="s">
        <v>93</v>
      </c>
      <c r="CE3353" t="s">
        <v>93</v>
      </c>
      <c r="CF3353" t="s">
        <v>93</v>
      </c>
      <c r="CG3353" t="s">
        <v>93</v>
      </c>
      <c r="CH3353" t="s">
        <v>93</v>
      </c>
      <c r="CI3353" t="s">
        <v>93</v>
      </c>
      <c r="CJ3353" t="s">
        <v>93</v>
      </c>
      <c r="CK3353" t="s">
        <v>93</v>
      </c>
      <c r="CL3353" t="s">
        <v>93</v>
      </c>
      <c r="CM3353" t="s">
        <v>93</v>
      </c>
      <c r="CN3353">
        <v>2</v>
      </c>
      <c r="CO3353">
        <v>2</v>
      </c>
      <c r="CP3353">
        <v>0</v>
      </c>
      <c r="CQ3353" t="s">
        <v>93</v>
      </c>
    </row>
    <row r="3354" spans="1:95">
      <c r="A3354">
        <v>1130258</v>
      </c>
      <c r="B3354" t="s">
        <v>145</v>
      </c>
      <c r="C3354">
        <v>17</v>
      </c>
      <c r="D3354">
        <v>14107294</v>
      </c>
      <c r="E3354" s="1">
        <v>41358</v>
      </c>
      <c r="F3354" t="s">
        <v>146</v>
      </c>
      <c r="G3354">
        <v>29.99</v>
      </c>
      <c r="H3354">
        <v>0</v>
      </c>
      <c r="I3354">
        <v>0</v>
      </c>
      <c r="J3354">
        <v>0</v>
      </c>
      <c r="K3354">
        <v>29.99</v>
      </c>
      <c r="L3354" t="s">
        <v>337</v>
      </c>
      <c r="M3354" t="s">
        <v>96</v>
      </c>
      <c r="N3354" t="s">
        <v>97</v>
      </c>
      <c r="O3354" t="s">
        <v>97</v>
      </c>
      <c r="P3354" t="s">
        <v>148</v>
      </c>
      <c r="Q3354">
        <v>25.49</v>
      </c>
      <c r="R3354">
        <v>0</v>
      </c>
      <c r="S3354">
        <v>0</v>
      </c>
      <c r="T3354">
        <v>25.49</v>
      </c>
      <c r="U3354">
        <v>25.49</v>
      </c>
      <c r="V3354" t="s">
        <v>97</v>
      </c>
      <c r="W3354" t="s">
        <v>96</v>
      </c>
      <c r="X3354" t="s">
        <v>311</v>
      </c>
      <c r="Y3354" t="s">
        <v>321</v>
      </c>
      <c r="Z3354">
        <v>14107294</v>
      </c>
      <c r="AA3354" t="s">
        <v>149</v>
      </c>
      <c r="AB3354">
        <v>25.99</v>
      </c>
      <c r="AC3354">
        <v>0</v>
      </c>
      <c r="AD3354">
        <v>0</v>
      </c>
      <c r="AE3354">
        <v>0</v>
      </c>
      <c r="AF3354">
        <v>25.99</v>
      </c>
      <c r="AG3354" t="s">
        <v>97</v>
      </c>
      <c r="AH3354" t="s">
        <v>96</v>
      </c>
      <c r="AI3354" t="s">
        <v>97</v>
      </c>
      <c r="AJ3354" t="s">
        <v>97</v>
      </c>
      <c r="AK3354">
        <v>1</v>
      </c>
      <c r="AL3354">
        <v>1</v>
      </c>
      <c r="AM3354">
        <v>1</v>
      </c>
      <c r="AN3354">
        <v>149</v>
      </c>
      <c r="AO3354">
        <v>3</v>
      </c>
      <c r="AP3354">
        <v>3</v>
      </c>
      <c r="AQ3354">
        <v>4.5</v>
      </c>
      <c r="AR3354">
        <v>4</v>
      </c>
      <c r="AS3354">
        <v>4.5</v>
      </c>
      <c r="AT3354">
        <v>4</v>
      </c>
      <c r="AU3354">
        <v>1.17653981953707</v>
      </c>
      <c r="AV3354">
        <v>1.1539053482108499</v>
      </c>
      <c r="AW3354">
        <v>1.17653981953707</v>
      </c>
      <c r="AX3354">
        <v>1.1539053482108499</v>
      </c>
      <c r="AY3354">
        <v>1</v>
      </c>
      <c r="AZ3354" s="1">
        <v>41246</v>
      </c>
      <c r="BA3354" s="1">
        <v>41463</v>
      </c>
      <c r="BB3354">
        <v>59</v>
      </c>
      <c r="BC3354">
        <v>13</v>
      </c>
      <c r="BD3354">
        <v>1</v>
      </c>
      <c r="BE3354">
        <v>29.99</v>
      </c>
      <c r="BF3354">
        <v>29.99</v>
      </c>
      <c r="BG3354" t="s">
        <v>93</v>
      </c>
      <c r="BH3354" t="s">
        <v>93</v>
      </c>
      <c r="BI3354" t="s">
        <v>93</v>
      </c>
      <c r="BJ3354" t="s">
        <v>93</v>
      </c>
      <c r="BK3354" t="s">
        <v>93</v>
      </c>
      <c r="BL3354" t="s">
        <v>93</v>
      </c>
      <c r="BM3354" t="s">
        <v>93</v>
      </c>
      <c r="BN3354" t="s">
        <v>93</v>
      </c>
      <c r="BO3354" t="s">
        <v>93</v>
      </c>
      <c r="BP3354" t="s">
        <v>93</v>
      </c>
      <c r="BQ3354" t="s">
        <v>93</v>
      </c>
      <c r="BR3354" t="s">
        <v>93</v>
      </c>
      <c r="BS3354" t="s">
        <v>93</v>
      </c>
      <c r="BT3354" t="s">
        <v>93</v>
      </c>
      <c r="BU3354" t="s">
        <v>93</v>
      </c>
      <c r="BV3354" t="s">
        <v>93</v>
      </c>
      <c r="BW3354" t="s">
        <v>93</v>
      </c>
      <c r="BX3354" t="s">
        <v>93</v>
      </c>
      <c r="BY3354" t="s">
        <v>93</v>
      </c>
      <c r="BZ3354" t="s">
        <v>93</v>
      </c>
      <c r="CA3354" t="s">
        <v>93</v>
      </c>
      <c r="CB3354" t="s">
        <v>93</v>
      </c>
      <c r="CC3354" t="s">
        <v>93</v>
      </c>
      <c r="CD3354" t="s">
        <v>93</v>
      </c>
      <c r="CE3354" t="s">
        <v>93</v>
      </c>
      <c r="CF3354" t="s">
        <v>93</v>
      </c>
      <c r="CG3354" t="s">
        <v>93</v>
      </c>
      <c r="CH3354" t="s">
        <v>93</v>
      </c>
      <c r="CI3354" t="s">
        <v>93</v>
      </c>
      <c r="CJ3354" t="s">
        <v>93</v>
      </c>
      <c r="CK3354" t="s">
        <v>93</v>
      </c>
      <c r="CL3354" t="s">
        <v>93</v>
      </c>
      <c r="CM3354" t="s">
        <v>93</v>
      </c>
      <c r="CN3354">
        <v>2</v>
      </c>
      <c r="CO3354">
        <v>2</v>
      </c>
      <c r="CP3354">
        <v>0</v>
      </c>
      <c r="CQ3354" t="s">
        <v>93</v>
      </c>
    </row>
    <row r="3355" spans="1:95">
      <c r="A3355">
        <v>1130258</v>
      </c>
      <c r="B3355" t="s">
        <v>145</v>
      </c>
      <c r="C3355">
        <v>18</v>
      </c>
      <c r="D3355">
        <v>14107294</v>
      </c>
      <c r="E3355" s="1">
        <v>41365</v>
      </c>
      <c r="F3355" t="s">
        <v>146</v>
      </c>
      <c r="G3355">
        <v>29.99</v>
      </c>
      <c r="H3355">
        <v>0</v>
      </c>
      <c r="I3355">
        <v>0</v>
      </c>
      <c r="J3355">
        <v>0</v>
      </c>
      <c r="K3355">
        <v>29.99</v>
      </c>
      <c r="L3355" t="s">
        <v>147</v>
      </c>
      <c r="M3355" t="s">
        <v>96</v>
      </c>
      <c r="N3355" t="s">
        <v>97</v>
      </c>
      <c r="O3355" t="s">
        <v>97</v>
      </c>
      <c r="P3355" t="s">
        <v>148</v>
      </c>
      <c r="Q3355">
        <v>25.49</v>
      </c>
      <c r="R3355">
        <v>0</v>
      </c>
      <c r="S3355">
        <v>0</v>
      </c>
      <c r="T3355">
        <v>25.49</v>
      </c>
      <c r="U3355">
        <v>25.49</v>
      </c>
      <c r="V3355" t="s">
        <v>97</v>
      </c>
      <c r="W3355" t="s">
        <v>96</v>
      </c>
      <c r="X3355" t="s">
        <v>311</v>
      </c>
      <c r="Y3355" t="s">
        <v>321</v>
      </c>
      <c r="Z3355">
        <v>14107294</v>
      </c>
      <c r="AA3355" t="s">
        <v>149</v>
      </c>
      <c r="AB3355">
        <v>25.99</v>
      </c>
      <c r="AC3355">
        <v>0</v>
      </c>
      <c r="AD3355">
        <v>0</v>
      </c>
      <c r="AE3355">
        <v>0</v>
      </c>
      <c r="AF3355">
        <v>25.99</v>
      </c>
      <c r="AG3355" t="s">
        <v>97</v>
      </c>
      <c r="AH3355" t="s">
        <v>96</v>
      </c>
      <c r="AI3355" t="s">
        <v>97</v>
      </c>
      <c r="AJ3355" t="s">
        <v>97</v>
      </c>
      <c r="AK3355">
        <v>1</v>
      </c>
      <c r="AL3355">
        <v>1</v>
      </c>
      <c r="AM3355">
        <v>1</v>
      </c>
      <c r="AN3355">
        <v>194</v>
      </c>
      <c r="AO3355">
        <v>3</v>
      </c>
      <c r="AP3355">
        <v>3</v>
      </c>
      <c r="AQ3355">
        <v>4.5</v>
      </c>
      <c r="AR3355">
        <v>4</v>
      </c>
      <c r="AS3355">
        <v>4.5</v>
      </c>
      <c r="AT3355">
        <v>4</v>
      </c>
      <c r="AU3355">
        <v>1.17653981953707</v>
      </c>
      <c r="AV3355">
        <v>1.1539053482108499</v>
      </c>
      <c r="AW3355">
        <v>1.17653981953707</v>
      </c>
      <c r="AX3355">
        <v>1.1539053482108499</v>
      </c>
      <c r="AY3355">
        <v>1</v>
      </c>
      <c r="AZ3355" s="1">
        <v>41246</v>
      </c>
      <c r="BA3355" s="1">
        <v>41463</v>
      </c>
      <c r="BB3355">
        <v>59</v>
      </c>
      <c r="BC3355">
        <v>13</v>
      </c>
      <c r="BD3355">
        <v>1</v>
      </c>
      <c r="BE3355">
        <v>29.99</v>
      </c>
      <c r="BF3355">
        <v>29.99</v>
      </c>
      <c r="BG3355" t="s">
        <v>93</v>
      </c>
      <c r="BH3355" t="s">
        <v>93</v>
      </c>
      <c r="BI3355" t="s">
        <v>93</v>
      </c>
      <c r="BJ3355" t="s">
        <v>93</v>
      </c>
      <c r="BK3355" t="s">
        <v>93</v>
      </c>
      <c r="BL3355" t="s">
        <v>93</v>
      </c>
      <c r="BM3355" t="s">
        <v>93</v>
      </c>
      <c r="BN3355" t="s">
        <v>93</v>
      </c>
      <c r="BO3355" t="s">
        <v>93</v>
      </c>
      <c r="BP3355" t="s">
        <v>93</v>
      </c>
      <c r="BQ3355" t="s">
        <v>93</v>
      </c>
      <c r="BR3355" t="s">
        <v>93</v>
      </c>
      <c r="BS3355" t="s">
        <v>93</v>
      </c>
      <c r="BT3355" t="s">
        <v>93</v>
      </c>
      <c r="BU3355" t="s">
        <v>93</v>
      </c>
      <c r="BV3355" t="s">
        <v>93</v>
      </c>
      <c r="BW3355" t="s">
        <v>93</v>
      </c>
      <c r="BX3355" t="s">
        <v>93</v>
      </c>
      <c r="BY3355" t="s">
        <v>93</v>
      </c>
      <c r="BZ3355" t="s">
        <v>93</v>
      </c>
      <c r="CA3355" t="s">
        <v>93</v>
      </c>
      <c r="CB3355" t="s">
        <v>93</v>
      </c>
      <c r="CC3355" t="s">
        <v>93</v>
      </c>
      <c r="CD3355" t="s">
        <v>93</v>
      </c>
      <c r="CE3355" t="s">
        <v>93</v>
      </c>
      <c r="CF3355" t="s">
        <v>93</v>
      </c>
      <c r="CG3355" t="s">
        <v>93</v>
      </c>
      <c r="CH3355" t="s">
        <v>93</v>
      </c>
      <c r="CI3355" t="s">
        <v>93</v>
      </c>
      <c r="CJ3355" t="s">
        <v>93</v>
      </c>
      <c r="CK3355" t="s">
        <v>93</v>
      </c>
      <c r="CL3355" t="s">
        <v>93</v>
      </c>
      <c r="CM3355" t="s">
        <v>93</v>
      </c>
      <c r="CN3355">
        <v>2</v>
      </c>
      <c r="CO3355">
        <v>2</v>
      </c>
      <c r="CP3355">
        <v>0</v>
      </c>
      <c r="CQ3355" t="s">
        <v>93</v>
      </c>
    </row>
    <row r="3356" spans="1:95">
      <c r="A3356">
        <v>1130258</v>
      </c>
      <c r="B3356" t="s">
        <v>145</v>
      </c>
      <c r="C3356">
        <v>19</v>
      </c>
      <c r="D3356">
        <v>14107294</v>
      </c>
      <c r="E3356" s="1">
        <v>41372</v>
      </c>
      <c r="F3356" t="s">
        <v>146</v>
      </c>
      <c r="G3356">
        <v>29.99</v>
      </c>
      <c r="H3356">
        <v>0</v>
      </c>
      <c r="I3356">
        <v>0</v>
      </c>
      <c r="J3356">
        <v>0</v>
      </c>
      <c r="K3356">
        <v>29.99</v>
      </c>
      <c r="L3356" t="s">
        <v>147</v>
      </c>
      <c r="M3356" t="s">
        <v>96</v>
      </c>
      <c r="N3356" t="s">
        <v>97</v>
      </c>
      <c r="O3356" t="s">
        <v>97</v>
      </c>
      <c r="P3356" t="s">
        <v>148</v>
      </c>
      <c r="Q3356">
        <v>25.99</v>
      </c>
      <c r="R3356">
        <v>0</v>
      </c>
      <c r="S3356">
        <v>0</v>
      </c>
      <c r="T3356">
        <v>0</v>
      </c>
      <c r="U3356">
        <v>25.99</v>
      </c>
      <c r="V3356" t="s">
        <v>97</v>
      </c>
      <c r="W3356" t="s">
        <v>96</v>
      </c>
      <c r="X3356" t="s">
        <v>311</v>
      </c>
      <c r="Y3356" t="s">
        <v>97</v>
      </c>
      <c r="Z3356">
        <v>14107294</v>
      </c>
      <c r="AA3356" t="s">
        <v>149</v>
      </c>
      <c r="AB3356">
        <v>25.99</v>
      </c>
      <c r="AC3356">
        <v>0</v>
      </c>
      <c r="AD3356">
        <v>0</v>
      </c>
      <c r="AE3356">
        <v>0</v>
      </c>
      <c r="AF3356">
        <v>25.99</v>
      </c>
      <c r="AG3356" t="s">
        <v>97</v>
      </c>
      <c r="AH3356" t="s">
        <v>96</v>
      </c>
      <c r="AI3356" t="s">
        <v>97</v>
      </c>
      <c r="AJ3356" t="s">
        <v>97</v>
      </c>
      <c r="AK3356">
        <v>1</v>
      </c>
      <c r="AL3356">
        <v>1</v>
      </c>
      <c r="AM3356">
        <v>1</v>
      </c>
      <c r="AN3356">
        <v>194</v>
      </c>
      <c r="AO3356">
        <v>3</v>
      </c>
      <c r="AP3356">
        <v>3</v>
      </c>
      <c r="AQ3356">
        <v>4</v>
      </c>
      <c r="AR3356">
        <v>4</v>
      </c>
      <c r="AS3356">
        <v>4</v>
      </c>
      <c r="AT3356">
        <v>4</v>
      </c>
      <c r="AU3356">
        <v>1.1539053482108499</v>
      </c>
      <c r="AV3356">
        <v>1.1539053482108499</v>
      </c>
      <c r="AW3356">
        <v>1.1539053482108499</v>
      </c>
      <c r="AX3356">
        <v>1.1539053482108499</v>
      </c>
      <c r="AY3356">
        <v>1</v>
      </c>
      <c r="AZ3356" s="1">
        <v>41246</v>
      </c>
      <c r="BA3356" s="1">
        <v>41463</v>
      </c>
      <c r="BB3356">
        <v>59</v>
      </c>
      <c r="BC3356">
        <v>13</v>
      </c>
      <c r="BD3356">
        <v>1</v>
      </c>
      <c r="BE3356">
        <v>29.99</v>
      </c>
      <c r="BF3356">
        <v>29.99</v>
      </c>
      <c r="BG3356" t="s">
        <v>93</v>
      </c>
      <c r="BH3356" t="s">
        <v>93</v>
      </c>
      <c r="BI3356" t="s">
        <v>93</v>
      </c>
      <c r="BJ3356" t="s">
        <v>93</v>
      </c>
      <c r="BK3356" t="s">
        <v>93</v>
      </c>
      <c r="BL3356" t="s">
        <v>93</v>
      </c>
      <c r="BM3356" t="s">
        <v>93</v>
      </c>
      <c r="BN3356" t="s">
        <v>93</v>
      </c>
      <c r="BO3356" t="s">
        <v>93</v>
      </c>
      <c r="BP3356" t="s">
        <v>93</v>
      </c>
      <c r="BQ3356" t="s">
        <v>93</v>
      </c>
      <c r="BR3356" t="s">
        <v>93</v>
      </c>
      <c r="BS3356" t="s">
        <v>93</v>
      </c>
      <c r="BT3356" t="s">
        <v>93</v>
      </c>
      <c r="BU3356" t="s">
        <v>93</v>
      </c>
      <c r="BV3356" t="s">
        <v>93</v>
      </c>
      <c r="BW3356" t="s">
        <v>93</v>
      </c>
      <c r="BX3356" t="s">
        <v>93</v>
      </c>
      <c r="BY3356" t="s">
        <v>93</v>
      </c>
      <c r="BZ3356" t="s">
        <v>93</v>
      </c>
      <c r="CA3356" t="s">
        <v>93</v>
      </c>
      <c r="CB3356" t="s">
        <v>93</v>
      </c>
      <c r="CC3356" t="s">
        <v>93</v>
      </c>
      <c r="CD3356" t="s">
        <v>93</v>
      </c>
      <c r="CE3356" t="s">
        <v>93</v>
      </c>
      <c r="CF3356" t="s">
        <v>93</v>
      </c>
      <c r="CG3356" t="s">
        <v>93</v>
      </c>
      <c r="CH3356" t="s">
        <v>93</v>
      </c>
      <c r="CI3356" t="s">
        <v>93</v>
      </c>
      <c r="CJ3356" t="s">
        <v>93</v>
      </c>
      <c r="CK3356" t="s">
        <v>93</v>
      </c>
      <c r="CL3356" t="s">
        <v>93</v>
      </c>
      <c r="CM3356" t="s">
        <v>93</v>
      </c>
      <c r="CN3356">
        <v>2</v>
      </c>
      <c r="CO3356">
        <v>2</v>
      </c>
      <c r="CP3356">
        <v>0</v>
      </c>
      <c r="CQ3356" t="s">
        <v>93</v>
      </c>
    </row>
    <row r="3357" spans="1:95">
      <c r="A3357">
        <v>1130258</v>
      </c>
      <c r="B3357" t="s">
        <v>145</v>
      </c>
      <c r="C3357">
        <v>21</v>
      </c>
      <c r="D3357">
        <v>14107294</v>
      </c>
      <c r="E3357" s="1">
        <v>41386</v>
      </c>
      <c r="F3357" t="s">
        <v>146</v>
      </c>
      <c r="G3357">
        <v>29.99</v>
      </c>
      <c r="H3357">
        <v>0</v>
      </c>
      <c r="I3357">
        <v>0</v>
      </c>
      <c r="J3357">
        <v>0</v>
      </c>
      <c r="K3357">
        <v>29.99</v>
      </c>
      <c r="L3357" t="s">
        <v>147</v>
      </c>
      <c r="M3357" t="s">
        <v>96</v>
      </c>
      <c r="N3357" t="s">
        <v>97</v>
      </c>
      <c r="O3357" t="s">
        <v>97</v>
      </c>
      <c r="P3357" t="s">
        <v>148</v>
      </c>
      <c r="Q3357">
        <v>25.99</v>
      </c>
      <c r="R3357">
        <v>0</v>
      </c>
      <c r="S3357">
        <v>0</v>
      </c>
      <c r="T3357">
        <v>0</v>
      </c>
      <c r="U3357">
        <v>25.99</v>
      </c>
      <c r="V3357" t="s">
        <v>97</v>
      </c>
      <c r="W3357" t="s">
        <v>96</v>
      </c>
      <c r="X3357" t="s">
        <v>311</v>
      </c>
      <c r="Y3357" t="s">
        <v>97</v>
      </c>
      <c r="Z3357">
        <v>14107294</v>
      </c>
      <c r="AA3357" t="s">
        <v>149</v>
      </c>
      <c r="AB3357">
        <v>25.99</v>
      </c>
      <c r="AC3357">
        <v>0</v>
      </c>
      <c r="AD3357">
        <v>0</v>
      </c>
      <c r="AE3357">
        <v>0</v>
      </c>
      <c r="AF3357">
        <v>25.99</v>
      </c>
      <c r="AG3357" t="s">
        <v>97</v>
      </c>
      <c r="AH3357" t="s">
        <v>96</v>
      </c>
      <c r="AI3357" t="s">
        <v>97</v>
      </c>
      <c r="AJ3357" t="s">
        <v>97</v>
      </c>
      <c r="AK3357">
        <v>1</v>
      </c>
      <c r="AL3357">
        <v>1</v>
      </c>
      <c r="AM3357">
        <v>1</v>
      </c>
      <c r="AN3357">
        <v>194</v>
      </c>
      <c r="AO3357">
        <v>3</v>
      </c>
      <c r="AP3357">
        <v>3</v>
      </c>
      <c r="AQ3357">
        <v>4</v>
      </c>
      <c r="AR3357">
        <v>4</v>
      </c>
      <c r="AS3357">
        <v>4</v>
      </c>
      <c r="AT3357">
        <v>4</v>
      </c>
      <c r="AU3357">
        <v>1.1539053482108499</v>
      </c>
      <c r="AV3357">
        <v>1.1539053482108499</v>
      </c>
      <c r="AW3357">
        <v>1.1539053482108499</v>
      </c>
      <c r="AX3357">
        <v>1.1539053482108499</v>
      </c>
      <c r="AY3357">
        <v>1</v>
      </c>
      <c r="AZ3357" s="1">
        <v>41246</v>
      </c>
      <c r="BA3357" s="1">
        <v>41463</v>
      </c>
      <c r="BB3357">
        <v>59</v>
      </c>
      <c r="BC3357">
        <v>13</v>
      </c>
      <c r="BD3357">
        <v>1</v>
      </c>
      <c r="BE3357">
        <v>29.99</v>
      </c>
      <c r="BF3357">
        <v>29.99</v>
      </c>
      <c r="BG3357" t="s">
        <v>93</v>
      </c>
      <c r="BH3357" t="s">
        <v>93</v>
      </c>
      <c r="BI3357" t="s">
        <v>93</v>
      </c>
      <c r="BJ3357" t="s">
        <v>93</v>
      </c>
      <c r="BK3357" t="s">
        <v>93</v>
      </c>
      <c r="BL3357" t="s">
        <v>93</v>
      </c>
      <c r="BM3357" t="s">
        <v>93</v>
      </c>
      <c r="BN3357" t="s">
        <v>93</v>
      </c>
      <c r="BO3357" t="s">
        <v>93</v>
      </c>
      <c r="BP3357" t="s">
        <v>93</v>
      </c>
      <c r="BQ3357" t="s">
        <v>93</v>
      </c>
      <c r="BR3357" t="s">
        <v>93</v>
      </c>
      <c r="BS3357" t="s">
        <v>93</v>
      </c>
      <c r="BT3357" t="s">
        <v>93</v>
      </c>
      <c r="BU3357" t="s">
        <v>93</v>
      </c>
      <c r="BV3357" t="s">
        <v>93</v>
      </c>
      <c r="BW3357" t="s">
        <v>93</v>
      </c>
      <c r="BX3357" t="s">
        <v>93</v>
      </c>
      <c r="BY3357" t="s">
        <v>93</v>
      </c>
      <c r="BZ3357" t="s">
        <v>93</v>
      </c>
      <c r="CA3357" t="s">
        <v>93</v>
      </c>
      <c r="CB3357" t="s">
        <v>93</v>
      </c>
      <c r="CC3357" t="s">
        <v>93</v>
      </c>
      <c r="CD3357" t="s">
        <v>93</v>
      </c>
      <c r="CE3357" t="s">
        <v>93</v>
      </c>
      <c r="CF3357" t="s">
        <v>93</v>
      </c>
      <c r="CG3357" t="s">
        <v>93</v>
      </c>
      <c r="CH3357" t="s">
        <v>93</v>
      </c>
      <c r="CI3357" t="s">
        <v>93</v>
      </c>
      <c r="CJ3357" t="s">
        <v>93</v>
      </c>
      <c r="CK3357" t="s">
        <v>93</v>
      </c>
      <c r="CL3357" t="s">
        <v>93</v>
      </c>
      <c r="CM3357" t="s">
        <v>93</v>
      </c>
      <c r="CN3357">
        <v>2</v>
      </c>
      <c r="CO3357">
        <v>2</v>
      </c>
      <c r="CP3357">
        <v>0</v>
      </c>
      <c r="CQ3357" t="s">
        <v>93</v>
      </c>
    </row>
    <row r="3358" spans="1:95">
      <c r="A3358">
        <v>1130258</v>
      </c>
      <c r="B3358" t="s">
        <v>145</v>
      </c>
      <c r="C3358">
        <v>22</v>
      </c>
      <c r="D3358">
        <v>14107294</v>
      </c>
      <c r="E3358" s="1">
        <v>41393</v>
      </c>
      <c r="F3358" t="s">
        <v>146</v>
      </c>
      <c r="G3358">
        <v>29.99</v>
      </c>
      <c r="H3358">
        <v>0</v>
      </c>
      <c r="I3358">
        <v>0.30010003299999999</v>
      </c>
      <c r="J3358">
        <v>20.99</v>
      </c>
      <c r="K3358">
        <v>20.99</v>
      </c>
      <c r="L3358" t="s">
        <v>147</v>
      </c>
      <c r="M3358" t="s">
        <v>96</v>
      </c>
      <c r="N3358" t="s">
        <v>97</v>
      </c>
      <c r="O3358" t="s">
        <v>97</v>
      </c>
      <c r="P3358" t="s">
        <v>148</v>
      </c>
      <c r="Q3358">
        <v>25.99</v>
      </c>
      <c r="R3358">
        <v>0</v>
      </c>
      <c r="S3358">
        <v>0</v>
      </c>
      <c r="T3358">
        <v>0</v>
      </c>
      <c r="U3358">
        <v>25.99</v>
      </c>
      <c r="V3358" t="s">
        <v>97</v>
      </c>
      <c r="W3358" t="s">
        <v>96</v>
      </c>
      <c r="X3358" t="s">
        <v>311</v>
      </c>
      <c r="Y3358" t="s">
        <v>97</v>
      </c>
      <c r="Z3358">
        <v>14107294</v>
      </c>
      <c r="AA3358" t="s">
        <v>149</v>
      </c>
      <c r="AB3358">
        <v>25.99</v>
      </c>
      <c r="AC3358">
        <v>0</v>
      </c>
      <c r="AD3358">
        <v>0</v>
      </c>
      <c r="AE3358">
        <v>0</v>
      </c>
      <c r="AF3358">
        <v>25.99</v>
      </c>
      <c r="AG3358" t="s">
        <v>97</v>
      </c>
      <c r="AH3358" t="s">
        <v>96</v>
      </c>
      <c r="AI3358" t="s">
        <v>97</v>
      </c>
      <c r="AJ3358" t="s">
        <v>97</v>
      </c>
      <c r="AK3358">
        <v>1</v>
      </c>
      <c r="AL3358">
        <v>1</v>
      </c>
      <c r="AM3358">
        <v>1</v>
      </c>
      <c r="AN3358">
        <v>194</v>
      </c>
      <c r="AO3358">
        <v>3</v>
      </c>
      <c r="AP3358">
        <v>3</v>
      </c>
      <c r="AQ3358">
        <v>-5</v>
      </c>
      <c r="AR3358">
        <v>-5</v>
      </c>
      <c r="AS3358">
        <v>4</v>
      </c>
      <c r="AT3358">
        <v>4</v>
      </c>
      <c r="AU3358">
        <v>0.80761831473643697</v>
      </c>
      <c r="AV3358">
        <v>0.80761831473643697</v>
      </c>
      <c r="AW3358">
        <v>1.1539053482108499</v>
      </c>
      <c r="AX3358">
        <v>1.1539053482108499</v>
      </c>
      <c r="AY3358">
        <v>1</v>
      </c>
      <c r="AZ3358" s="1">
        <v>41246</v>
      </c>
      <c r="BA3358" s="1">
        <v>41463</v>
      </c>
      <c r="BB3358">
        <v>59</v>
      </c>
      <c r="BC3358">
        <v>13</v>
      </c>
      <c r="BD3358">
        <v>1</v>
      </c>
      <c r="BE3358">
        <v>20.99</v>
      </c>
      <c r="BF3358">
        <v>20.99</v>
      </c>
      <c r="BG3358" t="s">
        <v>93</v>
      </c>
      <c r="BH3358" t="s">
        <v>93</v>
      </c>
      <c r="BI3358" t="s">
        <v>93</v>
      </c>
      <c r="BJ3358" t="s">
        <v>93</v>
      </c>
      <c r="BK3358" t="s">
        <v>93</v>
      </c>
      <c r="BL3358" t="s">
        <v>93</v>
      </c>
      <c r="BM3358" t="s">
        <v>93</v>
      </c>
      <c r="BN3358" t="s">
        <v>93</v>
      </c>
      <c r="BO3358" t="s">
        <v>93</v>
      </c>
      <c r="BP3358" t="s">
        <v>93</v>
      </c>
      <c r="BQ3358" t="s">
        <v>93</v>
      </c>
      <c r="BR3358" t="s">
        <v>93</v>
      </c>
      <c r="BS3358" t="s">
        <v>93</v>
      </c>
      <c r="BT3358" t="s">
        <v>93</v>
      </c>
      <c r="BU3358" t="s">
        <v>93</v>
      </c>
      <c r="BV3358" t="s">
        <v>93</v>
      </c>
      <c r="BW3358" t="s">
        <v>93</v>
      </c>
      <c r="BX3358" t="s">
        <v>93</v>
      </c>
      <c r="BY3358" t="s">
        <v>93</v>
      </c>
      <c r="BZ3358" t="s">
        <v>93</v>
      </c>
      <c r="CA3358" t="s">
        <v>93</v>
      </c>
      <c r="CB3358" t="s">
        <v>93</v>
      </c>
      <c r="CC3358" t="s">
        <v>93</v>
      </c>
      <c r="CD3358" t="s">
        <v>93</v>
      </c>
      <c r="CE3358" t="s">
        <v>93</v>
      </c>
      <c r="CF3358" t="s">
        <v>93</v>
      </c>
      <c r="CG3358" t="s">
        <v>93</v>
      </c>
      <c r="CH3358" t="s">
        <v>93</v>
      </c>
      <c r="CI3358" t="s">
        <v>93</v>
      </c>
      <c r="CJ3358" t="s">
        <v>93</v>
      </c>
      <c r="CK3358" t="s">
        <v>93</v>
      </c>
      <c r="CL3358" t="s">
        <v>93</v>
      </c>
      <c r="CM3358" t="s">
        <v>93</v>
      </c>
      <c r="CN3358">
        <v>2</v>
      </c>
      <c r="CO3358">
        <v>2</v>
      </c>
      <c r="CP3358">
        <v>0</v>
      </c>
      <c r="CQ3358" t="s">
        <v>93</v>
      </c>
    </row>
    <row r="3359" spans="1:95">
      <c r="A3359">
        <v>1130258</v>
      </c>
      <c r="B3359" t="s">
        <v>145</v>
      </c>
      <c r="C3359">
        <v>23</v>
      </c>
      <c r="D3359">
        <v>14107294</v>
      </c>
      <c r="E3359" s="1">
        <v>41400</v>
      </c>
      <c r="F3359" t="s">
        <v>146</v>
      </c>
      <c r="G3359">
        <v>29.99</v>
      </c>
      <c r="H3359">
        <v>0</v>
      </c>
      <c r="I3359">
        <v>0.30010003299999999</v>
      </c>
      <c r="J3359">
        <v>20.99</v>
      </c>
      <c r="K3359">
        <v>20.99</v>
      </c>
      <c r="L3359" t="s">
        <v>147</v>
      </c>
      <c r="M3359" t="s">
        <v>96</v>
      </c>
      <c r="N3359" t="s">
        <v>97</v>
      </c>
      <c r="O3359" t="s">
        <v>97</v>
      </c>
      <c r="P3359" t="s">
        <v>148</v>
      </c>
      <c r="Q3359">
        <v>25.99</v>
      </c>
      <c r="R3359">
        <v>0</v>
      </c>
      <c r="S3359">
        <v>0</v>
      </c>
      <c r="T3359">
        <v>0</v>
      </c>
      <c r="U3359">
        <v>25.99</v>
      </c>
      <c r="V3359" t="s">
        <v>97</v>
      </c>
      <c r="W3359" t="s">
        <v>96</v>
      </c>
      <c r="X3359" t="s">
        <v>311</v>
      </c>
      <c r="Y3359" t="s">
        <v>97</v>
      </c>
      <c r="Z3359">
        <v>14107294</v>
      </c>
      <c r="AA3359" t="s">
        <v>149</v>
      </c>
      <c r="AB3359">
        <v>25.99</v>
      </c>
      <c r="AC3359">
        <v>0</v>
      </c>
      <c r="AD3359">
        <v>0</v>
      </c>
      <c r="AE3359">
        <v>0</v>
      </c>
      <c r="AF3359">
        <v>25.99</v>
      </c>
      <c r="AG3359" t="s">
        <v>97</v>
      </c>
      <c r="AH3359" t="s">
        <v>96</v>
      </c>
      <c r="AI3359" t="s">
        <v>97</v>
      </c>
      <c r="AJ3359" t="s">
        <v>97</v>
      </c>
      <c r="AK3359">
        <v>1</v>
      </c>
      <c r="AL3359">
        <v>1</v>
      </c>
      <c r="AM3359">
        <v>1</v>
      </c>
      <c r="AN3359">
        <v>194</v>
      </c>
      <c r="AO3359">
        <v>3</v>
      </c>
      <c r="AP3359">
        <v>3</v>
      </c>
      <c r="AQ3359">
        <v>-5</v>
      </c>
      <c r="AR3359">
        <v>-5</v>
      </c>
      <c r="AS3359">
        <v>4</v>
      </c>
      <c r="AT3359">
        <v>4</v>
      </c>
      <c r="AU3359">
        <v>0.80761831473643697</v>
      </c>
      <c r="AV3359">
        <v>0.80761831473643697</v>
      </c>
      <c r="AW3359">
        <v>1.1539053482108499</v>
      </c>
      <c r="AX3359">
        <v>1.1539053482108499</v>
      </c>
      <c r="AY3359">
        <v>1</v>
      </c>
      <c r="AZ3359" s="1">
        <v>41246</v>
      </c>
      <c r="BA3359" s="1">
        <v>41463</v>
      </c>
      <c r="BB3359">
        <v>59</v>
      </c>
      <c r="BC3359">
        <v>13</v>
      </c>
      <c r="BD3359">
        <v>1</v>
      </c>
      <c r="BE3359">
        <v>20.99</v>
      </c>
      <c r="BF3359">
        <v>20.99</v>
      </c>
      <c r="BG3359" t="s">
        <v>93</v>
      </c>
      <c r="BH3359" t="s">
        <v>93</v>
      </c>
      <c r="BI3359" t="s">
        <v>93</v>
      </c>
      <c r="BJ3359" t="s">
        <v>93</v>
      </c>
      <c r="BK3359" t="s">
        <v>93</v>
      </c>
      <c r="BL3359" t="s">
        <v>93</v>
      </c>
      <c r="BM3359" t="s">
        <v>93</v>
      </c>
      <c r="BN3359" t="s">
        <v>93</v>
      </c>
      <c r="BO3359" t="s">
        <v>93</v>
      </c>
      <c r="BP3359" t="s">
        <v>93</v>
      </c>
      <c r="BQ3359" t="s">
        <v>93</v>
      </c>
      <c r="BR3359" t="s">
        <v>93</v>
      </c>
      <c r="BS3359" t="s">
        <v>93</v>
      </c>
      <c r="BT3359" t="s">
        <v>93</v>
      </c>
      <c r="BU3359" t="s">
        <v>93</v>
      </c>
      <c r="BV3359" t="s">
        <v>93</v>
      </c>
      <c r="BW3359" t="s">
        <v>93</v>
      </c>
      <c r="BX3359" t="s">
        <v>93</v>
      </c>
      <c r="BY3359" t="s">
        <v>93</v>
      </c>
      <c r="BZ3359" t="s">
        <v>93</v>
      </c>
      <c r="CA3359" t="s">
        <v>93</v>
      </c>
      <c r="CB3359" t="s">
        <v>93</v>
      </c>
      <c r="CC3359" t="s">
        <v>93</v>
      </c>
      <c r="CD3359" t="s">
        <v>93</v>
      </c>
      <c r="CE3359" t="s">
        <v>93</v>
      </c>
      <c r="CF3359" t="s">
        <v>93</v>
      </c>
      <c r="CG3359" t="s">
        <v>93</v>
      </c>
      <c r="CH3359" t="s">
        <v>93</v>
      </c>
      <c r="CI3359" t="s">
        <v>93</v>
      </c>
      <c r="CJ3359" t="s">
        <v>93</v>
      </c>
      <c r="CK3359" t="s">
        <v>93</v>
      </c>
      <c r="CL3359" t="s">
        <v>93</v>
      </c>
      <c r="CM3359" t="s">
        <v>93</v>
      </c>
      <c r="CN3359">
        <v>2</v>
      </c>
      <c r="CO3359">
        <v>2</v>
      </c>
      <c r="CP3359">
        <v>0</v>
      </c>
      <c r="CQ3359" t="s">
        <v>93</v>
      </c>
    </row>
    <row r="3360" spans="1:95">
      <c r="A3360">
        <v>1130258</v>
      </c>
      <c r="B3360" t="s">
        <v>145</v>
      </c>
      <c r="C3360">
        <v>24</v>
      </c>
      <c r="D3360">
        <v>14107294</v>
      </c>
      <c r="E3360" s="1">
        <v>41407</v>
      </c>
      <c r="F3360" t="s">
        <v>146</v>
      </c>
      <c r="G3360">
        <v>29.99</v>
      </c>
      <c r="H3360">
        <v>0</v>
      </c>
      <c r="I3360">
        <v>0.30010003299999999</v>
      </c>
      <c r="J3360">
        <v>20.99</v>
      </c>
      <c r="K3360">
        <v>20.99</v>
      </c>
      <c r="L3360" t="s">
        <v>147</v>
      </c>
      <c r="M3360" t="s">
        <v>96</v>
      </c>
      <c r="N3360" t="s">
        <v>97</v>
      </c>
      <c r="O3360" t="s">
        <v>97</v>
      </c>
      <c r="P3360" t="s">
        <v>148</v>
      </c>
      <c r="Q3360">
        <v>25.99</v>
      </c>
      <c r="R3360">
        <v>0</v>
      </c>
      <c r="S3360">
        <v>0</v>
      </c>
      <c r="T3360">
        <v>0</v>
      </c>
      <c r="U3360">
        <v>25.99</v>
      </c>
      <c r="V3360" t="s">
        <v>97</v>
      </c>
      <c r="W3360" t="s">
        <v>96</v>
      </c>
      <c r="X3360" t="s">
        <v>311</v>
      </c>
      <c r="Y3360" t="s">
        <v>97</v>
      </c>
      <c r="Z3360">
        <v>14107294</v>
      </c>
      <c r="AA3360" t="s">
        <v>149</v>
      </c>
      <c r="AB3360">
        <v>25.99</v>
      </c>
      <c r="AC3360">
        <v>0</v>
      </c>
      <c r="AD3360">
        <v>0</v>
      </c>
      <c r="AE3360">
        <v>0</v>
      </c>
      <c r="AF3360">
        <v>25.99</v>
      </c>
      <c r="AG3360" t="s">
        <v>97</v>
      </c>
      <c r="AH3360" t="s">
        <v>96</v>
      </c>
      <c r="AI3360" t="s">
        <v>97</v>
      </c>
      <c r="AJ3360" t="s">
        <v>97</v>
      </c>
      <c r="AK3360">
        <v>1</v>
      </c>
      <c r="AL3360">
        <v>1</v>
      </c>
      <c r="AM3360">
        <v>1</v>
      </c>
      <c r="AN3360">
        <v>194</v>
      </c>
      <c r="AO3360">
        <v>3</v>
      </c>
      <c r="AP3360">
        <v>3</v>
      </c>
      <c r="AQ3360">
        <v>-5</v>
      </c>
      <c r="AR3360">
        <v>-5</v>
      </c>
      <c r="AS3360">
        <v>4</v>
      </c>
      <c r="AT3360">
        <v>4</v>
      </c>
      <c r="AU3360">
        <v>0.80761831473643697</v>
      </c>
      <c r="AV3360">
        <v>0.80761831473643697</v>
      </c>
      <c r="AW3360">
        <v>1.1539053482108499</v>
      </c>
      <c r="AX3360">
        <v>1.1539053482108499</v>
      </c>
      <c r="AY3360">
        <v>1</v>
      </c>
      <c r="AZ3360" s="1">
        <v>41246</v>
      </c>
      <c r="BA3360" s="1">
        <v>41463</v>
      </c>
      <c r="BB3360">
        <v>59</v>
      </c>
      <c r="BC3360">
        <v>13</v>
      </c>
      <c r="BD3360">
        <v>1</v>
      </c>
      <c r="BE3360">
        <v>20.99</v>
      </c>
      <c r="BF3360">
        <v>20.99</v>
      </c>
      <c r="BG3360" t="s">
        <v>93</v>
      </c>
      <c r="BH3360" t="s">
        <v>93</v>
      </c>
      <c r="BI3360" t="s">
        <v>93</v>
      </c>
      <c r="BJ3360" t="s">
        <v>93</v>
      </c>
      <c r="BK3360" t="s">
        <v>93</v>
      </c>
      <c r="BL3360" t="s">
        <v>93</v>
      </c>
      <c r="BM3360" t="s">
        <v>93</v>
      </c>
      <c r="BN3360" t="s">
        <v>93</v>
      </c>
      <c r="BO3360" t="s">
        <v>93</v>
      </c>
      <c r="BP3360" t="s">
        <v>93</v>
      </c>
      <c r="BQ3360" t="s">
        <v>93</v>
      </c>
      <c r="BR3360" t="s">
        <v>93</v>
      </c>
      <c r="BS3360" t="s">
        <v>93</v>
      </c>
      <c r="BT3360" t="s">
        <v>93</v>
      </c>
      <c r="BU3360" t="s">
        <v>93</v>
      </c>
      <c r="BV3360" t="s">
        <v>93</v>
      </c>
      <c r="BW3360" t="s">
        <v>93</v>
      </c>
      <c r="BX3360" t="s">
        <v>93</v>
      </c>
      <c r="BY3360" t="s">
        <v>93</v>
      </c>
      <c r="BZ3360" t="s">
        <v>93</v>
      </c>
      <c r="CA3360" t="s">
        <v>93</v>
      </c>
      <c r="CB3360" t="s">
        <v>93</v>
      </c>
      <c r="CC3360" t="s">
        <v>93</v>
      </c>
      <c r="CD3360" t="s">
        <v>93</v>
      </c>
      <c r="CE3360" t="s">
        <v>93</v>
      </c>
      <c r="CF3360" t="s">
        <v>93</v>
      </c>
      <c r="CG3360" t="s">
        <v>93</v>
      </c>
      <c r="CH3360" t="s">
        <v>93</v>
      </c>
      <c r="CI3360" t="s">
        <v>93</v>
      </c>
      <c r="CJ3360" t="s">
        <v>93</v>
      </c>
      <c r="CK3360" t="s">
        <v>93</v>
      </c>
      <c r="CL3360" t="s">
        <v>93</v>
      </c>
      <c r="CM3360" t="s">
        <v>93</v>
      </c>
      <c r="CN3360">
        <v>2</v>
      </c>
      <c r="CO3360">
        <v>2</v>
      </c>
      <c r="CP3360">
        <v>0</v>
      </c>
      <c r="CQ3360" t="s">
        <v>93</v>
      </c>
    </row>
    <row r="3361" spans="1:95">
      <c r="A3361">
        <v>1130258</v>
      </c>
      <c r="B3361" t="s">
        <v>145</v>
      </c>
      <c r="C3361">
        <v>25</v>
      </c>
      <c r="D3361">
        <v>14107294</v>
      </c>
      <c r="E3361" s="1">
        <v>41414</v>
      </c>
      <c r="F3361" t="s">
        <v>146</v>
      </c>
      <c r="G3361">
        <v>29.99</v>
      </c>
      <c r="H3361">
        <v>0</v>
      </c>
      <c r="I3361">
        <v>0.30010003299999999</v>
      </c>
      <c r="J3361">
        <v>20.99</v>
      </c>
      <c r="K3361">
        <v>20.99</v>
      </c>
      <c r="L3361" t="s">
        <v>147</v>
      </c>
      <c r="M3361" t="s">
        <v>96</v>
      </c>
      <c r="N3361" t="s">
        <v>97</v>
      </c>
      <c r="O3361" t="s">
        <v>97</v>
      </c>
      <c r="P3361" t="s">
        <v>148</v>
      </c>
      <c r="Q3361">
        <v>25.99</v>
      </c>
      <c r="R3361">
        <v>0</v>
      </c>
      <c r="S3361">
        <v>0</v>
      </c>
      <c r="T3361">
        <v>0</v>
      </c>
      <c r="U3361">
        <v>25.99</v>
      </c>
      <c r="V3361" t="s">
        <v>97</v>
      </c>
      <c r="W3361" t="s">
        <v>96</v>
      </c>
      <c r="X3361" t="s">
        <v>311</v>
      </c>
      <c r="Y3361" t="s">
        <v>97</v>
      </c>
      <c r="Z3361">
        <v>14107294</v>
      </c>
      <c r="AA3361" t="s">
        <v>149</v>
      </c>
      <c r="AB3361">
        <v>25.99</v>
      </c>
      <c r="AC3361">
        <v>0</v>
      </c>
      <c r="AD3361">
        <v>0</v>
      </c>
      <c r="AE3361">
        <v>0</v>
      </c>
      <c r="AF3361">
        <v>25.99</v>
      </c>
      <c r="AG3361" t="s">
        <v>97</v>
      </c>
      <c r="AH3361" t="s">
        <v>96</v>
      </c>
      <c r="AI3361" t="s">
        <v>97</v>
      </c>
      <c r="AJ3361" t="s">
        <v>97</v>
      </c>
      <c r="AK3361">
        <v>1</v>
      </c>
      <c r="AL3361">
        <v>1</v>
      </c>
      <c r="AM3361">
        <v>1</v>
      </c>
      <c r="AN3361">
        <v>194</v>
      </c>
      <c r="AO3361">
        <v>3</v>
      </c>
      <c r="AP3361">
        <v>3</v>
      </c>
      <c r="AQ3361">
        <v>-5</v>
      </c>
      <c r="AR3361">
        <v>-5</v>
      </c>
      <c r="AS3361">
        <v>4</v>
      </c>
      <c r="AT3361">
        <v>4</v>
      </c>
      <c r="AU3361">
        <v>0.80761831473643697</v>
      </c>
      <c r="AV3361">
        <v>0.80761831473643697</v>
      </c>
      <c r="AW3361">
        <v>1.1539053482108499</v>
      </c>
      <c r="AX3361">
        <v>1.1539053482108499</v>
      </c>
      <c r="AY3361">
        <v>1</v>
      </c>
      <c r="AZ3361" s="1">
        <v>41246</v>
      </c>
      <c r="BA3361" s="1">
        <v>41463</v>
      </c>
      <c r="BB3361">
        <v>59</v>
      </c>
      <c r="BC3361">
        <v>13</v>
      </c>
      <c r="BD3361">
        <v>1</v>
      </c>
      <c r="BE3361">
        <v>20.99</v>
      </c>
      <c r="BF3361">
        <v>20.99</v>
      </c>
      <c r="BG3361" t="s">
        <v>93</v>
      </c>
      <c r="BH3361" t="s">
        <v>93</v>
      </c>
      <c r="BI3361" t="s">
        <v>93</v>
      </c>
      <c r="BJ3361" t="s">
        <v>93</v>
      </c>
      <c r="BK3361" t="s">
        <v>93</v>
      </c>
      <c r="BL3361" t="s">
        <v>93</v>
      </c>
      <c r="BM3361" t="s">
        <v>93</v>
      </c>
      <c r="BN3361" t="s">
        <v>93</v>
      </c>
      <c r="BO3361" t="s">
        <v>93</v>
      </c>
      <c r="BP3361" t="s">
        <v>93</v>
      </c>
      <c r="BQ3361" t="s">
        <v>93</v>
      </c>
      <c r="BR3361" t="s">
        <v>93</v>
      </c>
      <c r="BS3361" t="s">
        <v>93</v>
      </c>
      <c r="BT3361" t="s">
        <v>93</v>
      </c>
      <c r="BU3361" t="s">
        <v>93</v>
      </c>
      <c r="BV3361" t="s">
        <v>93</v>
      </c>
      <c r="BW3361" t="s">
        <v>93</v>
      </c>
      <c r="BX3361" t="s">
        <v>93</v>
      </c>
      <c r="BY3361" t="s">
        <v>93</v>
      </c>
      <c r="BZ3361" t="s">
        <v>93</v>
      </c>
      <c r="CA3361" t="s">
        <v>93</v>
      </c>
      <c r="CB3361" t="s">
        <v>93</v>
      </c>
      <c r="CC3361" t="s">
        <v>93</v>
      </c>
      <c r="CD3361" t="s">
        <v>93</v>
      </c>
      <c r="CE3361" t="s">
        <v>93</v>
      </c>
      <c r="CF3361" t="s">
        <v>93</v>
      </c>
      <c r="CG3361" t="s">
        <v>93</v>
      </c>
      <c r="CH3361" t="s">
        <v>93</v>
      </c>
      <c r="CI3361" t="s">
        <v>93</v>
      </c>
      <c r="CJ3361" t="s">
        <v>93</v>
      </c>
      <c r="CK3361" t="s">
        <v>93</v>
      </c>
      <c r="CL3361" t="s">
        <v>93</v>
      </c>
      <c r="CM3361" t="s">
        <v>93</v>
      </c>
      <c r="CN3361">
        <v>2</v>
      </c>
      <c r="CO3361">
        <v>2</v>
      </c>
      <c r="CP3361">
        <v>0</v>
      </c>
      <c r="CQ3361" t="s">
        <v>93</v>
      </c>
    </row>
    <row r="3362" spans="1:95">
      <c r="A3362">
        <v>1130258</v>
      </c>
      <c r="B3362" t="s">
        <v>145</v>
      </c>
      <c r="C3362">
        <v>26</v>
      </c>
      <c r="D3362">
        <v>14107294</v>
      </c>
      <c r="E3362" s="1">
        <v>41421</v>
      </c>
      <c r="F3362" t="s">
        <v>146</v>
      </c>
      <c r="G3362">
        <v>29.99</v>
      </c>
      <c r="H3362">
        <v>0</v>
      </c>
      <c r="I3362">
        <v>0.30010003299999999</v>
      </c>
      <c r="J3362">
        <v>20.99</v>
      </c>
      <c r="K3362">
        <v>20.99</v>
      </c>
      <c r="L3362" t="s">
        <v>147</v>
      </c>
      <c r="M3362" t="s">
        <v>96</v>
      </c>
      <c r="N3362" t="s">
        <v>97</v>
      </c>
      <c r="O3362" t="s">
        <v>97</v>
      </c>
      <c r="P3362" t="s">
        <v>148</v>
      </c>
      <c r="Q3362">
        <v>25.99</v>
      </c>
      <c r="R3362">
        <v>0</v>
      </c>
      <c r="S3362">
        <v>0</v>
      </c>
      <c r="T3362">
        <v>0</v>
      </c>
      <c r="U3362">
        <v>25.99</v>
      </c>
      <c r="V3362" t="s">
        <v>97</v>
      </c>
      <c r="W3362" t="s">
        <v>96</v>
      </c>
      <c r="X3362" t="s">
        <v>311</v>
      </c>
      <c r="Y3362" t="s">
        <v>97</v>
      </c>
      <c r="Z3362">
        <v>14107294</v>
      </c>
      <c r="AA3362" t="s">
        <v>149</v>
      </c>
      <c r="AB3362">
        <v>20.99</v>
      </c>
      <c r="AC3362">
        <v>0</v>
      </c>
      <c r="AD3362">
        <v>0</v>
      </c>
      <c r="AE3362">
        <v>0</v>
      </c>
      <c r="AF3362">
        <v>20.99</v>
      </c>
      <c r="AG3362" t="s">
        <v>97</v>
      </c>
      <c r="AH3362" t="s">
        <v>96</v>
      </c>
      <c r="AI3362" t="s">
        <v>97</v>
      </c>
      <c r="AJ3362" t="s">
        <v>97</v>
      </c>
      <c r="AK3362">
        <v>1</v>
      </c>
      <c r="AL3362">
        <v>1</v>
      </c>
      <c r="AM3362">
        <v>1</v>
      </c>
      <c r="AN3362">
        <v>194</v>
      </c>
      <c r="AO3362">
        <v>3</v>
      </c>
      <c r="AP3362">
        <v>3</v>
      </c>
      <c r="AQ3362">
        <v>-5</v>
      </c>
      <c r="AR3362">
        <v>0</v>
      </c>
      <c r="AS3362">
        <v>4</v>
      </c>
      <c r="AT3362">
        <v>9</v>
      </c>
      <c r="AU3362">
        <v>0.80761831473643697</v>
      </c>
      <c r="AV3362">
        <v>1</v>
      </c>
      <c r="AW3362">
        <v>1.1539053482108499</v>
      </c>
      <c r="AX3362">
        <v>1.4287756074321101</v>
      </c>
      <c r="AY3362">
        <v>1</v>
      </c>
      <c r="AZ3362" s="1">
        <v>41246</v>
      </c>
      <c r="BA3362" s="1">
        <v>41463</v>
      </c>
      <c r="BB3362">
        <v>59</v>
      </c>
      <c r="BC3362">
        <v>13</v>
      </c>
      <c r="BD3362">
        <v>1</v>
      </c>
      <c r="BE3362">
        <v>20.99</v>
      </c>
      <c r="BF3362">
        <v>20.99</v>
      </c>
      <c r="BG3362" t="s">
        <v>93</v>
      </c>
      <c r="BH3362" t="s">
        <v>93</v>
      </c>
      <c r="BI3362" t="s">
        <v>93</v>
      </c>
      <c r="BJ3362" t="s">
        <v>93</v>
      </c>
      <c r="BK3362" t="s">
        <v>93</v>
      </c>
      <c r="BL3362" t="s">
        <v>93</v>
      </c>
      <c r="BM3362" t="s">
        <v>93</v>
      </c>
      <c r="BN3362" t="s">
        <v>93</v>
      </c>
      <c r="BO3362" t="s">
        <v>93</v>
      </c>
      <c r="BP3362" t="s">
        <v>93</v>
      </c>
      <c r="BQ3362" t="s">
        <v>93</v>
      </c>
      <c r="BR3362" t="s">
        <v>93</v>
      </c>
      <c r="BS3362" t="s">
        <v>93</v>
      </c>
      <c r="BT3362" t="s">
        <v>93</v>
      </c>
      <c r="BU3362" t="s">
        <v>93</v>
      </c>
      <c r="BV3362" t="s">
        <v>93</v>
      </c>
      <c r="BW3362" t="s">
        <v>93</v>
      </c>
      <c r="BX3362" t="s">
        <v>93</v>
      </c>
      <c r="BY3362" t="s">
        <v>93</v>
      </c>
      <c r="BZ3362" t="s">
        <v>93</v>
      </c>
      <c r="CA3362" t="s">
        <v>93</v>
      </c>
      <c r="CB3362" t="s">
        <v>93</v>
      </c>
      <c r="CC3362" t="s">
        <v>93</v>
      </c>
      <c r="CD3362" t="s">
        <v>93</v>
      </c>
      <c r="CE3362" t="s">
        <v>93</v>
      </c>
      <c r="CF3362" t="s">
        <v>93</v>
      </c>
      <c r="CG3362" t="s">
        <v>93</v>
      </c>
      <c r="CH3362" t="s">
        <v>93</v>
      </c>
      <c r="CI3362" t="s">
        <v>93</v>
      </c>
      <c r="CJ3362" t="s">
        <v>93</v>
      </c>
      <c r="CK3362" t="s">
        <v>93</v>
      </c>
      <c r="CL3362" t="s">
        <v>93</v>
      </c>
      <c r="CM3362" t="s">
        <v>93</v>
      </c>
      <c r="CN3362">
        <v>2</v>
      </c>
      <c r="CO3362">
        <v>2</v>
      </c>
      <c r="CP3362">
        <v>0</v>
      </c>
      <c r="CQ3362" t="s">
        <v>93</v>
      </c>
    </row>
    <row r="3363" spans="1:95">
      <c r="A3363">
        <v>1130258</v>
      </c>
      <c r="B3363" t="s">
        <v>145</v>
      </c>
      <c r="C3363">
        <v>27</v>
      </c>
      <c r="D3363">
        <v>14107294</v>
      </c>
      <c r="E3363" s="1">
        <v>41428</v>
      </c>
      <c r="F3363" t="s">
        <v>146</v>
      </c>
      <c r="G3363">
        <v>29.99</v>
      </c>
      <c r="H3363">
        <v>0</v>
      </c>
      <c r="I3363">
        <v>0.30010003299999999</v>
      </c>
      <c r="J3363">
        <v>20.99</v>
      </c>
      <c r="K3363">
        <v>20.99</v>
      </c>
      <c r="L3363" t="s">
        <v>147</v>
      </c>
      <c r="M3363" t="s">
        <v>96</v>
      </c>
      <c r="N3363" t="s">
        <v>97</v>
      </c>
      <c r="O3363" t="s">
        <v>97</v>
      </c>
      <c r="P3363" t="s">
        <v>148</v>
      </c>
      <c r="Q3363">
        <v>25.99</v>
      </c>
      <c r="R3363">
        <v>0</v>
      </c>
      <c r="S3363">
        <v>0</v>
      </c>
      <c r="T3363">
        <v>0</v>
      </c>
      <c r="U3363">
        <v>25.99</v>
      </c>
      <c r="V3363" t="s">
        <v>97</v>
      </c>
      <c r="W3363" t="s">
        <v>96</v>
      </c>
      <c r="X3363" t="s">
        <v>311</v>
      </c>
      <c r="Y3363" t="s">
        <v>97</v>
      </c>
      <c r="Z3363">
        <v>14107294</v>
      </c>
      <c r="AA3363" t="s">
        <v>149</v>
      </c>
      <c r="AB3363">
        <v>25.99</v>
      </c>
      <c r="AC3363">
        <v>0</v>
      </c>
      <c r="AD3363">
        <v>0</v>
      </c>
      <c r="AE3363">
        <v>0</v>
      </c>
      <c r="AF3363">
        <v>25.99</v>
      </c>
      <c r="AG3363" t="s">
        <v>97</v>
      </c>
      <c r="AH3363" t="s">
        <v>96</v>
      </c>
      <c r="AI3363" t="s">
        <v>97</v>
      </c>
      <c r="AJ3363" t="s">
        <v>97</v>
      </c>
      <c r="AK3363">
        <v>1</v>
      </c>
      <c r="AL3363">
        <v>1</v>
      </c>
      <c r="AM3363">
        <v>1</v>
      </c>
      <c r="AN3363">
        <v>194</v>
      </c>
      <c r="AO3363">
        <v>3</v>
      </c>
      <c r="AP3363">
        <v>3</v>
      </c>
      <c r="AQ3363">
        <v>-5</v>
      </c>
      <c r="AR3363">
        <v>-5</v>
      </c>
      <c r="AS3363">
        <v>4</v>
      </c>
      <c r="AT3363">
        <v>4</v>
      </c>
      <c r="AU3363">
        <v>0.80761831473643697</v>
      </c>
      <c r="AV3363">
        <v>0.80761831473643697</v>
      </c>
      <c r="AW3363">
        <v>1.1539053482108499</v>
      </c>
      <c r="AX3363">
        <v>1.1539053482108499</v>
      </c>
      <c r="AY3363">
        <v>1</v>
      </c>
      <c r="AZ3363" s="1">
        <v>41246</v>
      </c>
      <c r="BA3363" s="1">
        <v>41463</v>
      </c>
      <c r="BB3363">
        <v>59</v>
      </c>
      <c r="BC3363">
        <v>13</v>
      </c>
      <c r="BD3363">
        <v>1</v>
      </c>
      <c r="BE3363">
        <v>20.99</v>
      </c>
      <c r="BF3363">
        <v>20.99</v>
      </c>
      <c r="BG3363" t="s">
        <v>93</v>
      </c>
      <c r="BH3363" t="s">
        <v>93</v>
      </c>
      <c r="BI3363" t="s">
        <v>93</v>
      </c>
      <c r="BJ3363" t="s">
        <v>93</v>
      </c>
      <c r="BK3363" t="s">
        <v>93</v>
      </c>
      <c r="BL3363" t="s">
        <v>93</v>
      </c>
      <c r="BM3363" t="s">
        <v>93</v>
      </c>
      <c r="BN3363" t="s">
        <v>93</v>
      </c>
      <c r="BO3363" t="s">
        <v>93</v>
      </c>
      <c r="BP3363" t="s">
        <v>93</v>
      </c>
      <c r="BQ3363" t="s">
        <v>93</v>
      </c>
      <c r="BR3363" t="s">
        <v>93</v>
      </c>
      <c r="BS3363" t="s">
        <v>93</v>
      </c>
      <c r="BT3363" t="s">
        <v>93</v>
      </c>
      <c r="BU3363" t="s">
        <v>93</v>
      </c>
      <c r="BV3363" t="s">
        <v>93</v>
      </c>
      <c r="BW3363" t="s">
        <v>93</v>
      </c>
      <c r="BX3363" t="s">
        <v>93</v>
      </c>
      <c r="BY3363" t="s">
        <v>93</v>
      </c>
      <c r="BZ3363" t="s">
        <v>93</v>
      </c>
      <c r="CA3363" t="s">
        <v>93</v>
      </c>
      <c r="CB3363" t="s">
        <v>93</v>
      </c>
      <c r="CC3363" t="s">
        <v>93</v>
      </c>
      <c r="CD3363" t="s">
        <v>93</v>
      </c>
      <c r="CE3363" t="s">
        <v>93</v>
      </c>
      <c r="CF3363" t="s">
        <v>93</v>
      </c>
      <c r="CG3363" t="s">
        <v>93</v>
      </c>
      <c r="CH3363" t="s">
        <v>93</v>
      </c>
      <c r="CI3363" t="s">
        <v>93</v>
      </c>
      <c r="CJ3363" t="s">
        <v>93</v>
      </c>
      <c r="CK3363" t="s">
        <v>93</v>
      </c>
      <c r="CL3363" t="s">
        <v>93</v>
      </c>
      <c r="CM3363" t="s">
        <v>93</v>
      </c>
      <c r="CN3363">
        <v>2</v>
      </c>
      <c r="CO3363">
        <v>2</v>
      </c>
      <c r="CP3363">
        <v>0</v>
      </c>
      <c r="CQ3363" t="s">
        <v>93</v>
      </c>
    </row>
    <row r="3364" spans="1:95">
      <c r="A3364">
        <v>1130258</v>
      </c>
      <c r="B3364" t="s">
        <v>145</v>
      </c>
      <c r="C3364">
        <v>28</v>
      </c>
      <c r="D3364">
        <v>14107294</v>
      </c>
      <c r="E3364" s="1">
        <v>41435</v>
      </c>
      <c r="F3364" t="s">
        <v>146</v>
      </c>
      <c r="G3364">
        <v>29.99</v>
      </c>
      <c r="H3364">
        <v>0</v>
      </c>
      <c r="I3364">
        <v>0</v>
      </c>
      <c r="J3364">
        <v>0</v>
      </c>
      <c r="K3364">
        <v>29.99</v>
      </c>
      <c r="L3364" t="s">
        <v>1337</v>
      </c>
      <c r="M3364" t="s">
        <v>96</v>
      </c>
      <c r="N3364" t="s">
        <v>97</v>
      </c>
      <c r="O3364" t="s">
        <v>97</v>
      </c>
      <c r="P3364" t="s">
        <v>148</v>
      </c>
      <c r="Q3364">
        <v>25.99</v>
      </c>
      <c r="R3364">
        <v>0</v>
      </c>
      <c r="S3364">
        <v>0</v>
      </c>
      <c r="T3364">
        <v>0</v>
      </c>
      <c r="U3364">
        <v>25.99</v>
      </c>
      <c r="V3364" t="s">
        <v>97</v>
      </c>
      <c r="W3364" t="s">
        <v>96</v>
      </c>
      <c r="X3364" t="s">
        <v>311</v>
      </c>
      <c r="Y3364" t="s">
        <v>97</v>
      </c>
      <c r="Z3364">
        <v>14107294</v>
      </c>
      <c r="AA3364" t="s">
        <v>149</v>
      </c>
      <c r="AB3364">
        <v>25.99</v>
      </c>
      <c r="AC3364">
        <v>0</v>
      </c>
      <c r="AD3364">
        <v>0</v>
      </c>
      <c r="AE3364">
        <v>0</v>
      </c>
      <c r="AF3364">
        <v>25.99</v>
      </c>
      <c r="AG3364" t="s">
        <v>97</v>
      </c>
      <c r="AH3364" t="s">
        <v>96</v>
      </c>
      <c r="AI3364" t="s">
        <v>97</v>
      </c>
      <c r="AJ3364" t="s">
        <v>97</v>
      </c>
      <c r="AK3364">
        <v>1</v>
      </c>
      <c r="AL3364">
        <v>1</v>
      </c>
      <c r="AM3364">
        <v>1</v>
      </c>
      <c r="AN3364">
        <v>107</v>
      </c>
      <c r="AO3364">
        <v>3</v>
      </c>
      <c r="AP3364">
        <v>3</v>
      </c>
      <c r="AQ3364">
        <v>4</v>
      </c>
      <c r="AR3364">
        <v>4</v>
      </c>
      <c r="AS3364">
        <v>4</v>
      </c>
      <c r="AT3364">
        <v>4</v>
      </c>
      <c r="AU3364">
        <v>1.1539053482108499</v>
      </c>
      <c r="AV3364">
        <v>1.1539053482108499</v>
      </c>
      <c r="AW3364">
        <v>1.1539053482108499</v>
      </c>
      <c r="AX3364">
        <v>1.1539053482108499</v>
      </c>
      <c r="AY3364">
        <v>1</v>
      </c>
      <c r="AZ3364" s="1">
        <v>41246</v>
      </c>
      <c r="BA3364" s="1">
        <v>41463</v>
      </c>
      <c r="BB3364">
        <v>59</v>
      </c>
      <c r="BC3364">
        <v>13</v>
      </c>
      <c r="BD3364">
        <v>1</v>
      </c>
      <c r="BE3364">
        <v>29.99</v>
      </c>
      <c r="BF3364">
        <v>29.99</v>
      </c>
      <c r="BG3364" t="s">
        <v>93</v>
      </c>
      <c r="BH3364" t="s">
        <v>93</v>
      </c>
      <c r="BI3364" t="s">
        <v>93</v>
      </c>
      <c r="BJ3364" t="s">
        <v>93</v>
      </c>
      <c r="BK3364" t="s">
        <v>93</v>
      </c>
      <c r="BL3364" t="s">
        <v>93</v>
      </c>
      <c r="BM3364" t="s">
        <v>93</v>
      </c>
      <c r="BN3364" t="s">
        <v>93</v>
      </c>
      <c r="BO3364" t="s">
        <v>93</v>
      </c>
      <c r="BP3364" t="s">
        <v>93</v>
      </c>
      <c r="BQ3364" t="s">
        <v>93</v>
      </c>
      <c r="BR3364" t="s">
        <v>93</v>
      </c>
      <c r="BS3364" t="s">
        <v>93</v>
      </c>
      <c r="BT3364" t="s">
        <v>93</v>
      </c>
      <c r="BU3364" t="s">
        <v>93</v>
      </c>
      <c r="BV3364" t="s">
        <v>93</v>
      </c>
      <c r="BW3364" t="s">
        <v>93</v>
      </c>
      <c r="BX3364" t="s">
        <v>93</v>
      </c>
      <c r="BY3364" t="s">
        <v>93</v>
      </c>
      <c r="BZ3364" t="s">
        <v>93</v>
      </c>
      <c r="CA3364" t="s">
        <v>93</v>
      </c>
      <c r="CB3364" t="s">
        <v>93</v>
      </c>
      <c r="CC3364" t="s">
        <v>93</v>
      </c>
      <c r="CD3364" t="s">
        <v>93</v>
      </c>
      <c r="CE3364" t="s">
        <v>93</v>
      </c>
      <c r="CF3364" t="s">
        <v>93</v>
      </c>
      <c r="CG3364" t="s">
        <v>93</v>
      </c>
      <c r="CH3364" t="s">
        <v>93</v>
      </c>
      <c r="CI3364" t="s">
        <v>93</v>
      </c>
      <c r="CJ3364" t="s">
        <v>93</v>
      </c>
      <c r="CK3364" t="s">
        <v>93</v>
      </c>
      <c r="CL3364" t="s">
        <v>93</v>
      </c>
      <c r="CM3364" t="s">
        <v>93</v>
      </c>
      <c r="CN3364">
        <v>2</v>
      </c>
      <c r="CO3364">
        <v>2</v>
      </c>
      <c r="CP3364">
        <v>0</v>
      </c>
      <c r="CQ3364" t="s">
        <v>93</v>
      </c>
    </row>
    <row r="3365" spans="1:95">
      <c r="A3365">
        <v>1130258</v>
      </c>
      <c r="B3365" t="s">
        <v>145</v>
      </c>
      <c r="C3365">
        <v>29</v>
      </c>
      <c r="D3365">
        <v>14107294</v>
      </c>
      <c r="E3365" s="1">
        <v>41442</v>
      </c>
      <c r="F3365" t="s">
        <v>146</v>
      </c>
      <c r="G3365">
        <v>29.99</v>
      </c>
      <c r="H3365">
        <v>0</v>
      </c>
      <c r="I3365">
        <v>0</v>
      </c>
      <c r="J3365">
        <v>0</v>
      </c>
      <c r="K3365">
        <v>29.99</v>
      </c>
      <c r="L3365" t="s">
        <v>1337</v>
      </c>
      <c r="M3365" t="s">
        <v>96</v>
      </c>
      <c r="N3365" t="s">
        <v>97</v>
      </c>
      <c r="O3365" t="s">
        <v>97</v>
      </c>
      <c r="P3365" t="s">
        <v>148</v>
      </c>
      <c r="Q3365">
        <v>25.99</v>
      </c>
      <c r="R3365">
        <v>0</v>
      </c>
      <c r="S3365">
        <v>0</v>
      </c>
      <c r="T3365">
        <v>0</v>
      </c>
      <c r="U3365">
        <v>25.99</v>
      </c>
      <c r="V3365" t="s">
        <v>97</v>
      </c>
      <c r="W3365" t="s">
        <v>96</v>
      </c>
      <c r="X3365" t="s">
        <v>311</v>
      </c>
      <c r="Y3365" t="s">
        <v>97</v>
      </c>
      <c r="Z3365">
        <v>14107294</v>
      </c>
      <c r="AA3365" t="s">
        <v>149</v>
      </c>
      <c r="AB3365">
        <v>25.99</v>
      </c>
      <c r="AC3365">
        <v>0</v>
      </c>
      <c r="AD3365">
        <v>0</v>
      </c>
      <c r="AE3365">
        <v>0</v>
      </c>
      <c r="AF3365">
        <v>25.99</v>
      </c>
      <c r="AG3365" t="s">
        <v>97</v>
      </c>
      <c r="AH3365" t="s">
        <v>96</v>
      </c>
      <c r="AI3365" t="s">
        <v>97</v>
      </c>
      <c r="AJ3365" t="s">
        <v>97</v>
      </c>
      <c r="AK3365">
        <v>1</v>
      </c>
      <c r="AL3365">
        <v>1</v>
      </c>
      <c r="AM3365">
        <v>1</v>
      </c>
      <c r="AN3365">
        <v>107</v>
      </c>
      <c r="AO3365">
        <v>3</v>
      </c>
      <c r="AP3365">
        <v>3</v>
      </c>
      <c r="AQ3365">
        <v>4</v>
      </c>
      <c r="AR3365">
        <v>4</v>
      </c>
      <c r="AS3365">
        <v>4</v>
      </c>
      <c r="AT3365">
        <v>4</v>
      </c>
      <c r="AU3365">
        <v>1.1539053482108499</v>
      </c>
      <c r="AV3365">
        <v>1.1539053482108499</v>
      </c>
      <c r="AW3365">
        <v>1.1539053482108499</v>
      </c>
      <c r="AX3365">
        <v>1.1539053482108499</v>
      </c>
      <c r="AY3365">
        <v>1</v>
      </c>
      <c r="AZ3365" s="1">
        <v>41246</v>
      </c>
      <c r="BA3365" s="1">
        <v>41463</v>
      </c>
      <c r="BB3365">
        <v>59</v>
      </c>
      <c r="BC3365">
        <v>13</v>
      </c>
      <c r="BD3365">
        <v>1</v>
      </c>
      <c r="BE3365">
        <v>29.99</v>
      </c>
      <c r="BF3365">
        <v>29.99</v>
      </c>
      <c r="BG3365" t="s">
        <v>93</v>
      </c>
      <c r="BH3365" t="s">
        <v>93</v>
      </c>
      <c r="BI3365" t="s">
        <v>93</v>
      </c>
      <c r="BJ3365" t="s">
        <v>93</v>
      </c>
      <c r="BK3365" t="s">
        <v>93</v>
      </c>
      <c r="BL3365" t="s">
        <v>93</v>
      </c>
      <c r="BM3365" t="s">
        <v>93</v>
      </c>
      <c r="BN3365" t="s">
        <v>93</v>
      </c>
      <c r="BO3365" t="s">
        <v>93</v>
      </c>
      <c r="BP3365" t="s">
        <v>93</v>
      </c>
      <c r="BQ3365" t="s">
        <v>93</v>
      </c>
      <c r="BR3365" t="s">
        <v>93</v>
      </c>
      <c r="BS3365" t="s">
        <v>93</v>
      </c>
      <c r="BT3365" t="s">
        <v>93</v>
      </c>
      <c r="BU3365" t="s">
        <v>93</v>
      </c>
      <c r="BV3365" t="s">
        <v>93</v>
      </c>
      <c r="BW3365" t="s">
        <v>93</v>
      </c>
      <c r="BX3365" t="s">
        <v>93</v>
      </c>
      <c r="BY3365" t="s">
        <v>93</v>
      </c>
      <c r="BZ3365" t="s">
        <v>93</v>
      </c>
      <c r="CA3365" t="s">
        <v>93</v>
      </c>
      <c r="CB3365" t="s">
        <v>93</v>
      </c>
      <c r="CC3365" t="s">
        <v>93</v>
      </c>
      <c r="CD3365" t="s">
        <v>93</v>
      </c>
      <c r="CE3365" t="s">
        <v>93</v>
      </c>
      <c r="CF3365" t="s">
        <v>93</v>
      </c>
      <c r="CG3365" t="s">
        <v>93</v>
      </c>
      <c r="CH3365" t="s">
        <v>93</v>
      </c>
      <c r="CI3365" t="s">
        <v>93</v>
      </c>
      <c r="CJ3365" t="s">
        <v>93</v>
      </c>
      <c r="CK3365" t="s">
        <v>93</v>
      </c>
      <c r="CL3365" t="s">
        <v>93</v>
      </c>
      <c r="CM3365" t="s">
        <v>93</v>
      </c>
      <c r="CN3365">
        <v>2</v>
      </c>
      <c r="CO3365">
        <v>2</v>
      </c>
      <c r="CP3365">
        <v>0</v>
      </c>
      <c r="CQ3365" t="s">
        <v>93</v>
      </c>
    </row>
    <row r="3366" spans="1:95">
      <c r="A3366">
        <v>1130258</v>
      </c>
      <c r="B3366" t="s">
        <v>145</v>
      </c>
      <c r="C3366">
        <v>30</v>
      </c>
      <c r="D3366">
        <v>14107294</v>
      </c>
      <c r="E3366" s="1">
        <v>41449</v>
      </c>
      <c r="F3366" t="s">
        <v>146</v>
      </c>
      <c r="G3366">
        <v>29.99</v>
      </c>
      <c r="H3366">
        <v>0</v>
      </c>
      <c r="I3366">
        <v>0</v>
      </c>
      <c r="J3366">
        <v>0</v>
      </c>
      <c r="K3366">
        <v>29.99</v>
      </c>
      <c r="L3366" t="s">
        <v>1337</v>
      </c>
      <c r="M3366" t="s">
        <v>96</v>
      </c>
      <c r="N3366" t="s">
        <v>97</v>
      </c>
      <c r="O3366" t="s">
        <v>97</v>
      </c>
      <c r="P3366" t="s">
        <v>148</v>
      </c>
      <c r="Q3366">
        <v>25.99</v>
      </c>
      <c r="R3366">
        <v>0</v>
      </c>
      <c r="S3366">
        <v>0</v>
      </c>
      <c r="T3366">
        <v>0</v>
      </c>
      <c r="U3366">
        <v>25.99</v>
      </c>
      <c r="V3366" t="s">
        <v>97</v>
      </c>
      <c r="W3366" t="s">
        <v>96</v>
      </c>
      <c r="X3366" t="s">
        <v>311</v>
      </c>
      <c r="Y3366" t="s">
        <v>97</v>
      </c>
      <c r="Z3366">
        <v>14107294</v>
      </c>
      <c r="AA3366" t="s">
        <v>149</v>
      </c>
      <c r="AB3366">
        <v>25.99</v>
      </c>
      <c r="AC3366">
        <v>0</v>
      </c>
      <c r="AD3366">
        <v>0</v>
      </c>
      <c r="AE3366">
        <v>0</v>
      </c>
      <c r="AF3366">
        <v>25.99</v>
      </c>
      <c r="AG3366" t="s">
        <v>97</v>
      </c>
      <c r="AH3366" t="s">
        <v>96</v>
      </c>
      <c r="AI3366" t="s">
        <v>97</v>
      </c>
      <c r="AJ3366" t="s">
        <v>97</v>
      </c>
      <c r="AK3366">
        <v>1</v>
      </c>
      <c r="AL3366">
        <v>1</v>
      </c>
      <c r="AM3366">
        <v>1</v>
      </c>
      <c r="AN3366">
        <v>107</v>
      </c>
      <c r="AO3366">
        <v>3</v>
      </c>
      <c r="AP3366">
        <v>3</v>
      </c>
      <c r="AQ3366">
        <v>4</v>
      </c>
      <c r="AR3366">
        <v>4</v>
      </c>
      <c r="AS3366">
        <v>4</v>
      </c>
      <c r="AT3366">
        <v>4</v>
      </c>
      <c r="AU3366">
        <v>1.1539053482108499</v>
      </c>
      <c r="AV3366">
        <v>1.1539053482108499</v>
      </c>
      <c r="AW3366">
        <v>1.1539053482108499</v>
      </c>
      <c r="AX3366">
        <v>1.1539053482108499</v>
      </c>
      <c r="AY3366">
        <v>1</v>
      </c>
      <c r="AZ3366" s="1">
        <v>41246</v>
      </c>
      <c r="BA3366" s="1">
        <v>41463</v>
      </c>
      <c r="BB3366">
        <v>59</v>
      </c>
      <c r="BC3366">
        <v>13</v>
      </c>
      <c r="BD3366">
        <v>1</v>
      </c>
      <c r="BE3366">
        <v>29.99</v>
      </c>
      <c r="BF3366">
        <v>29.99</v>
      </c>
      <c r="BG3366" t="s">
        <v>93</v>
      </c>
      <c r="BH3366" t="s">
        <v>93</v>
      </c>
      <c r="BI3366" t="s">
        <v>93</v>
      </c>
      <c r="BJ3366" t="s">
        <v>93</v>
      </c>
      <c r="BK3366" t="s">
        <v>93</v>
      </c>
      <c r="BL3366" t="s">
        <v>93</v>
      </c>
      <c r="BM3366" t="s">
        <v>93</v>
      </c>
      <c r="BN3366" t="s">
        <v>93</v>
      </c>
      <c r="BO3366" t="s">
        <v>93</v>
      </c>
      <c r="BP3366" t="s">
        <v>93</v>
      </c>
      <c r="BQ3366" t="s">
        <v>93</v>
      </c>
      <c r="BR3366" t="s">
        <v>93</v>
      </c>
      <c r="BS3366" t="s">
        <v>93</v>
      </c>
      <c r="BT3366" t="s">
        <v>93</v>
      </c>
      <c r="BU3366" t="s">
        <v>93</v>
      </c>
      <c r="BV3366" t="s">
        <v>93</v>
      </c>
      <c r="BW3366" t="s">
        <v>93</v>
      </c>
      <c r="BX3366" t="s">
        <v>93</v>
      </c>
      <c r="BY3366" t="s">
        <v>93</v>
      </c>
      <c r="BZ3366" t="s">
        <v>93</v>
      </c>
      <c r="CA3366" t="s">
        <v>93</v>
      </c>
      <c r="CB3366" t="s">
        <v>93</v>
      </c>
      <c r="CC3366" t="s">
        <v>93</v>
      </c>
      <c r="CD3366" t="s">
        <v>93</v>
      </c>
      <c r="CE3366" t="s">
        <v>93</v>
      </c>
      <c r="CF3366" t="s">
        <v>93</v>
      </c>
      <c r="CG3366" t="s">
        <v>93</v>
      </c>
      <c r="CH3366" t="s">
        <v>93</v>
      </c>
      <c r="CI3366" t="s">
        <v>93</v>
      </c>
      <c r="CJ3366" t="s">
        <v>93</v>
      </c>
      <c r="CK3366" t="s">
        <v>93</v>
      </c>
      <c r="CL3366" t="s">
        <v>93</v>
      </c>
      <c r="CM3366" t="s">
        <v>93</v>
      </c>
      <c r="CN3366">
        <v>2</v>
      </c>
      <c r="CO3366">
        <v>2</v>
      </c>
      <c r="CP3366">
        <v>0</v>
      </c>
      <c r="CQ3366" t="s">
        <v>93</v>
      </c>
    </row>
    <row r="3367" spans="1:95">
      <c r="A3367">
        <v>1130258</v>
      </c>
      <c r="B3367" t="s">
        <v>145</v>
      </c>
      <c r="C3367">
        <v>31</v>
      </c>
      <c r="D3367">
        <v>14107294</v>
      </c>
      <c r="E3367" s="1">
        <v>41456</v>
      </c>
      <c r="F3367" t="s">
        <v>146</v>
      </c>
      <c r="G3367">
        <v>29.99</v>
      </c>
      <c r="H3367">
        <v>0</v>
      </c>
      <c r="I3367">
        <v>0</v>
      </c>
      <c r="J3367">
        <v>0</v>
      </c>
      <c r="K3367">
        <v>29.99</v>
      </c>
      <c r="L3367" t="s">
        <v>1337</v>
      </c>
      <c r="M3367" t="s">
        <v>96</v>
      </c>
      <c r="N3367" t="s">
        <v>97</v>
      </c>
      <c r="O3367" t="s">
        <v>97</v>
      </c>
      <c r="P3367" t="s">
        <v>148</v>
      </c>
      <c r="Q3367">
        <v>25.99</v>
      </c>
      <c r="R3367">
        <v>0</v>
      </c>
      <c r="S3367">
        <v>0</v>
      </c>
      <c r="T3367">
        <v>0</v>
      </c>
      <c r="U3367">
        <v>25.99</v>
      </c>
      <c r="V3367" t="s">
        <v>97</v>
      </c>
      <c r="W3367" t="s">
        <v>96</v>
      </c>
      <c r="X3367" t="s">
        <v>311</v>
      </c>
      <c r="Y3367" t="s">
        <v>97</v>
      </c>
      <c r="Z3367">
        <v>14107294</v>
      </c>
      <c r="AA3367" t="s">
        <v>149</v>
      </c>
      <c r="AB3367">
        <v>25.99</v>
      </c>
      <c r="AC3367">
        <v>0</v>
      </c>
      <c r="AD3367">
        <v>0</v>
      </c>
      <c r="AE3367">
        <v>0</v>
      </c>
      <c r="AF3367">
        <v>25.99</v>
      </c>
      <c r="AG3367" t="s">
        <v>97</v>
      </c>
      <c r="AH3367" t="s">
        <v>96</v>
      </c>
      <c r="AI3367" t="s">
        <v>97</v>
      </c>
      <c r="AJ3367" t="s">
        <v>97</v>
      </c>
      <c r="AK3367">
        <v>1</v>
      </c>
      <c r="AL3367">
        <v>1</v>
      </c>
      <c r="AM3367">
        <v>1</v>
      </c>
      <c r="AN3367">
        <v>107</v>
      </c>
      <c r="AO3367">
        <v>3</v>
      </c>
      <c r="AP3367">
        <v>3</v>
      </c>
      <c r="AQ3367">
        <v>4</v>
      </c>
      <c r="AR3367">
        <v>4</v>
      </c>
      <c r="AS3367">
        <v>4</v>
      </c>
      <c r="AT3367">
        <v>4</v>
      </c>
      <c r="AU3367">
        <v>1.1539053482108499</v>
      </c>
      <c r="AV3367">
        <v>1.1539053482108499</v>
      </c>
      <c r="AW3367">
        <v>1.1539053482108499</v>
      </c>
      <c r="AX3367">
        <v>1.1539053482108499</v>
      </c>
      <c r="AY3367">
        <v>1</v>
      </c>
      <c r="AZ3367" s="1">
        <v>41246</v>
      </c>
      <c r="BA3367" s="1">
        <v>41463</v>
      </c>
      <c r="BB3367">
        <v>59</v>
      </c>
      <c r="BC3367">
        <v>13</v>
      </c>
      <c r="BD3367">
        <v>1</v>
      </c>
      <c r="BE3367">
        <v>29.99</v>
      </c>
      <c r="BF3367">
        <v>29.99</v>
      </c>
      <c r="BG3367" t="s">
        <v>93</v>
      </c>
      <c r="BH3367" t="s">
        <v>93</v>
      </c>
      <c r="BI3367" t="s">
        <v>93</v>
      </c>
      <c r="BJ3367" t="s">
        <v>93</v>
      </c>
      <c r="BK3367" t="s">
        <v>93</v>
      </c>
      <c r="BL3367" t="s">
        <v>93</v>
      </c>
      <c r="BM3367" t="s">
        <v>93</v>
      </c>
      <c r="BN3367" t="s">
        <v>93</v>
      </c>
      <c r="BO3367" t="s">
        <v>93</v>
      </c>
      <c r="BP3367" t="s">
        <v>93</v>
      </c>
      <c r="BQ3367" t="s">
        <v>93</v>
      </c>
      <c r="BR3367" t="s">
        <v>93</v>
      </c>
      <c r="BS3367" t="s">
        <v>93</v>
      </c>
      <c r="BT3367" t="s">
        <v>93</v>
      </c>
      <c r="BU3367" t="s">
        <v>93</v>
      </c>
      <c r="BV3367" t="s">
        <v>93</v>
      </c>
      <c r="BW3367" t="s">
        <v>93</v>
      </c>
      <c r="BX3367" t="s">
        <v>93</v>
      </c>
      <c r="BY3367" t="s">
        <v>93</v>
      </c>
      <c r="BZ3367" t="s">
        <v>93</v>
      </c>
      <c r="CA3367" t="s">
        <v>93</v>
      </c>
      <c r="CB3367" t="s">
        <v>93</v>
      </c>
      <c r="CC3367" t="s">
        <v>93</v>
      </c>
      <c r="CD3367" t="s">
        <v>93</v>
      </c>
      <c r="CE3367" t="s">
        <v>93</v>
      </c>
      <c r="CF3367" t="s">
        <v>93</v>
      </c>
      <c r="CG3367" t="s">
        <v>93</v>
      </c>
      <c r="CH3367" t="s">
        <v>93</v>
      </c>
      <c r="CI3367" t="s">
        <v>93</v>
      </c>
      <c r="CJ3367" t="s">
        <v>93</v>
      </c>
      <c r="CK3367" t="s">
        <v>93</v>
      </c>
      <c r="CL3367" t="s">
        <v>93</v>
      </c>
      <c r="CM3367" t="s">
        <v>93</v>
      </c>
      <c r="CN3367">
        <v>2</v>
      </c>
      <c r="CO3367">
        <v>2</v>
      </c>
      <c r="CP3367">
        <v>0</v>
      </c>
      <c r="CQ3367" t="s">
        <v>93</v>
      </c>
    </row>
    <row r="3368" spans="1:95">
      <c r="A3368">
        <v>1130258</v>
      </c>
      <c r="B3368" t="s">
        <v>145</v>
      </c>
      <c r="C3368">
        <v>32</v>
      </c>
      <c r="D3368">
        <v>14107294</v>
      </c>
      <c r="E3368" s="1">
        <v>41463</v>
      </c>
      <c r="F3368" t="s">
        <v>146</v>
      </c>
      <c r="G3368">
        <v>29.99</v>
      </c>
      <c r="H3368">
        <v>0</v>
      </c>
      <c r="I3368">
        <v>0</v>
      </c>
      <c r="J3368">
        <v>0</v>
      </c>
      <c r="K3368">
        <v>29.99</v>
      </c>
      <c r="L3368" t="s">
        <v>1337</v>
      </c>
      <c r="M3368" t="s">
        <v>96</v>
      </c>
      <c r="N3368" t="s">
        <v>97</v>
      </c>
      <c r="O3368" t="s">
        <v>97</v>
      </c>
      <c r="P3368" t="s">
        <v>148</v>
      </c>
      <c r="Q3368">
        <v>25.99</v>
      </c>
      <c r="R3368">
        <v>0</v>
      </c>
      <c r="S3368">
        <v>0</v>
      </c>
      <c r="T3368">
        <v>0</v>
      </c>
      <c r="U3368">
        <v>25.99</v>
      </c>
      <c r="V3368" t="s">
        <v>97</v>
      </c>
      <c r="W3368" t="s">
        <v>96</v>
      </c>
      <c r="X3368" t="s">
        <v>311</v>
      </c>
      <c r="Y3368" t="s">
        <v>97</v>
      </c>
      <c r="Z3368">
        <v>14107294</v>
      </c>
      <c r="AA3368" t="s">
        <v>149</v>
      </c>
      <c r="AB3368">
        <v>25.99</v>
      </c>
      <c r="AC3368">
        <v>0</v>
      </c>
      <c r="AD3368">
        <v>0</v>
      </c>
      <c r="AE3368">
        <v>0</v>
      </c>
      <c r="AF3368">
        <v>25.99</v>
      </c>
      <c r="AG3368" t="s">
        <v>97</v>
      </c>
      <c r="AH3368" t="s">
        <v>96</v>
      </c>
      <c r="AI3368" t="s">
        <v>97</v>
      </c>
      <c r="AJ3368" t="s">
        <v>97</v>
      </c>
      <c r="AK3368">
        <v>1</v>
      </c>
      <c r="AL3368">
        <v>1</v>
      </c>
      <c r="AM3368">
        <v>1</v>
      </c>
      <c r="AN3368">
        <v>107</v>
      </c>
      <c r="AO3368">
        <v>3</v>
      </c>
      <c r="AP3368">
        <v>3</v>
      </c>
      <c r="AQ3368">
        <v>4</v>
      </c>
      <c r="AR3368">
        <v>4</v>
      </c>
      <c r="AS3368">
        <v>4</v>
      </c>
      <c r="AT3368">
        <v>4</v>
      </c>
      <c r="AU3368">
        <v>1.1539053482108499</v>
      </c>
      <c r="AV3368">
        <v>1.1539053482108499</v>
      </c>
      <c r="AW3368">
        <v>1.1539053482108499</v>
      </c>
      <c r="AX3368">
        <v>1.1539053482108499</v>
      </c>
      <c r="AY3368">
        <v>1</v>
      </c>
      <c r="AZ3368" s="1">
        <v>41246</v>
      </c>
      <c r="BA3368" s="1">
        <v>41463</v>
      </c>
      <c r="BB3368">
        <v>59</v>
      </c>
      <c r="BC3368">
        <v>13</v>
      </c>
      <c r="BD3368">
        <v>1</v>
      </c>
      <c r="BE3368">
        <v>29.99</v>
      </c>
      <c r="BF3368">
        <v>29.99</v>
      </c>
      <c r="BG3368" t="s">
        <v>93</v>
      </c>
      <c r="BH3368" t="s">
        <v>93</v>
      </c>
      <c r="BI3368" t="s">
        <v>93</v>
      </c>
      <c r="BJ3368" t="s">
        <v>93</v>
      </c>
      <c r="BK3368" t="s">
        <v>93</v>
      </c>
      <c r="BL3368" t="s">
        <v>93</v>
      </c>
      <c r="BM3368" t="s">
        <v>93</v>
      </c>
      <c r="BN3368" t="s">
        <v>93</v>
      </c>
      <c r="BO3368" t="s">
        <v>93</v>
      </c>
      <c r="BP3368" t="s">
        <v>93</v>
      </c>
      <c r="BQ3368" t="s">
        <v>93</v>
      </c>
      <c r="BR3368" t="s">
        <v>93</v>
      </c>
      <c r="BS3368" t="s">
        <v>93</v>
      </c>
      <c r="BT3368" t="s">
        <v>93</v>
      </c>
      <c r="BU3368" t="s">
        <v>93</v>
      </c>
      <c r="BV3368" t="s">
        <v>93</v>
      </c>
      <c r="BW3368" t="s">
        <v>93</v>
      </c>
      <c r="BX3368" t="s">
        <v>93</v>
      </c>
      <c r="BY3368" t="s">
        <v>93</v>
      </c>
      <c r="BZ3368" t="s">
        <v>93</v>
      </c>
      <c r="CA3368" t="s">
        <v>93</v>
      </c>
      <c r="CB3368" t="s">
        <v>93</v>
      </c>
      <c r="CC3368" t="s">
        <v>93</v>
      </c>
      <c r="CD3368" t="s">
        <v>93</v>
      </c>
      <c r="CE3368" t="s">
        <v>93</v>
      </c>
      <c r="CF3368" t="s">
        <v>93</v>
      </c>
      <c r="CG3368" t="s">
        <v>93</v>
      </c>
      <c r="CH3368" t="s">
        <v>93</v>
      </c>
      <c r="CI3368" t="s">
        <v>93</v>
      </c>
      <c r="CJ3368" t="s">
        <v>93</v>
      </c>
      <c r="CK3368" t="s">
        <v>93</v>
      </c>
      <c r="CL3368" t="s">
        <v>93</v>
      </c>
      <c r="CM3368" t="s">
        <v>93</v>
      </c>
      <c r="CN3368">
        <v>2</v>
      </c>
      <c r="CO3368">
        <v>2</v>
      </c>
      <c r="CP3368">
        <v>0</v>
      </c>
      <c r="CQ3368" t="s">
        <v>93</v>
      </c>
    </row>
    <row r="3369" spans="1:95">
      <c r="A3369">
        <v>1130073</v>
      </c>
      <c r="B3369" t="s">
        <v>399</v>
      </c>
      <c r="C3369">
        <v>21</v>
      </c>
      <c r="D3369">
        <v>14107201</v>
      </c>
      <c r="E3369" s="1">
        <v>41386</v>
      </c>
      <c r="F3369" t="s">
        <v>400</v>
      </c>
      <c r="G3369">
        <v>34.99</v>
      </c>
      <c r="H3369">
        <v>0</v>
      </c>
      <c r="I3369">
        <v>0</v>
      </c>
      <c r="J3369">
        <v>0</v>
      </c>
      <c r="K3369">
        <v>34.99</v>
      </c>
      <c r="L3369" t="s">
        <v>401</v>
      </c>
      <c r="M3369" t="s">
        <v>96</v>
      </c>
      <c r="N3369" t="s">
        <v>97</v>
      </c>
      <c r="O3369" t="s">
        <v>97</v>
      </c>
      <c r="P3369" t="s">
        <v>402</v>
      </c>
      <c r="Q3369">
        <v>22.62</v>
      </c>
      <c r="R3369">
        <v>4.68</v>
      </c>
      <c r="S3369">
        <v>0</v>
      </c>
      <c r="T3369">
        <v>22.62</v>
      </c>
      <c r="U3369">
        <v>22.62</v>
      </c>
      <c r="V3369" t="s">
        <v>97</v>
      </c>
      <c r="W3369" t="s">
        <v>96</v>
      </c>
      <c r="X3369" t="s">
        <v>315</v>
      </c>
      <c r="Y3369" t="s">
        <v>403</v>
      </c>
      <c r="Z3369">
        <v>14107201</v>
      </c>
      <c r="AA3369" t="s">
        <v>404</v>
      </c>
      <c r="AB3369">
        <v>22.49</v>
      </c>
      <c r="AC3369">
        <v>0</v>
      </c>
      <c r="AD3369">
        <v>0</v>
      </c>
      <c r="AE3369">
        <v>0</v>
      </c>
      <c r="AF3369">
        <v>22.49</v>
      </c>
      <c r="AG3369" t="s">
        <v>97</v>
      </c>
      <c r="AH3369" t="s">
        <v>96</v>
      </c>
      <c r="AI3369" t="s">
        <v>97</v>
      </c>
      <c r="AJ3369" t="s">
        <v>97</v>
      </c>
      <c r="AK3369">
        <v>1</v>
      </c>
      <c r="AL3369">
        <v>1</v>
      </c>
      <c r="AM3369">
        <v>1</v>
      </c>
      <c r="AN3369">
        <v>247</v>
      </c>
      <c r="AO3369">
        <v>3</v>
      </c>
      <c r="AP3369">
        <v>3</v>
      </c>
      <c r="AQ3369">
        <v>12.37</v>
      </c>
      <c r="AR3369">
        <v>12.5</v>
      </c>
      <c r="AS3369">
        <v>12.37</v>
      </c>
      <c r="AT3369">
        <v>12.5</v>
      </c>
      <c r="AU3369">
        <v>1.54686118479222</v>
      </c>
      <c r="AV3369">
        <v>1.55580257892397</v>
      </c>
      <c r="AW3369">
        <v>1.54686118479222</v>
      </c>
      <c r="AX3369">
        <v>1.55580257892397</v>
      </c>
      <c r="AY3369">
        <v>1</v>
      </c>
      <c r="AZ3369" s="1">
        <v>41386</v>
      </c>
      <c r="BA3369" s="1">
        <v>41463</v>
      </c>
      <c r="BB3369">
        <v>39</v>
      </c>
      <c r="BC3369">
        <v>9</v>
      </c>
      <c r="BD3369">
        <v>1</v>
      </c>
      <c r="BE3369">
        <v>34.99</v>
      </c>
      <c r="BF3369">
        <v>34.99</v>
      </c>
      <c r="BG3369" t="s">
        <v>93</v>
      </c>
      <c r="BH3369" t="s">
        <v>93</v>
      </c>
      <c r="BI3369" t="s">
        <v>93</v>
      </c>
      <c r="BJ3369" t="s">
        <v>93</v>
      </c>
      <c r="BK3369" t="s">
        <v>93</v>
      </c>
      <c r="BL3369" t="s">
        <v>93</v>
      </c>
      <c r="BM3369" t="s">
        <v>93</v>
      </c>
      <c r="BN3369" t="s">
        <v>93</v>
      </c>
      <c r="BO3369" t="s">
        <v>93</v>
      </c>
      <c r="BP3369" t="s">
        <v>93</v>
      </c>
      <c r="BQ3369" t="s">
        <v>93</v>
      </c>
      <c r="BR3369" t="s">
        <v>93</v>
      </c>
      <c r="BS3369" t="s">
        <v>93</v>
      </c>
      <c r="BT3369" t="s">
        <v>93</v>
      </c>
      <c r="BU3369" t="s">
        <v>93</v>
      </c>
      <c r="BV3369" t="s">
        <v>93</v>
      </c>
      <c r="BW3369" t="s">
        <v>93</v>
      </c>
      <c r="BX3369" t="s">
        <v>93</v>
      </c>
      <c r="BY3369" t="s">
        <v>93</v>
      </c>
      <c r="BZ3369" t="s">
        <v>93</v>
      </c>
      <c r="CA3369" t="s">
        <v>93</v>
      </c>
      <c r="CB3369" t="s">
        <v>93</v>
      </c>
      <c r="CC3369" t="s">
        <v>93</v>
      </c>
      <c r="CD3369" t="s">
        <v>93</v>
      </c>
      <c r="CE3369" t="s">
        <v>93</v>
      </c>
      <c r="CF3369" t="s">
        <v>93</v>
      </c>
      <c r="CG3369" t="s">
        <v>93</v>
      </c>
      <c r="CH3369" t="s">
        <v>93</v>
      </c>
      <c r="CI3369" t="s">
        <v>93</v>
      </c>
      <c r="CJ3369" t="s">
        <v>93</v>
      </c>
      <c r="CK3369" t="s">
        <v>93</v>
      </c>
      <c r="CL3369" t="s">
        <v>93</v>
      </c>
      <c r="CM3369" t="s">
        <v>93</v>
      </c>
      <c r="CN3369">
        <v>2</v>
      </c>
      <c r="CO3369">
        <v>2</v>
      </c>
      <c r="CP3369">
        <v>0</v>
      </c>
      <c r="CQ3369">
        <v>1</v>
      </c>
    </row>
    <row r="3370" spans="1:95">
      <c r="A3370">
        <v>1130073</v>
      </c>
      <c r="B3370" t="s">
        <v>399</v>
      </c>
      <c r="C3370">
        <v>22</v>
      </c>
      <c r="D3370">
        <v>14107201</v>
      </c>
      <c r="E3370" s="1">
        <v>41393</v>
      </c>
      <c r="F3370" t="s">
        <v>400</v>
      </c>
      <c r="G3370">
        <v>34.99</v>
      </c>
      <c r="H3370">
        <v>0</v>
      </c>
      <c r="I3370">
        <v>0.30008573900000002</v>
      </c>
      <c r="J3370">
        <v>24.49</v>
      </c>
      <c r="K3370">
        <v>24.49</v>
      </c>
      <c r="L3370" t="s">
        <v>401</v>
      </c>
      <c r="M3370" t="s">
        <v>96</v>
      </c>
      <c r="N3370" t="s">
        <v>97</v>
      </c>
      <c r="O3370" t="s">
        <v>97</v>
      </c>
      <c r="P3370" t="s">
        <v>402</v>
      </c>
      <c r="Q3370">
        <v>22.27</v>
      </c>
      <c r="R3370">
        <v>4.68</v>
      </c>
      <c r="S3370">
        <v>0</v>
      </c>
      <c r="T3370">
        <v>22.27</v>
      </c>
      <c r="U3370">
        <v>22.27</v>
      </c>
      <c r="V3370" t="s">
        <v>97</v>
      </c>
      <c r="W3370" t="s">
        <v>96</v>
      </c>
      <c r="X3370" t="s">
        <v>315</v>
      </c>
      <c r="Y3370" t="s">
        <v>941</v>
      </c>
      <c r="Z3370">
        <v>14107201</v>
      </c>
      <c r="AA3370" t="s">
        <v>404</v>
      </c>
      <c r="AB3370">
        <v>22.49</v>
      </c>
      <c r="AC3370">
        <v>0</v>
      </c>
      <c r="AD3370">
        <v>0</v>
      </c>
      <c r="AE3370">
        <v>0</v>
      </c>
      <c r="AF3370">
        <v>22.49</v>
      </c>
      <c r="AG3370" t="s">
        <v>97</v>
      </c>
      <c r="AH3370" t="s">
        <v>96</v>
      </c>
      <c r="AI3370" t="s">
        <v>97</v>
      </c>
      <c r="AJ3370" t="s">
        <v>97</v>
      </c>
      <c r="AK3370">
        <v>1</v>
      </c>
      <c r="AL3370">
        <v>1</v>
      </c>
      <c r="AM3370">
        <v>1</v>
      </c>
      <c r="AN3370">
        <v>247</v>
      </c>
      <c r="AO3370">
        <v>3</v>
      </c>
      <c r="AP3370">
        <v>3</v>
      </c>
      <c r="AQ3370">
        <v>2.2200000000000002</v>
      </c>
      <c r="AR3370">
        <v>2</v>
      </c>
      <c r="AS3370">
        <v>12.72</v>
      </c>
      <c r="AT3370">
        <v>12.5</v>
      </c>
      <c r="AU3370">
        <v>1.0996856757970399</v>
      </c>
      <c r="AV3370">
        <v>1.08892841262783</v>
      </c>
      <c r="AW3370">
        <v>1.5711719802424799</v>
      </c>
      <c r="AX3370">
        <v>1.55580257892397</v>
      </c>
      <c r="AY3370">
        <v>1</v>
      </c>
      <c r="AZ3370" s="1">
        <v>41386</v>
      </c>
      <c r="BA3370" s="1">
        <v>41463</v>
      </c>
      <c r="BB3370">
        <v>39</v>
      </c>
      <c r="BC3370">
        <v>9</v>
      </c>
      <c r="BD3370">
        <v>1</v>
      </c>
      <c r="BE3370">
        <v>24.49</v>
      </c>
      <c r="BF3370">
        <v>24.49</v>
      </c>
      <c r="BG3370" t="s">
        <v>93</v>
      </c>
      <c r="BH3370" t="s">
        <v>93</v>
      </c>
      <c r="BI3370" t="s">
        <v>93</v>
      </c>
      <c r="BJ3370" t="s">
        <v>93</v>
      </c>
      <c r="BK3370" t="s">
        <v>93</v>
      </c>
      <c r="BL3370" t="s">
        <v>93</v>
      </c>
      <c r="BM3370" t="s">
        <v>93</v>
      </c>
      <c r="BN3370" t="s">
        <v>93</v>
      </c>
      <c r="BO3370" t="s">
        <v>93</v>
      </c>
      <c r="BP3370" t="s">
        <v>93</v>
      </c>
      <c r="BQ3370" t="s">
        <v>93</v>
      </c>
      <c r="BR3370" t="s">
        <v>93</v>
      </c>
      <c r="BS3370" t="s">
        <v>93</v>
      </c>
      <c r="BT3370" t="s">
        <v>93</v>
      </c>
      <c r="BU3370" t="s">
        <v>93</v>
      </c>
      <c r="BV3370" t="s">
        <v>93</v>
      </c>
      <c r="BW3370" t="s">
        <v>93</v>
      </c>
      <c r="BX3370" t="s">
        <v>93</v>
      </c>
      <c r="BY3370" t="s">
        <v>93</v>
      </c>
      <c r="BZ3370" t="s">
        <v>93</v>
      </c>
      <c r="CA3370" t="s">
        <v>93</v>
      </c>
      <c r="CB3370" t="s">
        <v>93</v>
      </c>
      <c r="CC3370" t="s">
        <v>93</v>
      </c>
      <c r="CD3370" t="s">
        <v>93</v>
      </c>
      <c r="CE3370" t="s">
        <v>93</v>
      </c>
      <c r="CF3370" t="s">
        <v>93</v>
      </c>
      <c r="CG3370" t="s">
        <v>93</v>
      </c>
      <c r="CH3370" t="s">
        <v>93</v>
      </c>
      <c r="CI3370" t="s">
        <v>93</v>
      </c>
      <c r="CJ3370" t="s">
        <v>93</v>
      </c>
      <c r="CK3370" t="s">
        <v>93</v>
      </c>
      <c r="CL3370" t="s">
        <v>93</v>
      </c>
      <c r="CM3370" t="s">
        <v>93</v>
      </c>
      <c r="CN3370">
        <v>2</v>
      </c>
      <c r="CO3370">
        <v>2</v>
      </c>
      <c r="CP3370">
        <v>0</v>
      </c>
      <c r="CQ3370">
        <v>1</v>
      </c>
    </row>
    <row r="3371" spans="1:95">
      <c r="A3371">
        <v>1130073</v>
      </c>
      <c r="B3371" t="s">
        <v>399</v>
      </c>
      <c r="C3371">
        <v>23</v>
      </c>
      <c r="D3371">
        <v>14107201</v>
      </c>
      <c r="E3371" s="1">
        <v>41400</v>
      </c>
      <c r="F3371" t="s">
        <v>400</v>
      </c>
      <c r="G3371">
        <v>34.99</v>
      </c>
      <c r="H3371">
        <v>0</v>
      </c>
      <c r="I3371">
        <v>0.30008573900000002</v>
      </c>
      <c r="J3371">
        <v>24.49</v>
      </c>
      <c r="K3371">
        <v>24.49</v>
      </c>
      <c r="L3371" t="s">
        <v>401</v>
      </c>
      <c r="M3371" t="s">
        <v>96</v>
      </c>
      <c r="N3371" t="s">
        <v>97</v>
      </c>
      <c r="O3371" t="s">
        <v>97</v>
      </c>
      <c r="P3371" t="s">
        <v>402</v>
      </c>
      <c r="Q3371">
        <v>22.28</v>
      </c>
      <c r="R3371">
        <v>4.68</v>
      </c>
      <c r="S3371">
        <v>0</v>
      </c>
      <c r="T3371">
        <v>22.28</v>
      </c>
      <c r="U3371">
        <v>22.28</v>
      </c>
      <c r="V3371" t="s">
        <v>97</v>
      </c>
      <c r="W3371" t="s">
        <v>96</v>
      </c>
      <c r="X3371" t="s">
        <v>315</v>
      </c>
      <c r="Y3371" t="s">
        <v>1039</v>
      </c>
      <c r="Z3371">
        <v>14107201</v>
      </c>
      <c r="AA3371" t="s">
        <v>404</v>
      </c>
      <c r="AB3371">
        <v>22.49</v>
      </c>
      <c r="AC3371">
        <v>0</v>
      </c>
      <c r="AD3371">
        <v>0</v>
      </c>
      <c r="AE3371">
        <v>0</v>
      </c>
      <c r="AF3371">
        <v>22.49</v>
      </c>
      <c r="AG3371" t="s">
        <v>97</v>
      </c>
      <c r="AH3371" t="s">
        <v>96</v>
      </c>
      <c r="AI3371" t="s">
        <v>97</v>
      </c>
      <c r="AJ3371" t="s">
        <v>97</v>
      </c>
      <c r="AK3371">
        <v>1</v>
      </c>
      <c r="AL3371">
        <v>1</v>
      </c>
      <c r="AM3371">
        <v>1</v>
      </c>
      <c r="AN3371">
        <v>247</v>
      </c>
      <c r="AO3371">
        <v>3</v>
      </c>
      <c r="AP3371">
        <v>3</v>
      </c>
      <c r="AQ3371">
        <v>2.21</v>
      </c>
      <c r="AR3371">
        <v>2</v>
      </c>
      <c r="AS3371">
        <v>12.71</v>
      </c>
      <c r="AT3371">
        <v>12.5</v>
      </c>
      <c r="AU3371">
        <v>1.0991921005386001</v>
      </c>
      <c r="AV3371">
        <v>1.08892841262783</v>
      </c>
      <c r="AW3371">
        <v>1.57046678635548</v>
      </c>
      <c r="AX3371">
        <v>1.55580257892397</v>
      </c>
      <c r="AY3371">
        <v>1</v>
      </c>
      <c r="AZ3371" s="1">
        <v>41386</v>
      </c>
      <c r="BA3371" s="1">
        <v>41463</v>
      </c>
      <c r="BB3371">
        <v>39</v>
      </c>
      <c r="BC3371">
        <v>9</v>
      </c>
      <c r="BD3371">
        <v>1</v>
      </c>
      <c r="BE3371">
        <v>24.49</v>
      </c>
      <c r="BF3371">
        <v>24.49</v>
      </c>
      <c r="BG3371" t="s">
        <v>93</v>
      </c>
      <c r="BH3371" t="s">
        <v>93</v>
      </c>
      <c r="BI3371" t="s">
        <v>93</v>
      </c>
      <c r="BJ3371" t="s">
        <v>93</v>
      </c>
      <c r="BK3371" t="s">
        <v>93</v>
      </c>
      <c r="BL3371" t="s">
        <v>93</v>
      </c>
      <c r="BM3371" t="s">
        <v>93</v>
      </c>
      <c r="BN3371" t="s">
        <v>93</v>
      </c>
      <c r="BO3371" t="s">
        <v>93</v>
      </c>
      <c r="BP3371" t="s">
        <v>93</v>
      </c>
      <c r="BQ3371" t="s">
        <v>93</v>
      </c>
      <c r="BR3371" t="s">
        <v>93</v>
      </c>
      <c r="BS3371" t="s">
        <v>93</v>
      </c>
      <c r="BT3371" t="s">
        <v>93</v>
      </c>
      <c r="BU3371" t="s">
        <v>93</v>
      </c>
      <c r="BV3371" t="s">
        <v>93</v>
      </c>
      <c r="BW3371" t="s">
        <v>93</v>
      </c>
      <c r="BX3371" t="s">
        <v>93</v>
      </c>
      <c r="BY3371" t="s">
        <v>93</v>
      </c>
      <c r="BZ3371" t="s">
        <v>93</v>
      </c>
      <c r="CA3371" t="s">
        <v>93</v>
      </c>
      <c r="CB3371" t="s">
        <v>93</v>
      </c>
      <c r="CC3371" t="s">
        <v>93</v>
      </c>
      <c r="CD3371" t="s">
        <v>93</v>
      </c>
      <c r="CE3371" t="s">
        <v>93</v>
      </c>
      <c r="CF3371" t="s">
        <v>93</v>
      </c>
      <c r="CG3371" t="s">
        <v>93</v>
      </c>
      <c r="CH3371" t="s">
        <v>93</v>
      </c>
      <c r="CI3371" t="s">
        <v>93</v>
      </c>
      <c r="CJ3371" t="s">
        <v>93</v>
      </c>
      <c r="CK3371" t="s">
        <v>93</v>
      </c>
      <c r="CL3371" t="s">
        <v>93</v>
      </c>
      <c r="CM3371" t="s">
        <v>93</v>
      </c>
      <c r="CN3371">
        <v>2</v>
      </c>
      <c r="CO3371">
        <v>2</v>
      </c>
      <c r="CP3371">
        <v>0</v>
      </c>
      <c r="CQ3371">
        <v>1</v>
      </c>
    </row>
    <row r="3372" spans="1:95">
      <c r="A3372">
        <v>1130073</v>
      </c>
      <c r="B3372" t="s">
        <v>399</v>
      </c>
      <c r="C3372">
        <v>24</v>
      </c>
      <c r="D3372">
        <v>14107201</v>
      </c>
      <c r="E3372" s="1">
        <v>41407</v>
      </c>
      <c r="F3372" t="s">
        <v>400</v>
      </c>
      <c r="G3372">
        <v>34.99</v>
      </c>
      <c r="H3372">
        <v>0</v>
      </c>
      <c r="I3372">
        <v>0.30008573900000002</v>
      </c>
      <c r="J3372">
        <v>24.49</v>
      </c>
      <c r="K3372">
        <v>24.49</v>
      </c>
      <c r="L3372" t="s">
        <v>401</v>
      </c>
      <c r="M3372" t="s">
        <v>96</v>
      </c>
      <c r="N3372" t="s">
        <v>97</v>
      </c>
      <c r="O3372" t="s">
        <v>97</v>
      </c>
      <c r="P3372" t="s">
        <v>402</v>
      </c>
      <c r="Q3372">
        <v>22.25</v>
      </c>
      <c r="R3372">
        <v>4.68</v>
      </c>
      <c r="S3372">
        <v>0</v>
      </c>
      <c r="T3372">
        <v>22.25</v>
      </c>
      <c r="U3372">
        <v>22.25</v>
      </c>
      <c r="V3372" t="s">
        <v>97</v>
      </c>
      <c r="W3372" t="s">
        <v>96</v>
      </c>
      <c r="X3372" t="s">
        <v>315</v>
      </c>
      <c r="Y3372" t="s">
        <v>1093</v>
      </c>
      <c r="Z3372">
        <v>14107201</v>
      </c>
      <c r="AA3372" t="s">
        <v>404</v>
      </c>
      <c r="AB3372">
        <v>22.49</v>
      </c>
      <c r="AC3372">
        <v>0</v>
      </c>
      <c r="AD3372">
        <v>0</v>
      </c>
      <c r="AE3372">
        <v>0</v>
      </c>
      <c r="AF3372">
        <v>22.49</v>
      </c>
      <c r="AG3372" t="s">
        <v>97</v>
      </c>
      <c r="AH3372" t="s">
        <v>96</v>
      </c>
      <c r="AI3372" t="s">
        <v>97</v>
      </c>
      <c r="AJ3372" t="s">
        <v>97</v>
      </c>
      <c r="AK3372">
        <v>1</v>
      </c>
      <c r="AL3372">
        <v>1</v>
      </c>
      <c r="AM3372">
        <v>1</v>
      </c>
      <c r="AN3372">
        <v>247</v>
      </c>
      <c r="AO3372">
        <v>3</v>
      </c>
      <c r="AP3372">
        <v>3</v>
      </c>
      <c r="AQ3372">
        <v>2.2400000000000002</v>
      </c>
      <c r="AR3372">
        <v>2</v>
      </c>
      <c r="AS3372">
        <v>12.74</v>
      </c>
      <c r="AT3372">
        <v>12.5</v>
      </c>
      <c r="AU3372">
        <v>1.10067415730337</v>
      </c>
      <c r="AV3372">
        <v>1.08892841262783</v>
      </c>
      <c r="AW3372">
        <v>1.57258426966292</v>
      </c>
      <c r="AX3372">
        <v>1.55580257892397</v>
      </c>
      <c r="AY3372">
        <v>1</v>
      </c>
      <c r="AZ3372" s="1">
        <v>41386</v>
      </c>
      <c r="BA3372" s="1">
        <v>41463</v>
      </c>
      <c r="BB3372">
        <v>39</v>
      </c>
      <c r="BC3372">
        <v>9</v>
      </c>
      <c r="BD3372">
        <v>1</v>
      </c>
      <c r="BE3372">
        <v>24.49</v>
      </c>
      <c r="BF3372">
        <v>24.49</v>
      </c>
      <c r="BG3372" t="s">
        <v>93</v>
      </c>
      <c r="BH3372" t="s">
        <v>93</v>
      </c>
      <c r="BI3372" t="s">
        <v>93</v>
      </c>
      <c r="BJ3372" t="s">
        <v>93</v>
      </c>
      <c r="BK3372" t="s">
        <v>93</v>
      </c>
      <c r="BL3372" t="s">
        <v>93</v>
      </c>
      <c r="BM3372" t="s">
        <v>93</v>
      </c>
      <c r="BN3372" t="s">
        <v>93</v>
      </c>
      <c r="BO3372" t="s">
        <v>93</v>
      </c>
      <c r="BP3372" t="s">
        <v>93</v>
      </c>
      <c r="BQ3372" t="s">
        <v>93</v>
      </c>
      <c r="BR3372" t="s">
        <v>93</v>
      </c>
      <c r="BS3372" t="s">
        <v>93</v>
      </c>
      <c r="BT3372" t="s">
        <v>93</v>
      </c>
      <c r="BU3372" t="s">
        <v>93</v>
      </c>
      <c r="BV3372" t="s">
        <v>93</v>
      </c>
      <c r="BW3372" t="s">
        <v>93</v>
      </c>
      <c r="BX3372" t="s">
        <v>93</v>
      </c>
      <c r="BY3372" t="s">
        <v>93</v>
      </c>
      <c r="BZ3372" t="s">
        <v>93</v>
      </c>
      <c r="CA3372" t="s">
        <v>93</v>
      </c>
      <c r="CB3372" t="s">
        <v>93</v>
      </c>
      <c r="CC3372" t="s">
        <v>93</v>
      </c>
      <c r="CD3372" t="s">
        <v>93</v>
      </c>
      <c r="CE3372" t="s">
        <v>93</v>
      </c>
      <c r="CF3372" t="s">
        <v>93</v>
      </c>
      <c r="CG3372" t="s">
        <v>93</v>
      </c>
      <c r="CH3372" t="s">
        <v>93</v>
      </c>
      <c r="CI3372" t="s">
        <v>93</v>
      </c>
      <c r="CJ3372" t="s">
        <v>93</v>
      </c>
      <c r="CK3372" t="s">
        <v>93</v>
      </c>
      <c r="CL3372" t="s">
        <v>93</v>
      </c>
      <c r="CM3372" t="s">
        <v>93</v>
      </c>
      <c r="CN3372">
        <v>2</v>
      </c>
      <c r="CO3372">
        <v>2</v>
      </c>
      <c r="CP3372">
        <v>0</v>
      </c>
      <c r="CQ3372">
        <v>1</v>
      </c>
    </row>
    <row r="3373" spans="1:95">
      <c r="A3373">
        <v>1130073</v>
      </c>
      <c r="B3373" t="s">
        <v>399</v>
      </c>
      <c r="C3373">
        <v>25</v>
      </c>
      <c r="D3373">
        <v>14107201</v>
      </c>
      <c r="E3373" s="1">
        <v>41414</v>
      </c>
      <c r="F3373" t="s">
        <v>400</v>
      </c>
      <c r="G3373">
        <v>34.99</v>
      </c>
      <c r="H3373">
        <v>0</v>
      </c>
      <c r="I3373">
        <v>0.30008573900000002</v>
      </c>
      <c r="J3373">
        <v>24.49</v>
      </c>
      <c r="K3373">
        <v>24.49</v>
      </c>
      <c r="L3373" t="s">
        <v>401</v>
      </c>
      <c r="M3373" t="s">
        <v>96</v>
      </c>
      <c r="N3373" t="s">
        <v>97</v>
      </c>
      <c r="O3373" t="s">
        <v>97</v>
      </c>
      <c r="P3373" t="s">
        <v>402</v>
      </c>
      <c r="Q3373">
        <v>22.25</v>
      </c>
      <c r="R3373">
        <v>4.68</v>
      </c>
      <c r="S3373">
        <v>0</v>
      </c>
      <c r="T3373">
        <v>22.25</v>
      </c>
      <c r="U3373">
        <v>22.25</v>
      </c>
      <c r="V3373" t="s">
        <v>97</v>
      </c>
      <c r="W3373" t="s">
        <v>96</v>
      </c>
      <c r="X3373" t="s">
        <v>315</v>
      </c>
      <c r="Y3373" t="s">
        <v>1093</v>
      </c>
      <c r="Z3373">
        <v>14107201</v>
      </c>
      <c r="AA3373" t="s">
        <v>404</v>
      </c>
      <c r="AB3373">
        <v>22.49</v>
      </c>
      <c r="AC3373">
        <v>0</v>
      </c>
      <c r="AD3373">
        <v>0</v>
      </c>
      <c r="AE3373">
        <v>0</v>
      </c>
      <c r="AF3373">
        <v>22.49</v>
      </c>
      <c r="AG3373" t="s">
        <v>97</v>
      </c>
      <c r="AH3373" t="s">
        <v>96</v>
      </c>
      <c r="AI3373" t="s">
        <v>97</v>
      </c>
      <c r="AJ3373" t="s">
        <v>97</v>
      </c>
      <c r="AK3373">
        <v>1</v>
      </c>
      <c r="AL3373">
        <v>1</v>
      </c>
      <c r="AM3373">
        <v>1</v>
      </c>
      <c r="AN3373">
        <v>247</v>
      </c>
      <c r="AO3373">
        <v>3</v>
      </c>
      <c r="AP3373">
        <v>3</v>
      </c>
      <c r="AQ3373">
        <v>2.2400000000000002</v>
      </c>
      <c r="AR3373">
        <v>2</v>
      </c>
      <c r="AS3373">
        <v>12.74</v>
      </c>
      <c r="AT3373">
        <v>12.5</v>
      </c>
      <c r="AU3373">
        <v>1.10067415730337</v>
      </c>
      <c r="AV3373">
        <v>1.08892841262783</v>
      </c>
      <c r="AW3373">
        <v>1.57258426966292</v>
      </c>
      <c r="AX3373">
        <v>1.55580257892397</v>
      </c>
      <c r="AY3373">
        <v>1</v>
      </c>
      <c r="AZ3373" s="1">
        <v>41386</v>
      </c>
      <c r="BA3373" s="1">
        <v>41463</v>
      </c>
      <c r="BB3373">
        <v>39</v>
      </c>
      <c r="BC3373">
        <v>9</v>
      </c>
      <c r="BD3373">
        <v>1</v>
      </c>
      <c r="BE3373">
        <v>24.49</v>
      </c>
      <c r="BF3373">
        <v>24.49</v>
      </c>
      <c r="BG3373" t="s">
        <v>93</v>
      </c>
      <c r="BH3373" t="s">
        <v>93</v>
      </c>
      <c r="BI3373" t="s">
        <v>93</v>
      </c>
      <c r="BJ3373" t="s">
        <v>93</v>
      </c>
      <c r="BK3373" t="s">
        <v>93</v>
      </c>
      <c r="BL3373" t="s">
        <v>93</v>
      </c>
      <c r="BM3373" t="s">
        <v>93</v>
      </c>
      <c r="BN3373" t="s">
        <v>93</v>
      </c>
      <c r="BO3373" t="s">
        <v>93</v>
      </c>
      <c r="BP3373" t="s">
        <v>93</v>
      </c>
      <c r="BQ3373" t="s">
        <v>93</v>
      </c>
      <c r="BR3373" t="s">
        <v>93</v>
      </c>
      <c r="BS3373" t="s">
        <v>93</v>
      </c>
      <c r="BT3373" t="s">
        <v>93</v>
      </c>
      <c r="BU3373" t="s">
        <v>93</v>
      </c>
      <c r="BV3373" t="s">
        <v>93</v>
      </c>
      <c r="BW3373" t="s">
        <v>93</v>
      </c>
      <c r="BX3373" t="s">
        <v>93</v>
      </c>
      <c r="BY3373" t="s">
        <v>93</v>
      </c>
      <c r="BZ3373" t="s">
        <v>93</v>
      </c>
      <c r="CA3373" t="s">
        <v>93</v>
      </c>
      <c r="CB3373" t="s">
        <v>93</v>
      </c>
      <c r="CC3373" t="s">
        <v>93</v>
      </c>
      <c r="CD3373" t="s">
        <v>93</v>
      </c>
      <c r="CE3373" t="s">
        <v>93</v>
      </c>
      <c r="CF3373" t="s">
        <v>93</v>
      </c>
      <c r="CG3373" t="s">
        <v>93</v>
      </c>
      <c r="CH3373" t="s">
        <v>93</v>
      </c>
      <c r="CI3373" t="s">
        <v>93</v>
      </c>
      <c r="CJ3373" t="s">
        <v>93</v>
      </c>
      <c r="CK3373" t="s">
        <v>93</v>
      </c>
      <c r="CL3373" t="s">
        <v>93</v>
      </c>
      <c r="CM3373" t="s">
        <v>93</v>
      </c>
      <c r="CN3373">
        <v>2</v>
      </c>
      <c r="CO3373">
        <v>2</v>
      </c>
      <c r="CP3373">
        <v>0</v>
      </c>
      <c r="CQ3373">
        <v>1</v>
      </c>
    </row>
    <row r="3374" spans="1:95">
      <c r="A3374">
        <v>1130073</v>
      </c>
      <c r="B3374" t="s">
        <v>399</v>
      </c>
      <c r="C3374">
        <v>26</v>
      </c>
      <c r="D3374">
        <v>14107201</v>
      </c>
      <c r="E3374" s="1">
        <v>41421</v>
      </c>
      <c r="F3374" t="s">
        <v>400</v>
      </c>
      <c r="G3374">
        <v>34.99</v>
      </c>
      <c r="H3374">
        <v>0</v>
      </c>
      <c r="I3374">
        <v>0.30008573900000002</v>
      </c>
      <c r="J3374">
        <v>24.49</v>
      </c>
      <c r="K3374">
        <v>24.49</v>
      </c>
      <c r="L3374" t="s">
        <v>401</v>
      </c>
      <c r="M3374" t="s">
        <v>96</v>
      </c>
      <c r="N3374" t="s">
        <v>97</v>
      </c>
      <c r="O3374" t="s">
        <v>97</v>
      </c>
      <c r="P3374" t="s">
        <v>402</v>
      </c>
      <c r="Q3374">
        <v>22.25</v>
      </c>
      <c r="R3374">
        <v>4.68</v>
      </c>
      <c r="S3374">
        <v>0</v>
      </c>
      <c r="T3374">
        <v>22.25</v>
      </c>
      <c r="U3374">
        <v>22.25</v>
      </c>
      <c r="V3374" t="s">
        <v>97</v>
      </c>
      <c r="W3374" t="s">
        <v>96</v>
      </c>
      <c r="X3374" t="s">
        <v>315</v>
      </c>
      <c r="Y3374" t="s">
        <v>1093</v>
      </c>
      <c r="Z3374">
        <v>14107201</v>
      </c>
      <c r="AA3374" t="s">
        <v>404</v>
      </c>
      <c r="AB3374">
        <v>22.49</v>
      </c>
      <c r="AC3374">
        <v>0</v>
      </c>
      <c r="AD3374">
        <v>0</v>
      </c>
      <c r="AE3374">
        <v>0</v>
      </c>
      <c r="AF3374">
        <v>22.49</v>
      </c>
      <c r="AG3374" t="s">
        <v>97</v>
      </c>
      <c r="AH3374" t="s">
        <v>96</v>
      </c>
      <c r="AI3374" t="s">
        <v>97</v>
      </c>
      <c r="AJ3374" t="s">
        <v>97</v>
      </c>
      <c r="AK3374">
        <v>1</v>
      </c>
      <c r="AL3374">
        <v>1</v>
      </c>
      <c r="AM3374">
        <v>1</v>
      </c>
      <c r="AN3374">
        <v>247</v>
      </c>
      <c r="AO3374">
        <v>3</v>
      </c>
      <c r="AP3374">
        <v>3</v>
      </c>
      <c r="AQ3374">
        <v>2.2400000000000002</v>
      </c>
      <c r="AR3374">
        <v>2</v>
      </c>
      <c r="AS3374">
        <v>12.74</v>
      </c>
      <c r="AT3374">
        <v>12.5</v>
      </c>
      <c r="AU3374">
        <v>1.10067415730337</v>
      </c>
      <c r="AV3374">
        <v>1.08892841262783</v>
      </c>
      <c r="AW3374">
        <v>1.57258426966292</v>
      </c>
      <c r="AX3374">
        <v>1.55580257892397</v>
      </c>
      <c r="AY3374">
        <v>1</v>
      </c>
      <c r="AZ3374" s="1">
        <v>41386</v>
      </c>
      <c r="BA3374" s="1">
        <v>41463</v>
      </c>
      <c r="BB3374">
        <v>39</v>
      </c>
      <c r="BC3374">
        <v>9</v>
      </c>
      <c r="BD3374">
        <v>1</v>
      </c>
      <c r="BE3374">
        <v>24.49</v>
      </c>
      <c r="BF3374">
        <v>24.49</v>
      </c>
      <c r="BG3374" t="s">
        <v>93</v>
      </c>
      <c r="BH3374" t="s">
        <v>93</v>
      </c>
      <c r="BI3374" t="s">
        <v>93</v>
      </c>
      <c r="BJ3374" t="s">
        <v>93</v>
      </c>
      <c r="BK3374" t="s">
        <v>93</v>
      </c>
      <c r="BL3374" t="s">
        <v>93</v>
      </c>
      <c r="BM3374" t="s">
        <v>93</v>
      </c>
      <c r="BN3374" t="s">
        <v>93</v>
      </c>
      <c r="BO3374" t="s">
        <v>93</v>
      </c>
      <c r="BP3374" t="s">
        <v>93</v>
      </c>
      <c r="BQ3374" t="s">
        <v>93</v>
      </c>
      <c r="BR3374" t="s">
        <v>93</v>
      </c>
      <c r="BS3374" t="s">
        <v>93</v>
      </c>
      <c r="BT3374" t="s">
        <v>93</v>
      </c>
      <c r="BU3374" t="s">
        <v>93</v>
      </c>
      <c r="BV3374" t="s">
        <v>93</v>
      </c>
      <c r="BW3374" t="s">
        <v>93</v>
      </c>
      <c r="BX3374" t="s">
        <v>93</v>
      </c>
      <c r="BY3374" t="s">
        <v>93</v>
      </c>
      <c r="BZ3374" t="s">
        <v>93</v>
      </c>
      <c r="CA3374" t="s">
        <v>93</v>
      </c>
      <c r="CB3374" t="s">
        <v>93</v>
      </c>
      <c r="CC3374" t="s">
        <v>93</v>
      </c>
      <c r="CD3374" t="s">
        <v>93</v>
      </c>
      <c r="CE3374" t="s">
        <v>93</v>
      </c>
      <c r="CF3374" t="s">
        <v>93</v>
      </c>
      <c r="CG3374" t="s">
        <v>93</v>
      </c>
      <c r="CH3374" t="s">
        <v>93</v>
      </c>
      <c r="CI3374" t="s">
        <v>93</v>
      </c>
      <c r="CJ3374" t="s">
        <v>93</v>
      </c>
      <c r="CK3374" t="s">
        <v>93</v>
      </c>
      <c r="CL3374" t="s">
        <v>93</v>
      </c>
      <c r="CM3374" t="s">
        <v>93</v>
      </c>
      <c r="CN3374">
        <v>2</v>
      </c>
      <c r="CO3374">
        <v>2</v>
      </c>
      <c r="CP3374">
        <v>0</v>
      </c>
      <c r="CQ3374">
        <v>1</v>
      </c>
    </row>
    <row r="3375" spans="1:95">
      <c r="A3375">
        <v>1130073</v>
      </c>
      <c r="B3375" t="s">
        <v>399</v>
      </c>
      <c r="C3375">
        <v>27</v>
      </c>
      <c r="D3375">
        <v>14107201</v>
      </c>
      <c r="E3375" s="1">
        <v>41428</v>
      </c>
      <c r="F3375" t="s">
        <v>400</v>
      </c>
      <c r="G3375">
        <v>34.99</v>
      </c>
      <c r="H3375">
        <v>0</v>
      </c>
      <c r="I3375">
        <v>0.30008573900000002</v>
      </c>
      <c r="J3375">
        <v>24.49</v>
      </c>
      <c r="K3375">
        <v>24.49</v>
      </c>
      <c r="L3375" t="s">
        <v>401</v>
      </c>
      <c r="M3375" t="s">
        <v>96</v>
      </c>
      <c r="N3375" t="s">
        <v>97</v>
      </c>
      <c r="O3375" t="s">
        <v>97</v>
      </c>
      <c r="P3375" t="s">
        <v>402</v>
      </c>
      <c r="Q3375">
        <v>22.25</v>
      </c>
      <c r="R3375">
        <v>4.68</v>
      </c>
      <c r="S3375">
        <v>0</v>
      </c>
      <c r="T3375">
        <v>22.25</v>
      </c>
      <c r="U3375">
        <v>22.25</v>
      </c>
      <c r="V3375" t="s">
        <v>97</v>
      </c>
      <c r="W3375" t="s">
        <v>96</v>
      </c>
      <c r="X3375" t="s">
        <v>315</v>
      </c>
      <c r="Y3375" t="s">
        <v>1093</v>
      </c>
      <c r="Z3375">
        <v>14107201</v>
      </c>
      <c r="AA3375" t="s">
        <v>404</v>
      </c>
      <c r="AB3375">
        <v>22.49</v>
      </c>
      <c r="AC3375">
        <v>0</v>
      </c>
      <c r="AD3375">
        <v>0</v>
      </c>
      <c r="AE3375">
        <v>0</v>
      </c>
      <c r="AF3375">
        <v>22.49</v>
      </c>
      <c r="AG3375" t="s">
        <v>97</v>
      </c>
      <c r="AH3375" t="s">
        <v>96</v>
      </c>
      <c r="AI3375" t="s">
        <v>97</v>
      </c>
      <c r="AJ3375" t="s">
        <v>97</v>
      </c>
      <c r="AK3375">
        <v>1</v>
      </c>
      <c r="AL3375">
        <v>1</v>
      </c>
      <c r="AM3375">
        <v>1</v>
      </c>
      <c r="AN3375">
        <v>247</v>
      </c>
      <c r="AO3375">
        <v>3</v>
      </c>
      <c r="AP3375">
        <v>3</v>
      </c>
      <c r="AQ3375">
        <v>2.2400000000000002</v>
      </c>
      <c r="AR3375">
        <v>2</v>
      </c>
      <c r="AS3375">
        <v>12.74</v>
      </c>
      <c r="AT3375">
        <v>12.5</v>
      </c>
      <c r="AU3375">
        <v>1.10067415730337</v>
      </c>
      <c r="AV3375">
        <v>1.08892841262783</v>
      </c>
      <c r="AW3375">
        <v>1.57258426966292</v>
      </c>
      <c r="AX3375">
        <v>1.55580257892397</v>
      </c>
      <c r="AY3375">
        <v>1</v>
      </c>
      <c r="AZ3375" s="1">
        <v>41386</v>
      </c>
      <c r="BA3375" s="1">
        <v>41463</v>
      </c>
      <c r="BB3375">
        <v>39</v>
      </c>
      <c r="BC3375">
        <v>9</v>
      </c>
      <c r="BD3375">
        <v>1</v>
      </c>
      <c r="BE3375">
        <v>24.49</v>
      </c>
      <c r="BF3375">
        <v>24.49</v>
      </c>
      <c r="BG3375" t="s">
        <v>93</v>
      </c>
      <c r="BH3375" t="s">
        <v>93</v>
      </c>
      <c r="BI3375" t="s">
        <v>93</v>
      </c>
      <c r="BJ3375" t="s">
        <v>93</v>
      </c>
      <c r="BK3375" t="s">
        <v>93</v>
      </c>
      <c r="BL3375" t="s">
        <v>93</v>
      </c>
      <c r="BM3375" t="s">
        <v>93</v>
      </c>
      <c r="BN3375" t="s">
        <v>93</v>
      </c>
      <c r="BO3375" t="s">
        <v>93</v>
      </c>
      <c r="BP3375" t="s">
        <v>93</v>
      </c>
      <c r="BQ3375" t="s">
        <v>93</v>
      </c>
      <c r="BR3375" t="s">
        <v>93</v>
      </c>
      <c r="BS3375" t="s">
        <v>93</v>
      </c>
      <c r="BT3375" t="s">
        <v>93</v>
      </c>
      <c r="BU3375" t="s">
        <v>93</v>
      </c>
      <c r="BV3375" t="s">
        <v>93</v>
      </c>
      <c r="BW3375" t="s">
        <v>93</v>
      </c>
      <c r="BX3375" t="s">
        <v>93</v>
      </c>
      <c r="BY3375" t="s">
        <v>93</v>
      </c>
      <c r="BZ3375" t="s">
        <v>93</v>
      </c>
      <c r="CA3375" t="s">
        <v>93</v>
      </c>
      <c r="CB3375" t="s">
        <v>93</v>
      </c>
      <c r="CC3375" t="s">
        <v>93</v>
      </c>
      <c r="CD3375" t="s">
        <v>93</v>
      </c>
      <c r="CE3375" t="s">
        <v>93</v>
      </c>
      <c r="CF3375" t="s">
        <v>93</v>
      </c>
      <c r="CG3375" t="s">
        <v>93</v>
      </c>
      <c r="CH3375" t="s">
        <v>93</v>
      </c>
      <c r="CI3375" t="s">
        <v>93</v>
      </c>
      <c r="CJ3375" t="s">
        <v>93</v>
      </c>
      <c r="CK3375" t="s">
        <v>93</v>
      </c>
      <c r="CL3375" t="s">
        <v>93</v>
      </c>
      <c r="CM3375" t="s">
        <v>93</v>
      </c>
      <c r="CN3375">
        <v>2</v>
      </c>
      <c r="CO3375">
        <v>2</v>
      </c>
      <c r="CP3375">
        <v>0</v>
      </c>
      <c r="CQ3375">
        <v>1</v>
      </c>
    </row>
    <row r="3376" spans="1:95">
      <c r="A3376">
        <v>1130073</v>
      </c>
      <c r="B3376" t="s">
        <v>399</v>
      </c>
      <c r="C3376">
        <v>28</v>
      </c>
      <c r="D3376">
        <v>14107201</v>
      </c>
      <c r="E3376" s="1">
        <v>41435</v>
      </c>
      <c r="F3376" t="s">
        <v>400</v>
      </c>
      <c r="G3376">
        <v>34.99</v>
      </c>
      <c r="H3376">
        <v>0</v>
      </c>
      <c r="I3376">
        <v>0</v>
      </c>
      <c r="J3376">
        <v>0</v>
      </c>
      <c r="K3376">
        <v>34.99</v>
      </c>
      <c r="L3376" t="s">
        <v>1328</v>
      </c>
      <c r="M3376" t="s">
        <v>96</v>
      </c>
      <c r="N3376" t="s">
        <v>97</v>
      </c>
      <c r="O3376" t="s">
        <v>97</v>
      </c>
      <c r="P3376" t="s">
        <v>402</v>
      </c>
      <c r="Q3376">
        <v>22.25</v>
      </c>
      <c r="R3376">
        <v>4.68</v>
      </c>
      <c r="S3376">
        <v>0</v>
      </c>
      <c r="T3376">
        <v>22.25</v>
      </c>
      <c r="U3376">
        <v>22.25</v>
      </c>
      <c r="V3376" t="s">
        <v>97</v>
      </c>
      <c r="W3376" t="s">
        <v>96</v>
      </c>
      <c r="X3376" t="s">
        <v>315</v>
      </c>
      <c r="Y3376" t="s">
        <v>1093</v>
      </c>
      <c r="Z3376">
        <v>14107201</v>
      </c>
      <c r="AA3376" t="s">
        <v>404</v>
      </c>
      <c r="AB3376">
        <v>22.49</v>
      </c>
      <c r="AC3376">
        <v>0</v>
      </c>
      <c r="AD3376">
        <v>0</v>
      </c>
      <c r="AE3376">
        <v>0</v>
      </c>
      <c r="AF3376">
        <v>22.49</v>
      </c>
      <c r="AG3376" t="s">
        <v>97</v>
      </c>
      <c r="AH3376" t="s">
        <v>96</v>
      </c>
      <c r="AI3376" t="s">
        <v>97</v>
      </c>
      <c r="AJ3376" t="s">
        <v>97</v>
      </c>
      <c r="AK3376">
        <v>1</v>
      </c>
      <c r="AL3376">
        <v>1</v>
      </c>
      <c r="AM3376">
        <v>1</v>
      </c>
      <c r="AN3376">
        <v>138</v>
      </c>
      <c r="AO3376">
        <v>3</v>
      </c>
      <c r="AP3376">
        <v>3</v>
      </c>
      <c r="AQ3376">
        <v>12.74</v>
      </c>
      <c r="AR3376">
        <v>12.5</v>
      </c>
      <c r="AS3376">
        <v>12.74</v>
      </c>
      <c r="AT3376">
        <v>12.5</v>
      </c>
      <c r="AU3376">
        <v>1.57258426966292</v>
      </c>
      <c r="AV3376">
        <v>1.55580257892397</v>
      </c>
      <c r="AW3376">
        <v>1.57258426966292</v>
      </c>
      <c r="AX3376">
        <v>1.55580257892397</v>
      </c>
      <c r="AY3376">
        <v>1</v>
      </c>
      <c r="AZ3376" s="1">
        <v>41386</v>
      </c>
      <c r="BA3376" s="1">
        <v>41463</v>
      </c>
      <c r="BB3376">
        <v>39</v>
      </c>
      <c r="BC3376">
        <v>9</v>
      </c>
      <c r="BD3376">
        <v>1</v>
      </c>
      <c r="BE3376">
        <v>34.99</v>
      </c>
      <c r="BF3376">
        <v>34.99</v>
      </c>
      <c r="BG3376" t="s">
        <v>93</v>
      </c>
      <c r="BH3376" t="s">
        <v>93</v>
      </c>
      <c r="BI3376" t="s">
        <v>93</v>
      </c>
      <c r="BJ3376" t="s">
        <v>93</v>
      </c>
      <c r="BK3376" t="s">
        <v>93</v>
      </c>
      <c r="BL3376" t="s">
        <v>93</v>
      </c>
      <c r="BM3376" t="s">
        <v>93</v>
      </c>
      <c r="BN3376" t="s">
        <v>93</v>
      </c>
      <c r="BO3376" t="s">
        <v>93</v>
      </c>
      <c r="BP3376" t="s">
        <v>93</v>
      </c>
      <c r="BQ3376" t="s">
        <v>93</v>
      </c>
      <c r="BR3376" t="s">
        <v>93</v>
      </c>
      <c r="BS3376" t="s">
        <v>93</v>
      </c>
      <c r="BT3376" t="s">
        <v>93</v>
      </c>
      <c r="BU3376" t="s">
        <v>93</v>
      </c>
      <c r="BV3376" t="s">
        <v>93</v>
      </c>
      <c r="BW3376" t="s">
        <v>93</v>
      </c>
      <c r="BX3376" t="s">
        <v>93</v>
      </c>
      <c r="BY3376" t="s">
        <v>93</v>
      </c>
      <c r="BZ3376" t="s">
        <v>93</v>
      </c>
      <c r="CA3376" t="s">
        <v>93</v>
      </c>
      <c r="CB3376" t="s">
        <v>93</v>
      </c>
      <c r="CC3376" t="s">
        <v>93</v>
      </c>
      <c r="CD3376" t="s">
        <v>93</v>
      </c>
      <c r="CE3376" t="s">
        <v>93</v>
      </c>
      <c r="CF3376" t="s">
        <v>93</v>
      </c>
      <c r="CG3376" t="s">
        <v>93</v>
      </c>
      <c r="CH3376" t="s">
        <v>93</v>
      </c>
      <c r="CI3376" t="s">
        <v>93</v>
      </c>
      <c r="CJ3376" t="s">
        <v>93</v>
      </c>
      <c r="CK3376" t="s">
        <v>93</v>
      </c>
      <c r="CL3376" t="s">
        <v>93</v>
      </c>
      <c r="CM3376" t="s">
        <v>93</v>
      </c>
      <c r="CN3376">
        <v>2</v>
      </c>
      <c r="CO3376">
        <v>2</v>
      </c>
      <c r="CP3376">
        <v>0</v>
      </c>
      <c r="CQ3376">
        <v>1</v>
      </c>
    </row>
    <row r="3377" spans="1:95">
      <c r="A3377">
        <v>1130073</v>
      </c>
      <c r="B3377" t="s">
        <v>399</v>
      </c>
      <c r="C3377">
        <v>29</v>
      </c>
      <c r="D3377">
        <v>14107201</v>
      </c>
      <c r="E3377" s="1">
        <v>41442</v>
      </c>
      <c r="F3377" t="s">
        <v>400</v>
      </c>
      <c r="G3377">
        <v>34.99</v>
      </c>
      <c r="H3377">
        <v>0</v>
      </c>
      <c r="I3377">
        <v>0</v>
      </c>
      <c r="J3377">
        <v>0</v>
      </c>
      <c r="K3377">
        <v>34.99</v>
      </c>
      <c r="L3377" t="s">
        <v>1328</v>
      </c>
      <c r="M3377" t="s">
        <v>96</v>
      </c>
      <c r="N3377" t="s">
        <v>97</v>
      </c>
      <c r="O3377" t="s">
        <v>97</v>
      </c>
      <c r="P3377" t="s">
        <v>402</v>
      </c>
      <c r="Q3377">
        <v>22.25</v>
      </c>
      <c r="R3377">
        <v>4.68</v>
      </c>
      <c r="S3377">
        <v>0</v>
      </c>
      <c r="T3377">
        <v>22.25</v>
      </c>
      <c r="U3377">
        <v>22.25</v>
      </c>
      <c r="V3377" t="s">
        <v>97</v>
      </c>
      <c r="W3377" t="s">
        <v>96</v>
      </c>
      <c r="X3377" t="s">
        <v>315</v>
      </c>
      <c r="Y3377" t="s">
        <v>1093</v>
      </c>
      <c r="Z3377">
        <v>14107201</v>
      </c>
      <c r="AA3377" t="s">
        <v>404</v>
      </c>
      <c r="AB3377">
        <v>22.49</v>
      </c>
      <c r="AC3377">
        <v>0</v>
      </c>
      <c r="AD3377">
        <v>0</v>
      </c>
      <c r="AE3377">
        <v>0</v>
      </c>
      <c r="AF3377">
        <v>22.49</v>
      </c>
      <c r="AG3377" t="s">
        <v>97</v>
      </c>
      <c r="AH3377" t="s">
        <v>96</v>
      </c>
      <c r="AI3377" t="s">
        <v>97</v>
      </c>
      <c r="AJ3377" t="s">
        <v>97</v>
      </c>
      <c r="AK3377">
        <v>1</v>
      </c>
      <c r="AL3377">
        <v>1</v>
      </c>
      <c r="AM3377">
        <v>1</v>
      </c>
      <c r="AN3377">
        <v>138</v>
      </c>
      <c r="AO3377">
        <v>3</v>
      </c>
      <c r="AP3377">
        <v>3</v>
      </c>
      <c r="AQ3377">
        <v>12.74</v>
      </c>
      <c r="AR3377">
        <v>12.5</v>
      </c>
      <c r="AS3377">
        <v>12.74</v>
      </c>
      <c r="AT3377">
        <v>12.5</v>
      </c>
      <c r="AU3377">
        <v>1.57258426966292</v>
      </c>
      <c r="AV3377">
        <v>1.55580257892397</v>
      </c>
      <c r="AW3377">
        <v>1.57258426966292</v>
      </c>
      <c r="AX3377">
        <v>1.55580257892397</v>
      </c>
      <c r="AY3377">
        <v>1</v>
      </c>
      <c r="AZ3377" s="1">
        <v>41386</v>
      </c>
      <c r="BA3377" s="1">
        <v>41463</v>
      </c>
      <c r="BB3377">
        <v>39</v>
      </c>
      <c r="BC3377">
        <v>9</v>
      </c>
      <c r="BD3377">
        <v>1</v>
      </c>
      <c r="BE3377">
        <v>34.99</v>
      </c>
      <c r="BF3377">
        <v>34.99</v>
      </c>
      <c r="BG3377" t="s">
        <v>93</v>
      </c>
      <c r="BH3377" t="s">
        <v>93</v>
      </c>
      <c r="BI3377" t="s">
        <v>93</v>
      </c>
      <c r="BJ3377" t="s">
        <v>93</v>
      </c>
      <c r="BK3377" t="s">
        <v>93</v>
      </c>
      <c r="BL3377" t="s">
        <v>93</v>
      </c>
      <c r="BM3377" t="s">
        <v>93</v>
      </c>
      <c r="BN3377" t="s">
        <v>93</v>
      </c>
      <c r="BO3377" t="s">
        <v>93</v>
      </c>
      <c r="BP3377" t="s">
        <v>93</v>
      </c>
      <c r="BQ3377" t="s">
        <v>93</v>
      </c>
      <c r="BR3377" t="s">
        <v>93</v>
      </c>
      <c r="BS3377" t="s">
        <v>93</v>
      </c>
      <c r="BT3377" t="s">
        <v>93</v>
      </c>
      <c r="BU3377" t="s">
        <v>93</v>
      </c>
      <c r="BV3377" t="s">
        <v>93</v>
      </c>
      <c r="BW3377" t="s">
        <v>93</v>
      </c>
      <c r="BX3377" t="s">
        <v>93</v>
      </c>
      <c r="BY3377" t="s">
        <v>93</v>
      </c>
      <c r="BZ3377" t="s">
        <v>93</v>
      </c>
      <c r="CA3377" t="s">
        <v>93</v>
      </c>
      <c r="CB3377" t="s">
        <v>93</v>
      </c>
      <c r="CC3377" t="s">
        <v>93</v>
      </c>
      <c r="CD3377" t="s">
        <v>93</v>
      </c>
      <c r="CE3377" t="s">
        <v>93</v>
      </c>
      <c r="CF3377" t="s">
        <v>93</v>
      </c>
      <c r="CG3377" t="s">
        <v>93</v>
      </c>
      <c r="CH3377" t="s">
        <v>93</v>
      </c>
      <c r="CI3377" t="s">
        <v>93</v>
      </c>
      <c r="CJ3377" t="s">
        <v>93</v>
      </c>
      <c r="CK3377" t="s">
        <v>93</v>
      </c>
      <c r="CL3377" t="s">
        <v>93</v>
      </c>
      <c r="CM3377" t="s">
        <v>93</v>
      </c>
      <c r="CN3377">
        <v>2</v>
      </c>
      <c r="CO3377">
        <v>2</v>
      </c>
      <c r="CP3377">
        <v>0</v>
      </c>
      <c r="CQ3377">
        <v>1</v>
      </c>
    </row>
    <row r="3378" spans="1:95">
      <c r="A3378">
        <v>1130073</v>
      </c>
      <c r="B3378" t="s">
        <v>399</v>
      </c>
      <c r="C3378">
        <v>30</v>
      </c>
      <c r="D3378">
        <v>14107201</v>
      </c>
      <c r="E3378" s="1">
        <v>41449</v>
      </c>
      <c r="F3378" t="s">
        <v>400</v>
      </c>
      <c r="G3378">
        <v>34.99</v>
      </c>
      <c r="H3378">
        <v>0</v>
      </c>
      <c r="I3378">
        <v>0</v>
      </c>
      <c r="J3378">
        <v>0</v>
      </c>
      <c r="K3378">
        <v>34.99</v>
      </c>
      <c r="L3378" t="s">
        <v>1328</v>
      </c>
      <c r="M3378" t="s">
        <v>96</v>
      </c>
      <c r="N3378" t="s">
        <v>97</v>
      </c>
      <c r="O3378" t="s">
        <v>97</v>
      </c>
      <c r="P3378" t="s">
        <v>402</v>
      </c>
      <c r="Q3378">
        <v>22.25</v>
      </c>
      <c r="R3378">
        <v>4.68</v>
      </c>
      <c r="S3378">
        <v>0</v>
      </c>
      <c r="T3378">
        <v>22.25</v>
      </c>
      <c r="U3378">
        <v>22.25</v>
      </c>
      <c r="V3378" t="s">
        <v>97</v>
      </c>
      <c r="W3378" t="s">
        <v>96</v>
      </c>
      <c r="X3378" t="s">
        <v>315</v>
      </c>
      <c r="Y3378" t="s">
        <v>1093</v>
      </c>
      <c r="Z3378">
        <v>14107201</v>
      </c>
      <c r="AA3378" t="s">
        <v>404</v>
      </c>
      <c r="AB3378">
        <v>22.49</v>
      </c>
      <c r="AC3378">
        <v>0</v>
      </c>
      <c r="AD3378">
        <v>0</v>
      </c>
      <c r="AE3378">
        <v>0</v>
      </c>
      <c r="AF3378">
        <v>22.49</v>
      </c>
      <c r="AG3378" t="s">
        <v>97</v>
      </c>
      <c r="AH3378" t="s">
        <v>96</v>
      </c>
      <c r="AI3378" t="s">
        <v>97</v>
      </c>
      <c r="AJ3378" t="s">
        <v>97</v>
      </c>
      <c r="AK3378">
        <v>1</v>
      </c>
      <c r="AL3378">
        <v>1</v>
      </c>
      <c r="AM3378">
        <v>1</v>
      </c>
      <c r="AN3378">
        <v>138</v>
      </c>
      <c r="AO3378">
        <v>3</v>
      </c>
      <c r="AP3378">
        <v>3</v>
      </c>
      <c r="AQ3378">
        <v>12.74</v>
      </c>
      <c r="AR3378">
        <v>12.5</v>
      </c>
      <c r="AS3378">
        <v>12.74</v>
      </c>
      <c r="AT3378">
        <v>12.5</v>
      </c>
      <c r="AU3378">
        <v>1.57258426966292</v>
      </c>
      <c r="AV3378">
        <v>1.55580257892397</v>
      </c>
      <c r="AW3378">
        <v>1.57258426966292</v>
      </c>
      <c r="AX3378">
        <v>1.55580257892397</v>
      </c>
      <c r="AY3378">
        <v>1</v>
      </c>
      <c r="AZ3378" s="1">
        <v>41386</v>
      </c>
      <c r="BA3378" s="1">
        <v>41463</v>
      </c>
      <c r="BB3378">
        <v>39</v>
      </c>
      <c r="BC3378">
        <v>9</v>
      </c>
      <c r="BD3378">
        <v>1</v>
      </c>
      <c r="BE3378">
        <v>34.99</v>
      </c>
      <c r="BF3378">
        <v>34.99</v>
      </c>
      <c r="BG3378" t="s">
        <v>93</v>
      </c>
      <c r="BH3378" t="s">
        <v>93</v>
      </c>
      <c r="BI3378" t="s">
        <v>93</v>
      </c>
      <c r="BJ3378" t="s">
        <v>93</v>
      </c>
      <c r="BK3378" t="s">
        <v>93</v>
      </c>
      <c r="BL3378" t="s">
        <v>93</v>
      </c>
      <c r="BM3378" t="s">
        <v>93</v>
      </c>
      <c r="BN3378" t="s">
        <v>93</v>
      </c>
      <c r="BO3378" t="s">
        <v>93</v>
      </c>
      <c r="BP3378" t="s">
        <v>93</v>
      </c>
      <c r="BQ3378" t="s">
        <v>93</v>
      </c>
      <c r="BR3378" t="s">
        <v>93</v>
      </c>
      <c r="BS3378" t="s">
        <v>93</v>
      </c>
      <c r="BT3378" t="s">
        <v>93</v>
      </c>
      <c r="BU3378" t="s">
        <v>93</v>
      </c>
      <c r="BV3378" t="s">
        <v>93</v>
      </c>
      <c r="BW3378" t="s">
        <v>93</v>
      </c>
      <c r="BX3378" t="s">
        <v>93</v>
      </c>
      <c r="BY3378" t="s">
        <v>93</v>
      </c>
      <c r="BZ3378" t="s">
        <v>93</v>
      </c>
      <c r="CA3378" t="s">
        <v>93</v>
      </c>
      <c r="CB3378" t="s">
        <v>93</v>
      </c>
      <c r="CC3378" t="s">
        <v>93</v>
      </c>
      <c r="CD3378" t="s">
        <v>93</v>
      </c>
      <c r="CE3378" t="s">
        <v>93</v>
      </c>
      <c r="CF3378" t="s">
        <v>93</v>
      </c>
      <c r="CG3378" t="s">
        <v>93</v>
      </c>
      <c r="CH3378" t="s">
        <v>93</v>
      </c>
      <c r="CI3378" t="s">
        <v>93</v>
      </c>
      <c r="CJ3378" t="s">
        <v>93</v>
      </c>
      <c r="CK3378" t="s">
        <v>93</v>
      </c>
      <c r="CL3378" t="s">
        <v>93</v>
      </c>
      <c r="CM3378" t="s">
        <v>93</v>
      </c>
      <c r="CN3378">
        <v>2</v>
      </c>
      <c r="CO3378">
        <v>2</v>
      </c>
      <c r="CP3378">
        <v>0</v>
      </c>
      <c r="CQ3378">
        <v>1</v>
      </c>
    </row>
    <row r="3379" spans="1:95">
      <c r="A3379">
        <v>1130073</v>
      </c>
      <c r="B3379" t="s">
        <v>399</v>
      </c>
      <c r="C3379">
        <v>31</v>
      </c>
      <c r="D3379">
        <v>14107201</v>
      </c>
      <c r="E3379" s="1">
        <v>41456</v>
      </c>
      <c r="F3379" t="s">
        <v>400</v>
      </c>
      <c r="G3379">
        <v>34.99</v>
      </c>
      <c r="H3379">
        <v>0</v>
      </c>
      <c r="I3379">
        <v>0</v>
      </c>
      <c r="J3379">
        <v>0</v>
      </c>
      <c r="K3379">
        <v>34.99</v>
      </c>
      <c r="L3379" t="s">
        <v>1328</v>
      </c>
      <c r="M3379" t="s">
        <v>96</v>
      </c>
      <c r="N3379" t="s">
        <v>97</v>
      </c>
      <c r="O3379" t="s">
        <v>97</v>
      </c>
      <c r="P3379" t="s">
        <v>402</v>
      </c>
      <c r="Q3379">
        <v>22.25</v>
      </c>
      <c r="R3379">
        <v>4.68</v>
      </c>
      <c r="S3379">
        <v>0</v>
      </c>
      <c r="T3379">
        <v>22.25</v>
      </c>
      <c r="U3379">
        <v>22.25</v>
      </c>
      <c r="V3379" t="s">
        <v>97</v>
      </c>
      <c r="W3379" t="s">
        <v>96</v>
      </c>
      <c r="X3379" t="s">
        <v>315</v>
      </c>
      <c r="Y3379" t="s">
        <v>1093</v>
      </c>
      <c r="Z3379">
        <v>14107201</v>
      </c>
      <c r="AA3379" t="s">
        <v>404</v>
      </c>
      <c r="AB3379">
        <v>22.49</v>
      </c>
      <c r="AC3379">
        <v>0</v>
      </c>
      <c r="AD3379">
        <v>0</v>
      </c>
      <c r="AE3379">
        <v>0</v>
      </c>
      <c r="AF3379">
        <v>22.49</v>
      </c>
      <c r="AG3379" t="s">
        <v>97</v>
      </c>
      <c r="AH3379" t="s">
        <v>96</v>
      </c>
      <c r="AI3379" t="s">
        <v>97</v>
      </c>
      <c r="AJ3379" t="s">
        <v>97</v>
      </c>
      <c r="AK3379">
        <v>1</v>
      </c>
      <c r="AL3379">
        <v>1</v>
      </c>
      <c r="AM3379">
        <v>1</v>
      </c>
      <c r="AN3379">
        <v>138</v>
      </c>
      <c r="AO3379">
        <v>3</v>
      </c>
      <c r="AP3379">
        <v>3</v>
      </c>
      <c r="AQ3379">
        <v>12.74</v>
      </c>
      <c r="AR3379">
        <v>12.5</v>
      </c>
      <c r="AS3379">
        <v>12.74</v>
      </c>
      <c r="AT3379">
        <v>12.5</v>
      </c>
      <c r="AU3379">
        <v>1.57258426966292</v>
      </c>
      <c r="AV3379">
        <v>1.55580257892397</v>
      </c>
      <c r="AW3379">
        <v>1.57258426966292</v>
      </c>
      <c r="AX3379">
        <v>1.55580257892397</v>
      </c>
      <c r="AY3379">
        <v>1</v>
      </c>
      <c r="AZ3379" s="1">
        <v>41386</v>
      </c>
      <c r="BA3379" s="1">
        <v>41463</v>
      </c>
      <c r="BB3379">
        <v>39</v>
      </c>
      <c r="BC3379">
        <v>9</v>
      </c>
      <c r="BD3379">
        <v>1</v>
      </c>
      <c r="BE3379">
        <v>34.99</v>
      </c>
      <c r="BF3379">
        <v>34.99</v>
      </c>
      <c r="BG3379" t="s">
        <v>93</v>
      </c>
      <c r="BH3379" t="s">
        <v>93</v>
      </c>
      <c r="BI3379" t="s">
        <v>93</v>
      </c>
      <c r="BJ3379" t="s">
        <v>93</v>
      </c>
      <c r="BK3379" t="s">
        <v>93</v>
      </c>
      <c r="BL3379" t="s">
        <v>93</v>
      </c>
      <c r="BM3379" t="s">
        <v>93</v>
      </c>
      <c r="BN3379" t="s">
        <v>93</v>
      </c>
      <c r="BO3379" t="s">
        <v>93</v>
      </c>
      <c r="BP3379" t="s">
        <v>93</v>
      </c>
      <c r="BQ3379" t="s">
        <v>93</v>
      </c>
      <c r="BR3379" t="s">
        <v>93</v>
      </c>
      <c r="BS3379" t="s">
        <v>93</v>
      </c>
      <c r="BT3379" t="s">
        <v>93</v>
      </c>
      <c r="BU3379" t="s">
        <v>93</v>
      </c>
      <c r="BV3379" t="s">
        <v>93</v>
      </c>
      <c r="BW3379" t="s">
        <v>93</v>
      </c>
      <c r="BX3379" t="s">
        <v>93</v>
      </c>
      <c r="BY3379" t="s">
        <v>93</v>
      </c>
      <c r="BZ3379" t="s">
        <v>93</v>
      </c>
      <c r="CA3379" t="s">
        <v>93</v>
      </c>
      <c r="CB3379" t="s">
        <v>93</v>
      </c>
      <c r="CC3379" t="s">
        <v>93</v>
      </c>
      <c r="CD3379" t="s">
        <v>93</v>
      </c>
      <c r="CE3379" t="s">
        <v>93</v>
      </c>
      <c r="CF3379" t="s">
        <v>93</v>
      </c>
      <c r="CG3379" t="s">
        <v>93</v>
      </c>
      <c r="CH3379" t="s">
        <v>93</v>
      </c>
      <c r="CI3379" t="s">
        <v>93</v>
      </c>
      <c r="CJ3379" t="s">
        <v>93</v>
      </c>
      <c r="CK3379" t="s">
        <v>93</v>
      </c>
      <c r="CL3379" t="s">
        <v>93</v>
      </c>
      <c r="CM3379" t="s">
        <v>93</v>
      </c>
      <c r="CN3379">
        <v>2</v>
      </c>
      <c r="CO3379">
        <v>2</v>
      </c>
      <c r="CP3379">
        <v>0</v>
      </c>
      <c r="CQ3379">
        <v>1</v>
      </c>
    </row>
    <row r="3380" spans="1:95">
      <c r="A3380">
        <v>1130073</v>
      </c>
      <c r="B3380" t="s">
        <v>399</v>
      </c>
      <c r="C3380">
        <v>32</v>
      </c>
      <c r="D3380">
        <v>14107201</v>
      </c>
      <c r="E3380" s="1">
        <v>41463</v>
      </c>
      <c r="F3380" t="s">
        <v>400</v>
      </c>
      <c r="G3380">
        <v>34.99</v>
      </c>
      <c r="H3380">
        <v>0</v>
      </c>
      <c r="I3380">
        <v>0</v>
      </c>
      <c r="J3380">
        <v>0</v>
      </c>
      <c r="K3380">
        <v>34.99</v>
      </c>
      <c r="L3380" t="s">
        <v>1328</v>
      </c>
      <c r="M3380" t="s">
        <v>96</v>
      </c>
      <c r="N3380" t="s">
        <v>97</v>
      </c>
      <c r="O3380" t="s">
        <v>97</v>
      </c>
      <c r="P3380" t="s">
        <v>402</v>
      </c>
      <c r="Q3380">
        <v>22.25</v>
      </c>
      <c r="R3380">
        <v>4.68</v>
      </c>
      <c r="S3380">
        <v>0</v>
      </c>
      <c r="T3380">
        <v>22.25</v>
      </c>
      <c r="U3380">
        <v>22.25</v>
      </c>
      <c r="V3380" t="s">
        <v>97</v>
      </c>
      <c r="W3380" t="s">
        <v>96</v>
      </c>
      <c r="X3380" t="s">
        <v>315</v>
      </c>
      <c r="Y3380" t="s">
        <v>1093</v>
      </c>
      <c r="Z3380">
        <v>14107201</v>
      </c>
      <c r="AA3380" t="s">
        <v>404</v>
      </c>
      <c r="AB3380">
        <v>22.49</v>
      </c>
      <c r="AC3380">
        <v>0</v>
      </c>
      <c r="AD3380">
        <v>0</v>
      </c>
      <c r="AE3380">
        <v>0</v>
      </c>
      <c r="AF3380">
        <v>22.49</v>
      </c>
      <c r="AG3380" t="s">
        <v>97</v>
      </c>
      <c r="AH3380" t="s">
        <v>96</v>
      </c>
      <c r="AI3380" t="s">
        <v>97</v>
      </c>
      <c r="AJ3380" t="s">
        <v>97</v>
      </c>
      <c r="AK3380">
        <v>1</v>
      </c>
      <c r="AL3380">
        <v>1</v>
      </c>
      <c r="AM3380">
        <v>1</v>
      </c>
      <c r="AN3380">
        <v>138</v>
      </c>
      <c r="AO3380">
        <v>3</v>
      </c>
      <c r="AP3380">
        <v>3</v>
      </c>
      <c r="AQ3380">
        <v>12.74</v>
      </c>
      <c r="AR3380">
        <v>12.5</v>
      </c>
      <c r="AS3380">
        <v>12.74</v>
      </c>
      <c r="AT3380">
        <v>12.5</v>
      </c>
      <c r="AU3380">
        <v>1.57258426966292</v>
      </c>
      <c r="AV3380">
        <v>1.55580257892397</v>
      </c>
      <c r="AW3380">
        <v>1.57258426966292</v>
      </c>
      <c r="AX3380">
        <v>1.55580257892397</v>
      </c>
      <c r="AY3380">
        <v>1</v>
      </c>
      <c r="AZ3380" s="1">
        <v>41386</v>
      </c>
      <c r="BA3380" s="1">
        <v>41463</v>
      </c>
      <c r="BB3380">
        <v>39</v>
      </c>
      <c r="BC3380">
        <v>9</v>
      </c>
      <c r="BD3380">
        <v>1</v>
      </c>
      <c r="BE3380">
        <v>34.99</v>
      </c>
      <c r="BF3380">
        <v>34.99</v>
      </c>
      <c r="BG3380" t="s">
        <v>93</v>
      </c>
      <c r="BH3380" t="s">
        <v>93</v>
      </c>
      <c r="BI3380" t="s">
        <v>93</v>
      </c>
      <c r="BJ3380" t="s">
        <v>93</v>
      </c>
      <c r="BK3380" t="s">
        <v>93</v>
      </c>
      <c r="BL3380" t="s">
        <v>93</v>
      </c>
      <c r="BM3380" t="s">
        <v>93</v>
      </c>
      <c r="BN3380" t="s">
        <v>93</v>
      </c>
      <c r="BO3380" t="s">
        <v>93</v>
      </c>
      <c r="BP3380" t="s">
        <v>93</v>
      </c>
      <c r="BQ3380" t="s">
        <v>93</v>
      </c>
      <c r="BR3380" t="s">
        <v>93</v>
      </c>
      <c r="BS3380" t="s">
        <v>93</v>
      </c>
      <c r="BT3380" t="s">
        <v>93</v>
      </c>
      <c r="BU3380" t="s">
        <v>93</v>
      </c>
      <c r="BV3380" t="s">
        <v>93</v>
      </c>
      <c r="BW3380" t="s">
        <v>93</v>
      </c>
      <c r="BX3380" t="s">
        <v>93</v>
      </c>
      <c r="BY3380" t="s">
        <v>93</v>
      </c>
      <c r="BZ3380" t="s">
        <v>93</v>
      </c>
      <c r="CA3380" t="s">
        <v>93</v>
      </c>
      <c r="CB3380" t="s">
        <v>93</v>
      </c>
      <c r="CC3380" t="s">
        <v>93</v>
      </c>
      <c r="CD3380" t="s">
        <v>93</v>
      </c>
      <c r="CE3380" t="s">
        <v>93</v>
      </c>
      <c r="CF3380" t="s">
        <v>93</v>
      </c>
      <c r="CG3380" t="s">
        <v>93</v>
      </c>
      <c r="CH3380" t="s">
        <v>93</v>
      </c>
      <c r="CI3380" t="s">
        <v>93</v>
      </c>
      <c r="CJ3380" t="s">
        <v>93</v>
      </c>
      <c r="CK3380" t="s">
        <v>93</v>
      </c>
      <c r="CL3380" t="s">
        <v>93</v>
      </c>
      <c r="CM3380" t="s">
        <v>93</v>
      </c>
      <c r="CN3380">
        <v>2</v>
      </c>
      <c r="CO3380">
        <v>2</v>
      </c>
      <c r="CP3380">
        <v>0</v>
      </c>
      <c r="CQ3380">
        <v>1</v>
      </c>
    </row>
    <row r="3381" spans="1:95">
      <c r="A3381">
        <v>1130346</v>
      </c>
      <c r="B3381" t="s">
        <v>1438</v>
      </c>
      <c r="C3381">
        <v>39</v>
      </c>
      <c r="D3381">
        <v>14107307</v>
      </c>
      <c r="E3381" s="1">
        <v>41512</v>
      </c>
      <c r="F3381" t="s">
        <v>1966</v>
      </c>
      <c r="G3381">
        <v>72.989999999999995</v>
      </c>
      <c r="H3381">
        <v>0</v>
      </c>
      <c r="I3381">
        <v>0</v>
      </c>
      <c r="J3381">
        <v>0</v>
      </c>
      <c r="K3381">
        <v>72.989999999999995</v>
      </c>
      <c r="L3381" t="s">
        <v>1967</v>
      </c>
      <c r="M3381" t="s">
        <v>96</v>
      </c>
      <c r="N3381" t="s">
        <v>97</v>
      </c>
      <c r="O3381" t="s">
        <v>97</v>
      </c>
      <c r="P3381" t="s">
        <v>1441</v>
      </c>
      <c r="Q3381">
        <v>46.36</v>
      </c>
      <c r="R3381">
        <v>0</v>
      </c>
      <c r="S3381">
        <v>0</v>
      </c>
      <c r="T3381">
        <v>46.36</v>
      </c>
      <c r="U3381">
        <v>46.36</v>
      </c>
      <c r="V3381" s="2" t="s">
        <v>1442</v>
      </c>
      <c r="W3381" t="s">
        <v>96</v>
      </c>
      <c r="X3381" t="s">
        <v>311</v>
      </c>
      <c r="Y3381" t="s">
        <v>430</v>
      </c>
      <c r="Z3381">
        <v>14107307</v>
      </c>
      <c r="AA3381" t="s">
        <v>1443</v>
      </c>
      <c r="AB3381">
        <v>59.99</v>
      </c>
      <c r="AC3381">
        <v>0</v>
      </c>
      <c r="AD3381">
        <v>0</v>
      </c>
      <c r="AE3381">
        <v>0</v>
      </c>
      <c r="AF3381">
        <v>59.99</v>
      </c>
      <c r="AG3381" s="2" t="s">
        <v>1968</v>
      </c>
      <c r="AH3381" t="s">
        <v>96</v>
      </c>
      <c r="AI3381" t="s">
        <v>97</v>
      </c>
      <c r="AJ3381" t="s">
        <v>97</v>
      </c>
      <c r="AK3381">
        <v>1</v>
      </c>
      <c r="AL3381">
        <v>1</v>
      </c>
      <c r="AM3381">
        <v>1</v>
      </c>
      <c r="AN3381">
        <v>138</v>
      </c>
      <c r="AO3381">
        <v>1000</v>
      </c>
      <c r="AP3381">
        <v>595</v>
      </c>
      <c r="AQ3381">
        <v>26.63</v>
      </c>
      <c r="AR3381">
        <v>13</v>
      </c>
      <c r="AS3381">
        <v>26.63</v>
      </c>
      <c r="AT3381">
        <v>13</v>
      </c>
      <c r="AU3381">
        <v>1.5744176013805</v>
      </c>
      <c r="AV3381">
        <v>1.2167027837972999</v>
      </c>
      <c r="AW3381">
        <v>1.5744176013805</v>
      </c>
      <c r="AX3381">
        <v>1.2167027837972999</v>
      </c>
      <c r="AY3381">
        <v>1</v>
      </c>
      <c r="AZ3381" s="1">
        <v>41449</v>
      </c>
      <c r="BA3381" s="1">
        <v>41519</v>
      </c>
      <c r="BB3381">
        <v>30</v>
      </c>
      <c r="BC3381">
        <v>7</v>
      </c>
      <c r="BD3381">
        <v>1</v>
      </c>
      <c r="BE3381">
        <v>72.989999999999995</v>
      </c>
      <c r="BF3381">
        <v>72.989999999999995</v>
      </c>
      <c r="BG3381" t="s">
        <v>93</v>
      </c>
      <c r="BH3381" t="s">
        <v>93</v>
      </c>
      <c r="BI3381" t="s">
        <v>93</v>
      </c>
      <c r="BJ3381" t="s">
        <v>93</v>
      </c>
      <c r="BK3381" t="s">
        <v>93</v>
      </c>
      <c r="BL3381" t="s">
        <v>93</v>
      </c>
      <c r="BM3381" t="s">
        <v>93</v>
      </c>
      <c r="BN3381" t="s">
        <v>93</v>
      </c>
      <c r="BO3381" t="s">
        <v>93</v>
      </c>
      <c r="BP3381" t="s">
        <v>93</v>
      </c>
      <c r="BQ3381" t="s">
        <v>93</v>
      </c>
      <c r="BR3381" t="s">
        <v>93</v>
      </c>
      <c r="BS3381" t="s">
        <v>93</v>
      </c>
      <c r="BT3381" t="s">
        <v>93</v>
      </c>
      <c r="BU3381" t="s">
        <v>93</v>
      </c>
      <c r="BV3381" t="s">
        <v>93</v>
      </c>
      <c r="BW3381" t="s">
        <v>93</v>
      </c>
      <c r="BX3381" t="s">
        <v>93</v>
      </c>
      <c r="BY3381" t="s">
        <v>93</v>
      </c>
      <c r="BZ3381" t="s">
        <v>93</v>
      </c>
      <c r="CA3381" t="s">
        <v>93</v>
      </c>
      <c r="CB3381" t="s">
        <v>93</v>
      </c>
      <c r="CC3381" t="s">
        <v>93</v>
      </c>
      <c r="CD3381" t="s">
        <v>93</v>
      </c>
      <c r="CE3381" t="s">
        <v>93</v>
      </c>
      <c r="CF3381" t="s">
        <v>93</v>
      </c>
      <c r="CG3381" t="s">
        <v>93</v>
      </c>
      <c r="CH3381" t="s">
        <v>93</v>
      </c>
      <c r="CI3381" t="s">
        <v>93</v>
      </c>
      <c r="CJ3381" t="s">
        <v>93</v>
      </c>
      <c r="CK3381" t="s">
        <v>93</v>
      </c>
      <c r="CL3381" t="s">
        <v>93</v>
      </c>
      <c r="CM3381" t="s">
        <v>93</v>
      </c>
      <c r="CN3381">
        <v>7</v>
      </c>
      <c r="CO3381">
        <v>7</v>
      </c>
      <c r="CP3381">
        <v>0</v>
      </c>
      <c r="CQ3381">
        <v>1</v>
      </c>
    </row>
    <row r="3382" spans="1:95">
      <c r="A3382">
        <v>1130346</v>
      </c>
      <c r="B3382" t="s">
        <v>1438</v>
      </c>
      <c r="C3382">
        <v>40</v>
      </c>
      <c r="D3382">
        <v>14107307</v>
      </c>
      <c r="E3382" s="1">
        <v>41519</v>
      </c>
      <c r="F3382" t="s">
        <v>1966</v>
      </c>
      <c r="G3382">
        <v>72.989999999999995</v>
      </c>
      <c r="H3382">
        <v>0</v>
      </c>
      <c r="I3382">
        <v>0</v>
      </c>
      <c r="J3382">
        <v>0</v>
      </c>
      <c r="K3382">
        <v>72.989999999999995</v>
      </c>
      <c r="L3382" t="s">
        <v>1967</v>
      </c>
      <c r="M3382" t="s">
        <v>96</v>
      </c>
      <c r="N3382" t="s">
        <v>97</v>
      </c>
      <c r="O3382" t="s">
        <v>97</v>
      </c>
      <c r="P3382" t="s">
        <v>1441</v>
      </c>
      <c r="Q3382">
        <v>46.36</v>
      </c>
      <c r="R3382">
        <v>0</v>
      </c>
      <c r="S3382">
        <v>0</v>
      </c>
      <c r="T3382">
        <v>46.36</v>
      </c>
      <c r="U3382">
        <v>46.36</v>
      </c>
      <c r="V3382" s="2" t="s">
        <v>1442</v>
      </c>
      <c r="W3382" t="s">
        <v>96</v>
      </c>
      <c r="X3382" t="s">
        <v>311</v>
      </c>
      <c r="Y3382" t="s">
        <v>430</v>
      </c>
      <c r="Z3382">
        <v>14107307</v>
      </c>
      <c r="AA3382" t="s">
        <v>1443</v>
      </c>
      <c r="AB3382">
        <v>46.39</v>
      </c>
      <c r="AC3382">
        <v>0</v>
      </c>
      <c r="AD3382">
        <v>0</v>
      </c>
      <c r="AE3382">
        <v>0</v>
      </c>
      <c r="AF3382">
        <v>46.39</v>
      </c>
      <c r="AG3382" s="2" t="s">
        <v>1968</v>
      </c>
      <c r="AH3382" t="s">
        <v>96</v>
      </c>
      <c r="AI3382" t="s">
        <v>97</v>
      </c>
      <c r="AJ3382" t="s">
        <v>97</v>
      </c>
      <c r="AK3382">
        <v>1</v>
      </c>
      <c r="AL3382">
        <v>1</v>
      </c>
      <c r="AM3382">
        <v>1</v>
      </c>
      <c r="AN3382">
        <v>138</v>
      </c>
      <c r="AO3382">
        <v>1000</v>
      </c>
      <c r="AP3382">
        <v>595</v>
      </c>
      <c r="AQ3382">
        <v>26.63</v>
      </c>
      <c r="AR3382">
        <v>26.6</v>
      </c>
      <c r="AS3382">
        <v>26.63</v>
      </c>
      <c r="AT3382">
        <v>26.6</v>
      </c>
      <c r="AU3382">
        <v>1.5744176013805</v>
      </c>
      <c r="AV3382">
        <v>1.57339943953438</v>
      </c>
      <c r="AW3382">
        <v>1.5744176013805</v>
      </c>
      <c r="AX3382">
        <v>1.57339943953438</v>
      </c>
      <c r="AY3382">
        <v>1</v>
      </c>
      <c r="AZ3382" s="1">
        <v>41449</v>
      </c>
      <c r="BA3382" s="1">
        <v>41519</v>
      </c>
      <c r="BB3382">
        <v>30</v>
      </c>
      <c r="BC3382">
        <v>7</v>
      </c>
      <c r="BD3382">
        <v>1</v>
      </c>
      <c r="BE3382">
        <v>72.989999999999995</v>
      </c>
      <c r="BF3382">
        <v>72.989999999999995</v>
      </c>
      <c r="BG3382" t="s">
        <v>93</v>
      </c>
      <c r="BH3382" t="s">
        <v>93</v>
      </c>
      <c r="BI3382">
        <v>1</v>
      </c>
      <c r="BJ3382">
        <v>0</v>
      </c>
      <c r="BK3382">
        <v>1</v>
      </c>
      <c r="BL3382">
        <v>3</v>
      </c>
      <c r="BM3382">
        <v>8</v>
      </c>
      <c r="BN3382">
        <v>13</v>
      </c>
      <c r="BO3382">
        <v>4.3076923076923102</v>
      </c>
      <c r="BP3382">
        <v>0.76923076923076905</v>
      </c>
      <c r="BQ3382">
        <v>1</v>
      </c>
      <c r="BR3382">
        <v>11</v>
      </c>
      <c r="BS3382">
        <v>0.84615384615384603</v>
      </c>
      <c r="BT3382">
        <v>1</v>
      </c>
      <c r="BU3382">
        <v>7.69230769230769E-2</v>
      </c>
      <c r="BV3382">
        <v>7.69230769230769E-2</v>
      </c>
      <c r="BW3382">
        <v>0.61538461538461497</v>
      </c>
      <c r="BX3382">
        <v>1.92307692307692</v>
      </c>
      <c r="BY3382">
        <v>25</v>
      </c>
      <c r="BZ3382">
        <v>2.0769230769230802</v>
      </c>
      <c r="CA3382">
        <v>27</v>
      </c>
      <c r="CB3382">
        <v>-0.15384615384615399</v>
      </c>
      <c r="CC3382">
        <v>-2</v>
      </c>
      <c r="CD3382">
        <v>2</v>
      </c>
      <c r="CE3382">
        <v>3</v>
      </c>
      <c r="CF3382">
        <v>6</v>
      </c>
      <c r="CG3382">
        <v>8</v>
      </c>
      <c r="CH3382">
        <v>1.92307692307692</v>
      </c>
      <c r="CI3382">
        <v>25</v>
      </c>
      <c r="CJ3382">
        <v>2.0769230769230802</v>
      </c>
      <c r="CK3382">
        <v>27</v>
      </c>
      <c r="CL3382">
        <v>-0.15384615384615399</v>
      </c>
      <c r="CM3382">
        <v>-2</v>
      </c>
      <c r="CN3382">
        <v>7</v>
      </c>
      <c r="CO3382">
        <v>7</v>
      </c>
      <c r="CP3382">
        <v>0</v>
      </c>
      <c r="CQ3382">
        <v>1</v>
      </c>
    </row>
    <row r="3383" spans="1:95">
      <c r="A3383">
        <v>1130346</v>
      </c>
      <c r="B3383" t="s">
        <v>1438</v>
      </c>
      <c r="C3383">
        <v>30</v>
      </c>
      <c r="D3383">
        <v>14107307</v>
      </c>
      <c r="E3383" s="1">
        <v>41449</v>
      </c>
      <c r="F3383" t="s">
        <v>1439</v>
      </c>
      <c r="G3383">
        <v>72.989999999999995</v>
      </c>
      <c r="H3383">
        <v>0</v>
      </c>
      <c r="I3383">
        <v>0</v>
      </c>
      <c r="J3383">
        <v>0</v>
      </c>
      <c r="K3383">
        <v>72.989999999999995</v>
      </c>
      <c r="L3383" s="2" t="s">
        <v>1440</v>
      </c>
      <c r="M3383" t="s">
        <v>236</v>
      </c>
      <c r="N3383" t="s">
        <v>97</v>
      </c>
      <c r="O3383" t="s">
        <v>97</v>
      </c>
      <c r="P3383" t="s">
        <v>1441</v>
      </c>
      <c r="Q3383">
        <v>64.989999999999995</v>
      </c>
      <c r="R3383">
        <v>0</v>
      </c>
      <c r="S3383">
        <v>0</v>
      </c>
      <c r="T3383">
        <v>0</v>
      </c>
      <c r="U3383">
        <v>64.989999999999995</v>
      </c>
      <c r="V3383" s="2" t="s">
        <v>1442</v>
      </c>
      <c r="W3383" t="s">
        <v>96</v>
      </c>
      <c r="X3383" t="s">
        <v>311</v>
      </c>
      <c r="Y3383" t="s">
        <v>97</v>
      </c>
      <c r="Z3383">
        <v>14107307</v>
      </c>
      <c r="AA3383" t="s">
        <v>1443</v>
      </c>
      <c r="AB3383">
        <v>47.69</v>
      </c>
      <c r="AC3383">
        <v>0</v>
      </c>
      <c r="AD3383">
        <v>0</v>
      </c>
      <c r="AE3383">
        <v>0</v>
      </c>
      <c r="AF3383">
        <v>47.69</v>
      </c>
      <c r="AG3383" t="s">
        <v>97</v>
      </c>
      <c r="AH3383" t="s">
        <v>236</v>
      </c>
      <c r="AI3383" t="s">
        <v>97</v>
      </c>
      <c r="AJ3383" t="s">
        <v>97</v>
      </c>
      <c r="AK3383">
        <v>0</v>
      </c>
      <c r="AL3383">
        <v>1</v>
      </c>
      <c r="AM3383">
        <v>0</v>
      </c>
      <c r="AN3383">
        <v>256</v>
      </c>
      <c r="AO3383">
        <v>1000</v>
      </c>
      <c r="AP3383">
        <v>3</v>
      </c>
      <c r="AQ3383">
        <v>8</v>
      </c>
      <c r="AR3383">
        <v>25.3</v>
      </c>
      <c r="AS3383">
        <v>8</v>
      </c>
      <c r="AT3383">
        <v>25.3</v>
      </c>
      <c r="AU3383">
        <v>1.1230958609016799</v>
      </c>
      <c r="AV3383">
        <v>1.53050954078423</v>
      </c>
      <c r="AW3383">
        <v>1.1230958609016799</v>
      </c>
      <c r="AX3383">
        <v>1.53050954078423</v>
      </c>
      <c r="AY3383">
        <v>0</v>
      </c>
      <c r="AZ3383" s="1">
        <v>41449</v>
      </c>
      <c r="BA3383" s="1">
        <v>41519</v>
      </c>
      <c r="BB3383">
        <v>30</v>
      </c>
      <c r="BC3383">
        <v>7</v>
      </c>
      <c r="BD3383">
        <v>1</v>
      </c>
      <c r="BE3383">
        <v>72.989999999999995</v>
      </c>
      <c r="BF3383">
        <v>72.989999999999995</v>
      </c>
      <c r="BG3383" t="s">
        <v>93</v>
      </c>
      <c r="BH3383" t="s">
        <v>93</v>
      </c>
      <c r="BI3383" t="s">
        <v>93</v>
      </c>
      <c r="BJ3383" t="s">
        <v>93</v>
      </c>
      <c r="BK3383" t="s">
        <v>93</v>
      </c>
      <c r="BL3383" t="s">
        <v>93</v>
      </c>
      <c r="BM3383" t="s">
        <v>93</v>
      </c>
      <c r="BN3383" t="s">
        <v>93</v>
      </c>
      <c r="BO3383" t="s">
        <v>93</v>
      </c>
      <c r="BP3383" t="s">
        <v>93</v>
      </c>
      <c r="BQ3383" t="s">
        <v>93</v>
      </c>
      <c r="BR3383" t="s">
        <v>93</v>
      </c>
      <c r="BS3383" t="s">
        <v>93</v>
      </c>
      <c r="BT3383" t="s">
        <v>93</v>
      </c>
      <c r="BU3383" t="s">
        <v>93</v>
      </c>
      <c r="BV3383" t="s">
        <v>93</v>
      </c>
      <c r="BW3383" t="s">
        <v>93</v>
      </c>
      <c r="BX3383" t="s">
        <v>93</v>
      </c>
      <c r="BY3383" t="s">
        <v>93</v>
      </c>
      <c r="BZ3383" t="s">
        <v>93</v>
      </c>
      <c r="CA3383" t="s">
        <v>93</v>
      </c>
      <c r="CB3383" t="s">
        <v>93</v>
      </c>
      <c r="CC3383" t="s">
        <v>93</v>
      </c>
      <c r="CD3383" t="s">
        <v>93</v>
      </c>
      <c r="CE3383" t="s">
        <v>93</v>
      </c>
      <c r="CF3383" t="s">
        <v>93</v>
      </c>
      <c r="CG3383" t="s">
        <v>93</v>
      </c>
      <c r="CH3383" t="s">
        <v>93</v>
      </c>
      <c r="CI3383" t="s">
        <v>93</v>
      </c>
      <c r="CJ3383" t="s">
        <v>93</v>
      </c>
      <c r="CK3383" t="s">
        <v>93</v>
      </c>
      <c r="CL3383" t="s">
        <v>93</v>
      </c>
      <c r="CM3383" t="s">
        <v>93</v>
      </c>
      <c r="CN3383">
        <v>7</v>
      </c>
      <c r="CO3383">
        <v>7</v>
      </c>
      <c r="CP3383">
        <v>0</v>
      </c>
      <c r="CQ3383">
        <v>1</v>
      </c>
    </row>
    <row r="3384" spans="1:95">
      <c r="A3384">
        <v>1130346</v>
      </c>
      <c r="B3384" t="s">
        <v>1438</v>
      </c>
      <c r="C3384">
        <v>31</v>
      </c>
      <c r="D3384">
        <v>14107307</v>
      </c>
      <c r="E3384" s="1">
        <v>41456</v>
      </c>
      <c r="F3384" t="s">
        <v>1439</v>
      </c>
      <c r="G3384">
        <v>72.989999999999995</v>
      </c>
      <c r="H3384">
        <v>0</v>
      </c>
      <c r="I3384">
        <v>0</v>
      </c>
      <c r="J3384">
        <v>0</v>
      </c>
      <c r="K3384">
        <v>72.989999999999995</v>
      </c>
      <c r="L3384" s="2" t="s">
        <v>1440</v>
      </c>
      <c r="M3384" t="s">
        <v>236</v>
      </c>
      <c r="N3384" t="s">
        <v>97</v>
      </c>
      <c r="O3384" t="s">
        <v>97</v>
      </c>
      <c r="P3384" t="s">
        <v>1441</v>
      </c>
      <c r="Q3384">
        <v>64.989999999999995</v>
      </c>
      <c r="R3384">
        <v>0</v>
      </c>
      <c r="S3384">
        <v>0</v>
      </c>
      <c r="T3384">
        <v>0</v>
      </c>
      <c r="U3384">
        <v>64.989999999999995</v>
      </c>
      <c r="V3384" s="2" t="s">
        <v>1442</v>
      </c>
      <c r="W3384" t="s">
        <v>96</v>
      </c>
      <c r="X3384" t="s">
        <v>311</v>
      </c>
      <c r="Y3384" t="s">
        <v>97</v>
      </c>
      <c r="Z3384">
        <v>14107307</v>
      </c>
      <c r="AA3384" t="s">
        <v>1443</v>
      </c>
      <c r="AB3384">
        <v>47.69</v>
      </c>
      <c r="AC3384">
        <v>0</v>
      </c>
      <c r="AD3384">
        <v>0</v>
      </c>
      <c r="AE3384">
        <v>0</v>
      </c>
      <c r="AF3384">
        <v>47.69</v>
      </c>
      <c r="AG3384" t="s">
        <v>97</v>
      </c>
      <c r="AH3384" t="s">
        <v>236</v>
      </c>
      <c r="AI3384" t="s">
        <v>97</v>
      </c>
      <c r="AJ3384" t="s">
        <v>97</v>
      </c>
      <c r="AK3384">
        <v>0</v>
      </c>
      <c r="AL3384">
        <v>1</v>
      </c>
      <c r="AM3384">
        <v>0</v>
      </c>
      <c r="AN3384">
        <v>256</v>
      </c>
      <c r="AO3384">
        <v>1000</v>
      </c>
      <c r="AP3384">
        <v>3</v>
      </c>
      <c r="AQ3384">
        <v>8</v>
      </c>
      <c r="AR3384">
        <v>25.3</v>
      </c>
      <c r="AS3384">
        <v>8</v>
      </c>
      <c r="AT3384">
        <v>25.3</v>
      </c>
      <c r="AU3384">
        <v>1.1230958609016799</v>
      </c>
      <c r="AV3384">
        <v>1.53050954078423</v>
      </c>
      <c r="AW3384">
        <v>1.1230958609016799</v>
      </c>
      <c r="AX3384">
        <v>1.53050954078423</v>
      </c>
      <c r="AY3384">
        <v>0</v>
      </c>
      <c r="AZ3384" s="1">
        <v>41449</v>
      </c>
      <c r="BA3384" s="1">
        <v>41519</v>
      </c>
      <c r="BB3384">
        <v>30</v>
      </c>
      <c r="BC3384">
        <v>7</v>
      </c>
      <c r="BD3384">
        <v>1</v>
      </c>
      <c r="BE3384">
        <v>72.989999999999995</v>
      </c>
      <c r="BF3384">
        <v>72.989999999999995</v>
      </c>
      <c r="BG3384" t="s">
        <v>93</v>
      </c>
      <c r="BH3384" t="s">
        <v>93</v>
      </c>
      <c r="BI3384" t="s">
        <v>93</v>
      </c>
      <c r="BJ3384" t="s">
        <v>93</v>
      </c>
      <c r="BK3384" t="s">
        <v>93</v>
      </c>
      <c r="BL3384" t="s">
        <v>93</v>
      </c>
      <c r="BM3384" t="s">
        <v>93</v>
      </c>
      <c r="BN3384" t="s">
        <v>93</v>
      </c>
      <c r="BO3384" t="s">
        <v>93</v>
      </c>
      <c r="BP3384" t="s">
        <v>93</v>
      </c>
      <c r="BQ3384" t="s">
        <v>93</v>
      </c>
      <c r="BR3384" t="s">
        <v>93</v>
      </c>
      <c r="BS3384" t="s">
        <v>93</v>
      </c>
      <c r="BT3384" t="s">
        <v>93</v>
      </c>
      <c r="BU3384" t="s">
        <v>93</v>
      </c>
      <c r="BV3384" t="s">
        <v>93</v>
      </c>
      <c r="BW3384" t="s">
        <v>93</v>
      </c>
      <c r="BX3384" t="s">
        <v>93</v>
      </c>
      <c r="BY3384" t="s">
        <v>93</v>
      </c>
      <c r="BZ3384" t="s">
        <v>93</v>
      </c>
      <c r="CA3384" t="s">
        <v>93</v>
      </c>
      <c r="CB3384" t="s">
        <v>93</v>
      </c>
      <c r="CC3384" t="s">
        <v>93</v>
      </c>
      <c r="CD3384" t="s">
        <v>93</v>
      </c>
      <c r="CE3384" t="s">
        <v>93</v>
      </c>
      <c r="CF3384" t="s">
        <v>93</v>
      </c>
      <c r="CG3384" t="s">
        <v>93</v>
      </c>
      <c r="CH3384" t="s">
        <v>93</v>
      </c>
      <c r="CI3384" t="s">
        <v>93</v>
      </c>
      <c r="CJ3384" t="s">
        <v>93</v>
      </c>
      <c r="CK3384" t="s">
        <v>93</v>
      </c>
      <c r="CL3384" t="s">
        <v>93</v>
      </c>
      <c r="CM3384" t="s">
        <v>93</v>
      </c>
      <c r="CN3384">
        <v>7</v>
      </c>
      <c r="CO3384">
        <v>7</v>
      </c>
      <c r="CP3384">
        <v>0</v>
      </c>
      <c r="CQ3384">
        <v>1</v>
      </c>
    </row>
    <row r="3385" spans="1:95">
      <c r="A3385">
        <v>1130346</v>
      </c>
      <c r="B3385" t="s">
        <v>1438</v>
      </c>
      <c r="C3385">
        <v>32</v>
      </c>
      <c r="D3385">
        <v>14107307</v>
      </c>
      <c r="E3385" s="1">
        <v>41463</v>
      </c>
      <c r="F3385" t="s">
        <v>1439</v>
      </c>
      <c r="G3385">
        <v>72.989999999999995</v>
      </c>
      <c r="H3385">
        <v>0</v>
      </c>
      <c r="I3385">
        <v>0</v>
      </c>
      <c r="J3385">
        <v>0</v>
      </c>
      <c r="K3385">
        <v>72.989999999999995</v>
      </c>
      <c r="L3385" s="2" t="s">
        <v>1440</v>
      </c>
      <c r="M3385" t="s">
        <v>236</v>
      </c>
      <c r="N3385" t="s">
        <v>97</v>
      </c>
      <c r="O3385" t="s">
        <v>97</v>
      </c>
      <c r="P3385" t="s">
        <v>1441</v>
      </c>
      <c r="Q3385">
        <v>64.989999999999995</v>
      </c>
      <c r="R3385">
        <v>0</v>
      </c>
      <c r="S3385">
        <v>0</v>
      </c>
      <c r="T3385">
        <v>0</v>
      </c>
      <c r="U3385">
        <v>64.989999999999995</v>
      </c>
      <c r="V3385" s="2" t="s">
        <v>1442</v>
      </c>
      <c r="W3385" t="s">
        <v>96</v>
      </c>
      <c r="X3385" t="s">
        <v>311</v>
      </c>
      <c r="Y3385" t="s">
        <v>97</v>
      </c>
      <c r="Z3385">
        <v>14107307</v>
      </c>
      <c r="AA3385" t="s">
        <v>1443</v>
      </c>
      <c r="AB3385">
        <v>47.69</v>
      </c>
      <c r="AC3385">
        <v>0</v>
      </c>
      <c r="AD3385">
        <v>0</v>
      </c>
      <c r="AE3385">
        <v>0</v>
      </c>
      <c r="AF3385">
        <v>47.69</v>
      </c>
      <c r="AG3385" t="s">
        <v>97</v>
      </c>
      <c r="AH3385" t="s">
        <v>236</v>
      </c>
      <c r="AI3385" t="s">
        <v>97</v>
      </c>
      <c r="AJ3385" t="s">
        <v>97</v>
      </c>
      <c r="AK3385">
        <v>0</v>
      </c>
      <c r="AL3385">
        <v>1</v>
      </c>
      <c r="AM3385">
        <v>0</v>
      </c>
      <c r="AN3385">
        <v>256</v>
      </c>
      <c r="AO3385">
        <v>1000</v>
      </c>
      <c r="AP3385">
        <v>3</v>
      </c>
      <c r="AQ3385">
        <v>8</v>
      </c>
      <c r="AR3385">
        <v>25.3</v>
      </c>
      <c r="AS3385">
        <v>8</v>
      </c>
      <c r="AT3385">
        <v>25.3</v>
      </c>
      <c r="AU3385">
        <v>1.1230958609016799</v>
      </c>
      <c r="AV3385">
        <v>1.53050954078423</v>
      </c>
      <c r="AW3385">
        <v>1.1230958609016799</v>
      </c>
      <c r="AX3385">
        <v>1.53050954078423</v>
      </c>
      <c r="AY3385">
        <v>0</v>
      </c>
      <c r="AZ3385" s="1">
        <v>41449</v>
      </c>
      <c r="BA3385" s="1">
        <v>41519</v>
      </c>
      <c r="BB3385">
        <v>30</v>
      </c>
      <c r="BC3385">
        <v>7</v>
      </c>
      <c r="BD3385">
        <v>1</v>
      </c>
      <c r="BE3385">
        <v>72.989999999999995</v>
      </c>
      <c r="BF3385">
        <v>72.989999999999995</v>
      </c>
      <c r="BG3385" t="s">
        <v>93</v>
      </c>
      <c r="BH3385" t="s">
        <v>93</v>
      </c>
      <c r="BI3385" t="s">
        <v>93</v>
      </c>
      <c r="BJ3385" t="s">
        <v>93</v>
      </c>
      <c r="BK3385" t="s">
        <v>93</v>
      </c>
      <c r="BL3385" t="s">
        <v>93</v>
      </c>
      <c r="BM3385" t="s">
        <v>93</v>
      </c>
      <c r="BN3385" t="s">
        <v>93</v>
      </c>
      <c r="BO3385" t="s">
        <v>93</v>
      </c>
      <c r="BP3385" t="s">
        <v>93</v>
      </c>
      <c r="BQ3385" t="s">
        <v>93</v>
      </c>
      <c r="BR3385" t="s">
        <v>93</v>
      </c>
      <c r="BS3385" t="s">
        <v>93</v>
      </c>
      <c r="BT3385" t="s">
        <v>93</v>
      </c>
      <c r="BU3385" t="s">
        <v>93</v>
      </c>
      <c r="BV3385" t="s">
        <v>93</v>
      </c>
      <c r="BW3385" t="s">
        <v>93</v>
      </c>
      <c r="BX3385" t="s">
        <v>93</v>
      </c>
      <c r="BY3385" t="s">
        <v>93</v>
      </c>
      <c r="BZ3385" t="s">
        <v>93</v>
      </c>
      <c r="CA3385" t="s">
        <v>93</v>
      </c>
      <c r="CB3385" t="s">
        <v>93</v>
      </c>
      <c r="CC3385" t="s">
        <v>93</v>
      </c>
      <c r="CD3385" t="s">
        <v>93</v>
      </c>
      <c r="CE3385" t="s">
        <v>93</v>
      </c>
      <c r="CF3385" t="s">
        <v>93</v>
      </c>
      <c r="CG3385" t="s">
        <v>93</v>
      </c>
      <c r="CH3385" t="s">
        <v>93</v>
      </c>
      <c r="CI3385" t="s">
        <v>93</v>
      </c>
      <c r="CJ3385" t="s">
        <v>93</v>
      </c>
      <c r="CK3385" t="s">
        <v>93</v>
      </c>
      <c r="CL3385" t="s">
        <v>93</v>
      </c>
      <c r="CM3385" t="s">
        <v>93</v>
      </c>
      <c r="CN3385">
        <v>7</v>
      </c>
      <c r="CO3385">
        <v>7</v>
      </c>
      <c r="CP3385">
        <v>0</v>
      </c>
      <c r="CQ3385">
        <v>1</v>
      </c>
    </row>
    <row r="3386" spans="1:95">
      <c r="A3386">
        <v>1130346</v>
      </c>
      <c r="B3386" t="s">
        <v>1438</v>
      </c>
      <c r="C3386">
        <v>33</v>
      </c>
      <c r="D3386">
        <v>14107307</v>
      </c>
      <c r="E3386" s="1">
        <v>41470</v>
      </c>
      <c r="F3386" t="s">
        <v>1439</v>
      </c>
      <c r="G3386">
        <v>72.989999999999995</v>
      </c>
      <c r="H3386">
        <v>0</v>
      </c>
      <c r="I3386">
        <v>0</v>
      </c>
      <c r="J3386">
        <v>0</v>
      </c>
      <c r="K3386">
        <v>72.989999999999995</v>
      </c>
      <c r="L3386" s="2" t="s">
        <v>1440</v>
      </c>
      <c r="M3386" t="s">
        <v>236</v>
      </c>
      <c r="N3386" t="s">
        <v>97</v>
      </c>
      <c r="O3386" t="s">
        <v>97</v>
      </c>
      <c r="P3386" t="s">
        <v>1441</v>
      </c>
      <c r="Q3386">
        <v>63.21</v>
      </c>
      <c r="R3386">
        <v>0</v>
      </c>
      <c r="S3386">
        <v>0</v>
      </c>
      <c r="T3386">
        <v>63.21</v>
      </c>
      <c r="U3386">
        <v>63.21</v>
      </c>
      <c r="V3386" s="2" t="s">
        <v>1442</v>
      </c>
      <c r="W3386" t="s">
        <v>96</v>
      </c>
      <c r="X3386" t="s">
        <v>311</v>
      </c>
      <c r="Y3386" t="s">
        <v>1767</v>
      </c>
      <c r="Z3386">
        <v>14107307</v>
      </c>
      <c r="AA3386" t="s">
        <v>1443</v>
      </c>
      <c r="AB3386">
        <v>47.69</v>
      </c>
      <c r="AC3386">
        <v>0</v>
      </c>
      <c r="AD3386">
        <v>0</v>
      </c>
      <c r="AE3386">
        <v>0</v>
      </c>
      <c r="AF3386">
        <v>47.69</v>
      </c>
      <c r="AG3386" t="s">
        <v>97</v>
      </c>
      <c r="AH3386" t="s">
        <v>236</v>
      </c>
      <c r="AI3386" t="s">
        <v>97</v>
      </c>
      <c r="AJ3386" t="s">
        <v>97</v>
      </c>
      <c r="AK3386">
        <v>0</v>
      </c>
      <c r="AL3386">
        <v>1</v>
      </c>
      <c r="AM3386">
        <v>0</v>
      </c>
      <c r="AN3386">
        <v>256</v>
      </c>
      <c r="AO3386">
        <v>1000</v>
      </c>
      <c r="AP3386">
        <v>3</v>
      </c>
      <c r="AQ3386">
        <v>9.7799999999999905</v>
      </c>
      <c r="AR3386">
        <v>25.3</v>
      </c>
      <c r="AS3386">
        <v>9.7799999999999905</v>
      </c>
      <c r="AT3386">
        <v>25.3</v>
      </c>
      <c r="AU3386">
        <v>1.1547223540578999</v>
      </c>
      <c r="AV3386">
        <v>1.53050954078423</v>
      </c>
      <c r="AW3386">
        <v>1.1547223540578999</v>
      </c>
      <c r="AX3386">
        <v>1.53050954078423</v>
      </c>
      <c r="AY3386">
        <v>0</v>
      </c>
      <c r="AZ3386" s="1">
        <v>41449</v>
      </c>
      <c r="BA3386" s="1">
        <v>41519</v>
      </c>
      <c r="BB3386">
        <v>30</v>
      </c>
      <c r="BC3386">
        <v>7</v>
      </c>
      <c r="BD3386">
        <v>1</v>
      </c>
      <c r="BE3386">
        <v>72.989999999999995</v>
      </c>
      <c r="BF3386">
        <v>72.989999999999995</v>
      </c>
      <c r="BG3386" t="s">
        <v>93</v>
      </c>
      <c r="BH3386" t="s">
        <v>93</v>
      </c>
      <c r="BI3386" t="s">
        <v>93</v>
      </c>
      <c r="BJ3386" t="s">
        <v>93</v>
      </c>
      <c r="BK3386" t="s">
        <v>93</v>
      </c>
      <c r="BL3386" t="s">
        <v>93</v>
      </c>
      <c r="BM3386" t="s">
        <v>93</v>
      </c>
      <c r="BN3386" t="s">
        <v>93</v>
      </c>
      <c r="BO3386" t="s">
        <v>93</v>
      </c>
      <c r="BP3386" t="s">
        <v>93</v>
      </c>
      <c r="BQ3386" t="s">
        <v>93</v>
      </c>
      <c r="BR3386" t="s">
        <v>93</v>
      </c>
      <c r="BS3386" t="s">
        <v>93</v>
      </c>
      <c r="BT3386" t="s">
        <v>93</v>
      </c>
      <c r="BU3386" t="s">
        <v>93</v>
      </c>
      <c r="BV3386" t="s">
        <v>93</v>
      </c>
      <c r="BW3386" t="s">
        <v>93</v>
      </c>
      <c r="BX3386" t="s">
        <v>93</v>
      </c>
      <c r="BY3386" t="s">
        <v>93</v>
      </c>
      <c r="BZ3386" t="s">
        <v>93</v>
      </c>
      <c r="CA3386" t="s">
        <v>93</v>
      </c>
      <c r="CB3386" t="s">
        <v>93</v>
      </c>
      <c r="CC3386" t="s">
        <v>93</v>
      </c>
      <c r="CD3386" t="s">
        <v>93</v>
      </c>
      <c r="CE3386" t="s">
        <v>93</v>
      </c>
      <c r="CF3386" t="s">
        <v>93</v>
      </c>
      <c r="CG3386" t="s">
        <v>93</v>
      </c>
      <c r="CH3386" t="s">
        <v>93</v>
      </c>
      <c r="CI3386" t="s">
        <v>93</v>
      </c>
      <c r="CJ3386" t="s">
        <v>93</v>
      </c>
      <c r="CK3386" t="s">
        <v>93</v>
      </c>
      <c r="CL3386" t="s">
        <v>93</v>
      </c>
      <c r="CM3386" t="s">
        <v>93</v>
      </c>
      <c r="CN3386">
        <v>7</v>
      </c>
      <c r="CO3386">
        <v>7</v>
      </c>
      <c r="CP3386">
        <v>0</v>
      </c>
      <c r="CQ3386">
        <v>1</v>
      </c>
    </row>
    <row r="3387" spans="1:95">
      <c r="A3387">
        <v>1130346</v>
      </c>
      <c r="B3387" t="s">
        <v>1438</v>
      </c>
      <c r="C3387">
        <v>34</v>
      </c>
      <c r="D3387">
        <v>14107307</v>
      </c>
      <c r="E3387" s="1">
        <v>41477</v>
      </c>
      <c r="F3387" t="s">
        <v>1439</v>
      </c>
      <c r="G3387">
        <v>72.989999999999995</v>
      </c>
      <c r="H3387">
        <v>0</v>
      </c>
      <c r="I3387">
        <v>0</v>
      </c>
      <c r="J3387">
        <v>0</v>
      </c>
      <c r="K3387">
        <v>72.989999999999995</v>
      </c>
      <c r="L3387" s="2" t="s">
        <v>1440</v>
      </c>
      <c r="M3387" t="s">
        <v>236</v>
      </c>
      <c r="N3387" t="s">
        <v>97</v>
      </c>
      <c r="O3387" t="s">
        <v>97</v>
      </c>
      <c r="P3387" t="s">
        <v>1441</v>
      </c>
      <c r="Q3387">
        <v>63.21</v>
      </c>
      <c r="R3387">
        <v>0</v>
      </c>
      <c r="S3387">
        <v>0</v>
      </c>
      <c r="T3387">
        <v>63.21</v>
      </c>
      <c r="U3387">
        <v>63.21</v>
      </c>
      <c r="V3387" s="2" t="s">
        <v>1442</v>
      </c>
      <c r="W3387" t="s">
        <v>96</v>
      </c>
      <c r="X3387" t="s">
        <v>311</v>
      </c>
      <c r="Y3387" t="s">
        <v>1767</v>
      </c>
      <c r="Z3387">
        <v>14107307</v>
      </c>
      <c r="AA3387" t="s">
        <v>1443</v>
      </c>
      <c r="AB3387">
        <v>63.99</v>
      </c>
      <c r="AC3387">
        <v>0</v>
      </c>
      <c r="AD3387">
        <v>0</v>
      </c>
      <c r="AE3387">
        <v>0</v>
      </c>
      <c r="AF3387">
        <v>63.99</v>
      </c>
      <c r="AG3387" t="s">
        <v>97</v>
      </c>
      <c r="AH3387" t="s">
        <v>236</v>
      </c>
      <c r="AI3387" t="s">
        <v>97</v>
      </c>
      <c r="AJ3387" t="s">
        <v>97</v>
      </c>
      <c r="AK3387">
        <v>0</v>
      </c>
      <c r="AL3387">
        <v>1</v>
      </c>
      <c r="AM3387">
        <v>0</v>
      </c>
      <c r="AN3387">
        <v>256</v>
      </c>
      <c r="AO3387">
        <v>1000</v>
      </c>
      <c r="AP3387">
        <v>3</v>
      </c>
      <c r="AQ3387">
        <v>9.7799999999999905</v>
      </c>
      <c r="AR3387">
        <v>8.9999999999999893</v>
      </c>
      <c r="AS3387">
        <v>9.7799999999999905</v>
      </c>
      <c r="AT3387">
        <v>8.9999999999999893</v>
      </c>
      <c r="AU3387">
        <v>1.1547223540578999</v>
      </c>
      <c r="AV3387">
        <v>1.14064697609001</v>
      </c>
      <c r="AW3387">
        <v>1.1547223540578999</v>
      </c>
      <c r="AX3387">
        <v>1.14064697609001</v>
      </c>
      <c r="AY3387">
        <v>0</v>
      </c>
      <c r="AZ3387" s="1">
        <v>41449</v>
      </c>
      <c r="BA3387" s="1">
        <v>41519</v>
      </c>
      <c r="BB3387">
        <v>30</v>
      </c>
      <c r="BC3387">
        <v>7</v>
      </c>
      <c r="BD3387">
        <v>1</v>
      </c>
      <c r="BE3387">
        <v>72.989999999999995</v>
      </c>
      <c r="BF3387">
        <v>72.989999999999995</v>
      </c>
      <c r="BG3387" t="s">
        <v>93</v>
      </c>
      <c r="BH3387" t="s">
        <v>93</v>
      </c>
      <c r="BI3387" t="s">
        <v>93</v>
      </c>
      <c r="BJ3387" t="s">
        <v>93</v>
      </c>
      <c r="BK3387" t="s">
        <v>93</v>
      </c>
      <c r="BL3387" t="s">
        <v>93</v>
      </c>
      <c r="BM3387" t="s">
        <v>93</v>
      </c>
      <c r="BN3387" t="s">
        <v>93</v>
      </c>
      <c r="BO3387" t="s">
        <v>93</v>
      </c>
      <c r="BP3387" t="s">
        <v>93</v>
      </c>
      <c r="BQ3387" t="s">
        <v>93</v>
      </c>
      <c r="BR3387" t="s">
        <v>93</v>
      </c>
      <c r="BS3387" t="s">
        <v>93</v>
      </c>
      <c r="BT3387" t="s">
        <v>93</v>
      </c>
      <c r="BU3387" t="s">
        <v>93</v>
      </c>
      <c r="BV3387" t="s">
        <v>93</v>
      </c>
      <c r="BW3387" t="s">
        <v>93</v>
      </c>
      <c r="BX3387" t="s">
        <v>93</v>
      </c>
      <c r="BY3387" t="s">
        <v>93</v>
      </c>
      <c r="BZ3387" t="s">
        <v>93</v>
      </c>
      <c r="CA3387" t="s">
        <v>93</v>
      </c>
      <c r="CB3387" t="s">
        <v>93</v>
      </c>
      <c r="CC3387" t="s">
        <v>93</v>
      </c>
      <c r="CD3387" t="s">
        <v>93</v>
      </c>
      <c r="CE3387" t="s">
        <v>93</v>
      </c>
      <c r="CF3387" t="s">
        <v>93</v>
      </c>
      <c r="CG3387" t="s">
        <v>93</v>
      </c>
      <c r="CH3387" t="s">
        <v>93</v>
      </c>
      <c r="CI3387" t="s">
        <v>93</v>
      </c>
      <c r="CJ3387" t="s">
        <v>93</v>
      </c>
      <c r="CK3387" t="s">
        <v>93</v>
      </c>
      <c r="CL3387" t="s">
        <v>93</v>
      </c>
      <c r="CM3387" t="s">
        <v>93</v>
      </c>
      <c r="CN3387">
        <v>7</v>
      </c>
      <c r="CO3387">
        <v>7</v>
      </c>
      <c r="CP3387">
        <v>0</v>
      </c>
      <c r="CQ3387">
        <v>1</v>
      </c>
    </row>
    <row r="3388" spans="1:95">
      <c r="A3388">
        <v>1130346</v>
      </c>
      <c r="B3388" t="s">
        <v>1438</v>
      </c>
      <c r="C3388">
        <v>35</v>
      </c>
      <c r="D3388">
        <v>14107307</v>
      </c>
      <c r="E3388" s="1">
        <v>41484</v>
      </c>
      <c r="F3388" t="s">
        <v>1439</v>
      </c>
      <c r="G3388">
        <v>72.989999999999995</v>
      </c>
      <c r="H3388">
        <v>0</v>
      </c>
      <c r="I3388">
        <v>0</v>
      </c>
      <c r="J3388">
        <v>0</v>
      </c>
      <c r="K3388">
        <v>72.989999999999995</v>
      </c>
      <c r="L3388" s="2" t="s">
        <v>1440</v>
      </c>
      <c r="M3388" t="s">
        <v>236</v>
      </c>
      <c r="N3388" t="s">
        <v>97</v>
      </c>
      <c r="O3388" t="s">
        <v>97</v>
      </c>
      <c r="P3388" t="s">
        <v>1441</v>
      </c>
      <c r="Q3388">
        <v>63.21</v>
      </c>
      <c r="R3388">
        <v>0</v>
      </c>
      <c r="S3388">
        <v>0</v>
      </c>
      <c r="T3388">
        <v>63.21</v>
      </c>
      <c r="U3388">
        <v>63.21</v>
      </c>
      <c r="V3388" s="2" t="s">
        <v>1442</v>
      </c>
      <c r="W3388" t="s">
        <v>96</v>
      </c>
      <c r="X3388" t="s">
        <v>311</v>
      </c>
      <c r="Y3388" t="s">
        <v>1767</v>
      </c>
      <c r="Z3388">
        <v>14107307</v>
      </c>
      <c r="AA3388" t="s">
        <v>1443</v>
      </c>
      <c r="AB3388">
        <v>63.99</v>
      </c>
      <c r="AC3388">
        <v>0</v>
      </c>
      <c r="AD3388">
        <v>0</v>
      </c>
      <c r="AE3388">
        <v>0</v>
      </c>
      <c r="AF3388">
        <v>63.99</v>
      </c>
      <c r="AG3388" t="s">
        <v>97</v>
      </c>
      <c r="AH3388" t="s">
        <v>236</v>
      </c>
      <c r="AI3388" t="s">
        <v>97</v>
      </c>
      <c r="AJ3388" t="s">
        <v>97</v>
      </c>
      <c r="AK3388">
        <v>0</v>
      </c>
      <c r="AL3388">
        <v>1</v>
      </c>
      <c r="AM3388">
        <v>0</v>
      </c>
      <c r="AN3388">
        <v>256</v>
      </c>
      <c r="AO3388">
        <v>1000</v>
      </c>
      <c r="AP3388">
        <v>3</v>
      </c>
      <c r="AQ3388">
        <v>9.7799999999999905</v>
      </c>
      <c r="AR3388">
        <v>8.9999999999999893</v>
      </c>
      <c r="AS3388">
        <v>9.7799999999999905</v>
      </c>
      <c r="AT3388">
        <v>8.9999999999999893</v>
      </c>
      <c r="AU3388">
        <v>1.1547223540578999</v>
      </c>
      <c r="AV3388">
        <v>1.14064697609001</v>
      </c>
      <c r="AW3388">
        <v>1.1547223540578999</v>
      </c>
      <c r="AX3388">
        <v>1.14064697609001</v>
      </c>
      <c r="AY3388">
        <v>0</v>
      </c>
      <c r="AZ3388" s="1">
        <v>41449</v>
      </c>
      <c r="BA3388" s="1">
        <v>41519</v>
      </c>
      <c r="BB3388">
        <v>30</v>
      </c>
      <c r="BC3388">
        <v>7</v>
      </c>
      <c r="BD3388">
        <v>1</v>
      </c>
      <c r="BE3388">
        <v>72.989999999999995</v>
      </c>
      <c r="BF3388">
        <v>72.989999999999995</v>
      </c>
      <c r="BG3388" t="s">
        <v>93</v>
      </c>
      <c r="BH3388" t="s">
        <v>93</v>
      </c>
      <c r="BI3388">
        <v>1</v>
      </c>
      <c r="BJ3388">
        <v>0</v>
      </c>
      <c r="BK3388">
        <v>1</v>
      </c>
      <c r="BL3388">
        <v>3</v>
      </c>
      <c r="BM3388">
        <v>6</v>
      </c>
      <c r="BN3388">
        <v>11</v>
      </c>
      <c r="BO3388">
        <v>4.1818181818181799</v>
      </c>
      <c r="BP3388">
        <v>0.90909090909090895</v>
      </c>
      <c r="BQ3388">
        <v>1</v>
      </c>
      <c r="BR3388">
        <v>9</v>
      </c>
      <c r="BS3388">
        <v>0.81818181818181801</v>
      </c>
      <c r="BT3388">
        <v>1</v>
      </c>
      <c r="BU3388">
        <v>9.0909090909090898E-2</v>
      </c>
      <c r="BV3388">
        <v>9.0909090909090898E-2</v>
      </c>
      <c r="BW3388">
        <v>0.54545454545454497</v>
      </c>
      <c r="BX3388">
        <v>1.8181818181818199</v>
      </c>
      <c r="BY3388">
        <v>20</v>
      </c>
      <c r="BZ3388">
        <v>2</v>
      </c>
      <c r="CA3388">
        <v>22</v>
      </c>
      <c r="CB3388">
        <v>-0.18181818181818199</v>
      </c>
      <c r="CC3388">
        <v>-2</v>
      </c>
      <c r="CD3388">
        <v>1</v>
      </c>
      <c r="CE3388">
        <v>5</v>
      </c>
      <c r="CF3388">
        <v>5</v>
      </c>
      <c r="CG3388">
        <v>7</v>
      </c>
      <c r="CH3388">
        <v>1.8181818181818199</v>
      </c>
      <c r="CI3388">
        <v>20</v>
      </c>
      <c r="CJ3388">
        <v>2</v>
      </c>
      <c r="CK3388">
        <v>22</v>
      </c>
      <c r="CL3388">
        <v>-0.18181818181818199</v>
      </c>
      <c r="CM3388">
        <v>-2</v>
      </c>
      <c r="CN3388">
        <v>7</v>
      </c>
      <c r="CO3388">
        <v>7</v>
      </c>
      <c r="CP3388">
        <v>0</v>
      </c>
      <c r="CQ3388">
        <v>1</v>
      </c>
    </row>
    <row r="3389" spans="1:95">
      <c r="A3389">
        <v>1130346</v>
      </c>
      <c r="B3389" t="s">
        <v>1438</v>
      </c>
      <c r="C3389">
        <v>36</v>
      </c>
      <c r="D3389">
        <v>14107307</v>
      </c>
      <c r="E3389" s="1">
        <v>41491</v>
      </c>
      <c r="F3389" t="s">
        <v>1439</v>
      </c>
      <c r="G3389">
        <v>72.989999999999995</v>
      </c>
      <c r="H3389">
        <v>0</v>
      </c>
      <c r="I3389">
        <v>0</v>
      </c>
      <c r="J3389">
        <v>0</v>
      </c>
      <c r="K3389">
        <v>72.989999999999995</v>
      </c>
      <c r="L3389" s="2" t="s">
        <v>1440</v>
      </c>
      <c r="M3389" t="s">
        <v>96</v>
      </c>
      <c r="N3389" t="s">
        <v>97</v>
      </c>
      <c r="O3389" t="s">
        <v>97</v>
      </c>
      <c r="P3389" t="s">
        <v>1441</v>
      </c>
      <c r="Q3389">
        <v>46.36</v>
      </c>
      <c r="R3389">
        <v>0</v>
      </c>
      <c r="S3389">
        <v>0</v>
      </c>
      <c r="T3389">
        <v>46.36</v>
      </c>
      <c r="U3389">
        <v>46.36</v>
      </c>
      <c r="V3389" s="2" t="s">
        <v>1442</v>
      </c>
      <c r="W3389" t="s">
        <v>96</v>
      </c>
      <c r="X3389" t="s">
        <v>311</v>
      </c>
      <c r="Y3389" t="s">
        <v>430</v>
      </c>
      <c r="Z3389">
        <v>14107307</v>
      </c>
      <c r="AA3389" t="s">
        <v>1443</v>
      </c>
      <c r="AB3389">
        <v>63.99</v>
      </c>
      <c r="AC3389">
        <v>0</v>
      </c>
      <c r="AD3389">
        <v>0</v>
      </c>
      <c r="AE3389">
        <v>0</v>
      </c>
      <c r="AF3389">
        <v>63.99</v>
      </c>
      <c r="AG3389" t="s">
        <v>97</v>
      </c>
      <c r="AH3389" t="s">
        <v>96</v>
      </c>
      <c r="AI3389" t="s">
        <v>97</v>
      </c>
      <c r="AJ3389" t="s">
        <v>97</v>
      </c>
      <c r="AK3389">
        <v>1</v>
      </c>
      <c r="AL3389">
        <v>1</v>
      </c>
      <c r="AM3389">
        <v>1</v>
      </c>
      <c r="AN3389">
        <v>256</v>
      </c>
      <c r="AO3389">
        <v>1000</v>
      </c>
      <c r="AP3389">
        <v>3</v>
      </c>
      <c r="AQ3389">
        <v>26.63</v>
      </c>
      <c r="AR3389">
        <v>8.9999999999999893</v>
      </c>
      <c r="AS3389">
        <v>26.63</v>
      </c>
      <c r="AT3389">
        <v>8.9999999999999893</v>
      </c>
      <c r="AU3389">
        <v>1.5744176013805</v>
      </c>
      <c r="AV3389">
        <v>1.14064697609001</v>
      </c>
      <c r="AW3389">
        <v>1.5744176013805</v>
      </c>
      <c r="AX3389">
        <v>1.14064697609001</v>
      </c>
      <c r="AY3389">
        <v>1</v>
      </c>
      <c r="AZ3389" s="1">
        <v>41449</v>
      </c>
      <c r="BA3389" s="1">
        <v>41519</v>
      </c>
      <c r="BB3389">
        <v>30</v>
      </c>
      <c r="BC3389">
        <v>7</v>
      </c>
      <c r="BD3389">
        <v>1</v>
      </c>
      <c r="BE3389">
        <v>72.989999999999995</v>
      </c>
      <c r="BF3389">
        <v>72.989999999999995</v>
      </c>
      <c r="BG3389" t="s">
        <v>93</v>
      </c>
      <c r="BH3389" t="s">
        <v>93</v>
      </c>
      <c r="BI3389" t="s">
        <v>93</v>
      </c>
      <c r="BJ3389" t="s">
        <v>93</v>
      </c>
      <c r="BK3389" t="s">
        <v>93</v>
      </c>
      <c r="BL3389" t="s">
        <v>93</v>
      </c>
      <c r="BM3389" t="s">
        <v>93</v>
      </c>
      <c r="BN3389" t="s">
        <v>93</v>
      </c>
      <c r="BO3389" t="s">
        <v>93</v>
      </c>
      <c r="BP3389" t="s">
        <v>93</v>
      </c>
      <c r="BQ3389" t="s">
        <v>93</v>
      </c>
      <c r="BR3389" t="s">
        <v>93</v>
      </c>
      <c r="BS3389" t="s">
        <v>93</v>
      </c>
      <c r="BT3389" t="s">
        <v>93</v>
      </c>
      <c r="BU3389" t="s">
        <v>93</v>
      </c>
      <c r="BV3389" t="s">
        <v>93</v>
      </c>
      <c r="BW3389" t="s">
        <v>93</v>
      </c>
      <c r="BX3389" t="s">
        <v>93</v>
      </c>
      <c r="BY3389" t="s">
        <v>93</v>
      </c>
      <c r="BZ3389" t="s">
        <v>93</v>
      </c>
      <c r="CA3389" t="s">
        <v>93</v>
      </c>
      <c r="CB3389" t="s">
        <v>93</v>
      </c>
      <c r="CC3389" t="s">
        <v>93</v>
      </c>
      <c r="CD3389" t="s">
        <v>93</v>
      </c>
      <c r="CE3389" t="s">
        <v>93</v>
      </c>
      <c r="CF3389" t="s">
        <v>93</v>
      </c>
      <c r="CG3389" t="s">
        <v>93</v>
      </c>
      <c r="CH3389" t="s">
        <v>93</v>
      </c>
      <c r="CI3389" t="s">
        <v>93</v>
      </c>
      <c r="CJ3389" t="s">
        <v>93</v>
      </c>
      <c r="CK3389" t="s">
        <v>93</v>
      </c>
      <c r="CL3389" t="s">
        <v>93</v>
      </c>
      <c r="CM3389" t="s">
        <v>93</v>
      </c>
      <c r="CN3389">
        <v>7</v>
      </c>
      <c r="CO3389">
        <v>7</v>
      </c>
      <c r="CP3389">
        <v>0</v>
      </c>
      <c r="CQ3389">
        <v>1</v>
      </c>
    </row>
    <row r="3390" spans="1:95">
      <c r="A3390">
        <v>1130346</v>
      </c>
      <c r="B3390" t="s">
        <v>1438</v>
      </c>
      <c r="C3390">
        <v>37</v>
      </c>
      <c r="D3390">
        <v>14107307</v>
      </c>
      <c r="E3390" s="1">
        <v>41498</v>
      </c>
      <c r="F3390" t="s">
        <v>1439</v>
      </c>
      <c r="G3390">
        <v>72.989999999999995</v>
      </c>
      <c r="H3390">
        <v>0</v>
      </c>
      <c r="I3390">
        <v>0</v>
      </c>
      <c r="J3390">
        <v>0</v>
      </c>
      <c r="K3390">
        <v>72.989999999999995</v>
      </c>
      <c r="L3390" s="2" t="s">
        <v>1440</v>
      </c>
      <c r="M3390" t="s">
        <v>96</v>
      </c>
      <c r="N3390" t="s">
        <v>97</v>
      </c>
      <c r="O3390" t="s">
        <v>97</v>
      </c>
      <c r="P3390" t="s">
        <v>1441</v>
      </c>
      <c r="Q3390">
        <v>46.36</v>
      </c>
      <c r="R3390">
        <v>0</v>
      </c>
      <c r="S3390">
        <v>0</v>
      </c>
      <c r="T3390">
        <v>46.36</v>
      </c>
      <c r="U3390">
        <v>46.36</v>
      </c>
      <c r="V3390" s="2" t="s">
        <v>1442</v>
      </c>
      <c r="W3390" t="s">
        <v>96</v>
      </c>
      <c r="X3390" t="s">
        <v>311</v>
      </c>
      <c r="Y3390" t="s">
        <v>430</v>
      </c>
      <c r="Z3390">
        <v>14107307</v>
      </c>
      <c r="AA3390" t="s">
        <v>1443</v>
      </c>
      <c r="AB3390">
        <v>63.99</v>
      </c>
      <c r="AC3390">
        <v>0</v>
      </c>
      <c r="AD3390">
        <v>0</v>
      </c>
      <c r="AE3390">
        <v>0</v>
      </c>
      <c r="AF3390">
        <v>63.99</v>
      </c>
      <c r="AG3390" t="s">
        <v>97</v>
      </c>
      <c r="AH3390" t="s">
        <v>96</v>
      </c>
      <c r="AI3390" t="s">
        <v>97</v>
      </c>
      <c r="AJ3390" t="s">
        <v>97</v>
      </c>
      <c r="AK3390">
        <v>1</v>
      </c>
      <c r="AL3390">
        <v>1</v>
      </c>
      <c r="AM3390">
        <v>1</v>
      </c>
      <c r="AN3390">
        <v>256</v>
      </c>
      <c r="AO3390">
        <v>1000</v>
      </c>
      <c r="AP3390">
        <v>3</v>
      </c>
      <c r="AQ3390">
        <v>26.63</v>
      </c>
      <c r="AR3390">
        <v>8.9999999999999893</v>
      </c>
      <c r="AS3390">
        <v>26.63</v>
      </c>
      <c r="AT3390">
        <v>8.9999999999999893</v>
      </c>
      <c r="AU3390">
        <v>1.5744176013805</v>
      </c>
      <c r="AV3390">
        <v>1.14064697609001</v>
      </c>
      <c r="AW3390">
        <v>1.5744176013805</v>
      </c>
      <c r="AX3390">
        <v>1.14064697609001</v>
      </c>
      <c r="AY3390">
        <v>1</v>
      </c>
      <c r="AZ3390" s="1">
        <v>41449</v>
      </c>
      <c r="BA3390" s="1">
        <v>41519</v>
      </c>
      <c r="BB3390">
        <v>30</v>
      </c>
      <c r="BC3390">
        <v>7</v>
      </c>
      <c r="BD3390">
        <v>1</v>
      </c>
      <c r="BE3390">
        <v>72.989999999999995</v>
      </c>
      <c r="BF3390">
        <v>72.989999999999995</v>
      </c>
      <c r="BG3390" t="s">
        <v>93</v>
      </c>
      <c r="BH3390" t="s">
        <v>93</v>
      </c>
      <c r="BI3390" t="s">
        <v>93</v>
      </c>
      <c r="BJ3390" t="s">
        <v>93</v>
      </c>
      <c r="BK3390" t="s">
        <v>93</v>
      </c>
      <c r="BL3390" t="s">
        <v>93</v>
      </c>
      <c r="BM3390" t="s">
        <v>93</v>
      </c>
      <c r="BN3390" t="s">
        <v>93</v>
      </c>
      <c r="BO3390" t="s">
        <v>93</v>
      </c>
      <c r="BP3390" t="s">
        <v>93</v>
      </c>
      <c r="BQ3390" t="s">
        <v>93</v>
      </c>
      <c r="BR3390" t="s">
        <v>93</v>
      </c>
      <c r="BS3390" t="s">
        <v>93</v>
      </c>
      <c r="BT3390" t="s">
        <v>93</v>
      </c>
      <c r="BU3390" t="s">
        <v>93</v>
      </c>
      <c r="BV3390" t="s">
        <v>93</v>
      </c>
      <c r="BW3390" t="s">
        <v>93</v>
      </c>
      <c r="BX3390" t="s">
        <v>93</v>
      </c>
      <c r="BY3390" t="s">
        <v>93</v>
      </c>
      <c r="BZ3390" t="s">
        <v>93</v>
      </c>
      <c r="CA3390" t="s">
        <v>93</v>
      </c>
      <c r="CB3390" t="s">
        <v>93</v>
      </c>
      <c r="CC3390" t="s">
        <v>93</v>
      </c>
      <c r="CD3390" t="s">
        <v>93</v>
      </c>
      <c r="CE3390" t="s">
        <v>93</v>
      </c>
      <c r="CF3390" t="s">
        <v>93</v>
      </c>
      <c r="CG3390" t="s">
        <v>93</v>
      </c>
      <c r="CH3390" t="s">
        <v>93</v>
      </c>
      <c r="CI3390" t="s">
        <v>93</v>
      </c>
      <c r="CJ3390" t="s">
        <v>93</v>
      </c>
      <c r="CK3390" t="s">
        <v>93</v>
      </c>
      <c r="CL3390" t="s">
        <v>93</v>
      </c>
      <c r="CM3390" t="s">
        <v>93</v>
      </c>
      <c r="CN3390">
        <v>7</v>
      </c>
      <c r="CO3390">
        <v>7</v>
      </c>
      <c r="CP3390">
        <v>0</v>
      </c>
      <c r="CQ3390">
        <v>1</v>
      </c>
    </row>
    <row r="3391" spans="1:95">
      <c r="A3391">
        <v>1130346</v>
      </c>
      <c r="B3391" t="s">
        <v>1438</v>
      </c>
      <c r="C3391">
        <v>38</v>
      </c>
      <c r="D3391">
        <v>14107307</v>
      </c>
      <c r="E3391" s="1">
        <v>41505</v>
      </c>
      <c r="F3391" t="s">
        <v>1439</v>
      </c>
      <c r="G3391">
        <v>72.989999999999995</v>
      </c>
      <c r="H3391">
        <v>0</v>
      </c>
      <c r="I3391">
        <v>0</v>
      </c>
      <c r="J3391">
        <v>0</v>
      </c>
      <c r="K3391">
        <v>72.989999999999995</v>
      </c>
      <c r="L3391" s="2" t="s">
        <v>1440</v>
      </c>
      <c r="M3391" t="s">
        <v>96</v>
      </c>
      <c r="N3391" t="s">
        <v>97</v>
      </c>
      <c r="O3391" t="s">
        <v>97</v>
      </c>
      <c r="P3391" t="s">
        <v>1441</v>
      </c>
      <c r="Q3391">
        <v>59.99</v>
      </c>
      <c r="R3391">
        <v>0</v>
      </c>
      <c r="S3391">
        <v>0</v>
      </c>
      <c r="T3391">
        <v>59.99</v>
      </c>
      <c r="U3391">
        <v>59.99</v>
      </c>
      <c r="V3391" s="2" t="s">
        <v>1442</v>
      </c>
      <c r="W3391" t="s">
        <v>96</v>
      </c>
      <c r="X3391" t="s">
        <v>311</v>
      </c>
      <c r="Y3391" t="s">
        <v>1935</v>
      </c>
      <c r="Z3391">
        <v>14107307</v>
      </c>
      <c r="AA3391" t="s">
        <v>1443</v>
      </c>
      <c r="AB3391">
        <v>63.99</v>
      </c>
      <c r="AC3391">
        <v>0</v>
      </c>
      <c r="AD3391">
        <v>0</v>
      </c>
      <c r="AE3391">
        <v>0</v>
      </c>
      <c r="AF3391">
        <v>63.99</v>
      </c>
      <c r="AG3391" t="s">
        <v>97</v>
      </c>
      <c r="AH3391" t="s">
        <v>96</v>
      </c>
      <c r="AI3391" t="s">
        <v>97</v>
      </c>
      <c r="AJ3391" t="s">
        <v>97</v>
      </c>
      <c r="AK3391">
        <v>1</v>
      </c>
      <c r="AL3391">
        <v>1</v>
      </c>
      <c r="AM3391">
        <v>1</v>
      </c>
      <c r="AN3391">
        <v>256</v>
      </c>
      <c r="AO3391">
        <v>1000</v>
      </c>
      <c r="AP3391">
        <v>3</v>
      </c>
      <c r="AQ3391">
        <v>13</v>
      </c>
      <c r="AR3391">
        <v>8.9999999999999893</v>
      </c>
      <c r="AS3391">
        <v>13</v>
      </c>
      <c r="AT3391">
        <v>8.9999999999999893</v>
      </c>
      <c r="AU3391">
        <v>1.2167027837972999</v>
      </c>
      <c r="AV3391">
        <v>1.14064697609001</v>
      </c>
      <c r="AW3391">
        <v>1.2167027837972999</v>
      </c>
      <c r="AX3391">
        <v>1.14064697609001</v>
      </c>
      <c r="AY3391">
        <v>1</v>
      </c>
      <c r="AZ3391" s="1">
        <v>41449</v>
      </c>
      <c r="BA3391" s="1">
        <v>41519</v>
      </c>
      <c r="BB3391">
        <v>30</v>
      </c>
      <c r="BC3391">
        <v>7</v>
      </c>
      <c r="BD3391">
        <v>1</v>
      </c>
      <c r="BE3391">
        <v>72.989999999999995</v>
      </c>
      <c r="BF3391">
        <v>72.989999999999995</v>
      </c>
      <c r="BG3391" t="s">
        <v>93</v>
      </c>
      <c r="BH3391" t="s">
        <v>93</v>
      </c>
      <c r="BI3391">
        <v>1</v>
      </c>
      <c r="BJ3391">
        <v>0</v>
      </c>
      <c r="BK3391">
        <v>1</v>
      </c>
      <c r="BL3391">
        <v>3</v>
      </c>
      <c r="BM3391">
        <v>7</v>
      </c>
      <c r="BN3391">
        <v>12</v>
      </c>
      <c r="BO3391">
        <v>4.25</v>
      </c>
      <c r="BP3391">
        <v>0.83333333333333304</v>
      </c>
      <c r="BQ3391">
        <v>1</v>
      </c>
      <c r="BR3391">
        <v>10</v>
      </c>
      <c r="BS3391">
        <v>0.83333333333333304</v>
      </c>
      <c r="BT3391">
        <v>1</v>
      </c>
      <c r="BU3391">
        <v>8.3333333333333301E-2</v>
      </c>
      <c r="BV3391">
        <v>8.3333333333333301E-2</v>
      </c>
      <c r="BW3391">
        <v>0.58333333333333304</v>
      </c>
      <c r="BX3391">
        <v>1.9166666666666701</v>
      </c>
      <c r="BY3391">
        <v>23</v>
      </c>
      <c r="BZ3391">
        <v>2.0833333333333299</v>
      </c>
      <c r="CA3391">
        <v>25</v>
      </c>
      <c r="CB3391">
        <v>-0.16666666666666699</v>
      </c>
      <c r="CC3391">
        <v>-2</v>
      </c>
      <c r="CD3391">
        <v>2</v>
      </c>
      <c r="CE3391">
        <v>2</v>
      </c>
      <c r="CF3391">
        <v>6</v>
      </c>
      <c r="CG3391">
        <v>7</v>
      </c>
      <c r="CH3391">
        <v>1.9166666666666701</v>
      </c>
      <c r="CI3391">
        <v>23</v>
      </c>
      <c r="CJ3391">
        <v>2.0833333333333299</v>
      </c>
      <c r="CK3391">
        <v>25</v>
      </c>
      <c r="CL3391">
        <v>-0.16666666666666699</v>
      </c>
      <c r="CM3391">
        <v>-2</v>
      </c>
      <c r="CN3391">
        <v>7</v>
      </c>
      <c r="CO3391">
        <v>7</v>
      </c>
      <c r="CP3391">
        <v>0</v>
      </c>
      <c r="CQ3391">
        <v>1</v>
      </c>
    </row>
    <row r="3392" spans="1:95">
      <c r="A3392">
        <v>1130256</v>
      </c>
      <c r="B3392" t="s">
        <v>133</v>
      </c>
      <c r="C3392">
        <v>1</v>
      </c>
      <c r="D3392">
        <v>14107198</v>
      </c>
      <c r="E3392" s="1">
        <v>41246</v>
      </c>
      <c r="F3392" t="s">
        <v>134</v>
      </c>
      <c r="G3392">
        <v>25.99</v>
      </c>
      <c r="H3392">
        <v>0</v>
      </c>
      <c r="I3392">
        <v>0</v>
      </c>
      <c r="J3392">
        <v>0</v>
      </c>
      <c r="K3392">
        <v>25.99</v>
      </c>
      <c r="L3392" t="s">
        <v>135</v>
      </c>
      <c r="M3392" t="s">
        <v>96</v>
      </c>
      <c r="N3392" t="s">
        <v>97</v>
      </c>
      <c r="O3392" t="s">
        <v>97</v>
      </c>
      <c r="P3392" t="s">
        <v>136</v>
      </c>
      <c r="Q3392">
        <v>23.59</v>
      </c>
      <c r="R3392">
        <v>5.47</v>
      </c>
      <c r="S3392">
        <v>0</v>
      </c>
      <c r="T3392">
        <v>23.59</v>
      </c>
      <c r="U3392">
        <v>23.59</v>
      </c>
      <c r="V3392" t="s">
        <v>97</v>
      </c>
      <c r="W3392" t="s">
        <v>96</v>
      </c>
      <c r="X3392" t="s">
        <v>137</v>
      </c>
      <c r="Y3392" t="s">
        <v>138</v>
      </c>
      <c r="Z3392">
        <v>14107198</v>
      </c>
      <c r="AA3392" t="s">
        <v>139</v>
      </c>
      <c r="AB3392">
        <v>23.79</v>
      </c>
      <c r="AC3392">
        <v>0</v>
      </c>
      <c r="AD3392">
        <v>0</v>
      </c>
      <c r="AE3392">
        <v>0</v>
      </c>
      <c r="AF3392">
        <v>23.79</v>
      </c>
      <c r="AG3392" t="s">
        <v>139</v>
      </c>
      <c r="AH3392" t="s">
        <v>96</v>
      </c>
      <c r="AI3392" t="s">
        <v>97</v>
      </c>
      <c r="AJ3392" t="s">
        <v>97</v>
      </c>
      <c r="AK3392">
        <v>1</v>
      </c>
      <c r="AL3392">
        <v>1</v>
      </c>
      <c r="AM3392">
        <v>1</v>
      </c>
      <c r="AN3392">
        <v>208</v>
      </c>
      <c r="AO3392">
        <v>3</v>
      </c>
      <c r="AP3392">
        <v>48</v>
      </c>
      <c r="AQ3392">
        <v>2.4</v>
      </c>
      <c r="AR3392">
        <v>2.2000000000000002</v>
      </c>
      <c r="AS3392">
        <v>2.4</v>
      </c>
      <c r="AT3392">
        <v>2.2000000000000002</v>
      </c>
      <c r="AU3392">
        <v>1.1017380245866899</v>
      </c>
      <c r="AV3392">
        <v>1.09247583018075</v>
      </c>
      <c r="AW3392">
        <v>1.1017380245866899</v>
      </c>
      <c r="AX3392">
        <v>1.09247583018075</v>
      </c>
      <c r="AY3392">
        <v>1</v>
      </c>
      <c r="AZ3392" s="1">
        <v>41246</v>
      </c>
      <c r="BA3392" s="1">
        <v>41463</v>
      </c>
      <c r="BB3392">
        <v>59</v>
      </c>
      <c r="BC3392">
        <v>13</v>
      </c>
      <c r="BD3392">
        <v>1</v>
      </c>
      <c r="BE3392">
        <v>25.99</v>
      </c>
      <c r="BF3392">
        <v>25.99</v>
      </c>
      <c r="BG3392" t="s">
        <v>93</v>
      </c>
      <c r="BH3392" t="s">
        <v>93</v>
      </c>
      <c r="BI3392" t="s">
        <v>93</v>
      </c>
      <c r="BJ3392" t="s">
        <v>93</v>
      </c>
      <c r="BK3392" t="s">
        <v>93</v>
      </c>
      <c r="BL3392" t="s">
        <v>93</v>
      </c>
      <c r="BM3392" t="s">
        <v>93</v>
      </c>
      <c r="BN3392" t="s">
        <v>93</v>
      </c>
      <c r="BO3392" t="s">
        <v>93</v>
      </c>
      <c r="BP3392" t="s">
        <v>93</v>
      </c>
      <c r="BQ3392" t="s">
        <v>93</v>
      </c>
      <c r="BR3392" t="s">
        <v>93</v>
      </c>
      <c r="BS3392" t="s">
        <v>93</v>
      </c>
      <c r="BT3392" t="s">
        <v>93</v>
      </c>
      <c r="BU3392" t="s">
        <v>93</v>
      </c>
      <c r="BV3392" t="s">
        <v>93</v>
      </c>
      <c r="BW3392" t="s">
        <v>93</v>
      </c>
      <c r="BX3392" t="s">
        <v>93</v>
      </c>
      <c r="BY3392" t="s">
        <v>93</v>
      </c>
      <c r="BZ3392" t="s">
        <v>93</v>
      </c>
      <c r="CA3392" t="s">
        <v>93</v>
      </c>
      <c r="CB3392" t="s">
        <v>93</v>
      </c>
      <c r="CC3392" t="s">
        <v>93</v>
      </c>
      <c r="CD3392" t="s">
        <v>93</v>
      </c>
      <c r="CE3392" t="s">
        <v>93</v>
      </c>
      <c r="CF3392" t="s">
        <v>93</v>
      </c>
      <c r="CG3392" t="s">
        <v>93</v>
      </c>
      <c r="CH3392" t="s">
        <v>93</v>
      </c>
      <c r="CI3392" t="s">
        <v>93</v>
      </c>
      <c r="CJ3392" t="s">
        <v>93</v>
      </c>
      <c r="CK3392" t="s">
        <v>93</v>
      </c>
      <c r="CL3392" t="s">
        <v>93</v>
      </c>
      <c r="CM3392" t="s">
        <v>93</v>
      </c>
      <c r="CN3392">
        <v>2</v>
      </c>
      <c r="CO3392">
        <v>2</v>
      </c>
      <c r="CP3392">
        <v>0</v>
      </c>
      <c r="CQ3392">
        <v>1</v>
      </c>
    </row>
    <row r="3393" spans="1:95">
      <c r="A3393">
        <v>1130256</v>
      </c>
      <c r="B3393" t="s">
        <v>133</v>
      </c>
      <c r="C3393">
        <v>2</v>
      </c>
      <c r="D3393">
        <v>14107198</v>
      </c>
      <c r="E3393" s="1">
        <v>41253</v>
      </c>
      <c r="F3393" t="s">
        <v>134</v>
      </c>
      <c r="G3393">
        <v>25.99</v>
      </c>
      <c r="H3393">
        <v>0</v>
      </c>
      <c r="I3393">
        <v>0</v>
      </c>
      <c r="J3393">
        <v>0</v>
      </c>
      <c r="K3393">
        <v>25.99</v>
      </c>
      <c r="L3393" t="s">
        <v>135</v>
      </c>
      <c r="M3393" t="s">
        <v>96</v>
      </c>
      <c r="N3393" t="s">
        <v>97</v>
      </c>
      <c r="O3393" t="s">
        <v>97</v>
      </c>
      <c r="P3393" t="s">
        <v>136</v>
      </c>
      <c r="Q3393">
        <v>23.48</v>
      </c>
      <c r="R3393">
        <v>5.47</v>
      </c>
      <c r="S3393">
        <v>0</v>
      </c>
      <c r="T3393">
        <v>23.48</v>
      </c>
      <c r="U3393">
        <v>23.48</v>
      </c>
      <c r="V3393" t="s">
        <v>97</v>
      </c>
      <c r="W3393" t="s">
        <v>96</v>
      </c>
      <c r="X3393" t="s">
        <v>137</v>
      </c>
      <c r="Y3393" t="s">
        <v>208</v>
      </c>
      <c r="Z3393">
        <v>14107198</v>
      </c>
      <c r="AA3393" t="s">
        <v>139</v>
      </c>
      <c r="AB3393">
        <v>23.79</v>
      </c>
      <c r="AC3393">
        <v>0</v>
      </c>
      <c r="AD3393">
        <v>0</v>
      </c>
      <c r="AE3393">
        <v>0</v>
      </c>
      <c r="AF3393">
        <v>23.79</v>
      </c>
      <c r="AG3393" t="s">
        <v>139</v>
      </c>
      <c r="AH3393" t="s">
        <v>96</v>
      </c>
      <c r="AI3393" t="s">
        <v>97</v>
      </c>
      <c r="AJ3393" t="s">
        <v>97</v>
      </c>
      <c r="AK3393">
        <v>1</v>
      </c>
      <c r="AL3393">
        <v>1</v>
      </c>
      <c r="AM3393">
        <v>1</v>
      </c>
      <c r="AN3393">
        <v>208</v>
      </c>
      <c r="AO3393">
        <v>3</v>
      </c>
      <c r="AP3393">
        <v>48</v>
      </c>
      <c r="AQ3393">
        <v>2.5099999999999998</v>
      </c>
      <c r="AR3393">
        <v>2.2000000000000002</v>
      </c>
      <c r="AS3393">
        <v>2.5099999999999998</v>
      </c>
      <c r="AT3393">
        <v>2.2000000000000002</v>
      </c>
      <c r="AU3393">
        <v>1.1068994889267501</v>
      </c>
      <c r="AV3393">
        <v>1.09247583018075</v>
      </c>
      <c r="AW3393">
        <v>1.1068994889267501</v>
      </c>
      <c r="AX3393">
        <v>1.09247583018075</v>
      </c>
      <c r="AY3393">
        <v>1</v>
      </c>
      <c r="AZ3393" s="1">
        <v>41246</v>
      </c>
      <c r="BA3393" s="1">
        <v>41463</v>
      </c>
      <c r="BB3393">
        <v>59</v>
      </c>
      <c r="BC3393">
        <v>13</v>
      </c>
      <c r="BD3393">
        <v>1</v>
      </c>
      <c r="BE3393">
        <v>25.99</v>
      </c>
      <c r="BF3393">
        <v>25.99</v>
      </c>
      <c r="BG3393" t="s">
        <v>93</v>
      </c>
      <c r="BH3393" t="s">
        <v>93</v>
      </c>
      <c r="BI3393" t="s">
        <v>93</v>
      </c>
      <c r="BJ3393" t="s">
        <v>93</v>
      </c>
      <c r="BK3393" t="s">
        <v>93</v>
      </c>
      <c r="BL3393" t="s">
        <v>93</v>
      </c>
      <c r="BM3393" t="s">
        <v>93</v>
      </c>
      <c r="BN3393" t="s">
        <v>93</v>
      </c>
      <c r="BO3393" t="s">
        <v>93</v>
      </c>
      <c r="BP3393" t="s">
        <v>93</v>
      </c>
      <c r="BQ3393" t="s">
        <v>93</v>
      </c>
      <c r="BR3393" t="s">
        <v>93</v>
      </c>
      <c r="BS3393" t="s">
        <v>93</v>
      </c>
      <c r="BT3393" t="s">
        <v>93</v>
      </c>
      <c r="BU3393" t="s">
        <v>93</v>
      </c>
      <c r="BV3393" t="s">
        <v>93</v>
      </c>
      <c r="BW3393" t="s">
        <v>93</v>
      </c>
      <c r="BX3393" t="s">
        <v>93</v>
      </c>
      <c r="BY3393" t="s">
        <v>93</v>
      </c>
      <c r="BZ3393" t="s">
        <v>93</v>
      </c>
      <c r="CA3393" t="s">
        <v>93</v>
      </c>
      <c r="CB3393" t="s">
        <v>93</v>
      </c>
      <c r="CC3393" t="s">
        <v>93</v>
      </c>
      <c r="CD3393" t="s">
        <v>93</v>
      </c>
      <c r="CE3393" t="s">
        <v>93</v>
      </c>
      <c r="CF3393" t="s">
        <v>93</v>
      </c>
      <c r="CG3393" t="s">
        <v>93</v>
      </c>
      <c r="CH3393" t="s">
        <v>93</v>
      </c>
      <c r="CI3393" t="s">
        <v>93</v>
      </c>
      <c r="CJ3393" t="s">
        <v>93</v>
      </c>
      <c r="CK3393" t="s">
        <v>93</v>
      </c>
      <c r="CL3393" t="s">
        <v>93</v>
      </c>
      <c r="CM3393" t="s">
        <v>93</v>
      </c>
      <c r="CN3393">
        <v>2</v>
      </c>
      <c r="CO3393">
        <v>2</v>
      </c>
      <c r="CP3393">
        <v>0</v>
      </c>
      <c r="CQ3393">
        <v>1</v>
      </c>
    </row>
    <row r="3394" spans="1:95">
      <c r="A3394">
        <v>1130256</v>
      </c>
      <c r="B3394" t="s">
        <v>133</v>
      </c>
      <c r="C3394">
        <v>3</v>
      </c>
      <c r="D3394">
        <v>14107198</v>
      </c>
      <c r="E3394" s="1">
        <v>41260</v>
      </c>
      <c r="F3394" t="s">
        <v>134</v>
      </c>
      <c r="G3394">
        <v>25.99</v>
      </c>
      <c r="H3394">
        <v>0</v>
      </c>
      <c r="I3394">
        <v>0</v>
      </c>
      <c r="J3394">
        <v>0</v>
      </c>
      <c r="K3394">
        <v>25.99</v>
      </c>
      <c r="L3394" t="s">
        <v>135</v>
      </c>
      <c r="M3394" t="s">
        <v>96</v>
      </c>
      <c r="N3394" t="s">
        <v>97</v>
      </c>
      <c r="O3394" t="s">
        <v>97</v>
      </c>
      <c r="P3394" t="s">
        <v>136</v>
      </c>
      <c r="Q3394">
        <v>25.99</v>
      </c>
      <c r="R3394">
        <v>0</v>
      </c>
      <c r="S3394">
        <v>0</v>
      </c>
      <c r="T3394">
        <v>0</v>
      </c>
      <c r="U3394">
        <v>25.99</v>
      </c>
      <c r="V3394" t="s">
        <v>97</v>
      </c>
      <c r="W3394" t="s">
        <v>96</v>
      </c>
      <c r="X3394" t="s">
        <v>118</v>
      </c>
      <c r="Y3394" t="s">
        <v>97</v>
      </c>
      <c r="Z3394">
        <v>14107198</v>
      </c>
      <c r="AA3394" t="s">
        <v>139</v>
      </c>
      <c r="AB3394">
        <v>23.79</v>
      </c>
      <c r="AC3394">
        <v>0</v>
      </c>
      <c r="AD3394">
        <v>0</v>
      </c>
      <c r="AE3394">
        <v>0</v>
      </c>
      <c r="AF3394">
        <v>23.79</v>
      </c>
      <c r="AG3394" t="s">
        <v>139</v>
      </c>
      <c r="AH3394" t="s">
        <v>96</v>
      </c>
      <c r="AI3394" t="s">
        <v>97</v>
      </c>
      <c r="AJ3394" t="s">
        <v>97</v>
      </c>
      <c r="AK3394">
        <v>1</v>
      </c>
      <c r="AL3394">
        <v>1</v>
      </c>
      <c r="AM3394">
        <v>1</v>
      </c>
      <c r="AN3394">
        <v>208</v>
      </c>
      <c r="AO3394">
        <v>3</v>
      </c>
      <c r="AP3394">
        <v>48</v>
      </c>
      <c r="AQ3394">
        <v>0</v>
      </c>
      <c r="AR3394">
        <v>2.2000000000000002</v>
      </c>
      <c r="AS3394">
        <v>0</v>
      </c>
      <c r="AT3394">
        <v>2.2000000000000002</v>
      </c>
      <c r="AU3394">
        <v>1</v>
      </c>
      <c r="AV3394">
        <v>1.09247583018075</v>
      </c>
      <c r="AW3394">
        <v>1</v>
      </c>
      <c r="AX3394">
        <v>1.09247583018075</v>
      </c>
      <c r="AY3394">
        <v>1</v>
      </c>
      <c r="AZ3394" s="1">
        <v>41246</v>
      </c>
      <c r="BA3394" s="1">
        <v>41463</v>
      </c>
      <c r="BB3394">
        <v>59</v>
      </c>
      <c r="BC3394">
        <v>13</v>
      </c>
      <c r="BD3394">
        <v>1</v>
      </c>
      <c r="BE3394">
        <v>25.99</v>
      </c>
      <c r="BF3394">
        <v>25.99</v>
      </c>
      <c r="BG3394" t="s">
        <v>93</v>
      </c>
      <c r="BH3394" t="s">
        <v>93</v>
      </c>
      <c r="BI3394" t="s">
        <v>93</v>
      </c>
      <c r="BJ3394" t="s">
        <v>93</v>
      </c>
      <c r="BK3394" t="s">
        <v>93</v>
      </c>
      <c r="BL3394" t="s">
        <v>93</v>
      </c>
      <c r="BM3394" t="s">
        <v>93</v>
      </c>
      <c r="BN3394" t="s">
        <v>93</v>
      </c>
      <c r="BO3394" t="s">
        <v>93</v>
      </c>
      <c r="BP3394" t="s">
        <v>93</v>
      </c>
      <c r="BQ3394" t="s">
        <v>93</v>
      </c>
      <c r="BR3394" t="s">
        <v>93</v>
      </c>
      <c r="BS3394" t="s">
        <v>93</v>
      </c>
      <c r="BT3394" t="s">
        <v>93</v>
      </c>
      <c r="BU3394" t="s">
        <v>93</v>
      </c>
      <c r="BV3394" t="s">
        <v>93</v>
      </c>
      <c r="BW3394" t="s">
        <v>93</v>
      </c>
      <c r="BX3394" t="s">
        <v>93</v>
      </c>
      <c r="BY3394" t="s">
        <v>93</v>
      </c>
      <c r="BZ3394" t="s">
        <v>93</v>
      </c>
      <c r="CA3394" t="s">
        <v>93</v>
      </c>
      <c r="CB3394" t="s">
        <v>93</v>
      </c>
      <c r="CC3394" t="s">
        <v>93</v>
      </c>
      <c r="CD3394" t="s">
        <v>93</v>
      </c>
      <c r="CE3394" t="s">
        <v>93</v>
      </c>
      <c r="CF3394" t="s">
        <v>93</v>
      </c>
      <c r="CG3394" t="s">
        <v>93</v>
      </c>
      <c r="CH3394" t="s">
        <v>93</v>
      </c>
      <c r="CI3394" t="s">
        <v>93</v>
      </c>
      <c r="CJ3394" t="s">
        <v>93</v>
      </c>
      <c r="CK3394" t="s">
        <v>93</v>
      </c>
      <c r="CL3394" t="s">
        <v>93</v>
      </c>
      <c r="CM3394" t="s">
        <v>93</v>
      </c>
      <c r="CN3394">
        <v>2</v>
      </c>
      <c r="CO3394">
        <v>2</v>
      </c>
      <c r="CP3394">
        <v>0</v>
      </c>
      <c r="CQ3394">
        <v>1</v>
      </c>
    </row>
    <row r="3395" spans="1:95">
      <c r="A3395">
        <v>1130256</v>
      </c>
      <c r="B3395" t="s">
        <v>133</v>
      </c>
      <c r="C3395">
        <v>4</v>
      </c>
      <c r="D3395">
        <v>14107198</v>
      </c>
      <c r="E3395" s="1">
        <v>41267</v>
      </c>
      <c r="F3395" t="s">
        <v>134</v>
      </c>
      <c r="G3395">
        <v>25.99</v>
      </c>
      <c r="H3395">
        <v>0</v>
      </c>
      <c r="I3395">
        <v>0</v>
      </c>
      <c r="J3395">
        <v>0</v>
      </c>
      <c r="K3395">
        <v>25.99</v>
      </c>
      <c r="L3395" t="s">
        <v>135</v>
      </c>
      <c r="M3395" t="s">
        <v>96</v>
      </c>
      <c r="N3395" t="s">
        <v>97</v>
      </c>
      <c r="O3395" t="s">
        <v>97</v>
      </c>
      <c r="P3395" t="s">
        <v>136</v>
      </c>
      <c r="Q3395">
        <v>25.4</v>
      </c>
      <c r="R3395">
        <v>0</v>
      </c>
      <c r="S3395">
        <v>0</v>
      </c>
      <c r="T3395">
        <v>25.4</v>
      </c>
      <c r="U3395">
        <v>25.4</v>
      </c>
      <c r="V3395" t="s">
        <v>97</v>
      </c>
      <c r="W3395" t="s">
        <v>96</v>
      </c>
      <c r="X3395" t="s">
        <v>118</v>
      </c>
      <c r="Y3395" t="s">
        <v>231</v>
      </c>
      <c r="Z3395">
        <v>14107198</v>
      </c>
      <c r="AA3395" t="s">
        <v>139</v>
      </c>
      <c r="AB3395">
        <v>25.99</v>
      </c>
      <c r="AC3395">
        <v>0</v>
      </c>
      <c r="AD3395">
        <v>0</v>
      </c>
      <c r="AE3395">
        <v>0</v>
      </c>
      <c r="AF3395">
        <v>25.99</v>
      </c>
      <c r="AG3395" t="s">
        <v>139</v>
      </c>
      <c r="AH3395" t="s">
        <v>96</v>
      </c>
      <c r="AI3395" t="s">
        <v>97</v>
      </c>
      <c r="AJ3395" t="s">
        <v>97</v>
      </c>
      <c r="AK3395">
        <v>1</v>
      </c>
      <c r="AL3395">
        <v>1</v>
      </c>
      <c r="AM3395">
        <v>1</v>
      </c>
      <c r="AN3395">
        <v>208</v>
      </c>
      <c r="AO3395">
        <v>3</v>
      </c>
      <c r="AP3395">
        <v>48</v>
      </c>
      <c r="AQ3395">
        <v>0.59</v>
      </c>
      <c r="AR3395">
        <v>0</v>
      </c>
      <c r="AS3395">
        <v>0.59</v>
      </c>
      <c r="AT3395">
        <v>0</v>
      </c>
      <c r="AU3395">
        <v>1.02322834645669</v>
      </c>
      <c r="AV3395">
        <v>1</v>
      </c>
      <c r="AW3395">
        <v>1.02322834645669</v>
      </c>
      <c r="AX3395">
        <v>1</v>
      </c>
      <c r="AY3395">
        <v>1</v>
      </c>
      <c r="AZ3395" s="1">
        <v>41246</v>
      </c>
      <c r="BA3395" s="1">
        <v>41463</v>
      </c>
      <c r="BB3395">
        <v>59</v>
      </c>
      <c r="BC3395">
        <v>13</v>
      </c>
      <c r="BD3395">
        <v>1</v>
      </c>
      <c r="BE3395">
        <v>25.99</v>
      </c>
      <c r="BF3395">
        <v>25.99</v>
      </c>
      <c r="BG3395" t="s">
        <v>93</v>
      </c>
      <c r="BH3395" t="s">
        <v>93</v>
      </c>
      <c r="BI3395" t="s">
        <v>93</v>
      </c>
      <c r="BJ3395" t="s">
        <v>93</v>
      </c>
      <c r="BK3395" t="s">
        <v>93</v>
      </c>
      <c r="BL3395" t="s">
        <v>93</v>
      </c>
      <c r="BM3395" t="s">
        <v>93</v>
      </c>
      <c r="BN3395" t="s">
        <v>93</v>
      </c>
      <c r="BO3395" t="s">
        <v>93</v>
      </c>
      <c r="BP3395" t="s">
        <v>93</v>
      </c>
      <c r="BQ3395" t="s">
        <v>93</v>
      </c>
      <c r="BR3395" t="s">
        <v>93</v>
      </c>
      <c r="BS3395" t="s">
        <v>93</v>
      </c>
      <c r="BT3395" t="s">
        <v>93</v>
      </c>
      <c r="BU3395" t="s">
        <v>93</v>
      </c>
      <c r="BV3395" t="s">
        <v>93</v>
      </c>
      <c r="BW3395" t="s">
        <v>93</v>
      </c>
      <c r="BX3395" t="s">
        <v>93</v>
      </c>
      <c r="BY3395" t="s">
        <v>93</v>
      </c>
      <c r="BZ3395" t="s">
        <v>93</v>
      </c>
      <c r="CA3395" t="s">
        <v>93</v>
      </c>
      <c r="CB3395" t="s">
        <v>93</v>
      </c>
      <c r="CC3395" t="s">
        <v>93</v>
      </c>
      <c r="CD3395" t="s">
        <v>93</v>
      </c>
      <c r="CE3395" t="s">
        <v>93</v>
      </c>
      <c r="CF3395" t="s">
        <v>93</v>
      </c>
      <c r="CG3395" t="s">
        <v>93</v>
      </c>
      <c r="CH3395" t="s">
        <v>93</v>
      </c>
      <c r="CI3395" t="s">
        <v>93</v>
      </c>
      <c r="CJ3395" t="s">
        <v>93</v>
      </c>
      <c r="CK3395" t="s">
        <v>93</v>
      </c>
      <c r="CL3395" t="s">
        <v>93</v>
      </c>
      <c r="CM3395" t="s">
        <v>93</v>
      </c>
      <c r="CN3395">
        <v>2</v>
      </c>
      <c r="CO3395">
        <v>2</v>
      </c>
      <c r="CP3395">
        <v>0</v>
      </c>
      <c r="CQ3395">
        <v>1</v>
      </c>
    </row>
    <row r="3396" spans="1:95">
      <c r="A3396">
        <v>1130256</v>
      </c>
      <c r="B3396" t="s">
        <v>133</v>
      </c>
      <c r="C3396">
        <v>5</v>
      </c>
      <c r="D3396">
        <v>14107198</v>
      </c>
      <c r="E3396" s="1">
        <v>41274</v>
      </c>
      <c r="F3396" t="s">
        <v>134</v>
      </c>
      <c r="G3396">
        <v>25.99</v>
      </c>
      <c r="H3396">
        <v>0</v>
      </c>
      <c r="I3396">
        <v>0</v>
      </c>
      <c r="J3396">
        <v>0</v>
      </c>
      <c r="K3396">
        <v>25.99</v>
      </c>
      <c r="L3396" t="s">
        <v>135</v>
      </c>
      <c r="M3396" t="s">
        <v>96</v>
      </c>
      <c r="N3396" t="s">
        <v>97</v>
      </c>
      <c r="O3396" t="s">
        <v>97</v>
      </c>
      <c r="P3396" t="s">
        <v>136</v>
      </c>
      <c r="Q3396">
        <v>23.72</v>
      </c>
      <c r="R3396">
        <v>5.47</v>
      </c>
      <c r="S3396">
        <v>0</v>
      </c>
      <c r="T3396">
        <v>23.72</v>
      </c>
      <c r="U3396">
        <v>23.72</v>
      </c>
      <c r="V3396" t="s">
        <v>97</v>
      </c>
      <c r="W3396" t="s">
        <v>96</v>
      </c>
      <c r="X3396" t="s">
        <v>137</v>
      </c>
      <c r="Y3396" t="s">
        <v>232</v>
      </c>
      <c r="Z3396">
        <v>14107198</v>
      </c>
      <c r="AA3396" t="s">
        <v>139</v>
      </c>
      <c r="AB3396">
        <v>25.49</v>
      </c>
      <c r="AC3396">
        <v>0</v>
      </c>
      <c r="AD3396">
        <v>0</v>
      </c>
      <c r="AE3396">
        <v>0</v>
      </c>
      <c r="AF3396">
        <v>25.49</v>
      </c>
      <c r="AG3396" t="s">
        <v>139</v>
      </c>
      <c r="AH3396" t="s">
        <v>96</v>
      </c>
      <c r="AI3396" t="s">
        <v>97</v>
      </c>
      <c r="AJ3396" t="s">
        <v>97</v>
      </c>
      <c r="AK3396">
        <v>1</v>
      </c>
      <c r="AL3396">
        <v>1</v>
      </c>
      <c r="AM3396">
        <v>1</v>
      </c>
      <c r="AN3396">
        <v>208</v>
      </c>
      <c r="AO3396">
        <v>3</v>
      </c>
      <c r="AP3396">
        <v>48</v>
      </c>
      <c r="AQ3396">
        <v>2.27</v>
      </c>
      <c r="AR3396">
        <v>0.5</v>
      </c>
      <c r="AS3396">
        <v>2.27</v>
      </c>
      <c r="AT3396">
        <v>0.5</v>
      </c>
      <c r="AU3396">
        <v>1.0956998313659401</v>
      </c>
      <c r="AV3396">
        <v>1.0196155355041201</v>
      </c>
      <c r="AW3396">
        <v>1.0956998313659401</v>
      </c>
      <c r="AX3396">
        <v>1.0196155355041201</v>
      </c>
      <c r="AY3396">
        <v>1</v>
      </c>
      <c r="AZ3396" s="1">
        <v>41246</v>
      </c>
      <c r="BA3396" s="1">
        <v>41463</v>
      </c>
      <c r="BB3396">
        <v>59</v>
      </c>
      <c r="BC3396">
        <v>13</v>
      </c>
      <c r="BD3396">
        <v>1</v>
      </c>
      <c r="BE3396">
        <v>25.99</v>
      </c>
      <c r="BF3396">
        <v>25.99</v>
      </c>
      <c r="BG3396" t="s">
        <v>93</v>
      </c>
      <c r="BH3396" t="s">
        <v>93</v>
      </c>
      <c r="BI3396" t="s">
        <v>93</v>
      </c>
      <c r="BJ3396" t="s">
        <v>93</v>
      </c>
      <c r="BK3396" t="s">
        <v>93</v>
      </c>
      <c r="BL3396" t="s">
        <v>93</v>
      </c>
      <c r="BM3396" t="s">
        <v>93</v>
      </c>
      <c r="BN3396" t="s">
        <v>93</v>
      </c>
      <c r="BO3396" t="s">
        <v>93</v>
      </c>
      <c r="BP3396" t="s">
        <v>93</v>
      </c>
      <c r="BQ3396" t="s">
        <v>93</v>
      </c>
      <c r="BR3396" t="s">
        <v>93</v>
      </c>
      <c r="BS3396" t="s">
        <v>93</v>
      </c>
      <c r="BT3396" t="s">
        <v>93</v>
      </c>
      <c r="BU3396" t="s">
        <v>93</v>
      </c>
      <c r="BV3396" t="s">
        <v>93</v>
      </c>
      <c r="BW3396" t="s">
        <v>93</v>
      </c>
      <c r="BX3396" t="s">
        <v>93</v>
      </c>
      <c r="BY3396" t="s">
        <v>93</v>
      </c>
      <c r="BZ3396" t="s">
        <v>93</v>
      </c>
      <c r="CA3396" t="s">
        <v>93</v>
      </c>
      <c r="CB3396" t="s">
        <v>93</v>
      </c>
      <c r="CC3396" t="s">
        <v>93</v>
      </c>
      <c r="CD3396" t="s">
        <v>93</v>
      </c>
      <c r="CE3396" t="s">
        <v>93</v>
      </c>
      <c r="CF3396" t="s">
        <v>93</v>
      </c>
      <c r="CG3396" t="s">
        <v>93</v>
      </c>
      <c r="CH3396" t="s">
        <v>93</v>
      </c>
      <c r="CI3396" t="s">
        <v>93</v>
      </c>
      <c r="CJ3396" t="s">
        <v>93</v>
      </c>
      <c r="CK3396" t="s">
        <v>93</v>
      </c>
      <c r="CL3396" t="s">
        <v>93</v>
      </c>
      <c r="CM3396" t="s">
        <v>93</v>
      </c>
      <c r="CN3396">
        <v>2</v>
      </c>
      <c r="CO3396">
        <v>2</v>
      </c>
      <c r="CP3396">
        <v>0</v>
      </c>
      <c r="CQ3396">
        <v>1</v>
      </c>
    </row>
    <row r="3397" spans="1:95">
      <c r="A3397">
        <v>1130256</v>
      </c>
      <c r="B3397" t="s">
        <v>133</v>
      </c>
      <c r="C3397">
        <v>6</v>
      </c>
      <c r="D3397">
        <v>14107198</v>
      </c>
      <c r="E3397" s="1">
        <v>41281</v>
      </c>
      <c r="F3397" t="s">
        <v>134</v>
      </c>
      <c r="G3397">
        <v>25.99</v>
      </c>
      <c r="H3397">
        <v>0</v>
      </c>
      <c r="I3397">
        <v>0</v>
      </c>
      <c r="J3397">
        <v>0</v>
      </c>
      <c r="K3397">
        <v>25.99</v>
      </c>
      <c r="L3397" t="s">
        <v>135</v>
      </c>
      <c r="M3397" t="s">
        <v>96</v>
      </c>
      <c r="N3397" t="s">
        <v>97</v>
      </c>
      <c r="O3397" t="s">
        <v>97</v>
      </c>
      <c r="P3397" t="s">
        <v>136</v>
      </c>
      <c r="Q3397">
        <v>23.72</v>
      </c>
      <c r="R3397">
        <v>5.47</v>
      </c>
      <c r="S3397">
        <v>0</v>
      </c>
      <c r="T3397">
        <v>23.72</v>
      </c>
      <c r="U3397">
        <v>23.72</v>
      </c>
      <c r="V3397" t="s">
        <v>97</v>
      </c>
      <c r="W3397" t="s">
        <v>96</v>
      </c>
      <c r="X3397" t="s">
        <v>137</v>
      </c>
      <c r="Y3397" t="s">
        <v>232</v>
      </c>
      <c r="Z3397">
        <v>14107198</v>
      </c>
      <c r="AA3397" t="s">
        <v>139</v>
      </c>
      <c r="AB3397">
        <v>23.79</v>
      </c>
      <c r="AC3397">
        <v>0</v>
      </c>
      <c r="AD3397">
        <v>0</v>
      </c>
      <c r="AE3397">
        <v>0</v>
      </c>
      <c r="AF3397">
        <v>23.79</v>
      </c>
      <c r="AG3397" t="s">
        <v>139</v>
      </c>
      <c r="AH3397" t="s">
        <v>96</v>
      </c>
      <c r="AI3397" t="s">
        <v>97</v>
      </c>
      <c r="AJ3397" t="s">
        <v>97</v>
      </c>
      <c r="AK3397">
        <v>1</v>
      </c>
      <c r="AL3397">
        <v>1</v>
      </c>
      <c r="AM3397">
        <v>1</v>
      </c>
      <c r="AN3397">
        <v>208</v>
      </c>
      <c r="AO3397">
        <v>3</v>
      </c>
      <c r="AP3397">
        <v>48</v>
      </c>
      <c r="AQ3397">
        <v>2.27</v>
      </c>
      <c r="AR3397">
        <v>2.2000000000000002</v>
      </c>
      <c r="AS3397">
        <v>2.27</v>
      </c>
      <c r="AT3397">
        <v>2.2000000000000002</v>
      </c>
      <c r="AU3397">
        <v>1.0956998313659401</v>
      </c>
      <c r="AV3397">
        <v>1.09247583018075</v>
      </c>
      <c r="AW3397">
        <v>1.0956998313659401</v>
      </c>
      <c r="AX3397">
        <v>1.09247583018075</v>
      </c>
      <c r="AY3397">
        <v>1</v>
      </c>
      <c r="AZ3397" s="1">
        <v>41246</v>
      </c>
      <c r="BA3397" s="1">
        <v>41463</v>
      </c>
      <c r="BB3397">
        <v>59</v>
      </c>
      <c r="BC3397">
        <v>13</v>
      </c>
      <c r="BD3397">
        <v>1</v>
      </c>
      <c r="BE3397">
        <v>25.99</v>
      </c>
      <c r="BF3397">
        <v>25.99</v>
      </c>
      <c r="BG3397" t="s">
        <v>93</v>
      </c>
      <c r="BH3397" t="s">
        <v>93</v>
      </c>
      <c r="BI3397" t="s">
        <v>93</v>
      </c>
      <c r="BJ3397" t="s">
        <v>93</v>
      </c>
      <c r="BK3397" t="s">
        <v>93</v>
      </c>
      <c r="BL3397" t="s">
        <v>93</v>
      </c>
      <c r="BM3397" t="s">
        <v>93</v>
      </c>
      <c r="BN3397" t="s">
        <v>93</v>
      </c>
      <c r="BO3397" t="s">
        <v>93</v>
      </c>
      <c r="BP3397" t="s">
        <v>93</v>
      </c>
      <c r="BQ3397" t="s">
        <v>93</v>
      </c>
      <c r="BR3397" t="s">
        <v>93</v>
      </c>
      <c r="BS3397" t="s">
        <v>93</v>
      </c>
      <c r="BT3397" t="s">
        <v>93</v>
      </c>
      <c r="BU3397" t="s">
        <v>93</v>
      </c>
      <c r="BV3397" t="s">
        <v>93</v>
      </c>
      <c r="BW3397" t="s">
        <v>93</v>
      </c>
      <c r="BX3397" t="s">
        <v>93</v>
      </c>
      <c r="BY3397" t="s">
        <v>93</v>
      </c>
      <c r="BZ3397" t="s">
        <v>93</v>
      </c>
      <c r="CA3397" t="s">
        <v>93</v>
      </c>
      <c r="CB3397" t="s">
        <v>93</v>
      </c>
      <c r="CC3397" t="s">
        <v>93</v>
      </c>
      <c r="CD3397" t="s">
        <v>93</v>
      </c>
      <c r="CE3397" t="s">
        <v>93</v>
      </c>
      <c r="CF3397" t="s">
        <v>93</v>
      </c>
      <c r="CG3397" t="s">
        <v>93</v>
      </c>
      <c r="CH3397" t="s">
        <v>93</v>
      </c>
      <c r="CI3397" t="s">
        <v>93</v>
      </c>
      <c r="CJ3397" t="s">
        <v>93</v>
      </c>
      <c r="CK3397" t="s">
        <v>93</v>
      </c>
      <c r="CL3397" t="s">
        <v>93</v>
      </c>
      <c r="CM3397" t="s">
        <v>93</v>
      </c>
      <c r="CN3397">
        <v>2</v>
      </c>
      <c r="CO3397">
        <v>2</v>
      </c>
      <c r="CP3397">
        <v>0</v>
      </c>
      <c r="CQ3397">
        <v>1</v>
      </c>
    </row>
    <row r="3398" spans="1:95">
      <c r="A3398">
        <v>1130256</v>
      </c>
      <c r="B3398" t="s">
        <v>133</v>
      </c>
      <c r="C3398">
        <v>7</v>
      </c>
      <c r="D3398">
        <v>14107198</v>
      </c>
      <c r="E3398" s="1">
        <v>41288</v>
      </c>
      <c r="F3398" t="s">
        <v>134</v>
      </c>
      <c r="G3398">
        <v>25.99</v>
      </c>
      <c r="H3398">
        <v>0</v>
      </c>
      <c r="I3398">
        <v>0</v>
      </c>
      <c r="J3398">
        <v>0</v>
      </c>
      <c r="K3398">
        <v>25.99</v>
      </c>
      <c r="L3398" t="s">
        <v>135</v>
      </c>
      <c r="M3398" t="s">
        <v>96</v>
      </c>
      <c r="N3398" t="s">
        <v>97</v>
      </c>
      <c r="O3398" t="s">
        <v>97</v>
      </c>
      <c r="P3398" t="s">
        <v>136</v>
      </c>
      <c r="Q3398">
        <v>23.72</v>
      </c>
      <c r="R3398">
        <v>5.47</v>
      </c>
      <c r="S3398">
        <v>0</v>
      </c>
      <c r="T3398">
        <v>23.72</v>
      </c>
      <c r="U3398">
        <v>23.72</v>
      </c>
      <c r="V3398" t="s">
        <v>97</v>
      </c>
      <c r="W3398" t="s">
        <v>96</v>
      </c>
      <c r="X3398" t="s">
        <v>137</v>
      </c>
      <c r="Y3398" t="s">
        <v>232</v>
      </c>
      <c r="Z3398">
        <v>14107198</v>
      </c>
      <c r="AA3398" t="s">
        <v>139</v>
      </c>
      <c r="AB3398">
        <v>23.79</v>
      </c>
      <c r="AC3398">
        <v>0</v>
      </c>
      <c r="AD3398">
        <v>0</v>
      </c>
      <c r="AE3398">
        <v>0</v>
      </c>
      <c r="AF3398">
        <v>23.79</v>
      </c>
      <c r="AG3398" t="s">
        <v>139</v>
      </c>
      <c r="AH3398" t="s">
        <v>96</v>
      </c>
      <c r="AI3398" t="s">
        <v>97</v>
      </c>
      <c r="AJ3398" t="s">
        <v>97</v>
      </c>
      <c r="AK3398">
        <v>1</v>
      </c>
      <c r="AL3398">
        <v>1</v>
      </c>
      <c r="AM3398">
        <v>1</v>
      </c>
      <c r="AN3398">
        <v>208</v>
      </c>
      <c r="AO3398">
        <v>3</v>
      </c>
      <c r="AP3398">
        <v>48</v>
      </c>
      <c r="AQ3398">
        <v>2.27</v>
      </c>
      <c r="AR3398">
        <v>2.2000000000000002</v>
      </c>
      <c r="AS3398">
        <v>2.27</v>
      </c>
      <c r="AT3398">
        <v>2.2000000000000002</v>
      </c>
      <c r="AU3398">
        <v>1.0956998313659401</v>
      </c>
      <c r="AV3398">
        <v>1.09247583018075</v>
      </c>
      <c r="AW3398">
        <v>1.0956998313659401</v>
      </c>
      <c r="AX3398">
        <v>1.09247583018075</v>
      </c>
      <c r="AY3398">
        <v>1</v>
      </c>
      <c r="AZ3398" s="1">
        <v>41246</v>
      </c>
      <c r="BA3398" s="1">
        <v>41463</v>
      </c>
      <c r="BB3398">
        <v>59</v>
      </c>
      <c r="BC3398">
        <v>13</v>
      </c>
      <c r="BD3398">
        <v>1</v>
      </c>
      <c r="BE3398">
        <v>25.99</v>
      </c>
      <c r="BF3398">
        <v>25.99</v>
      </c>
      <c r="BG3398" t="s">
        <v>93</v>
      </c>
      <c r="BH3398" t="s">
        <v>93</v>
      </c>
      <c r="BI3398" t="s">
        <v>93</v>
      </c>
      <c r="BJ3398" t="s">
        <v>93</v>
      </c>
      <c r="BK3398" t="s">
        <v>93</v>
      </c>
      <c r="BL3398" t="s">
        <v>93</v>
      </c>
      <c r="BM3398" t="s">
        <v>93</v>
      </c>
      <c r="BN3398" t="s">
        <v>93</v>
      </c>
      <c r="BO3398" t="s">
        <v>93</v>
      </c>
      <c r="BP3398" t="s">
        <v>93</v>
      </c>
      <c r="BQ3398" t="s">
        <v>93</v>
      </c>
      <c r="BR3398" t="s">
        <v>93</v>
      </c>
      <c r="BS3398" t="s">
        <v>93</v>
      </c>
      <c r="BT3398" t="s">
        <v>93</v>
      </c>
      <c r="BU3398" t="s">
        <v>93</v>
      </c>
      <c r="BV3398" t="s">
        <v>93</v>
      </c>
      <c r="BW3398" t="s">
        <v>93</v>
      </c>
      <c r="BX3398" t="s">
        <v>93</v>
      </c>
      <c r="BY3398" t="s">
        <v>93</v>
      </c>
      <c r="BZ3398" t="s">
        <v>93</v>
      </c>
      <c r="CA3398" t="s">
        <v>93</v>
      </c>
      <c r="CB3398" t="s">
        <v>93</v>
      </c>
      <c r="CC3398" t="s">
        <v>93</v>
      </c>
      <c r="CD3398" t="s">
        <v>93</v>
      </c>
      <c r="CE3398" t="s">
        <v>93</v>
      </c>
      <c r="CF3398" t="s">
        <v>93</v>
      </c>
      <c r="CG3398" t="s">
        <v>93</v>
      </c>
      <c r="CH3398" t="s">
        <v>93</v>
      </c>
      <c r="CI3398" t="s">
        <v>93</v>
      </c>
      <c r="CJ3398" t="s">
        <v>93</v>
      </c>
      <c r="CK3398" t="s">
        <v>93</v>
      </c>
      <c r="CL3398" t="s">
        <v>93</v>
      </c>
      <c r="CM3398" t="s">
        <v>93</v>
      </c>
      <c r="CN3398">
        <v>2</v>
      </c>
      <c r="CO3398">
        <v>2</v>
      </c>
      <c r="CP3398">
        <v>0</v>
      </c>
      <c r="CQ3398">
        <v>1</v>
      </c>
    </row>
    <row r="3399" spans="1:95">
      <c r="A3399">
        <v>1130256</v>
      </c>
      <c r="B3399" t="s">
        <v>133</v>
      </c>
      <c r="C3399">
        <v>8</v>
      </c>
      <c r="D3399">
        <v>14107198</v>
      </c>
      <c r="E3399" s="1">
        <v>41295</v>
      </c>
      <c r="F3399" t="s">
        <v>134</v>
      </c>
      <c r="G3399">
        <v>25.99</v>
      </c>
      <c r="H3399">
        <v>0</v>
      </c>
      <c r="I3399">
        <v>0</v>
      </c>
      <c r="J3399">
        <v>0</v>
      </c>
      <c r="K3399">
        <v>25.99</v>
      </c>
      <c r="L3399" t="s">
        <v>135</v>
      </c>
      <c r="M3399" t="s">
        <v>96</v>
      </c>
      <c r="N3399" t="s">
        <v>97</v>
      </c>
      <c r="O3399" t="s">
        <v>97</v>
      </c>
      <c r="P3399" t="s">
        <v>136</v>
      </c>
      <c r="Q3399">
        <v>23.72</v>
      </c>
      <c r="R3399">
        <v>5.47</v>
      </c>
      <c r="S3399">
        <v>0</v>
      </c>
      <c r="T3399">
        <v>23.72</v>
      </c>
      <c r="U3399">
        <v>23.72</v>
      </c>
      <c r="V3399" t="s">
        <v>97</v>
      </c>
      <c r="W3399" t="s">
        <v>96</v>
      </c>
      <c r="X3399" t="s">
        <v>137</v>
      </c>
      <c r="Y3399" t="s">
        <v>232</v>
      </c>
      <c r="Z3399">
        <v>14107198</v>
      </c>
      <c r="AA3399" t="s">
        <v>139</v>
      </c>
      <c r="AB3399">
        <v>23.79</v>
      </c>
      <c r="AC3399">
        <v>0</v>
      </c>
      <c r="AD3399">
        <v>0</v>
      </c>
      <c r="AE3399">
        <v>0</v>
      </c>
      <c r="AF3399">
        <v>23.79</v>
      </c>
      <c r="AG3399" t="s">
        <v>139</v>
      </c>
      <c r="AH3399" t="s">
        <v>96</v>
      </c>
      <c r="AI3399" t="s">
        <v>97</v>
      </c>
      <c r="AJ3399" t="s">
        <v>97</v>
      </c>
      <c r="AK3399">
        <v>1</v>
      </c>
      <c r="AL3399">
        <v>1</v>
      </c>
      <c r="AM3399">
        <v>1</v>
      </c>
      <c r="AN3399">
        <v>208</v>
      </c>
      <c r="AO3399">
        <v>3</v>
      </c>
      <c r="AP3399">
        <v>48</v>
      </c>
      <c r="AQ3399">
        <v>2.27</v>
      </c>
      <c r="AR3399">
        <v>2.2000000000000002</v>
      </c>
      <c r="AS3399">
        <v>2.27</v>
      </c>
      <c r="AT3399">
        <v>2.2000000000000002</v>
      </c>
      <c r="AU3399">
        <v>1.0956998313659401</v>
      </c>
      <c r="AV3399">
        <v>1.09247583018075</v>
      </c>
      <c r="AW3399">
        <v>1.0956998313659401</v>
      </c>
      <c r="AX3399">
        <v>1.09247583018075</v>
      </c>
      <c r="AY3399">
        <v>1</v>
      </c>
      <c r="AZ3399" s="1">
        <v>41246</v>
      </c>
      <c r="BA3399" s="1">
        <v>41463</v>
      </c>
      <c r="BB3399">
        <v>59</v>
      </c>
      <c r="BC3399">
        <v>13</v>
      </c>
      <c r="BD3399">
        <v>1</v>
      </c>
      <c r="BE3399">
        <v>25.99</v>
      </c>
      <c r="BF3399">
        <v>25.99</v>
      </c>
      <c r="BG3399" t="s">
        <v>93</v>
      </c>
      <c r="BH3399" t="s">
        <v>93</v>
      </c>
      <c r="BI3399" t="s">
        <v>93</v>
      </c>
      <c r="BJ3399" t="s">
        <v>93</v>
      </c>
      <c r="BK3399" t="s">
        <v>93</v>
      </c>
      <c r="BL3399" t="s">
        <v>93</v>
      </c>
      <c r="BM3399" t="s">
        <v>93</v>
      </c>
      <c r="BN3399" t="s">
        <v>93</v>
      </c>
      <c r="BO3399" t="s">
        <v>93</v>
      </c>
      <c r="BP3399" t="s">
        <v>93</v>
      </c>
      <c r="BQ3399" t="s">
        <v>93</v>
      </c>
      <c r="BR3399" t="s">
        <v>93</v>
      </c>
      <c r="BS3399" t="s">
        <v>93</v>
      </c>
      <c r="BT3399" t="s">
        <v>93</v>
      </c>
      <c r="BU3399" t="s">
        <v>93</v>
      </c>
      <c r="BV3399" t="s">
        <v>93</v>
      </c>
      <c r="BW3399" t="s">
        <v>93</v>
      </c>
      <c r="BX3399" t="s">
        <v>93</v>
      </c>
      <c r="BY3399" t="s">
        <v>93</v>
      </c>
      <c r="BZ3399" t="s">
        <v>93</v>
      </c>
      <c r="CA3399" t="s">
        <v>93</v>
      </c>
      <c r="CB3399" t="s">
        <v>93</v>
      </c>
      <c r="CC3399" t="s">
        <v>93</v>
      </c>
      <c r="CD3399" t="s">
        <v>93</v>
      </c>
      <c r="CE3399" t="s">
        <v>93</v>
      </c>
      <c r="CF3399" t="s">
        <v>93</v>
      </c>
      <c r="CG3399" t="s">
        <v>93</v>
      </c>
      <c r="CH3399" t="s">
        <v>93</v>
      </c>
      <c r="CI3399" t="s">
        <v>93</v>
      </c>
      <c r="CJ3399" t="s">
        <v>93</v>
      </c>
      <c r="CK3399" t="s">
        <v>93</v>
      </c>
      <c r="CL3399" t="s">
        <v>93</v>
      </c>
      <c r="CM3399" t="s">
        <v>93</v>
      </c>
      <c r="CN3399">
        <v>2</v>
      </c>
      <c r="CO3399">
        <v>2</v>
      </c>
      <c r="CP3399">
        <v>0</v>
      </c>
      <c r="CQ3399">
        <v>1</v>
      </c>
    </row>
    <row r="3400" spans="1:95">
      <c r="A3400">
        <v>1130256</v>
      </c>
      <c r="B3400" t="s">
        <v>133</v>
      </c>
      <c r="C3400">
        <v>9</v>
      </c>
      <c r="D3400">
        <v>14107198</v>
      </c>
      <c r="E3400" s="1">
        <v>41302</v>
      </c>
      <c r="F3400" t="s">
        <v>134</v>
      </c>
      <c r="G3400">
        <v>25.99</v>
      </c>
      <c r="H3400">
        <v>0</v>
      </c>
      <c r="I3400">
        <v>0</v>
      </c>
      <c r="J3400">
        <v>0</v>
      </c>
      <c r="K3400">
        <v>25.99</v>
      </c>
      <c r="L3400" t="s">
        <v>135</v>
      </c>
      <c r="M3400" t="s">
        <v>96</v>
      </c>
      <c r="N3400" t="s">
        <v>97</v>
      </c>
      <c r="O3400" t="s">
        <v>97</v>
      </c>
      <c r="P3400" t="s">
        <v>136</v>
      </c>
      <c r="Q3400">
        <v>24.31</v>
      </c>
      <c r="R3400">
        <v>5.47</v>
      </c>
      <c r="S3400">
        <v>0</v>
      </c>
      <c r="T3400">
        <v>24.31</v>
      </c>
      <c r="U3400">
        <v>24.31</v>
      </c>
      <c r="V3400" t="s">
        <v>97</v>
      </c>
      <c r="W3400" t="s">
        <v>96</v>
      </c>
      <c r="X3400" t="s">
        <v>137</v>
      </c>
      <c r="Y3400" t="s">
        <v>283</v>
      </c>
      <c r="Z3400">
        <v>14107198</v>
      </c>
      <c r="AA3400" t="s">
        <v>139</v>
      </c>
      <c r="AB3400">
        <v>23.79</v>
      </c>
      <c r="AC3400">
        <v>0</v>
      </c>
      <c r="AD3400">
        <v>0</v>
      </c>
      <c r="AE3400">
        <v>0</v>
      </c>
      <c r="AF3400">
        <v>23.79</v>
      </c>
      <c r="AG3400" t="s">
        <v>97</v>
      </c>
      <c r="AH3400" t="s">
        <v>96</v>
      </c>
      <c r="AI3400" t="s">
        <v>97</v>
      </c>
      <c r="AJ3400" t="s">
        <v>97</v>
      </c>
      <c r="AK3400">
        <v>1</v>
      </c>
      <c r="AL3400">
        <v>1</v>
      </c>
      <c r="AM3400">
        <v>1</v>
      </c>
      <c r="AN3400">
        <v>208</v>
      </c>
      <c r="AO3400">
        <v>3</v>
      </c>
      <c r="AP3400">
        <v>3</v>
      </c>
      <c r="AQ3400">
        <v>1.68</v>
      </c>
      <c r="AR3400">
        <v>2.2000000000000002</v>
      </c>
      <c r="AS3400">
        <v>1.68</v>
      </c>
      <c r="AT3400">
        <v>2.2000000000000002</v>
      </c>
      <c r="AU3400">
        <v>1.0691073632250101</v>
      </c>
      <c r="AV3400">
        <v>1.09247583018075</v>
      </c>
      <c r="AW3400">
        <v>1.0691073632250101</v>
      </c>
      <c r="AX3400">
        <v>1.09247583018075</v>
      </c>
      <c r="AY3400">
        <v>1</v>
      </c>
      <c r="AZ3400" s="1">
        <v>41246</v>
      </c>
      <c r="BA3400" s="1">
        <v>41463</v>
      </c>
      <c r="BB3400">
        <v>59</v>
      </c>
      <c r="BC3400">
        <v>13</v>
      </c>
      <c r="BD3400">
        <v>1</v>
      </c>
      <c r="BE3400">
        <v>25.99</v>
      </c>
      <c r="BF3400">
        <v>25.99</v>
      </c>
      <c r="BG3400" t="s">
        <v>93</v>
      </c>
      <c r="BH3400" t="s">
        <v>93</v>
      </c>
      <c r="BI3400" t="s">
        <v>93</v>
      </c>
      <c r="BJ3400" t="s">
        <v>93</v>
      </c>
      <c r="BK3400" t="s">
        <v>93</v>
      </c>
      <c r="BL3400" t="s">
        <v>93</v>
      </c>
      <c r="BM3400" t="s">
        <v>93</v>
      </c>
      <c r="BN3400" t="s">
        <v>93</v>
      </c>
      <c r="BO3400" t="s">
        <v>93</v>
      </c>
      <c r="BP3400" t="s">
        <v>93</v>
      </c>
      <c r="BQ3400" t="s">
        <v>93</v>
      </c>
      <c r="BR3400" t="s">
        <v>93</v>
      </c>
      <c r="BS3400" t="s">
        <v>93</v>
      </c>
      <c r="BT3400" t="s">
        <v>93</v>
      </c>
      <c r="BU3400" t="s">
        <v>93</v>
      </c>
      <c r="BV3400" t="s">
        <v>93</v>
      </c>
      <c r="BW3400" t="s">
        <v>93</v>
      </c>
      <c r="BX3400" t="s">
        <v>93</v>
      </c>
      <c r="BY3400" t="s">
        <v>93</v>
      </c>
      <c r="BZ3400" t="s">
        <v>93</v>
      </c>
      <c r="CA3400" t="s">
        <v>93</v>
      </c>
      <c r="CB3400" t="s">
        <v>93</v>
      </c>
      <c r="CC3400" t="s">
        <v>93</v>
      </c>
      <c r="CD3400" t="s">
        <v>93</v>
      </c>
      <c r="CE3400" t="s">
        <v>93</v>
      </c>
      <c r="CF3400" t="s">
        <v>93</v>
      </c>
      <c r="CG3400" t="s">
        <v>93</v>
      </c>
      <c r="CH3400" t="s">
        <v>93</v>
      </c>
      <c r="CI3400" t="s">
        <v>93</v>
      </c>
      <c r="CJ3400" t="s">
        <v>93</v>
      </c>
      <c r="CK3400" t="s">
        <v>93</v>
      </c>
      <c r="CL3400" t="s">
        <v>93</v>
      </c>
      <c r="CM3400" t="s">
        <v>93</v>
      </c>
      <c r="CN3400">
        <v>2</v>
      </c>
      <c r="CO3400">
        <v>2</v>
      </c>
      <c r="CP3400">
        <v>0</v>
      </c>
      <c r="CQ3400">
        <v>1</v>
      </c>
    </row>
    <row r="3401" spans="1:95">
      <c r="A3401">
        <v>1130256</v>
      </c>
      <c r="B3401" t="s">
        <v>133</v>
      </c>
      <c r="C3401">
        <v>10</v>
      </c>
      <c r="D3401">
        <v>14107198</v>
      </c>
      <c r="E3401" s="1">
        <v>41309</v>
      </c>
      <c r="F3401" t="s">
        <v>134</v>
      </c>
      <c r="G3401">
        <v>25.99</v>
      </c>
      <c r="H3401">
        <v>0</v>
      </c>
      <c r="I3401">
        <v>0</v>
      </c>
      <c r="J3401">
        <v>0</v>
      </c>
      <c r="K3401">
        <v>25.99</v>
      </c>
      <c r="L3401" t="s">
        <v>135</v>
      </c>
      <c r="M3401" t="s">
        <v>96</v>
      </c>
      <c r="N3401" t="s">
        <v>97</v>
      </c>
      <c r="O3401" t="s">
        <v>97</v>
      </c>
      <c r="P3401" t="s">
        <v>136</v>
      </c>
      <c r="Q3401">
        <v>24.35</v>
      </c>
      <c r="R3401">
        <v>5.47</v>
      </c>
      <c r="S3401">
        <v>0</v>
      </c>
      <c r="T3401">
        <v>24.35</v>
      </c>
      <c r="U3401">
        <v>24.35</v>
      </c>
      <c r="V3401" t="s">
        <v>97</v>
      </c>
      <c r="W3401" t="s">
        <v>96</v>
      </c>
      <c r="X3401" t="s">
        <v>137</v>
      </c>
      <c r="Y3401" t="s">
        <v>292</v>
      </c>
      <c r="Z3401">
        <v>14107198</v>
      </c>
      <c r="AA3401" t="s">
        <v>139</v>
      </c>
      <c r="AB3401">
        <v>24.39</v>
      </c>
      <c r="AC3401">
        <v>0</v>
      </c>
      <c r="AD3401">
        <v>0</v>
      </c>
      <c r="AE3401">
        <v>0</v>
      </c>
      <c r="AF3401">
        <v>24.39</v>
      </c>
      <c r="AG3401" t="s">
        <v>97</v>
      </c>
      <c r="AH3401" t="s">
        <v>96</v>
      </c>
      <c r="AI3401" t="s">
        <v>97</v>
      </c>
      <c r="AJ3401" t="s">
        <v>97</v>
      </c>
      <c r="AK3401">
        <v>1</v>
      </c>
      <c r="AL3401">
        <v>1</v>
      </c>
      <c r="AM3401">
        <v>1</v>
      </c>
      <c r="AN3401">
        <v>208</v>
      </c>
      <c r="AO3401">
        <v>3</v>
      </c>
      <c r="AP3401">
        <v>3</v>
      </c>
      <c r="AQ3401">
        <v>1.64</v>
      </c>
      <c r="AR3401">
        <v>1.6</v>
      </c>
      <c r="AS3401">
        <v>1.64</v>
      </c>
      <c r="AT3401">
        <v>1.6</v>
      </c>
      <c r="AU3401">
        <v>1.0673511293634499</v>
      </c>
      <c r="AV3401">
        <v>1.0656006560065601</v>
      </c>
      <c r="AW3401">
        <v>1.0673511293634499</v>
      </c>
      <c r="AX3401">
        <v>1.0656006560065601</v>
      </c>
      <c r="AY3401">
        <v>1</v>
      </c>
      <c r="AZ3401" s="1">
        <v>41246</v>
      </c>
      <c r="BA3401" s="1">
        <v>41463</v>
      </c>
      <c r="BB3401">
        <v>59</v>
      </c>
      <c r="BC3401">
        <v>13</v>
      </c>
      <c r="BD3401">
        <v>1</v>
      </c>
      <c r="BE3401">
        <v>25.99</v>
      </c>
      <c r="BF3401">
        <v>25.99</v>
      </c>
      <c r="BG3401" t="s">
        <v>93</v>
      </c>
      <c r="BH3401" t="s">
        <v>93</v>
      </c>
      <c r="BI3401" t="s">
        <v>93</v>
      </c>
      <c r="BJ3401" t="s">
        <v>93</v>
      </c>
      <c r="BK3401" t="s">
        <v>93</v>
      </c>
      <c r="BL3401" t="s">
        <v>93</v>
      </c>
      <c r="BM3401" t="s">
        <v>93</v>
      </c>
      <c r="BN3401" t="s">
        <v>93</v>
      </c>
      <c r="BO3401" t="s">
        <v>93</v>
      </c>
      <c r="BP3401" t="s">
        <v>93</v>
      </c>
      <c r="BQ3401" t="s">
        <v>93</v>
      </c>
      <c r="BR3401" t="s">
        <v>93</v>
      </c>
      <c r="BS3401" t="s">
        <v>93</v>
      </c>
      <c r="BT3401" t="s">
        <v>93</v>
      </c>
      <c r="BU3401" t="s">
        <v>93</v>
      </c>
      <c r="BV3401" t="s">
        <v>93</v>
      </c>
      <c r="BW3401" t="s">
        <v>93</v>
      </c>
      <c r="BX3401" t="s">
        <v>93</v>
      </c>
      <c r="BY3401" t="s">
        <v>93</v>
      </c>
      <c r="BZ3401" t="s">
        <v>93</v>
      </c>
      <c r="CA3401" t="s">
        <v>93</v>
      </c>
      <c r="CB3401" t="s">
        <v>93</v>
      </c>
      <c r="CC3401" t="s">
        <v>93</v>
      </c>
      <c r="CD3401" t="s">
        <v>93</v>
      </c>
      <c r="CE3401" t="s">
        <v>93</v>
      </c>
      <c r="CF3401" t="s">
        <v>93</v>
      </c>
      <c r="CG3401" t="s">
        <v>93</v>
      </c>
      <c r="CH3401" t="s">
        <v>93</v>
      </c>
      <c r="CI3401" t="s">
        <v>93</v>
      </c>
      <c r="CJ3401" t="s">
        <v>93</v>
      </c>
      <c r="CK3401" t="s">
        <v>93</v>
      </c>
      <c r="CL3401" t="s">
        <v>93</v>
      </c>
      <c r="CM3401" t="s">
        <v>93</v>
      </c>
      <c r="CN3401">
        <v>2</v>
      </c>
      <c r="CO3401">
        <v>2</v>
      </c>
      <c r="CP3401">
        <v>0</v>
      </c>
      <c r="CQ3401">
        <v>1</v>
      </c>
    </row>
    <row r="3402" spans="1:95">
      <c r="A3402">
        <v>1130256</v>
      </c>
      <c r="B3402" t="s">
        <v>133</v>
      </c>
      <c r="C3402">
        <v>11</v>
      </c>
      <c r="D3402">
        <v>14107198</v>
      </c>
      <c r="E3402" s="1">
        <v>41316</v>
      </c>
      <c r="F3402" t="s">
        <v>134</v>
      </c>
      <c r="G3402">
        <v>25.99</v>
      </c>
      <c r="H3402">
        <v>0</v>
      </c>
      <c r="I3402">
        <v>0</v>
      </c>
      <c r="J3402">
        <v>0</v>
      </c>
      <c r="K3402">
        <v>25.99</v>
      </c>
      <c r="L3402" t="s">
        <v>135</v>
      </c>
      <c r="M3402" t="s">
        <v>96</v>
      </c>
      <c r="N3402" t="s">
        <v>97</v>
      </c>
      <c r="O3402" t="s">
        <v>97</v>
      </c>
      <c r="P3402" t="s">
        <v>136</v>
      </c>
      <c r="Q3402">
        <v>24.14</v>
      </c>
      <c r="R3402">
        <v>5.47</v>
      </c>
      <c r="S3402">
        <v>0</v>
      </c>
      <c r="T3402">
        <v>24.14</v>
      </c>
      <c r="U3402">
        <v>24.14</v>
      </c>
      <c r="V3402" t="s">
        <v>97</v>
      </c>
      <c r="W3402" t="s">
        <v>96</v>
      </c>
      <c r="X3402" t="s">
        <v>137</v>
      </c>
      <c r="Y3402" t="s">
        <v>297</v>
      </c>
      <c r="Z3402">
        <v>14107198</v>
      </c>
      <c r="AA3402" t="s">
        <v>139</v>
      </c>
      <c r="AB3402">
        <v>24.39</v>
      </c>
      <c r="AC3402">
        <v>0</v>
      </c>
      <c r="AD3402">
        <v>0</v>
      </c>
      <c r="AE3402">
        <v>0</v>
      </c>
      <c r="AF3402">
        <v>24.39</v>
      </c>
      <c r="AG3402" t="s">
        <v>97</v>
      </c>
      <c r="AH3402" t="s">
        <v>96</v>
      </c>
      <c r="AI3402" t="s">
        <v>97</v>
      </c>
      <c r="AJ3402" t="s">
        <v>97</v>
      </c>
      <c r="AK3402">
        <v>1</v>
      </c>
      <c r="AL3402">
        <v>1</v>
      </c>
      <c r="AM3402">
        <v>1</v>
      </c>
      <c r="AN3402">
        <v>208</v>
      </c>
      <c r="AO3402">
        <v>3</v>
      </c>
      <c r="AP3402">
        <v>3</v>
      </c>
      <c r="AQ3402">
        <v>1.85</v>
      </c>
      <c r="AR3402">
        <v>1.6</v>
      </c>
      <c r="AS3402">
        <v>1.85</v>
      </c>
      <c r="AT3402">
        <v>1.6</v>
      </c>
      <c r="AU3402">
        <v>1.07663628831814</v>
      </c>
      <c r="AV3402">
        <v>1.0656006560065601</v>
      </c>
      <c r="AW3402">
        <v>1.07663628831814</v>
      </c>
      <c r="AX3402">
        <v>1.0656006560065601</v>
      </c>
      <c r="AY3402">
        <v>1</v>
      </c>
      <c r="AZ3402" s="1">
        <v>41246</v>
      </c>
      <c r="BA3402" s="1">
        <v>41463</v>
      </c>
      <c r="BB3402">
        <v>59</v>
      </c>
      <c r="BC3402">
        <v>13</v>
      </c>
      <c r="BD3402">
        <v>1</v>
      </c>
      <c r="BE3402">
        <v>25.99</v>
      </c>
      <c r="BF3402">
        <v>25.99</v>
      </c>
      <c r="BG3402" t="s">
        <v>93</v>
      </c>
      <c r="BH3402" t="s">
        <v>93</v>
      </c>
      <c r="BI3402" t="s">
        <v>93</v>
      </c>
      <c r="BJ3402" t="s">
        <v>93</v>
      </c>
      <c r="BK3402" t="s">
        <v>93</v>
      </c>
      <c r="BL3402" t="s">
        <v>93</v>
      </c>
      <c r="BM3402" t="s">
        <v>93</v>
      </c>
      <c r="BN3402" t="s">
        <v>93</v>
      </c>
      <c r="BO3402" t="s">
        <v>93</v>
      </c>
      <c r="BP3402" t="s">
        <v>93</v>
      </c>
      <c r="BQ3402" t="s">
        <v>93</v>
      </c>
      <c r="BR3402" t="s">
        <v>93</v>
      </c>
      <c r="BS3402" t="s">
        <v>93</v>
      </c>
      <c r="BT3402" t="s">
        <v>93</v>
      </c>
      <c r="BU3402" t="s">
        <v>93</v>
      </c>
      <c r="BV3402" t="s">
        <v>93</v>
      </c>
      <c r="BW3402" t="s">
        <v>93</v>
      </c>
      <c r="BX3402" t="s">
        <v>93</v>
      </c>
      <c r="BY3402" t="s">
        <v>93</v>
      </c>
      <c r="BZ3402" t="s">
        <v>93</v>
      </c>
      <c r="CA3402" t="s">
        <v>93</v>
      </c>
      <c r="CB3402" t="s">
        <v>93</v>
      </c>
      <c r="CC3402" t="s">
        <v>93</v>
      </c>
      <c r="CD3402" t="s">
        <v>93</v>
      </c>
      <c r="CE3402" t="s">
        <v>93</v>
      </c>
      <c r="CF3402" t="s">
        <v>93</v>
      </c>
      <c r="CG3402" t="s">
        <v>93</v>
      </c>
      <c r="CH3402" t="s">
        <v>93</v>
      </c>
      <c r="CI3402" t="s">
        <v>93</v>
      </c>
      <c r="CJ3402" t="s">
        <v>93</v>
      </c>
      <c r="CK3402" t="s">
        <v>93</v>
      </c>
      <c r="CL3402" t="s">
        <v>93</v>
      </c>
      <c r="CM3402" t="s">
        <v>93</v>
      </c>
      <c r="CN3402">
        <v>2</v>
      </c>
      <c r="CO3402">
        <v>2</v>
      </c>
      <c r="CP3402">
        <v>0</v>
      </c>
      <c r="CQ3402">
        <v>1</v>
      </c>
    </row>
    <row r="3403" spans="1:95">
      <c r="A3403">
        <v>1130256</v>
      </c>
      <c r="B3403" t="s">
        <v>133</v>
      </c>
      <c r="C3403">
        <v>12</v>
      </c>
      <c r="D3403">
        <v>14107198</v>
      </c>
      <c r="E3403" s="1">
        <v>41323</v>
      </c>
      <c r="F3403" t="s">
        <v>134</v>
      </c>
      <c r="G3403">
        <v>25.99</v>
      </c>
      <c r="H3403">
        <v>0</v>
      </c>
      <c r="I3403">
        <v>0</v>
      </c>
      <c r="J3403">
        <v>0</v>
      </c>
      <c r="K3403">
        <v>25.99</v>
      </c>
      <c r="L3403" t="s">
        <v>135</v>
      </c>
      <c r="M3403" t="s">
        <v>96</v>
      </c>
      <c r="N3403" t="s">
        <v>97</v>
      </c>
      <c r="O3403" t="s">
        <v>97</v>
      </c>
      <c r="P3403" t="s">
        <v>136</v>
      </c>
      <c r="Q3403">
        <v>24.14</v>
      </c>
      <c r="R3403">
        <v>5.47</v>
      </c>
      <c r="S3403">
        <v>0</v>
      </c>
      <c r="T3403">
        <v>24.14</v>
      </c>
      <c r="U3403">
        <v>24.14</v>
      </c>
      <c r="V3403" t="s">
        <v>97</v>
      </c>
      <c r="W3403" t="s">
        <v>96</v>
      </c>
      <c r="X3403" t="s">
        <v>137</v>
      </c>
      <c r="Y3403" t="s">
        <v>297</v>
      </c>
      <c r="Z3403">
        <v>14107198</v>
      </c>
      <c r="AA3403" t="s">
        <v>139</v>
      </c>
      <c r="AB3403">
        <v>24.39</v>
      </c>
      <c r="AC3403">
        <v>0</v>
      </c>
      <c r="AD3403">
        <v>0</v>
      </c>
      <c r="AE3403">
        <v>0</v>
      </c>
      <c r="AF3403">
        <v>24.39</v>
      </c>
      <c r="AG3403" t="s">
        <v>97</v>
      </c>
      <c r="AH3403" t="s">
        <v>96</v>
      </c>
      <c r="AI3403" t="s">
        <v>97</v>
      </c>
      <c r="AJ3403" t="s">
        <v>97</v>
      </c>
      <c r="AK3403">
        <v>1</v>
      </c>
      <c r="AL3403">
        <v>1</v>
      </c>
      <c r="AM3403">
        <v>1</v>
      </c>
      <c r="AN3403">
        <v>208</v>
      </c>
      <c r="AO3403">
        <v>3</v>
      </c>
      <c r="AP3403">
        <v>3</v>
      </c>
      <c r="AQ3403">
        <v>1.85</v>
      </c>
      <c r="AR3403">
        <v>1.6</v>
      </c>
      <c r="AS3403">
        <v>1.85</v>
      </c>
      <c r="AT3403">
        <v>1.6</v>
      </c>
      <c r="AU3403">
        <v>1.07663628831814</v>
      </c>
      <c r="AV3403">
        <v>1.0656006560065601</v>
      </c>
      <c r="AW3403">
        <v>1.07663628831814</v>
      </c>
      <c r="AX3403">
        <v>1.0656006560065601</v>
      </c>
      <c r="AY3403">
        <v>1</v>
      </c>
      <c r="AZ3403" s="1">
        <v>41246</v>
      </c>
      <c r="BA3403" s="1">
        <v>41463</v>
      </c>
      <c r="BB3403">
        <v>59</v>
      </c>
      <c r="BC3403">
        <v>13</v>
      </c>
      <c r="BD3403">
        <v>1</v>
      </c>
      <c r="BE3403">
        <v>25.99</v>
      </c>
      <c r="BF3403">
        <v>25.99</v>
      </c>
      <c r="BG3403" t="s">
        <v>93</v>
      </c>
      <c r="BH3403" t="s">
        <v>93</v>
      </c>
      <c r="BI3403" t="s">
        <v>93</v>
      </c>
      <c r="BJ3403" t="s">
        <v>93</v>
      </c>
      <c r="BK3403" t="s">
        <v>93</v>
      </c>
      <c r="BL3403" t="s">
        <v>93</v>
      </c>
      <c r="BM3403" t="s">
        <v>93</v>
      </c>
      <c r="BN3403" t="s">
        <v>93</v>
      </c>
      <c r="BO3403" t="s">
        <v>93</v>
      </c>
      <c r="BP3403" t="s">
        <v>93</v>
      </c>
      <c r="BQ3403" t="s">
        <v>93</v>
      </c>
      <c r="BR3403" t="s">
        <v>93</v>
      </c>
      <c r="BS3403" t="s">
        <v>93</v>
      </c>
      <c r="BT3403" t="s">
        <v>93</v>
      </c>
      <c r="BU3403" t="s">
        <v>93</v>
      </c>
      <c r="BV3403" t="s">
        <v>93</v>
      </c>
      <c r="BW3403" t="s">
        <v>93</v>
      </c>
      <c r="BX3403" t="s">
        <v>93</v>
      </c>
      <c r="BY3403" t="s">
        <v>93</v>
      </c>
      <c r="BZ3403" t="s">
        <v>93</v>
      </c>
      <c r="CA3403" t="s">
        <v>93</v>
      </c>
      <c r="CB3403" t="s">
        <v>93</v>
      </c>
      <c r="CC3403" t="s">
        <v>93</v>
      </c>
      <c r="CD3403" t="s">
        <v>93</v>
      </c>
      <c r="CE3403" t="s">
        <v>93</v>
      </c>
      <c r="CF3403" t="s">
        <v>93</v>
      </c>
      <c r="CG3403" t="s">
        <v>93</v>
      </c>
      <c r="CH3403" t="s">
        <v>93</v>
      </c>
      <c r="CI3403" t="s">
        <v>93</v>
      </c>
      <c r="CJ3403" t="s">
        <v>93</v>
      </c>
      <c r="CK3403" t="s">
        <v>93</v>
      </c>
      <c r="CL3403" t="s">
        <v>93</v>
      </c>
      <c r="CM3403" t="s">
        <v>93</v>
      </c>
      <c r="CN3403">
        <v>2</v>
      </c>
      <c r="CO3403">
        <v>2</v>
      </c>
      <c r="CP3403">
        <v>0</v>
      </c>
      <c r="CQ3403">
        <v>1</v>
      </c>
    </row>
    <row r="3404" spans="1:95">
      <c r="A3404">
        <v>1130256</v>
      </c>
      <c r="B3404" t="s">
        <v>133</v>
      </c>
      <c r="C3404">
        <v>13</v>
      </c>
      <c r="D3404">
        <v>14107198</v>
      </c>
      <c r="E3404" s="1">
        <v>41330</v>
      </c>
      <c r="F3404" t="s">
        <v>134</v>
      </c>
      <c r="G3404">
        <v>25.99</v>
      </c>
      <c r="H3404">
        <v>0</v>
      </c>
      <c r="I3404">
        <v>0</v>
      </c>
      <c r="J3404">
        <v>0</v>
      </c>
      <c r="K3404">
        <v>25.99</v>
      </c>
      <c r="L3404" t="s">
        <v>135</v>
      </c>
      <c r="M3404" t="s">
        <v>96</v>
      </c>
      <c r="N3404" t="s">
        <v>97</v>
      </c>
      <c r="O3404" t="s">
        <v>97</v>
      </c>
      <c r="P3404" t="s">
        <v>136</v>
      </c>
      <c r="Q3404">
        <v>24.35</v>
      </c>
      <c r="R3404">
        <v>5.47</v>
      </c>
      <c r="S3404">
        <v>0</v>
      </c>
      <c r="T3404">
        <v>24.35</v>
      </c>
      <c r="U3404">
        <v>24.35</v>
      </c>
      <c r="V3404" t="s">
        <v>97</v>
      </c>
      <c r="W3404" t="s">
        <v>96</v>
      </c>
      <c r="X3404" t="s">
        <v>308</v>
      </c>
      <c r="Y3404" t="s">
        <v>292</v>
      </c>
      <c r="Z3404">
        <v>14107198</v>
      </c>
      <c r="AA3404" t="s">
        <v>139</v>
      </c>
      <c r="AB3404">
        <v>24.39</v>
      </c>
      <c r="AC3404">
        <v>0</v>
      </c>
      <c r="AD3404">
        <v>0</v>
      </c>
      <c r="AE3404">
        <v>0</v>
      </c>
      <c r="AF3404">
        <v>24.39</v>
      </c>
      <c r="AG3404" t="s">
        <v>97</v>
      </c>
      <c r="AH3404" t="s">
        <v>96</v>
      </c>
      <c r="AI3404" t="s">
        <v>97</v>
      </c>
      <c r="AJ3404" t="s">
        <v>97</v>
      </c>
      <c r="AK3404">
        <v>1</v>
      </c>
      <c r="AL3404">
        <v>1</v>
      </c>
      <c r="AM3404">
        <v>1</v>
      </c>
      <c r="AN3404">
        <v>208</v>
      </c>
      <c r="AO3404">
        <v>3</v>
      </c>
      <c r="AP3404">
        <v>3</v>
      </c>
      <c r="AQ3404">
        <v>1.64</v>
      </c>
      <c r="AR3404">
        <v>1.6</v>
      </c>
      <c r="AS3404">
        <v>1.64</v>
      </c>
      <c r="AT3404">
        <v>1.6</v>
      </c>
      <c r="AU3404">
        <v>1.0673511293634499</v>
      </c>
      <c r="AV3404">
        <v>1.0656006560065601</v>
      </c>
      <c r="AW3404">
        <v>1.0673511293634499</v>
      </c>
      <c r="AX3404">
        <v>1.0656006560065601</v>
      </c>
      <c r="AY3404">
        <v>1</v>
      </c>
      <c r="AZ3404" s="1">
        <v>41246</v>
      </c>
      <c r="BA3404" s="1">
        <v>41463</v>
      </c>
      <c r="BB3404">
        <v>59</v>
      </c>
      <c r="BC3404">
        <v>13</v>
      </c>
      <c r="BD3404">
        <v>1</v>
      </c>
      <c r="BE3404">
        <v>25.99</v>
      </c>
      <c r="BF3404">
        <v>25.99</v>
      </c>
      <c r="BG3404" t="s">
        <v>93</v>
      </c>
      <c r="BH3404" t="s">
        <v>93</v>
      </c>
      <c r="BI3404" t="s">
        <v>93</v>
      </c>
      <c r="BJ3404" t="s">
        <v>93</v>
      </c>
      <c r="BK3404" t="s">
        <v>93</v>
      </c>
      <c r="BL3404" t="s">
        <v>93</v>
      </c>
      <c r="BM3404" t="s">
        <v>93</v>
      </c>
      <c r="BN3404" t="s">
        <v>93</v>
      </c>
      <c r="BO3404" t="s">
        <v>93</v>
      </c>
      <c r="BP3404" t="s">
        <v>93</v>
      </c>
      <c r="BQ3404" t="s">
        <v>93</v>
      </c>
      <c r="BR3404" t="s">
        <v>93</v>
      </c>
      <c r="BS3404" t="s">
        <v>93</v>
      </c>
      <c r="BT3404" t="s">
        <v>93</v>
      </c>
      <c r="BU3404" t="s">
        <v>93</v>
      </c>
      <c r="BV3404" t="s">
        <v>93</v>
      </c>
      <c r="BW3404" t="s">
        <v>93</v>
      </c>
      <c r="BX3404" t="s">
        <v>93</v>
      </c>
      <c r="BY3404" t="s">
        <v>93</v>
      </c>
      <c r="BZ3404" t="s">
        <v>93</v>
      </c>
      <c r="CA3404" t="s">
        <v>93</v>
      </c>
      <c r="CB3404" t="s">
        <v>93</v>
      </c>
      <c r="CC3404" t="s">
        <v>93</v>
      </c>
      <c r="CD3404" t="s">
        <v>93</v>
      </c>
      <c r="CE3404" t="s">
        <v>93</v>
      </c>
      <c r="CF3404" t="s">
        <v>93</v>
      </c>
      <c r="CG3404" t="s">
        <v>93</v>
      </c>
      <c r="CH3404" t="s">
        <v>93</v>
      </c>
      <c r="CI3404" t="s">
        <v>93</v>
      </c>
      <c r="CJ3404" t="s">
        <v>93</v>
      </c>
      <c r="CK3404" t="s">
        <v>93</v>
      </c>
      <c r="CL3404" t="s">
        <v>93</v>
      </c>
      <c r="CM3404" t="s">
        <v>93</v>
      </c>
      <c r="CN3404">
        <v>2</v>
      </c>
      <c r="CO3404">
        <v>2</v>
      </c>
      <c r="CP3404">
        <v>0</v>
      </c>
      <c r="CQ3404">
        <v>1</v>
      </c>
    </row>
    <row r="3405" spans="1:95">
      <c r="A3405">
        <v>1130256</v>
      </c>
      <c r="B3405" t="s">
        <v>133</v>
      </c>
      <c r="C3405">
        <v>14</v>
      </c>
      <c r="D3405">
        <v>14107198</v>
      </c>
      <c r="E3405" s="1">
        <v>41337</v>
      </c>
      <c r="F3405" t="s">
        <v>134</v>
      </c>
      <c r="G3405">
        <v>25.99</v>
      </c>
      <c r="H3405">
        <v>0</v>
      </c>
      <c r="I3405">
        <v>0.200076953</v>
      </c>
      <c r="J3405">
        <v>20.79</v>
      </c>
      <c r="K3405">
        <v>20.79</v>
      </c>
      <c r="L3405" t="s">
        <v>135</v>
      </c>
      <c r="M3405" t="s">
        <v>96</v>
      </c>
      <c r="N3405" t="s">
        <v>97</v>
      </c>
      <c r="O3405" t="s">
        <v>97</v>
      </c>
      <c r="P3405" t="s">
        <v>136</v>
      </c>
      <c r="Q3405">
        <v>24.35</v>
      </c>
      <c r="R3405">
        <v>5.47</v>
      </c>
      <c r="S3405">
        <v>0</v>
      </c>
      <c r="T3405">
        <v>24.35</v>
      </c>
      <c r="U3405">
        <v>24.35</v>
      </c>
      <c r="V3405" t="s">
        <v>97</v>
      </c>
      <c r="W3405" t="s">
        <v>96</v>
      </c>
      <c r="X3405" t="s">
        <v>315</v>
      </c>
      <c r="Y3405" t="s">
        <v>292</v>
      </c>
      <c r="Z3405">
        <v>14107198</v>
      </c>
      <c r="AA3405" t="s">
        <v>139</v>
      </c>
      <c r="AB3405">
        <v>24.39</v>
      </c>
      <c r="AC3405">
        <v>0</v>
      </c>
      <c r="AD3405">
        <v>0</v>
      </c>
      <c r="AE3405">
        <v>0</v>
      </c>
      <c r="AF3405">
        <v>24.39</v>
      </c>
      <c r="AG3405" t="s">
        <v>97</v>
      </c>
      <c r="AH3405" t="s">
        <v>96</v>
      </c>
      <c r="AI3405" t="s">
        <v>97</v>
      </c>
      <c r="AJ3405" t="s">
        <v>97</v>
      </c>
      <c r="AK3405">
        <v>1</v>
      </c>
      <c r="AL3405">
        <v>1</v>
      </c>
      <c r="AM3405">
        <v>1</v>
      </c>
      <c r="AN3405">
        <v>208</v>
      </c>
      <c r="AO3405">
        <v>3</v>
      </c>
      <c r="AP3405">
        <v>3</v>
      </c>
      <c r="AQ3405">
        <v>-3.56</v>
      </c>
      <c r="AR3405">
        <v>-3.6</v>
      </c>
      <c r="AS3405">
        <v>1.64</v>
      </c>
      <c r="AT3405">
        <v>1.6</v>
      </c>
      <c r="AU3405">
        <v>0.85379876796714604</v>
      </c>
      <c r="AV3405">
        <v>0.85239852398523996</v>
      </c>
      <c r="AW3405">
        <v>1.0673511293634499</v>
      </c>
      <c r="AX3405">
        <v>1.0656006560065601</v>
      </c>
      <c r="AY3405">
        <v>1</v>
      </c>
      <c r="AZ3405" s="1">
        <v>41246</v>
      </c>
      <c r="BA3405" s="1">
        <v>41463</v>
      </c>
      <c r="BB3405">
        <v>59</v>
      </c>
      <c r="BC3405">
        <v>13</v>
      </c>
      <c r="BD3405">
        <v>1</v>
      </c>
      <c r="BE3405">
        <v>20.79</v>
      </c>
      <c r="BF3405">
        <v>20.79</v>
      </c>
      <c r="BG3405" t="s">
        <v>93</v>
      </c>
      <c r="BH3405" t="s">
        <v>93</v>
      </c>
      <c r="BI3405" t="s">
        <v>93</v>
      </c>
      <c r="BJ3405" t="s">
        <v>93</v>
      </c>
      <c r="BK3405" t="s">
        <v>93</v>
      </c>
      <c r="BL3405" t="s">
        <v>93</v>
      </c>
      <c r="BM3405" t="s">
        <v>93</v>
      </c>
      <c r="BN3405" t="s">
        <v>93</v>
      </c>
      <c r="BO3405" t="s">
        <v>93</v>
      </c>
      <c r="BP3405" t="s">
        <v>93</v>
      </c>
      <c r="BQ3405" t="s">
        <v>93</v>
      </c>
      <c r="BR3405" t="s">
        <v>93</v>
      </c>
      <c r="BS3405" t="s">
        <v>93</v>
      </c>
      <c r="BT3405" t="s">
        <v>93</v>
      </c>
      <c r="BU3405" t="s">
        <v>93</v>
      </c>
      <c r="BV3405" t="s">
        <v>93</v>
      </c>
      <c r="BW3405" t="s">
        <v>93</v>
      </c>
      <c r="BX3405" t="s">
        <v>93</v>
      </c>
      <c r="BY3405" t="s">
        <v>93</v>
      </c>
      <c r="BZ3405" t="s">
        <v>93</v>
      </c>
      <c r="CA3405" t="s">
        <v>93</v>
      </c>
      <c r="CB3405" t="s">
        <v>93</v>
      </c>
      <c r="CC3405" t="s">
        <v>93</v>
      </c>
      <c r="CD3405" t="s">
        <v>93</v>
      </c>
      <c r="CE3405" t="s">
        <v>93</v>
      </c>
      <c r="CF3405" t="s">
        <v>93</v>
      </c>
      <c r="CG3405" t="s">
        <v>93</v>
      </c>
      <c r="CH3405" t="s">
        <v>93</v>
      </c>
      <c r="CI3405" t="s">
        <v>93</v>
      </c>
      <c r="CJ3405" t="s">
        <v>93</v>
      </c>
      <c r="CK3405" t="s">
        <v>93</v>
      </c>
      <c r="CL3405" t="s">
        <v>93</v>
      </c>
      <c r="CM3405" t="s">
        <v>93</v>
      </c>
      <c r="CN3405">
        <v>2</v>
      </c>
      <c r="CO3405">
        <v>2</v>
      </c>
      <c r="CP3405">
        <v>0</v>
      </c>
      <c r="CQ3405">
        <v>1</v>
      </c>
    </row>
    <row r="3406" spans="1:95">
      <c r="A3406">
        <v>1130256</v>
      </c>
      <c r="B3406" t="s">
        <v>133</v>
      </c>
      <c r="C3406">
        <v>15</v>
      </c>
      <c r="D3406">
        <v>14107198</v>
      </c>
      <c r="E3406" s="1">
        <v>41344</v>
      </c>
      <c r="F3406" t="s">
        <v>134</v>
      </c>
      <c r="G3406">
        <v>25.99</v>
      </c>
      <c r="H3406">
        <v>0</v>
      </c>
      <c r="I3406">
        <v>0</v>
      </c>
      <c r="J3406">
        <v>0</v>
      </c>
      <c r="K3406">
        <v>25.99</v>
      </c>
      <c r="L3406" t="s">
        <v>135</v>
      </c>
      <c r="M3406" t="s">
        <v>96</v>
      </c>
      <c r="N3406" t="s">
        <v>97</v>
      </c>
      <c r="O3406" t="s">
        <v>97</v>
      </c>
      <c r="P3406" t="s">
        <v>136</v>
      </c>
      <c r="Q3406">
        <v>24.35</v>
      </c>
      <c r="R3406">
        <v>5.47</v>
      </c>
      <c r="S3406">
        <v>0</v>
      </c>
      <c r="T3406">
        <v>24.35</v>
      </c>
      <c r="U3406">
        <v>24.35</v>
      </c>
      <c r="V3406" t="s">
        <v>97</v>
      </c>
      <c r="W3406" t="s">
        <v>96</v>
      </c>
      <c r="X3406" t="s">
        <v>137</v>
      </c>
      <c r="Y3406" t="s">
        <v>292</v>
      </c>
      <c r="Z3406">
        <v>14107198</v>
      </c>
      <c r="AA3406" t="s">
        <v>139</v>
      </c>
      <c r="AB3406">
        <v>24.39</v>
      </c>
      <c r="AC3406">
        <v>0</v>
      </c>
      <c r="AD3406">
        <v>0</v>
      </c>
      <c r="AE3406">
        <v>0</v>
      </c>
      <c r="AF3406">
        <v>24.39</v>
      </c>
      <c r="AG3406" t="s">
        <v>97</v>
      </c>
      <c r="AH3406" t="s">
        <v>96</v>
      </c>
      <c r="AI3406" t="s">
        <v>97</v>
      </c>
      <c r="AJ3406" t="s">
        <v>97</v>
      </c>
      <c r="AK3406">
        <v>1</v>
      </c>
      <c r="AL3406">
        <v>1</v>
      </c>
      <c r="AM3406">
        <v>1</v>
      </c>
      <c r="AN3406">
        <v>208</v>
      </c>
      <c r="AO3406">
        <v>3</v>
      </c>
      <c r="AP3406">
        <v>3</v>
      </c>
      <c r="AQ3406">
        <v>1.64</v>
      </c>
      <c r="AR3406">
        <v>1.6</v>
      </c>
      <c r="AS3406">
        <v>1.64</v>
      </c>
      <c r="AT3406">
        <v>1.6</v>
      </c>
      <c r="AU3406">
        <v>1.0673511293634499</v>
      </c>
      <c r="AV3406">
        <v>1.0656006560065601</v>
      </c>
      <c r="AW3406">
        <v>1.0673511293634499</v>
      </c>
      <c r="AX3406">
        <v>1.0656006560065601</v>
      </c>
      <c r="AY3406">
        <v>1</v>
      </c>
      <c r="AZ3406" s="1">
        <v>41246</v>
      </c>
      <c r="BA3406" s="1">
        <v>41463</v>
      </c>
      <c r="BB3406">
        <v>59</v>
      </c>
      <c r="BC3406">
        <v>13</v>
      </c>
      <c r="BD3406">
        <v>1</v>
      </c>
      <c r="BE3406">
        <v>25.99</v>
      </c>
      <c r="BF3406">
        <v>25.99</v>
      </c>
      <c r="BG3406" t="s">
        <v>93</v>
      </c>
      <c r="BH3406" t="s">
        <v>93</v>
      </c>
      <c r="BI3406" t="s">
        <v>93</v>
      </c>
      <c r="BJ3406" t="s">
        <v>93</v>
      </c>
      <c r="BK3406" t="s">
        <v>93</v>
      </c>
      <c r="BL3406" t="s">
        <v>93</v>
      </c>
      <c r="BM3406" t="s">
        <v>93</v>
      </c>
      <c r="BN3406" t="s">
        <v>93</v>
      </c>
      <c r="BO3406" t="s">
        <v>93</v>
      </c>
      <c r="BP3406" t="s">
        <v>93</v>
      </c>
      <c r="BQ3406" t="s">
        <v>93</v>
      </c>
      <c r="BR3406" t="s">
        <v>93</v>
      </c>
      <c r="BS3406" t="s">
        <v>93</v>
      </c>
      <c r="BT3406" t="s">
        <v>93</v>
      </c>
      <c r="BU3406" t="s">
        <v>93</v>
      </c>
      <c r="BV3406" t="s">
        <v>93</v>
      </c>
      <c r="BW3406" t="s">
        <v>93</v>
      </c>
      <c r="BX3406" t="s">
        <v>93</v>
      </c>
      <c r="BY3406" t="s">
        <v>93</v>
      </c>
      <c r="BZ3406" t="s">
        <v>93</v>
      </c>
      <c r="CA3406" t="s">
        <v>93</v>
      </c>
      <c r="CB3406" t="s">
        <v>93</v>
      </c>
      <c r="CC3406" t="s">
        <v>93</v>
      </c>
      <c r="CD3406" t="s">
        <v>93</v>
      </c>
      <c r="CE3406" t="s">
        <v>93</v>
      </c>
      <c r="CF3406" t="s">
        <v>93</v>
      </c>
      <c r="CG3406" t="s">
        <v>93</v>
      </c>
      <c r="CH3406" t="s">
        <v>93</v>
      </c>
      <c r="CI3406" t="s">
        <v>93</v>
      </c>
      <c r="CJ3406" t="s">
        <v>93</v>
      </c>
      <c r="CK3406" t="s">
        <v>93</v>
      </c>
      <c r="CL3406" t="s">
        <v>93</v>
      </c>
      <c r="CM3406" t="s">
        <v>93</v>
      </c>
      <c r="CN3406">
        <v>2</v>
      </c>
      <c r="CO3406">
        <v>2</v>
      </c>
      <c r="CP3406">
        <v>0</v>
      </c>
      <c r="CQ3406">
        <v>1</v>
      </c>
    </row>
    <row r="3407" spans="1:95">
      <c r="A3407">
        <v>1130256</v>
      </c>
      <c r="B3407" t="s">
        <v>133</v>
      </c>
      <c r="C3407">
        <v>16</v>
      </c>
      <c r="D3407">
        <v>14107198</v>
      </c>
      <c r="E3407" s="1">
        <v>41351</v>
      </c>
      <c r="F3407" t="s">
        <v>134</v>
      </c>
      <c r="G3407">
        <v>25.99</v>
      </c>
      <c r="H3407">
        <v>0</v>
      </c>
      <c r="I3407">
        <v>0</v>
      </c>
      <c r="J3407">
        <v>0</v>
      </c>
      <c r="K3407">
        <v>25.99</v>
      </c>
      <c r="L3407" t="s">
        <v>135</v>
      </c>
      <c r="M3407" t="s">
        <v>96</v>
      </c>
      <c r="N3407" t="s">
        <v>97</v>
      </c>
      <c r="O3407" t="s">
        <v>97</v>
      </c>
      <c r="P3407" t="s">
        <v>136</v>
      </c>
      <c r="Q3407">
        <v>24.35</v>
      </c>
      <c r="R3407">
        <v>5.47</v>
      </c>
      <c r="S3407">
        <v>0</v>
      </c>
      <c r="T3407">
        <v>24.35</v>
      </c>
      <c r="U3407">
        <v>24.35</v>
      </c>
      <c r="V3407" t="s">
        <v>97</v>
      </c>
      <c r="W3407" t="s">
        <v>96</v>
      </c>
      <c r="X3407" t="s">
        <v>137</v>
      </c>
      <c r="Y3407" t="s">
        <v>292</v>
      </c>
      <c r="Z3407">
        <v>14107198</v>
      </c>
      <c r="AA3407" t="s">
        <v>139</v>
      </c>
      <c r="AB3407">
        <v>24.39</v>
      </c>
      <c r="AC3407">
        <v>0</v>
      </c>
      <c r="AD3407">
        <v>0.180401804</v>
      </c>
      <c r="AE3407">
        <v>19.989999999999998</v>
      </c>
      <c r="AF3407">
        <v>19.989999999999998</v>
      </c>
      <c r="AG3407" t="s">
        <v>97</v>
      </c>
      <c r="AH3407" t="s">
        <v>96</v>
      </c>
      <c r="AI3407" t="s">
        <v>97</v>
      </c>
      <c r="AJ3407" t="s">
        <v>234</v>
      </c>
      <c r="AK3407">
        <v>1</v>
      </c>
      <c r="AL3407">
        <v>1</v>
      </c>
      <c r="AM3407">
        <v>1</v>
      </c>
      <c r="AN3407">
        <v>208</v>
      </c>
      <c r="AO3407">
        <v>3</v>
      </c>
      <c r="AP3407">
        <v>3</v>
      </c>
      <c r="AQ3407">
        <v>1.64</v>
      </c>
      <c r="AR3407">
        <v>6</v>
      </c>
      <c r="AS3407">
        <v>1.64</v>
      </c>
      <c r="AT3407">
        <v>1.6</v>
      </c>
      <c r="AU3407">
        <v>1.0673511293634499</v>
      </c>
      <c r="AV3407">
        <v>1.3001500750375199</v>
      </c>
      <c r="AW3407">
        <v>1.0673511293634499</v>
      </c>
      <c r="AX3407">
        <v>1.0656006560065601</v>
      </c>
      <c r="AY3407">
        <v>1</v>
      </c>
      <c r="AZ3407" s="1">
        <v>41246</v>
      </c>
      <c r="BA3407" s="1">
        <v>41463</v>
      </c>
      <c r="BB3407">
        <v>59</v>
      </c>
      <c r="BC3407">
        <v>13</v>
      </c>
      <c r="BD3407">
        <v>1</v>
      </c>
      <c r="BE3407">
        <v>25.99</v>
      </c>
      <c r="BF3407">
        <v>25.99</v>
      </c>
      <c r="BG3407" t="s">
        <v>93</v>
      </c>
      <c r="BH3407" t="s">
        <v>93</v>
      </c>
      <c r="BI3407" t="s">
        <v>93</v>
      </c>
      <c r="BJ3407" t="s">
        <v>93</v>
      </c>
      <c r="BK3407" t="s">
        <v>93</v>
      </c>
      <c r="BL3407" t="s">
        <v>93</v>
      </c>
      <c r="BM3407" t="s">
        <v>93</v>
      </c>
      <c r="BN3407" t="s">
        <v>93</v>
      </c>
      <c r="BO3407" t="s">
        <v>93</v>
      </c>
      <c r="BP3407" t="s">
        <v>93</v>
      </c>
      <c r="BQ3407" t="s">
        <v>93</v>
      </c>
      <c r="BR3407" t="s">
        <v>93</v>
      </c>
      <c r="BS3407" t="s">
        <v>93</v>
      </c>
      <c r="BT3407" t="s">
        <v>93</v>
      </c>
      <c r="BU3407" t="s">
        <v>93</v>
      </c>
      <c r="BV3407" t="s">
        <v>93</v>
      </c>
      <c r="BW3407" t="s">
        <v>93</v>
      </c>
      <c r="BX3407" t="s">
        <v>93</v>
      </c>
      <c r="BY3407" t="s">
        <v>93</v>
      </c>
      <c r="BZ3407" t="s">
        <v>93</v>
      </c>
      <c r="CA3407" t="s">
        <v>93</v>
      </c>
      <c r="CB3407" t="s">
        <v>93</v>
      </c>
      <c r="CC3407" t="s">
        <v>93</v>
      </c>
      <c r="CD3407" t="s">
        <v>93</v>
      </c>
      <c r="CE3407" t="s">
        <v>93</v>
      </c>
      <c r="CF3407" t="s">
        <v>93</v>
      </c>
      <c r="CG3407" t="s">
        <v>93</v>
      </c>
      <c r="CH3407" t="s">
        <v>93</v>
      </c>
      <c r="CI3407" t="s">
        <v>93</v>
      </c>
      <c r="CJ3407" t="s">
        <v>93</v>
      </c>
      <c r="CK3407" t="s">
        <v>93</v>
      </c>
      <c r="CL3407" t="s">
        <v>93</v>
      </c>
      <c r="CM3407" t="s">
        <v>93</v>
      </c>
      <c r="CN3407">
        <v>2</v>
      </c>
      <c r="CO3407">
        <v>2</v>
      </c>
      <c r="CP3407">
        <v>0</v>
      </c>
      <c r="CQ3407">
        <v>1</v>
      </c>
    </row>
    <row r="3408" spans="1:95">
      <c r="A3408">
        <v>1130256</v>
      </c>
      <c r="B3408" t="s">
        <v>133</v>
      </c>
      <c r="C3408">
        <v>17</v>
      </c>
      <c r="D3408">
        <v>14107198</v>
      </c>
      <c r="E3408" s="1">
        <v>41358</v>
      </c>
      <c r="F3408" t="s">
        <v>134</v>
      </c>
      <c r="G3408">
        <v>25.99</v>
      </c>
      <c r="H3408">
        <v>0</v>
      </c>
      <c r="I3408">
        <v>0</v>
      </c>
      <c r="J3408">
        <v>0</v>
      </c>
      <c r="K3408">
        <v>25.99</v>
      </c>
      <c r="L3408" t="s">
        <v>336</v>
      </c>
      <c r="M3408" t="s">
        <v>96</v>
      </c>
      <c r="N3408" t="s">
        <v>97</v>
      </c>
      <c r="O3408" t="s">
        <v>97</v>
      </c>
      <c r="P3408" t="s">
        <v>136</v>
      </c>
      <c r="Q3408">
        <v>24.35</v>
      </c>
      <c r="R3408">
        <v>5.47</v>
      </c>
      <c r="S3408">
        <v>0</v>
      </c>
      <c r="T3408">
        <v>24.35</v>
      </c>
      <c r="U3408">
        <v>24.35</v>
      </c>
      <c r="V3408" t="s">
        <v>97</v>
      </c>
      <c r="W3408" t="s">
        <v>96</v>
      </c>
      <c r="X3408" t="s">
        <v>315</v>
      </c>
      <c r="Y3408" t="s">
        <v>292</v>
      </c>
      <c r="Z3408">
        <v>14107198</v>
      </c>
      <c r="AA3408" t="s">
        <v>139</v>
      </c>
      <c r="AB3408">
        <v>24.39</v>
      </c>
      <c r="AC3408">
        <v>0</v>
      </c>
      <c r="AD3408">
        <v>0</v>
      </c>
      <c r="AE3408">
        <v>0</v>
      </c>
      <c r="AF3408">
        <v>24.39</v>
      </c>
      <c r="AG3408" t="s">
        <v>97</v>
      </c>
      <c r="AH3408" t="s">
        <v>96</v>
      </c>
      <c r="AI3408" t="s">
        <v>97</v>
      </c>
      <c r="AJ3408" t="s">
        <v>97</v>
      </c>
      <c r="AK3408">
        <v>1</v>
      </c>
      <c r="AL3408">
        <v>1</v>
      </c>
      <c r="AM3408">
        <v>1</v>
      </c>
      <c r="AN3408">
        <v>149</v>
      </c>
      <c r="AO3408">
        <v>3</v>
      </c>
      <c r="AP3408">
        <v>3</v>
      </c>
      <c r="AQ3408">
        <v>1.64</v>
      </c>
      <c r="AR3408">
        <v>1.6</v>
      </c>
      <c r="AS3408">
        <v>1.64</v>
      </c>
      <c r="AT3408">
        <v>1.6</v>
      </c>
      <c r="AU3408">
        <v>1.0673511293634499</v>
      </c>
      <c r="AV3408">
        <v>1.0656006560065601</v>
      </c>
      <c r="AW3408">
        <v>1.0673511293634499</v>
      </c>
      <c r="AX3408">
        <v>1.0656006560065601</v>
      </c>
      <c r="AY3408">
        <v>1</v>
      </c>
      <c r="AZ3408" s="1">
        <v>41246</v>
      </c>
      <c r="BA3408" s="1">
        <v>41463</v>
      </c>
      <c r="BB3408">
        <v>59</v>
      </c>
      <c r="BC3408">
        <v>13</v>
      </c>
      <c r="BD3408">
        <v>1</v>
      </c>
      <c r="BE3408">
        <v>25.99</v>
      </c>
      <c r="BF3408">
        <v>25.99</v>
      </c>
      <c r="BG3408" t="s">
        <v>93</v>
      </c>
      <c r="BH3408" t="s">
        <v>93</v>
      </c>
      <c r="BI3408" t="s">
        <v>93</v>
      </c>
      <c r="BJ3408" t="s">
        <v>93</v>
      </c>
      <c r="BK3408" t="s">
        <v>93</v>
      </c>
      <c r="BL3408" t="s">
        <v>93</v>
      </c>
      <c r="BM3408" t="s">
        <v>93</v>
      </c>
      <c r="BN3408" t="s">
        <v>93</v>
      </c>
      <c r="BO3408" t="s">
        <v>93</v>
      </c>
      <c r="BP3408" t="s">
        <v>93</v>
      </c>
      <c r="BQ3408" t="s">
        <v>93</v>
      </c>
      <c r="BR3408" t="s">
        <v>93</v>
      </c>
      <c r="BS3408" t="s">
        <v>93</v>
      </c>
      <c r="BT3408" t="s">
        <v>93</v>
      </c>
      <c r="BU3408" t="s">
        <v>93</v>
      </c>
      <c r="BV3408" t="s">
        <v>93</v>
      </c>
      <c r="BW3408" t="s">
        <v>93</v>
      </c>
      <c r="BX3408" t="s">
        <v>93</v>
      </c>
      <c r="BY3408" t="s">
        <v>93</v>
      </c>
      <c r="BZ3408" t="s">
        <v>93</v>
      </c>
      <c r="CA3408" t="s">
        <v>93</v>
      </c>
      <c r="CB3408" t="s">
        <v>93</v>
      </c>
      <c r="CC3408" t="s">
        <v>93</v>
      </c>
      <c r="CD3408" t="s">
        <v>93</v>
      </c>
      <c r="CE3408" t="s">
        <v>93</v>
      </c>
      <c r="CF3408" t="s">
        <v>93</v>
      </c>
      <c r="CG3408" t="s">
        <v>93</v>
      </c>
      <c r="CH3408" t="s">
        <v>93</v>
      </c>
      <c r="CI3408" t="s">
        <v>93</v>
      </c>
      <c r="CJ3408" t="s">
        <v>93</v>
      </c>
      <c r="CK3408" t="s">
        <v>93</v>
      </c>
      <c r="CL3408" t="s">
        <v>93</v>
      </c>
      <c r="CM3408" t="s">
        <v>93</v>
      </c>
      <c r="CN3408">
        <v>2</v>
      </c>
      <c r="CO3408">
        <v>2</v>
      </c>
      <c r="CP3408">
        <v>0</v>
      </c>
      <c r="CQ3408">
        <v>1</v>
      </c>
    </row>
    <row r="3409" spans="1:95">
      <c r="A3409">
        <v>1130256</v>
      </c>
      <c r="B3409" t="s">
        <v>133</v>
      </c>
      <c r="C3409">
        <v>18</v>
      </c>
      <c r="D3409">
        <v>14107198</v>
      </c>
      <c r="E3409" s="1">
        <v>41365</v>
      </c>
      <c r="F3409" t="s">
        <v>134</v>
      </c>
      <c r="G3409">
        <v>25.99</v>
      </c>
      <c r="H3409">
        <v>0</v>
      </c>
      <c r="I3409">
        <v>0</v>
      </c>
      <c r="J3409">
        <v>0</v>
      </c>
      <c r="K3409">
        <v>25.99</v>
      </c>
      <c r="L3409" t="s">
        <v>135</v>
      </c>
      <c r="M3409" t="s">
        <v>96</v>
      </c>
      <c r="N3409" t="s">
        <v>97</v>
      </c>
      <c r="O3409" t="s">
        <v>97</v>
      </c>
      <c r="P3409" t="s">
        <v>136</v>
      </c>
      <c r="Q3409">
        <v>24.2</v>
      </c>
      <c r="R3409">
        <v>5.47</v>
      </c>
      <c r="S3409">
        <v>0</v>
      </c>
      <c r="T3409">
        <v>24.2</v>
      </c>
      <c r="U3409">
        <v>24.2</v>
      </c>
      <c r="V3409" t="s">
        <v>97</v>
      </c>
      <c r="W3409" t="s">
        <v>96</v>
      </c>
      <c r="X3409" t="s">
        <v>315</v>
      </c>
      <c r="Y3409" t="s">
        <v>371</v>
      </c>
      <c r="Z3409">
        <v>14107198</v>
      </c>
      <c r="AA3409" t="s">
        <v>139</v>
      </c>
      <c r="AB3409">
        <v>24.39</v>
      </c>
      <c r="AC3409">
        <v>0</v>
      </c>
      <c r="AD3409">
        <v>0</v>
      </c>
      <c r="AE3409">
        <v>0</v>
      </c>
      <c r="AF3409">
        <v>24.39</v>
      </c>
      <c r="AG3409" t="s">
        <v>97</v>
      </c>
      <c r="AH3409" t="s">
        <v>96</v>
      </c>
      <c r="AI3409" t="s">
        <v>97</v>
      </c>
      <c r="AJ3409" t="s">
        <v>97</v>
      </c>
      <c r="AK3409">
        <v>1</v>
      </c>
      <c r="AL3409">
        <v>1</v>
      </c>
      <c r="AM3409">
        <v>1</v>
      </c>
      <c r="AN3409">
        <v>208</v>
      </c>
      <c r="AO3409">
        <v>3</v>
      </c>
      <c r="AP3409">
        <v>3</v>
      </c>
      <c r="AQ3409">
        <v>1.79</v>
      </c>
      <c r="AR3409">
        <v>1.6</v>
      </c>
      <c r="AS3409">
        <v>1.79</v>
      </c>
      <c r="AT3409">
        <v>1.6</v>
      </c>
      <c r="AU3409">
        <v>1.0739669421487601</v>
      </c>
      <c r="AV3409">
        <v>1.0656006560065601</v>
      </c>
      <c r="AW3409">
        <v>1.0739669421487601</v>
      </c>
      <c r="AX3409">
        <v>1.0656006560065601</v>
      </c>
      <c r="AY3409">
        <v>1</v>
      </c>
      <c r="AZ3409" s="1">
        <v>41246</v>
      </c>
      <c r="BA3409" s="1">
        <v>41463</v>
      </c>
      <c r="BB3409">
        <v>59</v>
      </c>
      <c r="BC3409">
        <v>13</v>
      </c>
      <c r="BD3409">
        <v>1</v>
      </c>
      <c r="BE3409">
        <v>25.99</v>
      </c>
      <c r="BF3409">
        <v>25.99</v>
      </c>
      <c r="BG3409" t="s">
        <v>93</v>
      </c>
      <c r="BH3409" t="s">
        <v>93</v>
      </c>
      <c r="BI3409" t="s">
        <v>93</v>
      </c>
      <c r="BJ3409" t="s">
        <v>93</v>
      </c>
      <c r="BK3409" t="s">
        <v>93</v>
      </c>
      <c r="BL3409" t="s">
        <v>93</v>
      </c>
      <c r="BM3409" t="s">
        <v>93</v>
      </c>
      <c r="BN3409" t="s">
        <v>93</v>
      </c>
      <c r="BO3409" t="s">
        <v>93</v>
      </c>
      <c r="BP3409" t="s">
        <v>93</v>
      </c>
      <c r="BQ3409" t="s">
        <v>93</v>
      </c>
      <c r="BR3409" t="s">
        <v>93</v>
      </c>
      <c r="BS3409" t="s">
        <v>93</v>
      </c>
      <c r="BT3409" t="s">
        <v>93</v>
      </c>
      <c r="BU3409" t="s">
        <v>93</v>
      </c>
      <c r="BV3409" t="s">
        <v>93</v>
      </c>
      <c r="BW3409" t="s">
        <v>93</v>
      </c>
      <c r="BX3409" t="s">
        <v>93</v>
      </c>
      <c r="BY3409" t="s">
        <v>93</v>
      </c>
      <c r="BZ3409" t="s">
        <v>93</v>
      </c>
      <c r="CA3409" t="s">
        <v>93</v>
      </c>
      <c r="CB3409" t="s">
        <v>93</v>
      </c>
      <c r="CC3409" t="s">
        <v>93</v>
      </c>
      <c r="CD3409" t="s">
        <v>93</v>
      </c>
      <c r="CE3409" t="s">
        <v>93</v>
      </c>
      <c r="CF3409" t="s">
        <v>93</v>
      </c>
      <c r="CG3409" t="s">
        <v>93</v>
      </c>
      <c r="CH3409" t="s">
        <v>93</v>
      </c>
      <c r="CI3409" t="s">
        <v>93</v>
      </c>
      <c r="CJ3409" t="s">
        <v>93</v>
      </c>
      <c r="CK3409" t="s">
        <v>93</v>
      </c>
      <c r="CL3409" t="s">
        <v>93</v>
      </c>
      <c r="CM3409" t="s">
        <v>93</v>
      </c>
      <c r="CN3409">
        <v>2</v>
      </c>
      <c r="CO3409">
        <v>2</v>
      </c>
      <c r="CP3409">
        <v>0</v>
      </c>
      <c r="CQ3409">
        <v>1</v>
      </c>
    </row>
    <row r="3410" spans="1:95">
      <c r="A3410">
        <v>1130256</v>
      </c>
      <c r="B3410" t="s">
        <v>133</v>
      </c>
      <c r="C3410">
        <v>19</v>
      </c>
      <c r="D3410">
        <v>14107198</v>
      </c>
      <c r="E3410" s="1">
        <v>41372</v>
      </c>
      <c r="F3410" t="s">
        <v>134</v>
      </c>
      <c r="G3410">
        <v>25.99</v>
      </c>
      <c r="H3410">
        <v>0</v>
      </c>
      <c r="I3410">
        <v>0</v>
      </c>
      <c r="J3410">
        <v>0</v>
      </c>
      <c r="K3410">
        <v>25.99</v>
      </c>
      <c r="L3410" t="s">
        <v>135</v>
      </c>
      <c r="M3410" t="s">
        <v>96</v>
      </c>
      <c r="N3410" t="s">
        <v>97</v>
      </c>
      <c r="O3410" t="s">
        <v>97</v>
      </c>
      <c r="P3410" t="s">
        <v>136</v>
      </c>
      <c r="Q3410">
        <v>23.37</v>
      </c>
      <c r="R3410">
        <v>5.47</v>
      </c>
      <c r="S3410">
        <v>0</v>
      </c>
      <c r="T3410">
        <v>23.37</v>
      </c>
      <c r="U3410">
        <v>23.37</v>
      </c>
      <c r="V3410" t="s">
        <v>97</v>
      </c>
      <c r="W3410" t="s">
        <v>96</v>
      </c>
      <c r="X3410" t="s">
        <v>315</v>
      </c>
      <c r="Y3410" t="s">
        <v>378</v>
      </c>
      <c r="Z3410">
        <v>14107198</v>
      </c>
      <c r="AA3410" t="s">
        <v>139</v>
      </c>
      <c r="AB3410">
        <v>24.39</v>
      </c>
      <c r="AC3410">
        <v>0</v>
      </c>
      <c r="AD3410">
        <v>0</v>
      </c>
      <c r="AE3410">
        <v>0</v>
      </c>
      <c r="AF3410">
        <v>24.39</v>
      </c>
      <c r="AG3410" t="s">
        <v>97</v>
      </c>
      <c r="AH3410" t="s">
        <v>96</v>
      </c>
      <c r="AI3410" t="s">
        <v>97</v>
      </c>
      <c r="AJ3410" t="s">
        <v>97</v>
      </c>
      <c r="AK3410">
        <v>1</v>
      </c>
      <c r="AL3410">
        <v>1</v>
      </c>
      <c r="AM3410">
        <v>1</v>
      </c>
      <c r="AN3410">
        <v>208</v>
      </c>
      <c r="AO3410">
        <v>3</v>
      </c>
      <c r="AP3410">
        <v>3</v>
      </c>
      <c r="AQ3410">
        <v>2.62</v>
      </c>
      <c r="AR3410">
        <v>1.6</v>
      </c>
      <c r="AS3410">
        <v>2.62</v>
      </c>
      <c r="AT3410">
        <v>1.6</v>
      </c>
      <c r="AU3410">
        <v>1.11210954214805</v>
      </c>
      <c r="AV3410">
        <v>1.0656006560065601</v>
      </c>
      <c r="AW3410">
        <v>1.11210954214805</v>
      </c>
      <c r="AX3410">
        <v>1.0656006560065601</v>
      </c>
      <c r="AY3410">
        <v>1</v>
      </c>
      <c r="AZ3410" s="1">
        <v>41246</v>
      </c>
      <c r="BA3410" s="1">
        <v>41463</v>
      </c>
      <c r="BB3410">
        <v>59</v>
      </c>
      <c r="BC3410">
        <v>13</v>
      </c>
      <c r="BD3410">
        <v>1</v>
      </c>
      <c r="BE3410">
        <v>25.99</v>
      </c>
      <c r="BF3410">
        <v>25.99</v>
      </c>
      <c r="BG3410" t="s">
        <v>93</v>
      </c>
      <c r="BH3410" t="s">
        <v>93</v>
      </c>
      <c r="BI3410" t="s">
        <v>93</v>
      </c>
      <c r="BJ3410" t="s">
        <v>93</v>
      </c>
      <c r="BK3410" t="s">
        <v>93</v>
      </c>
      <c r="BL3410" t="s">
        <v>93</v>
      </c>
      <c r="BM3410" t="s">
        <v>93</v>
      </c>
      <c r="BN3410" t="s">
        <v>93</v>
      </c>
      <c r="BO3410" t="s">
        <v>93</v>
      </c>
      <c r="BP3410" t="s">
        <v>93</v>
      </c>
      <c r="BQ3410" t="s">
        <v>93</v>
      </c>
      <c r="BR3410" t="s">
        <v>93</v>
      </c>
      <c r="BS3410" t="s">
        <v>93</v>
      </c>
      <c r="BT3410" t="s">
        <v>93</v>
      </c>
      <c r="BU3410" t="s">
        <v>93</v>
      </c>
      <c r="BV3410" t="s">
        <v>93</v>
      </c>
      <c r="BW3410" t="s">
        <v>93</v>
      </c>
      <c r="BX3410" t="s">
        <v>93</v>
      </c>
      <c r="BY3410" t="s">
        <v>93</v>
      </c>
      <c r="BZ3410" t="s">
        <v>93</v>
      </c>
      <c r="CA3410" t="s">
        <v>93</v>
      </c>
      <c r="CB3410" t="s">
        <v>93</v>
      </c>
      <c r="CC3410" t="s">
        <v>93</v>
      </c>
      <c r="CD3410" t="s">
        <v>93</v>
      </c>
      <c r="CE3410" t="s">
        <v>93</v>
      </c>
      <c r="CF3410" t="s">
        <v>93</v>
      </c>
      <c r="CG3410" t="s">
        <v>93</v>
      </c>
      <c r="CH3410" t="s">
        <v>93</v>
      </c>
      <c r="CI3410" t="s">
        <v>93</v>
      </c>
      <c r="CJ3410" t="s">
        <v>93</v>
      </c>
      <c r="CK3410" t="s">
        <v>93</v>
      </c>
      <c r="CL3410" t="s">
        <v>93</v>
      </c>
      <c r="CM3410" t="s">
        <v>93</v>
      </c>
      <c r="CN3410">
        <v>2</v>
      </c>
      <c r="CO3410">
        <v>2</v>
      </c>
      <c r="CP3410">
        <v>0</v>
      </c>
      <c r="CQ3410">
        <v>1</v>
      </c>
    </row>
    <row r="3411" spans="1:95">
      <c r="A3411">
        <v>1130256</v>
      </c>
      <c r="B3411" t="s">
        <v>133</v>
      </c>
      <c r="C3411">
        <v>20</v>
      </c>
      <c r="D3411">
        <v>14107198</v>
      </c>
      <c r="E3411" s="1">
        <v>41379</v>
      </c>
      <c r="F3411" t="s">
        <v>134</v>
      </c>
      <c r="G3411">
        <v>25.99</v>
      </c>
      <c r="H3411">
        <v>0</v>
      </c>
      <c r="I3411">
        <v>0</v>
      </c>
      <c r="J3411">
        <v>0</v>
      </c>
      <c r="K3411">
        <v>25.99</v>
      </c>
      <c r="L3411" t="s">
        <v>135</v>
      </c>
      <c r="M3411" t="s">
        <v>96</v>
      </c>
      <c r="N3411" t="s">
        <v>97</v>
      </c>
      <c r="O3411" t="s">
        <v>97</v>
      </c>
      <c r="P3411" t="s">
        <v>136</v>
      </c>
      <c r="Q3411">
        <v>22.05</v>
      </c>
      <c r="R3411">
        <v>5.47</v>
      </c>
      <c r="S3411">
        <v>0</v>
      </c>
      <c r="T3411">
        <v>22.05</v>
      </c>
      <c r="U3411">
        <v>22.05</v>
      </c>
      <c r="V3411" t="s">
        <v>97</v>
      </c>
      <c r="W3411" t="s">
        <v>96</v>
      </c>
      <c r="X3411" t="s">
        <v>315</v>
      </c>
      <c r="Y3411" t="s">
        <v>384</v>
      </c>
      <c r="Z3411">
        <v>14107198</v>
      </c>
      <c r="AA3411" t="s">
        <v>139</v>
      </c>
      <c r="AB3411">
        <v>23.39</v>
      </c>
      <c r="AC3411">
        <v>0</v>
      </c>
      <c r="AD3411">
        <v>0</v>
      </c>
      <c r="AE3411">
        <v>0</v>
      </c>
      <c r="AF3411">
        <v>23.39</v>
      </c>
      <c r="AG3411" t="s">
        <v>97</v>
      </c>
      <c r="AH3411" t="s">
        <v>96</v>
      </c>
      <c r="AI3411" t="s">
        <v>97</v>
      </c>
      <c r="AJ3411" t="s">
        <v>97</v>
      </c>
      <c r="AK3411">
        <v>1</v>
      </c>
      <c r="AL3411">
        <v>1</v>
      </c>
      <c r="AM3411">
        <v>1</v>
      </c>
      <c r="AN3411">
        <v>208</v>
      </c>
      <c r="AO3411">
        <v>3</v>
      </c>
      <c r="AP3411">
        <v>3</v>
      </c>
      <c r="AQ3411">
        <v>3.94</v>
      </c>
      <c r="AR3411">
        <v>2.6</v>
      </c>
      <c r="AS3411">
        <v>3.94</v>
      </c>
      <c r="AT3411">
        <v>2.6</v>
      </c>
      <c r="AU3411">
        <v>1.1786848072562399</v>
      </c>
      <c r="AV3411">
        <v>1.11115861479265</v>
      </c>
      <c r="AW3411">
        <v>1.1786848072562399</v>
      </c>
      <c r="AX3411">
        <v>1.11115861479265</v>
      </c>
      <c r="AY3411">
        <v>1</v>
      </c>
      <c r="AZ3411" s="1">
        <v>41246</v>
      </c>
      <c r="BA3411" s="1">
        <v>41463</v>
      </c>
      <c r="BB3411">
        <v>59</v>
      </c>
      <c r="BC3411">
        <v>13</v>
      </c>
      <c r="BD3411">
        <v>1</v>
      </c>
      <c r="BE3411">
        <v>25.99</v>
      </c>
      <c r="BF3411">
        <v>25.99</v>
      </c>
      <c r="BG3411" t="s">
        <v>93</v>
      </c>
      <c r="BH3411" t="s">
        <v>93</v>
      </c>
      <c r="BI3411" t="s">
        <v>93</v>
      </c>
      <c r="BJ3411" t="s">
        <v>93</v>
      </c>
      <c r="BK3411" t="s">
        <v>93</v>
      </c>
      <c r="BL3411" t="s">
        <v>93</v>
      </c>
      <c r="BM3411" t="s">
        <v>93</v>
      </c>
      <c r="BN3411" t="s">
        <v>93</v>
      </c>
      <c r="BO3411" t="s">
        <v>93</v>
      </c>
      <c r="BP3411" t="s">
        <v>93</v>
      </c>
      <c r="BQ3411" t="s">
        <v>93</v>
      </c>
      <c r="BR3411" t="s">
        <v>93</v>
      </c>
      <c r="BS3411" t="s">
        <v>93</v>
      </c>
      <c r="BT3411" t="s">
        <v>93</v>
      </c>
      <c r="BU3411" t="s">
        <v>93</v>
      </c>
      <c r="BV3411" t="s">
        <v>93</v>
      </c>
      <c r="BW3411" t="s">
        <v>93</v>
      </c>
      <c r="BX3411" t="s">
        <v>93</v>
      </c>
      <c r="BY3411" t="s">
        <v>93</v>
      </c>
      <c r="BZ3411" t="s">
        <v>93</v>
      </c>
      <c r="CA3411" t="s">
        <v>93</v>
      </c>
      <c r="CB3411" t="s">
        <v>93</v>
      </c>
      <c r="CC3411" t="s">
        <v>93</v>
      </c>
      <c r="CD3411" t="s">
        <v>93</v>
      </c>
      <c r="CE3411" t="s">
        <v>93</v>
      </c>
      <c r="CF3411" t="s">
        <v>93</v>
      </c>
      <c r="CG3411" t="s">
        <v>93</v>
      </c>
      <c r="CH3411" t="s">
        <v>93</v>
      </c>
      <c r="CI3411" t="s">
        <v>93</v>
      </c>
      <c r="CJ3411" t="s">
        <v>93</v>
      </c>
      <c r="CK3411" t="s">
        <v>93</v>
      </c>
      <c r="CL3411" t="s">
        <v>93</v>
      </c>
      <c r="CM3411" t="s">
        <v>93</v>
      </c>
      <c r="CN3411">
        <v>2</v>
      </c>
      <c r="CO3411">
        <v>2</v>
      </c>
      <c r="CP3411">
        <v>0</v>
      </c>
      <c r="CQ3411">
        <v>1</v>
      </c>
    </row>
    <row r="3412" spans="1:95">
      <c r="A3412">
        <v>1130256</v>
      </c>
      <c r="B3412" t="s">
        <v>133</v>
      </c>
      <c r="C3412">
        <v>21</v>
      </c>
      <c r="D3412">
        <v>14107198</v>
      </c>
      <c r="E3412" s="1">
        <v>41386</v>
      </c>
      <c r="F3412" t="s">
        <v>134</v>
      </c>
      <c r="G3412">
        <v>25.99</v>
      </c>
      <c r="H3412">
        <v>0</v>
      </c>
      <c r="I3412">
        <v>0</v>
      </c>
      <c r="J3412">
        <v>0</v>
      </c>
      <c r="K3412">
        <v>25.99</v>
      </c>
      <c r="L3412" t="s">
        <v>135</v>
      </c>
      <c r="M3412" t="s">
        <v>96</v>
      </c>
      <c r="N3412" t="s">
        <v>97</v>
      </c>
      <c r="O3412" t="s">
        <v>97</v>
      </c>
      <c r="P3412" t="s">
        <v>136</v>
      </c>
      <c r="Q3412">
        <v>20.57</v>
      </c>
      <c r="R3412">
        <v>5.47</v>
      </c>
      <c r="S3412">
        <v>0</v>
      </c>
      <c r="T3412">
        <v>20.57</v>
      </c>
      <c r="U3412">
        <v>20.57</v>
      </c>
      <c r="V3412" t="s">
        <v>97</v>
      </c>
      <c r="W3412" t="s">
        <v>96</v>
      </c>
      <c r="X3412" t="s">
        <v>315</v>
      </c>
      <c r="Y3412" t="s">
        <v>421</v>
      </c>
      <c r="Z3412">
        <v>14107198</v>
      </c>
      <c r="AA3412" t="s">
        <v>139</v>
      </c>
      <c r="AB3412">
        <v>23.39</v>
      </c>
      <c r="AC3412">
        <v>0</v>
      </c>
      <c r="AD3412">
        <v>0</v>
      </c>
      <c r="AE3412">
        <v>0</v>
      </c>
      <c r="AF3412">
        <v>23.39</v>
      </c>
      <c r="AG3412" t="s">
        <v>97</v>
      </c>
      <c r="AH3412" t="s">
        <v>96</v>
      </c>
      <c r="AI3412" t="s">
        <v>97</v>
      </c>
      <c r="AJ3412" t="s">
        <v>97</v>
      </c>
      <c r="AK3412">
        <v>1</v>
      </c>
      <c r="AL3412">
        <v>1</v>
      </c>
      <c r="AM3412">
        <v>1</v>
      </c>
      <c r="AN3412">
        <v>208</v>
      </c>
      <c r="AO3412">
        <v>3</v>
      </c>
      <c r="AP3412">
        <v>3</v>
      </c>
      <c r="AQ3412">
        <v>5.42</v>
      </c>
      <c r="AR3412">
        <v>2.6</v>
      </c>
      <c r="AS3412">
        <v>5.42</v>
      </c>
      <c r="AT3412">
        <v>2.6</v>
      </c>
      <c r="AU3412">
        <v>1.26349052017501</v>
      </c>
      <c r="AV3412">
        <v>1.11115861479265</v>
      </c>
      <c r="AW3412">
        <v>1.26349052017501</v>
      </c>
      <c r="AX3412">
        <v>1.11115861479265</v>
      </c>
      <c r="AY3412">
        <v>1</v>
      </c>
      <c r="AZ3412" s="1">
        <v>41246</v>
      </c>
      <c r="BA3412" s="1">
        <v>41463</v>
      </c>
      <c r="BB3412">
        <v>59</v>
      </c>
      <c r="BC3412">
        <v>13</v>
      </c>
      <c r="BD3412">
        <v>1</v>
      </c>
      <c r="BE3412">
        <v>25.99</v>
      </c>
      <c r="BF3412">
        <v>25.99</v>
      </c>
      <c r="BG3412" t="s">
        <v>93</v>
      </c>
      <c r="BH3412" t="s">
        <v>93</v>
      </c>
      <c r="BI3412" t="s">
        <v>93</v>
      </c>
      <c r="BJ3412" t="s">
        <v>93</v>
      </c>
      <c r="BK3412" t="s">
        <v>93</v>
      </c>
      <c r="BL3412" t="s">
        <v>93</v>
      </c>
      <c r="BM3412" t="s">
        <v>93</v>
      </c>
      <c r="BN3412" t="s">
        <v>93</v>
      </c>
      <c r="BO3412" t="s">
        <v>93</v>
      </c>
      <c r="BP3412" t="s">
        <v>93</v>
      </c>
      <c r="BQ3412" t="s">
        <v>93</v>
      </c>
      <c r="BR3412" t="s">
        <v>93</v>
      </c>
      <c r="BS3412" t="s">
        <v>93</v>
      </c>
      <c r="BT3412" t="s">
        <v>93</v>
      </c>
      <c r="BU3412" t="s">
        <v>93</v>
      </c>
      <c r="BV3412" t="s">
        <v>93</v>
      </c>
      <c r="BW3412" t="s">
        <v>93</v>
      </c>
      <c r="BX3412" t="s">
        <v>93</v>
      </c>
      <c r="BY3412" t="s">
        <v>93</v>
      </c>
      <c r="BZ3412" t="s">
        <v>93</v>
      </c>
      <c r="CA3412" t="s">
        <v>93</v>
      </c>
      <c r="CB3412" t="s">
        <v>93</v>
      </c>
      <c r="CC3412" t="s">
        <v>93</v>
      </c>
      <c r="CD3412" t="s">
        <v>93</v>
      </c>
      <c r="CE3412" t="s">
        <v>93</v>
      </c>
      <c r="CF3412" t="s">
        <v>93</v>
      </c>
      <c r="CG3412" t="s">
        <v>93</v>
      </c>
      <c r="CH3412" t="s">
        <v>93</v>
      </c>
      <c r="CI3412" t="s">
        <v>93</v>
      </c>
      <c r="CJ3412" t="s">
        <v>93</v>
      </c>
      <c r="CK3412" t="s">
        <v>93</v>
      </c>
      <c r="CL3412" t="s">
        <v>93</v>
      </c>
      <c r="CM3412" t="s">
        <v>93</v>
      </c>
      <c r="CN3412">
        <v>2</v>
      </c>
      <c r="CO3412">
        <v>2</v>
      </c>
      <c r="CP3412">
        <v>0</v>
      </c>
      <c r="CQ3412">
        <v>1</v>
      </c>
    </row>
    <row r="3413" spans="1:95">
      <c r="A3413">
        <v>1130256</v>
      </c>
      <c r="B3413" t="s">
        <v>133</v>
      </c>
      <c r="C3413">
        <v>22</v>
      </c>
      <c r="D3413">
        <v>14107198</v>
      </c>
      <c r="E3413" s="1">
        <v>41393</v>
      </c>
      <c r="F3413" t="s">
        <v>134</v>
      </c>
      <c r="G3413">
        <v>25.99</v>
      </c>
      <c r="H3413">
        <v>0</v>
      </c>
      <c r="I3413">
        <v>0.30011542899999999</v>
      </c>
      <c r="J3413">
        <v>18.190000000000001</v>
      </c>
      <c r="K3413">
        <v>18.190000000000001</v>
      </c>
      <c r="L3413" t="s">
        <v>135</v>
      </c>
      <c r="M3413" t="s">
        <v>96</v>
      </c>
      <c r="N3413" t="s">
        <v>97</v>
      </c>
      <c r="O3413" t="s">
        <v>97</v>
      </c>
      <c r="P3413" t="s">
        <v>136</v>
      </c>
      <c r="Q3413">
        <v>20.2</v>
      </c>
      <c r="R3413">
        <v>5.47</v>
      </c>
      <c r="S3413">
        <v>0</v>
      </c>
      <c r="T3413">
        <v>20.2</v>
      </c>
      <c r="U3413">
        <v>20.2</v>
      </c>
      <c r="V3413" t="s">
        <v>97</v>
      </c>
      <c r="W3413" t="s">
        <v>96</v>
      </c>
      <c r="X3413" t="s">
        <v>315</v>
      </c>
      <c r="Y3413" t="s">
        <v>944</v>
      </c>
      <c r="Z3413">
        <v>14107198</v>
      </c>
      <c r="AA3413" t="s">
        <v>139</v>
      </c>
      <c r="AB3413">
        <v>23.39</v>
      </c>
      <c r="AC3413">
        <v>0</v>
      </c>
      <c r="AD3413">
        <v>0</v>
      </c>
      <c r="AE3413">
        <v>0</v>
      </c>
      <c r="AF3413">
        <v>23.39</v>
      </c>
      <c r="AG3413" t="s">
        <v>97</v>
      </c>
      <c r="AH3413" t="s">
        <v>96</v>
      </c>
      <c r="AI3413" t="s">
        <v>97</v>
      </c>
      <c r="AJ3413" t="s">
        <v>97</v>
      </c>
      <c r="AK3413">
        <v>1</v>
      </c>
      <c r="AL3413">
        <v>1</v>
      </c>
      <c r="AM3413">
        <v>1</v>
      </c>
      <c r="AN3413">
        <v>208</v>
      </c>
      <c r="AO3413">
        <v>3</v>
      </c>
      <c r="AP3413">
        <v>3</v>
      </c>
      <c r="AQ3413">
        <v>-2.0099999999999998</v>
      </c>
      <c r="AR3413">
        <v>-5.2</v>
      </c>
      <c r="AS3413">
        <v>5.79</v>
      </c>
      <c r="AT3413">
        <v>2.6</v>
      </c>
      <c r="AU3413">
        <v>0.90049504950495096</v>
      </c>
      <c r="AV3413">
        <v>0.77768277041470701</v>
      </c>
      <c r="AW3413">
        <v>1.28663366336634</v>
      </c>
      <c r="AX3413">
        <v>1.11115861479265</v>
      </c>
      <c r="AY3413">
        <v>1</v>
      </c>
      <c r="AZ3413" s="1">
        <v>41246</v>
      </c>
      <c r="BA3413" s="1">
        <v>41463</v>
      </c>
      <c r="BB3413">
        <v>59</v>
      </c>
      <c r="BC3413">
        <v>13</v>
      </c>
      <c r="BD3413">
        <v>1</v>
      </c>
      <c r="BE3413">
        <v>18.190000000000001</v>
      </c>
      <c r="BF3413">
        <v>18.190000000000001</v>
      </c>
      <c r="BG3413" t="s">
        <v>93</v>
      </c>
      <c r="BH3413" t="s">
        <v>93</v>
      </c>
      <c r="BI3413" t="s">
        <v>93</v>
      </c>
      <c r="BJ3413" t="s">
        <v>93</v>
      </c>
      <c r="BK3413" t="s">
        <v>93</v>
      </c>
      <c r="BL3413" t="s">
        <v>93</v>
      </c>
      <c r="BM3413" t="s">
        <v>93</v>
      </c>
      <c r="BN3413" t="s">
        <v>93</v>
      </c>
      <c r="BO3413" t="s">
        <v>93</v>
      </c>
      <c r="BP3413" t="s">
        <v>93</v>
      </c>
      <c r="BQ3413" t="s">
        <v>93</v>
      </c>
      <c r="BR3413" t="s">
        <v>93</v>
      </c>
      <c r="BS3413" t="s">
        <v>93</v>
      </c>
      <c r="BT3413" t="s">
        <v>93</v>
      </c>
      <c r="BU3413" t="s">
        <v>93</v>
      </c>
      <c r="BV3413" t="s">
        <v>93</v>
      </c>
      <c r="BW3413" t="s">
        <v>93</v>
      </c>
      <c r="BX3413" t="s">
        <v>93</v>
      </c>
      <c r="BY3413" t="s">
        <v>93</v>
      </c>
      <c r="BZ3413" t="s">
        <v>93</v>
      </c>
      <c r="CA3413" t="s">
        <v>93</v>
      </c>
      <c r="CB3413" t="s">
        <v>93</v>
      </c>
      <c r="CC3413" t="s">
        <v>93</v>
      </c>
      <c r="CD3413" t="s">
        <v>93</v>
      </c>
      <c r="CE3413" t="s">
        <v>93</v>
      </c>
      <c r="CF3413" t="s">
        <v>93</v>
      </c>
      <c r="CG3413" t="s">
        <v>93</v>
      </c>
      <c r="CH3413" t="s">
        <v>93</v>
      </c>
      <c r="CI3413" t="s">
        <v>93</v>
      </c>
      <c r="CJ3413" t="s">
        <v>93</v>
      </c>
      <c r="CK3413" t="s">
        <v>93</v>
      </c>
      <c r="CL3413" t="s">
        <v>93</v>
      </c>
      <c r="CM3413" t="s">
        <v>93</v>
      </c>
      <c r="CN3413">
        <v>2</v>
      </c>
      <c r="CO3413">
        <v>2</v>
      </c>
      <c r="CP3413">
        <v>0</v>
      </c>
      <c r="CQ3413">
        <v>1</v>
      </c>
    </row>
    <row r="3414" spans="1:95">
      <c r="A3414">
        <v>1130256</v>
      </c>
      <c r="B3414" t="s">
        <v>133</v>
      </c>
      <c r="C3414">
        <v>23</v>
      </c>
      <c r="D3414">
        <v>14107198</v>
      </c>
      <c r="E3414" s="1">
        <v>41400</v>
      </c>
      <c r="F3414" t="s">
        <v>134</v>
      </c>
      <c r="G3414">
        <v>25.99</v>
      </c>
      <c r="H3414">
        <v>0</v>
      </c>
      <c r="I3414">
        <v>0.30011542899999999</v>
      </c>
      <c r="J3414">
        <v>18.190000000000001</v>
      </c>
      <c r="K3414">
        <v>18.190000000000001</v>
      </c>
      <c r="L3414" t="s">
        <v>135</v>
      </c>
      <c r="M3414" t="s">
        <v>96</v>
      </c>
      <c r="N3414" t="s">
        <v>97</v>
      </c>
      <c r="O3414" t="s">
        <v>97</v>
      </c>
      <c r="P3414" t="s">
        <v>136</v>
      </c>
      <c r="Q3414">
        <v>20.2</v>
      </c>
      <c r="R3414">
        <v>5.47</v>
      </c>
      <c r="S3414">
        <v>0</v>
      </c>
      <c r="T3414">
        <v>20.2</v>
      </c>
      <c r="U3414">
        <v>20.2</v>
      </c>
      <c r="V3414" t="s">
        <v>97</v>
      </c>
      <c r="W3414" t="s">
        <v>96</v>
      </c>
      <c r="X3414" t="s">
        <v>315</v>
      </c>
      <c r="Y3414" t="s">
        <v>944</v>
      </c>
      <c r="Z3414">
        <v>14107198</v>
      </c>
      <c r="AA3414" t="s">
        <v>139</v>
      </c>
      <c r="AB3414">
        <v>20.29</v>
      </c>
      <c r="AC3414">
        <v>0</v>
      </c>
      <c r="AD3414">
        <v>0</v>
      </c>
      <c r="AE3414">
        <v>0</v>
      </c>
      <c r="AF3414">
        <v>20.29</v>
      </c>
      <c r="AG3414" t="s">
        <v>97</v>
      </c>
      <c r="AH3414" t="s">
        <v>96</v>
      </c>
      <c r="AI3414" t="s">
        <v>97</v>
      </c>
      <c r="AJ3414" t="s">
        <v>97</v>
      </c>
      <c r="AK3414">
        <v>1</v>
      </c>
      <c r="AL3414">
        <v>1</v>
      </c>
      <c r="AM3414">
        <v>1</v>
      </c>
      <c r="AN3414">
        <v>208</v>
      </c>
      <c r="AO3414">
        <v>3</v>
      </c>
      <c r="AP3414">
        <v>3</v>
      </c>
      <c r="AQ3414">
        <v>-2.0099999999999998</v>
      </c>
      <c r="AR3414">
        <v>-2.1</v>
      </c>
      <c r="AS3414">
        <v>5.79</v>
      </c>
      <c r="AT3414">
        <v>5.7</v>
      </c>
      <c r="AU3414">
        <v>0.90049504950495096</v>
      </c>
      <c r="AV3414">
        <v>0.89650073928043394</v>
      </c>
      <c r="AW3414">
        <v>1.28663366336634</v>
      </c>
      <c r="AX3414">
        <v>1.2809265648102499</v>
      </c>
      <c r="AY3414">
        <v>1</v>
      </c>
      <c r="AZ3414" s="1">
        <v>41246</v>
      </c>
      <c r="BA3414" s="1">
        <v>41463</v>
      </c>
      <c r="BB3414">
        <v>59</v>
      </c>
      <c r="BC3414">
        <v>13</v>
      </c>
      <c r="BD3414">
        <v>1</v>
      </c>
      <c r="BE3414">
        <v>18.190000000000001</v>
      </c>
      <c r="BF3414">
        <v>18.190000000000001</v>
      </c>
      <c r="BG3414" t="s">
        <v>93</v>
      </c>
      <c r="BH3414" t="s">
        <v>93</v>
      </c>
      <c r="BI3414" t="s">
        <v>93</v>
      </c>
      <c r="BJ3414" t="s">
        <v>93</v>
      </c>
      <c r="BK3414" t="s">
        <v>93</v>
      </c>
      <c r="BL3414" t="s">
        <v>93</v>
      </c>
      <c r="BM3414" t="s">
        <v>93</v>
      </c>
      <c r="BN3414" t="s">
        <v>93</v>
      </c>
      <c r="BO3414" t="s">
        <v>93</v>
      </c>
      <c r="BP3414" t="s">
        <v>93</v>
      </c>
      <c r="BQ3414" t="s">
        <v>93</v>
      </c>
      <c r="BR3414" t="s">
        <v>93</v>
      </c>
      <c r="BS3414" t="s">
        <v>93</v>
      </c>
      <c r="BT3414" t="s">
        <v>93</v>
      </c>
      <c r="BU3414" t="s">
        <v>93</v>
      </c>
      <c r="BV3414" t="s">
        <v>93</v>
      </c>
      <c r="BW3414" t="s">
        <v>93</v>
      </c>
      <c r="BX3414" t="s">
        <v>93</v>
      </c>
      <c r="BY3414" t="s">
        <v>93</v>
      </c>
      <c r="BZ3414" t="s">
        <v>93</v>
      </c>
      <c r="CA3414" t="s">
        <v>93</v>
      </c>
      <c r="CB3414" t="s">
        <v>93</v>
      </c>
      <c r="CC3414" t="s">
        <v>93</v>
      </c>
      <c r="CD3414" t="s">
        <v>93</v>
      </c>
      <c r="CE3414" t="s">
        <v>93</v>
      </c>
      <c r="CF3414" t="s">
        <v>93</v>
      </c>
      <c r="CG3414" t="s">
        <v>93</v>
      </c>
      <c r="CH3414" t="s">
        <v>93</v>
      </c>
      <c r="CI3414" t="s">
        <v>93</v>
      </c>
      <c r="CJ3414" t="s">
        <v>93</v>
      </c>
      <c r="CK3414" t="s">
        <v>93</v>
      </c>
      <c r="CL3414" t="s">
        <v>93</v>
      </c>
      <c r="CM3414" t="s">
        <v>93</v>
      </c>
      <c r="CN3414">
        <v>2</v>
      </c>
      <c r="CO3414">
        <v>2</v>
      </c>
      <c r="CP3414">
        <v>0</v>
      </c>
      <c r="CQ3414">
        <v>1</v>
      </c>
    </row>
    <row r="3415" spans="1:95">
      <c r="A3415">
        <v>1130256</v>
      </c>
      <c r="B3415" t="s">
        <v>133</v>
      </c>
      <c r="C3415">
        <v>24</v>
      </c>
      <c r="D3415">
        <v>14107198</v>
      </c>
      <c r="E3415" s="1">
        <v>41407</v>
      </c>
      <c r="F3415" t="s">
        <v>134</v>
      </c>
      <c r="G3415">
        <v>25.99</v>
      </c>
      <c r="H3415">
        <v>0</v>
      </c>
      <c r="I3415">
        <v>0.30011542899999999</v>
      </c>
      <c r="J3415">
        <v>18.190000000000001</v>
      </c>
      <c r="K3415">
        <v>18.190000000000001</v>
      </c>
      <c r="L3415" t="s">
        <v>135</v>
      </c>
      <c r="M3415" t="s">
        <v>96</v>
      </c>
      <c r="N3415" t="s">
        <v>97</v>
      </c>
      <c r="O3415" t="s">
        <v>97</v>
      </c>
      <c r="P3415" t="s">
        <v>136</v>
      </c>
      <c r="Q3415">
        <v>20.2</v>
      </c>
      <c r="R3415">
        <v>5.47</v>
      </c>
      <c r="S3415">
        <v>0</v>
      </c>
      <c r="T3415">
        <v>20.2</v>
      </c>
      <c r="U3415">
        <v>20.2</v>
      </c>
      <c r="V3415" t="s">
        <v>97</v>
      </c>
      <c r="W3415" t="s">
        <v>96</v>
      </c>
      <c r="X3415" t="s">
        <v>315</v>
      </c>
      <c r="Y3415" t="s">
        <v>944</v>
      </c>
      <c r="Z3415">
        <v>14107198</v>
      </c>
      <c r="AA3415" t="s">
        <v>139</v>
      </c>
      <c r="AB3415">
        <v>20.29</v>
      </c>
      <c r="AC3415">
        <v>0</v>
      </c>
      <c r="AD3415">
        <v>0</v>
      </c>
      <c r="AE3415">
        <v>0</v>
      </c>
      <c r="AF3415">
        <v>20.29</v>
      </c>
      <c r="AG3415" t="s">
        <v>97</v>
      </c>
      <c r="AH3415" t="s">
        <v>96</v>
      </c>
      <c r="AI3415" t="s">
        <v>97</v>
      </c>
      <c r="AJ3415" t="s">
        <v>97</v>
      </c>
      <c r="AK3415">
        <v>1</v>
      </c>
      <c r="AL3415">
        <v>1</v>
      </c>
      <c r="AM3415">
        <v>1</v>
      </c>
      <c r="AN3415">
        <v>208</v>
      </c>
      <c r="AO3415">
        <v>3</v>
      </c>
      <c r="AP3415">
        <v>3</v>
      </c>
      <c r="AQ3415">
        <v>-2.0099999999999998</v>
      </c>
      <c r="AR3415">
        <v>-2.1</v>
      </c>
      <c r="AS3415">
        <v>5.79</v>
      </c>
      <c r="AT3415">
        <v>5.7</v>
      </c>
      <c r="AU3415">
        <v>0.90049504950495096</v>
      </c>
      <c r="AV3415">
        <v>0.89650073928043394</v>
      </c>
      <c r="AW3415">
        <v>1.28663366336634</v>
      </c>
      <c r="AX3415">
        <v>1.2809265648102499</v>
      </c>
      <c r="AY3415">
        <v>1</v>
      </c>
      <c r="AZ3415" s="1">
        <v>41246</v>
      </c>
      <c r="BA3415" s="1">
        <v>41463</v>
      </c>
      <c r="BB3415">
        <v>59</v>
      </c>
      <c r="BC3415">
        <v>13</v>
      </c>
      <c r="BD3415">
        <v>1</v>
      </c>
      <c r="BE3415">
        <v>18.190000000000001</v>
      </c>
      <c r="BF3415">
        <v>18.190000000000001</v>
      </c>
      <c r="BG3415" t="s">
        <v>93</v>
      </c>
      <c r="BH3415" t="s">
        <v>93</v>
      </c>
      <c r="BI3415" t="s">
        <v>93</v>
      </c>
      <c r="BJ3415" t="s">
        <v>93</v>
      </c>
      <c r="BK3415" t="s">
        <v>93</v>
      </c>
      <c r="BL3415" t="s">
        <v>93</v>
      </c>
      <c r="BM3415" t="s">
        <v>93</v>
      </c>
      <c r="BN3415" t="s">
        <v>93</v>
      </c>
      <c r="BO3415" t="s">
        <v>93</v>
      </c>
      <c r="BP3415" t="s">
        <v>93</v>
      </c>
      <c r="BQ3415" t="s">
        <v>93</v>
      </c>
      <c r="BR3415" t="s">
        <v>93</v>
      </c>
      <c r="BS3415" t="s">
        <v>93</v>
      </c>
      <c r="BT3415" t="s">
        <v>93</v>
      </c>
      <c r="BU3415" t="s">
        <v>93</v>
      </c>
      <c r="BV3415" t="s">
        <v>93</v>
      </c>
      <c r="BW3415" t="s">
        <v>93</v>
      </c>
      <c r="BX3415" t="s">
        <v>93</v>
      </c>
      <c r="BY3415" t="s">
        <v>93</v>
      </c>
      <c r="BZ3415" t="s">
        <v>93</v>
      </c>
      <c r="CA3415" t="s">
        <v>93</v>
      </c>
      <c r="CB3415" t="s">
        <v>93</v>
      </c>
      <c r="CC3415" t="s">
        <v>93</v>
      </c>
      <c r="CD3415" t="s">
        <v>93</v>
      </c>
      <c r="CE3415" t="s">
        <v>93</v>
      </c>
      <c r="CF3415" t="s">
        <v>93</v>
      </c>
      <c r="CG3415" t="s">
        <v>93</v>
      </c>
      <c r="CH3415" t="s">
        <v>93</v>
      </c>
      <c r="CI3415" t="s">
        <v>93</v>
      </c>
      <c r="CJ3415" t="s">
        <v>93</v>
      </c>
      <c r="CK3415" t="s">
        <v>93</v>
      </c>
      <c r="CL3415" t="s">
        <v>93</v>
      </c>
      <c r="CM3415" t="s">
        <v>93</v>
      </c>
      <c r="CN3415">
        <v>2</v>
      </c>
      <c r="CO3415">
        <v>2</v>
      </c>
      <c r="CP3415">
        <v>0</v>
      </c>
      <c r="CQ3415">
        <v>1</v>
      </c>
    </row>
    <row r="3416" spans="1:95">
      <c r="A3416">
        <v>1130256</v>
      </c>
      <c r="B3416" t="s">
        <v>133</v>
      </c>
      <c r="C3416">
        <v>25</v>
      </c>
      <c r="D3416">
        <v>14107198</v>
      </c>
      <c r="E3416" s="1">
        <v>41414</v>
      </c>
      <c r="F3416" t="s">
        <v>134</v>
      </c>
      <c r="G3416">
        <v>25.99</v>
      </c>
      <c r="H3416">
        <v>0</v>
      </c>
      <c r="I3416">
        <v>0.30011542899999999</v>
      </c>
      <c r="J3416">
        <v>18.190000000000001</v>
      </c>
      <c r="K3416">
        <v>18.190000000000001</v>
      </c>
      <c r="L3416" t="s">
        <v>135</v>
      </c>
      <c r="M3416" t="s">
        <v>96</v>
      </c>
      <c r="N3416" t="s">
        <v>97</v>
      </c>
      <c r="O3416" t="s">
        <v>97</v>
      </c>
      <c r="P3416" t="s">
        <v>136</v>
      </c>
      <c r="Q3416">
        <v>25.99</v>
      </c>
      <c r="R3416">
        <v>0</v>
      </c>
      <c r="S3416">
        <v>0</v>
      </c>
      <c r="T3416">
        <v>0</v>
      </c>
      <c r="U3416">
        <v>25.99</v>
      </c>
      <c r="V3416" t="s">
        <v>97</v>
      </c>
      <c r="W3416" t="s">
        <v>96</v>
      </c>
      <c r="X3416" t="s">
        <v>311</v>
      </c>
      <c r="Y3416" t="s">
        <v>97</v>
      </c>
      <c r="Z3416">
        <v>14107198</v>
      </c>
      <c r="AA3416" t="s">
        <v>139</v>
      </c>
      <c r="AB3416">
        <v>20.29</v>
      </c>
      <c r="AC3416">
        <v>0</v>
      </c>
      <c r="AD3416">
        <v>0</v>
      </c>
      <c r="AE3416">
        <v>0</v>
      </c>
      <c r="AF3416">
        <v>20.29</v>
      </c>
      <c r="AG3416" t="s">
        <v>97</v>
      </c>
      <c r="AH3416" t="s">
        <v>96</v>
      </c>
      <c r="AI3416" t="s">
        <v>97</v>
      </c>
      <c r="AJ3416" t="s">
        <v>97</v>
      </c>
      <c r="AK3416">
        <v>1</v>
      </c>
      <c r="AL3416">
        <v>1</v>
      </c>
      <c r="AM3416">
        <v>1</v>
      </c>
      <c r="AN3416">
        <v>208</v>
      </c>
      <c r="AO3416">
        <v>3</v>
      </c>
      <c r="AP3416">
        <v>3</v>
      </c>
      <c r="AQ3416">
        <v>-7.8</v>
      </c>
      <c r="AR3416">
        <v>-2.1</v>
      </c>
      <c r="AS3416">
        <v>0</v>
      </c>
      <c r="AT3416">
        <v>5.7</v>
      </c>
      <c r="AU3416">
        <v>0.69988457098884205</v>
      </c>
      <c r="AV3416">
        <v>0.89650073928043394</v>
      </c>
      <c r="AW3416">
        <v>1</v>
      </c>
      <c r="AX3416">
        <v>1.2809265648102499</v>
      </c>
      <c r="AY3416">
        <v>1</v>
      </c>
      <c r="AZ3416" s="1">
        <v>41246</v>
      </c>
      <c r="BA3416" s="1">
        <v>41463</v>
      </c>
      <c r="BB3416">
        <v>59</v>
      </c>
      <c r="BC3416">
        <v>13</v>
      </c>
      <c r="BD3416">
        <v>1</v>
      </c>
      <c r="BE3416">
        <v>18.190000000000001</v>
      </c>
      <c r="BF3416">
        <v>18.190000000000001</v>
      </c>
      <c r="BG3416" t="s">
        <v>93</v>
      </c>
      <c r="BH3416" t="s">
        <v>93</v>
      </c>
      <c r="BI3416" t="s">
        <v>93</v>
      </c>
      <c r="BJ3416" t="s">
        <v>93</v>
      </c>
      <c r="BK3416" t="s">
        <v>93</v>
      </c>
      <c r="BL3416" t="s">
        <v>93</v>
      </c>
      <c r="BM3416" t="s">
        <v>93</v>
      </c>
      <c r="BN3416" t="s">
        <v>93</v>
      </c>
      <c r="BO3416" t="s">
        <v>93</v>
      </c>
      <c r="BP3416" t="s">
        <v>93</v>
      </c>
      <c r="BQ3416" t="s">
        <v>93</v>
      </c>
      <c r="BR3416" t="s">
        <v>93</v>
      </c>
      <c r="BS3416" t="s">
        <v>93</v>
      </c>
      <c r="BT3416" t="s">
        <v>93</v>
      </c>
      <c r="BU3416" t="s">
        <v>93</v>
      </c>
      <c r="BV3416" t="s">
        <v>93</v>
      </c>
      <c r="BW3416" t="s">
        <v>93</v>
      </c>
      <c r="BX3416" t="s">
        <v>93</v>
      </c>
      <c r="BY3416" t="s">
        <v>93</v>
      </c>
      <c r="BZ3416" t="s">
        <v>93</v>
      </c>
      <c r="CA3416" t="s">
        <v>93</v>
      </c>
      <c r="CB3416" t="s">
        <v>93</v>
      </c>
      <c r="CC3416" t="s">
        <v>93</v>
      </c>
      <c r="CD3416" t="s">
        <v>93</v>
      </c>
      <c r="CE3416" t="s">
        <v>93</v>
      </c>
      <c r="CF3416" t="s">
        <v>93</v>
      </c>
      <c r="CG3416" t="s">
        <v>93</v>
      </c>
      <c r="CH3416" t="s">
        <v>93</v>
      </c>
      <c r="CI3416" t="s">
        <v>93</v>
      </c>
      <c r="CJ3416" t="s">
        <v>93</v>
      </c>
      <c r="CK3416" t="s">
        <v>93</v>
      </c>
      <c r="CL3416" t="s">
        <v>93</v>
      </c>
      <c r="CM3416" t="s">
        <v>93</v>
      </c>
      <c r="CN3416">
        <v>2</v>
      </c>
      <c r="CO3416">
        <v>2</v>
      </c>
      <c r="CP3416">
        <v>0</v>
      </c>
      <c r="CQ3416">
        <v>1</v>
      </c>
    </row>
    <row r="3417" spans="1:95">
      <c r="A3417">
        <v>1130256</v>
      </c>
      <c r="B3417" t="s">
        <v>133</v>
      </c>
      <c r="C3417">
        <v>26</v>
      </c>
      <c r="D3417">
        <v>14107198</v>
      </c>
      <c r="E3417" s="1">
        <v>41421</v>
      </c>
      <c r="F3417" t="s">
        <v>134</v>
      </c>
      <c r="G3417">
        <v>25.99</v>
      </c>
      <c r="H3417">
        <v>0</v>
      </c>
      <c r="I3417">
        <v>0.30011542899999999</v>
      </c>
      <c r="J3417">
        <v>18.190000000000001</v>
      </c>
      <c r="K3417">
        <v>18.190000000000001</v>
      </c>
      <c r="L3417" t="s">
        <v>135</v>
      </c>
      <c r="M3417" t="s">
        <v>96</v>
      </c>
      <c r="N3417" t="s">
        <v>97</v>
      </c>
      <c r="O3417" t="s">
        <v>97</v>
      </c>
      <c r="P3417" t="s">
        <v>136</v>
      </c>
      <c r="Q3417">
        <v>25.99</v>
      </c>
      <c r="R3417">
        <v>0</v>
      </c>
      <c r="S3417">
        <v>0</v>
      </c>
      <c r="T3417">
        <v>0</v>
      </c>
      <c r="U3417">
        <v>25.99</v>
      </c>
      <c r="V3417" t="s">
        <v>97</v>
      </c>
      <c r="W3417" t="s">
        <v>96</v>
      </c>
      <c r="X3417" t="s">
        <v>311</v>
      </c>
      <c r="Y3417" t="s">
        <v>97</v>
      </c>
      <c r="Z3417">
        <v>14107198</v>
      </c>
      <c r="AA3417" t="s">
        <v>139</v>
      </c>
      <c r="AB3417">
        <v>18.190000000000001</v>
      </c>
      <c r="AC3417">
        <v>0</v>
      </c>
      <c r="AD3417">
        <v>0</v>
      </c>
      <c r="AE3417">
        <v>0</v>
      </c>
      <c r="AF3417">
        <v>18.190000000000001</v>
      </c>
      <c r="AG3417" t="s">
        <v>97</v>
      </c>
      <c r="AH3417" t="s">
        <v>96</v>
      </c>
      <c r="AI3417" t="s">
        <v>97</v>
      </c>
      <c r="AJ3417" t="s">
        <v>97</v>
      </c>
      <c r="AK3417">
        <v>1</v>
      </c>
      <c r="AL3417">
        <v>1</v>
      </c>
      <c r="AM3417">
        <v>1</v>
      </c>
      <c r="AN3417">
        <v>208</v>
      </c>
      <c r="AO3417">
        <v>3</v>
      </c>
      <c r="AP3417">
        <v>3</v>
      </c>
      <c r="AQ3417">
        <v>-7.8</v>
      </c>
      <c r="AR3417">
        <v>0</v>
      </c>
      <c r="AS3417">
        <v>0</v>
      </c>
      <c r="AT3417">
        <v>7.8</v>
      </c>
      <c r="AU3417">
        <v>0.69988457098884205</v>
      </c>
      <c r="AV3417">
        <v>1</v>
      </c>
      <c r="AW3417">
        <v>1</v>
      </c>
      <c r="AX3417">
        <v>1.42880703683342</v>
      </c>
      <c r="AY3417">
        <v>1</v>
      </c>
      <c r="AZ3417" s="1">
        <v>41246</v>
      </c>
      <c r="BA3417" s="1">
        <v>41463</v>
      </c>
      <c r="BB3417">
        <v>59</v>
      </c>
      <c r="BC3417">
        <v>13</v>
      </c>
      <c r="BD3417">
        <v>1</v>
      </c>
      <c r="BE3417">
        <v>18.190000000000001</v>
      </c>
      <c r="BF3417">
        <v>18.190000000000001</v>
      </c>
      <c r="BG3417" t="s">
        <v>93</v>
      </c>
      <c r="BH3417" t="s">
        <v>93</v>
      </c>
      <c r="BI3417" t="s">
        <v>93</v>
      </c>
      <c r="BJ3417" t="s">
        <v>93</v>
      </c>
      <c r="BK3417" t="s">
        <v>93</v>
      </c>
      <c r="BL3417" t="s">
        <v>93</v>
      </c>
      <c r="BM3417" t="s">
        <v>93</v>
      </c>
      <c r="BN3417" t="s">
        <v>93</v>
      </c>
      <c r="BO3417" t="s">
        <v>93</v>
      </c>
      <c r="BP3417" t="s">
        <v>93</v>
      </c>
      <c r="BQ3417" t="s">
        <v>93</v>
      </c>
      <c r="BR3417" t="s">
        <v>93</v>
      </c>
      <c r="BS3417" t="s">
        <v>93</v>
      </c>
      <c r="BT3417" t="s">
        <v>93</v>
      </c>
      <c r="BU3417" t="s">
        <v>93</v>
      </c>
      <c r="BV3417" t="s">
        <v>93</v>
      </c>
      <c r="BW3417" t="s">
        <v>93</v>
      </c>
      <c r="BX3417" t="s">
        <v>93</v>
      </c>
      <c r="BY3417" t="s">
        <v>93</v>
      </c>
      <c r="BZ3417" t="s">
        <v>93</v>
      </c>
      <c r="CA3417" t="s">
        <v>93</v>
      </c>
      <c r="CB3417" t="s">
        <v>93</v>
      </c>
      <c r="CC3417" t="s">
        <v>93</v>
      </c>
      <c r="CD3417" t="s">
        <v>93</v>
      </c>
      <c r="CE3417" t="s">
        <v>93</v>
      </c>
      <c r="CF3417" t="s">
        <v>93</v>
      </c>
      <c r="CG3417" t="s">
        <v>93</v>
      </c>
      <c r="CH3417" t="s">
        <v>93</v>
      </c>
      <c r="CI3417" t="s">
        <v>93</v>
      </c>
      <c r="CJ3417" t="s">
        <v>93</v>
      </c>
      <c r="CK3417" t="s">
        <v>93</v>
      </c>
      <c r="CL3417" t="s">
        <v>93</v>
      </c>
      <c r="CM3417" t="s">
        <v>93</v>
      </c>
      <c r="CN3417">
        <v>2</v>
      </c>
      <c r="CO3417">
        <v>2</v>
      </c>
      <c r="CP3417">
        <v>0</v>
      </c>
      <c r="CQ3417">
        <v>1</v>
      </c>
    </row>
    <row r="3418" spans="1:95">
      <c r="A3418">
        <v>1130256</v>
      </c>
      <c r="B3418" t="s">
        <v>133</v>
      </c>
      <c r="C3418">
        <v>27</v>
      </c>
      <c r="D3418">
        <v>14107198</v>
      </c>
      <c r="E3418" s="1">
        <v>41428</v>
      </c>
      <c r="F3418" t="s">
        <v>134</v>
      </c>
      <c r="G3418">
        <v>25.99</v>
      </c>
      <c r="H3418">
        <v>0</v>
      </c>
      <c r="I3418">
        <v>0.30011542899999999</v>
      </c>
      <c r="J3418">
        <v>18.190000000000001</v>
      </c>
      <c r="K3418">
        <v>18.190000000000001</v>
      </c>
      <c r="L3418" t="s">
        <v>135</v>
      </c>
      <c r="M3418" t="s">
        <v>96</v>
      </c>
      <c r="N3418" t="s">
        <v>97</v>
      </c>
      <c r="O3418" t="s">
        <v>97</v>
      </c>
      <c r="P3418" t="s">
        <v>136</v>
      </c>
      <c r="Q3418">
        <v>24.83</v>
      </c>
      <c r="R3418">
        <v>5.47</v>
      </c>
      <c r="S3418">
        <v>0</v>
      </c>
      <c r="T3418">
        <v>24.83</v>
      </c>
      <c r="U3418">
        <v>24.83</v>
      </c>
      <c r="V3418" t="s">
        <v>97</v>
      </c>
      <c r="W3418" t="s">
        <v>96</v>
      </c>
      <c r="X3418" t="s">
        <v>315</v>
      </c>
      <c r="Y3418" t="s">
        <v>1169</v>
      </c>
      <c r="Z3418">
        <v>14107198</v>
      </c>
      <c r="AA3418" t="s">
        <v>139</v>
      </c>
      <c r="AB3418">
        <v>18.190000000000001</v>
      </c>
      <c r="AC3418">
        <v>0</v>
      </c>
      <c r="AD3418">
        <v>0</v>
      </c>
      <c r="AE3418">
        <v>0</v>
      </c>
      <c r="AF3418">
        <v>18.190000000000001</v>
      </c>
      <c r="AG3418" t="s">
        <v>97</v>
      </c>
      <c r="AH3418" t="s">
        <v>96</v>
      </c>
      <c r="AI3418" t="s">
        <v>97</v>
      </c>
      <c r="AJ3418" t="s">
        <v>97</v>
      </c>
      <c r="AK3418">
        <v>1</v>
      </c>
      <c r="AL3418">
        <v>1</v>
      </c>
      <c r="AM3418">
        <v>1</v>
      </c>
      <c r="AN3418">
        <v>208</v>
      </c>
      <c r="AO3418">
        <v>3</v>
      </c>
      <c r="AP3418">
        <v>3</v>
      </c>
      <c r="AQ3418">
        <v>-6.64</v>
      </c>
      <c r="AR3418">
        <v>0</v>
      </c>
      <c r="AS3418">
        <v>1.1599999999999999</v>
      </c>
      <c r="AT3418">
        <v>7.8</v>
      </c>
      <c r="AU3418">
        <v>0.73258155457108298</v>
      </c>
      <c r="AV3418">
        <v>1</v>
      </c>
      <c r="AW3418">
        <v>1.04671768022553</v>
      </c>
      <c r="AX3418">
        <v>1.42880703683342</v>
      </c>
      <c r="AY3418">
        <v>1</v>
      </c>
      <c r="AZ3418" s="1">
        <v>41246</v>
      </c>
      <c r="BA3418" s="1">
        <v>41463</v>
      </c>
      <c r="BB3418">
        <v>59</v>
      </c>
      <c r="BC3418">
        <v>13</v>
      </c>
      <c r="BD3418">
        <v>1</v>
      </c>
      <c r="BE3418">
        <v>18.190000000000001</v>
      </c>
      <c r="BF3418">
        <v>18.190000000000001</v>
      </c>
      <c r="BG3418" t="s">
        <v>93</v>
      </c>
      <c r="BH3418" t="s">
        <v>93</v>
      </c>
      <c r="BI3418" t="s">
        <v>93</v>
      </c>
      <c r="BJ3418" t="s">
        <v>93</v>
      </c>
      <c r="BK3418" t="s">
        <v>93</v>
      </c>
      <c r="BL3418" t="s">
        <v>93</v>
      </c>
      <c r="BM3418" t="s">
        <v>93</v>
      </c>
      <c r="BN3418" t="s">
        <v>93</v>
      </c>
      <c r="BO3418" t="s">
        <v>93</v>
      </c>
      <c r="BP3418" t="s">
        <v>93</v>
      </c>
      <c r="BQ3418" t="s">
        <v>93</v>
      </c>
      <c r="BR3418" t="s">
        <v>93</v>
      </c>
      <c r="BS3418" t="s">
        <v>93</v>
      </c>
      <c r="BT3418" t="s">
        <v>93</v>
      </c>
      <c r="BU3418" t="s">
        <v>93</v>
      </c>
      <c r="BV3418" t="s">
        <v>93</v>
      </c>
      <c r="BW3418" t="s">
        <v>93</v>
      </c>
      <c r="BX3418" t="s">
        <v>93</v>
      </c>
      <c r="BY3418" t="s">
        <v>93</v>
      </c>
      <c r="BZ3418" t="s">
        <v>93</v>
      </c>
      <c r="CA3418" t="s">
        <v>93</v>
      </c>
      <c r="CB3418" t="s">
        <v>93</v>
      </c>
      <c r="CC3418" t="s">
        <v>93</v>
      </c>
      <c r="CD3418" t="s">
        <v>93</v>
      </c>
      <c r="CE3418" t="s">
        <v>93</v>
      </c>
      <c r="CF3418" t="s">
        <v>93</v>
      </c>
      <c r="CG3418" t="s">
        <v>93</v>
      </c>
      <c r="CH3418" t="s">
        <v>93</v>
      </c>
      <c r="CI3418" t="s">
        <v>93</v>
      </c>
      <c r="CJ3418" t="s">
        <v>93</v>
      </c>
      <c r="CK3418" t="s">
        <v>93</v>
      </c>
      <c r="CL3418" t="s">
        <v>93</v>
      </c>
      <c r="CM3418" t="s">
        <v>93</v>
      </c>
      <c r="CN3418">
        <v>2</v>
      </c>
      <c r="CO3418">
        <v>2</v>
      </c>
      <c r="CP3418">
        <v>0</v>
      </c>
      <c r="CQ3418">
        <v>1</v>
      </c>
    </row>
    <row r="3419" spans="1:95">
      <c r="A3419">
        <v>1130256</v>
      </c>
      <c r="B3419" t="s">
        <v>133</v>
      </c>
      <c r="C3419">
        <v>28</v>
      </c>
      <c r="D3419">
        <v>14107198</v>
      </c>
      <c r="E3419" s="1">
        <v>41435</v>
      </c>
      <c r="F3419" t="s">
        <v>134</v>
      </c>
      <c r="G3419">
        <v>25.99</v>
      </c>
      <c r="H3419">
        <v>0</v>
      </c>
      <c r="I3419">
        <v>0</v>
      </c>
      <c r="J3419">
        <v>0</v>
      </c>
      <c r="K3419">
        <v>25.99</v>
      </c>
      <c r="L3419" t="s">
        <v>1334</v>
      </c>
      <c r="M3419" t="s">
        <v>96</v>
      </c>
      <c r="N3419" t="s">
        <v>97</v>
      </c>
      <c r="O3419" t="s">
        <v>97</v>
      </c>
      <c r="P3419" t="s">
        <v>136</v>
      </c>
      <c r="Q3419">
        <v>22.91</v>
      </c>
      <c r="R3419">
        <v>5.47</v>
      </c>
      <c r="S3419">
        <v>0</v>
      </c>
      <c r="T3419">
        <v>22.91</v>
      </c>
      <c r="U3419">
        <v>22.91</v>
      </c>
      <c r="V3419" t="s">
        <v>97</v>
      </c>
      <c r="W3419" t="s">
        <v>96</v>
      </c>
      <c r="X3419" t="s">
        <v>315</v>
      </c>
      <c r="Y3419" t="s">
        <v>1335</v>
      </c>
      <c r="Z3419">
        <v>14107198</v>
      </c>
      <c r="AA3419" t="s">
        <v>139</v>
      </c>
      <c r="AB3419">
        <v>18.190000000000001</v>
      </c>
      <c r="AC3419">
        <v>0</v>
      </c>
      <c r="AD3419">
        <v>0</v>
      </c>
      <c r="AE3419">
        <v>0</v>
      </c>
      <c r="AF3419">
        <v>18.190000000000001</v>
      </c>
      <c r="AG3419" t="s">
        <v>97</v>
      </c>
      <c r="AH3419" t="s">
        <v>96</v>
      </c>
      <c r="AI3419" t="s">
        <v>97</v>
      </c>
      <c r="AJ3419" t="s">
        <v>97</v>
      </c>
      <c r="AK3419">
        <v>1</v>
      </c>
      <c r="AL3419">
        <v>1</v>
      </c>
      <c r="AM3419">
        <v>1</v>
      </c>
      <c r="AN3419">
        <v>107</v>
      </c>
      <c r="AO3419">
        <v>3</v>
      </c>
      <c r="AP3419">
        <v>3</v>
      </c>
      <c r="AQ3419">
        <v>3.08</v>
      </c>
      <c r="AR3419">
        <v>7.8</v>
      </c>
      <c r="AS3419">
        <v>3.08</v>
      </c>
      <c r="AT3419">
        <v>7.8</v>
      </c>
      <c r="AU3419">
        <v>1.13443910955914</v>
      </c>
      <c r="AV3419">
        <v>1.42880703683342</v>
      </c>
      <c r="AW3419">
        <v>1.13443910955914</v>
      </c>
      <c r="AX3419">
        <v>1.42880703683342</v>
      </c>
      <c r="AY3419">
        <v>1</v>
      </c>
      <c r="AZ3419" s="1">
        <v>41246</v>
      </c>
      <c r="BA3419" s="1">
        <v>41463</v>
      </c>
      <c r="BB3419">
        <v>59</v>
      </c>
      <c r="BC3419">
        <v>13</v>
      </c>
      <c r="BD3419">
        <v>1</v>
      </c>
      <c r="BE3419">
        <v>25.99</v>
      </c>
      <c r="BF3419">
        <v>25.99</v>
      </c>
      <c r="BG3419" t="s">
        <v>93</v>
      </c>
      <c r="BH3419" t="s">
        <v>93</v>
      </c>
      <c r="BI3419" t="s">
        <v>93</v>
      </c>
      <c r="BJ3419" t="s">
        <v>93</v>
      </c>
      <c r="BK3419" t="s">
        <v>93</v>
      </c>
      <c r="BL3419" t="s">
        <v>93</v>
      </c>
      <c r="BM3419" t="s">
        <v>93</v>
      </c>
      <c r="BN3419" t="s">
        <v>93</v>
      </c>
      <c r="BO3419" t="s">
        <v>93</v>
      </c>
      <c r="BP3419" t="s">
        <v>93</v>
      </c>
      <c r="BQ3419" t="s">
        <v>93</v>
      </c>
      <c r="BR3419" t="s">
        <v>93</v>
      </c>
      <c r="BS3419" t="s">
        <v>93</v>
      </c>
      <c r="BT3419" t="s">
        <v>93</v>
      </c>
      <c r="BU3419" t="s">
        <v>93</v>
      </c>
      <c r="BV3419" t="s">
        <v>93</v>
      </c>
      <c r="BW3419" t="s">
        <v>93</v>
      </c>
      <c r="BX3419" t="s">
        <v>93</v>
      </c>
      <c r="BY3419" t="s">
        <v>93</v>
      </c>
      <c r="BZ3419" t="s">
        <v>93</v>
      </c>
      <c r="CA3419" t="s">
        <v>93</v>
      </c>
      <c r="CB3419" t="s">
        <v>93</v>
      </c>
      <c r="CC3419" t="s">
        <v>93</v>
      </c>
      <c r="CD3419" t="s">
        <v>93</v>
      </c>
      <c r="CE3419" t="s">
        <v>93</v>
      </c>
      <c r="CF3419" t="s">
        <v>93</v>
      </c>
      <c r="CG3419" t="s">
        <v>93</v>
      </c>
      <c r="CH3419" t="s">
        <v>93</v>
      </c>
      <c r="CI3419" t="s">
        <v>93</v>
      </c>
      <c r="CJ3419" t="s">
        <v>93</v>
      </c>
      <c r="CK3419" t="s">
        <v>93</v>
      </c>
      <c r="CL3419" t="s">
        <v>93</v>
      </c>
      <c r="CM3419" t="s">
        <v>93</v>
      </c>
      <c r="CN3419">
        <v>2</v>
      </c>
      <c r="CO3419">
        <v>2</v>
      </c>
      <c r="CP3419">
        <v>0</v>
      </c>
      <c r="CQ3419">
        <v>1</v>
      </c>
    </row>
    <row r="3420" spans="1:95">
      <c r="A3420">
        <v>1130256</v>
      </c>
      <c r="B3420" t="s">
        <v>133</v>
      </c>
      <c r="C3420">
        <v>29</v>
      </c>
      <c r="D3420">
        <v>14107198</v>
      </c>
      <c r="E3420" s="1">
        <v>41442</v>
      </c>
      <c r="F3420" t="s">
        <v>134</v>
      </c>
      <c r="G3420">
        <v>25.99</v>
      </c>
      <c r="H3420">
        <v>0</v>
      </c>
      <c r="I3420">
        <v>0</v>
      </c>
      <c r="J3420">
        <v>0</v>
      </c>
      <c r="K3420">
        <v>25.99</v>
      </c>
      <c r="L3420" t="s">
        <v>1334</v>
      </c>
      <c r="M3420" t="s">
        <v>96</v>
      </c>
      <c r="N3420" t="s">
        <v>97</v>
      </c>
      <c r="O3420" t="s">
        <v>97</v>
      </c>
      <c r="P3420" t="s">
        <v>136</v>
      </c>
      <c r="Q3420">
        <v>25.4</v>
      </c>
      <c r="R3420">
        <v>0</v>
      </c>
      <c r="S3420">
        <v>0</v>
      </c>
      <c r="T3420">
        <v>25.4</v>
      </c>
      <c r="U3420">
        <v>25.4</v>
      </c>
      <c r="V3420" t="s">
        <v>97</v>
      </c>
      <c r="W3420" t="s">
        <v>96</v>
      </c>
      <c r="X3420" t="s">
        <v>311</v>
      </c>
      <c r="Y3420" t="s">
        <v>231</v>
      </c>
      <c r="Z3420">
        <v>14107198</v>
      </c>
      <c r="AA3420" t="s">
        <v>139</v>
      </c>
      <c r="AB3420">
        <v>18.190000000000001</v>
      </c>
      <c r="AC3420">
        <v>0</v>
      </c>
      <c r="AD3420">
        <v>0</v>
      </c>
      <c r="AE3420">
        <v>0</v>
      </c>
      <c r="AF3420">
        <v>18.190000000000001</v>
      </c>
      <c r="AG3420" t="s">
        <v>97</v>
      </c>
      <c r="AH3420" t="s">
        <v>96</v>
      </c>
      <c r="AI3420" t="s">
        <v>97</v>
      </c>
      <c r="AJ3420" t="s">
        <v>97</v>
      </c>
      <c r="AK3420">
        <v>1</v>
      </c>
      <c r="AL3420">
        <v>1</v>
      </c>
      <c r="AM3420">
        <v>1</v>
      </c>
      <c r="AN3420">
        <v>107</v>
      </c>
      <c r="AO3420">
        <v>3</v>
      </c>
      <c r="AP3420">
        <v>3</v>
      </c>
      <c r="AQ3420">
        <v>0.59</v>
      </c>
      <c r="AR3420">
        <v>7.8</v>
      </c>
      <c r="AS3420">
        <v>0.59</v>
      </c>
      <c r="AT3420">
        <v>7.8</v>
      </c>
      <c r="AU3420">
        <v>1.02322834645669</v>
      </c>
      <c r="AV3420">
        <v>1.42880703683342</v>
      </c>
      <c r="AW3420">
        <v>1.02322834645669</v>
      </c>
      <c r="AX3420">
        <v>1.42880703683342</v>
      </c>
      <c r="AY3420">
        <v>1</v>
      </c>
      <c r="AZ3420" s="1">
        <v>41246</v>
      </c>
      <c r="BA3420" s="1">
        <v>41463</v>
      </c>
      <c r="BB3420">
        <v>59</v>
      </c>
      <c r="BC3420">
        <v>13</v>
      </c>
      <c r="BD3420">
        <v>1</v>
      </c>
      <c r="BE3420">
        <v>25.99</v>
      </c>
      <c r="BF3420">
        <v>25.99</v>
      </c>
      <c r="BG3420" t="s">
        <v>93</v>
      </c>
      <c r="BH3420" t="s">
        <v>93</v>
      </c>
      <c r="BI3420" t="s">
        <v>93</v>
      </c>
      <c r="BJ3420" t="s">
        <v>93</v>
      </c>
      <c r="BK3420" t="s">
        <v>93</v>
      </c>
      <c r="BL3420" t="s">
        <v>93</v>
      </c>
      <c r="BM3420" t="s">
        <v>93</v>
      </c>
      <c r="BN3420" t="s">
        <v>93</v>
      </c>
      <c r="BO3420" t="s">
        <v>93</v>
      </c>
      <c r="BP3420" t="s">
        <v>93</v>
      </c>
      <c r="BQ3420" t="s">
        <v>93</v>
      </c>
      <c r="BR3420" t="s">
        <v>93</v>
      </c>
      <c r="BS3420" t="s">
        <v>93</v>
      </c>
      <c r="BT3420" t="s">
        <v>93</v>
      </c>
      <c r="BU3420" t="s">
        <v>93</v>
      </c>
      <c r="BV3420" t="s">
        <v>93</v>
      </c>
      <c r="BW3420" t="s">
        <v>93</v>
      </c>
      <c r="BX3420" t="s">
        <v>93</v>
      </c>
      <c r="BY3420" t="s">
        <v>93</v>
      </c>
      <c r="BZ3420" t="s">
        <v>93</v>
      </c>
      <c r="CA3420" t="s">
        <v>93</v>
      </c>
      <c r="CB3420" t="s">
        <v>93</v>
      </c>
      <c r="CC3420" t="s">
        <v>93</v>
      </c>
      <c r="CD3420" t="s">
        <v>93</v>
      </c>
      <c r="CE3420" t="s">
        <v>93</v>
      </c>
      <c r="CF3420" t="s">
        <v>93</v>
      </c>
      <c r="CG3420" t="s">
        <v>93</v>
      </c>
      <c r="CH3420" t="s">
        <v>93</v>
      </c>
      <c r="CI3420" t="s">
        <v>93</v>
      </c>
      <c r="CJ3420" t="s">
        <v>93</v>
      </c>
      <c r="CK3420" t="s">
        <v>93</v>
      </c>
      <c r="CL3420" t="s">
        <v>93</v>
      </c>
      <c r="CM3420" t="s">
        <v>93</v>
      </c>
      <c r="CN3420">
        <v>2</v>
      </c>
      <c r="CO3420">
        <v>2</v>
      </c>
      <c r="CP3420">
        <v>0</v>
      </c>
      <c r="CQ3420">
        <v>1</v>
      </c>
    </row>
    <row r="3421" spans="1:95">
      <c r="A3421">
        <v>1130256</v>
      </c>
      <c r="B3421" t="s">
        <v>133</v>
      </c>
      <c r="C3421">
        <v>30</v>
      </c>
      <c r="D3421">
        <v>14107198</v>
      </c>
      <c r="E3421" s="1">
        <v>41449</v>
      </c>
      <c r="F3421" t="s">
        <v>134</v>
      </c>
      <c r="G3421">
        <v>25.99</v>
      </c>
      <c r="H3421">
        <v>0</v>
      </c>
      <c r="I3421">
        <v>0</v>
      </c>
      <c r="J3421">
        <v>0</v>
      </c>
      <c r="K3421">
        <v>25.99</v>
      </c>
      <c r="L3421" t="s">
        <v>1334</v>
      </c>
      <c r="M3421" t="s">
        <v>96</v>
      </c>
      <c r="N3421" t="s">
        <v>97</v>
      </c>
      <c r="O3421" t="s">
        <v>97</v>
      </c>
      <c r="P3421" t="s">
        <v>136</v>
      </c>
      <c r="Q3421">
        <v>23.99</v>
      </c>
      <c r="R3421">
        <v>5.47</v>
      </c>
      <c r="S3421">
        <v>0</v>
      </c>
      <c r="T3421">
        <v>23.99</v>
      </c>
      <c r="U3421">
        <v>23.99</v>
      </c>
      <c r="V3421" t="s">
        <v>97</v>
      </c>
      <c r="W3421" t="s">
        <v>96</v>
      </c>
      <c r="X3421" t="s">
        <v>315</v>
      </c>
      <c r="Y3421" t="s">
        <v>1419</v>
      </c>
      <c r="Z3421">
        <v>14107198</v>
      </c>
      <c r="AA3421" t="s">
        <v>139</v>
      </c>
      <c r="AB3421">
        <v>18.190000000000001</v>
      </c>
      <c r="AC3421">
        <v>0</v>
      </c>
      <c r="AD3421">
        <v>0</v>
      </c>
      <c r="AE3421">
        <v>0</v>
      </c>
      <c r="AF3421">
        <v>18.190000000000001</v>
      </c>
      <c r="AG3421" t="s">
        <v>97</v>
      </c>
      <c r="AH3421" t="s">
        <v>96</v>
      </c>
      <c r="AI3421" t="s">
        <v>97</v>
      </c>
      <c r="AJ3421" t="s">
        <v>97</v>
      </c>
      <c r="AK3421">
        <v>1</v>
      </c>
      <c r="AL3421">
        <v>1</v>
      </c>
      <c r="AM3421">
        <v>1</v>
      </c>
      <c r="AN3421">
        <v>107</v>
      </c>
      <c r="AO3421">
        <v>3</v>
      </c>
      <c r="AP3421">
        <v>3</v>
      </c>
      <c r="AQ3421">
        <v>2</v>
      </c>
      <c r="AR3421">
        <v>7.8</v>
      </c>
      <c r="AS3421">
        <v>2</v>
      </c>
      <c r="AT3421">
        <v>7.8</v>
      </c>
      <c r="AU3421">
        <v>1.0833680700291799</v>
      </c>
      <c r="AV3421">
        <v>1.42880703683342</v>
      </c>
      <c r="AW3421">
        <v>1.0833680700291799</v>
      </c>
      <c r="AX3421">
        <v>1.42880703683342</v>
      </c>
      <c r="AY3421">
        <v>1</v>
      </c>
      <c r="AZ3421" s="1">
        <v>41246</v>
      </c>
      <c r="BA3421" s="1">
        <v>41463</v>
      </c>
      <c r="BB3421">
        <v>59</v>
      </c>
      <c r="BC3421">
        <v>13</v>
      </c>
      <c r="BD3421">
        <v>1</v>
      </c>
      <c r="BE3421">
        <v>25.99</v>
      </c>
      <c r="BF3421">
        <v>25.99</v>
      </c>
      <c r="BG3421" t="s">
        <v>93</v>
      </c>
      <c r="BH3421" t="s">
        <v>93</v>
      </c>
      <c r="BI3421" t="s">
        <v>93</v>
      </c>
      <c r="BJ3421" t="s">
        <v>93</v>
      </c>
      <c r="BK3421" t="s">
        <v>93</v>
      </c>
      <c r="BL3421" t="s">
        <v>93</v>
      </c>
      <c r="BM3421" t="s">
        <v>93</v>
      </c>
      <c r="BN3421" t="s">
        <v>93</v>
      </c>
      <c r="BO3421" t="s">
        <v>93</v>
      </c>
      <c r="BP3421" t="s">
        <v>93</v>
      </c>
      <c r="BQ3421" t="s">
        <v>93</v>
      </c>
      <c r="BR3421" t="s">
        <v>93</v>
      </c>
      <c r="BS3421" t="s">
        <v>93</v>
      </c>
      <c r="BT3421" t="s">
        <v>93</v>
      </c>
      <c r="BU3421" t="s">
        <v>93</v>
      </c>
      <c r="BV3421" t="s">
        <v>93</v>
      </c>
      <c r="BW3421" t="s">
        <v>93</v>
      </c>
      <c r="BX3421" t="s">
        <v>93</v>
      </c>
      <c r="BY3421" t="s">
        <v>93</v>
      </c>
      <c r="BZ3421" t="s">
        <v>93</v>
      </c>
      <c r="CA3421" t="s">
        <v>93</v>
      </c>
      <c r="CB3421" t="s">
        <v>93</v>
      </c>
      <c r="CC3421" t="s">
        <v>93</v>
      </c>
      <c r="CD3421" t="s">
        <v>93</v>
      </c>
      <c r="CE3421" t="s">
        <v>93</v>
      </c>
      <c r="CF3421" t="s">
        <v>93</v>
      </c>
      <c r="CG3421" t="s">
        <v>93</v>
      </c>
      <c r="CH3421" t="s">
        <v>93</v>
      </c>
      <c r="CI3421" t="s">
        <v>93</v>
      </c>
      <c r="CJ3421" t="s">
        <v>93</v>
      </c>
      <c r="CK3421" t="s">
        <v>93</v>
      </c>
      <c r="CL3421" t="s">
        <v>93</v>
      </c>
      <c r="CM3421" t="s">
        <v>93</v>
      </c>
      <c r="CN3421">
        <v>2</v>
      </c>
      <c r="CO3421">
        <v>2</v>
      </c>
      <c r="CP3421">
        <v>0</v>
      </c>
      <c r="CQ3421">
        <v>1</v>
      </c>
    </row>
    <row r="3422" spans="1:95">
      <c r="A3422">
        <v>1130256</v>
      </c>
      <c r="B3422" t="s">
        <v>133</v>
      </c>
      <c r="C3422">
        <v>31</v>
      </c>
      <c r="D3422">
        <v>14107198</v>
      </c>
      <c r="E3422" s="1">
        <v>41456</v>
      </c>
      <c r="F3422" t="s">
        <v>134</v>
      </c>
      <c r="G3422">
        <v>25.99</v>
      </c>
      <c r="H3422">
        <v>0</v>
      </c>
      <c r="I3422">
        <v>0</v>
      </c>
      <c r="J3422">
        <v>0</v>
      </c>
      <c r="K3422">
        <v>25.99</v>
      </c>
      <c r="L3422" t="s">
        <v>1334</v>
      </c>
      <c r="M3422" t="s">
        <v>96</v>
      </c>
      <c r="N3422" t="s">
        <v>97</v>
      </c>
      <c r="O3422" t="s">
        <v>97</v>
      </c>
      <c r="P3422" t="s">
        <v>136</v>
      </c>
      <c r="Q3422">
        <v>22.91</v>
      </c>
      <c r="R3422">
        <v>5.47</v>
      </c>
      <c r="S3422">
        <v>0</v>
      </c>
      <c r="T3422">
        <v>22.91</v>
      </c>
      <c r="U3422">
        <v>22.91</v>
      </c>
      <c r="V3422" t="s">
        <v>97</v>
      </c>
      <c r="W3422" t="s">
        <v>96</v>
      </c>
      <c r="X3422" t="s">
        <v>315</v>
      </c>
      <c r="Y3422" t="s">
        <v>1335</v>
      </c>
      <c r="Z3422">
        <v>14107198</v>
      </c>
      <c r="AA3422" t="s">
        <v>139</v>
      </c>
      <c r="AB3422">
        <v>18.190000000000001</v>
      </c>
      <c r="AC3422">
        <v>0</v>
      </c>
      <c r="AD3422">
        <v>0</v>
      </c>
      <c r="AE3422">
        <v>0</v>
      </c>
      <c r="AF3422">
        <v>18.190000000000001</v>
      </c>
      <c r="AG3422" t="s">
        <v>97</v>
      </c>
      <c r="AH3422" t="s">
        <v>96</v>
      </c>
      <c r="AI3422" t="s">
        <v>97</v>
      </c>
      <c r="AJ3422" t="s">
        <v>97</v>
      </c>
      <c r="AK3422">
        <v>1</v>
      </c>
      <c r="AL3422">
        <v>1</v>
      </c>
      <c r="AM3422">
        <v>1</v>
      </c>
      <c r="AN3422">
        <v>107</v>
      </c>
      <c r="AO3422">
        <v>3</v>
      </c>
      <c r="AP3422">
        <v>3</v>
      </c>
      <c r="AQ3422">
        <v>3.08</v>
      </c>
      <c r="AR3422">
        <v>7.8</v>
      </c>
      <c r="AS3422">
        <v>3.08</v>
      </c>
      <c r="AT3422">
        <v>7.8</v>
      </c>
      <c r="AU3422">
        <v>1.13443910955914</v>
      </c>
      <c r="AV3422">
        <v>1.42880703683342</v>
      </c>
      <c r="AW3422">
        <v>1.13443910955914</v>
      </c>
      <c r="AX3422">
        <v>1.42880703683342</v>
      </c>
      <c r="AY3422">
        <v>1</v>
      </c>
      <c r="AZ3422" s="1">
        <v>41246</v>
      </c>
      <c r="BA3422" s="1">
        <v>41463</v>
      </c>
      <c r="BB3422">
        <v>59</v>
      </c>
      <c r="BC3422">
        <v>13</v>
      </c>
      <c r="BD3422">
        <v>1</v>
      </c>
      <c r="BE3422">
        <v>25.99</v>
      </c>
      <c r="BF3422">
        <v>25.99</v>
      </c>
      <c r="BG3422" t="s">
        <v>93</v>
      </c>
      <c r="BH3422" t="s">
        <v>93</v>
      </c>
      <c r="BI3422" t="s">
        <v>93</v>
      </c>
      <c r="BJ3422" t="s">
        <v>93</v>
      </c>
      <c r="BK3422" t="s">
        <v>93</v>
      </c>
      <c r="BL3422" t="s">
        <v>93</v>
      </c>
      <c r="BM3422" t="s">
        <v>93</v>
      </c>
      <c r="BN3422" t="s">
        <v>93</v>
      </c>
      <c r="BO3422" t="s">
        <v>93</v>
      </c>
      <c r="BP3422" t="s">
        <v>93</v>
      </c>
      <c r="BQ3422" t="s">
        <v>93</v>
      </c>
      <c r="BR3422" t="s">
        <v>93</v>
      </c>
      <c r="BS3422" t="s">
        <v>93</v>
      </c>
      <c r="BT3422" t="s">
        <v>93</v>
      </c>
      <c r="BU3422" t="s">
        <v>93</v>
      </c>
      <c r="BV3422" t="s">
        <v>93</v>
      </c>
      <c r="BW3422" t="s">
        <v>93</v>
      </c>
      <c r="BX3422" t="s">
        <v>93</v>
      </c>
      <c r="BY3422" t="s">
        <v>93</v>
      </c>
      <c r="BZ3422" t="s">
        <v>93</v>
      </c>
      <c r="CA3422" t="s">
        <v>93</v>
      </c>
      <c r="CB3422" t="s">
        <v>93</v>
      </c>
      <c r="CC3422" t="s">
        <v>93</v>
      </c>
      <c r="CD3422" t="s">
        <v>93</v>
      </c>
      <c r="CE3422" t="s">
        <v>93</v>
      </c>
      <c r="CF3422" t="s">
        <v>93</v>
      </c>
      <c r="CG3422" t="s">
        <v>93</v>
      </c>
      <c r="CH3422" t="s">
        <v>93</v>
      </c>
      <c r="CI3422" t="s">
        <v>93</v>
      </c>
      <c r="CJ3422" t="s">
        <v>93</v>
      </c>
      <c r="CK3422" t="s">
        <v>93</v>
      </c>
      <c r="CL3422" t="s">
        <v>93</v>
      </c>
      <c r="CM3422" t="s">
        <v>93</v>
      </c>
      <c r="CN3422">
        <v>2</v>
      </c>
      <c r="CO3422">
        <v>2</v>
      </c>
      <c r="CP3422">
        <v>0</v>
      </c>
      <c r="CQ3422">
        <v>1</v>
      </c>
    </row>
    <row r="3423" spans="1:95">
      <c r="A3423">
        <v>1130256</v>
      </c>
      <c r="B3423" t="s">
        <v>133</v>
      </c>
      <c r="C3423">
        <v>32</v>
      </c>
      <c r="D3423">
        <v>14107198</v>
      </c>
      <c r="E3423" s="1">
        <v>41463</v>
      </c>
      <c r="F3423" t="s">
        <v>134</v>
      </c>
      <c r="G3423">
        <v>25.99</v>
      </c>
      <c r="H3423">
        <v>0</v>
      </c>
      <c r="I3423">
        <v>0</v>
      </c>
      <c r="J3423">
        <v>0</v>
      </c>
      <c r="K3423">
        <v>25.99</v>
      </c>
      <c r="L3423" t="s">
        <v>1334</v>
      </c>
      <c r="M3423" t="s">
        <v>96</v>
      </c>
      <c r="N3423" t="s">
        <v>97</v>
      </c>
      <c r="O3423" t="s">
        <v>97</v>
      </c>
      <c r="P3423" t="s">
        <v>136</v>
      </c>
      <c r="Q3423">
        <v>22.38</v>
      </c>
      <c r="R3423">
        <v>5.47</v>
      </c>
      <c r="S3423">
        <v>0</v>
      </c>
      <c r="T3423">
        <v>22.38</v>
      </c>
      <c r="U3423">
        <v>22.38</v>
      </c>
      <c r="V3423" t="s">
        <v>97</v>
      </c>
      <c r="W3423" t="s">
        <v>96</v>
      </c>
      <c r="X3423" t="s">
        <v>315</v>
      </c>
      <c r="Y3423" t="s">
        <v>1732</v>
      </c>
      <c r="Z3423">
        <v>14107198</v>
      </c>
      <c r="AA3423" t="s">
        <v>139</v>
      </c>
      <c r="AB3423">
        <v>18.190000000000001</v>
      </c>
      <c r="AC3423">
        <v>0</v>
      </c>
      <c r="AD3423">
        <v>0</v>
      </c>
      <c r="AE3423">
        <v>0</v>
      </c>
      <c r="AF3423">
        <v>18.190000000000001</v>
      </c>
      <c r="AG3423" t="s">
        <v>97</v>
      </c>
      <c r="AH3423" t="s">
        <v>96</v>
      </c>
      <c r="AI3423" t="s">
        <v>97</v>
      </c>
      <c r="AJ3423" t="s">
        <v>97</v>
      </c>
      <c r="AK3423">
        <v>1</v>
      </c>
      <c r="AL3423">
        <v>1</v>
      </c>
      <c r="AM3423">
        <v>1</v>
      </c>
      <c r="AN3423">
        <v>107</v>
      </c>
      <c r="AO3423">
        <v>3</v>
      </c>
      <c r="AP3423">
        <v>3</v>
      </c>
      <c r="AQ3423">
        <v>3.61</v>
      </c>
      <c r="AR3423">
        <v>7.8</v>
      </c>
      <c r="AS3423">
        <v>3.61</v>
      </c>
      <c r="AT3423">
        <v>7.8</v>
      </c>
      <c r="AU3423">
        <v>1.1613047363717599</v>
      </c>
      <c r="AV3423">
        <v>1.42880703683342</v>
      </c>
      <c r="AW3423">
        <v>1.1613047363717599</v>
      </c>
      <c r="AX3423">
        <v>1.42880703683342</v>
      </c>
      <c r="AY3423">
        <v>1</v>
      </c>
      <c r="AZ3423" s="1">
        <v>41246</v>
      </c>
      <c r="BA3423" s="1">
        <v>41463</v>
      </c>
      <c r="BB3423">
        <v>59</v>
      </c>
      <c r="BC3423">
        <v>13</v>
      </c>
      <c r="BD3423">
        <v>1</v>
      </c>
      <c r="BE3423">
        <v>25.99</v>
      </c>
      <c r="BF3423">
        <v>25.99</v>
      </c>
      <c r="BG3423" t="s">
        <v>93</v>
      </c>
      <c r="BH3423" t="s">
        <v>93</v>
      </c>
      <c r="BI3423" t="s">
        <v>93</v>
      </c>
      <c r="BJ3423" t="s">
        <v>93</v>
      </c>
      <c r="BK3423" t="s">
        <v>93</v>
      </c>
      <c r="BL3423" t="s">
        <v>93</v>
      </c>
      <c r="BM3423" t="s">
        <v>93</v>
      </c>
      <c r="BN3423" t="s">
        <v>93</v>
      </c>
      <c r="BO3423" t="s">
        <v>93</v>
      </c>
      <c r="BP3423" t="s">
        <v>93</v>
      </c>
      <c r="BQ3423" t="s">
        <v>93</v>
      </c>
      <c r="BR3423" t="s">
        <v>93</v>
      </c>
      <c r="BS3423" t="s">
        <v>93</v>
      </c>
      <c r="BT3423" t="s">
        <v>93</v>
      </c>
      <c r="BU3423" t="s">
        <v>93</v>
      </c>
      <c r="BV3423" t="s">
        <v>93</v>
      </c>
      <c r="BW3423" t="s">
        <v>93</v>
      </c>
      <c r="BX3423" t="s">
        <v>93</v>
      </c>
      <c r="BY3423" t="s">
        <v>93</v>
      </c>
      <c r="BZ3423" t="s">
        <v>93</v>
      </c>
      <c r="CA3423" t="s">
        <v>93</v>
      </c>
      <c r="CB3423" t="s">
        <v>93</v>
      </c>
      <c r="CC3423" t="s">
        <v>93</v>
      </c>
      <c r="CD3423" t="s">
        <v>93</v>
      </c>
      <c r="CE3423" t="s">
        <v>93</v>
      </c>
      <c r="CF3423" t="s">
        <v>93</v>
      </c>
      <c r="CG3423" t="s">
        <v>93</v>
      </c>
      <c r="CH3423" t="s">
        <v>93</v>
      </c>
      <c r="CI3423" t="s">
        <v>93</v>
      </c>
      <c r="CJ3423" t="s">
        <v>93</v>
      </c>
      <c r="CK3423" t="s">
        <v>93</v>
      </c>
      <c r="CL3423" t="s">
        <v>93</v>
      </c>
      <c r="CM3423" t="s">
        <v>93</v>
      </c>
      <c r="CN3423">
        <v>2</v>
      </c>
      <c r="CO3423">
        <v>2</v>
      </c>
      <c r="CP3423">
        <v>0</v>
      </c>
      <c r="CQ3423">
        <v>1</v>
      </c>
    </row>
    <row r="3424" spans="1:95">
      <c r="A3424">
        <v>1130261</v>
      </c>
      <c r="B3424" t="s">
        <v>93</v>
      </c>
      <c r="C3424">
        <v>30</v>
      </c>
      <c r="D3424">
        <v>14107215</v>
      </c>
      <c r="E3424" s="1">
        <v>41449</v>
      </c>
      <c r="F3424" t="s">
        <v>1429</v>
      </c>
      <c r="G3424">
        <v>36.99</v>
      </c>
      <c r="H3424">
        <v>0</v>
      </c>
      <c r="I3424">
        <v>0</v>
      </c>
      <c r="J3424">
        <v>0</v>
      </c>
      <c r="K3424">
        <v>36.99</v>
      </c>
      <c r="L3424" s="2" t="s">
        <v>1430</v>
      </c>
      <c r="M3424" t="s">
        <v>96</v>
      </c>
      <c r="N3424" t="s">
        <v>97</v>
      </c>
      <c r="O3424" t="s">
        <v>97</v>
      </c>
      <c r="P3424" t="s">
        <v>93</v>
      </c>
      <c r="Q3424" t="s">
        <v>93</v>
      </c>
      <c r="R3424" t="s">
        <v>93</v>
      </c>
      <c r="S3424" t="s">
        <v>93</v>
      </c>
      <c r="T3424" t="s">
        <v>93</v>
      </c>
      <c r="U3424" t="s">
        <v>93</v>
      </c>
      <c r="V3424" t="s">
        <v>93</v>
      </c>
      <c r="W3424" t="s">
        <v>93</v>
      </c>
      <c r="X3424" t="s">
        <v>93</v>
      </c>
      <c r="Y3424" t="s">
        <v>93</v>
      </c>
      <c r="Z3424">
        <v>14107215</v>
      </c>
      <c r="AA3424" t="s">
        <v>1431</v>
      </c>
      <c r="AB3424">
        <v>25.89</v>
      </c>
      <c r="AC3424">
        <v>0</v>
      </c>
      <c r="AD3424">
        <v>0</v>
      </c>
      <c r="AE3424">
        <v>0</v>
      </c>
      <c r="AF3424">
        <v>25.89</v>
      </c>
      <c r="AG3424" t="s">
        <v>97</v>
      </c>
      <c r="AH3424" t="s">
        <v>96</v>
      </c>
      <c r="AI3424" t="s">
        <v>97</v>
      </c>
      <c r="AJ3424" t="s">
        <v>97</v>
      </c>
      <c r="AK3424">
        <v>1</v>
      </c>
      <c r="AL3424">
        <v>0</v>
      </c>
      <c r="AM3424">
        <v>1</v>
      </c>
      <c r="AN3424">
        <v>302</v>
      </c>
      <c r="AO3424">
        <v>2</v>
      </c>
      <c r="AP3424">
        <v>3</v>
      </c>
      <c r="AQ3424" t="s">
        <v>93</v>
      </c>
      <c r="AR3424">
        <v>11.1</v>
      </c>
      <c r="AS3424" t="s">
        <v>93</v>
      </c>
      <c r="AT3424">
        <v>11.1</v>
      </c>
      <c r="AU3424" t="s">
        <v>93</v>
      </c>
      <c r="AV3424">
        <v>1.4287369640787999</v>
      </c>
      <c r="AW3424" t="s">
        <v>93</v>
      </c>
      <c r="AX3424">
        <v>1.4287369640787999</v>
      </c>
      <c r="AY3424">
        <v>1</v>
      </c>
      <c r="AZ3424" s="1">
        <v>41449</v>
      </c>
      <c r="BA3424" s="1">
        <v>41463</v>
      </c>
      <c r="BB3424">
        <v>30</v>
      </c>
      <c r="BC3424">
        <v>7</v>
      </c>
      <c r="BD3424">
        <v>1</v>
      </c>
      <c r="BE3424">
        <v>36.99</v>
      </c>
      <c r="BF3424">
        <v>36.99</v>
      </c>
      <c r="BG3424" t="s">
        <v>93</v>
      </c>
      <c r="BH3424" t="s">
        <v>93</v>
      </c>
      <c r="BI3424" t="s">
        <v>93</v>
      </c>
      <c r="BJ3424" t="s">
        <v>93</v>
      </c>
      <c r="BK3424" t="s">
        <v>93</v>
      </c>
      <c r="BL3424" t="s">
        <v>93</v>
      </c>
      <c r="BM3424" t="s">
        <v>93</v>
      </c>
      <c r="BN3424" t="s">
        <v>93</v>
      </c>
      <c r="BO3424" t="s">
        <v>93</v>
      </c>
      <c r="BP3424" t="s">
        <v>93</v>
      </c>
      <c r="BQ3424" t="s">
        <v>93</v>
      </c>
      <c r="BR3424" t="s">
        <v>93</v>
      </c>
      <c r="BS3424" t="s">
        <v>93</v>
      </c>
      <c r="BT3424" t="s">
        <v>93</v>
      </c>
      <c r="BU3424" t="s">
        <v>93</v>
      </c>
      <c r="BV3424" t="s">
        <v>93</v>
      </c>
      <c r="BW3424" t="s">
        <v>93</v>
      </c>
      <c r="BX3424" t="s">
        <v>93</v>
      </c>
      <c r="BY3424" t="s">
        <v>93</v>
      </c>
      <c r="BZ3424" t="s">
        <v>93</v>
      </c>
      <c r="CA3424" t="s">
        <v>93</v>
      </c>
      <c r="CB3424" t="s">
        <v>93</v>
      </c>
      <c r="CC3424" t="s">
        <v>93</v>
      </c>
      <c r="CD3424" t="s">
        <v>93</v>
      </c>
      <c r="CE3424" t="s">
        <v>93</v>
      </c>
      <c r="CF3424" t="s">
        <v>93</v>
      </c>
      <c r="CG3424" t="s">
        <v>93</v>
      </c>
      <c r="CH3424" t="s">
        <v>93</v>
      </c>
      <c r="CI3424" t="s">
        <v>93</v>
      </c>
      <c r="CJ3424" t="s">
        <v>93</v>
      </c>
      <c r="CK3424" t="s">
        <v>93</v>
      </c>
      <c r="CL3424" t="s">
        <v>93</v>
      </c>
      <c r="CM3424" t="s">
        <v>93</v>
      </c>
      <c r="CN3424" t="s">
        <v>93</v>
      </c>
      <c r="CO3424" t="s">
        <v>93</v>
      </c>
      <c r="CP3424" t="s">
        <v>93</v>
      </c>
      <c r="CQ3424">
        <v>1</v>
      </c>
    </row>
    <row r="3425" spans="1:95">
      <c r="A3425">
        <v>1130261</v>
      </c>
      <c r="B3425" t="s">
        <v>93</v>
      </c>
      <c r="C3425">
        <v>31</v>
      </c>
      <c r="D3425">
        <v>14107215</v>
      </c>
      <c r="E3425" s="1">
        <v>41456</v>
      </c>
      <c r="F3425" t="s">
        <v>1429</v>
      </c>
      <c r="G3425">
        <v>36.99</v>
      </c>
      <c r="H3425">
        <v>0</v>
      </c>
      <c r="I3425">
        <v>0</v>
      </c>
      <c r="J3425">
        <v>0</v>
      </c>
      <c r="K3425">
        <v>36.99</v>
      </c>
      <c r="L3425" s="2" t="s">
        <v>1430</v>
      </c>
      <c r="M3425" t="s">
        <v>96</v>
      </c>
      <c r="N3425" t="s">
        <v>97</v>
      </c>
      <c r="O3425" t="s">
        <v>97</v>
      </c>
      <c r="P3425" t="s">
        <v>93</v>
      </c>
      <c r="Q3425" t="s">
        <v>93</v>
      </c>
      <c r="R3425" t="s">
        <v>93</v>
      </c>
      <c r="S3425" t="s">
        <v>93</v>
      </c>
      <c r="T3425" t="s">
        <v>93</v>
      </c>
      <c r="U3425" t="s">
        <v>93</v>
      </c>
      <c r="V3425" t="s">
        <v>93</v>
      </c>
      <c r="W3425" t="s">
        <v>93</v>
      </c>
      <c r="X3425" t="s">
        <v>93</v>
      </c>
      <c r="Y3425" t="s">
        <v>93</v>
      </c>
      <c r="Z3425">
        <v>14107215</v>
      </c>
      <c r="AA3425" t="s">
        <v>1431</v>
      </c>
      <c r="AB3425">
        <v>25.89</v>
      </c>
      <c r="AC3425">
        <v>0</v>
      </c>
      <c r="AD3425">
        <v>0</v>
      </c>
      <c r="AE3425">
        <v>0</v>
      </c>
      <c r="AF3425">
        <v>25.89</v>
      </c>
      <c r="AG3425" t="s">
        <v>97</v>
      </c>
      <c r="AH3425" t="s">
        <v>96</v>
      </c>
      <c r="AI3425" t="s">
        <v>97</v>
      </c>
      <c r="AJ3425" t="s">
        <v>97</v>
      </c>
      <c r="AK3425">
        <v>1</v>
      </c>
      <c r="AL3425">
        <v>0</v>
      </c>
      <c r="AM3425">
        <v>1</v>
      </c>
      <c r="AN3425">
        <v>302</v>
      </c>
      <c r="AO3425">
        <v>2</v>
      </c>
      <c r="AP3425">
        <v>3</v>
      </c>
      <c r="AQ3425" t="s">
        <v>93</v>
      </c>
      <c r="AR3425">
        <v>11.1</v>
      </c>
      <c r="AS3425" t="s">
        <v>93</v>
      </c>
      <c r="AT3425">
        <v>11.1</v>
      </c>
      <c r="AU3425" t="s">
        <v>93</v>
      </c>
      <c r="AV3425">
        <v>1.4287369640787999</v>
      </c>
      <c r="AW3425" t="s">
        <v>93</v>
      </c>
      <c r="AX3425">
        <v>1.4287369640787999</v>
      </c>
      <c r="AY3425">
        <v>1</v>
      </c>
      <c r="AZ3425" s="1">
        <v>41449</v>
      </c>
      <c r="BA3425" s="1">
        <v>41463</v>
      </c>
      <c r="BB3425">
        <v>30</v>
      </c>
      <c r="BC3425">
        <v>7</v>
      </c>
      <c r="BD3425">
        <v>1</v>
      </c>
      <c r="BE3425">
        <v>36.99</v>
      </c>
      <c r="BF3425">
        <v>36.99</v>
      </c>
      <c r="BG3425" t="s">
        <v>93</v>
      </c>
      <c r="BH3425" t="s">
        <v>93</v>
      </c>
      <c r="BI3425" t="s">
        <v>93</v>
      </c>
      <c r="BJ3425" t="s">
        <v>93</v>
      </c>
      <c r="BK3425" t="s">
        <v>93</v>
      </c>
      <c r="BL3425" t="s">
        <v>93</v>
      </c>
      <c r="BM3425" t="s">
        <v>93</v>
      </c>
      <c r="BN3425" t="s">
        <v>93</v>
      </c>
      <c r="BO3425" t="s">
        <v>93</v>
      </c>
      <c r="BP3425" t="s">
        <v>93</v>
      </c>
      <c r="BQ3425" t="s">
        <v>93</v>
      </c>
      <c r="BR3425" t="s">
        <v>93</v>
      </c>
      <c r="BS3425" t="s">
        <v>93</v>
      </c>
      <c r="BT3425" t="s">
        <v>93</v>
      </c>
      <c r="BU3425" t="s">
        <v>93</v>
      </c>
      <c r="BV3425" t="s">
        <v>93</v>
      </c>
      <c r="BW3425" t="s">
        <v>93</v>
      </c>
      <c r="BX3425" t="s">
        <v>93</v>
      </c>
      <c r="BY3425" t="s">
        <v>93</v>
      </c>
      <c r="BZ3425" t="s">
        <v>93</v>
      </c>
      <c r="CA3425" t="s">
        <v>93</v>
      </c>
      <c r="CB3425" t="s">
        <v>93</v>
      </c>
      <c r="CC3425" t="s">
        <v>93</v>
      </c>
      <c r="CD3425" t="s">
        <v>93</v>
      </c>
      <c r="CE3425" t="s">
        <v>93</v>
      </c>
      <c r="CF3425" t="s">
        <v>93</v>
      </c>
      <c r="CG3425" t="s">
        <v>93</v>
      </c>
      <c r="CH3425" t="s">
        <v>93</v>
      </c>
      <c r="CI3425" t="s">
        <v>93</v>
      </c>
      <c r="CJ3425" t="s">
        <v>93</v>
      </c>
      <c r="CK3425" t="s">
        <v>93</v>
      </c>
      <c r="CL3425" t="s">
        <v>93</v>
      </c>
      <c r="CM3425" t="s">
        <v>93</v>
      </c>
      <c r="CN3425" t="s">
        <v>93</v>
      </c>
      <c r="CO3425" t="s">
        <v>93</v>
      </c>
      <c r="CP3425" t="s">
        <v>93</v>
      </c>
      <c r="CQ3425">
        <v>1</v>
      </c>
    </row>
    <row r="3426" spans="1:95">
      <c r="A3426">
        <v>1130261</v>
      </c>
      <c r="B3426" t="s">
        <v>1733</v>
      </c>
      <c r="C3426">
        <v>32</v>
      </c>
      <c r="D3426">
        <v>14107215</v>
      </c>
      <c r="E3426" s="1">
        <v>41463</v>
      </c>
      <c r="F3426" t="s">
        <v>1429</v>
      </c>
      <c r="G3426">
        <v>36.99</v>
      </c>
      <c r="H3426">
        <v>0</v>
      </c>
      <c r="I3426">
        <v>0</v>
      </c>
      <c r="J3426">
        <v>0</v>
      </c>
      <c r="K3426">
        <v>36.99</v>
      </c>
      <c r="L3426" s="2" t="s">
        <v>1430</v>
      </c>
      <c r="M3426" t="s">
        <v>96</v>
      </c>
      <c r="N3426" t="s">
        <v>97</v>
      </c>
      <c r="O3426" t="s">
        <v>97</v>
      </c>
      <c r="P3426" t="s">
        <v>1734</v>
      </c>
      <c r="Q3426">
        <v>29.99</v>
      </c>
      <c r="R3426">
        <v>0</v>
      </c>
      <c r="S3426">
        <v>0</v>
      </c>
      <c r="T3426">
        <v>0</v>
      </c>
      <c r="U3426">
        <v>29.99</v>
      </c>
      <c r="V3426" t="s">
        <v>97</v>
      </c>
      <c r="W3426" t="s">
        <v>96</v>
      </c>
      <c r="X3426" t="s">
        <v>311</v>
      </c>
      <c r="Y3426" t="s">
        <v>97</v>
      </c>
      <c r="Z3426">
        <v>14107215</v>
      </c>
      <c r="AA3426" t="s">
        <v>1431</v>
      </c>
      <c r="AB3426">
        <v>25.89</v>
      </c>
      <c r="AC3426">
        <v>0</v>
      </c>
      <c r="AD3426">
        <v>0</v>
      </c>
      <c r="AE3426">
        <v>0</v>
      </c>
      <c r="AF3426">
        <v>25.89</v>
      </c>
      <c r="AG3426" t="s">
        <v>97</v>
      </c>
      <c r="AH3426" t="s">
        <v>96</v>
      </c>
      <c r="AI3426" t="s">
        <v>97</v>
      </c>
      <c r="AJ3426" t="s">
        <v>97</v>
      </c>
      <c r="AK3426">
        <v>1</v>
      </c>
      <c r="AL3426">
        <v>1</v>
      </c>
      <c r="AM3426">
        <v>1</v>
      </c>
      <c r="AN3426">
        <v>302</v>
      </c>
      <c r="AO3426">
        <v>3</v>
      </c>
      <c r="AP3426">
        <v>3</v>
      </c>
      <c r="AQ3426">
        <v>7</v>
      </c>
      <c r="AR3426">
        <v>11.1</v>
      </c>
      <c r="AS3426">
        <v>7</v>
      </c>
      <c r="AT3426">
        <v>11.1</v>
      </c>
      <c r="AU3426">
        <v>1.23341113704568</v>
      </c>
      <c r="AV3426">
        <v>1.4287369640787999</v>
      </c>
      <c r="AW3426">
        <v>1.23341113704568</v>
      </c>
      <c r="AX3426">
        <v>1.4287369640787999</v>
      </c>
      <c r="AY3426">
        <v>1</v>
      </c>
      <c r="AZ3426" s="1">
        <v>41449</v>
      </c>
      <c r="BA3426" s="1">
        <v>41463</v>
      </c>
      <c r="BB3426">
        <v>30</v>
      </c>
      <c r="BC3426">
        <v>7</v>
      </c>
      <c r="BD3426">
        <v>1</v>
      </c>
      <c r="BE3426">
        <v>36.99</v>
      </c>
      <c r="BF3426">
        <v>36.99</v>
      </c>
      <c r="BG3426" t="s">
        <v>93</v>
      </c>
      <c r="BH3426" t="s">
        <v>93</v>
      </c>
      <c r="BI3426" t="s">
        <v>93</v>
      </c>
      <c r="BJ3426" t="s">
        <v>93</v>
      </c>
      <c r="BK3426" t="s">
        <v>93</v>
      </c>
      <c r="BL3426" t="s">
        <v>93</v>
      </c>
      <c r="BM3426" t="s">
        <v>93</v>
      </c>
      <c r="BN3426" t="s">
        <v>93</v>
      </c>
      <c r="BO3426" t="s">
        <v>93</v>
      </c>
      <c r="BP3426" t="s">
        <v>93</v>
      </c>
      <c r="BQ3426" t="s">
        <v>93</v>
      </c>
      <c r="BR3426" t="s">
        <v>93</v>
      </c>
      <c r="BS3426" t="s">
        <v>93</v>
      </c>
      <c r="BT3426" t="s">
        <v>93</v>
      </c>
      <c r="BU3426" t="s">
        <v>93</v>
      </c>
      <c r="BV3426" t="s">
        <v>93</v>
      </c>
      <c r="BW3426" t="s">
        <v>93</v>
      </c>
      <c r="BX3426" t="s">
        <v>93</v>
      </c>
      <c r="BY3426" t="s">
        <v>93</v>
      </c>
      <c r="BZ3426" t="s">
        <v>93</v>
      </c>
      <c r="CA3426" t="s">
        <v>93</v>
      </c>
      <c r="CB3426" t="s">
        <v>93</v>
      </c>
      <c r="CC3426" t="s">
        <v>93</v>
      </c>
      <c r="CD3426" t="s">
        <v>93</v>
      </c>
      <c r="CE3426" t="s">
        <v>93</v>
      </c>
      <c r="CF3426" t="s">
        <v>93</v>
      </c>
      <c r="CG3426" t="s">
        <v>93</v>
      </c>
      <c r="CH3426" t="s">
        <v>93</v>
      </c>
      <c r="CI3426" t="s">
        <v>93</v>
      </c>
      <c r="CJ3426" t="s">
        <v>93</v>
      </c>
      <c r="CK3426" t="s">
        <v>93</v>
      </c>
      <c r="CL3426" t="s">
        <v>93</v>
      </c>
      <c r="CM3426" t="s">
        <v>93</v>
      </c>
      <c r="CN3426">
        <v>2</v>
      </c>
      <c r="CO3426">
        <v>2</v>
      </c>
      <c r="CP3426">
        <v>0</v>
      </c>
      <c r="CQ3426">
        <v>1</v>
      </c>
    </row>
    <row r="3427" spans="1:95">
      <c r="A3427">
        <v>1130229</v>
      </c>
      <c r="B3427" t="s">
        <v>121</v>
      </c>
      <c r="C3427">
        <v>1</v>
      </c>
      <c r="D3427">
        <v>14107192</v>
      </c>
      <c r="E3427" s="1">
        <v>41246</v>
      </c>
      <c r="F3427" t="s">
        <v>122</v>
      </c>
      <c r="G3427">
        <v>42.99</v>
      </c>
      <c r="H3427">
        <v>0</v>
      </c>
      <c r="I3427">
        <v>0</v>
      </c>
      <c r="J3427">
        <v>0</v>
      </c>
      <c r="K3427">
        <v>42.99</v>
      </c>
      <c r="L3427" s="2" t="s">
        <v>123</v>
      </c>
      <c r="M3427" t="s">
        <v>96</v>
      </c>
      <c r="N3427" t="s">
        <v>97</v>
      </c>
      <c r="O3427" t="s">
        <v>97</v>
      </c>
      <c r="P3427" t="s">
        <v>124</v>
      </c>
      <c r="Q3427">
        <v>35.21</v>
      </c>
      <c r="R3427">
        <v>0</v>
      </c>
      <c r="S3427">
        <v>0</v>
      </c>
      <c r="T3427">
        <v>35.21</v>
      </c>
      <c r="U3427">
        <v>35.21</v>
      </c>
      <c r="V3427" t="s">
        <v>97</v>
      </c>
      <c r="W3427" t="s">
        <v>96</v>
      </c>
      <c r="X3427" t="s">
        <v>118</v>
      </c>
      <c r="Y3427" t="s">
        <v>125</v>
      </c>
      <c r="Z3427">
        <v>14107192</v>
      </c>
      <c r="AA3427" t="s">
        <v>126</v>
      </c>
      <c r="AB3427">
        <v>35.29</v>
      </c>
      <c r="AC3427">
        <v>0</v>
      </c>
      <c r="AD3427">
        <v>0</v>
      </c>
      <c r="AE3427">
        <v>0</v>
      </c>
      <c r="AF3427">
        <v>35.29</v>
      </c>
      <c r="AG3427" t="s">
        <v>126</v>
      </c>
      <c r="AH3427" t="s">
        <v>96</v>
      </c>
      <c r="AI3427" t="s">
        <v>97</v>
      </c>
      <c r="AJ3427" t="s">
        <v>97</v>
      </c>
      <c r="AK3427">
        <v>1</v>
      </c>
      <c r="AL3427">
        <v>1</v>
      </c>
      <c r="AM3427">
        <v>1</v>
      </c>
      <c r="AN3427">
        <v>297</v>
      </c>
      <c r="AO3427">
        <v>3</v>
      </c>
      <c r="AP3427">
        <v>37</v>
      </c>
      <c r="AQ3427">
        <v>7.78</v>
      </c>
      <c r="AR3427">
        <v>7.7</v>
      </c>
      <c r="AS3427">
        <v>7.78</v>
      </c>
      <c r="AT3427">
        <v>7.7</v>
      </c>
      <c r="AU3427">
        <v>1.22095995455836</v>
      </c>
      <c r="AV3427">
        <v>1.21819212241428</v>
      </c>
      <c r="AW3427">
        <v>1.22095995455836</v>
      </c>
      <c r="AX3427">
        <v>1.21819212241428</v>
      </c>
      <c r="AY3427">
        <v>1</v>
      </c>
      <c r="AZ3427" s="1">
        <v>41246</v>
      </c>
      <c r="BA3427" s="1">
        <v>41463</v>
      </c>
      <c r="BB3427">
        <v>59</v>
      </c>
      <c r="BC3427">
        <v>13</v>
      </c>
      <c r="BD3427">
        <v>1</v>
      </c>
      <c r="BE3427">
        <v>42.99</v>
      </c>
      <c r="BF3427">
        <v>42.99</v>
      </c>
      <c r="BG3427" t="s">
        <v>93</v>
      </c>
      <c r="BH3427" t="s">
        <v>93</v>
      </c>
      <c r="BI3427" t="s">
        <v>93</v>
      </c>
      <c r="BJ3427" t="s">
        <v>93</v>
      </c>
      <c r="BK3427" t="s">
        <v>93</v>
      </c>
      <c r="BL3427" t="s">
        <v>93</v>
      </c>
      <c r="BM3427" t="s">
        <v>93</v>
      </c>
      <c r="BN3427" t="s">
        <v>93</v>
      </c>
      <c r="BO3427" t="s">
        <v>93</v>
      </c>
      <c r="BP3427" t="s">
        <v>93</v>
      </c>
      <c r="BQ3427" t="s">
        <v>93</v>
      </c>
      <c r="BR3427" t="s">
        <v>93</v>
      </c>
      <c r="BS3427" t="s">
        <v>93</v>
      </c>
      <c r="BT3427" t="s">
        <v>93</v>
      </c>
      <c r="BU3427" t="s">
        <v>93</v>
      </c>
      <c r="BV3427" t="s">
        <v>93</v>
      </c>
      <c r="BW3427" t="s">
        <v>93</v>
      </c>
      <c r="BX3427" t="s">
        <v>93</v>
      </c>
      <c r="BY3427" t="s">
        <v>93</v>
      </c>
      <c r="BZ3427" t="s">
        <v>93</v>
      </c>
      <c r="CA3427" t="s">
        <v>93</v>
      </c>
      <c r="CB3427" t="s">
        <v>93</v>
      </c>
      <c r="CC3427" t="s">
        <v>93</v>
      </c>
      <c r="CD3427" t="s">
        <v>93</v>
      </c>
      <c r="CE3427" t="s">
        <v>93</v>
      </c>
      <c r="CF3427" t="s">
        <v>93</v>
      </c>
      <c r="CG3427" t="s">
        <v>93</v>
      </c>
      <c r="CH3427" t="s">
        <v>93</v>
      </c>
      <c r="CI3427" t="s">
        <v>93</v>
      </c>
      <c r="CJ3427" t="s">
        <v>93</v>
      </c>
      <c r="CK3427" t="s">
        <v>93</v>
      </c>
      <c r="CL3427" t="s">
        <v>93</v>
      </c>
      <c r="CM3427" t="s">
        <v>93</v>
      </c>
      <c r="CN3427">
        <v>30</v>
      </c>
      <c r="CO3427">
        <v>30</v>
      </c>
      <c r="CP3427">
        <v>0</v>
      </c>
      <c r="CQ3427">
        <v>1</v>
      </c>
    </row>
    <row r="3428" spans="1:95">
      <c r="A3428">
        <v>1130229</v>
      </c>
      <c r="B3428" t="s">
        <v>121</v>
      </c>
      <c r="C3428">
        <v>2</v>
      </c>
      <c r="D3428">
        <v>14107192</v>
      </c>
      <c r="E3428" s="1">
        <v>41253</v>
      </c>
      <c r="F3428" t="s">
        <v>122</v>
      </c>
      <c r="G3428">
        <v>42.99</v>
      </c>
      <c r="H3428">
        <v>0</v>
      </c>
      <c r="I3428">
        <v>0</v>
      </c>
      <c r="J3428">
        <v>0</v>
      </c>
      <c r="K3428">
        <v>42.99</v>
      </c>
      <c r="L3428" s="2" t="s">
        <v>123</v>
      </c>
      <c r="M3428" t="s">
        <v>96</v>
      </c>
      <c r="N3428" t="s">
        <v>97</v>
      </c>
      <c r="O3428" t="s">
        <v>97</v>
      </c>
      <c r="P3428" t="s">
        <v>124</v>
      </c>
      <c r="Q3428">
        <v>34.450000000000003</v>
      </c>
      <c r="R3428">
        <v>0</v>
      </c>
      <c r="S3428">
        <v>0</v>
      </c>
      <c r="T3428">
        <v>34.450000000000003</v>
      </c>
      <c r="U3428">
        <v>34.450000000000003</v>
      </c>
      <c r="V3428" t="s">
        <v>97</v>
      </c>
      <c r="W3428" t="s">
        <v>96</v>
      </c>
      <c r="X3428" t="s">
        <v>118</v>
      </c>
      <c r="Y3428" t="s">
        <v>207</v>
      </c>
      <c r="Z3428">
        <v>14107192</v>
      </c>
      <c r="AA3428" t="s">
        <v>126</v>
      </c>
      <c r="AB3428">
        <v>35.29</v>
      </c>
      <c r="AC3428">
        <v>0</v>
      </c>
      <c r="AD3428">
        <v>0</v>
      </c>
      <c r="AE3428">
        <v>0</v>
      </c>
      <c r="AF3428">
        <v>35.29</v>
      </c>
      <c r="AG3428" t="s">
        <v>126</v>
      </c>
      <c r="AH3428" t="s">
        <v>96</v>
      </c>
      <c r="AI3428" t="s">
        <v>97</v>
      </c>
      <c r="AJ3428" t="s">
        <v>97</v>
      </c>
      <c r="AK3428">
        <v>1</v>
      </c>
      <c r="AL3428">
        <v>1</v>
      </c>
      <c r="AM3428">
        <v>1</v>
      </c>
      <c r="AN3428">
        <v>297</v>
      </c>
      <c r="AO3428">
        <v>3</v>
      </c>
      <c r="AP3428">
        <v>37</v>
      </c>
      <c r="AQ3428">
        <v>8.5399999999999991</v>
      </c>
      <c r="AR3428">
        <v>7.7</v>
      </c>
      <c r="AS3428">
        <v>8.5399999999999991</v>
      </c>
      <c r="AT3428">
        <v>7.7</v>
      </c>
      <c r="AU3428">
        <v>1.24789550072569</v>
      </c>
      <c r="AV3428">
        <v>1.21819212241428</v>
      </c>
      <c r="AW3428">
        <v>1.24789550072569</v>
      </c>
      <c r="AX3428">
        <v>1.21819212241428</v>
      </c>
      <c r="AY3428">
        <v>1</v>
      </c>
      <c r="AZ3428" s="1">
        <v>41246</v>
      </c>
      <c r="BA3428" s="1">
        <v>41463</v>
      </c>
      <c r="BB3428">
        <v>59</v>
      </c>
      <c r="BC3428">
        <v>13</v>
      </c>
      <c r="BD3428">
        <v>1</v>
      </c>
      <c r="BE3428">
        <v>42.99</v>
      </c>
      <c r="BF3428">
        <v>42.99</v>
      </c>
      <c r="BG3428" t="s">
        <v>93</v>
      </c>
      <c r="BH3428" t="s">
        <v>93</v>
      </c>
      <c r="BI3428" t="s">
        <v>93</v>
      </c>
      <c r="BJ3428" t="s">
        <v>93</v>
      </c>
      <c r="BK3428" t="s">
        <v>93</v>
      </c>
      <c r="BL3428" t="s">
        <v>93</v>
      </c>
      <c r="BM3428" t="s">
        <v>93</v>
      </c>
      <c r="BN3428" t="s">
        <v>93</v>
      </c>
      <c r="BO3428" t="s">
        <v>93</v>
      </c>
      <c r="BP3428" t="s">
        <v>93</v>
      </c>
      <c r="BQ3428" t="s">
        <v>93</v>
      </c>
      <c r="BR3428" t="s">
        <v>93</v>
      </c>
      <c r="BS3428" t="s">
        <v>93</v>
      </c>
      <c r="BT3428" t="s">
        <v>93</v>
      </c>
      <c r="BU3428" t="s">
        <v>93</v>
      </c>
      <c r="BV3428" t="s">
        <v>93</v>
      </c>
      <c r="BW3428" t="s">
        <v>93</v>
      </c>
      <c r="BX3428" t="s">
        <v>93</v>
      </c>
      <c r="BY3428" t="s">
        <v>93</v>
      </c>
      <c r="BZ3428" t="s">
        <v>93</v>
      </c>
      <c r="CA3428" t="s">
        <v>93</v>
      </c>
      <c r="CB3428" t="s">
        <v>93</v>
      </c>
      <c r="CC3428" t="s">
        <v>93</v>
      </c>
      <c r="CD3428" t="s">
        <v>93</v>
      </c>
      <c r="CE3428" t="s">
        <v>93</v>
      </c>
      <c r="CF3428" t="s">
        <v>93</v>
      </c>
      <c r="CG3428" t="s">
        <v>93</v>
      </c>
      <c r="CH3428" t="s">
        <v>93</v>
      </c>
      <c r="CI3428" t="s">
        <v>93</v>
      </c>
      <c r="CJ3428" t="s">
        <v>93</v>
      </c>
      <c r="CK3428" t="s">
        <v>93</v>
      </c>
      <c r="CL3428" t="s">
        <v>93</v>
      </c>
      <c r="CM3428" t="s">
        <v>93</v>
      </c>
      <c r="CN3428">
        <v>30</v>
      </c>
      <c r="CO3428">
        <v>30</v>
      </c>
      <c r="CP3428">
        <v>0</v>
      </c>
      <c r="CQ3428">
        <v>1</v>
      </c>
    </row>
    <row r="3429" spans="1:95">
      <c r="A3429">
        <v>1130229</v>
      </c>
      <c r="B3429" t="s">
        <v>121</v>
      </c>
      <c r="C3429">
        <v>3</v>
      </c>
      <c r="D3429">
        <v>14107192</v>
      </c>
      <c r="E3429" s="1">
        <v>41260</v>
      </c>
      <c r="F3429" t="s">
        <v>122</v>
      </c>
      <c r="G3429">
        <v>42.99</v>
      </c>
      <c r="H3429">
        <v>0</v>
      </c>
      <c r="I3429">
        <v>0</v>
      </c>
      <c r="J3429">
        <v>0</v>
      </c>
      <c r="K3429">
        <v>42.99</v>
      </c>
      <c r="L3429" s="2" t="s">
        <v>123</v>
      </c>
      <c r="M3429" t="s">
        <v>96</v>
      </c>
      <c r="N3429" t="s">
        <v>97</v>
      </c>
      <c r="O3429" t="s">
        <v>97</v>
      </c>
      <c r="P3429" t="s">
        <v>124</v>
      </c>
      <c r="Q3429">
        <v>33.159999999999997</v>
      </c>
      <c r="R3429">
        <v>0</v>
      </c>
      <c r="S3429">
        <v>0</v>
      </c>
      <c r="T3429">
        <v>33.159999999999997</v>
      </c>
      <c r="U3429">
        <v>33.159999999999997</v>
      </c>
      <c r="V3429" t="s">
        <v>97</v>
      </c>
      <c r="W3429" t="s">
        <v>96</v>
      </c>
      <c r="X3429" t="s">
        <v>118</v>
      </c>
      <c r="Y3429" t="s">
        <v>222</v>
      </c>
      <c r="Z3429">
        <v>14107192</v>
      </c>
      <c r="AA3429" t="s">
        <v>126</v>
      </c>
      <c r="AB3429">
        <v>34.49</v>
      </c>
      <c r="AC3429">
        <v>0</v>
      </c>
      <c r="AD3429">
        <v>0</v>
      </c>
      <c r="AE3429">
        <v>0</v>
      </c>
      <c r="AF3429">
        <v>34.49</v>
      </c>
      <c r="AG3429" t="s">
        <v>126</v>
      </c>
      <c r="AH3429" t="s">
        <v>96</v>
      </c>
      <c r="AI3429" t="s">
        <v>97</v>
      </c>
      <c r="AJ3429" t="s">
        <v>97</v>
      </c>
      <c r="AK3429">
        <v>1</v>
      </c>
      <c r="AL3429">
        <v>1</v>
      </c>
      <c r="AM3429">
        <v>1</v>
      </c>
      <c r="AN3429">
        <v>297</v>
      </c>
      <c r="AO3429">
        <v>3</v>
      </c>
      <c r="AP3429">
        <v>37</v>
      </c>
      <c r="AQ3429">
        <v>9.8300000000000107</v>
      </c>
      <c r="AR3429">
        <v>8.5</v>
      </c>
      <c r="AS3429">
        <v>9.8300000000000107</v>
      </c>
      <c r="AT3429">
        <v>8.5</v>
      </c>
      <c r="AU3429">
        <v>1.2964414957780499</v>
      </c>
      <c r="AV3429">
        <v>1.2464482458683701</v>
      </c>
      <c r="AW3429">
        <v>1.2964414957780499</v>
      </c>
      <c r="AX3429">
        <v>1.2464482458683701</v>
      </c>
      <c r="AY3429">
        <v>1</v>
      </c>
      <c r="AZ3429" s="1">
        <v>41246</v>
      </c>
      <c r="BA3429" s="1">
        <v>41463</v>
      </c>
      <c r="BB3429">
        <v>59</v>
      </c>
      <c r="BC3429">
        <v>13</v>
      </c>
      <c r="BD3429">
        <v>1</v>
      </c>
      <c r="BE3429">
        <v>42.99</v>
      </c>
      <c r="BF3429">
        <v>42.99</v>
      </c>
      <c r="BG3429" t="s">
        <v>93</v>
      </c>
      <c r="BH3429" t="s">
        <v>93</v>
      </c>
      <c r="BI3429" t="s">
        <v>93</v>
      </c>
      <c r="BJ3429" t="s">
        <v>93</v>
      </c>
      <c r="BK3429" t="s">
        <v>93</v>
      </c>
      <c r="BL3429" t="s">
        <v>93</v>
      </c>
      <c r="BM3429" t="s">
        <v>93</v>
      </c>
      <c r="BN3429" t="s">
        <v>93</v>
      </c>
      <c r="BO3429" t="s">
        <v>93</v>
      </c>
      <c r="BP3429" t="s">
        <v>93</v>
      </c>
      <c r="BQ3429" t="s">
        <v>93</v>
      </c>
      <c r="BR3429" t="s">
        <v>93</v>
      </c>
      <c r="BS3429" t="s">
        <v>93</v>
      </c>
      <c r="BT3429" t="s">
        <v>93</v>
      </c>
      <c r="BU3429" t="s">
        <v>93</v>
      </c>
      <c r="BV3429" t="s">
        <v>93</v>
      </c>
      <c r="BW3429" t="s">
        <v>93</v>
      </c>
      <c r="BX3429" t="s">
        <v>93</v>
      </c>
      <c r="BY3429" t="s">
        <v>93</v>
      </c>
      <c r="BZ3429" t="s">
        <v>93</v>
      </c>
      <c r="CA3429" t="s">
        <v>93</v>
      </c>
      <c r="CB3429" t="s">
        <v>93</v>
      </c>
      <c r="CC3429" t="s">
        <v>93</v>
      </c>
      <c r="CD3429" t="s">
        <v>93</v>
      </c>
      <c r="CE3429" t="s">
        <v>93</v>
      </c>
      <c r="CF3429" t="s">
        <v>93</v>
      </c>
      <c r="CG3429" t="s">
        <v>93</v>
      </c>
      <c r="CH3429" t="s">
        <v>93</v>
      </c>
      <c r="CI3429" t="s">
        <v>93</v>
      </c>
      <c r="CJ3429" t="s">
        <v>93</v>
      </c>
      <c r="CK3429" t="s">
        <v>93</v>
      </c>
      <c r="CL3429" t="s">
        <v>93</v>
      </c>
      <c r="CM3429" t="s">
        <v>93</v>
      </c>
      <c r="CN3429">
        <v>30</v>
      </c>
      <c r="CO3429">
        <v>30</v>
      </c>
      <c r="CP3429">
        <v>0</v>
      </c>
      <c r="CQ3429">
        <v>1</v>
      </c>
    </row>
    <row r="3430" spans="1:95">
      <c r="A3430">
        <v>1130229</v>
      </c>
      <c r="B3430" t="s">
        <v>121</v>
      </c>
      <c r="C3430">
        <v>4</v>
      </c>
      <c r="D3430">
        <v>14107192</v>
      </c>
      <c r="E3430" s="1">
        <v>41267</v>
      </c>
      <c r="F3430" t="s">
        <v>122</v>
      </c>
      <c r="G3430">
        <v>42.99</v>
      </c>
      <c r="H3430">
        <v>0</v>
      </c>
      <c r="I3430">
        <v>0</v>
      </c>
      <c r="J3430">
        <v>0</v>
      </c>
      <c r="K3430">
        <v>42.99</v>
      </c>
      <c r="L3430" s="2" t="s">
        <v>123</v>
      </c>
      <c r="M3430" t="s">
        <v>96</v>
      </c>
      <c r="N3430" t="s">
        <v>97</v>
      </c>
      <c r="O3430" t="s">
        <v>97</v>
      </c>
      <c r="P3430" t="s">
        <v>124</v>
      </c>
      <c r="Q3430">
        <v>33.159999999999997</v>
      </c>
      <c r="R3430">
        <v>0</v>
      </c>
      <c r="S3430">
        <v>0</v>
      </c>
      <c r="T3430">
        <v>33.159999999999997</v>
      </c>
      <c r="U3430">
        <v>33.159999999999997</v>
      </c>
      <c r="V3430" t="s">
        <v>97</v>
      </c>
      <c r="W3430" t="s">
        <v>96</v>
      </c>
      <c r="X3430" t="s">
        <v>118</v>
      </c>
      <c r="Y3430" t="s">
        <v>222</v>
      </c>
      <c r="Z3430">
        <v>14107192</v>
      </c>
      <c r="AA3430" t="s">
        <v>126</v>
      </c>
      <c r="AB3430">
        <v>33.19</v>
      </c>
      <c r="AC3430">
        <v>0</v>
      </c>
      <c r="AD3430">
        <v>0</v>
      </c>
      <c r="AE3430">
        <v>0</v>
      </c>
      <c r="AF3430">
        <v>33.19</v>
      </c>
      <c r="AG3430" t="s">
        <v>126</v>
      </c>
      <c r="AH3430" t="s">
        <v>96</v>
      </c>
      <c r="AI3430" t="s">
        <v>97</v>
      </c>
      <c r="AJ3430" t="s">
        <v>97</v>
      </c>
      <c r="AK3430">
        <v>1</v>
      </c>
      <c r="AL3430">
        <v>1</v>
      </c>
      <c r="AM3430">
        <v>1</v>
      </c>
      <c r="AN3430">
        <v>297</v>
      </c>
      <c r="AO3430">
        <v>3</v>
      </c>
      <c r="AP3430">
        <v>37</v>
      </c>
      <c r="AQ3430">
        <v>9.8300000000000107</v>
      </c>
      <c r="AR3430">
        <v>9.8000000000000007</v>
      </c>
      <c r="AS3430">
        <v>9.8300000000000107</v>
      </c>
      <c r="AT3430">
        <v>9.8000000000000007</v>
      </c>
      <c r="AU3430">
        <v>1.2964414957780499</v>
      </c>
      <c r="AV3430">
        <v>1.295269659536</v>
      </c>
      <c r="AW3430">
        <v>1.2964414957780499</v>
      </c>
      <c r="AX3430">
        <v>1.295269659536</v>
      </c>
      <c r="AY3430">
        <v>1</v>
      </c>
      <c r="AZ3430" s="1">
        <v>41246</v>
      </c>
      <c r="BA3430" s="1">
        <v>41463</v>
      </c>
      <c r="BB3430">
        <v>59</v>
      </c>
      <c r="BC3430">
        <v>13</v>
      </c>
      <c r="BD3430">
        <v>1</v>
      </c>
      <c r="BE3430">
        <v>42.99</v>
      </c>
      <c r="BF3430">
        <v>42.99</v>
      </c>
      <c r="BG3430" t="s">
        <v>93</v>
      </c>
      <c r="BH3430" t="s">
        <v>93</v>
      </c>
      <c r="BI3430" t="s">
        <v>93</v>
      </c>
      <c r="BJ3430" t="s">
        <v>93</v>
      </c>
      <c r="BK3430" t="s">
        <v>93</v>
      </c>
      <c r="BL3430" t="s">
        <v>93</v>
      </c>
      <c r="BM3430" t="s">
        <v>93</v>
      </c>
      <c r="BN3430" t="s">
        <v>93</v>
      </c>
      <c r="BO3430" t="s">
        <v>93</v>
      </c>
      <c r="BP3430" t="s">
        <v>93</v>
      </c>
      <c r="BQ3430" t="s">
        <v>93</v>
      </c>
      <c r="BR3430" t="s">
        <v>93</v>
      </c>
      <c r="BS3430" t="s">
        <v>93</v>
      </c>
      <c r="BT3430" t="s">
        <v>93</v>
      </c>
      <c r="BU3430" t="s">
        <v>93</v>
      </c>
      <c r="BV3430" t="s">
        <v>93</v>
      </c>
      <c r="BW3430" t="s">
        <v>93</v>
      </c>
      <c r="BX3430" t="s">
        <v>93</v>
      </c>
      <c r="BY3430" t="s">
        <v>93</v>
      </c>
      <c r="BZ3430" t="s">
        <v>93</v>
      </c>
      <c r="CA3430" t="s">
        <v>93</v>
      </c>
      <c r="CB3430" t="s">
        <v>93</v>
      </c>
      <c r="CC3430" t="s">
        <v>93</v>
      </c>
      <c r="CD3430" t="s">
        <v>93</v>
      </c>
      <c r="CE3430" t="s">
        <v>93</v>
      </c>
      <c r="CF3430" t="s">
        <v>93</v>
      </c>
      <c r="CG3430" t="s">
        <v>93</v>
      </c>
      <c r="CH3430" t="s">
        <v>93</v>
      </c>
      <c r="CI3430" t="s">
        <v>93</v>
      </c>
      <c r="CJ3430" t="s">
        <v>93</v>
      </c>
      <c r="CK3430" t="s">
        <v>93</v>
      </c>
      <c r="CL3430" t="s">
        <v>93</v>
      </c>
      <c r="CM3430" t="s">
        <v>93</v>
      </c>
      <c r="CN3430">
        <v>30</v>
      </c>
      <c r="CO3430">
        <v>30</v>
      </c>
      <c r="CP3430">
        <v>0</v>
      </c>
      <c r="CQ3430">
        <v>1</v>
      </c>
    </row>
    <row r="3431" spans="1:95">
      <c r="A3431">
        <v>1130229</v>
      </c>
      <c r="B3431" t="s">
        <v>121</v>
      </c>
      <c r="C3431">
        <v>5</v>
      </c>
      <c r="D3431">
        <v>14107192</v>
      </c>
      <c r="E3431" s="1">
        <v>41274</v>
      </c>
      <c r="F3431" t="s">
        <v>122</v>
      </c>
      <c r="G3431">
        <v>42.99</v>
      </c>
      <c r="H3431">
        <v>0</v>
      </c>
      <c r="I3431">
        <v>0</v>
      </c>
      <c r="J3431">
        <v>0</v>
      </c>
      <c r="K3431">
        <v>42.99</v>
      </c>
      <c r="L3431" s="2" t="s">
        <v>123</v>
      </c>
      <c r="M3431" t="s">
        <v>96</v>
      </c>
      <c r="N3431" t="s">
        <v>97</v>
      </c>
      <c r="O3431" t="s">
        <v>97</v>
      </c>
      <c r="P3431" t="s">
        <v>124</v>
      </c>
      <c r="Q3431">
        <v>33.159999999999997</v>
      </c>
      <c r="R3431">
        <v>0</v>
      </c>
      <c r="S3431">
        <v>0</v>
      </c>
      <c r="T3431">
        <v>33.159999999999997</v>
      </c>
      <c r="U3431">
        <v>33.159999999999997</v>
      </c>
      <c r="V3431" t="s">
        <v>97</v>
      </c>
      <c r="W3431" t="s">
        <v>96</v>
      </c>
      <c r="X3431" t="s">
        <v>118</v>
      </c>
      <c r="Y3431" t="s">
        <v>222</v>
      </c>
      <c r="Z3431">
        <v>14107192</v>
      </c>
      <c r="AA3431" t="s">
        <v>126</v>
      </c>
      <c r="AB3431">
        <v>33.19</v>
      </c>
      <c r="AC3431">
        <v>0</v>
      </c>
      <c r="AD3431">
        <v>0</v>
      </c>
      <c r="AE3431">
        <v>0</v>
      </c>
      <c r="AF3431">
        <v>33.19</v>
      </c>
      <c r="AG3431" t="s">
        <v>126</v>
      </c>
      <c r="AH3431" t="s">
        <v>96</v>
      </c>
      <c r="AI3431" t="s">
        <v>97</v>
      </c>
      <c r="AJ3431" t="s">
        <v>97</v>
      </c>
      <c r="AK3431">
        <v>1</v>
      </c>
      <c r="AL3431">
        <v>1</v>
      </c>
      <c r="AM3431">
        <v>1</v>
      </c>
      <c r="AN3431">
        <v>297</v>
      </c>
      <c r="AO3431">
        <v>3</v>
      </c>
      <c r="AP3431">
        <v>37</v>
      </c>
      <c r="AQ3431">
        <v>9.8300000000000107</v>
      </c>
      <c r="AR3431">
        <v>9.8000000000000007</v>
      </c>
      <c r="AS3431">
        <v>9.8300000000000107</v>
      </c>
      <c r="AT3431">
        <v>9.8000000000000007</v>
      </c>
      <c r="AU3431">
        <v>1.2964414957780499</v>
      </c>
      <c r="AV3431">
        <v>1.295269659536</v>
      </c>
      <c r="AW3431">
        <v>1.2964414957780499</v>
      </c>
      <c r="AX3431">
        <v>1.295269659536</v>
      </c>
      <c r="AY3431">
        <v>1</v>
      </c>
      <c r="AZ3431" s="1">
        <v>41246</v>
      </c>
      <c r="BA3431" s="1">
        <v>41463</v>
      </c>
      <c r="BB3431">
        <v>59</v>
      </c>
      <c r="BC3431">
        <v>13</v>
      </c>
      <c r="BD3431">
        <v>1</v>
      </c>
      <c r="BE3431">
        <v>42.99</v>
      </c>
      <c r="BF3431">
        <v>42.99</v>
      </c>
      <c r="BG3431" t="s">
        <v>93</v>
      </c>
      <c r="BH3431" t="s">
        <v>93</v>
      </c>
      <c r="BI3431">
        <v>1</v>
      </c>
      <c r="BJ3431">
        <v>0</v>
      </c>
      <c r="BK3431">
        <v>0</v>
      </c>
      <c r="BL3431">
        <v>1</v>
      </c>
      <c r="BM3431">
        <v>4</v>
      </c>
      <c r="BN3431">
        <v>6</v>
      </c>
      <c r="BO3431">
        <v>4.1666666666666696</v>
      </c>
      <c r="BP3431">
        <v>0.5</v>
      </c>
      <c r="BQ3431">
        <v>1</v>
      </c>
      <c r="BR3431">
        <v>5</v>
      </c>
      <c r="BS3431">
        <v>0.83333333333333304</v>
      </c>
      <c r="BT3431">
        <v>1</v>
      </c>
      <c r="BU3431">
        <v>0.16666666666666699</v>
      </c>
      <c r="BV3431">
        <v>0.16666666666666699</v>
      </c>
      <c r="BW3431">
        <v>0.66666666666666696</v>
      </c>
      <c r="BX3431">
        <v>4</v>
      </c>
      <c r="BY3431">
        <v>24</v>
      </c>
      <c r="BZ3431">
        <v>4</v>
      </c>
      <c r="CA3431">
        <v>24</v>
      </c>
      <c r="CB3431">
        <v>0</v>
      </c>
      <c r="CC3431">
        <v>0</v>
      </c>
      <c r="CD3431">
        <v>1</v>
      </c>
      <c r="CE3431">
        <v>2</v>
      </c>
      <c r="CF3431">
        <v>4</v>
      </c>
      <c r="CG3431">
        <v>6</v>
      </c>
      <c r="CH3431">
        <v>4</v>
      </c>
      <c r="CI3431">
        <v>24</v>
      </c>
      <c r="CJ3431">
        <v>4</v>
      </c>
      <c r="CK3431">
        <v>24</v>
      </c>
      <c r="CL3431">
        <v>0</v>
      </c>
      <c r="CM3431">
        <v>0</v>
      </c>
      <c r="CN3431">
        <v>30</v>
      </c>
      <c r="CO3431">
        <v>30</v>
      </c>
      <c r="CP3431">
        <v>0</v>
      </c>
      <c r="CQ3431">
        <v>1</v>
      </c>
    </row>
    <row r="3432" spans="1:95">
      <c r="A3432">
        <v>1130229</v>
      </c>
      <c r="B3432" t="s">
        <v>121</v>
      </c>
      <c r="C3432">
        <v>6</v>
      </c>
      <c r="D3432">
        <v>14107192</v>
      </c>
      <c r="E3432" s="1">
        <v>41281</v>
      </c>
      <c r="F3432" t="s">
        <v>122</v>
      </c>
      <c r="G3432">
        <v>42.99</v>
      </c>
      <c r="H3432">
        <v>0</v>
      </c>
      <c r="I3432">
        <v>0</v>
      </c>
      <c r="J3432">
        <v>0</v>
      </c>
      <c r="K3432">
        <v>42.99</v>
      </c>
      <c r="L3432" s="2" t="s">
        <v>123</v>
      </c>
      <c r="M3432" t="s">
        <v>96</v>
      </c>
      <c r="N3432" t="s">
        <v>97</v>
      </c>
      <c r="O3432" t="s">
        <v>97</v>
      </c>
      <c r="P3432" t="s">
        <v>124</v>
      </c>
      <c r="Q3432">
        <v>33.159999999999997</v>
      </c>
      <c r="R3432">
        <v>0</v>
      </c>
      <c r="S3432">
        <v>0</v>
      </c>
      <c r="T3432">
        <v>33.159999999999997</v>
      </c>
      <c r="U3432">
        <v>33.159999999999997</v>
      </c>
      <c r="V3432" t="s">
        <v>97</v>
      </c>
      <c r="W3432" t="s">
        <v>96</v>
      </c>
      <c r="X3432" t="s">
        <v>118</v>
      </c>
      <c r="Y3432" t="s">
        <v>222</v>
      </c>
      <c r="Z3432">
        <v>14107192</v>
      </c>
      <c r="AA3432" t="s">
        <v>126</v>
      </c>
      <c r="AB3432">
        <v>33.19</v>
      </c>
      <c r="AC3432">
        <v>0</v>
      </c>
      <c r="AD3432">
        <v>0</v>
      </c>
      <c r="AE3432">
        <v>0</v>
      </c>
      <c r="AF3432">
        <v>33.19</v>
      </c>
      <c r="AG3432" t="s">
        <v>126</v>
      </c>
      <c r="AH3432" t="s">
        <v>96</v>
      </c>
      <c r="AI3432" t="s">
        <v>97</v>
      </c>
      <c r="AJ3432" t="s">
        <v>97</v>
      </c>
      <c r="AK3432">
        <v>1</v>
      </c>
      <c r="AL3432">
        <v>1</v>
      </c>
      <c r="AM3432">
        <v>1</v>
      </c>
      <c r="AN3432">
        <v>297</v>
      </c>
      <c r="AO3432">
        <v>3</v>
      </c>
      <c r="AP3432">
        <v>37</v>
      </c>
      <c r="AQ3432">
        <v>9.8300000000000107</v>
      </c>
      <c r="AR3432">
        <v>9.8000000000000007</v>
      </c>
      <c r="AS3432">
        <v>9.8300000000000107</v>
      </c>
      <c r="AT3432">
        <v>9.8000000000000007</v>
      </c>
      <c r="AU3432">
        <v>1.2964414957780499</v>
      </c>
      <c r="AV3432">
        <v>1.295269659536</v>
      </c>
      <c r="AW3432">
        <v>1.2964414957780499</v>
      </c>
      <c r="AX3432">
        <v>1.295269659536</v>
      </c>
      <c r="AY3432">
        <v>1</v>
      </c>
      <c r="AZ3432" s="1">
        <v>41246</v>
      </c>
      <c r="BA3432" s="1">
        <v>41463</v>
      </c>
      <c r="BB3432">
        <v>59</v>
      </c>
      <c r="BC3432">
        <v>13</v>
      </c>
      <c r="BD3432">
        <v>1</v>
      </c>
      <c r="BE3432">
        <v>42.99</v>
      </c>
      <c r="BF3432">
        <v>42.99</v>
      </c>
      <c r="BG3432" t="s">
        <v>93</v>
      </c>
      <c r="BH3432" t="s">
        <v>93</v>
      </c>
      <c r="BI3432" t="s">
        <v>93</v>
      </c>
      <c r="BJ3432" t="s">
        <v>93</v>
      </c>
      <c r="BK3432" t="s">
        <v>93</v>
      </c>
      <c r="BL3432" t="s">
        <v>93</v>
      </c>
      <c r="BM3432" t="s">
        <v>93</v>
      </c>
      <c r="BN3432" t="s">
        <v>93</v>
      </c>
      <c r="BO3432" t="s">
        <v>93</v>
      </c>
      <c r="BP3432" t="s">
        <v>93</v>
      </c>
      <c r="BQ3432" t="s">
        <v>93</v>
      </c>
      <c r="BR3432" t="s">
        <v>93</v>
      </c>
      <c r="BS3432" t="s">
        <v>93</v>
      </c>
      <c r="BT3432" t="s">
        <v>93</v>
      </c>
      <c r="BU3432" t="s">
        <v>93</v>
      </c>
      <c r="BV3432" t="s">
        <v>93</v>
      </c>
      <c r="BW3432" t="s">
        <v>93</v>
      </c>
      <c r="BX3432" t="s">
        <v>93</v>
      </c>
      <c r="BY3432" t="s">
        <v>93</v>
      </c>
      <c r="BZ3432" t="s">
        <v>93</v>
      </c>
      <c r="CA3432" t="s">
        <v>93</v>
      </c>
      <c r="CB3432" t="s">
        <v>93</v>
      </c>
      <c r="CC3432" t="s">
        <v>93</v>
      </c>
      <c r="CD3432" t="s">
        <v>93</v>
      </c>
      <c r="CE3432" t="s">
        <v>93</v>
      </c>
      <c r="CF3432" t="s">
        <v>93</v>
      </c>
      <c r="CG3432" t="s">
        <v>93</v>
      </c>
      <c r="CH3432" t="s">
        <v>93</v>
      </c>
      <c r="CI3432" t="s">
        <v>93</v>
      </c>
      <c r="CJ3432" t="s">
        <v>93</v>
      </c>
      <c r="CK3432" t="s">
        <v>93</v>
      </c>
      <c r="CL3432" t="s">
        <v>93</v>
      </c>
      <c r="CM3432" t="s">
        <v>93</v>
      </c>
      <c r="CN3432">
        <v>30</v>
      </c>
      <c r="CO3432">
        <v>30</v>
      </c>
      <c r="CP3432">
        <v>0</v>
      </c>
      <c r="CQ3432">
        <v>1</v>
      </c>
    </row>
    <row r="3433" spans="1:95">
      <c r="A3433">
        <v>1130229</v>
      </c>
      <c r="B3433" t="s">
        <v>121</v>
      </c>
      <c r="C3433">
        <v>7</v>
      </c>
      <c r="D3433">
        <v>14107192</v>
      </c>
      <c r="E3433" s="1">
        <v>41288</v>
      </c>
      <c r="F3433" t="s">
        <v>122</v>
      </c>
      <c r="G3433">
        <v>42.99</v>
      </c>
      <c r="H3433">
        <v>0</v>
      </c>
      <c r="I3433">
        <v>0</v>
      </c>
      <c r="J3433">
        <v>0</v>
      </c>
      <c r="K3433">
        <v>42.99</v>
      </c>
      <c r="L3433" s="2" t="s">
        <v>123</v>
      </c>
      <c r="M3433" t="s">
        <v>96</v>
      </c>
      <c r="N3433" t="s">
        <v>97</v>
      </c>
      <c r="O3433" t="s">
        <v>97</v>
      </c>
      <c r="P3433" t="s">
        <v>124</v>
      </c>
      <c r="Q3433">
        <v>33.159999999999997</v>
      </c>
      <c r="R3433">
        <v>0</v>
      </c>
      <c r="S3433">
        <v>0</v>
      </c>
      <c r="T3433">
        <v>33.159999999999997</v>
      </c>
      <c r="U3433">
        <v>33.159999999999997</v>
      </c>
      <c r="V3433" t="s">
        <v>97</v>
      </c>
      <c r="W3433" t="s">
        <v>96</v>
      </c>
      <c r="X3433" t="s">
        <v>118</v>
      </c>
      <c r="Y3433" t="s">
        <v>222</v>
      </c>
      <c r="Z3433">
        <v>14107192</v>
      </c>
      <c r="AA3433" t="s">
        <v>126</v>
      </c>
      <c r="AB3433">
        <v>33.19</v>
      </c>
      <c r="AC3433">
        <v>0</v>
      </c>
      <c r="AD3433">
        <v>0</v>
      </c>
      <c r="AE3433">
        <v>0</v>
      </c>
      <c r="AF3433">
        <v>33.19</v>
      </c>
      <c r="AG3433" t="s">
        <v>126</v>
      </c>
      <c r="AH3433" t="s">
        <v>96</v>
      </c>
      <c r="AI3433" t="s">
        <v>97</v>
      </c>
      <c r="AJ3433" t="s">
        <v>97</v>
      </c>
      <c r="AK3433">
        <v>1</v>
      </c>
      <c r="AL3433">
        <v>1</v>
      </c>
      <c r="AM3433">
        <v>1</v>
      </c>
      <c r="AN3433">
        <v>297</v>
      </c>
      <c r="AO3433">
        <v>3</v>
      </c>
      <c r="AP3433">
        <v>37</v>
      </c>
      <c r="AQ3433">
        <v>9.8300000000000107</v>
      </c>
      <c r="AR3433">
        <v>9.8000000000000007</v>
      </c>
      <c r="AS3433">
        <v>9.8300000000000107</v>
      </c>
      <c r="AT3433">
        <v>9.8000000000000007</v>
      </c>
      <c r="AU3433">
        <v>1.2964414957780499</v>
      </c>
      <c r="AV3433">
        <v>1.295269659536</v>
      </c>
      <c r="AW3433">
        <v>1.2964414957780499</v>
      </c>
      <c r="AX3433">
        <v>1.295269659536</v>
      </c>
      <c r="AY3433">
        <v>1</v>
      </c>
      <c r="AZ3433" s="1">
        <v>41246</v>
      </c>
      <c r="BA3433" s="1">
        <v>41463</v>
      </c>
      <c r="BB3433">
        <v>59</v>
      </c>
      <c r="BC3433">
        <v>13</v>
      </c>
      <c r="BD3433">
        <v>1</v>
      </c>
      <c r="BE3433">
        <v>42.99</v>
      </c>
      <c r="BF3433">
        <v>42.99</v>
      </c>
      <c r="BG3433" t="s">
        <v>93</v>
      </c>
      <c r="BH3433" t="s">
        <v>93</v>
      </c>
      <c r="BI3433" t="s">
        <v>93</v>
      </c>
      <c r="BJ3433" t="s">
        <v>93</v>
      </c>
      <c r="BK3433" t="s">
        <v>93</v>
      </c>
      <c r="BL3433" t="s">
        <v>93</v>
      </c>
      <c r="BM3433" t="s">
        <v>93</v>
      </c>
      <c r="BN3433" t="s">
        <v>93</v>
      </c>
      <c r="BO3433" t="s">
        <v>93</v>
      </c>
      <c r="BP3433" t="s">
        <v>93</v>
      </c>
      <c r="BQ3433" t="s">
        <v>93</v>
      </c>
      <c r="BR3433" t="s">
        <v>93</v>
      </c>
      <c r="BS3433" t="s">
        <v>93</v>
      </c>
      <c r="BT3433" t="s">
        <v>93</v>
      </c>
      <c r="BU3433" t="s">
        <v>93</v>
      </c>
      <c r="BV3433" t="s">
        <v>93</v>
      </c>
      <c r="BW3433" t="s">
        <v>93</v>
      </c>
      <c r="BX3433" t="s">
        <v>93</v>
      </c>
      <c r="BY3433" t="s">
        <v>93</v>
      </c>
      <c r="BZ3433" t="s">
        <v>93</v>
      </c>
      <c r="CA3433" t="s">
        <v>93</v>
      </c>
      <c r="CB3433" t="s">
        <v>93</v>
      </c>
      <c r="CC3433" t="s">
        <v>93</v>
      </c>
      <c r="CD3433" t="s">
        <v>93</v>
      </c>
      <c r="CE3433" t="s">
        <v>93</v>
      </c>
      <c r="CF3433" t="s">
        <v>93</v>
      </c>
      <c r="CG3433" t="s">
        <v>93</v>
      </c>
      <c r="CH3433" t="s">
        <v>93</v>
      </c>
      <c r="CI3433" t="s">
        <v>93</v>
      </c>
      <c r="CJ3433" t="s">
        <v>93</v>
      </c>
      <c r="CK3433" t="s">
        <v>93</v>
      </c>
      <c r="CL3433" t="s">
        <v>93</v>
      </c>
      <c r="CM3433" t="s">
        <v>93</v>
      </c>
      <c r="CN3433">
        <v>30</v>
      </c>
      <c r="CO3433">
        <v>30</v>
      </c>
      <c r="CP3433">
        <v>0</v>
      </c>
      <c r="CQ3433">
        <v>1</v>
      </c>
    </row>
    <row r="3434" spans="1:95">
      <c r="A3434">
        <v>1130229</v>
      </c>
      <c r="B3434" t="s">
        <v>121</v>
      </c>
      <c r="C3434">
        <v>8</v>
      </c>
      <c r="D3434">
        <v>14107192</v>
      </c>
      <c r="E3434" s="1">
        <v>41295</v>
      </c>
      <c r="F3434" t="s">
        <v>122</v>
      </c>
      <c r="G3434">
        <v>42.99</v>
      </c>
      <c r="H3434">
        <v>0</v>
      </c>
      <c r="I3434">
        <v>0</v>
      </c>
      <c r="J3434">
        <v>0</v>
      </c>
      <c r="K3434">
        <v>42.99</v>
      </c>
      <c r="L3434" s="2" t="s">
        <v>123</v>
      </c>
      <c r="M3434" t="s">
        <v>96</v>
      </c>
      <c r="N3434" t="s">
        <v>97</v>
      </c>
      <c r="O3434" t="s">
        <v>97</v>
      </c>
      <c r="P3434" t="s">
        <v>124</v>
      </c>
      <c r="Q3434">
        <v>33.159999999999997</v>
      </c>
      <c r="R3434">
        <v>0</v>
      </c>
      <c r="S3434">
        <v>0</v>
      </c>
      <c r="T3434">
        <v>33.159999999999997</v>
      </c>
      <c r="U3434">
        <v>33.159999999999997</v>
      </c>
      <c r="V3434" t="s">
        <v>97</v>
      </c>
      <c r="W3434" t="s">
        <v>96</v>
      </c>
      <c r="X3434" t="s">
        <v>278</v>
      </c>
      <c r="Y3434" t="s">
        <v>222</v>
      </c>
      <c r="Z3434">
        <v>14107192</v>
      </c>
      <c r="AA3434" t="s">
        <v>126</v>
      </c>
      <c r="AB3434">
        <v>33.19</v>
      </c>
      <c r="AC3434">
        <v>0</v>
      </c>
      <c r="AD3434">
        <v>0</v>
      </c>
      <c r="AE3434">
        <v>0</v>
      </c>
      <c r="AF3434">
        <v>33.19</v>
      </c>
      <c r="AG3434" t="s">
        <v>126</v>
      </c>
      <c r="AH3434" t="s">
        <v>96</v>
      </c>
      <c r="AI3434" t="s">
        <v>97</v>
      </c>
      <c r="AJ3434" t="s">
        <v>97</v>
      </c>
      <c r="AK3434">
        <v>1</v>
      </c>
      <c r="AL3434">
        <v>1</v>
      </c>
      <c r="AM3434">
        <v>1</v>
      </c>
      <c r="AN3434">
        <v>297</v>
      </c>
      <c r="AO3434">
        <v>3</v>
      </c>
      <c r="AP3434">
        <v>37</v>
      </c>
      <c r="AQ3434">
        <v>9.8300000000000107</v>
      </c>
      <c r="AR3434">
        <v>9.8000000000000007</v>
      </c>
      <c r="AS3434">
        <v>9.8300000000000107</v>
      </c>
      <c r="AT3434">
        <v>9.8000000000000007</v>
      </c>
      <c r="AU3434">
        <v>1.2964414957780499</v>
      </c>
      <c r="AV3434">
        <v>1.295269659536</v>
      </c>
      <c r="AW3434">
        <v>1.2964414957780499</v>
      </c>
      <c r="AX3434">
        <v>1.295269659536</v>
      </c>
      <c r="AY3434">
        <v>1</v>
      </c>
      <c r="AZ3434" s="1">
        <v>41246</v>
      </c>
      <c r="BA3434" s="1">
        <v>41463</v>
      </c>
      <c r="BB3434">
        <v>59</v>
      </c>
      <c r="BC3434">
        <v>13</v>
      </c>
      <c r="BD3434">
        <v>1</v>
      </c>
      <c r="BE3434">
        <v>42.99</v>
      </c>
      <c r="BF3434">
        <v>42.99</v>
      </c>
      <c r="BG3434" t="s">
        <v>93</v>
      </c>
      <c r="BH3434" t="s">
        <v>93</v>
      </c>
      <c r="BI3434" t="s">
        <v>93</v>
      </c>
      <c r="BJ3434" t="s">
        <v>93</v>
      </c>
      <c r="BK3434" t="s">
        <v>93</v>
      </c>
      <c r="BL3434" t="s">
        <v>93</v>
      </c>
      <c r="BM3434" t="s">
        <v>93</v>
      </c>
      <c r="BN3434" t="s">
        <v>93</v>
      </c>
      <c r="BO3434" t="s">
        <v>93</v>
      </c>
      <c r="BP3434" t="s">
        <v>93</v>
      </c>
      <c r="BQ3434" t="s">
        <v>93</v>
      </c>
      <c r="BR3434" t="s">
        <v>93</v>
      </c>
      <c r="BS3434" t="s">
        <v>93</v>
      </c>
      <c r="BT3434" t="s">
        <v>93</v>
      </c>
      <c r="BU3434" t="s">
        <v>93</v>
      </c>
      <c r="BV3434" t="s">
        <v>93</v>
      </c>
      <c r="BW3434" t="s">
        <v>93</v>
      </c>
      <c r="BX3434" t="s">
        <v>93</v>
      </c>
      <c r="BY3434" t="s">
        <v>93</v>
      </c>
      <c r="BZ3434" t="s">
        <v>93</v>
      </c>
      <c r="CA3434" t="s">
        <v>93</v>
      </c>
      <c r="CB3434" t="s">
        <v>93</v>
      </c>
      <c r="CC3434" t="s">
        <v>93</v>
      </c>
      <c r="CD3434" t="s">
        <v>93</v>
      </c>
      <c r="CE3434" t="s">
        <v>93</v>
      </c>
      <c r="CF3434" t="s">
        <v>93</v>
      </c>
      <c r="CG3434" t="s">
        <v>93</v>
      </c>
      <c r="CH3434" t="s">
        <v>93</v>
      </c>
      <c r="CI3434" t="s">
        <v>93</v>
      </c>
      <c r="CJ3434" t="s">
        <v>93</v>
      </c>
      <c r="CK3434" t="s">
        <v>93</v>
      </c>
      <c r="CL3434" t="s">
        <v>93</v>
      </c>
      <c r="CM3434" t="s">
        <v>93</v>
      </c>
      <c r="CN3434">
        <v>30</v>
      </c>
      <c r="CO3434">
        <v>30</v>
      </c>
      <c r="CP3434">
        <v>0</v>
      </c>
      <c r="CQ3434">
        <v>1</v>
      </c>
    </row>
    <row r="3435" spans="1:95">
      <c r="A3435">
        <v>1130229</v>
      </c>
      <c r="B3435" t="s">
        <v>121</v>
      </c>
      <c r="C3435">
        <v>9</v>
      </c>
      <c r="D3435">
        <v>14107192</v>
      </c>
      <c r="E3435" s="1">
        <v>41302</v>
      </c>
      <c r="F3435" t="s">
        <v>122</v>
      </c>
      <c r="G3435">
        <v>42.99</v>
      </c>
      <c r="H3435">
        <v>0</v>
      </c>
      <c r="I3435">
        <v>0</v>
      </c>
      <c r="J3435">
        <v>0</v>
      </c>
      <c r="K3435">
        <v>42.99</v>
      </c>
      <c r="L3435" s="2" t="s">
        <v>123</v>
      </c>
      <c r="M3435" t="s">
        <v>96</v>
      </c>
      <c r="N3435" t="s">
        <v>97</v>
      </c>
      <c r="O3435" t="s">
        <v>97</v>
      </c>
      <c r="P3435" t="s">
        <v>124</v>
      </c>
      <c r="Q3435">
        <v>33.119999999999997</v>
      </c>
      <c r="R3435">
        <v>0</v>
      </c>
      <c r="S3435">
        <v>0</v>
      </c>
      <c r="T3435">
        <v>33.119999999999997</v>
      </c>
      <c r="U3435">
        <v>33.119999999999997</v>
      </c>
      <c r="V3435" t="s">
        <v>97</v>
      </c>
      <c r="W3435" t="s">
        <v>96</v>
      </c>
      <c r="X3435" t="s">
        <v>278</v>
      </c>
      <c r="Y3435" t="s">
        <v>282</v>
      </c>
      <c r="Z3435">
        <v>14107192</v>
      </c>
      <c r="AA3435" t="s">
        <v>126</v>
      </c>
      <c r="AB3435">
        <v>33.19</v>
      </c>
      <c r="AC3435">
        <v>0</v>
      </c>
      <c r="AD3435">
        <v>0</v>
      </c>
      <c r="AE3435">
        <v>0</v>
      </c>
      <c r="AF3435">
        <v>33.19</v>
      </c>
      <c r="AG3435" t="s">
        <v>97</v>
      </c>
      <c r="AH3435" t="s">
        <v>96</v>
      </c>
      <c r="AI3435" t="s">
        <v>97</v>
      </c>
      <c r="AJ3435" t="s">
        <v>97</v>
      </c>
      <c r="AK3435">
        <v>1</v>
      </c>
      <c r="AL3435">
        <v>1</v>
      </c>
      <c r="AM3435">
        <v>1</v>
      </c>
      <c r="AN3435">
        <v>297</v>
      </c>
      <c r="AO3435">
        <v>3</v>
      </c>
      <c r="AP3435">
        <v>3</v>
      </c>
      <c r="AQ3435">
        <v>9.8699999999999992</v>
      </c>
      <c r="AR3435">
        <v>9.8000000000000007</v>
      </c>
      <c r="AS3435">
        <v>9.8699999999999992</v>
      </c>
      <c r="AT3435">
        <v>9.8000000000000007</v>
      </c>
      <c r="AU3435">
        <v>1.29800724637681</v>
      </c>
      <c r="AV3435">
        <v>1.295269659536</v>
      </c>
      <c r="AW3435">
        <v>1.29800724637681</v>
      </c>
      <c r="AX3435">
        <v>1.295269659536</v>
      </c>
      <c r="AY3435">
        <v>1</v>
      </c>
      <c r="AZ3435" s="1">
        <v>41246</v>
      </c>
      <c r="BA3435" s="1">
        <v>41463</v>
      </c>
      <c r="BB3435">
        <v>59</v>
      </c>
      <c r="BC3435">
        <v>13</v>
      </c>
      <c r="BD3435">
        <v>1</v>
      </c>
      <c r="BE3435">
        <v>42.99</v>
      </c>
      <c r="BF3435">
        <v>42.99</v>
      </c>
      <c r="BG3435" t="s">
        <v>93</v>
      </c>
      <c r="BH3435" t="s">
        <v>93</v>
      </c>
      <c r="BI3435" t="s">
        <v>93</v>
      </c>
      <c r="BJ3435" t="s">
        <v>93</v>
      </c>
      <c r="BK3435" t="s">
        <v>93</v>
      </c>
      <c r="BL3435" t="s">
        <v>93</v>
      </c>
      <c r="BM3435" t="s">
        <v>93</v>
      </c>
      <c r="BN3435" t="s">
        <v>93</v>
      </c>
      <c r="BO3435" t="s">
        <v>93</v>
      </c>
      <c r="BP3435" t="s">
        <v>93</v>
      </c>
      <c r="BQ3435" t="s">
        <v>93</v>
      </c>
      <c r="BR3435" t="s">
        <v>93</v>
      </c>
      <c r="BS3435" t="s">
        <v>93</v>
      </c>
      <c r="BT3435" t="s">
        <v>93</v>
      </c>
      <c r="BU3435" t="s">
        <v>93</v>
      </c>
      <c r="BV3435" t="s">
        <v>93</v>
      </c>
      <c r="BW3435" t="s">
        <v>93</v>
      </c>
      <c r="BX3435" t="s">
        <v>93</v>
      </c>
      <c r="BY3435" t="s">
        <v>93</v>
      </c>
      <c r="BZ3435" t="s">
        <v>93</v>
      </c>
      <c r="CA3435" t="s">
        <v>93</v>
      </c>
      <c r="CB3435" t="s">
        <v>93</v>
      </c>
      <c r="CC3435" t="s">
        <v>93</v>
      </c>
      <c r="CD3435" t="s">
        <v>93</v>
      </c>
      <c r="CE3435" t="s">
        <v>93</v>
      </c>
      <c r="CF3435" t="s">
        <v>93</v>
      </c>
      <c r="CG3435" t="s">
        <v>93</v>
      </c>
      <c r="CH3435" t="s">
        <v>93</v>
      </c>
      <c r="CI3435" t="s">
        <v>93</v>
      </c>
      <c r="CJ3435" t="s">
        <v>93</v>
      </c>
      <c r="CK3435" t="s">
        <v>93</v>
      </c>
      <c r="CL3435" t="s">
        <v>93</v>
      </c>
      <c r="CM3435" t="s">
        <v>93</v>
      </c>
      <c r="CN3435">
        <v>30</v>
      </c>
      <c r="CO3435">
        <v>30</v>
      </c>
      <c r="CP3435">
        <v>0</v>
      </c>
      <c r="CQ3435">
        <v>1</v>
      </c>
    </row>
    <row r="3436" spans="1:95">
      <c r="A3436">
        <v>1130229</v>
      </c>
      <c r="B3436" t="s">
        <v>121</v>
      </c>
      <c r="C3436">
        <v>10</v>
      </c>
      <c r="D3436">
        <v>14107192</v>
      </c>
      <c r="E3436" s="1">
        <v>41309</v>
      </c>
      <c r="F3436" t="s">
        <v>122</v>
      </c>
      <c r="G3436">
        <v>42.99</v>
      </c>
      <c r="H3436">
        <v>0</v>
      </c>
      <c r="I3436">
        <v>0</v>
      </c>
      <c r="J3436">
        <v>0</v>
      </c>
      <c r="K3436">
        <v>42.99</v>
      </c>
      <c r="L3436" s="2" t="s">
        <v>123</v>
      </c>
      <c r="M3436" t="s">
        <v>96</v>
      </c>
      <c r="N3436" t="s">
        <v>97</v>
      </c>
      <c r="O3436" t="s">
        <v>97</v>
      </c>
      <c r="P3436" t="s">
        <v>124</v>
      </c>
      <c r="Q3436">
        <v>33.159999999999997</v>
      </c>
      <c r="R3436">
        <v>0</v>
      </c>
      <c r="S3436">
        <v>0</v>
      </c>
      <c r="T3436">
        <v>33.159999999999997</v>
      </c>
      <c r="U3436">
        <v>33.159999999999997</v>
      </c>
      <c r="V3436" t="s">
        <v>97</v>
      </c>
      <c r="W3436" t="s">
        <v>96</v>
      </c>
      <c r="X3436" t="s">
        <v>278</v>
      </c>
      <c r="Y3436" t="s">
        <v>222</v>
      </c>
      <c r="Z3436">
        <v>14107192</v>
      </c>
      <c r="AA3436" t="s">
        <v>126</v>
      </c>
      <c r="AB3436">
        <v>33.19</v>
      </c>
      <c r="AC3436">
        <v>0</v>
      </c>
      <c r="AD3436">
        <v>0</v>
      </c>
      <c r="AE3436">
        <v>0</v>
      </c>
      <c r="AF3436">
        <v>33.19</v>
      </c>
      <c r="AG3436" t="s">
        <v>97</v>
      </c>
      <c r="AH3436" t="s">
        <v>96</v>
      </c>
      <c r="AI3436" t="s">
        <v>97</v>
      </c>
      <c r="AJ3436" t="s">
        <v>97</v>
      </c>
      <c r="AK3436">
        <v>1</v>
      </c>
      <c r="AL3436">
        <v>1</v>
      </c>
      <c r="AM3436">
        <v>1</v>
      </c>
      <c r="AN3436">
        <v>297</v>
      </c>
      <c r="AO3436">
        <v>3</v>
      </c>
      <c r="AP3436">
        <v>3</v>
      </c>
      <c r="AQ3436">
        <v>9.8300000000000107</v>
      </c>
      <c r="AR3436">
        <v>9.8000000000000007</v>
      </c>
      <c r="AS3436">
        <v>9.8300000000000107</v>
      </c>
      <c r="AT3436">
        <v>9.8000000000000007</v>
      </c>
      <c r="AU3436">
        <v>1.2964414957780499</v>
      </c>
      <c r="AV3436">
        <v>1.295269659536</v>
      </c>
      <c r="AW3436">
        <v>1.2964414957780499</v>
      </c>
      <c r="AX3436">
        <v>1.295269659536</v>
      </c>
      <c r="AY3436">
        <v>1</v>
      </c>
      <c r="AZ3436" s="1">
        <v>41246</v>
      </c>
      <c r="BA3436" s="1">
        <v>41463</v>
      </c>
      <c r="BB3436">
        <v>59</v>
      </c>
      <c r="BC3436">
        <v>13</v>
      </c>
      <c r="BD3436">
        <v>1</v>
      </c>
      <c r="BE3436">
        <v>42.99</v>
      </c>
      <c r="BF3436">
        <v>42.99</v>
      </c>
      <c r="BG3436" t="s">
        <v>93</v>
      </c>
      <c r="BH3436" t="s">
        <v>93</v>
      </c>
      <c r="BI3436" t="s">
        <v>93</v>
      </c>
      <c r="BJ3436" t="s">
        <v>93</v>
      </c>
      <c r="BK3436" t="s">
        <v>93</v>
      </c>
      <c r="BL3436" t="s">
        <v>93</v>
      </c>
      <c r="BM3436" t="s">
        <v>93</v>
      </c>
      <c r="BN3436" t="s">
        <v>93</v>
      </c>
      <c r="BO3436" t="s">
        <v>93</v>
      </c>
      <c r="BP3436" t="s">
        <v>93</v>
      </c>
      <c r="BQ3436" t="s">
        <v>93</v>
      </c>
      <c r="BR3436" t="s">
        <v>93</v>
      </c>
      <c r="BS3436" t="s">
        <v>93</v>
      </c>
      <c r="BT3436" t="s">
        <v>93</v>
      </c>
      <c r="BU3436" t="s">
        <v>93</v>
      </c>
      <c r="BV3436" t="s">
        <v>93</v>
      </c>
      <c r="BW3436" t="s">
        <v>93</v>
      </c>
      <c r="BX3436" t="s">
        <v>93</v>
      </c>
      <c r="BY3436" t="s">
        <v>93</v>
      </c>
      <c r="BZ3436" t="s">
        <v>93</v>
      </c>
      <c r="CA3436" t="s">
        <v>93</v>
      </c>
      <c r="CB3436" t="s">
        <v>93</v>
      </c>
      <c r="CC3436" t="s">
        <v>93</v>
      </c>
      <c r="CD3436" t="s">
        <v>93</v>
      </c>
      <c r="CE3436" t="s">
        <v>93</v>
      </c>
      <c r="CF3436" t="s">
        <v>93</v>
      </c>
      <c r="CG3436" t="s">
        <v>93</v>
      </c>
      <c r="CH3436" t="s">
        <v>93</v>
      </c>
      <c r="CI3436" t="s">
        <v>93</v>
      </c>
      <c r="CJ3436" t="s">
        <v>93</v>
      </c>
      <c r="CK3436" t="s">
        <v>93</v>
      </c>
      <c r="CL3436" t="s">
        <v>93</v>
      </c>
      <c r="CM3436" t="s">
        <v>93</v>
      </c>
      <c r="CN3436">
        <v>30</v>
      </c>
      <c r="CO3436">
        <v>30</v>
      </c>
      <c r="CP3436">
        <v>0</v>
      </c>
      <c r="CQ3436">
        <v>1</v>
      </c>
    </row>
    <row r="3437" spans="1:95">
      <c r="A3437">
        <v>1130229</v>
      </c>
      <c r="B3437" t="s">
        <v>121</v>
      </c>
      <c r="C3437">
        <v>11</v>
      </c>
      <c r="D3437">
        <v>14107192</v>
      </c>
      <c r="E3437" s="1">
        <v>41316</v>
      </c>
      <c r="F3437" t="s">
        <v>122</v>
      </c>
      <c r="G3437">
        <v>42.99</v>
      </c>
      <c r="H3437">
        <v>0</v>
      </c>
      <c r="I3437">
        <v>0</v>
      </c>
      <c r="J3437">
        <v>0</v>
      </c>
      <c r="K3437">
        <v>42.99</v>
      </c>
      <c r="L3437" s="2" t="s">
        <v>123</v>
      </c>
      <c r="M3437" t="s">
        <v>96</v>
      </c>
      <c r="N3437" t="s">
        <v>97</v>
      </c>
      <c r="O3437" t="s">
        <v>97</v>
      </c>
      <c r="P3437" t="s">
        <v>124</v>
      </c>
      <c r="Q3437">
        <v>33.159999999999997</v>
      </c>
      <c r="R3437">
        <v>0</v>
      </c>
      <c r="S3437">
        <v>0</v>
      </c>
      <c r="T3437">
        <v>33.159999999999997</v>
      </c>
      <c r="U3437">
        <v>33.159999999999997</v>
      </c>
      <c r="V3437" t="s">
        <v>97</v>
      </c>
      <c r="W3437" t="s">
        <v>96</v>
      </c>
      <c r="X3437" t="s">
        <v>278</v>
      </c>
      <c r="Y3437" t="s">
        <v>222</v>
      </c>
      <c r="Z3437">
        <v>14107192</v>
      </c>
      <c r="AA3437" t="s">
        <v>126</v>
      </c>
      <c r="AB3437">
        <v>33.19</v>
      </c>
      <c r="AC3437">
        <v>0</v>
      </c>
      <c r="AD3437">
        <v>0</v>
      </c>
      <c r="AE3437">
        <v>0</v>
      </c>
      <c r="AF3437">
        <v>33.19</v>
      </c>
      <c r="AG3437" t="s">
        <v>97</v>
      </c>
      <c r="AH3437" t="s">
        <v>96</v>
      </c>
      <c r="AI3437" t="s">
        <v>97</v>
      </c>
      <c r="AJ3437" t="s">
        <v>97</v>
      </c>
      <c r="AK3437">
        <v>1</v>
      </c>
      <c r="AL3437">
        <v>1</v>
      </c>
      <c r="AM3437">
        <v>1</v>
      </c>
      <c r="AN3437">
        <v>297</v>
      </c>
      <c r="AO3437">
        <v>3</v>
      </c>
      <c r="AP3437">
        <v>3</v>
      </c>
      <c r="AQ3437">
        <v>9.8300000000000107</v>
      </c>
      <c r="AR3437">
        <v>9.8000000000000007</v>
      </c>
      <c r="AS3437">
        <v>9.8300000000000107</v>
      </c>
      <c r="AT3437">
        <v>9.8000000000000007</v>
      </c>
      <c r="AU3437">
        <v>1.2964414957780499</v>
      </c>
      <c r="AV3437">
        <v>1.295269659536</v>
      </c>
      <c r="AW3437">
        <v>1.2964414957780499</v>
      </c>
      <c r="AX3437">
        <v>1.295269659536</v>
      </c>
      <c r="AY3437">
        <v>1</v>
      </c>
      <c r="AZ3437" s="1">
        <v>41246</v>
      </c>
      <c r="BA3437" s="1">
        <v>41463</v>
      </c>
      <c r="BB3437">
        <v>59</v>
      </c>
      <c r="BC3437">
        <v>13</v>
      </c>
      <c r="BD3437">
        <v>1</v>
      </c>
      <c r="BE3437">
        <v>42.99</v>
      </c>
      <c r="BF3437">
        <v>42.99</v>
      </c>
      <c r="BG3437" t="s">
        <v>93</v>
      </c>
      <c r="BH3437" t="s">
        <v>93</v>
      </c>
      <c r="BI3437" t="s">
        <v>93</v>
      </c>
      <c r="BJ3437" t="s">
        <v>93</v>
      </c>
      <c r="BK3437" t="s">
        <v>93</v>
      </c>
      <c r="BL3437" t="s">
        <v>93</v>
      </c>
      <c r="BM3437" t="s">
        <v>93</v>
      </c>
      <c r="BN3437" t="s">
        <v>93</v>
      </c>
      <c r="BO3437" t="s">
        <v>93</v>
      </c>
      <c r="BP3437" t="s">
        <v>93</v>
      </c>
      <c r="BQ3437" t="s">
        <v>93</v>
      </c>
      <c r="BR3437" t="s">
        <v>93</v>
      </c>
      <c r="BS3437" t="s">
        <v>93</v>
      </c>
      <c r="BT3437" t="s">
        <v>93</v>
      </c>
      <c r="BU3437" t="s">
        <v>93</v>
      </c>
      <c r="BV3437" t="s">
        <v>93</v>
      </c>
      <c r="BW3437" t="s">
        <v>93</v>
      </c>
      <c r="BX3437" t="s">
        <v>93</v>
      </c>
      <c r="BY3437" t="s">
        <v>93</v>
      </c>
      <c r="BZ3437" t="s">
        <v>93</v>
      </c>
      <c r="CA3437" t="s">
        <v>93</v>
      </c>
      <c r="CB3437" t="s">
        <v>93</v>
      </c>
      <c r="CC3437" t="s">
        <v>93</v>
      </c>
      <c r="CD3437" t="s">
        <v>93</v>
      </c>
      <c r="CE3437" t="s">
        <v>93</v>
      </c>
      <c r="CF3437" t="s">
        <v>93</v>
      </c>
      <c r="CG3437" t="s">
        <v>93</v>
      </c>
      <c r="CH3437" t="s">
        <v>93</v>
      </c>
      <c r="CI3437" t="s">
        <v>93</v>
      </c>
      <c r="CJ3437" t="s">
        <v>93</v>
      </c>
      <c r="CK3437" t="s">
        <v>93</v>
      </c>
      <c r="CL3437" t="s">
        <v>93</v>
      </c>
      <c r="CM3437" t="s">
        <v>93</v>
      </c>
      <c r="CN3437">
        <v>30</v>
      </c>
      <c r="CO3437">
        <v>30</v>
      </c>
      <c r="CP3437">
        <v>0</v>
      </c>
      <c r="CQ3437">
        <v>1</v>
      </c>
    </row>
    <row r="3438" spans="1:95">
      <c r="A3438">
        <v>1130229</v>
      </c>
      <c r="B3438" t="s">
        <v>121</v>
      </c>
      <c r="C3438">
        <v>12</v>
      </c>
      <c r="D3438">
        <v>14107192</v>
      </c>
      <c r="E3438" s="1">
        <v>41323</v>
      </c>
      <c r="F3438" t="s">
        <v>122</v>
      </c>
      <c r="G3438">
        <v>42.99</v>
      </c>
      <c r="H3438">
        <v>0</v>
      </c>
      <c r="I3438">
        <v>0</v>
      </c>
      <c r="J3438">
        <v>0</v>
      </c>
      <c r="K3438">
        <v>42.99</v>
      </c>
      <c r="L3438" s="2" t="s">
        <v>123</v>
      </c>
      <c r="M3438" t="s">
        <v>96</v>
      </c>
      <c r="N3438" t="s">
        <v>97</v>
      </c>
      <c r="O3438" t="s">
        <v>97</v>
      </c>
      <c r="P3438" t="s">
        <v>124</v>
      </c>
      <c r="Q3438">
        <v>33.159999999999997</v>
      </c>
      <c r="R3438">
        <v>0</v>
      </c>
      <c r="S3438">
        <v>0</v>
      </c>
      <c r="T3438">
        <v>33.159999999999997</v>
      </c>
      <c r="U3438">
        <v>33.159999999999997</v>
      </c>
      <c r="V3438" t="s">
        <v>97</v>
      </c>
      <c r="W3438" t="s">
        <v>96</v>
      </c>
      <c r="X3438" t="s">
        <v>278</v>
      </c>
      <c r="Y3438" t="s">
        <v>222</v>
      </c>
      <c r="Z3438">
        <v>14107192</v>
      </c>
      <c r="AA3438" t="s">
        <v>126</v>
      </c>
      <c r="AB3438">
        <v>33.19</v>
      </c>
      <c r="AC3438">
        <v>0</v>
      </c>
      <c r="AD3438">
        <v>0</v>
      </c>
      <c r="AE3438">
        <v>0</v>
      </c>
      <c r="AF3438">
        <v>33.19</v>
      </c>
      <c r="AG3438" t="s">
        <v>97</v>
      </c>
      <c r="AH3438" t="s">
        <v>96</v>
      </c>
      <c r="AI3438" t="s">
        <v>97</v>
      </c>
      <c r="AJ3438" t="s">
        <v>97</v>
      </c>
      <c r="AK3438">
        <v>1</v>
      </c>
      <c r="AL3438">
        <v>1</v>
      </c>
      <c r="AM3438">
        <v>1</v>
      </c>
      <c r="AN3438">
        <v>297</v>
      </c>
      <c r="AO3438">
        <v>3</v>
      </c>
      <c r="AP3438">
        <v>3</v>
      </c>
      <c r="AQ3438">
        <v>9.8300000000000107</v>
      </c>
      <c r="AR3438">
        <v>9.8000000000000007</v>
      </c>
      <c r="AS3438">
        <v>9.8300000000000107</v>
      </c>
      <c r="AT3438">
        <v>9.8000000000000007</v>
      </c>
      <c r="AU3438">
        <v>1.2964414957780499</v>
      </c>
      <c r="AV3438">
        <v>1.295269659536</v>
      </c>
      <c r="AW3438">
        <v>1.2964414957780499</v>
      </c>
      <c r="AX3438">
        <v>1.295269659536</v>
      </c>
      <c r="AY3438">
        <v>1</v>
      </c>
      <c r="AZ3438" s="1">
        <v>41246</v>
      </c>
      <c r="BA3438" s="1">
        <v>41463</v>
      </c>
      <c r="BB3438">
        <v>59</v>
      </c>
      <c r="BC3438">
        <v>13</v>
      </c>
      <c r="BD3438">
        <v>1</v>
      </c>
      <c r="BE3438">
        <v>42.99</v>
      </c>
      <c r="BF3438">
        <v>42.99</v>
      </c>
      <c r="BG3438" t="s">
        <v>93</v>
      </c>
      <c r="BH3438" t="s">
        <v>93</v>
      </c>
      <c r="BI3438">
        <v>1</v>
      </c>
      <c r="BJ3438">
        <v>0</v>
      </c>
      <c r="BK3438">
        <v>0</v>
      </c>
      <c r="BL3438">
        <v>1</v>
      </c>
      <c r="BM3438">
        <v>6</v>
      </c>
      <c r="BN3438">
        <v>8</v>
      </c>
      <c r="BO3438">
        <v>4.375</v>
      </c>
      <c r="BP3438">
        <v>0.375</v>
      </c>
      <c r="BQ3438">
        <v>1</v>
      </c>
      <c r="BR3438">
        <v>7</v>
      </c>
      <c r="BS3438">
        <v>0.875</v>
      </c>
      <c r="BT3438">
        <v>1</v>
      </c>
      <c r="BU3438">
        <v>0.125</v>
      </c>
      <c r="BV3438">
        <v>0.125</v>
      </c>
      <c r="BW3438">
        <v>0.75</v>
      </c>
      <c r="BX3438">
        <v>3.125</v>
      </c>
      <c r="BY3438">
        <v>25</v>
      </c>
      <c r="BZ3438">
        <v>3.125</v>
      </c>
      <c r="CA3438">
        <v>25</v>
      </c>
      <c r="CB3438">
        <v>0</v>
      </c>
      <c r="CC3438">
        <v>0</v>
      </c>
      <c r="CD3438">
        <v>2</v>
      </c>
      <c r="CE3438">
        <v>3</v>
      </c>
      <c r="CF3438">
        <v>3</v>
      </c>
      <c r="CG3438">
        <v>8</v>
      </c>
      <c r="CH3438">
        <v>3.125</v>
      </c>
      <c r="CI3438">
        <v>25</v>
      </c>
      <c r="CJ3438">
        <v>3.125</v>
      </c>
      <c r="CK3438">
        <v>25</v>
      </c>
      <c r="CL3438">
        <v>0</v>
      </c>
      <c r="CM3438">
        <v>0</v>
      </c>
      <c r="CN3438">
        <v>30</v>
      </c>
      <c r="CO3438">
        <v>30</v>
      </c>
      <c r="CP3438">
        <v>0</v>
      </c>
      <c r="CQ3438">
        <v>1</v>
      </c>
    </row>
    <row r="3439" spans="1:95">
      <c r="A3439">
        <v>1130229</v>
      </c>
      <c r="B3439" t="s">
        <v>121</v>
      </c>
      <c r="C3439">
        <v>13</v>
      </c>
      <c r="D3439">
        <v>14107192</v>
      </c>
      <c r="E3439" s="1">
        <v>41330</v>
      </c>
      <c r="F3439" t="s">
        <v>122</v>
      </c>
      <c r="G3439">
        <v>42.99</v>
      </c>
      <c r="H3439">
        <v>0</v>
      </c>
      <c r="I3439">
        <v>0</v>
      </c>
      <c r="J3439">
        <v>0</v>
      </c>
      <c r="K3439">
        <v>42.99</v>
      </c>
      <c r="L3439" s="2" t="s">
        <v>123</v>
      </c>
      <c r="M3439" t="s">
        <v>96</v>
      </c>
      <c r="N3439" t="s">
        <v>97</v>
      </c>
      <c r="O3439" t="s">
        <v>97</v>
      </c>
      <c r="P3439" t="s">
        <v>124</v>
      </c>
      <c r="Q3439">
        <v>33.159999999999997</v>
      </c>
      <c r="R3439">
        <v>0</v>
      </c>
      <c r="S3439">
        <v>0</v>
      </c>
      <c r="T3439">
        <v>33.159999999999997</v>
      </c>
      <c r="U3439">
        <v>33.159999999999997</v>
      </c>
      <c r="V3439" t="s">
        <v>97</v>
      </c>
      <c r="W3439" t="s">
        <v>96</v>
      </c>
      <c r="X3439" t="s">
        <v>307</v>
      </c>
      <c r="Y3439" t="s">
        <v>222</v>
      </c>
      <c r="Z3439">
        <v>14107192</v>
      </c>
      <c r="AA3439" t="s">
        <v>126</v>
      </c>
      <c r="AB3439">
        <v>33.19</v>
      </c>
      <c r="AC3439">
        <v>0</v>
      </c>
      <c r="AD3439">
        <v>0</v>
      </c>
      <c r="AE3439">
        <v>0</v>
      </c>
      <c r="AF3439">
        <v>33.19</v>
      </c>
      <c r="AG3439" t="s">
        <v>97</v>
      </c>
      <c r="AH3439" t="s">
        <v>96</v>
      </c>
      <c r="AI3439" t="s">
        <v>97</v>
      </c>
      <c r="AJ3439" t="s">
        <v>97</v>
      </c>
      <c r="AK3439">
        <v>1</v>
      </c>
      <c r="AL3439">
        <v>1</v>
      </c>
      <c r="AM3439">
        <v>1</v>
      </c>
      <c r="AN3439">
        <v>297</v>
      </c>
      <c r="AO3439">
        <v>3</v>
      </c>
      <c r="AP3439">
        <v>3</v>
      </c>
      <c r="AQ3439">
        <v>9.8300000000000107</v>
      </c>
      <c r="AR3439">
        <v>9.8000000000000007</v>
      </c>
      <c r="AS3439">
        <v>9.8300000000000107</v>
      </c>
      <c r="AT3439">
        <v>9.8000000000000007</v>
      </c>
      <c r="AU3439">
        <v>1.2964414957780499</v>
      </c>
      <c r="AV3439">
        <v>1.295269659536</v>
      </c>
      <c r="AW3439">
        <v>1.2964414957780499</v>
      </c>
      <c r="AX3439">
        <v>1.295269659536</v>
      </c>
      <c r="AY3439">
        <v>1</v>
      </c>
      <c r="AZ3439" s="1">
        <v>41246</v>
      </c>
      <c r="BA3439" s="1">
        <v>41463</v>
      </c>
      <c r="BB3439">
        <v>59</v>
      </c>
      <c r="BC3439">
        <v>13</v>
      </c>
      <c r="BD3439">
        <v>1</v>
      </c>
      <c r="BE3439">
        <v>42.99</v>
      </c>
      <c r="BF3439">
        <v>42.99</v>
      </c>
      <c r="BG3439" t="s">
        <v>93</v>
      </c>
      <c r="BH3439" t="s">
        <v>93</v>
      </c>
      <c r="BI3439" t="s">
        <v>93</v>
      </c>
      <c r="BJ3439" t="s">
        <v>93</v>
      </c>
      <c r="BK3439" t="s">
        <v>93</v>
      </c>
      <c r="BL3439" t="s">
        <v>93</v>
      </c>
      <c r="BM3439" t="s">
        <v>93</v>
      </c>
      <c r="BN3439" t="s">
        <v>93</v>
      </c>
      <c r="BO3439" t="s">
        <v>93</v>
      </c>
      <c r="BP3439" t="s">
        <v>93</v>
      </c>
      <c r="BQ3439" t="s">
        <v>93</v>
      </c>
      <c r="BR3439" t="s">
        <v>93</v>
      </c>
      <c r="BS3439" t="s">
        <v>93</v>
      </c>
      <c r="BT3439" t="s">
        <v>93</v>
      </c>
      <c r="BU3439" t="s">
        <v>93</v>
      </c>
      <c r="BV3439" t="s">
        <v>93</v>
      </c>
      <c r="BW3439" t="s">
        <v>93</v>
      </c>
      <c r="BX3439" t="s">
        <v>93</v>
      </c>
      <c r="BY3439" t="s">
        <v>93</v>
      </c>
      <c r="BZ3439" t="s">
        <v>93</v>
      </c>
      <c r="CA3439" t="s">
        <v>93</v>
      </c>
      <c r="CB3439" t="s">
        <v>93</v>
      </c>
      <c r="CC3439" t="s">
        <v>93</v>
      </c>
      <c r="CD3439" t="s">
        <v>93</v>
      </c>
      <c r="CE3439" t="s">
        <v>93</v>
      </c>
      <c r="CF3439" t="s">
        <v>93</v>
      </c>
      <c r="CG3439" t="s">
        <v>93</v>
      </c>
      <c r="CH3439" t="s">
        <v>93</v>
      </c>
      <c r="CI3439" t="s">
        <v>93</v>
      </c>
      <c r="CJ3439" t="s">
        <v>93</v>
      </c>
      <c r="CK3439" t="s">
        <v>93</v>
      </c>
      <c r="CL3439" t="s">
        <v>93</v>
      </c>
      <c r="CM3439" t="s">
        <v>93</v>
      </c>
      <c r="CN3439">
        <v>30</v>
      </c>
      <c r="CO3439">
        <v>30</v>
      </c>
      <c r="CP3439">
        <v>0</v>
      </c>
      <c r="CQ3439">
        <v>1</v>
      </c>
    </row>
    <row r="3440" spans="1:95">
      <c r="A3440">
        <v>1130229</v>
      </c>
      <c r="B3440" t="s">
        <v>121</v>
      </c>
      <c r="C3440">
        <v>14</v>
      </c>
      <c r="D3440">
        <v>14107192</v>
      </c>
      <c r="E3440" s="1">
        <v>41337</v>
      </c>
      <c r="F3440" t="s">
        <v>122</v>
      </c>
      <c r="G3440">
        <v>42.99</v>
      </c>
      <c r="H3440">
        <v>0</v>
      </c>
      <c r="I3440">
        <v>0.200046522</v>
      </c>
      <c r="J3440">
        <v>34.39</v>
      </c>
      <c r="K3440">
        <v>34.39</v>
      </c>
      <c r="L3440" s="2" t="s">
        <v>123</v>
      </c>
      <c r="M3440" t="s">
        <v>96</v>
      </c>
      <c r="N3440" t="s">
        <v>97</v>
      </c>
      <c r="O3440" t="s">
        <v>97</v>
      </c>
      <c r="P3440" t="s">
        <v>124</v>
      </c>
      <c r="Q3440">
        <v>33.159999999999997</v>
      </c>
      <c r="R3440">
        <v>0</v>
      </c>
      <c r="S3440">
        <v>0</v>
      </c>
      <c r="T3440">
        <v>33.159999999999997</v>
      </c>
      <c r="U3440">
        <v>33.159999999999997</v>
      </c>
      <c r="V3440" t="s">
        <v>97</v>
      </c>
      <c r="W3440" t="s">
        <v>96</v>
      </c>
      <c r="X3440" t="s">
        <v>311</v>
      </c>
      <c r="Y3440" t="s">
        <v>222</v>
      </c>
      <c r="Z3440">
        <v>14107192</v>
      </c>
      <c r="AA3440" t="s">
        <v>126</v>
      </c>
      <c r="AB3440">
        <v>33.19</v>
      </c>
      <c r="AC3440">
        <v>0</v>
      </c>
      <c r="AD3440">
        <v>0</v>
      </c>
      <c r="AE3440">
        <v>0</v>
      </c>
      <c r="AF3440">
        <v>33.19</v>
      </c>
      <c r="AG3440" t="s">
        <v>97</v>
      </c>
      <c r="AH3440" t="s">
        <v>96</v>
      </c>
      <c r="AI3440" t="s">
        <v>97</v>
      </c>
      <c r="AJ3440" t="s">
        <v>97</v>
      </c>
      <c r="AK3440">
        <v>1</v>
      </c>
      <c r="AL3440">
        <v>1</v>
      </c>
      <c r="AM3440">
        <v>1</v>
      </c>
      <c r="AN3440">
        <v>297</v>
      </c>
      <c r="AO3440">
        <v>3</v>
      </c>
      <c r="AP3440">
        <v>3</v>
      </c>
      <c r="AQ3440">
        <v>1.23</v>
      </c>
      <c r="AR3440">
        <v>1.2</v>
      </c>
      <c r="AS3440">
        <v>9.8300000000000107</v>
      </c>
      <c r="AT3440">
        <v>9.8000000000000007</v>
      </c>
      <c r="AU3440">
        <v>1.03709288299156</v>
      </c>
      <c r="AV3440">
        <v>1.0361554685146099</v>
      </c>
      <c r="AW3440">
        <v>1.2964414957780499</v>
      </c>
      <c r="AX3440">
        <v>1.295269659536</v>
      </c>
      <c r="AY3440">
        <v>1</v>
      </c>
      <c r="AZ3440" s="1">
        <v>41246</v>
      </c>
      <c r="BA3440" s="1">
        <v>41463</v>
      </c>
      <c r="BB3440">
        <v>59</v>
      </c>
      <c r="BC3440">
        <v>13</v>
      </c>
      <c r="BD3440">
        <v>1</v>
      </c>
      <c r="BE3440">
        <v>34.39</v>
      </c>
      <c r="BF3440">
        <v>34.39</v>
      </c>
      <c r="BG3440" t="s">
        <v>93</v>
      </c>
      <c r="BH3440" t="s">
        <v>93</v>
      </c>
      <c r="BI3440" t="s">
        <v>93</v>
      </c>
      <c r="BJ3440" t="s">
        <v>93</v>
      </c>
      <c r="BK3440" t="s">
        <v>93</v>
      </c>
      <c r="BL3440" t="s">
        <v>93</v>
      </c>
      <c r="BM3440" t="s">
        <v>93</v>
      </c>
      <c r="BN3440" t="s">
        <v>93</v>
      </c>
      <c r="BO3440" t="s">
        <v>93</v>
      </c>
      <c r="BP3440" t="s">
        <v>93</v>
      </c>
      <c r="BQ3440" t="s">
        <v>93</v>
      </c>
      <c r="BR3440" t="s">
        <v>93</v>
      </c>
      <c r="BS3440" t="s">
        <v>93</v>
      </c>
      <c r="BT3440" t="s">
        <v>93</v>
      </c>
      <c r="BU3440" t="s">
        <v>93</v>
      </c>
      <c r="BV3440" t="s">
        <v>93</v>
      </c>
      <c r="BW3440" t="s">
        <v>93</v>
      </c>
      <c r="BX3440" t="s">
        <v>93</v>
      </c>
      <c r="BY3440" t="s">
        <v>93</v>
      </c>
      <c r="BZ3440" t="s">
        <v>93</v>
      </c>
      <c r="CA3440" t="s">
        <v>93</v>
      </c>
      <c r="CB3440" t="s">
        <v>93</v>
      </c>
      <c r="CC3440" t="s">
        <v>93</v>
      </c>
      <c r="CD3440" t="s">
        <v>93</v>
      </c>
      <c r="CE3440" t="s">
        <v>93</v>
      </c>
      <c r="CF3440" t="s">
        <v>93</v>
      </c>
      <c r="CG3440" t="s">
        <v>93</v>
      </c>
      <c r="CH3440" t="s">
        <v>93</v>
      </c>
      <c r="CI3440" t="s">
        <v>93</v>
      </c>
      <c r="CJ3440" t="s">
        <v>93</v>
      </c>
      <c r="CK3440" t="s">
        <v>93</v>
      </c>
      <c r="CL3440" t="s">
        <v>93</v>
      </c>
      <c r="CM3440" t="s">
        <v>93</v>
      </c>
      <c r="CN3440">
        <v>30</v>
      </c>
      <c r="CO3440">
        <v>30</v>
      </c>
      <c r="CP3440">
        <v>0</v>
      </c>
      <c r="CQ3440">
        <v>1</v>
      </c>
    </row>
    <row r="3441" spans="1:95">
      <c r="A3441">
        <v>1130229</v>
      </c>
      <c r="B3441" t="s">
        <v>121</v>
      </c>
      <c r="C3441">
        <v>15</v>
      </c>
      <c r="D3441">
        <v>14107192</v>
      </c>
      <c r="E3441" s="1">
        <v>41344</v>
      </c>
      <c r="F3441" t="s">
        <v>122</v>
      </c>
      <c r="G3441">
        <v>42.99</v>
      </c>
      <c r="H3441">
        <v>0</v>
      </c>
      <c r="I3441">
        <v>0</v>
      </c>
      <c r="J3441">
        <v>0</v>
      </c>
      <c r="K3441">
        <v>42.99</v>
      </c>
      <c r="L3441" s="2" t="s">
        <v>123</v>
      </c>
      <c r="M3441" t="s">
        <v>96</v>
      </c>
      <c r="N3441" t="s">
        <v>97</v>
      </c>
      <c r="O3441" t="s">
        <v>97</v>
      </c>
      <c r="P3441" t="s">
        <v>124</v>
      </c>
      <c r="Q3441">
        <v>33.159999999999997</v>
      </c>
      <c r="R3441">
        <v>0</v>
      </c>
      <c r="S3441">
        <v>0</v>
      </c>
      <c r="T3441">
        <v>33.159999999999997</v>
      </c>
      <c r="U3441">
        <v>33.159999999999997</v>
      </c>
      <c r="V3441" t="s">
        <v>97</v>
      </c>
      <c r="W3441" t="s">
        <v>96</v>
      </c>
      <c r="X3441" t="s">
        <v>278</v>
      </c>
      <c r="Y3441" t="s">
        <v>222</v>
      </c>
      <c r="Z3441">
        <v>14107192</v>
      </c>
      <c r="AA3441" t="s">
        <v>126</v>
      </c>
      <c r="AB3441">
        <v>33.19</v>
      </c>
      <c r="AC3441">
        <v>0</v>
      </c>
      <c r="AD3441">
        <v>0</v>
      </c>
      <c r="AE3441">
        <v>0</v>
      </c>
      <c r="AF3441">
        <v>33.19</v>
      </c>
      <c r="AG3441" t="s">
        <v>97</v>
      </c>
      <c r="AH3441" t="s">
        <v>96</v>
      </c>
      <c r="AI3441" t="s">
        <v>97</v>
      </c>
      <c r="AJ3441" t="s">
        <v>97</v>
      </c>
      <c r="AK3441">
        <v>1</v>
      </c>
      <c r="AL3441">
        <v>1</v>
      </c>
      <c r="AM3441">
        <v>1</v>
      </c>
      <c r="AN3441">
        <v>297</v>
      </c>
      <c r="AO3441">
        <v>3</v>
      </c>
      <c r="AP3441">
        <v>3</v>
      </c>
      <c r="AQ3441">
        <v>9.8300000000000107</v>
      </c>
      <c r="AR3441">
        <v>9.8000000000000007</v>
      </c>
      <c r="AS3441">
        <v>9.8300000000000107</v>
      </c>
      <c r="AT3441">
        <v>9.8000000000000007</v>
      </c>
      <c r="AU3441">
        <v>1.2964414957780499</v>
      </c>
      <c r="AV3441">
        <v>1.295269659536</v>
      </c>
      <c r="AW3441">
        <v>1.2964414957780499</v>
      </c>
      <c r="AX3441">
        <v>1.295269659536</v>
      </c>
      <c r="AY3441">
        <v>1</v>
      </c>
      <c r="AZ3441" s="1">
        <v>41246</v>
      </c>
      <c r="BA3441" s="1">
        <v>41463</v>
      </c>
      <c r="BB3441">
        <v>59</v>
      </c>
      <c r="BC3441">
        <v>13</v>
      </c>
      <c r="BD3441">
        <v>1</v>
      </c>
      <c r="BE3441">
        <v>42.99</v>
      </c>
      <c r="BF3441">
        <v>42.99</v>
      </c>
      <c r="BG3441" t="s">
        <v>93</v>
      </c>
      <c r="BH3441" t="s">
        <v>93</v>
      </c>
      <c r="BI3441" t="s">
        <v>93</v>
      </c>
      <c r="BJ3441" t="s">
        <v>93</v>
      </c>
      <c r="BK3441" t="s">
        <v>93</v>
      </c>
      <c r="BL3441" t="s">
        <v>93</v>
      </c>
      <c r="BM3441" t="s">
        <v>93</v>
      </c>
      <c r="BN3441" t="s">
        <v>93</v>
      </c>
      <c r="BO3441" t="s">
        <v>93</v>
      </c>
      <c r="BP3441" t="s">
        <v>93</v>
      </c>
      <c r="BQ3441" t="s">
        <v>93</v>
      </c>
      <c r="BR3441" t="s">
        <v>93</v>
      </c>
      <c r="BS3441" t="s">
        <v>93</v>
      </c>
      <c r="BT3441" t="s">
        <v>93</v>
      </c>
      <c r="BU3441" t="s">
        <v>93</v>
      </c>
      <c r="BV3441" t="s">
        <v>93</v>
      </c>
      <c r="BW3441" t="s">
        <v>93</v>
      </c>
      <c r="BX3441" t="s">
        <v>93</v>
      </c>
      <c r="BY3441" t="s">
        <v>93</v>
      </c>
      <c r="BZ3441" t="s">
        <v>93</v>
      </c>
      <c r="CA3441" t="s">
        <v>93</v>
      </c>
      <c r="CB3441" t="s">
        <v>93</v>
      </c>
      <c r="CC3441" t="s">
        <v>93</v>
      </c>
      <c r="CD3441" t="s">
        <v>93</v>
      </c>
      <c r="CE3441" t="s">
        <v>93</v>
      </c>
      <c r="CF3441" t="s">
        <v>93</v>
      </c>
      <c r="CG3441" t="s">
        <v>93</v>
      </c>
      <c r="CH3441" t="s">
        <v>93</v>
      </c>
      <c r="CI3441" t="s">
        <v>93</v>
      </c>
      <c r="CJ3441" t="s">
        <v>93</v>
      </c>
      <c r="CK3441" t="s">
        <v>93</v>
      </c>
      <c r="CL3441" t="s">
        <v>93</v>
      </c>
      <c r="CM3441" t="s">
        <v>93</v>
      </c>
      <c r="CN3441">
        <v>30</v>
      </c>
      <c r="CO3441">
        <v>30</v>
      </c>
      <c r="CP3441">
        <v>0</v>
      </c>
      <c r="CQ3441">
        <v>1</v>
      </c>
    </row>
    <row r="3442" spans="1:95">
      <c r="A3442">
        <v>1130229</v>
      </c>
      <c r="B3442" t="s">
        <v>121</v>
      </c>
      <c r="C3442">
        <v>16</v>
      </c>
      <c r="D3442">
        <v>14107192</v>
      </c>
      <c r="E3442" s="1">
        <v>41351</v>
      </c>
      <c r="F3442" t="s">
        <v>122</v>
      </c>
      <c r="G3442">
        <v>42.99</v>
      </c>
      <c r="H3442">
        <v>0</v>
      </c>
      <c r="I3442">
        <v>0</v>
      </c>
      <c r="J3442">
        <v>0</v>
      </c>
      <c r="K3442">
        <v>42.99</v>
      </c>
      <c r="L3442" s="2" t="s">
        <v>123</v>
      </c>
      <c r="M3442" t="s">
        <v>96</v>
      </c>
      <c r="N3442" t="s">
        <v>97</v>
      </c>
      <c r="O3442" t="s">
        <v>97</v>
      </c>
      <c r="P3442" t="s">
        <v>124</v>
      </c>
      <c r="Q3442">
        <v>33.159999999999997</v>
      </c>
      <c r="R3442">
        <v>0</v>
      </c>
      <c r="S3442">
        <v>0</v>
      </c>
      <c r="T3442">
        <v>33.159999999999997</v>
      </c>
      <c r="U3442">
        <v>33.159999999999997</v>
      </c>
      <c r="V3442" t="s">
        <v>97</v>
      </c>
      <c r="W3442" t="s">
        <v>96</v>
      </c>
      <c r="X3442" t="s">
        <v>278</v>
      </c>
      <c r="Y3442" t="s">
        <v>222</v>
      </c>
      <c r="Z3442">
        <v>14107192</v>
      </c>
      <c r="AA3442" t="s">
        <v>126</v>
      </c>
      <c r="AB3442">
        <v>33.19</v>
      </c>
      <c r="AC3442">
        <v>0</v>
      </c>
      <c r="AD3442">
        <v>0</v>
      </c>
      <c r="AE3442">
        <v>0</v>
      </c>
      <c r="AF3442">
        <v>33.19</v>
      </c>
      <c r="AG3442" t="s">
        <v>97</v>
      </c>
      <c r="AH3442" t="s">
        <v>96</v>
      </c>
      <c r="AI3442" t="s">
        <v>97</v>
      </c>
      <c r="AJ3442" t="s">
        <v>97</v>
      </c>
      <c r="AK3442">
        <v>1</v>
      </c>
      <c r="AL3442">
        <v>1</v>
      </c>
      <c r="AM3442">
        <v>1</v>
      </c>
      <c r="AN3442">
        <v>297</v>
      </c>
      <c r="AO3442">
        <v>3</v>
      </c>
      <c r="AP3442">
        <v>3</v>
      </c>
      <c r="AQ3442">
        <v>9.8300000000000107</v>
      </c>
      <c r="AR3442">
        <v>9.8000000000000007</v>
      </c>
      <c r="AS3442">
        <v>9.8300000000000107</v>
      </c>
      <c r="AT3442">
        <v>9.8000000000000007</v>
      </c>
      <c r="AU3442">
        <v>1.2964414957780499</v>
      </c>
      <c r="AV3442">
        <v>1.295269659536</v>
      </c>
      <c r="AW3442">
        <v>1.2964414957780499</v>
      </c>
      <c r="AX3442">
        <v>1.295269659536</v>
      </c>
      <c r="AY3442">
        <v>1</v>
      </c>
      <c r="AZ3442" s="1">
        <v>41246</v>
      </c>
      <c r="BA3442" s="1">
        <v>41463</v>
      </c>
      <c r="BB3442">
        <v>59</v>
      </c>
      <c r="BC3442">
        <v>13</v>
      </c>
      <c r="BD3442">
        <v>1</v>
      </c>
      <c r="BE3442">
        <v>42.99</v>
      </c>
      <c r="BF3442">
        <v>42.99</v>
      </c>
      <c r="BG3442" t="s">
        <v>93</v>
      </c>
      <c r="BH3442" t="s">
        <v>93</v>
      </c>
      <c r="BI3442" t="s">
        <v>93</v>
      </c>
      <c r="BJ3442" t="s">
        <v>93</v>
      </c>
      <c r="BK3442" t="s">
        <v>93</v>
      </c>
      <c r="BL3442" t="s">
        <v>93</v>
      </c>
      <c r="BM3442" t="s">
        <v>93</v>
      </c>
      <c r="BN3442" t="s">
        <v>93</v>
      </c>
      <c r="BO3442" t="s">
        <v>93</v>
      </c>
      <c r="BP3442" t="s">
        <v>93</v>
      </c>
      <c r="BQ3442" t="s">
        <v>93</v>
      </c>
      <c r="BR3442" t="s">
        <v>93</v>
      </c>
      <c r="BS3442" t="s">
        <v>93</v>
      </c>
      <c r="BT3442" t="s">
        <v>93</v>
      </c>
      <c r="BU3442" t="s">
        <v>93</v>
      </c>
      <c r="BV3442" t="s">
        <v>93</v>
      </c>
      <c r="BW3442" t="s">
        <v>93</v>
      </c>
      <c r="BX3442" t="s">
        <v>93</v>
      </c>
      <c r="BY3442" t="s">
        <v>93</v>
      </c>
      <c r="BZ3442" t="s">
        <v>93</v>
      </c>
      <c r="CA3442" t="s">
        <v>93</v>
      </c>
      <c r="CB3442" t="s">
        <v>93</v>
      </c>
      <c r="CC3442" t="s">
        <v>93</v>
      </c>
      <c r="CD3442" t="s">
        <v>93</v>
      </c>
      <c r="CE3442" t="s">
        <v>93</v>
      </c>
      <c r="CF3442" t="s">
        <v>93</v>
      </c>
      <c r="CG3442" t="s">
        <v>93</v>
      </c>
      <c r="CH3442" t="s">
        <v>93</v>
      </c>
      <c r="CI3442" t="s">
        <v>93</v>
      </c>
      <c r="CJ3442" t="s">
        <v>93</v>
      </c>
      <c r="CK3442" t="s">
        <v>93</v>
      </c>
      <c r="CL3442" t="s">
        <v>93</v>
      </c>
      <c r="CM3442" t="s">
        <v>93</v>
      </c>
      <c r="CN3442">
        <v>30</v>
      </c>
      <c r="CO3442">
        <v>30</v>
      </c>
      <c r="CP3442">
        <v>0</v>
      </c>
      <c r="CQ3442">
        <v>1</v>
      </c>
    </row>
    <row r="3443" spans="1:95">
      <c r="A3443">
        <v>1130229</v>
      </c>
      <c r="B3443" t="s">
        <v>121</v>
      </c>
      <c r="C3443">
        <v>17</v>
      </c>
      <c r="D3443">
        <v>14107192</v>
      </c>
      <c r="E3443" s="1">
        <v>41358</v>
      </c>
      <c r="F3443" t="s">
        <v>122</v>
      </c>
      <c r="G3443">
        <v>42.99</v>
      </c>
      <c r="H3443">
        <v>0</v>
      </c>
      <c r="I3443">
        <v>0</v>
      </c>
      <c r="J3443">
        <v>0</v>
      </c>
      <c r="K3443">
        <v>42.99</v>
      </c>
      <c r="L3443" t="s">
        <v>334</v>
      </c>
      <c r="M3443" t="s">
        <v>96</v>
      </c>
      <c r="N3443" t="s">
        <v>97</v>
      </c>
      <c r="O3443" t="s">
        <v>97</v>
      </c>
      <c r="P3443" t="s">
        <v>124</v>
      </c>
      <c r="Q3443">
        <v>33.159999999999997</v>
      </c>
      <c r="R3443">
        <v>0</v>
      </c>
      <c r="S3443">
        <v>0</v>
      </c>
      <c r="T3443">
        <v>33.159999999999997</v>
      </c>
      <c r="U3443">
        <v>33.159999999999997</v>
      </c>
      <c r="V3443" t="s">
        <v>97</v>
      </c>
      <c r="W3443" t="s">
        <v>96</v>
      </c>
      <c r="X3443" t="s">
        <v>311</v>
      </c>
      <c r="Y3443" t="s">
        <v>222</v>
      </c>
      <c r="Z3443">
        <v>14107192</v>
      </c>
      <c r="AA3443" t="s">
        <v>126</v>
      </c>
      <c r="AB3443">
        <v>33.19</v>
      </c>
      <c r="AC3443">
        <v>0</v>
      </c>
      <c r="AD3443">
        <v>0</v>
      </c>
      <c r="AE3443">
        <v>0</v>
      </c>
      <c r="AF3443">
        <v>33.19</v>
      </c>
      <c r="AG3443" t="s">
        <v>97</v>
      </c>
      <c r="AH3443" t="s">
        <v>96</v>
      </c>
      <c r="AI3443" t="s">
        <v>97</v>
      </c>
      <c r="AJ3443" t="s">
        <v>97</v>
      </c>
      <c r="AK3443">
        <v>1</v>
      </c>
      <c r="AL3443">
        <v>1</v>
      </c>
      <c r="AM3443">
        <v>1</v>
      </c>
      <c r="AN3443">
        <v>150</v>
      </c>
      <c r="AO3443">
        <v>3</v>
      </c>
      <c r="AP3443">
        <v>3</v>
      </c>
      <c r="AQ3443">
        <v>9.8300000000000107</v>
      </c>
      <c r="AR3443">
        <v>9.8000000000000007</v>
      </c>
      <c r="AS3443">
        <v>9.8300000000000107</v>
      </c>
      <c r="AT3443">
        <v>9.8000000000000007</v>
      </c>
      <c r="AU3443">
        <v>1.2964414957780499</v>
      </c>
      <c r="AV3443">
        <v>1.295269659536</v>
      </c>
      <c r="AW3443">
        <v>1.2964414957780499</v>
      </c>
      <c r="AX3443">
        <v>1.295269659536</v>
      </c>
      <c r="AY3443">
        <v>1</v>
      </c>
      <c r="AZ3443" s="1">
        <v>41246</v>
      </c>
      <c r="BA3443" s="1">
        <v>41463</v>
      </c>
      <c r="BB3443">
        <v>59</v>
      </c>
      <c r="BC3443">
        <v>13</v>
      </c>
      <c r="BD3443">
        <v>1</v>
      </c>
      <c r="BE3443">
        <v>42.99</v>
      </c>
      <c r="BF3443">
        <v>42.99</v>
      </c>
      <c r="BG3443" t="s">
        <v>93</v>
      </c>
      <c r="BH3443" t="s">
        <v>93</v>
      </c>
      <c r="BI3443" t="s">
        <v>93</v>
      </c>
      <c r="BJ3443" t="s">
        <v>93</v>
      </c>
      <c r="BK3443" t="s">
        <v>93</v>
      </c>
      <c r="BL3443" t="s">
        <v>93</v>
      </c>
      <c r="BM3443" t="s">
        <v>93</v>
      </c>
      <c r="BN3443" t="s">
        <v>93</v>
      </c>
      <c r="BO3443" t="s">
        <v>93</v>
      </c>
      <c r="BP3443" t="s">
        <v>93</v>
      </c>
      <c r="BQ3443" t="s">
        <v>93</v>
      </c>
      <c r="BR3443" t="s">
        <v>93</v>
      </c>
      <c r="BS3443" t="s">
        <v>93</v>
      </c>
      <c r="BT3443" t="s">
        <v>93</v>
      </c>
      <c r="BU3443" t="s">
        <v>93</v>
      </c>
      <c r="BV3443" t="s">
        <v>93</v>
      </c>
      <c r="BW3443" t="s">
        <v>93</v>
      </c>
      <c r="BX3443" t="s">
        <v>93</v>
      </c>
      <c r="BY3443" t="s">
        <v>93</v>
      </c>
      <c r="BZ3443" t="s">
        <v>93</v>
      </c>
      <c r="CA3443" t="s">
        <v>93</v>
      </c>
      <c r="CB3443" t="s">
        <v>93</v>
      </c>
      <c r="CC3443" t="s">
        <v>93</v>
      </c>
      <c r="CD3443" t="s">
        <v>93</v>
      </c>
      <c r="CE3443" t="s">
        <v>93</v>
      </c>
      <c r="CF3443" t="s">
        <v>93</v>
      </c>
      <c r="CG3443" t="s">
        <v>93</v>
      </c>
      <c r="CH3443" t="s">
        <v>93</v>
      </c>
      <c r="CI3443" t="s">
        <v>93</v>
      </c>
      <c r="CJ3443" t="s">
        <v>93</v>
      </c>
      <c r="CK3443" t="s">
        <v>93</v>
      </c>
      <c r="CL3443" t="s">
        <v>93</v>
      </c>
      <c r="CM3443" t="s">
        <v>93</v>
      </c>
      <c r="CN3443">
        <v>30</v>
      </c>
      <c r="CO3443">
        <v>30</v>
      </c>
      <c r="CP3443">
        <v>0</v>
      </c>
      <c r="CQ3443">
        <v>1</v>
      </c>
    </row>
    <row r="3444" spans="1:95">
      <c r="A3444">
        <v>1130229</v>
      </c>
      <c r="B3444" t="s">
        <v>121</v>
      </c>
      <c r="C3444">
        <v>18</v>
      </c>
      <c r="D3444">
        <v>14107192</v>
      </c>
      <c r="E3444" s="1">
        <v>41365</v>
      </c>
      <c r="F3444" t="s">
        <v>122</v>
      </c>
      <c r="G3444">
        <v>42.99</v>
      </c>
      <c r="H3444">
        <v>0</v>
      </c>
      <c r="I3444">
        <v>0</v>
      </c>
      <c r="J3444">
        <v>0</v>
      </c>
      <c r="K3444">
        <v>42.99</v>
      </c>
      <c r="L3444" s="2" t="s">
        <v>123</v>
      </c>
      <c r="M3444" t="s">
        <v>96</v>
      </c>
      <c r="N3444" t="s">
        <v>97</v>
      </c>
      <c r="O3444" t="s">
        <v>97</v>
      </c>
      <c r="P3444" t="s">
        <v>124</v>
      </c>
      <c r="Q3444">
        <v>33.159999999999997</v>
      </c>
      <c r="R3444">
        <v>0</v>
      </c>
      <c r="S3444">
        <v>0</v>
      </c>
      <c r="T3444">
        <v>33.159999999999997</v>
      </c>
      <c r="U3444">
        <v>33.159999999999997</v>
      </c>
      <c r="V3444" t="s">
        <v>97</v>
      </c>
      <c r="W3444" t="s">
        <v>96</v>
      </c>
      <c r="X3444" t="s">
        <v>311</v>
      </c>
      <c r="Y3444" t="s">
        <v>222</v>
      </c>
      <c r="Z3444">
        <v>14107192</v>
      </c>
      <c r="AA3444" t="s">
        <v>126</v>
      </c>
      <c r="AB3444">
        <v>33.19</v>
      </c>
      <c r="AC3444">
        <v>0</v>
      </c>
      <c r="AD3444">
        <v>0</v>
      </c>
      <c r="AE3444">
        <v>0</v>
      </c>
      <c r="AF3444">
        <v>33.19</v>
      </c>
      <c r="AG3444" t="s">
        <v>97</v>
      </c>
      <c r="AH3444" t="s">
        <v>96</v>
      </c>
      <c r="AI3444" t="s">
        <v>97</v>
      </c>
      <c r="AJ3444" t="s">
        <v>97</v>
      </c>
      <c r="AK3444">
        <v>1</v>
      </c>
      <c r="AL3444">
        <v>1</v>
      </c>
      <c r="AM3444">
        <v>1</v>
      </c>
      <c r="AN3444">
        <v>297</v>
      </c>
      <c r="AO3444">
        <v>3</v>
      </c>
      <c r="AP3444">
        <v>3</v>
      </c>
      <c r="AQ3444">
        <v>9.8300000000000107</v>
      </c>
      <c r="AR3444">
        <v>9.8000000000000007</v>
      </c>
      <c r="AS3444">
        <v>9.8300000000000107</v>
      </c>
      <c r="AT3444">
        <v>9.8000000000000007</v>
      </c>
      <c r="AU3444">
        <v>1.2964414957780499</v>
      </c>
      <c r="AV3444">
        <v>1.295269659536</v>
      </c>
      <c r="AW3444">
        <v>1.2964414957780499</v>
      </c>
      <c r="AX3444">
        <v>1.295269659536</v>
      </c>
      <c r="AY3444">
        <v>1</v>
      </c>
      <c r="AZ3444" s="1">
        <v>41246</v>
      </c>
      <c r="BA3444" s="1">
        <v>41463</v>
      </c>
      <c r="BB3444">
        <v>59</v>
      </c>
      <c r="BC3444">
        <v>13</v>
      </c>
      <c r="BD3444">
        <v>1</v>
      </c>
      <c r="BE3444">
        <v>42.99</v>
      </c>
      <c r="BF3444">
        <v>42.99</v>
      </c>
      <c r="BG3444" t="s">
        <v>93</v>
      </c>
      <c r="BH3444" t="s">
        <v>93</v>
      </c>
      <c r="BI3444" t="s">
        <v>93</v>
      </c>
      <c r="BJ3444" t="s">
        <v>93</v>
      </c>
      <c r="BK3444" t="s">
        <v>93</v>
      </c>
      <c r="BL3444" t="s">
        <v>93</v>
      </c>
      <c r="BM3444" t="s">
        <v>93</v>
      </c>
      <c r="BN3444" t="s">
        <v>93</v>
      </c>
      <c r="BO3444" t="s">
        <v>93</v>
      </c>
      <c r="BP3444" t="s">
        <v>93</v>
      </c>
      <c r="BQ3444" t="s">
        <v>93</v>
      </c>
      <c r="BR3444" t="s">
        <v>93</v>
      </c>
      <c r="BS3444" t="s">
        <v>93</v>
      </c>
      <c r="BT3444" t="s">
        <v>93</v>
      </c>
      <c r="BU3444" t="s">
        <v>93</v>
      </c>
      <c r="BV3444" t="s">
        <v>93</v>
      </c>
      <c r="BW3444" t="s">
        <v>93</v>
      </c>
      <c r="BX3444" t="s">
        <v>93</v>
      </c>
      <c r="BY3444" t="s">
        <v>93</v>
      </c>
      <c r="BZ3444" t="s">
        <v>93</v>
      </c>
      <c r="CA3444" t="s">
        <v>93</v>
      </c>
      <c r="CB3444" t="s">
        <v>93</v>
      </c>
      <c r="CC3444" t="s">
        <v>93</v>
      </c>
      <c r="CD3444" t="s">
        <v>93</v>
      </c>
      <c r="CE3444" t="s">
        <v>93</v>
      </c>
      <c r="CF3444" t="s">
        <v>93</v>
      </c>
      <c r="CG3444" t="s">
        <v>93</v>
      </c>
      <c r="CH3444" t="s">
        <v>93</v>
      </c>
      <c r="CI3444" t="s">
        <v>93</v>
      </c>
      <c r="CJ3444" t="s">
        <v>93</v>
      </c>
      <c r="CK3444" t="s">
        <v>93</v>
      </c>
      <c r="CL3444" t="s">
        <v>93</v>
      </c>
      <c r="CM3444" t="s">
        <v>93</v>
      </c>
      <c r="CN3444">
        <v>30</v>
      </c>
      <c r="CO3444">
        <v>30</v>
      </c>
      <c r="CP3444">
        <v>0</v>
      </c>
      <c r="CQ3444">
        <v>1</v>
      </c>
    </row>
    <row r="3445" spans="1:95">
      <c r="A3445">
        <v>1130229</v>
      </c>
      <c r="B3445" t="s">
        <v>121</v>
      </c>
      <c r="C3445">
        <v>19</v>
      </c>
      <c r="D3445">
        <v>14107192</v>
      </c>
      <c r="E3445" s="1">
        <v>41372</v>
      </c>
      <c r="F3445" t="s">
        <v>122</v>
      </c>
      <c r="G3445">
        <v>42.99</v>
      </c>
      <c r="H3445">
        <v>0</v>
      </c>
      <c r="I3445">
        <v>0</v>
      </c>
      <c r="J3445">
        <v>0</v>
      </c>
      <c r="K3445">
        <v>42.99</v>
      </c>
      <c r="L3445" s="2" t="s">
        <v>123</v>
      </c>
      <c r="M3445" t="s">
        <v>96</v>
      </c>
      <c r="N3445" t="s">
        <v>97</v>
      </c>
      <c r="O3445" t="s">
        <v>97</v>
      </c>
      <c r="P3445" t="s">
        <v>124</v>
      </c>
      <c r="Q3445">
        <v>33.159999999999997</v>
      </c>
      <c r="R3445">
        <v>0</v>
      </c>
      <c r="S3445">
        <v>0</v>
      </c>
      <c r="T3445">
        <v>33.159999999999997</v>
      </c>
      <c r="U3445">
        <v>33.159999999999997</v>
      </c>
      <c r="V3445" t="s">
        <v>97</v>
      </c>
      <c r="W3445" t="s">
        <v>96</v>
      </c>
      <c r="X3445" t="s">
        <v>311</v>
      </c>
      <c r="Y3445" t="s">
        <v>222</v>
      </c>
      <c r="Z3445">
        <v>14107192</v>
      </c>
      <c r="AA3445" t="s">
        <v>126</v>
      </c>
      <c r="AB3445">
        <v>33.19</v>
      </c>
      <c r="AC3445">
        <v>0</v>
      </c>
      <c r="AD3445">
        <v>0</v>
      </c>
      <c r="AE3445">
        <v>0</v>
      </c>
      <c r="AF3445">
        <v>33.19</v>
      </c>
      <c r="AG3445" t="s">
        <v>97</v>
      </c>
      <c r="AH3445" t="s">
        <v>96</v>
      </c>
      <c r="AI3445" t="s">
        <v>97</v>
      </c>
      <c r="AJ3445" t="s">
        <v>97</v>
      </c>
      <c r="AK3445">
        <v>1</v>
      </c>
      <c r="AL3445">
        <v>1</v>
      </c>
      <c r="AM3445">
        <v>1</v>
      </c>
      <c r="AN3445">
        <v>297</v>
      </c>
      <c r="AO3445">
        <v>3</v>
      </c>
      <c r="AP3445">
        <v>3</v>
      </c>
      <c r="AQ3445">
        <v>9.8300000000000107</v>
      </c>
      <c r="AR3445">
        <v>9.8000000000000007</v>
      </c>
      <c r="AS3445">
        <v>9.8300000000000107</v>
      </c>
      <c r="AT3445">
        <v>9.8000000000000007</v>
      </c>
      <c r="AU3445">
        <v>1.2964414957780499</v>
      </c>
      <c r="AV3445">
        <v>1.295269659536</v>
      </c>
      <c r="AW3445">
        <v>1.2964414957780499</v>
      </c>
      <c r="AX3445">
        <v>1.295269659536</v>
      </c>
      <c r="AY3445">
        <v>1</v>
      </c>
      <c r="AZ3445" s="1">
        <v>41246</v>
      </c>
      <c r="BA3445" s="1">
        <v>41463</v>
      </c>
      <c r="BB3445">
        <v>59</v>
      </c>
      <c r="BC3445">
        <v>13</v>
      </c>
      <c r="BD3445">
        <v>1</v>
      </c>
      <c r="BE3445">
        <v>42.99</v>
      </c>
      <c r="BF3445">
        <v>42.99</v>
      </c>
      <c r="BG3445" t="s">
        <v>93</v>
      </c>
      <c r="BH3445" t="s">
        <v>93</v>
      </c>
      <c r="BI3445" t="s">
        <v>93</v>
      </c>
      <c r="BJ3445" t="s">
        <v>93</v>
      </c>
      <c r="BK3445" t="s">
        <v>93</v>
      </c>
      <c r="BL3445" t="s">
        <v>93</v>
      </c>
      <c r="BM3445" t="s">
        <v>93</v>
      </c>
      <c r="BN3445" t="s">
        <v>93</v>
      </c>
      <c r="BO3445" t="s">
        <v>93</v>
      </c>
      <c r="BP3445" t="s">
        <v>93</v>
      </c>
      <c r="BQ3445" t="s">
        <v>93</v>
      </c>
      <c r="BR3445" t="s">
        <v>93</v>
      </c>
      <c r="BS3445" t="s">
        <v>93</v>
      </c>
      <c r="BT3445" t="s">
        <v>93</v>
      </c>
      <c r="BU3445" t="s">
        <v>93</v>
      </c>
      <c r="BV3445" t="s">
        <v>93</v>
      </c>
      <c r="BW3445" t="s">
        <v>93</v>
      </c>
      <c r="BX3445" t="s">
        <v>93</v>
      </c>
      <c r="BY3445" t="s">
        <v>93</v>
      </c>
      <c r="BZ3445" t="s">
        <v>93</v>
      </c>
      <c r="CA3445" t="s">
        <v>93</v>
      </c>
      <c r="CB3445" t="s">
        <v>93</v>
      </c>
      <c r="CC3445" t="s">
        <v>93</v>
      </c>
      <c r="CD3445" t="s">
        <v>93</v>
      </c>
      <c r="CE3445" t="s">
        <v>93</v>
      </c>
      <c r="CF3445" t="s">
        <v>93</v>
      </c>
      <c r="CG3445" t="s">
        <v>93</v>
      </c>
      <c r="CH3445" t="s">
        <v>93</v>
      </c>
      <c r="CI3445" t="s">
        <v>93</v>
      </c>
      <c r="CJ3445" t="s">
        <v>93</v>
      </c>
      <c r="CK3445" t="s">
        <v>93</v>
      </c>
      <c r="CL3445" t="s">
        <v>93</v>
      </c>
      <c r="CM3445" t="s">
        <v>93</v>
      </c>
      <c r="CN3445">
        <v>30</v>
      </c>
      <c r="CO3445">
        <v>30</v>
      </c>
      <c r="CP3445">
        <v>0</v>
      </c>
      <c r="CQ3445">
        <v>1</v>
      </c>
    </row>
    <row r="3446" spans="1:95">
      <c r="A3446">
        <v>1130229</v>
      </c>
      <c r="B3446" t="s">
        <v>121</v>
      </c>
      <c r="C3446">
        <v>20</v>
      </c>
      <c r="D3446">
        <v>14107192</v>
      </c>
      <c r="E3446" s="1">
        <v>41379</v>
      </c>
      <c r="F3446" t="s">
        <v>122</v>
      </c>
      <c r="G3446">
        <v>42.99</v>
      </c>
      <c r="H3446">
        <v>0</v>
      </c>
      <c r="I3446">
        <v>0</v>
      </c>
      <c r="J3446">
        <v>0</v>
      </c>
      <c r="K3446">
        <v>42.99</v>
      </c>
      <c r="L3446" s="2" t="s">
        <v>123</v>
      </c>
      <c r="M3446" t="s">
        <v>96</v>
      </c>
      <c r="N3446" t="s">
        <v>97</v>
      </c>
      <c r="O3446" t="s">
        <v>97</v>
      </c>
      <c r="P3446" t="s">
        <v>124</v>
      </c>
      <c r="Q3446">
        <v>33.159999999999997</v>
      </c>
      <c r="R3446">
        <v>0</v>
      </c>
      <c r="S3446">
        <v>0</v>
      </c>
      <c r="T3446">
        <v>33.159999999999997</v>
      </c>
      <c r="U3446">
        <v>33.159999999999997</v>
      </c>
      <c r="V3446" t="s">
        <v>97</v>
      </c>
      <c r="W3446" t="s">
        <v>96</v>
      </c>
      <c r="X3446" t="s">
        <v>311</v>
      </c>
      <c r="Y3446" t="s">
        <v>222</v>
      </c>
      <c r="Z3446">
        <v>14107192</v>
      </c>
      <c r="AA3446" t="s">
        <v>126</v>
      </c>
      <c r="AB3446">
        <v>33.19</v>
      </c>
      <c r="AC3446">
        <v>0</v>
      </c>
      <c r="AD3446">
        <v>0</v>
      </c>
      <c r="AE3446">
        <v>0</v>
      </c>
      <c r="AF3446">
        <v>33.19</v>
      </c>
      <c r="AG3446" t="s">
        <v>97</v>
      </c>
      <c r="AH3446" t="s">
        <v>96</v>
      </c>
      <c r="AI3446" t="s">
        <v>97</v>
      </c>
      <c r="AJ3446" t="s">
        <v>97</v>
      </c>
      <c r="AK3446">
        <v>1</v>
      </c>
      <c r="AL3446">
        <v>1</v>
      </c>
      <c r="AM3446">
        <v>1</v>
      </c>
      <c r="AN3446">
        <v>297</v>
      </c>
      <c r="AO3446">
        <v>3</v>
      </c>
      <c r="AP3446">
        <v>3</v>
      </c>
      <c r="AQ3446">
        <v>9.8300000000000107</v>
      </c>
      <c r="AR3446">
        <v>9.8000000000000007</v>
      </c>
      <c r="AS3446">
        <v>9.8300000000000107</v>
      </c>
      <c r="AT3446">
        <v>9.8000000000000007</v>
      </c>
      <c r="AU3446">
        <v>1.2964414957780499</v>
      </c>
      <c r="AV3446">
        <v>1.295269659536</v>
      </c>
      <c r="AW3446">
        <v>1.2964414957780499</v>
      </c>
      <c r="AX3446">
        <v>1.295269659536</v>
      </c>
      <c r="AY3446">
        <v>1</v>
      </c>
      <c r="AZ3446" s="1">
        <v>41246</v>
      </c>
      <c r="BA3446" s="1">
        <v>41463</v>
      </c>
      <c r="BB3446">
        <v>59</v>
      </c>
      <c r="BC3446">
        <v>13</v>
      </c>
      <c r="BD3446">
        <v>1</v>
      </c>
      <c r="BE3446">
        <v>42.99</v>
      </c>
      <c r="BF3446">
        <v>42.99</v>
      </c>
      <c r="BG3446" t="s">
        <v>93</v>
      </c>
      <c r="BH3446" t="s">
        <v>93</v>
      </c>
      <c r="BI3446" t="s">
        <v>93</v>
      </c>
      <c r="BJ3446" t="s">
        <v>93</v>
      </c>
      <c r="BK3446" t="s">
        <v>93</v>
      </c>
      <c r="BL3446" t="s">
        <v>93</v>
      </c>
      <c r="BM3446" t="s">
        <v>93</v>
      </c>
      <c r="BN3446" t="s">
        <v>93</v>
      </c>
      <c r="BO3446" t="s">
        <v>93</v>
      </c>
      <c r="BP3446" t="s">
        <v>93</v>
      </c>
      <c r="BQ3446" t="s">
        <v>93</v>
      </c>
      <c r="BR3446" t="s">
        <v>93</v>
      </c>
      <c r="BS3446" t="s">
        <v>93</v>
      </c>
      <c r="BT3446" t="s">
        <v>93</v>
      </c>
      <c r="BU3446" t="s">
        <v>93</v>
      </c>
      <c r="BV3446" t="s">
        <v>93</v>
      </c>
      <c r="BW3446" t="s">
        <v>93</v>
      </c>
      <c r="BX3446" t="s">
        <v>93</v>
      </c>
      <c r="BY3446" t="s">
        <v>93</v>
      </c>
      <c r="BZ3446" t="s">
        <v>93</v>
      </c>
      <c r="CA3446" t="s">
        <v>93</v>
      </c>
      <c r="CB3446" t="s">
        <v>93</v>
      </c>
      <c r="CC3446" t="s">
        <v>93</v>
      </c>
      <c r="CD3446" t="s">
        <v>93</v>
      </c>
      <c r="CE3446" t="s">
        <v>93</v>
      </c>
      <c r="CF3446" t="s">
        <v>93</v>
      </c>
      <c r="CG3446" t="s">
        <v>93</v>
      </c>
      <c r="CH3446" t="s">
        <v>93</v>
      </c>
      <c r="CI3446" t="s">
        <v>93</v>
      </c>
      <c r="CJ3446" t="s">
        <v>93</v>
      </c>
      <c r="CK3446" t="s">
        <v>93</v>
      </c>
      <c r="CL3446" t="s">
        <v>93</v>
      </c>
      <c r="CM3446" t="s">
        <v>93</v>
      </c>
      <c r="CN3446">
        <v>30</v>
      </c>
      <c r="CO3446">
        <v>30</v>
      </c>
      <c r="CP3446">
        <v>0</v>
      </c>
      <c r="CQ3446">
        <v>1</v>
      </c>
    </row>
    <row r="3447" spans="1:95">
      <c r="A3447">
        <v>1130229</v>
      </c>
      <c r="B3447" t="s">
        <v>121</v>
      </c>
      <c r="C3447">
        <v>21</v>
      </c>
      <c r="D3447">
        <v>14107192</v>
      </c>
      <c r="E3447" s="1">
        <v>41386</v>
      </c>
      <c r="F3447" t="s">
        <v>122</v>
      </c>
      <c r="G3447">
        <v>42.99</v>
      </c>
      <c r="H3447">
        <v>0</v>
      </c>
      <c r="I3447">
        <v>0</v>
      </c>
      <c r="J3447">
        <v>0</v>
      </c>
      <c r="K3447">
        <v>42.99</v>
      </c>
      <c r="L3447" s="2" t="s">
        <v>123</v>
      </c>
      <c r="M3447" t="s">
        <v>96</v>
      </c>
      <c r="N3447" t="s">
        <v>97</v>
      </c>
      <c r="O3447" t="s">
        <v>97</v>
      </c>
      <c r="P3447" t="s">
        <v>124</v>
      </c>
      <c r="Q3447">
        <v>33.159999999999997</v>
      </c>
      <c r="R3447">
        <v>0</v>
      </c>
      <c r="S3447">
        <v>0</v>
      </c>
      <c r="T3447">
        <v>33.159999999999997</v>
      </c>
      <c r="U3447">
        <v>33.159999999999997</v>
      </c>
      <c r="V3447" t="s">
        <v>97</v>
      </c>
      <c r="W3447" t="s">
        <v>96</v>
      </c>
      <c r="X3447" t="s">
        <v>311</v>
      </c>
      <c r="Y3447" t="s">
        <v>222</v>
      </c>
      <c r="Z3447">
        <v>14107192</v>
      </c>
      <c r="AA3447" t="s">
        <v>126</v>
      </c>
      <c r="AB3447">
        <v>33.19</v>
      </c>
      <c r="AC3447">
        <v>0</v>
      </c>
      <c r="AD3447">
        <v>0</v>
      </c>
      <c r="AE3447">
        <v>0</v>
      </c>
      <c r="AF3447">
        <v>33.19</v>
      </c>
      <c r="AG3447" t="s">
        <v>97</v>
      </c>
      <c r="AH3447" t="s">
        <v>96</v>
      </c>
      <c r="AI3447" t="s">
        <v>97</v>
      </c>
      <c r="AJ3447" t="s">
        <v>97</v>
      </c>
      <c r="AK3447">
        <v>1</v>
      </c>
      <c r="AL3447">
        <v>1</v>
      </c>
      <c r="AM3447">
        <v>1</v>
      </c>
      <c r="AN3447">
        <v>297</v>
      </c>
      <c r="AO3447">
        <v>3</v>
      </c>
      <c r="AP3447">
        <v>3</v>
      </c>
      <c r="AQ3447">
        <v>9.8300000000000107</v>
      </c>
      <c r="AR3447">
        <v>9.8000000000000007</v>
      </c>
      <c r="AS3447">
        <v>9.8300000000000107</v>
      </c>
      <c r="AT3447">
        <v>9.8000000000000007</v>
      </c>
      <c r="AU3447">
        <v>1.2964414957780499</v>
      </c>
      <c r="AV3447">
        <v>1.295269659536</v>
      </c>
      <c r="AW3447">
        <v>1.2964414957780499</v>
      </c>
      <c r="AX3447">
        <v>1.295269659536</v>
      </c>
      <c r="AY3447">
        <v>1</v>
      </c>
      <c r="AZ3447" s="1">
        <v>41246</v>
      </c>
      <c r="BA3447" s="1">
        <v>41463</v>
      </c>
      <c r="BB3447">
        <v>59</v>
      </c>
      <c r="BC3447">
        <v>13</v>
      </c>
      <c r="BD3447">
        <v>1</v>
      </c>
      <c r="BE3447">
        <v>42.99</v>
      </c>
      <c r="BF3447">
        <v>42.99</v>
      </c>
      <c r="BG3447" t="s">
        <v>93</v>
      </c>
      <c r="BH3447" t="s">
        <v>93</v>
      </c>
      <c r="BI3447" t="s">
        <v>93</v>
      </c>
      <c r="BJ3447" t="s">
        <v>93</v>
      </c>
      <c r="BK3447" t="s">
        <v>93</v>
      </c>
      <c r="BL3447" t="s">
        <v>93</v>
      </c>
      <c r="BM3447" t="s">
        <v>93</v>
      </c>
      <c r="BN3447" t="s">
        <v>93</v>
      </c>
      <c r="BO3447" t="s">
        <v>93</v>
      </c>
      <c r="BP3447" t="s">
        <v>93</v>
      </c>
      <c r="BQ3447" t="s">
        <v>93</v>
      </c>
      <c r="BR3447" t="s">
        <v>93</v>
      </c>
      <c r="BS3447" t="s">
        <v>93</v>
      </c>
      <c r="BT3447" t="s">
        <v>93</v>
      </c>
      <c r="BU3447" t="s">
        <v>93</v>
      </c>
      <c r="BV3447" t="s">
        <v>93</v>
      </c>
      <c r="BW3447" t="s">
        <v>93</v>
      </c>
      <c r="BX3447" t="s">
        <v>93</v>
      </c>
      <c r="BY3447" t="s">
        <v>93</v>
      </c>
      <c r="BZ3447" t="s">
        <v>93</v>
      </c>
      <c r="CA3447" t="s">
        <v>93</v>
      </c>
      <c r="CB3447" t="s">
        <v>93</v>
      </c>
      <c r="CC3447" t="s">
        <v>93</v>
      </c>
      <c r="CD3447" t="s">
        <v>93</v>
      </c>
      <c r="CE3447" t="s">
        <v>93</v>
      </c>
      <c r="CF3447" t="s">
        <v>93</v>
      </c>
      <c r="CG3447" t="s">
        <v>93</v>
      </c>
      <c r="CH3447" t="s">
        <v>93</v>
      </c>
      <c r="CI3447" t="s">
        <v>93</v>
      </c>
      <c r="CJ3447" t="s">
        <v>93</v>
      </c>
      <c r="CK3447" t="s">
        <v>93</v>
      </c>
      <c r="CL3447" t="s">
        <v>93</v>
      </c>
      <c r="CM3447" t="s">
        <v>93</v>
      </c>
      <c r="CN3447">
        <v>30</v>
      </c>
      <c r="CO3447">
        <v>30</v>
      </c>
      <c r="CP3447">
        <v>0</v>
      </c>
      <c r="CQ3447">
        <v>1</v>
      </c>
    </row>
    <row r="3448" spans="1:95">
      <c r="A3448">
        <v>1130229</v>
      </c>
      <c r="B3448" t="s">
        <v>121</v>
      </c>
      <c r="C3448">
        <v>22</v>
      </c>
      <c r="D3448">
        <v>14107192</v>
      </c>
      <c r="E3448" s="1">
        <v>41393</v>
      </c>
      <c r="F3448" t="s">
        <v>122</v>
      </c>
      <c r="G3448">
        <v>42.99</v>
      </c>
      <c r="H3448">
        <v>0</v>
      </c>
      <c r="I3448">
        <v>0.30006978400000001</v>
      </c>
      <c r="J3448">
        <v>30.09</v>
      </c>
      <c r="K3448">
        <v>30.09</v>
      </c>
      <c r="L3448" s="2" t="s">
        <v>123</v>
      </c>
      <c r="M3448" t="s">
        <v>96</v>
      </c>
      <c r="N3448" t="s">
        <v>97</v>
      </c>
      <c r="O3448" t="s">
        <v>97</v>
      </c>
      <c r="P3448" t="s">
        <v>124</v>
      </c>
      <c r="Q3448">
        <v>33.159999999999997</v>
      </c>
      <c r="R3448">
        <v>0</v>
      </c>
      <c r="S3448">
        <v>0</v>
      </c>
      <c r="T3448">
        <v>33.159999999999997</v>
      </c>
      <c r="U3448">
        <v>33.159999999999997</v>
      </c>
      <c r="V3448" t="s">
        <v>97</v>
      </c>
      <c r="W3448" t="s">
        <v>96</v>
      </c>
      <c r="X3448" t="s">
        <v>311</v>
      </c>
      <c r="Y3448" t="s">
        <v>222</v>
      </c>
      <c r="Z3448">
        <v>14107192</v>
      </c>
      <c r="AA3448" t="s">
        <v>126</v>
      </c>
      <c r="AB3448">
        <v>33.19</v>
      </c>
      <c r="AC3448">
        <v>0</v>
      </c>
      <c r="AD3448">
        <v>0</v>
      </c>
      <c r="AE3448">
        <v>0</v>
      </c>
      <c r="AF3448">
        <v>33.19</v>
      </c>
      <c r="AG3448" t="s">
        <v>97</v>
      </c>
      <c r="AH3448" t="s">
        <v>96</v>
      </c>
      <c r="AI3448" t="s">
        <v>97</v>
      </c>
      <c r="AJ3448" t="s">
        <v>97</v>
      </c>
      <c r="AK3448">
        <v>1</v>
      </c>
      <c r="AL3448">
        <v>1</v>
      </c>
      <c r="AM3448">
        <v>1</v>
      </c>
      <c r="AN3448">
        <v>297</v>
      </c>
      <c r="AO3448">
        <v>3</v>
      </c>
      <c r="AP3448">
        <v>3</v>
      </c>
      <c r="AQ3448">
        <v>-3.07</v>
      </c>
      <c r="AR3448">
        <v>-3.1</v>
      </c>
      <c r="AS3448">
        <v>9.8300000000000107</v>
      </c>
      <c r="AT3448">
        <v>9.8000000000000007</v>
      </c>
      <c r="AU3448">
        <v>0.90741857659831104</v>
      </c>
      <c r="AV3448">
        <v>0.90659837300391699</v>
      </c>
      <c r="AW3448">
        <v>1.2964414957780499</v>
      </c>
      <c r="AX3448">
        <v>1.295269659536</v>
      </c>
      <c r="AY3448">
        <v>1</v>
      </c>
      <c r="AZ3448" s="1">
        <v>41246</v>
      </c>
      <c r="BA3448" s="1">
        <v>41463</v>
      </c>
      <c r="BB3448">
        <v>59</v>
      </c>
      <c r="BC3448">
        <v>13</v>
      </c>
      <c r="BD3448">
        <v>1</v>
      </c>
      <c r="BE3448">
        <v>30.09</v>
      </c>
      <c r="BF3448">
        <v>30.09</v>
      </c>
      <c r="BG3448" t="s">
        <v>93</v>
      </c>
      <c r="BH3448" t="s">
        <v>93</v>
      </c>
      <c r="BI3448" t="s">
        <v>93</v>
      </c>
      <c r="BJ3448" t="s">
        <v>93</v>
      </c>
      <c r="BK3448" t="s">
        <v>93</v>
      </c>
      <c r="BL3448" t="s">
        <v>93</v>
      </c>
      <c r="BM3448" t="s">
        <v>93</v>
      </c>
      <c r="BN3448" t="s">
        <v>93</v>
      </c>
      <c r="BO3448" t="s">
        <v>93</v>
      </c>
      <c r="BP3448" t="s">
        <v>93</v>
      </c>
      <c r="BQ3448" t="s">
        <v>93</v>
      </c>
      <c r="BR3448" t="s">
        <v>93</v>
      </c>
      <c r="BS3448" t="s">
        <v>93</v>
      </c>
      <c r="BT3448" t="s">
        <v>93</v>
      </c>
      <c r="BU3448" t="s">
        <v>93</v>
      </c>
      <c r="BV3448" t="s">
        <v>93</v>
      </c>
      <c r="BW3448" t="s">
        <v>93</v>
      </c>
      <c r="BX3448" t="s">
        <v>93</v>
      </c>
      <c r="BY3448" t="s">
        <v>93</v>
      </c>
      <c r="BZ3448" t="s">
        <v>93</v>
      </c>
      <c r="CA3448" t="s">
        <v>93</v>
      </c>
      <c r="CB3448" t="s">
        <v>93</v>
      </c>
      <c r="CC3448" t="s">
        <v>93</v>
      </c>
      <c r="CD3448" t="s">
        <v>93</v>
      </c>
      <c r="CE3448" t="s">
        <v>93</v>
      </c>
      <c r="CF3448" t="s">
        <v>93</v>
      </c>
      <c r="CG3448" t="s">
        <v>93</v>
      </c>
      <c r="CH3448" t="s">
        <v>93</v>
      </c>
      <c r="CI3448" t="s">
        <v>93</v>
      </c>
      <c r="CJ3448" t="s">
        <v>93</v>
      </c>
      <c r="CK3448" t="s">
        <v>93</v>
      </c>
      <c r="CL3448" t="s">
        <v>93</v>
      </c>
      <c r="CM3448" t="s">
        <v>93</v>
      </c>
      <c r="CN3448">
        <v>30</v>
      </c>
      <c r="CO3448">
        <v>30</v>
      </c>
      <c r="CP3448">
        <v>0</v>
      </c>
      <c r="CQ3448">
        <v>1</v>
      </c>
    </row>
    <row r="3449" spans="1:95">
      <c r="A3449">
        <v>1130229</v>
      </c>
      <c r="B3449" t="s">
        <v>121</v>
      </c>
      <c r="C3449">
        <v>23</v>
      </c>
      <c r="D3449">
        <v>14107192</v>
      </c>
      <c r="E3449" s="1">
        <v>41400</v>
      </c>
      <c r="F3449" t="s">
        <v>122</v>
      </c>
      <c r="G3449">
        <v>42.99</v>
      </c>
      <c r="H3449">
        <v>0</v>
      </c>
      <c r="I3449">
        <v>0.30006978400000001</v>
      </c>
      <c r="J3449">
        <v>30.09</v>
      </c>
      <c r="K3449">
        <v>30.09</v>
      </c>
      <c r="L3449" s="2" t="s">
        <v>123</v>
      </c>
      <c r="M3449" t="s">
        <v>96</v>
      </c>
      <c r="N3449" t="s">
        <v>97</v>
      </c>
      <c r="O3449" t="s">
        <v>97</v>
      </c>
      <c r="P3449" t="s">
        <v>124</v>
      </c>
      <c r="Q3449">
        <v>33.159999999999997</v>
      </c>
      <c r="R3449">
        <v>0</v>
      </c>
      <c r="S3449">
        <v>0</v>
      </c>
      <c r="T3449">
        <v>33.159999999999997</v>
      </c>
      <c r="U3449">
        <v>33.159999999999997</v>
      </c>
      <c r="V3449" t="s">
        <v>97</v>
      </c>
      <c r="W3449" t="s">
        <v>96</v>
      </c>
      <c r="X3449" t="s">
        <v>311</v>
      </c>
      <c r="Y3449" t="s">
        <v>222</v>
      </c>
      <c r="Z3449">
        <v>14107192</v>
      </c>
      <c r="AA3449" t="s">
        <v>126</v>
      </c>
      <c r="AB3449">
        <v>33.19</v>
      </c>
      <c r="AC3449">
        <v>0</v>
      </c>
      <c r="AD3449">
        <v>0</v>
      </c>
      <c r="AE3449">
        <v>0</v>
      </c>
      <c r="AF3449">
        <v>33.19</v>
      </c>
      <c r="AG3449" t="s">
        <v>97</v>
      </c>
      <c r="AH3449" t="s">
        <v>96</v>
      </c>
      <c r="AI3449" t="s">
        <v>97</v>
      </c>
      <c r="AJ3449" t="s">
        <v>97</v>
      </c>
      <c r="AK3449">
        <v>1</v>
      </c>
      <c r="AL3449">
        <v>1</v>
      </c>
      <c r="AM3449">
        <v>1</v>
      </c>
      <c r="AN3449">
        <v>297</v>
      </c>
      <c r="AO3449">
        <v>3</v>
      </c>
      <c r="AP3449">
        <v>3</v>
      </c>
      <c r="AQ3449">
        <v>-3.07</v>
      </c>
      <c r="AR3449">
        <v>-3.1</v>
      </c>
      <c r="AS3449">
        <v>9.8300000000000107</v>
      </c>
      <c r="AT3449">
        <v>9.8000000000000007</v>
      </c>
      <c r="AU3449">
        <v>0.90741857659831104</v>
      </c>
      <c r="AV3449">
        <v>0.90659837300391699</v>
      </c>
      <c r="AW3449">
        <v>1.2964414957780499</v>
      </c>
      <c r="AX3449">
        <v>1.295269659536</v>
      </c>
      <c r="AY3449">
        <v>1</v>
      </c>
      <c r="AZ3449" s="1">
        <v>41246</v>
      </c>
      <c r="BA3449" s="1">
        <v>41463</v>
      </c>
      <c r="BB3449">
        <v>59</v>
      </c>
      <c r="BC3449">
        <v>13</v>
      </c>
      <c r="BD3449">
        <v>1</v>
      </c>
      <c r="BE3449">
        <v>30.09</v>
      </c>
      <c r="BF3449">
        <v>30.09</v>
      </c>
      <c r="BG3449" t="s">
        <v>93</v>
      </c>
      <c r="BH3449" t="s">
        <v>93</v>
      </c>
      <c r="BI3449" t="s">
        <v>93</v>
      </c>
      <c r="BJ3449" t="s">
        <v>93</v>
      </c>
      <c r="BK3449" t="s">
        <v>93</v>
      </c>
      <c r="BL3449" t="s">
        <v>93</v>
      </c>
      <c r="BM3449" t="s">
        <v>93</v>
      </c>
      <c r="BN3449" t="s">
        <v>93</v>
      </c>
      <c r="BO3449" t="s">
        <v>93</v>
      </c>
      <c r="BP3449" t="s">
        <v>93</v>
      </c>
      <c r="BQ3449" t="s">
        <v>93</v>
      </c>
      <c r="BR3449" t="s">
        <v>93</v>
      </c>
      <c r="BS3449" t="s">
        <v>93</v>
      </c>
      <c r="BT3449" t="s">
        <v>93</v>
      </c>
      <c r="BU3449" t="s">
        <v>93</v>
      </c>
      <c r="BV3449" t="s">
        <v>93</v>
      </c>
      <c r="BW3449" t="s">
        <v>93</v>
      </c>
      <c r="BX3449" t="s">
        <v>93</v>
      </c>
      <c r="BY3449" t="s">
        <v>93</v>
      </c>
      <c r="BZ3449" t="s">
        <v>93</v>
      </c>
      <c r="CA3449" t="s">
        <v>93</v>
      </c>
      <c r="CB3449" t="s">
        <v>93</v>
      </c>
      <c r="CC3449" t="s">
        <v>93</v>
      </c>
      <c r="CD3449" t="s">
        <v>93</v>
      </c>
      <c r="CE3449" t="s">
        <v>93</v>
      </c>
      <c r="CF3449" t="s">
        <v>93</v>
      </c>
      <c r="CG3449" t="s">
        <v>93</v>
      </c>
      <c r="CH3449" t="s">
        <v>93</v>
      </c>
      <c r="CI3449" t="s">
        <v>93</v>
      </c>
      <c r="CJ3449" t="s">
        <v>93</v>
      </c>
      <c r="CK3449" t="s">
        <v>93</v>
      </c>
      <c r="CL3449" t="s">
        <v>93</v>
      </c>
      <c r="CM3449" t="s">
        <v>93</v>
      </c>
      <c r="CN3449">
        <v>30</v>
      </c>
      <c r="CO3449">
        <v>30</v>
      </c>
      <c r="CP3449">
        <v>0</v>
      </c>
      <c r="CQ3449">
        <v>1</v>
      </c>
    </row>
    <row r="3450" spans="1:95">
      <c r="A3450">
        <v>1130229</v>
      </c>
      <c r="B3450" t="s">
        <v>121</v>
      </c>
      <c r="C3450">
        <v>24</v>
      </c>
      <c r="D3450">
        <v>14107192</v>
      </c>
      <c r="E3450" s="1">
        <v>41407</v>
      </c>
      <c r="F3450" t="s">
        <v>122</v>
      </c>
      <c r="G3450">
        <v>42.99</v>
      </c>
      <c r="H3450">
        <v>0</v>
      </c>
      <c r="I3450">
        <v>0.30006978400000001</v>
      </c>
      <c r="J3450">
        <v>30.09</v>
      </c>
      <c r="K3450">
        <v>30.09</v>
      </c>
      <c r="L3450" s="2" t="s">
        <v>123</v>
      </c>
      <c r="M3450" t="s">
        <v>96</v>
      </c>
      <c r="N3450" t="s">
        <v>97</v>
      </c>
      <c r="O3450" t="s">
        <v>97</v>
      </c>
      <c r="P3450" t="s">
        <v>124</v>
      </c>
      <c r="Q3450">
        <v>33.159999999999997</v>
      </c>
      <c r="R3450">
        <v>0</v>
      </c>
      <c r="S3450">
        <v>0</v>
      </c>
      <c r="T3450">
        <v>33.159999999999997</v>
      </c>
      <c r="U3450">
        <v>33.159999999999997</v>
      </c>
      <c r="V3450" t="s">
        <v>97</v>
      </c>
      <c r="W3450" t="s">
        <v>96</v>
      </c>
      <c r="X3450" t="s">
        <v>311</v>
      </c>
      <c r="Y3450" t="s">
        <v>222</v>
      </c>
      <c r="Z3450">
        <v>14107192</v>
      </c>
      <c r="AA3450" t="s">
        <v>126</v>
      </c>
      <c r="AB3450">
        <v>33.19</v>
      </c>
      <c r="AC3450">
        <v>0</v>
      </c>
      <c r="AD3450">
        <v>0</v>
      </c>
      <c r="AE3450">
        <v>0</v>
      </c>
      <c r="AF3450">
        <v>33.19</v>
      </c>
      <c r="AG3450" t="s">
        <v>97</v>
      </c>
      <c r="AH3450" t="s">
        <v>96</v>
      </c>
      <c r="AI3450" t="s">
        <v>97</v>
      </c>
      <c r="AJ3450" t="s">
        <v>97</v>
      </c>
      <c r="AK3450">
        <v>1</v>
      </c>
      <c r="AL3450">
        <v>1</v>
      </c>
      <c r="AM3450">
        <v>1</v>
      </c>
      <c r="AN3450">
        <v>297</v>
      </c>
      <c r="AO3450">
        <v>3</v>
      </c>
      <c r="AP3450">
        <v>3</v>
      </c>
      <c r="AQ3450">
        <v>-3.07</v>
      </c>
      <c r="AR3450">
        <v>-3.1</v>
      </c>
      <c r="AS3450">
        <v>9.8300000000000107</v>
      </c>
      <c r="AT3450">
        <v>9.8000000000000007</v>
      </c>
      <c r="AU3450">
        <v>0.90741857659831104</v>
      </c>
      <c r="AV3450">
        <v>0.90659837300391699</v>
      </c>
      <c r="AW3450">
        <v>1.2964414957780499</v>
      </c>
      <c r="AX3450">
        <v>1.295269659536</v>
      </c>
      <c r="AY3450">
        <v>1</v>
      </c>
      <c r="AZ3450" s="1">
        <v>41246</v>
      </c>
      <c r="BA3450" s="1">
        <v>41463</v>
      </c>
      <c r="BB3450">
        <v>59</v>
      </c>
      <c r="BC3450">
        <v>13</v>
      </c>
      <c r="BD3450">
        <v>1</v>
      </c>
      <c r="BE3450">
        <v>30.09</v>
      </c>
      <c r="BF3450">
        <v>30.09</v>
      </c>
      <c r="BG3450" t="s">
        <v>93</v>
      </c>
      <c r="BH3450" t="s">
        <v>93</v>
      </c>
      <c r="BI3450" t="s">
        <v>93</v>
      </c>
      <c r="BJ3450" t="s">
        <v>93</v>
      </c>
      <c r="BK3450" t="s">
        <v>93</v>
      </c>
      <c r="BL3450" t="s">
        <v>93</v>
      </c>
      <c r="BM3450" t="s">
        <v>93</v>
      </c>
      <c r="BN3450" t="s">
        <v>93</v>
      </c>
      <c r="BO3450" t="s">
        <v>93</v>
      </c>
      <c r="BP3450" t="s">
        <v>93</v>
      </c>
      <c r="BQ3450" t="s">
        <v>93</v>
      </c>
      <c r="BR3450" t="s">
        <v>93</v>
      </c>
      <c r="BS3450" t="s">
        <v>93</v>
      </c>
      <c r="BT3450" t="s">
        <v>93</v>
      </c>
      <c r="BU3450" t="s">
        <v>93</v>
      </c>
      <c r="BV3450" t="s">
        <v>93</v>
      </c>
      <c r="BW3450" t="s">
        <v>93</v>
      </c>
      <c r="BX3450" t="s">
        <v>93</v>
      </c>
      <c r="BY3450" t="s">
        <v>93</v>
      </c>
      <c r="BZ3450" t="s">
        <v>93</v>
      </c>
      <c r="CA3450" t="s">
        <v>93</v>
      </c>
      <c r="CB3450" t="s">
        <v>93</v>
      </c>
      <c r="CC3450" t="s">
        <v>93</v>
      </c>
      <c r="CD3450" t="s">
        <v>93</v>
      </c>
      <c r="CE3450" t="s">
        <v>93</v>
      </c>
      <c r="CF3450" t="s">
        <v>93</v>
      </c>
      <c r="CG3450" t="s">
        <v>93</v>
      </c>
      <c r="CH3450" t="s">
        <v>93</v>
      </c>
      <c r="CI3450" t="s">
        <v>93</v>
      </c>
      <c r="CJ3450" t="s">
        <v>93</v>
      </c>
      <c r="CK3450" t="s">
        <v>93</v>
      </c>
      <c r="CL3450" t="s">
        <v>93</v>
      </c>
      <c r="CM3450" t="s">
        <v>93</v>
      </c>
      <c r="CN3450">
        <v>30</v>
      </c>
      <c r="CO3450">
        <v>30</v>
      </c>
      <c r="CP3450">
        <v>0</v>
      </c>
      <c r="CQ3450">
        <v>1</v>
      </c>
    </row>
    <row r="3451" spans="1:95">
      <c r="A3451">
        <v>1130229</v>
      </c>
      <c r="B3451" t="s">
        <v>121</v>
      </c>
      <c r="C3451">
        <v>25</v>
      </c>
      <c r="D3451">
        <v>14107192</v>
      </c>
      <c r="E3451" s="1">
        <v>41414</v>
      </c>
      <c r="F3451" t="s">
        <v>122</v>
      </c>
      <c r="G3451">
        <v>42.99</v>
      </c>
      <c r="H3451">
        <v>0</v>
      </c>
      <c r="I3451">
        <v>0.30006978400000001</v>
      </c>
      <c r="J3451">
        <v>30.09</v>
      </c>
      <c r="K3451">
        <v>30.09</v>
      </c>
      <c r="L3451" s="2" t="s">
        <v>123</v>
      </c>
      <c r="M3451" t="s">
        <v>96</v>
      </c>
      <c r="N3451" t="s">
        <v>97</v>
      </c>
      <c r="O3451" t="s">
        <v>97</v>
      </c>
      <c r="P3451" t="s">
        <v>124</v>
      </c>
      <c r="Q3451">
        <v>33.159999999999997</v>
      </c>
      <c r="R3451">
        <v>0</v>
      </c>
      <c r="S3451">
        <v>0</v>
      </c>
      <c r="T3451">
        <v>33.159999999999997</v>
      </c>
      <c r="U3451">
        <v>33.159999999999997</v>
      </c>
      <c r="V3451" t="s">
        <v>97</v>
      </c>
      <c r="W3451" t="s">
        <v>96</v>
      </c>
      <c r="X3451" t="s">
        <v>311</v>
      </c>
      <c r="Y3451" t="s">
        <v>222</v>
      </c>
      <c r="Z3451">
        <v>14107192</v>
      </c>
      <c r="AA3451" t="s">
        <v>126</v>
      </c>
      <c r="AB3451">
        <v>33.19</v>
      </c>
      <c r="AC3451">
        <v>0</v>
      </c>
      <c r="AD3451">
        <v>0</v>
      </c>
      <c r="AE3451">
        <v>0</v>
      </c>
      <c r="AF3451">
        <v>33.19</v>
      </c>
      <c r="AG3451" t="s">
        <v>97</v>
      </c>
      <c r="AH3451" t="s">
        <v>96</v>
      </c>
      <c r="AI3451" t="s">
        <v>97</v>
      </c>
      <c r="AJ3451" t="s">
        <v>97</v>
      </c>
      <c r="AK3451">
        <v>1</v>
      </c>
      <c r="AL3451">
        <v>1</v>
      </c>
      <c r="AM3451">
        <v>1</v>
      </c>
      <c r="AN3451">
        <v>297</v>
      </c>
      <c r="AO3451">
        <v>3</v>
      </c>
      <c r="AP3451">
        <v>3</v>
      </c>
      <c r="AQ3451">
        <v>-3.07</v>
      </c>
      <c r="AR3451">
        <v>-3.1</v>
      </c>
      <c r="AS3451">
        <v>9.8300000000000107</v>
      </c>
      <c r="AT3451">
        <v>9.8000000000000007</v>
      </c>
      <c r="AU3451">
        <v>0.90741857659831104</v>
      </c>
      <c r="AV3451">
        <v>0.90659837300391699</v>
      </c>
      <c r="AW3451">
        <v>1.2964414957780499</v>
      </c>
      <c r="AX3451">
        <v>1.295269659536</v>
      </c>
      <c r="AY3451">
        <v>1</v>
      </c>
      <c r="AZ3451" s="1">
        <v>41246</v>
      </c>
      <c r="BA3451" s="1">
        <v>41463</v>
      </c>
      <c r="BB3451">
        <v>59</v>
      </c>
      <c r="BC3451">
        <v>13</v>
      </c>
      <c r="BD3451">
        <v>1</v>
      </c>
      <c r="BE3451">
        <v>30.09</v>
      </c>
      <c r="BF3451">
        <v>30.09</v>
      </c>
      <c r="BG3451" t="s">
        <v>93</v>
      </c>
      <c r="BH3451" t="s">
        <v>93</v>
      </c>
      <c r="BI3451">
        <v>1</v>
      </c>
      <c r="BJ3451">
        <v>0</v>
      </c>
      <c r="BK3451">
        <v>0</v>
      </c>
      <c r="BL3451">
        <v>1</v>
      </c>
      <c r="BM3451">
        <v>7</v>
      </c>
      <c r="BN3451">
        <v>9</v>
      </c>
      <c r="BO3451">
        <v>4.4444444444444402</v>
      </c>
      <c r="BP3451">
        <v>0.33333333333333298</v>
      </c>
      <c r="BQ3451">
        <v>1</v>
      </c>
      <c r="BR3451">
        <v>8</v>
      </c>
      <c r="BS3451">
        <v>0.88888888888888895</v>
      </c>
      <c r="BT3451">
        <v>1</v>
      </c>
      <c r="BU3451">
        <v>0.11111111111111099</v>
      </c>
      <c r="BV3451">
        <v>0.11111111111111099</v>
      </c>
      <c r="BW3451">
        <v>0.77777777777777801</v>
      </c>
      <c r="BX3451">
        <v>3.2222222222222201</v>
      </c>
      <c r="BY3451">
        <v>29</v>
      </c>
      <c r="BZ3451">
        <v>3.2222222222222201</v>
      </c>
      <c r="CA3451">
        <v>29</v>
      </c>
      <c r="CB3451">
        <v>0</v>
      </c>
      <c r="CC3451">
        <v>0</v>
      </c>
      <c r="CD3451">
        <v>1</v>
      </c>
      <c r="CE3451">
        <v>1</v>
      </c>
      <c r="CF3451">
        <v>2</v>
      </c>
      <c r="CG3451">
        <v>4</v>
      </c>
      <c r="CH3451">
        <v>3.2222222222222201</v>
      </c>
      <c r="CI3451">
        <v>29</v>
      </c>
      <c r="CJ3451">
        <v>3.2222222222222201</v>
      </c>
      <c r="CK3451">
        <v>29</v>
      </c>
      <c r="CL3451">
        <v>0</v>
      </c>
      <c r="CM3451">
        <v>0</v>
      </c>
      <c r="CN3451">
        <v>30</v>
      </c>
      <c r="CO3451">
        <v>30</v>
      </c>
      <c r="CP3451">
        <v>0</v>
      </c>
      <c r="CQ3451">
        <v>1</v>
      </c>
    </row>
    <row r="3452" spans="1:95">
      <c r="A3452">
        <v>1130229</v>
      </c>
      <c r="B3452" t="s">
        <v>121</v>
      </c>
      <c r="C3452">
        <v>26</v>
      </c>
      <c r="D3452">
        <v>14107192</v>
      </c>
      <c r="E3452" s="1">
        <v>41421</v>
      </c>
      <c r="F3452" t="s">
        <v>122</v>
      </c>
      <c r="G3452">
        <v>42.99</v>
      </c>
      <c r="H3452">
        <v>0</v>
      </c>
      <c r="I3452">
        <v>0.30006978400000001</v>
      </c>
      <c r="J3452">
        <v>30.09</v>
      </c>
      <c r="K3452">
        <v>30.09</v>
      </c>
      <c r="L3452" s="2" t="s">
        <v>123</v>
      </c>
      <c r="M3452" t="s">
        <v>96</v>
      </c>
      <c r="N3452" t="s">
        <v>97</v>
      </c>
      <c r="O3452" t="s">
        <v>97</v>
      </c>
      <c r="P3452" t="s">
        <v>124</v>
      </c>
      <c r="Q3452">
        <v>33.159999999999997</v>
      </c>
      <c r="R3452">
        <v>0</v>
      </c>
      <c r="S3452">
        <v>0</v>
      </c>
      <c r="T3452">
        <v>33.159999999999997</v>
      </c>
      <c r="U3452">
        <v>33.159999999999997</v>
      </c>
      <c r="V3452" t="s">
        <v>97</v>
      </c>
      <c r="W3452" t="s">
        <v>96</v>
      </c>
      <c r="X3452" t="s">
        <v>311</v>
      </c>
      <c r="Y3452" t="s">
        <v>222</v>
      </c>
      <c r="Z3452">
        <v>14107192</v>
      </c>
      <c r="AA3452" t="s">
        <v>126</v>
      </c>
      <c r="AB3452">
        <v>30.09</v>
      </c>
      <c r="AC3452">
        <v>0</v>
      </c>
      <c r="AD3452">
        <v>0</v>
      </c>
      <c r="AE3452">
        <v>0</v>
      </c>
      <c r="AF3452">
        <v>30.09</v>
      </c>
      <c r="AG3452" t="s">
        <v>97</v>
      </c>
      <c r="AH3452" t="s">
        <v>96</v>
      </c>
      <c r="AI3452" t="s">
        <v>97</v>
      </c>
      <c r="AJ3452" t="s">
        <v>97</v>
      </c>
      <c r="AK3452">
        <v>1</v>
      </c>
      <c r="AL3452">
        <v>1</v>
      </c>
      <c r="AM3452">
        <v>1</v>
      </c>
      <c r="AN3452">
        <v>297</v>
      </c>
      <c r="AO3452">
        <v>3</v>
      </c>
      <c r="AP3452">
        <v>3</v>
      </c>
      <c r="AQ3452">
        <v>-3.07</v>
      </c>
      <c r="AR3452">
        <v>0</v>
      </c>
      <c r="AS3452">
        <v>9.8300000000000107</v>
      </c>
      <c r="AT3452">
        <v>12.9</v>
      </c>
      <c r="AU3452">
        <v>0.90741857659831104</v>
      </c>
      <c r="AV3452">
        <v>1</v>
      </c>
      <c r="AW3452">
        <v>1.2964414957780499</v>
      </c>
      <c r="AX3452">
        <v>1.4287138584247301</v>
      </c>
      <c r="AY3452">
        <v>1</v>
      </c>
      <c r="AZ3452" s="1">
        <v>41246</v>
      </c>
      <c r="BA3452" s="1">
        <v>41463</v>
      </c>
      <c r="BB3452">
        <v>59</v>
      </c>
      <c r="BC3452">
        <v>13</v>
      </c>
      <c r="BD3452">
        <v>1</v>
      </c>
      <c r="BE3452">
        <v>30.09</v>
      </c>
      <c r="BF3452">
        <v>30.09</v>
      </c>
      <c r="BG3452" t="s">
        <v>93</v>
      </c>
      <c r="BH3452" t="s">
        <v>93</v>
      </c>
      <c r="BI3452" t="s">
        <v>93</v>
      </c>
      <c r="BJ3452" t="s">
        <v>93</v>
      </c>
      <c r="BK3452" t="s">
        <v>93</v>
      </c>
      <c r="BL3452" t="s">
        <v>93</v>
      </c>
      <c r="BM3452" t="s">
        <v>93</v>
      </c>
      <c r="BN3452" t="s">
        <v>93</v>
      </c>
      <c r="BO3452" t="s">
        <v>93</v>
      </c>
      <c r="BP3452" t="s">
        <v>93</v>
      </c>
      <c r="BQ3452" t="s">
        <v>93</v>
      </c>
      <c r="BR3452" t="s">
        <v>93</v>
      </c>
      <c r="BS3452" t="s">
        <v>93</v>
      </c>
      <c r="BT3452" t="s">
        <v>93</v>
      </c>
      <c r="BU3452" t="s">
        <v>93</v>
      </c>
      <c r="BV3452" t="s">
        <v>93</v>
      </c>
      <c r="BW3452" t="s">
        <v>93</v>
      </c>
      <c r="BX3452" t="s">
        <v>93</v>
      </c>
      <c r="BY3452" t="s">
        <v>93</v>
      </c>
      <c r="BZ3452" t="s">
        <v>93</v>
      </c>
      <c r="CA3452" t="s">
        <v>93</v>
      </c>
      <c r="CB3452" t="s">
        <v>93</v>
      </c>
      <c r="CC3452" t="s">
        <v>93</v>
      </c>
      <c r="CD3452" t="s">
        <v>93</v>
      </c>
      <c r="CE3452" t="s">
        <v>93</v>
      </c>
      <c r="CF3452" t="s">
        <v>93</v>
      </c>
      <c r="CG3452" t="s">
        <v>93</v>
      </c>
      <c r="CH3452" t="s">
        <v>93</v>
      </c>
      <c r="CI3452" t="s">
        <v>93</v>
      </c>
      <c r="CJ3452" t="s">
        <v>93</v>
      </c>
      <c r="CK3452" t="s">
        <v>93</v>
      </c>
      <c r="CL3452" t="s">
        <v>93</v>
      </c>
      <c r="CM3452" t="s">
        <v>93</v>
      </c>
      <c r="CN3452">
        <v>30</v>
      </c>
      <c r="CO3452">
        <v>30</v>
      </c>
      <c r="CP3452">
        <v>0</v>
      </c>
      <c r="CQ3452">
        <v>1</v>
      </c>
    </row>
    <row r="3453" spans="1:95">
      <c r="A3453">
        <v>1130229</v>
      </c>
      <c r="B3453" t="s">
        <v>121</v>
      </c>
      <c r="C3453">
        <v>27</v>
      </c>
      <c r="D3453">
        <v>14107192</v>
      </c>
      <c r="E3453" s="1">
        <v>41428</v>
      </c>
      <c r="F3453" t="s">
        <v>122</v>
      </c>
      <c r="G3453">
        <v>42.99</v>
      </c>
      <c r="H3453">
        <v>0</v>
      </c>
      <c r="I3453">
        <v>0.30006978400000001</v>
      </c>
      <c r="J3453">
        <v>30.09</v>
      </c>
      <c r="K3453">
        <v>30.09</v>
      </c>
      <c r="L3453" s="2" t="s">
        <v>123</v>
      </c>
      <c r="M3453" t="s">
        <v>96</v>
      </c>
      <c r="N3453" t="s">
        <v>97</v>
      </c>
      <c r="O3453" t="s">
        <v>97</v>
      </c>
      <c r="P3453" t="s">
        <v>124</v>
      </c>
      <c r="Q3453">
        <v>33.159999999999997</v>
      </c>
      <c r="R3453">
        <v>0</v>
      </c>
      <c r="S3453">
        <v>0</v>
      </c>
      <c r="T3453">
        <v>33.159999999999997</v>
      </c>
      <c r="U3453">
        <v>33.159999999999997</v>
      </c>
      <c r="V3453" t="s">
        <v>97</v>
      </c>
      <c r="W3453" t="s">
        <v>96</v>
      </c>
      <c r="X3453" t="s">
        <v>311</v>
      </c>
      <c r="Y3453" t="s">
        <v>222</v>
      </c>
      <c r="Z3453">
        <v>14107192</v>
      </c>
      <c r="AA3453" t="s">
        <v>126</v>
      </c>
      <c r="AB3453">
        <v>33.19</v>
      </c>
      <c r="AC3453">
        <v>0</v>
      </c>
      <c r="AD3453">
        <v>0</v>
      </c>
      <c r="AE3453">
        <v>0</v>
      </c>
      <c r="AF3453">
        <v>33.19</v>
      </c>
      <c r="AG3453" t="s">
        <v>97</v>
      </c>
      <c r="AH3453" t="s">
        <v>96</v>
      </c>
      <c r="AI3453" t="s">
        <v>97</v>
      </c>
      <c r="AJ3453" t="s">
        <v>97</v>
      </c>
      <c r="AK3453">
        <v>1</v>
      </c>
      <c r="AL3453">
        <v>1</v>
      </c>
      <c r="AM3453">
        <v>1</v>
      </c>
      <c r="AN3453">
        <v>297</v>
      </c>
      <c r="AO3453">
        <v>3</v>
      </c>
      <c r="AP3453">
        <v>3</v>
      </c>
      <c r="AQ3453">
        <v>-3.07</v>
      </c>
      <c r="AR3453">
        <v>-3.1</v>
      </c>
      <c r="AS3453">
        <v>9.8300000000000107</v>
      </c>
      <c r="AT3453">
        <v>9.8000000000000007</v>
      </c>
      <c r="AU3453">
        <v>0.90741857659831104</v>
      </c>
      <c r="AV3453">
        <v>0.90659837300391699</v>
      </c>
      <c r="AW3453">
        <v>1.2964414957780499</v>
      </c>
      <c r="AX3453">
        <v>1.295269659536</v>
      </c>
      <c r="AY3453">
        <v>1</v>
      </c>
      <c r="AZ3453" s="1">
        <v>41246</v>
      </c>
      <c r="BA3453" s="1">
        <v>41463</v>
      </c>
      <c r="BB3453">
        <v>59</v>
      </c>
      <c r="BC3453">
        <v>13</v>
      </c>
      <c r="BD3453">
        <v>1</v>
      </c>
      <c r="BE3453">
        <v>30.09</v>
      </c>
      <c r="BF3453">
        <v>30.09</v>
      </c>
      <c r="BG3453" t="s">
        <v>93</v>
      </c>
      <c r="BH3453" t="s">
        <v>93</v>
      </c>
      <c r="BI3453" t="s">
        <v>93</v>
      </c>
      <c r="BJ3453" t="s">
        <v>93</v>
      </c>
      <c r="BK3453" t="s">
        <v>93</v>
      </c>
      <c r="BL3453" t="s">
        <v>93</v>
      </c>
      <c r="BM3453" t="s">
        <v>93</v>
      </c>
      <c r="BN3453" t="s">
        <v>93</v>
      </c>
      <c r="BO3453" t="s">
        <v>93</v>
      </c>
      <c r="BP3453" t="s">
        <v>93</v>
      </c>
      <c r="BQ3453" t="s">
        <v>93</v>
      </c>
      <c r="BR3453" t="s">
        <v>93</v>
      </c>
      <c r="BS3453" t="s">
        <v>93</v>
      </c>
      <c r="BT3453" t="s">
        <v>93</v>
      </c>
      <c r="BU3453" t="s">
        <v>93</v>
      </c>
      <c r="BV3453" t="s">
        <v>93</v>
      </c>
      <c r="BW3453" t="s">
        <v>93</v>
      </c>
      <c r="BX3453" t="s">
        <v>93</v>
      </c>
      <c r="BY3453" t="s">
        <v>93</v>
      </c>
      <c r="BZ3453" t="s">
        <v>93</v>
      </c>
      <c r="CA3453" t="s">
        <v>93</v>
      </c>
      <c r="CB3453" t="s">
        <v>93</v>
      </c>
      <c r="CC3453" t="s">
        <v>93</v>
      </c>
      <c r="CD3453" t="s">
        <v>93</v>
      </c>
      <c r="CE3453" t="s">
        <v>93</v>
      </c>
      <c r="CF3453" t="s">
        <v>93</v>
      </c>
      <c r="CG3453" t="s">
        <v>93</v>
      </c>
      <c r="CH3453" t="s">
        <v>93</v>
      </c>
      <c r="CI3453" t="s">
        <v>93</v>
      </c>
      <c r="CJ3453" t="s">
        <v>93</v>
      </c>
      <c r="CK3453" t="s">
        <v>93</v>
      </c>
      <c r="CL3453" t="s">
        <v>93</v>
      </c>
      <c r="CM3453" t="s">
        <v>93</v>
      </c>
      <c r="CN3453">
        <v>30</v>
      </c>
      <c r="CO3453">
        <v>30</v>
      </c>
      <c r="CP3453">
        <v>0</v>
      </c>
      <c r="CQ3453">
        <v>1</v>
      </c>
    </row>
    <row r="3454" spans="1:95">
      <c r="A3454">
        <v>1130229</v>
      </c>
      <c r="B3454" t="s">
        <v>121</v>
      </c>
      <c r="C3454">
        <v>28</v>
      </c>
      <c r="D3454">
        <v>14107192</v>
      </c>
      <c r="E3454" s="1">
        <v>41435</v>
      </c>
      <c r="F3454" t="s">
        <v>122</v>
      </c>
      <c r="G3454">
        <v>42.99</v>
      </c>
      <c r="H3454">
        <v>0</v>
      </c>
      <c r="I3454">
        <v>0</v>
      </c>
      <c r="J3454">
        <v>0</v>
      </c>
      <c r="K3454">
        <v>42.99</v>
      </c>
      <c r="L3454" t="s">
        <v>1332</v>
      </c>
      <c r="M3454" t="s">
        <v>96</v>
      </c>
      <c r="N3454" t="s">
        <v>97</v>
      </c>
      <c r="O3454" t="s">
        <v>97</v>
      </c>
      <c r="P3454" t="s">
        <v>124</v>
      </c>
      <c r="Q3454">
        <v>33.159999999999997</v>
      </c>
      <c r="R3454">
        <v>0</v>
      </c>
      <c r="S3454">
        <v>0</v>
      </c>
      <c r="T3454">
        <v>33.159999999999997</v>
      </c>
      <c r="U3454">
        <v>33.159999999999997</v>
      </c>
      <c r="V3454" t="s">
        <v>97</v>
      </c>
      <c r="W3454" t="s">
        <v>96</v>
      </c>
      <c r="X3454" t="s">
        <v>311</v>
      </c>
      <c r="Y3454" t="s">
        <v>222</v>
      </c>
      <c r="Z3454">
        <v>14107192</v>
      </c>
      <c r="AA3454" t="s">
        <v>126</v>
      </c>
      <c r="AB3454">
        <v>33.19</v>
      </c>
      <c r="AC3454">
        <v>0</v>
      </c>
      <c r="AD3454">
        <v>0</v>
      </c>
      <c r="AE3454">
        <v>0</v>
      </c>
      <c r="AF3454">
        <v>33.19</v>
      </c>
      <c r="AG3454" t="s">
        <v>97</v>
      </c>
      <c r="AH3454" t="s">
        <v>96</v>
      </c>
      <c r="AI3454" t="s">
        <v>97</v>
      </c>
      <c r="AJ3454" t="s">
        <v>97</v>
      </c>
      <c r="AK3454">
        <v>1</v>
      </c>
      <c r="AL3454">
        <v>1</v>
      </c>
      <c r="AM3454">
        <v>1</v>
      </c>
      <c r="AN3454">
        <v>155</v>
      </c>
      <c r="AO3454">
        <v>3</v>
      </c>
      <c r="AP3454">
        <v>3</v>
      </c>
      <c r="AQ3454">
        <v>9.8300000000000107</v>
      </c>
      <c r="AR3454">
        <v>9.8000000000000007</v>
      </c>
      <c r="AS3454">
        <v>9.8300000000000107</v>
      </c>
      <c r="AT3454">
        <v>9.8000000000000007</v>
      </c>
      <c r="AU3454">
        <v>1.2964414957780499</v>
      </c>
      <c r="AV3454">
        <v>1.295269659536</v>
      </c>
      <c r="AW3454">
        <v>1.2964414957780499</v>
      </c>
      <c r="AX3454">
        <v>1.295269659536</v>
      </c>
      <c r="AY3454">
        <v>1</v>
      </c>
      <c r="AZ3454" s="1">
        <v>41246</v>
      </c>
      <c r="BA3454" s="1">
        <v>41463</v>
      </c>
      <c r="BB3454">
        <v>59</v>
      </c>
      <c r="BC3454">
        <v>13</v>
      </c>
      <c r="BD3454">
        <v>1</v>
      </c>
      <c r="BE3454">
        <v>42.99</v>
      </c>
      <c r="BF3454">
        <v>42.99</v>
      </c>
      <c r="BG3454" t="s">
        <v>93</v>
      </c>
      <c r="BH3454" t="s">
        <v>93</v>
      </c>
      <c r="BI3454" t="s">
        <v>93</v>
      </c>
      <c r="BJ3454" t="s">
        <v>93</v>
      </c>
      <c r="BK3454" t="s">
        <v>93</v>
      </c>
      <c r="BL3454" t="s">
        <v>93</v>
      </c>
      <c r="BM3454" t="s">
        <v>93</v>
      </c>
      <c r="BN3454" t="s">
        <v>93</v>
      </c>
      <c r="BO3454" t="s">
        <v>93</v>
      </c>
      <c r="BP3454" t="s">
        <v>93</v>
      </c>
      <c r="BQ3454" t="s">
        <v>93</v>
      </c>
      <c r="BR3454" t="s">
        <v>93</v>
      </c>
      <c r="BS3454" t="s">
        <v>93</v>
      </c>
      <c r="BT3454" t="s">
        <v>93</v>
      </c>
      <c r="BU3454" t="s">
        <v>93</v>
      </c>
      <c r="BV3454" t="s">
        <v>93</v>
      </c>
      <c r="BW3454" t="s">
        <v>93</v>
      </c>
      <c r="BX3454" t="s">
        <v>93</v>
      </c>
      <c r="BY3454" t="s">
        <v>93</v>
      </c>
      <c r="BZ3454" t="s">
        <v>93</v>
      </c>
      <c r="CA3454" t="s">
        <v>93</v>
      </c>
      <c r="CB3454" t="s">
        <v>93</v>
      </c>
      <c r="CC3454" t="s">
        <v>93</v>
      </c>
      <c r="CD3454" t="s">
        <v>93</v>
      </c>
      <c r="CE3454" t="s">
        <v>93</v>
      </c>
      <c r="CF3454" t="s">
        <v>93</v>
      </c>
      <c r="CG3454" t="s">
        <v>93</v>
      </c>
      <c r="CH3454" t="s">
        <v>93</v>
      </c>
      <c r="CI3454" t="s">
        <v>93</v>
      </c>
      <c r="CJ3454" t="s">
        <v>93</v>
      </c>
      <c r="CK3454" t="s">
        <v>93</v>
      </c>
      <c r="CL3454" t="s">
        <v>93</v>
      </c>
      <c r="CM3454" t="s">
        <v>93</v>
      </c>
      <c r="CN3454">
        <v>30</v>
      </c>
      <c r="CO3454">
        <v>30</v>
      </c>
      <c r="CP3454">
        <v>0</v>
      </c>
      <c r="CQ3454">
        <v>1</v>
      </c>
    </row>
    <row r="3455" spans="1:95">
      <c r="A3455">
        <v>1130229</v>
      </c>
      <c r="B3455" t="s">
        <v>121</v>
      </c>
      <c r="C3455">
        <v>29</v>
      </c>
      <c r="D3455">
        <v>14107192</v>
      </c>
      <c r="E3455" s="1">
        <v>41442</v>
      </c>
      <c r="F3455" t="s">
        <v>122</v>
      </c>
      <c r="G3455">
        <v>42.99</v>
      </c>
      <c r="H3455">
        <v>0</v>
      </c>
      <c r="I3455">
        <v>0</v>
      </c>
      <c r="J3455">
        <v>0</v>
      </c>
      <c r="K3455">
        <v>42.99</v>
      </c>
      <c r="L3455" t="s">
        <v>1332</v>
      </c>
      <c r="M3455" t="s">
        <v>96</v>
      </c>
      <c r="N3455" t="s">
        <v>97</v>
      </c>
      <c r="O3455" t="s">
        <v>97</v>
      </c>
      <c r="P3455" t="s">
        <v>124</v>
      </c>
      <c r="Q3455">
        <v>33.159999999999997</v>
      </c>
      <c r="R3455">
        <v>0</v>
      </c>
      <c r="S3455">
        <v>0</v>
      </c>
      <c r="T3455">
        <v>33.159999999999997</v>
      </c>
      <c r="U3455">
        <v>33.159999999999997</v>
      </c>
      <c r="V3455" t="s">
        <v>97</v>
      </c>
      <c r="W3455" t="s">
        <v>96</v>
      </c>
      <c r="X3455" t="s">
        <v>311</v>
      </c>
      <c r="Y3455" t="s">
        <v>222</v>
      </c>
      <c r="Z3455">
        <v>14107192</v>
      </c>
      <c r="AA3455" t="s">
        <v>126</v>
      </c>
      <c r="AB3455">
        <v>33.19</v>
      </c>
      <c r="AC3455">
        <v>0</v>
      </c>
      <c r="AD3455">
        <v>0</v>
      </c>
      <c r="AE3455">
        <v>0</v>
      </c>
      <c r="AF3455">
        <v>33.19</v>
      </c>
      <c r="AG3455" t="s">
        <v>97</v>
      </c>
      <c r="AH3455" t="s">
        <v>96</v>
      </c>
      <c r="AI3455" t="s">
        <v>97</v>
      </c>
      <c r="AJ3455" t="s">
        <v>97</v>
      </c>
      <c r="AK3455">
        <v>1</v>
      </c>
      <c r="AL3455">
        <v>1</v>
      </c>
      <c r="AM3455">
        <v>1</v>
      </c>
      <c r="AN3455">
        <v>155</v>
      </c>
      <c r="AO3455">
        <v>3</v>
      </c>
      <c r="AP3455">
        <v>3</v>
      </c>
      <c r="AQ3455">
        <v>9.8300000000000107</v>
      </c>
      <c r="AR3455">
        <v>9.8000000000000007</v>
      </c>
      <c r="AS3455">
        <v>9.8300000000000107</v>
      </c>
      <c r="AT3455">
        <v>9.8000000000000007</v>
      </c>
      <c r="AU3455">
        <v>1.2964414957780499</v>
      </c>
      <c r="AV3455">
        <v>1.295269659536</v>
      </c>
      <c r="AW3455">
        <v>1.2964414957780499</v>
      </c>
      <c r="AX3455">
        <v>1.295269659536</v>
      </c>
      <c r="AY3455">
        <v>1</v>
      </c>
      <c r="AZ3455" s="1">
        <v>41246</v>
      </c>
      <c r="BA3455" s="1">
        <v>41463</v>
      </c>
      <c r="BB3455">
        <v>59</v>
      </c>
      <c r="BC3455">
        <v>13</v>
      </c>
      <c r="BD3455">
        <v>1</v>
      </c>
      <c r="BE3455">
        <v>42.99</v>
      </c>
      <c r="BF3455">
        <v>42.99</v>
      </c>
      <c r="BG3455" t="s">
        <v>93</v>
      </c>
      <c r="BH3455" t="s">
        <v>93</v>
      </c>
      <c r="BI3455" t="s">
        <v>93</v>
      </c>
      <c r="BJ3455" t="s">
        <v>93</v>
      </c>
      <c r="BK3455" t="s">
        <v>93</v>
      </c>
      <c r="BL3455" t="s">
        <v>93</v>
      </c>
      <c r="BM3455" t="s">
        <v>93</v>
      </c>
      <c r="BN3455" t="s">
        <v>93</v>
      </c>
      <c r="BO3455" t="s">
        <v>93</v>
      </c>
      <c r="BP3455" t="s">
        <v>93</v>
      </c>
      <c r="BQ3455" t="s">
        <v>93</v>
      </c>
      <c r="BR3455" t="s">
        <v>93</v>
      </c>
      <c r="BS3455" t="s">
        <v>93</v>
      </c>
      <c r="BT3455" t="s">
        <v>93</v>
      </c>
      <c r="BU3455" t="s">
        <v>93</v>
      </c>
      <c r="BV3455" t="s">
        <v>93</v>
      </c>
      <c r="BW3455" t="s">
        <v>93</v>
      </c>
      <c r="BX3455" t="s">
        <v>93</v>
      </c>
      <c r="BY3455" t="s">
        <v>93</v>
      </c>
      <c r="BZ3455" t="s">
        <v>93</v>
      </c>
      <c r="CA3455" t="s">
        <v>93</v>
      </c>
      <c r="CB3455" t="s">
        <v>93</v>
      </c>
      <c r="CC3455" t="s">
        <v>93</v>
      </c>
      <c r="CD3455" t="s">
        <v>93</v>
      </c>
      <c r="CE3455" t="s">
        <v>93</v>
      </c>
      <c r="CF3455" t="s">
        <v>93</v>
      </c>
      <c r="CG3455" t="s">
        <v>93</v>
      </c>
      <c r="CH3455" t="s">
        <v>93</v>
      </c>
      <c r="CI3455" t="s">
        <v>93</v>
      </c>
      <c r="CJ3455" t="s">
        <v>93</v>
      </c>
      <c r="CK3455" t="s">
        <v>93</v>
      </c>
      <c r="CL3455" t="s">
        <v>93</v>
      </c>
      <c r="CM3455" t="s">
        <v>93</v>
      </c>
      <c r="CN3455">
        <v>30</v>
      </c>
      <c r="CO3455">
        <v>30</v>
      </c>
      <c r="CP3455">
        <v>0</v>
      </c>
      <c r="CQ3455">
        <v>1</v>
      </c>
    </row>
    <row r="3456" spans="1:95">
      <c r="A3456">
        <v>1130229</v>
      </c>
      <c r="B3456" t="s">
        <v>121</v>
      </c>
      <c r="C3456">
        <v>30</v>
      </c>
      <c r="D3456">
        <v>14107192</v>
      </c>
      <c r="E3456" s="1">
        <v>41449</v>
      </c>
      <c r="F3456" t="s">
        <v>122</v>
      </c>
      <c r="G3456">
        <v>42.99</v>
      </c>
      <c r="H3456">
        <v>0</v>
      </c>
      <c r="I3456">
        <v>0</v>
      </c>
      <c r="J3456">
        <v>0</v>
      </c>
      <c r="K3456">
        <v>42.99</v>
      </c>
      <c r="L3456" t="s">
        <v>1332</v>
      </c>
      <c r="M3456" t="s">
        <v>96</v>
      </c>
      <c r="N3456" t="s">
        <v>97</v>
      </c>
      <c r="O3456" t="s">
        <v>97</v>
      </c>
      <c r="P3456" t="s">
        <v>124</v>
      </c>
      <c r="Q3456">
        <v>33.159999999999997</v>
      </c>
      <c r="R3456">
        <v>0</v>
      </c>
      <c r="S3456">
        <v>0</v>
      </c>
      <c r="T3456">
        <v>33.159999999999997</v>
      </c>
      <c r="U3456">
        <v>33.159999999999997</v>
      </c>
      <c r="V3456" t="s">
        <v>97</v>
      </c>
      <c r="W3456" t="s">
        <v>96</v>
      </c>
      <c r="X3456" t="s">
        <v>311</v>
      </c>
      <c r="Y3456" t="s">
        <v>222</v>
      </c>
      <c r="Z3456">
        <v>14107192</v>
      </c>
      <c r="AA3456" t="s">
        <v>126</v>
      </c>
      <c r="AB3456">
        <v>33.19</v>
      </c>
      <c r="AC3456">
        <v>0</v>
      </c>
      <c r="AD3456">
        <v>0</v>
      </c>
      <c r="AE3456">
        <v>0</v>
      </c>
      <c r="AF3456">
        <v>33.19</v>
      </c>
      <c r="AG3456" t="s">
        <v>97</v>
      </c>
      <c r="AH3456" t="s">
        <v>96</v>
      </c>
      <c r="AI3456" t="s">
        <v>97</v>
      </c>
      <c r="AJ3456" t="s">
        <v>97</v>
      </c>
      <c r="AK3456">
        <v>1</v>
      </c>
      <c r="AL3456">
        <v>1</v>
      </c>
      <c r="AM3456">
        <v>1</v>
      </c>
      <c r="AN3456">
        <v>155</v>
      </c>
      <c r="AO3456">
        <v>3</v>
      </c>
      <c r="AP3456">
        <v>3</v>
      </c>
      <c r="AQ3456">
        <v>9.8300000000000107</v>
      </c>
      <c r="AR3456">
        <v>9.8000000000000007</v>
      </c>
      <c r="AS3456">
        <v>9.8300000000000107</v>
      </c>
      <c r="AT3456">
        <v>9.8000000000000007</v>
      </c>
      <c r="AU3456">
        <v>1.2964414957780499</v>
      </c>
      <c r="AV3456">
        <v>1.295269659536</v>
      </c>
      <c r="AW3456">
        <v>1.2964414957780499</v>
      </c>
      <c r="AX3456">
        <v>1.295269659536</v>
      </c>
      <c r="AY3456">
        <v>1</v>
      </c>
      <c r="AZ3456" s="1">
        <v>41246</v>
      </c>
      <c r="BA3456" s="1">
        <v>41463</v>
      </c>
      <c r="BB3456">
        <v>59</v>
      </c>
      <c r="BC3456">
        <v>13</v>
      </c>
      <c r="BD3456">
        <v>1</v>
      </c>
      <c r="BE3456">
        <v>42.99</v>
      </c>
      <c r="BF3456">
        <v>42.99</v>
      </c>
      <c r="BG3456" t="s">
        <v>93</v>
      </c>
      <c r="BH3456" t="s">
        <v>93</v>
      </c>
      <c r="BI3456">
        <v>1</v>
      </c>
      <c r="BJ3456">
        <v>0</v>
      </c>
      <c r="BK3456">
        <v>0</v>
      </c>
      <c r="BL3456">
        <v>1</v>
      </c>
      <c r="BM3456">
        <v>8</v>
      </c>
      <c r="BN3456">
        <v>10</v>
      </c>
      <c r="BO3456">
        <v>4.5</v>
      </c>
      <c r="BP3456">
        <v>0.4</v>
      </c>
      <c r="BQ3456">
        <v>1</v>
      </c>
      <c r="BR3456">
        <v>9</v>
      </c>
      <c r="BS3456">
        <v>0.9</v>
      </c>
      <c r="BT3456">
        <v>1</v>
      </c>
      <c r="BU3456">
        <v>0.1</v>
      </c>
      <c r="BV3456">
        <v>0.1</v>
      </c>
      <c r="BW3456">
        <v>0.8</v>
      </c>
      <c r="BX3456">
        <v>3.2</v>
      </c>
      <c r="BY3456">
        <v>32</v>
      </c>
      <c r="BZ3456">
        <v>3.2</v>
      </c>
      <c r="CA3456">
        <v>32</v>
      </c>
      <c r="CB3456">
        <v>0</v>
      </c>
      <c r="CC3456">
        <v>0</v>
      </c>
      <c r="CD3456">
        <v>1</v>
      </c>
      <c r="CE3456">
        <v>2</v>
      </c>
      <c r="CF3456">
        <v>2</v>
      </c>
      <c r="CG3456">
        <v>5</v>
      </c>
      <c r="CH3456">
        <v>3.2</v>
      </c>
      <c r="CI3456">
        <v>32</v>
      </c>
      <c r="CJ3456">
        <v>3.2</v>
      </c>
      <c r="CK3456">
        <v>32</v>
      </c>
      <c r="CL3456">
        <v>0</v>
      </c>
      <c r="CM3456">
        <v>0</v>
      </c>
      <c r="CN3456">
        <v>30</v>
      </c>
      <c r="CO3456">
        <v>30</v>
      </c>
      <c r="CP3456">
        <v>0</v>
      </c>
      <c r="CQ3456">
        <v>1</v>
      </c>
    </row>
    <row r="3457" spans="1:95">
      <c r="A3457">
        <v>1130229</v>
      </c>
      <c r="B3457" t="s">
        <v>121</v>
      </c>
      <c r="C3457">
        <v>31</v>
      </c>
      <c r="D3457">
        <v>14107192</v>
      </c>
      <c r="E3457" s="1">
        <v>41456</v>
      </c>
      <c r="F3457" t="s">
        <v>122</v>
      </c>
      <c r="G3457">
        <v>42.99</v>
      </c>
      <c r="H3457">
        <v>0</v>
      </c>
      <c r="I3457">
        <v>0</v>
      </c>
      <c r="J3457">
        <v>0</v>
      </c>
      <c r="K3457">
        <v>42.99</v>
      </c>
      <c r="L3457" t="s">
        <v>1332</v>
      </c>
      <c r="M3457" t="s">
        <v>96</v>
      </c>
      <c r="N3457" t="s">
        <v>97</v>
      </c>
      <c r="O3457" t="s">
        <v>97</v>
      </c>
      <c r="P3457" t="s">
        <v>124</v>
      </c>
      <c r="Q3457">
        <v>33.159999999999997</v>
      </c>
      <c r="R3457">
        <v>0</v>
      </c>
      <c r="S3457">
        <v>0</v>
      </c>
      <c r="T3457">
        <v>33.159999999999997</v>
      </c>
      <c r="U3457">
        <v>33.159999999999997</v>
      </c>
      <c r="V3457" t="s">
        <v>97</v>
      </c>
      <c r="W3457" t="s">
        <v>96</v>
      </c>
      <c r="X3457" t="s">
        <v>311</v>
      </c>
      <c r="Y3457" t="s">
        <v>222</v>
      </c>
      <c r="Z3457">
        <v>14107192</v>
      </c>
      <c r="AA3457" t="s">
        <v>126</v>
      </c>
      <c r="AB3457">
        <v>33.19</v>
      </c>
      <c r="AC3457">
        <v>0</v>
      </c>
      <c r="AD3457">
        <v>0</v>
      </c>
      <c r="AE3457">
        <v>0</v>
      </c>
      <c r="AF3457">
        <v>33.19</v>
      </c>
      <c r="AG3457" t="s">
        <v>97</v>
      </c>
      <c r="AH3457" t="s">
        <v>96</v>
      </c>
      <c r="AI3457" t="s">
        <v>97</v>
      </c>
      <c r="AJ3457" t="s">
        <v>97</v>
      </c>
      <c r="AK3457">
        <v>1</v>
      </c>
      <c r="AL3457">
        <v>1</v>
      </c>
      <c r="AM3457">
        <v>1</v>
      </c>
      <c r="AN3457">
        <v>155</v>
      </c>
      <c r="AO3457">
        <v>3</v>
      </c>
      <c r="AP3457">
        <v>3</v>
      </c>
      <c r="AQ3457">
        <v>9.8300000000000107</v>
      </c>
      <c r="AR3457">
        <v>9.8000000000000007</v>
      </c>
      <c r="AS3457">
        <v>9.8300000000000107</v>
      </c>
      <c r="AT3457">
        <v>9.8000000000000007</v>
      </c>
      <c r="AU3457">
        <v>1.2964414957780499</v>
      </c>
      <c r="AV3457">
        <v>1.295269659536</v>
      </c>
      <c r="AW3457">
        <v>1.2964414957780499</v>
      </c>
      <c r="AX3457">
        <v>1.295269659536</v>
      </c>
      <c r="AY3457">
        <v>1</v>
      </c>
      <c r="AZ3457" s="1">
        <v>41246</v>
      </c>
      <c r="BA3457" s="1">
        <v>41463</v>
      </c>
      <c r="BB3457">
        <v>59</v>
      </c>
      <c r="BC3457">
        <v>13</v>
      </c>
      <c r="BD3457">
        <v>1</v>
      </c>
      <c r="BE3457">
        <v>42.99</v>
      </c>
      <c r="BF3457">
        <v>42.99</v>
      </c>
      <c r="BG3457" t="s">
        <v>93</v>
      </c>
      <c r="BH3457" t="s">
        <v>93</v>
      </c>
      <c r="BI3457">
        <v>1</v>
      </c>
      <c r="BJ3457">
        <v>0</v>
      </c>
      <c r="BK3457">
        <v>0</v>
      </c>
      <c r="BL3457">
        <v>1</v>
      </c>
      <c r="BM3457">
        <v>9</v>
      </c>
      <c r="BN3457">
        <v>11</v>
      </c>
      <c r="BO3457">
        <v>4.5454545454545503</v>
      </c>
      <c r="BP3457">
        <v>0.36363636363636398</v>
      </c>
      <c r="BQ3457">
        <v>1</v>
      </c>
      <c r="BR3457">
        <v>10</v>
      </c>
      <c r="BS3457">
        <v>0.90909090909090895</v>
      </c>
      <c r="BT3457">
        <v>1</v>
      </c>
      <c r="BU3457">
        <v>9.0909090909090898E-2</v>
      </c>
      <c r="BV3457">
        <v>9.0909090909090898E-2</v>
      </c>
      <c r="BW3457">
        <v>0.81818181818181801</v>
      </c>
      <c r="BX3457">
        <v>3.0909090909090899</v>
      </c>
      <c r="BY3457">
        <v>34</v>
      </c>
      <c r="BZ3457">
        <v>3.0909090909090899</v>
      </c>
      <c r="CA3457">
        <v>34</v>
      </c>
      <c r="CB3457">
        <v>0</v>
      </c>
      <c r="CC3457">
        <v>0</v>
      </c>
      <c r="CD3457">
        <v>2</v>
      </c>
      <c r="CE3457">
        <v>3</v>
      </c>
      <c r="CF3457">
        <v>3</v>
      </c>
      <c r="CG3457">
        <v>6</v>
      </c>
      <c r="CH3457">
        <v>3.0909090909090899</v>
      </c>
      <c r="CI3457">
        <v>34</v>
      </c>
      <c r="CJ3457">
        <v>3.0909090909090899</v>
      </c>
      <c r="CK3457">
        <v>34</v>
      </c>
      <c r="CL3457">
        <v>0</v>
      </c>
      <c r="CM3457">
        <v>0</v>
      </c>
      <c r="CN3457">
        <v>30</v>
      </c>
      <c r="CO3457">
        <v>30</v>
      </c>
      <c r="CP3457">
        <v>0</v>
      </c>
      <c r="CQ3457">
        <v>1</v>
      </c>
    </row>
    <row r="3458" spans="1:95">
      <c r="A3458">
        <v>1130229</v>
      </c>
      <c r="B3458" t="s">
        <v>121</v>
      </c>
      <c r="C3458">
        <v>32</v>
      </c>
      <c r="D3458">
        <v>14107192</v>
      </c>
      <c r="E3458" s="1">
        <v>41463</v>
      </c>
      <c r="F3458" t="s">
        <v>122</v>
      </c>
      <c r="G3458">
        <v>42.99</v>
      </c>
      <c r="H3458">
        <v>0</v>
      </c>
      <c r="I3458">
        <v>0</v>
      </c>
      <c r="J3458">
        <v>0</v>
      </c>
      <c r="K3458">
        <v>42.99</v>
      </c>
      <c r="L3458" t="s">
        <v>1332</v>
      </c>
      <c r="M3458" t="s">
        <v>96</v>
      </c>
      <c r="N3458" t="s">
        <v>97</v>
      </c>
      <c r="O3458" t="s">
        <v>97</v>
      </c>
      <c r="P3458" t="s">
        <v>124</v>
      </c>
      <c r="Q3458">
        <v>33.159999999999997</v>
      </c>
      <c r="R3458">
        <v>0</v>
      </c>
      <c r="S3458">
        <v>0</v>
      </c>
      <c r="T3458">
        <v>33.159999999999997</v>
      </c>
      <c r="U3458">
        <v>33.159999999999997</v>
      </c>
      <c r="V3458" t="s">
        <v>97</v>
      </c>
      <c r="W3458" t="s">
        <v>96</v>
      </c>
      <c r="X3458" t="s">
        <v>311</v>
      </c>
      <c r="Y3458" t="s">
        <v>222</v>
      </c>
      <c r="Z3458">
        <v>14107192</v>
      </c>
      <c r="AA3458" t="s">
        <v>126</v>
      </c>
      <c r="AB3458">
        <v>33.19</v>
      </c>
      <c r="AC3458">
        <v>0</v>
      </c>
      <c r="AD3458">
        <v>0</v>
      </c>
      <c r="AE3458">
        <v>0</v>
      </c>
      <c r="AF3458">
        <v>33.19</v>
      </c>
      <c r="AG3458" t="s">
        <v>97</v>
      </c>
      <c r="AH3458" t="s">
        <v>96</v>
      </c>
      <c r="AI3458" t="s">
        <v>97</v>
      </c>
      <c r="AJ3458" t="s">
        <v>97</v>
      </c>
      <c r="AK3458">
        <v>1</v>
      </c>
      <c r="AL3458">
        <v>1</v>
      </c>
      <c r="AM3458">
        <v>1</v>
      </c>
      <c r="AN3458">
        <v>155</v>
      </c>
      <c r="AO3458">
        <v>3</v>
      </c>
      <c r="AP3458">
        <v>3</v>
      </c>
      <c r="AQ3458">
        <v>9.8300000000000107</v>
      </c>
      <c r="AR3458">
        <v>9.8000000000000007</v>
      </c>
      <c r="AS3458">
        <v>9.8300000000000107</v>
      </c>
      <c r="AT3458">
        <v>9.8000000000000007</v>
      </c>
      <c r="AU3458">
        <v>1.2964414957780499</v>
      </c>
      <c r="AV3458">
        <v>1.295269659536</v>
      </c>
      <c r="AW3458">
        <v>1.2964414957780499</v>
      </c>
      <c r="AX3458">
        <v>1.295269659536</v>
      </c>
      <c r="AY3458">
        <v>1</v>
      </c>
      <c r="AZ3458" s="1">
        <v>41246</v>
      </c>
      <c r="BA3458" s="1">
        <v>41463</v>
      </c>
      <c r="BB3458">
        <v>59</v>
      </c>
      <c r="BC3458">
        <v>13</v>
      </c>
      <c r="BD3458">
        <v>1</v>
      </c>
      <c r="BE3458">
        <v>42.99</v>
      </c>
      <c r="BF3458">
        <v>42.99</v>
      </c>
      <c r="BG3458" t="s">
        <v>93</v>
      </c>
      <c r="BH3458" t="s">
        <v>93</v>
      </c>
      <c r="BI3458" t="s">
        <v>93</v>
      </c>
      <c r="BJ3458" t="s">
        <v>93</v>
      </c>
      <c r="BK3458" t="s">
        <v>93</v>
      </c>
      <c r="BL3458" t="s">
        <v>93</v>
      </c>
      <c r="BM3458" t="s">
        <v>93</v>
      </c>
      <c r="BN3458" t="s">
        <v>93</v>
      </c>
      <c r="BO3458" t="s">
        <v>93</v>
      </c>
      <c r="BP3458" t="s">
        <v>93</v>
      </c>
      <c r="BQ3458" t="s">
        <v>93</v>
      </c>
      <c r="BR3458" t="s">
        <v>93</v>
      </c>
      <c r="BS3458" t="s">
        <v>93</v>
      </c>
      <c r="BT3458" t="s">
        <v>93</v>
      </c>
      <c r="BU3458" t="s">
        <v>93</v>
      </c>
      <c r="BV3458" t="s">
        <v>93</v>
      </c>
      <c r="BW3458" t="s">
        <v>93</v>
      </c>
      <c r="BX3458" t="s">
        <v>93</v>
      </c>
      <c r="BY3458" t="s">
        <v>93</v>
      </c>
      <c r="BZ3458" t="s">
        <v>93</v>
      </c>
      <c r="CA3458" t="s">
        <v>93</v>
      </c>
      <c r="CB3458" t="s">
        <v>93</v>
      </c>
      <c r="CC3458" t="s">
        <v>93</v>
      </c>
      <c r="CD3458" t="s">
        <v>93</v>
      </c>
      <c r="CE3458" t="s">
        <v>93</v>
      </c>
      <c r="CF3458" t="s">
        <v>93</v>
      </c>
      <c r="CG3458" t="s">
        <v>93</v>
      </c>
      <c r="CH3458" t="s">
        <v>93</v>
      </c>
      <c r="CI3458" t="s">
        <v>93</v>
      </c>
      <c r="CJ3458" t="s">
        <v>93</v>
      </c>
      <c r="CK3458" t="s">
        <v>93</v>
      </c>
      <c r="CL3458" t="s">
        <v>93</v>
      </c>
      <c r="CM3458" t="s">
        <v>93</v>
      </c>
      <c r="CN3458">
        <v>30</v>
      </c>
      <c r="CO3458">
        <v>30</v>
      </c>
      <c r="CP3458">
        <v>0</v>
      </c>
      <c r="CQ3458">
        <v>1</v>
      </c>
    </row>
    <row r="3459" spans="1:95">
      <c r="A3459">
        <v>1130259</v>
      </c>
      <c r="B3459" t="s">
        <v>1420</v>
      </c>
      <c r="C3459">
        <v>30</v>
      </c>
      <c r="D3459">
        <v>14107326</v>
      </c>
      <c r="E3459" s="1">
        <v>41449</v>
      </c>
      <c r="F3459" t="s">
        <v>1421</v>
      </c>
      <c r="G3459">
        <v>29.99</v>
      </c>
      <c r="H3459">
        <v>0</v>
      </c>
      <c r="I3459">
        <v>0</v>
      </c>
      <c r="J3459">
        <v>0</v>
      </c>
      <c r="K3459">
        <v>29.99</v>
      </c>
      <c r="L3459" t="s">
        <v>1337</v>
      </c>
      <c r="M3459" t="s">
        <v>96</v>
      </c>
      <c r="N3459" t="s">
        <v>97</v>
      </c>
      <c r="O3459" t="s">
        <v>97</v>
      </c>
      <c r="P3459" t="s">
        <v>1422</v>
      </c>
      <c r="Q3459">
        <v>25.99</v>
      </c>
      <c r="R3459">
        <v>0</v>
      </c>
      <c r="S3459">
        <v>0</v>
      </c>
      <c r="T3459">
        <v>0</v>
      </c>
      <c r="U3459">
        <v>25.99</v>
      </c>
      <c r="V3459" t="s">
        <v>97</v>
      </c>
      <c r="W3459" t="s">
        <v>96</v>
      </c>
      <c r="X3459" t="s">
        <v>311</v>
      </c>
      <c r="Y3459" t="s">
        <v>97</v>
      </c>
      <c r="Z3459">
        <v>14107326</v>
      </c>
      <c r="AA3459" t="s">
        <v>1423</v>
      </c>
      <c r="AB3459">
        <v>25.99</v>
      </c>
      <c r="AC3459">
        <v>0</v>
      </c>
      <c r="AD3459">
        <v>0</v>
      </c>
      <c r="AE3459">
        <v>0</v>
      </c>
      <c r="AF3459">
        <v>25.99</v>
      </c>
      <c r="AG3459" t="s">
        <v>97</v>
      </c>
      <c r="AH3459" t="s">
        <v>96</v>
      </c>
      <c r="AI3459" t="s">
        <v>97</v>
      </c>
      <c r="AJ3459" t="s">
        <v>97</v>
      </c>
      <c r="AK3459">
        <v>1</v>
      </c>
      <c r="AL3459">
        <v>1</v>
      </c>
      <c r="AM3459">
        <v>1</v>
      </c>
      <c r="AN3459">
        <v>107</v>
      </c>
      <c r="AO3459">
        <v>3</v>
      </c>
      <c r="AP3459">
        <v>3</v>
      </c>
      <c r="AQ3459">
        <v>4</v>
      </c>
      <c r="AR3459">
        <v>4</v>
      </c>
      <c r="AS3459">
        <v>4</v>
      </c>
      <c r="AT3459">
        <v>4</v>
      </c>
      <c r="AU3459">
        <v>1.1539053482108499</v>
      </c>
      <c r="AV3459">
        <v>1.1539053482108499</v>
      </c>
      <c r="AW3459">
        <v>1.1539053482108499</v>
      </c>
      <c r="AX3459">
        <v>1.1539053482108499</v>
      </c>
      <c r="AY3459">
        <v>1</v>
      </c>
      <c r="AZ3459" s="1">
        <v>41449</v>
      </c>
      <c r="BA3459" s="1">
        <v>41463</v>
      </c>
      <c r="BB3459">
        <v>30</v>
      </c>
      <c r="BC3459">
        <v>7</v>
      </c>
      <c r="BD3459">
        <v>1</v>
      </c>
      <c r="BE3459">
        <v>29.99</v>
      </c>
      <c r="BF3459">
        <v>29.99</v>
      </c>
      <c r="BG3459" t="s">
        <v>93</v>
      </c>
      <c r="BH3459" t="s">
        <v>93</v>
      </c>
      <c r="BI3459">
        <v>0</v>
      </c>
      <c r="BJ3459">
        <v>2</v>
      </c>
      <c r="BK3459">
        <v>1</v>
      </c>
      <c r="BL3459">
        <v>10</v>
      </c>
      <c r="BM3459">
        <v>42</v>
      </c>
      <c r="BN3459">
        <v>55</v>
      </c>
      <c r="BO3459">
        <v>4.6727272727272702</v>
      </c>
      <c r="BP3459">
        <v>1.27272727272727</v>
      </c>
      <c r="BQ3459">
        <v>0</v>
      </c>
      <c r="BR3459">
        <v>52</v>
      </c>
      <c r="BS3459">
        <v>0.94545454545454499</v>
      </c>
      <c r="BT3459">
        <v>2</v>
      </c>
      <c r="BU3459">
        <v>3.6363636363636397E-2</v>
      </c>
      <c r="BV3459">
        <v>0</v>
      </c>
      <c r="BW3459">
        <v>0.763636363636364</v>
      </c>
      <c r="BX3459">
        <v>3.9272727272727299</v>
      </c>
      <c r="BY3459">
        <v>216</v>
      </c>
      <c r="BZ3459">
        <v>3.9454545454545502</v>
      </c>
      <c r="CA3459">
        <v>217</v>
      </c>
      <c r="CB3459">
        <v>-1.8181818181818198E-2</v>
      </c>
      <c r="CC3459">
        <v>-1</v>
      </c>
      <c r="CD3459">
        <v>5</v>
      </c>
      <c r="CE3459">
        <v>9</v>
      </c>
      <c r="CF3459">
        <v>11</v>
      </c>
      <c r="CG3459">
        <v>28</v>
      </c>
      <c r="CH3459">
        <v>0</v>
      </c>
      <c r="CI3459">
        <v>0</v>
      </c>
      <c r="CJ3459">
        <v>0</v>
      </c>
      <c r="CK3459">
        <v>0</v>
      </c>
      <c r="CL3459">
        <v>0</v>
      </c>
      <c r="CM3459">
        <v>0</v>
      </c>
      <c r="CN3459">
        <v>8</v>
      </c>
      <c r="CO3459">
        <v>8</v>
      </c>
      <c r="CP3459">
        <v>0</v>
      </c>
      <c r="CQ3459">
        <v>1</v>
      </c>
    </row>
    <row r="3460" spans="1:95">
      <c r="A3460">
        <v>1130259</v>
      </c>
      <c r="B3460" t="s">
        <v>1420</v>
      </c>
      <c r="C3460">
        <v>31</v>
      </c>
      <c r="D3460">
        <v>14107326</v>
      </c>
      <c r="E3460" s="1">
        <v>41456</v>
      </c>
      <c r="F3460" t="s">
        <v>1421</v>
      </c>
      <c r="G3460">
        <v>29.99</v>
      </c>
      <c r="H3460">
        <v>0</v>
      </c>
      <c r="I3460">
        <v>0</v>
      </c>
      <c r="J3460">
        <v>0</v>
      </c>
      <c r="K3460">
        <v>29.99</v>
      </c>
      <c r="L3460" t="s">
        <v>1337</v>
      </c>
      <c r="M3460" t="s">
        <v>96</v>
      </c>
      <c r="N3460" t="s">
        <v>97</v>
      </c>
      <c r="O3460" t="s">
        <v>97</v>
      </c>
      <c r="P3460" t="s">
        <v>1422</v>
      </c>
      <c r="Q3460">
        <v>25.99</v>
      </c>
      <c r="R3460">
        <v>0</v>
      </c>
      <c r="S3460">
        <v>0</v>
      </c>
      <c r="T3460">
        <v>0</v>
      </c>
      <c r="U3460">
        <v>25.99</v>
      </c>
      <c r="V3460" t="s">
        <v>97</v>
      </c>
      <c r="W3460" t="s">
        <v>96</v>
      </c>
      <c r="X3460" t="s">
        <v>311</v>
      </c>
      <c r="Y3460" t="s">
        <v>97</v>
      </c>
      <c r="Z3460">
        <v>14107326</v>
      </c>
      <c r="AA3460" t="s">
        <v>1423</v>
      </c>
      <c r="AB3460">
        <v>25.99</v>
      </c>
      <c r="AC3460">
        <v>0</v>
      </c>
      <c r="AD3460">
        <v>0</v>
      </c>
      <c r="AE3460">
        <v>0</v>
      </c>
      <c r="AF3460">
        <v>25.99</v>
      </c>
      <c r="AG3460" t="s">
        <v>97</v>
      </c>
      <c r="AH3460" t="s">
        <v>96</v>
      </c>
      <c r="AI3460" t="s">
        <v>97</v>
      </c>
      <c r="AJ3460" t="s">
        <v>97</v>
      </c>
      <c r="AK3460">
        <v>1</v>
      </c>
      <c r="AL3460">
        <v>1</v>
      </c>
      <c r="AM3460">
        <v>1</v>
      </c>
      <c r="AN3460">
        <v>107</v>
      </c>
      <c r="AO3460">
        <v>3</v>
      </c>
      <c r="AP3460">
        <v>3</v>
      </c>
      <c r="AQ3460">
        <v>4</v>
      </c>
      <c r="AR3460">
        <v>4</v>
      </c>
      <c r="AS3460">
        <v>4</v>
      </c>
      <c r="AT3460">
        <v>4</v>
      </c>
      <c r="AU3460">
        <v>1.1539053482108499</v>
      </c>
      <c r="AV3460">
        <v>1.1539053482108499</v>
      </c>
      <c r="AW3460">
        <v>1.1539053482108499</v>
      </c>
      <c r="AX3460">
        <v>1.1539053482108499</v>
      </c>
      <c r="AY3460">
        <v>1</v>
      </c>
      <c r="AZ3460" s="1">
        <v>41449</v>
      </c>
      <c r="BA3460" s="1">
        <v>41463</v>
      </c>
      <c r="BB3460">
        <v>30</v>
      </c>
      <c r="BC3460">
        <v>7</v>
      </c>
      <c r="BD3460">
        <v>1</v>
      </c>
      <c r="BE3460">
        <v>29.99</v>
      </c>
      <c r="BF3460">
        <v>29.99</v>
      </c>
      <c r="BG3460" t="s">
        <v>93</v>
      </c>
      <c r="BH3460" t="s">
        <v>93</v>
      </c>
      <c r="BI3460">
        <v>0</v>
      </c>
      <c r="BJ3460">
        <v>2</v>
      </c>
      <c r="BK3460">
        <v>1</v>
      </c>
      <c r="BL3460">
        <v>10</v>
      </c>
      <c r="BM3460">
        <v>43</v>
      </c>
      <c r="BN3460">
        <v>56</v>
      </c>
      <c r="BO3460">
        <v>4.6785714285714297</v>
      </c>
      <c r="BP3460">
        <v>1.25</v>
      </c>
      <c r="BQ3460">
        <v>0</v>
      </c>
      <c r="BR3460">
        <v>53</v>
      </c>
      <c r="BS3460">
        <v>0.94642857142857095</v>
      </c>
      <c r="BT3460">
        <v>2</v>
      </c>
      <c r="BU3460">
        <v>3.5714285714285698E-2</v>
      </c>
      <c r="BV3460">
        <v>0</v>
      </c>
      <c r="BW3460">
        <v>0.76785714285714302</v>
      </c>
      <c r="BX3460">
        <v>3.91071428571429</v>
      </c>
      <c r="BY3460">
        <v>219</v>
      </c>
      <c r="BZ3460">
        <v>3.9285714285714302</v>
      </c>
      <c r="CA3460">
        <v>220</v>
      </c>
      <c r="CB3460">
        <v>-1.7857142857142901E-2</v>
      </c>
      <c r="CC3460">
        <v>-1</v>
      </c>
      <c r="CD3460">
        <v>5</v>
      </c>
      <c r="CE3460">
        <v>10</v>
      </c>
      <c r="CF3460">
        <v>11</v>
      </c>
      <c r="CG3460">
        <v>28</v>
      </c>
      <c r="CH3460">
        <v>0</v>
      </c>
      <c r="CI3460">
        <v>0</v>
      </c>
      <c r="CJ3460">
        <v>0</v>
      </c>
      <c r="CK3460">
        <v>0</v>
      </c>
      <c r="CL3460">
        <v>0</v>
      </c>
      <c r="CM3460">
        <v>0</v>
      </c>
      <c r="CN3460">
        <v>8</v>
      </c>
      <c r="CO3460">
        <v>8</v>
      </c>
      <c r="CP3460">
        <v>0</v>
      </c>
      <c r="CQ3460">
        <v>1</v>
      </c>
    </row>
    <row r="3461" spans="1:95">
      <c r="A3461">
        <v>1130259</v>
      </c>
      <c r="B3461" t="s">
        <v>1420</v>
      </c>
      <c r="C3461">
        <v>32</v>
      </c>
      <c r="D3461">
        <v>14107326</v>
      </c>
      <c r="E3461" s="1">
        <v>41463</v>
      </c>
      <c r="F3461" t="s">
        <v>1421</v>
      </c>
      <c r="G3461">
        <v>29.99</v>
      </c>
      <c r="H3461">
        <v>0</v>
      </c>
      <c r="I3461">
        <v>0</v>
      </c>
      <c r="J3461">
        <v>0</v>
      </c>
      <c r="K3461">
        <v>29.99</v>
      </c>
      <c r="L3461" t="s">
        <v>1337</v>
      </c>
      <c r="M3461" t="s">
        <v>96</v>
      </c>
      <c r="N3461" t="s">
        <v>97</v>
      </c>
      <c r="O3461" t="s">
        <v>97</v>
      </c>
      <c r="P3461" t="s">
        <v>1422</v>
      </c>
      <c r="Q3461">
        <v>25.99</v>
      </c>
      <c r="R3461">
        <v>0</v>
      </c>
      <c r="S3461">
        <v>0</v>
      </c>
      <c r="T3461">
        <v>0</v>
      </c>
      <c r="U3461">
        <v>25.99</v>
      </c>
      <c r="V3461" t="s">
        <v>97</v>
      </c>
      <c r="W3461" t="s">
        <v>96</v>
      </c>
      <c r="X3461" t="s">
        <v>311</v>
      </c>
      <c r="Y3461" t="s">
        <v>97</v>
      </c>
      <c r="Z3461">
        <v>14107326</v>
      </c>
      <c r="AA3461" t="s">
        <v>1423</v>
      </c>
      <c r="AB3461">
        <v>25.99</v>
      </c>
      <c r="AC3461">
        <v>0</v>
      </c>
      <c r="AD3461">
        <v>0</v>
      </c>
      <c r="AE3461">
        <v>0</v>
      </c>
      <c r="AF3461">
        <v>25.99</v>
      </c>
      <c r="AG3461" t="s">
        <v>97</v>
      </c>
      <c r="AH3461" t="s">
        <v>96</v>
      </c>
      <c r="AI3461" t="s">
        <v>97</v>
      </c>
      <c r="AJ3461" t="s">
        <v>97</v>
      </c>
      <c r="AK3461">
        <v>1</v>
      </c>
      <c r="AL3461">
        <v>1</v>
      </c>
      <c r="AM3461">
        <v>1</v>
      </c>
      <c r="AN3461">
        <v>107</v>
      </c>
      <c r="AO3461">
        <v>3</v>
      </c>
      <c r="AP3461">
        <v>3</v>
      </c>
      <c r="AQ3461">
        <v>4</v>
      </c>
      <c r="AR3461">
        <v>4</v>
      </c>
      <c r="AS3461">
        <v>4</v>
      </c>
      <c r="AT3461">
        <v>4</v>
      </c>
      <c r="AU3461">
        <v>1.1539053482108499</v>
      </c>
      <c r="AV3461">
        <v>1.1539053482108499</v>
      </c>
      <c r="AW3461">
        <v>1.1539053482108499</v>
      </c>
      <c r="AX3461">
        <v>1.1539053482108499</v>
      </c>
      <c r="AY3461">
        <v>1</v>
      </c>
      <c r="AZ3461" s="1">
        <v>41449</v>
      </c>
      <c r="BA3461" s="1">
        <v>41463</v>
      </c>
      <c r="BB3461">
        <v>30</v>
      </c>
      <c r="BC3461">
        <v>7</v>
      </c>
      <c r="BD3461">
        <v>1</v>
      </c>
      <c r="BE3461">
        <v>29.99</v>
      </c>
      <c r="BF3461">
        <v>29.99</v>
      </c>
      <c r="BG3461" t="s">
        <v>93</v>
      </c>
      <c r="BH3461" t="s">
        <v>93</v>
      </c>
      <c r="BI3461">
        <v>0</v>
      </c>
      <c r="BJ3461">
        <v>2</v>
      </c>
      <c r="BK3461">
        <v>1</v>
      </c>
      <c r="BL3461">
        <v>10</v>
      </c>
      <c r="BM3461">
        <v>44</v>
      </c>
      <c r="BN3461">
        <v>57</v>
      </c>
      <c r="BO3461">
        <v>4.6842105263157903</v>
      </c>
      <c r="BP3461">
        <v>1.2280701754386001</v>
      </c>
      <c r="BQ3461">
        <v>0</v>
      </c>
      <c r="BR3461">
        <v>54</v>
      </c>
      <c r="BS3461">
        <v>0.94736842105263197</v>
      </c>
      <c r="BT3461">
        <v>2</v>
      </c>
      <c r="BU3461">
        <v>3.5087719298245598E-2</v>
      </c>
      <c r="BV3461">
        <v>0</v>
      </c>
      <c r="BW3461">
        <v>0.77192982456140302</v>
      </c>
      <c r="BX3461">
        <v>3.9298245614035099</v>
      </c>
      <c r="BY3461">
        <v>224</v>
      </c>
      <c r="BZ3461">
        <v>3.9473684210526301</v>
      </c>
      <c r="CA3461">
        <v>225</v>
      </c>
      <c r="CB3461">
        <v>-1.7543859649122799E-2</v>
      </c>
      <c r="CC3461">
        <v>-1</v>
      </c>
      <c r="CD3461">
        <v>4</v>
      </c>
      <c r="CE3461">
        <v>10</v>
      </c>
      <c r="CF3461">
        <v>12</v>
      </c>
      <c r="CG3461">
        <v>26</v>
      </c>
      <c r="CH3461">
        <v>0</v>
      </c>
      <c r="CI3461">
        <v>0</v>
      </c>
      <c r="CJ3461">
        <v>0</v>
      </c>
      <c r="CK3461">
        <v>0</v>
      </c>
      <c r="CL3461">
        <v>0</v>
      </c>
      <c r="CM3461">
        <v>0</v>
      </c>
      <c r="CN3461">
        <v>8</v>
      </c>
      <c r="CO3461">
        <v>8</v>
      </c>
      <c r="CP3461">
        <v>0</v>
      </c>
      <c r="CQ3461">
        <v>1</v>
      </c>
    </row>
    <row r="3462" spans="1:95">
      <c r="A3462">
        <v>1130077</v>
      </c>
      <c r="B3462" t="s">
        <v>93</v>
      </c>
      <c r="C3462">
        <v>30</v>
      </c>
      <c r="D3462">
        <v>14107266</v>
      </c>
      <c r="E3462" s="1">
        <v>41449</v>
      </c>
      <c r="F3462" t="s">
        <v>1413</v>
      </c>
      <c r="G3462">
        <v>34.99</v>
      </c>
      <c r="H3462">
        <v>0</v>
      </c>
      <c r="I3462">
        <v>0</v>
      </c>
      <c r="J3462">
        <v>0</v>
      </c>
      <c r="K3462">
        <v>34.99</v>
      </c>
      <c r="L3462" t="s">
        <v>1328</v>
      </c>
      <c r="M3462" t="s">
        <v>96</v>
      </c>
      <c r="N3462" t="s">
        <v>97</v>
      </c>
      <c r="O3462" t="s">
        <v>97</v>
      </c>
      <c r="P3462" t="s">
        <v>93</v>
      </c>
      <c r="Q3462" t="s">
        <v>93</v>
      </c>
      <c r="R3462" t="s">
        <v>93</v>
      </c>
      <c r="S3462" t="s">
        <v>93</v>
      </c>
      <c r="T3462" t="s">
        <v>93</v>
      </c>
      <c r="U3462" t="s">
        <v>93</v>
      </c>
      <c r="V3462" t="s">
        <v>93</v>
      </c>
      <c r="W3462" t="s">
        <v>93</v>
      </c>
      <c r="X3462" t="s">
        <v>93</v>
      </c>
      <c r="Y3462" t="s">
        <v>93</v>
      </c>
      <c r="Z3462">
        <v>14107266</v>
      </c>
      <c r="AA3462" t="s">
        <v>1414</v>
      </c>
      <c r="AB3462">
        <v>22.79</v>
      </c>
      <c r="AC3462">
        <v>0</v>
      </c>
      <c r="AD3462">
        <v>0</v>
      </c>
      <c r="AE3462">
        <v>0</v>
      </c>
      <c r="AF3462">
        <v>22.79</v>
      </c>
      <c r="AG3462" t="s">
        <v>97</v>
      </c>
      <c r="AH3462" t="s">
        <v>96</v>
      </c>
      <c r="AI3462" t="s">
        <v>97</v>
      </c>
      <c r="AJ3462" t="s">
        <v>97</v>
      </c>
      <c r="AK3462">
        <v>1</v>
      </c>
      <c r="AL3462">
        <v>0</v>
      </c>
      <c r="AM3462">
        <v>1</v>
      </c>
      <c r="AN3462">
        <v>138</v>
      </c>
      <c r="AO3462">
        <v>2</v>
      </c>
      <c r="AP3462">
        <v>3</v>
      </c>
      <c r="AQ3462" t="s">
        <v>93</v>
      </c>
      <c r="AR3462">
        <v>12.2</v>
      </c>
      <c r="AS3462" t="s">
        <v>93</v>
      </c>
      <c r="AT3462">
        <v>12.2</v>
      </c>
      <c r="AU3462" t="s">
        <v>93</v>
      </c>
      <c r="AV3462">
        <v>1.5353225098727501</v>
      </c>
      <c r="AW3462" t="s">
        <v>93</v>
      </c>
      <c r="AX3462">
        <v>1.5353225098727501</v>
      </c>
      <c r="AY3462">
        <v>1</v>
      </c>
      <c r="AZ3462" s="1">
        <v>41449</v>
      </c>
      <c r="BA3462" s="1">
        <v>41463</v>
      </c>
      <c r="BB3462">
        <v>30</v>
      </c>
      <c r="BC3462">
        <v>7</v>
      </c>
      <c r="BD3462">
        <v>1</v>
      </c>
      <c r="BE3462">
        <v>34.99</v>
      </c>
      <c r="BF3462">
        <v>34.99</v>
      </c>
      <c r="BG3462" t="s">
        <v>93</v>
      </c>
      <c r="BH3462" t="s">
        <v>93</v>
      </c>
      <c r="BI3462" t="s">
        <v>93</v>
      </c>
      <c r="BJ3462" t="s">
        <v>93</v>
      </c>
      <c r="BK3462" t="s">
        <v>93</v>
      </c>
      <c r="BL3462" t="s">
        <v>93</v>
      </c>
      <c r="BM3462" t="s">
        <v>93</v>
      </c>
      <c r="BN3462" t="s">
        <v>93</v>
      </c>
      <c r="BO3462" t="s">
        <v>93</v>
      </c>
      <c r="BP3462" t="s">
        <v>93</v>
      </c>
      <c r="BQ3462" t="s">
        <v>93</v>
      </c>
      <c r="BR3462" t="s">
        <v>93</v>
      </c>
      <c r="BS3462" t="s">
        <v>93</v>
      </c>
      <c r="BT3462" t="s">
        <v>93</v>
      </c>
      <c r="BU3462" t="s">
        <v>93</v>
      </c>
      <c r="BV3462" t="s">
        <v>93</v>
      </c>
      <c r="BW3462" t="s">
        <v>93</v>
      </c>
      <c r="BX3462" t="s">
        <v>93</v>
      </c>
      <c r="BY3462" t="s">
        <v>93</v>
      </c>
      <c r="BZ3462" t="s">
        <v>93</v>
      </c>
      <c r="CA3462" t="s">
        <v>93</v>
      </c>
      <c r="CB3462" t="s">
        <v>93</v>
      </c>
      <c r="CC3462" t="s">
        <v>93</v>
      </c>
      <c r="CD3462" t="s">
        <v>93</v>
      </c>
      <c r="CE3462" t="s">
        <v>93</v>
      </c>
      <c r="CF3462" t="s">
        <v>93</v>
      </c>
      <c r="CG3462" t="s">
        <v>93</v>
      </c>
      <c r="CH3462" t="s">
        <v>93</v>
      </c>
      <c r="CI3462" t="s">
        <v>93</v>
      </c>
      <c r="CJ3462" t="s">
        <v>93</v>
      </c>
      <c r="CK3462" t="s">
        <v>93</v>
      </c>
      <c r="CL3462" t="s">
        <v>93</v>
      </c>
      <c r="CM3462" t="s">
        <v>93</v>
      </c>
      <c r="CN3462" t="s">
        <v>93</v>
      </c>
      <c r="CO3462" t="s">
        <v>93</v>
      </c>
      <c r="CP3462" t="s">
        <v>93</v>
      </c>
      <c r="CQ3462">
        <v>1</v>
      </c>
    </row>
    <row r="3463" spans="1:95">
      <c r="A3463">
        <v>1130077</v>
      </c>
      <c r="B3463" t="s">
        <v>1612</v>
      </c>
      <c r="C3463">
        <v>31</v>
      </c>
      <c r="D3463">
        <v>14107266</v>
      </c>
      <c r="E3463" s="1">
        <v>41456</v>
      </c>
      <c r="F3463" t="s">
        <v>1413</v>
      </c>
      <c r="G3463">
        <v>34.99</v>
      </c>
      <c r="H3463">
        <v>0</v>
      </c>
      <c r="I3463">
        <v>0</v>
      </c>
      <c r="J3463">
        <v>0</v>
      </c>
      <c r="K3463">
        <v>34.99</v>
      </c>
      <c r="L3463" t="s">
        <v>1328</v>
      </c>
      <c r="M3463" t="s">
        <v>96</v>
      </c>
      <c r="N3463" t="s">
        <v>97</v>
      </c>
      <c r="O3463" t="s">
        <v>97</v>
      </c>
      <c r="P3463" t="s">
        <v>1613</v>
      </c>
      <c r="Q3463">
        <v>22.61</v>
      </c>
      <c r="R3463">
        <v>4.68</v>
      </c>
      <c r="S3463">
        <v>0</v>
      </c>
      <c r="T3463">
        <v>22.61</v>
      </c>
      <c r="U3463">
        <v>22.61</v>
      </c>
      <c r="V3463" t="s">
        <v>97</v>
      </c>
      <c r="W3463" t="s">
        <v>96</v>
      </c>
      <c r="X3463" t="s">
        <v>315</v>
      </c>
      <c r="Y3463" t="s">
        <v>1614</v>
      </c>
      <c r="Z3463">
        <v>14107266</v>
      </c>
      <c r="AA3463" t="s">
        <v>1414</v>
      </c>
      <c r="AB3463">
        <v>22.79</v>
      </c>
      <c r="AC3463">
        <v>0</v>
      </c>
      <c r="AD3463">
        <v>0</v>
      </c>
      <c r="AE3463">
        <v>0</v>
      </c>
      <c r="AF3463">
        <v>22.79</v>
      </c>
      <c r="AG3463" t="s">
        <v>97</v>
      </c>
      <c r="AH3463" t="s">
        <v>96</v>
      </c>
      <c r="AI3463" t="s">
        <v>97</v>
      </c>
      <c r="AJ3463" t="s">
        <v>97</v>
      </c>
      <c r="AK3463">
        <v>1</v>
      </c>
      <c r="AL3463">
        <v>1</v>
      </c>
      <c r="AM3463">
        <v>1</v>
      </c>
      <c r="AN3463">
        <v>138</v>
      </c>
      <c r="AO3463">
        <v>3</v>
      </c>
      <c r="AP3463">
        <v>3</v>
      </c>
      <c r="AQ3463">
        <v>12.38</v>
      </c>
      <c r="AR3463">
        <v>12.2</v>
      </c>
      <c r="AS3463">
        <v>12.38</v>
      </c>
      <c r="AT3463">
        <v>12.2</v>
      </c>
      <c r="AU3463">
        <v>1.5475453339230401</v>
      </c>
      <c r="AV3463">
        <v>1.5353225098727501</v>
      </c>
      <c r="AW3463">
        <v>1.5475453339230401</v>
      </c>
      <c r="AX3463">
        <v>1.5353225098727501</v>
      </c>
      <c r="AY3463">
        <v>1</v>
      </c>
      <c r="AZ3463" s="1">
        <v>41449</v>
      </c>
      <c r="BA3463" s="1">
        <v>41463</v>
      </c>
      <c r="BB3463">
        <v>30</v>
      </c>
      <c r="BC3463">
        <v>7</v>
      </c>
      <c r="BD3463">
        <v>1</v>
      </c>
      <c r="BE3463">
        <v>34.99</v>
      </c>
      <c r="BF3463">
        <v>34.99</v>
      </c>
      <c r="BG3463" t="s">
        <v>93</v>
      </c>
      <c r="BH3463" t="s">
        <v>93</v>
      </c>
      <c r="BI3463" t="s">
        <v>93</v>
      </c>
      <c r="BJ3463" t="s">
        <v>93</v>
      </c>
      <c r="BK3463" t="s">
        <v>93</v>
      </c>
      <c r="BL3463" t="s">
        <v>93</v>
      </c>
      <c r="BM3463" t="s">
        <v>93</v>
      </c>
      <c r="BN3463" t="s">
        <v>93</v>
      </c>
      <c r="BO3463" t="s">
        <v>93</v>
      </c>
      <c r="BP3463" t="s">
        <v>93</v>
      </c>
      <c r="BQ3463" t="s">
        <v>93</v>
      </c>
      <c r="BR3463" t="s">
        <v>93</v>
      </c>
      <c r="BS3463" t="s">
        <v>93</v>
      </c>
      <c r="BT3463" t="s">
        <v>93</v>
      </c>
      <c r="BU3463" t="s">
        <v>93</v>
      </c>
      <c r="BV3463" t="s">
        <v>93</v>
      </c>
      <c r="BW3463" t="s">
        <v>93</v>
      </c>
      <c r="BX3463" t="s">
        <v>93</v>
      </c>
      <c r="BY3463" t="s">
        <v>93</v>
      </c>
      <c r="BZ3463" t="s">
        <v>93</v>
      </c>
      <c r="CA3463" t="s">
        <v>93</v>
      </c>
      <c r="CB3463" t="s">
        <v>93</v>
      </c>
      <c r="CC3463" t="s">
        <v>93</v>
      </c>
      <c r="CD3463" t="s">
        <v>93</v>
      </c>
      <c r="CE3463" t="s">
        <v>93</v>
      </c>
      <c r="CF3463" t="s">
        <v>93</v>
      </c>
      <c r="CG3463" t="s">
        <v>93</v>
      </c>
      <c r="CH3463" t="s">
        <v>93</v>
      </c>
      <c r="CI3463" t="s">
        <v>93</v>
      </c>
      <c r="CJ3463" t="s">
        <v>93</v>
      </c>
      <c r="CK3463" t="s">
        <v>93</v>
      </c>
      <c r="CL3463" t="s">
        <v>93</v>
      </c>
      <c r="CM3463" t="s">
        <v>93</v>
      </c>
      <c r="CN3463">
        <v>2</v>
      </c>
      <c r="CO3463">
        <v>2</v>
      </c>
      <c r="CP3463">
        <v>0</v>
      </c>
      <c r="CQ3463">
        <v>1</v>
      </c>
    </row>
    <row r="3464" spans="1:95">
      <c r="A3464">
        <v>1130077</v>
      </c>
      <c r="B3464" t="s">
        <v>1612</v>
      </c>
      <c r="C3464">
        <v>32</v>
      </c>
      <c r="D3464">
        <v>14107266</v>
      </c>
      <c r="E3464" s="1">
        <v>41463</v>
      </c>
      <c r="F3464" t="s">
        <v>1413</v>
      </c>
      <c r="G3464">
        <v>34.99</v>
      </c>
      <c r="H3464">
        <v>0</v>
      </c>
      <c r="I3464">
        <v>0</v>
      </c>
      <c r="J3464">
        <v>0</v>
      </c>
      <c r="K3464">
        <v>34.99</v>
      </c>
      <c r="L3464" t="s">
        <v>1328</v>
      </c>
      <c r="M3464" t="s">
        <v>96</v>
      </c>
      <c r="N3464" t="s">
        <v>97</v>
      </c>
      <c r="O3464" t="s">
        <v>97</v>
      </c>
      <c r="P3464" t="s">
        <v>1613</v>
      </c>
      <c r="Q3464">
        <v>22.61</v>
      </c>
      <c r="R3464">
        <v>4.68</v>
      </c>
      <c r="S3464">
        <v>0</v>
      </c>
      <c r="T3464">
        <v>22.61</v>
      </c>
      <c r="U3464">
        <v>22.61</v>
      </c>
      <c r="V3464" t="s">
        <v>97</v>
      </c>
      <c r="W3464" t="s">
        <v>96</v>
      </c>
      <c r="X3464" t="s">
        <v>315</v>
      </c>
      <c r="Y3464" t="s">
        <v>1614</v>
      </c>
      <c r="Z3464">
        <v>14107266</v>
      </c>
      <c r="AA3464" t="s">
        <v>1414</v>
      </c>
      <c r="AB3464">
        <v>22.79</v>
      </c>
      <c r="AC3464">
        <v>0</v>
      </c>
      <c r="AD3464">
        <v>0</v>
      </c>
      <c r="AE3464">
        <v>0</v>
      </c>
      <c r="AF3464">
        <v>22.79</v>
      </c>
      <c r="AG3464" t="s">
        <v>97</v>
      </c>
      <c r="AH3464" t="s">
        <v>96</v>
      </c>
      <c r="AI3464" t="s">
        <v>97</v>
      </c>
      <c r="AJ3464" t="s">
        <v>97</v>
      </c>
      <c r="AK3464">
        <v>1</v>
      </c>
      <c r="AL3464">
        <v>1</v>
      </c>
      <c r="AM3464">
        <v>1</v>
      </c>
      <c r="AN3464">
        <v>138</v>
      </c>
      <c r="AO3464">
        <v>3</v>
      </c>
      <c r="AP3464">
        <v>3</v>
      </c>
      <c r="AQ3464">
        <v>12.38</v>
      </c>
      <c r="AR3464">
        <v>12.2</v>
      </c>
      <c r="AS3464">
        <v>12.38</v>
      </c>
      <c r="AT3464">
        <v>12.2</v>
      </c>
      <c r="AU3464">
        <v>1.5475453339230401</v>
      </c>
      <c r="AV3464">
        <v>1.5353225098727501</v>
      </c>
      <c r="AW3464">
        <v>1.5475453339230401</v>
      </c>
      <c r="AX3464">
        <v>1.5353225098727501</v>
      </c>
      <c r="AY3464">
        <v>1</v>
      </c>
      <c r="AZ3464" s="1">
        <v>41449</v>
      </c>
      <c r="BA3464" s="1">
        <v>41463</v>
      </c>
      <c r="BB3464">
        <v>30</v>
      </c>
      <c r="BC3464">
        <v>7</v>
      </c>
      <c r="BD3464">
        <v>1</v>
      </c>
      <c r="BE3464">
        <v>34.99</v>
      </c>
      <c r="BF3464">
        <v>34.99</v>
      </c>
      <c r="BG3464" t="s">
        <v>93</v>
      </c>
      <c r="BH3464" t="s">
        <v>93</v>
      </c>
      <c r="BI3464" t="s">
        <v>93</v>
      </c>
      <c r="BJ3464" t="s">
        <v>93</v>
      </c>
      <c r="BK3464" t="s">
        <v>93</v>
      </c>
      <c r="BL3464" t="s">
        <v>93</v>
      </c>
      <c r="BM3464" t="s">
        <v>93</v>
      </c>
      <c r="BN3464" t="s">
        <v>93</v>
      </c>
      <c r="BO3464" t="s">
        <v>93</v>
      </c>
      <c r="BP3464" t="s">
        <v>93</v>
      </c>
      <c r="BQ3464" t="s">
        <v>93</v>
      </c>
      <c r="BR3464" t="s">
        <v>93</v>
      </c>
      <c r="BS3464" t="s">
        <v>93</v>
      </c>
      <c r="BT3464" t="s">
        <v>93</v>
      </c>
      <c r="BU3464" t="s">
        <v>93</v>
      </c>
      <c r="BV3464" t="s">
        <v>93</v>
      </c>
      <c r="BW3464" t="s">
        <v>93</v>
      </c>
      <c r="BX3464" t="s">
        <v>93</v>
      </c>
      <c r="BY3464" t="s">
        <v>93</v>
      </c>
      <c r="BZ3464" t="s">
        <v>93</v>
      </c>
      <c r="CA3464" t="s">
        <v>93</v>
      </c>
      <c r="CB3464" t="s">
        <v>93</v>
      </c>
      <c r="CC3464" t="s">
        <v>93</v>
      </c>
      <c r="CD3464" t="s">
        <v>93</v>
      </c>
      <c r="CE3464" t="s">
        <v>93</v>
      </c>
      <c r="CF3464" t="s">
        <v>93</v>
      </c>
      <c r="CG3464" t="s">
        <v>93</v>
      </c>
      <c r="CH3464" t="s">
        <v>93</v>
      </c>
      <c r="CI3464" t="s">
        <v>93</v>
      </c>
      <c r="CJ3464" t="s">
        <v>93</v>
      </c>
      <c r="CK3464" t="s">
        <v>93</v>
      </c>
      <c r="CL3464" t="s">
        <v>93</v>
      </c>
      <c r="CM3464" t="s">
        <v>93</v>
      </c>
      <c r="CN3464">
        <v>2</v>
      </c>
      <c r="CO3464">
        <v>2</v>
      </c>
      <c r="CP3464">
        <v>0</v>
      </c>
      <c r="CQ3464">
        <v>1</v>
      </c>
    </row>
    <row r="3465" spans="1:95">
      <c r="A3465">
        <v>1130262</v>
      </c>
      <c r="B3465" t="s">
        <v>93</v>
      </c>
      <c r="C3465">
        <v>21</v>
      </c>
      <c r="D3465">
        <v>14107335</v>
      </c>
      <c r="E3465" s="1">
        <v>41386</v>
      </c>
      <c r="F3465" t="s">
        <v>423</v>
      </c>
      <c r="G3465">
        <v>36.99</v>
      </c>
      <c r="H3465">
        <v>0</v>
      </c>
      <c r="I3465">
        <v>0</v>
      </c>
      <c r="J3465">
        <v>0</v>
      </c>
      <c r="K3465">
        <v>36.99</v>
      </c>
      <c r="L3465" s="2" t="s">
        <v>424</v>
      </c>
      <c r="M3465" t="s">
        <v>96</v>
      </c>
      <c r="N3465" t="s">
        <v>97</v>
      </c>
      <c r="O3465" t="s">
        <v>97</v>
      </c>
      <c r="P3465" t="s">
        <v>93</v>
      </c>
      <c r="Q3465" t="s">
        <v>93</v>
      </c>
      <c r="R3465" t="s">
        <v>93</v>
      </c>
      <c r="S3465" t="s">
        <v>93</v>
      </c>
      <c r="T3465" t="s">
        <v>93</v>
      </c>
      <c r="U3465" t="s">
        <v>93</v>
      </c>
      <c r="V3465" t="s">
        <v>93</v>
      </c>
      <c r="W3465" t="s">
        <v>93</v>
      </c>
      <c r="X3465" t="s">
        <v>93</v>
      </c>
      <c r="Y3465" t="s">
        <v>93</v>
      </c>
      <c r="Z3465">
        <v>14107335</v>
      </c>
      <c r="AA3465" t="s">
        <v>425</v>
      </c>
      <c r="AB3465">
        <v>20.99</v>
      </c>
      <c r="AC3465">
        <v>0</v>
      </c>
      <c r="AD3465">
        <v>0</v>
      </c>
      <c r="AE3465">
        <v>0</v>
      </c>
      <c r="AF3465">
        <v>20.99</v>
      </c>
      <c r="AG3465" t="s">
        <v>97</v>
      </c>
      <c r="AH3465" t="s">
        <v>96</v>
      </c>
      <c r="AI3465" t="s">
        <v>97</v>
      </c>
      <c r="AJ3465" t="s">
        <v>97</v>
      </c>
      <c r="AK3465">
        <v>1</v>
      </c>
      <c r="AL3465">
        <v>0</v>
      </c>
      <c r="AM3465">
        <v>1</v>
      </c>
      <c r="AN3465">
        <v>314</v>
      </c>
      <c r="AO3465">
        <v>2</v>
      </c>
      <c r="AP3465">
        <v>3</v>
      </c>
      <c r="AQ3465" t="s">
        <v>93</v>
      </c>
      <c r="AR3465">
        <v>16</v>
      </c>
      <c r="AS3465" t="s">
        <v>93</v>
      </c>
      <c r="AT3465">
        <v>16</v>
      </c>
      <c r="AU3465" t="s">
        <v>93</v>
      </c>
      <c r="AV3465">
        <v>1.76226774654597</v>
      </c>
      <c r="AW3465" t="s">
        <v>93</v>
      </c>
      <c r="AX3465">
        <v>1.76226774654597</v>
      </c>
      <c r="AY3465">
        <v>1</v>
      </c>
      <c r="AZ3465" s="1">
        <v>41386</v>
      </c>
      <c r="BA3465" s="1">
        <v>41519</v>
      </c>
      <c r="BB3465">
        <v>39</v>
      </c>
      <c r="BC3465">
        <v>9</v>
      </c>
      <c r="BD3465">
        <v>1</v>
      </c>
      <c r="BE3465">
        <v>36.99</v>
      </c>
      <c r="BF3465">
        <v>36.99</v>
      </c>
      <c r="BG3465" t="s">
        <v>93</v>
      </c>
      <c r="BH3465" t="s">
        <v>93</v>
      </c>
      <c r="BI3465" t="s">
        <v>93</v>
      </c>
      <c r="BJ3465" t="s">
        <v>93</v>
      </c>
      <c r="BK3465" t="s">
        <v>93</v>
      </c>
      <c r="BL3465" t="s">
        <v>93</v>
      </c>
      <c r="BM3465" t="s">
        <v>93</v>
      </c>
      <c r="BN3465" t="s">
        <v>93</v>
      </c>
      <c r="BO3465" t="s">
        <v>93</v>
      </c>
      <c r="BP3465" t="s">
        <v>93</v>
      </c>
      <c r="BQ3465" t="s">
        <v>93</v>
      </c>
      <c r="BR3465" t="s">
        <v>93</v>
      </c>
      <c r="BS3465" t="s">
        <v>93</v>
      </c>
      <c r="BT3465" t="s">
        <v>93</v>
      </c>
      <c r="BU3465" t="s">
        <v>93</v>
      </c>
      <c r="BV3465" t="s">
        <v>93</v>
      </c>
      <c r="BW3465" t="s">
        <v>93</v>
      </c>
      <c r="BX3465" t="s">
        <v>93</v>
      </c>
      <c r="BY3465" t="s">
        <v>93</v>
      </c>
      <c r="BZ3465" t="s">
        <v>93</v>
      </c>
      <c r="CA3465" t="s">
        <v>93</v>
      </c>
      <c r="CB3465" t="s">
        <v>93</v>
      </c>
      <c r="CC3465" t="s">
        <v>93</v>
      </c>
      <c r="CD3465" t="s">
        <v>93</v>
      </c>
      <c r="CE3465" t="s">
        <v>93</v>
      </c>
      <c r="CF3465" t="s">
        <v>93</v>
      </c>
      <c r="CG3465" t="s">
        <v>93</v>
      </c>
      <c r="CH3465" t="s">
        <v>93</v>
      </c>
      <c r="CI3465" t="s">
        <v>93</v>
      </c>
      <c r="CJ3465" t="s">
        <v>93</v>
      </c>
      <c r="CK3465" t="s">
        <v>93</v>
      </c>
      <c r="CL3465" t="s">
        <v>93</v>
      </c>
      <c r="CM3465" t="s">
        <v>93</v>
      </c>
      <c r="CN3465" t="s">
        <v>93</v>
      </c>
      <c r="CO3465" t="s">
        <v>93</v>
      </c>
      <c r="CP3465" t="s">
        <v>93</v>
      </c>
      <c r="CQ3465">
        <v>1</v>
      </c>
    </row>
    <row r="3466" spans="1:95">
      <c r="A3466">
        <v>1130262</v>
      </c>
      <c r="B3466" t="s">
        <v>93</v>
      </c>
      <c r="C3466">
        <v>22</v>
      </c>
      <c r="D3466">
        <v>14107335</v>
      </c>
      <c r="E3466" s="1">
        <v>41393</v>
      </c>
      <c r="F3466" t="s">
        <v>423</v>
      </c>
      <c r="G3466">
        <v>36.99</v>
      </c>
      <c r="H3466">
        <v>0</v>
      </c>
      <c r="I3466">
        <v>0.30008110300000002</v>
      </c>
      <c r="J3466">
        <v>25.89</v>
      </c>
      <c r="K3466">
        <v>25.89</v>
      </c>
      <c r="L3466" s="2" t="s">
        <v>424</v>
      </c>
      <c r="M3466" t="s">
        <v>96</v>
      </c>
      <c r="N3466" t="s">
        <v>97</v>
      </c>
      <c r="O3466" t="s">
        <v>97</v>
      </c>
      <c r="P3466" t="s">
        <v>93</v>
      </c>
      <c r="Q3466" t="s">
        <v>93</v>
      </c>
      <c r="R3466" t="s">
        <v>93</v>
      </c>
      <c r="S3466" t="s">
        <v>93</v>
      </c>
      <c r="T3466" t="s">
        <v>93</v>
      </c>
      <c r="U3466" t="s">
        <v>93</v>
      </c>
      <c r="V3466" t="s">
        <v>93</v>
      </c>
      <c r="W3466" t="s">
        <v>93</v>
      </c>
      <c r="X3466" t="s">
        <v>93</v>
      </c>
      <c r="Y3466" t="s">
        <v>93</v>
      </c>
      <c r="Z3466">
        <v>14107335</v>
      </c>
      <c r="AA3466" t="s">
        <v>425</v>
      </c>
      <c r="AB3466">
        <v>20.99</v>
      </c>
      <c r="AC3466">
        <v>0</v>
      </c>
      <c r="AD3466">
        <v>0</v>
      </c>
      <c r="AE3466">
        <v>0</v>
      </c>
      <c r="AF3466">
        <v>20.99</v>
      </c>
      <c r="AG3466" t="s">
        <v>97</v>
      </c>
      <c r="AH3466" t="s">
        <v>96</v>
      </c>
      <c r="AI3466" t="s">
        <v>97</v>
      </c>
      <c r="AJ3466" t="s">
        <v>97</v>
      </c>
      <c r="AK3466">
        <v>1</v>
      </c>
      <c r="AL3466">
        <v>0</v>
      </c>
      <c r="AM3466">
        <v>1</v>
      </c>
      <c r="AN3466">
        <v>314</v>
      </c>
      <c r="AO3466">
        <v>2</v>
      </c>
      <c r="AP3466">
        <v>3</v>
      </c>
      <c r="AQ3466" t="s">
        <v>93</v>
      </c>
      <c r="AR3466">
        <v>4.9000000000000004</v>
      </c>
      <c r="AS3466" t="s">
        <v>93</v>
      </c>
      <c r="AT3466">
        <v>16</v>
      </c>
      <c r="AU3466" t="s">
        <v>93</v>
      </c>
      <c r="AV3466">
        <v>1.2334444973797001</v>
      </c>
      <c r="AW3466" t="s">
        <v>93</v>
      </c>
      <c r="AX3466">
        <v>1.76226774654597</v>
      </c>
      <c r="AY3466">
        <v>1</v>
      </c>
      <c r="AZ3466" s="1">
        <v>41386</v>
      </c>
      <c r="BA3466" s="1">
        <v>41519</v>
      </c>
      <c r="BB3466">
        <v>39</v>
      </c>
      <c r="BC3466">
        <v>9</v>
      </c>
      <c r="BD3466">
        <v>1</v>
      </c>
      <c r="BE3466">
        <v>25.89</v>
      </c>
      <c r="BF3466">
        <v>25.89</v>
      </c>
      <c r="BG3466" t="s">
        <v>93</v>
      </c>
      <c r="BH3466" t="s">
        <v>93</v>
      </c>
      <c r="BI3466" t="s">
        <v>93</v>
      </c>
      <c r="BJ3466" t="s">
        <v>93</v>
      </c>
      <c r="BK3466" t="s">
        <v>93</v>
      </c>
      <c r="BL3466" t="s">
        <v>93</v>
      </c>
      <c r="BM3466" t="s">
        <v>93</v>
      </c>
      <c r="BN3466" t="s">
        <v>93</v>
      </c>
      <c r="BO3466" t="s">
        <v>93</v>
      </c>
      <c r="BP3466" t="s">
        <v>93</v>
      </c>
      <c r="BQ3466" t="s">
        <v>93</v>
      </c>
      <c r="BR3466" t="s">
        <v>93</v>
      </c>
      <c r="BS3466" t="s">
        <v>93</v>
      </c>
      <c r="BT3466" t="s">
        <v>93</v>
      </c>
      <c r="BU3466" t="s">
        <v>93</v>
      </c>
      <c r="BV3466" t="s">
        <v>93</v>
      </c>
      <c r="BW3466" t="s">
        <v>93</v>
      </c>
      <c r="BX3466" t="s">
        <v>93</v>
      </c>
      <c r="BY3466" t="s">
        <v>93</v>
      </c>
      <c r="BZ3466" t="s">
        <v>93</v>
      </c>
      <c r="CA3466" t="s">
        <v>93</v>
      </c>
      <c r="CB3466" t="s">
        <v>93</v>
      </c>
      <c r="CC3466" t="s">
        <v>93</v>
      </c>
      <c r="CD3466" t="s">
        <v>93</v>
      </c>
      <c r="CE3466" t="s">
        <v>93</v>
      </c>
      <c r="CF3466" t="s">
        <v>93</v>
      </c>
      <c r="CG3466" t="s">
        <v>93</v>
      </c>
      <c r="CH3466" t="s">
        <v>93</v>
      </c>
      <c r="CI3466" t="s">
        <v>93</v>
      </c>
      <c r="CJ3466" t="s">
        <v>93</v>
      </c>
      <c r="CK3466" t="s">
        <v>93</v>
      </c>
      <c r="CL3466" t="s">
        <v>93</v>
      </c>
      <c r="CM3466" t="s">
        <v>93</v>
      </c>
      <c r="CN3466" t="s">
        <v>93</v>
      </c>
      <c r="CO3466" t="s">
        <v>93</v>
      </c>
      <c r="CP3466" t="s">
        <v>93</v>
      </c>
      <c r="CQ3466">
        <v>1</v>
      </c>
    </row>
    <row r="3467" spans="1:95">
      <c r="A3467">
        <v>1130262</v>
      </c>
      <c r="B3467" t="s">
        <v>93</v>
      </c>
      <c r="C3467">
        <v>23</v>
      </c>
      <c r="D3467">
        <v>14107335</v>
      </c>
      <c r="E3467" s="1">
        <v>41400</v>
      </c>
      <c r="F3467" t="s">
        <v>423</v>
      </c>
      <c r="G3467">
        <v>36.99</v>
      </c>
      <c r="H3467">
        <v>0</v>
      </c>
      <c r="I3467">
        <v>0.30008110300000002</v>
      </c>
      <c r="J3467">
        <v>25.89</v>
      </c>
      <c r="K3467">
        <v>25.89</v>
      </c>
      <c r="L3467" s="2" t="s">
        <v>424</v>
      </c>
      <c r="M3467" t="s">
        <v>96</v>
      </c>
      <c r="N3467" t="s">
        <v>97</v>
      </c>
      <c r="O3467" t="s">
        <v>97</v>
      </c>
      <c r="P3467" t="s">
        <v>93</v>
      </c>
      <c r="Q3467" t="s">
        <v>93</v>
      </c>
      <c r="R3467" t="s">
        <v>93</v>
      </c>
      <c r="S3467" t="s">
        <v>93</v>
      </c>
      <c r="T3467" t="s">
        <v>93</v>
      </c>
      <c r="U3467" t="s">
        <v>93</v>
      </c>
      <c r="V3467" t="s">
        <v>93</v>
      </c>
      <c r="W3467" t="s">
        <v>93</v>
      </c>
      <c r="X3467" t="s">
        <v>93</v>
      </c>
      <c r="Y3467" t="s">
        <v>93</v>
      </c>
      <c r="Z3467">
        <v>14107335</v>
      </c>
      <c r="AA3467" t="s">
        <v>425</v>
      </c>
      <c r="AB3467">
        <v>25.89</v>
      </c>
      <c r="AC3467">
        <v>0</v>
      </c>
      <c r="AD3467">
        <v>0</v>
      </c>
      <c r="AE3467">
        <v>0</v>
      </c>
      <c r="AF3467">
        <v>25.89</v>
      </c>
      <c r="AG3467" t="s">
        <v>97</v>
      </c>
      <c r="AH3467" t="s">
        <v>96</v>
      </c>
      <c r="AI3467" t="s">
        <v>97</v>
      </c>
      <c r="AJ3467" t="s">
        <v>97</v>
      </c>
      <c r="AK3467">
        <v>1</v>
      </c>
      <c r="AL3467">
        <v>0</v>
      </c>
      <c r="AM3467">
        <v>1</v>
      </c>
      <c r="AN3467">
        <v>314</v>
      </c>
      <c r="AO3467">
        <v>2</v>
      </c>
      <c r="AP3467">
        <v>3</v>
      </c>
      <c r="AQ3467" t="s">
        <v>93</v>
      </c>
      <c r="AR3467">
        <v>0</v>
      </c>
      <c r="AS3467" t="s">
        <v>93</v>
      </c>
      <c r="AT3467">
        <v>11.1</v>
      </c>
      <c r="AU3467" t="s">
        <v>93</v>
      </c>
      <c r="AV3467">
        <v>1</v>
      </c>
      <c r="AW3467" t="s">
        <v>93</v>
      </c>
      <c r="AX3467">
        <v>1.4287369640787999</v>
      </c>
      <c r="AY3467">
        <v>1</v>
      </c>
      <c r="AZ3467" s="1">
        <v>41386</v>
      </c>
      <c r="BA3467" s="1">
        <v>41519</v>
      </c>
      <c r="BB3467">
        <v>39</v>
      </c>
      <c r="BC3467">
        <v>9</v>
      </c>
      <c r="BD3467">
        <v>1</v>
      </c>
      <c r="BE3467">
        <v>25.89</v>
      </c>
      <c r="BF3467">
        <v>25.89</v>
      </c>
      <c r="BG3467" t="s">
        <v>93</v>
      </c>
      <c r="BH3467" t="s">
        <v>93</v>
      </c>
      <c r="BI3467" t="s">
        <v>93</v>
      </c>
      <c r="BJ3467" t="s">
        <v>93</v>
      </c>
      <c r="BK3467" t="s">
        <v>93</v>
      </c>
      <c r="BL3467" t="s">
        <v>93</v>
      </c>
      <c r="BM3467" t="s">
        <v>93</v>
      </c>
      <c r="BN3467" t="s">
        <v>93</v>
      </c>
      <c r="BO3467" t="s">
        <v>93</v>
      </c>
      <c r="BP3467" t="s">
        <v>93</v>
      </c>
      <c r="BQ3467" t="s">
        <v>93</v>
      </c>
      <c r="BR3467" t="s">
        <v>93</v>
      </c>
      <c r="BS3467" t="s">
        <v>93</v>
      </c>
      <c r="BT3467" t="s">
        <v>93</v>
      </c>
      <c r="BU3467" t="s">
        <v>93</v>
      </c>
      <c r="BV3467" t="s">
        <v>93</v>
      </c>
      <c r="BW3467" t="s">
        <v>93</v>
      </c>
      <c r="BX3467" t="s">
        <v>93</v>
      </c>
      <c r="BY3467" t="s">
        <v>93</v>
      </c>
      <c r="BZ3467" t="s">
        <v>93</v>
      </c>
      <c r="CA3467" t="s">
        <v>93</v>
      </c>
      <c r="CB3467" t="s">
        <v>93</v>
      </c>
      <c r="CC3467" t="s">
        <v>93</v>
      </c>
      <c r="CD3467" t="s">
        <v>93</v>
      </c>
      <c r="CE3467" t="s">
        <v>93</v>
      </c>
      <c r="CF3467" t="s">
        <v>93</v>
      </c>
      <c r="CG3467" t="s">
        <v>93</v>
      </c>
      <c r="CH3467" t="s">
        <v>93</v>
      </c>
      <c r="CI3467" t="s">
        <v>93</v>
      </c>
      <c r="CJ3467" t="s">
        <v>93</v>
      </c>
      <c r="CK3467" t="s">
        <v>93</v>
      </c>
      <c r="CL3467" t="s">
        <v>93</v>
      </c>
      <c r="CM3467" t="s">
        <v>93</v>
      </c>
      <c r="CN3467" t="s">
        <v>93</v>
      </c>
      <c r="CO3467" t="s">
        <v>93</v>
      </c>
      <c r="CP3467" t="s">
        <v>93</v>
      </c>
      <c r="CQ3467">
        <v>1</v>
      </c>
    </row>
    <row r="3468" spans="1:95">
      <c r="A3468">
        <v>1130262</v>
      </c>
      <c r="B3468" t="s">
        <v>93</v>
      </c>
      <c r="C3468">
        <v>24</v>
      </c>
      <c r="D3468">
        <v>14107335</v>
      </c>
      <c r="E3468" s="1">
        <v>41407</v>
      </c>
      <c r="F3468" t="s">
        <v>423</v>
      </c>
      <c r="G3468">
        <v>36.99</v>
      </c>
      <c r="H3468">
        <v>0</v>
      </c>
      <c r="I3468">
        <v>0.30008110300000002</v>
      </c>
      <c r="J3468">
        <v>25.89</v>
      </c>
      <c r="K3468">
        <v>25.89</v>
      </c>
      <c r="L3468" s="2" t="s">
        <v>424</v>
      </c>
      <c r="M3468" t="s">
        <v>96</v>
      </c>
      <c r="N3468" t="s">
        <v>97</v>
      </c>
      <c r="O3468" t="s">
        <v>97</v>
      </c>
      <c r="P3468" t="s">
        <v>93</v>
      </c>
      <c r="Q3468" t="s">
        <v>93</v>
      </c>
      <c r="R3468" t="s">
        <v>93</v>
      </c>
      <c r="S3468" t="s">
        <v>93</v>
      </c>
      <c r="T3468" t="s">
        <v>93</v>
      </c>
      <c r="U3468" t="s">
        <v>93</v>
      </c>
      <c r="V3468" t="s">
        <v>93</v>
      </c>
      <c r="W3468" t="s">
        <v>93</v>
      </c>
      <c r="X3468" t="s">
        <v>93</v>
      </c>
      <c r="Y3468" t="s">
        <v>93</v>
      </c>
      <c r="Z3468">
        <v>14107335</v>
      </c>
      <c r="AA3468" t="s">
        <v>425</v>
      </c>
      <c r="AB3468">
        <v>25.89</v>
      </c>
      <c r="AC3468">
        <v>0</v>
      </c>
      <c r="AD3468">
        <v>0</v>
      </c>
      <c r="AE3468">
        <v>0</v>
      </c>
      <c r="AF3468">
        <v>25.89</v>
      </c>
      <c r="AG3468" t="s">
        <v>97</v>
      </c>
      <c r="AH3468" t="s">
        <v>96</v>
      </c>
      <c r="AI3468" t="s">
        <v>97</v>
      </c>
      <c r="AJ3468" t="s">
        <v>97</v>
      </c>
      <c r="AK3468">
        <v>1</v>
      </c>
      <c r="AL3468">
        <v>0</v>
      </c>
      <c r="AM3468">
        <v>1</v>
      </c>
      <c r="AN3468">
        <v>314</v>
      </c>
      <c r="AO3468">
        <v>2</v>
      </c>
      <c r="AP3468">
        <v>3</v>
      </c>
      <c r="AQ3468" t="s">
        <v>93</v>
      </c>
      <c r="AR3468">
        <v>0</v>
      </c>
      <c r="AS3468" t="s">
        <v>93</v>
      </c>
      <c r="AT3468">
        <v>11.1</v>
      </c>
      <c r="AU3468" t="s">
        <v>93</v>
      </c>
      <c r="AV3468">
        <v>1</v>
      </c>
      <c r="AW3468" t="s">
        <v>93</v>
      </c>
      <c r="AX3468">
        <v>1.4287369640787999</v>
      </c>
      <c r="AY3468">
        <v>1</v>
      </c>
      <c r="AZ3468" s="1">
        <v>41386</v>
      </c>
      <c r="BA3468" s="1">
        <v>41519</v>
      </c>
      <c r="BB3468">
        <v>39</v>
      </c>
      <c r="BC3468">
        <v>9</v>
      </c>
      <c r="BD3468">
        <v>1</v>
      </c>
      <c r="BE3468">
        <v>25.89</v>
      </c>
      <c r="BF3468">
        <v>25.89</v>
      </c>
      <c r="BG3468" t="s">
        <v>93</v>
      </c>
      <c r="BH3468" t="s">
        <v>93</v>
      </c>
      <c r="BI3468" t="s">
        <v>93</v>
      </c>
      <c r="BJ3468" t="s">
        <v>93</v>
      </c>
      <c r="BK3468" t="s">
        <v>93</v>
      </c>
      <c r="BL3468" t="s">
        <v>93</v>
      </c>
      <c r="BM3468" t="s">
        <v>93</v>
      </c>
      <c r="BN3468" t="s">
        <v>93</v>
      </c>
      <c r="BO3468" t="s">
        <v>93</v>
      </c>
      <c r="BP3468" t="s">
        <v>93</v>
      </c>
      <c r="BQ3468" t="s">
        <v>93</v>
      </c>
      <c r="BR3468" t="s">
        <v>93</v>
      </c>
      <c r="BS3468" t="s">
        <v>93</v>
      </c>
      <c r="BT3468" t="s">
        <v>93</v>
      </c>
      <c r="BU3468" t="s">
        <v>93</v>
      </c>
      <c r="BV3468" t="s">
        <v>93</v>
      </c>
      <c r="BW3468" t="s">
        <v>93</v>
      </c>
      <c r="BX3468" t="s">
        <v>93</v>
      </c>
      <c r="BY3468" t="s">
        <v>93</v>
      </c>
      <c r="BZ3468" t="s">
        <v>93</v>
      </c>
      <c r="CA3468" t="s">
        <v>93</v>
      </c>
      <c r="CB3468" t="s">
        <v>93</v>
      </c>
      <c r="CC3468" t="s">
        <v>93</v>
      </c>
      <c r="CD3468" t="s">
        <v>93</v>
      </c>
      <c r="CE3468" t="s">
        <v>93</v>
      </c>
      <c r="CF3468" t="s">
        <v>93</v>
      </c>
      <c r="CG3468" t="s">
        <v>93</v>
      </c>
      <c r="CH3468" t="s">
        <v>93</v>
      </c>
      <c r="CI3468" t="s">
        <v>93</v>
      </c>
      <c r="CJ3468" t="s">
        <v>93</v>
      </c>
      <c r="CK3468" t="s">
        <v>93</v>
      </c>
      <c r="CL3468" t="s">
        <v>93</v>
      </c>
      <c r="CM3468" t="s">
        <v>93</v>
      </c>
      <c r="CN3468" t="s">
        <v>93</v>
      </c>
      <c r="CO3468" t="s">
        <v>93</v>
      </c>
      <c r="CP3468" t="s">
        <v>93</v>
      </c>
      <c r="CQ3468">
        <v>1</v>
      </c>
    </row>
    <row r="3469" spans="1:95">
      <c r="A3469">
        <v>1130262</v>
      </c>
      <c r="B3469" t="s">
        <v>93</v>
      </c>
      <c r="C3469">
        <v>25</v>
      </c>
      <c r="D3469">
        <v>14107335</v>
      </c>
      <c r="E3469" s="1">
        <v>41414</v>
      </c>
      <c r="F3469" t="s">
        <v>423</v>
      </c>
      <c r="G3469">
        <v>36.99</v>
      </c>
      <c r="H3469">
        <v>0</v>
      </c>
      <c r="I3469">
        <v>0.30008110300000002</v>
      </c>
      <c r="J3469">
        <v>25.89</v>
      </c>
      <c r="K3469">
        <v>25.89</v>
      </c>
      <c r="L3469" s="2" t="s">
        <v>424</v>
      </c>
      <c r="M3469" t="s">
        <v>96</v>
      </c>
      <c r="N3469" t="s">
        <v>97</v>
      </c>
      <c r="O3469" t="s">
        <v>97</v>
      </c>
      <c r="P3469" t="s">
        <v>93</v>
      </c>
      <c r="Q3469" t="s">
        <v>93</v>
      </c>
      <c r="R3469" t="s">
        <v>93</v>
      </c>
      <c r="S3469" t="s">
        <v>93</v>
      </c>
      <c r="T3469" t="s">
        <v>93</v>
      </c>
      <c r="U3469" t="s">
        <v>93</v>
      </c>
      <c r="V3469" t="s">
        <v>93</v>
      </c>
      <c r="W3469" t="s">
        <v>93</v>
      </c>
      <c r="X3469" t="s">
        <v>93</v>
      </c>
      <c r="Y3469" t="s">
        <v>93</v>
      </c>
      <c r="Z3469">
        <v>14107335</v>
      </c>
      <c r="AA3469" t="s">
        <v>425</v>
      </c>
      <c r="AB3469">
        <v>25.89</v>
      </c>
      <c r="AC3469">
        <v>0</v>
      </c>
      <c r="AD3469">
        <v>0</v>
      </c>
      <c r="AE3469">
        <v>0</v>
      </c>
      <c r="AF3469">
        <v>25.89</v>
      </c>
      <c r="AG3469" t="s">
        <v>97</v>
      </c>
      <c r="AH3469" t="s">
        <v>96</v>
      </c>
      <c r="AI3469" t="s">
        <v>97</v>
      </c>
      <c r="AJ3469" t="s">
        <v>97</v>
      </c>
      <c r="AK3469">
        <v>1</v>
      </c>
      <c r="AL3469">
        <v>0</v>
      </c>
      <c r="AM3469">
        <v>1</v>
      </c>
      <c r="AN3469">
        <v>314</v>
      </c>
      <c r="AO3469">
        <v>2</v>
      </c>
      <c r="AP3469">
        <v>3</v>
      </c>
      <c r="AQ3469" t="s">
        <v>93</v>
      </c>
      <c r="AR3469">
        <v>0</v>
      </c>
      <c r="AS3469" t="s">
        <v>93</v>
      </c>
      <c r="AT3469">
        <v>11.1</v>
      </c>
      <c r="AU3469" t="s">
        <v>93</v>
      </c>
      <c r="AV3469">
        <v>1</v>
      </c>
      <c r="AW3469" t="s">
        <v>93</v>
      </c>
      <c r="AX3469">
        <v>1.4287369640787999</v>
      </c>
      <c r="AY3469">
        <v>1</v>
      </c>
      <c r="AZ3469" s="1">
        <v>41386</v>
      </c>
      <c r="BA3469" s="1">
        <v>41519</v>
      </c>
      <c r="BB3469">
        <v>39</v>
      </c>
      <c r="BC3469">
        <v>9</v>
      </c>
      <c r="BD3469">
        <v>1</v>
      </c>
      <c r="BE3469">
        <v>25.89</v>
      </c>
      <c r="BF3469">
        <v>25.89</v>
      </c>
      <c r="BG3469" t="s">
        <v>93</v>
      </c>
      <c r="BH3469" t="s">
        <v>93</v>
      </c>
      <c r="BI3469" t="s">
        <v>93</v>
      </c>
      <c r="BJ3469" t="s">
        <v>93</v>
      </c>
      <c r="BK3469" t="s">
        <v>93</v>
      </c>
      <c r="BL3469" t="s">
        <v>93</v>
      </c>
      <c r="BM3469" t="s">
        <v>93</v>
      </c>
      <c r="BN3469" t="s">
        <v>93</v>
      </c>
      <c r="BO3469" t="s">
        <v>93</v>
      </c>
      <c r="BP3469" t="s">
        <v>93</v>
      </c>
      <c r="BQ3469" t="s">
        <v>93</v>
      </c>
      <c r="BR3469" t="s">
        <v>93</v>
      </c>
      <c r="BS3469" t="s">
        <v>93</v>
      </c>
      <c r="BT3469" t="s">
        <v>93</v>
      </c>
      <c r="BU3469" t="s">
        <v>93</v>
      </c>
      <c r="BV3469" t="s">
        <v>93</v>
      </c>
      <c r="BW3469" t="s">
        <v>93</v>
      </c>
      <c r="BX3469" t="s">
        <v>93</v>
      </c>
      <c r="BY3469" t="s">
        <v>93</v>
      </c>
      <c r="BZ3469" t="s">
        <v>93</v>
      </c>
      <c r="CA3469" t="s">
        <v>93</v>
      </c>
      <c r="CB3469" t="s">
        <v>93</v>
      </c>
      <c r="CC3469" t="s">
        <v>93</v>
      </c>
      <c r="CD3469" t="s">
        <v>93</v>
      </c>
      <c r="CE3469" t="s">
        <v>93</v>
      </c>
      <c r="CF3469" t="s">
        <v>93</v>
      </c>
      <c r="CG3469" t="s">
        <v>93</v>
      </c>
      <c r="CH3469" t="s">
        <v>93</v>
      </c>
      <c r="CI3469" t="s">
        <v>93</v>
      </c>
      <c r="CJ3469" t="s">
        <v>93</v>
      </c>
      <c r="CK3469" t="s">
        <v>93</v>
      </c>
      <c r="CL3469" t="s">
        <v>93</v>
      </c>
      <c r="CM3469" t="s">
        <v>93</v>
      </c>
      <c r="CN3469" t="s">
        <v>93</v>
      </c>
      <c r="CO3469" t="s">
        <v>93</v>
      </c>
      <c r="CP3469" t="s">
        <v>93</v>
      </c>
      <c r="CQ3469">
        <v>1</v>
      </c>
    </row>
    <row r="3470" spans="1:95">
      <c r="A3470">
        <v>1130262</v>
      </c>
      <c r="B3470" t="s">
        <v>93</v>
      </c>
      <c r="C3470">
        <v>26</v>
      </c>
      <c r="D3470">
        <v>14107335</v>
      </c>
      <c r="E3470" s="1">
        <v>41421</v>
      </c>
      <c r="F3470" t="s">
        <v>423</v>
      </c>
      <c r="G3470">
        <v>36.99</v>
      </c>
      <c r="H3470">
        <v>0</v>
      </c>
      <c r="I3470">
        <v>0.30008110300000002</v>
      </c>
      <c r="J3470">
        <v>25.89</v>
      </c>
      <c r="K3470">
        <v>25.89</v>
      </c>
      <c r="L3470" s="2" t="s">
        <v>424</v>
      </c>
      <c r="M3470" t="s">
        <v>96</v>
      </c>
      <c r="N3470" t="s">
        <v>97</v>
      </c>
      <c r="O3470" t="s">
        <v>97</v>
      </c>
      <c r="P3470" t="s">
        <v>93</v>
      </c>
      <c r="Q3470" t="s">
        <v>93</v>
      </c>
      <c r="R3470" t="s">
        <v>93</v>
      </c>
      <c r="S3470" t="s">
        <v>93</v>
      </c>
      <c r="T3470" t="s">
        <v>93</v>
      </c>
      <c r="U3470" t="s">
        <v>93</v>
      </c>
      <c r="V3470" t="s">
        <v>93</v>
      </c>
      <c r="W3470" t="s">
        <v>93</v>
      </c>
      <c r="X3470" t="s">
        <v>93</v>
      </c>
      <c r="Y3470" t="s">
        <v>93</v>
      </c>
      <c r="Z3470">
        <v>14107335</v>
      </c>
      <c r="AA3470" t="s">
        <v>425</v>
      </c>
      <c r="AB3470">
        <v>25.89</v>
      </c>
      <c r="AC3470">
        <v>0</v>
      </c>
      <c r="AD3470">
        <v>0</v>
      </c>
      <c r="AE3470">
        <v>0</v>
      </c>
      <c r="AF3470">
        <v>25.89</v>
      </c>
      <c r="AG3470" t="s">
        <v>97</v>
      </c>
      <c r="AH3470" t="s">
        <v>96</v>
      </c>
      <c r="AI3470" t="s">
        <v>97</v>
      </c>
      <c r="AJ3470" t="s">
        <v>97</v>
      </c>
      <c r="AK3470">
        <v>1</v>
      </c>
      <c r="AL3470">
        <v>0</v>
      </c>
      <c r="AM3470">
        <v>1</v>
      </c>
      <c r="AN3470">
        <v>314</v>
      </c>
      <c r="AO3470">
        <v>2</v>
      </c>
      <c r="AP3470">
        <v>3</v>
      </c>
      <c r="AQ3470" t="s">
        <v>93</v>
      </c>
      <c r="AR3470">
        <v>0</v>
      </c>
      <c r="AS3470" t="s">
        <v>93</v>
      </c>
      <c r="AT3470">
        <v>11.1</v>
      </c>
      <c r="AU3470" t="s">
        <v>93</v>
      </c>
      <c r="AV3470">
        <v>1</v>
      </c>
      <c r="AW3470" t="s">
        <v>93</v>
      </c>
      <c r="AX3470">
        <v>1.4287369640787999</v>
      </c>
      <c r="AY3470">
        <v>1</v>
      </c>
      <c r="AZ3470" s="1">
        <v>41386</v>
      </c>
      <c r="BA3470" s="1">
        <v>41519</v>
      </c>
      <c r="BB3470">
        <v>39</v>
      </c>
      <c r="BC3470">
        <v>9</v>
      </c>
      <c r="BD3470">
        <v>1</v>
      </c>
      <c r="BE3470">
        <v>25.89</v>
      </c>
      <c r="BF3470">
        <v>25.89</v>
      </c>
      <c r="BG3470" t="s">
        <v>93</v>
      </c>
      <c r="BH3470" t="s">
        <v>93</v>
      </c>
      <c r="BI3470" t="s">
        <v>93</v>
      </c>
      <c r="BJ3470" t="s">
        <v>93</v>
      </c>
      <c r="BK3470" t="s">
        <v>93</v>
      </c>
      <c r="BL3470" t="s">
        <v>93</v>
      </c>
      <c r="BM3470" t="s">
        <v>93</v>
      </c>
      <c r="BN3470" t="s">
        <v>93</v>
      </c>
      <c r="BO3470" t="s">
        <v>93</v>
      </c>
      <c r="BP3470" t="s">
        <v>93</v>
      </c>
      <c r="BQ3470" t="s">
        <v>93</v>
      </c>
      <c r="BR3470" t="s">
        <v>93</v>
      </c>
      <c r="BS3470" t="s">
        <v>93</v>
      </c>
      <c r="BT3470" t="s">
        <v>93</v>
      </c>
      <c r="BU3470" t="s">
        <v>93</v>
      </c>
      <c r="BV3470" t="s">
        <v>93</v>
      </c>
      <c r="BW3470" t="s">
        <v>93</v>
      </c>
      <c r="BX3470" t="s">
        <v>93</v>
      </c>
      <c r="BY3470" t="s">
        <v>93</v>
      </c>
      <c r="BZ3470" t="s">
        <v>93</v>
      </c>
      <c r="CA3470" t="s">
        <v>93</v>
      </c>
      <c r="CB3470" t="s">
        <v>93</v>
      </c>
      <c r="CC3470" t="s">
        <v>93</v>
      </c>
      <c r="CD3470" t="s">
        <v>93</v>
      </c>
      <c r="CE3470" t="s">
        <v>93</v>
      </c>
      <c r="CF3470" t="s">
        <v>93</v>
      </c>
      <c r="CG3470" t="s">
        <v>93</v>
      </c>
      <c r="CH3470" t="s">
        <v>93</v>
      </c>
      <c r="CI3470" t="s">
        <v>93</v>
      </c>
      <c r="CJ3470" t="s">
        <v>93</v>
      </c>
      <c r="CK3470" t="s">
        <v>93</v>
      </c>
      <c r="CL3470" t="s">
        <v>93</v>
      </c>
      <c r="CM3470" t="s">
        <v>93</v>
      </c>
      <c r="CN3470" t="s">
        <v>93</v>
      </c>
      <c r="CO3470" t="s">
        <v>93</v>
      </c>
      <c r="CP3470" t="s">
        <v>93</v>
      </c>
      <c r="CQ3470">
        <v>1</v>
      </c>
    </row>
    <row r="3471" spans="1:95">
      <c r="A3471">
        <v>1130262</v>
      </c>
      <c r="B3471" t="s">
        <v>93</v>
      </c>
      <c r="C3471">
        <v>27</v>
      </c>
      <c r="D3471">
        <v>14107335</v>
      </c>
      <c r="E3471" s="1">
        <v>41428</v>
      </c>
      <c r="F3471" t="s">
        <v>423</v>
      </c>
      <c r="G3471">
        <v>36.99</v>
      </c>
      <c r="H3471">
        <v>0</v>
      </c>
      <c r="I3471">
        <v>0.30008110300000002</v>
      </c>
      <c r="J3471">
        <v>25.89</v>
      </c>
      <c r="K3471">
        <v>25.89</v>
      </c>
      <c r="L3471" s="2" t="s">
        <v>424</v>
      </c>
      <c r="M3471" t="s">
        <v>96</v>
      </c>
      <c r="N3471" t="s">
        <v>97</v>
      </c>
      <c r="O3471" t="s">
        <v>97</v>
      </c>
      <c r="P3471" t="s">
        <v>93</v>
      </c>
      <c r="Q3471" t="s">
        <v>93</v>
      </c>
      <c r="R3471" t="s">
        <v>93</v>
      </c>
      <c r="S3471" t="s">
        <v>93</v>
      </c>
      <c r="T3471" t="s">
        <v>93</v>
      </c>
      <c r="U3471" t="s">
        <v>93</v>
      </c>
      <c r="V3471" t="s">
        <v>93</v>
      </c>
      <c r="W3471" t="s">
        <v>93</v>
      </c>
      <c r="X3471" t="s">
        <v>93</v>
      </c>
      <c r="Y3471" t="s">
        <v>93</v>
      </c>
      <c r="Z3471">
        <v>14107335</v>
      </c>
      <c r="AA3471" t="s">
        <v>425</v>
      </c>
      <c r="AB3471">
        <v>25.89</v>
      </c>
      <c r="AC3471">
        <v>0</v>
      </c>
      <c r="AD3471">
        <v>0</v>
      </c>
      <c r="AE3471">
        <v>0</v>
      </c>
      <c r="AF3471">
        <v>25.89</v>
      </c>
      <c r="AG3471" t="s">
        <v>97</v>
      </c>
      <c r="AH3471" t="s">
        <v>96</v>
      </c>
      <c r="AI3471" t="s">
        <v>97</v>
      </c>
      <c r="AJ3471" t="s">
        <v>97</v>
      </c>
      <c r="AK3471">
        <v>1</v>
      </c>
      <c r="AL3471">
        <v>0</v>
      </c>
      <c r="AM3471">
        <v>1</v>
      </c>
      <c r="AN3471">
        <v>314</v>
      </c>
      <c r="AO3471">
        <v>2</v>
      </c>
      <c r="AP3471">
        <v>3</v>
      </c>
      <c r="AQ3471" t="s">
        <v>93</v>
      </c>
      <c r="AR3471">
        <v>0</v>
      </c>
      <c r="AS3471" t="s">
        <v>93</v>
      </c>
      <c r="AT3471">
        <v>11.1</v>
      </c>
      <c r="AU3471" t="s">
        <v>93</v>
      </c>
      <c r="AV3471">
        <v>1</v>
      </c>
      <c r="AW3471" t="s">
        <v>93</v>
      </c>
      <c r="AX3471">
        <v>1.4287369640787999</v>
      </c>
      <c r="AY3471">
        <v>1</v>
      </c>
      <c r="AZ3471" s="1">
        <v>41386</v>
      </c>
      <c r="BA3471" s="1">
        <v>41519</v>
      </c>
      <c r="BB3471">
        <v>39</v>
      </c>
      <c r="BC3471">
        <v>9</v>
      </c>
      <c r="BD3471">
        <v>1</v>
      </c>
      <c r="BE3471">
        <v>25.89</v>
      </c>
      <c r="BF3471">
        <v>25.89</v>
      </c>
      <c r="BG3471" t="s">
        <v>93</v>
      </c>
      <c r="BH3471" t="s">
        <v>93</v>
      </c>
      <c r="BI3471" t="s">
        <v>93</v>
      </c>
      <c r="BJ3471" t="s">
        <v>93</v>
      </c>
      <c r="BK3471" t="s">
        <v>93</v>
      </c>
      <c r="BL3471" t="s">
        <v>93</v>
      </c>
      <c r="BM3471" t="s">
        <v>93</v>
      </c>
      <c r="BN3471" t="s">
        <v>93</v>
      </c>
      <c r="BO3471" t="s">
        <v>93</v>
      </c>
      <c r="BP3471" t="s">
        <v>93</v>
      </c>
      <c r="BQ3471" t="s">
        <v>93</v>
      </c>
      <c r="BR3471" t="s">
        <v>93</v>
      </c>
      <c r="BS3471" t="s">
        <v>93</v>
      </c>
      <c r="BT3471" t="s">
        <v>93</v>
      </c>
      <c r="BU3471" t="s">
        <v>93</v>
      </c>
      <c r="BV3471" t="s">
        <v>93</v>
      </c>
      <c r="BW3471" t="s">
        <v>93</v>
      </c>
      <c r="BX3471" t="s">
        <v>93</v>
      </c>
      <c r="BY3471" t="s">
        <v>93</v>
      </c>
      <c r="BZ3471" t="s">
        <v>93</v>
      </c>
      <c r="CA3471" t="s">
        <v>93</v>
      </c>
      <c r="CB3471" t="s">
        <v>93</v>
      </c>
      <c r="CC3471" t="s">
        <v>93</v>
      </c>
      <c r="CD3471" t="s">
        <v>93</v>
      </c>
      <c r="CE3471" t="s">
        <v>93</v>
      </c>
      <c r="CF3471" t="s">
        <v>93</v>
      </c>
      <c r="CG3471" t="s">
        <v>93</v>
      </c>
      <c r="CH3471" t="s">
        <v>93</v>
      </c>
      <c r="CI3471" t="s">
        <v>93</v>
      </c>
      <c r="CJ3471" t="s">
        <v>93</v>
      </c>
      <c r="CK3471" t="s">
        <v>93</v>
      </c>
      <c r="CL3471" t="s">
        <v>93</v>
      </c>
      <c r="CM3471" t="s">
        <v>93</v>
      </c>
      <c r="CN3471" t="s">
        <v>93</v>
      </c>
      <c r="CO3471" t="s">
        <v>93</v>
      </c>
      <c r="CP3471" t="s">
        <v>93</v>
      </c>
      <c r="CQ3471">
        <v>1</v>
      </c>
    </row>
    <row r="3472" spans="1:95">
      <c r="A3472">
        <v>1130262</v>
      </c>
      <c r="B3472" t="s">
        <v>93</v>
      </c>
      <c r="C3472">
        <v>28</v>
      </c>
      <c r="D3472">
        <v>14107335</v>
      </c>
      <c r="E3472" s="1">
        <v>41435</v>
      </c>
      <c r="F3472" t="s">
        <v>423</v>
      </c>
      <c r="G3472">
        <v>36.99</v>
      </c>
      <c r="H3472">
        <v>0</v>
      </c>
      <c r="I3472">
        <v>0</v>
      </c>
      <c r="J3472">
        <v>0</v>
      </c>
      <c r="K3472">
        <v>36.99</v>
      </c>
      <c r="L3472" s="2" t="s">
        <v>424</v>
      </c>
      <c r="M3472" t="s">
        <v>96</v>
      </c>
      <c r="N3472" t="s">
        <v>97</v>
      </c>
      <c r="O3472" t="s">
        <v>97</v>
      </c>
      <c r="P3472" t="s">
        <v>93</v>
      </c>
      <c r="Q3472" t="s">
        <v>93</v>
      </c>
      <c r="R3472" t="s">
        <v>93</v>
      </c>
      <c r="S3472" t="s">
        <v>93</v>
      </c>
      <c r="T3472" t="s">
        <v>93</v>
      </c>
      <c r="U3472" t="s">
        <v>93</v>
      </c>
      <c r="V3472" t="s">
        <v>93</v>
      </c>
      <c r="W3472" t="s">
        <v>93</v>
      </c>
      <c r="X3472" t="s">
        <v>93</v>
      </c>
      <c r="Y3472" t="s">
        <v>93</v>
      </c>
      <c r="Z3472">
        <v>14107335</v>
      </c>
      <c r="AA3472" t="s">
        <v>425</v>
      </c>
      <c r="AB3472">
        <v>25.89</v>
      </c>
      <c r="AC3472">
        <v>0</v>
      </c>
      <c r="AD3472">
        <v>0</v>
      </c>
      <c r="AE3472">
        <v>0</v>
      </c>
      <c r="AF3472">
        <v>25.89</v>
      </c>
      <c r="AG3472" t="s">
        <v>97</v>
      </c>
      <c r="AH3472" t="s">
        <v>96</v>
      </c>
      <c r="AI3472" t="s">
        <v>97</v>
      </c>
      <c r="AJ3472" t="s">
        <v>97</v>
      </c>
      <c r="AK3472">
        <v>1</v>
      </c>
      <c r="AL3472">
        <v>0</v>
      </c>
      <c r="AM3472">
        <v>1</v>
      </c>
      <c r="AN3472">
        <v>314</v>
      </c>
      <c r="AO3472">
        <v>2</v>
      </c>
      <c r="AP3472">
        <v>3</v>
      </c>
      <c r="AQ3472" t="s">
        <v>93</v>
      </c>
      <c r="AR3472">
        <v>11.1</v>
      </c>
      <c r="AS3472" t="s">
        <v>93</v>
      </c>
      <c r="AT3472">
        <v>11.1</v>
      </c>
      <c r="AU3472" t="s">
        <v>93</v>
      </c>
      <c r="AV3472">
        <v>1.4287369640787999</v>
      </c>
      <c r="AW3472" t="s">
        <v>93</v>
      </c>
      <c r="AX3472">
        <v>1.4287369640787999</v>
      </c>
      <c r="AY3472">
        <v>1</v>
      </c>
      <c r="AZ3472" s="1">
        <v>41386</v>
      </c>
      <c r="BA3472" s="1">
        <v>41519</v>
      </c>
      <c r="BB3472">
        <v>39</v>
      </c>
      <c r="BC3472">
        <v>9</v>
      </c>
      <c r="BD3472">
        <v>1</v>
      </c>
      <c r="BE3472">
        <v>36.99</v>
      </c>
      <c r="BF3472">
        <v>36.99</v>
      </c>
      <c r="BG3472" t="s">
        <v>93</v>
      </c>
      <c r="BH3472" t="s">
        <v>93</v>
      </c>
      <c r="BI3472" t="s">
        <v>93</v>
      </c>
      <c r="BJ3472" t="s">
        <v>93</v>
      </c>
      <c r="BK3472" t="s">
        <v>93</v>
      </c>
      <c r="BL3472" t="s">
        <v>93</v>
      </c>
      <c r="BM3472" t="s">
        <v>93</v>
      </c>
      <c r="BN3472" t="s">
        <v>93</v>
      </c>
      <c r="BO3472" t="s">
        <v>93</v>
      </c>
      <c r="BP3472" t="s">
        <v>93</v>
      </c>
      <c r="BQ3472" t="s">
        <v>93</v>
      </c>
      <c r="BR3472" t="s">
        <v>93</v>
      </c>
      <c r="BS3472" t="s">
        <v>93</v>
      </c>
      <c r="BT3472" t="s">
        <v>93</v>
      </c>
      <c r="BU3472" t="s">
        <v>93</v>
      </c>
      <c r="BV3472" t="s">
        <v>93</v>
      </c>
      <c r="BW3472" t="s">
        <v>93</v>
      </c>
      <c r="BX3472" t="s">
        <v>93</v>
      </c>
      <c r="BY3472" t="s">
        <v>93</v>
      </c>
      <c r="BZ3472" t="s">
        <v>93</v>
      </c>
      <c r="CA3472" t="s">
        <v>93</v>
      </c>
      <c r="CB3472" t="s">
        <v>93</v>
      </c>
      <c r="CC3472" t="s">
        <v>93</v>
      </c>
      <c r="CD3472" t="s">
        <v>93</v>
      </c>
      <c r="CE3472" t="s">
        <v>93</v>
      </c>
      <c r="CF3472" t="s">
        <v>93</v>
      </c>
      <c r="CG3472" t="s">
        <v>93</v>
      </c>
      <c r="CH3472" t="s">
        <v>93</v>
      </c>
      <c r="CI3472" t="s">
        <v>93</v>
      </c>
      <c r="CJ3472" t="s">
        <v>93</v>
      </c>
      <c r="CK3472" t="s">
        <v>93</v>
      </c>
      <c r="CL3472" t="s">
        <v>93</v>
      </c>
      <c r="CM3472" t="s">
        <v>93</v>
      </c>
      <c r="CN3472" t="s">
        <v>93</v>
      </c>
      <c r="CO3472" t="s">
        <v>93</v>
      </c>
      <c r="CP3472" t="s">
        <v>93</v>
      </c>
      <c r="CQ3472">
        <v>1</v>
      </c>
    </row>
    <row r="3473" spans="1:95">
      <c r="A3473">
        <v>1130262</v>
      </c>
      <c r="B3473" t="s">
        <v>93</v>
      </c>
      <c r="C3473">
        <v>29</v>
      </c>
      <c r="D3473">
        <v>14107335</v>
      </c>
      <c r="E3473" s="1">
        <v>41442</v>
      </c>
      <c r="F3473" t="s">
        <v>423</v>
      </c>
      <c r="G3473">
        <v>36.99</v>
      </c>
      <c r="H3473">
        <v>0</v>
      </c>
      <c r="I3473">
        <v>0</v>
      </c>
      <c r="J3473">
        <v>0</v>
      </c>
      <c r="K3473">
        <v>36.99</v>
      </c>
      <c r="L3473" s="2" t="s">
        <v>424</v>
      </c>
      <c r="M3473" t="s">
        <v>96</v>
      </c>
      <c r="N3473" t="s">
        <v>97</v>
      </c>
      <c r="O3473" t="s">
        <v>97</v>
      </c>
      <c r="P3473" t="s">
        <v>93</v>
      </c>
      <c r="Q3473" t="s">
        <v>93</v>
      </c>
      <c r="R3473" t="s">
        <v>93</v>
      </c>
      <c r="S3473" t="s">
        <v>93</v>
      </c>
      <c r="T3473" t="s">
        <v>93</v>
      </c>
      <c r="U3473" t="s">
        <v>93</v>
      </c>
      <c r="V3473" t="s">
        <v>93</v>
      </c>
      <c r="W3473" t="s">
        <v>93</v>
      </c>
      <c r="X3473" t="s">
        <v>93</v>
      </c>
      <c r="Y3473" t="s">
        <v>93</v>
      </c>
      <c r="Z3473">
        <v>14107335</v>
      </c>
      <c r="AA3473" t="s">
        <v>425</v>
      </c>
      <c r="AB3473">
        <v>25.89</v>
      </c>
      <c r="AC3473">
        <v>0</v>
      </c>
      <c r="AD3473">
        <v>0</v>
      </c>
      <c r="AE3473">
        <v>0</v>
      </c>
      <c r="AF3473">
        <v>25.89</v>
      </c>
      <c r="AG3473" t="s">
        <v>97</v>
      </c>
      <c r="AH3473" t="s">
        <v>96</v>
      </c>
      <c r="AI3473" t="s">
        <v>97</v>
      </c>
      <c r="AJ3473" t="s">
        <v>97</v>
      </c>
      <c r="AK3473">
        <v>1</v>
      </c>
      <c r="AL3473">
        <v>0</v>
      </c>
      <c r="AM3473">
        <v>1</v>
      </c>
      <c r="AN3473">
        <v>314</v>
      </c>
      <c r="AO3473">
        <v>2</v>
      </c>
      <c r="AP3473">
        <v>3</v>
      </c>
      <c r="AQ3473" t="s">
        <v>93</v>
      </c>
      <c r="AR3473">
        <v>11.1</v>
      </c>
      <c r="AS3473" t="s">
        <v>93</v>
      </c>
      <c r="AT3473">
        <v>11.1</v>
      </c>
      <c r="AU3473" t="s">
        <v>93</v>
      </c>
      <c r="AV3473">
        <v>1.4287369640787999</v>
      </c>
      <c r="AW3473" t="s">
        <v>93</v>
      </c>
      <c r="AX3473">
        <v>1.4287369640787999</v>
      </c>
      <c r="AY3473">
        <v>1</v>
      </c>
      <c r="AZ3473" s="1">
        <v>41386</v>
      </c>
      <c r="BA3473" s="1">
        <v>41519</v>
      </c>
      <c r="BB3473">
        <v>39</v>
      </c>
      <c r="BC3473">
        <v>9</v>
      </c>
      <c r="BD3473">
        <v>1</v>
      </c>
      <c r="BE3473">
        <v>36.99</v>
      </c>
      <c r="BF3473">
        <v>36.99</v>
      </c>
      <c r="BG3473" t="s">
        <v>93</v>
      </c>
      <c r="BH3473" t="s">
        <v>93</v>
      </c>
      <c r="BI3473" t="s">
        <v>93</v>
      </c>
      <c r="BJ3473" t="s">
        <v>93</v>
      </c>
      <c r="BK3473" t="s">
        <v>93</v>
      </c>
      <c r="BL3473" t="s">
        <v>93</v>
      </c>
      <c r="BM3473" t="s">
        <v>93</v>
      </c>
      <c r="BN3473" t="s">
        <v>93</v>
      </c>
      <c r="BO3473" t="s">
        <v>93</v>
      </c>
      <c r="BP3473" t="s">
        <v>93</v>
      </c>
      <c r="BQ3473" t="s">
        <v>93</v>
      </c>
      <c r="BR3473" t="s">
        <v>93</v>
      </c>
      <c r="BS3473" t="s">
        <v>93</v>
      </c>
      <c r="BT3473" t="s">
        <v>93</v>
      </c>
      <c r="BU3473" t="s">
        <v>93</v>
      </c>
      <c r="BV3473" t="s">
        <v>93</v>
      </c>
      <c r="BW3473" t="s">
        <v>93</v>
      </c>
      <c r="BX3473" t="s">
        <v>93</v>
      </c>
      <c r="BY3473" t="s">
        <v>93</v>
      </c>
      <c r="BZ3473" t="s">
        <v>93</v>
      </c>
      <c r="CA3473" t="s">
        <v>93</v>
      </c>
      <c r="CB3473" t="s">
        <v>93</v>
      </c>
      <c r="CC3473" t="s">
        <v>93</v>
      </c>
      <c r="CD3473" t="s">
        <v>93</v>
      </c>
      <c r="CE3473" t="s">
        <v>93</v>
      </c>
      <c r="CF3473" t="s">
        <v>93</v>
      </c>
      <c r="CG3473" t="s">
        <v>93</v>
      </c>
      <c r="CH3473" t="s">
        <v>93</v>
      </c>
      <c r="CI3473" t="s">
        <v>93</v>
      </c>
      <c r="CJ3473" t="s">
        <v>93</v>
      </c>
      <c r="CK3473" t="s">
        <v>93</v>
      </c>
      <c r="CL3473" t="s">
        <v>93</v>
      </c>
      <c r="CM3473" t="s">
        <v>93</v>
      </c>
      <c r="CN3473" t="s">
        <v>93</v>
      </c>
      <c r="CO3473" t="s">
        <v>93</v>
      </c>
      <c r="CP3473" t="s">
        <v>93</v>
      </c>
      <c r="CQ3473">
        <v>1</v>
      </c>
    </row>
    <row r="3474" spans="1:95">
      <c r="A3474">
        <v>1130262</v>
      </c>
      <c r="B3474" t="s">
        <v>93</v>
      </c>
      <c r="C3474">
        <v>30</v>
      </c>
      <c r="D3474">
        <v>14107335</v>
      </c>
      <c r="E3474" s="1">
        <v>41449</v>
      </c>
      <c r="F3474" t="s">
        <v>423</v>
      </c>
      <c r="G3474">
        <v>36.99</v>
      </c>
      <c r="H3474">
        <v>0</v>
      </c>
      <c r="I3474">
        <v>0</v>
      </c>
      <c r="J3474">
        <v>0</v>
      </c>
      <c r="K3474">
        <v>36.99</v>
      </c>
      <c r="L3474" s="2" t="s">
        <v>424</v>
      </c>
      <c r="M3474" t="s">
        <v>96</v>
      </c>
      <c r="N3474" t="s">
        <v>97</v>
      </c>
      <c r="O3474" t="s">
        <v>97</v>
      </c>
      <c r="P3474" t="s">
        <v>93</v>
      </c>
      <c r="Q3474" t="s">
        <v>93</v>
      </c>
      <c r="R3474" t="s">
        <v>93</v>
      </c>
      <c r="S3474" t="s">
        <v>93</v>
      </c>
      <c r="T3474" t="s">
        <v>93</v>
      </c>
      <c r="U3474" t="s">
        <v>93</v>
      </c>
      <c r="V3474" t="s">
        <v>93</v>
      </c>
      <c r="W3474" t="s">
        <v>93</v>
      </c>
      <c r="X3474" t="s">
        <v>93</v>
      </c>
      <c r="Y3474" t="s">
        <v>93</v>
      </c>
      <c r="Z3474">
        <v>14107335</v>
      </c>
      <c r="AA3474" t="s">
        <v>425</v>
      </c>
      <c r="AB3474">
        <v>25.89</v>
      </c>
      <c r="AC3474">
        <v>0</v>
      </c>
      <c r="AD3474">
        <v>0</v>
      </c>
      <c r="AE3474">
        <v>0</v>
      </c>
      <c r="AF3474">
        <v>25.89</v>
      </c>
      <c r="AG3474" t="s">
        <v>97</v>
      </c>
      <c r="AH3474" t="s">
        <v>96</v>
      </c>
      <c r="AI3474" t="s">
        <v>97</v>
      </c>
      <c r="AJ3474" t="s">
        <v>97</v>
      </c>
      <c r="AK3474">
        <v>1</v>
      </c>
      <c r="AL3474">
        <v>0</v>
      </c>
      <c r="AM3474">
        <v>1</v>
      </c>
      <c r="AN3474">
        <v>314</v>
      </c>
      <c r="AO3474">
        <v>2</v>
      </c>
      <c r="AP3474">
        <v>3</v>
      </c>
      <c r="AQ3474" t="s">
        <v>93</v>
      </c>
      <c r="AR3474">
        <v>11.1</v>
      </c>
      <c r="AS3474" t="s">
        <v>93</v>
      </c>
      <c r="AT3474">
        <v>11.1</v>
      </c>
      <c r="AU3474" t="s">
        <v>93</v>
      </c>
      <c r="AV3474">
        <v>1.4287369640787999</v>
      </c>
      <c r="AW3474" t="s">
        <v>93</v>
      </c>
      <c r="AX3474">
        <v>1.4287369640787999</v>
      </c>
      <c r="AY3474">
        <v>1</v>
      </c>
      <c r="AZ3474" s="1">
        <v>41386</v>
      </c>
      <c r="BA3474" s="1">
        <v>41519</v>
      </c>
      <c r="BB3474">
        <v>39</v>
      </c>
      <c r="BC3474">
        <v>9</v>
      </c>
      <c r="BD3474">
        <v>1</v>
      </c>
      <c r="BE3474">
        <v>36.99</v>
      </c>
      <c r="BF3474">
        <v>36.99</v>
      </c>
      <c r="BG3474" t="s">
        <v>93</v>
      </c>
      <c r="BH3474" t="s">
        <v>93</v>
      </c>
      <c r="BI3474" t="s">
        <v>93</v>
      </c>
      <c r="BJ3474" t="s">
        <v>93</v>
      </c>
      <c r="BK3474" t="s">
        <v>93</v>
      </c>
      <c r="BL3474" t="s">
        <v>93</v>
      </c>
      <c r="BM3474" t="s">
        <v>93</v>
      </c>
      <c r="BN3474" t="s">
        <v>93</v>
      </c>
      <c r="BO3474" t="s">
        <v>93</v>
      </c>
      <c r="BP3474" t="s">
        <v>93</v>
      </c>
      <c r="BQ3474" t="s">
        <v>93</v>
      </c>
      <c r="BR3474" t="s">
        <v>93</v>
      </c>
      <c r="BS3474" t="s">
        <v>93</v>
      </c>
      <c r="BT3474" t="s">
        <v>93</v>
      </c>
      <c r="BU3474" t="s">
        <v>93</v>
      </c>
      <c r="BV3474" t="s">
        <v>93</v>
      </c>
      <c r="BW3474" t="s">
        <v>93</v>
      </c>
      <c r="BX3474" t="s">
        <v>93</v>
      </c>
      <c r="BY3474" t="s">
        <v>93</v>
      </c>
      <c r="BZ3474" t="s">
        <v>93</v>
      </c>
      <c r="CA3474" t="s">
        <v>93</v>
      </c>
      <c r="CB3474" t="s">
        <v>93</v>
      </c>
      <c r="CC3474" t="s">
        <v>93</v>
      </c>
      <c r="CD3474" t="s">
        <v>93</v>
      </c>
      <c r="CE3474" t="s">
        <v>93</v>
      </c>
      <c r="CF3474" t="s">
        <v>93</v>
      </c>
      <c r="CG3474" t="s">
        <v>93</v>
      </c>
      <c r="CH3474" t="s">
        <v>93</v>
      </c>
      <c r="CI3474" t="s">
        <v>93</v>
      </c>
      <c r="CJ3474" t="s">
        <v>93</v>
      </c>
      <c r="CK3474" t="s">
        <v>93</v>
      </c>
      <c r="CL3474" t="s">
        <v>93</v>
      </c>
      <c r="CM3474" t="s">
        <v>93</v>
      </c>
      <c r="CN3474" t="s">
        <v>93</v>
      </c>
      <c r="CO3474" t="s">
        <v>93</v>
      </c>
      <c r="CP3474" t="s">
        <v>93</v>
      </c>
      <c r="CQ3474">
        <v>1</v>
      </c>
    </row>
    <row r="3475" spans="1:95">
      <c r="A3475">
        <v>1130262</v>
      </c>
      <c r="B3475" t="s">
        <v>93</v>
      </c>
      <c r="C3475">
        <v>31</v>
      </c>
      <c r="D3475">
        <v>14107335</v>
      </c>
      <c r="E3475" s="1">
        <v>41456</v>
      </c>
      <c r="F3475" t="s">
        <v>423</v>
      </c>
      <c r="G3475">
        <v>36.99</v>
      </c>
      <c r="H3475">
        <v>0</v>
      </c>
      <c r="I3475">
        <v>0</v>
      </c>
      <c r="J3475">
        <v>0</v>
      </c>
      <c r="K3475">
        <v>36.99</v>
      </c>
      <c r="L3475" s="2" t="s">
        <v>424</v>
      </c>
      <c r="M3475" t="s">
        <v>96</v>
      </c>
      <c r="N3475" t="s">
        <v>97</v>
      </c>
      <c r="O3475" t="s">
        <v>97</v>
      </c>
      <c r="P3475" t="s">
        <v>93</v>
      </c>
      <c r="Q3475" t="s">
        <v>93</v>
      </c>
      <c r="R3475" t="s">
        <v>93</v>
      </c>
      <c r="S3475" t="s">
        <v>93</v>
      </c>
      <c r="T3475" t="s">
        <v>93</v>
      </c>
      <c r="U3475" t="s">
        <v>93</v>
      </c>
      <c r="V3475" t="s">
        <v>93</v>
      </c>
      <c r="W3475" t="s">
        <v>93</v>
      </c>
      <c r="X3475" t="s">
        <v>93</v>
      </c>
      <c r="Y3475" t="s">
        <v>93</v>
      </c>
      <c r="Z3475">
        <v>14107335</v>
      </c>
      <c r="AA3475" t="s">
        <v>425</v>
      </c>
      <c r="AB3475">
        <v>25.89</v>
      </c>
      <c r="AC3475">
        <v>0</v>
      </c>
      <c r="AD3475">
        <v>0</v>
      </c>
      <c r="AE3475">
        <v>0</v>
      </c>
      <c r="AF3475">
        <v>25.89</v>
      </c>
      <c r="AG3475" s="2" t="s">
        <v>1615</v>
      </c>
      <c r="AH3475" t="s">
        <v>96</v>
      </c>
      <c r="AI3475" t="s">
        <v>97</v>
      </c>
      <c r="AJ3475" t="s">
        <v>97</v>
      </c>
      <c r="AK3475">
        <v>1</v>
      </c>
      <c r="AL3475">
        <v>0</v>
      </c>
      <c r="AM3475">
        <v>1</v>
      </c>
      <c r="AN3475">
        <v>314</v>
      </c>
      <c r="AO3475">
        <v>2</v>
      </c>
      <c r="AP3475">
        <v>459</v>
      </c>
      <c r="AQ3475" t="s">
        <v>93</v>
      </c>
      <c r="AR3475">
        <v>11.1</v>
      </c>
      <c r="AS3475" t="s">
        <v>93</v>
      </c>
      <c r="AT3475">
        <v>11.1</v>
      </c>
      <c r="AU3475" t="s">
        <v>93</v>
      </c>
      <c r="AV3475">
        <v>1.4287369640787999</v>
      </c>
      <c r="AW3475" t="s">
        <v>93</v>
      </c>
      <c r="AX3475">
        <v>1.4287369640787999</v>
      </c>
      <c r="AY3475">
        <v>1</v>
      </c>
      <c r="AZ3475" s="1">
        <v>41386</v>
      </c>
      <c r="BA3475" s="1">
        <v>41519</v>
      </c>
      <c r="BB3475">
        <v>39</v>
      </c>
      <c r="BC3475">
        <v>9</v>
      </c>
      <c r="BD3475">
        <v>1</v>
      </c>
      <c r="BE3475">
        <v>36.99</v>
      </c>
      <c r="BF3475">
        <v>36.99</v>
      </c>
      <c r="BG3475" t="s">
        <v>93</v>
      </c>
      <c r="BH3475" t="s">
        <v>93</v>
      </c>
      <c r="BI3475" t="s">
        <v>93</v>
      </c>
      <c r="BJ3475" t="s">
        <v>93</v>
      </c>
      <c r="BK3475" t="s">
        <v>93</v>
      </c>
      <c r="BL3475" t="s">
        <v>93</v>
      </c>
      <c r="BM3475" t="s">
        <v>93</v>
      </c>
      <c r="BN3475" t="s">
        <v>93</v>
      </c>
      <c r="BO3475" t="s">
        <v>93</v>
      </c>
      <c r="BP3475" t="s">
        <v>93</v>
      </c>
      <c r="BQ3475" t="s">
        <v>93</v>
      </c>
      <c r="BR3475" t="s">
        <v>93</v>
      </c>
      <c r="BS3475" t="s">
        <v>93</v>
      </c>
      <c r="BT3475" t="s">
        <v>93</v>
      </c>
      <c r="BU3475" t="s">
        <v>93</v>
      </c>
      <c r="BV3475" t="s">
        <v>93</v>
      </c>
      <c r="BW3475" t="s">
        <v>93</v>
      </c>
      <c r="BX3475" t="s">
        <v>93</v>
      </c>
      <c r="BY3475" t="s">
        <v>93</v>
      </c>
      <c r="BZ3475" t="s">
        <v>93</v>
      </c>
      <c r="CA3475" t="s">
        <v>93</v>
      </c>
      <c r="CB3475" t="s">
        <v>93</v>
      </c>
      <c r="CC3475" t="s">
        <v>93</v>
      </c>
      <c r="CD3475" t="s">
        <v>93</v>
      </c>
      <c r="CE3475" t="s">
        <v>93</v>
      </c>
      <c r="CF3475" t="s">
        <v>93</v>
      </c>
      <c r="CG3475" t="s">
        <v>93</v>
      </c>
      <c r="CH3475" t="s">
        <v>93</v>
      </c>
      <c r="CI3475" t="s">
        <v>93</v>
      </c>
      <c r="CJ3475" t="s">
        <v>93</v>
      </c>
      <c r="CK3475" t="s">
        <v>93</v>
      </c>
      <c r="CL3475" t="s">
        <v>93</v>
      </c>
      <c r="CM3475" t="s">
        <v>93</v>
      </c>
      <c r="CN3475" t="s">
        <v>93</v>
      </c>
      <c r="CO3475" t="s">
        <v>93</v>
      </c>
      <c r="CP3475" t="s">
        <v>93</v>
      </c>
      <c r="CQ3475">
        <v>1</v>
      </c>
    </row>
    <row r="3476" spans="1:95">
      <c r="A3476">
        <v>1130262</v>
      </c>
      <c r="B3476" t="s">
        <v>93</v>
      </c>
      <c r="C3476">
        <v>32</v>
      </c>
      <c r="D3476">
        <v>14107335</v>
      </c>
      <c r="E3476" s="1">
        <v>41463</v>
      </c>
      <c r="F3476" t="s">
        <v>423</v>
      </c>
      <c r="G3476">
        <v>36.99</v>
      </c>
      <c r="H3476">
        <v>0</v>
      </c>
      <c r="I3476">
        <v>0</v>
      </c>
      <c r="J3476">
        <v>0</v>
      </c>
      <c r="K3476">
        <v>36.99</v>
      </c>
      <c r="L3476" s="2" t="s">
        <v>424</v>
      </c>
      <c r="M3476" t="s">
        <v>96</v>
      </c>
      <c r="N3476" t="s">
        <v>97</v>
      </c>
      <c r="O3476" t="s">
        <v>97</v>
      </c>
      <c r="P3476" t="s">
        <v>93</v>
      </c>
      <c r="Q3476" t="s">
        <v>93</v>
      </c>
      <c r="R3476" t="s">
        <v>93</v>
      </c>
      <c r="S3476" t="s">
        <v>93</v>
      </c>
      <c r="T3476" t="s">
        <v>93</v>
      </c>
      <c r="U3476" t="s">
        <v>93</v>
      </c>
      <c r="V3476" t="s">
        <v>93</v>
      </c>
      <c r="W3476" t="s">
        <v>93</v>
      </c>
      <c r="X3476" t="s">
        <v>93</v>
      </c>
      <c r="Y3476" t="s">
        <v>93</v>
      </c>
      <c r="Z3476">
        <v>14107335</v>
      </c>
      <c r="AA3476" t="s">
        <v>425</v>
      </c>
      <c r="AB3476">
        <v>25.89</v>
      </c>
      <c r="AC3476">
        <v>0</v>
      </c>
      <c r="AD3476">
        <v>0</v>
      </c>
      <c r="AE3476">
        <v>0</v>
      </c>
      <c r="AF3476">
        <v>25.89</v>
      </c>
      <c r="AG3476" s="2" t="s">
        <v>1615</v>
      </c>
      <c r="AH3476" t="s">
        <v>96</v>
      </c>
      <c r="AI3476" t="s">
        <v>97</v>
      </c>
      <c r="AJ3476" t="s">
        <v>97</v>
      </c>
      <c r="AK3476">
        <v>1</v>
      </c>
      <c r="AL3476">
        <v>0</v>
      </c>
      <c r="AM3476">
        <v>1</v>
      </c>
      <c r="AN3476">
        <v>314</v>
      </c>
      <c r="AO3476">
        <v>2</v>
      </c>
      <c r="AP3476">
        <v>459</v>
      </c>
      <c r="AQ3476" t="s">
        <v>93</v>
      </c>
      <c r="AR3476">
        <v>11.1</v>
      </c>
      <c r="AS3476" t="s">
        <v>93</v>
      </c>
      <c r="AT3476">
        <v>11.1</v>
      </c>
      <c r="AU3476" t="s">
        <v>93</v>
      </c>
      <c r="AV3476">
        <v>1.4287369640787999</v>
      </c>
      <c r="AW3476" t="s">
        <v>93</v>
      </c>
      <c r="AX3476">
        <v>1.4287369640787999</v>
      </c>
      <c r="AY3476">
        <v>1</v>
      </c>
      <c r="AZ3476" s="1">
        <v>41386</v>
      </c>
      <c r="BA3476" s="1">
        <v>41519</v>
      </c>
      <c r="BB3476">
        <v>39</v>
      </c>
      <c r="BC3476">
        <v>9</v>
      </c>
      <c r="BD3476">
        <v>1</v>
      </c>
      <c r="BE3476">
        <v>36.99</v>
      </c>
      <c r="BF3476">
        <v>36.99</v>
      </c>
      <c r="BG3476" t="s">
        <v>93</v>
      </c>
      <c r="BH3476" t="s">
        <v>93</v>
      </c>
      <c r="BI3476" t="s">
        <v>93</v>
      </c>
      <c r="BJ3476" t="s">
        <v>93</v>
      </c>
      <c r="BK3476" t="s">
        <v>93</v>
      </c>
      <c r="BL3476" t="s">
        <v>93</v>
      </c>
      <c r="BM3476" t="s">
        <v>93</v>
      </c>
      <c r="BN3476" t="s">
        <v>93</v>
      </c>
      <c r="BO3476" t="s">
        <v>93</v>
      </c>
      <c r="BP3476" t="s">
        <v>93</v>
      </c>
      <c r="BQ3476" t="s">
        <v>93</v>
      </c>
      <c r="BR3476" t="s">
        <v>93</v>
      </c>
      <c r="BS3476" t="s">
        <v>93</v>
      </c>
      <c r="BT3476" t="s">
        <v>93</v>
      </c>
      <c r="BU3476" t="s">
        <v>93</v>
      </c>
      <c r="BV3476" t="s">
        <v>93</v>
      </c>
      <c r="BW3476" t="s">
        <v>93</v>
      </c>
      <c r="BX3476" t="s">
        <v>93</v>
      </c>
      <c r="BY3476" t="s">
        <v>93</v>
      </c>
      <c r="BZ3476" t="s">
        <v>93</v>
      </c>
      <c r="CA3476" t="s">
        <v>93</v>
      </c>
      <c r="CB3476" t="s">
        <v>93</v>
      </c>
      <c r="CC3476" t="s">
        <v>93</v>
      </c>
      <c r="CD3476" t="s">
        <v>93</v>
      </c>
      <c r="CE3476" t="s">
        <v>93</v>
      </c>
      <c r="CF3476" t="s">
        <v>93</v>
      </c>
      <c r="CG3476" t="s">
        <v>93</v>
      </c>
      <c r="CH3476" t="s">
        <v>93</v>
      </c>
      <c r="CI3476" t="s">
        <v>93</v>
      </c>
      <c r="CJ3476" t="s">
        <v>93</v>
      </c>
      <c r="CK3476" t="s">
        <v>93</v>
      </c>
      <c r="CL3476" t="s">
        <v>93</v>
      </c>
      <c r="CM3476" t="s">
        <v>93</v>
      </c>
      <c r="CN3476" t="s">
        <v>93</v>
      </c>
      <c r="CO3476" t="s">
        <v>93</v>
      </c>
      <c r="CP3476" t="s">
        <v>93</v>
      </c>
      <c r="CQ3476">
        <v>1</v>
      </c>
    </row>
    <row r="3477" spans="1:95">
      <c r="A3477">
        <v>1130262</v>
      </c>
      <c r="B3477" t="s">
        <v>93</v>
      </c>
      <c r="C3477">
        <v>33</v>
      </c>
      <c r="D3477">
        <v>14107335</v>
      </c>
      <c r="E3477" s="1">
        <v>41470</v>
      </c>
      <c r="F3477" t="s">
        <v>423</v>
      </c>
      <c r="G3477">
        <v>36.99</v>
      </c>
      <c r="H3477">
        <v>0</v>
      </c>
      <c r="I3477">
        <v>0</v>
      </c>
      <c r="J3477">
        <v>0</v>
      </c>
      <c r="K3477">
        <v>36.99</v>
      </c>
      <c r="L3477" s="2" t="s">
        <v>424</v>
      </c>
      <c r="M3477" t="s">
        <v>96</v>
      </c>
      <c r="N3477" t="s">
        <v>97</v>
      </c>
      <c r="O3477" t="s">
        <v>97</v>
      </c>
      <c r="P3477" t="s">
        <v>93</v>
      </c>
      <c r="Q3477" t="s">
        <v>93</v>
      </c>
      <c r="R3477" t="s">
        <v>93</v>
      </c>
      <c r="S3477" t="s">
        <v>93</v>
      </c>
      <c r="T3477" t="s">
        <v>93</v>
      </c>
      <c r="U3477" t="s">
        <v>93</v>
      </c>
      <c r="V3477" t="s">
        <v>93</v>
      </c>
      <c r="W3477" t="s">
        <v>93</v>
      </c>
      <c r="X3477" t="s">
        <v>93</v>
      </c>
      <c r="Y3477" t="s">
        <v>93</v>
      </c>
      <c r="Z3477">
        <v>14107335</v>
      </c>
      <c r="AA3477" t="s">
        <v>425</v>
      </c>
      <c r="AB3477">
        <v>25.89</v>
      </c>
      <c r="AC3477">
        <v>0</v>
      </c>
      <c r="AD3477">
        <v>0</v>
      </c>
      <c r="AE3477">
        <v>0</v>
      </c>
      <c r="AF3477">
        <v>25.89</v>
      </c>
      <c r="AG3477" s="2" t="s">
        <v>1615</v>
      </c>
      <c r="AH3477" t="s">
        <v>96</v>
      </c>
      <c r="AI3477" t="s">
        <v>97</v>
      </c>
      <c r="AJ3477" t="s">
        <v>97</v>
      </c>
      <c r="AK3477">
        <v>1</v>
      </c>
      <c r="AL3477">
        <v>0</v>
      </c>
      <c r="AM3477">
        <v>1</v>
      </c>
      <c r="AN3477">
        <v>314</v>
      </c>
      <c r="AO3477">
        <v>2</v>
      </c>
      <c r="AP3477">
        <v>459</v>
      </c>
      <c r="AQ3477" t="s">
        <v>93</v>
      </c>
      <c r="AR3477">
        <v>11.1</v>
      </c>
      <c r="AS3477" t="s">
        <v>93</v>
      </c>
      <c r="AT3477">
        <v>11.1</v>
      </c>
      <c r="AU3477" t="s">
        <v>93</v>
      </c>
      <c r="AV3477">
        <v>1.4287369640787999</v>
      </c>
      <c r="AW3477" t="s">
        <v>93</v>
      </c>
      <c r="AX3477">
        <v>1.4287369640787999</v>
      </c>
      <c r="AY3477">
        <v>1</v>
      </c>
      <c r="AZ3477" s="1">
        <v>41386</v>
      </c>
      <c r="BA3477" s="1">
        <v>41519</v>
      </c>
      <c r="BB3477">
        <v>39</v>
      </c>
      <c r="BC3477">
        <v>9</v>
      </c>
      <c r="BD3477">
        <v>1</v>
      </c>
      <c r="BE3477">
        <v>36.99</v>
      </c>
      <c r="BF3477">
        <v>36.99</v>
      </c>
      <c r="BG3477" t="s">
        <v>93</v>
      </c>
      <c r="BH3477" t="s">
        <v>93</v>
      </c>
      <c r="BI3477" t="s">
        <v>93</v>
      </c>
      <c r="BJ3477" t="s">
        <v>93</v>
      </c>
      <c r="BK3477" t="s">
        <v>93</v>
      </c>
      <c r="BL3477" t="s">
        <v>93</v>
      </c>
      <c r="BM3477" t="s">
        <v>93</v>
      </c>
      <c r="BN3477" t="s">
        <v>93</v>
      </c>
      <c r="BO3477" t="s">
        <v>93</v>
      </c>
      <c r="BP3477" t="s">
        <v>93</v>
      </c>
      <c r="BQ3477" t="s">
        <v>93</v>
      </c>
      <c r="BR3477" t="s">
        <v>93</v>
      </c>
      <c r="BS3477" t="s">
        <v>93</v>
      </c>
      <c r="BT3477" t="s">
        <v>93</v>
      </c>
      <c r="BU3477" t="s">
        <v>93</v>
      </c>
      <c r="BV3477" t="s">
        <v>93</v>
      </c>
      <c r="BW3477" t="s">
        <v>93</v>
      </c>
      <c r="BX3477" t="s">
        <v>93</v>
      </c>
      <c r="BY3477" t="s">
        <v>93</v>
      </c>
      <c r="BZ3477" t="s">
        <v>93</v>
      </c>
      <c r="CA3477" t="s">
        <v>93</v>
      </c>
      <c r="CB3477" t="s">
        <v>93</v>
      </c>
      <c r="CC3477" t="s">
        <v>93</v>
      </c>
      <c r="CD3477" t="s">
        <v>93</v>
      </c>
      <c r="CE3477" t="s">
        <v>93</v>
      </c>
      <c r="CF3477" t="s">
        <v>93</v>
      </c>
      <c r="CG3477" t="s">
        <v>93</v>
      </c>
      <c r="CH3477" t="s">
        <v>93</v>
      </c>
      <c r="CI3477" t="s">
        <v>93</v>
      </c>
      <c r="CJ3477" t="s">
        <v>93</v>
      </c>
      <c r="CK3477" t="s">
        <v>93</v>
      </c>
      <c r="CL3477" t="s">
        <v>93</v>
      </c>
      <c r="CM3477" t="s">
        <v>93</v>
      </c>
      <c r="CN3477" t="s">
        <v>93</v>
      </c>
      <c r="CO3477" t="s">
        <v>93</v>
      </c>
      <c r="CP3477" t="s">
        <v>93</v>
      </c>
      <c r="CQ3477">
        <v>1</v>
      </c>
    </row>
    <row r="3478" spans="1:95">
      <c r="A3478">
        <v>1130262</v>
      </c>
      <c r="B3478" t="s">
        <v>93</v>
      </c>
      <c r="C3478">
        <v>34</v>
      </c>
      <c r="D3478">
        <v>14107335</v>
      </c>
      <c r="E3478" s="1">
        <v>41477</v>
      </c>
      <c r="F3478" t="s">
        <v>423</v>
      </c>
      <c r="G3478">
        <v>36.99</v>
      </c>
      <c r="H3478">
        <v>0</v>
      </c>
      <c r="I3478">
        <v>0</v>
      </c>
      <c r="J3478">
        <v>0</v>
      </c>
      <c r="K3478">
        <v>36.99</v>
      </c>
      <c r="L3478" s="2" t="s">
        <v>424</v>
      </c>
      <c r="M3478" t="s">
        <v>96</v>
      </c>
      <c r="N3478" t="s">
        <v>97</v>
      </c>
      <c r="O3478" t="s">
        <v>97</v>
      </c>
      <c r="P3478" t="s">
        <v>93</v>
      </c>
      <c r="Q3478" t="s">
        <v>93</v>
      </c>
      <c r="R3478" t="s">
        <v>93</v>
      </c>
      <c r="S3478" t="s">
        <v>93</v>
      </c>
      <c r="T3478" t="s">
        <v>93</v>
      </c>
      <c r="U3478" t="s">
        <v>93</v>
      </c>
      <c r="V3478" t="s">
        <v>93</v>
      </c>
      <c r="W3478" t="s">
        <v>93</v>
      </c>
      <c r="X3478" t="s">
        <v>93</v>
      </c>
      <c r="Y3478" t="s">
        <v>93</v>
      </c>
      <c r="Z3478">
        <v>14107335</v>
      </c>
      <c r="AA3478" t="s">
        <v>425</v>
      </c>
      <c r="AB3478">
        <v>36.99</v>
      </c>
      <c r="AC3478">
        <v>0</v>
      </c>
      <c r="AD3478">
        <v>0</v>
      </c>
      <c r="AE3478">
        <v>0</v>
      </c>
      <c r="AF3478">
        <v>36.99</v>
      </c>
      <c r="AG3478" s="2" t="s">
        <v>1615</v>
      </c>
      <c r="AH3478" t="s">
        <v>96</v>
      </c>
      <c r="AI3478" t="s">
        <v>97</v>
      </c>
      <c r="AJ3478" t="s">
        <v>97</v>
      </c>
      <c r="AK3478">
        <v>1</v>
      </c>
      <c r="AL3478">
        <v>0</v>
      </c>
      <c r="AM3478">
        <v>1</v>
      </c>
      <c r="AN3478">
        <v>314</v>
      </c>
      <c r="AO3478">
        <v>2</v>
      </c>
      <c r="AP3478">
        <v>459</v>
      </c>
      <c r="AQ3478" t="s">
        <v>93</v>
      </c>
      <c r="AR3478">
        <v>0</v>
      </c>
      <c r="AS3478" t="s">
        <v>93</v>
      </c>
      <c r="AT3478">
        <v>0</v>
      </c>
      <c r="AU3478" t="s">
        <v>93</v>
      </c>
      <c r="AV3478">
        <v>1</v>
      </c>
      <c r="AW3478" t="s">
        <v>93</v>
      </c>
      <c r="AX3478">
        <v>1</v>
      </c>
      <c r="AY3478">
        <v>1</v>
      </c>
      <c r="AZ3478" s="1">
        <v>41386</v>
      </c>
      <c r="BA3478" s="1">
        <v>41519</v>
      </c>
      <c r="BB3478">
        <v>39</v>
      </c>
      <c r="BC3478">
        <v>9</v>
      </c>
      <c r="BD3478">
        <v>1</v>
      </c>
      <c r="BE3478">
        <v>36.99</v>
      </c>
      <c r="BF3478">
        <v>36.99</v>
      </c>
      <c r="BG3478" t="s">
        <v>93</v>
      </c>
      <c r="BH3478" t="s">
        <v>93</v>
      </c>
      <c r="BI3478" t="s">
        <v>93</v>
      </c>
      <c r="BJ3478" t="s">
        <v>93</v>
      </c>
      <c r="BK3478" t="s">
        <v>93</v>
      </c>
      <c r="BL3478" t="s">
        <v>93</v>
      </c>
      <c r="BM3478" t="s">
        <v>93</v>
      </c>
      <c r="BN3478" t="s">
        <v>93</v>
      </c>
      <c r="BO3478" t="s">
        <v>93</v>
      </c>
      <c r="BP3478" t="s">
        <v>93</v>
      </c>
      <c r="BQ3478" t="s">
        <v>93</v>
      </c>
      <c r="BR3478" t="s">
        <v>93</v>
      </c>
      <c r="BS3478" t="s">
        <v>93</v>
      </c>
      <c r="BT3478" t="s">
        <v>93</v>
      </c>
      <c r="BU3478" t="s">
        <v>93</v>
      </c>
      <c r="BV3478" t="s">
        <v>93</v>
      </c>
      <c r="BW3478" t="s">
        <v>93</v>
      </c>
      <c r="BX3478" t="s">
        <v>93</v>
      </c>
      <c r="BY3478" t="s">
        <v>93</v>
      </c>
      <c r="BZ3478" t="s">
        <v>93</v>
      </c>
      <c r="CA3478" t="s">
        <v>93</v>
      </c>
      <c r="CB3478" t="s">
        <v>93</v>
      </c>
      <c r="CC3478" t="s">
        <v>93</v>
      </c>
      <c r="CD3478" t="s">
        <v>93</v>
      </c>
      <c r="CE3478" t="s">
        <v>93</v>
      </c>
      <c r="CF3478" t="s">
        <v>93</v>
      </c>
      <c r="CG3478" t="s">
        <v>93</v>
      </c>
      <c r="CH3478" t="s">
        <v>93</v>
      </c>
      <c r="CI3478" t="s">
        <v>93</v>
      </c>
      <c r="CJ3478" t="s">
        <v>93</v>
      </c>
      <c r="CK3478" t="s">
        <v>93</v>
      </c>
      <c r="CL3478" t="s">
        <v>93</v>
      </c>
      <c r="CM3478" t="s">
        <v>93</v>
      </c>
      <c r="CN3478" t="s">
        <v>93</v>
      </c>
      <c r="CO3478" t="s">
        <v>93</v>
      </c>
      <c r="CP3478" t="s">
        <v>93</v>
      </c>
      <c r="CQ3478">
        <v>1</v>
      </c>
    </row>
    <row r="3479" spans="1:95">
      <c r="A3479">
        <v>1130262</v>
      </c>
      <c r="B3479" t="s">
        <v>93</v>
      </c>
      <c r="C3479">
        <v>35</v>
      </c>
      <c r="D3479">
        <v>14107335</v>
      </c>
      <c r="E3479" s="1">
        <v>41484</v>
      </c>
      <c r="F3479" t="s">
        <v>423</v>
      </c>
      <c r="G3479">
        <v>36.99</v>
      </c>
      <c r="H3479">
        <v>0</v>
      </c>
      <c r="I3479">
        <v>0</v>
      </c>
      <c r="J3479">
        <v>0</v>
      </c>
      <c r="K3479">
        <v>36.99</v>
      </c>
      <c r="L3479" s="2" t="s">
        <v>424</v>
      </c>
      <c r="M3479" t="s">
        <v>96</v>
      </c>
      <c r="N3479" t="s">
        <v>97</v>
      </c>
      <c r="O3479" t="s">
        <v>97</v>
      </c>
      <c r="P3479" t="s">
        <v>93</v>
      </c>
      <c r="Q3479" t="s">
        <v>93</v>
      </c>
      <c r="R3479" t="s">
        <v>93</v>
      </c>
      <c r="S3479" t="s">
        <v>93</v>
      </c>
      <c r="T3479" t="s">
        <v>93</v>
      </c>
      <c r="U3479" t="s">
        <v>93</v>
      </c>
      <c r="V3479" t="s">
        <v>93</v>
      </c>
      <c r="W3479" t="s">
        <v>93</v>
      </c>
      <c r="X3479" t="s">
        <v>93</v>
      </c>
      <c r="Y3479" t="s">
        <v>93</v>
      </c>
      <c r="Z3479">
        <v>14107335</v>
      </c>
      <c r="AA3479" t="s">
        <v>425</v>
      </c>
      <c r="AB3479">
        <v>36.99</v>
      </c>
      <c r="AC3479">
        <v>0</v>
      </c>
      <c r="AD3479">
        <v>0</v>
      </c>
      <c r="AE3479">
        <v>0</v>
      </c>
      <c r="AF3479">
        <v>36.99</v>
      </c>
      <c r="AG3479" s="2" t="s">
        <v>1615</v>
      </c>
      <c r="AH3479" t="s">
        <v>96</v>
      </c>
      <c r="AI3479" t="s">
        <v>97</v>
      </c>
      <c r="AJ3479" t="s">
        <v>97</v>
      </c>
      <c r="AK3479">
        <v>1</v>
      </c>
      <c r="AL3479">
        <v>0</v>
      </c>
      <c r="AM3479">
        <v>1</v>
      </c>
      <c r="AN3479">
        <v>314</v>
      </c>
      <c r="AO3479">
        <v>2</v>
      </c>
      <c r="AP3479">
        <v>459</v>
      </c>
      <c r="AQ3479" t="s">
        <v>93</v>
      </c>
      <c r="AR3479">
        <v>0</v>
      </c>
      <c r="AS3479" t="s">
        <v>93</v>
      </c>
      <c r="AT3479">
        <v>0</v>
      </c>
      <c r="AU3479" t="s">
        <v>93</v>
      </c>
      <c r="AV3479">
        <v>1</v>
      </c>
      <c r="AW3479" t="s">
        <v>93</v>
      </c>
      <c r="AX3479">
        <v>1</v>
      </c>
      <c r="AY3479">
        <v>1</v>
      </c>
      <c r="AZ3479" s="1">
        <v>41386</v>
      </c>
      <c r="BA3479" s="1">
        <v>41519</v>
      </c>
      <c r="BB3479">
        <v>39</v>
      </c>
      <c r="BC3479">
        <v>9</v>
      </c>
      <c r="BD3479">
        <v>1</v>
      </c>
      <c r="BE3479">
        <v>36.99</v>
      </c>
      <c r="BF3479">
        <v>36.99</v>
      </c>
      <c r="BG3479" t="s">
        <v>93</v>
      </c>
      <c r="BH3479" t="s">
        <v>93</v>
      </c>
      <c r="BI3479" t="s">
        <v>93</v>
      </c>
      <c r="BJ3479" t="s">
        <v>93</v>
      </c>
      <c r="BK3479" t="s">
        <v>93</v>
      </c>
      <c r="BL3479" t="s">
        <v>93</v>
      </c>
      <c r="BM3479" t="s">
        <v>93</v>
      </c>
      <c r="BN3479" t="s">
        <v>93</v>
      </c>
      <c r="BO3479" t="s">
        <v>93</v>
      </c>
      <c r="BP3479" t="s">
        <v>93</v>
      </c>
      <c r="BQ3479" t="s">
        <v>93</v>
      </c>
      <c r="BR3479" t="s">
        <v>93</v>
      </c>
      <c r="BS3479" t="s">
        <v>93</v>
      </c>
      <c r="BT3479" t="s">
        <v>93</v>
      </c>
      <c r="BU3479" t="s">
        <v>93</v>
      </c>
      <c r="BV3479" t="s">
        <v>93</v>
      </c>
      <c r="BW3479" t="s">
        <v>93</v>
      </c>
      <c r="BX3479" t="s">
        <v>93</v>
      </c>
      <c r="BY3479" t="s">
        <v>93</v>
      </c>
      <c r="BZ3479" t="s">
        <v>93</v>
      </c>
      <c r="CA3479" t="s">
        <v>93</v>
      </c>
      <c r="CB3479" t="s">
        <v>93</v>
      </c>
      <c r="CC3479" t="s">
        <v>93</v>
      </c>
      <c r="CD3479" t="s">
        <v>93</v>
      </c>
      <c r="CE3479" t="s">
        <v>93</v>
      </c>
      <c r="CF3479" t="s">
        <v>93</v>
      </c>
      <c r="CG3479" t="s">
        <v>93</v>
      </c>
      <c r="CH3479" t="s">
        <v>93</v>
      </c>
      <c r="CI3479" t="s">
        <v>93</v>
      </c>
      <c r="CJ3479" t="s">
        <v>93</v>
      </c>
      <c r="CK3479" t="s">
        <v>93</v>
      </c>
      <c r="CL3479" t="s">
        <v>93</v>
      </c>
      <c r="CM3479" t="s">
        <v>93</v>
      </c>
      <c r="CN3479" t="s">
        <v>93</v>
      </c>
      <c r="CO3479" t="s">
        <v>93</v>
      </c>
      <c r="CP3479" t="s">
        <v>93</v>
      </c>
      <c r="CQ3479">
        <v>1</v>
      </c>
    </row>
    <row r="3480" spans="1:95">
      <c r="A3480">
        <v>1130262</v>
      </c>
      <c r="B3480" t="s">
        <v>93</v>
      </c>
      <c r="C3480">
        <v>36</v>
      </c>
      <c r="D3480">
        <v>14107335</v>
      </c>
      <c r="E3480" s="1">
        <v>41491</v>
      </c>
      <c r="F3480" t="s">
        <v>423</v>
      </c>
      <c r="G3480">
        <v>36.99</v>
      </c>
      <c r="H3480">
        <v>0</v>
      </c>
      <c r="I3480">
        <v>0</v>
      </c>
      <c r="J3480">
        <v>0</v>
      </c>
      <c r="K3480">
        <v>36.99</v>
      </c>
      <c r="L3480" s="2" t="s">
        <v>424</v>
      </c>
      <c r="M3480" t="s">
        <v>96</v>
      </c>
      <c r="N3480" t="s">
        <v>97</v>
      </c>
      <c r="O3480" t="s">
        <v>97</v>
      </c>
      <c r="P3480" t="s">
        <v>93</v>
      </c>
      <c r="Q3480" t="s">
        <v>93</v>
      </c>
      <c r="R3480" t="s">
        <v>93</v>
      </c>
      <c r="S3480" t="s">
        <v>93</v>
      </c>
      <c r="T3480" t="s">
        <v>93</v>
      </c>
      <c r="U3480" t="s">
        <v>93</v>
      </c>
      <c r="V3480" t="s">
        <v>93</v>
      </c>
      <c r="W3480" t="s">
        <v>93</v>
      </c>
      <c r="X3480" t="s">
        <v>93</v>
      </c>
      <c r="Y3480" t="s">
        <v>93</v>
      </c>
      <c r="Z3480">
        <v>14107335</v>
      </c>
      <c r="AA3480" t="s">
        <v>425</v>
      </c>
      <c r="AB3480">
        <v>36.99</v>
      </c>
      <c r="AC3480">
        <v>0</v>
      </c>
      <c r="AD3480">
        <v>0</v>
      </c>
      <c r="AE3480">
        <v>0</v>
      </c>
      <c r="AF3480">
        <v>36.99</v>
      </c>
      <c r="AG3480" s="2" t="s">
        <v>1615</v>
      </c>
      <c r="AH3480" t="s">
        <v>96</v>
      </c>
      <c r="AI3480" t="s">
        <v>97</v>
      </c>
      <c r="AJ3480" t="s">
        <v>97</v>
      </c>
      <c r="AK3480">
        <v>1</v>
      </c>
      <c r="AL3480">
        <v>0</v>
      </c>
      <c r="AM3480">
        <v>1</v>
      </c>
      <c r="AN3480">
        <v>314</v>
      </c>
      <c r="AO3480">
        <v>2</v>
      </c>
      <c r="AP3480">
        <v>459</v>
      </c>
      <c r="AQ3480" t="s">
        <v>93</v>
      </c>
      <c r="AR3480">
        <v>0</v>
      </c>
      <c r="AS3480" t="s">
        <v>93</v>
      </c>
      <c r="AT3480">
        <v>0</v>
      </c>
      <c r="AU3480" t="s">
        <v>93</v>
      </c>
      <c r="AV3480">
        <v>1</v>
      </c>
      <c r="AW3480" t="s">
        <v>93</v>
      </c>
      <c r="AX3480">
        <v>1</v>
      </c>
      <c r="AY3480">
        <v>1</v>
      </c>
      <c r="AZ3480" s="1">
        <v>41386</v>
      </c>
      <c r="BA3480" s="1">
        <v>41519</v>
      </c>
      <c r="BB3480">
        <v>39</v>
      </c>
      <c r="BC3480">
        <v>9</v>
      </c>
      <c r="BD3480">
        <v>1</v>
      </c>
      <c r="BE3480">
        <v>36.99</v>
      </c>
      <c r="BF3480">
        <v>36.99</v>
      </c>
      <c r="BG3480" t="s">
        <v>93</v>
      </c>
      <c r="BH3480" t="s">
        <v>93</v>
      </c>
      <c r="BI3480" t="s">
        <v>93</v>
      </c>
      <c r="BJ3480" t="s">
        <v>93</v>
      </c>
      <c r="BK3480" t="s">
        <v>93</v>
      </c>
      <c r="BL3480" t="s">
        <v>93</v>
      </c>
      <c r="BM3480" t="s">
        <v>93</v>
      </c>
      <c r="BN3480" t="s">
        <v>93</v>
      </c>
      <c r="BO3480" t="s">
        <v>93</v>
      </c>
      <c r="BP3480" t="s">
        <v>93</v>
      </c>
      <c r="BQ3480" t="s">
        <v>93</v>
      </c>
      <c r="BR3480" t="s">
        <v>93</v>
      </c>
      <c r="BS3480" t="s">
        <v>93</v>
      </c>
      <c r="BT3480" t="s">
        <v>93</v>
      </c>
      <c r="BU3480" t="s">
        <v>93</v>
      </c>
      <c r="BV3480" t="s">
        <v>93</v>
      </c>
      <c r="BW3480" t="s">
        <v>93</v>
      </c>
      <c r="BX3480" t="s">
        <v>93</v>
      </c>
      <c r="BY3480" t="s">
        <v>93</v>
      </c>
      <c r="BZ3480" t="s">
        <v>93</v>
      </c>
      <c r="CA3480" t="s">
        <v>93</v>
      </c>
      <c r="CB3480" t="s">
        <v>93</v>
      </c>
      <c r="CC3480" t="s">
        <v>93</v>
      </c>
      <c r="CD3480" t="s">
        <v>93</v>
      </c>
      <c r="CE3480" t="s">
        <v>93</v>
      </c>
      <c r="CF3480" t="s">
        <v>93</v>
      </c>
      <c r="CG3480" t="s">
        <v>93</v>
      </c>
      <c r="CH3480" t="s">
        <v>93</v>
      </c>
      <c r="CI3480" t="s">
        <v>93</v>
      </c>
      <c r="CJ3480" t="s">
        <v>93</v>
      </c>
      <c r="CK3480" t="s">
        <v>93</v>
      </c>
      <c r="CL3480" t="s">
        <v>93</v>
      </c>
      <c r="CM3480" t="s">
        <v>93</v>
      </c>
      <c r="CN3480" t="s">
        <v>93</v>
      </c>
      <c r="CO3480" t="s">
        <v>93</v>
      </c>
      <c r="CP3480" t="s">
        <v>93</v>
      </c>
      <c r="CQ3480">
        <v>1</v>
      </c>
    </row>
    <row r="3481" spans="1:95">
      <c r="A3481">
        <v>1130262</v>
      </c>
      <c r="B3481" t="s">
        <v>93</v>
      </c>
      <c r="C3481">
        <v>37</v>
      </c>
      <c r="D3481">
        <v>14107335</v>
      </c>
      <c r="E3481" s="1">
        <v>41498</v>
      </c>
      <c r="F3481" t="s">
        <v>423</v>
      </c>
      <c r="G3481">
        <v>36.99</v>
      </c>
      <c r="H3481">
        <v>0</v>
      </c>
      <c r="I3481">
        <v>0</v>
      </c>
      <c r="J3481">
        <v>0</v>
      </c>
      <c r="K3481">
        <v>36.99</v>
      </c>
      <c r="L3481" s="2" t="s">
        <v>424</v>
      </c>
      <c r="M3481" t="s">
        <v>96</v>
      </c>
      <c r="N3481" t="s">
        <v>97</v>
      </c>
      <c r="O3481" t="s">
        <v>97</v>
      </c>
      <c r="P3481" t="s">
        <v>93</v>
      </c>
      <c r="Q3481" t="s">
        <v>93</v>
      </c>
      <c r="R3481" t="s">
        <v>93</v>
      </c>
      <c r="S3481" t="s">
        <v>93</v>
      </c>
      <c r="T3481" t="s">
        <v>93</v>
      </c>
      <c r="U3481" t="s">
        <v>93</v>
      </c>
      <c r="V3481" t="s">
        <v>93</v>
      </c>
      <c r="W3481" t="s">
        <v>93</v>
      </c>
      <c r="X3481" t="s">
        <v>93</v>
      </c>
      <c r="Y3481" t="s">
        <v>93</v>
      </c>
      <c r="Z3481">
        <v>14107335</v>
      </c>
      <c r="AA3481" t="s">
        <v>425</v>
      </c>
      <c r="AB3481">
        <v>36.99</v>
      </c>
      <c r="AC3481">
        <v>0</v>
      </c>
      <c r="AD3481">
        <v>0</v>
      </c>
      <c r="AE3481">
        <v>0</v>
      </c>
      <c r="AF3481">
        <v>36.99</v>
      </c>
      <c r="AG3481" s="2" t="s">
        <v>1615</v>
      </c>
      <c r="AH3481" t="s">
        <v>96</v>
      </c>
      <c r="AI3481" t="s">
        <v>97</v>
      </c>
      <c r="AJ3481" t="s">
        <v>97</v>
      </c>
      <c r="AK3481">
        <v>1</v>
      </c>
      <c r="AL3481">
        <v>0</v>
      </c>
      <c r="AM3481">
        <v>1</v>
      </c>
      <c r="AN3481">
        <v>314</v>
      </c>
      <c r="AO3481">
        <v>2</v>
      </c>
      <c r="AP3481">
        <v>459</v>
      </c>
      <c r="AQ3481" t="s">
        <v>93</v>
      </c>
      <c r="AR3481">
        <v>0</v>
      </c>
      <c r="AS3481" t="s">
        <v>93</v>
      </c>
      <c r="AT3481">
        <v>0</v>
      </c>
      <c r="AU3481" t="s">
        <v>93</v>
      </c>
      <c r="AV3481">
        <v>1</v>
      </c>
      <c r="AW3481" t="s">
        <v>93</v>
      </c>
      <c r="AX3481">
        <v>1</v>
      </c>
      <c r="AY3481">
        <v>1</v>
      </c>
      <c r="AZ3481" s="1">
        <v>41386</v>
      </c>
      <c r="BA3481" s="1">
        <v>41519</v>
      </c>
      <c r="BB3481">
        <v>39</v>
      </c>
      <c r="BC3481">
        <v>9</v>
      </c>
      <c r="BD3481">
        <v>1</v>
      </c>
      <c r="BE3481">
        <v>36.99</v>
      </c>
      <c r="BF3481">
        <v>36.99</v>
      </c>
      <c r="BG3481" t="s">
        <v>93</v>
      </c>
      <c r="BH3481" t="s">
        <v>93</v>
      </c>
      <c r="BI3481" t="s">
        <v>93</v>
      </c>
      <c r="BJ3481" t="s">
        <v>93</v>
      </c>
      <c r="BK3481" t="s">
        <v>93</v>
      </c>
      <c r="BL3481" t="s">
        <v>93</v>
      </c>
      <c r="BM3481" t="s">
        <v>93</v>
      </c>
      <c r="BN3481" t="s">
        <v>93</v>
      </c>
      <c r="BO3481" t="s">
        <v>93</v>
      </c>
      <c r="BP3481" t="s">
        <v>93</v>
      </c>
      <c r="BQ3481" t="s">
        <v>93</v>
      </c>
      <c r="BR3481" t="s">
        <v>93</v>
      </c>
      <c r="BS3481" t="s">
        <v>93</v>
      </c>
      <c r="BT3481" t="s">
        <v>93</v>
      </c>
      <c r="BU3481" t="s">
        <v>93</v>
      </c>
      <c r="BV3481" t="s">
        <v>93</v>
      </c>
      <c r="BW3481" t="s">
        <v>93</v>
      </c>
      <c r="BX3481" t="s">
        <v>93</v>
      </c>
      <c r="BY3481" t="s">
        <v>93</v>
      </c>
      <c r="BZ3481" t="s">
        <v>93</v>
      </c>
      <c r="CA3481" t="s">
        <v>93</v>
      </c>
      <c r="CB3481" t="s">
        <v>93</v>
      </c>
      <c r="CC3481" t="s">
        <v>93</v>
      </c>
      <c r="CD3481" t="s">
        <v>93</v>
      </c>
      <c r="CE3481" t="s">
        <v>93</v>
      </c>
      <c r="CF3481" t="s">
        <v>93</v>
      </c>
      <c r="CG3481" t="s">
        <v>93</v>
      </c>
      <c r="CH3481" t="s">
        <v>93</v>
      </c>
      <c r="CI3481" t="s">
        <v>93</v>
      </c>
      <c r="CJ3481" t="s">
        <v>93</v>
      </c>
      <c r="CK3481" t="s">
        <v>93</v>
      </c>
      <c r="CL3481" t="s">
        <v>93</v>
      </c>
      <c r="CM3481" t="s">
        <v>93</v>
      </c>
      <c r="CN3481" t="s">
        <v>93</v>
      </c>
      <c r="CO3481" t="s">
        <v>93</v>
      </c>
      <c r="CP3481" t="s">
        <v>93</v>
      </c>
      <c r="CQ3481">
        <v>1</v>
      </c>
    </row>
    <row r="3482" spans="1:95">
      <c r="A3482">
        <v>1130262</v>
      </c>
      <c r="B3482" t="s">
        <v>93</v>
      </c>
      <c r="C3482">
        <v>38</v>
      </c>
      <c r="D3482">
        <v>14107335</v>
      </c>
      <c r="E3482" s="1">
        <v>41505</v>
      </c>
      <c r="F3482" t="s">
        <v>423</v>
      </c>
      <c r="G3482">
        <v>36.99</v>
      </c>
      <c r="H3482">
        <v>0</v>
      </c>
      <c r="I3482">
        <v>0</v>
      </c>
      <c r="J3482">
        <v>0</v>
      </c>
      <c r="K3482">
        <v>36.99</v>
      </c>
      <c r="L3482" s="2" t="s">
        <v>424</v>
      </c>
      <c r="M3482" t="s">
        <v>96</v>
      </c>
      <c r="N3482" t="s">
        <v>97</v>
      </c>
      <c r="O3482" t="s">
        <v>97</v>
      </c>
      <c r="P3482" t="s">
        <v>93</v>
      </c>
      <c r="Q3482" t="s">
        <v>93</v>
      </c>
      <c r="R3482" t="s">
        <v>93</v>
      </c>
      <c r="S3482" t="s">
        <v>93</v>
      </c>
      <c r="T3482" t="s">
        <v>93</v>
      </c>
      <c r="U3482" t="s">
        <v>93</v>
      </c>
      <c r="V3482" t="s">
        <v>93</v>
      </c>
      <c r="W3482" t="s">
        <v>93</v>
      </c>
      <c r="X3482" t="s">
        <v>93</v>
      </c>
      <c r="Y3482" t="s">
        <v>93</v>
      </c>
      <c r="Z3482">
        <v>14107335</v>
      </c>
      <c r="AA3482" t="s">
        <v>425</v>
      </c>
      <c r="AB3482">
        <v>36.99</v>
      </c>
      <c r="AC3482">
        <v>0</v>
      </c>
      <c r="AD3482">
        <v>0</v>
      </c>
      <c r="AE3482">
        <v>0</v>
      </c>
      <c r="AF3482">
        <v>36.99</v>
      </c>
      <c r="AG3482" s="2" t="s">
        <v>1615</v>
      </c>
      <c r="AH3482" t="s">
        <v>96</v>
      </c>
      <c r="AI3482" t="s">
        <v>97</v>
      </c>
      <c r="AJ3482" t="s">
        <v>97</v>
      </c>
      <c r="AK3482">
        <v>1</v>
      </c>
      <c r="AL3482">
        <v>0</v>
      </c>
      <c r="AM3482">
        <v>1</v>
      </c>
      <c r="AN3482">
        <v>314</v>
      </c>
      <c r="AO3482">
        <v>2</v>
      </c>
      <c r="AP3482">
        <v>459</v>
      </c>
      <c r="AQ3482" t="s">
        <v>93</v>
      </c>
      <c r="AR3482">
        <v>0</v>
      </c>
      <c r="AS3482" t="s">
        <v>93</v>
      </c>
      <c r="AT3482">
        <v>0</v>
      </c>
      <c r="AU3482" t="s">
        <v>93</v>
      </c>
      <c r="AV3482">
        <v>1</v>
      </c>
      <c r="AW3482" t="s">
        <v>93</v>
      </c>
      <c r="AX3482">
        <v>1</v>
      </c>
      <c r="AY3482">
        <v>1</v>
      </c>
      <c r="AZ3482" s="1">
        <v>41386</v>
      </c>
      <c r="BA3482" s="1">
        <v>41519</v>
      </c>
      <c r="BB3482">
        <v>39</v>
      </c>
      <c r="BC3482">
        <v>9</v>
      </c>
      <c r="BD3482">
        <v>1</v>
      </c>
      <c r="BE3482">
        <v>36.99</v>
      </c>
      <c r="BF3482">
        <v>36.99</v>
      </c>
      <c r="BG3482" t="s">
        <v>93</v>
      </c>
      <c r="BH3482" t="s">
        <v>93</v>
      </c>
      <c r="BI3482" t="s">
        <v>93</v>
      </c>
      <c r="BJ3482" t="s">
        <v>93</v>
      </c>
      <c r="BK3482" t="s">
        <v>93</v>
      </c>
      <c r="BL3482" t="s">
        <v>93</v>
      </c>
      <c r="BM3482" t="s">
        <v>93</v>
      </c>
      <c r="BN3482" t="s">
        <v>93</v>
      </c>
      <c r="BO3482" t="s">
        <v>93</v>
      </c>
      <c r="BP3482" t="s">
        <v>93</v>
      </c>
      <c r="BQ3482" t="s">
        <v>93</v>
      </c>
      <c r="BR3482" t="s">
        <v>93</v>
      </c>
      <c r="BS3482" t="s">
        <v>93</v>
      </c>
      <c r="BT3482" t="s">
        <v>93</v>
      </c>
      <c r="BU3482" t="s">
        <v>93</v>
      </c>
      <c r="BV3482" t="s">
        <v>93</v>
      </c>
      <c r="BW3482" t="s">
        <v>93</v>
      </c>
      <c r="BX3482" t="s">
        <v>93</v>
      </c>
      <c r="BY3482" t="s">
        <v>93</v>
      </c>
      <c r="BZ3482" t="s">
        <v>93</v>
      </c>
      <c r="CA3482" t="s">
        <v>93</v>
      </c>
      <c r="CB3482" t="s">
        <v>93</v>
      </c>
      <c r="CC3482" t="s">
        <v>93</v>
      </c>
      <c r="CD3482" t="s">
        <v>93</v>
      </c>
      <c r="CE3482" t="s">
        <v>93</v>
      </c>
      <c r="CF3482" t="s">
        <v>93</v>
      </c>
      <c r="CG3482" t="s">
        <v>93</v>
      </c>
      <c r="CH3482" t="s">
        <v>93</v>
      </c>
      <c r="CI3482" t="s">
        <v>93</v>
      </c>
      <c r="CJ3482" t="s">
        <v>93</v>
      </c>
      <c r="CK3482" t="s">
        <v>93</v>
      </c>
      <c r="CL3482" t="s">
        <v>93</v>
      </c>
      <c r="CM3482" t="s">
        <v>93</v>
      </c>
      <c r="CN3482" t="s">
        <v>93</v>
      </c>
      <c r="CO3482" t="s">
        <v>93</v>
      </c>
      <c r="CP3482" t="s">
        <v>93</v>
      </c>
      <c r="CQ3482">
        <v>1</v>
      </c>
    </row>
    <row r="3483" spans="1:95">
      <c r="A3483">
        <v>1130262</v>
      </c>
      <c r="B3483" t="s">
        <v>93</v>
      </c>
      <c r="C3483">
        <v>39</v>
      </c>
      <c r="D3483">
        <v>14107335</v>
      </c>
      <c r="E3483" s="1">
        <v>41512</v>
      </c>
      <c r="F3483" t="s">
        <v>423</v>
      </c>
      <c r="G3483">
        <v>36.99</v>
      </c>
      <c r="H3483">
        <v>0</v>
      </c>
      <c r="I3483">
        <v>0</v>
      </c>
      <c r="J3483">
        <v>0</v>
      </c>
      <c r="K3483">
        <v>36.99</v>
      </c>
      <c r="L3483" t="s">
        <v>1965</v>
      </c>
      <c r="M3483" t="s">
        <v>96</v>
      </c>
      <c r="N3483" t="s">
        <v>97</v>
      </c>
      <c r="O3483" t="s">
        <v>97</v>
      </c>
      <c r="P3483" t="s">
        <v>93</v>
      </c>
      <c r="Q3483" t="s">
        <v>93</v>
      </c>
      <c r="R3483" t="s">
        <v>93</v>
      </c>
      <c r="S3483" t="s">
        <v>93</v>
      </c>
      <c r="T3483" t="s">
        <v>93</v>
      </c>
      <c r="U3483" t="s">
        <v>93</v>
      </c>
      <c r="V3483" t="s">
        <v>93</v>
      </c>
      <c r="W3483" t="s">
        <v>93</v>
      </c>
      <c r="X3483" t="s">
        <v>93</v>
      </c>
      <c r="Y3483" t="s">
        <v>93</v>
      </c>
      <c r="Z3483">
        <v>14107335</v>
      </c>
      <c r="AA3483" t="s">
        <v>425</v>
      </c>
      <c r="AB3483">
        <v>36.99</v>
      </c>
      <c r="AC3483">
        <v>0</v>
      </c>
      <c r="AD3483">
        <v>0</v>
      </c>
      <c r="AE3483">
        <v>0</v>
      </c>
      <c r="AF3483">
        <v>36.99</v>
      </c>
      <c r="AG3483" s="2" t="s">
        <v>1615</v>
      </c>
      <c r="AH3483" t="s">
        <v>96</v>
      </c>
      <c r="AI3483" t="s">
        <v>97</v>
      </c>
      <c r="AJ3483" t="s">
        <v>97</v>
      </c>
      <c r="AK3483">
        <v>1</v>
      </c>
      <c r="AL3483">
        <v>0</v>
      </c>
      <c r="AM3483">
        <v>1</v>
      </c>
      <c r="AN3483">
        <v>155</v>
      </c>
      <c r="AO3483">
        <v>2</v>
      </c>
      <c r="AP3483">
        <v>459</v>
      </c>
      <c r="AQ3483" t="s">
        <v>93</v>
      </c>
      <c r="AR3483">
        <v>0</v>
      </c>
      <c r="AS3483" t="s">
        <v>93</v>
      </c>
      <c r="AT3483">
        <v>0</v>
      </c>
      <c r="AU3483" t="s">
        <v>93</v>
      </c>
      <c r="AV3483">
        <v>1</v>
      </c>
      <c r="AW3483" t="s">
        <v>93</v>
      </c>
      <c r="AX3483">
        <v>1</v>
      </c>
      <c r="AY3483">
        <v>1</v>
      </c>
      <c r="AZ3483" s="1">
        <v>41386</v>
      </c>
      <c r="BA3483" s="1">
        <v>41519</v>
      </c>
      <c r="BB3483">
        <v>39</v>
      </c>
      <c r="BC3483">
        <v>9</v>
      </c>
      <c r="BD3483">
        <v>1</v>
      </c>
      <c r="BE3483">
        <v>36.99</v>
      </c>
      <c r="BF3483">
        <v>36.99</v>
      </c>
      <c r="BG3483" t="s">
        <v>93</v>
      </c>
      <c r="BH3483" t="s">
        <v>93</v>
      </c>
      <c r="BI3483" t="s">
        <v>93</v>
      </c>
      <c r="BJ3483" t="s">
        <v>93</v>
      </c>
      <c r="BK3483" t="s">
        <v>93</v>
      </c>
      <c r="BL3483" t="s">
        <v>93</v>
      </c>
      <c r="BM3483" t="s">
        <v>93</v>
      </c>
      <c r="BN3483" t="s">
        <v>93</v>
      </c>
      <c r="BO3483" t="s">
        <v>93</v>
      </c>
      <c r="BP3483" t="s">
        <v>93</v>
      </c>
      <c r="BQ3483" t="s">
        <v>93</v>
      </c>
      <c r="BR3483" t="s">
        <v>93</v>
      </c>
      <c r="BS3483" t="s">
        <v>93</v>
      </c>
      <c r="BT3483" t="s">
        <v>93</v>
      </c>
      <c r="BU3483" t="s">
        <v>93</v>
      </c>
      <c r="BV3483" t="s">
        <v>93</v>
      </c>
      <c r="BW3483" t="s">
        <v>93</v>
      </c>
      <c r="BX3483" t="s">
        <v>93</v>
      </c>
      <c r="BY3483" t="s">
        <v>93</v>
      </c>
      <c r="BZ3483" t="s">
        <v>93</v>
      </c>
      <c r="CA3483" t="s">
        <v>93</v>
      </c>
      <c r="CB3483" t="s">
        <v>93</v>
      </c>
      <c r="CC3483" t="s">
        <v>93</v>
      </c>
      <c r="CD3483" t="s">
        <v>93</v>
      </c>
      <c r="CE3483" t="s">
        <v>93</v>
      </c>
      <c r="CF3483" t="s">
        <v>93</v>
      </c>
      <c r="CG3483" t="s">
        <v>93</v>
      </c>
      <c r="CH3483" t="s">
        <v>93</v>
      </c>
      <c r="CI3483" t="s">
        <v>93</v>
      </c>
      <c r="CJ3483" t="s">
        <v>93</v>
      </c>
      <c r="CK3483" t="s">
        <v>93</v>
      </c>
      <c r="CL3483" t="s">
        <v>93</v>
      </c>
      <c r="CM3483" t="s">
        <v>93</v>
      </c>
      <c r="CN3483" t="s">
        <v>93</v>
      </c>
      <c r="CO3483" t="s">
        <v>93</v>
      </c>
      <c r="CP3483" t="s">
        <v>93</v>
      </c>
      <c r="CQ3483">
        <v>1</v>
      </c>
    </row>
    <row r="3484" spans="1:95">
      <c r="A3484">
        <v>1130262</v>
      </c>
      <c r="B3484" t="s">
        <v>93</v>
      </c>
      <c r="C3484">
        <v>40</v>
      </c>
      <c r="D3484">
        <v>14107335</v>
      </c>
      <c r="E3484" s="1">
        <v>41519</v>
      </c>
      <c r="F3484" t="s">
        <v>423</v>
      </c>
      <c r="G3484">
        <v>36.99</v>
      </c>
      <c r="H3484">
        <v>0</v>
      </c>
      <c r="I3484">
        <v>0</v>
      </c>
      <c r="J3484">
        <v>0</v>
      </c>
      <c r="K3484">
        <v>36.99</v>
      </c>
      <c r="L3484" t="s">
        <v>1965</v>
      </c>
      <c r="M3484" t="s">
        <v>96</v>
      </c>
      <c r="N3484" t="s">
        <v>97</v>
      </c>
      <c r="O3484" t="s">
        <v>97</v>
      </c>
      <c r="P3484" t="s">
        <v>93</v>
      </c>
      <c r="Q3484" t="s">
        <v>93</v>
      </c>
      <c r="R3484" t="s">
        <v>93</v>
      </c>
      <c r="S3484" t="s">
        <v>93</v>
      </c>
      <c r="T3484" t="s">
        <v>93</v>
      </c>
      <c r="U3484" t="s">
        <v>93</v>
      </c>
      <c r="V3484" t="s">
        <v>93</v>
      </c>
      <c r="W3484" t="s">
        <v>93</v>
      </c>
      <c r="X3484" t="s">
        <v>93</v>
      </c>
      <c r="Y3484" t="s">
        <v>93</v>
      </c>
      <c r="Z3484">
        <v>14107335</v>
      </c>
      <c r="AA3484" t="s">
        <v>425</v>
      </c>
      <c r="AB3484">
        <v>36.99</v>
      </c>
      <c r="AC3484">
        <v>0</v>
      </c>
      <c r="AD3484">
        <v>0</v>
      </c>
      <c r="AE3484">
        <v>0</v>
      </c>
      <c r="AF3484">
        <v>36.99</v>
      </c>
      <c r="AG3484" s="2" t="s">
        <v>1615</v>
      </c>
      <c r="AH3484" t="s">
        <v>96</v>
      </c>
      <c r="AI3484" t="s">
        <v>97</v>
      </c>
      <c r="AJ3484" t="s">
        <v>97</v>
      </c>
      <c r="AK3484">
        <v>1</v>
      </c>
      <c r="AL3484">
        <v>0</v>
      </c>
      <c r="AM3484">
        <v>1</v>
      </c>
      <c r="AN3484">
        <v>155</v>
      </c>
      <c r="AO3484">
        <v>2</v>
      </c>
      <c r="AP3484">
        <v>459</v>
      </c>
      <c r="AQ3484" t="s">
        <v>93</v>
      </c>
      <c r="AR3484">
        <v>0</v>
      </c>
      <c r="AS3484" t="s">
        <v>93</v>
      </c>
      <c r="AT3484">
        <v>0</v>
      </c>
      <c r="AU3484" t="s">
        <v>93</v>
      </c>
      <c r="AV3484">
        <v>1</v>
      </c>
      <c r="AW3484" t="s">
        <v>93</v>
      </c>
      <c r="AX3484">
        <v>1</v>
      </c>
      <c r="AY3484">
        <v>1</v>
      </c>
      <c r="AZ3484" s="1">
        <v>41386</v>
      </c>
      <c r="BA3484" s="1">
        <v>41519</v>
      </c>
      <c r="BB3484">
        <v>39</v>
      </c>
      <c r="BC3484">
        <v>9</v>
      </c>
      <c r="BD3484">
        <v>1</v>
      </c>
      <c r="BE3484">
        <v>36.99</v>
      </c>
      <c r="BF3484">
        <v>36.99</v>
      </c>
      <c r="BG3484" t="s">
        <v>93</v>
      </c>
      <c r="BH3484" t="s">
        <v>93</v>
      </c>
      <c r="BI3484" t="s">
        <v>93</v>
      </c>
      <c r="BJ3484" t="s">
        <v>93</v>
      </c>
      <c r="BK3484" t="s">
        <v>93</v>
      </c>
      <c r="BL3484" t="s">
        <v>93</v>
      </c>
      <c r="BM3484" t="s">
        <v>93</v>
      </c>
      <c r="BN3484" t="s">
        <v>93</v>
      </c>
      <c r="BO3484" t="s">
        <v>93</v>
      </c>
      <c r="BP3484" t="s">
        <v>93</v>
      </c>
      <c r="BQ3484" t="s">
        <v>93</v>
      </c>
      <c r="BR3484" t="s">
        <v>93</v>
      </c>
      <c r="BS3484" t="s">
        <v>93</v>
      </c>
      <c r="BT3484" t="s">
        <v>93</v>
      </c>
      <c r="BU3484" t="s">
        <v>93</v>
      </c>
      <c r="BV3484" t="s">
        <v>93</v>
      </c>
      <c r="BW3484" t="s">
        <v>93</v>
      </c>
      <c r="BX3484" t="s">
        <v>93</v>
      </c>
      <c r="BY3484" t="s">
        <v>93</v>
      </c>
      <c r="BZ3484" t="s">
        <v>93</v>
      </c>
      <c r="CA3484" t="s">
        <v>93</v>
      </c>
      <c r="CB3484" t="s">
        <v>93</v>
      </c>
      <c r="CC3484" t="s">
        <v>93</v>
      </c>
      <c r="CD3484" t="s">
        <v>93</v>
      </c>
      <c r="CE3484" t="s">
        <v>93</v>
      </c>
      <c r="CF3484" t="s">
        <v>93</v>
      </c>
      <c r="CG3484" t="s">
        <v>93</v>
      </c>
      <c r="CH3484" t="s">
        <v>93</v>
      </c>
      <c r="CI3484" t="s">
        <v>93</v>
      </c>
      <c r="CJ3484" t="s">
        <v>93</v>
      </c>
      <c r="CK3484" t="s">
        <v>93</v>
      </c>
      <c r="CL3484" t="s">
        <v>93</v>
      </c>
      <c r="CM3484" t="s">
        <v>93</v>
      </c>
      <c r="CN3484" t="s">
        <v>93</v>
      </c>
      <c r="CO3484" t="s">
        <v>93</v>
      </c>
      <c r="CP3484" t="s">
        <v>93</v>
      </c>
      <c r="CQ3484">
        <v>1</v>
      </c>
    </row>
    <row r="3485" spans="1:95">
      <c r="A3485">
        <v>1130260</v>
      </c>
      <c r="B3485" t="s">
        <v>1424</v>
      </c>
      <c r="C3485">
        <v>30</v>
      </c>
      <c r="D3485">
        <v>14107217</v>
      </c>
      <c r="E3485" s="1">
        <v>41449</v>
      </c>
      <c r="F3485" t="s">
        <v>1425</v>
      </c>
      <c r="G3485">
        <v>29.99</v>
      </c>
      <c r="H3485">
        <v>0</v>
      </c>
      <c r="I3485">
        <v>0</v>
      </c>
      <c r="J3485">
        <v>0</v>
      </c>
      <c r="K3485">
        <v>29.99</v>
      </c>
      <c r="L3485" t="s">
        <v>1426</v>
      </c>
      <c r="M3485" t="s">
        <v>96</v>
      </c>
      <c r="N3485" t="s">
        <v>97</v>
      </c>
      <c r="O3485" t="s">
        <v>97</v>
      </c>
      <c r="P3485" t="s">
        <v>1427</v>
      </c>
      <c r="Q3485">
        <v>25.49</v>
      </c>
      <c r="R3485">
        <v>0</v>
      </c>
      <c r="S3485">
        <v>0</v>
      </c>
      <c r="T3485">
        <v>25.49</v>
      </c>
      <c r="U3485">
        <v>25.49</v>
      </c>
      <c r="V3485" t="s">
        <v>97</v>
      </c>
      <c r="W3485" t="s">
        <v>96</v>
      </c>
      <c r="X3485" t="s">
        <v>311</v>
      </c>
      <c r="Y3485" t="s">
        <v>321</v>
      </c>
      <c r="Z3485">
        <v>14107217</v>
      </c>
      <c r="AA3485" t="s">
        <v>1428</v>
      </c>
      <c r="AB3485">
        <v>19.989999999999998</v>
      </c>
      <c r="AC3485">
        <v>0</v>
      </c>
      <c r="AD3485">
        <v>0</v>
      </c>
      <c r="AE3485">
        <v>0</v>
      </c>
      <c r="AF3485">
        <v>19.989999999999998</v>
      </c>
      <c r="AG3485" t="s">
        <v>97</v>
      </c>
      <c r="AH3485" t="s">
        <v>96</v>
      </c>
      <c r="AI3485" t="s">
        <v>97</v>
      </c>
      <c r="AJ3485" t="s">
        <v>97</v>
      </c>
      <c r="AK3485">
        <v>1</v>
      </c>
      <c r="AL3485">
        <v>1</v>
      </c>
      <c r="AM3485">
        <v>1</v>
      </c>
      <c r="AN3485">
        <v>109</v>
      </c>
      <c r="AO3485">
        <v>3</v>
      </c>
      <c r="AP3485">
        <v>3</v>
      </c>
      <c r="AQ3485">
        <v>4.5</v>
      </c>
      <c r="AR3485">
        <v>10</v>
      </c>
      <c r="AS3485">
        <v>4.5</v>
      </c>
      <c r="AT3485">
        <v>10</v>
      </c>
      <c r="AU3485">
        <v>1.17653981953707</v>
      </c>
      <c r="AV3485">
        <v>1.50025012506253</v>
      </c>
      <c r="AW3485">
        <v>1.17653981953707</v>
      </c>
      <c r="AX3485">
        <v>1.50025012506253</v>
      </c>
      <c r="AY3485">
        <v>1</v>
      </c>
      <c r="AZ3485" s="1">
        <v>41449</v>
      </c>
      <c r="BA3485" s="1">
        <v>41463</v>
      </c>
      <c r="BB3485">
        <v>30</v>
      </c>
      <c r="BC3485">
        <v>7</v>
      </c>
      <c r="BD3485">
        <v>1</v>
      </c>
      <c r="BE3485">
        <v>29.99</v>
      </c>
      <c r="BF3485">
        <v>29.99</v>
      </c>
      <c r="BG3485" t="s">
        <v>93</v>
      </c>
      <c r="BH3485" t="s">
        <v>93</v>
      </c>
      <c r="BI3485" t="s">
        <v>93</v>
      </c>
      <c r="BJ3485" t="s">
        <v>93</v>
      </c>
      <c r="BK3485" t="s">
        <v>93</v>
      </c>
      <c r="BL3485" t="s">
        <v>93</v>
      </c>
      <c r="BM3485" t="s">
        <v>93</v>
      </c>
      <c r="BN3485" t="s">
        <v>93</v>
      </c>
      <c r="BO3485" t="s">
        <v>93</v>
      </c>
      <c r="BP3485" t="s">
        <v>93</v>
      </c>
      <c r="BQ3485" t="s">
        <v>93</v>
      </c>
      <c r="BR3485" t="s">
        <v>93</v>
      </c>
      <c r="BS3485" t="s">
        <v>93</v>
      </c>
      <c r="BT3485" t="s">
        <v>93</v>
      </c>
      <c r="BU3485" t="s">
        <v>93</v>
      </c>
      <c r="BV3485" t="s">
        <v>93</v>
      </c>
      <c r="BW3485" t="s">
        <v>93</v>
      </c>
      <c r="BX3485" t="s">
        <v>93</v>
      </c>
      <c r="BY3485" t="s">
        <v>93</v>
      </c>
      <c r="BZ3485" t="s">
        <v>93</v>
      </c>
      <c r="CA3485" t="s">
        <v>93</v>
      </c>
      <c r="CB3485" t="s">
        <v>93</v>
      </c>
      <c r="CC3485" t="s">
        <v>93</v>
      </c>
      <c r="CD3485" t="s">
        <v>93</v>
      </c>
      <c r="CE3485" t="s">
        <v>93</v>
      </c>
      <c r="CF3485" t="s">
        <v>93</v>
      </c>
      <c r="CG3485" t="s">
        <v>93</v>
      </c>
      <c r="CH3485" t="s">
        <v>93</v>
      </c>
      <c r="CI3485" t="s">
        <v>93</v>
      </c>
      <c r="CJ3485" t="s">
        <v>93</v>
      </c>
      <c r="CK3485" t="s">
        <v>93</v>
      </c>
      <c r="CL3485" t="s">
        <v>93</v>
      </c>
      <c r="CM3485" t="s">
        <v>93</v>
      </c>
      <c r="CN3485">
        <v>2</v>
      </c>
      <c r="CO3485">
        <v>2</v>
      </c>
      <c r="CP3485">
        <v>0</v>
      </c>
      <c r="CQ3485">
        <v>1</v>
      </c>
    </row>
    <row r="3486" spans="1:95">
      <c r="A3486">
        <v>1130260</v>
      </c>
      <c r="B3486" t="s">
        <v>1424</v>
      </c>
      <c r="C3486">
        <v>31</v>
      </c>
      <c r="D3486">
        <v>14107217</v>
      </c>
      <c r="E3486" s="1">
        <v>41456</v>
      </c>
      <c r="F3486" t="s">
        <v>1425</v>
      </c>
      <c r="G3486">
        <v>29.99</v>
      </c>
      <c r="H3486">
        <v>0</v>
      </c>
      <c r="I3486">
        <v>0</v>
      </c>
      <c r="J3486">
        <v>0</v>
      </c>
      <c r="K3486">
        <v>29.99</v>
      </c>
      <c r="L3486" t="s">
        <v>1426</v>
      </c>
      <c r="M3486" t="s">
        <v>96</v>
      </c>
      <c r="N3486" t="s">
        <v>97</v>
      </c>
      <c r="O3486" t="s">
        <v>97</v>
      </c>
      <c r="P3486" t="s">
        <v>1427</v>
      </c>
      <c r="Q3486">
        <v>25.49</v>
      </c>
      <c r="R3486">
        <v>0</v>
      </c>
      <c r="S3486">
        <v>0</v>
      </c>
      <c r="T3486">
        <v>25.49</v>
      </c>
      <c r="U3486">
        <v>25.49</v>
      </c>
      <c r="V3486" t="s">
        <v>97</v>
      </c>
      <c r="W3486" t="s">
        <v>96</v>
      </c>
      <c r="X3486" t="s">
        <v>311</v>
      </c>
      <c r="Y3486" t="s">
        <v>321</v>
      </c>
      <c r="Z3486">
        <v>14107217</v>
      </c>
      <c r="AA3486" t="s">
        <v>1428</v>
      </c>
      <c r="AB3486">
        <v>19.989999999999998</v>
      </c>
      <c r="AC3486">
        <v>0</v>
      </c>
      <c r="AD3486">
        <v>0</v>
      </c>
      <c r="AE3486">
        <v>0</v>
      </c>
      <c r="AF3486">
        <v>19.989999999999998</v>
      </c>
      <c r="AG3486" t="s">
        <v>97</v>
      </c>
      <c r="AH3486" t="s">
        <v>96</v>
      </c>
      <c r="AI3486" t="s">
        <v>97</v>
      </c>
      <c r="AJ3486" t="s">
        <v>97</v>
      </c>
      <c r="AK3486">
        <v>1</v>
      </c>
      <c r="AL3486">
        <v>1</v>
      </c>
      <c r="AM3486">
        <v>1</v>
      </c>
      <c r="AN3486">
        <v>109</v>
      </c>
      <c r="AO3486">
        <v>3</v>
      </c>
      <c r="AP3486">
        <v>3</v>
      </c>
      <c r="AQ3486">
        <v>4.5</v>
      </c>
      <c r="AR3486">
        <v>10</v>
      </c>
      <c r="AS3486">
        <v>4.5</v>
      </c>
      <c r="AT3486">
        <v>10</v>
      </c>
      <c r="AU3486">
        <v>1.17653981953707</v>
      </c>
      <c r="AV3486">
        <v>1.50025012506253</v>
      </c>
      <c r="AW3486">
        <v>1.17653981953707</v>
      </c>
      <c r="AX3486">
        <v>1.50025012506253</v>
      </c>
      <c r="AY3486">
        <v>1</v>
      </c>
      <c r="AZ3486" s="1">
        <v>41449</v>
      </c>
      <c r="BA3486" s="1">
        <v>41463</v>
      </c>
      <c r="BB3486">
        <v>30</v>
      </c>
      <c r="BC3486">
        <v>7</v>
      </c>
      <c r="BD3486">
        <v>1</v>
      </c>
      <c r="BE3486">
        <v>29.99</v>
      </c>
      <c r="BF3486">
        <v>29.99</v>
      </c>
      <c r="BG3486" t="s">
        <v>93</v>
      </c>
      <c r="BH3486" t="s">
        <v>93</v>
      </c>
      <c r="BI3486" t="s">
        <v>93</v>
      </c>
      <c r="BJ3486" t="s">
        <v>93</v>
      </c>
      <c r="BK3486" t="s">
        <v>93</v>
      </c>
      <c r="BL3486" t="s">
        <v>93</v>
      </c>
      <c r="BM3486" t="s">
        <v>93</v>
      </c>
      <c r="BN3486" t="s">
        <v>93</v>
      </c>
      <c r="BO3486" t="s">
        <v>93</v>
      </c>
      <c r="BP3486" t="s">
        <v>93</v>
      </c>
      <c r="BQ3486" t="s">
        <v>93</v>
      </c>
      <c r="BR3486" t="s">
        <v>93</v>
      </c>
      <c r="BS3486" t="s">
        <v>93</v>
      </c>
      <c r="BT3486" t="s">
        <v>93</v>
      </c>
      <c r="BU3486" t="s">
        <v>93</v>
      </c>
      <c r="BV3486" t="s">
        <v>93</v>
      </c>
      <c r="BW3486" t="s">
        <v>93</v>
      </c>
      <c r="BX3486" t="s">
        <v>93</v>
      </c>
      <c r="BY3486" t="s">
        <v>93</v>
      </c>
      <c r="BZ3486" t="s">
        <v>93</v>
      </c>
      <c r="CA3486" t="s">
        <v>93</v>
      </c>
      <c r="CB3486" t="s">
        <v>93</v>
      </c>
      <c r="CC3486" t="s">
        <v>93</v>
      </c>
      <c r="CD3486" t="s">
        <v>93</v>
      </c>
      <c r="CE3486" t="s">
        <v>93</v>
      </c>
      <c r="CF3486" t="s">
        <v>93</v>
      </c>
      <c r="CG3486" t="s">
        <v>93</v>
      </c>
      <c r="CH3486" t="s">
        <v>93</v>
      </c>
      <c r="CI3486" t="s">
        <v>93</v>
      </c>
      <c r="CJ3486" t="s">
        <v>93</v>
      </c>
      <c r="CK3486" t="s">
        <v>93</v>
      </c>
      <c r="CL3486" t="s">
        <v>93</v>
      </c>
      <c r="CM3486" t="s">
        <v>93</v>
      </c>
      <c r="CN3486">
        <v>2</v>
      </c>
      <c r="CO3486">
        <v>2</v>
      </c>
      <c r="CP3486">
        <v>0</v>
      </c>
      <c r="CQ3486">
        <v>1</v>
      </c>
    </row>
    <row r="3487" spans="1:95">
      <c r="A3487">
        <v>1130260</v>
      </c>
      <c r="B3487" t="s">
        <v>1424</v>
      </c>
      <c r="C3487">
        <v>32</v>
      </c>
      <c r="D3487">
        <v>14107217</v>
      </c>
      <c r="E3487" s="1">
        <v>41463</v>
      </c>
      <c r="F3487" t="s">
        <v>1425</v>
      </c>
      <c r="G3487">
        <v>29.99</v>
      </c>
      <c r="H3487">
        <v>0</v>
      </c>
      <c r="I3487">
        <v>0</v>
      </c>
      <c r="J3487">
        <v>0</v>
      </c>
      <c r="K3487">
        <v>29.99</v>
      </c>
      <c r="L3487" t="s">
        <v>1426</v>
      </c>
      <c r="M3487" t="s">
        <v>96</v>
      </c>
      <c r="N3487" t="s">
        <v>97</v>
      </c>
      <c r="O3487" t="s">
        <v>97</v>
      </c>
      <c r="P3487" t="s">
        <v>1427</v>
      </c>
      <c r="Q3487">
        <v>25.49</v>
      </c>
      <c r="R3487">
        <v>0</v>
      </c>
      <c r="S3487">
        <v>0</v>
      </c>
      <c r="T3487">
        <v>25.49</v>
      </c>
      <c r="U3487">
        <v>25.49</v>
      </c>
      <c r="V3487" t="s">
        <v>97</v>
      </c>
      <c r="W3487" t="s">
        <v>96</v>
      </c>
      <c r="X3487" t="s">
        <v>311</v>
      </c>
      <c r="Y3487" t="s">
        <v>321</v>
      </c>
      <c r="Z3487">
        <v>14107217</v>
      </c>
      <c r="AA3487" t="s">
        <v>1428</v>
      </c>
      <c r="AB3487">
        <v>19.989999999999998</v>
      </c>
      <c r="AC3487">
        <v>0</v>
      </c>
      <c r="AD3487">
        <v>0</v>
      </c>
      <c r="AE3487">
        <v>0</v>
      </c>
      <c r="AF3487">
        <v>19.989999999999998</v>
      </c>
      <c r="AG3487" t="s">
        <v>97</v>
      </c>
      <c r="AH3487" t="s">
        <v>96</v>
      </c>
      <c r="AI3487" t="s">
        <v>97</v>
      </c>
      <c r="AJ3487" t="s">
        <v>97</v>
      </c>
      <c r="AK3487">
        <v>1</v>
      </c>
      <c r="AL3487">
        <v>1</v>
      </c>
      <c r="AM3487">
        <v>1</v>
      </c>
      <c r="AN3487">
        <v>109</v>
      </c>
      <c r="AO3487">
        <v>3</v>
      </c>
      <c r="AP3487">
        <v>3</v>
      </c>
      <c r="AQ3487">
        <v>4.5</v>
      </c>
      <c r="AR3487">
        <v>10</v>
      </c>
      <c r="AS3487">
        <v>4.5</v>
      </c>
      <c r="AT3487">
        <v>10</v>
      </c>
      <c r="AU3487">
        <v>1.17653981953707</v>
      </c>
      <c r="AV3487">
        <v>1.50025012506253</v>
      </c>
      <c r="AW3487">
        <v>1.17653981953707</v>
      </c>
      <c r="AX3487">
        <v>1.50025012506253</v>
      </c>
      <c r="AY3487">
        <v>1</v>
      </c>
      <c r="AZ3487" s="1">
        <v>41449</v>
      </c>
      <c r="BA3487" s="1">
        <v>41463</v>
      </c>
      <c r="BB3487">
        <v>30</v>
      </c>
      <c r="BC3487">
        <v>7</v>
      </c>
      <c r="BD3487">
        <v>1</v>
      </c>
      <c r="BE3487">
        <v>29.99</v>
      </c>
      <c r="BF3487">
        <v>29.99</v>
      </c>
      <c r="BG3487" t="s">
        <v>93</v>
      </c>
      <c r="BH3487" t="s">
        <v>93</v>
      </c>
      <c r="BI3487" t="s">
        <v>93</v>
      </c>
      <c r="BJ3487" t="s">
        <v>93</v>
      </c>
      <c r="BK3487" t="s">
        <v>93</v>
      </c>
      <c r="BL3487" t="s">
        <v>93</v>
      </c>
      <c r="BM3487" t="s">
        <v>93</v>
      </c>
      <c r="BN3487" t="s">
        <v>93</v>
      </c>
      <c r="BO3487" t="s">
        <v>93</v>
      </c>
      <c r="BP3487" t="s">
        <v>93</v>
      </c>
      <c r="BQ3487" t="s">
        <v>93</v>
      </c>
      <c r="BR3487" t="s">
        <v>93</v>
      </c>
      <c r="BS3487" t="s">
        <v>93</v>
      </c>
      <c r="BT3487" t="s">
        <v>93</v>
      </c>
      <c r="BU3487" t="s">
        <v>93</v>
      </c>
      <c r="BV3487" t="s">
        <v>93</v>
      </c>
      <c r="BW3487" t="s">
        <v>93</v>
      </c>
      <c r="BX3487" t="s">
        <v>93</v>
      </c>
      <c r="BY3487" t="s">
        <v>93</v>
      </c>
      <c r="BZ3487" t="s">
        <v>93</v>
      </c>
      <c r="CA3487" t="s">
        <v>93</v>
      </c>
      <c r="CB3487" t="s">
        <v>93</v>
      </c>
      <c r="CC3487" t="s">
        <v>93</v>
      </c>
      <c r="CD3487" t="s">
        <v>93</v>
      </c>
      <c r="CE3487" t="s">
        <v>93</v>
      </c>
      <c r="CF3487" t="s">
        <v>93</v>
      </c>
      <c r="CG3487" t="s">
        <v>93</v>
      </c>
      <c r="CH3487" t="s">
        <v>93</v>
      </c>
      <c r="CI3487" t="s">
        <v>93</v>
      </c>
      <c r="CJ3487" t="s">
        <v>93</v>
      </c>
      <c r="CK3487" t="s">
        <v>93</v>
      </c>
      <c r="CL3487" t="s">
        <v>93</v>
      </c>
      <c r="CM3487" t="s">
        <v>93</v>
      </c>
      <c r="CN3487">
        <v>2</v>
      </c>
      <c r="CO3487">
        <v>2</v>
      </c>
      <c r="CP3487">
        <v>0</v>
      </c>
      <c r="CQ3487">
        <v>1</v>
      </c>
    </row>
    <row r="3488" spans="1:95">
      <c r="A3488">
        <v>1130080</v>
      </c>
      <c r="B3488" t="s">
        <v>405</v>
      </c>
      <c r="C3488">
        <v>21</v>
      </c>
      <c r="D3488">
        <v>14107285</v>
      </c>
      <c r="E3488" s="1">
        <v>41386</v>
      </c>
      <c r="F3488" t="s">
        <v>406</v>
      </c>
      <c r="G3488">
        <v>34.99</v>
      </c>
      <c r="H3488">
        <v>0</v>
      </c>
      <c r="I3488">
        <v>0</v>
      </c>
      <c r="J3488">
        <v>0</v>
      </c>
      <c r="K3488">
        <v>34.99</v>
      </c>
      <c r="L3488" t="s">
        <v>407</v>
      </c>
      <c r="M3488" t="s">
        <v>96</v>
      </c>
      <c r="N3488" t="s">
        <v>97</v>
      </c>
      <c r="O3488" t="s">
        <v>97</v>
      </c>
      <c r="P3488" t="s">
        <v>408</v>
      </c>
      <c r="Q3488">
        <v>20.170000000000002</v>
      </c>
      <c r="R3488">
        <v>4.68</v>
      </c>
      <c r="S3488">
        <v>0</v>
      </c>
      <c r="T3488">
        <v>20.170000000000002</v>
      </c>
      <c r="U3488">
        <v>20.170000000000002</v>
      </c>
      <c r="V3488" t="s">
        <v>97</v>
      </c>
      <c r="W3488" t="s">
        <v>96</v>
      </c>
      <c r="X3488" t="s">
        <v>315</v>
      </c>
      <c r="Y3488" t="s">
        <v>409</v>
      </c>
      <c r="Z3488">
        <v>14107285</v>
      </c>
      <c r="AA3488" t="s">
        <v>410</v>
      </c>
      <c r="AB3488">
        <v>29.99</v>
      </c>
      <c r="AC3488">
        <v>0</v>
      </c>
      <c r="AD3488">
        <v>0</v>
      </c>
      <c r="AE3488">
        <v>0</v>
      </c>
      <c r="AF3488">
        <v>29.99</v>
      </c>
      <c r="AG3488" t="s">
        <v>97</v>
      </c>
      <c r="AH3488" t="s">
        <v>96</v>
      </c>
      <c r="AI3488" t="s">
        <v>97</v>
      </c>
      <c r="AJ3488" t="s">
        <v>97</v>
      </c>
      <c r="AK3488">
        <v>1</v>
      </c>
      <c r="AL3488">
        <v>1</v>
      </c>
      <c r="AM3488">
        <v>1</v>
      </c>
      <c r="AN3488">
        <v>252</v>
      </c>
      <c r="AO3488">
        <v>3</v>
      </c>
      <c r="AP3488">
        <v>3</v>
      </c>
      <c r="AQ3488">
        <v>14.82</v>
      </c>
      <c r="AR3488">
        <v>5</v>
      </c>
      <c r="AS3488">
        <v>14.82</v>
      </c>
      <c r="AT3488">
        <v>5</v>
      </c>
      <c r="AU3488">
        <v>1.73475458601884</v>
      </c>
      <c r="AV3488">
        <v>1.16672224074692</v>
      </c>
      <c r="AW3488">
        <v>1.73475458601884</v>
      </c>
      <c r="AX3488">
        <v>1.16672224074692</v>
      </c>
      <c r="AY3488">
        <v>1</v>
      </c>
      <c r="AZ3488" s="1">
        <v>41386</v>
      </c>
      <c r="BA3488" s="1">
        <v>41463</v>
      </c>
      <c r="BB3488">
        <v>39</v>
      </c>
      <c r="BC3488">
        <v>9</v>
      </c>
      <c r="BD3488">
        <v>1</v>
      </c>
      <c r="BE3488">
        <v>34.99</v>
      </c>
      <c r="BF3488">
        <v>34.99</v>
      </c>
      <c r="BG3488" t="s">
        <v>93</v>
      </c>
      <c r="BH3488" t="s">
        <v>93</v>
      </c>
      <c r="BI3488">
        <v>0</v>
      </c>
      <c r="BJ3488">
        <v>0</v>
      </c>
      <c r="BK3488">
        <v>1</v>
      </c>
      <c r="BL3488">
        <v>0</v>
      </c>
      <c r="BM3488">
        <v>0</v>
      </c>
      <c r="BN3488">
        <v>1</v>
      </c>
      <c r="BO3488">
        <v>3</v>
      </c>
      <c r="BP3488">
        <v>1</v>
      </c>
      <c r="BQ3488">
        <v>1</v>
      </c>
      <c r="BR3488">
        <v>0</v>
      </c>
      <c r="BS3488">
        <v>0</v>
      </c>
      <c r="BT3488">
        <v>0</v>
      </c>
      <c r="BU3488">
        <v>0</v>
      </c>
      <c r="BV3488">
        <v>0</v>
      </c>
      <c r="BW3488">
        <v>0</v>
      </c>
      <c r="BX3488">
        <v>2</v>
      </c>
      <c r="BY3488">
        <v>2</v>
      </c>
      <c r="BZ3488">
        <v>2</v>
      </c>
      <c r="CA3488">
        <v>2</v>
      </c>
      <c r="CB3488">
        <v>0</v>
      </c>
      <c r="CC3488">
        <v>0</v>
      </c>
      <c r="CD3488">
        <v>1</v>
      </c>
      <c r="CE3488">
        <v>1</v>
      </c>
      <c r="CF3488">
        <v>1</v>
      </c>
      <c r="CG3488">
        <v>1</v>
      </c>
      <c r="CH3488">
        <v>2</v>
      </c>
      <c r="CI3488">
        <v>2</v>
      </c>
      <c r="CJ3488">
        <v>2</v>
      </c>
      <c r="CK3488">
        <v>2</v>
      </c>
      <c r="CL3488">
        <v>0</v>
      </c>
      <c r="CM3488">
        <v>0</v>
      </c>
      <c r="CN3488">
        <v>3</v>
      </c>
      <c r="CO3488">
        <v>3</v>
      </c>
      <c r="CP3488">
        <v>0</v>
      </c>
      <c r="CQ3488">
        <v>1</v>
      </c>
    </row>
    <row r="3489" spans="1:95">
      <c r="A3489">
        <v>1130080</v>
      </c>
      <c r="B3489" t="s">
        <v>405</v>
      </c>
      <c r="C3489">
        <v>22</v>
      </c>
      <c r="D3489">
        <v>14107285</v>
      </c>
      <c r="E3489" s="1">
        <v>41393</v>
      </c>
      <c r="F3489" t="s">
        <v>406</v>
      </c>
      <c r="G3489">
        <v>34.99</v>
      </c>
      <c r="H3489">
        <v>0</v>
      </c>
      <c r="I3489">
        <v>0.30008573900000002</v>
      </c>
      <c r="J3489">
        <v>24.49</v>
      </c>
      <c r="K3489">
        <v>24.49</v>
      </c>
      <c r="L3489" t="s">
        <v>407</v>
      </c>
      <c r="M3489" t="s">
        <v>96</v>
      </c>
      <c r="N3489" t="s">
        <v>97</v>
      </c>
      <c r="O3489" t="s">
        <v>97</v>
      </c>
      <c r="P3489" t="s">
        <v>408</v>
      </c>
      <c r="Q3489">
        <v>20.170000000000002</v>
      </c>
      <c r="R3489">
        <v>4.68</v>
      </c>
      <c r="S3489">
        <v>0</v>
      </c>
      <c r="T3489">
        <v>20.170000000000002</v>
      </c>
      <c r="U3489">
        <v>20.170000000000002</v>
      </c>
      <c r="V3489" t="s">
        <v>97</v>
      </c>
      <c r="W3489" t="s">
        <v>96</v>
      </c>
      <c r="X3489" t="s">
        <v>315</v>
      </c>
      <c r="Y3489" t="s">
        <v>409</v>
      </c>
      <c r="Z3489">
        <v>14107285</v>
      </c>
      <c r="AA3489" t="s">
        <v>410</v>
      </c>
      <c r="AB3489">
        <v>29.99</v>
      </c>
      <c r="AC3489">
        <v>0</v>
      </c>
      <c r="AD3489">
        <v>0</v>
      </c>
      <c r="AE3489">
        <v>0</v>
      </c>
      <c r="AF3489">
        <v>29.99</v>
      </c>
      <c r="AG3489" t="s">
        <v>97</v>
      </c>
      <c r="AH3489" t="s">
        <v>96</v>
      </c>
      <c r="AI3489" t="s">
        <v>97</v>
      </c>
      <c r="AJ3489" t="s">
        <v>97</v>
      </c>
      <c r="AK3489">
        <v>1</v>
      </c>
      <c r="AL3489">
        <v>1</v>
      </c>
      <c r="AM3489">
        <v>1</v>
      </c>
      <c r="AN3489">
        <v>252</v>
      </c>
      <c r="AO3489">
        <v>3</v>
      </c>
      <c r="AP3489">
        <v>3</v>
      </c>
      <c r="AQ3489">
        <v>4.32</v>
      </c>
      <c r="AR3489">
        <v>-5.5</v>
      </c>
      <c r="AS3489">
        <v>14.82</v>
      </c>
      <c r="AT3489">
        <v>5</v>
      </c>
      <c r="AU3489">
        <v>1.21417947446703</v>
      </c>
      <c r="AV3489">
        <v>0.81660553517839296</v>
      </c>
      <c r="AW3489">
        <v>1.73475458601884</v>
      </c>
      <c r="AX3489">
        <v>1.16672224074692</v>
      </c>
      <c r="AY3489">
        <v>1</v>
      </c>
      <c r="AZ3489" s="1">
        <v>41386</v>
      </c>
      <c r="BA3489" s="1">
        <v>41463</v>
      </c>
      <c r="BB3489">
        <v>39</v>
      </c>
      <c r="BC3489">
        <v>9</v>
      </c>
      <c r="BD3489">
        <v>1</v>
      </c>
      <c r="BE3489">
        <v>24.49</v>
      </c>
      <c r="BF3489">
        <v>24.49</v>
      </c>
      <c r="BG3489" t="s">
        <v>93</v>
      </c>
      <c r="BH3489" t="s">
        <v>93</v>
      </c>
      <c r="BI3489" t="s">
        <v>93</v>
      </c>
      <c r="BJ3489" t="s">
        <v>93</v>
      </c>
      <c r="BK3489" t="s">
        <v>93</v>
      </c>
      <c r="BL3489" t="s">
        <v>93</v>
      </c>
      <c r="BM3489" t="s">
        <v>93</v>
      </c>
      <c r="BN3489" t="s">
        <v>93</v>
      </c>
      <c r="BO3489" t="s">
        <v>93</v>
      </c>
      <c r="BP3489" t="s">
        <v>93</v>
      </c>
      <c r="BQ3489" t="s">
        <v>93</v>
      </c>
      <c r="BR3489" t="s">
        <v>93</v>
      </c>
      <c r="BS3489" t="s">
        <v>93</v>
      </c>
      <c r="BT3489" t="s">
        <v>93</v>
      </c>
      <c r="BU3489" t="s">
        <v>93</v>
      </c>
      <c r="BV3489" t="s">
        <v>93</v>
      </c>
      <c r="BW3489" t="s">
        <v>93</v>
      </c>
      <c r="BX3489" t="s">
        <v>93</v>
      </c>
      <c r="BY3489" t="s">
        <v>93</v>
      </c>
      <c r="BZ3489" t="s">
        <v>93</v>
      </c>
      <c r="CA3489" t="s">
        <v>93</v>
      </c>
      <c r="CB3489" t="s">
        <v>93</v>
      </c>
      <c r="CC3489" t="s">
        <v>93</v>
      </c>
      <c r="CD3489" t="s">
        <v>93</v>
      </c>
      <c r="CE3489" t="s">
        <v>93</v>
      </c>
      <c r="CF3489" t="s">
        <v>93</v>
      </c>
      <c r="CG3489" t="s">
        <v>93</v>
      </c>
      <c r="CH3489" t="s">
        <v>93</v>
      </c>
      <c r="CI3489" t="s">
        <v>93</v>
      </c>
      <c r="CJ3489" t="s">
        <v>93</v>
      </c>
      <c r="CK3489" t="s">
        <v>93</v>
      </c>
      <c r="CL3489" t="s">
        <v>93</v>
      </c>
      <c r="CM3489" t="s">
        <v>93</v>
      </c>
      <c r="CN3489">
        <v>3</v>
      </c>
      <c r="CO3489">
        <v>3</v>
      </c>
      <c r="CP3489">
        <v>0</v>
      </c>
      <c r="CQ3489">
        <v>1</v>
      </c>
    </row>
    <row r="3490" spans="1:95">
      <c r="A3490">
        <v>1130080</v>
      </c>
      <c r="B3490" t="s">
        <v>405</v>
      </c>
      <c r="C3490">
        <v>23</v>
      </c>
      <c r="D3490">
        <v>14107285</v>
      </c>
      <c r="E3490" s="1">
        <v>41400</v>
      </c>
      <c r="F3490" t="s">
        <v>406</v>
      </c>
      <c r="G3490">
        <v>34.99</v>
      </c>
      <c r="H3490">
        <v>0</v>
      </c>
      <c r="I3490">
        <v>0.30008573900000002</v>
      </c>
      <c r="J3490">
        <v>24.49</v>
      </c>
      <c r="K3490">
        <v>24.49</v>
      </c>
      <c r="L3490" t="s">
        <v>407</v>
      </c>
      <c r="M3490" t="s">
        <v>96</v>
      </c>
      <c r="N3490" t="s">
        <v>97</v>
      </c>
      <c r="O3490" t="s">
        <v>97</v>
      </c>
      <c r="P3490" t="s">
        <v>408</v>
      </c>
      <c r="Q3490">
        <v>20.170000000000002</v>
      </c>
      <c r="R3490">
        <v>4.68</v>
      </c>
      <c r="S3490">
        <v>0</v>
      </c>
      <c r="T3490">
        <v>20.170000000000002</v>
      </c>
      <c r="U3490">
        <v>20.170000000000002</v>
      </c>
      <c r="V3490" t="s">
        <v>97</v>
      </c>
      <c r="W3490" t="s">
        <v>96</v>
      </c>
      <c r="X3490" t="s">
        <v>315</v>
      </c>
      <c r="Y3490" t="s">
        <v>409</v>
      </c>
      <c r="Z3490">
        <v>14107285</v>
      </c>
      <c r="AA3490" t="s">
        <v>410</v>
      </c>
      <c r="AB3490">
        <v>29.99</v>
      </c>
      <c r="AC3490">
        <v>0</v>
      </c>
      <c r="AD3490">
        <v>0</v>
      </c>
      <c r="AE3490">
        <v>0</v>
      </c>
      <c r="AF3490">
        <v>29.99</v>
      </c>
      <c r="AG3490" t="s">
        <v>97</v>
      </c>
      <c r="AH3490" t="s">
        <v>96</v>
      </c>
      <c r="AI3490" t="s">
        <v>97</v>
      </c>
      <c r="AJ3490" t="s">
        <v>97</v>
      </c>
      <c r="AK3490">
        <v>1</v>
      </c>
      <c r="AL3490">
        <v>1</v>
      </c>
      <c r="AM3490">
        <v>1</v>
      </c>
      <c r="AN3490">
        <v>252</v>
      </c>
      <c r="AO3490">
        <v>3</v>
      </c>
      <c r="AP3490">
        <v>3</v>
      </c>
      <c r="AQ3490">
        <v>4.32</v>
      </c>
      <c r="AR3490">
        <v>-5.5</v>
      </c>
      <c r="AS3490">
        <v>14.82</v>
      </c>
      <c r="AT3490">
        <v>5</v>
      </c>
      <c r="AU3490">
        <v>1.21417947446703</v>
      </c>
      <c r="AV3490">
        <v>0.81660553517839296</v>
      </c>
      <c r="AW3490">
        <v>1.73475458601884</v>
      </c>
      <c r="AX3490">
        <v>1.16672224074692</v>
      </c>
      <c r="AY3490">
        <v>1</v>
      </c>
      <c r="AZ3490" s="1">
        <v>41386</v>
      </c>
      <c r="BA3490" s="1">
        <v>41463</v>
      </c>
      <c r="BB3490">
        <v>39</v>
      </c>
      <c r="BC3490">
        <v>9</v>
      </c>
      <c r="BD3490">
        <v>1</v>
      </c>
      <c r="BE3490">
        <v>24.49</v>
      </c>
      <c r="BF3490">
        <v>24.49</v>
      </c>
      <c r="BG3490" t="s">
        <v>93</v>
      </c>
      <c r="BH3490" t="s">
        <v>93</v>
      </c>
      <c r="BI3490" t="s">
        <v>93</v>
      </c>
      <c r="BJ3490" t="s">
        <v>93</v>
      </c>
      <c r="BK3490" t="s">
        <v>93</v>
      </c>
      <c r="BL3490" t="s">
        <v>93</v>
      </c>
      <c r="BM3490" t="s">
        <v>93</v>
      </c>
      <c r="BN3490" t="s">
        <v>93</v>
      </c>
      <c r="BO3490" t="s">
        <v>93</v>
      </c>
      <c r="BP3490" t="s">
        <v>93</v>
      </c>
      <c r="BQ3490" t="s">
        <v>93</v>
      </c>
      <c r="BR3490" t="s">
        <v>93</v>
      </c>
      <c r="BS3490" t="s">
        <v>93</v>
      </c>
      <c r="BT3490" t="s">
        <v>93</v>
      </c>
      <c r="BU3490" t="s">
        <v>93</v>
      </c>
      <c r="BV3490" t="s">
        <v>93</v>
      </c>
      <c r="BW3490" t="s">
        <v>93</v>
      </c>
      <c r="BX3490" t="s">
        <v>93</v>
      </c>
      <c r="BY3490" t="s">
        <v>93</v>
      </c>
      <c r="BZ3490" t="s">
        <v>93</v>
      </c>
      <c r="CA3490" t="s">
        <v>93</v>
      </c>
      <c r="CB3490" t="s">
        <v>93</v>
      </c>
      <c r="CC3490" t="s">
        <v>93</v>
      </c>
      <c r="CD3490" t="s">
        <v>93</v>
      </c>
      <c r="CE3490" t="s">
        <v>93</v>
      </c>
      <c r="CF3490" t="s">
        <v>93</v>
      </c>
      <c r="CG3490" t="s">
        <v>93</v>
      </c>
      <c r="CH3490" t="s">
        <v>93</v>
      </c>
      <c r="CI3490" t="s">
        <v>93</v>
      </c>
      <c r="CJ3490" t="s">
        <v>93</v>
      </c>
      <c r="CK3490" t="s">
        <v>93</v>
      </c>
      <c r="CL3490" t="s">
        <v>93</v>
      </c>
      <c r="CM3490" t="s">
        <v>93</v>
      </c>
      <c r="CN3490">
        <v>3</v>
      </c>
      <c r="CO3490">
        <v>3</v>
      </c>
      <c r="CP3490">
        <v>0</v>
      </c>
      <c r="CQ3490">
        <v>1</v>
      </c>
    </row>
    <row r="3491" spans="1:95">
      <c r="A3491">
        <v>1130080</v>
      </c>
      <c r="B3491" t="s">
        <v>405</v>
      </c>
      <c r="C3491">
        <v>24</v>
      </c>
      <c r="D3491">
        <v>14107285</v>
      </c>
      <c r="E3491" s="1">
        <v>41407</v>
      </c>
      <c r="F3491" t="s">
        <v>406</v>
      </c>
      <c r="G3491">
        <v>34.99</v>
      </c>
      <c r="H3491">
        <v>0</v>
      </c>
      <c r="I3491">
        <v>0.30008573900000002</v>
      </c>
      <c r="J3491">
        <v>24.49</v>
      </c>
      <c r="K3491">
        <v>24.49</v>
      </c>
      <c r="L3491" t="s">
        <v>407</v>
      </c>
      <c r="M3491" t="s">
        <v>96</v>
      </c>
      <c r="N3491" t="s">
        <v>97</v>
      </c>
      <c r="O3491" t="s">
        <v>97</v>
      </c>
      <c r="P3491" t="s">
        <v>408</v>
      </c>
      <c r="Q3491">
        <v>20.170000000000002</v>
      </c>
      <c r="R3491">
        <v>4.68</v>
      </c>
      <c r="S3491">
        <v>0</v>
      </c>
      <c r="T3491">
        <v>20.170000000000002</v>
      </c>
      <c r="U3491">
        <v>20.170000000000002</v>
      </c>
      <c r="V3491" t="s">
        <v>97</v>
      </c>
      <c r="W3491" t="s">
        <v>96</v>
      </c>
      <c r="X3491" t="s">
        <v>315</v>
      </c>
      <c r="Y3491" t="s">
        <v>409</v>
      </c>
      <c r="Z3491">
        <v>14107285</v>
      </c>
      <c r="AA3491" t="s">
        <v>410</v>
      </c>
      <c r="AB3491">
        <v>29.99</v>
      </c>
      <c r="AC3491">
        <v>0</v>
      </c>
      <c r="AD3491">
        <v>0</v>
      </c>
      <c r="AE3491">
        <v>0</v>
      </c>
      <c r="AF3491">
        <v>29.99</v>
      </c>
      <c r="AG3491" t="s">
        <v>97</v>
      </c>
      <c r="AH3491" t="s">
        <v>96</v>
      </c>
      <c r="AI3491" t="s">
        <v>97</v>
      </c>
      <c r="AJ3491" t="s">
        <v>97</v>
      </c>
      <c r="AK3491">
        <v>1</v>
      </c>
      <c r="AL3491">
        <v>1</v>
      </c>
      <c r="AM3491">
        <v>1</v>
      </c>
      <c r="AN3491">
        <v>252</v>
      </c>
      <c r="AO3491">
        <v>3</v>
      </c>
      <c r="AP3491">
        <v>3</v>
      </c>
      <c r="AQ3491">
        <v>4.32</v>
      </c>
      <c r="AR3491">
        <v>-5.5</v>
      </c>
      <c r="AS3491">
        <v>14.82</v>
      </c>
      <c r="AT3491">
        <v>5</v>
      </c>
      <c r="AU3491">
        <v>1.21417947446703</v>
      </c>
      <c r="AV3491">
        <v>0.81660553517839296</v>
      </c>
      <c r="AW3491">
        <v>1.73475458601884</v>
      </c>
      <c r="AX3491">
        <v>1.16672224074692</v>
      </c>
      <c r="AY3491">
        <v>1</v>
      </c>
      <c r="AZ3491" s="1">
        <v>41386</v>
      </c>
      <c r="BA3491" s="1">
        <v>41463</v>
      </c>
      <c r="BB3491">
        <v>39</v>
      </c>
      <c r="BC3491">
        <v>9</v>
      </c>
      <c r="BD3491">
        <v>1</v>
      </c>
      <c r="BE3491">
        <v>24.49</v>
      </c>
      <c r="BF3491">
        <v>24.49</v>
      </c>
      <c r="BG3491" t="s">
        <v>93</v>
      </c>
      <c r="BH3491" t="s">
        <v>93</v>
      </c>
      <c r="BI3491" t="s">
        <v>93</v>
      </c>
      <c r="BJ3491" t="s">
        <v>93</v>
      </c>
      <c r="BK3491" t="s">
        <v>93</v>
      </c>
      <c r="BL3491" t="s">
        <v>93</v>
      </c>
      <c r="BM3491" t="s">
        <v>93</v>
      </c>
      <c r="BN3491" t="s">
        <v>93</v>
      </c>
      <c r="BO3491" t="s">
        <v>93</v>
      </c>
      <c r="BP3491" t="s">
        <v>93</v>
      </c>
      <c r="BQ3491" t="s">
        <v>93</v>
      </c>
      <c r="BR3491" t="s">
        <v>93</v>
      </c>
      <c r="BS3491" t="s">
        <v>93</v>
      </c>
      <c r="BT3491" t="s">
        <v>93</v>
      </c>
      <c r="BU3491" t="s">
        <v>93</v>
      </c>
      <c r="BV3491" t="s">
        <v>93</v>
      </c>
      <c r="BW3491" t="s">
        <v>93</v>
      </c>
      <c r="BX3491" t="s">
        <v>93</v>
      </c>
      <c r="BY3491" t="s">
        <v>93</v>
      </c>
      <c r="BZ3491" t="s">
        <v>93</v>
      </c>
      <c r="CA3491" t="s">
        <v>93</v>
      </c>
      <c r="CB3491" t="s">
        <v>93</v>
      </c>
      <c r="CC3491" t="s">
        <v>93</v>
      </c>
      <c r="CD3491" t="s">
        <v>93</v>
      </c>
      <c r="CE3491" t="s">
        <v>93</v>
      </c>
      <c r="CF3491" t="s">
        <v>93</v>
      </c>
      <c r="CG3491" t="s">
        <v>93</v>
      </c>
      <c r="CH3491" t="s">
        <v>93</v>
      </c>
      <c r="CI3491" t="s">
        <v>93</v>
      </c>
      <c r="CJ3491" t="s">
        <v>93</v>
      </c>
      <c r="CK3491" t="s">
        <v>93</v>
      </c>
      <c r="CL3491" t="s">
        <v>93</v>
      </c>
      <c r="CM3491" t="s">
        <v>93</v>
      </c>
      <c r="CN3491">
        <v>3</v>
      </c>
      <c r="CO3491">
        <v>3</v>
      </c>
      <c r="CP3491">
        <v>0</v>
      </c>
      <c r="CQ3491">
        <v>1</v>
      </c>
    </row>
    <row r="3492" spans="1:95">
      <c r="A3492">
        <v>1130080</v>
      </c>
      <c r="B3492" t="s">
        <v>405</v>
      </c>
      <c r="C3492">
        <v>25</v>
      </c>
      <c r="D3492">
        <v>14107285</v>
      </c>
      <c r="E3492" s="1">
        <v>41414</v>
      </c>
      <c r="F3492" t="s">
        <v>406</v>
      </c>
      <c r="G3492">
        <v>34.99</v>
      </c>
      <c r="H3492">
        <v>0</v>
      </c>
      <c r="I3492">
        <v>0.30008573900000002</v>
      </c>
      <c r="J3492">
        <v>24.49</v>
      </c>
      <c r="K3492">
        <v>24.49</v>
      </c>
      <c r="L3492" t="s">
        <v>407</v>
      </c>
      <c r="M3492" t="s">
        <v>96</v>
      </c>
      <c r="N3492" t="s">
        <v>97</v>
      </c>
      <c r="O3492" t="s">
        <v>97</v>
      </c>
      <c r="P3492" t="s">
        <v>408</v>
      </c>
      <c r="Q3492">
        <v>20.170000000000002</v>
      </c>
      <c r="R3492">
        <v>4.68</v>
      </c>
      <c r="S3492">
        <v>0</v>
      </c>
      <c r="T3492">
        <v>20.170000000000002</v>
      </c>
      <c r="U3492">
        <v>20.170000000000002</v>
      </c>
      <c r="V3492" t="s">
        <v>97</v>
      </c>
      <c r="W3492" t="s">
        <v>96</v>
      </c>
      <c r="X3492" t="s">
        <v>315</v>
      </c>
      <c r="Y3492" t="s">
        <v>409</v>
      </c>
      <c r="Z3492">
        <v>14107285</v>
      </c>
      <c r="AA3492" t="s">
        <v>410</v>
      </c>
      <c r="AB3492">
        <v>29.99</v>
      </c>
      <c r="AC3492">
        <v>0</v>
      </c>
      <c r="AD3492">
        <v>0</v>
      </c>
      <c r="AE3492">
        <v>0</v>
      </c>
      <c r="AF3492">
        <v>29.99</v>
      </c>
      <c r="AG3492" t="s">
        <v>97</v>
      </c>
      <c r="AH3492" t="s">
        <v>96</v>
      </c>
      <c r="AI3492" t="s">
        <v>97</v>
      </c>
      <c r="AJ3492" t="s">
        <v>97</v>
      </c>
      <c r="AK3492">
        <v>1</v>
      </c>
      <c r="AL3492">
        <v>1</v>
      </c>
      <c r="AM3492">
        <v>1</v>
      </c>
      <c r="AN3492">
        <v>252</v>
      </c>
      <c r="AO3492">
        <v>3</v>
      </c>
      <c r="AP3492">
        <v>3</v>
      </c>
      <c r="AQ3492">
        <v>4.32</v>
      </c>
      <c r="AR3492">
        <v>-5.5</v>
      </c>
      <c r="AS3492">
        <v>14.82</v>
      </c>
      <c r="AT3492">
        <v>5</v>
      </c>
      <c r="AU3492">
        <v>1.21417947446703</v>
      </c>
      <c r="AV3492">
        <v>0.81660553517839296</v>
      </c>
      <c r="AW3492">
        <v>1.73475458601884</v>
      </c>
      <c r="AX3492">
        <v>1.16672224074692</v>
      </c>
      <c r="AY3492">
        <v>1</v>
      </c>
      <c r="AZ3492" s="1">
        <v>41386</v>
      </c>
      <c r="BA3492" s="1">
        <v>41463</v>
      </c>
      <c r="BB3492">
        <v>39</v>
      </c>
      <c r="BC3492">
        <v>9</v>
      </c>
      <c r="BD3492">
        <v>1</v>
      </c>
      <c r="BE3492">
        <v>24.49</v>
      </c>
      <c r="BF3492">
        <v>24.49</v>
      </c>
      <c r="BG3492" t="s">
        <v>93</v>
      </c>
      <c r="BH3492" t="s">
        <v>93</v>
      </c>
      <c r="BI3492" t="s">
        <v>93</v>
      </c>
      <c r="BJ3492" t="s">
        <v>93</v>
      </c>
      <c r="BK3492" t="s">
        <v>93</v>
      </c>
      <c r="BL3492" t="s">
        <v>93</v>
      </c>
      <c r="BM3492" t="s">
        <v>93</v>
      </c>
      <c r="BN3492" t="s">
        <v>93</v>
      </c>
      <c r="BO3492" t="s">
        <v>93</v>
      </c>
      <c r="BP3492" t="s">
        <v>93</v>
      </c>
      <c r="BQ3492" t="s">
        <v>93</v>
      </c>
      <c r="BR3492" t="s">
        <v>93</v>
      </c>
      <c r="BS3492" t="s">
        <v>93</v>
      </c>
      <c r="BT3492" t="s">
        <v>93</v>
      </c>
      <c r="BU3492" t="s">
        <v>93</v>
      </c>
      <c r="BV3492" t="s">
        <v>93</v>
      </c>
      <c r="BW3492" t="s">
        <v>93</v>
      </c>
      <c r="BX3492" t="s">
        <v>93</v>
      </c>
      <c r="BY3492" t="s">
        <v>93</v>
      </c>
      <c r="BZ3492" t="s">
        <v>93</v>
      </c>
      <c r="CA3492" t="s">
        <v>93</v>
      </c>
      <c r="CB3492" t="s">
        <v>93</v>
      </c>
      <c r="CC3492" t="s">
        <v>93</v>
      </c>
      <c r="CD3492" t="s">
        <v>93</v>
      </c>
      <c r="CE3492" t="s">
        <v>93</v>
      </c>
      <c r="CF3492" t="s">
        <v>93</v>
      </c>
      <c r="CG3492" t="s">
        <v>93</v>
      </c>
      <c r="CH3492" t="s">
        <v>93</v>
      </c>
      <c r="CI3492" t="s">
        <v>93</v>
      </c>
      <c r="CJ3492" t="s">
        <v>93</v>
      </c>
      <c r="CK3492" t="s">
        <v>93</v>
      </c>
      <c r="CL3492" t="s">
        <v>93</v>
      </c>
      <c r="CM3492" t="s">
        <v>93</v>
      </c>
      <c r="CN3492">
        <v>3</v>
      </c>
      <c r="CO3492">
        <v>3</v>
      </c>
      <c r="CP3492">
        <v>0</v>
      </c>
      <c r="CQ3492">
        <v>1</v>
      </c>
    </row>
    <row r="3493" spans="1:95">
      <c r="A3493">
        <v>1130080</v>
      </c>
      <c r="B3493" t="s">
        <v>405</v>
      </c>
      <c r="C3493">
        <v>26</v>
      </c>
      <c r="D3493">
        <v>14107285</v>
      </c>
      <c r="E3493" s="1">
        <v>41421</v>
      </c>
      <c r="F3493" t="s">
        <v>406</v>
      </c>
      <c r="G3493">
        <v>34.99</v>
      </c>
      <c r="H3493">
        <v>0</v>
      </c>
      <c r="I3493">
        <v>0.30008573900000002</v>
      </c>
      <c r="J3493">
        <v>24.49</v>
      </c>
      <c r="K3493">
        <v>24.49</v>
      </c>
      <c r="L3493" t="s">
        <v>407</v>
      </c>
      <c r="M3493" t="s">
        <v>96</v>
      </c>
      <c r="N3493" t="s">
        <v>97</v>
      </c>
      <c r="O3493" t="s">
        <v>97</v>
      </c>
      <c r="P3493" t="s">
        <v>408</v>
      </c>
      <c r="Q3493">
        <v>20.170000000000002</v>
      </c>
      <c r="R3493">
        <v>4.68</v>
      </c>
      <c r="S3493">
        <v>0</v>
      </c>
      <c r="T3493">
        <v>20.170000000000002</v>
      </c>
      <c r="U3493">
        <v>20.170000000000002</v>
      </c>
      <c r="V3493" t="s">
        <v>97</v>
      </c>
      <c r="W3493" t="s">
        <v>96</v>
      </c>
      <c r="X3493" t="s">
        <v>315</v>
      </c>
      <c r="Y3493" t="s">
        <v>409</v>
      </c>
      <c r="Z3493">
        <v>14107285</v>
      </c>
      <c r="AA3493" t="s">
        <v>410</v>
      </c>
      <c r="AB3493">
        <v>29.99</v>
      </c>
      <c r="AC3493">
        <v>0</v>
      </c>
      <c r="AD3493">
        <v>0</v>
      </c>
      <c r="AE3493">
        <v>0</v>
      </c>
      <c r="AF3493">
        <v>29.99</v>
      </c>
      <c r="AG3493" t="s">
        <v>97</v>
      </c>
      <c r="AH3493" t="s">
        <v>96</v>
      </c>
      <c r="AI3493" t="s">
        <v>97</v>
      </c>
      <c r="AJ3493" t="s">
        <v>97</v>
      </c>
      <c r="AK3493">
        <v>1</v>
      </c>
      <c r="AL3493">
        <v>1</v>
      </c>
      <c r="AM3493">
        <v>1</v>
      </c>
      <c r="AN3493">
        <v>252</v>
      </c>
      <c r="AO3493">
        <v>3</v>
      </c>
      <c r="AP3493">
        <v>3</v>
      </c>
      <c r="AQ3493">
        <v>4.32</v>
      </c>
      <c r="AR3493">
        <v>-5.5</v>
      </c>
      <c r="AS3493">
        <v>14.82</v>
      </c>
      <c r="AT3493">
        <v>5</v>
      </c>
      <c r="AU3493">
        <v>1.21417947446703</v>
      </c>
      <c r="AV3493">
        <v>0.81660553517839296</v>
      </c>
      <c r="AW3493">
        <v>1.73475458601884</v>
      </c>
      <c r="AX3493">
        <v>1.16672224074692</v>
      </c>
      <c r="AY3493">
        <v>1</v>
      </c>
      <c r="AZ3493" s="1">
        <v>41386</v>
      </c>
      <c r="BA3493" s="1">
        <v>41463</v>
      </c>
      <c r="BB3493">
        <v>39</v>
      </c>
      <c r="BC3493">
        <v>9</v>
      </c>
      <c r="BD3493">
        <v>1</v>
      </c>
      <c r="BE3493">
        <v>24.49</v>
      </c>
      <c r="BF3493">
        <v>24.49</v>
      </c>
      <c r="BG3493" t="s">
        <v>93</v>
      </c>
      <c r="BH3493" t="s">
        <v>93</v>
      </c>
      <c r="BI3493" t="s">
        <v>93</v>
      </c>
      <c r="BJ3493" t="s">
        <v>93</v>
      </c>
      <c r="BK3493" t="s">
        <v>93</v>
      </c>
      <c r="BL3493" t="s">
        <v>93</v>
      </c>
      <c r="BM3493" t="s">
        <v>93</v>
      </c>
      <c r="BN3493" t="s">
        <v>93</v>
      </c>
      <c r="BO3493" t="s">
        <v>93</v>
      </c>
      <c r="BP3493" t="s">
        <v>93</v>
      </c>
      <c r="BQ3493" t="s">
        <v>93</v>
      </c>
      <c r="BR3493" t="s">
        <v>93</v>
      </c>
      <c r="BS3493" t="s">
        <v>93</v>
      </c>
      <c r="BT3493" t="s">
        <v>93</v>
      </c>
      <c r="BU3493" t="s">
        <v>93</v>
      </c>
      <c r="BV3493" t="s">
        <v>93</v>
      </c>
      <c r="BW3493" t="s">
        <v>93</v>
      </c>
      <c r="BX3493" t="s">
        <v>93</v>
      </c>
      <c r="BY3493" t="s">
        <v>93</v>
      </c>
      <c r="BZ3493" t="s">
        <v>93</v>
      </c>
      <c r="CA3493" t="s">
        <v>93</v>
      </c>
      <c r="CB3493" t="s">
        <v>93</v>
      </c>
      <c r="CC3493" t="s">
        <v>93</v>
      </c>
      <c r="CD3493" t="s">
        <v>93</v>
      </c>
      <c r="CE3493" t="s">
        <v>93</v>
      </c>
      <c r="CF3493" t="s">
        <v>93</v>
      </c>
      <c r="CG3493" t="s">
        <v>93</v>
      </c>
      <c r="CH3493" t="s">
        <v>93</v>
      </c>
      <c r="CI3493" t="s">
        <v>93</v>
      </c>
      <c r="CJ3493" t="s">
        <v>93</v>
      </c>
      <c r="CK3493" t="s">
        <v>93</v>
      </c>
      <c r="CL3493" t="s">
        <v>93</v>
      </c>
      <c r="CM3493" t="s">
        <v>93</v>
      </c>
      <c r="CN3493">
        <v>3</v>
      </c>
      <c r="CO3493">
        <v>3</v>
      </c>
      <c r="CP3493">
        <v>0</v>
      </c>
      <c r="CQ3493">
        <v>1</v>
      </c>
    </row>
    <row r="3494" spans="1:95">
      <c r="A3494">
        <v>1130080</v>
      </c>
      <c r="B3494" t="s">
        <v>405</v>
      </c>
      <c r="C3494">
        <v>27</v>
      </c>
      <c r="D3494">
        <v>14107285</v>
      </c>
      <c r="E3494" s="1">
        <v>41428</v>
      </c>
      <c r="F3494" t="s">
        <v>406</v>
      </c>
      <c r="G3494">
        <v>34.99</v>
      </c>
      <c r="H3494">
        <v>0</v>
      </c>
      <c r="I3494">
        <v>0.30008573900000002</v>
      </c>
      <c r="J3494">
        <v>24.49</v>
      </c>
      <c r="K3494">
        <v>24.49</v>
      </c>
      <c r="L3494" t="s">
        <v>407</v>
      </c>
      <c r="M3494" t="s">
        <v>96</v>
      </c>
      <c r="N3494" t="s">
        <v>97</v>
      </c>
      <c r="O3494" t="s">
        <v>97</v>
      </c>
      <c r="P3494" t="s">
        <v>408</v>
      </c>
      <c r="Q3494">
        <v>20.170000000000002</v>
      </c>
      <c r="R3494">
        <v>4.68</v>
      </c>
      <c r="S3494">
        <v>0</v>
      </c>
      <c r="T3494">
        <v>20.170000000000002</v>
      </c>
      <c r="U3494">
        <v>20.170000000000002</v>
      </c>
      <c r="V3494" t="s">
        <v>97</v>
      </c>
      <c r="W3494" t="s">
        <v>96</v>
      </c>
      <c r="X3494" t="s">
        <v>315</v>
      </c>
      <c r="Y3494" t="s">
        <v>409</v>
      </c>
      <c r="Z3494">
        <v>14107285</v>
      </c>
      <c r="AA3494" t="s">
        <v>410</v>
      </c>
      <c r="AB3494">
        <v>29.99</v>
      </c>
      <c r="AC3494">
        <v>0</v>
      </c>
      <c r="AD3494">
        <v>0</v>
      </c>
      <c r="AE3494">
        <v>0</v>
      </c>
      <c r="AF3494">
        <v>29.99</v>
      </c>
      <c r="AG3494" t="s">
        <v>97</v>
      </c>
      <c r="AH3494" t="s">
        <v>96</v>
      </c>
      <c r="AI3494" t="s">
        <v>97</v>
      </c>
      <c r="AJ3494" t="s">
        <v>97</v>
      </c>
      <c r="AK3494">
        <v>1</v>
      </c>
      <c r="AL3494">
        <v>1</v>
      </c>
      <c r="AM3494">
        <v>1</v>
      </c>
      <c r="AN3494">
        <v>252</v>
      </c>
      <c r="AO3494">
        <v>3</v>
      </c>
      <c r="AP3494">
        <v>3</v>
      </c>
      <c r="AQ3494">
        <v>4.32</v>
      </c>
      <c r="AR3494">
        <v>-5.5</v>
      </c>
      <c r="AS3494">
        <v>14.82</v>
      </c>
      <c r="AT3494">
        <v>5</v>
      </c>
      <c r="AU3494">
        <v>1.21417947446703</v>
      </c>
      <c r="AV3494">
        <v>0.81660553517839296</v>
      </c>
      <c r="AW3494">
        <v>1.73475458601884</v>
      </c>
      <c r="AX3494">
        <v>1.16672224074692</v>
      </c>
      <c r="AY3494">
        <v>1</v>
      </c>
      <c r="AZ3494" s="1">
        <v>41386</v>
      </c>
      <c r="BA3494" s="1">
        <v>41463</v>
      </c>
      <c r="BB3494">
        <v>39</v>
      </c>
      <c r="BC3494">
        <v>9</v>
      </c>
      <c r="BD3494">
        <v>1</v>
      </c>
      <c r="BE3494">
        <v>24.49</v>
      </c>
      <c r="BF3494">
        <v>24.49</v>
      </c>
      <c r="BG3494" t="s">
        <v>93</v>
      </c>
      <c r="BH3494" t="s">
        <v>93</v>
      </c>
      <c r="BI3494" t="s">
        <v>93</v>
      </c>
      <c r="BJ3494" t="s">
        <v>93</v>
      </c>
      <c r="BK3494" t="s">
        <v>93</v>
      </c>
      <c r="BL3494" t="s">
        <v>93</v>
      </c>
      <c r="BM3494" t="s">
        <v>93</v>
      </c>
      <c r="BN3494" t="s">
        <v>93</v>
      </c>
      <c r="BO3494" t="s">
        <v>93</v>
      </c>
      <c r="BP3494" t="s">
        <v>93</v>
      </c>
      <c r="BQ3494" t="s">
        <v>93</v>
      </c>
      <c r="BR3494" t="s">
        <v>93</v>
      </c>
      <c r="BS3494" t="s">
        <v>93</v>
      </c>
      <c r="BT3494" t="s">
        <v>93</v>
      </c>
      <c r="BU3494" t="s">
        <v>93</v>
      </c>
      <c r="BV3494" t="s">
        <v>93</v>
      </c>
      <c r="BW3494" t="s">
        <v>93</v>
      </c>
      <c r="BX3494" t="s">
        <v>93</v>
      </c>
      <c r="BY3494" t="s">
        <v>93</v>
      </c>
      <c r="BZ3494" t="s">
        <v>93</v>
      </c>
      <c r="CA3494" t="s">
        <v>93</v>
      </c>
      <c r="CB3494" t="s">
        <v>93</v>
      </c>
      <c r="CC3494" t="s">
        <v>93</v>
      </c>
      <c r="CD3494" t="s">
        <v>93</v>
      </c>
      <c r="CE3494" t="s">
        <v>93</v>
      </c>
      <c r="CF3494" t="s">
        <v>93</v>
      </c>
      <c r="CG3494" t="s">
        <v>93</v>
      </c>
      <c r="CH3494" t="s">
        <v>93</v>
      </c>
      <c r="CI3494" t="s">
        <v>93</v>
      </c>
      <c r="CJ3494" t="s">
        <v>93</v>
      </c>
      <c r="CK3494" t="s">
        <v>93</v>
      </c>
      <c r="CL3494" t="s">
        <v>93</v>
      </c>
      <c r="CM3494" t="s">
        <v>93</v>
      </c>
      <c r="CN3494">
        <v>3</v>
      </c>
      <c r="CO3494">
        <v>3</v>
      </c>
      <c r="CP3494">
        <v>0</v>
      </c>
      <c r="CQ3494">
        <v>1</v>
      </c>
    </row>
    <row r="3495" spans="1:95">
      <c r="A3495">
        <v>1130080</v>
      </c>
      <c r="B3495" t="s">
        <v>405</v>
      </c>
      <c r="C3495">
        <v>28</v>
      </c>
      <c r="D3495">
        <v>14107285</v>
      </c>
      <c r="E3495" s="1">
        <v>41435</v>
      </c>
      <c r="F3495" t="s">
        <v>406</v>
      </c>
      <c r="G3495">
        <v>34.99</v>
      </c>
      <c r="H3495">
        <v>0</v>
      </c>
      <c r="I3495">
        <v>0</v>
      </c>
      <c r="J3495">
        <v>0</v>
      </c>
      <c r="K3495">
        <v>34.99</v>
      </c>
      <c r="L3495" t="s">
        <v>1329</v>
      </c>
      <c r="M3495" t="s">
        <v>96</v>
      </c>
      <c r="N3495" t="s">
        <v>97</v>
      </c>
      <c r="O3495" t="s">
        <v>97</v>
      </c>
      <c r="P3495" t="s">
        <v>408</v>
      </c>
      <c r="Q3495">
        <v>20.170000000000002</v>
      </c>
      <c r="R3495">
        <v>4.68</v>
      </c>
      <c r="S3495">
        <v>0</v>
      </c>
      <c r="T3495">
        <v>20.170000000000002</v>
      </c>
      <c r="U3495">
        <v>20.170000000000002</v>
      </c>
      <c r="V3495" t="s">
        <v>97</v>
      </c>
      <c r="W3495" t="s">
        <v>96</v>
      </c>
      <c r="X3495" t="s">
        <v>315</v>
      </c>
      <c r="Y3495" t="s">
        <v>409</v>
      </c>
      <c r="Z3495">
        <v>14107285</v>
      </c>
      <c r="AA3495" t="s">
        <v>410</v>
      </c>
      <c r="AB3495">
        <v>29.99</v>
      </c>
      <c r="AC3495">
        <v>0</v>
      </c>
      <c r="AD3495">
        <v>0</v>
      </c>
      <c r="AE3495">
        <v>0</v>
      </c>
      <c r="AF3495">
        <v>29.99</v>
      </c>
      <c r="AG3495" t="s">
        <v>97</v>
      </c>
      <c r="AH3495" t="s">
        <v>96</v>
      </c>
      <c r="AI3495" t="s">
        <v>97</v>
      </c>
      <c r="AJ3495" t="s">
        <v>97</v>
      </c>
      <c r="AK3495">
        <v>1</v>
      </c>
      <c r="AL3495">
        <v>1</v>
      </c>
      <c r="AM3495">
        <v>1</v>
      </c>
      <c r="AN3495">
        <v>140</v>
      </c>
      <c r="AO3495">
        <v>3</v>
      </c>
      <c r="AP3495">
        <v>3</v>
      </c>
      <c r="AQ3495">
        <v>14.82</v>
      </c>
      <c r="AR3495">
        <v>5</v>
      </c>
      <c r="AS3495">
        <v>14.82</v>
      </c>
      <c r="AT3495">
        <v>5</v>
      </c>
      <c r="AU3495">
        <v>1.73475458601884</v>
      </c>
      <c r="AV3495">
        <v>1.16672224074692</v>
      </c>
      <c r="AW3495">
        <v>1.73475458601884</v>
      </c>
      <c r="AX3495">
        <v>1.16672224074692</v>
      </c>
      <c r="AY3495">
        <v>1</v>
      </c>
      <c r="AZ3495" s="1">
        <v>41386</v>
      </c>
      <c r="BA3495" s="1">
        <v>41463</v>
      </c>
      <c r="BB3495">
        <v>39</v>
      </c>
      <c r="BC3495">
        <v>9</v>
      </c>
      <c r="BD3495">
        <v>1</v>
      </c>
      <c r="BE3495">
        <v>34.99</v>
      </c>
      <c r="BF3495">
        <v>34.99</v>
      </c>
      <c r="BG3495" t="s">
        <v>93</v>
      </c>
      <c r="BH3495" t="s">
        <v>93</v>
      </c>
      <c r="BI3495" t="s">
        <v>93</v>
      </c>
      <c r="BJ3495" t="s">
        <v>93</v>
      </c>
      <c r="BK3495" t="s">
        <v>93</v>
      </c>
      <c r="BL3495" t="s">
        <v>93</v>
      </c>
      <c r="BM3495" t="s">
        <v>93</v>
      </c>
      <c r="BN3495" t="s">
        <v>93</v>
      </c>
      <c r="BO3495" t="s">
        <v>93</v>
      </c>
      <c r="BP3495" t="s">
        <v>93</v>
      </c>
      <c r="BQ3495" t="s">
        <v>93</v>
      </c>
      <c r="BR3495" t="s">
        <v>93</v>
      </c>
      <c r="BS3495" t="s">
        <v>93</v>
      </c>
      <c r="BT3495" t="s">
        <v>93</v>
      </c>
      <c r="BU3495" t="s">
        <v>93</v>
      </c>
      <c r="BV3495" t="s">
        <v>93</v>
      </c>
      <c r="BW3495" t="s">
        <v>93</v>
      </c>
      <c r="BX3495" t="s">
        <v>93</v>
      </c>
      <c r="BY3495" t="s">
        <v>93</v>
      </c>
      <c r="BZ3495" t="s">
        <v>93</v>
      </c>
      <c r="CA3495" t="s">
        <v>93</v>
      </c>
      <c r="CB3495" t="s">
        <v>93</v>
      </c>
      <c r="CC3495" t="s">
        <v>93</v>
      </c>
      <c r="CD3495" t="s">
        <v>93</v>
      </c>
      <c r="CE3495" t="s">
        <v>93</v>
      </c>
      <c r="CF3495" t="s">
        <v>93</v>
      </c>
      <c r="CG3495" t="s">
        <v>93</v>
      </c>
      <c r="CH3495" t="s">
        <v>93</v>
      </c>
      <c r="CI3495" t="s">
        <v>93</v>
      </c>
      <c r="CJ3495" t="s">
        <v>93</v>
      </c>
      <c r="CK3495" t="s">
        <v>93</v>
      </c>
      <c r="CL3495" t="s">
        <v>93</v>
      </c>
      <c r="CM3495" t="s">
        <v>93</v>
      </c>
      <c r="CN3495">
        <v>3</v>
      </c>
      <c r="CO3495">
        <v>3</v>
      </c>
      <c r="CP3495">
        <v>0</v>
      </c>
      <c r="CQ3495">
        <v>1</v>
      </c>
    </row>
    <row r="3496" spans="1:95">
      <c r="A3496">
        <v>1130080</v>
      </c>
      <c r="B3496" t="s">
        <v>405</v>
      </c>
      <c r="C3496">
        <v>29</v>
      </c>
      <c r="D3496">
        <v>14107285</v>
      </c>
      <c r="E3496" s="1">
        <v>41442</v>
      </c>
      <c r="F3496" t="s">
        <v>406</v>
      </c>
      <c r="G3496">
        <v>34.99</v>
      </c>
      <c r="H3496">
        <v>0</v>
      </c>
      <c r="I3496">
        <v>0</v>
      </c>
      <c r="J3496">
        <v>0</v>
      </c>
      <c r="K3496">
        <v>34.99</v>
      </c>
      <c r="L3496" t="s">
        <v>1329</v>
      </c>
      <c r="M3496" t="s">
        <v>96</v>
      </c>
      <c r="N3496" t="s">
        <v>97</v>
      </c>
      <c r="O3496" t="s">
        <v>97</v>
      </c>
      <c r="P3496" t="s">
        <v>408</v>
      </c>
      <c r="Q3496">
        <v>20.170000000000002</v>
      </c>
      <c r="R3496">
        <v>4.68</v>
      </c>
      <c r="S3496">
        <v>0</v>
      </c>
      <c r="T3496">
        <v>20.170000000000002</v>
      </c>
      <c r="U3496">
        <v>20.170000000000002</v>
      </c>
      <c r="V3496" t="s">
        <v>97</v>
      </c>
      <c r="W3496" t="s">
        <v>96</v>
      </c>
      <c r="X3496" t="s">
        <v>315</v>
      </c>
      <c r="Y3496" t="s">
        <v>409</v>
      </c>
      <c r="Z3496">
        <v>14107285</v>
      </c>
      <c r="AA3496" t="s">
        <v>410</v>
      </c>
      <c r="AB3496">
        <v>29.99</v>
      </c>
      <c r="AC3496">
        <v>0</v>
      </c>
      <c r="AD3496">
        <v>0</v>
      </c>
      <c r="AE3496">
        <v>0</v>
      </c>
      <c r="AF3496">
        <v>29.99</v>
      </c>
      <c r="AG3496" t="s">
        <v>97</v>
      </c>
      <c r="AH3496" t="s">
        <v>96</v>
      </c>
      <c r="AI3496" t="s">
        <v>97</v>
      </c>
      <c r="AJ3496" t="s">
        <v>97</v>
      </c>
      <c r="AK3496">
        <v>1</v>
      </c>
      <c r="AL3496">
        <v>1</v>
      </c>
      <c r="AM3496">
        <v>1</v>
      </c>
      <c r="AN3496">
        <v>140</v>
      </c>
      <c r="AO3496">
        <v>3</v>
      </c>
      <c r="AP3496">
        <v>3</v>
      </c>
      <c r="AQ3496">
        <v>14.82</v>
      </c>
      <c r="AR3496">
        <v>5</v>
      </c>
      <c r="AS3496">
        <v>14.82</v>
      </c>
      <c r="AT3496">
        <v>5</v>
      </c>
      <c r="AU3496">
        <v>1.73475458601884</v>
      </c>
      <c r="AV3496">
        <v>1.16672224074692</v>
      </c>
      <c r="AW3496">
        <v>1.73475458601884</v>
      </c>
      <c r="AX3496">
        <v>1.16672224074692</v>
      </c>
      <c r="AY3496">
        <v>1</v>
      </c>
      <c r="AZ3496" s="1">
        <v>41386</v>
      </c>
      <c r="BA3496" s="1">
        <v>41463</v>
      </c>
      <c r="BB3496">
        <v>39</v>
      </c>
      <c r="BC3496">
        <v>9</v>
      </c>
      <c r="BD3496">
        <v>1</v>
      </c>
      <c r="BE3496">
        <v>34.99</v>
      </c>
      <c r="BF3496">
        <v>34.99</v>
      </c>
      <c r="BG3496" t="s">
        <v>93</v>
      </c>
      <c r="BH3496" t="s">
        <v>93</v>
      </c>
      <c r="BI3496" t="s">
        <v>93</v>
      </c>
      <c r="BJ3496" t="s">
        <v>93</v>
      </c>
      <c r="BK3496" t="s">
        <v>93</v>
      </c>
      <c r="BL3496" t="s">
        <v>93</v>
      </c>
      <c r="BM3496" t="s">
        <v>93</v>
      </c>
      <c r="BN3496" t="s">
        <v>93</v>
      </c>
      <c r="BO3496" t="s">
        <v>93</v>
      </c>
      <c r="BP3496" t="s">
        <v>93</v>
      </c>
      <c r="BQ3496" t="s">
        <v>93</v>
      </c>
      <c r="BR3496" t="s">
        <v>93</v>
      </c>
      <c r="BS3496" t="s">
        <v>93</v>
      </c>
      <c r="BT3496" t="s">
        <v>93</v>
      </c>
      <c r="BU3496" t="s">
        <v>93</v>
      </c>
      <c r="BV3496" t="s">
        <v>93</v>
      </c>
      <c r="BW3496" t="s">
        <v>93</v>
      </c>
      <c r="BX3496" t="s">
        <v>93</v>
      </c>
      <c r="BY3496" t="s">
        <v>93</v>
      </c>
      <c r="BZ3496" t="s">
        <v>93</v>
      </c>
      <c r="CA3496" t="s">
        <v>93</v>
      </c>
      <c r="CB3496" t="s">
        <v>93</v>
      </c>
      <c r="CC3496" t="s">
        <v>93</v>
      </c>
      <c r="CD3496" t="s">
        <v>93</v>
      </c>
      <c r="CE3496" t="s">
        <v>93</v>
      </c>
      <c r="CF3496" t="s">
        <v>93</v>
      </c>
      <c r="CG3496" t="s">
        <v>93</v>
      </c>
      <c r="CH3496" t="s">
        <v>93</v>
      </c>
      <c r="CI3496" t="s">
        <v>93</v>
      </c>
      <c r="CJ3496" t="s">
        <v>93</v>
      </c>
      <c r="CK3496" t="s">
        <v>93</v>
      </c>
      <c r="CL3496" t="s">
        <v>93</v>
      </c>
      <c r="CM3496" t="s">
        <v>93</v>
      </c>
      <c r="CN3496">
        <v>3</v>
      </c>
      <c r="CO3496">
        <v>3</v>
      </c>
      <c r="CP3496">
        <v>0</v>
      </c>
      <c r="CQ3496">
        <v>1</v>
      </c>
    </row>
    <row r="3497" spans="1:95">
      <c r="A3497">
        <v>1130080</v>
      </c>
      <c r="B3497" t="s">
        <v>405</v>
      </c>
      <c r="C3497">
        <v>30</v>
      </c>
      <c r="D3497">
        <v>14107285</v>
      </c>
      <c r="E3497" s="1">
        <v>41449</v>
      </c>
      <c r="F3497" t="s">
        <v>406</v>
      </c>
      <c r="G3497">
        <v>34.99</v>
      </c>
      <c r="H3497">
        <v>0</v>
      </c>
      <c r="I3497">
        <v>0</v>
      </c>
      <c r="J3497">
        <v>0</v>
      </c>
      <c r="K3497">
        <v>34.99</v>
      </c>
      <c r="L3497" t="s">
        <v>1329</v>
      </c>
      <c r="M3497" t="s">
        <v>96</v>
      </c>
      <c r="N3497" t="s">
        <v>97</v>
      </c>
      <c r="O3497" t="s">
        <v>97</v>
      </c>
      <c r="P3497" t="s">
        <v>408</v>
      </c>
      <c r="Q3497">
        <v>20.170000000000002</v>
      </c>
      <c r="R3497">
        <v>4.68</v>
      </c>
      <c r="S3497">
        <v>0</v>
      </c>
      <c r="T3497">
        <v>20.170000000000002</v>
      </c>
      <c r="U3497">
        <v>20.170000000000002</v>
      </c>
      <c r="V3497" t="s">
        <v>97</v>
      </c>
      <c r="W3497" t="s">
        <v>96</v>
      </c>
      <c r="X3497" t="s">
        <v>315</v>
      </c>
      <c r="Y3497" t="s">
        <v>409</v>
      </c>
      <c r="Z3497">
        <v>14107285</v>
      </c>
      <c r="AA3497" t="s">
        <v>410</v>
      </c>
      <c r="AB3497">
        <v>29.99</v>
      </c>
      <c r="AC3497">
        <v>0</v>
      </c>
      <c r="AD3497">
        <v>0</v>
      </c>
      <c r="AE3497">
        <v>0</v>
      </c>
      <c r="AF3497">
        <v>29.99</v>
      </c>
      <c r="AG3497" t="s">
        <v>97</v>
      </c>
      <c r="AH3497" t="s">
        <v>96</v>
      </c>
      <c r="AI3497" t="s">
        <v>97</v>
      </c>
      <c r="AJ3497" t="s">
        <v>97</v>
      </c>
      <c r="AK3497">
        <v>1</v>
      </c>
      <c r="AL3497">
        <v>1</v>
      </c>
      <c r="AM3497">
        <v>1</v>
      </c>
      <c r="AN3497">
        <v>140</v>
      </c>
      <c r="AO3497">
        <v>3</v>
      </c>
      <c r="AP3497">
        <v>3</v>
      </c>
      <c r="AQ3497">
        <v>14.82</v>
      </c>
      <c r="AR3497">
        <v>5</v>
      </c>
      <c r="AS3497">
        <v>14.82</v>
      </c>
      <c r="AT3497">
        <v>5</v>
      </c>
      <c r="AU3497">
        <v>1.73475458601884</v>
      </c>
      <c r="AV3497">
        <v>1.16672224074692</v>
      </c>
      <c r="AW3497">
        <v>1.73475458601884</v>
      </c>
      <c r="AX3497">
        <v>1.16672224074692</v>
      </c>
      <c r="AY3497">
        <v>1</v>
      </c>
      <c r="AZ3497" s="1">
        <v>41386</v>
      </c>
      <c r="BA3497" s="1">
        <v>41463</v>
      </c>
      <c r="BB3497">
        <v>39</v>
      </c>
      <c r="BC3497">
        <v>9</v>
      </c>
      <c r="BD3497">
        <v>1</v>
      </c>
      <c r="BE3497">
        <v>34.99</v>
      </c>
      <c r="BF3497">
        <v>34.99</v>
      </c>
      <c r="BG3497" t="s">
        <v>93</v>
      </c>
      <c r="BH3497" t="s">
        <v>93</v>
      </c>
      <c r="BI3497" t="s">
        <v>93</v>
      </c>
      <c r="BJ3497" t="s">
        <v>93</v>
      </c>
      <c r="BK3497" t="s">
        <v>93</v>
      </c>
      <c r="BL3497" t="s">
        <v>93</v>
      </c>
      <c r="BM3497" t="s">
        <v>93</v>
      </c>
      <c r="BN3497" t="s">
        <v>93</v>
      </c>
      <c r="BO3497" t="s">
        <v>93</v>
      </c>
      <c r="BP3497" t="s">
        <v>93</v>
      </c>
      <c r="BQ3497" t="s">
        <v>93</v>
      </c>
      <c r="BR3497" t="s">
        <v>93</v>
      </c>
      <c r="BS3497" t="s">
        <v>93</v>
      </c>
      <c r="BT3497" t="s">
        <v>93</v>
      </c>
      <c r="BU3497" t="s">
        <v>93</v>
      </c>
      <c r="BV3497" t="s">
        <v>93</v>
      </c>
      <c r="BW3497" t="s">
        <v>93</v>
      </c>
      <c r="BX3497" t="s">
        <v>93</v>
      </c>
      <c r="BY3497" t="s">
        <v>93</v>
      </c>
      <c r="BZ3497" t="s">
        <v>93</v>
      </c>
      <c r="CA3497" t="s">
        <v>93</v>
      </c>
      <c r="CB3497" t="s">
        <v>93</v>
      </c>
      <c r="CC3497" t="s">
        <v>93</v>
      </c>
      <c r="CD3497" t="s">
        <v>93</v>
      </c>
      <c r="CE3497" t="s">
        <v>93</v>
      </c>
      <c r="CF3497" t="s">
        <v>93</v>
      </c>
      <c r="CG3497" t="s">
        <v>93</v>
      </c>
      <c r="CH3497" t="s">
        <v>93</v>
      </c>
      <c r="CI3497" t="s">
        <v>93</v>
      </c>
      <c r="CJ3497" t="s">
        <v>93</v>
      </c>
      <c r="CK3497" t="s">
        <v>93</v>
      </c>
      <c r="CL3497" t="s">
        <v>93</v>
      </c>
      <c r="CM3497" t="s">
        <v>93</v>
      </c>
      <c r="CN3497">
        <v>3</v>
      </c>
      <c r="CO3497">
        <v>3</v>
      </c>
      <c r="CP3497">
        <v>0</v>
      </c>
      <c r="CQ3497">
        <v>1</v>
      </c>
    </row>
    <row r="3498" spans="1:95">
      <c r="A3498">
        <v>1130080</v>
      </c>
      <c r="B3498" t="s">
        <v>405</v>
      </c>
      <c r="C3498">
        <v>31</v>
      </c>
      <c r="D3498">
        <v>14107285</v>
      </c>
      <c r="E3498" s="1">
        <v>41456</v>
      </c>
      <c r="F3498" t="s">
        <v>406</v>
      </c>
      <c r="G3498">
        <v>34.99</v>
      </c>
      <c r="H3498">
        <v>0</v>
      </c>
      <c r="I3498">
        <v>0</v>
      </c>
      <c r="J3498">
        <v>0</v>
      </c>
      <c r="K3498">
        <v>34.99</v>
      </c>
      <c r="L3498" t="s">
        <v>1329</v>
      </c>
      <c r="M3498" t="s">
        <v>96</v>
      </c>
      <c r="N3498" t="s">
        <v>97</v>
      </c>
      <c r="O3498" t="s">
        <v>97</v>
      </c>
      <c r="P3498" t="s">
        <v>408</v>
      </c>
      <c r="Q3498">
        <v>20.170000000000002</v>
      </c>
      <c r="R3498">
        <v>4.68</v>
      </c>
      <c r="S3498">
        <v>0</v>
      </c>
      <c r="T3498">
        <v>20.170000000000002</v>
      </c>
      <c r="U3498">
        <v>20.170000000000002</v>
      </c>
      <c r="V3498" t="s">
        <v>97</v>
      </c>
      <c r="W3498" t="s">
        <v>96</v>
      </c>
      <c r="X3498" t="s">
        <v>315</v>
      </c>
      <c r="Y3498" t="s">
        <v>409</v>
      </c>
      <c r="Z3498">
        <v>14107285</v>
      </c>
      <c r="AA3498" t="s">
        <v>410</v>
      </c>
      <c r="AB3498">
        <v>29.99</v>
      </c>
      <c r="AC3498">
        <v>0</v>
      </c>
      <c r="AD3498">
        <v>0</v>
      </c>
      <c r="AE3498">
        <v>0</v>
      </c>
      <c r="AF3498">
        <v>29.99</v>
      </c>
      <c r="AG3498" t="s">
        <v>97</v>
      </c>
      <c r="AH3498" t="s">
        <v>96</v>
      </c>
      <c r="AI3498" t="s">
        <v>97</v>
      </c>
      <c r="AJ3498" t="s">
        <v>97</v>
      </c>
      <c r="AK3498">
        <v>1</v>
      </c>
      <c r="AL3498">
        <v>1</v>
      </c>
      <c r="AM3498">
        <v>1</v>
      </c>
      <c r="AN3498">
        <v>140</v>
      </c>
      <c r="AO3498">
        <v>3</v>
      </c>
      <c r="AP3498">
        <v>3</v>
      </c>
      <c r="AQ3498">
        <v>14.82</v>
      </c>
      <c r="AR3498">
        <v>5</v>
      </c>
      <c r="AS3498">
        <v>14.82</v>
      </c>
      <c r="AT3498">
        <v>5</v>
      </c>
      <c r="AU3498">
        <v>1.73475458601884</v>
      </c>
      <c r="AV3498">
        <v>1.16672224074692</v>
      </c>
      <c r="AW3498">
        <v>1.73475458601884</v>
      </c>
      <c r="AX3498">
        <v>1.16672224074692</v>
      </c>
      <c r="AY3498">
        <v>1</v>
      </c>
      <c r="AZ3498" s="1">
        <v>41386</v>
      </c>
      <c r="BA3498" s="1">
        <v>41463</v>
      </c>
      <c r="BB3498">
        <v>39</v>
      </c>
      <c r="BC3498">
        <v>9</v>
      </c>
      <c r="BD3498">
        <v>1</v>
      </c>
      <c r="BE3498">
        <v>34.99</v>
      </c>
      <c r="BF3498">
        <v>34.99</v>
      </c>
      <c r="BG3498" t="s">
        <v>93</v>
      </c>
      <c r="BH3498" t="s">
        <v>93</v>
      </c>
      <c r="BI3498" t="s">
        <v>93</v>
      </c>
      <c r="BJ3498" t="s">
        <v>93</v>
      </c>
      <c r="BK3498" t="s">
        <v>93</v>
      </c>
      <c r="BL3498" t="s">
        <v>93</v>
      </c>
      <c r="BM3498" t="s">
        <v>93</v>
      </c>
      <c r="BN3498" t="s">
        <v>93</v>
      </c>
      <c r="BO3498" t="s">
        <v>93</v>
      </c>
      <c r="BP3498" t="s">
        <v>93</v>
      </c>
      <c r="BQ3498" t="s">
        <v>93</v>
      </c>
      <c r="BR3498" t="s">
        <v>93</v>
      </c>
      <c r="BS3498" t="s">
        <v>93</v>
      </c>
      <c r="BT3498" t="s">
        <v>93</v>
      </c>
      <c r="BU3498" t="s">
        <v>93</v>
      </c>
      <c r="BV3498" t="s">
        <v>93</v>
      </c>
      <c r="BW3498" t="s">
        <v>93</v>
      </c>
      <c r="BX3498" t="s">
        <v>93</v>
      </c>
      <c r="BY3498" t="s">
        <v>93</v>
      </c>
      <c r="BZ3498" t="s">
        <v>93</v>
      </c>
      <c r="CA3498" t="s">
        <v>93</v>
      </c>
      <c r="CB3498" t="s">
        <v>93</v>
      </c>
      <c r="CC3498" t="s">
        <v>93</v>
      </c>
      <c r="CD3498" t="s">
        <v>93</v>
      </c>
      <c r="CE3498" t="s">
        <v>93</v>
      </c>
      <c r="CF3498" t="s">
        <v>93</v>
      </c>
      <c r="CG3498" t="s">
        <v>93</v>
      </c>
      <c r="CH3498" t="s">
        <v>93</v>
      </c>
      <c r="CI3498" t="s">
        <v>93</v>
      </c>
      <c r="CJ3498" t="s">
        <v>93</v>
      </c>
      <c r="CK3498" t="s">
        <v>93</v>
      </c>
      <c r="CL3498" t="s">
        <v>93</v>
      </c>
      <c r="CM3498" t="s">
        <v>93</v>
      </c>
      <c r="CN3498">
        <v>3</v>
      </c>
      <c r="CO3498">
        <v>3</v>
      </c>
      <c r="CP3498">
        <v>0</v>
      </c>
      <c r="CQ3498">
        <v>1</v>
      </c>
    </row>
    <row r="3499" spans="1:95">
      <c r="A3499">
        <v>1130080</v>
      </c>
      <c r="B3499" t="s">
        <v>405</v>
      </c>
      <c r="C3499">
        <v>32</v>
      </c>
      <c r="D3499">
        <v>14107285</v>
      </c>
      <c r="E3499" s="1">
        <v>41463</v>
      </c>
      <c r="F3499" t="s">
        <v>406</v>
      </c>
      <c r="G3499">
        <v>34.99</v>
      </c>
      <c r="H3499">
        <v>0</v>
      </c>
      <c r="I3499">
        <v>0</v>
      </c>
      <c r="J3499">
        <v>0</v>
      </c>
      <c r="K3499">
        <v>34.99</v>
      </c>
      <c r="L3499" t="s">
        <v>1329</v>
      </c>
      <c r="M3499" t="s">
        <v>96</v>
      </c>
      <c r="N3499" t="s">
        <v>97</v>
      </c>
      <c r="O3499" t="s">
        <v>97</v>
      </c>
      <c r="P3499" t="s">
        <v>408</v>
      </c>
      <c r="Q3499">
        <v>20.170000000000002</v>
      </c>
      <c r="R3499">
        <v>4.68</v>
      </c>
      <c r="S3499">
        <v>0</v>
      </c>
      <c r="T3499">
        <v>20.170000000000002</v>
      </c>
      <c r="U3499">
        <v>20.170000000000002</v>
      </c>
      <c r="V3499" t="s">
        <v>97</v>
      </c>
      <c r="W3499" t="s">
        <v>96</v>
      </c>
      <c r="X3499" t="s">
        <v>315</v>
      </c>
      <c r="Y3499" t="s">
        <v>409</v>
      </c>
      <c r="Z3499">
        <v>14107285</v>
      </c>
      <c r="AA3499" t="s">
        <v>410</v>
      </c>
      <c r="AB3499">
        <v>29.99</v>
      </c>
      <c r="AC3499">
        <v>0</v>
      </c>
      <c r="AD3499">
        <v>0</v>
      </c>
      <c r="AE3499">
        <v>0</v>
      </c>
      <c r="AF3499">
        <v>29.99</v>
      </c>
      <c r="AG3499" t="s">
        <v>97</v>
      </c>
      <c r="AH3499" t="s">
        <v>96</v>
      </c>
      <c r="AI3499" t="s">
        <v>97</v>
      </c>
      <c r="AJ3499" t="s">
        <v>97</v>
      </c>
      <c r="AK3499">
        <v>1</v>
      </c>
      <c r="AL3499">
        <v>1</v>
      </c>
      <c r="AM3499">
        <v>1</v>
      </c>
      <c r="AN3499">
        <v>140</v>
      </c>
      <c r="AO3499">
        <v>3</v>
      </c>
      <c r="AP3499">
        <v>3</v>
      </c>
      <c r="AQ3499">
        <v>14.82</v>
      </c>
      <c r="AR3499">
        <v>5</v>
      </c>
      <c r="AS3499">
        <v>14.82</v>
      </c>
      <c r="AT3499">
        <v>5</v>
      </c>
      <c r="AU3499">
        <v>1.73475458601884</v>
      </c>
      <c r="AV3499">
        <v>1.16672224074692</v>
      </c>
      <c r="AW3499">
        <v>1.73475458601884</v>
      </c>
      <c r="AX3499">
        <v>1.16672224074692</v>
      </c>
      <c r="AY3499">
        <v>1</v>
      </c>
      <c r="AZ3499" s="1">
        <v>41386</v>
      </c>
      <c r="BA3499" s="1">
        <v>41463</v>
      </c>
      <c r="BB3499">
        <v>39</v>
      </c>
      <c r="BC3499">
        <v>9</v>
      </c>
      <c r="BD3499">
        <v>1</v>
      </c>
      <c r="BE3499">
        <v>34.99</v>
      </c>
      <c r="BF3499">
        <v>34.99</v>
      </c>
      <c r="BG3499" t="s">
        <v>93</v>
      </c>
      <c r="BH3499" t="s">
        <v>93</v>
      </c>
      <c r="BI3499" t="s">
        <v>93</v>
      </c>
      <c r="BJ3499" t="s">
        <v>93</v>
      </c>
      <c r="BK3499" t="s">
        <v>93</v>
      </c>
      <c r="BL3499" t="s">
        <v>93</v>
      </c>
      <c r="BM3499" t="s">
        <v>93</v>
      </c>
      <c r="BN3499" t="s">
        <v>93</v>
      </c>
      <c r="BO3499" t="s">
        <v>93</v>
      </c>
      <c r="BP3499" t="s">
        <v>93</v>
      </c>
      <c r="BQ3499" t="s">
        <v>93</v>
      </c>
      <c r="BR3499" t="s">
        <v>93</v>
      </c>
      <c r="BS3499" t="s">
        <v>93</v>
      </c>
      <c r="BT3499" t="s">
        <v>93</v>
      </c>
      <c r="BU3499" t="s">
        <v>93</v>
      </c>
      <c r="BV3499" t="s">
        <v>93</v>
      </c>
      <c r="BW3499" t="s">
        <v>93</v>
      </c>
      <c r="BX3499" t="s">
        <v>93</v>
      </c>
      <c r="BY3499" t="s">
        <v>93</v>
      </c>
      <c r="BZ3499" t="s">
        <v>93</v>
      </c>
      <c r="CA3499" t="s">
        <v>93</v>
      </c>
      <c r="CB3499" t="s">
        <v>93</v>
      </c>
      <c r="CC3499" t="s">
        <v>93</v>
      </c>
      <c r="CD3499" t="s">
        <v>93</v>
      </c>
      <c r="CE3499" t="s">
        <v>93</v>
      </c>
      <c r="CF3499" t="s">
        <v>93</v>
      </c>
      <c r="CG3499" t="s">
        <v>93</v>
      </c>
      <c r="CH3499" t="s">
        <v>93</v>
      </c>
      <c r="CI3499" t="s">
        <v>93</v>
      </c>
      <c r="CJ3499" t="s">
        <v>93</v>
      </c>
      <c r="CK3499" t="s">
        <v>93</v>
      </c>
      <c r="CL3499" t="s">
        <v>93</v>
      </c>
      <c r="CM3499" t="s">
        <v>93</v>
      </c>
      <c r="CN3499">
        <v>3</v>
      </c>
      <c r="CO3499">
        <v>3</v>
      </c>
      <c r="CP3499">
        <v>0</v>
      </c>
      <c r="CQ3499">
        <v>1</v>
      </c>
    </row>
    <row r="3500" spans="1:95">
      <c r="A3500">
        <v>867185</v>
      </c>
      <c r="B3500" t="s">
        <v>1604</v>
      </c>
      <c r="C3500">
        <v>30</v>
      </c>
      <c r="D3500">
        <v>13561458</v>
      </c>
      <c r="E3500" s="1">
        <v>41449</v>
      </c>
      <c r="F3500" t="s">
        <v>1605</v>
      </c>
      <c r="G3500">
        <v>29.99</v>
      </c>
      <c r="H3500">
        <v>0</v>
      </c>
      <c r="I3500">
        <v>0</v>
      </c>
      <c r="J3500">
        <v>0</v>
      </c>
      <c r="K3500">
        <v>29.99</v>
      </c>
      <c r="L3500" t="s">
        <v>1606</v>
      </c>
      <c r="M3500" t="s">
        <v>236</v>
      </c>
      <c r="N3500" t="s">
        <v>97</v>
      </c>
      <c r="O3500" t="s">
        <v>97</v>
      </c>
      <c r="P3500" t="s">
        <v>1607</v>
      </c>
      <c r="Q3500">
        <v>22.36</v>
      </c>
      <c r="R3500">
        <v>5.69</v>
      </c>
      <c r="S3500">
        <v>0</v>
      </c>
      <c r="T3500">
        <v>22.36</v>
      </c>
      <c r="U3500">
        <v>22.36</v>
      </c>
      <c r="V3500" t="s">
        <v>97</v>
      </c>
      <c r="W3500" t="s">
        <v>96</v>
      </c>
      <c r="X3500" t="s">
        <v>315</v>
      </c>
      <c r="Y3500" t="s">
        <v>1608</v>
      </c>
      <c r="Z3500">
        <v>13561458</v>
      </c>
      <c r="AA3500" t="s">
        <v>1609</v>
      </c>
      <c r="AB3500">
        <v>22.39</v>
      </c>
      <c r="AC3500">
        <v>0</v>
      </c>
      <c r="AD3500">
        <v>0</v>
      </c>
      <c r="AE3500">
        <v>0</v>
      </c>
      <c r="AF3500">
        <v>22.39</v>
      </c>
      <c r="AG3500" s="2" t="s">
        <v>1610</v>
      </c>
      <c r="AH3500" t="s">
        <v>236</v>
      </c>
      <c r="AI3500" t="s">
        <v>97</v>
      </c>
      <c r="AJ3500" t="s">
        <v>97</v>
      </c>
      <c r="AK3500">
        <v>0</v>
      </c>
      <c r="AL3500">
        <v>1</v>
      </c>
      <c r="AM3500">
        <v>0</v>
      </c>
      <c r="AN3500">
        <v>246</v>
      </c>
      <c r="AO3500">
        <v>3</v>
      </c>
      <c r="AP3500">
        <v>261</v>
      </c>
      <c r="AQ3500">
        <v>7.63</v>
      </c>
      <c r="AR3500">
        <v>7.6</v>
      </c>
      <c r="AS3500">
        <v>7.63</v>
      </c>
      <c r="AT3500">
        <v>7.6</v>
      </c>
      <c r="AU3500">
        <v>1.3412343470482999</v>
      </c>
      <c r="AV3500">
        <v>1.3394372487717701</v>
      </c>
      <c r="AW3500">
        <v>1.3412343470482999</v>
      </c>
      <c r="AX3500">
        <v>1.3394372487717701</v>
      </c>
      <c r="AY3500">
        <v>0</v>
      </c>
      <c r="AZ3500" s="1">
        <v>41449</v>
      </c>
      <c r="BA3500" s="1">
        <v>41463</v>
      </c>
      <c r="BB3500">
        <v>30</v>
      </c>
      <c r="BC3500">
        <v>7</v>
      </c>
      <c r="BD3500">
        <v>1</v>
      </c>
      <c r="BE3500">
        <v>29.99</v>
      </c>
      <c r="BF3500">
        <v>29.99</v>
      </c>
      <c r="BG3500" t="s">
        <v>93</v>
      </c>
      <c r="BH3500" t="s">
        <v>93</v>
      </c>
      <c r="BI3500">
        <v>1</v>
      </c>
      <c r="BJ3500">
        <v>1</v>
      </c>
      <c r="BK3500">
        <v>3</v>
      </c>
      <c r="BL3500">
        <v>8</v>
      </c>
      <c r="BM3500">
        <v>15</v>
      </c>
      <c r="BN3500">
        <v>28</v>
      </c>
      <c r="BO3500">
        <v>4.25</v>
      </c>
      <c r="BP3500">
        <v>1.8214285714285701</v>
      </c>
      <c r="BQ3500">
        <v>0</v>
      </c>
      <c r="BR3500">
        <v>23</v>
      </c>
      <c r="BS3500">
        <v>0.82142857142857095</v>
      </c>
      <c r="BT3500">
        <v>2</v>
      </c>
      <c r="BU3500">
        <v>7.1428571428571397E-2</v>
      </c>
      <c r="BV3500">
        <v>3.5714285714285698E-2</v>
      </c>
      <c r="BW3500">
        <v>0.53571428571428603</v>
      </c>
      <c r="BX3500">
        <v>2.1785714285714302</v>
      </c>
      <c r="BY3500">
        <v>61</v>
      </c>
      <c r="BZ3500">
        <v>2.3214285714285698</v>
      </c>
      <c r="CA3500">
        <v>65</v>
      </c>
      <c r="CB3500">
        <v>-0.14285714285714299</v>
      </c>
      <c r="CC3500">
        <v>-4</v>
      </c>
      <c r="CD3500">
        <v>1</v>
      </c>
      <c r="CE3500">
        <v>2</v>
      </c>
      <c r="CF3500">
        <v>4</v>
      </c>
      <c r="CG3500">
        <v>15</v>
      </c>
      <c r="CH3500">
        <v>0</v>
      </c>
      <c r="CI3500">
        <v>0</v>
      </c>
      <c r="CJ3500">
        <v>0</v>
      </c>
      <c r="CK3500">
        <v>0</v>
      </c>
      <c r="CL3500">
        <v>0</v>
      </c>
      <c r="CM3500">
        <v>0</v>
      </c>
      <c r="CN3500">
        <v>31</v>
      </c>
      <c r="CO3500">
        <v>31</v>
      </c>
      <c r="CP3500">
        <v>0</v>
      </c>
      <c r="CQ3500" t="s">
        <v>93</v>
      </c>
    </row>
    <row r="3501" spans="1:95">
      <c r="A3501">
        <v>867185</v>
      </c>
      <c r="B3501" t="s">
        <v>1604</v>
      </c>
      <c r="C3501">
        <v>31</v>
      </c>
      <c r="D3501">
        <v>13561458</v>
      </c>
      <c r="E3501" s="1">
        <v>41456</v>
      </c>
      <c r="F3501" t="s">
        <v>1605</v>
      </c>
      <c r="G3501">
        <v>29.99</v>
      </c>
      <c r="H3501">
        <v>0</v>
      </c>
      <c r="I3501">
        <v>0</v>
      </c>
      <c r="J3501">
        <v>0</v>
      </c>
      <c r="K3501">
        <v>29.99</v>
      </c>
      <c r="L3501" t="s">
        <v>1606</v>
      </c>
      <c r="M3501" t="s">
        <v>236</v>
      </c>
      <c r="N3501" t="s">
        <v>97</v>
      </c>
      <c r="O3501" t="s">
        <v>97</v>
      </c>
      <c r="P3501" t="s">
        <v>1607</v>
      </c>
      <c r="Q3501">
        <v>22.36</v>
      </c>
      <c r="R3501">
        <v>5.69</v>
      </c>
      <c r="S3501">
        <v>0</v>
      </c>
      <c r="T3501">
        <v>22.36</v>
      </c>
      <c r="U3501">
        <v>22.36</v>
      </c>
      <c r="V3501" t="s">
        <v>97</v>
      </c>
      <c r="W3501" t="s">
        <v>96</v>
      </c>
      <c r="X3501" t="s">
        <v>315</v>
      </c>
      <c r="Y3501" t="s">
        <v>1608</v>
      </c>
      <c r="Z3501">
        <v>13561458</v>
      </c>
      <c r="AA3501" t="s">
        <v>1609</v>
      </c>
      <c r="AB3501">
        <v>22.39</v>
      </c>
      <c r="AC3501">
        <v>0</v>
      </c>
      <c r="AD3501">
        <v>0</v>
      </c>
      <c r="AE3501">
        <v>0</v>
      </c>
      <c r="AF3501">
        <v>22.39</v>
      </c>
      <c r="AG3501" s="2" t="s">
        <v>1610</v>
      </c>
      <c r="AH3501" t="s">
        <v>236</v>
      </c>
      <c r="AI3501" t="s">
        <v>97</v>
      </c>
      <c r="AJ3501" t="s">
        <v>97</v>
      </c>
      <c r="AK3501">
        <v>0</v>
      </c>
      <c r="AL3501">
        <v>1</v>
      </c>
      <c r="AM3501">
        <v>0</v>
      </c>
      <c r="AN3501">
        <v>246</v>
      </c>
      <c r="AO3501">
        <v>3</v>
      </c>
      <c r="AP3501">
        <v>261</v>
      </c>
      <c r="AQ3501">
        <v>7.63</v>
      </c>
      <c r="AR3501">
        <v>7.6</v>
      </c>
      <c r="AS3501">
        <v>7.63</v>
      </c>
      <c r="AT3501">
        <v>7.6</v>
      </c>
      <c r="AU3501">
        <v>1.3412343470482999</v>
      </c>
      <c r="AV3501">
        <v>1.3394372487717701</v>
      </c>
      <c r="AW3501">
        <v>1.3412343470482999</v>
      </c>
      <c r="AX3501">
        <v>1.3394372487717701</v>
      </c>
      <c r="AY3501">
        <v>0</v>
      </c>
      <c r="AZ3501" s="1">
        <v>41449</v>
      </c>
      <c r="BA3501" s="1">
        <v>41463</v>
      </c>
      <c r="BB3501">
        <v>30</v>
      </c>
      <c r="BC3501">
        <v>7</v>
      </c>
      <c r="BD3501">
        <v>1</v>
      </c>
      <c r="BE3501">
        <v>29.99</v>
      </c>
      <c r="BF3501">
        <v>29.99</v>
      </c>
      <c r="BG3501" t="s">
        <v>93</v>
      </c>
      <c r="BH3501" t="s">
        <v>93</v>
      </c>
      <c r="BI3501" t="s">
        <v>93</v>
      </c>
      <c r="BJ3501" t="s">
        <v>93</v>
      </c>
      <c r="BK3501" t="s">
        <v>93</v>
      </c>
      <c r="BL3501" t="s">
        <v>93</v>
      </c>
      <c r="BM3501" t="s">
        <v>93</v>
      </c>
      <c r="BN3501" t="s">
        <v>93</v>
      </c>
      <c r="BO3501" t="s">
        <v>93</v>
      </c>
      <c r="BP3501" t="s">
        <v>93</v>
      </c>
      <c r="BQ3501" t="s">
        <v>93</v>
      </c>
      <c r="BR3501" t="s">
        <v>93</v>
      </c>
      <c r="BS3501" t="s">
        <v>93</v>
      </c>
      <c r="BT3501" t="s">
        <v>93</v>
      </c>
      <c r="BU3501" t="s">
        <v>93</v>
      </c>
      <c r="BV3501" t="s">
        <v>93</v>
      </c>
      <c r="BW3501" t="s">
        <v>93</v>
      </c>
      <c r="BX3501" t="s">
        <v>93</v>
      </c>
      <c r="BY3501" t="s">
        <v>93</v>
      </c>
      <c r="BZ3501" t="s">
        <v>93</v>
      </c>
      <c r="CA3501" t="s">
        <v>93</v>
      </c>
      <c r="CB3501" t="s">
        <v>93</v>
      </c>
      <c r="CC3501" t="s">
        <v>93</v>
      </c>
      <c r="CD3501" t="s">
        <v>93</v>
      </c>
      <c r="CE3501" t="s">
        <v>93</v>
      </c>
      <c r="CF3501" t="s">
        <v>93</v>
      </c>
      <c r="CG3501" t="s">
        <v>93</v>
      </c>
      <c r="CH3501" t="s">
        <v>93</v>
      </c>
      <c r="CI3501" t="s">
        <v>93</v>
      </c>
      <c r="CJ3501" t="s">
        <v>93</v>
      </c>
      <c r="CK3501" t="s">
        <v>93</v>
      </c>
      <c r="CL3501" t="s">
        <v>93</v>
      </c>
      <c r="CM3501" t="s">
        <v>93</v>
      </c>
      <c r="CN3501">
        <v>31</v>
      </c>
      <c r="CO3501">
        <v>31</v>
      </c>
      <c r="CP3501">
        <v>0</v>
      </c>
      <c r="CQ3501" t="s">
        <v>93</v>
      </c>
    </row>
    <row r="3502" spans="1:95">
      <c r="A3502">
        <v>867185</v>
      </c>
      <c r="B3502" t="s">
        <v>1604</v>
      </c>
      <c r="C3502">
        <v>32</v>
      </c>
      <c r="D3502">
        <v>13561458</v>
      </c>
      <c r="E3502" s="1">
        <v>41463</v>
      </c>
      <c r="F3502" t="s">
        <v>1605</v>
      </c>
      <c r="G3502">
        <v>29.99</v>
      </c>
      <c r="H3502">
        <v>0</v>
      </c>
      <c r="I3502">
        <v>0</v>
      </c>
      <c r="J3502">
        <v>0</v>
      </c>
      <c r="K3502">
        <v>29.99</v>
      </c>
      <c r="L3502" t="s">
        <v>1606</v>
      </c>
      <c r="M3502" t="s">
        <v>236</v>
      </c>
      <c r="N3502" t="s">
        <v>97</v>
      </c>
      <c r="O3502" t="s">
        <v>97</v>
      </c>
      <c r="P3502" t="s">
        <v>1607</v>
      </c>
      <c r="Q3502">
        <v>22.36</v>
      </c>
      <c r="R3502">
        <v>5.69</v>
      </c>
      <c r="S3502">
        <v>0</v>
      </c>
      <c r="T3502">
        <v>22.36</v>
      </c>
      <c r="U3502">
        <v>22.36</v>
      </c>
      <c r="V3502" t="s">
        <v>97</v>
      </c>
      <c r="W3502" t="s">
        <v>96</v>
      </c>
      <c r="X3502" t="s">
        <v>315</v>
      </c>
      <c r="Y3502" t="s">
        <v>1608</v>
      </c>
      <c r="Z3502">
        <v>13561458</v>
      </c>
      <c r="AA3502" t="s">
        <v>1609</v>
      </c>
      <c r="AB3502">
        <v>22.39</v>
      </c>
      <c r="AC3502">
        <v>0</v>
      </c>
      <c r="AD3502">
        <v>0</v>
      </c>
      <c r="AE3502">
        <v>0</v>
      </c>
      <c r="AF3502">
        <v>22.39</v>
      </c>
      <c r="AG3502" s="2" t="s">
        <v>1610</v>
      </c>
      <c r="AH3502" t="s">
        <v>236</v>
      </c>
      <c r="AI3502" t="s">
        <v>97</v>
      </c>
      <c r="AJ3502" t="s">
        <v>97</v>
      </c>
      <c r="AK3502">
        <v>0</v>
      </c>
      <c r="AL3502">
        <v>1</v>
      </c>
      <c r="AM3502">
        <v>0</v>
      </c>
      <c r="AN3502">
        <v>246</v>
      </c>
      <c r="AO3502">
        <v>3</v>
      </c>
      <c r="AP3502">
        <v>261</v>
      </c>
      <c r="AQ3502">
        <v>7.63</v>
      </c>
      <c r="AR3502">
        <v>7.6</v>
      </c>
      <c r="AS3502">
        <v>7.63</v>
      </c>
      <c r="AT3502">
        <v>7.6</v>
      </c>
      <c r="AU3502">
        <v>1.3412343470482999</v>
      </c>
      <c r="AV3502">
        <v>1.3394372487717701</v>
      </c>
      <c r="AW3502">
        <v>1.3412343470482999</v>
      </c>
      <c r="AX3502">
        <v>1.3394372487717701</v>
      </c>
      <c r="AY3502">
        <v>0</v>
      </c>
      <c r="AZ3502" s="1">
        <v>41449</v>
      </c>
      <c r="BA3502" s="1">
        <v>41463</v>
      </c>
      <c r="BB3502">
        <v>30</v>
      </c>
      <c r="BC3502">
        <v>7</v>
      </c>
      <c r="BD3502">
        <v>1</v>
      </c>
      <c r="BE3502">
        <v>29.99</v>
      </c>
      <c r="BF3502">
        <v>29.99</v>
      </c>
      <c r="BG3502" t="s">
        <v>93</v>
      </c>
      <c r="BH3502" t="s">
        <v>93</v>
      </c>
      <c r="BI3502">
        <v>1</v>
      </c>
      <c r="BJ3502">
        <v>1</v>
      </c>
      <c r="BK3502">
        <v>3</v>
      </c>
      <c r="BL3502">
        <v>8</v>
      </c>
      <c r="BM3502">
        <v>16</v>
      </c>
      <c r="BN3502">
        <v>29</v>
      </c>
      <c r="BO3502">
        <v>4.2758620689655196</v>
      </c>
      <c r="BP3502">
        <v>1.7586206896551699</v>
      </c>
      <c r="BQ3502">
        <v>0</v>
      </c>
      <c r="BR3502">
        <v>24</v>
      </c>
      <c r="BS3502">
        <v>0.82758620689655205</v>
      </c>
      <c r="BT3502">
        <v>2</v>
      </c>
      <c r="BU3502">
        <v>6.8965517241379296E-2</v>
      </c>
      <c r="BV3502">
        <v>3.4482758620689703E-2</v>
      </c>
      <c r="BW3502">
        <v>0.55172413793103403</v>
      </c>
      <c r="BX3502">
        <v>2.1034482758620698</v>
      </c>
      <c r="BY3502">
        <v>61</v>
      </c>
      <c r="BZ3502">
        <v>2.2413793103448301</v>
      </c>
      <c r="CA3502">
        <v>65</v>
      </c>
      <c r="CB3502">
        <v>-0.13793103448275901</v>
      </c>
      <c r="CC3502">
        <v>-4</v>
      </c>
      <c r="CD3502">
        <v>2</v>
      </c>
      <c r="CE3502">
        <v>2</v>
      </c>
      <c r="CF3502">
        <v>3</v>
      </c>
      <c r="CG3502">
        <v>14</v>
      </c>
      <c r="CH3502">
        <v>0</v>
      </c>
      <c r="CI3502">
        <v>0</v>
      </c>
      <c r="CJ3502">
        <v>0</v>
      </c>
      <c r="CK3502">
        <v>0</v>
      </c>
      <c r="CL3502">
        <v>0</v>
      </c>
      <c r="CM3502">
        <v>0</v>
      </c>
      <c r="CN3502">
        <v>31</v>
      </c>
      <c r="CO3502">
        <v>31</v>
      </c>
      <c r="CP3502">
        <v>0</v>
      </c>
      <c r="CQ3502" t="s">
        <v>93</v>
      </c>
    </row>
    <row r="3503" spans="1:95">
      <c r="A3503">
        <v>1130492</v>
      </c>
      <c r="B3503" t="s">
        <v>173</v>
      </c>
      <c r="C3503">
        <v>1</v>
      </c>
      <c r="D3503">
        <v>14107200</v>
      </c>
      <c r="E3503" s="1">
        <v>41246</v>
      </c>
      <c r="F3503" t="s">
        <v>174</v>
      </c>
      <c r="G3503">
        <v>67.989999999999995</v>
      </c>
      <c r="H3503">
        <v>0</v>
      </c>
      <c r="I3503">
        <v>0</v>
      </c>
      <c r="J3503">
        <v>0</v>
      </c>
      <c r="K3503">
        <v>67.989999999999995</v>
      </c>
      <c r="L3503" t="s">
        <v>175</v>
      </c>
      <c r="M3503" t="s">
        <v>96</v>
      </c>
      <c r="N3503" t="s">
        <v>97</v>
      </c>
      <c r="O3503" t="s">
        <v>97</v>
      </c>
      <c r="P3503" t="s">
        <v>176</v>
      </c>
      <c r="Q3503">
        <v>37.76</v>
      </c>
      <c r="R3503">
        <v>0</v>
      </c>
      <c r="S3503">
        <v>0</v>
      </c>
      <c r="T3503">
        <v>37.76</v>
      </c>
      <c r="U3503">
        <v>37.76</v>
      </c>
      <c r="V3503" t="s">
        <v>97</v>
      </c>
      <c r="W3503" t="s">
        <v>96</v>
      </c>
      <c r="X3503" t="s">
        <v>118</v>
      </c>
      <c r="Y3503" t="s">
        <v>177</v>
      </c>
      <c r="Z3503">
        <v>14107200</v>
      </c>
      <c r="AA3503" t="s">
        <v>178</v>
      </c>
      <c r="AB3503">
        <v>37.79</v>
      </c>
      <c r="AC3503">
        <v>0</v>
      </c>
      <c r="AD3503">
        <v>0</v>
      </c>
      <c r="AE3503">
        <v>0</v>
      </c>
      <c r="AF3503">
        <v>37.79</v>
      </c>
      <c r="AG3503" t="s">
        <v>178</v>
      </c>
      <c r="AH3503" t="s">
        <v>96</v>
      </c>
      <c r="AI3503" t="s">
        <v>97</v>
      </c>
      <c r="AJ3503" t="s">
        <v>97</v>
      </c>
      <c r="AK3503">
        <v>1</v>
      </c>
      <c r="AL3503">
        <v>1</v>
      </c>
      <c r="AM3503">
        <v>1</v>
      </c>
      <c r="AN3503">
        <v>240</v>
      </c>
      <c r="AO3503">
        <v>3</v>
      </c>
      <c r="AP3503">
        <v>37</v>
      </c>
      <c r="AQ3503">
        <v>30.23</v>
      </c>
      <c r="AR3503">
        <v>30.2</v>
      </c>
      <c r="AS3503">
        <v>30.23</v>
      </c>
      <c r="AT3503">
        <v>30.2</v>
      </c>
      <c r="AU3503">
        <v>1.80058262711864</v>
      </c>
      <c r="AV3503">
        <v>1.7991532151362799</v>
      </c>
      <c r="AW3503">
        <v>1.80058262711864</v>
      </c>
      <c r="AX3503">
        <v>1.7991532151362799</v>
      </c>
      <c r="AY3503">
        <v>1</v>
      </c>
      <c r="AZ3503" s="1">
        <v>41246</v>
      </c>
      <c r="BA3503" s="1">
        <v>41463</v>
      </c>
      <c r="BB3503">
        <v>59</v>
      </c>
      <c r="BC3503">
        <v>13</v>
      </c>
      <c r="BD3503">
        <v>1</v>
      </c>
      <c r="BE3503">
        <v>67.989999999999995</v>
      </c>
      <c r="BF3503">
        <v>67.989999999999995</v>
      </c>
      <c r="BG3503" t="s">
        <v>93</v>
      </c>
      <c r="BH3503" t="s">
        <v>93</v>
      </c>
      <c r="BI3503" t="s">
        <v>93</v>
      </c>
      <c r="BJ3503" t="s">
        <v>93</v>
      </c>
      <c r="BK3503" t="s">
        <v>93</v>
      </c>
      <c r="BL3503" t="s">
        <v>93</v>
      </c>
      <c r="BM3503" t="s">
        <v>93</v>
      </c>
      <c r="BN3503" t="s">
        <v>93</v>
      </c>
      <c r="BO3503" t="s">
        <v>93</v>
      </c>
      <c r="BP3503" t="s">
        <v>93</v>
      </c>
      <c r="BQ3503" t="s">
        <v>93</v>
      </c>
      <c r="BR3503" t="s">
        <v>93</v>
      </c>
      <c r="BS3503" t="s">
        <v>93</v>
      </c>
      <c r="BT3503" t="s">
        <v>93</v>
      </c>
      <c r="BU3503" t="s">
        <v>93</v>
      </c>
      <c r="BV3503" t="s">
        <v>93</v>
      </c>
      <c r="BW3503" t="s">
        <v>93</v>
      </c>
      <c r="BX3503" t="s">
        <v>93</v>
      </c>
      <c r="BY3503" t="s">
        <v>93</v>
      </c>
      <c r="BZ3503" t="s">
        <v>93</v>
      </c>
      <c r="CA3503" t="s">
        <v>93</v>
      </c>
      <c r="CB3503" t="s">
        <v>93</v>
      </c>
      <c r="CC3503" t="s">
        <v>93</v>
      </c>
      <c r="CD3503" t="s">
        <v>93</v>
      </c>
      <c r="CE3503" t="s">
        <v>93</v>
      </c>
      <c r="CF3503" t="s">
        <v>93</v>
      </c>
      <c r="CG3503" t="s">
        <v>93</v>
      </c>
      <c r="CH3503" t="s">
        <v>93</v>
      </c>
      <c r="CI3503" t="s">
        <v>93</v>
      </c>
      <c r="CJ3503" t="s">
        <v>93</v>
      </c>
      <c r="CK3503" t="s">
        <v>93</v>
      </c>
      <c r="CL3503" t="s">
        <v>93</v>
      </c>
      <c r="CM3503" t="s">
        <v>93</v>
      </c>
      <c r="CN3503">
        <v>34</v>
      </c>
      <c r="CO3503">
        <v>34</v>
      </c>
      <c r="CP3503">
        <v>0</v>
      </c>
      <c r="CQ3503">
        <v>2</v>
      </c>
    </row>
    <row r="3504" spans="1:95">
      <c r="A3504">
        <v>1130492</v>
      </c>
      <c r="B3504" t="s">
        <v>173</v>
      </c>
      <c r="C3504">
        <v>2</v>
      </c>
      <c r="D3504">
        <v>14107200</v>
      </c>
      <c r="E3504" s="1">
        <v>41253</v>
      </c>
      <c r="F3504" t="s">
        <v>174</v>
      </c>
      <c r="G3504">
        <v>67.989999999999995</v>
      </c>
      <c r="H3504">
        <v>0</v>
      </c>
      <c r="I3504">
        <v>0</v>
      </c>
      <c r="J3504">
        <v>0</v>
      </c>
      <c r="K3504">
        <v>67.989999999999995</v>
      </c>
      <c r="L3504" t="s">
        <v>175</v>
      </c>
      <c r="M3504" t="s">
        <v>96</v>
      </c>
      <c r="N3504" t="s">
        <v>97</v>
      </c>
      <c r="O3504" t="s">
        <v>97</v>
      </c>
      <c r="P3504" t="s">
        <v>176</v>
      </c>
      <c r="Q3504">
        <v>36.94</v>
      </c>
      <c r="R3504">
        <v>0</v>
      </c>
      <c r="S3504">
        <v>0</v>
      </c>
      <c r="T3504">
        <v>36.94</v>
      </c>
      <c r="U3504">
        <v>36.94</v>
      </c>
      <c r="V3504" t="s">
        <v>97</v>
      </c>
      <c r="W3504" t="s">
        <v>96</v>
      </c>
      <c r="X3504" t="s">
        <v>118</v>
      </c>
      <c r="Y3504" t="s">
        <v>211</v>
      </c>
      <c r="Z3504">
        <v>14107200</v>
      </c>
      <c r="AA3504" t="s">
        <v>178</v>
      </c>
      <c r="AB3504">
        <v>37.79</v>
      </c>
      <c r="AC3504">
        <v>0</v>
      </c>
      <c r="AD3504">
        <v>0</v>
      </c>
      <c r="AE3504">
        <v>0</v>
      </c>
      <c r="AF3504">
        <v>37.79</v>
      </c>
      <c r="AG3504" t="s">
        <v>178</v>
      </c>
      <c r="AH3504" t="s">
        <v>96</v>
      </c>
      <c r="AI3504" t="s">
        <v>97</v>
      </c>
      <c r="AJ3504" t="s">
        <v>97</v>
      </c>
      <c r="AK3504">
        <v>1</v>
      </c>
      <c r="AL3504">
        <v>1</v>
      </c>
      <c r="AM3504">
        <v>1</v>
      </c>
      <c r="AN3504">
        <v>240</v>
      </c>
      <c r="AO3504">
        <v>3</v>
      </c>
      <c r="AP3504">
        <v>37</v>
      </c>
      <c r="AQ3504">
        <v>31.05</v>
      </c>
      <c r="AR3504">
        <v>30.2</v>
      </c>
      <c r="AS3504">
        <v>31.05</v>
      </c>
      <c r="AT3504">
        <v>30.2</v>
      </c>
      <c r="AU3504">
        <v>1.84055224688684</v>
      </c>
      <c r="AV3504">
        <v>1.7991532151362799</v>
      </c>
      <c r="AW3504">
        <v>1.84055224688684</v>
      </c>
      <c r="AX3504">
        <v>1.7991532151362799</v>
      </c>
      <c r="AY3504">
        <v>1</v>
      </c>
      <c r="AZ3504" s="1">
        <v>41246</v>
      </c>
      <c r="BA3504" s="1">
        <v>41463</v>
      </c>
      <c r="BB3504">
        <v>59</v>
      </c>
      <c r="BC3504">
        <v>13</v>
      </c>
      <c r="BD3504">
        <v>1</v>
      </c>
      <c r="BE3504">
        <v>67.989999999999995</v>
      </c>
      <c r="BF3504">
        <v>67.989999999999995</v>
      </c>
      <c r="BG3504" t="s">
        <v>93</v>
      </c>
      <c r="BH3504" t="s">
        <v>93</v>
      </c>
      <c r="BI3504" t="s">
        <v>93</v>
      </c>
      <c r="BJ3504" t="s">
        <v>93</v>
      </c>
      <c r="BK3504" t="s">
        <v>93</v>
      </c>
      <c r="BL3504" t="s">
        <v>93</v>
      </c>
      <c r="BM3504" t="s">
        <v>93</v>
      </c>
      <c r="BN3504" t="s">
        <v>93</v>
      </c>
      <c r="BO3504" t="s">
        <v>93</v>
      </c>
      <c r="BP3504" t="s">
        <v>93</v>
      </c>
      <c r="BQ3504" t="s">
        <v>93</v>
      </c>
      <c r="BR3504" t="s">
        <v>93</v>
      </c>
      <c r="BS3504" t="s">
        <v>93</v>
      </c>
      <c r="BT3504" t="s">
        <v>93</v>
      </c>
      <c r="BU3504" t="s">
        <v>93</v>
      </c>
      <c r="BV3504" t="s">
        <v>93</v>
      </c>
      <c r="BW3504" t="s">
        <v>93</v>
      </c>
      <c r="BX3504" t="s">
        <v>93</v>
      </c>
      <c r="BY3504" t="s">
        <v>93</v>
      </c>
      <c r="BZ3504" t="s">
        <v>93</v>
      </c>
      <c r="CA3504" t="s">
        <v>93</v>
      </c>
      <c r="CB3504" t="s">
        <v>93</v>
      </c>
      <c r="CC3504" t="s">
        <v>93</v>
      </c>
      <c r="CD3504" t="s">
        <v>93</v>
      </c>
      <c r="CE3504" t="s">
        <v>93</v>
      </c>
      <c r="CF3504" t="s">
        <v>93</v>
      </c>
      <c r="CG3504" t="s">
        <v>93</v>
      </c>
      <c r="CH3504" t="s">
        <v>93</v>
      </c>
      <c r="CI3504" t="s">
        <v>93</v>
      </c>
      <c r="CJ3504" t="s">
        <v>93</v>
      </c>
      <c r="CK3504" t="s">
        <v>93</v>
      </c>
      <c r="CL3504" t="s">
        <v>93</v>
      </c>
      <c r="CM3504" t="s">
        <v>93</v>
      </c>
      <c r="CN3504">
        <v>34</v>
      </c>
      <c r="CO3504">
        <v>34</v>
      </c>
      <c r="CP3504">
        <v>0</v>
      </c>
      <c r="CQ3504">
        <v>2</v>
      </c>
    </row>
    <row r="3505" spans="1:95">
      <c r="A3505">
        <v>1130492</v>
      </c>
      <c r="B3505" t="s">
        <v>93</v>
      </c>
      <c r="C3505">
        <v>3</v>
      </c>
      <c r="D3505">
        <v>14107200</v>
      </c>
      <c r="E3505" s="1">
        <v>41260</v>
      </c>
      <c r="F3505" t="s">
        <v>174</v>
      </c>
      <c r="G3505">
        <v>67.989999999999995</v>
      </c>
      <c r="H3505">
        <v>0</v>
      </c>
      <c r="I3505">
        <v>0</v>
      </c>
      <c r="J3505">
        <v>0</v>
      </c>
      <c r="K3505">
        <v>67.989999999999995</v>
      </c>
      <c r="L3505" t="s">
        <v>175</v>
      </c>
      <c r="M3505" t="s">
        <v>96</v>
      </c>
      <c r="N3505" t="s">
        <v>97</v>
      </c>
      <c r="O3505" t="s">
        <v>97</v>
      </c>
      <c r="P3505" t="s">
        <v>93</v>
      </c>
      <c r="Q3505" t="s">
        <v>93</v>
      </c>
      <c r="R3505" t="s">
        <v>93</v>
      </c>
      <c r="S3505" t="s">
        <v>93</v>
      </c>
      <c r="T3505" t="s">
        <v>93</v>
      </c>
      <c r="U3505" t="s">
        <v>93</v>
      </c>
      <c r="V3505" t="s">
        <v>93</v>
      </c>
      <c r="W3505" t="s">
        <v>93</v>
      </c>
      <c r="X3505" t="s">
        <v>93</v>
      </c>
      <c r="Y3505" t="s">
        <v>93</v>
      </c>
      <c r="Z3505">
        <v>14107200</v>
      </c>
      <c r="AA3505" t="s">
        <v>178</v>
      </c>
      <c r="AB3505">
        <v>36.99</v>
      </c>
      <c r="AC3505">
        <v>0</v>
      </c>
      <c r="AD3505">
        <v>0</v>
      </c>
      <c r="AE3505">
        <v>0</v>
      </c>
      <c r="AF3505">
        <v>36.99</v>
      </c>
      <c r="AG3505" t="s">
        <v>178</v>
      </c>
      <c r="AH3505" t="s">
        <v>96</v>
      </c>
      <c r="AI3505" t="s">
        <v>97</v>
      </c>
      <c r="AJ3505" t="s">
        <v>97</v>
      </c>
      <c r="AK3505">
        <v>1</v>
      </c>
      <c r="AL3505">
        <v>0</v>
      </c>
      <c r="AM3505">
        <v>1</v>
      </c>
      <c r="AN3505">
        <v>240</v>
      </c>
      <c r="AO3505">
        <v>2</v>
      </c>
      <c r="AP3505">
        <v>37</v>
      </c>
      <c r="AQ3505" t="s">
        <v>93</v>
      </c>
      <c r="AR3505">
        <v>31</v>
      </c>
      <c r="AS3505" t="s">
        <v>93</v>
      </c>
      <c r="AT3505">
        <v>31</v>
      </c>
      <c r="AU3505" t="s">
        <v>93</v>
      </c>
      <c r="AV3505">
        <v>1.8380643417139799</v>
      </c>
      <c r="AW3505" t="s">
        <v>93</v>
      </c>
      <c r="AX3505">
        <v>1.8380643417139799</v>
      </c>
      <c r="AY3505">
        <v>1</v>
      </c>
      <c r="AZ3505" s="1">
        <v>41246</v>
      </c>
      <c r="BA3505" s="1">
        <v>41463</v>
      </c>
      <c r="BB3505">
        <v>59</v>
      </c>
      <c r="BC3505">
        <v>13</v>
      </c>
      <c r="BD3505">
        <v>1</v>
      </c>
      <c r="BE3505">
        <v>67.989999999999995</v>
      </c>
      <c r="BF3505">
        <v>67.989999999999995</v>
      </c>
      <c r="BG3505" t="s">
        <v>93</v>
      </c>
      <c r="BH3505" t="s">
        <v>93</v>
      </c>
      <c r="BI3505" t="s">
        <v>93</v>
      </c>
      <c r="BJ3505" t="s">
        <v>93</v>
      </c>
      <c r="BK3505" t="s">
        <v>93</v>
      </c>
      <c r="BL3505" t="s">
        <v>93</v>
      </c>
      <c r="BM3505" t="s">
        <v>93</v>
      </c>
      <c r="BN3505" t="s">
        <v>93</v>
      </c>
      <c r="BO3505" t="s">
        <v>93</v>
      </c>
      <c r="BP3505" t="s">
        <v>93</v>
      </c>
      <c r="BQ3505" t="s">
        <v>93</v>
      </c>
      <c r="BR3505" t="s">
        <v>93</v>
      </c>
      <c r="BS3505" t="s">
        <v>93</v>
      </c>
      <c r="BT3505" t="s">
        <v>93</v>
      </c>
      <c r="BU3505" t="s">
        <v>93</v>
      </c>
      <c r="BV3505" t="s">
        <v>93</v>
      </c>
      <c r="BW3505" t="s">
        <v>93</v>
      </c>
      <c r="BX3505" t="s">
        <v>93</v>
      </c>
      <c r="BY3505" t="s">
        <v>93</v>
      </c>
      <c r="BZ3505" t="s">
        <v>93</v>
      </c>
      <c r="CA3505" t="s">
        <v>93</v>
      </c>
      <c r="CB3505" t="s">
        <v>93</v>
      </c>
      <c r="CC3505" t="s">
        <v>93</v>
      </c>
      <c r="CD3505" t="s">
        <v>93</v>
      </c>
      <c r="CE3505" t="s">
        <v>93</v>
      </c>
      <c r="CF3505" t="s">
        <v>93</v>
      </c>
      <c r="CG3505" t="s">
        <v>93</v>
      </c>
      <c r="CH3505" t="s">
        <v>93</v>
      </c>
      <c r="CI3505" t="s">
        <v>93</v>
      </c>
      <c r="CJ3505" t="s">
        <v>93</v>
      </c>
      <c r="CK3505" t="s">
        <v>93</v>
      </c>
      <c r="CL3505" t="s">
        <v>93</v>
      </c>
      <c r="CM3505" t="s">
        <v>93</v>
      </c>
      <c r="CN3505" t="s">
        <v>93</v>
      </c>
      <c r="CO3505" t="s">
        <v>93</v>
      </c>
      <c r="CP3505" t="s">
        <v>93</v>
      </c>
      <c r="CQ3505">
        <v>2</v>
      </c>
    </row>
    <row r="3506" spans="1:95">
      <c r="A3506">
        <v>1130492</v>
      </c>
      <c r="B3506" t="s">
        <v>93</v>
      </c>
      <c r="C3506">
        <v>4</v>
      </c>
      <c r="D3506">
        <v>14107200</v>
      </c>
      <c r="E3506" s="1">
        <v>41267</v>
      </c>
      <c r="F3506" t="s">
        <v>174</v>
      </c>
      <c r="G3506">
        <v>67.989999999999995</v>
      </c>
      <c r="H3506">
        <v>0</v>
      </c>
      <c r="I3506">
        <v>0</v>
      </c>
      <c r="J3506">
        <v>0</v>
      </c>
      <c r="K3506">
        <v>67.989999999999995</v>
      </c>
      <c r="L3506" t="s">
        <v>175</v>
      </c>
      <c r="M3506" t="s">
        <v>96</v>
      </c>
      <c r="N3506" t="s">
        <v>97</v>
      </c>
      <c r="O3506" t="s">
        <v>97</v>
      </c>
      <c r="P3506" t="s">
        <v>93</v>
      </c>
      <c r="Q3506" t="s">
        <v>93</v>
      </c>
      <c r="R3506" t="s">
        <v>93</v>
      </c>
      <c r="S3506" t="s">
        <v>93</v>
      </c>
      <c r="T3506" t="s">
        <v>93</v>
      </c>
      <c r="U3506" t="s">
        <v>93</v>
      </c>
      <c r="V3506" t="s">
        <v>93</v>
      </c>
      <c r="W3506" t="s">
        <v>93</v>
      </c>
      <c r="X3506" t="s">
        <v>93</v>
      </c>
      <c r="Y3506" t="s">
        <v>93</v>
      </c>
      <c r="Z3506">
        <v>14107200</v>
      </c>
      <c r="AA3506" t="s">
        <v>178</v>
      </c>
      <c r="AB3506">
        <v>37.79</v>
      </c>
      <c r="AC3506">
        <v>0</v>
      </c>
      <c r="AD3506">
        <v>2.1169621999999999E-2</v>
      </c>
      <c r="AE3506">
        <v>36.99</v>
      </c>
      <c r="AF3506">
        <v>36.99</v>
      </c>
      <c r="AG3506" t="s">
        <v>178</v>
      </c>
      <c r="AH3506" t="s">
        <v>96</v>
      </c>
      <c r="AI3506" t="s">
        <v>97</v>
      </c>
      <c r="AJ3506" t="s">
        <v>97</v>
      </c>
      <c r="AK3506">
        <v>1</v>
      </c>
      <c r="AL3506">
        <v>0</v>
      </c>
      <c r="AM3506">
        <v>1</v>
      </c>
      <c r="AN3506">
        <v>240</v>
      </c>
      <c r="AO3506">
        <v>2</v>
      </c>
      <c r="AP3506">
        <v>37</v>
      </c>
      <c r="AQ3506" t="s">
        <v>93</v>
      </c>
      <c r="AR3506">
        <v>31</v>
      </c>
      <c r="AS3506" t="s">
        <v>93</v>
      </c>
      <c r="AT3506">
        <v>30.2</v>
      </c>
      <c r="AU3506" t="s">
        <v>93</v>
      </c>
      <c r="AV3506">
        <v>1.8380643417139799</v>
      </c>
      <c r="AW3506" t="s">
        <v>93</v>
      </c>
      <c r="AX3506">
        <v>1.7991532151362799</v>
      </c>
      <c r="AY3506">
        <v>1</v>
      </c>
      <c r="AZ3506" s="1">
        <v>41246</v>
      </c>
      <c r="BA3506" s="1">
        <v>41463</v>
      </c>
      <c r="BB3506">
        <v>59</v>
      </c>
      <c r="BC3506">
        <v>13</v>
      </c>
      <c r="BD3506">
        <v>1</v>
      </c>
      <c r="BE3506">
        <v>67.989999999999995</v>
      </c>
      <c r="BF3506">
        <v>67.989999999999995</v>
      </c>
      <c r="BG3506" t="s">
        <v>93</v>
      </c>
      <c r="BH3506" t="s">
        <v>93</v>
      </c>
      <c r="BI3506" t="s">
        <v>93</v>
      </c>
      <c r="BJ3506" t="s">
        <v>93</v>
      </c>
      <c r="BK3506" t="s">
        <v>93</v>
      </c>
      <c r="BL3506" t="s">
        <v>93</v>
      </c>
      <c r="BM3506" t="s">
        <v>93</v>
      </c>
      <c r="BN3506" t="s">
        <v>93</v>
      </c>
      <c r="BO3506" t="s">
        <v>93</v>
      </c>
      <c r="BP3506" t="s">
        <v>93</v>
      </c>
      <c r="BQ3506" t="s">
        <v>93</v>
      </c>
      <c r="BR3506" t="s">
        <v>93</v>
      </c>
      <c r="BS3506" t="s">
        <v>93</v>
      </c>
      <c r="BT3506" t="s">
        <v>93</v>
      </c>
      <c r="BU3506" t="s">
        <v>93</v>
      </c>
      <c r="BV3506" t="s">
        <v>93</v>
      </c>
      <c r="BW3506" t="s">
        <v>93</v>
      </c>
      <c r="BX3506" t="s">
        <v>93</v>
      </c>
      <c r="BY3506" t="s">
        <v>93</v>
      </c>
      <c r="BZ3506" t="s">
        <v>93</v>
      </c>
      <c r="CA3506" t="s">
        <v>93</v>
      </c>
      <c r="CB3506" t="s">
        <v>93</v>
      </c>
      <c r="CC3506" t="s">
        <v>93</v>
      </c>
      <c r="CD3506" t="s">
        <v>93</v>
      </c>
      <c r="CE3506" t="s">
        <v>93</v>
      </c>
      <c r="CF3506" t="s">
        <v>93</v>
      </c>
      <c r="CG3506" t="s">
        <v>93</v>
      </c>
      <c r="CH3506" t="s">
        <v>93</v>
      </c>
      <c r="CI3506" t="s">
        <v>93</v>
      </c>
      <c r="CJ3506" t="s">
        <v>93</v>
      </c>
      <c r="CK3506" t="s">
        <v>93</v>
      </c>
      <c r="CL3506" t="s">
        <v>93</v>
      </c>
      <c r="CM3506" t="s">
        <v>93</v>
      </c>
      <c r="CN3506" t="s">
        <v>93</v>
      </c>
      <c r="CO3506" t="s">
        <v>93</v>
      </c>
      <c r="CP3506" t="s">
        <v>93</v>
      </c>
      <c r="CQ3506">
        <v>2</v>
      </c>
    </row>
    <row r="3507" spans="1:95">
      <c r="A3507">
        <v>1130492</v>
      </c>
      <c r="B3507" t="s">
        <v>93</v>
      </c>
      <c r="C3507">
        <v>5</v>
      </c>
      <c r="D3507">
        <v>14107200</v>
      </c>
      <c r="E3507" s="1">
        <v>41274</v>
      </c>
      <c r="F3507" t="s">
        <v>174</v>
      </c>
      <c r="G3507">
        <v>67.989999999999995</v>
      </c>
      <c r="H3507">
        <v>0</v>
      </c>
      <c r="I3507">
        <v>0</v>
      </c>
      <c r="J3507">
        <v>0</v>
      </c>
      <c r="K3507">
        <v>67.989999999999995</v>
      </c>
      <c r="L3507" t="s">
        <v>175</v>
      </c>
      <c r="M3507" t="s">
        <v>96</v>
      </c>
      <c r="N3507" t="s">
        <v>97</v>
      </c>
      <c r="O3507" t="s">
        <v>97</v>
      </c>
      <c r="P3507" t="s">
        <v>93</v>
      </c>
      <c r="Q3507" t="s">
        <v>93</v>
      </c>
      <c r="R3507" t="s">
        <v>93</v>
      </c>
      <c r="S3507" t="s">
        <v>93</v>
      </c>
      <c r="T3507" t="s">
        <v>93</v>
      </c>
      <c r="U3507" t="s">
        <v>93</v>
      </c>
      <c r="V3507" t="s">
        <v>93</v>
      </c>
      <c r="W3507" t="s">
        <v>93</v>
      </c>
      <c r="X3507" t="s">
        <v>93</v>
      </c>
      <c r="Y3507" t="s">
        <v>93</v>
      </c>
      <c r="Z3507">
        <v>14107200</v>
      </c>
      <c r="AA3507" t="s">
        <v>178</v>
      </c>
      <c r="AB3507">
        <v>37.79</v>
      </c>
      <c r="AC3507">
        <v>0</v>
      </c>
      <c r="AD3507">
        <v>2.1169621999999999E-2</v>
      </c>
      <c r="AE3507">
        <v>36.99</v>
      </c>
      <c r="AF3507">
        <v>36.99</v>
      </c>
      <c r="AG3507" t="s">
        <v>178</v>
      </c>
      <c r="AH3507" t="s">
        <v>96</v>
      </c>
      <c r="AI3507" t="s">
        <v>97</v>
      </c>
      <c r="AJ3507" t="s">
        <v>97</v>
      </c>
      <c r="AK3507">
        <v>1</v>
      </c>
      <c r="AL3507">
        <v>0</v>
      </c>
      <c r="AM3507">
        <v>1</v>
      </c>
      <c r="AN3507">
        <v>240</v>
      </c>
      <c r="AO3507">
        <v>2</v>
      </c>
      <c r="AP3507">
        <v>37</v>
      </c>
      <c r="AQ3507" t="s">
        <v>93</v>
      </c>
      <c r="AR3507">
        <v>31</v>
      </c>
      <c r="AS3507" t="s">
        <v>93</v>
      </c>
      <c r="AT3507">
        <v>30.2</v>
      </c>
      <c r="AU3507" t="s">
        <v>93</v>
      </c>
      <c r="AV3507">
        <v>1.8380643417139799</v>
      </c>
      <c r="AW3507" t="s">
        <v>93</v>
      </c>
      <c r="AX3507">
        <v>1.7991532151362799</v>
      </c>
      <c r="AY3507">
        <v>1</v>
      </c>
      <c r="AZ3507" s="1">
        <v>41246</v>
      </c>
      <c r="BA3507" s="1">
        <v>41463</v>
      </c>
      <c r="BB3507">
        <v>59</v>
      </c>
      <c r="BC3507">
        <v>13</v>
      </c>
      <c r="BD3507">
        <v>1</v>
      </c>
      <c r="BE3507">
        <v>67.989999999999995</v>
      </c>
      <c r="BF3507">
        <v>67.989999999999995</v>
      </c>
      <c r="BG3507" t="s">
        <v>93</v>
      </c>
      <c r="BH3507" t="s">
        <v>93</v>
      </c>
      <c r="BI3507" t="s">
        <v>93</v>
      </c>
      <c r="BJ3507" t="s">
        <v>93</v>
      </c>
      <c r="BK3507" t="s">
        <v>93</v>
      </c>
      <c r="BL3507" t="s">
        <v>93</v>
      </c>
      <c r="BM3507" t="s">
        <v>93</v>
      </c>
      <c r="BN3507" t="s">
        <v>93</v>
      </c>
      <c r="BO3507" t="s">
        <v>93</v>
      </c>
      <c r="BP3507" t="s">
        <v>93</v>
      </c>
      <c r="BQ3507" t="s">
        <v>93</v>
      </c>
      <c r="BR3507" t="s">
        <v>93</v>
      </c>
      <c r="BS3507" t="s">
        <v>93</v>
      </c>
      <c r="BT3507" t="s">
        <v>93</v>
      </c>
      <c r="BU3507" t="s">
        <v>93</v>
      </c>
      <c r="BV3507" t="s">
        <v>93</v>
      </c>
      <c r="BW3507" t="s">
        <v>93</v>
      </c>
      <c r="BX3507" t="s">
        <v>93</v>
      </c>
      <c r="BY3507" t="s">
        <v>93</v>
      </c>
      <c r="BZ3507" t="s">
        <v>93</v>
      </c>
      <c r="CA3507" t="s">
        <v>93</v>
      </c>
      <c r="CB3507" t="s">
        <v>93</v>
      </c>
      <c r="CC3507" t="s">
        <v>93</v>
      </c>
      <c r="CD3507" t="s">
        <v>93</v>
      </c>
      <c r="CE3507" t="s">
        <v>93</v>
      </c>
      <c r="CF3507" t="s">
        <v>93</v>
      </c>
      <c r="CG3507" t="s">
        <v>93</v>
      </c>
      <c r="CH3507" t="s">
        <v>93</v>
      </c>
      <c r="CI3507" t="s">
        <v>93</v>
      </c>
      <c r="CJ3507" t="s">
        <v>93</v>
      </c>
      <c r="CK3507" t="s">
        <v>93</v>
      </c>
      <c r="CL3507" t="s">
        <v>93</v>
      </c>
      <c r="CM3507" t="s">
        <v>93</v>
      </c>
      <c r="CN3507" t="s">
        <v>93</v>
      </c>
      <c r="CO3507" t="s">
        <v>93</v>
      </c>
      <c r="CP3507" t="s">
        <v>93</v>
      </c>
      <c r="CQ3507">
        <v>2</v>
      </c>
    </row>
    <row r="3508" spans="1:95">
      <c r="A3508">
        <v>1130492</v>
      </c>
      <c r="B3508" t="s">
        <v>93</v>
      </c>
      <c r="C3508">
        <v>6</v>
      </c>
      <c r="D3508">
        <v>14107200</v>
      </c>
      <c r="E3508" s="1">
        <v>41281</v>
      </c>
      <c r="F3508" t="s">
        <v>174</v>
      </c>
      <c r="G3508">
        <v>67.989999999999995</v>
      </c>
      <c r="H3508">
        <v>0</v>
      </c>
      <c r="I3508">
        <v>0</v>
      </c>
      <c r="J3508">
        <v>0</v>
      </c>
      <c r="K3508">
        <v>67.989999999999995</v>
      </c>
      <c r="L3508" t="s">
        <v>175</v>
      </c>
      <c r="M3508" t="s">
        <v>96</v>
      </c>
      <c r="N3508" t="s">
        <v>97</v>
      </c>
      <c r="O3508" t="s">
        <v>97</v>
      </c>
      <c r="P3508" t="s">
        <v>93</v>
      </c>
      <c r="Q3508" t="s">
        <v>93</v>
      </c>
      <c r="R3508" t="s">
        <v>93</v>
      </c>
      <c r="S3508" t="s">
        <v>93</v>
      </c>
      <c r="T3508" t="s">
        <v>93</v>
      </c>
      <c r="U3508" t="s">
        <v>93</v>
      </c>
      <c r="V3508" t="s">
        <v>93</v>
      </c>
      <c r="W3508" t="s">
        <v>93</v>
      </c>
      <c r="X3508" t="s">
        <v>93</v>
      </c>
      <c r="Y3508" t="s">
        <v>93</v>
      </c>
      <c r="Z3508">
        <v>14107200</v>
      </c>
      <c r="AA3508" t="s">
        <v>178</v>
      </c>
      <c r="AB3508">
        <v>37.79</v>
      </c>
      <c r="AC3508">
        <v>0</v>
      </c>
      <c r="AD3508">
        <v>2.1169621999999999E-2</v>
      </c>
      <c r="AE3508">
        <v>36.99</v>
      </c>
      <c r="AF3508">
        <v>36.99</v>
      </c>
      <c r="AG3508" t="s">
        <v>178</v>
      </c>
      <c r="AH3508" t="s">
        <v>96</v>
      </c>
      <c r="AI3508" t="s">
        <v>97</v>
      </c>
      <c r="AJ3508" t="s">
        <v>97</v>
      </c>
      <c r="AK3508">
        <v>1</v>
      </c>
      <c r="AL3508">
        <v>0</v>
      </c>
      <c r="AM3508">
        <v>1</v>
      </c>
      <c r="AN3508">
        <v>240</v>
      </c>
      <c r="AO3508">
        <v>2</v>
      </c>
      <c r="AP3508">
        <v>37</v>
      </c>
      <c r="AQ3508" t="s">
        <v>93</v>
      </c>
      <c r="AR3508">
        <v>31</v>
      </c>
      <c r="AS3508" t="s">
        <v>93</v>
      </c>
      <c r="AT3508">
        <v>30.2</v>
      </c>
      <c r="AU3508" t="s">
        <v>93</v>
      </c>
      <c r="AV3508">
        <v>1.8380643417139799</v>
      </c>
      <c r="AW3508" t="s">
        <v>93</v>
      </c>
      <c r="AX3508">
        <v>1.7991532151362799</v>
      </c>
      <c r="AY3508">
        <v>1</v>
      </c>
      <c r="AZ3508" s="1">
        <v>41246</v>
      </c>
      <c r="BA3508" s="1">
        <v>41463</v>
      </c>
      <c r="BB3508">
        <v>59</v>
      </c>
      <c r="BC3508">
        <v>13</v>
      </c>
      <c r="BD3508">
        <v>1</v>
      </c>
      <c r="BE3508">
        <v>67.989999999999995</v>
      </c>
      <c r="BF3508">
        <v>67.989999999999995</v>
      </c>
      <c r="BG3508" t="s">
        <v>93</v>
      </c>
      <c r="BH3508" t="s">
        <v>93</v>
      </c>
      <c r="BI3508" t="s">
        <v>93</v>
      </c>
      <c r="BJ3508" t="s">
        <v>93</v>
      </c>
      <c r="BK3508" t="s">
        <v>93</v>
      </c>
      <c r="BL3508" t="s">
        <v>93</v>
      </c>
      <c r="BM3508" t="s">
        <v>93</v>
      </c>
      <c r="BN3508" t="s">
        <v>93</v>
      </c>
      <c r="BO3508" t="s">
        <v>93</v>
      </c>
      <c r="BP3508" t="s">
        <v>93</v>
      </c>
      <c r="BQ3508" t="s">
        <v>93</v>
      </c>
      <c r="BR3508" t="s">
        <v>93</v>
      </c>
      <c r="BS3508" t="s">
        <v>93</v>
      </c>
      <c r="BT3508" t="s">
        <v>93</v>
      </c>
      <c r="BU3508" t="s">
        <v>93</v>
      </c>
      <c r="BV3508" t="s">
        <v>93</v>
      </c>
      <c r="BW3508" t="s">
        <v>93</v>
      </c>
      <c r="BX3508" t="s">
        <v>93</v>
      </c>
      <c r="BY3508" t="s">
        <v>93</v>
      </c>
      <c r="BZ3508" t="s">
        <v>93</v>
      </c>
      <c r="CA3508" t="s">
        <v>93</v>
      </c>
      <c r="CB3508" t="s">
        <v>93</v>
      </c>
      <c r="CC3508" t="s">
        <v>93</v>
      </c>
      <c r="CD3508" t="s">
        <v>93</v>
      </c>
      <c r="CE3508" t="s">
        <v>93</v>
      </c>
      <c r="CF3508" t="s">
        <v>93</v>
      </c>
      <c r="CG3508" t="s">
        <v>93</v>
      </c>
      <c r="CH3508" t="s">
        <v>93</v>
      </c>
      <c r="CI3508" t="s">
        <v>93</v>
      </c>
      <c r="CJ3508" t="s">
        <v>93</v>
      </c>
      <c r="CK3508" t="s">
        <v>93</v>
      </c>
      <c r="CL3508" t="s">
        <v>93</v>
      </c>
      <c r="CM3508" t="s">
        <v>93</v>
      </c>
      <c r="CN3508" t="s">
        <v>93</v>
      </c>
      <c r="CO3508" t="s">
        <v>93</v>
      </c>
      <c r="CP3508" t="s">
        <v>93</v>
      </c>
      <c r="CQ3508">
        <v>2</v>
      </c>
    </row>
    <row r="3509" spans="1:95">
      <c r="A3509">
        <v>1130492</v>
      </c>
      <c r="B3509" t="s">
        <v>93</v>
      </c>
      <c r="C3509">
        <v>7</v>
      </c>
      <c r="D3509">
        <v>14107200</v>
      </c>
      <c r="E3509" s="1">
        <v>41288</v>
      </c>
      <c r="F3509" t="s">
        <v>174</v>
      </c>
      <c r="G3509">
        <v>67.989999999999995</v>
      </c>
      <c r="H3509">
        <v>0</v>
      </c>
      <c r="I3509">
        <v>0</v>
      </c>
      <c r="J3509">
        <v>0</v>
      </c>
      <c r="K3509">
        <v>67.989999999999995</v>
      </c>
      <c r="L3509" t="s">
        <v>175</v>
      </c>
      <c r="M3509" t="s">
        <v>96</v>
      </c>
      <c r="N3509" t="s">
        <v>97</v>
      </c>
      <c r="O3509" t="s">
        <v>97</v>
      </c>
      <c r="P3509" t="s">
        <v>93</v>
      </c>
      <c r="Q3509" t="s">
        <v>93</v>
      </c>
      <c r="R3509" t="s">
        <v>93</v>
      </c>
      <c r="S3509" t="s">
        <v>93</v>
      </c>
      <c r="T3509" t="s">
        <v>93</v>
      </c>
      <c r="U3509" t="s">
        <v>93</v>
      </c>
      <c r="V3509" t="s">
        <v>93</v>
      </c>
      <c r="W3509" t="s">
        <v>93</v>
      </c>
      <c r="X3509" t="s">
        <v>93</v>
      </c>
      <c r="Y3509" t="s">
        <v>93</v>
      </c>
      <c r="Z3509">
        <v>14107200</v>
      </c>
      <c r="AA3509" t="s">
        <v>178</v>
      </c>
      <c r="AB3509">
        <v>37.79</v>
      </c>
      <c r="AC3509">
        <v>0</v>
      </c>
      <c r="AD3509">
        <v>2.1169621999999999E-2</v>
      </c>
      <c r="AE3509">
        <v>36.99</v>
      </c>
      <c r="AF3509">
        <v>36.99</v>
      </c>
      <c r="AG3509" t="s">
        <v>178</v>
      </c>
      <c r="AH3509" t="s">
        <v>96</v>
      </c>
      <c r="AI3509" t="s">
        <v>97</v>
      </c>
      <c r="AJ3509" t="s">
        <v>97</v>
      </c>
      <c r="AK3509">
        <v>1</v>
      </c>
      <c r="AL3509">
        <v>0</v>
      </c>
      <c r="AM3509">
        <v>1</v>
      </c>
      <c r="AN3509">
        <v>240</v>
      </c>
      <c r="AO3509">
        <v>2</v>
      </c>
      <c r="AP3509">
        <v>37</v>
      </c>
      <c r="AQ3509" t="s">
        <v>93</v>
      </c>
      <c r="AR3509">
        <v>31</v>
      </c>
      <c r="AS3509" t="s">
        <v>93</v>
      </c>
      <c r="AT3509">
        <v>30.2</v>
      </c>
      <c r="AU3509" t="s">
        <v>93</v>
      </c>
      <c r="AV3509">
        <v>1.8380643417139799</v>
      </c>
      <c r="AW3509" t="s">
        <v>93</v>
      </c>
      <c r="AX3509">
        <v>1.7991532151362799</v>
      </c>
      <c r="AY3509">
        <v>1</v>
      </c>
      <c r="AZ3509" s="1">
        <v>41246</v>
      </c>
      <c r="BA3509" s="1">
        <v>41463</v>
      </c>
      <c r="BB3509">
        <v>59</v>
      </c>
      <c r="BC3509">
        <v>13</v>
      </c>
      <c r="BD3509">
        <v>1</v>
      </c>
      <c r="BE3509">
        <v>67.989999999999995</v>
      </c>
      <c r="BF3509">
        <v>67.989999999999995</v>
      </c>
      <c r="BG3509" t="s">
        <v>93</v>
      </c>
      <c r="BH3509" t="s">
        <v>93</v>
      </c>
      <c r="BI3509" t="s">
        <v>93</v>
      </c>
      <c r="BJ3509" t="s">
        <v>93</v>
      </c>
      <c r="BK3509" t="s">
        <v>93</v>
      </c>
      <c r="BL3509" t="s">
        <v>93</v>
      </c>
      <c r="BM3509" t="s">
        <v>93</v>
      </c>
      <c r="BN3509" t="s">
        <v>93</v>
      </c>
      <c r="BO3509" t="s">
        <v>93</v>
      </c>
      <c r="BP3509" t="s">
        <v>93</v>
      </c>
      <c r="BQ3509" t="s">
        <v>93</v>
      </c>
      <c r="BR3509" t="s">
        <v>93</v>
      </c>
      <c r="BS3509" t="s">
        <v>93</v>
      </c>
      <c r="BT3509" t="s">
        <v>93</v>
      </c>
      <c r="BU3509" t="s">
        <v>93</v>
      </c>
      <c r="BV3509" t="s">
        <v>93</v>
      </c>
      <c r="BW3509" t="s">
        <v>93</v>
      </c>
      <c r="BX3509" t="s">
        <v>93</v>
      </c>
      <c r="BY3509" t="s">
        <v>93</v>
      </c>
      <c r="BZ3509" t="s">
        <v>93</v>
      </c>
      <c r="CA3509" t="s">
        <v>93</v>
      </c>
      <c r="CB3509" t="s">
        <v>93</v>
      </c>
      <c r="CC3509" t="s">
        <v>93</v>
      </c>
      <c r="CD3509" t="s">
        <v>93</v>
      </c>
      <c r="CE3509" t="s">
        <v>93</v>
      </c>
      <c r="CF3509" t="s">
        <v>93</v>
      </c>
      <c r="CG3509" t="s">
        <v>93</v>
      </c>
      <c r="CH3509" t="s">
        <v>93</v>
      </c>
      <c r="CI3509" t="s">
        <v>93</v>
      </c>
      <c r="CJ3509" t="s">
        <v>93</v>
      </c>
      <c r="CK3509" t="s">
        <v>93</v>
      </c>
      <c r="CL3509" t="s">
        <v>93</v>
      </c>
      <c r="CM3509" t="s">
        <v>93</v>
      </c>
      <c r="CN3509" t="s">
        <v>93</v>
      </c>
      <c r="CO3509" t="s">
        <v>93</v>
      </c>
      <c r="CP3509" t="s">
        <v>93</v>
      </c>
      <c r="CQ3509">
        <v>2</v>
      </c>
    </row>
    <row r="3510" spans="1:95">
      <c r="A3510">
        <v>1130492</v>
      </c>
      <c r="B3510" t="s">
        <v>93</v>
      </c>
      <c r="C3510">
        <v>8</v>
      </c>
      <c r="D3510">
        <v>14107200</v>
      </c>
      <c r="E3510" s="1">
        <v>41295</v>
      </c>
      <c r="F3510" t="s">
        <v>174</v>
      </c>
      <c r="G3510">
        <v>67.989999999999995</v>
      </c>
      <c r="H3510">
        <v>0</v>
      </c>
      <c r="I3510">
        <v>0</v>
      </c>
      <c r="J3510">
        <v>0</v>
      </c>
      <c r="K3510">
        <v>67.989999999999995</v>
      </c>
      <c r="L3510" t="s">
        <v>175</v>
      </c>
      <c r="M3510" t="s">
        <v>96</v>
      </c>
      <c r="N3510" t="s">
        <v>97</v>
      </c>
      <c r="O3510" t="s">
        <v>97</v>
      </c>
      <c r="P3510" t="s">
        <v>93</v>
      </c>
      <c r="Q3510" t="s">
        <v>93</v>
      </c>
      <c r="R3510" t="s">
        <v>93</v>
      </c>
      <c r="S3510" t="s">
        <v>93</v>
      </c>
      <c r="T3510" t="s">
        <v>93</v>
      </c>
      <c r="U3510" t="s">
        <v>93</v>
      </c>
      <c r="V3510" t="s">
        <v>93</v>
      </c>
      <c r="W3510" t="s">
        <v>93</v>
      </c>
      <c r="X3510" t="s">
        <v>93</v>
      </c>
      <c r="Y3510" t="s">
        <v>93</v>
      </c>
      <c r="Z3510">
        <v>14107200</v>
      </c>
      <c r="AA3510" t="s">
        <v>178</v>
      </c>
      <c r="AB3510">
        <v>37.79</v>
      </c>
      <c r="AC3510">
        <v>0</v>
      </c>
      <c r="AD3510">
        <v>2.1169621999999999E-2</v>
      </c>
      <c r="AE3510">
        <v>36.99</v>
      </c>
      <c r="AF3510">
        <v>36.99</v>
      </c>
      <c r="AG3510" t="s">
        <v>178</v>
      </c>
      <c r="AH3510" t="s">
        <v>96</v>
      </c>
      <c r="AI3510" t="s">
        <v>97</v>
      </c>
      <c r="AJ3510" t="s">
        <v>97</v>
      </c>
      <c r="AK3510">
        <v>1</v>
      </c>
      <c r="AL3510">
        <v>0</v>
      </c>
      <c r="AM3510">
        <v>1</v>
      </c>
      <c r="AN3510">
        <v>240</v>
      </c>
      <c r="AO3510">
        <v>2</v>
      </c>
      <c r="AP3510">
        <v>37</v>
      </c>
      <c r="AQ3510" t="s">
        <v>93</v>
      </c>
      <c r="AR3510">
        <v>31</v>
      </c>
      <c r="AS3510" t="s">
        <v>93</v>
      </c>
      <c r="AT3510">
        <v>30.2</v>
      </c>
      <c r="AU3510" t="s">
        <v>93</v>
      </c>
      <c r="AV3510">
        <v>1.8380643417139799</v>
      </c>
      <c r="AW3510" t="s">
        <v>93</v>
      </c>
      <c r="AX3510">
        <v>1.7991532151362799</v>
      </c>
      <c r="AY3510">
        <v>1</v>
      </c>
      <c r="AZ3510" s="1">
        <v>41246</v>
      </c>
      <c r="BA3510" s="1">
        <v>41463</v>
      </c>
      <c r="BB3510">
        <v>59</v>
      </c>
      <c r="BC3510">
        <v>13</v>
      </c>
      <c r="BD3510">
        <v>1</v>
      </c>
      <c r="BE3510">
        <v>67.989999999999995</v>
      </c>
      <c r="BF3510">
        <v>67.989999999999995</v>
      </c>
      <c r="BG3510" t="s">
        <v>93</v>
      </c>
      <c r="BH3510" t="s">
        <v>93</v>
      </c>
      <c r="BI3510" t="s">
        <v>93</v>
      </c>
      <c r="BJ3510" t="s">
        <v>93</v>
      </c>
      <c r="BK3510" t="s">
        <v>93</v>
      </c>
      <c r="BL3510" t="s">
        <v>93</v>
      </c>
      <c r="BM3510" t="s">
        <v>93</v>
      </c>
      <c r="BN3510" t="s">
        <v>93</v>
      </c>
      <c r="BO3510" t="s">
        <v>93</v>
      </c>
      <c r="BP3510" t="s">
        <v>93</v>
      </c>
      <c r="BQ3510" t="s">
        <v>93</v>
      </c>
      <c r="BR3510" t="s">
        <v>93</v>
      </c>
      <c r="BS3510" t="s">
        <v>93</v>
      </c>
      <c r="BT3510" t="s">
        <v>93</v>
      </c>
      <c r="BU3510" t="s">
        <v>93</v>
      </c>
      <c r="BV3510" t="s">
        <v>93</v>
      </c>
      <c r="BW3510" t="s">
        <v>93</v>
      </c>
      <c r="BX3510" t="s">
        <v>93</v>
      </c>
      <c r="BY3510" t="s">
        <v>93</v>
      </c>
      <c r="BZ3510" t="s">
        <v>93</v>
      </c>
      <c r="CA3510" t="s">
        <v>93</v>
      </c>
      <c r="CB3510" t="s">
        <v>93</v>
      </c>
      <c r="CC3510" t="s">
        <v>93</v>
      </c>
      <c r="CD3510" t="s">
        <v>93</v>
      </c>
      <c r="CE3510" t="s">
        <v>93</v>
      </c>
      <c r="CF3510" t="s">
        <v>93</v>
      </c>
      <c r="CG3510" t="s">
        <v>93</v>
      </c>
      <c r="CH3510" t="s">
        <v>93</v>
      </c>
      <c r="CI3510" t="s">
        <v>93</v>
      </c>
      <c r="CJ3510" t="s">
        <v>93</v>
      </c>
      <c r="CK3510" t="s">
        <v>93</v>
      </c>
      <c r="CL3510" t="s">
        <v>93</v>
      </c>
      <c r="CM3510" t="s">
        <v>93</v>
      </c>
      <c r="CN3510" t="s">
        <v>93</v>
      </c>
      <c r="CO3510" t="s">
        <v>93</v>
      </c>
      <c r="CP3510" t="s">
        <v>93</v>
      </c>
      <c r="CQ3510">
        <v>2</v>
      </c>
    </row>
    <row r="3511" spans="1:95">
      <c r="A3511">
        <v>1130492</v>
      </c>
      <c r="B3511" t="s">
        <v>93</v>
      </c>
      <c r="C3511">
        <v>9</v>
      </c>
      <c r="D3511">
        <v>14107200</v>
      </c>
      <c r="E3511" s="1">
        <v>41302</v>
      </c>
      <c r="F3511" t="s">
        <v>174</v>
      </c>
      <c r="G3511">
        <v>67.989999999999995</v>
      </c>
      <c r="H3511">
        <v>0</v>
      </c>
      <c r="I3511">
        <v>0</v>
      </c>
      <c r="J3511">
        <v>0</v>
      </c>
      <c r="K3511">
        <v>67.989999999999995</v>
      </c>
      <c r="L3511" t="s">
        <v>175</v>
      </c>
      <c r="M3511" t="s">
        <v>96</v>
      </c>
      <c r="N3511" t="s">
        <v>97</v>
      </c>
      <c r="O3511" t="s">
        <v>97</v>
      </c>
      <c r="P3511" t="s">
        <v>93</v>
      </c>
      <c r="Q3511" t="s">
        <v>93</v>
      </c>
      <c r="R3511" t="s">
        <v>93</v>
      </c>
      <c r="S3511" t="s">
        <v>93</v>
      </c>
      <c r="T3511" t="s">
        <v>93</v>
      </c>
      <c r="U3511" t="s">
        <v>93</v>
      </c>
      <c r="V3511" t="s">
        <v>93</v>
      </c>
      <c r="W3511" t="s">
        <v>93</v>
      </c>
      <c r="X3511" t="s">
        <v>93</v>
      </c>
      <c r="Y3511" t="s">
        <v>93</v>
      </c>
      <c r="Z3511">
        <v>14107200</v>
      </c>
      <c r="AA3511" t="s">
        <v>178</v>
      </c>
      <c r="AB3511">
        <v>37.79</v>
      </c>
      <c r="AC3511">
        <v>0</v>
      </c>
      <c r="AD3511">
        <v>2.1169621999999999E-2</v>
      </c>
      <c r="AE3511">
        <v>36.99</v>
      </c>
      <c r="AF3511">
        <v>36.99</v>
      </c>
      <c r="AG3511" t="s">
        <v>97</v>
      </c>
      <c r="AH3511" t="s">
        <v>96</v>
      </c>
      <c r="AI3511" t="s">
        <v>97</v>
      </c>
      <c r="AJ3511" t="s">
        <v>97</v>
      </c>
      <c r="AK3511">
        <v>1</v>
      </c>
      <c r="AL3511">
        <v>0</v>
      </c>
      <c r="AM3511">
        <v>1</v>
      </c>
      <c r="AN3511">
        <v>240</v>
      </c>
      <c r="AO3511">
        <v>2</v>
      </c>
      <c r="AP3511">
        <v>3</v>
      </c>
      <c r="AQ3511" t="s">
        <v>93</v>
      </c>
      <c r="AR3511">
        <v>31</v>
      </c>
      <c r="AS3511" t="s">
        <v>93</v>
      </c>
      <c r="AT3511">
        <v>30.2</v>
      </c>
      <c r="AU3511" t="s">
        <v>93</v>
      </c>
      <c r="AV3511">
        <v>1.8380643417139799</v>
      </c>
      <c r="AW3511" t="s">
        <v>93</v>
      </c>
      <c r="AX3511">
        <v>1.7991532151362799</v>
      </c>
      <c r="AY3511">
        <v>1</v>
      </c>
      <c r="AZ3511" s="1">
        <v>41246</v>
      </c>
      <c r="BA3511" s="1">
        <v>41463</v>
      </c>
      <c r="BB3511">
        <v>59</v>
      </c>
      <c r="BC3511">
        <v>13</v>
      </c>
      <c r="BD3511">
        <v>1</v>
      </c>
      <c r="BE3511">
        <v>67.989999999999995</v>
      </c>
      <c r="BF3511">
        <v>67.989999999999995</v>
      </c>
      <c r="BG3511" t="s">
        <v>93</v>
      </c>
      <c r="BH3511" t="s">
        <v>93</v>
      </c>
      <c r="BI3511" t="s">
        <v>93</v>
      </c>
      <c r="BJ3511" t="s">
        <v>93</v>
      </c>
      <c r="BK3511" t="s">
        <v>93</v>
      </c>
      <c r="BL3511" t="s">
        <v>93</v>
      </c>
      <c r="BM3511" t="s">
        <v>93</v>
      </c>
      <c r="BN3511" t="s">
        <v>93</v>
      </c>
      <c r="BO3511" t="s">
        <v>93</v>
      </c>
      <c r="BP3511" t="s">
        <v>93</v>
      </c>
      <c r="BQ3511" t="s">
        <v>93</v>
      </c>
      <c r="BR3511" t="s">
        <v>93</v>
      </c>
      <c r="BS3511" t="s">
        <v>93</v>
      </c>
      <c r="BT3511" t="s">
        <v>93</v>
      </c>
      <c r="BU3511" t="s">
        <v>93</v>
      </c>
      <c r="BV3511" t="s">
        <v>93</v>
      </c>
      <c r="BW3511" t="s">
        <v>93</v>
      </c>
      <c r="BX3511" t="s">
        <v>93</v>
      </c>
      <c r="BY3511" t="s">
        <v>93</v>
      </c>
      <c r="BZ3511" t="s">
        <v>93</v>
      </c>
      <c r="CA3511" t="s">
        <v>93</v>
      </c>
      <c r="CB3511" t="s">
        <v>93</v>
      </c>
      <c r="CC3511" t="s">
        <v>93</v>
      </c>
      <c r="CD3511" t="s">
        <v>93</v>
      </c>
      <c r="CE3511" t="s">
        <v>93</v>
      </c>
      <c r="CF3511" t="s">
        <v>93</v>
      </c>
      <c r="CG3511" t="s">
        <v>93</v>
      </c>
      <c r="CH3511" t="s">
        <v>93</v>
      </c>
      <c r="CI3511" t="s">
        <v>93</v>
      </c>
      <c r="CJ3511" t="s">
        <v>93</v>
      </c>
      <c r="CK3511" t="s">
        <v>93</v>
      </c>
      <c r="CL3511" t="s">
        <v>93</v>
      </c>
      <c r="CM3511" t="s">
        <v>93</v>
      </c>
      <c r="CN3511" t="s">
        <v>93</v>
      </c>
      <c r="CO3511" t="s">
        <v>93</v>
      </c>
      <c r="CP3511" t="s">
        <v>93</v>
      </c>
      <c r="CQ3511">
        <v>2</v>
      </c>
    </row>
    <row r="3512" spans="1:95">
      <c r="A3512">
        <v>1130492</v>
      </c>
      <c r="B3512" t="s">
        <v>93</v>
      </c>
      <c r="C3512">
        <v>10</v>
      </c>
      <c r="D3512">
        <v>14107200</v>
      </c>
      <c r="E3512" s="1">
        <v>41309</v>
      </c>
      <c r="F3512" t="s">
        <v>174</v>
      </c>
      <c r="G3512">
        <v>67.989999999999995</v>
      </c>
      <c r="H3512">
        <v>0</v>
      </c>
      <c r="I3512">
        <v>0</v>
      </c>
      <c r="J3512">
        <v>0</v>
      </c>
      <c r="K3512">
        <v>67.989999999999995</v>
      </c>
      <c r="L3512" t="s">
        <v>175</v>
      </c>
      <c r="M3512" t="s">
        <v>96</v>
      </c>
      <c r="N3512" t="s">
        <v>97</v>
      </c>
      <c r="O3512" t="s">
        <v>97</v>
      </c>
      <c r="P3512" t="s">
        <v>93</v>
      </c>
      <c r="Q3512" t="s">
        <v>93</v>
      </c>
      <c r="R3512" t="s">
        <v>93</v>
      </c>
      <c r="S3512" t="s">
        <v>93</v>
      </c>
      <c r="T3512" t="s">
        <v>93</v>
      </c>
      <c r="U3512" t="s">
        <v>93</v>
      </c>
      <c r="V3512" t="s">
        <v>93</v>
      </c>
      <c r="W3512" t="s">
        <v>93</v>
      </c>
      <c r="X3512" t="s">
        <v>93</v>
      </c>
      <c r="Y3512" t="s">
        <v>93</v>
      </c>
      <c r="Z3512">
        <v>14107200</v>
      </c>
      <c r="AA3512" t="s">
        <v>178</v>
      </c>
      <c r="AB3512">
        <v>37.79</v>
      </c>
      <c r="AC3512">
        <v>0</v>
      </c>
      <c r="AD3512">
        <v>2.1169621999999999E-2</v>
      </c>
      <c r="AE3512">
        <v>36.99</v>
      </c>
      <c r="AF3512">
        <v>36.99</v>
      </c>
      <c r="AG3512" t="s">
        <v>97</v>
      </c>
      <c r="AH3512" t="s">
        <v>96</v>
      </c>
      <c r="AI3512" t="s">
        <v>97</v>
      </c>
      <c r="AJ3512" t="s">
        <v>97</v>
      </c>
      <c r="AK3512">
        <v>1</v>
      </c>
      <c r="AL3512">
        <v>0</v>
      </c>
      <c r="AM3512">
        <v>1</v>
      </c>
      <c r="AN3512">
        <v>240</v>
      </c>
      <c r="AO3512">
        <v>2</v>
      </c>
      <c r="AP3512">
        <v>3</v>
      </c>
      <c r="AQ3512" t="s">
        <v>93</v>
      </c>
      <c r="AR3512">
        <v>31</v>
      </c>
      <c r="AS3512" t="s">
        <v>93</v>
      </c>
      <c r="AT3512">
        <v>30.2</v>
      </c>
      <c r="AU3512" t="s">
        <v>93</v>
      </c>
      <c r="AV3512">
        <v>1.8380643417139799</v>
      </c>
      <c r="AW3512" t="s">
        <v>93</v>
      </c>
      <c r="AX3512">
        <v>1.7991532151362799</v>
      </c>
      <c r="AY3512">
        <v>1</v>
      </c>
      <c r="AZ3512" s="1">
        <v>41246</v>
      </c>
      <c r="BA3512" s="1">
        <v>41463</v>
      </c>
      <c r="BB3512">
        <v>59</v>
      </c>
      <c r="BC3512">
        <v>13</v>
      </c>
      <c r="BD3512">
        <v>1</v>
      </c>
      <c r="BE3512">
        <v>67.989999999999995</v>
      </c>
      <c r="BF3512">
        <v>67.989999999999995</v>
      </c>
      <c r="BG3512" t="s">
        <v>93</v>
      </c>
      <c r="BH3512" t="s">
        <v>93</v>
      </c>
      <c r="BI3512" t="s">
        <v>93</v>
      </c>
      <c r="BJ3512" t="s">
        <v>93</v>
      </c>
      <c r="BK3512" t="s">
        <v>93</v>
      </c>
      <c r="BL3512" t="s">
        <v>93</v>
      </c>
      <c r="BM3512" t="s">
        <v>93</v>
      </c>
      <c r="BN3512" t="s">
        <v>93</v>
      </c>
      <c r="BO3512" t="s">
        <v>93</v>
      </c>
      <c r="BP3512" t="s">
        <v>93</v>
      </c>
      <c r="BQ3512" t="s">
        <v>93</v>
      </c>
      <c r="BR3512" t="s">
        <v>93</v>
      </c>
      <c r="BS3512" t="s">
        <v>93</v>
      </c>
      <c r="BT3512" t="s">
        <v>93</v>
      </c>
      <c r="BU3512" t="s">
        <v>93</v>
      </c>
      <c r="BV3512" t="s">
        <v>93</v>
      </c>
      <c r="BW3512" t="s">
        <v>93</v>
      </c>
      <c r="BX3512" t="s">
        <v>93</v>
      </c>
      <c r="BY3512" t="s">
        <v>93</v>
      </c>
      <c r="BZ3512" t="s">
        <v>93</v>
      </c>
      <c r="CA3512" t="s">
        <v>93</v>
      </c>
      <c r="CB3512" t="s">
        <v>93</v>
      </c>
      <c r="CC3512" t="s">
        <v>93</v>
      </c>
      <c r="CD3512" t="s">
        <v>93</v>
      </c>
      <c r="CE3512" t="s">
        <v>93</v>
      </c>
      <c r="CF3512" t="s">
        <v>93</v>
      </c>
      <c r="CG3512" t="s">
        <v>93</v>
      </c>
      <c r="CH3512" t="s">
        <v>93</v>
      </c>
      <c r="CI3512" t="s">
        <v>93</v>
      </c>
      <c r="CJ3512" t="s">
        <v>93</v>
      </c>
      <c r="CK3512" t="s">
        <v>93</v>
      </c>
      <c r="CL3512" t="s">
        <v>93</v>
      </c>
      <c r="CM3512" t="s">
        <v>93</v>
      </c>
      <c r="CN3512" t="s">
        <v>93</v>
      </c>
      <c r="CO3512" t="s">
        <v>93</v>
      </c>
      <c r="CP3512" t="s">
        <v>93</v>
      </c>
      <c r="CQ3512">
        <v>2</v>
      </c>
    </row>
    <row r="3513" spans="1:95">
      <c r="A3513">
        <v>1130492</v>
      </c>
      <c r="B3513" t="s">
        <v>93</v>
      </c>
      <c r="C3513">
        <v>11</v>
      </c>
      <c r="D3513">
        <v>14107200</v>
      </c>
      <c r="E3513" s="1">
        <v>41316</v>
      </c>
      <c r="F3513" t="s">
        <v>174</v>
      </c>
      <c r="G3513">
        <v>67.989999999999995</v>
      </c>
      <c r="H3513">
        <v>0</v>
      </c>
      <c r="I3513">
        <v>0</v>
      </c>
      <c r="J3513">
        <v>0</v>
      </c>
      <c r="K3513">
        <v>67.989999999999995</v>
      </c>
      <c r="L3513" t="s">
        <v>175</v>
      </c>
      <c r="M3513" t="s">
        <v>96</v>
      </c>
      <c r="N3513" t="s">
        <v>97</v>
      </c>
      <c r="O3513" t="s">
        <v>97</v>
      </c>
      <c r="P3513" t="s">
        <v>93</v>
      </c>
      <c r="Q3513" t="s">
        <v>93</v>
      </c>
      <c r="R3513" t="s">
        <v>93</v>
      </c>
      <c r="S3513" t="s">
        <v>93</v>
      </c>
      <c r="T3513" t="s">
        <v>93</v>
      </c>
      <c r="U3513" t="s">
        <v>93</v>
      </c>
      <c r="V3513" t="s">
        <v>93</v>
      </c>
      <c r="W3513" t="s">
        <v>93</v>
      </c>
      <c r="X3513" t="s">
        <v>93</v>
      </c>
      <c r="Y3513" t="s">
        <v>93</v>
      </c>
      <c r="Z3513">
        <v>14107200</v>
      </c>
      <c r="AA3513" t="s">
        <v>178</v>
      </c>
      <c r="AB3513">
        <v>37.79</v>
      </c>
      <c r="AC3513">
        <v>0</v>
      </c>
      <c r="AD3513">
        <v>2.1169621999999999E-2</v>
      </c>
      <c r="AE3513">
        <v>36.99</v>
      </c>
      <c r="AF3513">
        <v>36.99</v>
      </c>
      <c r="AG3513" t="s">
        <v>97</v>
      </c>
      <c r="AH3513" t="s">
        <v>96</v>
      </c>
      <c r="AI3513" t="s">
        <v>97</v>
      </c>
      <c r="AJ3513" t="s">
        <v>97</v>
      </c>
      <c r="AK3513">
        <v>1</v>
      </c>
      <c r="AL3513">
        <v>0</v>
      </c>
      <c r="AM3513">
        <v>1</v>
      </c>
      <c r="AN3513">
        <v>240</v>
      </c>
      <c r="AO3513">
        <v>2</v>
      </c>
      <c r="AP3513">
        <v>3</v>
      </c>
      <c r="AQ3513" t="s">
        <v>93</v>
      </c>
      <c r="AR3513">
        <v>31</v>
      </c>
      <c r="AS3513" t="s">
        <v>93</v>
      </c>
      <c r="AT3513">
        <v>30.2</v>
      </c>
      <c r="AU3513" t="s">
        <v>93</v>
      </c>
      <c r="AV3513">
        <v>1.8380643417139799</v>
      </c>
      <c r="AW3513" t="s">
        <v>93</v>
      </c>
      <c r="AX3513">
        <v>1.7991532151362799</v>
      </c>
      <c r="AY3513">
        <v>1</v>
      </c>
      <c r="AZ3513" s="1">
        <v>41246</v>
      </c>
      <c r="BA3513" s="1">
        <v>41463</v>
      </c>
      <c r="BB3513">
        <v>59</v>
      </c>
      <c r="BC3513">
        <v>13</v>
      </c>
      <c r="BD3513">
        <v>1</v>
      </c>
      <c r="BE3513">
        <v>67.989999999999995</v>
      </c>
      <c r="BF3513">
        <v>67.989999999999995</v>
      </c>
      <c r="BG3513" t="s">
        <v>93</v>
      </c>
      <c r="BH3513" t="s">
        <v>93</v>
      </c>
      <c r="BI3513" t="s">
        <v>93</v>
      </c>
      <c r="BJ3513" t="s">
        <v>93</v>
      </c>
      <c r="BK3513" t="s">
        <v>93</v>
      </c>
      <c r="BL3513" t="s">
        <v>93</v>
      </c>
      <c r="BM3513" t="s">
        <v>93</v>
      </c>
      <c r="BN3513" t="s">
        <v>93</v>
      </c>
      <c r="BO3513" t="s">
        <v>93</v>
      </c>
      <c r="BP3513" t="s">
        <v>93</v>
      </c>
      <c r="BQ3513" t="s">
        <v>93</v>
      </c>
      <c r="BR3513" t="s">
        <v>93</v>
      </c>
      <c r="BS3513" t="s">
        <v>93</v>
      </c>
      <c r="BT3513" t="s">
        <v>93</v>
      </c>
      <c r="BU3513" t="s">
        <v>93</v>
      </c>
      <c r="BV3513" t="s">
        <v>93</v>
      </c>
      <c r="BW3513" t="s">
        <v>93</v>
      </c>
      <c r="BX3513" t="s">
        <v>93</v>
      </c>
      <c r="BY3513" t="s">
        <v>93</v>
      </c>
      <c r="BZ3513" t="s">
        <v>93</v>
      </c>
      <c r="CA3513" t="s">
        <v>93</v>
      </c>
      <c r="CB3513" t="s">
        <v>93</v>
      </c>
      <c r="CC3513" t="s">
        <v>93</v>
      </c>
      <c r="CD3513" t="s">
        <v>93</v>
      </c>
      <c r="CE3513" t="s">
        <v>93</v>
      </c>
      <c r="CF3513" t="s">
        <v>93</v>
      </c>
      <c r="CG3513" t="s">
        <v>93</v>
      </c>
      <c r="CH3513" t="s">
        <v>93</v>
      </c>
      <c r="CI3513" t="s">
        <v>93</v>
      </c>
      <c r="CJ3513" t="s">
        <v>93</v>
      </c>
      <c r="CK3513" t="s">
        <v>93</v>
      </c>
      <c r="CL3513" t="s">
        <v>93</v>
      </c>
      <c r="CM3513" t="s">
        <v>93</v>
      </c>
      <c r="CN3513" t="s">
        <v>93</v>
      </c>
      <c r="CO3513" t="s">
        <v>93</v>
      </c>
      <c r="CP3513" t="s">
        <v>93</v>
      </c>
      <c r="CQ3513">
        <v>2</v>
      </c>
    </row>
    <row r="3514" spans="1:95">
      <c r="A3514">
        <v>1130492</v>
      </c>
      <c r="B3514" t="s">
        <v>93</v>
      </c>
      <c r="C3514">
        <v>12</v>
      </c>
      <c r="D3514">
        <v>14107200</v>
      </c>
      <c r="E3514" s="1">
        <v>41323</v>
      </c>
      <c r="F3514" t="s">
        <v>174</v>
      </c>
      <c r="G3514">
        <v>67.989999999999995</v>
      </c>
      <c r="H3514">
        <v>0</v>
      </c>
      <c r="I3514">
        <v>0</v>
      </c>
      <c r="J3514">
        <v>0</v>
      </c>
      <c r="K3514">
        <v>67.989999999999995</v>
      </c>
      <c r="L3514" t="s">
        <v>175</v>
      </c>
      <c r="M3514" t="s">
        <v>96</v>
      </c>
      <c r="N3514" t="s">
        <v>97</v>
      </c>
      <c r="O3514" t="s">
        <v>97</v>
      </c>
      <c r="P3514" t="s">
        <v>93</v>
      </c>
      <c r="Q3514" t="s">
        <v>93</v>
      </c>
      <c r="R3514" t="s">
        <v>93</v>
      </c>
      <c r="S3514" t="s">
        <v>93</v>
      </c>
      <c r="T3514" t="s">
        <v>93</v>
      </c>
      <c r="U3514" t="s">
        <v>93</v>
      </c>
      <c r="V3514" t="s">
        <v>93</v>
      </c>
      <c r="W3514" t="s">
        <v>93</v>
      </c>
      <c r="X3514" t="s">
        <v>93</v>
      </c>
      <c r="Y3514" t="s">
        <v>93</v>
      </c>
      <c r="Z3514">
        <v>14107200</v>
      </c>
      <c r="AA3514" t="s">
        <v>178</v>
      </c>
      <c r="AB3514">
        <v>37.79</v>
      </c>
      <c r="AC3514">
        <v>0</v>
      </c>
      <c r="AD3514">
        <v>2.1169621999999999E-2</v>
      </c>
      <c r="AE3514">
        <v>36.99</v>
      </c>
      <c r="AF3514">
        <v>36.99</v>
      </c>
      <c r="AG3514" t="s">
        <v>97</v>
      </c>
      <c r="AH3514" t="s">
        <v>96</v>
      </c>
      <c r="AI3514" t="s">
        <v>97</v>
      </c>
      <c r="AJ3514" t="s">
        <v>97</v>
      </c>
      <c r="AK3514">
        <v>1</v>
      </c>
      <c r="AL3514">
        <v>0</v>
      </c>
      <c r="AM3514">
        <v>1</v>
      </c>
      <c r="AN3514">
        <v>240</v>
      </c>
      <c r="AO3514">
        <v>2</v>
      </c>
      <c r="AP3514">
        <v>3</v>
      </c>
      <c r="AQ3514" t="s">
        <v>93</v>
      </c>
      <c r="AR3514">
        <v>31</v>
      </c>
      <c r="AS3514" t="s">
        <v>93</v>
      </c>
      <c r="AT3514">
        <v>30.2</v>
      </c>
      <c r="AU3514" t="s">
        <v>93</v>
      </c>
      <c r="AV3514">
        <v>1.8380643417139799</v>
      </c>
      <c r="AW3514" t="s">
        <v>93</v>
      </c>
      <c r="AX3514">
        <v>1.7991532151362799</v>
      </c>
      <c r="AY3514">
        <v>1</v>
      </c>
      <c r="AZ3514" s="1">
        <v>41246</v>
      </c>
      <c r="BA3514" s="1">
        <v>41463</v>
      </c>
      <c r="BB3514">
        <v>59</v>
      </c>
      <c r="BC3514">
        <v>13</v>
      </c>
      <c r="BD3514">
        <v>1</v>
      </c>
      <c r="BE3514">
        <v>67.989999999999995</v>
      </c>
      <c r="BF3514">
        <v>67.989999999999995</v>
      </c>
      <c r="BG3514" t="s">
        <v>93</v>
      </c>
      <c r="BH3514" t="s">
        <v>93</v>
      </c>
      <c r="BI3514" t="s">
        <v>93</v>
      </c>
      <c r="BJ3514" t="s">
        <v>93</v>
      </c>
      <c r="BK3514" t="s">
        <v>93</v>
      </c>
      <c r="BL3514" t="s">
        <v>93</v>
      </c>
      <c r="BM3514" t="s">
        <v>93</v>
      </c>
      <c r="BN3514" t="s">
        <v>93</v>
      </c>
      <c r="BO3514" t="s">
        <v>93</v>
      </c>
      <c r="BP3514" t="s">
        <v>93</v>
      </c>
      <c r="BQ3514" t="s">
        <v>93</v>
      </c>
      <c r="BR3514" t="s">
        <v>93</v>
      </c>
      <c r="BS3514" t="s">
        <v>93</v>
      </c>
      <c r="BT3514" t="s">
        <v>93</v>
      </c>
      <c r="BU3514" t="s">
        <v>93</v>
      </c>
      <c r="BV3514" t="s">
        <v>93</v>
      </c>
      <c r="BW3514" t="s">
        <v>93</v>
      </c>
      <c r="BX3514" t="s">
        <v>93</v>
      </c>
      <c r="BY3514" t="s">
        <v>93</v>
      </c>
      <c r="BZ3514" t="s">
        <v>93</v>
      </c>
      <c r="CA3514" t="s">
        <v>93</v>
      </c>
      <c r="CB3514" t="s">
        <v>93</v>
      </c>
      <c r="CC3514" t="s">
        <v>93</v>
      </c>
      <c r="CD3514" t="s">
        <v>93</v>
      </c>
      <c r="CE3514" t="s">
        <v>93</v>
      </c>
      <c r="CF3514" t="s">
        <v>93</v>
      </c>
      <c r="CG3514" t="s">
        <v>93</v>
      </c>
      <c r="CH3514" t="s">
        <v>93</v>
      </c>
      <c r="CI3514" t="s">
        <v>93</v>
      </c>
      <c r="CJ3514" t="s">
        <v>93</v>
      </c>
      <c r="CK3514" t="s">
        <v>93</v>
      </c>
      <c r="CL3514" t="s">
        <v>93</v>
      </c>
      <c r="CM3514" t="s">
        <v>93</v>
      </c>
      <c r="CN3514" t="s">
        <v>93</v>
      </c>
      <c r="CO3514" t="s">
        <v>93</v>
      </c>
      <c r="CP3514" t="s">
        <v>93</v>
      </c>
      <c r="CQ3514">
        <v>2</v>
      </c>
    </row>
    <row r="3515" spans="1:95">
      <c r="A3515">
        <v>1130492</v>
      </c>
      <c r="B3515" t="s">
        <v>173</v>
      </c>
      <c r="C3515">
        <v>13</v>
      </c>
      <c r="D3515">
        <v>14107200</v>
      </c>
      <c r="E3515" s="1">
        <v>41330</v>
      </c>
      <c r="F3515" t="s">
        <v>174</v>
      </c>
      <c r="G3515">
        <v>67.989999999999995</v>
      </c>
      <c r="H3515">
        <v>0</v>
      </c>
      <c r="I3515">
        <v>0</v>
      </c>
      <c r="J3515">
        <v>0</v>
      </c>
      <c r="K3515">
        <v>67.989999999999995</v>
      </c>
      <c r="L3515" t="s">
        <v>175</v>
      </c>
      <c r="M3515" t="s">
        <v>96</v>
      </c>
      <c r="N3515" t="s">
        <v>97</v>
      </c>
      <c r="O3515" t="s">
        <v>97</v>
      </c>
      <c r="P3515" t="s">
        <v>176</v>
      </c>
      <c r="Q3515">
        <v>39.17</v>
      </c>
      <c r="R3515">
        <v>0</v>
      </c>
      <c r="S3515">
        <v>0</v>
      </c>
      <c r="T3515">
        <v>39.17</v>
      </c>
      <c r="U3515">
        <v>39.17</v>
      </c>
      <c r="V3515" t="s">
        <v>97</v>
      </c>
      <c r="W3515" t="s">
        <v>96</v>
      </c>
      <c r="X3515" t="s">
        <v>311</v>
      </c>
      <c r="Y3515" t="s">
        <v>312</v>
      </c>
      <c r="Z3515">
        <v>14107200</v>
      </c>
      <c r="AA3515" t="s">
        <v>178</v>
      </c>
      <c r="AB3515">
        <v>37.79</v>
      </c>
      <c r="AC3515">
        <v>0</v>
      </c>
      <c r="AD3515">
        <v>2.1169621999999999E-2</v>
      </c>
      <c r="AE3515">
        <v>36.99</v>
      </c>
      <c r="AF3515">
        <v>36.99</v>
      </c>
      <c r="AG3515" t="s">
        <v>97</v>
      </c>
      <c r="AH3515" t="s">
        <v>96</v>
      </c>
      <c r="AI3515" t="s">
        <v>97</v>
      </c>
      <c r="AJ3515" t="s">
        <v>97</v>
      </c>
      <c r="AK3515">
        <v>1</v>
      </c>
      <c r="AL3515">
        <v>1</v>
      </c>
      <c r="AM3515">
        <v>1</v>
      </c>
      <c r="AN3515">
        <v>240</v>
      </c>
      <c r="AO3515">
        <v>3</v>
      </c>
      <c r="AP3515">
        <v>3</v>
      </c>
      <c r="AQ3515">
        <v>28.82</v>
      </c>
      <c r="AR3515">
        <v>31</v>
      </c>
      <c r="AS3515">
        <v>28.82</v>
      </c>
      <c r="AT3515">
        <v>30.2</v>
      </c>
      <c r="AU3515">
        <v>1.7357671687516001</v>
      </c>
      <c r="AV3515">
        <v>1.8380643417139799</v>
      </c>
      <c r="AW3515">
        <v>1.7357671687516001</v>
      </c>
      <c r="AX3515">
        <v>1.7991532151362799</v>
      </c>
      <c r="AY3515">
        <v>1</v>
      </c>
      <c r="AZ3515" s="1">
        <v>41246</v>
      </c>
      <c r="BA3515" s="1">
        <v>41463</v>
      </c>
      <c r="BB3515">
        <v>59</v>
      </c>
      <c r="BC3515">
        <v>13</v>
      </c>
      <c r="BD3515">
        <v>1</v>
      </c>
      <c r="BE3515">
        <v>67.989999999999995</v>
      </c>
      <c r="BF3515">
        <v>67.989999999999995</v>
      </c>
      <c r="BG3515" t="s">
        <v>93</v>
      </c>
      <c r="BH3515" t="s">
        <v>93</v>
      </c>
      <c r="BI3515">
        <v>0</v>
      </c>
      <c r="BJ3515">
        <v>1</v>
      </c>
      <c r="BK3515">
        <v>1</v>
      </c>
      <c r="BL3515">
        <v>0</v>
      </c>
      <c r="BM3515">
        <v>2</v>
      </c>
      <c r="BN3515">
        <v>4</v>
      </c>
      <c r="BO3515">
        <v>3.75</v>
      </c>
      <c r="BP3515">
        <v>1.25</v>
      </c>
      <c r="BQ3515">
        <v>0</v>
      </c>
      <c r="BR3515">
        <v>2</v>
      </c>
      <c r="BS3515">
        <v>0.5</v>
      </c>
      <c r="BT3515">
        <v>1</v>
      </c>
      <c r="BU3515">
        <v>0.25</v>
      </c>
      <c r="BV3515">
        <v>0</v>
      </c>
      <c r="BW3515">
        <v>0.5</v>
      </c>
      <c r="BX3515">
        <v>-0.25</v>
      </c>
      <c r="BY3515">
        <v>-1</v>
      </c>
      <c r="BZ3515">
        <v>1</v>
      </c>
      <c r="CA3515">
        <v>4</v>
      </c>
      <c r="CB3515">
        <v>-1.25</v>
      </c>
      <c r="CC3515">
        <v>-5</v>
      </c>
      <c r="CD3515">
        <v>1</v>
      </c>
      <c r="CE3515">
        <v>1</v>
      </c>
      <c r="CF3515">
        <v>1</v>
      </c>
      <c r="CG3515">
        <v>3</v>
      </c>
      <c r="CH3515">
        <v>0</v>
      </c>
      <c r="CI3515">
        <v>0</v>
      </c>
      <c r="CJ3515">
        <v>0</v>
      </c>
      <c r="CK3515">
        <v>0</v>
      </c>
      <c r="CL3515">
        <v>0</v>
      </c>
      <c r="CM3515">
        <v>0</v>
      </c>
      <c r="CN3515">
        <v>34</v>
      </c>
      <c r="CO3515">
        <v>34</v>
      </c>
      <c r="CP3515">
        <v>0</v>
      </c>
      <c r="CQ3515">
        <v>2</v>
      </c>
    </row>
    <row r="3516" spans="1:95">
      <c r="A3516">
        <v>1130492</v>
      </c>
      <c r="B3516" t="s">
        <v>173</v>
      </c>
      <c r="C3516">
        <v>14</v>
      </c>
      <c r="D3516">
        <v>14107200</v>
      </c>
      <c r="E3516" s="1">
        <v>41337</v>
      </c>
      <c r="F3516" t="s">
        <v>174</v>
      </c>
      <c r="G3516">
        <v>67.989999999999995</v>
      </c>
      <c r="H3516">
        <v>0</v>
      </c>
      <c r="I3516">
        <v>0.20002941599999999</v>
      </c>
      <c r="J3516">
        <v>54.39</v>
      </c>
      <c r="K3516">
        <v>54.39</v>
      </c>
      <c r="L3516" t="s">
        <v>175</v>
      </c>
      <c r="M3516" t="s">
        <v>96</v>
      </c>
      <c r="N3516" t="s">
        <v>97</v>
      </c>
      <c r="O3516" t="s">
        <v>97</v>
      </c>
      <c r="P3516" t="s">
        <v>176</v>
      </c>
      <c r="Q3516">
        <v>39.19</v>
      </c>
      <c r="R3516">
        <v>0</v>
      </c>
      <c r="S3516">
        <v>0</v>
      </c>
      <c r="T3516">
        <v>39.19</v>
      </c>
      <c r="U3516">
        <v>39.19</v>
      </c>
      <c r="V3516" t="s">
        <v>97</v>
      </c>
      <c r="W3516" t="s">
        <v>96</v>
      </c>
      <c r="X3516" t="s">
        <v>278</v>
      </c>
      <c r="Y3516" t="s">
        <v>316</v>
      </c>
      <c r="Z3516">
        <v>14107200</v>
      </c>
      <c r="AA3516" t="s">
        <v>178</v>
      </c>
      <c r="AB3516">
        <v>39.19</v>
      </c>
      <c r="AC3516">
        <v>0</v>
      </c>
      <c r="AD3516">
        <v>0</v>
      </c>
      <c r="AE3516">
        <v>0</v>
      </c>
      <c r="AF3516">
        <v>39.19</v>
      </c>
      <c r="AG3516" t="s">
        <v>97</v>
      </c>
      <c r="AH3516" t="s">
        <v>96</v>
      </c>
      <c r="AI3516" t="s">
        <v>97</v>
      </c>
      <c r="AJ3516" t="s">
        <v>97</v>
      </c>
      <c r="AK3516">
        <v>1</v>
      </c>
      <c r="AL3516">
        <v>1</v>
      </c>
      <c r="AM3516">
        <v>1</v>
      </c>
      <c r="AN3516">
        <v>240</v>
      </c>
      <c r="AO3516">
        <v>3</v>
      </c>
      <c r="AP3516">
        <v>3</v>
      </c>
      <c r="AQ3516">
        <v>15.2</v>
      </c>
      <c r="AR3516">
        <v>15.2</v>
      </c>
      <c r="AS3516">
        <v>28.8</v>
      </c>
      <c r="AT3516">
        <v>28.8</v>
      </c>
      <c r="AU3516">
        <v>1.3878540443990799</v>
      </c>
      <c r="AV3516">
        <v>1.3878540443990799</v>
      </c>
      <c r="AW3516">
        <v>1.73488134728247</v>
      </c>
      <c r="AX3516">
        <v>1.73488134728247</v>
      </c>
      <c r="AY3516">
        <v>1</v>
      </c>
      <c r="AZ3516" s="1">
        <v>41246</v>
      </c>
      <c r="BA3516" s="1">
        <v>41463</v>
      </c>
      <c r="BB3516">
        <v>59</v>
      </c>
      <c r="BC3516">
        <v>13</v>
      </c>
      <c r="BD3516">
        <v>1</v>
      </c>
      <c r="BE3516">
        <v>54.39</v>
      </c>
      <c r="BF3516">
        <v>54.39</v>
      </c>
      <c r="BG3516" t="s">
        <v>93</v>
      </c>
      <c r="BH3516" t="s">
        <v>93</v>
      </c>
      <c r="BI3516" t="s">
        <v>93</v>
      </c>
      <c r="BJ3516" t="s">
        <v>93</v>
      </c>
      <c r="BK3516" t="s">
        <v>93</v>
      </c>
      <c r="BL3516" t="s">
        <v>93</v>
      </c>
      <c r="BM3516" t="s">
        <v>93</v>
      </c>
      <c r="BN3516" t="s">
        <v>93</v>
      </c>
      <c r="BO3516" t="s">
        <v>93</v>
      </c>
      <c r="BP3516" t="s">
        <v>93</v>
      </c>
      <c r="BQ3516" t="s">
        <v>93</v>
      </c>
      <c r="BR3516" t="s">
        <v>93</v>
      </c>
      <c r="BS3516" t="s">
        <v>93</v>
      </c>
      <c r="BT3516" t="s">
        <v>93</v>
      </c>
      <c r="BU3516" t="s">
        <v>93</v>
      </c>
      <c r="BV3516" t="s">
        <v>93</v>
      </c>
      <c r="BW3516" t="s">
        <v>93</v>
      </c>
      <c r="BX3516" t="s">
        <v>93</v>
      </c>
      <c r="BY3516" t="s">
        <v>93</v>
      </c>
      <c r="BZ3516" t="s">
        <v>93</v>
      </c>
      <c r="CA3516" t="s">
        <v>93</v>
      </c>
      <c r="CB3516" t="s">
        <v>93</v>
      </c>
      <c r="CC3516" t="s">
        <v>93</v>
      </c>
      <c r="CD3516" t="s">
        <v>93</v>
      </c>
      <c r="CE3516" t="s">
        <v>93</v>
      </c>
      <c r="CF3516" t="s">
        <v>93</v>
      </c>
      <c r="CG3516" t="s">
        <v>93</v>
      </c>
      <c r="CH3516" t="s">
        <v>93</v>
      </c>
      <c r="CI3516" t="s">
        <v>93</v>
      </c>
      <c r="CJ3516" t="s">
        <v>93</v>
      </c>
      <c r="CK3516" t="s">
        <v>93</v>
      </c>
      <c r="CL3516" t="s">
        <v>93</v>
      </c>
      <c r="CM3516" t="s">
        <v>93</v>
      </c>
      <c r="CN3516">
        <v>34</v>
      </c>
      <c r="CO3516">
        <v>34</v>
      </c>
      <c r="CP3516">
        <v>0</v>
      </c>
      <c r="CQ3516">
        <v>2</v>
      </c>
    </row>
    <row r="3517" spans="1:95">
      <c r="A3517">
        <v>1130492</v>
      </c>
      <c r="B3517" t="s">
        <v>173</v>
      </c>
      <c r="C3517">
        <v>15</v>
      </c>
      <c r="D3517">
        <v>14107200</v>
      </c>
      <c r="E3517" s="1">
        <v>41344</v>
      </c>
      <c r="F3517" t="s">
        <v>174</v>
      </c>
      <c r="G3517">
        <v>67.989999999999995</v>
      </c>
      <c r="H3517">
        <v>0</v>
      </c>
      <c r="I3517">
        <v>0</v>
      </c>
      <c r="J3517">
        <v>0</v>
      </c>
      <c r="K3517">
        <v>67.989999999999995</v>
      </c>
      <c r="L3517" t="s">
        <v>175</v>
      </c>
      <c r="M3517" t="s">
        <v>96</v>
      </c>
      <c r="N3517" t="s">
        <v>97</v>
      </c>
      <c r="O3517" t="s">
        <v>97</v>
      </c>
      <c r="P3517" t="s">
        <v>176</v>
      </c>
      <c r="Q3517">
        <v>39.19</v>
      </c>
      <c r="R3517">
        <v>0</v>
      </c>
      <c r="S3517">
        <v>0</v>
      </c>
      <c r="T3517">
        <v>39.19</v>
      </c>
      <c r="U3517">
        <v>39.19</v>
      </c>
      <c r="V3517" t="s">
        <v>97</v>
      </c>
      <c r="W3517" t="s">
        <v>96</v>
      </c>
      <c r="X3517" t="s">
        <v>278</v>
      </c>
      <c r="Y3517" t="s">
        <v>316</v>
      </c>
      <c r="Z3517">
        <v>14107200</v>
      </c>
      <c r="AA3517" t="s">
        <v>178</v>
      </c>
      <c r="AB3517">
        <v>39.19</v>
      </c>
      <c r="AC3517">
        <v>0</v>
      </c>
      <c r="AD3517">
        <v>0</v>
      </c>
      <c r="AE3517">
        <v>0</v>
      </c>
      <c r="AF3517">
        <v>39.19</v>
      </c>
      <c r="AG3517" t="s">
        <v>97</v>
      </c>
      <c r="AH3517" t="s">
        <v>96</v>
      </c>
      <c r="AI3517" t="s">
        <v>97</v>
      </c>
      <c r="AJ3517" t="s">
        <v>97</v>
      </c>
      <c r="AK3517">
        <v>1</v>
      </c>
      <c r="AL3517">
        <v>1</v>
      </c>
      <c r="AM3517">
        <v>1</v>
      </c>
      <c r="AN3517">
        <v>240</v>
      </c>
      <c r="AO3517">
        <v>3</v>
      </c>
      <c r="AP3517">
        <v>3</v>
      </c>
      <c r="AQ3517">
        <v>28.8</v>
      </c>
      <c r="AR3517">
        <v>28.8</v>
      </c>
      <c r="AS3517">
        <v>28.8</v>
      </c>
      <c r="AT3517">
        <v>28.8</v>
      </c>
      <c r="AU3517">
        <v>1.73488134728247</v>
      </c>
      <c r="AV3517">
        <v>1.73488134728247</v>
      </c>
      <c r="AW3517">
        <v>1.73488134728247</v>
      </c>
      <c r="AX3517">
        <v>1.73488134728247</v>
      </c>
      <c r="AY3517">
        <v>1</v>
      </c>
      <c r="AZ3517" s="1">
        <v>41246</v>
      </c>
      <c r="BA3517" s="1">
        <v>41463</v>
      </c>
      <c r="BB3517">
        <v>59</v>
      </c>
      <c r="BC3517">
        <v>13</v>
      </c>
      <c r="BD3517">
        <v>1</v>
      </c>
      <c r="BE3517">
        <v>67.989999999999995</v>
      </c>
      <c r="BF3517">
        <v>67.989999999999995</v>
      </c>
      <c r="BG3517" t="s">
        <v>93</v>
      </c>
      <c r="BH3517" t="s">
        <v>93</v>
      </c>
      <c r="BI3517" t="s">
        <v>93</v>
      </c>
      <c r="BJ3517" t="s">
        <v>93</v>
      </c>
      <c r="BK3517" t="s">
        <v>93</v>
      </c>
      <c r="BL3517" t="s">
        <v>93</v>
      </c>
      <c r="BM3517" t="s">
        <v>93</v>
      </c>
      <c r="BN3517" t="s">
        <v>93</v>
      </c>
      <c r="BO3517" t="s">
        <v>93</v>
      </c>
      <c r="BP3517" t="s">
        <v>93</v>
      </c>
      <c r="BQ3517" t="s">
        <v>93</v>
      </c>
      <c r="BR3517" t="s">
        <v>93</v>
      </c>
      <c r="BS3517" t="s">
        <v>93</v>
      </c>
      <c r="BT3517" t="s">
        <v>93</v>
      </c>
      <c r="BU3517" t="s">
        <v>93</v>
      </c>
      <c r="BV3517" t="s">
        <v>93</v>
      </c>
      <c r="BW3517" t="s">
        <v>93</v>
      </c>
      <c r="BX3517" t="s">
        <v>93</v>
      </c>
      <c r="BY3517" t="s">
        <v>93</v>
      </c>
      <c r="BZ3517" t="s">
        <v>93</v>
      </c>
      <c r="CA3517" t="s">
        <v>93</v>
      </c>
      <c r="CB3517" t="s">
        <v>93</v>
      </c>
      <c r="CC3517" t="s">
        <v>93</v>
      </c>
      <c r="CD3517" t="s">
        <v>93</v>
      </c>
      <c r="CE3517" t="s">
        <v>93</v>
      </c>
      <c r="CF3517" t="s">
        <v>93</v>
      </c>
      <c r="CG3517" t="s">
        <v>93</v>
      </c>
      <c r="CH3517" t="s">
        <v>93</v>
      </c>
      <c r="CI3517" t="s">
        <v>93</v>
      </c>
      <c r="CJ3517" t="s">
        <v>93</v>
      </c>
      <c r="CK3517" t="s">
        <v>93</v>
      </c>
      <c r="CL3517" t="s">
        <v>93</v>
      </c>
      <c r="CM3517" t="s">
        <v>93</v>
      </c>
      <c r="CN3517">
        <v>34</v>
      </c>
      <c r="CO3517">
        <v>34</v>
      </c>
      <c r="CP3517">
        <v>0</v>
      </c>
      <c r="CQ3517">
        <v>2</v>
      </c>
    </row>
    <row r="3518" spans="1:95">
      <c r="A3518">
        <v>1130492</v>
      </c>
      <c r="B3518" t="s">
        <v>173</v>
      </c>
      <c r="C3518">
        <v>16</v>
      </c>
      <c r="D3518">
        <v>14107200</v>
      </c>
      <c r="E3518" s="1">
        <v>41351</v>
      </c>
      <c r="F3518" t="s">
        <v>174</v>
      </c>
      <c r="G3518">
        <v>67.989999999999995</v>
      </c>
      <c r="H3518">
        <v>0</v>
      </c>
      <c r="I3518">
        <v>0</v>
      </c>
      <c r="J3518">
        <v>0</v>
      </c>
      <c r="K3518">
        <v>67.989999999999995</v>
      </c>
      <c r="L3518" t="s">
        <v>175</v>
      </c>
      <c r="M3518" t="s">
        <v>236</v>
      </c>
      <c r="N3518" t="s">
        <v>97</v>
      </c>
      <c r="O3518" t="s">
        <v>97</v>
      </c>
      <c r="P3518" t="s">
        <v>176</v>
      </c>
      <c r="Q3518">
        <v>39.19</v>
      </c>
      <c r="R3518">
        <v>0</v>
      </c>
      <c r="S3518">
        <v>0</v>
      </c>
      <c r="T3518">
        <v>39.19</v>
      </c>
      <c r="U3518">
        <v>39.19</v>
      </c>
      <c r="V3518" t="s">
        <v>97</v>
      </c>
      <c r="W3518" t="s">
        <v>96</v>
      </c>
      <c r="X3518" t="s">
        <v>278</v>
      </c>
      <c r="Y3518" t="s">
        <v>316</v>
      </c>
      <c r="Z3518">
        <v>14107200</v>
      </c>
      <c r="AA3518" t="s">
        <v>178</v>
      </c>
      <c r="AB3518">
        <v>39.19</v>
      </c>
      <c r="AC3518">
        <v>0</v>
      </c>
      <c r="AD3518">
        <v>0</v>
      </c>
      <c r="AE3518">
        <v>0</v>
      </c>
      <c r="AF3518">
        <v>39.19</v>
      </c>
      <c r="AG3518" t="s">
        <v>97</v>
      </c>
      <c r="AH3518" t="s">
        <v>96</v>
      </c>
      <c r="AI3518" t="s">
        <v>97</v>
      </c>
      <c r="AJ3518" t="s">
        <v>97</v>
      </c>
      <c r="AK3518">
        <v>0</v>
      </c>
      <c r="AL3518">
        <v>1</v>
      </c>
      <c r="AM3518">
        <v>1</v>
      </c>
      <c r="AN3518">
        <v>240</v>
      </c>
      <c r="AO3518">
        <v>3</v>
      </c>
      <c r="AP3518">
        <v>3</v>
      </c>
      <c r="AQ3518">
        <v>28.8</v>
      </c>
      <c r="AR3518">
        <v>28.8</v>
      </c>
      <c r="AS3518">
        <v>28.8</v>
      </c>
      <c r="AT3518">
        <v>28.8</v>
      </c>
      <c r="AU3518">
        <v>1.73488134728247</v>
      </c>
      <c r="AV3518">
        <v>1.73488134728247</v>
      </c>
      <c r="AW3518">
        <v>1.73488134728247</v>
      </c>
      <c r="AX3518">
        <v>1.73488134728247</v>
      </c>
      <c r="AY3518">
        <v>0</v>
      </c>
      <c r="AZ3518" s="1">
        <v>41246</v>
      </c>
      <c r="BA3518" s="1">
        <v>41463</v>
      </c>
      <c r="BB3518">
        <v>59</v>
      </c>
      <c r="BC3518">
        <v>13</v>
      </c>
      <c r="BD3518">
        <v>1</v>
      </c>
      <c r="BE3518">
        <v>67.989999999999995</v>
      </c>
      <c r="BF3518">
        <v>67.989999999999995</v>
      </c>
      <c r="BG3518" t="s">
        <v>93</v>
      </c>
      <c r="BH3518" t="s">
        <v>93</v>
      </c>
      <c r="BI3518" t="s">
        <v>93</v>
      </c>
      <c r="BJ3518" t="s">
        <v>93</v>
      </c>
      <c r="BK3518" t="s">
        <v>93</v>
      </c>
      <c r="BL3518" t="s">
        <v>93</v>
      </c>
      <c r="BM3518" t="s">
        <v>93</v>
      </c>
      <c r="BN3518" t="s">
        <v>93</v>
      </c>
      <c r="BO3518" t="s">
        <v>93</v>
      </c>
      <c r="BP3518" t="s">
        <v>93</v>
      </c>
      <c r="BQ3518" t="s">
        <v>93</v>
      </c>
      <c r="BR3518" t="s">
        <v>93</v>
      </c>
      <c r="BS3518" t="s">
        <v>93</v>
      </c>
      <c r="BT3518" t="s">
        <v>93</v>
      </c>
      <c r="BU3518" t="s">
        <v>93</v>
      </c>
      <c r="BV3518" t="s">
        <v>93</v>
      </c>
      <c r="BW3518" t="s">
        <v>93</v>
      </c>
      <c r="BX3518" t="s">
        <v>93</v>
      </c>
      <c r="BY3518" t="s">
        <v>93</v>
      </c>
      <c r="BZ3518" t="s">
        <v>93</v>
      </c>
      <c r="CA3518" t="s">
        <v>93</v>
      </c>
      <c r="CB3518" t="s">
        <v>93</v>
      </c>
      <c r="CC3518" t="s">
        <v>93</v>
      </c>
      <c r="CD3518" t="s">
        <v>93</v>
      </c>
      <c r="CE3518" t="s">
        <v>93</v>
      </c>
      <c r="CF3518" t="s">
        <v>93</v>
      </c>
      <c r="CG3518" t="s">
        <v>93</v>
      </c>
      <c r="CH3518" t="s">
        <v>93</v>
      </c>
      <c r="CI3518" t="s">
        <v>93</v>
      </c>
      <c r="CJ3518" t="s">
        <v>93</v>
      </c>
      <c r="CK3518" t="s">
        <v>93</v>
      </c>
      <c r="CL3518" t="s">
        <v>93</v>
      </c>
      <c r="CM3518" t="s">
        <v>93</v>
      </c>
      <c r="CN3518">
        <v>34</v>
      </c>
      <c r="CO3518">
        <v>34</v>
      </c>
      <c r="CP3518">
        <v>0</v>
      </c>
      <c r="CQ3518">
        <v>2</v>
      </c>
    </row>
    <row r="3519" spans="1:95">
      <c r="A3519">
        <v>1130492</v>
      </c>
      <c r="B3519" t="s">
        <v>173</v>
      </c>
      <c r="C3519">
        <v>17</v>
      </c>
      <c r="D3519">
        <v>14107200</v>
      </c>
      <c r="E3519" s="1">
        <v>41358</v>
      </c>
      <c r="F3519" t="s">
        <v>174</v>
      </c>
      <c r="G3519">
        <v>67.989999999999995</v>
      </c>
      <c r="H3519">
        <v>0</v>
      </c>
      <c r="I3519">
        <v>0</v>
      </c>
      <c r="J3519">
        <v>0</v>
      </c>
      <c r="K3519">
        <v>67.989999999999995</v>
      </c>
      <c r="L3519" t="s">
        <v>343</v>
      </c>
      <c r="M3519" t="s">
        <v>96</v>
      </c>
      <c r="N3519" t="s">
        <v>97</v>
      </c>
      <c r="O3519" t="s">
        <v>97</v>
      </c>
      <c r="P3519" t="s">
        <v>176</v>
      </c>
      <c r="Q3519">
        <v>39.19</v>
      </c>
      <c r="R3519">
        <v>0</v>
      </c>
      <c r="S3519">
        <v>0</v>
      </c>
      <c r="T3519">
        <v>39.19</v>
      </c>
      <c r="U3519">
        <v>39.19</v>
      </c>
      <c r="V3519" t="s">
        <v>97</v>
      </c>
      <c r="W3519" t="s">
        <v>96</v>
      </c>
      <c r="X3519" t="s">
        <v>311</v>
      </c>
      <c r="Y3519" t="s">
        <v>316</v>
      </c>
      <c r="Z3519">
        <v>14107200</v>
      </c>
      <c r="AA3519" t="s">
        <v>178</v>
      </c>
      <c r="AB3519">
        <v>39.19</v>
      </c>
      <c r="AC3519">
        <v>0</v>
      </c>
      <c r="AD3519">
        <v>0</v>
      </c>
      <c r="AE3519">
        <v>0</v>
      </c>
      <c r="AF3519">
        <v>39.19</v>
      </c>
      <c r="AG3519" t="s">
        <v>97</v>
      </c>
      <c r="AH3519" t="s">
        <v>96</v>
      </c>
      <c r="AI3519" t="s">
        <v>97</v>
      </c>
      <c r="AJ3519" t="s">
        <v>97</v>
      </c>
      <c r="AK3519">
        <v>1</v>
      </c>
      <c r="AL3519">
        <v>1</v>
      </c>
      <c r="AM3519">
        <v>1</v>
      </c>
      <c r="AN3519">
        <v>149</v>
      </c>
      <c r="AO3519">
        <v>3</v>
      </c>
      <c r="AP3519">
        <v>3</v>
      </c>
      <c r="AQ3519">
        <v>28.8</v>
      </c>
      <c r="AR3519">
        <v>28.8</v>
      </c>
      <c r="AS3519">
        <v>28.8</v>
      </c>
      <c r="AT3519">
        <v>28.8</v>
      </c>
      <c r="AU3519">
        <v>1.73488134728247</v>
      </c>
      <c r="AV3519">
        <v>1.73488134728247</v>
      </c>
      <c r="AW3519">
        <v>1.73488134728247</v>
      </c>
      <c r="AX3519">
        <v>1.73488134728247</v>
      </c>
      <c r="AY3519">
        <v>1</v>
      </c>
      <c r="AZ3519" s="1">
        <v>41246</v>
      </c>
      <c r="BA3519" s="1">
        <v>41463</v>
      </c>
      <c r="BB3519">
        <v>59</v>
      </c>
      <c r="BC3519">
        <v>13</v>
      </c>
      <c r="BD3519">
        <v>1</v>
      </c>
      <c r="BE3519">
        <v>67.989999999999995</v>
      </c>
      <c r="BF3519">
        <v>67.989999999999995</v>
      </c>
      <c r="BG3519" t="s">
        <v>93</v>
      </c>
      <c r="BH3519" t="s">
        <v>93</v>
      </c>
      <c r="BI3519" t="s">
        <v>93</v>
      </c>
      <c r="BJ3519" t="s">
        <v>93</v>
      </c>
      <c r="BK3519" t="s">
        <v>93</v>
      </c>
      <c r="BL3519" t="s">
        <v>93</v>
      </c>
      <c r="BM3519" t="s">
        <v>93</v>
      </c>
      <c r="BN3519" t="s">
        <v>93</v>
      </c>
      <c r="BO3519" t="s">
        <v>93</v>
      </c>
      <c r="BP3519" t="s">
        <v>93</v>
      </c>
      <c r="BQ3519" t="s">
        <v>93</v>
      </c>
      <c r="BR3519" t="s">
        <v>93</v>
      </c>
      <c r="BS3519" t="s">
        <v>93</v>
      </c>
      <c r="BT3519" t="s">
        <v>93</v>
      </c>
      <c r="BU3519" t="s">
        <v>93</v>
      </c>
      <c r="BV3519" t="s">
        <v>93</v>
      </c>
      <c r="BW3519" t="s">
        <v>93</v>
      </c>
      <c r="BX3519" t="s">
        <v>93</v>
      </c>
      <c r="BY3519" t="s">
        <v>93</v>
      </c>
      <c r="BZ3519" t="s">
        <v>93</v>
      </c>
      <c r="CA3519" t="s">
        <v>93</v>
      </c>
      <c r="CB3519" t="s">
        <v>93</v>
      </c>
      <c r="CC3519" t="s">
        <v>93</v>
      </c>
      <c r="CD3519" t="s">
        <v>93</v>
      </c>
      <c r="CE3519" t="s">
        <v>93</v>
      </c>
      <c r="CF3519" t="s">
        <v>93</v>
      </c>
      <c r="CG3519" t="s">
        <v>93</v>
      </c>
      <c r="CH3519" t="s">
        <v>93</v>
      </c>
      <c r="CI3519" t="s">
        <v>93</v>
      </c>
      <c r="CJ3519" t="s">
        <v>93</v>
      </c>
      <c r="CK3519" t="s">
        <v>93</v>
      </c>
      <c r="CL3519" t="s">
        <v>93</v>
      </c>
      <c r="CM3519" t="s">
        <v>93</v>
      </c>
      <c r="CN3519">
        <v>34</v>
      </c>
      <c r="CO3519">
        <v>34</v>
      </c>
      <c r="CP3519">
        <v>0</v>
      </c>
      <c r="CQ3519">
        <v>2</v>
      </c>
    </row>
    <row r="3520" spans="1:95">
      <c r="A3520">
        <v>1130492</v>
      </c>
      <c r="B3520" t="s">
        <v>173</v>
      </c>
      <c r="C3520">
        <v>18</v>
      </c>
      <c r="D3520">
        <v>14107200</v>
      </c>
      <c r="E3520" s="1">
        <v>41365</v>
      </c>
      <c r="F3520" t="s">
        <v>174</v>
      </c>
      <c r="G3520">
        <v>67.989999999999995</v>
      </c>
      <c r="H3520">
        <v>0</v>
      </c>
      <c r="I3520">
        <v>0</v>
      </c>
      <c r="J3520">
        <v>0</v>
      </c>
      <c r="K3520">
        <v>67.989999999999995</v>
      </c>
      <c r="L3520" t="s">
        <v>175</v>
      </c>
      <c r="M3520" t="s">
        <v>96</v>
      </c>
      <c r="N3520" t="s">
        <v>97</v>
      </c>
      <c r="O3520" t="s">
        <v>97</v>
      </c>
      <c r="P3520" t="s">
        <v>176</v>
      </c>
      <c r="Q3520">
        <v>39.19</v>
      </c>
      <c r="R3520">
        <v>0</v>
      </c>
      <c r="S3520">
        <v>0</v>
      </c>
      <c r="T3520">
        <v>39.19</v>
      </c>
      <c r="U3520">
        <v>39.19</v>
      </c>
      <c r="V3520" t="s">
        <v>97</v>
      </c>
      <c r="W3520" t="s">
        <v>96</v>
      </c>
      <c r="X3520" t="s">
        <v>311</v>
      </c>
      <c r="Y3520" t="s">
        <v>316</v>
      </c>
      <c r="Z3520">
        <v>14107200</v>
      </c>
      <c r="AA3520" t="s">
        <v>178</v>
      </c>
      <c r="AB3520">
        <v>39.19</v>
      </c>
      <c r="AC3520">
        <v>0</v>
      </c>
      <c r="AD3520">
        <v>0</v>
      </c>
      <c r="AE3520">
        <v>0</v>
      </c>
      <c r="AF3520">
        <v>39.19</v>
      </c>
      <c r="AG3520" t="s">
        <v>97</v>
      </c>
      <c r="AH3520" t="s">
        <v>96</v>
      </c>
      <c r="AI3520" t="s">
        <v>97</v>
      </c>
      <c r="AJ3520" t="s">
        <v>97</v>
      </c>
      <c r="AK3520">
        <v>1</v>
      </c>
      <c r="AL3520">
        <v>1</v>
      </c>
      <c r="AM3520">
        <v>1</v>
      </c>
      <c r="AN3520">
        <v>240</v>
      </c>
      <c r="AO3520">
        <v>3</v>
      </c>
      <c r="AP3520">
        <v>3</v>
      </c>
      <c r="AQ3520">
        <v>28.8</v>
      </c>
      <c r="AR3520">
        <v>28.8</v>
      </c>
      <c r="AS3520">
        <v>28.8</v>
      </c>
      <c r="AT3520">
        <v>28.8</v>
      </c>
      <c r="AU3520">
        <v>1.73488134728247</v>
      </c>
      <c r="AV3520">
        <v>1.73488134728247</v>
      </c>
      <c r="AW3520">
        <v>1.73488134728247</v>
      </c>
      <c r="AX3520">
        <v>1.73488134728247</v>
      </c>
      <c r="AY3520">
        <v>1</v>
      </c>
      <c r="AZ3520" s="1">
        <v>41246</v>
      </c>
      <c r="BA3520" s="1">
        <v>41463</v>
      </c>
      <c r="BB3520">
        <v>59</v>
      </c>
      <c r="BC3520">
        <v>13</v>
      </c>
      <c r="BD3520">
        <v>1</v>
      </c>
      <c r="BE3520">
        <v>67.989999999999995</v>
      </c>
      <c r="BF3520">
        <v>67.989999999999995</v>
      </c>
      <c r="BG3520" t="s">
        <v>93</v>
      </c>
      <c r="BH3520" t="s">
        <v>93</v>
      </c>
      <c r="BI3520" t="s">
        <v>93</v>
      </c>
      <c r="BJ3520" t="s">
        <v>93</v>
      </c>
      <c r="BK3520" t="s">
        <v>93</v>
      </c>
      <c r="BL3520" t="s">
        <v>93</v>
      </c>
      <c r="BM3520" t="s">
        <v>93</v>
      </c>
      <c r="BN3520" t="s">
        <v>93</v>
      </c>
      <c r="BO3520" t="s">
        <v>93</v>
      </c>
      <c r="BP3520" t="s">
        <v>93</v>
      </c>
      <c r="BQ3520" t="s">
        <v>93</v>
      </c>
      <c r="BR3520" t="s">
        <v>93</v>
      </c>
      <c r="BS3520" t="s">
        <v>93</v>
      </c>
      <c r="BT3520" t="s">
        <v>93</v>
      </c>
      <c r="BU3520" t="s">
        <v>93</v>
      </c>
      <c r="BV3520" t="s">
        <v>93</v>
      </c>
      <c r="BW3520" t="s">
        <v>93</v>
      </c>
      <c r="BX3520" t="s">
        <v>93</v>
      </c>
      <c r="BY3520" t="s">
        <v>93</v>
      </c>
      <c r="BZ3520" t="s">
        <v>93</v>
      </c>
      <c r="CA3520" t="s">
        <v>93</v>
      </c>
      <c r="CB3520" t="s">
        <v>93</v>
      </c>
      <c r="CC3520" t="s">
        <v>93</v>
      </c>
      <c r="CD3520" t="s">
        <v>93</v>
      </c>
      <c r="CE3520" t="s">
        <v>93</v>
      </c>
      <c r="CF3520" t="s">
        <v>93</v>
      </c>
      <c r="CG3520" t="s">
        <v>93</v>
      </c>
      <c r="CH3520" t="s">
        <v>93</v>
      </c>
      <c r="CI3520" t="s">
        <v>93</v>
      </c>
      <c r="CJ3520" t="s">
        <v>93</v>
      </c>
      <c r="CK3520" t="s">
        <v>93</v>
      </c>
      <c r="CL3520" t="s">
        <v>93</v>
      </c>
      <c r="CM3520" t="s">
        <v>93</v>
      </c>
      <c r="CN3520">
        <v>34</v>
      </c>
      <c r="CO3520">
        <v>34</v>
      </c>
      <c r="CP3520">
        <v>0</v>
      </c>
      <c r="CQ3520">
        <v>2</v>
      </c>
    </row>
    <row r="3521" spans="1:95">
      <c r="A3521">
        <v>1130492</v>
      </c>
      <c r="B3521" t="s">
        <v>173</v>
      </c>
      <c r="C3521">
        <v>19</v>
      </c>
      <c r="D3521">
        <v>14107200</v>
      </c>
      <c r="E3521" s="1">
        <v>41372</v>
      </c>
      <c r="F3521" t="s">
        <v>174</v>
      </c>
      <c r="G3521">
        <v>67.989999999999995</v>
      </c>
      <c r="H3521">
        <v>0</v>
      </c>
      <c r="I3521">
        <v>0</v>
      </c>
      <c r="J3521">
        <v>0</v>
      </c>
      <c r="K3521">
        <v>67.989999999999995</v>
      </c>
      <c r="L3521" t="s">
        <v>175</v>
      </c>
      <c r="M3521" t="s">
        <v>96</v>
      </c>
      <c r="N3521" t="s">
        <v>97</v>
      </c>
      <c r="O3521" t="s">
        <v>97</v>
      </c>
      <c r="P3521" t="s">
        <v>176</v>
      </c>
      <c r="Q3521">
        <v>37.35</v>
      </c>
      <c r="R3521">
        <v>0</v>
      </c>
      <c r="S3521">
        <v>0</v>
      </c>
      <c r="T3521">
        <v>37.35</v>
      </c>
      <c r="U3521">
        <v>37.35</v>
      </c>
      <c r="V3521" t="s">
        <v>97</v>
      </c>
      <c r="W3521" t="s">
        <v>96</v>
      </c>
      <c r="X3521" t="s">
        <v>311</v>
      </c>
      <c r="Y3521" t="s">
        <v>380</v>
      </c>
      <c r="Z3521">
        <v>14107200</v>
      </c>
      <c r="AA3521" t="s">
        <v>178</v>
      </c>
      <c r="AB3521">
        <v>39.19</v>
      </c>
      <c r="AC3521">
        <v>0</v>
      </c>
      <c r="AD3521">
        <v>0</v>
      </c>
      <c r="AE3521">
        <v>0</v>
      </c>
      <c r="AF3521">
        <v>39.19</v>
      </c>
      <c r="AG3521" t="s">
        <v>97</v>
      </c>
      <c r="AH3521" t="s">
        <v>96</v>
      </c>
      <c r="AI3521" t="s">
        <v>97</v>
      </c>
      <c r="AJ3521" t="s">
        <v>97</v>
      </c>
      <c r="AK3521">
        <v>1</v>
      </c>
      <c r="AL3521">
        <v>1</v>
      </c>
      <c r="AM3521">
        <v>1</v>
      </c>
      <c r="AN3521">
        <v>240</v>
      </c>
      <c r="AO3521">
        <v>3</v>
      </c>
      <c r="AP3521">
        <v>3</v>
      </c>
      <c r="AQ3521">
        <v>30.64</v>
      </c>
      <c r="AR3521">
        <v>28.8</v>
      </c>
      <c r="AS3521">
        <v>30.64</v>
      </c>
      <c r="AT3521">
        <v>28.8</v>
      </c>
      <c r="AU3521">
        <v>1.82034805890228</v>
      </c>
      <c r="AV3521">
        <v>1.73488134728247</v>
      </c>
      <c r="AW3521">
        <v>1.82034805890228</v>
      </c>
      <c r="AX3521">
        <v>1.73488134728247</v>
      </c>
      <c r="AY3521">
        <v>1</v>
      </c>
      <c r="AZ3521" s="1">
        <v>41246</v>
      </c>
      <c r="BA3521" s="1">
        <v>41463</v>
      </c>
      <c r="BB3521">
        <v>59</v>
      </c>
      <c r="BC3521">
        <v>13</v>
      </c>
      <c r="BD3521">
        <v>1</v>
      </c>
      <c r="BE3521">
        <v>67.989999999999995</v>
      </c>
      <c r="BF3521">
        <v>67.989999999999995</v>
      </c>
      <c r="BG3521" t="s">
        <v>93</v>
      </c>
      <c r="BH3521" t="s">
        <v>93</v>
      </c>
      <c r="BI3521">
        <v>0</v>
      </c>
      <c r="BJ3521">
        <v>1</v>
      </c>
      <c r="BK3521">
        <v>1</v>
      </c>
      <c r="BL3521">
        <v>0</v>
      </c>
      <c r="BM3521">
        <v>3</v>
      </c>
      <c r="BN3521">
        <v>5</v>
      </c>
      <c r="BO3521">
        <v>4</v>
      </c>
      <c r="BP3521">
        <v>1.2</v>
      </c>
      <c r="BQ3521">
        <v>0</v>
      </c>
      <c r="BR3521">
        <v>3</v>
      </c>
      <c r="BS3521">
        <v>0.6</v>
      </c>
      <c r="BT3521">
        <v>1</v>
      </c>
      <c r="BU3521">
        <v>0.2</v>
      </c>
      <c r="BV3521">
        <v>0</v>
      </c>
      <c r="BW3521">
        <v>0.6</v>
      </c>
      <c r="BX3521">
        <v>0</v>
      </c>
      <c r="BY3521">
        <v>0</v>
      </c>
      <c r="BZ3521">
        <v>1</v>
      </c>
      <c r="CA3521">
        <v>5</v>
      </c>
      <c r="CB3521">
        <v>-1</v>
      </c>
      <c r="CC3521">
        <v>-5</v>
      </c>
      <c r="CD3521">
        <v>1</v>
      </c>
      <c r="CE3521">
        <v>2</v>
      </c>
      <c r="CF3521">
        <v>2</v>
      </c>
      <c r="CG3521">
        <v>3</v>
      </c>
      <c r="CH3521">
        <v>0</v>
      </c>
      <c r="CI3521">
        <v>0</v>
      </c>
      <c r="CJ3521">
        <v>0</v>
      </c>
      <c r="CK3521">
        <v>0</v>
      </c>
      <c r="CL3521">
        <v>0</v>
      </c>
      <c r="CM3521">
        <v>0</v>
      </c>
      <c r="CN3521">
        <v>34</v>
      </c>
      <c r="CO3521">
        <v>34</v>
      </c>
      <c r="CP3521">
        <v>0</v>
      </c>
      <c r="CQ3521">
        <v>2</v>
      </c>
    </row>
    <row r="3522" spans="1:95">
      <c r="A3522">
        <v>1130492</v>
      </c>
      <c r="B3522" t="s">
        <v>173</v>
      </c>
      <c r="C3522">
        <v>20</v>
      </c>
      <c r="D3522">
        <v>14107200</v>
      </c>
      <c r="E3522" s="1">
        <v>41379</v>
      </c>
      <c r="F3522" t="s">
        <v>174</v>
      </c>
      <c r="G3522">
        <v>67.989999999999995</v>
      </c>
      <c r="H3522">
        <v>0</v>
      </c>
      <c r="I3522">
        <v>0</v>
      </c>
      <c r="J3522">
        <v>0</v>
      </c>
      <c r="K3522">
        <v>67.989999999999995</v>
      </c>
      <c r="L3522" t="s">
        <v>175</v>
      </c>
      <c r="M3522" t="s">
        <v>96</v>
      </c>
      <c r="N3522" t="s">
        <v>97</v>
      </c>
      <c r="O3522" t="s">
        <v>97</v>
      </c>
      <c r="P3522" t="s">
        <v>176</v>
      </c>
      <c r="Q3522">
        <v>37.35</v>
      </c>
      <c r="R3522">
        <v>0</v>
      </c>
      <c r="S3522">
        <v>0</v>
      </c>
      <c r="T3522">
        <v>37.35</v>
      </c>
      <c r="U3522">
        <v>37.35</v>
      </c>
      <c r="V3522" t="s">
        <v>97</v>
      </c>
      <c r="W3522" t="s">
        <v>96</v>
      </c>
      <c r="X3522" t="s">
        <v>311</v>
      </c>
      <c r="Y3522" t="s">
        <v>380</v>
      </c>
      <c r="Z3522">
        <v>14107200</v>
      </c>
      <c r="AA3522" t="s">
        <v>178</v>
      </c>
      <c r="AB3522">
        <v>37.39</v>
      </c>
      <c r="AC3522">
        <v>0</v>
      </c>
      <c r="AD3522">
        <v>0</v>
      </c>
      <c r="AE3522">
        <v>0</v>
      </c>
      <c r="AF3522">
        <v>37.39</v>
      </c>
      <c r="AG3522" t="s">
        <v>97</v>
      </c>
      <c r="AH3522" t="s">
        <v>96</v>
      </c>
      <c r="AI3522" t="s">
        <v>97</v>
      </c>
      <c r="AJ3522" t="s">
        <v>97</v>
      </c>
      <c r="AK3522">
        <v>1</v>
      </c>
      <c r="AL3522">
        <v>1</v>
      </c>
      <c r="AM3522">
        <v>1</v>
      </c>
      <c r="AN3522">
        <v>240</v>
      </c>
      <c r="AO3522">
        <v>3</v>
      </c>
      <c r="AP3522">
        <v>3</v>
      </c>
      <c r="AQ3522">
        <v>30.64</v>
      </c>
      <c r="AR3522">
        <v>30.6</v>
      </c>
      <c r="AS3522">
        <v>30.64</v>
      </c>
      <c r="AT3522">
        <v>30.6</v>
      </c>
      <c r="AU3522">
        <v>1.82034805890228</v>
      </c>
      <c r="AV3522">
        <v>1.81840064188286</v>
      </c>
      <c r="AW3522">
        <v>1.82034805890228</v>
      </c>
      <c r="AX3522">
        <v>1.81840064188286</v>
      </c>
      <c r="AY3522">
        <v>1</v>
      </c>
      <c r="AZ3522" s="1">
        <v>41246</v>
      </c>
      <c r="BA3522" s="1">
        <v>41463</v>
      </c>
      <c r="BB3522">
        <v>59</v>
      </c>
      <c r="BC3522">
        <v>13</v>
      </c>
      <c r="BD3522">
        <v>1</v>
      </c>
      <c r="BE3522">
        <v>67.989999999999995</v>
      </c>
      <c r="BF3522">
        <v>67.989999999999995</v>
      </c>
      <c r="BG3522" t="s">
        <v>93</v>
      </c>
      <c r="BH3522" t="s">
        <v>93</v>
      </c>
      <c r="BI3522" t="s">
        <v>93</v>
      </c>
      <c r="BJ3522" t="s">
        <v>93</v>
      </c>
      <c r="BK3522" t="s">
        <v>93</v>
      </c>
      <c r="BL3522" t="s">
        <v>93</v>
      </c>
      <c r="BM3522" t="s">
        <v>93</v>
      </c>
      <c r="BN3522" t="s">
        <v>93</v>
      </c>
      <c r="BO3522" t="s">
        <v>93</v>
      </c>
      <c r="BP3522" t="s">
        <v>93</v>
      </c>
      <c r="BQ3522" t="s">
        <v>93</v>
      </c>
      <c r="BR3522" t="s">
        <v>93</v>
      </c>
      <c r="BS3522" t="s">
        <v>93</v>
      </c>
      <c r="BT3522" t="s">
        <v>93</v>
      </c>
      <c r="BU3522" t="s">
        <v>93</v>
      </c>
      <c r="BV3522" t="s">
        <v>93</v>
      </c>
      <c r="BW3522" t="s">
        <v>93</v>
      </c>
      <c r="BX3522" t="s">
        <v>93</v>
      </c>
      <c r="BY3522" t="s">
        <v>93</v>
      </c>
      <c r="BZ3522" t="s">
        <v>93</v>
      </c>
      <c r="CA3522" t="s">
        <v>93</v>
      </c>
      <c r="CB3522" t="s">
        <v>93</v>
      </c>
      <c r="CC3522" t="s">
        <v>93</v>
      </c>
      <c r="CD3522" t="s">
        <v>93</v>
      </c>
      <c r="CE3522" t="s">
        <v>93</v>
      </c>
      <c r="CF3522" t="s">
        <v>93</v>
      </c>
      <c r="CG3522" t="s">
        <v>93</v>
      </c>
      <c r="CH3522" t="s">
        <v>93</v>
      </c>
      <c r="CI3522" t="s">
        <v>93</v>
      </c>
      <c r="CJ3522" t="s">
        <v>93</v>
      </c>
      <c r="CK3522" t="s">
        <v>93</v>
      </c>
      <c r="CL3522" t="s">
        <v>93</v>
      </c>
      <c r="CM3522" t="s">
        <v>93</v>
      </c>
      <c r="CN3522">
        <v>34</v>
      </c>
      <c r="CO3522">
        <v>34</v>
      </c>
      <c r="CP3522">
        <v>0</v>
      </c>
      <c r="CQ3522">
        <v>2</v>
      </c>
    </row>
    <row r="3523" spans="1:95">
      <c r="A3523">
        <v>1130492</v>
      </c>
      <c r="B3523" t="s">
        <v>441</v>
      </c>
      <c r="C3523">
        <v>21</v>
      </c>
      <c r="D3523">
        <v>14107339</v>
      </c>
      <c r="E3523" s="1">
        <v>41386</v>
      </c>
      <c r="F3523" t="s">
        <v>174</v>
      </c>
      <c r="G3523">
        <v>67.989999999999995</v>
      </c>
      <c r="H3523">
        <v>0</v>
      </c>
      <c r="I3523">
        <v>0</v>
      </c>
      <c r="J3523">
        <v>0</v>
      </c>
      <c r="K3523">
        <v>67.989999999999995</v>
      </c>
      <c r="L3523" t="s">
        <v>175</v>
      </c>
      <c r="M3523" t="s">
        <v>96</v>
      </c>
      <c r="N3523" t="s">
        <v>97</v>
      </c>
      <c r="O3523" t="s">
        <v>97</v>
      </c>
      <c r="P3523" t="s">
        <v>442</v>
      </c>
      <c r="Q3523">
        <v>37.35</v>
      </c>
      <c r="R3523">
        <v>0</v>
      </c>
      <c r="S3523">
        <v>0</v>
      </c>
      <c r="T3523">
        <v>37.35</v>
      </c>
      <c r="U3523">
        <v>37.35</v>
      </c>
      <c r="V3523" t="s">
        <v>97</v>
      </c>
      <c r="W3523" t="s">
        <v>96</v>
      </c>
      <c r="X3523" t="s">
        <v>311</v>
      </c>
      <c r="Y3523" t="s">
        <v>380</v>
      </c>
      <c r="Z3523">
        <v>14107339</v>
      </c>
      <c r="AA3523" t="s">
        <v>443</v>
      </c>
      <c r="AB3523">
        <v>37.39</v>
      </c>
      <c r="AC3523">
        <v>0</v>
      </c>
      <c r="AD3523">
        <v>0</v>
      </c>
      <c r="AE3523">
        <v>0</v>
      </c>
      <c r="AF3523">
        <v>37.39</v>
      </c>
      <c r="AG3523" t="s">
        <v>97</v>
      </c>
      <c r="AH3523" t="s">
        <v>96</v>
      </c>
      <c r="AI3523" t="s">
        <v>97</v>
      </c>
      <c r="AJ3523" t="s">
        <v>97</v>
      </c>
      <c r="AK3523">
        <v>1</v>
      </c>
      <c r="AL3523">
        <v>1</v>
      </c>
      <c r="AM3523">
        <v>1</v>
      </c>
      <c r="AN3523">
        <v>240</v>
      </c>
      <c r="AO3523">
        <v>3</v>
      </c>
      <c r="AP3523">
        <v>3</v>
      </c>
      <c r="AQ3523">
        <v>30.64</v>
      </c>
      <c r="AR3523">
        <v>30.6</v>
      </c>
      <c r="AS3523">
        <v>30.64</v>
      </c>
      <c r="AT3523">
        <v>30.6</v>
      </c>
      <c r="AU3523">
        <v>1.82034805890228</v>
      </c>
      <c r="AV3523">
        <v>1.81840064188286</v>
      </c>
      <c r="AW3523">
        <v>1.82034805890228</v>
      </c>
      <c r="AX3523">
        <v>1.81840064188286</v>
      </c>
      <c r="AY3523">
        <v>1</v>
      </c>
      <c r="AZ3523" s="1">
        <v>41246</v>
      </c>
      <c r="BA3523" s="1">
        <v>41463</v>
      </c>
      <c r="BB3523">
        <v>59</v>
      </c>
      <c r="BC3523">
        <v>13</v>
      </c>
      <c r="BD3523">
        <v>3</v>
      </c>
      <c r="BE3523">
        <v>67.989999999999995</v>
      </c>
      <c r="BF3523">
        <v>67.989999999999995</v>
      </c>
      <c r="BG3523" t="s">
        <v>93</v>
      </c>
      <c r="BH3523" t="s">
        <v>93</v>
      </c>
      <c r="BI3523" t="s">
        <v>93</v>
      </c>
      <c r="BJ3523" t="s">
        <v>93</v>
      </c>
      <c r="BK3523" t="s">
        <v>93</v>
      </c>
      <c r="BL3523" t="s">
        <v>93</v>
      </c>
      <c r="BM3523" t="s">
        <v>93</v>
      </c>
      <c r="BN3523" t="s">
        <v>93</v>
      </c>
      <c r="BO3523" t="s">
        <v>93</v>
      </c>
      <c r="BP3523" t="s">
        <v>93</v>
      </c>
      <c r="BQ3523" t="s">
        <v>93</v>
      </c>
      <c r="BR3523" t="s">
        <v>93</v>
      </c>
      <c r="BS3523" t="s">
        <v>93</v>
      </c>
      <c r="BT3523" t="s">
        <v>93</v>
      </c>
      <c r="BU3523" t="s">
        <v>93</v>
      </c>
      <c r="BV3523" t="s">
        <v>93</v>
      </c>
      <c r="BW3523" t="s">
        <v>93</v>
      </c>
      <c r="BX3523" t="s">
        <v>93</v>
      </c>
      <c r="BY3523" t="s">
        <v>93</v>
      </c>
      <c r="BZ3523" t="s">
        <v>93</v>
      </c>
      <c r="CA3523" t="s">
        <v>93</v>
      </c>
      <c r="CB3523" t="s">
        <v>93</v>
      </c>
      <c r="CC3523" t="s">
        <v>93</v>
      </c>
      <c r="CD3523" t="s">
        <v>93</v>
      </c>
      <c r="CE3523" t="s">
        <v>93</v>
      </c>
      <c r="CF3523" t="s">
        <v>93</v>
      </c>
      <c r="CG3523" t="s">
        <v>93</v>
      </c>
      <c r="CH3523" t="s">
        <v>93</v>
      </c>
      <c r="CI3523" t="s">
        <v>93</v>
      </c>
      <c r="CJ3523" t="s">
        <v>93</v>
      </c>
      <c r="CK3523" t="s">
        <v>93</v>
      </c>
      <c r="CL3523" t="s">
        <v>93</v>
      </c>
      <c r="CM3523" t="s">
        <v>93</v>
      </c>
      <c r="CN3523">
        <v>59</v>
      </c>
      <c r="CO3523">
        <v>59</v>
      </c>
      <c r="CP3523">
        <v>0</v>
      </c>
      <c r="CQ3523">
        <v>2</v>
      </c>
    </row>
    <row r="3524" spans="1:95">
      <c r="A3524">
        <v>1130492</v>
      </c>
      <c r="B3524" t="s">
        <v>441</v>
      </c>
      <c r="C3524">
        <v>22</v>
      </c>
      <c r="D3524">
        <v>14107339</v>
      </c>
      <c r="E3524" s="1">
        <v>41393</v>
      </c>
      <c r="F3524" t="s">
        <v>174</v>
      </c>
      <c r="G3524">
        <v>67.989999999999995</v>
      </c>
      <c r="H3524">
        <v>0</v>
      </c>
      <c r="I3524">
        <v>0.30004412400000002</v>
      </c>
      <c r="J3524">
        <v>47.59</v>
      </c>
      <c r="K3524">
        <v>47.59</v>
      </c>
      <c r="L3524" t="s">
        <v>175</v>
      </c>
      <c r="M3524" t="s">
        <v>96</v>
      </c>
      <c r="N3524" t="s">
        <v>97</v>
      </c>
      <c r="O3524" t="s">
        <v>97</v>
      </c>
      <c r="P3524" t="s">
        <v>442</v>
      </c>
      <c r="Q3524">
        <v>37.35</v>
      </c>
      <c r="R3524">
        <v>0</v>
      </c>
      <c r="S3524">
        <v>0</v>
      </c>
      <c r="T3524">
        <v>37.35</v>
      </c>
      <c r="U3524">
        <v>37.35</v>
      </c>
      <c r="V3524" t="s">
        <v>97</v>
      </c>
      <c r="W3524" t="s">
        <v>96</v>
      </c>
      <c r="X3524" t="s">
        <v>311</v>
      </c>
      <c r="Y3524" t="s">
        <v>380</v>
      </c>
      <c r="Z3524">
        <v>14107339</v>
      </c>
      <c r="AA3524" t="s">
        <v>443</v>
      </c>
      <c r="AB3524">
        <v>37.39</v>
      </c>
      <c r="AC3524">
        <v>0</v>
      </c>
      <c r="AD3524">
        <v>0</v>
      </c>
      <c r="AE3524">
        <v>0</v>
      </c>
      <c r="AF3524">
        <v>37.39</v>
      </c>
      <c r="AG3524" t="s">
        <v>97</v>
      </c>
      <c r="AH3524" t="s">
        <v>96</v>
      </c>
      <c r="AI3524" t="s">
        <v>97</v>
      </c>
      <c r="AJ3524" t="s">
        <v>97</v>
      </c>
      <c r="AK3524">
        <v>1</v>
      </c>
      <c r="AL3524">
        <v>1</v>
      </c>
      <c r="AM3524">
        <v>1</v>
      </c>
      <c r="AN3524">
        <v>240</v>
      </c>
      <c r="AO3524">
        <v>3</v>
      </c>
      <c r="AP3524">
        <v>3</v>
      </c>
      <c r="AQ3524">
        <v>10.24</v>
      </c>
      <c r="AR3524">
        <v>10.199999999999999</v>
      </c>
      <c r="AS3524">
        <v>30.64</v>
      </c>
      <c r="AT3524">
        <v>30.6</v>
      </c>
      <c r="AU3524">
        <v>1.2741633199464499</v>
      </c>
      <c r="AV3524">
        <v>1.27280021396095</v>
      </c>
      <c r="AW3524">
        <v>1.82034805890228</v>
      </c>
      <c r="AX3524">
        <v>1.81840064188286</v>
      </c>
      <c r="AY3524">
        <v>1</v>
      </c>
      <c r="AZ3524" s="1">
        <v>41246</v>
      </c>
      <c r="BA3524" s="1">
        <v>41463</v>
      </c>
      <c r="BB3524">
        <v>59</v>
      </c>
      <c r="BC3524">
        <v>13</v>
      </c>
      <c r="BD3524">
        <v>3</v>
      </c>
      <c r="BE3524">
        <v>47.59</v>
      </c>
      <c r="BF3524">
        <v>47.59</v>
      </c>
      <c r="BG3524" t="s">
        <v>93</v>
      </c>
      <c r="BH3524" t="s">
        <v>93</v>
      </c>
      <c r="BI3524" t="s">
        <v>93</v>
      </c>
      <c r="BJ3524" t="s">
        <v>93</v>
      </c>
      <c r="BK3524" t="s">
        <v>93</v>
      </c>
      <c r="BL3524" t="s">
        <v>93</v>
      </c>
      <c r="BM3524" t="s">
        <v>93</v>
      </c>
      <c r="BN3524" t="s">
        <v>93</v>
      </c>
      <c r="BO3524" t="s">
        <v>93</v>
      </c>
      <c r="BP3524" t="s">
        <v>93</v>
      </c>
      <c r="BQ3524" t="s">
        <v>93</v>
      </c>
      <c r="BR3524" t="s">
        <v>93</v>
      </c>
      <c r="BS3524" t="s">
        <v>93</v>
      </c>
      <c r="BT3524" t="s">
        <v>93</v>
      </c>
      <c r="BU3524" t="s">
        <v>93</v>
      </c>
      <c r="BV3524" t="s">
        <v>93</v>
      </c>
      <c r="BW3524" t="s">
        <v>93</v>
      </c>
      <c r="BX3524" t="s">
        <v>93</v>
      </c>
      <c r="BY3524" t="s">
        <v>93</v>
      </c>
      <c r="BZ3524" t="s">
        <v>93</v>
      </c>
      <c r="CA3524" t="s">
        <v>93</v>
      </c>
      <c r="CB3524" t="s">
        <v>93</v>
      </c>
      <c r="CC3524" t="s">
        <v>93</v>
      </c>
      <c r="CD3524" t="s">
        <v>93</v>
      </c>
      <c r="CE3524" t="s">
        <v>93</v>
      </c>
      <c r="CF3524" t="s">
        <v>93</v>
      </c>
      <c r="CG3524" t="s">
        <v>93</v>
      </c>
      <c r="CH3524" t="s">
        <v>93</v>
      </c>
      <c r="CI3524" t="s">
        <v>93</v>
      </c>
      <c r="CJ3524" t="s">
        <v>93</v>
      </c>
      <c r="CK3524" t="s">
        <v>93</v>
      </c>
      <c r="CL3524" t="s">
        <v>93</v>
      </c>
      <c r="CM3524" t="s">
        <v>93</v>
      </c>
      <c r="CN3524">
        <v>59</v>
      </c>
      <c r="CO3524">
        <v>59</v>
      </c>
      <c r="CP3524">
        <v>0</v>
      </c>
      <c r="CQ3524">
        <v>2</v>
      </c>
    </row>
    <row r="3525" spans="1:95">
      <c r="A3525">
        <v>1130492</v>
      </c>
      <c r="B3525" t="s">
        <v>441</v>
      </c>
      <c r="C3525">
        <v>23</v>
      </c>
      <c r="D3525">
        <v>14107339</v>
      </c>
      <c r="E3525" s="1">
        <v>41400</v>
      </c>
      <c r="F3525" t="s">
        <v>174</v>
      </c>
      <c r="G3525">
        <v>67.989999999999995</v>
      </c>
      <c r="H3525">
        <v>0</v>
      </c>
      <c r="I3525">
        <v>0.30004412400000002</v>
      </c>
      <c r="J3525">
        <v>47.59</v>
      </c>
      <c r="K3525">
        <v>47.59</v>
      </c>
      <c r="L3525" t="s">
        <v>175</v>
      </c>
      <c r="M3525" t="s">
        <v>96</v>
      </c>
      <c r="N3525" t="s">
        <v>97</v>
      </c>
      <c r="O3525" t="s">
        <v>97</v>
      </c>
      <c r="P3525" t="s">
        <v>442</v>
      </c>
      <c r="Q3525">
        <v>37.39</v>
      </c>
      <c r="R3525">
        <v>0</v>
      </c>
      <c r="S3525">
        <v>0</v>
      </c>
      <c r="T3525">
        <v>37.39</v>
      </c>
      <c r="U3525">
        <v>37.39</v>
      </c>
      <c r="V3525" t="s">
        <v>97</v>
      </c>
      <c r="W3525" t="s">
        <v>96</v>
      </c>
      <c r="X3525" t="s">
        <v>311</v>
      </c>
      <c r="Y3525" t="s">
        <v>1041</v>
      </c>
      <c r="Z3525">
        <v>14107339</v>
      </c>
      <c r="AA3525" t="s">
        <v>443</v>
      </c>
      <c r="AB3525">
        <v>37.39</v>
      </c>
      <c r="AC3525">
        <v>0</v>
      </c>
      <c r="AD3525">
        <v>0</v>
      </c>
      <c r="AE3525">
        <v>0</v>
      </c>
      <c r="AF3525">
        <v>37.39</v>
      </c>
      <c r="AG3525" t="s">
        <v>97</v>
      </c>
      <c r="AH3525" t="s">
        <v>96</v>
      </c>
      <c r="AI3525" t="s">
        <v>97</v>
      </c>
      <c r="AJ3525" t="s">
        <v>97</v>
      </c>
      <c r="AK3525">
        <v>1</v>
      </c>
      <c r="AL3525">
        <v>1</v>
      </c>
      <c r="AM3525">
        <v>1</v>
      </c>
      <c r="AN3525">
        <v>240</v>
      </c>
      <c r="AO3525">
        <v>3</v>
      </c>
      <c r="AP3525">
        <v>3</v>
      </c>
      <c r="AQ3525">
        <v>10.199999999999999</v>
      </c>
      <c r="AR3525">
        <v>10.199999999999999</v>
      </c>
      <c r="AS3525">
        <v>30.6</v>
      </c>
      <c r="AT3525">
        <v>30.6</v>
      </c>
      <c r="AU3525">
        <v>1.27280021396095</v>
      </c>
      <c r="AV3525">
        <v>1.27280021396095</v>
      </c>
      <c r="AW3525">
        <v>1.81840064188286</v>
      </c>
      <c r="AX3525">
        <v>1.81840064188286</v>
      </c>
      <c r="AY3525">
        <v>1</v>
      </c>
      <c r="AZ3525" s="1">
        <v>41246</v>
      </c>
      <c r="BA3525" s="1">
        <v>41463</v>
      </c>
      <c r="BB3525">
        <v>59</v>
      </c>
      <c r="BC3525">
        <v>13</v>
      </c>
      <c r="BD3525">
        <v>3</v>
      </c>
      <c r="BE3525">
        <v>47.59</v>
      </c>
      <c r="BF3525">
        <v>47.59</v>
      </c>
      <c r="BG3525" t="s">
        <v>93</v>
      </c>
      <c r="BH3525" t="s">
        <v>93</v>
      </c>
      <c r="BI3525" t="s">
        <v>93</v>
      </c>
      <c r="BJ3525" t="s">
        <v>93</v>
      </c>
      <c r="BK3525" t="s">
        <v>93</v>
      </c>
      <c r="BL3525" t="s">
        <v>93</v>
      </c>
      <c r="BM3525" t="s">
        <v>93</v>
      </c>
      <c r="BN3525" t="s">
        <v>93</v>
      </c>
      <c r="BO3525" t="s">
        <v>93</v>
      </c>
      <c r="BP3525" t="s">
        <v>93</v>
      </c>
      <c r="BQ3525" t="s">
        <v>93</v>
      </c>
      <c r="BR3525" t="s">
        <v>93</v>
      </c>
      <c r="BS3525" t="s">
        <v>93</v>
      </c>
      <c r="BT3525" t="s">
        <v>93</v>
      </c>
      <c r="BU3525" t="s">
        <v>93</v>
      </c>
      <c r="BV3525" t="s">
        <v>93</v>
      </c>
      <c r="BW3525" t="s">
        <v>93</v>
      </c>
      <c r="BX3525" t="s">
        <v>93</v>
      </c>
      <c r="BY3525" t="s">
        <v>93</v>
      </c>
      <c r="BZ3525" t="s">
        <v>93</v>
      </c>
      <c r="CA3525" t="s">
        <v>93</v>
      </c>
      <c r="CB3525" t="s">
        <v>93</v>
      </c>
      <c r="CC3525" t="s">
        <v>93</v>
      </c>
      <c r="CD3525" t="s">
        <v>93</v>
      </c>
      <c r="CE3525" t="s">
        <v>93</v>
      </c>
      <c r="CF3525" t="s">
        <v>93</v>
      </c>
      <c r="CG3525" t="s">
        <v>93</v>
      </c>
      <c r="CH3525" t="s">
        <v>93</v>
      </c>
      <c r="CI3525" t="s">
        <v>93</v>
      </c>
      <c r="CJ3525" t="s">
        <v>93</v>
      </c>
      <c r="CK3525" t="s">
        <v>93</v>
      </c>
      <c r="CL3525" t="s">
        <v>93</v>
      </c>
      <c r="CM3525" t="s">
        <v>93</v>
      </c>
      <c r="CN3525">
        <v>59</v>
      </c>
      <c r="CO3525">
        <v>59</v>
      </c>
      <c r="CP3525">
        <v>0</v>
      </c>
      <c r="CQ3525">
        <v>2</v>
      </c>
    </row>
    <row r="3526" spans="1:95">
      <c r="A3526">
        <v>1130492</v>
      </c>
      <c r="B3526" t="s">
        <v>441</v>
      </c>
      <c r="C3526">
        <v>24</v>
      </c>
      <c r="D3526">
        <v>14107339</v>
      </c>
      <c r="E3526" s="1">
        <v>41407</v>
      </c>
      <c r="F3526" t="s">
        <v>174</v>
      </c>
      <c r="G3526">
        <v>67.989999999999995</v>
      </c>
      <c r="H3526">
        <v>0</v>
      </c>
      <c r="I3526">
        <v>0.30004412400000002</v>
      </c>
      <c r="J3526">
        <v>47.59</v>
      </c>
      <c r="K3526">
        <v>47.59</v>
      </c>
      <c r="L3526" t="s">
        <v>175</v>
      </c>
      <c r="M3526" t="s">
        <v>96</v>
      </c>
      <c r="N3526" t="s">
        <v>97</v>
      </c>
      <c r="O3526" t="s">
        <v>97</v>
      </c>
      <c r="P3526" t="s">
        <v>442</v>
      </c>
      <c r="Q3526">
        <v>37.39</v>
      </c>
      <c r="R3526">
        <v>0</v>
      </c>
      <c r="S3526">
        <v>0</v>
      </c>
      <c r="T3526">
        <v>37.39</v>
      </c>
      <c r="U3526">
        <v>37.39</v>
      </c>
      <c r="V3526" t="s">
        <v>97</v>
      </c>
      <c r="W3526" t="s">
        <v>96</v>
      </c>
      <c r="X3526" t="s">
        <v>311</v>
      </c>
      <c r="Y3526" t="s">
        <v>1041</v>
      </c>
      <c r="Z3526">
        <v>14107339</v>
      </c>
      <c r="AA3526" t="s">
        <v>443</v>
      </c>
      <c r="AB3526">
        <v>37.39</v>
      </c>
      <c r="AC3526">
        <v>0</v>
      </c>
      <c r="AD3526">
        <v>0</v>
      </c>
      <c r="AE3526">
        <v>0</v>
      </c>
      <c r="AF3526">
        <v>37.39</v>
      </c>
      <c r="AG3526" t="s">
        <v>97</v>
      </c>
      <c r="AH3526" t="s">
        <v>96</v>
      </c>
      <c r="AI3526" t="s">
        <v>97</v>
      </c>
      <c r="AJ3526" t="s">
        <v>97</v>
      </c>
      <c r="AK3526">
        <v>1</v>
      </c>
      <c r="AL3526">
        <v>1</v>
      </c>
      <c r="AM3526">
        <v>1</v>
      </c>
      <c r="AN3526">
        <v>240</v>
      </c>
      <c r="AO3526">
        <v>3</v>
      </c>
      <c r="AP3526">
        <v>3</v>
      </c>
      <c r="AQ3526">
        <v>10.199999999999999</v>
      </c>
      <c r="AR3526">
        <v>10.199999999999999</v>
      </c>
      <c r="AS3526">
        <v>30.6</v>
      </c>
      <c r="AT3526">
        <v>30.6</v>
      </c>
      <c r="AU3526">
        <v>1.27280021396095</v>
      </c>
      <c r="AV3526">
        <v>1.27280021396095</v>
      </c>
      <c r="AW3526">
        <v>1.81840064188286</v>
      </c>
      <c r="AX3526">
        <v>1.81840064188286</v>
      </c>
      <c r="AY3526">
        <v>1</v>
      </c>
      <c r="AZ3526" s="1">
        <v>41246</v>
      </c>
      <c r="BA3526" s="1">
        <v>41463</v>
      </c>
      <c r="BB3526">
        <v>59</v>
      </c>
      <c r="BC3526">
        <v>13</v>
      </c>
      <c r="BD3526">
        <v>3</v>
      </c>
      <c r="BE3526">
        <v>47.59</v>
      </c>
      <c r="BF3526">
        <v>47.59</v>
      </c>
      <c r="BG3526" t="s">
        <v>93</v>
      </c>
      <c r="BH3526" t="s">
        <v>93</v>
      </c>
      <c r="BI3526">
        <v>4</v>
      </c>
      <c r="BJ3526">
        <v>0</v>
      </c>
      <c r="BK3526">
        <v>0</v>
      </c>
      <c r="BL3526">
        <v>1</v>
      </c>
      <c r="BM3526">
        <v>0</v>
      </c>
      <c r="BN3526">
        <v>5</v>
      </c>
      <c r="BO3526">
        <v>1.6</v>
      </c>
      <c r="BP3526">
        <v>1.4</v>
      </c>
      <c r="BQ3526">
        <v>0</v>
      </c>
      <c r="BR3526">
        <v>1</v>
      </c>
      <c r="BS3526">
        <v>0.2</v>
      </c>
      <c r="BT3526">
        <v>4</v>
      </c>
      <c r="BU3526">
        <v>0.8</v>
      </c>
      <c r="BV3526">
        <v>0.8</v>
      </c>
      <c r="BW3526">
        <v>0</v>
      </c>
      <c r="BX3526">
        <v>0.8</v>
      </c>
      <c r="BY3526">
        <v>4</v>
      </c>
      <c r="BZ3526">
        <v>0.8</v>
      </c>
      <c r="CA3526">
        <v>4</v>
      </c>
      <c r="CB3526">
        <v>0</v>
      </c>
      <c r="CC3526">
        <v>0</v>
      </c>
      <c r="CD3526">
        <v>1</v>
      </c>
      <c r="CE3526">
        <v>2</v>
      </c>
      <c r="CF3526">
        <v>3</v>
      </c>
      <c r="CG3526">
        <v>4</v>
      </c>
      <c r="CH3526">
        <v>0</v>
      </c>
      <c r="CI3526">
        <v>0</v>
      </c>
      <c r="CJ3526">
        <v>0</v>
      </c>
      <c r="CK3526">
        <v>0</v>
      </c>
      <c r="CL3526">
        <v>0</v>
      </c>
      <c r="CM3526">
        <v>0</v>
      </c>
      <c r="CN3526">
        <v>59</v>
      </c>
      <c r="CO3526">
        <v>59</v>
      </c>
      <c r="CP3526">
        <v>0</v>
      </c>
      <c r="CQ3526">
        <v>2</v>
      </c>
    </row>
    <row r="3527" spans="1:95">
      <c r="A3527">
        <v>1130492</v>
      </c>
      <c r="B3527" t="s">
        <v>441</v>
      </c>
      <c r="C3527">
        <v>25</v>
      </c>
      <c r="D3527">
        <v>14107339</v>
      </c>
      <c r="E3527" s="1">
        <v>41414</v>
      </c>
      <c r="F3527" t="s">
        <v>174</v>
      </c>
      <c r="G3527">
        <v>67.989999999999995</v>
      </c>
      <c r="H3527">
        <v>0</v>
      </c>
      <c r="I3527">
        <v>0.30004412400000002</v>
      </c>
      <c r="J3527">
        <v>47.59</v>
      </c>
      <c r="K3527">
        <v>47.59</v>
      </c>
      <c r="L3527" t="s">
        <v>175</v>
      </c>
      <c r="M3527" t="s">
        <v>96</v>
      </c>
      <c r="N3527" t="s">
        <v>97</v>
      </c>
      <c r="O3527" t="s">
        <v>97</v>
      </c>
      <c r="P3527" t="s">
        <v>442</v>
      </c>
      <c r="Q3527">
        <v>42.76</v>
      </c>
      <c r="R3527">
        <v>0</v>
      </c>
      <c r="S3527">
        <v>0</v>
      </c>
      <c r="T3527">
        <v>42.76</v>
      </c>
      <c r="U3527">
        <v>42.76</v>
      </c>
      <c r="V3527" t="s">
        <v>97</v>
      </c>
      <c r="W3527" t="s">
        <v>96</v>
      </c>
      <c r="X3527" t="s">
        <v>311</v>
      </c>
      <c r="Y3527" t="s">
        <v>225</v>
      </c>
      <c r="Z3527">
        <v>14107339</v>
      </c>
      <c r="AA3527" t="s">
        <v>443</v>
      </c>
      <c r="AB3527">
        <v>37.39</v>
      </c>
      <c r="AC3527">
        <v>0</v>
      </c>
      <c r="AD3527">
        <v>0</v>
      </c>
      <c r="AE3527">
        <v>0</v>
      </c>
      <c r="AF3527">
        <v>37.39</v>
      </c>
      <c r="AG3527" t="s">
        <v>97</v>
      </c>
      <c r="AH3527" t="s">
        <v>96</v>
      </c>
      <c r="AI3527" t="s">
        <v>97</v>
      </c>
      <c r="AJ3527" t="s">
        <v>97</v>
      </c>
      <c r="AK3527">
        <v>1</v>
      </c>
      <c r="AL3527">
        <v>1</v>
      </c>
      <c r="AM3527">
        <v>1</v>
      </c>
      <c r="AN3527">
        <v>240</v>
      </c>
      <c r="AO3527">
        <v>3</v>
      </c>
      <c r="AP3527">
        <v>3</v>
      </c>
      <c r="AQ3527">
        <v>4.8300000000000098</v>
      </c>
      <c r="AR3527">
        <v>10.199999999999999</v>
      </c>
      <c r="AS3527">
        <v>25.23</v>
      </c>
      <c r="AT3527">
        <v>30.6</v>
      </c>
      <c r="AU3527">
        <v>1.11295603367633</v>
      </c>
      <c r="AV3527">
        <v>1.27280021396095</v>
      </c>
      <c r="AW3527">
        <v>1.5900374181478001</v>
      </c>
      <c r="AX3527">
        <v>1.81840064188286</v>
      </c>
      <c r="AY3527">
        <v>1</v>
      </c>
      <c r="AZ3527" s="1">
        <v>41246</v>
      </c>
      <c r="BA3527" s="1">
        <v>41463</v>
      </c>
      <c r="BB3527">
        <v>59</v>
      </c>
      <c r="BC3527">
        <v>13</v>
      </c>
      <c r="BD3527">
        <v>3</v>
      </c>
      <c r="BE3527">
        <v>47.59</v>
      </c>
      <c r="BF3527">
        <v>47.59</v>
      </c>
      <c r="BG3527" t="s">
        <v>93</v>
      </c>
      <c r="BH3527" t="s">
        <v>93</v>
      </c>
      <c r="BI3527" t="s">
        <v>93</v>
      </c>
      <c r="BJ3527" t="s">
        <v>93</v>
      </c>
      <c r="BK3527" t="s">
        <v>93</v>
      </c>
      <c r="BL3527" t="s">
        <v>93</v>
      </c>
      <c r="BM3527" t="s">
        <v>93</v>
      </c>
      <c r="BN3527" t="s">
        <v>93</v>
      </c>
      <c r="BO3527" t="s">
        <v>93</v>
      </c>
      <c r="BP3527" t="s">
        <v>93</v>
      </c>
      <c r="BQ3527" t="s">
        <v>93</v>
      </c>
      <c r="BR3527" t="s">
        <v>93</v>
      </c>
      <c r="BS3527" t="s">
        <v>93</v>
      </c>
      <c r="BT3527" t="s">
        <v>93</v>
      </c>
      <c r="BU3527" t="s">
        <v>93</v>
      </c>
      <c r="BV3527" t="s">
        <v>93</v>
      </c>
      <c r="BW3527" t="s">
        <v>93</v>
      </c>
      <c r="BX3527" t="s">
        <v>93</v>
      </c>
      <c r="BY3527" t="s">
        <v>93</v>
      </c>
      <c r="BZ3527" t="s">
        <v>93</v>
      </c>
      <c r="CA3527" t="s">
        <v>93</v>
      </c>
      <c r="CB3527" t="s">
        <v>93</v>
      </c>
      <c r="CC3527" t="s">
        <v>93</v>
      </c>
      <c r="CD3527" t="s">
        <v>93</v>
      </c>
      <c r="CE3527" t="s">
        <v>93</v>
      </c>
      <c r="CF3527" t="s">
        <v>93</v>
      </c>
      <c r="CG3527" t="s">
        <v>93</v>
      </c>
      <c r="CH3527" t="s">
        <v>93</v>
      </c>
      <c r="CI3527" t="s">
        <v>93</v>
      </c>
      <c r="CJ3527" t="s">
        <v>93</v>
      </c>
      <c r="CK3527" t="s">
        <v>93</v>
      </c>
      <c r="CL3527" t="s">
        <v>93</v>
      </c>
      <c r="CM3527" t="s">
        <v>93</v>
      </c>
      <c r="CN3527">
        <v>59</v>
      </c>
      <c r="CO3527">
        <v>59</v>
      </c>
      <c r="CP3527">
        <v>0</v>
      </c>
      <c r="CQ3527">
        <v>2</v>
      </c>
    </row>
    <row r="3528" spans="1:95">
      <c r="A3528">
        <v>1130492</v>
      </c>
      <c r="B3528" t="s">
        <v>441</v>
      </c>
      <c r="C3528">
        <v>26</v>
      </c>
      <c r="D3528">
        <v>14107339</v>
      </c>
      <c r="E3528" s="1">
        <v>41421</v>
      </c>
      <c r="F3528" t="s">
        <v>174</v>
      </c>
      <c r="G3528">
        <v>67.989999999999995</v>
      </c>
      <c r="H3528">
        <v>0</v>
      </c>
      <c r="I3528">
        <v>0.30004412400000002</v>
      </c>
      <c r="J3528">
        <v>47.59</v>
      </c>
      <c r="K3528">
        <v>47.59</v>
      </c>
      <c r="L3528" t="s">
        <v>175</v>
      </c>
      <c r="M3528" t="s">
        <v>96</v>
      </c>
      <c r="N3528" t="s">
        <v>97</v>
      </c>
      <c r="O3528" t="s">
        <v>97</v>
      </c>
      <c r="P3528" t="s">
        <v>442</v>
      </c>
      <c r="Q3528">
        <v>42.76</v>
      </c>
      <c r="R3528">
        <v>0</v>
      </c>
      <c r="S3528">
        <v>0</v>
      </c>
      <c r="T3528">
        <v>42.76</v>
      </c>
      <c r="U3528">
        <v>42.76</v>
      </c>
      <c r="V3528" t="s">
        <v>97</v>
      </c>
      <c r="W3528" t="s">
        <v>96</v>
      </c>
      <c r="X3528" t="s">
        <v>311</v>
      </c>
      <c r="Y3528" t="s">
        <v>225</v>
      </c>
      <c r="Z3528">
        <v>14107339</v>
      </c>
      <c r="AA3528" t="s">
        <v>443</v>
      </c>
      <c r="AB3528">
        <v>42.79</v>
      </c>
      <c r="AC3528">
        <v>0</v>
      </c>
      <c r="AD3528">
        <v>0</v>
      </c>
      <c r="AE3528">
        <v>0</v>
      </c>
      <c r="AF3528">
        <v>42.79</v>
      </c>
      <c r="AG3528" t="s">
        <v>97</v>
      </c>
      <c r="AH3528" t="s">
        <v>96</v>
      </c>
      <c r="AI3528" t="s">
        <v>97</v>
      </c>
      <c r="AJ3528" t="s">
        <v>97</v>
      </c>
      <c r="AK3528">
        <v>1</v>
      </c>
      <c r="AL3528">
        <v>1</v>
      </c>
      <c r="AM3528">
        <v>1</v>
      </c>
      <c r="AN3528">
        <v>240</v>
      </c>
      <c r="AO3528">
        <v>3</v>
      </c>
      <c r="AP3528">
        <v>3</v>
      </c>
      <c r="AQ3528">
        <v>4.8300000000000098</v>
      </c>
      <c r="AR3528">
        <v>4.8</v>
      </c>
      <c r="AS3528">
        <v>25.23</v>
      </c>
      <c r="AT3528">
        <v>25.2</v>
      </c>
      <c r="AU3528">
        <v>1.11295603367633</v>
      </c>
      <c r="AV3528">
        <v>1.1121757419957901</v>
      </c>
      <c r="AW3528">
        <v>1.5900374181478001</v>
      </c>
      <c r="AX3528">
        <v>1.5889226454779199</v>
      </c>
      <c r="AY3528">
        <v>1</v>
      </c>
      <c r="AZ3528" s="1">
        <v>41246</v>
      </c>
      <c r="BA3528" s="1">
        <v>41463</v>
      </c>
      <c r="BB3528">
        <v>59</v>
      </c>
      <c r="BC3528">
        <v>13</v>
      </c>
      <c r="BD3528">
        <v>3</v>
      </c>
      <c r="BE3528">
        <v>47.59</v>
      </c>
      <c r="BF3528">
        <v>47.59</v>
      </c>
      <c r="BG3528" t="s">
        <v>93</v>
      </c>
      <c r="BH3528" t="s">
        <v>93</v>
      </c>
      <c r="BI3528" t="s">
        <v>93</v>
      </c>
      <c r="BJ3528" t="s">
        <v>93</v>
      </c>
      <c r="BK3528" t="s">
        <v>93</v>
      </c>
      <c r="BL3528" t="s">
        <v>93</v>
      </c>
      <c r="BM3528" t="s">
        <v>93</v>
      </c>
      <c r="BN3528" t="s">
        <v>93</v>
      </c>
      <c r="BO3528" t="s">
        <v>93</v>
      </c>
      <c r="BP3528" t="s">
        <v>93</v>
      </c>
      <c r="BQ3528" t="s">
        <v>93</v>
      </c>
      <c r="BR3528" t="s">
        <v>93</v>
      </c>
      <c r="BS3528" t="s">
        <v>93</v>
      </c>
      <c r="BT3528" t="s">
        <v>93</v>
      </c>
      <c r="BU3528" t="s">
        <v>93</v>
      </c>
      <c r="BV3528" t="s">
        <v>93</v>
      </c>
      <c r="BW3528" t="s">
        <v>93</v>
      </c>
      <c r="BX3528" t="s">
        <v>93</v>
      </c>
      <c r="BY3528" t="s">
        <v>93</v>
      </c>
      <c r="BZ3528" t="s">
        <v>93</v>
      </c>
      <c r="CA3528" t="s">
        <v>93</v>
      </c>
      <c r="CB3528" t="s">
        <v>93</v>
      </c>
      <c r="CC3528" t="s">
        <v>93</v>
      </c>
      <c r="CD3528" t="s">
        <v>93</v>
      </c>
      <c r="CE3528" t="s">
        <v>93</v>
      </c>
      <c r="CF3528" t="s">
        <v>93</v>
      </c>
      <c r="CG3528" t="s">
        <v>93</v>
      </c>
      <c r="CH3528" t="s">
        <v>93</v>
      </c>
      <c r="CI3528" t="s">
        <v>93</v>
      </c>
      <c r="CJ3528" t="s">
        <v>93</v>
      </c>
      <c r="CK3528" t="s">
        <v>93</v>
      </c>
      <c r="CL3528" t="s">
        <v>93</v>
      </c>
      <c r="CM3528" t="s">
        <v>93</v>
      </c>
      <c r="CN3528">
        <v>59</v>
      </c>
      <c r="CO3528">
        <v>59</v>
      </c>
      <c r="CP3528">
        <v>0</v>
      </c>
      <c r="CQ3528">
        <v>2</v>
      </c>
    </row>
    <row r="3529" spans="1:95">
      <c r="A3529">
        <v>1130492</v>
      </c>
      <c r="B3529" t="s">
        <v>441</v>
      </c>
      <c r="C3529">
        <v>27</v>
      </c>
      <c r="D3529">
        <v>14107339</v>
      </c>
      <c r="E3529" s="1">
        <v>41428</v>
      </c>
      <c r="F3529" t="s">
        <v>174</v>
      </c>
      <c r="G3529">
        <v>67.989999999999995</v>
      </c>
      <c r="H3529">
        <v>0</v>
      </c>
      <c r="I3529">
        <v>0.30004412400000002</v>
      </c>
      <c r="J3529">
        <v>47.59</v>
      </c>
      <c r="K3529">
        <v>47.59</v>
      </c>
      <c r="L3529" t="s">
        <v>175</v>
      </c>
      <c r="M3529" t="s">
        <v>96</v>
      </c>
      <c r="N3529" t="s">
        <v>97</v>
      </c>
      <c r="O3529" t="s">
        <v>97</v>
      </c>
      <c r="P3529" t="s">
        <v>442</v>
      </c>
      <c r="Q3529">
        <v>42.76</v>
      </c>
      <c r="R3529">
        <v>0</v>
      </c>
      <c r="S3529">
        <v>0</v>
      </c>
      <c r="T3529">
        <v>42.76</v>
      </c>
      <c r="U3529">
        <v>42.76</v>
      </c>
      <c r="V3529" t="s">
        <v>97</v>
      </c>
      <c r="W3529" t="s">
        <v>96</v>
      </c>
      <c r="X3529" t="s">
        <v>311</v>
      </c>
      <c r="Y3529" t="s">
        <v>225</v>
      </c>
      <c r="Z3529">
        <v>14107339</v>
      </c>
      <c r="AA3529" t="s">
        <v>443</v>
      </c>
      <c r="AB3529">
        <v>42.79</v>
      </c>
      <c r="AC3529">
        <v>0</v>
      </c>
      <c r="AD3529">
        <v>0</v>
      </c>
      <c r="AE3529">
        <v>0</v>
      </c>
      <c r="AF3529">
        <v>42.79</v>
      </c>
      <c r="AG3529" t="s">
        <v>97</v>
      </c>
      <c r="AH3529" t="s">
        <v>96</v>
      </c>
      <c r="AI3529" t="s">
        <v>97</v>
      </c>
      <c r="AJ3529" t="s">
        <v>97</v>
      </c>
      <c r="AK3529">
        <v>1</v>
      </c>
      <c r="AL3529">
        <v>1</v>
      </c>
      <c r="AM3529">
        <v>1</v>
      </c>
      <c r="AN3529">
        <v>240</v>
      </c>
      <c r="AO3529">
        <v>3</v>
      </c>
      <c r="AP3529">
        <v>3</v>
      </c>
      <c r="AQ3529">
        <v>4.8300000000000098</v>
      </c>
      <c r="AR3529">
        <v>4.8</v>
      </c>
      <c r="AS3529">
        <v>25.23</v>
      </c>
      <c r="AT3529">
        <v>25.2</v>
      </c>
      <c r="AU3529">
        <v>1.11295603367633</v>
      </c>
      <c r="AV3529">
        <v>1.1121757419957901</v>
      </c>
      <c r="AW3529">
        <v>1.5900374181478001</v>
      </c>
      <c r="AX3529">
        <v>1.5889226454779199</v>
      </c>
      <c r="AY3529">
        <v>1</v>
      </c>
      <c r="AZ3529" s="1">
        <v>41246</v>
      </c>
      <c r="BA3529" s="1">
        <v>41463</v>
      </c>
      <c r="BB3529">
        <v>59</v>
      </c>
      <c r="BC3529">
        <v>13</v>
      </c>
      <c r="BD3529">
        <v>3</v>
      </c>
      <c r="BE3529">
        <v>47.59</v>
      </c>
      <c r="BF3529">
        <v>47.59</v>
      </c>
      <c r="BG3529" t="s">
        <v>93</v>
      </c>
      <c r="BH3529" t="s">
        <v>93</v>
      </c>
      <c r="BI3529" t="s">
        <v>93</v>
      </c>
      <c r="BJ3529" t="s">
        <v>93</v>
      </c>
      <c r="BK3529" t="s">
        <v>93</v>
      </c>
      <c r="BL3529" t="s">
        <v>93</v>
      </c>
      <c r="BM3529" t="s">
        <v>93</v>
      </c>
      <c r="BN3529" t="s">
        <v>93</v>
      </c>
      <c r="BO3529" t="s">
        <v>93</v>
      </c>
      <c r="BP3529" t="s">
        <v>93</v>
      </c>
      <c r="BQ3529" t="s">
        <v>93</v>
      </c>
      <c r="BR3529" t="s">
        <v>93</v>
      </c>
      <c r="BS3529" t="s">
        <v>93</v>
      </c>
      <c r="BT3529" t="s">
        <v>93</v>
      </c>
      <c r="BU3529" t="s">
        <v>93</v>
      </c>
      <c r="BV3529" t="s">
        <v>93</v>
      </c>
      <c r="BW3529" t="s">
        <v>93</v>
      </c>
      <c r="BX3529" t="s">
        <v>93</v>
      </c>
      <c r="BY3529" t="s">
        <v>93</v>
      </c>
      <c r="BZ3529" t="s">
        <v>93</v>
      </c>
      <c r="CA3529" t="s">
        <v>93</v>
      </c>
      <c r="CB3529" t="s">
        <v>93</v>
      </c>
      <c r="CC3529" t="s">
        <v>93</v>
      </c>
      <c r="CD3529" t="s">
        <v>93</v>
      </c>
      <c r="CE3529" t="s">
        <v>93</v>
      </c>
      <c r="CF3529" t="s">
        <v>93</v>
      </c>
      <c r="CG3529" t="s">
        <v>93</v>
      </c>
      <c r="CH3529" t="s">
        <v>93</v>
      </c>
      <c r="CI3529" t="s">
        <v>93</v>
      </c>
      <c r="CJ3529" t="s">
        <v>93</v>
      </c>
      <c r="CK3529" t="s">
        <v>93</v>
      </c>
      <c r="CL3529" t="s">
        <v>93</v>
      </c>
      <c r="CM3529" t="s">
        <v>93</v>
      </c>
      <c r="CN3529">
        <v>59</v>
      </c>
      <c r="CO3529">
        <v>59</v>
      </c>
      <c r="CP3529">
        <v>0</v>
      </c>
      <c r="CQ3529">
        <v>2</v>
      </c>
    </row>
    <row r="3530" spans="1:95">
      <c r="A3530">
        <v>1130492</v>
      </c>
      <c r="B3530" t="s">
        <v>441</v>
      </c>
      <c r="C3530">
        <v>28</v>
      </c>
      <c r="D3530">
        <v>14107339</v>
      </c>
      <c r="E3530" s="1">
        <v>41435</v>
      </c>
      <c r="F3530" t="s">
        <v>174</v>
      </c>
      <c r="G3530">
        <v>67.989999999999995</v>
      </c>
      <c r="H3530">
        <v>0</v>
      </c>
      <c r="I3530">
        <v>0</v>
      </c>
      <c r="J3530">
        <v>0</v>
      </c>
      <c r="K3530">
        <v>67.989999999999995</v>
      </c>
      <c r="L3530" t="s">
        <v>1343</v>
      </c>
      <c r="M3530" t="s">
        <v>96</v>
      </c>
      <c r="N3530" t="s">
        <v>97</v>
      </c>
      <c r="O3530" t="s">
        <v>97</v>
      </c>
      <c r="P3530" t="s">
        <v>442</v>
      </c>
      <c r="Q3530">
        <v>42.76</v>
      </c>
      <c r="R3530">
        <v>0</v>
      </c>
      <c r="S3530">
        <v>0</v>
      </c>
      <c r="T3530">
        <v>42.76</v>
      </c>
      <c r="U3530">
        <v>42.76</v>
      </c>
      <c r="V3530" t="s">
        <v>97</v>
      </c>
      <c r="W3530" t="s">
        <v>96</v>
      </c>
      <c r="X3530" t="s">
        <v>311</v>
      </c>
      <c r="Y3530" t="s">
        <v>225</v>
      </c>
      <c r="Z3530">
        <v>14107339</v>
      </c>
      <c r="AA3530" t="s">
        <v>443</v>
      </c>
      <c r="AB3530">
        <v>42.79</v>
      </c>
      <c r="AC3530">
        <v>0</v>
      </c>
      <c r="AD3530">
        <v>0</v>
      </c>
      <c r="AE3530">
        <v>0</v>
      </c>
      <c r="AF3530">
        <v>42.79</v>
      </c>
      <c r="AG3530" t="s">
        <v>97</v>
      </c>
      <c r="AH3530" t="s">
        <v>96</v>
      </c>
      <c r="AI3530" t="s">
        <v>97</v>
      </c>
      <c r="AJ3530" t="s">
        <v>97</v>
      </c>
      <c r="AK3530">
        <v>1</v>
      </c>
      <c r="AL3530">
        <v>1</v>
      </c>
      <c r="AM3530">
        <v>1</v>
      </c>
      <c r="AN3530">
        <v>146</v>
      </c>
      <c r="AO3530">
        <v>3</v>
      </c>
      <c r="AP3530">
        <v>3</v>
      </c>
      <c r="AQ3530">
        <v>25.23</v>
      </c>
      <c r="AR3530">
        <v>25.2</v>
      </c>
      <c r="AS3530">
        <v>25.23</v>
      </c>
      <c r="AT3530">
        <v>25.2</v>
      </c>
      <c r="AU3530">
        <v>1.5900374181478001</v>
      </c>
      <c r="AV3530">
        <v>1.5889226454779199</v>
      </c>
      <c r="AW3530">
        <v>1.5900374181478001</v>
      </c>
      <c r="AX3530">
        <v>1.5889226454779199</v>
      </c>
      <c r="AY3530">
        <v>1</v>
      </c>
      <c r="AZ3530" s="1">
        <v>41246</v>
      </c>
      <c r="BA3530" s="1">
        <v>41463</v>
      </c>
      <c r="BB3530">
        <v>59</v>
      </c>
      <c r="BC3530">
        <v>13</v>
      </c>
      <c r="BD3530">
        <v>3</v>
      </c>
      <c r="BE3530">
        <v>67.989999999999995</v>
      </c>
      <c r="BF3530">
        <v>67.989999999999995</v>
      </c>
      <c r="BG3530" t="s">
        <v>93</v>
      </c>
      <c r="BH3530" t="s">
        <v>93</v>
      </c>
      <c r="BI3530" t="s">
        <v>93</v>
      </c>
      <c r="BJ3530" t="s">
        <v>93</v>
      </c>
      <c r="BK3530" t="s">
        <v>93</v>
      </c>
      <c r="BL3530" t="s">
        <v>93</v>
      </c>
      <c r="BM3530" t="s">
        <v>93</v>
      </c>
      <c r="BN3530" t="s">
        <v>93</v>
      </c>
      <c r="BO3530" t="s">
        <v>93</v>
      </c>
      <c r="BP3530" t="s">
        <v>93</v>
      </c>
      <c r="BQ3530" t="s">
        <v>93</v>
      </c>
      <c r="BR3530" t="s">
        <v>93</v>
      </c>
      <c r="BS3530" t="s">
        <v>93</v>
      </c>
      <c r="BT3530" t="s">
        <v>93</v>
      </c>
      <c r="BU3530" t="s">
        <v>93</v>
      </c>
      <c r="BV3530" t="s">
        <v>93</v>
      </c>
      <c r="BW3530" t="s">
        <v>93</v>
      </c>
      <c r="BX3530" t="s">
        <v>93</v>
      </c>
      <c r="BY3530" t="s">
        <v>93</v>
      </c>
      <c r="BZ3530" t="s">
        <v>93</v>
      </c>
      <c r="CA3530" t="s">
        <v>93</v>
      </c>
      <c r="CB3530" t="s">
        <v>93</v>
      </c>
      <c r="CC3530" t="s">
        <v>93</v>
      </c>
      <c r="CD3530" t="s">
        <v>93</v>
      </c>
      <c r="CE3530" t="s">
        <v>93</v>
      </c>
      <c r="CF3530" t="s">
        <v>93</v>
      </c>
      <c r="CG3530" t="s">
        <v>93</v>
      </c>
      <c r="CH3530" t="s">
        <v>93</v>
      </c>
      <c r="CI3530" t="s">
        <v>93</v>
      </c>
      <c r="CJ3530" t="s">
        <v>93</v>
      </c>
      <c r="CK3530" t="s">
        <v>93</v>
      </c>
      <c r="CL3530" t="s">
        <v>93</v>
      </c>
      <c r="CM3530" t="s">
        <v>93</v>
      </c>
      <c r="CN3530">
        <v>59</v>
      </c>
      <c r="CO3530">
        <v>59</v>
      </c>
      <c r="CP3530">
        <v>0</v>
      </c>
      <c r="CQ3530">
        <v>2</v>
      </c>
    </row>
    <row r="3531" spans="1:95">
      <c r="A3531">
        <v>1130492</v>
      </c>
      <c r="B3531" t="s">
        <v>441</v>
      </c>
      <c r="C3531">
        <v>29</v>
      </c>
      <c r="D3531">
        <v>14107339</v>
      </c>
      <c r="E3531" s="1">
        <v>41442</v>
      </c>
      <c r="F3531" t="s">
        <v>174</v>
      </c>
      <c r="G3531">
        <v>67.989999999999995</v>
      </c>
      <c r="H3531">
        <v>0</v>
      </c>
      <c r="I3531">
        <v>0</v>
      </c>
      <c r="J3531">
        <v>0</v>
      </c>
      <c r="K3531">
        <v>67.989999999999995</v>
      </c>
      <c r="L3531" t="s">
        <v>1343</v>
      </c>
      <c r="M3531" t="s">
        <v>96</v>
      </c>
      <c r="N3531" t="s">
        <v>97</v>
      </c>
      <c r="O3531" t="s">
        <v>97</v>
      </c>
      <c r="P3531" t="s">
        <v>442</v>
      </c>
      <c r="Q3531">
        <v>42.76</v>
      </c>
      <c r="R3531">
        <v>0</v>
      </c>
      <c r="S3531">
        <v>0</v>
      </c>
      <c r="T3531">
        <v>42.76</v>
      </c>
      <c r="U3531">
        <v>42.76</v>
      </c>
      <c r="V3531" t="s">
        <v>97</v>
      </c>
      <c r="W3531" t="s">
        <v>96</v>
      </c>
      <c r="X3531" t="s">
        <v>311</v>
      </c>
      <c r="Y3531" t="s">
        <v>225</v>
      </c>
      <c r="Z3531">
        <v>14107339</v>
      </c>
      <c r="AA3531" t="s">
        <v>443</v>
      </c>
      <c r="AB3531">
        <v>42.79</v>
      </c>
      <c r="AC3531">
        <v>0</v>
      </c>
      <c r="AD3531">
        <v>0</v>
      </c>
      <c r="AE3531">
        <v>0</v>
      </c>
      <c r="AF3531">
        <v>42.79</v>
      </c>
      <c r="AG3531" t="s">
        <v>97</v>
      </c>
      <c r="AH3531" t="s">
        <v>96</v>
      </c>
      <c r="AI3531" t="s">
        <v>97</v>
      </c>
      <c r="AJ3531" t="s">
        <v>97</v>
      </c>
      <c r="AK3531">
        <v>1</v>
      </c>
      <c r="AL3531">
        <v>1</v>
      </c>
      <c r="AM3531">
        <v>1</v>
      </c>
      <c r="AN3531">
        <v>146</v>
      </c>
      <c r="AO3531">
        <v>3</v>
      </c>
      <c r="AP3531">
        <v>3</v>
      </c>
      <c r="AQ3531">
        <v>25.23</v>
      </c>
      <c r="AR3531">
        <v>25.2</v>
      </c>
      <c r="AS3531">
        <v>25.23</v>
      </c>
      <c r="AT3531">
        <v>25.2</v>
      </c>
      <c r="AU3531">
        <v>1.5900374181478001</v>
      </c>
      <c r="AV3531">
        <v>1.5889226454779199</v>
      </c>
      <c r="AW3531">
        <v>1.5900374181478001</v>
      </c>
      <c r="AX3531">
        <v>1.5889226454779199</v>
      </c>
      <c r="AY3531">
        <v>1</v>
      </c>
      <c r="AZ3531" s="1">
        <v>41246</v>
      </c>
      <c r="BA3531" s="1">
        <v>41463</v>
      </c>
      <c r="BB3531">
        <v>59</v>
      </c>
      <c r="BC3531">
        <v>13</v>
      </c>
      <c r="BD3531">
        <v>3</v>
      </c>
      <c r="BE3531">
        <v>67.989999999999995</v>
      </c>
      <c r="BF3531">
        <v>67.989999999999995</v>
      </c>
      <c r="BG3531" t="s">
        <v>93</v>
      </c>
      <c r="BH3531" t="s">
        <v>93</v>
      </c>
      <c r="BI3531" t="s">
        <v>93</v>
      </c>
      <c r="BJ3531" t="s">
        <v>93</v>
      </c>
      <c r="BK3531" t="s">
        <v>93</v>
      </c>
      <c r="BL3531" t="s">
        <v>93</v>
      </c>
      <c r="BM3531" t="s">
        <v>93</v>
      </c>
      <c r="BN3531" t="s">
        <v>93</v>
      </c>
      <c r="BO3531" t="s">
        <v>93</v>
      </c>
      <c r="BP3531" t="s">
        <v>93</v>
      </c>
      <c r="BQ3531" t="s">
        <v>93</v>
      </c>
      <c r="BR3531" t="s">
        <v>93</v>
      </c>
      <c r="BS3531" t="s">
        <v>93</v>
      </c>
      <c r="BT3531" t="s">
        <v>93</v>
      </c>
      <c r="BU3531" t="s">
        <v>93</v>
      </c>
      <c r="BV3531" t="s">
        <v>93</v>
      </c>
      <c r="BW3531" t="s">
        <v>93</v>
      </c>
      <c r="BX3531" t="s">
        <v>93</v>
      </c>
      <c r="BY3531" t="s">
        <v>93</v>
      </c>
      <c r="BZ3531" t="s">
        <v>93</v>
      </c>
      <c r="CA3531" t="s">
        <v>93</v>
      </c>
      <c r="CB3531" t="s">
        <v>93</v>
      </c>
      <c r="CC3531" t="s">
        <v>93</v>
      </c>
      <c r="CD3531" t="s">
        <v>93</v>
      </c>
      <c r="CE3531" t="s">
        <v>93</v>
      </c>
      <c r="CF3531" t="s">
        <v>93</v>
      </c>
      <c r="CG3531" t="s">
        <v>93</v>
      </c>
      <c r="CH3531" t="s">
        <v>93</v>
      </c>
      <c r="CI3531" t="s">
        <v>93</v>
      </c>
      <c r="CJ3531" t="s">
        <v>93</v>
      </c>
      <c r="CK3531" t="s">
        <v>93</v>
      </c>
      <c r="CL3531" t="s">
        <v>93</v>
      </c>
      <c r="CM3531" t="s">
        <v>93</v>
      </c>
      <c r="CN3531">
        <v>59</v>
      </c>
      <c r="CO3531">
        <v>59</v>
      </c>
      <c r="CP3531">
        <v>0</v>
      </c>
      <c r="CQ3531">
        <v>2</v>
      </c>
    </row>
    <row r="3532" spans="1:95">
      <c r="A3532">
        <v>1130492</v>
      </c>
      <c r="B3532" t="s">
        <v>441</v>
      </c>
      <c r="C3532">
        <v>30</v>
      </c>
      <c r="D3532">
        <v>14107339</v>
      </c>
      <c r="E3532" s="1">
        <v>41449</v>
      </c>
      <c r="F3532" t="s">
        <v>174</v>
      </c>
      <c r="G3532">
        <v>67.989999999999995</v>
      </c>
      <c r="H3532">
        <v>0</v>
      </c>
      <c r="I3532">
        <v>0</v>
      </c>
      <c r="J3532">
        <v>0</v>
      </c>
      <c r="K3532">
        <v>67.989999999999995</v>
      </c>
      <c r="L3532" t="s">
        <v>1343</v>
      </c>
      <c r="M3532" t="s">
        <v>96</v>
      </c>
      <c r="N3532" t="s">
        <v>97</v>
      </c>
      <c r="O3532" t="s">
        <v>97</v>
      </c>
      <c r="P3532" t="s">
        <v>442</v>
      </c>
      <c r="Q3532">
        <v>42.76</v>
      </c>
      <c r="R3532">
        <v>0</v>
      </c>
      <c r="S3532">
        <v>0</v>
      </c>
      <c r="T3532">
        <v>42.76</v>
      </c>
      <c r="U3532">
        <v>42.76</v>
      </c>
      <c r="V3532" t="s">
        <v>97</v>
      </c>
      <c r="W3532" t="s">
        <v>96</v>
      </c>
      <c r="X3532" t="s">
        <v>311</v>
      </c>
      <c r="Y3532" t="s">
        <v>225</v>
      </c>
      <c r="Z3532">
        <v>14107339</v>
      </c>
      <c r="AA3532" t="s">
        <v>443</v>
      </c>
      <c r="AB3532">
        <v>42.79</v>
      </c>
      <c r="AC3532">
        <v>0</v>
      </c>
      <c r="AD3532">
        <v>0</v>
      </c>
      <c r="AE3532">
        <v>0</v>
      </c>
      <c r="AF3532">
        <v>42.79</v>
      </c>
      <c r="AG3532" t="s">
        <v>97</v>
      </c>
      <c r="AH3532" t="s">
        <v>96</v>
      </c>
      <c r="AI3532" t="s">
        <v>97</v>
      </c>
      <c r="AJ3532" t="s">
        <v>97</v>
      </c>
      <c r="AK3532">
        <v>1</v>
      </c>
      <c r="AL3532">
        <v>1</v>
      </c>
      <c r="AM3532">
        <v>1</v>
      </c>
      <c r="AN3532">
        <v>146</v>
      </c>
      <c r="AO3532">
        <v>3</v>
      </c>
      <c r="AP3532">
        <v>3</v>
      </c>
      <c r="AQ3532">
        <v>25.23</v>
      </c>
      <c r="AR3532">
        <v>25.2</v>
      </c>
      <c r="AS3532">
        <v>25.23</v>
      </c>
      <c r="AT3532">
        <v>25.2</v>
      </c>
      <c r="AU3532">
        <v>1.5900374181478001</v>
      </c>
      <c r="AV3532">
        <v>1.5889226454779199</v>
      </c>
      <c r="AW3532">
        <v>1.5900374181478001</v>
      </c>
      <c r="AX3532">
        <v>1.5889226454779199</v>
      </c>
      <c r="AY3532">
        <v>1</v>
      </c>
      <c r="AZ3532" s="1">
        <v>41246</v>
      </c>
      <c r="BA3532" s="1">
        <v>41463</v>
      </c>
      <c r="BB3532">
        <v>59</v>
      </c>
      <c r="BC3532">
        <v>13</v>
      </c>
      <c r="BD3532">
        <v>4</v>
      </c>
      <c r="BE3532">
        <v>67.989999999999995</v>
      </c>
      <c r="BF3532">
        <v>67.989999999999995</v>
      </c>
      <c r="BG3532" t="s">
        <v>93</v>
      </c>
      <c r="BH3532" t="s">
        <v>93</v>
      </c>
      <c r="BI3532" t="s">
        <v>93</v>
      </c>
      <c r="BJ3532" t="s">
        <v>93</v>
      </c>
      <c r="BK3532" t="s">
        <v>93</v>
      </c>
      <c r="BL3532" t="s">
        <v>93</v>
      </c>
      <c r="BM3532" t="s">
        <v>93</v>
      </c>
      <c r="BN3532" t="s">
        <v>93</v>
      </c>
      <c r="BO3532" t="s">
        <v>93</v>
      </c>
      <c r="BP3532" t="s">
        <v>93</v>
      </c>
      <c r="BQ3532" t="s">
        <v>93</v>
      </c>
      <c r="BR3532" t="s">
        <v>93</v>
      </c>
      <c r="BS3532" t="s">
        <v>93</v>
      </c>
      <c r="BT3532" t="s">
        <v>93</v>
      </c>
      <c r="BU3532" t="s">
        <v>93</v>
      </c>
      <c r="BV3532" t="s">
        <v>93</v>
      </c>
      <c r="BW3532" t="s">
        <v>93</v>
      </c>
      <c r="BX3532" t="s">
        <v>93</v>
      </c>
      <c r="BY3532" t="s">
        <v>93</v>
      </c>
      <c r="BZ3532" t="s">
        <v>93</v>
      </c>
      <c r="CA3532" t="s">
        <v>93</v>
      </c>
      <c r="CB3532" t="s">
        <v>93</v>
      </c>
      <c r="CC3532" t="s">
        <v>93</v>
      </c>
      <c r="CD3532" t="s">
        <v>93</v>
      </c>
      <c r="CE3532" t="s">
        <v>93</v>
      </c>
      <c r="CF3532" t="s">
        <v>93</v>
      </c>
      <c r="CG3532" t="s">
        <v>93</v>
      </c>
      <c r="CH3532" t="s">
        <v>93</v>
      </c>
      <c r="CI3532" t="s">
        <v>93</v>
      </c>
      <c r="CJ3532" t="s">
        <v>93</v>
      </c>
      <c r="CK3532" t="s">
        <v>93</v>
      </c>
      <c r="CL3532" t="s">
        <v>93</v>
      </c>
      <c r="CM3532" t="s">
        <v>93</v>
      </c>
      <c r="CN3532">
        <v>59</v>
      </c>
      <c r="CO3532">
        <v>59</v>
      </c>
      <c r="CP3532">
        <v>0</v>
      </c>
      <c r="CQ3532">
        <v>2</v>
      </c>
    </row>
    <row r="3533" spans="1:95">
      <c r="A3533">
        <v>1130492</v>
      </c>
      <c r="B3533" t="s">
        <v>441</v>
      </c>
      <c r="C3533">
        <v>31</v>
      </c>
      <c r="D3533">
        <v>14107339</v>
      </c>
      <c r="E3533" s="1">
        <v>41456</v>
      </c>
      <c r="F3533" t="s">
        <v>174</v>
      </c>
      <c r="G3533">
        <v>67.989999999999995</v>
      </c>
      <c r="H3533">
        <v>0</v>
      </c>
      <c r="I3533">
        <v>0</v>
      </c>
      <c r="J3533">
        <v>0</v>
      </c>
      <c r="K3533">
        <v>67.989999999999995</v>
      </c>
      <c r="L3533" t="s">
        <v>1343</v>
      </c>
      <c r="M3533" t="s">
        <v>96</v>
      </c>
      <c r="N3533" t="s">
        <v>97</v>
      </c>
      <c r="O3533" t="s">
        <v>97</v>
      </c>
      <c r="P3533" t="s">
        <v>442</v>
      </c>
      <c r="Q3533">
        <v>42.76</v>
      </c>
      <c r="R3533">
        <v>0</v>
      </c>
      <c r="S3533">
        <v>0</v>
      </c>
      <c r="T3533">
        <v>42.76</v>
      </c>
      <c r="U3533">
        <v>42.76</v>
      </c>
      <c r="V3533" t="s">
        <v>97</v>
      </c>
      <c r="W3533" t="s">
        <v>96</v>
      </c>
      <c r="X3533" t="s">
        <v>311</v>
      </c>
      <c r="Y3533" t="s">
        <v>225</v>
      </c>
      <c r="Z3533">
        <v>14107339</v>
      </c>
      <c r="AA3533" t="s">
        <v>443</v>
      </c>
      <c r="AB3533">
        <v>42.79</v>
      </c>
      <c r="AC3533">
        <v>0</v>
      </c>
      <c r="AD3533">
        <v>0</v>
      </c>
      <c r="AE3533">
        <v>0</v>
      </c>
      <c r="AF3533">
        <v>42.79</v>
      </c>
      <c r="AG3533" t="s">
        <v>97</v>
      </c>
      <c r="AH3533" t="s">
        <v>96</v>
      </c>
      <c r="AI3533" t="s">
        <v>97</v>
      </c>
      <c r="AJ3533" t="s">
        <v>97</v>
      </c>
      <c r="AK3533">
        <v>1</v>
      </c>
      <c r="AL3533">
        <v>1</v>
      </c>
      <c r="AM3533">
        <v>1</v>
      </c>
      <c r="AN3533">
        <v>146</v>
      </c>
      <c r="AO3533">
        <v>3</v>
      </c>
      <c r="AP3533">
        <v>3</v>
      </c>
      <c r="AQ3533">
        <v>25.23</v>
      </c>
      <c r="AR3533">
        <v>25.2</v>
      </c>
      <c r="AS3533">
        <v>25.23</v>
      </c>
      <c r="AT3533">
        <v>25.2</v>
      </c>
      <c r="AU3533">
        <v>1.5900374181478001</v>
      </c>
      <c r="AV3533">
        <v>1.5889226454779199</v>
      </c>
      <c r="AW3533">
        <v>1.5900374181478001</v>
      </c>
      <c r="AX3533">
        <v>1.5889226454779199</v>
      </c>
      <c r="AY3533">
        <v>1</v>
      </c>
      <c r="AZ3533" s="1">
        <v>41246</v>
      </c>
      <c r="BA3533" s="1">
        <v>41463</v>
      </c>
      <c r="BB3533">
        <v>59</v>
      </c>
      <c r="BC3533">
        <v>13</v>
      </c>
      <c r="BD3533">
        <v>4</v>
      </c>
      <c r="BE3533">
        <v>67.989999999999995</v>
      </c>
      <c r="BF3533">
        <v>67.989999999999995</v>
      </c>
      <c r="BG3533" t="s">
        <v>93</v>
      </c>
      <c r="BH3533" t="s">
        <v>93</v>
      </c>
      <c r="BI3533" t="s">
        <v>93</v>
      </c>
      <c r="BJ3533" t="s">
        <v>93</v>
      </c>
      <c r="BK3533" t="s">
        <v>93</v>
      </c>
      <c r="BL3533" t="s">
        <v>93</v>
      </c>
      <c r="BM3533" t="s">
        <v>93</v>
      </c>
      <c r="BN3533" t="s">
        <v>93</v>
      </c>
      <c r="BO3533" t="s">
        <v>93</v>
      </c>
      <c r="BP3533" t="s">
        <v>93</v>
      </c>
      <c r="BQ3533" t="s">
        <v>93</v>
      </c>
      <c r="BR3533" t="s">
        <v>93</v>
      </c>
      <c r="BS3533" t="s">
        <v>93</v>
      </c>
      <c r="BT3533" t="s">
        <v>93</v>
      </c>
      <c r="BU3533" t="s">
        <v>93</v>
      </c>
      <c r="BV3533" t="s">
        <v>93</v>
      </c>
      <c r="BW3533" t="s">
        <v>93</v>
      </c>
      <c r="BX3533" t="s">
        <v>93</v>
      </c>
      <c r="BY3533" t="s">
        <v>93</v>
      </c>
      <c r="BZ3533" t="s">
        <v>93</v>
      </c>
      <c r="CA3533" t="s">
        <v>93</v>
      </c>
      <c r="CB3533" t="s">
        <v>93</v>
      </c>
      <c r="CC3533" t="s">
        <v>93</v>
      </c>
      <c r="CD3533" t="s">
        <v>93</v>
      </c>
      <c r="CE3533" t="s">
        <v>93</v>
      </c>
      <c r="CF3533" t="s">
        <v>93</v>
      </c>
      <c r="CG3533" t="s">
        <v>93</v>
      </c>
      <c r="CH3533" t="s">
        <v>93</v>
      </c>
      <c r="CI3533" t="s">
        <v>93</v>
      </c>
      <c r="CJ3533" t="s">
        <v>93</v>
      </c>
      <c r="CK3533" t="s">
        <v>93</v>
      </c>
      <c r="CL3533" t="s">
        <v>93</v>
      </c>
      <c r="CM3533" t="s">
        <v>93</v>
      </c>
      <c r="CN3533">
        <v>59</v>
      </c>
      <c r="CO3533">
        <v>59</v>
      </c>
      <c r="CP3533">
        <v>0</v>
      </c>
      <c r="CQ3533">
        <v>2</v>
      </c>
    </row>
    <row r="3534" spans="1:95">
      <c r="A3534">
        <v>1130492</v>
      </c>
      <c r="B3534" t="s">
        <v>441</v>
      </c>
      <c r="C3534">
        <v>32</v>
      </c>
      <c r="D3534">
        <v>14107339</v>
      </c>
      <c r="E3534" s="1">
        <v>41463</v>
      </c>
      <c r="F3534" t="s">
        <v>174</v>
      </c>
      <c r="G3534">
        <v>67.989999999999995</v>
      </c>
      <c r="H3534">
        <v>0</v>
      </c>
      <c r="I3534">
        <v>0</v>
      </c>
      <c r="J3534">
        <v>0</v>
      </c>
      <c r="K3534">
        <v>67.989999999999995</v>
      </c>
      <c r="L3534" t="s">
        <v>1343</v>
      </c>
      <c r="M3534" t="s">
        <v>96</v>
      </c>
      <c r="N3534" t="s">
        <v>97</v>
      </c>
      <c r="O3534" t="s">
        <v>97</v>
      </c>
      <c r="P3534" t="s">
        <v>442</v>
      </c>
      <c r="Q3534">
        <v>42.76</v>
      </c>
      <c r="R3534">
        <v>0</v>
      </c>
      <c r="S3534">
        <v>0</v>
      </c>
      <c r="T3534">
        <v>42.76</v>
      </c>
      <c r="U3534">
        <v>42.76</v>
      </c>
      <c r="V3534" t="s">
        <v>97</v>
      </c>
      <c r="W3534" t="s">
        <v>96</v>
      </c>
      <c r="X3534" t="s">
        <v>311</v>
      </c>
      <c r="Y3534" t="s">
        <v>225</v>
      </c>
      <c r="Z3534">
        <v>14107339</v>
      </c>
      <c r="AA3534" t="s">
        <v>443</v>
      </c>
      <c r="AB3534">
        <v>42.79</v>
      </c>
      <c r="AC3534">
        <v>0</v>
      </c>
      <c r="AD3534">
        <v>0</v>
      </c>
      <c r="AE3534">
        <v>0</v>
      </c>
      <c r="AF3534">
        <v>42.79</v>
      </c>
      <c r="AG3534" t="s">
        <v>97</v>
      </c>
      <c r="AH3534" t="s">
        <v>96</v>
      </c>
      <c r="AI3534" t="s">
        <v>97</v>
      </c>
      <c r="AJ3534" t="s">
        <v>97</v>
      </c>
      <c r="AK3534">
        <v>1</v>
      </c>
      <c r="AL3534">
        <v>1</v>
      </c>
      <c r="AM3534">
        <v>1</v>
      </c>
      <c r="AN3534">
        <v>146</v>
      </c>
      <c r="AO3534">
        <v>3</v>
      </c>
      <c r="AP3534">
        <v>3</v>
      </c>
      <c r="AQ3534">
        <v>25.23</v>
      </c>
      <c r="AR3534">
        <v>25.2</v>
      </c>
      <c r="AS3534">
        <v>25.23</v>
      </c>
      <c r="AT3534">
        <v>25.2</v>
      </c>
      <c r="AU3534">
        <v>1.5900374181478001</v>
      </c>
      <c r="AV3534">
        <v>1.5889226454779199</v>
      </c>
      <c r="AW3534">
        <v>1.5900374181478001</v>
      </c>
      <c r="AX3534">
        <v>1.5889226454779199</v>
      </c>
      <c r="AY3534">
        <v>1</v>
      </c>
      <c r="AZ3534" s="1">
        <v>41246</v>
      </c>
      <c r="BA3534" s="1">
        <v>41463</v>
      </c>
      <c r="BB3534">
        <v>59</v>
      </c>
      <c r="BC3534">
        <v>13</v>
      </c>
      <c r="BD3534">
        <v>4</v>
      </c>
      <c r="BE3534">
        <v>67.989999999999995</v>
      </c>
      <c r="BF3534">
        <v>67.989999999999995</v>
      </c>
      <c r="BG3534" t="s">
        <v>93</v>
      </c>
      <c r="BH3534" t="s">
        <v>93</v>
      </c>
      <c r="BI3534" t="s">
        <v>93</v>
      </c>
      <c r="BJ3534" t="s">
        <v>93</v>
      </c>
      <c r="BK3534" t="s">
        <v>93</v>
      </c>
      <c r="BL3534" t="s">
        <v>93</v>
      </c>
      <c r="BM3534" t="s">
        <v>93</v>
      </c>
      <c r="BN3534" t="s">
        <v>93</v>
      </c>
      <c r="BO3534" t="s">
        <v>93</v>
      </c>
      <c r="BP3534" t="s">
        <v>93</v>
      </c>
      <c r="BQ3534" t="s">
        <v>93</v>
      </c>
      <c r="BR3534" t="s">
        <v>93</v>
      </c>
      <c r="BS3534" t="s">
        <v>93</v>
      </c>
      <c r="BT3534" t="s">
        <v>93</v>
      </c>
      <c r="BU3534" t="s">
        <v>93</v>
      </c>
      <c r="BV3534" t="s">
        <v>93</v>
      </c>
      <c r="BW3534" t="s">
        <v>93</v>
      </c>
      <c r="BX3534" t="s">
        <v>93</v>
      </c>
      <c r="BY3534" t="s">
        <v>93</v>
      </c>
      <c r="BZ3534" t="s">
        <v>93</v>
      </c>
      <c r="CA3534" t="s">
        <v>93</v>
      </c>
      <c r="CB3534" t="s">
        <v>93</v>
      </c>
      <c r="CC3534" t="s">
        <v>93</v>
      </c>
      <c r="CD3534" t="s">
        <v>93</v>
      </c>
      <c r="CE3534" t="s">
        <v>93</v>
      </c>
      <c r="CF3534" t="s">
        <v>93</v>
      </c>
      <c r="CG3534" t="s">
        <v>93</v>
      </c>
      <c r="CH3534" t="s">
        <v>93</v>
      </c>
      <c r="CI3534" t="s">
        <v>93</v>
      </c>
      <c r="CJ3534" t="s">
        <v>93</v>
      </c>
      <c r="CK3534" t="s">
        <v>93</v>
      </c>
      <c r="CL3534" t="s">
        <v>93</v>
      </c>
      <c r="CM3534" t="s">
        <v>93</v>
      </c>
      <c r="CN3534">
        <v>59</v>
      </c>
      <c r="CO3534">
        <v>59</v>
      </c>
      <c r="CP3534">
        <v>0</v>
      </c>
      <c r="CQ3534">
        <v>2</v>
      </c>
    </row>
    <row r="3535" spans="1:95">
      <c r="A3535">
        <v>1130083</v>
      </c>
      <c r="B3535" t="s">
        <v>114</v>
      </c>
      <c r="C3535">
        <v>1</v>
      </c>
      <c r="D3535">
        <v>14107208</v>
      </c>
      <c r="E3535" s="1">
        <v>41246</v>
      </c>
      <c r="F3535" t="s">
        <v>115</v>
      </c>
      <c r="G3535">
        <v>34.99</v>
      </c>
      <c r="H3535">
        <v>0</v>
      </c>
      <c r="I3535">
        <v>0</v>
      </c>
      <c r="J3535">
        <v>0</v>
      </c>
      <c r="K3535">
        <v>34.99</v>
      </c>
      <c r="L3535" t="s">
        <v>116</v>
      </c>
      <c r="M3535" t="s">
        <v>96</v>
      </c>
      <c r="N3535" t="s">
        <v>97</v>
      </c>
      <c r="O3535" t="s">
        <v>97</v>
      </c>
      <c r="P3535" t="s">
        <v>117</v>
      </c>
      <c r="Q3535">
        <v>25.18</v>
      </c>
      <c r="R3535">
        <v>0</v>
      </c>
      <c r="S3535">
        <v>0</v>
      </c>
      <c r="T3535">
        <v>25.18</v>
      </c>
      <c r="U3535">
        <v>25.18</v>
      </c>
      <c r="V3535" t="s">
        <v>97</v>
      </c>
      <c r="W3535" t="s">
        <v>96</v>
      </c>
      <c r="X3535" t="s">
        <v>118</v>
      </c>
      <c r="Y3535" t="s">
        <v>119</v>
      </c>
      <c r="Z3535">
        <v>14107208</v>
      </c>
      <c r="AA3535" t="s">
        <v>120</v>
      </c>
      <c r="AB3535">
        <v>25.29</v>
      </c>
      <c r="AC3535">
        <v>0</v>
      </c>
      <c r="AD3535">
        <v>0</v>
      </c>
      <c r="AE3535">
        <v>0</v>
      </c>
      <c r="AF3535">
        <v>25.29</v>
      </c>
      <c r="AG3535" t="s">
        <v>120</v>
      </c>
      <c r="AH3535" t="s">
        <v>96</v>
      </c>
      <c r="AI3535" t="s">
        <v>97</v>
      </c>
      <c r="AJ3535" t="s">
        <v>97</v>
      </c>
      <c r="AK3535">
        <v>1</v>
      </c>
      <c r="AL3535">
        <v>1</v>
      </c>
      <c r="AM3535">
        <v>1</v>
      </c>
      <c r="AN3535">
        <v>172</v>
      </c>
      <c r="AO3535">
        <v>3</v>
      </c>
      <c r="AP3535">
        <v>40</v>
      </c>
      <c r="AQ3535">
        <v>9.81</v>
      </c>
      <c r="AR3535">
        <v>9.6999999999999993</v>
      </c>
      <c r="AS3535">
        <v>9.81</v>
      </c>
      <c r="AT3535">
        <v>9.6999999999999993</v>
      </c>
      <c r="AU3535">
        <v>1.38959491660048</v>
      </c>
      <c r="AV3535">
        <v>1.38355081059707</v>
      </c>
      <c r="AW3535">
        <v>1.38959491660048</v>
      </c>
      <c r="AX3535">
        <v>1.38355081059707</v>
      </c>
      <c r="AY3535">
        <v>1</v>
      </c>
      <c r="AZ3535" s="1">
        <v>41246</v>
      </c>
      <c r="BA3535" s="1">
        <v>41463</v>
      </c>
      <c r="BB3535">
        <v>59</v>
      </c>
      <c r="BC3535">
        <v>13</v>
      </c>
      <c r="BD3535">
        <v>2</v>
      </c>
      <c r="BE3535">
        <v>34.99</v>
      </c>
      <c r="BF3535">
        <v>34.99</v>
      </c>
      <c r="BG3535" t="s">
        <v>93</v>
      </c>
      <c r="BH3535" t="s">
        <v>93</v>
      </c>
      <c r="BI3535" t="s">
        <v>93</v>
      </c>
      <c r="BJ3535" t="s">
        <v>93</v>
      </c>
      <c r="BK3535" t="s">
        <v>93</v>
      </c>
      <c r="BL3535" t="s">
        <v>93</v>
      </c>
      <c r="BM3535" t="s">
        <v>93</v>
      </c>
      <c r="BN3535" t="s">
        <v>93</v>
      </c>
      <c r="BO3535" t="s">
        <v>93</v>
      </c>
      <c r="BP3535" t="s">
        <v>93</v>
      </c>
      <c r="BQ3535" t="s">
        <v>93</v>
      </c>
      <c r="BR3535" t="s">
        <v>93</v>
      </c>
      <c r="BS3535" t="s">
        <v>93</v>
      </c>
      <c r="BT3535" t="s">
        <v>93</v>
      </c>
      <c r="BU3535" t="s">
        <v>93</v>
      </c>
      <c r="BV3535" t="s">
        <v>93</v>
      </c>
      <c r="BW3535" t="s">
        <v>93</v>
      </c>
      <c r="BX3535" t="s">
        <v>93</v>
      </c>
      <c r="BY3535" t="s">
        <v>93</v>
      </c>
      <c r="BZ3535" t="s">
        <v>93</v>
      </c>
      <c r="CA3535" t="s">
        <v>93</v>
      </c>
      <c r="CB3535" t="s">
        <v>93</v>
      </c>
      <c r="CC3535" t="s">
        <v>93</v>
      </c>
      <c r="CD3535" t="s">
        <v>93</v>
      </c>
      <c r="CE3535" t="s">
        <v>93</v>
      </c>
      <c r="CF3535" t="s">
        <v>93</v>
      </c>
      <c r="CG3535" t="s">
        <v>93</v>
      </c>
      <c r="CH3535" t="s">
        <v>93</v>
      </c>
      <c r="CI3535" t="s">
        <v>93</v>
      </c>
      <c r="CJ3535" t="s">
        <v>93</v>
      </c>
      <c r="CK3535" t="s">
        <v>93</v>
      </c>
      <c r="CL3535" t="s">
        <v>93</v>
      </c>
      <c r="CM3535" t="s">
        <v>93</v>
      </c>
      <c r="CN3535">
        <v>16</v>
      </c>
      <c r="CO3535">
        <v>16</v>
      </c>
      <c r="CP3535">
        <v>0</v>
      </c>
      <c r="CQ3535">
        <v>1</v>
      </c>
    </row>
    <row r="3536" spans="1:95">
      <c r="A3536">
        <v>1130083</v>
      </c>
      <c r="B3536" t="s">
        <v>114</v>
      </c>
      <c r="C3536">
        <v>2</v>
      </c>
      <c r="D3536">
        <v>14107208</v>
      </c>
      <c r="E3536" s="1">
        <v>41253</v>
      </c>
      <c r="F3536" t="s">
        <v>115</v>
      </c>
      <c r="G3536">
        <v>34.99</v>
      </c>
      <c r="H3536">
        <v>0</v>
      </c>
      <c r="I3536">
        <v>0</v>
      </c>
      <c r="J3536">
        <v>0</v>
      </c>
      <c r="K3536">
        <v>34.99</v>
      </c>
      <c r="L3536" t="s">
        <v>116</v>
      </c>
      <c r="M3536" t="s">
        <v>96</v>
      </c>
      <c r="N3536" t="s">
        <v>97</v>
      </c>
      <c r="O3536" t="s">
        <v>97</v>
      </c>
      <c r="P3536" t="s">
        <v>117</v>
      </c>
      <c r="Q3536">
        <v>25.18</v>
      </c>
      <c r="R3536">
        <v>0</v>
      </c>
      <c r="S3536">
        <v>0</v>
      </c>
      <c r="T3536">
        <v>25.18</v>
      </c>
      <c r="U3536">
        <v>25.18</v>
      </c>
      <c r="V3536" t="s">
        <v>97</v>
      </c>
      <c r="W3536" t="s">
        <v>96</v>
      </c>
      <c r="X3536" t="s">
        <v>118</v>
      </c>
      <c r="Y3536" t="s">
        <v>119</v>
      </c>
      <c r="Z3536">
        <v>14107208</v>
      </c>
      <c r="AA3536" t="s">
        <v>120</v>
      </c>
      <c r="AB3536">
        <v>25.29</v>
      </c>
      <c r="AC3536">
        <v>0</v>
      </c>
      <c r="AD3536">
        <v>0</v>
      </c>
      <c r="AE3536">
        <v>0</v>
      </c>
      <c r="AF3536">
        <v>25.29</v>
      </c>
      <c r="AG3536" t="s">
        <v>120</v>
      </c>
      <c r="AH3536" t="s">
        <v>96</v>
      </c>
      <c r="AI3536" t="s">
        <v>97</v>
      </c>
      <c r="AJ3536" t="s">
        <v>97</v>
      </c>
      <c r="AK3536">
        <v>1</v>
      </c>
      <c r="AL3536">
        <v>1</v>
      </c>
      <c r="AM3536">
        <v>1</v>
      </c>
      <c r="AN3536">
        <v>172</v>
      </c>
      <c r="AO3536">
        <v>3</v>
      </c>
      <c r="AP3536">
        <v>40</v>
      </c>
      <c r="AQ3536">
        <v>9.81</v>
      </c>
      <c r="AR3536">
        <v>9.6999999999999993</v>
      </c>
      <c r="AS3536">
        <v>9.81</v>
      </c>
      <c r="AT3536">
        <v>9.6999999999999993</v>
      </c>
      <c r="AU3536">
        <v>1.38959491660048</v>
      </c>
      <c r="AV3536">
        <v>1.38355081059707</v>
      </c>
      <c r="AW3536">
        <v>1.38959491660048</v>
      </c>
      <c r="AX3536">
        <v>1.38355081059707</v>
      </c>
      <c r="AY3536">
        <v>1</v>
      </c>
      <c r="AZ3536" s="1">
        <v>41246</v>
      </c>
      <c r="BA3536" s="1">
        <v>41463</v>
      </c>
      <c r="BB3536">
        <v>59</v>
      </c>
      <c r="BC3536">
        <v>13</v>
      </c>
      <c r="BD3536">
        <v>2</v>
      </c>
      <c r="BE3536">
        <v>34.99</v>
      </c>
      <c r="BF3536">
        <v>34.99</v>
      </c>
      <c r="BG3536" t="s">
        <v>93</v>
      </c>
      <c r="BH3536" t="s">
        <v>93</v>
      </c>
      <c r="BI3536" t="s">
        <v>93</v>
      </c>
      <c r="BJ3536" t="s">
        <v>93</v>
      </c>
      <c r="BK3536" t="s">
        <v>93</v>
      </c>
      <c r="BL3536" t="s">
        <v>93</v>
      </c>
      <c r="BM3536" t="s">
        <v>93</v>
      </c>
      <c r="BN3536" t="s">
        <v>93</v>
      </c>
      <c r="BO3536" t="s">
        <v>93</v>
      </c>
      <c r="BP3536" t="s">
        <v>93</v>
      </c>
      <c r="BQ3536" t="s">
        <v>93</v>
      </c>
      <c r="BR3536" t="s">
        <v>93</v>
      </c>
      <c r="BS3536" t="s">
        <v>93</v>
      </c>
      <c r="BT3536" t="s">
        <v>93</v>
      </c>
      <c r="BU3536" t="s">
        <v>93</v>
      </c>
      <c r="BV3536" t="s">
        <v>93</v>
      </c>
      <c r="BW3536" t="s">
        <v>93</v>
      </c>
      <c r="BX3536" t="s">
        <v>93</v>
      </c>
      <c r="BY3536" t="s">
        <v>93</v>
      </c>
      <c r="BZ3536" t="s">
        <v>93</v>
      </c>
      <c r="CA3536" t="s">
        <v>93</v>
      </c>
      <c r="CB3536" t="s">
        <v>93</v>
      </c>
      <c r="CC3536" t="s">
        <v>93</v>
      </c>
      <c r="CD3536" t="s">
        <v>93</v>
      </c>
      <c r="CE3536" t="s">
        <v>93</v>
      </c>
      <c r="CF3536" t="s">
        <v>93</v>
      </c>
      <c r="CG3536" t="s">
        <v>93</v>
      </c>
      <c r="CH3536" t="s">
        <v>93</v>
      </c>
      <c r="CI3536" t="s">
        <v>93</v>
      </c>
      <c r="CJ3536" t="s">
        <v>93</v>
      </c>
      <c r="CK3536" t="s">
        <v>93</v>
      </c>
      <c r="CL3536" t="s">
        <v>93</v>
      </c>
      <c r="CM3536" t="s">
        <v>93</v>
      </c>
      <c r="CN3536">
        <v>16</v>
      </c>
      <c r="CO3536">
        <v>16</v>
      </c>
      <c r="CP3536">
        <v>0</v>
      </c>
      <c r="CQ3536">
        <v>1</v>
      </c>
    </row>
    <row r="3537" spans="1:95">
      <c r="A3537">
        <v>1130083</v>
      </c>
      <c r="B3537" t="s">
        <v>114</v>
      </c>
      <c r="C3537">
        <v>3</v>
      </c>
      <c r="D3537">
        <v>14107208</v>
      </c>
      <c r="E3537" s="1">
        <v>41260</v>
      </c>
      <c r="F3537" t="s">
        <v>115</v>
      </c>
      <c r="G3537">
        <v>34.99</v>
      </c>
      <c r="H3537">
        <v>0</v>
      </c>
      <c r="I3537">
        <v>0</v>
      </c>
      <c r="J3537">
        <v>0</v>
      </c>
      <c r="K3537">
        <v>34.99</v>
      </c>
      <c r="L3537" t="s">
        <v>116</v>
      </c>
      <c r="M3537" t="s">
        <v>96</v>
      </c>
      <c r="N3537" t="s">
        <v>97</v>
      </c>
      <c r="O3537" t="s">
        <v>97</v>
      </c>
      <c r="P3537" t="s">
        <v>220</v>
      </c>
      <c r="Q3537">
        <v>24.75</v>
      </c>
      <c r="R3537">
        <v>5.52</v>
      </c>
      <c r="S3537">
        <v>0</v>
      </c>
      <c r="T3537">
        <v>24.75</v>
      </c>
      <c r="U3537">
        <v>24.75</v>
      </c>
      <c r="V3537" t="s">
        <v>97</v>
      </c>
      <c r="W3537" t="s">
        <v>96</v>
      </c>
      <c r="X3537" t="s">
        <v>137</v>
      </c>
      <c r="Y3537" t="s">
        <v>221</v>
      </c>
      <c r="Z3537">
        <v>14107208</v>
      </c>
      <c r="AA3537" t="s">
        <v>120</v>
      </c>
      <c r="AB3537">
        <v>25.29</v>
      </c>
      <c r="AC3537">
        <v>0</v>
      </c>
      <c r="AD3537">
        <v>0</v>
      </c>
      <c r="AE3537">
        <v>0</v>
      </c>
      <c r="AF3537">
        <v>25.29</v>
      </c>
      <c r="AG3537" t="s">
        <v>120</v>
      </c>
      <c r="AH3537" t="s">
        <v>96</v>
      </c>
      <c r="AI3537" t="s">
        <v>97</v>
      </c>
      <c r="AJ3537" t="s">
        <v>97</v>
      </c>
      <c r="AK3537">
        <v>1</v>
      </c>
      <c r="AL3537">
        <v>1</v>
      </c>
      <c r="AM3537">
        <v>1</v>
      </c>
      <c r="AN3537">
        <v>172</v>
      </c>
      <c r="AO3537">
        <v>3</v>
      </c>
      <c r="AP3537">
        <v>40</v>
      </c>
      <c r="AQ3537">
        <v>10.24</v>
      </c>
      <c r="AR3537">
        <v>9.6999999999999993</v>
      </c>
      <c r="AS3537">
        <v>10.24</v>
      </c>
      <c r="AT3537">
        <v>9.6999999999999993</v>
      </c>
      <c r="AU3537">
        <v>1.41373737373737</v>
      </c>
      <c r="AV3537">
        <v>1.38355081059707</v>
      </c>
      <c r="AW3537">
        <v>1.41373737373737</v>
      </c>
      <c r="AX3537">
        <v>1.38355081059707</v>
      </c>
      <c r="AY3537">
        <v>1</v>
      </c>
      <c r="AZ3537" s="1">
        <v>41246</v>
      </c>
      <c r="BA3537" s="1">
        <v>41463</v>
      </c>
      <c r="BB3537">
        <v>59</v>
      </c>
      <c r="BC3537">
        <v>13</v>
      </c>
      <c r="BD3537">
        <v>2</v>
      </c>
      <c r="BE3537">
        <v>34.99</v>
      </c>
      <c r="BF3537">
        <v>34.99</v>
      </c>
      <c r="BG3537" t="s">
        <v>93</v>
      </c>
      <c r="BH3537" t="s">
        <v>93</v>
      </c>
      <c r="BI3537" t="s">
        <v>93</v>
      </c>
      <c r="BJ3537" t="s">
        <v>93</v>
      </c>
      <c r="BK3537" t="s">
        <v>93</v>
      </c>
      <c r="BL3537" t="s">
        <v>93</v>
      </c>
      <c r="BM3537" t="s">
        <v>93</v>
      </c>
      <c r="BN3537" t="s">
        <v>93</v>
      </c>
      <c r="BO3537" t="s">
        <v>93</v>
      </c>
      <c r="BP3537" t="s">
        <v>93</v>
      </c>
      <c r="BQ3537" t="s">
        <v>93</v>
      </c>
      <c r="BR3537" t="s">
        <v>93</v>
      </c>
      <c r="BS3537" t="s">
        <v>93</v>
      </c>
      <c r="BT3537" t="s">
        <v>93</v>
      </c>
      <c r="BU3537" t="s">
        <v>93</v>
      </c>
      <c r="BV3537" t="s">
        <v>93</v>
      </c>
      <c r="BW3537" t="s">
        <v>93</v>
      </c>
      <c r="BX3537" t="s">
        <v>93</v>
      </c>
      <c r="BY3537" t="s">
        <v>93</v>
      </c>
      <c r="BZ3537" t="s">
        <v>93</v>
      </c>
      <c r="CA3537" t="s">
        <v>93</v>
      </c>
      <c r="CB3537" t="s">
        <v>93</v>
      </c>
      <c r="CC3537" t="s">
        <v>93</v>
      </c>
      <c r="CD3537" t="s">
        <v>93</v>
      </c>
      <c r="CE3537" t="s">
        <v>93</v>
      </c>
      <c r="CF3537" t="s">
        <v>93</v>
      </c>
      <c r="CG3537" t="s">
        <v>93</v>
      </c>
      <c r="CH3537" t="s">
        <v>93</v>
      </c>
      <c r="CI3537" t="s">
        <v>93</v>
      </c>
      <c r="CJ3537" t="s">
        <v>93</v>
      </c>
      <c r="CK3537" t="s">
        <v>93</v>
      </c>
      <c r="CL3537" t="s">
        <v>93</v>
      </c>
      <c r="CM3537" t="s">
        <v>93</v>
      </c>
      <c r="CN3537">
        <v>16</v>
      </c>
      <c r="CO3537">
        <v>16</v>
      </c>
      <c r="CP3537">
        <v>0</v>
      </c>
      <c r="CQ3537">
        <v>1</v>
      </c>
    </row>
    <row r="3538" spans="1:95">
      <c r="A3538">
        <v>1130083</v>
      </c>
      <c r="B3538" t="s">
        <v>114</v>
      </c>
      <c r="C3538">
        <v>4</v>
      </c>
      <c r="D3538">
        <v>14107208</v>
      </c>
      <c r="E3538" s="1">
        <v>41267</v>
      </c>
      <c r="F3538" t="s">
        <v>115</v>
      </c>
      <c r="G3538">
        <v>34.99</v>
      </c>
      <c r="H3538">
        <v>0</v>
      </c>
      <c r="I3538">
        <v>0</v>
      </c>
      <c r="J3538">
        <v>0</v>
      </c>
      <c r="K3538">
        <v>34.99</v>
      </c>
      <c r="L3538" t="s">
        <v>116</v>
      </c>
      <c r="M3538" t="s">
        <v>96</v>
      </c>
      <c r="N3538" t="s">
        <v>97</v>
      </c>
      <c r="O3538" t="s">
        <v>97</v>
      </c>
      <c r="P3538" t="s">
        <v>220</v>
      </c>
      <c r="Q3538">
        <v>24.79</v>
      </c>
      <c r="R3538">
        <v>5.52</v>
      </c>
      <c r="S3538">
        <v>0</v>
      </c>
      <c r="T3538">
        <v>24.79</v>
      </c>
      <c r="U3538">
        <v>24.79</v>
      </c>
      <c r="V3538" t="s">
        <v>97</v>
      </c>
      <c r="W3538" t="s">
        <v>96</v>
      </c>
      <c r="X3538" t="s">
        <v>137</v>
      </c>
      <c r="Y3538" t="s">
        <v>230</v>
      </c>
      <c r="Z3538">
        <v>14107208</v>
      </c>
      <c r="AA3538" t="s">
        <v>120</v>
      </c>
      <c r="AB3538">
        <v>24.79</v>
      </c>
      <c r="AC3538">
        <v>0</v>
      </c>
      <c r="AD3538">
        <v>0</v>
      </c>
      <c r="AE3538">
        <v>0</v>
      </c>
      <c r="AF3538">
        <v>24.79</v>
      </c>
      <c r="AG3538" t="s">
        <v>120</v>
      </c>
      <c r="AH3538" t="s">
        <v>96</v>
      </c>
      <c r="AI3538" t="s">
        <v>97</v>
      </c>
      <c r="AJ3538" t="s">
        <v>97</v>
      </c>
      <c r="AK3538">
        <v>1</v>
      </c>
      <c r="AL3538">
        <v>1</v>
      </c>
      <c r="AM3538">
        <v>1</v>
      </c>
      <c r="AN3538">
        <v>172</v>
      </c>
      <c r="AO3538">
        <v>3</v>
      </c>
      <c r="AP3538">
        <v>40</v>
      </c>
      <c r="AQ3538">
        <v>10.199999999999999</v>
      </c>
      <c r="AR3538">
        <v>10.199999999999999</v>
      </c>
      <c r="AS3538">
        <v>10.199999999999999</v>
      </c>
      <c r="AT3538">
        <v>10.199999999999999</v>
      </c>
      <c r="AU3538">
        <v>1.4114562323517501</v>
      </c>
      <c r="AV3538">
        <v>1.4114562323517501</v>
      </c>
      <c r="AW3538">
        <v>1.4114562323517501</v>
      </c>
      <c r="AX3538">
        <v>1.4114562323517501</v>
      </c>
      <c r="AY3538">
        <v>1</v>
      </c>
      <c r="AZ3538" s="1">
        <v>41246</v>
      </c>
      <c r="BA3538" s="1">
        <v>41463</v>
      </c>
      <c r="BB3538">
        <v>59</v>
      </c>
      <c r="BC3538">
        <v>13</v>
      </c>
      <c r="BD3538">
        <v>2</v>
      </c>
      <c r="BE3538">
        <v>34.99</v>
      </c>
      <c r="BF3538">
        <v>34.99</v>
      </c>
      <c r="BG3538" t="s">
        <v>93</v>
      </c>
      <c r="BH3538" t="s">
        <v>93</v>
      </c>
      <c r="BI3538" t="s">
        <v>93</v>
      </c>
      <c r="BJ3538" t="s">
        <v>93</v>
      </c>
      <c r="BK3538" t="s">
        <v>93</v>
      </c>
      <c r="BL3538" t="s">
        <v>93</v>
      </c>
      <c r="BM3538" t="s">
        <v>93</v>
      </c>
      <c r="BN3538" t="s">
        <v>93</v>
      </c>
      <c r="BO3538" t="s">
        <v>93</v>
      </c>
      <c r="BP3538" t="s">
        <v>93</v>
      </c>
      <c r="BQ3538" t="s">
        <v>93</v>
      </c>
      <c r="BR3538" t="s">
        <v>93</v>
      </c>
      <c r="BS3538" t="s">
        <v>93</v>
      </c>
      <c r="BT3538" t="s">
        <v>93</v>
      </c>
      <c r="BU3538" t="s">
        <v>93</v>
      </c>
      <c r="BV3538" t="s">
        <v>93</v>
      </c>
      <c r="BW3538" t="s">
        <v>93</v>
      </c>
      <c r="BX3538" t="s">
        <v>93</v>
      </c>
      <c r="BY3538" t="s">
        <v>93</v>
      </c>
      <c r="BZ3538" t="s">
        <v>93</v>
      </c>
      <c r="CA3538" t="s">
        <v>93</v>
      </c>
      <c r="CB3538" t="s">
        <v>93</v>
      </c>
      <c r="CC3538" t="s">
        <v>93</v>
      </c>
      <c r="CD3538" t="s">
        <v>93</v>
      </c>
      <c r="CE3538" t="s">
        <v>93</v>
      </c>
      <c r="CF3538" t="s">
        <v>93</v>
      </c>
      <c r="CG3538" t="s">
        <v>93</v>
      </c>
      <c r="CH3538" t="s">
        <v>93</v>
      </c>
      <c r="CI3538" t="s">
        <v>93</v>
      </c>
      <c r="CJ3538" t="s">
        <v>93</v>
      </c>
      <c r="CK3538" t="s">
        <v>93</v>
      </c>
      <c r="CL3538" t="s">
        <v>93</v>
      </c>
      <c r="CM3538" t="s">
        <v>93</v>
      </c>
      <c r="CN3538">
        <v>16</v>
      </c>
      <c r="CO3538">
        <v>16</v>
      </c>
      <c r="CP3538">
        <v>0</v>
      </c>
      <c r="CQ3538">
        <v>1</v>
      </c>
    </row>
    <row r="3539" spans="1:95">
      <c r="A3539">
        <v>1130083</v>
      </c>
      <c r="B3539" t="s">
        <v>114</v>
      </c>
      <c r="C3539">
        <v>5</v>
      </c>
      <c r="D3539">
        <v>14107208</v>
      </c>
      <c r="E3539" s="1">
        <v>41274</v>
      </c>
      <c r="F3539" t="s">
        <v>115</v>
      </c>
      <c r="G3539">
        <v>34.99</v>
      </c>
      <c r="H3539">
        <v>0</v>
      </c>
      <c r="I3539">
        <v>0</v>
      </c>
      <c r="J3539">
        <v>0</v>
      </c>
      <c r="K3539">
        <v>34.99</v>
      </c>
      <c r="L3539" t="s">
        <v>116</v>
      </c>
      <c r="M3539" t="s">
        <v>96</v>
      </c>
      <c r="N3539" t="s">
        <v>97</v>
      </c>
      <c r="O3539" t="s">
        <v>97</v>
      </c>
      <c r="P3539" t="s">
        <v>220</v>
      </c>
      <c r="Q3539">
        <v>24.79</v>
      </c>
      <c r="R3539">
        <v>5.52</v>
      </c>
      <c r="S3539">
        <v>0</v>
      </c>
      <c r="T3539">
        <v>24.79</v>
      </c>
      <c r="U3539">
        <v>24.79</v>
      </c>
      <c r="V3539" t="s">
        <v>97</v>
      </c>
      <c r="W3539" t="s">
        <v>96</v>
      </c>
      <c r="X3539" t="s">
        <v>137</v>
      </c>
      <c r="Y3539" t="s">
        <v>230</v>
      </c>
      <c r="Z3539">
        <v>14107208</v>
      </c>
      <c r="AA3539" t="s">
        <v>120</v>
      </c>
      <c r="AB3539">
        <v>24.79</v>
      </c>
      <c r="AC3539">
        <v>0</v>
      </c>
      <c r="AD3539">
        <v>0</v>
      </c>
      <c r="AE3539">
        <v>0</v>
      </c>
      <c r="AF3539">
        <v>24.79</v>
      </c>
      <c r="AG3539" t="s">
        <v>120</v>
      </c>
      <c r="AH3539" t="s">
        <v>96</v>
      </c>
      <c r="AI3539" t="s">
        <v>97</v>
      </c>
      <c r="AJ3539" t="s">
        <v>97</v>
      </c>
      <c r="AK3539">
        <v>1</v>
      </c>
      <c r="AL3539">
        <v>1</v>
      </c>
      <c r="AM3539">
        <v>1</v>
      </c>
      <c r="AN3539">
        <v>172</v>
      </c>
      <c r="AO3539">
        <v>3</v>
      </c>
      <c r="AP3539">
        <v>40</v>
      </c>
      <c r="AQ3539">
        <v>10.199999999999999</v>
      </c>
      <c r="AR3539">
        <v>10.199999999999999</v>
      </c>
      <c r="AS3539">
        <v>10.199999999999999</v>
      </c>
      <c r="AT3539">
        <v>10.199999999999999</v>
      </c>
      <c r="AU3539">
        <v>1.4114562323517501</v>
      </c>
      <c r="AV3539">
        <v>1.4114562323517501</v>
      </c>
      <c r="AW3539">
        <v>1.4114562323517501</v>
      </c>
      <c r="AX3539">
        <v>1.4114562323517501</v>
      </c>
      <c r="AY3539">
        <v>1</v>
      </c>
      <c r="AZ3539" s="1">
        <v>41246</v>
      </c>
      <c r="BA3539" s="1">
        <v>41463</v>
      </c>
      <c r="BB3539">
        <v>59</v>
      </c>
      <c r="BC3539">
        <v>13</v>
      </c>
      <c r="BD3539">
        <v>2</v>
      </c>
      <c r="BE3539">
        <v>34.99</v>
      </c>
      <c r="BF3539">
        <v>34.99</v>
      </c>
      <c r="BG3539" t="s">
        <v>93</v>
      </c>
      <c r="BH3539" t="s">
        <v>93</v>
      </c>
      <c r="BI3539" t="s">
        <v>93</v>
      </c>
      <c r="BJ3539" t="s">
        <v>93</v>
      </c>
      <c r="BK3539" t="s">
        <v>93</v>
      </c>
      <c r="BL3539" t="s">
        <v>93</v>
      </c>
      <c r="BM3539" t="s">
        <v>93</v>
      </c>
      <c r="BN3539" t="s">
        <v>93</v>
      </c>
      <c r="BO3539" t="s">
        <v>93</v>
      </c>
      <c r="BP3539" t="s">
        <v>93</v>
      </c>
      <c r="BQ3539" t="s">
        <v>93</v>
      </c>
      <c r="BR3539" t="s">
        <v>93</v>
      </c>
      <c r="BS3539" t="s">
        <v>93</v>
      </c>
      <c r="BT3539" t="s">
        <v>93</v>
      </c>
      <c r="BU3539" t="s">
        <v>93</v>
      </c>
      <c r="BV3539" t="s">
        <v>93</v>
      </c>
      <c r="BW3539" t="s">
        <v>93</v>
      </c>
      <c r="BX3539" t="s">
        <v>93</v>
      </c>
      <c r="BY3539" t="s">
        <v>93</v>
      </c>
      <c r="BZ3539" t="s">
        <v>93</v>
      </c>
      <c r="CA3539" t="s">
        <v>93</v>
      </c>
      <c r="CB3539" t="s">
        <v>93</v>
      </c>
      <c r="CC3539" t="s">
        <v>93</v>
      </c>
      <c r="CD3539" t="s">
        <v>93</v>
      </c>
      <c r="CE3539" t="s">
        <v>93</v>
      </c>
      <c r="CF3539" t="s">
        <v>93</v>
      </c>
      <c r="CG3539" t="s">
        <v>93</v>
      </c>
      <c r="CH3539" t="s">
        <v>93</v>
      </c>
      <c r="CI3539" t="s">
        <v>93</v>
      </c>
      <c r="CJ3539" t="s">
        <v>93</v>
      </c>
      <c r="CK3539" t="s">
        <v>93</v>
      </c>
      <c r="CL3539" t="s">
        <v>93</v>
      </c>
      <c r="CM3539" t="s">
        <v>93</v>
      </c>
      <c r="CN3539">
        <v>16</v>
      </c>
      <c r="CO3539">
        <v>16</v>
      </c>
      <c r="CP3539">
        <v>0</v>
      </c>
      <c r="CQ3539">
        <v>1</v>
      </c>
    </row>
    <row r="3540" spans="1:95">
      <c r="A3540">
        <v>1130083</v>
      </c>
      <c r="B3540" t="s">
        <v>114</v>
      </c>
      <c r="C3540">
        <v>6</v>
      </c>
      <c r="D3540">
        <v>14107208</v>
      </c>
      <c r="E3540" s="1">
        <v>41281</v>
      </c>
      <c r="F3540" t="s">
        <v>115</v>
      </c>
      <c r="G3540">
        <v>34.99</v>
      </c>
      <c r="H3540">
        <v>0</v>
      </c>
      <c r="I3540">
        <v>0</v>
      </c>
      <c r="J3540">
        <v>0</v>
      </c>
      <c r="K3540">
        <v>34.99</v>
      </c>
      <c r="L3540" t="s">
        <v>116</v>
      </c>
      <c r="M3540" t="s">
        <v>96</v>
      </c>
      <c r="N3540" t="s">
        <v>97</v>
      </c>
      <c r="O3540" t="s">
        <v>97</v>
      </c>
      <c r="P3540" t="s">
        <v>220</v>
      </c>
      <c r="Q3540">
        <v>25.21</v>
      </c>
      <c r="R3540">
        <v>0</v>
      </c>
      <c r="S3540">
        <v>0</v>
      </c>
      <c r="T3540">
        <v>25.21</v>
      </c>
      <c r="U3540">
        <v>25.21</v>
      </c>
      <c r="V3540" t="s">
        <v>97</v>
      </c>
      <c r="W3540" t="s">
        <v>96</v>
      </c>
      <c r="X3540" t="s">
        <v>118</v>
      </c>
      <c r="Y3540" t="s">
        <v>237</v>
      </c>
      <c r="Z3540">
        <v>14107208</v>
      </c>
      <c r="AA3540" t="s">
        <v>120</v>
      </c>
      <c r="AB3540">
        <v>24.79</v>
      </c>
      <c r="AC3540">
        <v>0</v>
      </c>
      <c r="AD3540">
        <v>0</v>
      </c>
      <c r="AE3540">
        <v>0</v>
      </c>
      <c r="AF3540">
        <v>24.79</v>
      </c>
      <c r="AG3540" t="s">
        <v>120</v>
      </c>
      <c r="AH3540" t="s">
        <v>96</v>
      </c>
      <c r="AI3540" t="s">
        <v>97</v>
      </c>
      <c r="AJ3540" t="s">
        <v>97</v>
      </c>
      <c r="AK3540">
        <v>1</v>
      </c>
      <c r="AL3540">
        <v>1</v>
      </c>
      <c r="AM3540">
        <v>1</v>
      </c>
      <c r="AN3540">
        <v>172</v>
      </c>
      <c r="AO3540">
        <v>3</v>
      </c>
      <c r="AP3540">
        <v>40</v>
      </c>
      <c r="AQ3540">
        <v>9.7799999999999994</v>
      </c>
      <c r="AR3540">
        <v>10.199999999999999</v>
      </c>
      <c r="AS3540">
        <v>9.7799999999999994</v>
      </c>
      <c r="AT3540">
        <v>10.199999999999999</v>
      </c>
      <c r="AU3540">
        <v>1.38794129313764</v>
      </c>
      <c r="AV3540">
        <v>1.4114562323517501</v>
      </c>
      <c r="AW3540">
        <v>1.38794129313764</v>
      </c>
      <c r="AX3540">
        <v>1.4114562323517501</v>
      </c>
      <c r="AY3540">
        <v>1</v>
      </c>
      <c r="AZ3540" s="1">
        <v>41246</v>
      </c>
      <c r="BA3540" s="1">
        <v>41463</v>
      </c>
      <c r="BB3540">
        <v>59</v>
      </c>
      <c r="BC3540">
        <v>13</v>
      </c>
      <c r="BD3540">
        <v>2</v>
      </c>
      <c r="BE3540">
        <v>34.99</v>
      </c>
      <c r="BF3540">
        <v>34.99</v>
      </c>
      <c r="BG3540" t="s">
        <v>93</v>
      </c>
      <c r="BH3540" t="s">
        <v>93</v>
      </c>
      <c r="BI3540">
        <v>0</v>
      </c>
      <c r="BJ3540">
        <v>0</v>
      </c>
      <c r="BK3540">
        <v>0</v>
      </c>
      <c r="BL3540">
        <v>0</v>
      </c>
      <c r="BM3540">
        <v>1</v>
      </c>
      <c r="BN3540">
        <v>1</v>
      </c>
      <c r="BO3540">
        <v>5</v>
      </c>
      <c r="BP3540">
        <v>2</v>
      </c>
      <c r="BQ3540">
        <v>1</v>
      </c>
      <c r="BR3540">
        <v>1</v>
      </c>
      <c r="BS3540">
        <v>1</v>
      </c>
      <c r="BT3540">
        <v>0</v>
      </c>
      <c r="BU3540">
        <v>0</v>
      </c>
      <c r="BV3540">
        <v>0</v>
      </c>
      <c r="BW3540">
        <v>1</v>
      </c>
      <c r="BX3540">
        <v>0</v>
      </c>
      <c r="BY3540">
        <v>0</v>
      </c>
      <c r="BZ3540">
        <v>0</v>
      </c>
      <c r="CA3540">
        <v>0</v>
      </c>
      <c r="CB3540">
        <v>0</v>
      </c>
      <c r="CC3540">
        <v>0</v>
      </c>
      <c r="CD3540">
        <v>1</v>
      </c>
      <c r="CE3540">
        <v>1</v>
      </c>
      <c r="CF3540">
        <v>1</v>
      </c>
      <c r="CG3540">
        <v>1</v>
      </c>
      <c r="CH3540">
        <v>0</v>
      </c>
      <c r="CI3540">
        <v>0</v>
      </c>
      <c r="CJ3540">
        <v>0</v>
      </c>
      <c r="CK3540">
        <v>0</v>
      </c>
      <c r="CL3540">
        <v>0</v>
      </c>
      <c r="CM3540">
        <v>0</v>
      </c>
      <c r="CN3540">
        <v>16</v>
      </c>
      <c r="CO3540">
        <v>16</v>
      </c>
      <c r="CP3540">
        <v>0</v>
      </c>
      <c r="CQ3540">
        <v>1</v>
      </c>
    </row>
    <row r="3541" spans="1:95">
      <c r="A3541">
        <v>1130083</v>
      </c>
      <c r="B3541" t="s">
        <v>114</v>
      </c>
      <c r="C3541">
        <v>7</v>
      </c>
      <c r="D3541">
        <v>14107208</v>
      </c>
      <c r="E3541" s="1">
        <v>41288</v>
      </c>
      <c r="F3541" t="s">
        <v>115</v>
      </c>
      <c r="G3541">
        <v>34.99</v>
      </c>
      <c r="H3541">
        <v>0</v>
      </c>
      <c r="I3541">
        <v>0</v>
      </c>
      <c r="J3541">
        <v>0</v>
      </c>
      <c r="K3541">
        <v>34.99</v>
      </c>
      <c r="L3541" t="s">
        <v>116</v>
      </c>
      <c r="M3541" t="s">
        <v>96</v>
      </c>
      <c r="N3541" t="s">
        <v>97</v>
      </c>
      <c r="O3541" t="s">
        <v>97</v>
      </c>
      <c r="P3541" t="s">
        <v>220</v>
      </c>
      <c r="Q3541">
        <v>25.21</v>
      </c>
      <c r="R3541">
        <v>0</v>
      </c>
      <c r="S3541">
        <v>0</v>
      </c>
      <c r="T3541">
        <v>25.21</v>
      </c>
      <c r="U3541">
        <v>25.21</v>
      </c>
      <c r="V3541" t="s">
        <v>97</v>
      </c>
      <c r="W3541" t="s">
        <v>96</v>
      </c>
      <c r="X3541" t="s">
        <v>118</v>
      </c>
      <c r="Y3541" t="s">
        <v>237</v>
      </c>
      <c r="Z3541">
        <v>14107208</v>
      </c>
      <c r="AA3541" t="s">
        <v>120</v>
      </c>
      <c r="AB3541">
        <v>25.29</v>
      </c>
      <c r="AC3541">
        <v>0</v>
      </c>
      <c r="AD3541">
        <v>0</v>
      </c>
      <c r="AE3541">
        <v>0</v>
      </c>
      <c r="AF3541">
        <v>25.29</v>
      </c>
      <c r="AG3541" t="s">
        <v>120</v>
      </c>
      <c r="AH3541" t="s">
        <v>96</v>
      </c>
      <c r="AI3541" t="s">
        <v>97</v>
      </c>
      <c r="AJ3541" t="s">
        <v>97</v>
      </c>
      <c r="AK3541">
        <v>1</v>
      </c>
      <c r="AL3541">
        <v>1</v>
      </c>
      <c r="AM3541">
        <v>1</v>
      </c>
      <c r="AN3541">
        <v>172</v>
      </c>
      <c r="AO3541">
        <v>3</v>
      </c>
      <c r="AP3541">
        <v>40</v>
      </c>
      <c r="AQ3541">
        <v>9.7799999999999994</v>
      </c>
      <c r="AR3541">
        <v>9.6999999999999993</v>
      </c>
      <c r="AS3541">
        <v>9.7799999999999994</v>
      </c>
      <c r="AT3541">
        <v>9.6999999999999993</v>
      </c>
      <c r="AU3541">
        <v>1.38794129313764</v>
      </c>
      <c r="AV3541">
        <v>1.38355081059707</v>
      </c>
      <c r="AW3541">
        <v>1.38794129313764</v>
      </c>
      <c r="AX3541">
        <v>1.38355081059707</v>
      </c>
      <c r="AY3541">
        <v>1</v>
      </c>
      <c r="AZ3541" s="1">
        <v>41246</v>
      </c>
      <c r="BA3541" s="1">
        <v>41463</v>
      </c>
      <c r="BB3541">
        <v>59</v>
      </c>
      <c r="BC3541">
        <v>13</v>
      </c>
      <c r="BD3541">
        <v>2</v>
      </c>
      <c r="BE3541">
        <v>34.99</v>
      </c>
      <c r="BF3541">
        <v>34.99</v>
      </c>
      <c r="BG3541" t="s">
        <v>93</v>
      </c>
      <c r="BH3541" t="s">
        <v>93</v>
      </c>
      <c r="BI3541" t="s">
        <v>93</v>
      </c>
      <c r="BJ3541" t="s">
        <v>93</v>
      </c>
      <c r="BK3541" t="s">
        <v>93</v>
      </c>
      <c r="BL3541" t="s">
        <v>93</v>
      </c>
      <c r="BM3541" t="s">
        <v>93</v>
      </c>
      <c r="BN3541" t="s">
        <v>93</v>
      </c>
      <c r="BO3541" t="s">
        <v>93</v>
      </c>
      <c r="BP3541" t="s">
        <v>93</v>
      </c>
      <c r="BQ3541" t="s">
        <v>93</v>
      </c>
      <c r="BR3541" t="s">
        <v>93</v>
      </c>
      <c r="BS3541" t="s">
        <v>93</v>
      </c>
      <c r="BT3541" t="s">
        <v>93</v>
      </c>
      <c r="BU3541" t="s">
        <v>93</v>
      </c>
      <c r="BV3541" t="s">
        <v>93</v>
      </c>
      <c r="BW3541" t="s">
        <v>93</v>
      </c>
      <c r="BX3541" t="s">
        <v>93</v>
      </c>
      <c r="BY3541" t="s">
        <v>93</v>
      </c>
      <c r="BZ3541" t="s">
        <v>93</v>
      </c>
      <c r="CA3541" t="s">
        <v>93</v>
      </c>
      <c r="CB3541" t="s">
        <v>93</v>
      </c>
      <c r="CC3541" t="s">
        <v>93</v>
      </c>
      <c r="CD3541" t="s">
        <v>93</v>
      </c>
      <c r="CE3541" t="s">
        <v>93</v>
      </c>
      <c r="CF3541" t="s">
        <v>93</v>
      </c>
      <c r="CG3541" t="s">
        <v>93</v>
      </c>
      <c r="CH3541" t="s">
        <v>93</v>
      </c>
      <c r="CI3541" t="s">
        <v>93</v>
      </c>
      <c r="CJ3541" t="s">
        <v>93</v>
      </c>
      <c r="CK3541" t="s">
        <v>93</v>
      </c>
      <c r="CL3541" t="s">
        <v>93</v>
      </c>
      <c r="CM3541" t="s">
        <v>93</v>
      </c>
      <c r="CN3541">
        <v>16</v>
      </c>
      <c r="CO3541">
        <v>16</v>
      </c>
      <c r="CP3541">
        <v>0</v>
      </c>
      <c r="CQ3541">
        <v>1</v>
      </c>
    </row>
    <row r="3542" spans="1:95">
      <c r="A3542">
        <v>1130083</v>
      </c>
      <c r="B3542" t="s">
        <v>114</v>
      </c>
      <c r="C3542">
        <v>8</v>
      </c>
      <c r="D3542">
        <v>14107208</v>
      </c>
      <c r="E3542" s="1">
        <v>41295</v>
      </c>
      <c r="F3542" t="s">
        <v>115</v>
      </c>
      <c r="G3542">
        <v>34.99</v>
      </c>
      <c r="H3542">
        <v>0</v>
      </c>
      <c r="I3542">
        <v>0</v>
      </c>
      <c r="J3542">
        <v>0</v>
      </c>
      <c r="K3542">
        <v>34.99</v>
      </c>
      <c r="L3542" t="s">
        <v>116</v>
      </c>
      <c r="M3542" t="s">
        <v>96</v>
      </c>
      <c r="N3542" t="s">
        <v>97</v>
      </c>
      <c r="O3542" t="s">
        <v>97</v>
      </c>
      <c r="P3542" t="s">
        <v>277</v>
      </c>
      <c r="Q3542">
        <v>25.21</v>
      </c>
      <c r="R3542">
        <v>0</v>
      </c>
      <c r="S3542">
        <v>0</v>
      </c>
      <c r="T3542">
        <v>25.21</v>
      </c>
      <c r="U3542">
        <v>25.21</v>
      </c>
      <c r="V3542" t="s">
        <v>97</v>
      </c>
      <c r="W3542" t="s">
        <v>96</v>
      </c>
      <c r="X3542" t="s">
        <v>278</v>
      </c>
      <c r="Y3542" t="s">
        <v>237</v>
      </c>
      <c r="Z3542">
        <v>14107208</v>
      </c>
      <c r="AA3542" t="s">
        <v>120</v>
      </c>
      <c r="AB3542">
        <v>25.29</v>
      </c>
      <c r="AC3542">
        <v>0</v>
      </c>
      <c r="AD3542">
        <v>0</v>
      </c>
      <c r="AE3542">
        <v>0</v>
      </c>
      <c r="AF3542">
        <v>25.29</v>
      </c>
      <c r="AG3542" t="s">
        <v>120</v>
      </c>
      <c r="AH3542" t="s">
        <v>96</v>
      </c>
      <c r="AI3542" t="s">
        <v>97</v>
      </c>
      <c r="AJ3542" t="s">
        <v>97</v>
      </c>
      <c r="AK3542">
        <v>1</v>
      </c>
      <c r="AL3542">
        <v>1</v>
      </c>
      <c r="AM3542">
        <v>1</v>
      </c>
      <c r="AN3542">
        <v>172</v>
      </c>
      <c r="AO3542">
        <v>3</v>
      </c>
      <c r="AP3542">
        <v>40</v>
      </c>
      <c r="AQ3542">
        <v>9.7799999999999994</v>
      </c>
      <c r="AR3542">
        <v>9.6999999999999993</v>
      </c>
      <c r="AS3542">
        <v>9.7799999999999994</v>
      </c>
      <c r="AT3542">
        <v>9.6999999999999993</v>
      </c>
      <c r="AU3542">
        <v>1.38794129313764</v>
      </c>
      <c r="AV3542">
        <v>1.38355081059707</v>
      </c>
      <c r="AW3542">
        <v>1.38794129313764</v>
      </c>
      <c r="AX3542">
        <v>1.38355081059707</v>
      </c>
      <c r="AY3542">
        <v>1</v>
      </c>
      <c r="AZ3542" s="1">
        <v>41246</v>
      </c>
      <c r="BA3542" s="1">
        <v>41463</v>
      </c>
      <c r="BB3542">
        <v>59</v>
      </c>
      <c r="BC3542">
        <v>13</v>
      </c>
      <c r="BD3542">
        <v>2</v>
      </c>
      <c r="BE3542">
        <v>34.99</v>
      </c>
      <c r="BF3542">
        <v>34.99</v>
      </c>
      <c r="BG3542" t="s">
        <v>93</v>
      </c>
      <c r="BH3542" t="s">
        <v>93</v>
      </c>
      <c r="BI3542" t="s">
        <v>93</v>
      </c>
      <c r="BJ3542" t="s">
        <v>93</v>
      </c>
      <c r="BK3542" t="s">
        <v>93</v>
      </c>
      <c r="BL3542" t="s">
        <v>93</v>
      </c>
      <c r="BM3542" t="s">
        <v>93</v>
      </c>
      <c r="BN3542" t="s">
        <v>93</v>
      </c>
      <c r="BO3542" t="s">
        <v>93</v>
      </c>
      <c r="BP3542" t="s">
        <v>93</v>
      </c>
      <c r="BQ3542" t="s">
        <v>93</v>
      </c>
      <c r="BR3542" t="s">
        <v>93</v>
      </c>
      <c r="BS3542" t="s">
        <v>93</v>
      </c>
      <c r="BT3542" t="s">
        <v>93</v>
      </c>
      <c r="BU3542" t="s">
        <v>93</v>
      </c>
      <c r="BV3542" t="s">
        <v>93</v>
      </c>
      <c r="BW3542" t="s">
        <v>93</v>
      </c>
      <c r="BX3542" t="s">
        <v>93</v>
      </c>
      <c r="BY3542" t="s">
        <v>93</v>
      </c>
      <c r="BZ3542" t="s">
        <v>93</v>
      </c>
      <c r="CA3542" t="s">
        <v>93</v>
      </c>
      <c r="CB3542" t="s">
        <v>93</v>
      </c>
      <c r="CC3542" t="s">
        <v>93</v>
      </c>
      <c r="CD3542" t="s">
        <v>93</v>
      </c>
      <c r="CE3542" t="s">
        <v>93</v>
      </c>
      <c r="CF3542" t="s">
        <v>93</v>
      </c>
      <c r="CG3542" t="s">
        <v>93</v>
      </c>
      <c r="CH3542" t="s">
        <v>93</v>
      </c>
      <c r="CI3542" t="s">
        <v>93</v>
      </c>
      <c r="CJ3542" t="s">
        <v>93</v>
      </c>
      <c r="CK3542" t="s">
        <v>93</v>
      </c>
      <c r="CL3542" t="s">
        <v>93</v>
      </c>
      <c r="CM3542" t="s">
        <v>93</v>
      </c>
      <c r="CN3542">
        <v>16</v>
      </c>
      <c r="CO3542">
        <v>16</v>
      </c>
      <c r="CP3542">
        <v>0</v>
      </c>
      <c r="CQ3542">
        <v>1</v>
      </c>
    </row>
    <row r="3543" spans="1:95">
      <c r="A3543">
        <v>1130083</v>
      </c>
      <c r="B3543" t="s">
        <v>114</v>
      </c>
      <c r="C3543">
        <v>9</v>
      </c>
      <c r="D3543">
        <v>14107208</v>
      </c>
      <c r="E3543" s="1">
        <v>41302</v>
      </c>
      <c r="F3543" t="s">
        <v>115</v>
      </c>
      <c r="G3543">
        <v>34.99</v>
      </c>
      <c r="H3543">
        <v>0</v>
      </c>
      <c r="I3543">
        <v>0</v>
      </c>
      <c r="J3543">
        <v>0</v>
      </c>
      <c r="K3543">
        <v>34.99</v>
      </c>
      <c r="L3543" t="s">
        <v>116</v>
      </c>
      <c r="M3543" t="s">
        <v>96</v>
      </c>
      <c r="N3543" t="s">
        <v>97</v>
      </c>
      <c r="O3543" t="s">
        <v>97</v>
      </c>
      <c r="P3543" t="s">
        <v>277</v>
      </c>
      <c r="Q3543">
        <v>25.36</v>
      </c>
      <c r="R3543">
        <v>0</v>
      </c>
      <c r="S3543">
        <v>0</v>
      </c>
      <c r="T3543">
        <v>25.36</v>
      </c>
      <c r="U3543">
        <v>25.36</v>
      </c>
      <c r="V3543" t="s">
        <v>97</v>
      </c>
      <c r="W3543" t="s">
        <v>96</v>
      </c>
      <c r="X3543" t="s">
        <v>278</v>
      </c>
      <c r="Y3543" t="s">
        <v>281</v>
      </c>
      <c r="Z3543">
        <v>14107208</v>
      </c>
      <c r="AA3543" t="s">
        <v>120</v>
      </c>
      <c r="AB3543">
        <v>25.29</v>
      </c>
      <c r="AC3543">
        <v>0</v>
      </c>
      <c r="AD3543">
        <v>0</v>
      </c>
      <c r="AE3543">
        <v>0</v>
      </c>
      <c r="AF3543">
        <v>25.29</v>
      </c>
      <c r="AG3543" t="s">
        <v>97</v>
      </c>
      <c r="AH3543" t="s">
        <v>96</v>
      </c>
      <c r="AI3543" t="s">
        <v>97</v>
      </c>
      <c r="AJ3543" t="s">
        <v>97</v>
      </c>
      <c r="AK3543">
        <v>1</v>
      </c>
      <c r="AL3543">
        <v>1</v>
      </c>
      <c r="AM3543">
        <v>1</v>
      </c>
      <c r="AN3543">
        <v>172</v>
      </c>
      <c r="AO3543">
        <v>3</v>
      </c>
      <c r="AP3543">
        <v>3</v>
      </c>
      <c r="AQ3543">
        <v>9.6300000000000008</v>
      </c>
      <c r="AR3543">
        <v>9.6999999999999993</v>
      </c>
      <c r="AS3543">
        <v>9.6300000000000008</v>
      </c>
      <c r="AT3543">
        <v>9.6999999999999993</v>
      </c>
      <c r="AU3543">
        <v>1.3797318611987399</v>
      </c>
      <c r="AV3543">
        <v>1.38355081059707</v>
      </c>
      <c r="AW3543">
        <v>1.3797318611987399</v>
      </c>
      <c r="AX3543">
        <v>1.38355081059707</v>
      </c>
      <c r="AY3543">
        <v>1</v>
      </c>
      <c r="AZ3543" s="1">
        <v>41246</v>
      </c>
      <c r="BA3543" s="1">
        <v>41463</v>
      </c>
      <c r="BB3543">
        <v>59</v>
      </c>
      <c r="BC3543">
        <v>13</v>
      </c>
      <c r="BD3543">
        <v>2</v>
      </c>
      <c r="BE3543">
        <v>34.99</v>
      </c>
      <c r="BF3543">
        <v>34.99</v>
      </c>
      <c r="BG3543" t="s">
        <v>93</v>
      </c>
      <c r="BH3543" t="s">
        <v>93</v>
      </c>
      <c r="BI3543" t="s">
        <v>93</v>
      </c>
      <c r="BJ3543" t="s">
        <v>93</v>
      </c>
      <c r="BK3543" t="s">
        <v>93</v>
      </c>
      <c r="BL3543" t="s">
        <v>93</v>
      </c>
      <c r="BM3543" t="s">
        <v>93</v>
      </c>
      <c r="BN3543" t="s">
        <v>93</v>
      </c>
      <c r="BO3543" t="s">
        <v>93</v>
      </c>
      <c r="BP3543" t="s">
        <v>93</v>
      </c>
      <c r="BQ3543" t="s">
        <v>93</v>
      </c>
      <c r="BR3543" t="s">
        <v>93</v>
      </c>
      <c r="BS3543" t="s">
        <v>93</v>
      </c>
      <c r="BT3543" t="s">
        <v>93</v>
      </c>
      <c r="BU3543" t="s">
        <v>93</v>
      </c>
      <c r="BV3543" t="s">
        <v>93</v>
      </c>
      <c r="BW3543" t="s">
        <v>93</v>
      </c>
      <c r="BX3543" t="s">
        <v>93</v>
      </c>
      <c r="BY3543" t="s">
        <v>93</v>
      </c>
      <c r="BZ3543" t="s">
        <v>93</v>
      </c>
      <c r="CA3543" t="s">
        <v>93</v>
      </c>
      <c r="CB3543" t="s">
        <v>93</v>
      </c>
      <c r="CC3543" t="s">
        <v>93</v>
      </c>
      <c r="CD3543" t="s">
        <v>93</v>
      </c>
      <c r="CE3543" t="s">
        <v>93</v>
      </c>
      <c r="CF3543" t="s">
        <v>93</v>
      </c>
      <c r="CG3543" t="s">
        <v>93</v>
      </c>
      <c r="CH3543" t="s">
        <v>93</v>
      </c>
      <c r="CI3543" t="s">
        <v>93</v>
      </c>
      <c r="CJ3543" t="s">
        <v>93</v>
      </c>
      <c r="CK3543" t="s">
        <v>93</v>
      </c>
      <c r="CL3543" t="s">
        <v>93</v>
      </c>
      <c r="CM3543" t="s">
        <v>93</v>
      </c>
      <c r="CN3543">
        <v>16</v>
      </c>
      <c r="CO3543">
        <v>16</v>
      </c>
      <c r="CP3543">
        <v>0</v>
      </c>
      <c r="CQ3543">
        <v>1</v>
      </c>
    </row>
    <row r="3544" spans="1:95">
      <c r="A3544">
        <v>1130083</v>
      </c>
      <c r="B3544" t="s">
        <v>114</v>
      </c>
      <c r="C3544">
        <v>10</v>
      </c>
      <c r="D3544">
        <v>14107208</v>
      </c>
      <c r="E3544" s="1">
        <v>41309</v>
      </c>
      <c r="F3544" t="s">
        <v>115</v>
      </c>
      <c r="G3544">
        <v>34.99</v>
      </c>
      <c r="H3544">
        <v>0</v>
      </c>
      <c r="I3544">
        <v>0</v>
      </c>
      <c r="J3544">
        <v>0</v>
      </c>
      <c r="K3544">
        <v>34.99</v>
      </c>
      <c r="L3544" t="s">
        <v>116</v>
      </c>
      <c r="M3544" t="s">
        <v>96</v>
      </c>
      <c r="N3544" t="s">
        <v>97</v>
      </c>
      <c r="O3544" t="s">
        <v>97</v>
      </c>
      <c r="P3544" t="s">
        <v>277</v>
      </c>
      <c r="Q3544">
        <v>25.79</v>
      </c>
      <c r="R3544">
        <v>0</v>
      </c>
      <c r="S3544">
        <v>0</v>
      </c>
      <c r="T3544">
        <v>25.79</v>
      </c>
      <c r="U3544">
        <v>25.79</v>
      </c>
      <c r="V3544" t="s">
        <v>97</v>
      </c>
      <c r="W3544" t="s">
        <v>96</v>
      </c>
      <c r="X3544" t="s">
        <v>278</v>
      </c>
      <c r="Y3544" t="s">
        <v>291</v>
      </c>
      <c r="Z3544">
        <v>14107208</v>
      </c>
      <c r="AA3544" t="s">
        <v>120</v>
      </c>
      <c r="AB3544">
        <v>25.29</v>
      </c>
      <c r="AC3544">
        <v>0</v>
      </c>
      <c r="AD3544">
        <v>0</v>
      </c>
      <c r="AE3544">
        <v>0</v>
      </c>
      <c r="AF3544">
        <v>25.29</v>
      </c>
      <c r="AG3544" t="s">
        <v>97</v>
      </c>
      <c r="AH3544" t="s">
        <v>96</v>
      </c>
      <c r="AI3544" t="s">
        <v>97</v>
      </c>
      <c r="AJ3544" t="s">
        <v>97</v>
      </c>
      <c r="AK3544">
        <v>1</v>
      </c>
      <c r="AL3544">
        <v>1</v>
      </c>
      <c r="AM3544">
        <v>1</v>
      </c>
      <c r="AN3544">
        <v>172</v>
      </c>
      <c r="AO3544">
        <v>3</v>
      </c>
      <c r="AP3544">
        <v>3</v>
      </c>
      <c r="AQ3544">
        <v>9.1999999999999993</v>
      </c>
      <c r="AR3544">
        <v>9.6999999999999993</v>
      </c>
      <c r="AS3544">
        <v>9.1999999999999993</v>
      </c>
      <c r="AT3544">
        <v>9.6999999999999993</v>
      </c>
      <c r="AU3544">
        <v>1.3567274137262499</v>
      </c>
      <c r="AV3544">
        <v>1.38355081059707</v>
      </c>
      <c r="AW3544">
        <v>1.3567274137262499</v>
      </c>
      <c r="AX3544">
        <v>1.38355081059707</v>
      </c>
      <c r="AY3544">
        <v>1</v>
      </c>
      <c r="AZ3544" s="1">
        <v>41246</v>
      </c>
      <c r="BA3544" s="1">
        <v>41463</v>
      </c>
      <c r="BB3544">
        <v>59</v>
      </c>
      <c r="BC3544">
        <v>13</v>
      </c>
      <c r="BD3544">
        <v>2</v>
      </c>
      <c r="BE3544">
        <v>34.99</v>
      </c>
      <c r="BF3544">
        <v>34.99</v>
      </c>
      <c r="BG3544" t="s">
        <v>93</v>
      </c>
      <c r="BH3544" t="s">
        <v>93</v>
      </c>
      <c r="BI3544" t="s">
        <v>93</v>
      </c>
      <c r="BJ3544" t="s">
        <v>93</v>
      </c>
      <c r="BK3544" t="s">
        <v>93</v>
      </c>
      <c r="BL3544" t="s">
        <v>93</v>
      </c>
      <c r="BM3544" t="s">
        <v>93</v>
      </c>
      <c r="BN3544" t="s">
        <v>93</v>
      </c>
      <c r="BO3544" t="s">
        <v>93</v>
      </c>
      <c r="BP3544" t="s">
        <v>93</v>
      </c>
      <c r="BQ3544" t="s">
        <v>93</v>
      </c>
      <c r="BR3544" t="s">
        <v>93</v>
      </c>
      <c r="BS3544" t="s">
        <v>93</v>
      </c>
      <c r="BT3544" t="s">
        <v>93</v>
      </c>
      <c r="BU3544" t="s">
        <v>93</v>
      </c>
      <c r="BV3544" t="s">
        <v>93</v>
      </c>
      <c r="BW3544" t="s">
        <v>93</v>
      </c>
      <c r="BX3544" t="s">
        <v>93</v>
      </c>
      <c r="BY3544" t="s">
        <v>93</v>
      </c>
      <c r="BZ3544" t="s">
        <v>93</v>
      </c>
      <c r="CA3544" t="s">
        <v>93</v>
      </c>
      <c r="CB3544" t="s">
        <v>93</v>
      </c>
      <c r="CC3544" t="s">
        <v>93</v>
      </c>
      <c r="CD3544" t="s">
        <v>93</v>
      </c>
      <c r="CE3544" t="s">
        <v>93</v>
      </c>
      <c r="CF3544" t="s">
        <v>93</v>
      </c>
      <c r="CG3544" t="s">
        <v>93</v>
      </c>
      <c r="CH3544" t="s">
        <v>93</v>
      </c>
      <c r="CI3544" t="s">
        <v>93</v>
      </c>
      <c r="CJ3544" t="s">
        <v>93</v>
      </c>
      <c r="CK3544" t="s">
        <v>93</v>
      </c>
      <c r="CL3544" t="s">
        <v>93</v>
      </c>
      <c r="CM3544" t="s">
        <v>93</v>
      </c>
      <c r="CN3544">
        <v>16</v>
      </c>
      <c r="CO3544">
        <v>16</v>
      </c>
      <c r="CP3544">
        <v>0</v>
      </c>
      <c r="CQ3544">
        <v>1</v>
      </c>
    </row>
    <row r="3545" spans="1:95">
      <c r="A3545">
        <v>1130083</v>
      </c>
      <c r="B3545" t="s">
        <v>114</v>
      </c>
      <c r="C3545">
        <v>11</v>
      </c>
      <c r="D3545">
        <v>14107208</v>
      </c>
      <c r="E3545" s="1">
        <v>41316</v>
      </c>
      <c r="F3545" t="s">
        <v>115</v>
      </c>
      <c r="G3545">
        <v>34.99</v>
      </c>
      <c r="H3545">
        <v>0</v>
      </c>
      <c r="I3545">
        <v>0</v>
      </c>
      <c r="J3545">
        <v>0</v>
      </c>
      <c r="K3545">
        <v>34.99</v>
      </c>
      <c r="L3545" t="s">
        <v>116</v>
      </c>
      <c r="M3545" t="s">
        <v>96</v>
      </c>
      <c r="N3545" t="s">
        <v>97</v>
      </c>
      <c r="O3545" t="s">
        <v>97</v>
      </c>
      <c r="P3545" t="s">
        <v>117</v>
      </c>
      <c r="Q3545">
        <v>24.14</v>
      </c>
      <c r="R3545">
        <v>5.52</v>
      </c>
      <c r="S3545">
        <v>0</v>
      </c>
      <c r="T3545">
        <v>24.14</v>
      </c>
      <c r="U3545">
        <v>24.14</v>
      </c>
      <c r="V3545" t="s">
        <v>97</v>
      </c>
      <c r="W3545" t="s">
        <v>96</v>
      </c>
      <c r="X3545" t="s">
        <v>137</v>
      </c>
      <c r="Y3545" t="s">
        <v>296</v>
      </c>
      <c r="Z3545">
        <v>14107208</v>
      </c>
      <c r="AA3545" t="s">
        <v>120</v>
      </c>
      <c r="AB3545">
        <v>25.79</v>
      </c>
      <c r="AC3545">
        <v>0</v>
      </c>
      <c r="AD3545">
        <v>0</v>
      </c>
      <c r="AE3545">
        <v>0</v>
      </c>
      <c r="AF3545">
        <v>25.79</v>
      </c>
      <c r="AG3545" t="s">
        <v>97</v>
      </c>
      <c r="AH3545" t="s">
        <v>96</v>
      </c>
      <c r="AI3545" t="s">
        <v>97</v>
      </c>
      <c r="AJ3545" t="s">
        <v>97</v>
      </c>
      <c r="AK3545">
        <v>1</v>
      </c>
      <c r="AL3545">
        <v>1</v>
      </c>
      <c r="AM3545">
        <v>1</v>
      </c>
      <c r="AN3545">
        <v>172</v>
      </c>
      <c r="AO3545">
        <v>3</v>
      </c>
      <c r="AP3545">
        <v>3</v>
      </c>
      <c r="AQ3545">
        <v>10.85</v>
      </c>
      <c r="AR3545">
        <v>9.1999999999999993</v>
      </c>
      <c r="AS3545">
        <v>10.85</v>
      </c>
      <c r="AT3545">
        <v>9.1999999999999993</v>
      </c>
      <c r="AU3545">
        <v>1.4494614747307399</v>
      </c>
      <c r="AV3545">
        <v>1.3567274137262499</v>
      </c>
      <c r="AW3545">
        <v>1.4494614747307399</v>
      </c>
      <c r="AX3545">
        <v>1.3567274137262499</v>
      </c>
      <c r="AY3545">
        <v>1</v>
      </c>
      <c r="AZ3545" s="1">
        <v>41246</v>
      </c>
      <c r="BA3545" s="1">
        <v>41463</v>
      </c>
      <c r="BB3545">
        <v>59</v>
      </c>
      <c r="BC3545">
        <v>13</v>
      </c>
      <c r="BD3545">
        <v>2</v>
      </c>
      <c r="BE3545">
        <v>34.99</v>
      </c>
      <c r="BF3545">
        <v>34.99</v>
      </c>
      <c r="BG3545" t="s">
        <v>93</v>
      </c>
      <c r="BH3545" t="s">
        <v>93</v>
      </c>
      <c r="BI3545" t="s">
        <v>93</v>
      </c>
      <c r="BJ3545" t="s">
        <v>93</v>
      </c>
      <c r="BK3545" t="s">
        <v>93</v>
      </c>
      <c r="BL3545" t="s">
        <v>93</v>
      </c>
      <c r="BM3545" t="s">
        <v>93</v>
      </c>
      <c r="BN3545" t="s">
        <v>93</v>
      </c>
      <c r="BO3545" t="s">
        <v>93</v>
      </c>
      <c r="BP3545" t="s">
        <v>93</v>
      </c>
      <c r="BQ3545" t="s">
        <v>93</v>
      </c>
      <c r="BR3545" t="s">
        <v>93</v>
      </c>
      <c r="BS3545" t="s">
        <v>93</v>
      </c>
      <c r="BT3545" t="s">
        <v>93</v>
      </c>
      <c r="BU3545" t="s">
        <v>93</v>
      </c>
      <c r="BV3545" t="s">
        <v>93</v>
      </c>
      <c r="BW3545" t="s">
        <v>93</v>
      </c>
      <c r="BX3545" t="s">
        <v>93</v>
      </c>
      <c r="BY3545" t="s">
        <v>93</v>
      </c>
      <c r="BZ3545" t="s">
        <v>93</v>
      </c>
      <c r="CA3545" t="s">
        <v>93</v>
      </c>
      <c r="CB3545" t="s">
        <v>93</v>
      </c>
      <c r="CC3545" t="s">
        <v>93</v>
      </c>
      <c r="CD3545" t="s">
        <v>93</v>
      </c>
      <c r="CE3545" t="s">
        <v>93</v>
      </c>
      <c r="CF3545" t="s">
        <v>93</v>
      </c>
      <c r="CG3545" t="s">
        <v>93</v>
      </c>
      <c r="CH3545" t="s">
        <v>93</v>
      </c>
      <c r="CI3545" t="s">
        <v>93</v>
      </c>
      <c r="CJ3545" t="s">
        <v>93</v>
      </c>
      <c r="CK3545" t="s">
        <v>93</v>
      </c>
      <c r="CL3545" t="s">
        <v>93</v>
      </c>
      <c r="CM3545" t="s">
        <v>93</v>
      </c>
      <c r="CN3545">
        <v>16</v>
      </c>
      <c r="CO3545">
        <v>16</v>
      </c>
      <c r="CP3545">
        <v>0</v>
      </c>
      <c r="CQ3545">
        <v>1</v>
      </c>
    </row>
    <row r="3546" spans="1:95">
      <c r="A3546">
        <v>1130083</v>
      </c>
      <c r="B3546" t="s">
        <v>114</v>
      </c>
      <c r="C3546">
        <v>12</v>
      </c>
      <c r="D3546">
        <v>14107208</v>
      </c>
      <c r="E3546" s="1">
        <v>41323</v>
      </c>
      <c r="F3546" t="s">
        <v>115</v>
      </c>
      <c r="G3546">
        <v>34.99</v>
      </c>
      <c r="H3546">
        <v>0</v>
      </c>
      <c r="I3546">
        <v>0</v>
      </c>
      <c r="J3546">
        <v>0</v>
      </c>
      <c r="K3546">
        <v>34.99</v>
      </c>
      <c r="L3546" t="s">
        <v>116</v>
      </c>
      <c r="M3546" t="s">
        <v>96</v>
      </c>
      <c r="N3546" t="s">
        <v>97</v>
      </c>
      <c r="O3546" t="s">
        <v>97</v>
      </c>
      <c r="P3546" t="s">
        <v>277</v>
      </c>
      <c r="Q3546">
        <v>24.14</v>
      </c>
      <c r="R3546">
        <v>5.52</v>
      </c>
      <c r="S3546">
        <v>0</v>
      </c>
      <c r="T3546">
        <v>24.14</v>
      </c>
      <c r="U3546">
        <v>24.14</v>
      </c>
      <c r="V3546" t="s">
        <v>97</v>
      </c>
      <c r="W3546" t="s">
        <v>96</v>
      </c>
      <c r="X3546" t="s">
        <v>137</v>
      </c>
      <c r="Y3546" t="s">
        <v>296</v>
      </c>
      <c r="Z3546">
        <v>14107208</v>
      </c>
      <c r="AA3546" t="s">
        <v>120</v>
      </c>
      <c r="AB3546">
        <v>24.19</v>
      </c>
      <c r="AC3546">
        <v>0</v>
      </c>
      <c r="AD3546">
        <v>0</v>
      </c>
      <c r="AE3546">
        <v>0</v>
      </c>
      <c r="AF3546">
        <v>24.19</v>
      </c>
      <c r="AG3546" t="s">
        <v>97</v>
      </c>
      <c r="AH3546" t="s">
        <v>96</v>
      </c>
      <c r="AI3546" t="s">
        <v>97</v>
      </c>
      <c r="AJ3546" t="s">
        <v>97</v>
      </c>
      <c r="AK3546">
        <v>1</v>
      </c>
      <c r="AL3546">
        <v>1</v>
      </c>
      <c r="AM3546">
        <v>1</v>
      </c>
      <c r="AN3546">
        <v>172</v>
      </c>
      <c r="AO3546">
        <v>3</v>
      </c>
      <c r="AP3546">
        <v>3</v>
      </c>
      <c r="AQ3546">
        <v>10.85</v>
      </c>
      <c r="AR3546">
        <v>10.8</v>
      </c>
      <c r="AS3546">
        <v>10.85</v>
      </c>
      <c r="AT3546">
        <v>10.8</v>
      </c>
      <c r="AU3546">
        <v>1.4494614747307399</v>
      </c>
      <c r="AV3546">
        <v>1.4464654816039699</v>
      </c>
      <c r="AW3546">
        <v>1.4494614747307399</v>
      </c>
      <c r="AX3546">
        <v>1.4464654816039699</v>
      </c>
      <c r="AY3546">
        <v>1</v>
      </c>
      <c r="AZ3546" s="1">
        <v>41246</v>
      </c>
      <c r="BA3546" s="1">
        <v>41463</v>
      </c>
      <c r="BB3546">
        <v>59</v>
      </c>
      <c r="BC3546">
        <v>13</v>
      </c>
      <c r="BD3546">
        <v>2</v>
      </c>
      <c r="BE3546">
        <v>34.99</v>
      </c>
      <c r="BF3546">
        <v>34.99</v>
      </c>
      <c r="BG3546" t="s">
        <v>93</v>
      </c>
      <c r="BH3546" t="s">
        <v>93</v>
      </c>
      <c r="BI3546" t="s">
        <v>93</v>
      </c>
      <c r="BJ3546" t="s">
        <v>93</v>
      </c>
      <c r="BK3546" t="s">
        <v>93</v>
      </c>
      <c r="BL3546" t="s">
        <v>93</v>
      </c>
      <c r="BM3546" t="s">
        <v>93</v>
      </c>
      <c r="BN3546" t="s">
        <v>93</v>
      </c>
      <c r="BO3546" t="s">
        <v>93</v>
      </c>
      <c r="BP3546" t="s">
        <v>93</v>
      </c>
      <c r="BQ3546" t="s">
        <v>93</v>
      </c>
      <c r="BR3546" t="s">
        <v>93</v>
      </c>
      <c r="BS3546" t="s">
        <v>93</v>
      </c>
      <c r="BT3546" t="s">
        <v>93</v>
      </c>
      <c r="BU3546" t="s">
        <v>93</v>
      </c>
      <c r="BV3546" t="s">
        <v>93</v>
      </c>
      <c r="BW3546" t="s">
        <v>93</v>
      </c>
      <c r="BX3546" t="s">
        <v>93</v>
      </c>
      <c r="BY3546" t="s">
        <v>93</v>
      </c>
      <c r="BZ3546" t="s">
        <v>93</v>
      </c>
      <c r="CA3546" t="s">
        <v>93</v>
      </c>
      <c r="CB3546" t="s">
        <v>93</v>
      </c>
      <c r="CC3546" t="s">
        <v>93</v>
      </c>
      <c r="CD3546" t="s">
        <v>93</v>
      </c>
      <c r="CE3546" t="s">
        <v>93</v>
      </c>
      <c r="CF3546" t="s">
        <v>93</v>
      </c>
      <c r="CG3546" t="s">
        <v>93</v>
      </c>
      <c r="CH3546" t="s">
        <v>93</v>
      </c>
      <c r="CI3546" t="s">
        <v>93</v>
      </c>
      <c r="CJ3546" t="s">
        <v>93</v>
      </c>
      <c r="CK3546" t="s">
        <v>93</v>
      </c>
      <c r="CL3546" t="s">
        <v>93</v>
      </c>
      <c r="CM3546" t="s">
        <v>93</v>
      </c>
      <c r="CN3546">
        <v>16</v>
      </c>
      <c r="CO3546">
        <v>16</v>
      </c>
      <c r="CP3546">
        <v>0</v>
      </c>
      <c r="CQ3546">
        <v>1</v>
      </c>
    </row>
    <row r="3547" spans="1:95">
      <c r="A3547">
        <v>1130083</v>
      </c>
      <c r="B3547" t="s">
        <v>114</v>
      </c>
      <c r="C3547">
        <v>13</v>
      </c>
      <c r="D3547">
        <v>14107208</v>
      </c>
      <c r="E3547" s="1">
        <v>41330</v>
      </c>
      <c r="F3547" t="s">
        <v>115</v>
      </c>
      <c r="G3547">
        <v>34.99</v>
      </c>
      <c r="H3547">
        <v>0</v>
      </c>
      <c r="I3547">
        <v>0</v>
      </c>
      <c r="J3547">
        <v>0</v>
      </c>
      <c r="K3547">
        <v>34.99</v>
      </c>
      <c r="L3547" t="s">
        <v>116</v>
      </c>
      <c r="M3547" t="s">
        <v>96</v>
      </c>
      <c r="N3547" t="s">
        <v>97</v>
      </c>
      <c r="O3547" t="s">
        <v>97</v>
      </c>
      <c r="P3547" t="s">
        <v>277</v>
      </c>
      <c r="Q3547">
        <v>25.18</v>
      </c>
      <c r="R3547">
        <v>0</v>
      </c>
      <c r="S3547">
        <v>0</v>
      </c>
      <c r="T3547">
        <v>25.18</v>
      </c>
      <c r="U3547">
        <v>25.18</v>
      </c>
      <c r="V3547" t="s">
        <v>97</v>
      </c>
      <c r="W3547" t="s">
        <v>96</v>
      </c>
      <c r="X3547" t="s">
        <v>306</v>
      </c>
      <c r="Y3547" t="s">
        <v>119</v>
      </c>
      <c r="Z3547">
        <v>14107208</v>
      </c>
      <c r="AA3547" t="s">
        <v>120</v>
      </c>
      <c r="AB3547">
        <v>24.19</v>
      </c>
      <c r="AC3547">
        <v>0</v>
      </c>
      <c r="AD3547">
        <v>0</v>
      </c>
      <c r="AE3547">
        <v>0</v>
      </c>
      <c r="AF3547">
        <v>24.19</v>
      </c>
      <c r="AG3547" t="s">
        <v>97</v>
      </c>
      <c r="AH3547" t="s">
        <v>96</v>
      </c>
      <c r="AI3547" t="s">
        <v>97</v>
      </c>
      <c r="AJ3547" t="s">
        <v>97</v>
      </c>
      <c r="AK3547">
        <v>1</v>
      </c>
      <c r="AL3547">
        <v>1</v>
      </c>
      <c r="AM3547">
        <v>1</v>
      </c>
      <c r="AN3547">
        <v>172</v>
      </c>
      <c r="AO3547">
        <v>3</v>
      </c>
      <c r="AP3547">
        <v>3</v>
      </c>
      <c r="AQ3547">
        <v>9.81</v>
      </c>
      <c r="AR3547">
        <v>10.8</v>
      </c>
      <c r="AS3547">
        <v>9.81</v>
      </c>
      <c r="AT3547">
        <v>10.8</v>
      </c>
      <c r="AU3547">
        <v>1.38959491660048</v>
      </c>
      <c r="AV3547">
        <v>1.4464654816039699</v>
      </c>
      <c r="AW3547">
        <v>1.38959491660048</v>
      </c>
      <c r="AX3547">
        <v>1.4464654816039699</v>
      </c>
      <c r="AY3547">
        <v>1</v>
      </c>
      <c r="AZ3547" s="1">
        <v>41246</v>
      </c>
      <c r="BA3547" s="1">
        <v>41463</v>
      </c>
      <c r="BB3547">
        <v>59</v>
      </c>
      <c r="BC3547">
        <v>13</v>
      </c>
      <c r="BD3547">
        <v>2</v>
      </c>
      <c r="BE3547">
        <v>34.99</v>
      </c>
      <c r="BF3547">
        <v>34.99</v>
      </c>
      <c r="BG3547" t="s">
        <v>93</v>
      </c>
      <c r="BH3547" t="s">
        <v>93</v>
      </c>
      <c r="BI3547" t="s">
        <v>93</v>
      </c>
      <c r="BJ3547" t="s">
        <v>93</v>
      </c>
      <c r="BK3547" t="s">
        <v>93</v>
      </c>
      <c r="BL3547" t="s">
        <v>93</v>
      </c>
      <c r="BM3547" t="s">
        <v>93</v>
      </c>
      <c r="BN3547" t="s">
        <v>93</v>
      </c>
      <c r="BO3547" t="s">
        <v>93</v>
      </c>
      <c r="BP3547" t="s">
        <v>93</v>
      </c>
      <c r="BQ3547" t="s">
        <v>93</v>
      </c>
      <c r="BR3547" t="s">
        <v>93</v>
      </c>
      <c r="BS3547" t="s">
        <v>93</v>
      </c>
      <c r="BT3547" t="s">
        <v>93</v>
      </c>
      <c r="BU3547" t="s">
        <v>93</v>
      </c>
      <c r="BV3547" t="s">
        <v>93</v>
      </c>
      <c r="BW3547" t="s">
        <v>93</v>
      </c>
      <c r="BX3547" t="s">
        <v>93</v>
      </c>
      <c r="BY3547" t="s">
        <v>93</v>
      </c>
      <c r="BZ3547" t="s">
        <v>93</v>
      </c>
      <c r="CA3547" t="s">
        <v>93</v>
      </c>
      <c r="CB3547" t="s">
        <v>93</v>
      </c>
      <c r="CC3547" t="s">
        <v>93</v>
      </c>
      <c r="CD3547" t="s">
        <v>93</v>
      </c>
      <c r="CE3547" t="s">
        <v>93</v>
      </c>
      <c r="CF3547" t="s">
        <v>93</v>
      </c>
      <c r="CG3547" t="s">
        <v>93</v>
      </c>
      <c r="CH3547" t="s">
        <v>93</v>
      </c>
      <c r="CI3547" t="s">
        <v>93</v>
      </c>
      <c r="CJ3547" t="s">
        <v>93</v>
      </c>
      <c r="CK3547" t="s">
        <v>93</v>
      </c>
      <c r="CL3547" t="s">
        <v>93</v>
      </c>
      <c r="CM3547" t="s">
        <v>93</v>
      </c>
      <c r="CN3547">
        <v>16</v>
      </c>
      <c r="CO3547">
        <v>16</v>
      </c>
      <c r="CP3547">
        <v>0</v>
      </c>
      <c r="CQ3547">
        <v>1</v>
      </c>
    </row>
    <row r="3548" spans="1:95">
      <c r="A3548">
        <v>1130083</v>
      </c>
      <c r="B3548" t="s">
        <v>114</v>
      </c>
      <c r="C3548">
        <v>14</v>
      </c>
      <c r="D3548">
        <v>14107208</v>
      </c>
      <c r="E3548" s="1">
        <v>41337</v>
      </c>
      <c r="F3548" t="s">
        <v>115</v>
      </c>
      <c r="G3548">
        <v>34.99</v>
      </c>
      <c r="H3548">
        <v>0</v>
      </c>
      <c r="I3548">
        <v>0.20005715900000001</v>
      </c>
      <c r="J3548">
        <v>27.99</v>
      </c>
      <c r="K3548">
        <v>27.99</v>
      </c>
      <c r="L3548" t="s">
        <v>116</v>
      </c>
      <c r="M3548" t="s">
        <v>96</v>
      </c>
      <c r="N3548" t="s">
        <v>97</v>
      </c>
      <c r="O3548" t="s">
        <v>97</v>
      </c>
      <c r="P3548" t="s">
        <v>220</v>
      </c>
      <c r="Q3548">
        <v>25.4</v>
      </c>
      <c r="R3548">
        <v>0</v>
      </c>
      <c r="S3548">
        <v>0</v>
      </c>
      <c r="T3548">
        <v>25.4</v>
      </c>
      <c r="U3548">
        <v>25.4</v>
      </c>
      <c r="V3548" t="s">
        <v>97</v>
      </c>
      <c r="W3548" t="s">
        <v>96</v>
      </c>
      <c r="X3548" t="s">
        <v>278</v>
      </c>
      <c r="Y3548" t="s">
        <v>314</v>
      </c>
      <c r="Z3548">
        <v>14107208</v>
      </c>
      <c r="AA3548" t="s">
        <v>120</v>
      </c>
      <c r="AB3548">
        <v>25.19</v>
      </c>
      <c r="AC3548">
        <v>0</v>
      </c>
      <c r="AD3548">
        <v>0</v>
      </c>
      <c r="AE3548">
        <v>0</v>
      </c>
      <c r="AF3548">
        <v>25.19</v>
      </c>
      <c r="AG3548" t="s">
        <v>97</v>
      </c>
      <c r="AH3548" t="s">
        <v>96</v>
      </c>
      <c r="AI3548" t="s">
        <v>97</v>
      </c>
      <c r="AJ3548" t="s">
        <v>97</v>
      </c>
      <c r="AK3548">
        <v>1</v>
      </c>
      <c r="AL3548">
        <v>1</v>
      </c>
      <c r="AM3548">
        <v>1</v>
      </c>
      <c r="AN3548">
        <v>172</v>
      </c>
      <c r="AO3548">
        <v>3</v>
      </c>
      <c r="AP3548">
        <v>3</v>
      </c>
      <c r="AQ3548">
        <v>2.59</v>
      </c>
      <c r="AR3548">
        <v>2.8</v>
      </c>
      <c r="AS3548">
        <v>9.59</v>
      </c>
      <c r="AT3548">
        <v>9.8000000000000007</v>
      </c>
      <c r="AU3548">
        <v>1.10196850393701</v>
      </c>
      <c r="AV3548">
        <v>1.1111552203255299</v>
      </c>
      <c r="AW3548">
        <v>1.3775590551181101</v>
      </c>
      <c r="AX3548">
        <v>1.3890432711393399</v>
      </c>
      <c r="AY3548">
        <v>1</v>
      </c>
      <c r="AZ3548" s="1">
        <v>41246</v>
      </c>
      <c r="BA3548" s="1">
        <v>41463</v>
      </c>
      <c r="BB3548">
        <v>59</v>
      </c>
      <c r="BC3548">
        <v>13</v>
      </c>
      <c r="BD3548">
        <v>2</v>
      </c>
      <c r="BE3548">
        <v>27.99</v>
      </c>
      <c r="BF3548">
        <v>27.99</v>
      </c>
      <c r="BG3548" t="s">
        <v>93</v>
      </c>
      <c r="BH3548" t="s">
        <v>93</v>
      </c>
      <c r="BI3548" t="s">
        <v>93</v>
      </c>
      <c r="BJ3548" t="s">
        <v>93</v>
      </c>
      <c r="BK3548" t="s">
        <v>93</v>
      </c>
      <c r="BL3548" t="s">
        <v>93</v>
      </c>
      <c r="BM3548" t="s">
        <v>93</v>
      </c>
      <c r="BN3548" t="s">
        <v>93</v>
      </c>
      <c r="BO3548" t="s">
        <v>93</v>
      </c>
      <c r="BP3548" t="s">
        <v>93</v>
      </c>
      <c r="BQ3548" t="s">
        <v>93</v>
      </c>
      <c r="BR3548" t="s">
        <v>93</v>
      </c>
      <c r="BS3548" t="s">
        <v>93</v>
      </c>
      <c r="BT3548" t="s">
        <v>93</v>
      </c>
      <c r="BU3548" t="s">
        <v>93</v>
      </c>
      <c r="BV3548" t="s">
        <v>93</v>
      </c>
      <c r="BW3548" t="s">
        <v>93</v>
      </c>
      <c r="BX3548" t="s">
        <v>93</v>
      </c>
      <c r="BY3548" t="s">
        <v>93</v>
      </c>
      <c r="BZ3548" t="s">
        <v>93</v>
      </c>
      <c r="CA3548" t="s">
        <v>93</v>
      </c>
      <c r="CB3548" t="s">
        <v>93</v>
      </c>
      <c r="CC3548" t="s">
        <v>93</v>
      </c>
      <c r="CD3548" t="s">
        <v>93</v>
      </c>
      <c r="CE3548" t="s">
        <v>93</v>
      </c>
      <c r="CF3548" t="s">
        <v>93</v>
      </c>
      <c r="CG3548" t="s">
        <v>93</v>
      </c>
      <c r="CH3548" t="s">
        <v>93</v>
      </c>
      <c r="CI3548" t="s">
        <v>93</v>
      </c>
      <c r="CJ3548" t="s">
        <v>93</v>
      </c>
      <c r="CK3548" t="s">
        <v>93</v>
      </c>
      <c r="CL3548" t="s">
        <v>93</v>
      </c>
      <c r="CM3548" t="s">
        <v>93</v>
      </c>
      <c r="CN3548">
        <v>16</v>
      </c>
      <c r="CO3548">
        <v>16</v>
      </c>
      <c r="CP3548">
        <v>0</v>
      </c>
      <c r="CQ3548">
        <v>1</v>
      </c>
    </row>
    <row r="3549" spans="1:95">
      <c r="A3549">
        <v>1130083</v>
      </c>
      <c r="B3549" t="s">
        <v>114</v>
      </c>
      <c r="C3549">
        <v>15</v>
      </c>
      <c r="D3549">
        <v>14107208</v>
      </c>
      <c r="E3549" s="1">
        <v>41344</v>
      </c>
      <c r="F3549" t="s">
        <v>115</v>
      </c>
      <c r="G3549">
        <v>34.99</v>
      </c>
      <c r="H3549">
        <v>0</v>
      </c>
      <c r="I3549">
        <v>0</v>
      </c>
      <c r="J3549">
        <v>0</v>
      </c>
      <c r="K3549">
        <v>34.99</v>
      </c>
      <c r="L3549" t="s">
        <v>116</v>
      </c>
      <c r="M3549" t="s">
        <v>96</v>
      </c>
      <c r="N3549" t="s">
        <v>97</v>
      </c>
      <c r="O3549" t="s">
        <v>97</v>
      </c>
      <c r="P3549" t="s">
        <v>220</v>
      </c>
      <c r="Q3549">
        <v>25.47</v>
      </c>
      <c r="R3549">
        <v>0</v>
      </c>
      <c r="S3549">
        <v>0</v>
      </c>
      <c r="T3549">
        <v>25.47</v>
      </c>
      <c r="U3549">
        <v>25.47</v>
      </c>
      <c r="V3549" t="s">
        <v>97</v>
      </c>
      <c r="W3549" t="s">
        <v>96</v>
      </c>
      <c r="X3549" t="s">
        <v>278</v>
      </c>
      <c r="Y3549" t="s">
        <v>320</v>
      </c>
      <c r="Z3549">
        <v>14107208</v>
      </c>
      <c r="AA3549" t="s">
        <v>120</v>
      </c>
      <c r="AB3549">
        <v>25.19</v>
      </c>
      <c r="AC3549">
        <v>0</v>
      </c>
      <c r="AD3549">
        <v>0</v>
      </c>
      <c r="AE3549">
        <v>0</v>
      </c>
      <c r="AF3549">
        <v>25.19</v>
      </c>
      <c r="AG3549" t="s">
        <v>97</v>
      </c>
      <c r="AH3549" t="s">
        <v>96</v>
      </c>
      <c r="AI3549" t="s">
        <v>97</v>
      </c>
      <c r="AJ3549" t="s">
        <v>97</v>
      </c>
      <c r="AK3549">
        <v>1</v>
      </c>
      <c r="AL3549">
        <v>1</v>
      </c>
      <c r="AM3549">
        <v>1</v>
      </c>
      <c r="AN3549">
        <v>172</v>
      </c>
      <c r="AO3549">
        <v>3</v>
      </c>
      <c r="AP3549">
        <v>3</v>
      </c>
      <c r="AQ3549">
        <v>9.52</v>
      </c>
      <c r="AR3549">
        <v>9.8000000000000007</v>
      </c>
      <c r="AS3549">
        <v>9.52</v>
      </c>
      <c r="AT3549">
        <v>9.8000000000000007</v>
      </c>
      <c r="AU3549">
        <v>1.37377306635257</v>
      </c>
      <c r="AV3549">
        <v>1.3890432711393399</v>
      </c>
      <c r="AW3549">
        <v>1.37377306635257</v>
      </c>
      <c r="AX3549">
        <v>1.3890432711393399</v>
      </c>
      <c r="AY3549">
        <v>1</v>
      </c>
      <c r="AZ3549" s="1">
        <v>41246</v>
      </c>
      <c r="BA3549" s="1">
        <v>41463</v>
      </c>
      <c r="BB3549">
        <v>59</v>
      </c>
      <c r="BC3549">
        <v>13</v>
      </c>
      <c r="BD3549">
        <v>2</v>
      </c>
      <c r="BE3549">
        <v>34.99</v>
      </c>
      <c r="BF3549">
        <v>34.99</v>
      </c>
      <c r="BG3549" t="s">
        <v>93</v>
      </c>
      <c r="BH3549" t="s">
        <v>93</v>
      </c>
      <c r="BI3549" t="s">
        <v>93</v>
      </c>
      <c r="BJ3549" t="s">
        <v>93</v>
      </c>
      <c r="BK3549" t="s">
        <v>93</v>
      </c>
      <c r="BL3549" t="s">
        <v>93</v>
      </c>
      <c r="BM3549" t="s">
        <v>93</v>
      </c>
      <c r="BN3549" t="s">
        <v>93</v>
      </c>
      <c r="BO3549" t="s">
        <v>93</v>
      </c>
      <c r="BP3549" t="s">
        <v>93</v>
      </c>
      <c r="BQ3549" t="s">
        <v>93</v>
      </c>
      <c r="BR3549" t="s">
        <v>93</v>
      </c>
      <c r="BS3549" t="s">
        <v>93</v>
      </c>
      <c r="BT3549" t="s">
        <v>93</v>
      </c>
      <c r="BU3549" t="s">
        <v>93</v>
      </c>
      <c r="BV3549" t="s">
        <v>93</v>
      </c>
      <c r="BW3549" t="s">
        <v>93</v>
      </c>
      <c r="BX3549" t="s">
        <v>93</v>
      </c>
      <c r="BY3549" t="s">
        <v>93</v>
      </c>
      <c r="BZ3549" t="s">
        <v>93</v>
      </c>
      <c r="CA3549" t="s">
        <v>93</v>
      </c>
      <c r="CB3549" t="s">
        <v>93</v>
      </c>
      <c r="CC3549" t="s">
        <v>93</v>
      </c>
      <c r="CD3549" t="s">
        <v>93</v>
      </c>
      <c r="CE3549" t="s">
        <v>93</v>
      </c>
      <c r="CF3549" t="s">
        <v>93</v>
      </c>
      <c r="CG3549" t="s">
        <v>93</v>
      </c>
      <c r="CH3549" t="s">
        <v>93</v>
      </c>
      <c r="CI3549" t="s">
        <v>93</v>
      </c>
      <c r="CJ3549" t="s">
        <v>93</v>
      </c>
      <c r="CK3549" t="s">
        <v>93</v>
      </c>
      <c r="CL3549" t="s">
        <v>93</v>
      </c>
      <c r="CM3549" t="s">
        <v>93</v>
      </c>
      <c r="CN3549">
        <v>16</v>
      </c>
      <c r="CO3549">
        <v>16</v>
      </c>
      <c r="CP3549">
        <v>0</v>
      </c>
      <c r="CQ3549">
        <v>1</v>
      </c>
    </row>
    <row r="3550" spans="1:95">
      <c r="A3550">
        <v>1130083</v>
      </c>
      <c r="B3550" t="s">
        <v>114</v>
      </c>
      <c r="C3550">
        <v>16</v>
      </c>
      <c r="D3550">
        <v>14107208</v>
      </c>
      <c r="E3550" s="1">
        <v>41351</v>
      </c>
      <c r="F3550" t="s">
        <v>115</v>
      </c>
      <c r="G3550">
        <v>34.99</v>
      </c>
      <c r="H3550">
        <v>0</v>
      </c>
      <c r="I3550">
        <v>0</v>
      </c>
      <c r="J3550">
        <v>0</v>
      </c>
      <c r="K3550">
        <v>34.99</v>
      </c>
      <c r="L3550" t="s">
        <v>116</v>
      </c>
      <c r="M3550" t="s">
        <v>96</v>
      </c>
      <c r="N3550" t="s">
        <v>97</v>
      </c>
      <c r="O3550" t="s">
        <v>97</v>
      </c>
      <c r="P3550" t="s">
        <v>220</v>
      </c>
      <c r="Q3550">
        <v>25.25</v>
      </c>
      <c r="R3550">
        <v>0</v>
      </c>
      <c r="S3550">
        <v>0</v>
      </c>
      <c r="T3550">
        <v>25.25</v>
      </c>
      <c r="U3550">
        <v>25.25</v>
      </c>
      <c r="V3550" t="s">
        <v>97</v>
      </c>
      <c r="W3550" t="s">
        <v>96</v>
      </c>
      <c r="X3550" t="s">
        <v>278</v>
      </c>
      <c r="Y3550" t="s">
        <v>326</v>
      </c>
      <c r="Z3550">
        <v>14107208</v>
      </c>
      <c r="AA3550" t="s">
        <v>120</v>
      </c>
      <c r="AB3550">
        <v>25.19</v>
      </c>
      <c r="AC3550">
        <v>0</v>
      </c>
      <c r="AD3550">
        <v>0</v>
      </c>
      <c r="AE3550">
        <v>0</v>
      </c>
      <c r="AF3550">
        <v>25.19</v>
      </c>
      <c r="AG3550" t="s">
        <v>97</v>
      </c>
      <c r="AH3550" t="s">
        <v>96</v>
      </c>
      <c r="AI3550" t="s">
        <v>97</v>
      </c>
      <c r="AJ3550" t="s">
        <v>97</v>
      </c>
      <c r="AK3550">
        <v>1</v>
      </c>
      <c r="AL3550">
        <v>1</v>
      </c>
      <c r="AM3550">
        <v>1</v>
      </c>
      <c r="AN3550">
        <v>172</v>
      </c>
      <c r="AO3550">
        <v>3</v>
      </c>
      <c r="AP3550">
        <v>3</v>
      </c>
      <c r="AQ3550">
        <v>9.74</v>
      </c>
      <c r="AR3550">
        <v>9.8000000000000007</v>
      </c>
      <c r="AS3550">
        <v>9.74</v>
      </c>
      <c r="AT3550">
        <v>9.8000000000000007</v>
      </c>
      <c r="AU3550">
        <v>1.3857425742574301</v>
      </c>
      <c r="AV3550">
        <v>1.3890432711393399</v>
      </c>
      <c r="AW3550">
        <v>1.3857425742574301</v>
      </c>
      <c r="AX3550">
        <v>1.3890432711393399</v>
      </c>
      <c r="AY3550">
        <v>1</v>
      </c>
      <c r="AZ3550" s="1">
        <v>41246</v>
      </c>
      <c r="BA3550" s="1">
        <v>41463</v>
      </c>
      <c r="BB3550">
        <v>59</v>
      </c>
      <c r="BC3550">
        <v>13</v>
      </c>
      <c r="BD3550">
        <v>2</v>
      </c>
      <c r="BE3550">
        <v>34.99</v>
      </c>
      <c r="BF3550">
        <v>34.99</v>
      </c>
      <c r="BG3550" t="s">
        <v>93</v>
      </c>
      <c r="BH3550" t="s">
        <v>93</v>
      </c>
      <c r="BI3550" t="s">
        <v>93</v>
      </c>
      <c r="BJ3550" t="s">
        <v>93</v>
      </c>
      <c r="BK3550" t="s">
        <v>93</v>
      </c>
      <c r="BL3550" t="s">
        <v>93</v>
      </c>
      <c r="BM3550" t="s">
        <v>93</v>
      </c>
      <c r="BN3550" t="s">
        <v>93</v>
      </c>
      <c r="BO3550" t="s">
        <v>93</v>
      </c>
      <c r="BP3550" t="s">
        <v>93</v>
      </c>
      <c r="BQ3550" t="s">
        <v>93</v>
      </c>
      <c r="BR3550" t="s">
        <v>93</v>
      </c>
      <c r="BS3550" t="s">
        <v>93</v>
      </c>
      <c r="BT3550" t="s">
        <v>93</v>
      </c>
      <c r="BU3550" t="s">
        <v>93</v>
      </c>
      <c r="BV3550" t="s">
        <v>93</v>
      </c>
      <c r="BW3550" t="s">
        <v>93</v>
      </c>
      <c r="BX3550" t="s">
        <v>93</v>
      </c>
      <c r="BY3550" t="s">
        <v>93</v>
      </c>
      <c r="BZ3550" t="s">
        <v>93</v>
      </c>
      <c r="CA3550" t="s">
        <v>93</v>
      </c>
      <c r="CB3550" t="s">
        <v>93</v>
      </c>
      <c r="CC3550" t="s">
        <v>93</v>
      </c>
      <c r="CD3550" t="s">
        <v>93</v>
      </c>
      <c r="CE3550" t="s">
        <v>93</v>
      </c>
      <c r="CF3550" t="s">
        <v>93</v>
      </c>
      <c r="CG3550" t="s">
        <v>93</v>
      </c>
      <c r="CH3550" t="s">
        <v>93</v>
      </c>
      <c r="CI3550" t="s">
        <v>93</v>
      </c>
      <c r="CJ3550" t="s">
        <v>93</v>
      </c>
      <c r="CK3550" t="s">
        <v>93</v>
      </c>
      <c r="CL3550" t="s">
        <v>93</v>
      </c>
      <c r="CM3550" t="s">
        <v>93</v>
      </c>
      <c r="CN3550">
        <v>16</v>
      </c>
      <c r="CO3550">
        <v>16</v>
      </c>
      <c r="CP3550">
        <v>0</v>
      </c>
      <c r="CQ3550">
        <v>1</v>
      </c>
    </row>
    <row r="3551" spans="1:95">
      <c r="A3551">
        <v>1130083</v>
      </c>
      <c r="B3551" t="s">
        <v>114</v>
      </c>
      <c r="C3551">
        <v>17</v>
      </c>
      <c r="D3551">
        <v>14107208</v>
      </c>
      <c r="E3551" s="1">
        <v>41358</v>
      </c>
      <c r="F3551" t="s">
        <v>115</v>
      </c>
      <c r="G3551">
        <v>34.99</v>
      </c>
      <c r="H3551">
        <v>0</v>
      </c>
      <c r="I3551">
        <v>0</v>
      </c>
      <c r="J3551">
        <v>0</v>
      </c>
      <c r="K3551">
        <v>34.99</v>
      </c>
      <c r="L3551" t="s">
        <v>333</v>
      </c>
      <c r="M3551" t="s">
        <v>96</v>
      </c>
      <c r="N3551" t="s">
        <v>97</v>
      </c>
      <c r="O3551" t="s">
        <v>97</v>
      </c>
      <c r="P3551" t="s">
        <v>220</v>
      </c>
      <c r="Q3551">
        <v>25.25</v>
      </c>
      <c r="R3551">
        <v>0</v>
      </c>
      <c r="S3551">
        <v>0</v>
      </c>
      <c r="T3551">
        <v>25.25</v>
      </c>
      <c r="U3551">
        <v>25.25</v>
      </c>
      <c r="V3551" t="s">
        <v>97</v>
      </c>
      <c r="W3551" t="s">
        <v>96</v>
      </c>
      <c r="X3551" t="s">
        <v>311</v>
      </c>
      <c r="Y3551" t="s">
        <v>326</v>
      </c>
      <c r="Z3551">
        <v>14107208</v>
      </c>
      <c r="AA3551" t="s">
        <v>120</v>
      </c>
      <c r="AB3551">
        <v>25.19</v>
      </c>
      <c r="AC3551">
        <v>0</v>
      </c>
      <c r="AD3551">
        <v>0</v>
      </c>
      <c r="AE3551">
        <v>0</v>
      </c>
      <c r="AF3551">
        <v>25.19</v>
      </c>
      <c r="AG3551" t="s">
        <v>97</v>
      </c>
      <c r="AH3551" t="s">
        <v>96</v>
      </c>
      <c r="AI3551" t="s">
        <v>97</v>
      </c>
      <c r="AJ3551" t="s">
        <v>97</v>
      </c>
      <c r="AK3551">
        <v>1</v>
      </c>
      <c r="AL3551">
        <v>1</v>
      </c>
      <c r="AM3551">
        <v>1</v>
      </c>
      <c r="AN3551">
        <v>150</v>
      </c>
      <c r="AO3551">
        <v>3</v>
      </c>
      <c r="AP3551">
        <v>3</v>
      </c>
      <c r="AQ3551">
        <v>9.74</v>
      </c>
      <c r="AR3551">
        <v>9.8000000000000007</v>
      </c>
      <c r="AS3551">
        <v>9.74</v>
      </c>
      <c r="AT3551">
        <v>9.8000000000000007</v>
      </c>
      <c r="AU3551">
        <v>1.3857425742574301</v>
      </c>
      <c r="AV3551">
        <v>1.3890432711393399</v>
      </c>
      <c r="AW3551">
        <v>1.3857425742574301</v>
      </c>
      <c r="AX3551">
        <v>1.3890432711393399</v>
      </c>
      <c r="AY3551">
        <v>1</v>
      </c>
      <c r="AZ3551" s="1">
        <v>41246</v>
      </c>
      <c r="BA3551" s="1">
        <v>41463</v>
      </c>
      <c r="BB3551">
        <v>59</v>
      </c>
      <c r="BC3551">
        <v>13</v>
      </c>
      <c r="BD3551">
        <v>2</v>
      </c>
      <c r="BE3551">
        <v>34.99</v>
      </c>
      <c r="BF3551">
        <v>34.99</v>
      </c>
      <c r="BG3551" t="s">
        <v>93</v>
      </c>
      <c r="BH3551" t="s">
        <v>93</v>
      </c>
      <c r="BI3551" t="s">
        <v>93</v>
      </c>
      <c r="BJ3551" t="s">
        <v>93</v>
      </c>
      <c r="BK3551" t="s">
        <v>93</v>
      </c>
      <c r="BL3551" t="s">
        <v>93</v>
      </c>
      <c r="BM3551" t="s">
        <v>93</v>
      </c>
      <c r="BN3551" t="s">
        <v>93</v>
      </c>
      <c r="BO3551" t="s">
        <v>93</v>
      </c>
      <c r="BP3551" t="s">
        <v>93</v>
      </c>
      <c r="BQ3551" t="s">
        <v>93</v>
      </c>
      <c r="BR3551" t="s">
        <v>93</v>
      </c>
      <c r="BS3551" t="s">
        <v>93</v>
      </c>
      <c r="BT3551" t="s">
        <v>93</v>
      </c>
      <c r="BU3551" t="s">
        <v>93</v>
      </c>
      <c r="BV3551" t="s">
        <v>93</v>
      </c>
      <c r="BW3551" t="s">
        <v>93</v>
      </c>
      <c r="BX3551" t="s">
        <v>93</v>
      </c>
      <c r="BY3551" t="s">
        <v>93</v>
      </c>
      <c r="BZ3551" t="s">
        <v>93</v>
      </c>
      <c r="CA3551" t="s">
        <v>93</v>
      </c>
      <c r="CB3551" t="s">
        <v>93</v>
      </c>
      <c r="CC3551" t="s">
        <v>93</v>
      </c>
      <c r="CD3551" t="s">
        <v>93</v>
      </c>
      <c r="CE3551" t="s">
        <v>93</v>
      </c>
      <c r="CF3551" t="s">
        <v>93</v>
      </c>
      <c r="CG3551" t="s">
        <v>93</v>
      </c>
      <c r="CH3551" t="s">
        <v>93</v>
      </c>
      <c r="CI3551" t="s">
        <v>93</v>
      </c>
      <c r="CJ3551" t="s">
        <v>93</v>
      </c>
      <c r="CK3551" t="s">
        <v>93</v>
      </c>
      <c r="CL3551" t="s">
        <v>93</v>
      </c>
      <c r="CM3551" t="s">
        <v>93</v>
      </c>
      <c r="CN3551">
        <v>16</v>
      </c>
      <c r="CO3551">
        <v>16</v>
      </c>
      <c r="CP3551">
        <v>0</v>
      </c>
      <c r="CQ3551">
        <v>1</v>
      </c>
    </row>
    <row r="3552" spans="1:95">
      <c r="A3552">
        <v>1130083</v>
      </c>
      <c r="B3552" t="s">
        <v>114</v>
      </c>
      <c r="C3552">
        <v>18</v>
      </c>
      <c r="D3552">
        <v>14107208</v>
      </c>
      <c r="E3552" s="1">
        <v>41365</v>
      </c>
      <c r="F3552" t="s">
        <v>115</v>
      </c>
      <c r="G3552">
        <v>34.99</v>
      </c>
      <c r="H3552">
        <v>0</v>
      </c>
      <c r="I3552">
        <v>0</v>
      </c>
      <c r="J3552">
        <v>0</v>
      </c>
      <c r="K3552">
        <v>34.99</v>
      </c>
      <c r="L3552" t="s">
        <v>116</v>
      </c>
      <c r="M3552" t="s">
        <v>96</v>
      </c>
      <c r="N3552" t="s">
        <v>97</v>
      </c>
      <c r="O3552" t="s">
        <v>97</v>
      </c>
      <c r="P3552" t="s">
        <v>220</v>
      </c>
      <c r="Q3552">
        <v>25.64</v>
      </c>
      <c r="R3552">
        <v>0</v>
      </c>
      <c r="S3552">
        <v>0</v>
      </c>
      <c r="T3552">
        <v>25.64</v>
      </c>
      <c r="U3552">
        <v>25.64</v>
      </c>
      <c r="V3552" t="s">
        <v>97</v>
      </c>
      <c r="W3552" t="s">
        <v>96</v>
      </c>
      <c r="X3552" t="s">
        <v>311</v>
      </c>
      <c r="Y3552" t="s">
        <v>370</v>
      </c>
      <c r="Z3552">
        <v>14107208</v>
      </c>
      <c r="AA3552" t="s">
        <v>120</v>
      </c>
      <c r="AB3552">
        <v>25.19</v>
      </c>
      <c r="AC3552">
        <v>0</v>
      </c>
      <c r="AD3552">
        <v>0</v>
      </c>
      <c r="AE3552">
        <v>0</v>
      </c>
      <c r="AF3552">
        <v>25.19</v>
      </c>
      <c r="AG3552" t="s">
        <v>97</v>
      </c>
      <c r="AH3552" t="s">
        <v>96</v>
      </c>
      <c r="AI3552" t="s">
        <v>97</v>
      </c>
      <c r="AJ3552" t="s">
        <v>97</v>
      </c>
      <c r="AK3552">
        <v>1</v>
      </c>
      <c r="AL3552">
        <v>1</v>
      </c>
      <c r="AM3552">
        <v>1</v>
      </c>
      <c r="AN3552">
        <v>172</v>
      </c>
      <c r="AO3552">
        <v>3</v>
      </c>
      <c r="AP3552">
        <v>3</v>
      </c>
      <c r="AQ3552">
        <v>9.35</v>
      </c>
      <c r="AR3552">
        <v>9.8000000000000007</v>
      </c>
      <c r="AS3552">
        <v>9.35</v>
      </c>
      <c r="AT3552">
        <v>9.8000000000000007</v>
      </c>
      <c r="AU3552">
        <v>1.3646645865834599</v>
      </c>
      <c r="AV3552">
        <v>1.3890432711393399</v>
      </c>
      <c r="AW3552">
        <v>1.3646645865834599</v>
      </c>
      <c r="AX3552">
        <v>1.3890432711393399</v>
      </c>
      <c r="AY3552">
        <v>1</v>
      </c>
      <c r="AZ3552" s="1">
        <v>41246</v>
      </c>
      <c r="BA3552" s="1">
        <v>41463</v>
      </c>
      <c r="BB3552">
        <v>59</v>
      </c>
      <c r="BC3552">
        <v>13</v>
      </c>
      <c r="BD3552">
        <v>2</v>
      </c>
      <c r="BE3552">
        <v>34.99</v>
      </c>
      <c r="BF3552">
        <v>34.99</v>
      </c>
      <c r="BG3552" t="s">
        <v>93</v>
      </c>
      <c r="BH3552" t="s">
        <v>93</v>
      </c>
      <c r="BI3552" t="s">
        <v>93</v>
      </c>
      <c r="BJ3552" t="s">
        <v>93</v>
      </c>
      <c r="BK3552" t="s">
        <v>93</v>
      </c>
      <c r="BL3552" t="s">
        <v>93</v>
      </c>
      <c r="BM3552" t="s">
        <v>93</v>
      </c>
      <c r="BN3552" t="s">
        <v>93</v>
      </c>
      <c r="BO3552" t="s">
        <v>93</v>
      </c>
      <c r="BP3552" t="s">
        <v>93</v>
      </c>
      <c r="BQ3552" t="s">
        <v>93</v>
      </c>
      <c r="BR3552" t="s">
        <v>93</v>
      </c>
      <c r="BS3552" t="s">
        <v>93</v>
      </c>
      <c r="BT3552" t="s">
        <v>93</v>
      </c>
      <c r="BU3552" t="s">
        <v>93</v>
      </c>
      <c r="BV3552" t="s">
        <v>93</v>
      </c>
      <c r="BW3552" t="s">
        <v>93</v>
      </c>
      <c r="BX3552" t="s">
        <v>93</v>
      </c>
      <c r="BY3552" t="s">
        <v>93</v>
      </c>
      <c r="BZ3552" t="s">
        <v>93</v>
      </c>
      <c r="CA3552" t="s">
        <v>93</v>
      </c>
      <c r="CB3552" t="s">
        <v>93</v>
      </c>
      <c r="CC3552" t="s">
        <v>93</v>
      </c>
      <c r="CD3552" t="s">
        <v>93</v>
      </c>
      <c r="CE3552" t="s">
        <v>93</v>
      </c>
      <c r="CF3552" t="s">
        <v>93</v>
      </c>
      <c r="CG3552" t="s">
        <v>93</v>
      </c>
      <c r="CH3552" t="s">
        <v>93</v>
      </c>
      <c r="CI3552" t="s">
        <v>93</v>
      </c>
      <c r="CJ3552" t="s">
        <v>93</v>
      </c>
      <c r="CK3552" t="s">
        <v>93</v>
      </c>
      <c r="CL3552" t="s">
        <v>93</v>
      </c>
      <c r="CM3552" t="s">
        <v>93</v>
      </c>
      <c r="CN3552">
        <v>16</v>
      </c>
      <c r="CO3552">
        <v>16</v>
      </c>
      <c r="CP3552">
        <v>0</v>
      </c>
      <c r="CQ3552">
        <v>1</v>
      </c>
    </row>
    <row r="3553" spans="1:95">
      <c r="A3553">
        <v>1130083</v>
      </c>
      <c r="B3553" t="s">
        <v>114</v>
      </c>
      <c r="C3553">
        <v>19</v>
      </c>
      <c r="D3553">
        <v>14107208</v>
      </c>
      <c r="E3553" s="1">
        <v>41372</v>
      </c>
      <c r="F3553" t="s">
        <v>115</v>
      </c>
      <c r="G3553">
        <v>34.99</v>
      </c>
      <c r="H3553">
        <v>0</v>
      </c>
      <c r="I3553">
        <v>0</v>
      </c>
      <c r="J3553">
        <v>0</v>
      </c>
      <c r="K3553">
        <v>34.99</v>
      </c>
      <c r="L3553" t="s">
        <v>116</v>
      </c>
      <c r="M3553" t="s">
        <v>96</v>
      </c>
      <c r="N3553" t="s">
        <v>97</v>
      </c>
      <c r="O3553" t="s">
        <v>97</v>
      </c>
      <c r="P3553" t="s">
        <v>220</v>
      </c>
      <c r="Q3553">
        <v>24.38</v>
      </c>
      <c r="R3553">
        <v>5.52</v>
      </c>
      <c r="S3553">
        <v>0</v>
      </c>
      <c r="T3553">
        <v>24.38</v>
      </c>
      <c r="U3553">
        <v>24.38</v>
      </c>
      <c r="V3553" t="s">
        <v>97</v>
      </c>
      <c r="W3553" t="s">
        <v>96</v>
      </c>
      <c r="X3553" t="s">
        <v>315</v>
      </c>
      <c r="Y3553" t="s">
        <v>377</v>
      </c>
      <c r="Z3553">
        <v>14107208</v>
      </c>
      <c r="AA3553" t="s">
        <v>120</v>
      </c>
      <c r="AB3553">
        <v>25.19</v>
      </c>
      <c r="AC3553">
        <v>0</v>
      </c>
      <c r="AD3553">
        <v>0</v>
      </c>
      <c r="AE3553">
        <v>0</v>
      </c>
      <c r="AF3553">
        <v>25.19</v>
      </c>
      <c r="AG3553" t="s">
        <v>97</v>
      </c>
      <c r="AH3553" t="s">
        <v>96</v>
      </c>
      <c r="AI3553" t="s">
        <v>97</v>
      </c>
      <c r="AJ3553" t="s">
        <v>97</v>
      </c>
      <c r="AK3553">
        <v>1</v>
      </c>
      <c r="AL3553">
        <v>1</v>
      </c>
      <c r="AM3553">
        <v>1</v>
      </c>
      <c r="AN3553">
        <v>172</v>
      </c>
      <c r="AO3553">
        <v>3</v>
      </c>
      <c r="AP3553">
        <v>3</v>
      </c>
      <c r="AQ3553">
        <v>10.61</v>
      </c>
      <c r="AR3553">
        <v>9.8000000000000007</v>
      </c>
      <c r="AS3553">
        <v>10.61</v>
      </c>
      <c r="AT3553">
        <v>9.8000000000000007</v>
      </c>
      <c r="AU3553">
        <v>1.4351927809680101</v>
      </c>
      <c r="AV3553">
        <v>1.3890432711393399</v>
      </c>
      <c r="AW3553">
        <v>1.4351927809680101</v>
      </c>
      <c r="AX3553">
        <v>1.3890432711393399</v>
      </c>
      <c r="AY3553">
        <v>1</v>
      </c>
      <c r="AZ3553" s="1">
        <v>41246</v>
      </c>
      <c r="BA3553" s="1">
        <v>41463</v>
      </c>
      <c r="BB3553">
        <v>59</v>
      </c>
      <c r="BC3553">
        <v>13</v>
      </c>
      <c r="BD3553">
        <v>2</v>
      </c>
      <c r="BE3553">
        <v>34.99</v>
      </c>
      <c r="BF3553">
        <v>34.99</v>
      </c>
      <c r="BG3553" t="s">
        <v>93</v>
      </c>
      <c r="BH3553" t="s">
        <v>93</v>
      </c>
      <c r="BI3553" t="s">
        <v>93</v>
      </c>
      <c r="BJ3553" t="s">
        <v>93</v>
      </c>
      <c r="BK3553" t="s">
        <v>93</v>
      </c>
      <c r="BL3553" t="s">
        <v>93</v>
      </c>
      <c r="BM3553" t="s">
        <v>93</v>
      </c>
      <c r="BN3553" t="s">
        <v>93</v>
      </c>
      <c r="BO3553" t="s">
        <v>93</v>
      </c>
      <c r="BP3553" t="s">
        <v>93</v>
      </c>
      <c r="BQ3553" t="s">
        <v>93</v>
      </c>
      <c r="BR3553" t="s">
        <v>93</v>
      </c>
      <c r="BS3553" t="s">
        <v>93</v>
      </c>
      <c r="BT3553" t="s">
        <v>93</v>
      </c>
      <c r="BU3553" t="s">
        <v>93</v>
      </c>
      <c r="BV3553" t="s">
        <v>93</v>
      </c>
      <c r="BW3553" t="s">
        <v>93</v>
      </c>
      <c r="BX3553" t="s">
        <v>93</v>
      </c>
      <c r="BY3553" t="s">
        <v>93</v>
      </c>
      <c r="BZ3553" t="s">
        <v>93</v>
      </c>
      <c r="CA3553" t="s">
        <v>93</v>
      </c>
      <c r="CB3553" t="s">
        <v>93</v>
      </c>
      <c r="CC3553" t="s">
        <v>93</v>
      </c>
      <c r="CD3553" t="s">
        <v>93</v>
      </c>
      <c r="CE3553" t="s">
        <v>93</v>
      </c>
      <c r="CF3553" t="s">
        <v>93</v>
      </c>
      <c r="CG3553" t="s">
        <v>93</v>
      </c>
      <c r="CH3553" t="s">
        <v>93</v>
      </c>
      <c r="CI3553" t="s">
        <v>93</v>
      </c>
      <c r="CJ3553" t="s">
        <v>93</v>
      </c>
      <c r="CK3553" t="s">
        <v>93</v>
      </c>
      <c r="CL3553" t="s">
        <v>93</v>
      </c>
      <c r="CM3553" t="s">
        <v>93</v>
      </c>
      <c r="CN3553">
        <v>16</v>
      </c>
      <c r="CO3553">
        <v>16</v>
      </c>
      <c r="CP3553">
        <v>0</v>
      </c>
      <c r="CQ3553">
        <v>1</v>
      </c>
    </row>
    <row r="3554" spans="1:95">
      <c r="A3554">
        <v>1130083</v>
      </c>
      <c r="B3554" t="s">
        <v>114</v>
      </c>
      <c r="C3554">
        <v>20</v>
      </c>
      <c r="D3554">
        <v>14107208</v>
      </c>
      <c r="E3554" s="1">
        <v>41379</v>
      </c>
      <c r="F3554" t="s">
        <v>115</v>
      </c>
      <c r="G3554">
        <v>34.99</v>
      </c>
      <c r="H3554">
        <v>0</v>
      </c>
      <c r="I3554">
        <v>0</v>
      </c>
      <c r="J3554">
        <v>0</v>
      </c>
      <c r="K3554">
        <v>34.99</v>
      </c>
      <c r="L3554" t="s">
        <v>116</v>
      </c>
      <c r="M3554" t="s">
        <v>96</v>
      </c>
      <c r="N3554" t="s">
        <v>97</v>
      </c>
      <c r="O3554" t="s">
        <v>97</v>
      </c>
      <c r="P3554" t="s">
        <v>220</v>
      </c>
      <c r="Q3554">
        <v>23.02</v>
      </c>
      <c r="R3554">
        <v>5.52</v>
      </c>
      <c r="S3554">
        <v>0</v>
      </c>
      <c r="T3554">
        <v>23.02</v>
      </c>
      <c r="U3554">
        <v>23.02</v>
      </c>
      <c r="V3554" t="s">
        <v>97</v>
      </c>
      <c r="W3554" t="s">
        <v>96</v>
      </c>
      <c r="X3554" t="s">
        <v>315</v>
      </c>
      <c r="Y3554" t="s">
        <v>383</v>
      </c>
      <c r="Z3554">
        <v>14107208</v>
      </c>
      <c r="AA3554" t="s">
        <v>120</v>
      </c>
      <c r="AB3554">
        <v>24.39</v>
      </c>
      <c r="AC3554">
        <v>0</v>
      </c>
      <c r="AD3554">
        <v>0</v>
      </c>
      <c r="AE3554">
        <v>0</v>
      </c>
      <c r="AF3554">
        <v>24.39</v>
      </c>
      <c r="AG3554" t="s">
        <v>97</v>
      </c>
      <c r="AH3554" t="s">
        <v>96</v>
      </c>
      <c r="AI3554" t="s">
        <v>97</v>
      </c>
      <c r="AJ3554" t="s">
        <v>97</v>
      </c>
      <c r="AK3554">
        <v>1</v>
      </c>
      <c r="AL3554">
        <v>1</v>
      </c>
      <c r="AM3554">
        <v>1</v>
      </c>
      <c r="AN3554">
        <v>172</v>
      </c>
      <c r="AO3554">
        <v>3</v>
      </c>
      <c r="AP3554">
        <v>3</v>
      </c>
      <c r="AQ3554">
        <v>11.97</v>
      </c>
      <c r="AR3554">
        <v>10.6</v>
      </c>
      <c r="AS3554">
        <v>11.97</v>
      </c>
      <c r="AT3554">
        <v>10.6</v>
      </c>
      <c r="AU3554">
        <v>1.51998262380539</v>
      </c>
      <c r="AV3554">
        <v>1.4346043460434601</v>
      </c>
      <c r="AW3554">
        <v>1.51998262380539</v>
      </c>
      <c r="AX3554">
        <v>1.4346043460434601</v>
      </c>
      <c r="AY3554">
        <v>1</v>
      </c>
      <c r="AZ3554" s="1">
        <v>41246</v>
      </c>
      <c r="BA3554" s="1">
        <v>41463</v>
      </c>
      <c r="BB3554">
        <v>59</v>
      </c>
      <c r="BC3554">
        <v>13</v>
      </c>
      <c r="BD3554">
        <v>2</v>
      </c>
      <c r="BE3554">
        <v>34.99</v>
      </c>
      <c r="BF3554">
        <v>34.99</v>
      </c>
      <c r="BG3554" t="s">
        <v>93</v>
      </c>
      <c r="BH3554" t="s">
        <v>93</v>
      </c>
      <c r="BI3554" t="s">
        <v>93</v>
      </c>
      <c r="BJ3554" t="s">
        <v>93</v>
      </c>
      <c r="BK3554" t="s">
        <v>93</v>
      </c>
      <c r="BL3554" t="s">
        <v>93</v>
      </c>
      <c r="BM3554" t="s">
        <v>93</v>
      </c>
      <c r="BN3554" t="s">
        <v>93</v>
      </c>
      <c r="BO3554" t="s">
        <v>93</v>
      </c>
      <c r="BP3554" t="s">
        <v>93</v>
      </c>
      <c r="BQ3554" t="s">
        <v>93</v>
      </c>
      <c r="BR3554" t="s">
        <v>93</v>
      </c>
      <c r="BS3554" t="s">
        <v>93</v>
      </c>
      <c r="BT3554" t="s">
        <v>93</v>
      </c>
      <c r="BU3554" t="s">
        <v>93</v>
      </c>
      <c r="BV3554" t="s">
        <v>93</v>
      </c>
      <c r="BW3554" t="s">
        <v>93</v>
      </c>
      <c r="BX3554" t="s">
        <v>93</v>
      </c>
      <c r="BY3554" t="s">
        <v>93</v>
      </c>
      <c r="BZ3554" t="s">
        <v>93</v>
      </c>
      <c r="CA3554" t="s">
        <v>93</v>
      </c>
      <c r="CB3554" t="s">
        <v>93</v>
      </c>
      <c r="CC3554" t="s">
        <v>93</v>
      </c>
      <c r="CD3554" t="s">
        <v>93</v>
      </c>
      <c r="CE3554" t="s">
        <v>93</v>
      </c>
      <c r="CF3554" t="s">
        <v>93</v>
      </c>
      <c r="CG3554" t="s">
        <v>93</v>
      </c>
      <c r="CH3554" t="s">
        <v>93</v>
      </c>
      <c r="CI3554" t="s">
        <v>93</v>
      </c>
      <c r="CJ3554" t="s">
        <v>93</v>
      </c>
      <c r="CK3554" t="s">
        <v>93</v>
      </c>
      <c r="CL3554" t="s">
        <v>93</v>
      </c>
      <c r="CM3554" t="s">
        <v>93</v>
      </c>
      <c r="CN3554">
        <v>16</v>
      </c>
      <c r="CO3554">
        <v>16</v>
      </c>
      <c r="CP3554">
        <v>0</v>
      </c>
      <c r="CQ3554">
        <v>1</v>
      </c>
    </row>
    <row r="3555" spans="1:95">
      <c r="A3555">
        <v>1130083</v>
      </c>
      <c r="B3555" t="s">
        <v>417</v>
      </c>
      <c r="C3555">
        <v>21</v>
      </c>
      <c r="D3555">
        <v>14107216</v>
      </c>
      <c r="E3555" s="1">
        <v>41386</v>
      </c>
      <c r="F3555" t="s">
        <v>115</v>
      </c>
      <c r="G3555">
        <v>34.99</v>
      </c>
      <c r="H3555">
        <v>0</v>
      </c>
      <c r="I3555">
        <v>0</v>
      </c>
      <c r="J3555">
        <v>0</v>
      </c>
      <c r="K3555">
        <v>34.99</v>
      </c>
      <c r="L3555" t="s">
        <v>116</v>
      </c>
      <c r="M3555" t="s">
        <v>96</v>
      </c>
      <c r="N3555" t="s">
        <v>97</v>
      </c>
      <c r="O3555" t="s">
        <v>97</v>
      </c>
      <c r="P3555" t="s">
        <v>418</v>
      </c>
      <c r="Q3555">
        <v>23.08</v>
      </c>
      <c r="R3555">
        <v>5.52</v>
      </c>
      <c r="S3555">
        <v>0</v>
      </c>
      <c r="T3555">
        <v>23.08</v>
      </c>
      <c r="U3555">
        <v>23.08</v>
      </c>
      <c r="V3555" t="s">
        <v>97</v>
      </c>
      <c r="W3555" t="s">
        <v>96</v>
      </c>
      <c r="X3555" t="s">
        <v>315</v>
      </c>
      <c r="Y3555" t="s">
        <v>419</v>
      </c>
      <c r="Z3555">
        <v>14107216</v>
      </c>
      <c r="AA3555" t="s">
        <v>420</v>
      </c>
      <c r="AB3555">
        <v>25.09</v>
      </c>
      <c r="AC3555">
        <v>0</v>
      </c>
      <c r="AD3555">
        <v>0</v>
      </c>
      <c r="AE3555">
        <v>0</v>
      </c>
      <c r="AF3555">
        <v>25.09</v>
      </c>
      <c r="AG3555" t="s">
        <v>97</v>
      </c>
      <c r="AH3555" t="s">
        <v>96</v>
      </c>
      <c r="AI3555" t="s">
        <v>97</v>
      </c>
      <c r="AJ3555" t="s">
        <v>97</v>
      </c>
      <c r="AK3555">
        <v>1</v>
      </c>
      <c r="AL3555">
        <v>1</v>
      </c>
      <c r="AM3555">
        <v>1</v>
      </c>
      <c r="AN3555">
        <v>172</v>
      </c>
      <c r="AO3555">
        <v>3</v>
      </c>
      <c r="AP3555">
        <v>3</v>
      </c>
      <c r="AQ3555">
        <v>11.91</v>
      </c>
      <c r="AR3555">
        <v>9.9</v>
      </c>
      <c r="AS3555">
        <v>11.91</v>
      </c>
      <c r="AT3555">
        <v>9.9</v>
      </c>
      <c r="AU3555">
        <v>1.5160311958405499</v>
      </c>
      <c r="AV3555">
        <v>1.3945795137504999</v>
      </c>
      <c r="AW3555">
        <v>1.5160311958405499</v>
      </c>
      <c r="AX3555">
        <v>1.3945795137504999</v>
      </c>
      <c r="AY3555">
        <v>1</v>
      </c>
      <c r="AZ3555" s="1">
        <v>41246</v>
      </c>
      <c r="BA3555" s="1">
        <v>41463</v>
      </c>
      <c r="BB3555">
        <v>59</v>
      </c>
      <c r="BC3555">
        <v>13</v>
      </c>
      <c r="BD3555">
        <v>4</v>
      </c>
      <c r="BE3555">
        <v>34.99</v>
      </c>
      <c r="BF3555">
        <v>34.99</v>
      </c>
      <c r="BG3555" t="s">
        <v>93</v>
      </c>
      <c r="BH3555" t="s">
        <v>93</v>
      </c>
      <c r="BI3555" t="s">
        <v>93</v>
      </c>
      <c r="BJ3555" t="s">
        <v>93</v>
      </c>
      <c r="BK3555" t="s">
        <v>93</v>
      </c>
      <c r="BL3555" t="s">
        <v>93</v>
      </c>
      <c r="BM3555" t="s">
        <v>93</v>
      </c>
      <c r="BN3555" t="s">
        <v>93</v>
      </c>
      <c r="BO3555" t="s">
        <v>93</v>
      </c>
      <c r="BP3555" t="s">
        <v>93</v>
      </c>
      <c r="BQ3555" t="s">
        <v>93</v>
      </c>
      <c r="BR3555" t="s">
        <v>93</v>
      </c>
      <c r="BS3555" t="s">
        <v>93</v>
      </c>
      <c r="BT3555" t="s">
        <v>93</v>
      </c>
      <c r="BU3555" t="s">
        <v>93</v>
      </c>
      <c r="BV3555" t="s">
        <v>93</v>
      </c>
      <c r="BW3555" t="s">
        <v>93</v>
      </c>
      <c r="BX3555" t="s">
        <v>93</v>
      </c>
      <c r="BY3555" t="s">
        <v>93</v>
      </c>
      <c r="BZ3555" t="s">
        <v>93</v>
      </c>
      <c r="CA3555" t="s">
        <v>93</v>
      </c>
      <c r="CB3555" t="s">
        <v>93</v>
      </c>
      <c r="CC3555" t="s">
        <v>93</v>
      </c>
      <c r="CD3555" t="s">
        <v>93</v>
      </c>
      <c r="CE3555" t="s">
        <v>93</v>
      </c>
      <c r="CF3555" t="s">
        <v>93</v>
      </c>
      <c r="CG3555" t="s">
        <v>93</v>
      </c>
      <c r="CH3555" t="s">
        <v>93</v>
      </c>
      <c r="CI3555" t="s">
        <v>93</v>
      </c>
      <c r="CJ3555" t="s">
        <v>93</v>
      </c>
      <c r="CK3555" t="s">
        <v>93</v>
      </c>
      <c r="CL3555" t="s">
        <v>93</v>
      </c>
      <c r="CM3555" t="s">
        <v>93</v>
      </c>
      <c r="CN3555">
        <v>16</v>
      </c>
      <c r="CO3555">
        <v>16</v>
      </c>
      <c r="CP3555">
        <v>0</v>
      </c>
      <c r="CQ3555">
        <v>1</v>
      </c>
    </row>
    <row r="3556" spans="1:95">
      <c r="A3556">
        <v>1130083</v>
      </c>
      <c r="B3556" t="s">
        <v>417</v>
      </c>
      <c r="C3556">
        <v>22</v>
      </c>
      <c r="D3556">
        <v>14107216</v>
      </c>
      <c r="E3556" s="1">
        <v>41393</v>
      </c>
      <c r="F3556" t="s">
        <v>115</v>
      </c>
      <c r="G3556">
        <v>34.99</v>
      </c>
      <c r="H3556">
        <v>0</v>
      </c>
      <c r="I3556">
        <v>0.30008573900000002</v>
      </c>
      <c r="J3556">
        <v>24.49</v>
      </c>
      <c r="K3556">
        <v>24.49</v>
      </c>
      <c r="L3556" t="s">
        <v>116</v>
      </c>
      <c r="M3556" t="s">
        <v>96</v>
      </c>
      <c r="N3556" t="s">
        <v>97</v>
      </c>
      <c r="O3556" t="s">
        <v>97</v>
      </c>
      <c r="P3556" t="s">
        <v>220</v>
      </c>
      <c r="Q3556">
        <v>22.86</v>
      </c>
      <c r="R3556">
        <v>5.52</v>
      </c>
      <c r="S3556">
        <v>0</v>
      </c>
      <c r="T3556">
        <v>22.86</v>
      </c>
      <c r="U3556">
        <v>22.86</v>
      </c>
      <c r="V3556" t="s">
        <v>97</v>
      </c>
      <c r="W3556" t="s">
        <v>96</v>
      </c>
      <c r="X3556" t="s">
        <v>315</v>
      </c>
      <c r="Y3556" t="s">
        <v>943</v>
      </c>
      <c r="Z3556">
        <v>14107216</v>
      </c>
      <c r="AA3556" t="s">
        <v>420</v>
      </c>
      <c r="AB3556">
        <v>25.09</v>
      </c>
      <c r="AC3556">
        <v>0</v>
      </c>
      <c r="AD3556">
        <v>0</v>
      </c>
      <c r="AE3556">
        <v>0</v>
      </c>
      <c r="AF3556">
        <v>25.09</v>
      </c>
      <c r="AG3556" t="s">
        <v>97</v>
      </c>
      <c r="AH3556" t="s">
        <v>96</v>
      </c>
      <c r="AI3556" t="s">
        <v>97</v>
      </c>
      <c r="AJ3556" t="s">
        <v>97</v>
      </c>
      <c r="AK3556">
        <v>1</v>
      </c>
      <c r="AL3556">
        <v>1</v>
      </c>
      <c r="AM3556">
        <v>1</v>
      </c>
      <c r="AN3556">
        <v>172</v>
      </c>
      <c r="AO3556">
        <v>3</v>
      </c>
      <c r="AP3556">
        <v>3</v>
      </c>
      <c r="AQ3556">
        <v>1.63</v>
      </c>
      <c r="AR3556">
        <v>-0.60000000000000098</v>
      </c>
      <c r="AS3556">
        <v>12.13</v>
      </c>
      <c r="AT3556">
        <v>9.9</v>
      </c>
      <c r="AU3556">
        <v>1.0713035870516201</v>
      </c>
      <c r="AV3556">
        <v>0.976086090075727</v>
      </c>
      <c r="AW3556">
        <v>1.53062117235346</v>
      </c>
      <c r="AX3556">
        <v>1.3945795137504999</v>
      </c>
      <c r="AY3556">
        <v>1</v>
      </c>
      <c r="AZ3556" s="1">
        <v>41246</v>
      </c>
      <c r="BA3556" s="1">
        <v>41463</v>
      </c>
      <c r="BB3556">
        <v>59</v>
      </c>
      <c r="BC3556">
        <v>13</v>
      </c>
      <c r="BD3556">
        <v>4</v>
      </c>
      <c r="BE3556">
        <v>24.49</v>
      </c>
      <c r="BF3556">
        <v>24.49</v>
      </c>
      <c r="BG3556" t="s">
        <v>93</v>
      </c>
      <c r="BH3556" t="s">
        <v>93</v>
      </c>
      <c r="BI3556" t="s">
        <v>93</v>
      </c>
      <c r="BJ3556" t="s">
        <v>93</v>
      </c>
      <c r="BK3556" t="s">
        <v>93</v>
      </c>
      <c r="BL3556" t="s">
        <v>93</v>
      </c>
      <c r="BM3556" t="s">
        <v>93</v>
      </c>
      <c r="BN3556" t="s">
        <v>93</v>
      </c>
      <c r="BO3556" t="s">
        <v>93</v>
      </c>
      <c r="BP3556" t="s">
        <v>93</v>
      </c>
      <c r="BQ3556" t="s">
        <v>93</v>
      </c>
      <c r="BR3556" t="s">
        <v>93</v>
      </c>
      <c r="BS3556" t="s">
        <v>93</v>
      </c>
      <c r="BT3556" t="s">
        <v>93</v>
      </c>
      <c r="BU3556" t="s">
        <v>93</v>
      </c>
      <c r="BV3556" t="s">
        <v>93</v>
      </c>
      <c r="BW3556" t="s">
        <v>93</v>
      </c>
      <c r="BX3556" t="s">
        <v>93</v>
      </c>
      <c r="BY3556" t="s">
        <v>93</v>
      </c>
      <c r="BZ3556" t="s">
        <v>93</v>
      </c>
      <c r="CA3556" t="s">
        <v>93</v>
      </c>
      <c r="CB3556" t="s">
        <v>93</v>
      </c>
      <c r="CC3556" t="s">
        <v>93</v>
      </c>
      <c r="CD3556" t="s">
        <v>93</v>
      </c>
      <c r="CE3556" t="s">
        <v>93</v>
      </c>
      <c r="CF3556" t="s">
        <v>93</v>
      </c>
      <c r="CG3556" t="s">
        <v>93</v>
      </c>
      <c r="CH3556" t="s">
        <v>93</v>
      </c>
      <c r="CI3556" t="s">
        <v>93</v>
      </c>
      <c r="CJ3556" t="s">
        <v>93</v>
      </c>
      <c r="CK3556" t="s">
        <v>93</v>
      </c>
      <c r="CL3556" t="s">
        <v>93</v>
      </c>
      <c r="CM3556" t="s">
        <v>93</v>
      </c>
      <c r="CN3556">
        <v>16</v>
      </c>
      <c r="CO3556">
        <v>16</v>
      </c>
      <c r="CP3556">
        <v>0</v>
      </c>
      <c r="CQ3556">
        <v>1</v>
      </c>
    </row>
    <row r="3557" spans="1:95">
      <c r="A3557">
        <v>1130083</v>
      </c>
      <c r="B3557" t="s">
        <v>417</v>
      </c>
      <c r="C3557">
        <v>23</v>
      </c>
      <c r="D3557">
        <v>14107216</v>
      </c>
      <c r="E3557" s="1">
        <v>41400</v>
      </c>
      <c r="F3557" t="s">
        <v>115</v>
      </c>
      <c r="G3557">
        <v>34.99</v>
      </c>
      <c r="H3557">
        <v>0</v>
      </c>
      <c r="I3557">
        <v>0.30008573900000002</v>
      </c>
      <c r="J3557">
        <v>24.49</v>
      </c>
      <c r="K3557">
        <v>24.49</v>
      </c>
      <c r="L3557" t="s">
        <v>116</v>
      </c>
      <c r="M3557" t="s">
        <v>96</v>
      </c>
      <c r="N3557" t="s">
        <v>97</v>
      </c>
      <c r="O3557" t="s">
        <v>97</v>
      </c>
      <c r="P3557" t="s">
        <v>220</v>
      </c>
      <c r="Q3557">
        <v>22.86</v>
      </c>
      <c r="R3557">
        <v>5.52</v>
      </c>
      <c r="S3557">
        <v>0</v>
      </c>
      <c r="T3557">
        <v>22.86</v>
      </c>
      <c r="U3557">
        <v>22.86</v>
      </c>
      <c r="V3557" t="s">
        <v>97</v>
      </c>
      <c r="W3557" t="s">
        <v>96</v>
      </c>
      <c r="X3557" t="s">
        <v>315</v>
      </c>
      <c r="Y3557" t="s">
        <v>943</v>
      </c>
      <c r="Z3557">
        <v>14107216</v>
      </c>
      <c r="AA3557" t="s">
        <v>420</v>
      </c>
      <c r="AB3557">
        <v>22.89</v>
      </c>
      <c r="AC3557">
        <v>0</v>
      </c>
      <c r="AD3557">
        <v>0</v>
      </c>
      <c r="AE3557">
        <v>0</v>
      </c>
      <c r="AF3557">
        <v>22.89</v>
      </c>
      <c r="AG3557" t="s">
        <v>97</v>
      </c>
      <c r="AH3557" t="s">
        <v>96</v>
      </c>
      <c r="AI3557" t="s">
        <v>97</v>
      </c>
      <c r="AJ3557" t="s">
        <v>97</v>
      </c>
      <c r="AK3557">
        <v>1</v>
      </c>
      <c r="AL3557">
        <v>1</v>
      </c>
      <c r="AM3557">
        <v>1</v>
      </c>
      <c r="AN3557">
        <v>172</v>
      </c>
      <c r="AO3557">
        <v>3</v>
      </c>
      <c r="AP3557">
        <v>3</v>
      </c>
      <c r="AQ3557">
        <v>1.63</v>
      </c>
      <c r="AR3557">
        <v>1.6</v>
      </c>
      <c r="AS3557">
        <v>12.13</v>
      </c>
      <c r="AT3557">
        <v>12.1</v>
      </c>
      <c r="AU3557">
        <v>1.0713035870516201</v>
      </c>
      <c r="AV3557">
        <v>1.0698995194408001</v>
      </c>
      <c r="AW3557">
        <v>1.53062117235346</v>
      </c>
      <c r="AX3557">
        <v>1.5286151157710799</v>
      </c>
      <c r="AY3557">
        <v>1</v>
      </c>
      <c r="AZ3557" s="1">
        <v>41246</v>
      </c>
      <c r="BA3557" s="1">
        <v>41463</v>
      </c>
      <c r="BB3557">
        <v>59</v>
      </c>
      <c r="BC3557">
        <v>13</v>
      </c>
      <c r="BD3557">
        <v>4</v>
      </c>
      <c r="BE3557">
        <v>24.49</v>
      </c>
      <c r="BF3557">
        <v>24.49</v>
      </c>
      <c r="BG3557" t="s">
        <v>93</v>
      </c>
      <c r="BH3557" t="s">
        <v>93</v>
      </c>
      <c r="BI3557" t="s">
        <v>93</v>
      </c>
      <c r="BJ3557" t="s">
        <v>93</v>
      </c>
      <c r="BK3557" t="s">
        <v>93</v>
      </c>
      <c r="BL3557" t="s">
        <v>93</v>
      </c>
      <c r="BM3557" t="s">
        <v>93</v>
      </c>
      <c r="BN3557" t="s">
        <v>93</v>
      </c>
      <c r="BO3557" t="s">
        <v>93</v>
      </c>
      <c r="BP3557" t="s">
        <v>93</v>
      </c>
      <c r="BQ3557" t="s">
        <v>93</v>
      </c>
      <c r="BR3557" t="s">
        <v>93</v>
      </c>
      <c r="BS3557" t="s">
        <v>93</v>
      </c>
      <c r="BT3557" t="s">
        <v>93</v>
      </c>
      <c r="BU3557" t="s">
        <v>93</v>
      </c>
      <c r="BV3557" t="s">
        <v>93</v>
      </c>
      <c r="BW3557" t="s">
        <v>93</v>
      </c>
      <c r="BX3557" t="s">
        <v>93</v>
      </c>
      <c r="BY3557" t="s">
        <v>93</v>
      </c>
      <c r="BZ3557" t="s">
        <v>93</v>
      </c>
      <c r="CA3557" t="s">
        <v>93</v>
      </c>
      <c r="CB3557" t="s">
        <v>93</v>
      </c>
      <c r="CC3557" t="s">
        <v>93</v>
      </c>
      <c r="CD3557" t="s">
        <v>93</v>
      </c>
      <c r="CE3557" t="s">
        <v>93</v>
      </c>
      <c r="CF3557" t="s">
        <v>93</v>
      </c>
      <c r="CG3557" t="s">
        <v>93</v>
      </c>
      <c r="CH3557" t="s">
        <v>93</v>
      </c>
      <c r="CI3557" t="s">
        <v>93</v>
      </c>
      <c r="CJ3557" t="s">
        <v>93</v>
      </c>
      <c r="CK3557" t="s">
        <v>93</v>
      </c>
      <c r="CL3557" t="s">
        <v>93</v>
      </c>
      <c r="CM3557" t="s">
        <v>93</v>
      </c>
      <c r="CN3557">
        <v>16</v>
      </c>
      <c r="CO3557">
        <v>16</v>
      </c>
      <c r="CP3557">
        <v>0</v>
      </c>
      <c r="CQ3557">
        <v>1</v>
      </c>
    </row>
    <row r="3558" spans="1:95">
      <c r="A3558">
        <v>1130083</v>
      </c>
      <c r="B3558" t="s">
        <v>417</v>
      </c>
      <c r="C3558">
        <v>24</v>
      </c>
      <c r="D3558">
        <v>14107216</v>
      </c>
      <c r="E3558" s="1">
        <v>41407</v>
      </c>
      <c r="F3558" t="s">
        <v>115</v>
      </c>
      <c r="G3558">
        <v>34.99</v>
      </c>
      <c r="H3558">
        <v>0</v>
      </c>
      <c r="I3558">
        <v>0.30008573900000002</v>
      </c>
      <c r="J3558">
        <v>24.49</v>
      </c>
      <c r="K3558">
        <v>24.49</v>
      </c>
      <c r="L3558" t="s">
        <v>116</v>
      </c>
      <c r="M3558" t="s">
        <v>96</v>
      </c>
      <c r="N3558" t="s">
        <v>97</v>
      </c>
      <c r="O3558" t="s">
        <v>97</v>
      </c>
      <c r="P3558" t="s">
        <v>418</v>
      </c>
      <c r="Q3558">
        <v>22.86</v>
      </c>
      <c r="R3558">
        <v>5.52</v>
      </c>
      <c r="S3558">
        <v>0</v>
      </c>
      <c r="T3558">
        <v>22.86</v>
      </c>
      <c r="U3558">
        <v>22.86</v>
      </c>
      <c r="V3558" t="s">
        <v>97</v>
      </c>
      <c r="W3558" t="s">
        <v>96</v>
      </c>
      <c r="X3558" t="s">
        <v>315</v>
      </c>
      <c r="Y3558" t="s">
        <v>943</v>
      </c>
      <c r="Z3558">
        <v>14107216</v>
      </c>
      <c r="AA3558" t="s">
        <v>420</v>
      </c>
      <c r="AB3558">
        <v>22.89</v>
      </c>
      <c r="AC3558">
        <v>0</v>
      </c>
      <c r="AD3558">
        <v>0</v>
      </c>
      <c r="AE3558">
        <v>0</v>
      </c>
      <c r="AF3558">
        <v>22.89</v>
      </c>
      <c r="AG3558" t="s">
        <v>97</v>
      </c>
      <c r="AH3558" t="s">
        <v>96</v>
      </c>
      <c r="AI3558" t="s">
        <v>97</v>
      </c>
      <c r="AJ3558" t="s">
        <v>97</v>
      </c>
      <c r="AK3558">
        <v>1</v>
      </c>
      <c r="AL3558">
        <v>1</v>
      </c>
      <c r="AM3558">
        <v>1</v>
      </c>
      <c r="AN3558">
        <v>172</v>
      </c>
      <c r="AO3558">
        <v>3</v>
      </c>
      <c r="AP3558">
        <v>3</v>
      </c>
      <c r="AQ3558">
        <v>1.63</v>
      </c>
      <c r="AR3558">
        <v>1.6</v>
      </c>
      <c r="AS3558">
        <v>12.13</v>
      </c>
      <c r="AT3558">
        <v>12.1</v>
      </c>
      <c r="AU3558">
        <v>1.0713035870516201</v>
      </c>
      <c r="AV3558">
        <v>1.0698995194408001</v>
      </c>
      <c r="AW3558">
        <v>1.53062117235346</v>
      </c>
      <c r="AX3558">
        <v>1.5286151157710799</v>
      </c>
      <c r="AY3558">
        <v>1</v>
      </c>
      <c r="AZ3558" s="1">
        <v>41246</v>
      </c>
      <c r="BA3558" s="1">
        <v>41463</v>
      </c>
      <c r="BB3558">
        <v>59</v>
      </c>
      <c r="BC3558">
        <v>13</v>
      </c>
      <c r="BD3558">
        <v>4</v>
      </c>
      <c r="BE3558">
        <v>24.49</v>
      </c>
      <c r="BF3558">
        <v>24.49</v>
      </c>
      <c r="BG3558" t="s">
        <v>93</v>
      </c>
      <c r="BH3558" t="s">
        <v>93</v>
      </c>
      <c r="BI3558" t="s">
        <v>93</v>
      </c>
      <c r="BJ3558" t="s">
        <v>93</v>
      </c>
      <c r="BK3558" t="s">
        <v>93</v>
      </c>
      <c r="BL3558" t="s">
        <v>93</v>
      </c>
      <c r="BM3558" t="s">
        <v>93</v>
      </c>
      <c r="BN3558" t="s">
        <v>93</v>
      </c>
      <c r="BO3558" t="s">
        <v>93</v>
      </c>
      <c r="BP3558" t="s">
        <v>93</v>
      </c>
      <c r="BQ3558" t="s">
        <v>93</v>
      </c>
      <c r="BR3558" t="s">
        <v>93</v>
      </c>
      <c r="BS3558" t="s">
        <v>93</v>
      </c>
      <c r="BT3558" t="s">
        <v>93</v>
      </c>
      <c r="BU3558" t="s">
        <v>93</v>
      </c>
      <c r="BV3558" t="s">
        <v>93</v>
      </c>
      <c r="BW3558" t="s">
        <v>93</v>
      </c>
      <c r="BX3558" t="s">
        <v>93</v>
      </c>
      <c r="BY3558" t="s">
        <v>93</v>
      </c>
      <c r="BZ3558" t="s">
        <v>93</v>
      </c>
      <c r="CA3558" t="s">
        <v>93</v>
      </c>
      <c r="CB3558" t="s">
        <v>93</v>
      </c>
      <c r="CC3558" t="s">
        <v>93</v>
      </c>
      <c r="CD3558" t="s">
        <v>93</v>
      </c>
      <c r="CE3558" t="s">
        <v>93</v>
      </c>
      <c r="CF3558" t="s">
        <v>93</v>
      </c>
      <c r="CG3558" t="s">
        <v>93</v>
      </c>
      <c r="CH3558" t="s">
        <v>93</v>
      </c>
      <c r="CI3558" t="s">
        <v>93</v>
      </c>
      <c r="CJ3558" t="s">
        <v>93</v>
      </c>
      <c r="CK3558" t="s">
        <v>93</v>
      </c>
      <c r="CL3558" t="s">
        <v>93</v>
      </c>
      <c r="CM3558" t="s">
        <v>93</v>
      </c>
      <c r="CN3558">
        <v>16</v>
      </c>
      <c r="CO3558">
        <v>16</v>
      </c>
      <c r="CP3558">
        <v>0</v>
      </c>
      <c r="CQ3558">
        <v>1</v>
      </c>
    </row>
    <row r="3559" spans="1:95">
      <c r="A3559">
        <v>1130083</v>
      </c>
      <c r="B3559" t="s">
        <v>417</v>
      </c>
      <c r="C3559">
        <v>25</v>
      </c>
      <c r="D3559">
        <v>14107216</v>
      </c>
      <c r="E3559" s="1">
        <v>41414</v>
      </c>
      <c r="F3559" t="s">
        <v>115</v>
      </c>
      <c r="G3559">
        <v>34.99</v>
      </c>
      <c r="H3559">
        <v>0</v>
      </c>
      <c r="I3559">
        <v>0.30008573900000002</v>
      </c>
      <c r="J3559">
        <v>24.49</v>
      </c>
      <c r="K3559">
        <v>24.49</v>
      </c>
      <c r="L3559" t="s">
        <v>116</v>
      </c>
      <c r="M3559" t="s">
        <v>96</v>
      </c>
      <c r="N3559" t="s">
        <v>97</v>
      </c>
      <c r="O3559" t="s">
        <v>97</v>
      </c>
      <c r="P3559" t="s">
        <v>220</v>
      </c>
      <c r="Q3559">
        <v>22.86</v>
      </c>
      <c r="R3559">
        <v>5.52</v>
      </c>
      <c r="S3559">
        <v>0</v>
      </c>
      <c r="T3559">
        <v>22.86</v>
      </c>
      <c r="U3559">
        <v>22.86</v>
      </c>
      <c r="V3559" t="s">
        <v>97</v>
      </c>
      <c r="W3559" t="s">
        <v>96</v>
      </c>
      <c r="X3559" t="s">
        <v>315</v>
      </c>
      <c r="Y3559" t="s">
        <v>943</v>
      </c>
      <c r="Z3559">
        <v>14107216</v>
      </c>
      <c r="AA3559" t="s">
        <v>420</v>
      </c>
      <c r="AB3559">
        <v>22.89</v>
      </c>
      <c r="AC3559">
        <v>0</v>
      </c>
      <c r="AD3559">
        <v>0</v>
      </c>
      <c r="AE3559">
        <v>0</v>
      </c>
      <c r="AF3559">
        <v>22.89</v>
      </c>
      <c r="AG3559" t="s">
        <v>97</v>
      </c>
      <c r="AH3559" t="s">
        <v>96</v>
      </c>
      <c r="AI3559" t="s">
        <v>97</v>
      </c>
      <c r="AJ3559" t="s">
        <v>97</v>
      </c>
      <c r="AK3559">
        <v>1</v>
      </c>
      <c r="AL3559">
        <v>1</v>
      </c>
      <c r="AM3559">
        <v>1</v>
      </c>
      <c r="AN3559">
        <v>172</v>
      </c>
      <c r="AO3559">
        <v>3</v>
      </c>
      <c r="AP3559">
        <v>3</v>
      </c>
      <c r="AQ3559">
        <v>1.63</v>
      </c>
      <c r="AR3559">
        <v>1.6</v>
      </c>
      <c r="AS3559">
        <v>12.13</v>
      </c>
      <c r="AT3559">
        <v>12.1</v>
      </c>
      <c r="AU3559">
        <v>1.0713035870516201</v>
      </c>
      <c r="AV3559">
        <v>1.0698995194408001</v>
      </c>
      <c r="AW3559">
        <v>1.53062117235346</v>
      </c>
      <c r="AX3559">
        <v>1.5286151157710799</v>
      </c>
      <c r="AY3559">
        <v>1</v>
      </c>
      <c r="AZ3559" s="1">
        <v>41246</v>
      </c>
      <c r="BA3559" s="1">
        <v>41463</v>
      </c>
      <c r="BB3559">
        <v>59</v>
      </c>
      <c r="BC3559">
        <v>13</v>
      </c>
      <c r="BD3559">
        <v>4</v>
      </c>
      <c r="BE3559">
        <v>24.49</v>
      </c>
      <c r="BF3559">
        <v>24.49</v>
      </c>
      <c r="BG3559" t="s">
        <v>93</v>
      </c>
      <c r="BH3559" t="s">
        <v>93</v>
      </c>
      <c r="BI3559" t="s">
        <v>93</v>
      </c>
      <c r="BJ3559" t="s">
        <v>93</v>
      </c>
      <c r="BK3559" t="s">
        <v>93</v>
      </c>
      <c r="BL3559" t="s">
        <v>93</v>
      </c>
      <c r="BM3559" t="s">
        <v>93</v>
      </c>
      <c r="BN3559" t="s">
        <v>93</v>
      </c>
      <c r="BO3559" t="s">
        <v>93</v>
      </c>
      <c r="BP3559" t="s">
        <v>93</v>
      </c>
      <c r="BQ3559" t="s">
        <v>93</v>
      </c>
      <c r="BR3559" t="s">
        <v>93</v>
      </c>
      <c r="BS3559" t="s">
        <v>93</v>
      </c>
      <c r="BT3559" t="s">
        <v>93</v>
      </c>
      <c r="BU3559" t="s">
        <v>93</v>
      </c>
      <c r="BV3559" t="s">
        <v>93</v>
      </c>
      <c r="BW3559" t="s">
        <v>93</v>
      </c>
      <c r="BX3559" t="s">
        <v>93</v>
      </c>
      <c r="BY3559" t="s">
        <v>93</v>
      </c>
      <c r="BZ3559" t="s">
        <v>93</v>
      </c>
      <c r="CA3559" t="s">
        <v>93</v>
      </c>
      <c r="CB3559" t="s">
        <v>93</v>
      </c>
      <c r="CC3559" t="s">
        <v>93</v>
      </c>
      <c r="CD3559" t="s">
        <v>93</v>
      </c>
      <c r="CE3559" t="s">
        <v>93</v>
      </c>
      <c r="CF3559" t="s">
        <v>93</v>
      </c>
      <c r="CG3559" t="s">
        <v>93</v>
      </c>
      <c r="CH3559" t="s">
        <v>93</v>
      </c>
      <c r="CI3559" t="s">
        <v>93</v>
      </c>
      <c r="CJ3559" t="s">
        <v>93</v>
      </c>
      <c r="CK3559" t="s">
        <v>93</v>
      </c>
      <c r="CL3559" t="s">
        <v>93</v>
      </c>
      <c r="CM3559" t="s">
        <v>93</v>
      </c>
      <c r="CN3559">
        <v>16</v>
      </c>
      <c r="CO3559">
        <v>16</v>
      </c>
      <c r="CP3559">
        <v>0</v>
      </c>
      <c r="CQ3559">
        <v>1</v>
      </c>
    </row>
    <row r="3560" spans="1:95">
      <c r="A3560">
        <v>1130083</v>
      </c>
      <c r="B3560" t="s">
        <v>417</v>
      </c>
      <c r="C3560">
        <v>26</v>
      </c>
      <c r="D3560">
        <v>14107216</v>
      </c>
      <c r="E3560" s="1">
        <v>41421</v>
      </c>
      <c r="F3560" t="s">
        <v>115</v>
      </c>
      <c r="G3560">
        <v>34.99</v>
      </c>
      <c r="H3560">
        <v>0</v>
      </c>
      <c r="I3560">
        <v>0.30008573900000002</v>
      </c>
      <c r="J3560">
        <v>24.49</v>
      </c>
      <c r="K3560">
        <v>24.49</v>
      </c>
      <c r="L3560" t="s">
        <v>116</v>
      </c>
      <c r="M3560" t="s">
        <v>96</v>
      </c>
      <c r="N3560" t="s">
        <v>97</v>
      </c>
      <c r="O3560" t="s">
        <v>97</v>
      </c>
      <c r="P3560" t="s">
        <v>220</v>
      </c>
      <c r="Q3560">
        <v>22.86</v>
      </c>
      <c r="R3560">
        <v>5.52</v>
      </c>
      <c r="S3560">
        <v>0</v>
      </c>
      <c r="T3560">
        <v>22.86</v>
      </c>
      <c r="U3560">
        <v>22.86</v>
      </c>
      <c r="V3560" t="s">
        <v>97</v>
      </c>
      <c r="W3560" t="s">
        <v>96</v>
      </c>
      <c r="X3560" t="s">
        <v>315</v>
      </c>
      <c r="Y3560" t="s">
        <v>943</v>
      </c>
      <c r="Z3560">
        <v>14107216</v>
      </c>
      <c r="AA3560" t="s">
        <v>420</v>
      </c>
      <c r="AB3560">
        <v>22.89</v>
      </c>
      <c r="AC3560">
        <v>0</v>
      </c>
      <c r="AD3560">
        <v>0</v>
      </c>
      <c r="AE3560">
        <v>0</v>
      </c>
      <c r="AF3560">
        <v>22.89</v>
      </c>
      <c r="AG3560" t="s">
        <v>97</v>
      </c>
      <c r="AH3560" t="s">
        <v>96</v>
      </c>
      <c r="AI3560" t="s">
        <v>97</v>
      </c>
      <c r="AJ3560" t="s">
        <v>97</v>
      </c>
      <c r="AK3560">
        <v>1</v>
      </c>
      <c r="AL3560">
        <v>1</v>
      </c>
      <c r="AM3560">
        <v>1</v>
      </c>
      <c r="AN3560">
        <v>172</v>
      </c>
      <c r="AO3560">
        <v>3</v>
      </c>
      <c r="AP3560">
        <v>3</v>
      </c>
      <c r="AQ3560">
        <v>1.63</v>
      </c>
      <c r="AR3560">
        <v>1.6</v>
      </c>
      <c r="AS3560">
        <v>12.13</v>
      </c>
      <c r="AT3560">
        <v>12.1</v>
      </c>
      <c r="AU3560">
        <v>1.0713035870516201</v>
      </c>
      <c r="AV3560">
        <v>1.0698995194408001</v>
      </c>
      <c r="AW3560">
        <v>1.53062117235346</v>
      </c>
      <c r="AX3560">
        <v>1.5286151157710799</v>
      </c>
      <c r="AY3560">
        <v>1</v>
      </c>
      <c r="AZ3560" s="1">
        <v>41246</v>
      </c>
      <c r="BA3560" s="1">
        <v>41463</v>
      </c>
      <c r="BB3560">
        <v>59</v>
      </c>
      <c r="BC3560">
        <v>13</v>
      </c>
      <c r="BD3560">
        <v>4</v>
      </c>
      <c r="BE3560">
        <v>24.49</v>
      </c>
      <c r="BF3560">
        <v>24.49</v>
      </c>
      <c r="BG3560" t="s">
        <v>93</v>
      </c>
      <c r="BH3560" t="s">
        <v>93</v>
      </c>
      <c r="BI3560" t="s">
        <v>93</v>
      </c>
      <c r="BJ3560" t="s">
        <v>93</v>
      </c>
      <c r="BK3560" t="s">
        <v>93</v>
      </c>
      <c r="BL3560" t="s">
        <v>93</v>
      </c>
      <c r="BM3560" t="s">
        <v>93</v>
      </c>
      <c r="BN3560" t="s">
        <v>93</v>
      </c>
      <c r="BO3560" t="s">
        <v>93</v>
      </c>
      <c r="BP3560" t="s">
        <v>93</v>
      </c>
      <c r="BQ3560" t="s">
        <v>93</v>
      </c>
      <c r="BR3560" t="s">
        <v>93</v>
      </c>
      <c r="BS3560" t="s">
        <v>93</v>
      </c>
      <c r="BT3560" t="s">
        <v>93</v>
      </c>
      <c r="BU3560" t="s">
        <v>93</v>
      </c>
      <c r="BV3560" t="s">
        <v>93</v>
      </c>
      <c r="BW3560" t="s">
        <v>93</v>
      </c>
      <c r="BX3560" t="s">
        <v>93</v>
      </c>
      <c r="BY3560" t="s">
        <v>93</v>
      </c>
      <c r="BZ3560" t="s">
        <v>93</v>
      </c>
      <c r="CA3560" t="s">
        <v>93</v>
      </c>
      <c r="CB3560" t="s">
        <v>93</v>
      </c>
      <c r="CC3560" t="s">
        <v>93</v>
      </c>
      <c r="CD3560" t="s">
        <v>93</v>
      </c>
      <c r="CE3560" t="s">
        <v>93</v>
      </c>
      <c r="CF3560" t="s">
        <v>93</v>
      </c>
      <c r="CG3560" t="s">
        <v>93</v>
      </c>
      <c r="CH3560" t="s">
        <v>93</v>
      </c>
      <c r="CI3560" t="s">
        <v>93</v>
      </c>
      <c r="CJ3560" t="s">
        <v>93</v>
      </c>
      <c r="CK3560" t="s">
        <v>93</v>
      </c>
      <c r="CL3560" t="s">
        <v>93</v>
      </c>
      <c r="CM3560" t="s">
        <v>93</v>
      </c>
      <c r="CN3560">
        <v>16</v>
      </c>
      <c r="CO3560">
        <v>16</v>
      </c>
      <c r="CP3560">
        <v>0</v>
      </c>
      <c r="CQ3560">
        <v>1</v>
      </c>
    </row>
    <row r="3561" spans="1:95">
      <c r="A3561">
        <v>1130083</v>
      </c>
      <c r="B3561" t="s">
        <v>417</v>
      </c>
      <c r="C3561">
        <v>27</v>
      </c>
      <c r="D3561">
        <v>14107216</v>
      </c>
      <c r="E3561" s="1">
        <v>41428</v>
      </c>
      <c r="F3561" t="s">
        <v>115</v>
      </c>
      <c r="G3561">
        <v>34.99</v>
      </c>
      <c r="H3561">
        <v>0</v>
      </c>
      <c r="I3561">
        <v>0.30008573900000002</v>
      </c>
      <c r="J3561">
        <v>24.49</v>
      </c>
      <c r="K3561">
        <v>24.49</v>
      </c>
      <c r="L3561" t="s">
        <v>116</v>
      </c>
      <c r="M3561" t="s">
        <v>96</v>
      </c>
      <c r="N3561" t="s">
        <v>97</v>
      </c>
      <c r="O3561" t="s">
        <v>97</v>
      </c>
      <c r="P3561" t="s">
        <v>418</v>
      </c>
      <c r="Q3561">
        <v>22.86</v>
      </c>
      <c r="R3561">
        <v>5.52</v>
      </c>
      <c r="S3561">
        <v>0</v>
      </c>
      <c r="T3561">
        <v>22.86</v>
      </c>
      <c r="U3561">
        <v>22.86</v>
      </c>
      <c r="V3561" t="s">
        <v>97</v>
      </c>
      <c r="W3561" t="s">
        <v>96</v>
      </c>
      <c r="X3561" t="s">
        <v>315</v>
      </c>
      <c r="Y3561" t="s">
        <v>943</v>
      </c>
      <c r="Z3561">
        <v>14107216</v>
      </c>
      <c r="AA3561" t="s">
        <v>420</v>
      </c>
      <c r="AB3561">
        <v>22.89</v>
      </c>
      <c r="AC3561">
        <v>0</v>
      </c>
      <c r="AD3561">
        <v>0</v>
      </c>
      <c r="AE3561">
        <v>0</v>
      </c>
      <c r="AF3561">
        <v>22.89</v>
      </c>
      <c r="AG3561" t="s">
        <v>97</v>
      </c>
      <c r="AH3561" t="s">
        <v>96</v>
      </c>
      <c r="AI3561" t="s">
        <v>97</v>
      </c>
      <c r="AJ3561" t="s">
        <v>97</v>
      </c>
      <c r="AK3561">
        <v>1</v>
      </c>
      <c r="AL3561">
        <v>1</v>
      </c>
      <c r="AM3561">
        <v>1</v>
      </c>
      <c r="AN3561">
        <v>172</v>
      </c>
      <c r="AO3561">
        <v>3</v>
      </c>
      <c r="AP3561">
        <v>3</v>
      </c>
      <c r="AQ3561">
        <v>1.63</v>
      </c>
      <c r="AR3561">
        <v>1.6</v>
      </c>
      <c r="AS3561">
        <v>12.13</v>
      </c>
      <c r="AT3561">
        <v>12.1</v>
      </c>
      <c r="AU3561">
        <v>1.0713035870516201</v>
      </c>
      <c r="AV3561">
        <v>1.0698995194408001</v>
      </c>
      <c r="AW3561">
        <v>1.53062117235346</v>
      </c>
      <c r="AX3561">
        <v>1.5286151157710799</v>
      </c>
      <c r="AY3561">
        <v>1</v>
      </c>
      <c r="AZ3561" s="1">
        <v>41246</v>
      </c>
      <c r="BA3561" s="1">
        <v>41463</v>
      </c>
      <c r="BB3561">
        <v>59</v>
      </c>
      <c r="BC3561">
        <v>13</v>
      </c>
      <c r="BD3561">
        <v>4</v>
      </c>
      <c r="BE3561">
        <v>24.49</v>
      </c>
      <c r="BF3561">
        <v>24.49</v>
      </c>
      <c r="BG3561" t="s">
        <v>93</v>
      </c>
      <c r="BH3561" t="s">
        <v>93</v>
      </c>
      <c r="BI3561" t="s">
        <v>93</v>
      </c>
      <c r="BJ3561" t="s">
        <v>93</v>
      </c>
      <c r="BK3561" t="s">
        <v>93</v>
      </c>
      <c r="BL3561" t="s">
        <v>93</v>
      </c>
      <c r="BM3561" t="s">
        <v>93</v>
      </c>
      <c r="BN3561" t="s">
        <v>93</v>
      </c>
      <c r="BO3561" t="s">
        <v>93</v>
      </c>
      <c r="BP3561" t="s">
        <v>93</v>
      </c>
      <c r="BQ3561" t="s">
        <v>93</v>
      </c>
      <c r="BR3561" t="s">
        <v>93</v>
      </c>
      <c r="BS3561" t="s">
        <v>93</v>
      </c>
      <c r="BT3561" t="s">
        <v>93</v>
      </c>
      <c r="BU3561" t="s">
        <v>93</v>
      </c>
      <c r="BV3561" t="s">
        <v>93</v>
      </c>
      <c r="BW3561" t="s">
        <v>93</v>
      </c>
      <c r="BX3561" t="s">
        <v>93</v>
      </c>
      <c r="BY3561" t="s">
        <v>93</v>
      </c>
      <c r="BZ3561" t="s">
        <v>93</v>
      </c>
      <c r="CA3561" t="s">
        <v>93</v>
      </c>
      <c r="CB3561" t="s">
        <v>93</v>
      </c>
      <c r="CC3561" t="s">
        <v>93</v>
      </c>
      <c r="CD3561" t="s">
        <v>93</v>
      </c>
      <c r="CE3561" t="s">
        <v>93</v>
      </c>
      <c r="CF3561" t="s">
        <v>93</v>
      </c>
      <c r="CG3561" t="s">
        <v>93</v>
      </c>
      <c r="CH3561" t="s">
        <v>93</v>
      </c>
      <c r="CI3561" t="s">
        <v>93</v>
      </c>
      <c r="CJ3561" t="s">
        <v>93</v>
      </c>
      <c r="CK3561" t="s">
        <v>93</v>
      </c>
      <c r="CL3561" t="s">
        <v>93</v>
      </c>
      <c r="CM3561" t="s">
        <v>93</v>
      </c>
      <c r="CN3561">
        <v>16</v>
      </c>
      <c r="CO3561">
        <v>16</v>
      </c>
      <c r="CP3561">
        <v>0</v>
      </c>
      <c r="CQ3561">
        <v>1</v>
      </c>
    </row>
    <row r="3562" spans="1:95">
      <c r="A3562">
        <v>1130083</v>
      </c>
      <c r="B3562" t="s">
        <v>417</v>
      </c>
      <c r="C3562">
        <v>28</v>
      </c>
      <c r="D3562">
        <v>14107216</v>
      </c>
      <c r="E3562" s="1">
        <v>41435</v>
      </c>
      <c r="F3562" t="s">
        <v>115</v>
      </c>
      <c r="G3562">
        <v>34.99</v>
      </c>
      <c r="H3562">
        <v>0</v>
      </c>
      <c r="I3562">
        <v>0</v>
      </c>
      <c r="J3562">
        <v>0</v>
      </c>
      <c r="K3562">
        <v>34.99</v>
      </c>
      <c r="L3562" t="s">
        <v>1331</v>
      </c>
      <c r="M3562" t="s">
        <v>96</v>
      </c>
      <c r="N3562" t="s">
        <v>97</v>
      </c>
      <c r="O3562" t="s">
        <v>97</v>
      </c>
      <c r="P3562" t="s">
        <v>418</v>
      </c>
      <c r="Q3562">
        <v>22.86</v>
      </c>
      <c r="R3562">
        <v>5.52</v>
      </c>
      <c r="S3562">
        <v>0</v>
      </c>
      <c r="T3562">
        <v>22.86</v>
      </c>
      <c r="U3562">
        <v>22.86</v>
      </c>
      <c r="V3562" t="s">
        <v>97</v>
      </c>
      <c r="W3562" t="s">
        <v>96</v>
      </c>
      <c r="X3562" t="s">
        <v>315</v>
      </c>
      <c r="Y3562" t="s">
        <v>943</v>
      </c>
      <c r="Z3562">
        <v>14107216</v>
      </c>
      <c r="AA3562" t="s">
        <v>420</v>
      </c>
      <c r="AB3562">
        <v>22.89</v>
      </c>
      <c r="AC3562">
        <v>0</v>
      </c>
      <c r="AD3562">
        <v>0</v>
      </c>
      <c r="AE3562">
        <v>0</v>
      </c>
      <c r="AF3562">
        <v>22.89</v>
      </c>
      <c r="AG3562" t="s">
        <v>97</v>
      </c>
      <c r="AH3562" t="s">
        <v>96</v>
      </c>
      <c r="AI3562" t="s">
        <v>97</v>
      </c>
      <c r="AJ3562" t="s">
        <v>97</v>
      </c>
      <c r="AK3562">
        <v>1</v>
      </c>
      <c r="AL3562">
        <v>1</v>
      </c>
      <c r="AM3562">
        <v>1</v>
      </c>
      <c r="AN3562">
        <v>122</v>
      </c>
      <c r="AO3562">
        <v>3</v>
      </c>
      <c r="AP3562">
        <v>3</v>
      </c>
      <c r="AQ3562">
        <v>12.13</v>
      </c>
      <c r="AR3562">
        <v>12.1</v>
      </c>
      <c r="AS3562">
        <v>12.13</v>
      </c>
      <c r="AT3562">
        <v>12.1</v>
      </c>
      <c r="AU3562">
        <v>1.53062117235346</v>
      </c>
      <c r="AV3562">
        <v>1.5286151157710799</v>
      </c>
      <c r="AW3562">
        <v>1.53062117235346</v>
      </c>
      <c r="AX3562">
        <v>1.5286151157710799</v>
      </c>
      <c r="AY3562">
        <v>1</v>
      </c>
      <c r="AZ3562" s="1">
        <v>41246</v>
      </c>
      <c r="BA3562" s="1">
        <v>41463</v>
      </c>
      <c r="BB3562">
        <v>59</v>
      </c>
      <c r="BC3562">
        <v>13</v>
      </c>
      <c r="BD3562">
        <v>4</v>
      </c>
      <c r="BE3562">
        <v>34.99</v>
      </c>
      <c r="BF3562">
        <v>34.99</v>
      </c>
      <c r="BG3562" t="s">
        <v>93</v>
      </c>
      <c r="BH3562" t="s">
        <v>93</v>
      </c>
      <c r="BI3562" t="s">
        <v>93</v>
      </c>
      <c r="BJ3562" t="s">
        <v>93</v>
      </c>
      <c r="BK3562" t="s">
        <v>93</v>
      </c>
      <c r="BL3562" t="s">
        <v>93</v>
      </c>
      <c r="BM3562" t="s">
        <v>93</v>
      </c>
      <c r="BN3562" t="s">
        <v>93</v>
      </c>
      <c r="BO3562" t="s">
        <v>93</v>
      </c>
      <c r="BP3562" t="s">
        <v>93</v>
      </c>
      <c r="BQ3562" t="s">
        <v>93</v>
      </c>
      <c r="BR3562" t="s">
        <v>93</v>
      </c>
      <c r="BS3562" t="s">
        <v>93</v>
      </c>
      <c r="BT3562" t="s">
        <v>93</v>
      </c>
      <c r="BU3562" t="s">
        <v>93</v>
      </c>
      <c r="BV3562" t="s">
        <v>93</v>
      </c>
      <c r="BW3562" t="s">
        <v>93</v>
      </c>
      <c r="BX3562" t="s">
        <v>93</v>
      </c>
      <c r="BY3562" t="s">
        <v>93</v>
      </c>
      <c r="BZ3562" t="s">
        <v>93</v>
      </c>
      <c r="CA3562" t="s">
        <v>93</v>
      </c>
      <c r="CB3562" t="s">
        <v>93</v>
      </c>
      <c r="CC3562" t="s">
        <v>93</v>
      </c>
      <c r="CD3562" t="s">
        <v>93</v>
      </c>
      <c r="CE3562" t="s">
        <v>93</v>
      </c>
      <c r="CF3562" t="s">
        <v>93</v>
      </c>
      <c r="CG3562" t="s">
        <v>93</v>
      </c>
      <c r="CH3562" t="s">
        <v>93</v>
      </c>
      <c r="CI3562" t="s">
        <v>93</v>
      </c>
      <c r="CJ3562" t="s">
        <v>93</v>
      </c>
      <c r="CK3562" t="s">
        <v>93</v>
      </c>
      <c r="CL3562" t="s">
        <v>93</v>
      </c>
      <c r="CM3562" t="s">
        <v>93</v>
      </c>
      <c r="CN3562">
        <v>16</v>
      </c>
      <c r="CO3562">
        <v>16</v>
      </c>
      <c r="CP3562">
        <v>0</v>
      </c>
      <c r="CQ3562">
        <v>1</v>
      </c>
    </row>
    <row r="3563" spans="1:95">
      <c r="A3563">
        <v>1130083</v>
      </c>
      <c r="B3563" t="s">
        <v>417</v>
      </c>
      <c r="C3563">
        <v>29</v>
      </c>
      <c r="D3563">
        <v>14107216</v>
      </c>
      <c r="E3563" s="1">
        <v>41442</v>
      </c>
      <c r="F3563" t="s">
        <v>115</v>
      </c>
      <c r="G3563">
        <v>34.99</v>
      </c>
      <c r="H3563">
        <v>0</v>
      </c>
      <c r="I3563">
        <v>0</v>
      </c>
      <c r="J3563">
        <v>0</v>
      </c>
      <c r="K3563">
        <v>34.99</v>
      </c>
      <c r="L3563" t="s">
        <v>1331</v>
      </c>
      <c r="M3563" t="s">
        <v>96</v>
      </c>
      <c r="N3563" t="s">
        <v>97</v>
      </c>
      <c r="O3563" t="s">
        <v>97</v>
      </c>
      <c r="P3563" t="s">
        <v>418</v>
      </c>
      <c r="Q3563">
        <v>22.86</v>
      </c>
      <c r="R3563">
        <v>5.52</v>
      </c>
      <c r="S3563">
        <v>0</v>
      </c>
      <c r="T3563">
        <v>22.86</v>
      </c>
      <c r="U3563">
        <v>22.86</v>
      </c>
      <c r="V3563" t="s">
        <v>97</v>
      </c>
      <c r="W3563" t="s">
        <v>96</v>
      </c>
      <c r="X3563" t="s">
        <v>315</v>
      </c>
      <c r="Y3563" t="s">
        <v>943</v>
      </c>
      <c r="Z3563">
        <v>14107216</v>
      </c>
      <c r="AA3563" t="s">
        <v>420</v>
      </c>
      <c r="AB3563">
        <v>22.89</v>
      </c>
      <c r="AC3563">
        <v>0</v>
      </c>
      <c r="AD3563">
        <v>0</v>
      </c>
      <c r="AE3563">
        <v>0</v>
      </c>
      <c r="AF3563">
        <v>22.89</v>
      </c>
      <c r="AG3563" t="s">
        <v>97</v>
      </c>
      <c r="AH3563" t="s">
        <v>96</v>
      </c>
      <c r="AI3563" t="s">
        <v>97</v>
      </c>
      <c r="AJ3563" t="s">
        <v>97</v>
      </c>
      <c r="AK3563">
        <v>1</v>
      </c>
      <c r="AL3563">
        <v>1</v>
      </c>
      <c r="AM3563">
        <v>1</v>
      </c>
      <c r="AN3563">
        <v>122</v>
      </c>
      <c r="AO3563">
        <v>3</v>
      </c>
      <c r="AP3563">
        <v>3</v>
      </c>
      <c r="AQ3563">
        <v>12.13</v>
      </c>
      <c r="AR3563">
        <v>12.1</v>
      </c>
      <c r="AS3563">
        <v>12.13</v>
      </c>
      <c r="AT3563">
        <v>12.1</v>
      </c>
      <c r="AU3563">
        <v>1.53062117235346</v>
      </c>
      <c r="AV3563">
        <v>1.5286151157710799</v>
      </c>
      <c r="AW3563">
        <v>1.53062117235346</v>
      </c>
      <c r="AX3563">
        <v>1.5286151157710799</v>
      </c>
      <c r="AY3563">
        <v>1</v>
      </c>
      <c r="AZ3563" s="1">
        <v>41246</v>
      </c>
      <c r="BA3563" s="1">
        <v>41463</v>
      </c>
      <c r="BB3563">
        <v>59</v>
      </c>
      <c r="BC3563">
        <v>13</v>
      </c>
      <c r="BD3563">
        <v>4</v>
      </c>
      <c r="BE3563">
        <v>34.99</v>
      </c>
      <c r="BF3563">
        <v>34.99</v>
      </c>
      <c r="BG3563" t="s">
        <v>93</v>
      </c>
      <c r="BH3563" t="s">
        <v>93</v>
      </c>
      <c r="BI3563" t="s">
        <v>93</v>
      </c>
      <c r="BJ3563" t="s">
        <v>93</v>
      </c>
      <c r="BK3563" t="s">
        <v>93</v>
      </c>
      <c r="BL3563" t="s">
        <v>93</v>
      </c>
      <c r="BM3563" t="s">
        <v>93</v>
      </c>
      <c r="BN3563" t="s">
        <v>93</v>
      </c>
      <c r="BO3563" t="s">
        <v>93</v>
      </c>
      <c r="BP3563" t="s">
        <v>93</v>
      </c>
      <c r="BQ3563" t="s">
        <v>93</v>
      </c>
      <c r="BR3563" t="s">
        <v>93</v>
      </c>
      <c r="BS3563" t="s">
        <v>93</v>
      </c>
      <c r="BT3563" t="s">
        <v>93</v>
      </c>
      <c r="BU3563" t="s">
        <v>93</v>
      </c>
      <c r="BV3563" t="s">
        <v>93</v>
      </c>
      <c r="BW3563" t="s">
        <v>93</v>
      </c>
      <c r="BX3563" t="s">
        <v>93</v>
      </c>
      <c r="BY3563" t="s">
        <v>93</v>
      </c>
      <c r="BZ3563" t="s">
        <v>93</v>
      </c>
      <c r="CA3563" t="s">
        <v>93</v>
      </c>
      <c r="CB3563" t="s">
        <v>93</v>
      </c>
      <c r="CC3563" t="s">
        <v>93</v>
      </c>
      <c r="CD3563" t="s">
        <v>93</v>
      </c>
      <c r="CE3563" t="s">
        <v>93</v>
      </c>
      <c r="CF3563" t="s">
        <v>93</v>
      </c>
      <c r="CG3563" t="s">
        <v>93</v>
      </c>
      <c r="CH3563" t="s">
        <v>93</v>
      </c>
      <c r="CI3563" t="s">
        <v>93</v>
      </c>
      <c r="CJ3563" t="s">
        <v>93</v>
      </c>
      <c r="CK3563" t="s">
        <v>93</v>
      </c>
      <c r="CL3563" t="s">
        <v>93</v>
      </c>
      <c r="CM3563" t="s">
        <v>93</v>
      </c>
      <c r="CN3563">
        <v>16</v>
      </c>
      <c r="CO3563">
        <v>16</v>
      </c>
      <c r="CP3563">
        <v>0</v>
      </c>
      <c r="CQ3563">
        <v>1</v>
      </c>
    </row>
    <row r="3564" spans="1:95">
      <c r="A3564">
        <v>1130083</v>
      </c>
      <c r="B3564" t="s">
        <v>417</v>
      </c>
      <c r="C3564">
        <v>30</v>
      </c>
      <c r="D3564">
        <v>14107216</v>
      </c>
      <c r="E3564" s="1">
        <v>41449</v>
      </c>
      <c r="F3564" t="s">
        <v>115</v>
      </c>
      <c r="G3564">
        <v>34.99</v>
      </c>
      <c r="H3564">
        <v>0</v>
      </c>
      <c r="I3564">
        <v>0</v>
      </c>
      <c r="J3564">
        <v>0</v>
      </c>
      <c r="K3564">
        <v>34.99</v>
      </c>
      <c r="L3564" t="s">
        <v>1331</v>
      </c>
      <c r="M3564" t="s">
        <v>96</v>
      </c>
      <c r="N3564" t="s">
        <v>97</v>
      </c>
      <c r="O3564" t="s">
        <v>97</v>
      </c>
      <c r="P3564" t="s">
        <v>220</v>
      </c>
      <c r="Q3564">
        <v>22.86</v>
      </c>
      <c r="R3564">
        <v>5.52</v>
      </c>
      <c r="S3564">
        <v>0</v>
      </c>
      <c r="T3564">
        <v>22.86</v>
      </c>
      <c r="U3564">
        <v>22.86</v>
      </c>
      <c r="V3564" t="s">
        <v>97</v>
      </c>
      <c r="W3564" t="s">
        <v>96</v>
      </c>
      <c r="X3564" t="s">
        <v>315</v>
      </c>
      <c r="Y3564" t="s">
        <v>943</v>
      </c>
      <c r="Z3564">
        <v>14107216</v>
      </c>
      <c r="AA3564" t="s">
        <v>420</v>
      </c>
      <c r="AB3564">
        <v>22.89</v>
      </c>
      <c r="AC3564">
        <v>0</v>
      </c>
      <c r="AD3564">
        <v>0</v>
      </c>
      <c r="AE3564">
        <v>0</v>
      </c>
      <c r="AF3564">
        <v>22.89</v>
      </c>
      <c r="AG3564" t="s">
        <v>97</v>
      </c>
      <c r="AH3564" t="s">
        <v>96</v>
      </c>
      <c r="AI3564" t="s">
        <v>97</v>
      </c>
      <c r="AJ3564" t="s">
        <v>97</v>
      </c>
      <c r="AK3564">
        <v>1</v>
      </c>
      <c r="AL3564">
        <v>1</v>
      </c>
      <c r="AM3564">
        <v>1</v>
      </c>
      <c r="AN3564">
        <v>122</v>
      </c>
      <c r="AO3564">
        <v>3</v>
      </c>
      <c r="AP3564">
        <v>3</v>
      </c>
      <c r="AQ3564">
        <v>12.13</v>
      </c>
      <c r="AR3564">
        <v>12.1</v>
      </c>
      <c r="AS3564">
        <v>12.13</v>
      </c>
      <c r="AT3564">
        <v>12.1</v>
      </c>
      <c r="AU3564">
        <v>1.53062117235346</v>
      </c>
      <c r="AV3564">
        <v>1.5286151157710799</v>
      </c>
      <c r="AW3564">
        <v>1.53062117235346</v>
      </c>
      <c r="AX3564">
        <v>1.5286151157710799</v>
      </c>
      <c r="AY3564">
        <v>1</v>
      </c>
      <c r="AZ3564" s="1">
        <v>41246</v>
      </c>
      <c r="BA3564" s="1">
        <v>41463</v>
      </c>
      <c r="BB3564">
        <v>59</v>
      </c>
      <c r="BC3564">
        <v>13</v>
      </c>
      <c r="BD3564">
        <v>4</v>
      </c>
      <c r="BE3564">
        <v>34.99</v>
      </c>
      <c r="BF3564">
        <v>34.99</v>
      </c>
      <c r="BG3564" t="s">
        <v>93</v>
      </c>
      <c r="BH3564" t="s">
        <v>93</v>
      </c>
      <c r="BI3564" t="s">
        <v>93</v>
      </c>
      <c r="BJ3564" t="s">
        <v>93</v>
      </c>
      <c r="BK3564" t="s">
        <v>93</v>
      </c>
      <c r="BL3564" t="s">
        <v>93</v>
      </c>
      <c r="BM3564" t="s">
        <v>93</v>
      </c>
      <c r="BN3564" t="s">
        <v>93</v>
      </c>
      <c r="BO3564" t="s">
        <v>93</v>
      </c>
      <c r="BP3564" t="s">
        <v>93</v>
      </c>
      <c r="BQ3564" t="s">
        <v>93</v>
      </c>
      <c r="BR3564" t="s">
        <v>93</v>
      </c>
      <c r="BS3564" t="s">
        <v>93</v>
      </c>
      <c r="BT3564" t="s">
        <v>93</v>
      </c>
      <c r="BU3564" t="s">
        <v>93</v>
      </c>
      <c r="BV3564" t="s">
        <v>93</v>
      </c>
      <c r="BW3564" t="s">
        <v>93</v>
      </c>
      <c r="BX3564" t="s">
        <v>93</v>
      </c>
      <c r="BY3564" t="s">
        <v>93</v>
      </c>
      <c r="BZ3564" t="s">
        <v>93</v>
      </c>
      <c r="CA3564" t="s">
        <v>93</v>
      </c>
      <c r="CB3564" t="s">
        <v>93</v>
      </c>
      <c r="CC3564" t="s">
        <v>93</v>
      </c>
      <c r="CD3564" t="s">
        <v>93</v>
      </c>
      <c r="CE3564" t="s">
        <v>93</v>
      </c>
      <c r="CF3564" t="s">
        <v>93</v>
      </c>
      <c r="CG3564" t="s">
        <v>93</v>
      </c>
      <c r="CH3564" t="s">
        <v>93</v>
      </c>
      <c r="CI3564" t="s">
        <v>93</v>
      </c>
      <c r="CJ3564" t="s">
        <v>93</v>
      </c>
      <c r="CK3564" t="s">
        <v>93</v>
      </c>
      <c r="CL3564" t="s">
        <v>93</v>
      </c>
      <c r="CM3564" t="s">
        <v>93</v>
      </c>
      <c r="CN3564">
        <v>16</v>
      </c>
      <c r="CO3564">
        <v>16</v>
      </c>
      <c r="CP3564">
        <v>0</v>
      </c>
      <c r="CQ3564">
        <v>1</v>
      </c>
    </row>
    <row r="3565" spans="1:95">
      <c r="A3565">
        <v>1130083</v>
      </c>
      <c r="B3565" t="s">
        <v>417</v>
      </c>
      <c r="C3565">
        <v>31</v>
      </c>
      <c r="D3565">
        <v>14107216</v>
      </c>
      <c r="E3565" s="1">
        <v>41456</v>
      </c>
      <c r="F3565" t="s">
        <v>115</v>
      </c>
      <c r="G3565">
        <v>34.99</v>
      </c>
      <c r="H3565">
        <v>0</v>
      </c>
      <c r="I3565">
        <v>0</v>
      </c>
      <c r="J3565">
        <v>0</v>
      </c>
      <c r="K3565">
        <v>34.99</v>
      </c>
      <c r="L3565" t="s">
        <v>1331</v>
      </c>
      <c r="M3565" t="s">
        <v>96</v>
      </c>
      <c r="N3565" t="s">
        <v>97</v>
      </c>
      <c r="O3565" t="s">
        <v>97</v>
      </c>
      <c r="P3565" t="s">
        <v>220</v>
      </c>
      <c r="Q3565">
        <v>22.86</v>
      </c>
      <c r="R3565">
        <v>5.52</v>
      </c>
      <c r="S3565">
        <v>0</v>
      </c>
      <c r="T3565">
        <v>22.86</v>
      </c>
      <c r="U3565">
        <v>22.86</v>
      </c>
      <c r="V3565" t="s">
        <v>97</v>
      </c>
      <c r="W3565" t="s">
        <v>96</v>
      </c>
      <c r="X3565" t="s">
        <v>315</v>
      </c>
      <c r="Y3565" t="s">
        <v>943</v>
      </c>
      <c r="Z3565">
        <v>14107216</v>
      </c>
      <c r="AA3565" t="s">
        <v>420</v>
      </c>
      <c r="AB3565">
        <v>22.89</v>
      </c>
      <c r="AC3565">
        <v>0</v>
      </c>
      <c r="AD3565">
        <v>0</v>
      </c>
      <c r="AE3565">
        <v>0</v>
      </c>
      <c r="AF3565">
        <v>22.89</v>
      </c>
      <c r="AG3565" t="s">
        <v>97</v>
      </c>
      <c r="AH3565" t="s">
        <v>96</v>
      </c>
      <c r="AI3565" t="s">
        <v>97</v>
      </c>
      <c r="AJ3565" t="s">
        <v>97</v>
      </c>
      <c r="AK3565">
        <v>1</v>
      </c>
      <c r="AL3565">
        <v>1</v>
      </c>
      <c r="AM3565">
        <v>1</v>
      </c>
      <c r="AN3565">
        <v>122</v>
      </c>
      <c r="AO3565">
        <v>3</v>
      </c>
      <c r="AP3565">
        <v>3</v>
      </c>
      <c r="AQ3565">
        <v>12.13</v>
      </c>
      <c r="AR3565">
        <v>12.1</v>
      </c>
      <c r="AS3565">
        <v>12.13</v>
      </c>
      <c r="AT3565">
        <v>12.1</v>
      </c>
      <c r="AU3565">
        <v>1.53062117235346</v>
      </c>
      <c r="AV3565">
        <v>1.5286151157710799</v>
      </c>
      <c r="AW3565">
        <v>1.53062117235346</v>
      </c>
      <c r="AX3565">
        <v>1.5286151157710799</v>
      </c>
      <c r="AY3565">
        <v>1</v>
      </c>
      <c r="AZ3565" s="1">
        <v>41246</v>
      </c>
      <c r="BA3565" s="1">
        <v>41463</v>
      </c>
      <c r="BB3565">
        <v>59</v>
      </c>
      <c r="BC3565">
        <v>13</v>
      </c>
      <c r="BD3565">
        <v>4</v>
      </c>
      <c r="BE3565">
        <v>34.99</v>
      </c>
      <c r="BF3565">
        <v>34.99</v>
      </c>
      <c r="BG3565" t="s">
        <v>93</v>
      </c>
      <c r="BH3565" t="s">
        <v>93</v>
      </c>
      <c r="BI3565" t="s">
        <v>93</v>
      </c>
      <c r="BJ3565" t="s">
        <v>93</v>
      </c>
      <c r="BK3565" t="s">
        <v>93</v>
      </c>
      <c r="BL3565" t="s">
        <v>93</v>
      </c>
      <c r="BM3565" t="s">
        <v>93</v>
      </c>
      <c r="BN3565" t="s">
        <v>93</v>
      </c>
      <c r="BO3565" t="s">
        <v>93</v>
      </c>
      <c r="BP3565" t="s">
        <v>93</v>
      </c>
      <c r="BQ3565" t="s">
        <v>93</v>
      </c>
      <c r="BR3565" t="s">
        <v>93</v>
      </c>
      <c r="BS3565" t="s">
        <v>93</v>
      </c>
      <c r="BT3565" t="s">
        <v>93</v>
      </c>
      <c r="BU3565" t="s">
        <v>93</v>
      </c>
      <c r="BV3565" t="s">
        <v>93</v>
      </c>
      <c r="BW3565" t="s">
        <v>93</v>
      </c>
      <c r="BX3565" t="s">
        <v>93</v>
      </c>
      <c r="BY3565" t="s">
        <v>93</v>
      </c>
      <c r="BZ3565" t="s">
        <v>93</v>
      </c>
      <c r="CA3565" t="s">
        <v>93</v>
      </c>
      <c r="CB3565" t="s">
        <v>93</v>
      </c>
      <c r="CC3565" t="s">
        <v>93</v>
      </c>
      <c r="CD3565" t="s">
        <v>93</v>
      </c>
      <c r="CE3565" t="s">
        <v>93</v>
      </c>
      <c r="CF3565" t="s">
        <v>93</v>
      </c>
      <c r="CG3565" t="s">
        <v>93</v>
      </c>
      <c r="CH3565" t="s">
        <v>93</v>
      </c>
      <c r="CI3565" t="s">
        <v>93</v>
      </c>
      <c r="CJ3565" t="s">
        <v>93</v>
      </c>
      <c r="CK3565" t="s">
        <v>93</v>
      </c>
      <c r="CL3565" t="s">
        <v>93</v>
      </c>
      <c r="CM3565" t="s">
        <v>93</v>
      </c>
      <c r="CN3565">
        <v>16</v>
      </c>
      <c r="CO3565">
        <v>16</v>
      </c>
      <c r="CP3565">
        <v>0</v>
      </c>
      <c r="CQ3565">
        <v>1</v>
      </c>
    </row>
    <row r="3566" spans="1:95">
      <c r="A3566">
        <v>1130083</v>
      </c>
      <c r="B3566" t="s">
        <v>417</v>
      </c>
      <c r="C3566">
        <v>32</v>
      </c>
      <c r="D3566">
        <v>14107216</v>
      </c>
      <c r="E3566" s="1">
        <v>41463</v>
      </c>
      <c r="F3566" t="s">
        <v>115</v>
      </c>
      <c r="G3566">
        <v>34.99</v>
      </c>
      <c r="H3566">
        <v>0</v>
      </c>
      <c r="I3566">
        <v>0</v>
      </c>
      <c r="J3566">
        <v>0</v>
      </c>
      <c r="K3566">
        <v>34.99</v>
      </c>
      <c r="L3566" t="s">
        <v>1331</v>
      </c>
      <c r="M3566" t="s">
        <v>96</v>
      </c>
      <c r="N3566" t="s">
        <v>97</v>
      </c>
      <c r="O3566" t="s">
        <v>97</v>
      </c>
      <c r="P3566" t="s">
        <v>220</v>
      </c>
      <c r="Q3566">
        <v>22.86</v>
      </c>
      <c r="R3566">
        <v>5.52</v>
      </c>
      <c r="S3566">
        <v>0</v>
      </c>
      <c r="T3566">
        <v>22.86</v>
      </c>
      <c r="U3566">
        <v>22.86</v>
      </c>
      <c r="V3566" t="s">
        <v>97</v>
      </c>
      <c r="W3566" t="s">
        <v>96</v>
      </c>
      <c r="X3566" t="s">
        <v>315</v>
      </c>
      <c r="Y3566" t="s">
        <v>943</v>
      </c>
      <c r="Z3566">
        <v>14107216</v>
      </c>
      <c r="AA3566" t="s">
        <v>420</v>
      </c>
      <c r="AB3566">
        <v>22.89</v>
      </c>
      <c r="AC3566">
        <v>0</v>
      </c>
      <c r="AD3566">
        <v>0</v>
      </c>
      <c r="AE3566">
        <v>0</v>
      </c>
      <c r="AF3566">
        <v>22.89</v>
      </c>
      <c r="AG3566" t="s">
        <v>97</v>
      </c>
      <c r="AH3566" t="s">
        <v>96</v>
      </c>
      <c r="AI3566" t="s">
        <v>97</v>
      </c>
      <c r="AJ3566" t="s">
        <v>97</v>
      </c>
      <c r="AK3566">
        <v>1</v>
      </c>
      <c r="AL3566">
        <v>1</v>
      </c>
      <c r="AM3566">
        <v>1</v>
      </c>
      <c r="AN3566">
        <v>122</v>
      </c>
      <c r="AO3566">
        <v>3</v>
      </c>
      <c r="AP3566">
        <v>3</v>
      </c>
      <c r="AQ3566">
        <v>12.13</v>
      </c>
      <c r="AR3566">
        <v>12.1</v>
      </c>
      <c r="AS3566">
        <v>12.13</v>
      </c>
      <c r="AT3566">
        <v>12.1</v>
      </c>
      <c r="AU3566">
        <v>1.53062117235346</v>
      </c>
      <c r="AV3566">
        <v>1.5286151157710799</v>
      </c>
      <c r="AW3566">
        <v>1.53062117235346</v>
      </c>
      <c r="AX3566">
        <v>1.5286151157710799</v>
      </c>
      <c r="AY3566">
        <v>1</v>
      </c>
      <c r="AZ3566" s="1">
        <v>41246</v>
      </c>
      <c r="BA3566" s="1">
        <v>41463</v>
      </c>
      <c r="BB3566">
        <v>59</v>
      </c>
      <c r="BC3566">
        <v>13</v>
      </c>
      <c r="BD3566">
        <v>4</v>
      </c>
      <c r="BE3566">
        <v>34.99</v>
      </c>
      <c r="BF3566">
        <v>34.99</v>
      </c>
      <c r="BG3566" t="s">
        <v>93</v>
      </c>
      <c r="BH3566" t="s">
        <v>93</v>
      </c>
      <c r="BI3566" t="s">
        <v>93</v>
      </c>
      <c r="BJ3566" t="s">
        <v>93</v>
      </c>
      <c r="BK3566" t="s">
        <v>93</v>
      </c>
      <c r="BL3566" t="s">
        <v>93</v>
      </c>
      <c r="BM3566" t="s">
        <v>93</v>
      </c>
      <c r="BN3566" t="s">
        <v>93</v>
      </c>
      <c r="BO3566" t="s">
        <v>93</v>
      </c>
      <c r="BP3566" t="s">
        <v>93</v>
      </c>
      <c r="BQ3566" t="s">
        <v>93</v>
      </c>
      <c r="BR3566" t="s">
        <v>93</v>
      </c>
      <c r="BS3566" t="s">
        <v>93</v>
      </c>
      <c r="BT3566" t="s">
        <v>93</v>
      </c>
      <c r="BU3566" t="s">
        <v>93</v>
      </c>
      <c r="BV3566" t="s">
        <v>93</v>
      </c>
      <c r="BW3566" t="s">
        <v>93</v>
      </c>
      <c r="BX3566" t="s">
        <v>93</v>
      </c>
      <c r="BY3566" t="s">
        <v>93</v>
      </c>
      <c r="BZ3566" t="s">
        <v>93</v>
      </c>
      <c r="CA3566" t="s">
        <v>93</v>
      </c>
      <c r="CB3566" t="s">
        <v>93</v>
      </c>
      <c r="CC3566" t="s">
        <v>93</v>
      </c>
      <c r="CD3566" t="s">
        <v>93</v>
      </c>
      <c r="CE3566" t="s">
        <v>93</v>
      </c>
      <c r="CF3566" t="s">
        <v>93</v>
      </c>
      <c r="CG3566" t="s">
        <v>93</v>
      </c>
      <c r="CH3566" t="s">
        <v>93</v>
      </c>
      <c r="CI3566" t="s">
        <v>93</v>
      </c>
      <c r="CJ3566" t="s">
        <v>93</v>
      </c>
      <c r="CK3566" t="s">
        <v>93</v>
      </c>
      <c r="CL3566" t="s">
        <v>93</v>
      </c>
      <c r="CM3566" t="s">
        <v>93</v>
      </c>
      <c r="CN3566">
        <v>16</v>
      </c>
      <c r="CO3566">
        <v>16</v>
      </c>
      <c r="CP3566">
        <v>0</v>
      </c>
      <c r="CQ3566">
        <v>1</v>
      </c>
    </row>
    <row r="3567" spans="1:95">
      <c r="A3567">
        <v>1130541</v>
      </c>
      <c r="B3567" t="s">
        <v>1497</v>
      </c>
      <c r="C3567">
        <v>30</v>
      </c>
      <c r="D3567">
        <v>14107298</v>
      </c>
      <c r="E3567" s="1">
        <v>41449</v>
      </c>
      <c r="F3567" t="s">
        <v>1498</v>
      </c>
      <c r="G3567">
        <v>36.99</v>
      </c>
      <c r="H3567">
        <v>0</v>
      </c>
      <c r="I3567">
        <v>0</v>
      </c>
      <c r="J3567">
        <v>0</v>
      </c>
      <c r="K3567">
        <v>36.99</v>
      </c>
      <c r="L3567" t="s">
        <v>1499</v>
      </c>
      <c r="M3567" t="s">
        <v>96</v>
      </c>
      <c r="N3567" t="s">
        <v>97</v>
      </c>
      <c r="O3567" t="s">
        <v>97</v>
      </c>
      <c r="P3567" t="s">
        <v>1500</v>
      </c>
      <c r="Q3567">
        <v>25.96</v>
      </c>
      <c r="R3567">
        <v>0</v>
      </c>
      <c r="S3567">
        <v>0</v>
      </c>
      <c r="T3567">
        <v>25.96</v>
      </c>
      <c r="U3567">
        <v>25.96</v>
      </c>
      <c r="V3567" t="s">
        <v>97</v>
      </c>
      <c r="W3567" t="s">
        <v>96</v>
      </c>
      <c r="X3567" t="s">
        <v>311</v>
      </c>
      <c r="Y3567" t="s">
        <v>226</v>
      </c>
      <c r="Z3567">
        <v>14107298</v>
      </c>
      <c r="AA3567" t="s">
        <v>1501</v>
      </c>
      <c r="AB3567">
        <v>25.99</v>
      </c>
      <c r="AC3567">
        <v>0</v>
      </c>
      <c r="AD3567">
        <v>0</v>
      </c>
      <c r="AE3567">
        <v>0</v>
      </c>
      <c r="AF3567">
        <v>25.99</v>
      </c>
      <c r="AG3567" t="s">
        <v>97</v>
      </c>
      <c r="AH3567" t="s">
        <v>96</v>
      </c>
      <c r="AI3567" t="s">
        <v>97</v>
      </c>
      <c r="AJ3567" t="s">
        <v>97</v>
      </c>
      <c r="AK3567">
        <v>1</v>
      </c>
      <c r="AL3567">
        <v>1</v>
      </c>
      <c r="AM3567">
        <v>1</v>
      </c>
      <c r="AN3567">
        <v>162</v>
      </c>
      <c r="AO3567">
        <v>3</v>
      </c>
      <c r="AP3567">
        <v>3</v>
      </c>
      <c r="AQ3567">
        <v>11.03</v>
      </c>
      <c r="AR3567">
        <v>11</v>
      </c>
      <c r="AS3567">
        <v>11.03</v>
      </c>
      <c r="AT3567">
        <v>11</v>
      </c>
      <c r="AU3567">
        <v>1.4248844375962999</v>
      </c>
      <c r="AV3567">
        <v>1.42323970757984</v>
      </c>
      <c r="AW3567">
        <v>1.4248844375962999</v>
      </c>
      <c r="AX3567">
        <v>1.42323970757984</v>
      </c>
      <c r="AY3567">
        <v>1</v>
      </c>
      <c r="AZ3567" s="1">
        <v>41449</v>
      </c>
      <c r="BA3567" s="1">
        <v>41463</v>
      </c>
      <c r="BB3567">
        <v>30</v>
      </c>
      <c r="BC3567">
        <v>7</v>
      </c>
      <c r="BD3567">
        <v>1</v>
      </c>
      <c r="BE3567">
        <v>36.99</v>
      </c>
      <c r="BF3567">
        <v>36.99</v>
      </c>
      <c r="BG3567" t="s">
        <v>93</v>
      </c>
      <c r="BH3567" t="s">
        <v>93</v>
      </c>
      <c r="BI3567">
        <v>1</v>
      </c>
      <c r="BJ3567">
        <v>0</v>
      </c>
      <c r="BK3567">
        <v>0</v>
      </c>
      <c r="BL3567">
        <v>1</v>
      </c>
      <c r="BM3567">
        <v>5</v>
      </c>
      <c r="BN3567">
        <v>7</v>
      </c>
      <c r="BO3567">
        <v>4.28571428571429</v>
      </c>
      <c r="BP3567">
        <v>0.71428571428571397</v>
      </c>
      <c r="BQ3567">
        <v>0</v>
      </c>
      <c r="BR3567">
        <v>6</v>
      </c>
      <c r="BS3567">
        <v>0.85714285714285698</v>
      </c>
      <c r="BT3567">
        <v>1</v>
      </c>
      <c r="BU3567">
        <v>0.14285714285714299</v>
      </c>
      <c r="BV3567">
        <v>0.14285714285714299</v>
      </c>
      <c r="BW3567">
        <v>0.71428571428571397</v>
      </c>
      <c r="BX3567">
        <v>4</v>
      </c>
      <c r="BY3567">
        <v>28</v>
      </c>
      <c r="BZ3567">
        <v>4</v>
      </c>
      <c r="CA3567">
        <v>28</v>
      </c>
      <c r="CB3567">
        <v>0</v>
      </c>
      <c r="CC3567">
        <v>0</v>
      </c>
      <c r="CD3567">
        <v>1</v>
      </c>
      <c r="CE3567">
        <v>3</v>
      </c>
      <c r="CF3567">
        <v>3</v>
      </c>
      <c r="CG3567">
        <v>5</v>
      </c>
      <c r="CH3567">
        <v>0</v>
      </c>
      <c r="CI3567">
        <v>0</v>
      </c>
      <c r="CJ3567">
        <v>0</v>
      </c>
      <c r="CK3567">
        <v>0</v>
      </c>
      <c r="CL3567">
        <v>0</v>
      </c>
      <c r="CM3567">
        <v>0</v>
      </c>
      <c r="CN3567">
        <v>18</v>
      </c>
      <c r="CO3567">
        <v>18</v>
      </c>
      <c r="CP3567">
        <v>0</v>
      </c>
      <c r="CQ3567">
        <v>1</v>
      </c>
    </row>
    <row r="3568" spans="1:95">
      <c r="A3568">
        <v>1130541</v>
      </c>
      <c r="B3568" t="s">
        <v>1497</v>
      </c>
      <c r="C3568">
        <v>31</v>
      </c>
      <c r="D3568">
        <v>14107298</v>
      </c>
      <c r="E3568" s="1">
        <v>41456</v>
      </c>
      <c r="F3568" t="s">
        <v>1498</v>
      </c>
      <c r="G3568">
        <v>36.99</v>
      </c>
      <c r="H3568">
        <v>0</v>
      </c>
      <c r="I3568">
        <v>0</v>
      </c>
      <c r="J3568">
        <v>0</v>
      </c>
      <c r="K3568">
        <v>36.99</v>
      </c>
      <c r="L3568" t="s">
        <v>1499</v>
      </c>
      <c r="M3568" t="s">
        <v>96</v>
      </c>
      <c r="N3568" t="s">
        <v>97</v>
      </c>
      <c r="O3568" t="s">
        <v>97</v>
      </c>
      <c r="P3568" t="s">
        <v>1500</v>
      </c>
      <c r="Q3568">
        <v>25.96</v>
      </c>
      <c r="R3568">
        <v>0</v>
      </c>
      <c r="S3568">
        <v>0</v>
      </c>
      <c r="T3568">
        <v>25.96</v>
      </c>
      <c r="U3568">
        <v>25.96</v>
      </c>
      <c r="V3568" t="s">
        <v>97</v>
      </c>
      <c r="W3568" t="s">
        <v>96</v>
      </c>
      <c r="X3568" t="s">
        <v>311</v>
      </c>
      <c r="Y3568" t="s">
        <v>226</v>
      </c>
      <c r="Z3568">
        <v>14107298</v>
      </c>
      <c r="AA3568" t="s">
        <v>1501</v>
      </c>
      <c r="AB3568">
        <v>25.99</v>
      </c>
      <c r="AC3568">
        <v>0</v>
      </c>
      <c r="AD3568">
        <v>0</v>
      </c>
      <c r="AE3568">
        <v>0</v>
      </c>
      <c r="AF3568">
        <v>25.99</v>
      </c>
      <c r="AG3568" t="s">
        <v>97</v>
      </c>
      <c r="AH3568" t="s">
        <v>96</v>
      </c>
      <c r="AI3568" t="s">
        <v>97</v>
      </c>
      <c r="AJ3568" t="s">
        <v>97</v>
      </c>
      <c r="AK3568">
        <v>1</v>
      </c>
      <c r="AL3568">
        <v>1</v>
      </c>
      <c r="AM3568">
        <v>1</v>
      </c>
      <c r="AN3568">
        <v>162</v>
      </c>
      <c r="AO3568">
        <v>3</v>
      </c>
      <c r="AP3568">
        <v>3</v>
      </c>
      <c r="AQ3568">
        <v>11.03</v>
      </c>
      <c r="AR3568">
        <v>11</v>
      </c>
      <c r="AS3568">
        <v>11.03</v>
      </c>
      <c r="AT3568">
        <v>11</v>
      </c>
      <c r="AU3568">
        <v>1.4248844375962999</v>
      </c>
      <c r="AV3568">
        <v>1.42323970757984</v>
      </c>
      <c r="AW3568">
        <v>1.4248844375962999</v>
      </c>
      <c r="AX3568">
        <v>1.42323970757984</v>
      </c>
      <c r="AY3568">
        <v>1</v>
      </c>
      <c r="AZ3568" s="1">
        <v>41449</v>
      </c>
      <c r="BA3568" s="1">
        <v>41463</v>
      </c>
      <c r="BB3568">
        <v>30</v>
      </c>
      <c r="BC3568">
        <v>7</v>
      </c>
      <c r="BD3568">
        <v>1</v>
      </c>
      <c r="BE3568">
        <v>36.99</v>
      </c>
      <c r="BF3568">
        <v>36.99</v>
      </c>
      <c r="BG3568" t="s">
        <v>93</v>
      </c>
      <c r="BH3568" t="s">
        <v>93</v>
      </c>
      <c r="BI3568" t="s">
        <v>93</v>
      </c>
      <c r="BJ3568" t="s">
        <v>93</v>
      </c>
      <c r="BK3568" t="s">
        <v>93</v>
      </c>
      <c r="BL3568" t="s">
        <v>93</v>
      </c>
      <c r="BM3568" t="s">
        <v>93</v>
      </c>
      <c r="BN3568" t="s">
        <v>93</v>
      </c>
      <c r="BO3568" t="s">
        <v>93</v>
      </c>
      <c r="BP3568" t="s">
        <v>93</v>
      </c>
      <c r="BQ3568" t="s">
        <v>93</v>
      </c>
      <c r="BR3568" t="s">
        <v>93</v>
      </c>
      <c r="BS3568" t="s">
        <v>93</v>
      </c>
      <c r="BT3568" t="s">
        <v>93</v>
      </c>
      <c r="BU3568" t="s">
        <v>93</v>
      </c>
      <c r="BV3568" t="s">
        <v>93</v>
      </c>
      <c r="BW3568" t="s">
        <v>93</v>
      </c>
      <c r="BX3568" t="s">
        <v>93</v>
      </c>
      <c r="BY3568" t="s">
        <v>93</v>
      </c>
      <c r="BZ3568" t="s">
        <v>93</v>
      </c>
      <c r="CA3568" t="s">
        <v>93</v>
      </c>
      <c r="CB3568" t="s">
        <v>93</v>
      </c>
      <c r="CC3568" t="s">
        <v>93</v>
      </c>
      <c r="CD3568" t="s">
        <v>93</v>
      </c>
      <c r="CE3568" t="s">
        <v>93</v>
      </c>
      <c r="CF3568" t="s">
        <v>93</v>
      </c>
      <c r="CG3568" t="s">
        <v>93</v>
      </c>
      <c r="CH3568" t="s">
        <v>93</v>
      </c>
      <c r="CI3568" t="s">
        <v>93</v>
      </c>
      <c r="CJ3568" t="s">
        <v>93</v>
      </c>
      <c r="CK3568" t="s">
        <v>93</v>
      </c>
      <c r="CL3568" t="s">
        <v>93</v>
      </c>
      <c r="CM3568" t="s">
        <v>93</v>
      </c>
      <c r="CN3568">
        <v>18</v>
      </c>
      <c r="CO3568">
        <v>18</v>
      </c>
      <c r="CP3568">
        <v>0</v>
      </c>
      <c r="CQ3568">
        <v>1</v>
      </c>
    </row>
    <row r="3569" spans="1:95">
      <c r="A3569">
        <v>1130541</v>
      </c>
      <c r="B3569" t="s">
        <v>1497</v>
      </c>
      <c r="C3569">
        <v>32</v>
      </c>
      <c r="D3569">
        <v>14107298</v>
      </c>
      <c r="E3569" s="1">
        <v>41463</v>
      </c>
      <c r="F3569" t="s">
        <v>1498</v>
      </c>
      <c r="G3569">
        <v>36.99</v>
      </c>
      <c r="H3569">
        <v>0</v>
      </c>
      <c r="I3569">
        <v>0</v>
      </c>
      <c r="J3569">
        <v>0</v>
      </c>
      <c r="K3569">
        <v>36.99</v>
      </c>
      <c r="L3569" t="s">
        <v>1499</v>
      </c>
      <c r="M3569" t="s">
        <v>96</v>
      </c>
      <c r="N3569" t="s">
        <v>97</v>
      </c>
      <c r="O3569" t="s">
        <v>97</v>
      </c>
      <c r="P3569" t="s">
        <v>1500</v>
      </c>
      <c r="Q3569">
        <v>25.96</v>
      </c>
      <c r="R3569">
        <v>0</v>
      </c>
      <c r="S3569">
        <v>0</v>
      </c>
      <c r="T3569">
        <v>25.96</v>
      </c>
      <c r="U3569">
        <v>25.96</v>
      </c>
      <c r="V3569" t="s">
        <v>97</v>
      </c>
      <c r="W3569" t="s">
        <v>96</v>
      </c>
      <c r="X3569" t="s">
        <v>311</v>
      </c>
      <c r="Y3569" t="s">
        <v>226</v>
      </c>
      <c r="Z3569">
        <v>14107298</v>
      </c>
      <c r="AA3569" t="s">
        <v>1501</v>
      </c>
      <c r="AB3569">
        <v>25.99</v>
      </c>
      <c r="AC3569">
        <v>0</v>
      </c>
      <c r="AD3569">
        <v>0</v>
      </c>
      <c r="AE3569">
        <v>0</v>
      </c>
      <c r="AF3569">
        <v>25.99</v>
      </c>
      <c r="AG3569" t="s">
        <v>97</v>
      </c>
      <c r="AH3569" t="s">
        <v>96</v>
      </c>
      <c r="AI3569" t="s">
        <v>97</v>
      </c>
      <c r="AJ3569" t="s">
        <v>97</v>
      </c>
      <c r="AK3569">
        <v>1</v>
      </c>
      <c r="AL3569">
        <v>1</v>
      </c>
      <c r="AM3569">
        <v>1</v>
      </c>
      <c r="AN3569">
        <v>162</v>
      </c>
      <c r="AO3569">
        <v>3</v>
      </c>
      <c r="AP3569">
        <v>3</v>
      </c>
      <c r="AQ3569">
        <v>11.03</v>
      </c>
      <c r="AR3569">
        <v>11</v>
      </c>
      <c r="AS3569">
        <v>11.03</v>
      </c>
      <c r="AT3569">
        <v>11</v>
      </c>
      <c r="AU3569">
        <v>1.4248844375962999</v>
      </c>
      <c r="AV3569">
        <v>1.42323970757984</v>
      </c>
      <c r="AW3569">
        <v>1.4248844375962999</v>
      </c>
      <c r="AX3569">
        <v>1.42323970757984</v>
      </c>
      <c r="AY3569">
        <v>1</v>
      </c>
      <c r="AZ3569" s="1">
        <v>41449</v>
      </c>
      <c r="BA3569" s="1">
        <v>41463</v>
      </c>
      <c r="BB3569">
        <v>30</v>
      </c>
      <c r="BC3569">
        <v>7</v>
      </c>
      <c r="BD3569">
        <v>1</v>
      </c>
      <c r="BE3569">
        <v>36.99</v>
      </c>
      <c r="BF3569">
        <v>36.99</v>
      </c>
      <c r="BG3569" t="s">
        <v>93</v>
      </c>
      <c r="BH3569" t="s">
        <v>93</v>
      </c>
      <c r="BI3569">
        <v>2</v>
      </c>
      <c r="BJ3569">
        <v>0</v>
      </c>
      <c r="BK3569">
        <v>0</v>
      </c>
      <c r="BL3569">
        <v>1</v>
      </c>
      <c r="BM3569">
        <v>6</v>
      </c>
      <c r="BN3569">
        <v>9</v>
      </c>
      <c r="BO3569">
        <v>4</v>
      </c>
      <c r="BP3569">
        <v>0.55555555555555602</v>
      </c>
      <c r="BQ3569">
        <v>0</v>
      </c>
      <c r="BR3569">
        <v>7</v>
      </c>
      <c r="BS3569">
        <v>0.77777777777777801</v>
      </c>
      <c r="BT3569">
        <v>2</v>
      </c>
      <c r="BU3569">
        <v>0.22222222222222199</v>
      </c>
      <c r="BV3569">
        <v>0.22222222222222199</v>
      </c>
      <c r="BW3569">
        <v>0.66666666666666696</v>
      </c>
      <c r="BX3569">
        <v>3.4444444444444402</v>
      </c>
      <c r="BY3569">
        <v>31</v>
      </c>
      <c r="BZ3569">
        <v>3.4444444444444402</v>
      </c>
      <c r="CA3569">
        <v>31</v>
      </c>
      <c r="CB3569">
        <v>0</v>
      </c>
      <c r="CC3569">
        <v>0</v>
      </c>
      <c r="CD3569">
        <v>3</v>
      </c>
      <c r="CE3569">
        <v>4</v>
      </c>
      <c r="CF3569">
        <v>5</v>
      </c>
      <c r="CG3569">
        <v>7</v>
      </c>
      <c r="CH3569">
        <v>0</v>
      </c>
      <c r="CI3569">
        <v>0</v>
      </c>
      <c r="CJ3569">
        <v>0</v>
      </c>
      <c r="CK3569">
        <v>0</v>
      </c>
      <c r="CL3569">
        <v>0</v>
      </c>
      <c r="CM3569">
        <v>0</v>
      </c>
      <c r="CN3569">
        <v>18</v>
      </c>
      <c r="CO3569">
        <v>18</v>
      </c>
      <c r="CP3569">
        <v>0</v>
      </c>
      <c r="CQ3569">
        <v>1</v>
      </c>
    </row>
    <row r="3570" spans="1:95">
      <c r="A3570">
        <v>1130509</v>
      </c>
      <c r="B3570" t="s">
        <v>1474</v>
      </c>
      <c r="C3570">
        <v>30</v>
      </c>
      <c r="D3570">
        <v>14107321</v>
      </c>
      <c r="E3570" s="1">
        <v>41449</v>
      </c>
      <c r="F3570" t="s">
        <v>1475</v>
      </c>
      <c r="G3570">
        <v>36.99</v>
      </c>
      <c r="H3570">
        <v>0</v>
      </c>
      <c r="I3570">
        <v>0</v>
      </c>
      <c r="J3570">
        <v>0</v>
      </c>
      <c r="K3570">
        <v>36.99</v>
      </c>
      <c r="L3570" s="2" t="s">
        <v>1476</v>
      </c>
      <c r="M3570" t="s">
        <v>96</v>
      </c>
      <c r="N3570" t="s">
        <v>97</v>
      </c>
      <c r="O3570" t="s">
        <v>97</v>
      </c>
      <c r="P3570" t="s">
        <v>1477</v>
      </c>
      <c r="Q3570">
        <v>33.159999999999997</v>
      </c>
      <c r="R3570">
        <v>0</v>
      </c>
      <c r="S3570">
        <v>0</v>
      </c>
      <c r="T3570">
        <v>33.159999999999997</v>
      </c>
      <c r="U3570">
        <v>33.159999999999997</v>
      </c>
      <c r="V3570" t="s">
        <v>97</v>
      </c>
      <c r="W3570" t="s">
        <v>96</v>
      </c>
      <c r="X3570" t="s">
        <v>311</v>
      </c>
      <c r="Y3570" t="s">
        <v>222</v>
      </c>
      <c r="Z3570">
        <v>14107321</v>
      </c>
      <c r="AA3570" t="s">
        <v>1478</v>
      </c>
      <c r="AB3570">
        <v>33.19</v>
      </c>
      <c r="AC3570">
        <v>0</v>
      </c>
      <c r="AD3570">
        <v>0</v>
      </c>
      <c r="AE3570">
        <v>0</v>
      </c>
      <c r="AF3570">
        <v>33.19</v>
      </c>
      <c r="AG3570" t="s">
        <v>97</v>
      </c>
      <c r="AH3570" t="s">
        <v>96</v>
      </c>
      <c r="AI3570" t="s">
        <v>97</v>
      </c>
      <c r="AJ3570" t="s">
        <v>97</v>
      </c>
      <c r="AK3570">
        <v>1</v>
      </c>
      <c r="AL3570">
        <v>1</v>
      </c>
      <c r="AM3570">
        <v>1</v>
      </c>
      <c r="AN3570">
        <v>261</v>
      </c>
      <c r="AO3570">
        <v>3</v>
      </c>
      <c r="AP3570">
        <v>3</v>
      </c>
      <c r="AQ3570">
        <v>3.8300000000000098</v>
      </c>
      <c r="AR3570">
        <v>3.8</v>
      </c>
      <c r="AS3570">
        <v>3.8300000000000098</v>
      </c>
      <c r="AT3570">
        <v>3.8</v>
      </c>
      <c r="AU3570">
        <v>1.1155006031363099</v>
      </c>
      <c r="AV3570">
        <v>1.1144923169629399</v>
      </c>
      <c r="AW3570">
        <v>1.1155006031363099</v>
      </c>
      <c r="AX3570">
        <v>1.1144923169629399</v>
      </c>
      <c r="AY3570">
        <v>1</v>
      </c>
      <c r="AZ3570" s="1">
        <v>41449</v>
      </c>
      <c r="BA3570" s="1">
        <v>41463</v>
      </c>
      <c r="BB3570">
        <v>30</v>
      </c>
      <c r="BC3570">
        <v>7</v>
      </c>
      <c r="BD3570">
        <v>2</v>
      </c>
      <c r="BE3570">
        <v>36.99</v>
      </c>
      <c r="BF3570">
        <v>36.99</v>
      </c>
      <c r="BG3570" t="s">
        <v>93</v>
      </c>
      <c r="BH3570" t="s">
        <v>93</v>
      </c>
      <c r="BI3570" t="s">
        <v>93</v>
      </c>
      <c r="BJ3570" t="s">
        <v>93</v>
      </c>
      <c r="BK3570" t="s">
        <v>93</v>
      </c>
      <c r="BL3570" t="s">
        <v>93</v>
      </c>
      <c r="BM3570" t="s">
        <v>93</v>
      </c>
      <c r="BN3570" t="s">
        <v>93</v>
      </c>
      <c r="BO3570" t="s">
        <v>93</v>
      </c>
      <c r="BP3570" t="s">
        <v>93</v>
      </c>
      <c r="BQ3570" t="s">
        <v>93</v>
      </c>
      <c r="BR3570" t="s">
        <v>93</v>
      </c>
      <c r="BS3570" t="s">
        <v>93</v>
      </c>
      <c r="BT3570" t="s">
        <v>93</v>
      </c>
      <c r="BU3570" t="s">
        <v>93</v>
      </c>
      <c r="BV3570" t="s">
        <v>93</v>
      </c>
      <c r="BW3570" t="s">
        <v>93</v>
      </c>
      <c r="BX3570" t="s">
        <v>93</v>
      </c>
      <c r="BY3570" t="s">
        <v>93</v>
      </c>
      <c r="BZ3570" t="s">
        <v>93</v>
      </c>
      <c r="CA3570" t="s">
        <v>93</v>
      </c>
      <c r="CB3570" t="s">
        <v>93</v>
      </c>
      <c r="CC3570" t="s">
        <v>93</v>
      </c>
      <c r="CD3570" t="s">
        <v>93</v>
      </c>
      <c r="CE3570" t="s">
        <v>93</v>
      </c>
      <c r="CF3570" t="s">
        <v>93</v>
      </c>
      <c r="CG3570" t="s">
        <v>93</v>
      </c>
      <c r="CH3570" t="s">
        <v>93</v>
      </c>
      <c r="CI3570" t="s">
        <v>93</v>
      </c>
      <c r="CJ3570" t="s">
        <v>93</v>
      </c>
      <c r="CK3570" t="s">
        <v>93</v>
      </c>
      <c r="CL3570" t="s">
        <v>93</v>
      </c>
      <c r="CM3570" t="s">
        <v>93</v>
      </c>
      <c r="CN3570">
        <v>2</v>
      </c>
      <c r="CO3570">
        <v>2</v>
      </c>
      <c r="CP3570">
        <v>0</v>
      </c>
      <c r="CQ3570">
        <v>2</v>
      </c>
    </row>
    <row r="3571" spans="1:95">
      <c r="A3571">
        <v>1130509</v>
      </c>
      <c r="B3571" t="s">
        <v>1474</v>
      </c>
      <c r="C3571">
        <v>31</v>
      </c>
      <c r="D3571">
        <v>14107321</v>
      </c>
      <c r="E3571" s="1">
        <v>41456</v>
      </c>
      <c r="F3571" t="s">
        <v>1475</v>
      </c>
      <c r="G3571">
        <v>36.99</v>
      </c>
      <c r="H3571">
        <v>0</v>
      </c>
      <c r="I3571">
        <v>0</v>
      </c>
      <c r="J3571">
        <v>0</v>
      </c>
      <c r="K3571">
        <v>36.99</v>
      </c>
      <c r="L3571" s="2" t="s">
        <v>1476</v>
      </c>
      <c r="M3571" t="s">
        <v>96</v>
      </c>
      <c r="N3571" t="s">
        <v>97</v>
      </c>
      <c r="O3571" t="s">
        <v>97</v>
      </c>
      <c r="P3571" t="s">
        <v>1477</v>
      </c>
      <c r="Q3571">
        <v>33.159999999999997</v>
      </c>
      <c r="R3571">
        <v>0</v>
      </c>
      <c r="S3571">
        <v>0</v>
      </c>
      <c r="T3571">
        <v>33.159999999999997</v>
      </c>
      <c r="U3571">
        <v>33.159999999999997</v>
      </c>
      <c r="V3571" t="s">
        <v>97</v>
      </c>
      <c r="W3571" t="s">
        <v>96</v>
      </c>
      <c r="X3571" t="s">
        <v>311</v>
      </c>
      <c r="Y3571" t="s">
        <v>222</v>
      </c>
      <c r="Z3571">
        <v>14107321</v>
      </c>
      <c r="AA3571" t="s">
        <v>1478</v>
      </c>
      <c r="AB3571">
        <v>33.19</v>
      </c>
      <c r="AC3571">
        <v>0</v>
      </c>
      <c r="AD3571">
        <v>0</v>
      </c>
      <c r="AE3571">
        <v>0</v>
      </c>
      <c r="AF3571">
        <v>33.19</v>
      </c>
      <c r="AG3571" t="s">
        <v>97</v>
      </c>
      <c r="AH3571" t="s">
        <v>96</v>
      </c>
      <c r="AI3571" t="s">
        <v>97</v>
      </c>
      <c r="AJ3571" t="s">
        <v>97</v>
      </c>
      <c r="AK3571">
        <v>1</v>
      </c>
      <c r="AL3571">
        <v>1</v>
      </c>
      <c r="AM3571">
        <v>1</v>
      </c>
      <c r="AN3571">
        <v>261</v>
      </c>
      <c r="AO3571">
        <v>3</v>
      </c>
      <c r="AP3571">
        <v>3</v>
      </c>
      <c r="AQ3571">
        <v>3.8300000000000098</v>
      </c>
      <c r="AR3571">
        <v>3.8</v>
      </c>
      <c r="AS3571">
        <v>3.8300000000000098</v>
      </c>
      <c r="AT3571">
        <v>3.8</v>
      </c>
      <c r="AU3571">
        <v>1.1155006031363099</v>
      </c>
      <c r="AV3571">
        <v>1.1144923169629399</v>
      </c>
      <c r="AW3571">
        <v>1.1155006031363099</v>
      </c>
      <c r="AX3571">
        <v>1.1144923169629399</v>
      </c>
      <c r="AY3571">
        <v>1</v>
      </c>
      <c r="AZ3571" s="1">
        <v>41449</v>
      </c>
      <c r="BA3571" s="1">
        <v>41463</v>
      </c>
      <c r="BB3571">
        <v>30</v>
      </c>
      <c r="BC3571">
        <v>7</v>
      </c>
      <c r="BD3571">
        <v>2</v>
      </c>
      <c r="BE3571">
        <v>36.99</v>
      </c>
      <c r="BF3571">
        <v>36.99</v>
      </c>
      <c r="BG3571" t="s">
        <v>93</v>
      </c>
      <c r="BH3571" t="s">
        <v>93</v>
      </c>
      <c r="BI3571" t="s">
        <v>93</v>
      </c>
      <c r="BJ3571" t="s">
        <v>93</v>
      </c>
      <c r="BK3571" t="s">
        <v>93</v>
      </c>
      <c r="BL3571" t="s">
        <v>93</v>
      </c>
      <c r="BM3571" t="s">
        <v>93</v>
      </c>
      <c r="BN3571" t="s">
        <v>93</v>
      </c>
      <c r="BO3571" t="s">
        <v>93</v>
      </c>
      <c r="BP3571" t="s">
        <v>93</v>
      </c>
      <c r="BQ3571" t="s">
        <v>93</v>
      </c>
      <c r="BR3571" t="s">
        <v>93</v>
      </c>
      <c r="BS3571" t="s">
        <v>93</v>
      </c>
      <c r="BT3571" t="s">
        <v>93</v>
      </c>
      <c r="BU3571" t="s">
        <v>93</v>
      </c>
      <c r="BV3571" t="s">
        <v>93</v>
      </c>
      <c r="BW3571" t="s">
        <v>93</v>
      </c>
      <c r="BX3571" t="s">
        <v>93</v>
      </c>
      <c r="BY3571" t="s">
        <v>93</v>
      </c>
      <c r="BZ3571" t="s">
        <v>93</v>
      </c>
      <c r="CA3571" t="s">
        <v>93</v>
      </c>
      <c r="CB3571" t="s">
        <v>93</v>
      </c>
      <c r="CC3571" t="s">
        <v>93</v>
      </c>
      <c r="CD3571" t="s">
        <v>93</v>
      </c>
      <c r="CE3571" t="s">
        <v>93</v>
      </c>
      <c r="CF3571" t="s">
        <v>93</v>
      </c>
      <c r="CG3571" t="s">
        <v>93</v>
      </c>
      <c r="CH3571" t="s">
        <v>93</v>
      </c>
      <c r="CI3571" t="s">
        <v>93</v>
      </c>
      <c r="CJ3571" t="s">
        <v>93</v>
      </c>
      <c r="CK3571" t="s">
        <v>93</v>
      </c>
      <c r="CL3571" t="s">
        <v>93</v>
      </c>
      <c r="CM3571" t="s">
        <v>93</v>
      </c>
      <c r="CN3571">
        <v>2</v>
      </c>
      <c r="CO3571">
        <v>2</v>
      </c>
      <c r="CP3571">
        <v>0</v>
      </c>
      <c r="CQ3571">
        <v>2</v>
      </c>
    </row>
    <row r="3572" spans="1:95">
      <c r="A3572">
        <v>1130509</v>
      </c>
      <c r="B3572" t="s">
        <v>1474</v>
      </c>
      <c r="C3572">
        <v>32</v>
      </c>
      <c r="D3572">
        <v>14107321</v>
      </c>
      <c r="E3572" s="1">
        <v>41463</v>
      </c>
      <c r="F3572" t="s">
        <v>1475</v>
      </c>
      <c r="G3572">
        <v>36.99</v>
      </c>
      <c r="H3572">
        <v>0</v>
      </c>
      <c r="I3572">
        <v>0</v>
      </c>
      <c r="J3572">
        <v>0</v>
      </c>
      <c r="K3572">
        <v>36.99</v>
      </c>
      <c r="L3572" s="2" t="s">
        <v>1476</v>
      </c>
      <c r="M3572" t="s">
        <v>96</v>
      </c>
      <c r="N3572" t="s">
        <v>97</v>
      </c>
      <c r="O3572" t="s">
        <v>97</v>
      </c>
      <c r="P3572" t="s">
        <v>1477</v>
      </c>
      <c r="Q3572">
        <v>33.159999999999997</v>
      </c>
      <c r="R3572">
        <v>0</v>
      </c>
      <c r="S3572">
        <v>0</v>
      </c>
      <c r="T3572">
        <v>33.159999999999997</v>
      </c>
      <c r="U3572">
        <v>33.159999999999997</v>
      </c>
      <c r="V3572" t="s">
        <v>97</v>
      </c>
      <c r="W3572" t="s">
        <v>96</v>
      </c>
      <c r="X3572" t="s">
        <v>311</v>
      </c>
      <c r="Y3572" t="s">
        <v>222</v>
      </c>
      <c r="Z3572">
        <v>14107321</v>
      </c>
      <c r="AA3572" t="s">
        <v>1478</v>
      </c>
      <c r="AB3572">
        <v>33.19</v>
      </c>
      <c r="AC3572">
        <v>0</v>
      </c>
      <c r="AD3572">
        <v>0</v>
      </c>
      <c r="AE3572">
        <v>0</v>
      </c>
      <c r="AF3572">
        <v>33.19</v>
      </c>
      <c r="AG3572" t="s">
        <v>97</v>
      </c>
      <c r="AH3572" t="s">
        <v>96</v>
      </c>
      <c r="AI3572" t="s">
        <v>97</v>
      </c>
      <c r="AJ3572" t="s">
        <v>97</v>
      </c>
      <c r="AK3572">
        <v>1</v>
      </c>
      <c r="AL3572">
        <v>1</v>
      </c>
      <c r="AM3572">
        <v>1</v>
      </c>
      <c r="AN3572">
        <v>261</v>
      </c>
      <c r="AO3572">
        <v>3</v>
      </c>
      <c r="AP3572">
        <v>3</v>
      </c>
      <c r="AQ3572">
        <v>3.8300000000000098</v>
      </c>
      <c r="AR3572">
        <v>3.8</v>
      </c>
      <c r="AS3572">
        <v>3.8300000000000098</v>
      </c>
      <c r="AT3572">
        <v>3.8</v>
      </c>
      <c r="AU3572">
        <v>1.1155006031363099</v>
      </c>
      <c r="AV3572">
        <v>1.1144923169629399</v>
      </c>
      <c r="AW3572">
        <v>1.1155006031363099</v>
      </c>
      <c r="AX3572">
        <v>1.1144923169629399</v>
      </c>
      <c r="AY3572">
        <v>1</v>
      </c>
      <c r="AZ3572" s="1">
        <v>41449</v>
      </c>
      <c r="BA3572" s="1">
        <v>41463</v>
      </c>
      <c r="BB3572">
        <v>30</v>
      </c>
      <c r="BC3572">
        <v>7</v>
      </c>
      <c r="BD3572">
        <v>2</v>
      </c>
      <c r="BE3572">
        <v>36.99</v>
      </c>
      <c r="BF3572">
        <v>36.99</v>
      </c>
      <c r="BG3572" t="s">
        <v>93</v>
      </c>
      <c r="BH3572" t="s">
        <v>93</v>
      </c>
      <c r="BI3572" t="s">
        <v>93</v>
      </c>
      <c r="BJ3572" t="s">
        <v>93</v>
      </c>
      <c r="BK3572" t="s">
        <v>93</v>
      </c>
      <c r="BL3572" t="s">
        <v>93</v>
      </c>
      <c r="BM3572" t="s">
        <v>93</v>
      </c>
      <c r="BN3572" t="s">
        <v>93</v>
      </c>
      <c r="BO3572" t="s">
        <v>93</v>
      </c>
      <c r="BP3572" t="s">
        <v>93</v>
      </c>
      <c r="BQ3572" t="s">
        <v>93</v>
      </c>
      <c r="BR3572" t="s">
        <v>93</v>
      </c>
      <c r="BS3572" t="s">
        <v>93</v>
      </c>
      <c r="BT3572" t="s">
        <v>93</v>
      </c>
      <c r="BU3572" t="s">
        <v>93</v>
      </c>
      <c r="BV3572" t="s">
        <v>93</v>
      </c>
      <c r="BW3572" t="s">
        <v>93</v>
      </c>
      <c r="BX3572" t="s">
        <v>93</v>
      </c>
      <c r="BY3572" t="s">
        <v>93</v>
      </c>
      <c r="BZ3572" t="s">
        <v>93</v>
      </c>
      <c r="CA3572" t="s">
        <v>93</v>
      </c>
      <c r="CB3572" t="s">
        <v>93</v>
      </c>
      <c r="CC3572" t="s">
        <v>93</v>
      </c>
      <c r="CD3572" t="s">
        <v>93</v>
      </c>
      <c r="CE3572" t="s">
        <v>93</v>
      </c>
      <c r="CF3572" t="s">
        <v>93</v>
      </c>
      <c r="CG3572" t="s">
        <v>93</v>
      </c>
      <c r="CH3572" t="s">
        <v>93</v>
      </c>
      <c r="CI3572" t="s">
        <v>93</v>
      </c>
      <c r="CJ3572" t="s">
        <v>93</v>
      </c>
      <c r="CK3572" t="s">
        <v>93</v>
      </c>
      <c r="CL3572" t="s">
        <v>93</v>
      </c>
      <c r="CM3572" t="s">
        <v>93</v>
      </c>
      <c r="CN3572">
        <v>2</v>
      </c>
      <c r="CO3572">
        <v>2</v>
      </c>
      <c r="CP3572">
        <v>0</v>
      </c>
      <c r="CQ3572">
        <v>2</v>
      </c>
    </row>
    <row r="3573" spans="1:95">
      <c r="A3573">
        <v>1130490</v>
      </c>
      <c r="B3573" t="s">
        <v>1444</v>
      </c>
      <c r="C3573">
        <v>30</v>
      </c>
      <c r="D3573">
        <v>14107206</v>
      </c>
      <c r="E3573" s="1">
        <v>41449</v>
      </c>
      <c r="F3573" t="s">
        <v>1445</v>
      </c>
      <c r="G3573">
        <v>67.989999999999995</v>
      </c>
      <c r="H3573">
        <v>0</v>
      </c>
      <c r="I3573">
        <v>0</v>
      </c>
      <c r="J3573">
        <v>0</v>
      </c>
      <c r="K3573">
        <v>67.989999999999995</v>
      </c>
      <c r="L3573" t="s">
        <v>1446</v>
      </c>
      <c r="M3573" t="s">
        <v>96</v>
      </c>
      <c r="N3573" t="s">
        <v>97</v>
      </c>
      <c r="O3573" t="s">
        <v>97</v>
      </c>
      <c r="P3573" t="s">
        <v>1447</v>
      </c>
      <c r="Q3573">
        <v>42.76</v>
      </c>
      <c r="R3573">
        <v>0</v>
      </c>
      <c r="S3573">
        <v>0</v>
      </c>
      <c r="T3573">
        <v>42.76</v>
      </c>
      <c r="U3573">
        <v>42.76</v>
      </c>
      <c r="V3573" t="s">
        <v>97</v>
      </c>
      <c r="W3573" t="s">
        <v>96</v>
      </c>
      <c r="X3573" t="s">
        <v>311</v>
      </c>
      <c r="Y3573" t="s">
        <v>225</v>
      </c>
      <c r="Z3573">
        <v>14107206</v>
      </c>
      <c r="AA3573" t="s">
        <v>1448</v>
      </c>
      <c r="AB3573">
        <v>42.79</v>
      </c>
      <c r="AC3573">
        <v>0</v>
      </c>
      <c r="AD3573">
        <v>0</v>
      </c>
      <c r="AE3573">
        <v>0</v>
      </c>
      <c r="AF3573">
        <v>42.79</v>
      </c>
      <c r="AG3573" t="s">
        <v>97</v>
      </c>
      <c r="AH3573" t="s">
        <v>96</v>
      </c>
      <c r="AI3573" t="s">
        <v>97</v>
      </c>
      <c r="AJ3573" t="s">
        <v>97</v>
      </c>
      <c r="AK3573">
        <v>1</v>
      </c>
      <c r="AL3573">
        <v>1</v>
      </c>
      <c r="AM3573">
        <v>1</v>
      </c>
      <c r="AN3573">
        <v>170</v>
      </c>
      <c r="AO3573">
        <v>3</v>
      </c>
      <c r="AP3573">
        <v>3</v>
      </c>
      <c r="AQ3573">
        <v>25.23</v>
      </c>
      <c r="AR3573">
        <v>25.2</v>
      </c>
      <c r="AS3573">
        <v>25.23</v>
      </c>
      <c r="AT3573">
        <v>25.2</v>
      </c>
      <c r="AU3573">
        <v>1.5900374181478001</v>
      </c>
      <c r="AV3573">
        <v>1.5889226454779199</v>
      </c>
      <c r="AW3573">
        <v>1.5900374181478001</v>
      </c>
      <c r="AX3573">
        <v>1.5889226454779199</v>
      </c>
      <c r="AY3573">
        <v>1</v>
      </c>
      <c r="AZ3573" s="1">
        <v>41449</v>
      </c>
      <c r="BA3573" s="1">
        <v>41463</v>
      </c>
      <c r="BB3573">
        <v>30</v>
      </c>
      <c r="BC3573">
        <v>7</v>
      </c>
      <c r="BD3573">
        <v>1</v>
      </c>
      <c r="BE3573">
        <v>67.989999999999995</v>
      </c>
      <c r="BF3573">
        <v>67.989999999999995</v>
      </c>
      <c r="BG3573" t="s">
        <v>93</v>
      </c>
      <c r="BH3573" t="s">
        <v>93</v>
      </c>
      <c r="BI3573" t="s">
        <v>93</v>
      </c>
      <c r="BJ3573" t="s">
        <v>93</v>
      </c>
      <c r="BK3573" t="s">
        <v>93</v>
      </c>
      <c r="BL3573" t="s">
        <v>93</v>
      </c>
      <c r="BM3573" t="s">
        <v>93</v>
      </c>
      <c r="BN3573" t="s">
        <v>93</v>
      </c>
      <c r="BO3573" t="s">
        <v>93</v>
      </c>
      <c r="BP3573" t="s">
        <v>93</v>
      </c>
      <c r="BQ3573" t="s">
        <v>93</v>
      </c>
      <c r="BR3573" t="s">
        <v>93</v>
      </c>
      <c r="BS3573" t="s">
        <v>93</v>
      </c>
      <c r="BT3573" t="s">
        <v>93</v>
      </c>
      <c r="BU3573" t="s">
        <v>93</v>
      </c>
      <c r="BV3573" t="s">
        <v>93</v>
      </c>
      <c r="BW3573" t="s">
        <v>93</v>
      </c>
      <c r="BX3573" t="s">
        <v>93</v>
      </c>
      <c r="BY3573" t="s">
        <v>93</v>
      </c>
      <c r="BZ3573" t="s">
        <v>93</v>
      </c>
      <c r="CA3573" t="s">
        <v>93</v>
      </c>
      <c r="CB3573" t="s">
        <v>93</v>
      </c>
      <c r="CC3573" t="s">
        <v>93</v>
      </c>
      <c r="CD3573" t="s">
        <v>93</v>
      </c>
      <c r="CE3573" t="s">
        <v>93</v>
      </c>
      <c r="CF3573" t="s">
        <v>93</v>
      </c>
      <c r="CG3573" t="s">
        <v>93</v>
      </c>
      <c r="CH3573" t="s">
        <v>93</v>
      </c>
      <c r="CI3573" t="s">
        <v>93</v>
      </c>
      <c r="CJ3573" t="s">
        <v>93</v>
      </c>
      <c r="CK3573" t="s">
        <v>93</v>
      </c>
      <c r="CL3573" t="s">
        <v>93</v>
      </c>
      <c r="CM3573" t="s">
        <v>93</v>
      </c>
      <c r="CN3573">
        <v>34</v>
      </c>
      <c r="CO3573">
        <v>34</v>
      </c>
      <c r="CP3573">
        <v>0</v>
      </c>
      <c r="CQ3573">
        <v>1</v>
      </c>
    </row>
    <row r="3574" spans="1:95">
      <c r="A3574">
        <v>1130490</v>
      </c>
      <c r="B3574" t="s">
        <v>1444</v>
      </c>
      <c r="C3574">
        <v>31</v>
      </c>
      <c r="D3574">
        <v>14107206</v>
      </c>
      <c r="E3574" s="1">
        <v>41456</v>
      </c>
      <c r="F3574" t="s">
        <v>1445</v>
      </c>
      <c r="G3574">
        <v>67.989999999999995</v>
      </c>
      <c r="H3574">
        <v>0</v>
      </c>
      <c r="I3574">
        <v>0</v>
      </c>
      <c r="J3574">
        <v>0</v>
      </c>
      <c r="K3574">
        <v>67.989999999999995</v>
      </c>
      <c r="L3574" t="s">
        <v>1446</v>
      </c>
      <c r="M3574" t="s">
        <v>96</v>
      </c>
      <c r="N3574" t="s">
        <v>97</v>
      </c>
      <c r="O3574" t="s">
        <v>97</v>
      </c>
      <c r="P3574" t="s">
        <v>1447</v>
      </c>
      <c r="Q3574">
        <v>42.76</v>
      </c>
      <c r="R3574">
        <v>0</v>
      </c>
      <c r="S3574">
        <v>0</v>
      </c>
      <c r="T3574">
        <v>42.76</v>
      </c>
      <c r="U3574">
        <v>42.76</v>
      </c>
      <c r="V3574" t="s">
        <v>97</v>
      </c>
      <c r="W3574" t="s">
        <v>96</v>
      </c>
      <c r="X3574" t="s">
        <v>311</v>
      </c>
      <c r="Y3574" t="s">
        <v>225</v>
      </c>
      <c r="Z3574">
        <v>14107206</v>
      </c>
      <c r="AA3574" t="s">
        <v>1448</v>
      </c>
      <c r="AB3574">
        <v>42.79</v>
      </c>
      <c r="AC3574">
        <v>0</v>
      </c>
      <c r="AD3574">
        <v>0</v>
      </c>
      <c r="AE3574">
        <v>0</v>
      </c>
      <c r="AF3574">
        <v>42.79</v>
      </c>
      <c r="AG3574" t="s">
        <v>97</v>
      </c>
      <c r="AH3574" t="s">
        <v>96</v>
      </c>
      <c r="AI3574" t="s">
        <v>97</v>
      </c>
      <c r="AJ3574" t="s">
        <v>97</v>
      </c>
      <c r="AK3574">
        <v>1</v>
      </c>
      <c r="AL3574">
        <v>1</v>
      </c>
      <c r="AM3574">
        <v>1</v>
      </c>
      <c r="AN3574">
        <v>170</v>
      </c>
      <c r="AO3574">
        <v>3</v>
      </c>
      <c r="AP3574">
        <v>3</v>
      </c>
      <c r="AQ3574">
        <v>25.23</v>
      </c>
      <c r="AR3574">
        <v>25.2</v>
      </c>
      <c r="AS3574">
        <v>25.23</v>
      </c>
      <c r="AT3574">
        <v>25.2</v>
      </c>
      <c r="AU3574">
        <v>1.5900374181478001</v>
      </c>
      <c r="AV3574">
        <v>1.5889226454779199</v>
      </c>
      <c r="AW3574">
        <v>1.5900374181478001</v>
      </c>
      <c r="AX3574">
        <v>1.5889226454779199</v>
      </c>
      <c r="AY3574">
        <v>1</v>
      </c>
      <c r="AZ3574" s="1">
        <v>41449</v>
      </c>
      <c r="BA3574" s="1">
        <v>41463</v>
      </c>
      <c r="BB3574">
        <v>30</v>
      </c>
      <c r="BC3574">
        <v>7</v>
      </c>
      <c r="BD3574">
        <v>1</v>
      </c>
      <c r="BE3574">
        <v>67.989999999999995</v>
      </c>
      <c r="BF3574">
        <v>67.989999999999995</v>
      </c>
      <c r="BG3574" t="s">
        <v>93</v>
      </c>
      <c r="BH3574" t="s">
        <v>93</v>
      </c>
      <c r="BI3574" t="s">
        <v>93</v>
      </c>
      <c r="BJ3574" t="s">
        <v>93</v>
      </c>
      <c r="BK3574" t="s">
        <v>93</v>
      </c>
      <c r="BL3574" t="s">
        <v>93</v>
      </c>
      <c r="BM3574" t="s">
        <v>93</v>
      </c>
      <c r="BN3574" t="s">
        <v>93</v>
      </c>
      <c r="BO3574" t="s">
        <v>93</v>
      </c>
      <c r="BP3574" t="s">
        <v>93</v>
      </c>
      <c r="BQ3574" t="s">
        <v>93</v>
      </c>
      <c r="BR3574" t="s">
        <v>93</v>
      </c>
      <c r="BS3574" t="s">
        <v>93</v>
      </c>
      <c r="BT3574" t="s">
        <v>93</v>
      </c>
      <c r="BU3574" t="s">
        <v>93</v>
      </c>
      <c r="BV3574" t="s">
        <v>93</v>
      </c>
      <c r="BW3574" t="s">
        <v>93</v>
      </c>
      <c r="BX3574" t="s">
        <v>93</v>
      </c>
      <c r="BY3574" t="s">
        <v>93</v>
      </c>
      <c r="BZ3574" t="s">
        <v>93</v>
      </c>
      <c r="CA3574" t="s">
        <v>93</v>
      </c>
      <c r="CB3574" t="s">
        <v>93</v>
      </c>
      <c r="CC3574" t="s">
        <v>93</v>
      </c>
      <c r="CD3574" t="s">
        <v>93</v>
      </c>
      <c r="CE3574" t="s">
        <v>93</v>
      </c>
      <c r="CF3574" t="s">
        <v>93</v>
      </c>
      <c r="CG3574" t="s">
        <v>93</v>
      </c>
      <c r="CH3574" t="s">
        <v>93</v>
      </c>
      <c r="CI3574" t="s">
        <v>93</v>
      </c>
      <c r="CJ3574" t="s">
        <v>93</v>
      </c>
      <c r="CK3574" t="s">
        <v>93</v>
      </c>
      <c r="CL3574" t="s">
        <v>93</v>
      </c>
      <c r="CM3574" t="s">
        <v>93</v>
      </c>
      <c r="CN3574">
        <v>34</v>
      </c>
      <c r="CO3574">
        <v>34</v>
      </c>
      <c r="CP3574">
        <v>0</v>
      </c>
      <c r="CQ3574">
        <v>1</v>
      </c>
    </row>
    <row r="3575" spans="1:95">
      <c r="A3575">
        <v>1130490</v>
      </c>
      <c r="B3575" t="s">
        <v>1444</v>
      </c>
      <c r="C3575">
        <v>32</v>
      </c>
      <c r="D3575">
        <v>14107206</v>
      </c>
      <c r="E3575" s="1">
        <v>41463</v>
      </c>
      <c r="F3575" t="s">
        <v>1445</v>
      </c>
      <c r="G3575">
        <v>67.989999999999995</v>
      </c>
      <c r="H3575">
        <v>0</v>
      </c>
      <c r="I3575">
        <v>0</v>
      </c>
      <c r="J3575">
        <v>0</v>
      </c>
      <c r="K3575">
        <v>67.989999999999995</v>
      </c>
      <c r="L3575" t="s">
        <v>1446</v>
      </c>
      <c r="M3575" t="s">
        <v>96</v>
      </c>
      <c r="N3575" t="s">
        <v>97</v>
      </c>
      <c r="O3575" t="s">
        <v>97</v>
      </c>
      <c r="P3575" t="s">
        <v>1447</v>
      </c>
      <c r="Q3575">
        <v>42.76</v>
      </c>
      <c r="R3575">
        <v>0</v>
      </c>
      <c r="S3575">
        <v>0</v>
      </c>
      <c r="T3575">
        <v>42.76</v>
      </c>
      <c r="U3575">
        <v>42.76</v>
      </c>
      <c r="V3575" t="s">
        <v>97</v>
      </c>
      <c r="W3575" t="s">
        <v>96</v>
      </c>
      <c r="X3575" t="s">
        <v>311</v>
      </c>
      <c r="Y3575" t="s">
        <v>225</v>
      </c>
      <c r="Z3575">
        <v>14107206</v>
      </c>
      <c r="AA3575" t="s">
        <v>1448</v>
      </c>
      <c r="AB3575">
        <v>42.79</v>
      </c>
      <c r="AC3575">
        <v>0</v>
      </c>
      <c r="AD3575">
        <v>0</v>
      </c>
      <c r="AE3575">
        <v>0</v>
      </c>
      <c r="AF3575">
        <v>42.79</v>
      </c>
      <c r="AG3575" t="s">
        <v>97</v>
      </c>
      <c r="AH3575" t="s">
        <v>96</v>
      </c>
      <c r="AI3575" t="s">
        <v>97</v>
      </c>
      <c r="AJ3575" t="s">
        <v>97</v>
      </c>
      <c r="AK3575">
        <v>1</v>
      </c>
      <c r="AL3575">
        <v>1</v>
      </c>
      <c r="AM3575">
        <v>1</v>
      </c>
      <c r="AN3575">
        <v>170</v>
      </c>
      <c r="AO3575">
        <v>3</v>
      </c>
      <c r="AP3575">
        <v>3</v>
      </c>
      <c r="AQ3575">
        <v>25.23</v>
      </c>
      <c r="AR3575">
        <v>25.2</v>
      </c>
      <c r="AS3575">
        <v>25.23</v>
      </c>
      <c r="AT3575">
        <v>25.2</v>
      </c>
      <c r="AU3575">
        <v>1.5900374181478001</v>
      </c>
      <c r="AV3575">
        <v>1.5889226454779199</v>
      </c>
      <c r="AW3575">
        <v>1.5900374181478001</v>
      </c>
      <c r="AX3575">
        <v>1.5889226454779199</v>
      </c>
      <c r="AY3575">
        <v>1</v>
      </c>
      <c r="AZ3575" s="1">
        <v>41449</v>
      </c>
      <c r="BA3575" s="1">
        <v>41463</v>
      </c>
      <c r="BB3575">
        <v>30</v>
      </c>
      <c r="BC3575">
        <v>7</v>
      </c>
      <c r="BD3575">
        <v>1</v>
      </c>
      <c r="BE3575">
        <v>67.989999999999995</v>
      </c>
      <c r="BF3575">
        <v>67.989999999999995</v>
      </c>
      <c r="BG3575" t="s">
        <v>93</v>
      </c>
      <c r="BH3575" t="s">
        <v>93</v>
      </c>
      <c r="BI3575" t="s">
        <v>93</v>
      </c>
      <c r="BJ3575" t="s">
        <v>93</v>
      </c>
      <c r="BK3575" t="s">
        <v>93</v>
      </c>
      <c r="BL3575" t="s">
        <v>93</v>
      </c>
      <c r="BM3575" t="s">
        <v>93</v>
      </c>
      <c r="BN3575" t="s">
        <v>93</v>
      </c>
      <c r="BO3575" t="s">
        <v>93</v>
      </c>
      <c r="BP3575" t="s">
        <v>93</v>
      </c>
      <c r="BQ3575" t="s">
        <v>93</v>
      </c>
      <c r="BR3575" t="s">
        <v>93</v>
      </c>
      <c r="BS3575" t="s">
        <v>93</v>
      </c>
      <c r="BT3575" t="s">
        <v>93</v>
      </c>
      <c r="BU3575" t="s">
        <v>93</v>
      </c>
      <c r="BV3575" t="s">
        <v>93</v>
      </c>
      <c r="BW3575" t="s">
        <v>93</v>
      </c>
      <c r="BX3575" t="s">
        <v>93</v>
      </c>
      <c r="BY3575" t="s">
        <v>93</v>
      </c>
      <c r="BZ3575" t="s">
        <v>93</v>
      </c>
      <c r="CA3575" t="s">
        <v>93</v>
      </c>
      <c r="CB3575" t="s">
        <v>93</v>
      </c>
      <c r="CC3575" t="s">
        <v>93</v>
      </c>
      <c r="CD3575" t="s">
        <v>93</v>
      </c>
      <c r="CE3575" t="s">
        <v>93</v>
      </c>
      <c r="CF3575" t="s">
        <v>93</v>
      </c>
      <c r="CG3575" t="s">
        <v>93</v>
      </c>
      <c r="CH3575" t="s">
        <v>93</v>
      </c>
      <c r="CI3575" t="s">
        <v>93</v>
      </c>
      <c r="CJ3575" t="s">
        <v>93</v>
      </c>
      <c r="CK3575" t="s">
        <v>93</v>
      </c>
      <c r="CL3575" t="s">
        <v>93</v>
      </c>
      <c r="CM3575" t="s">
        <v>93</v>
      </c>
      <c r="CN3575">
        <v>34</v>
      </c>
      <c r="CO3575">
        <v>34</v>
      </c>
      <c r="CP3575">
        <v>0</v>
      </c>
      <c r="CQ3575">
        <v>1</v>
      </c>
    </row>
  </sheetData>
  <autoFilter ref="A1:CQ3575">
    <filterColumn colId="5"/>
    <filterColumn colId="59"/>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96"/>
  <sheetViews>
    <sheetView topLeftCell="A97" workbookViewId="0">
      <selection activeCell="F3" sqref="F3"/>
    </sheetView>
  </sheetViews>
  <sheetFormatPr defaultRowHeight="15"/>
  <cols>
    <col min="1" max="1" width="30.28515625" bestFit="1" customWidth="1"/>
    <col min="2" max="2" width="30.28515625" style="25" bestFit="1" customWidth="1"/>
    <col min="3" max="3" width="24.140625" bestFit="1" customWidth="1"/>
    <col min="4" max="4" width="25.85546875" bestFit="1" customWidth="1"/>
    <col min="5" max="6" width="30.28515625" bestFit="1" customWidth="1"/>
  </cols>
  <sheetData>
    <row r="1" spans="1:6" s="8" customFormat="1">
      <c r="A1" s="8" t="s">
        <v>2019</v>
      </c>
      <c r="B1" s="24" t="s">
        <v>2009</v>
      </c>
      <c r="C1" s="8" t="s">
        <v>2013</v>
      </c>
      <c r="D1" s="8" t="s">
        <v>2010</v>
      </c>
      <c r="E1" s="8" t="s">
        <v>2011</v>
      </c>
      <c r="F1" s="8" t="s">
        <v>2012</v>
      </c>
    </row>
    <row r="2" spans="1:6">
      <c r="A2" t="s">
        <v>25</v>
      </c>
      <c r="B2" s="23" t="s">
        <v>25</v>
      </c>
      <c r="C2" t="s">
        <v>3</v>
      </c>
      <c r="D2" t="s">
        <v>20</v>
      </c>
      <c r="E2" s="23" t="s">
        <v>39</v>
      </c>
    </row>
    <row r="3" spans="1:6">
      <c r="A3" t="s">
        <v>24</v>
      </c>
      <c r="B3" s="23" t="s">
        <v>24</v>
      </c>
      <c r="C3" t="s">
        <v>4</v>
      </c>
      <c r="D3" t="s">
        <v>22</v>
      </c>
      <c r="E3" s="23" t="s">
        <v>64</v>
      </c>
    </row>
    <row r="4" spans="1:6">
      <c r="A4" t="s">
        <v>39</v>
      </c>
      <c r="B4" s="9" t="s">
        <v>39</v>
      </c>
      <c r="D4" s="6" t="s">
        <v>21</v>
      </c>
      <c r="E4" s="23" t="s">
        <v>76</v>
      </c>
    </row>
    <row r="5" spans="1:6">
      <c r="A5" t="s">
        <v>20</v>
      </c>
      <c r="B5" s="23" t="s">
        <v>26</v>
      </c>
      <c r="D5" t="s">
        <v>18</v>
      </c>
      <c r="E5" s="23" t="s">
        <v>74</v>
      </c>
    </row>
    <row r="6" spans="1:6">
      <c r="A6" t="s">
        <v>22</v>
      </c>
      <c r="B6" s="23" t="s">
        <v>23</v>
      </c>
      <c r="D6" t="s">
        <v>19</v>
      </c>
      <c r="E6" s="23" t="s">
        <v>63</v>
      </c>
    </row>
    <row r="7" spans="1:6">
      <c r="A7" t="s">
        <v>21</v>
      </c>
      <c r="B7" s="23" t="s">
        <v>1</v>
      </c>
      <c r="D7" t="s">
        <v>10</v>
      </c>
      <c r="E7" s="23" t="s">
        <v>65</v>
      </c>
    </row>
    <row r="8" spans="1:6">
      <c r="A8" t="s">
        <v>26</v>
      </c>
      <c r="B8" s="23" t="s">
        <v>17</v>
      </c>
      <c r="D8" t="s">
        <v>12</v>
      </c>
      <c r="E8" s="23" t="s">
        <v>88</v>
      </c>
    </row>
    <row r="9" spans="1:6">
      <c r="A9" t="s">
        <v>23</v>
      </c>
      <c r="B9" s="9" t="s">
        <v>64</v>
      </c>
      <c r="D9" s="6" t="s">
        <v>11</v>
      </c>
      <c r="E9" s="23" t="s">
        <v>89</v>
      </c>
    </row>
    <row r="10" spans="1:6">
      <c r="A10" t="s">
        <v>1</v>
      </c>
      <c r="B10" s="9" t="s">
        <v>76</v>
      </c>
      <c r="D10" t="s">
        <v>8</v>
      </c>
      <c r="E10" s="23" t="s">
        <v>42</v>
      </c>
    </row>
    <row r="11" spans="1:6">
      <c r="A11" t="s">
        <v>17</v>
      </c>
      <c r="B11" s="9" t="s">
        <v>74</v>
      </c>
      <c r="D11" t="s">
        <v>9</v>
      </c>
      <c r="E11" s="23" t="s">
        <v>68</v>
      </c>
    </row>
    <row r="12" spans="1:6">
      <c r="A12" t="s">
        <v>18</v>
      </c>
      <c r="B12" s="9" t="s">
        <v>63</v>
      </c>
      <c r="D12" t="s">
        <v>31</v>
      </c>
      <c r="E12" s="23" t="s">
        <v>69</v>
      </c>
    </row>
    <row r="13" spans="1:6">
      <c r="A13" t="s">
        <v>19</v>
      </c>
      <c r="B13" s="9" t="s">
        <v>65</v>
      </c>
      <c r="D13" t="s">
        <v>33</v>
      </c>
      <c r="E13" s="23" t="s">
        <v>66</v>
      </c>
    </row>
    <row r="14" spans="1:6">
      <c r="A14" t="s">
        <v>64</v>
      </c>
      <c r="B14" s="9" t="s">
        <v>88</v>
      </c>
      <c r="D14" s="6" t="s">
        <v>32</v>
      </c>
      <c r="E14" s="23" t="s">
        <v>67</v>
      </c>
    </row>
    <row r="15" spans="1:6">
      <c r="A15" t="s">
        <v>76</v>
      </c>
      <c r="B15" s="9" t="s">
        <v>89</v>
      </c>
      <c r="D15" t="s">
        <v>29</v>
      </c>
      <c r="E15" s="23" t="s">
        <v>57</v>
      </c>
    </row>
    <row r="16" spans="1:6">
      <c r="A16" t="s">
        <v>74</v>
      </c>
      <c r="B16" s="9" t="s">
        <v>42</v>
      </c>
      <c r="D16" t="s">
        <v>30</v>
      </c>
      <c r="E16" s="23" t="s">
        <v>58</v>
      </c>
    </row>
    <row r="17" spans="1:5">
      <c r="A17" t="s">
        <v>63</v>
      </c>
      <c r="B17" s="9" t="s">
        <v>68</v>
      </c>
      <c r="D17" t="s">
        <v>2014</v>
      </c>
      <c r="E17" s="23" t="s">
        <v>59</v>
      </c>
    </row>
    <row r="18" spans="1:5">
      <c r="A18" t="s">
        <v>65</v>
      </c>
      <c r="B18" s="9" t="s">
        <v>69</v>
      </c>
      <c r="D18" s="4" t="s">
        <v>41</v>
      </c>
      <c r="E18" s="23" t="s">
        <v>60</v>
      </c>
    </row>
    <row r="19" spans="1:5">
      <c r="A19" t="s">
        <v>88</v>
      </c>
      <c r="B19" s="9" t="s">
        <v>66</v>
      </c>
      <c r="D19" s="4" t="s">
        <v>52</v>
      </c>
      <c r="E19" s="23" t="s">
        <v>61</v>
      </c>
    </row>
    <row r="20" spans="1:5">
      <c r="A20" t="s">
        <v>89</v>
      </c>
      <c r="B20" s="9" t="s">
        <v>67</v>
      </c>
      <c r="D20" t="s">
        <v>44</v>
      </c>
      <c r="E20" s="23" t="s">
        <v>62</v>
      </c>
    </row>
    <row r="21" spans="1:5">
      <c r="A21" t="s">
        <v>42</v>
      </c>
      <c r="B21" s="9" t="s">
        <v>57</v>
      </c>
      <c r="D21" t="s">
        <v>46</v>
      </c>
      <c r="E21" s="23" t="s">
        <v>77</v>
      </c>
    </row>
    <row r="22" spans="1:5">
      <c r="A22" t="s">
        <v>68</v>
      </c>
      <c r="B22" s="9" t="s">
        <v>58</v>
      </c>
      <c r="D22" t="s">
        <v>45</v>
      </c>
      <c r="E22" s="23" t="s">
        <v>75</v>
      </c>
    </row>
    <row r="23" spans="1:5">
      <c r="A23" t="s">
        <v>69</v>
      </c>
      <c r="B23" s="9" t="s">
        <v>59</v>
      </c>
      <c r="D23" t="s">
        <v>47</v>
      </c>
      <c r="E23" s="23" t="s">
        <v>90</v>
      </c>
    </row>
    <row r="24" spans="1:5">
      <c r="A24" t="s">
        <v>66</v>
      </c>
      <c r="B24" s="9" t="s">
        <v>60</v>
      </c>
      <c r="D24" t="s">
        <v>48</v>
      </c>
      <c r="E24" s="23" t="s">
        <v>72</v>
      </c>
    </row>
    <row r="25" spans="1:5">
      <c r="A25" t="s">
        <v>67</v>
      </c>
      <c r="B25" s="9" t="s">
        <v>61</v>
      </c>
      <c r="D25" t="s">
        <v>50</v>
      </c>
      <c r="E25" s="23" t="s">
        <v>82</v>
      </c>
    </row>
    <row r="26" spans="1:5">
      <c r="A26" t="s">
        <v>57</v>
      </c>
      <c r="B26" s="9" t="s">
        <v>62</v>
      </c>
      <c r="D26" t="s">
        <v>49</v>
      </c>
      <c r="E26" s="23" t="s">
        <v>38</v>
      </c>
    </row>
    <row r="27" spans="1:5">
      <c r="A27" t="s">
        <v>58</v>
      </c>
      <c r="B27" s="9" t="s">
        <v>77</v>
      </c>
      <c r="D27" t="s">
        <v>51</v>
      </c>
      <c r="E27" s="23" t="s">
        <v>91</v>
      </c>
    </row>
    <row r="28" spans="1:5">
      <c r="A28" t="s">
        <v>59</v>
      </c>
      <c r="B28" s="9" t="s">
        <v>75</v>
      </c>
      <c r="D28" t="s">
        <v>56</v>
      </c>
      <c r="E28" s="23" t="s">
        <v>86</v>
      </c>
    </row>
    <row r="29" spans="1:5">
      <c r="A29" t="s">
        <v>60</v>
      </c>
      <c r="B29" s="9" t="s">
        <v>90</v>
      </c>
      <c r="D29" t="s">
        <v>55</v>
      </c>
      <c r="E29" s="23" t="s">
        <v>87</v>
      </c>
    </row>
    <row r="30" spans="1:5">
      <c r="A30" t="s">
        <v>61</v>
      </c>
      <c r="B30" s="9" t="s">
        <v>72</v>
      </c>
      <c r="E30" s="23" t="s">
        <v>84</v>
      </c>
    </row>
    <row r="31" spans="1:5">
      <c r="A31" t="s">
        <v>62</v>
      </c>
      <c r="B31" s="9" t="s">
        <v>82</v>
      </c>
      <c r="E31" s="23" t="s">
        <v>85</v>
      </c>
    </row>
    <row r="32" spans="1:5">
      <c r="A32" t="s">
        <v>77</v>
      </c>
      <c r="B32" s="23" t="s">
        <v>6</v>
      </c>
      <c r="E32" s="23" t="s">
        <v>70</v>
      </c>
    </row>
    <row r="33" spans="1:5">
      <c r="A33" t="s">
        <v>75</v>
      </c>
      <c r="B33" s="23" t="s">
        <v>53</v>
      </c>
      <c r="E33" s="23" t="s">
        <v>71</v>
      </c>
    </row>
    <row r="34" spans="1:5">
      <c r="A34" t="s">
        <v>90</v>
      </c>
      <c r="B34" s="23" t="s">
        <v>3</v>
      </c>
      <c r="E34" s="23" t="s">
        <v>78</v>
      </c>
    </row>
    <row r="35" spans="1:5">
      <c r="A35" t="s">
        <v>52</v>
      </c>
      <c r="B35" s="23" t="s">
        <v>15</v>
      </c>
      <c r="E35" s="23" t="s">
        <v>79</v>
      </c>
    </row>
    <row r="36" spans="1:5">
      <c r="A36" t="s">
        <v>72</v>
      </c>
      <c r="B36" s="23" t="s">
        <v>14</v>
      </c>
      <c r="E36" s="23" t="s">
        <v>80</v>
      </c>
    </row>
    <row r="37" spans="1:5">
      <c r="A37" t="s">
        <v>82</v>
      </c>
      <c r="B37" s="9" t="s">
        <v>38</v>
      </c>
      <c r="E37" s="23" t="s">
        <v>81</v>
      </c>
    </row>
    <row r="38" spans="1:5">
      <c r="A38" t="s">
        <v>6</v>
      </c>
      <c r="B38" s="23" t="s">
        <v>16</v>
      </c>
      <c r="E38" s="23" t="s">
        <v>40</v>
      </c>
    </row>
    <row r="39" spans="1:5">
      <c r="A39" t="s">
        <v>53</v>
      </c>
      <c r="B39" s="23" t="s">
        <v>13</v>
      </c>
      <c r="E39" s="23" t="s">
        <v>43</v>
      </c>
    </row>
    <row r="40" spans="1:5">
      <c r="A40" t="s">
        <v>3</v>
      </c>
      <c r="B40" s="23" t="s">
        <v>0</v>
      </c>
      <c r="E40" s="23" t="s">
        <v>83</v>
      </c>
    </row>
    <row r="41" spans="1:5">
      <c r="A41" t="s">
        <v>15</v>
      </c>
      <c r="B41" s="23" t="s">
        <v>7</v>
      </c>
      <c r="E41" s="23" t="s">
        <v>73</v>
      </c>
    </row>
    <row r="42" spans="1:5">
      <c r="A42" t="s">
        <v>14</v>
      </c>
      <c r="B42" s="9" t="s">
        <v>91</v>
      </c>
    </row>
    <row r="43" spans="1:5">
      <c r="A43" t="s">
        <v>38</v>
      </c>
      <c r="B43" s="23" t="s">
        <v>54</v>
      </c>
    </row>
    <row r="44" spans="1:5">
      <c r="A44" t="s">
        <v>10</v>
      </c>
      <c r="B44" s="9" t="s">
        <v>86</v>
      </c>
    </row>
    <row r="45" spans="1:5">
      <c r="A45" t="s">
        <v>12</v>
      </c>
      <c r="B45" s="9" t="s">
        <v>87</v>
      </c>
    </row>
    <row r="46" spans="1:5">
      <c r="A46" t="s">
        <v>11</v>
      </c>
      <c r="B46" s="23" t="s">
        <v>4</v>
      </c>
    </row>
    <row r="47" spans="1:5">
      <c r="A47" t="s">
        <v>41</v>
      </c>
      <c r="B47" s="9" t="s">
        <v>84</v>
      </c>
    </row>
    <row r="48" spans="1:5">
      <c r="A48" t="s">
        <v>16</v>
      </c>
      <c r="B48" s="9" t="s">
        <v>85</v>
      </c>
    </row>
    <row r="49" spans="1:2">
      <c r="A49" t="s">
        <v>13</v>
      </c>
      <c r="B49" s="9" t="s">
        <v>70</v>
      </c>
    </row>
    <row r="50" spans="1:2">
      <c r="A50" s="5" t="s">
        <v>0</v>
      </c>
      <c r="B50" s="9" t="s">
        <v>71</v>
      </c>
    </row>
    <row r="51" spans="1:2">
      <c r="A51" t="s">
        <v>7</v>
      </c>
      <c r="B51" s="9" t="s">
        <v>78</v>
      </c>
    </row>
    <row r="52" spans="1:2">
      <c r="A52" t="s">
        <v>8</v>
      </c>
      <c r="B52" s="9" t="s">
        <v>79</v>
      </c>
    </row>
    <row r="53" spans="1:2">
      <c r="A53" t="s">
        <v>9</v>
      </c>
      <c r="B53" s="9" t="s">
        <v>80</v>
      </c>
    </row>
    <row r="54" spans="1:2">
      <c r="A54" t="s">
        <v>91</v>
      </c>
      <c r="B54" s="9" t="s">
        <v>81</v>
      </c>
    </row>
    <row r="55" spans="1:2">
      <c r="A55" t="s">
        <v>54</v>
      </c>
      <c r="B55" s="23" t="s">
        <v>36</v>
      </c>
    </row>
    <row r="56" spans="1:2">
      <c r="A56" t="s">
        <v>2015</v>
      </c>
      <c r="B56" s="23" t="s">
        <v>35</v>
      </c>
    </row>
    <row r="57" spans="1:2">
      <c r="A57" t="s">
        <v>2016</v>
      </c>
      <c r="B57" s="9" t="s">
        <v>40</v>
      </c>
    </row>
    <row r="58" spans="1:2">
      <c r="A58" t="s">
        <v>86</v>
      </c>
      <c r="B58" s="9" t="s">
        <v>43</v>
      </c>
    </row>
    <row r="59" spans="1:2">
      <c r="A59" t="s">
        <v>87</v>
      </c>
      <c r="B59" s="23" t="s">
        <v>37</v>
      </c>
    </row>
    <row r="60" spans="1:2">
      <c r="A60" t="s">
        <v>4</v>
      </c>
      <c r="B60" s="23" t="s">
        <v>34</v>
      </c>
    </row>
    <row r="61" spans="1:2">
      <c r="A61" t="s">
        <v>84</v>
      </c>
      <c r="B61" s="23" t="s">
        <v>27</v>
      </c>
    </row>
    <row r="62" spans="1:2">
      <c r="A62" t="s">
        <v>85</v>
      </c>
      <c r="B62" s="23" t="s">
        <v>28</v>
      </c>
    </row>
    <row r="63" spans="1:2">
      <c r="A63" t="s">
        <v>44</v>
      </c>
      <c r="B63" s="23" t="s">
        <v>5</v>
      </c>
    </row>
    <row r="64" spans="1:2">
      <c r="A64" t="s">
        <v>46</v>
      </c>
      <c r="B64" s="9" t="s">
        <v>83</v>
      </c>
    </row>
    <row r="65" spans="1:2">
      <c r="A65" t="s">
        <v>45</v>
      </c>
      <c r="B65" s="9" t="s">
        <v>73</v>
      </c>
    </row>
    <row r="66" spans="1:2">
      <c r="A66" t="s">
        <v>47</v>
      </c>
      <c r="B66" s="23" t="s">
        <v>2</v>
      </c>
    </row>
    <row r="67" spans="1:2">
      <c r="A67" t="s">
        <v>48</v>
      </c>
    </row>
    <row r="68" spans="1:2">
      <c r="A68" t="s">
        <v>50</v>
      </c>
    </row>
    <row r="69" spans="1:2">
      <c r="A69" t="s">
        <v>49</v>
      </c>
    </row>
    <row r="70" spans="1:2">
      <c r="A70" t="s">
        <v>51</v>
      </c>
    </row>
    <row r="71" spans="1:2">
      <c r="A71" t="s">
        <v>70</v>
      </c>
    </row>
    <row r="72" spans="1:2">
      <c r="A72" t="s">
        <v>71</v>
      </c>
    </row>
    <row r="73" spans="1:2">
      <c r="A73" t="s">
        <v>56</v>
      </c>
    </row>
    <row r="74" spans="1:2">
      <c r="A74" t="s">
        <v>55</v>
      </c>
    </row>
    <row r="75" spans="1:2">
      <c r="A75" t="s">
        <v>78</v>
      </c>
    </row>
    <row r="76" spans="1:2">
      <c r="A76" t="s">
        <v>79</v>
      </c>
    </row>
    <row r="77" spans="1:2">
      <c r="A77" t="s">
        <v>80</v>
      </c>
    </row>
    <row r="78" spans="1:2">
      <c r="A78" t="s">
        <v>81</v>
      </c>
    </row>
    <row r="79" spans="1:2">
      <c r="A79" t="s">
        <v>36</v>
      </c>
    </row>
    <row r="80" spans="1:2">
      <c r="A80" t="s">
        <v>35</v>
      </c>
    </row>
    <row r="81" spans="1:1">
      <c r="A81" t="s">
        <v>40</v>
      </c>
    </row>
    <row r="82" spans="1:1">
      <c r="A82" t="s">
        <v>31</v>
      </c>
    </row>
    <row r="83" spans="1:1">
      <c r="A83" t="s">
        <v>33</v>
      </c>
    </row>
    <row r="84" spans="1:1">
      <c r="A84" t="s">
        <v>32</v>
      </c>
    </row>
    <row r="85" spans="1:1">
      <c r="A85" t="s">
        <v>43</v>
      </c>
    </row>
    <row r="86" spans="1:1">
      <c r="A86" t="s">
        <v>37</v>
      </c>
    </row>
    <row r="87" spans="1:1">
      <c r="A87" t="s">
        <v>34</v>
      </c>
    </row>
    <row r="88" spans="1:1">
      <c r="A88" t="s">
        <v>27</v>
      </c>
    </row>
    <row r="89" spans="1:1">
      <c r="A89" t="s">
        <v>28</v>
      </c>
    </row>
    <row r="90" spans="1:1">
      <c r="A90" t="s">
        <v>29</v>
      </c>
    </row>
    <row r="91" spans="1:1">
      <c r="A91" t="s">
        <v>30</v>
      </c>
    </row>
    <row r="92" spans="1:1">
      <c r="A92" t="s">
        <v>5</v>
      </c>
    </row>
    <row r="93" spans="1:1">
      <c r="A93" t="s">
        <v>2014</v>
      </c>
    </row>
    <row r="94" spans="1:1">
      <c r="A94" t="s">
        <v>83</v>
      </c>
    </row>
    <row r="95" spans="1:1">
      <c r="A95" t="s">
        <v>73</v>
      </c>
    </row>
    <row r="96" spans="1:1">
      <c r="A96" t="s">
        <v>2</v>
      </c>
    </row>
  </sheetData>
  <autoFilter ref="B1:F93">
    <sortState ref="B2:F93">
      <sortCondition ref="B1:B93"/>
    </sortState>
  </autoFilter>
  <pageMargins left="0.7" right="0.7" top="0.75" bottom="0.75" header="0.3" footer="0.3"/>
  <pageSetup orientation="portrait" horizontalDpi="4294967293" verticalDpi="4294967293" r:id="rId1"/>
</worksheet>
</file>

<file path=xl/worksheets/sheet3.xml><?xml version="1.0" encoding="utf-8"?>
<worksheet xmlns="http://schemas.openxmlformats.org/spreadsheetml/2006/main" xmlns:r="http://schemas.openxmlformats.org/officeDocument/2006/relationships">
  <dimension ref="A1:AF1055"/>
  <sheetViews>
    <sheetView topLeftCell="I61" workbookViewId="0">
      <selection activeCell="J67" sqref="J67:J69"/>
    </sheetView>
  </sheetViews>
  <sheetFormatPr defaultRowHeight="15"/>
  <cols>
    <col min="1" max="1" width="27.7109375" bestFit="1" customWidth="1"/>
    <col min="3" max="3" width="33.28515625" bestFit="1" customWidth="1"/>
    <col min="4" max="4" width="25.85546875" bestFit="1" customWidth="1"/>
    <col min="5" max="5" width="53.85546875" bestFit="1" customWidth="1"/>
    <col min="6" max="6" width="6.5703125" customWidth="1"/>
    <col min="7" max="7" width="9.140625" customWidth="1"/>
    <col min="8" max="8" width="64" bestFit="1" customWidth="1"/>
    <col min="9" max="9" width="24" customWidth="1"/>
    <col min="10" max="10" width="163.28515625" bestFit="1" customWidth="1"/>
    <col min="14" max="14" width="64" bestFit="1" customWidth="1"/>
    <col min="16" max="16" width="50.85546875" bestFit="1" customWidth="1"/>
    <col min="17" max="17" width="154" bestFit="1" customWidth="1"/>
    <col min="19" max="19" width="175.140625" bestFit="1" customWidth="1"/>
    <col min="32" max="32" width="30.28515625" bestFit="1" customWidth="1"/>
    <col min="35" max="35" width="32.5703125" bestFit="1" customWidth="1"/>
    <col min="37" max="37" width="27.7109375" bestFit="1" customWidth="1"/>
    <col min="39" max="39" width="32.5703125" bestFit="1" customWidth="1"/>
    <col min="42" max="42" width="58.28515625" bestFit="1" customWidth="1"/>
    <col min="48" max="48" width="58.28515625" bestFit="1" customWidth="1"/>
    <col min="51" max="51" width="177" bestFit="1" customWidth="1"/>
  </cols>
  <sheetData>
    <row r="1" spans="1:32">
      <c r="A1" t="s">
        <v>2033</v>
      </c>
      <c r="B1" t="s">
        <v>2017</v>
      </c>
      <c r="C1" t="s">
        <v>8</v>
      </c>
      <c r="D1" t="s">
        <v>2034</v>
      </c>
      <c r="E1" t="str">
        <f>CONCATENATE(A1,B1,C1)</f>
        <v>kol.PE_model_Sales_PRI_PCA$kohl_Regular_price</v>
      </c>
      <c r="F1" t="s">
        <v>2018</v>
      </c>
      <c r="G1" t="s">
        <v>2035</v>
      </c>
      <c r="H1" t="str">
        <f>E1</f>
        <v>kol.PE_model_Sales_PRI_PCA$kohl_Regular_price</v>
      </c>
      <c r="I1" t="s">
        <v>2036</v>
      </c>
      <c r="J1" t="str">
        <f>CONCATENATE(A1,B1,C1,D1,E1,F1,G1,H1,I1)</f>
        <v>kol.PE_model_Sales_PRI_PCA$kohl_Regular_price&lt;-log(kol.PE_model_Sales_PRI_PCA$kohl_Regular_price+1-min(kol.PE_model_Sales_PRI_PCA$kohl_Regular_price,na.rm=TRUE))</v>
      </c>
      <c r="AF1" s="23"/>
    </row>
    <row r="2" spans="1:32">
      <c r="A2" t="s">
        <v>2033</v>
      </c>
      <c r="B2" t="s">
        <v>2017</v>
      </c>
      <c r="C2" t="s">
        <v>9</v>
      </c>
      <c r="D2" t="s">
        <v>2034</v>
      </c>
      <c r="E2" t="str">
        <f t="shared" ref="E2:E64" si="0">CONCATENATE(A2,B2,C2)</f>
        <v>kol.PE_model_Sales_PRI_PCA$kohl_Shipping</v>
      </c>
      <c r="F2" t="s">
        <v>2018</v>
      </c>
      <c r="G2" t="s">
        <v>2035</v>
      </c>
      <c r="H2" t="str">
        <f t="shared" ref="H2:H64" si="1">E2</f>
        <v>kol.PE_model_Sales_PRI_PCA$kohl_Shipping</v>
      </c>
      <c r="I2" t="s">
        <v>2036</v>
      </c>
      <c r="J2" t="str">
        <f t="shared" ref="J2:J64" si="2">CONCATENATE(A2,B2,C2,D2,E2,F2,G2,H2,I2)</f>
        <v>kol.PE_model_Sales_PRI_PCA$kohl_Shipping&lt;-log(kol.PE_model_Sales_PRI_PCA$kohl_Shipping+1-min(kol.PE_model_Sales_PRI_PCA$kohl_Shipping,na.rm=TRUE))</v>
      </c>
      <c r="AF2" s="23"/>
    </row>
    <row r="3" spans="1:32">
      <c r="A3" t="s">
        <v>2033</v>
      </c>
      <c r="B3" t="s">
        <v>2017</v>
      </c>
      <c r="C3" t="s">
        <v>10</v>
      </c>
      <c r="D3" t="s">
        <v>2034</v>
      </c>
      <c r="E3" t="str">
        <f t="shared" si="0"/>
        <v>kol.PE_model_Sales_PRI_PCA$kohl_disc_perc</v>
      </c>
      <c r="F3" t="s">
        <v>2018</v>
      </c>
      <c r="G3" t="s">
        <v>2035</v>
      </c>
      <c r="H3" t="str">
        <f t="shared" si="1"/>
        <v>kol.PE_model_Sales_PRI_PCA$kohl_disc_perc</v>
      </c>
      <c r="I3" t="s">
        <v>2036</v>
      </c>
      <c r="J3" t="str">
        <f t="shared" si="2"/>
        <v>kol.PE_model_Sales_PRI_PCA$kohl_disc_perc&lt;-log(kol.PE_model_Sales_PRI_PCA$kohl_disc_perc+1-min(kol.PE_model_Sales_PRI_PCA$kohl_disc_perc,na.rm=TRUE))</v>
      </c>
      <c r="AF3" s="23"/>
    </row>
    <row r="4" spans="1:32">
      <c r="A4" t="s">
        <v>2033</v>
      </c>
      <c r="B4" t="s">
        <v>2017</v>
      </c>
      <c r="C4" t="s">
        <v>11</v>
      </c>
      <c r="D4" t="s">
        <v>2034</v>
      </c>
      <c r="E4" t="str">
        <f t="shared" si="0"/>
        <v>kol.PE_model_Sales_PRI_PCA$kohl_markdown_price</v>
      </c>
      <c r="F4" t="s">
        <v>2018</v>
      </c>
      <c r="G4" t="s">
        <v>2035</v>
      </c>
      <c r="H4" t="str">
        <f t="shared" si="1"/>
        <v>kol.PE_model_Sales_PRI_PCA$kohl_markdown_price</v>
      </c>
      <c r="I4" t="s">
        <v>2036</v>
      </c>
      <c r="J4" t="str">
        <f t="shared" si="2"/>
        <v>kol.PE_model_Sales_PRI_PCA$kohl_markdown_price&lt;-log(kol.PE_model_Sales_PRI_PCA$kohl_markdown_price+1-min(kol.PE_model_Sales_PRI_PCA$kohl_markdown_price,na.rm=TRUE))</v>
      </c>
      <c r="AF4" s="23"/>
    </row>
    <row r="5" spans="1:32">
      <c r="A5" t="s">
        <v>2033</v>
      </c>
      <c r="B5" t="s">
        <v>2017</v>
      </c>
      <c r="C5" t="s">
        <v>12</v>
      </c>
      <c r="D5" t="s">
        <v>2034</v>
      </c>
      <c r="E5" t="str">
        <f t="shared" si="0"/>
        <v>kol.PE_model_Sales_PRI_PCA$kohl_final_price</v>
      </c>
      <c r="F5" t="s">
        <v>2018</v>
      </c>
      <c r="G5" t="s">
        <v>2035</v>
      </c>
      <c r="H5" t="str">
        <f t="shared" si="1"/>
        <v>kol.PE_model_Sales_PRI_PCA$kohl_final_price</v>
      </c>
      <c r="I5" t="s">
        <v>2036</v>
      </c>
      <c r="J5" t="str">
        <f t="shared" si="2"/>
        <v>kol.PE_model_Sales_PRI_PCA$kohl_final_price&lt;-log(kol.PE_model_Sales_PRI_PCA$kohl_final_price+1-min(kol.PE_model_Sales_PRI_PCA$kohl_final_price,na.rm=TRUE))</v>
      </c>
      <c r="AF5" s="23"/>
    </row>
    <row r="6" spans="1:32">
      <c r="A6" t="s">
        <v>2033</v>
      </c>
      <c r="B6" t="s">
        <v>2017</v>
      </c>
      <c r="C6" t="s">
        <v>18</v>
      </c>
      <c r="D6" t="s">
        <v>2034</v>
      </c>
      <c r="E6" t="str">
        <f t="shared" si="0"/>
        <v>kol.PE_model_Sales_PRI_PCA$amazon_Regular_price</v>
      </c>
      <c r="F6" t="s">
        <v>2018</v>
      </c>
      <c r="G6" t="s">
        <v>2035</v>
      </c>
      <c r="H6" t="str">
        <f t="shared" si="1"/>
        <v>kol.PE_model_Sales_PRI_PCA$amazon_Regular_price</v>
      </c>
      <c r="I6" t="s">
        <v>2036</v>
      </c>
      <c r="J6" t="str">
        <f t="shared" si="2"/>
        <v>kol.PE_model_Sales_PRI_PCA$amazon_Regular_price&lt;-log(kol.PE_model_Sales_PRI_PCA$amazon_Regular_price+1-min(kol.PE_model_Sales_PRI_PCA$amazon_Regular_price,na.rm=TRUE))</v>
      </c>
      <c r="AF6" s="23"/>
    </row>
    <row r="7" spans="1:32">
      <c r="A7" t="s">
        <v>2033</v>
      </c>
      <c r="B7" t="s">
        <v>2017</v>
      </c>
      <c r="C7" t="s">
        <v>19</v>
      </c>
      <c r="D7" t="s">
        <v>2034</v>
      </c>
      <c r="E7" t="str">
        <f t="shared" si="0"/>
        <v>kol.PE_model_Sales_PRI_PCA$amazon_Shipping</v>
      </c>
      <c r="F7" t="s">
        <v>2018</v>
      </c>
      <c r="G7" t="s">
        <v>2035</v>
      </c>
      <c r="H7" t="str">
        <f t="shared" si="1"/>
        <v>kol.PE_model_Sales_PRI_PCA$amazon_Shipping</v>
      </c>
      <c r="I7" t="s">
        <v>2036</v>
      </c>
      <c r="J7" t="str">
        <f t="shared" si="2"/>
        <v>kol.PE_model_Sales_PRI_PCA$amazon_Shipping&lt;-log(kol.PE_model_Sales_PRI_PCA$amazon_Shipping+1-min(kol.PE_model_Sales_PRI_PCA$amazon_Shipping,na.rm=TRUE))</v>
      </c>
      <c r="AF7" s="23"/>
    </row>
    <row r="8" spans="1:32">
      <c r="A8" t="s">
        <v>2033</v>
      </c>
      <c r="B8" t="s">
        <v>2017</v>
      </c>
      <c r="C8" t="s">
        <v>20</v>
      </c>
      <c r="D8" t="s">
        <v>2034</v>
      </c>
      <c r="E8" t="str">
        <f t="shared" si="0"/>
        <v>kol.PE_model_Sales_PRI_PCA$amazon_disc_perc</v>
      </c>
      <c r="F8" t="s">
        <v>2018</v>
      </c>
      <c r="G8" t="s">
        <v>2035</v>
      </c>
      <c r="H8" t="str">
        <f t="shared" si="1"/>
        <v>kol.PE_model_Sales_PRI_PCA$amazon_disc_perc</v>
      </c>
      <c r="I8" t="s">
        <v>2036</v>
      </c>
      <c r="J8" t="str">
        <f t="shared" si="2"/>
        <v>kol.PE_model_Sales_PRI_PCA$amazon_disc_perc&lt;-log(kol.PE_model_Sales_PRI_PCA$amazon_disc_perc+1-min(kol.PE_model_Sales_PRI_PCA$amazon_disc_perc,na.rm=TRUE))</v>
      </c>
      <c r="AF8" s="23"/>
    </row>
    <row r="9" spans="1:32">
      <c r="A9" t="s">
        <v>2033</v>
      </c>
      <c r="B9" t="s">
        <v>2017</v>
      </c>
      <c r="C9" t="s">
        <v>21</v>
      </c>
      <c r="D9" t="s">
        <v>2034</v>
      </c>
      <c r="E9" t="str">
        <f t="shared" si="0"/>
        <v>kol.PE_model_Sales_PRI_PCA$amazon_markdown_price</v>
      </c>
      <c r="F9" t="s">
        <v>2018</v>
      </c>
      <c r="G9" t="s">
        <v>2035</v>
      </c>
      <c r="H9" t="str">
        <f t="shared" si="1"/>
        <v>kol.PE_model_Sales_PRI_PCA$amazon_markdown_price</v>
      </c>
      <c r="I9" t="s">
        <v>2036</v>
      </c>
      <c r="J9" t="str">
        <f t="shared" si="2"/>
        <v>kol.PE_model_Sales_PRI_PCA$amazon_markdown_price&lt;-log(kol.PE_model_Sales_PRI_PCA$amazon_markdown_price+1-min(kol.PE_model_Sales_PRI_PCA$amazon_markdown_price,na.rm=TRUE))</v>
      </c>
      <c r="AF9" s="23"/>
    </row>
    <row r="10" spans="1:32">
      <c r="A10" t="s">
        <v>2033</v>
      </c>
      <c r="B10" t="s">
        <v>2017</v>
      </c>
      <c r="C10" t="s">
        <v>22</v>
      </c>
      <c r="D10" t="s">
        <v>2034</v>
      </c>
      <c r="E10" t="str">
        <f t="shared" si="0"/>
        <v>kol.PE_model_Sales_PRI_PCA$amazon_final_price</v>
      </c>
      <c r="F10" t="s">
        <v>2018</v>
      </c>
      <c r="G10" t="s">
        <v>2035</v>
      </c>
      <c r="H10" t="str">
        <f t="shared" si="1"/>
        <v>kol.PE_model_Sales_PRI_PCA$amazon_final_price</v>
      </c>
      <c r="I10" t="s">
        <v>2036</v>
      </c>
      <c r="J10" t="str">
        <f t="shared" si="2"/>
        <v>kol.PE_model_Sales_PRI_PCA$amazon_final_price&lt;-log(kol.PE_model_Sales_PRI_PCA$amazon_final_price+1-min(kol.PE_model_Sales_PRI_PCA$amazon_final_price,na.rm=TRUE))</v>
      </c>
      <c r="AF10" s="23"/>
    </row>
    <row r="11" spans="1:32">
      <c r="A11" t="s">
        <v>2033</v>
      </c>
      <c r="B11" t="s">
        <v>2017</v>
      </c>
      <c r="C11" t="s">
        <v>29</v>
      </c>
      <c r="D11" t="s">
        <v>2034</v>
      </c>
      <c r="E11" t="str">
        <f t="shared" si="0"/>
        <v>kol.PE_model_Sales_PRI_PCA$Target_Regular_price</v>
      </c>
      <c r="F11" t="s">
        <v>2018</v>
      </c>
      <c r="G11" t="s">
        <v>2035</v>
      </c>
      <c r="H11" t="str">
        <f t="shared" si="1"/>
        <v>kol.PE_model_Sales_PRI_PCA$Target_Regular_price</v>
      </c>
      <c r="I11" t="s">
        <v>2036</v>
      </c>
      <c r="J11" t="str">
        <f t="shared" si="2"/>
        <v>kol.PE_model_Sales_PRI_PCA$Target_Regular_price&lt;-log(kol.PE_model_Sales_PRI_PCA$Target_Regular_price+1-min(kol.PE_model_Sales_PRI_PCA$Target_Regular_price,na.rm=TRUE))</v>
      </c>
      <c r="AF11" s="23"/>
    </row>
    <row r="12" spans="1:32">
      <c r="A12" t="s">
        <v>2033</v>
      </c>
      <c r="B12" t="s">
        <v>2017</v>
      </c>
      <c r="C12" t="s">
        <v>30</v>
      </c>
      <c r="D12" t="s">
        <v>2034</v>
      </c>
      <c r="E12" t="str">
        <f t="shared" si="0"/>
        <v>kol.PE_model_Sales_PRI_PCA$Target_Shipping</v>
      </c>
      <c r="F12" t="s">
        <v>2018</v>
      </c>
      <c r="G12" t="s">
        <v>2035</v>
      </c>
      <c r="H12" t="str">
        <f t="shared" si="1"/>
        <v>kol.PE_model_Sales_PRI_PCA$Target_Shipping</v>
      </c>
      <c r="I12" t="s">
        <v>2036</v>
      </c>
      <c r="J12" t="str">
        <f t="shared" si="2"/>
        <v>kol.PE_model_Sales_PRI_PCA$Target_Shipping&lt;-log(kol.PE_model_Sales_PRI_PCA$Target_Shipping+1-min(kol.PE_model_Sales_PRI_PCA$Target_Shipping,na.rm=TRUE))</v>
      </c>
      <c r="AF12" s="23"/>
    </row>
    <row r="13" spans="1:32">
      <c r="A13" t="s">
        <v>2033</v>
      </c>
      <c r="B13" t="s">
        <v>2017</v>
      </c>
      <c r="C13" t="s">
        <v>31</v>
      </c>
      <c r="D13" t="s">
        <v>2034</v>
      </c>
      <c r="E13" t="str">
        <f t="shared" si="0"/>
        <v>kol.PE_model_Sales_PRI_PCA$Target_disc_perc</v>
      </c>
      <c r="F13" t="s">
        <v>2018</v>
      </c>
      <c r="G13" t="s">
        <v>2035</v>
      </c>
      <c r="H13" t="str">
        <f t="shared" si="1"/>
        <v>kol.PE_model_Sales_PRI_PCA$Target_disc_perc</v>
      </c>
      <c r="I13" t="s">
        <v>2036</v>
      </c>
      <c r="J13" t="str">
        <f t="shared" si="2"/>
        <v>kol.PE_model_Sales_PRI_PCA$Target_disc_perc&lt;-log(kol.PE_model_Sales_PRI_PCA$Target_disc_perc+1-min(kol.PE_model_Sales_PRI_PCA$Target_disc_perc,na.rm=TRUE))</v>
      </c>
      <c r="AF13" s="23"/>
    </row>
    <row r="14" spans="1:32">
      <c r="A14" t="s">
        <v>2033</v>
      </c>
      <c r="B14" t="s">
        <v>2017</v>
      </c>
      <c r="C14" t="s">
        <v>32</v>
      </c>
      <c r="D14" t="s">
        <v>2034</v>
      </c>
      <c r="E14" t="str">
        <f t="shared" si="0"/>
        <v>kol.PE_model_Sales_PRI_PCA$Target_markdown_price</v>
      </c>
      <c r="F14" t="s">
        <v>2018</v>
      </c>
      <c r="G14" t="s">
        <v>2035</v>
      </c>
      <c r="H14" t="str">
        <f t="shared" si="1"/>
        <v>kol.PE_model_Sales_PRI_PCA$Target_markdown_price</v>
      </c>
      <c r="I14" t="s">
        <v>2036</v>
      </c>
      <c r="J14" t="str">
        <f t="shared" si="2"/>
        <v>kol.PE_model_Sales_PRI_PCA$Target_markdown_price&lt;-log(kol.PE_model_Sales_PRI_PCA$Target_markdown_price+1-min(kol.PE_model_Sales_PRI_PCA$Target_markdown_price,na.rm=TRUE))</v>
      </c>
      <c r="U14" s="4"/>
      <c r="W14" s="4"/>
      <c r="AF14" s="23"/>
    </row>
    <row r="15" spans="1:32">
      <c r="A15" t="s">
        <v>2033</v>
      </c>
      <c r="B15" t="s">
        <v>2017</v>
      </c>
      <c r="C15" t="s">
        <v>33</v>
      </c>
      <c r="D15" t="s">
        <v>2034</v>
      </c>
      <c r="E15" t="str">
        <f t="shared" si="0"/>
        <v>kol.PE_model_Sales_PRI_PCA$Target_final_price</v>
      </c>
      <c r="F15" t="s">
        <v>2018</v>
      </c>
      <c r="G15" t="s">
        <v>2035</v>
      </c>
      <c r="H15" t="str">
        <f t="shared" si="1"/>
        <v>kol.PE_model_Sales_PRI_PCA$Target_final_price</v>
      </c>
      <c r="I15" t="s">
        <v>2036</v>
      </c>
      <c r="J15" t="str">
        <f t="shared" si="2"/>
        <v>kol.PE_model_Sales_PRI_PCA$Target_final_price&lt;-log(kol.PE_model_Sales_PRI_PCA$Target_final_price+1-min(kol.PE_model_Sales_PRI_PCA$Target_final_price,na.rm=TRUE))</v>
      </c>
      <c r="U15" s="4"/>
      <c r="W15" s="4"/>
      <c r="AF15" s="23"/>
    </row>
    <row r="16" spans="1:32">
      <c r="A16" t="s">
        <v>2033</v>
      </c>
      <c r="B16" t="s">
        <v>2017</v>
      </c>
      <c r="C16" t="s">
        <v>44</v>
      </c>
      <c r="D16" t="s">
        <v>2034</v>
      </c>
      <c r="E16" t="str">
        <f t="shared" si="0"/>
        <v>kol.PE_model_Sales_PRI_PCA$Price_diff_amazon_final_pr</v>
      </c>
      <c r="F16" t="s">
        <v>2018</v>
      </c>
      <c r="G16" t="s">
        <v>2035</v>
      </c>
      <c r="H16" t="str">
        <f t="shared" si="1"/>
        <v>kol.PE_model_Sales_PRI_PCA$Price_diff_amazon_final_pr</v>
      </c>
      <c r="I16" t="s">
        <v>2036</v>
      </c>
      <c r="J16" t="str">
        <f t="shared" si="2"/>
        <v>kol.PE_model_Sales_PRI_PCA$Price_diff_amazon_final_pr&lt;-log(kol.PE_model_Sales_PRI_PCA$Price_diff_amazon_final_pr+1-min(kol.PE_model_Sales_PRI_PCA$Price_diff_amazon_final_pr,na.rm=TRUE))</v>
      </c>
      <c r="AF16" s="23"/>
    </row>
    <row r="17" spans="1:32">
      <c r="A17" t="s">
        <v>2033</v>
      </c>
      <c r="B17" t="s">
        <v>2017</v>
      </c>
      <c r="C17" t="s">
        <v>45</v>
      </c>
      <c r="D17" t="s">
        <v>2034</v>
      </c>
      <c r="E17" t="str">
        <f t="shared" si="0"/>
        <v>kol.PE_model_Sales_PRI_PCA$Price_diff_target_final_pr</v>
      </c>
      <c r="F17" t="s">
        <v>2018</v>
      </c>
      <c r="G17" t="s">
        <v>2035</v>
      </c>
      <c r="H17" t="str">
        <f t="shared" si="1"/>
        <v>kol.PE_model_Sales_PRI_PCA$Price_diff_target_final_pr</v>
      </c>
      <c r="I17" t="s">
        <v>2036</v>
      </c>
      <c r="J17" t="str">
        <f t="shared" si="2"/>
        <v>kol.PE_model_Sales_PRI_PCA$Price_diff_target_final_pr&lt;-log(kol.PE_model_Sales_PRI_PCA$Price_diff_target_final_pr+1-min(kol.PE_model_Sales_PRI_PCA$Price_diff_target_final_pr,na.rm=TRUE))</v>
      </c>
      <c r="AF17" s="23"/>
    </row>
    <row r="18" spans="1:32">
      <c r="A18" t="s">
        <v>2033</v>
      </c>
      <c r="B18" t="s">
        <v>2017</v>
      </c>
      <c r="C18" t="s">
        <v>46</v>
      </c>
      <c r="D18" t="s">
        <v>2034</v>
      </c>
      <c r="E18" t="str">
        <f t="shared" si="0"/>
        <v>kol.PE_model_Sales_PRI_PCA$Price_diff_amazon_reg_pr</v>
      </c>
      <c r="F18" t="s">
        <v>2018</v>
      </c>
      <c r="G18" t="s">
        <v>2035</v>
      </c>
      <c r="H18" t="str">
        <f t="shared" si="1"/>
        <v>kol.PE_model_Sales_PRI_PCA$Price_diff_amazon_reg_pr</v>
      </c>
      <c r="I18" t="s">
        <v>2036</v>
      </c>
      <c r="J18" t="str">
        <f t="shared" si="2"/>
        <v>kol.PE_model_Sales_PRI_PCA$Price_diff_amazon_reg_pr&lt;-log(kol.PE_model_Sales_PRI_PCA$Price_diff_amazon_reg_pr+1-min(kol.PE_model_Sales_PRI_PCA$Price_diff_amazon_reg_pr,na.rm=TRUE))</v>
      </c>
      <c r="AF18" s="23"/>
    </row>
    <row r="19" spans="1:32">
      <c r="A19" t="s">
        <v>2033</v>
      </c>
      <c r="B19" t="s">
        <v>2017</v>
      </c>
      <c r="C19" t="s">
        <v>47</v>
      </c>
      <c r="D19" t="s">
        <v>2034</v>
      </c>
      <c r="E19" t="str">
        <f t="shared" si="0"/>
        <v>kol.PE_model_Sales_PRI_PCA$Price_diff_target_reg_pr</v>
      </c>
      <c r="F19" t="s">
        <v>2018</v>
      </c>
      <c r="G19" t="s">
        <v>2035</v>
      </c>
      <c r="H19" t="str">
        <f t="shared" si="1"/>
        <v>kol.PE_model_Sales_PRI_PCA$Price_diff_target_reg_pr</v>
      </c>
      <c r="I19" t="s">
        <v>2036</v>
      </c>
      <c r="J19" t="str">
        <f t="shared" si="2"/>
        <v>kol.PE_model_Sales_PRI_PCA$Price_diff_target_reg_pr&lt;-log(kol.PE_model_Sales_PRI_PCA$Price_diff_target_reg_pr+1-min(kol.PE_model_Sales_PRI_PCA$Price_diff_target_reg_pr,na.rm=TRUE))</v>
      </c>
      <c r="AF19" s="23"/>
    </row>
    <row r="20" spans="1:32">
      <c r="A20" t="s">
        <v>2033</v>
      </c>
      <c r="B20" t="s">
        <v>2017</v>
      </c>
      <c r="C20" t="s">
        <v>48</v>
      </c>
      <c r="D20" t="s">
        <v>2034</v>
      </c>
      <c r="E20" t="str">
        <f t="shared" si="0"/>
        <v>kol.PE_model_Sales_PRI_PCA$Price_rat_amazon_final_pr</v>
      </c>
      <c r="F20" t="s">
        <v>2018</v>
      </c>
      <c r="G20" t="s">
        <v>2035</v>
      </c>
      <c r="H20" t="str">
        <f t="shared" si="1"/>
        <v>kol.PE_model_Sales_PRI_PCA$Price_rat_amazon_final_pr</v>
      </c>
      <c r="I20" t="s">
        <v>2036</v>
      </c>
      <c r="J20" t="str">
        <f t="shared" si="2"/>
        <v>kol.PE_model_Sales_PRI_PCA$Price_rat_amazon_final_pr&lt;-log(kol.PE_model_Sales_PRI_PCA$Price_rat_amazon_final_pr+1-min(kol.PE_model_Sales_PRI_PCA$Price_rat_amazon_final_pr,na.rm=TRUE))</v>
      </c>
      <c r="AF20" s="23"/>
    </row>
    <row r="21" spans="1:32">
      <c r="A21" t="s">
        <v>2033</v>
      </c>
      <c r="B21" t="s">
        <v>2017</v>
      </c>
      <c r="C21" t="s">
        <v>49</v>
      </c>
      <c r="D21" t="s">
        <v>2034</v>
      </c>
      <c r="E21" t="str">
        <f t="shared" si="0"/>
        <v>kol.PE_model_Sales_PRI_PCA$Price_rat_target_final_pr</v>
      </c>
      <c r="F21" t="s">
        <v>2018</v>
      </c>
      <c r="G21" t="s">
        <v>2035</v>
      </c>
      <c r="H21" t="str">
        <f t="shared" si="1"/>
        <v>kol.PE_model_Sales_PRI_PCA$Price_rat_target_final_pr</v>
      </c>
      <c r="I21" t="s">
        <v>2036</v>
      </c>
      <c r="J21" t="str">
        <f t="shared" si="2"/>
        <v>kol.PE_model_Sales_PRI_PCA$Price_rat_target_final_pr&lt;-log(kol.PE_model_Sales_PRI_PCA$Price_rat_target_final_pr+1-min(kol.PE_model_Sales_PRI_PCA$Price_rat_target_final_pr,na.rm=TRUE))</v>
      </c>
      <c r="AF21" s="23"/>
    </row>
    <row r="22" spans="1:32">
      <c r="A22" t="s">
        <v>2033</v>
      </c>
      <c r="B22" t="s">
        <v>2017</v>
      </c>
      <c r="C22" s="5" t="s">
        <v>50</v>
      </c>
      <c r="D22" t="s">
        <v>2034</v>
      </c>
      <c r="E22" t="str">
        <f t="shared" si="0"/>
        <v>kol.PE_model_Sales_PRI_PCA$Price_rat_amazon_reg_pr</v>
      </c>
      <c r="F22" t="s">
        <v>2018</v>
      </c>
      <c r="G22" t="s">
        <v>2035</v>
      </c>
      <c r="H22" t="str">
        <f t="shared" si="1"/>
        <v>kol.PE_model_Sales_PRI_PCA$Price_rat_amazon_reg_pr</v>
      </c>
      <c r="I22" t="s">
        <v>2036</v>
      </c>
      <c r="J22" t="str">
        <f t="shared" si="2"/>
        <v>kol.PE_model_Sales_PRI_PCA$Price_rat_amazon_reg_pr&lt;-log(kol.PE_model_Sales_PRI_PCA$Price_rat_amazon_reg_pr+1-min(kol.PE_model_Sales_PRI_PCA$Price_rat_amazon_reg_pr,na.rm=TRUE))</v>
      </c>
      <c r="AF22" s="23"/>
    </row>
    <row r="23" spans="1:32">
      <c r="A23" t="s">
        <v>2033</v>
      </c>
      <c r="B23" t="s">
        <v>2017</v>
      </c>
      <c r="C23" t="s">
        <v>51</v>
      </c>
      <c r="D23" t="s">
        <v>2034</v>
      </c>
      <c r="E23" t="str">
        <f t="shared" si="0"/>
        <v>kol.PE_model_Sales_PRI_PCA$Price_rat_target_reg_pr</v>
      </c>
      <c r="F23" t="s">
        <v>2018</v>
      </c>
      <c r="G23" t="s">
        <v>2035</v>
      </c>
      <c r="H23" t="str">
        <f t="shared" si="1"/>
        <v>kol.PE_model_Sales_PRI_PCA$Price_rat_target_reg_pr</v>
      </c>
      <c r="I23" t="s">
        <v>2036</v>
      </c>
      <c r="J23" t="str">
        <f t="shared" si="2"/>
        <v>kol.PE_model_Sales_PRI_PCA$Price_rat_target_reg_pr&lt;-log(kol.PE_model_Sales_PRI_PCA$Price_rat_target_reg_pr+1-min(kol.PE_model_Sales_PRI_PCA$Price_rat_target_reg_pr,na.rm=TRUE))</v>
      </c>
      <c r="AF23" s="23"/>
    </row>
    <row r="24" spans="1:32">
      <c r="A24" t="s">
        <v>2033</v>
      </c>
      <c r="B24" t="s">
        <v>2017</v>
      </c>
      <c r="C24" t="s">
        <v>2015</v>
      </c>
      <c r="D24" t="s">
        <v>2034</v>
      </c>
      <c r="E24" t="str">
        <f t="shared" si="0"/>
        <v>kol.PE_model_Sales_PRI_PCA$max_tcin_price</v>
      </c>
      <c r="F24" t="s">
        <v>2018</v>
      </c>
      <c r="G24" t="s">
        <v>2035</v>
      </c>
      <c r="H24" t="str">
        <f t="shared" si="1"/>
        <v>kol.PE_model_Sales_PRI_PCA$max_tcin_price</v>
      </c>
      <c r="I24" t="s">
        <v>2036</v>
      </c>
      <c r="J24" t="str">
        <f t="shared" si="2"/>
        <v>kol.PE_model_Sales_PRI_PCA$max_tcin_price&lt;-log(kol.PE_model_Sales_PRI_PCA$max_tcin_price+1-min(kol.PE_model_Sales_PRI_PCA$max_tcin_price,na.rm=TRUE))</v>
      </c>
      <c r="AF24" s="23"/>
    </row>
    <row r="25" spans="1:32">
      <c r="A25" t="s">
        <v>2033</v>
      </c>
      <c r="B25" t="s">
        <v>2017</v>
      </c>
      <c r="C25" t="s">
        <v>2016</v>
      </c>
      <c r="D25" t="s">
        <v>2034</v>
      </c>
      <c r="E25" t="str">
        <f t="shared" si="0"/>
        <v>kol.PE_model_Sales_PRI_PCA$min_tcin_price</v>
      </c>
      <c r="F25" t="s">
        <v>2018</v>
      </c>
      <c r="G25" t="s">
        <v>2035</v>
      </c>
      <c r="H25" t="str">
        <f t="shared" si="1"/>
        <v>kol.PE_model_Sales_PRI_PCA$min_tcin_price</v>
      </c>
      <c r="I25" t="s">
        <v>2036</v>
      </c>
      <c r="J25" t="str">
        <f t="shared" si="2"/>
        <v>kol.PE_model_Sales_PRI_PCA$min_tcin_price&lt;-log(kol.PE_model_Sales_PRI_PCA$min_tcin_price+1-min(kol.PE_model_Sales_PRI_PCA$min_tcin_price,na.rm=TRUE))</v>
      </c>
      <c r="AF25" s="23"/>
    </row>
    <row r="26" spans="1:32">
      <c r="A26" t="s">
        <v>2033</v>
      </c>
      <c r="B26" t="s">
        <v>2017</v>
      </c>
      <c r="C26" t="s">
        <v>2014</v>
      </c>
      <c r="D26" t="s">
        <v>2034</v>
      </c>
      <c r="E26" t="str">
        <f t="shared" si="0"/>
        <v>kol.PE_model_Sales_PRI_PCA$TCIN_var</v>
      </c>
      <c r="F26" t="s">
        <v>2018</v>
      </c>
      <c r="G26" t="s">
        <v>2035</v>
      </c>
      <c r="H26" t="str">
        <f t="shared" si="1"/>
        <v>kol.PE_model_Sales_PRI_PCA$TCIN_var</v>
      </c>
      <c r="I26" t="s">
        <v>2036</v>
      </c>
      <c r="J26" t="str">
        <f t="shared" si="2"/>
        <v>kol.PE_model_Sales_PRI_PCA$TCIN_var&lt;-log(kol.PE_model_Sales_PRI_PCA$TCIN_var+1-min(kol.PE_model_Sales_PRI_PCA$TCIN_var,na.rm=TRUE))</v>
      </c>
      <c r="AF26" s="23"/>
    </row>
    <row r="27" spans="1:32">
      <c r="A27" t="s">
        <v>2033</v>
      </c>
      <c r="B27" t="s">
        <v>2017</v>
      </c>
      <c r="C27" t="s">
        <v>41</v>
      </c>
      <c r="D27" t="s">
        <v>2034</v>
      </c>
      <c r="E27" t="str">
        <f t="shared" si="0"/>
        <v>kol.PE_model_Sales_PRI_PCA$kohl_pdt_desc_length</v>
      </c>
      <c r="F27" t="s">
        <v>2018</v>
      </c>
      <c r="G27" t="s">
        <v>2035</v>
      </c>
      <c r="H27" t="str">
        <f t="shared" si="1"/>
        <v>kol.PE_model_Sales_PRI_PCA$kohl_pdt_desc_length</v>
      </c>
      <c r="I27" t="s">
        <v>2036</v>
      </c>
      <c r="J27" t="str">
        <f t="shared" si="2"/>
        <v>kol.PE_model_Sales_PRI_PCA$kohl_pdt_desc_length&lt;-log(kol.PE_model_Sales_PRI_PCA$kohl_pdt_desc_length+1-min(kol.PE_model_Sales_PRI_PCA$kohl_pdt_desc_length,na.rm=TRUE))</v>
      </c>
      <c r="AF27" s="23"/>
    </row>
    <row r="28" spans="1:32">
      <c r="A28" t="s">
        <v>2033</v>
      </c>
      <c r="B28" t="s">
        <v>2017</v>
      </c>
      <c r="C28" t="s">
        <v>42</v>
      </c>
      <c r="D28" t="s">
        <v>2034</v>
      </c>
      <c r="E28" t="str">
        <f t="shared" si="0"/>
        <v>kol.PE_model_Sales_PRI_PCA$Amz_pdt_desc_length</v>
      </c>
      <c r="F28" t="s">
        <v>2018</v>
      </c>
      <c r="G28" t="s">
        <v>2035</v>
      </c>
      <c r="H28" t="str">
        <f t="shared" si="1"/>
        <v>kol.PE_model_Sales_PRI_PCA$Amz_pdt_desc_length</v>
      </c>
      <c r="I28" t="s">
        <v>2036</v>
      </c>
      <c r="J28" t="str">
        <f t="shared" si="2"/>
        <v>kol.PE_model_Sales_PRI_PCA$Amz_pdt_desc_length&lt;-log(kol.PE_model_Sales_PRI_PCA$Amz_pdt_desc_length+1-min(kol.PE_model_Sales_PRI_PCA$Amz_pdt_desc_length,na.rm=TRUE))</v>
      </c>
      <c r="AF28" s="23"/>
    </row>
    <row r="29" spans="1:32">
      <c r="A29" t="s">
        <v>2033</v>
      </c>
      <c r="B29" t="s">
        <v>2017</v>
      </c>
      <c r="C29" t="s">
        <v>43</v>
      </c>
      <c r="D29" t="s">
        <v>2034</v>
      </c>
      <c r="E29" t="str">
        <f t="shared" si="0"/>
        <v>kol.PE_model_Sales_PRI_PCA$Target_pdt_desc_length</v>
      </c>
      <c r="F29" t="s">
        <v>2018</v>
      </c>
      <c r="G29" t="s">
        <v>2035</v>
      </c>
      <c r="H29" t="str">
        <f t="shared" si="1"/>
        <v>kol.PE_model_Sales_PRI_PCA$Target_pdt_desc_length</v>
      </c>
      <c r="I29" t="s">
        <v>2036</v>
      </c>
      <c r="J29" t="str">
        <f t="shared" si="2"/>
        <v>kol.PE_model_Sales_PRI_PCA$Target_pdt_desc_length&lt;-log(kol.PE_model_Sales_PRI_PCA$Target_pdt_desc_length+1-min(kol.PE_model_Sales_PRI_PCA$Target_pdt_desc_length,na.rm=TRUE))</v>
      </c>
    </row>
    <row r="30" spans="1:32">
      <c r="A30" t="s">
        <v>2033</v>
      </c>
      <c r="B30" t="s">
        <v>2017</v>
      </c>
      <c r="C30" t="s">
        <v>57</v>
      </c>
      <c r="D30" t="s">
        <v>2034</v>
      </c>
      <c r="E30" t="str">
        <f t="shared" si="0"/>
        <v>kol.PE_model_Sales_PRI_PCA$Amz_rating1</v>
      </c>
      <c r="F30" t="s">
        <v>2018</v>
      </c>
      <c r="G30" t="s">
        <v>2035</v>
      </c>
      <c r="H30" t="str">
        <f t="shared" si="1"/>
        <v>kol.PE_model_Sales_PRI_PCA$Amz_rating1</v>
      </c>
      <c r="I30" t="s">
        <v>2036</v>
      </c>
      <c r="J30" t="str">
        <f t="shared" si="2"/>
        <v>kol.PE_model_Sales_PRI_PCA$Amz_rating1&lt;-log(kol.PE_model_Sales_PRI_PCA$Amz_rating1+1-min(kol.PE_model_Sales_PRI_PCA$Amz_rating1,na.rm=TRUE))</v>
      </c>
    </row>
    <row r="31" spans="1:32">
      <c r="A31" t="s">
        <v>2033</v>
      </c>
      <c r="B31" t="s">
        <v>2017</v>
      </c>
      <c r="C31" t="s">
        <v>58</v>
      </c>
      <c r="D31" t="s">
        <v>2034</v>
      </c>
      <c r="E31" t="str">
        <f t="shared" si="0"/>
        <v>kol.PE_model_Sales_PRI_PCA$Amz_rating2</v>
      </c>
      <c r="F31" t="s">
        <v>2018</v>
      </c>
      <c r="G31" t="s">
        <v>2035</v>
      </c>
      <c r="H31" t="str">
        <f t="shared" si="1"/>
        <v>kol.PE_model_Sales_PRI_PCA$Amz_rating2</v>
      </c>
      <c r="I31" t="s">
        <v>2036</v>
      </c>
      <c r="J31" t="str">
        <f t="shared" si="2"/>
        <v>kol.PE_model_Sales_PRI_PCA$Amz_rating2&lt;-log(kol.PE_model_Sales_PRI_PCA$Amz_rating2+1-min(kol.PE_model_Sales_PRI_PCA$Amz_rating2,na.rm=TRUE))</v>
      </c>
    </row>
    <row r="32" spans="1:32">
      <c r="A32" t="s">
        <v>2033</v>
      </c>
      <c r="B32" t="s">
        <v>2017</v>
      </c>
      <c r="C32" t="s">
        <v>59</v>
      </c>
      <c r="D32" t="s">
        <v>2034</v>
      </c>
      <c r="E32" t="str">
        <f t="shared" si="0"/>
        <v>kol.PE_model_Sales_PRI_PCA$Amz_rating3</v>
      </c>
      <c r="F32" t="s">
        <v>2018</v>
      </c>
      <c r="G32" t="s">
        <v>2035</v>
      </c>
      <c r="H32" t="str">
        <f t="shared" si="1"/>
        <v>kol.PE_model_Sales_PRI_PCA$Amz_rating3</v>
      </c>
      <c r="I32" t="s">
        <v>2036</v>
      </c>
      <c r="J32" t="str">
        <f t="shared" si="2"/>
        <v>kol.PE_model_Sales_PRI_PCA$Amz_rating3&lt;-log(kol.PE_model_Sales_PRI_PCA$Amz_rating3+1-min(kol.PE_model_Sales_PRI_PCA$Amz_rating3,na.rm=TRUE))</v>
      </c>
    </row>
    <row r="33" spans="1:10">
      <c r="A33" t="s">
        <v>2033</v>
      </c>
      <c r="B33" t="s">
        <v>2017</v>
      </c>
      <c r="C33" t="s">
        <v>60</v>
      </c>
      <c r="D33" t="s">
        <v>2034</v>
      </c>
      <c r="E33" t="str">
        <f t="shared" si="0"/>
        <v>kol.PE_model_Sales_PRI_PCA$Amz_rating4</v>
      </c>
      <c r="F33" t="s">
        <v>2018</v>
      </c>
      <c r="G33" t="s">
        <v>2035</v>
      </c>
      <c r="H33" t="str">
        <f t="shared" si="1"/>
        <v>kol.PE_model_Sales_PRI_PCA$Amz_rating4</v>
      </c>
      <c r="I33" t="s">
        <v>2036</v>
      </c>
      <c r="J33" t="str">
        <f t="shared" si="2"/>
        <v>kol.PE_model_Sales_PRI_PCA$Amz_rating4&lt;-log(kol.PE_model_Sales_PRI_PCA$Amz_rating4+1-min(kol.PE_model_Sales_PRI_PCA$Amz_rating4,na.rm=TRUE))</v>
      </c>
    </row>
    <row r="34" spans="1:10">
      <c r="A34" t="s">
        <v>2033</v>
      </c>
      <c r="B34" t="s">
        <v>2017</v>
      </c>
      <c r="C34" t="s">
        <v>61</v>
      </c>
      <c r="D34" t="s">
        <v>2034</v>
      </c>
      <c r="E34" t="str">
        <f t="shared" si="0"/>
        <v>kol.PE_model_Sales_PRI_PCA$Amz_rating5</v>
      </c>
      <c r="F34" t="s">
        <v>2018</v>
      </c>
      <c r="G34" t="s">
        <v>2035</v>
      </c>
      <c r="H34" t="str">
        <f t="shared" si="1"/>
        <v>kol.PE_model_Sales_PRI_PCA$Amz_rating5</v>
      </c>
      <c r="I34" t="s">
        <v>2036</v>
      </c>
      <c r="J34" t="str">
        <f t="shared" si="2"/>
        <v>kol.PE_model_Sales_PRI_PCA$Amz_rating5&lt;-log(kol.PE_model_Sales_PRI_PCA$Amz_rating5+1-min(kol.PE_model_Sales_PRI_PCA$Amz_rating5,na.rm=TRUE))</v>
      </c>
    </row>
    <row r="35" spans="1:10">
      <c r="A35" t="s">
        <v>2033</v>
      </c>
      <c r="B35" t="s">
        <v>2017</v>
      </c>
      <c r="C35" t="s">
        <v>62</v>
      </c>
      <c r="D35" t="s">
        <v>2034</v>
      </c>
      <c r="E35" t="str">
        <f t="shared" si="0"/>
        <v>kol.PE_model_Sales_PRI_PCA$Amz_Review_count</v>
      </c>
      <c r="F35" t="s">
        <v>2018</v>
      </c>
      <c r="G35" t="s">
        <v>2035</v>
      </c>
      <c r="H35" t="str">
        <f t="shared" si="1"/>
        <v>kol.PE_model_Sales_PRI_PCA$Amz_Review_count</v>
      </c>
      <c r="I35" t="s">
        <v>2036</v>
      </c>
      <c r="J35" t="str">
        <f t="shared" si="2"/>
        <v>kol.PE_model_Sales_PRI_PCA$Amz_Review_count&lt;-log(kol.PE_model_Sales_PRI_PCA$Amz_Review_count+1-min(kol.PE_model_Sales_PRI_PCA$Amz_Review_count,na.rm=TRUE))</v>
      </c>
    </row>
    <row r="36" spans="1:10">
      <c r="A36" t="s">
        <v>2033</v>
      </c>
      <c r="B36" t="s">
        <v>2017</v>
      </c>
      <c r="C36" t="s">
        <v>63</v>
      </c>
      <c r="D36" t="s">
        <v>2034</v>
      </c>
      <c r="E36" t="str">
        <f t="shared" si="0"/>
        <v>kol.PE_model_Sales_PRI_PCA$Amz_Avg_rating</v>
      </c>
      <c r="F36" t="s">
        <v>2018</v>
      </c>
      <c r="G36" t="s">
        <v>2035</v>
      </c>
      <c r="H36" t="str">
        <f t="shared" si="1"/>
        <v>kol.PE_model_Sales_PRI_PCA$Amz_Avg_rating</v>
      </c>
      <c r="I36" t="s">
        <v>2036</v>
      </c>
      <c r="J36" t="str">
        <f t="shared" si="2"/>
        <v>kol.PE_model_Sales_PRI_PCA$Amz_Avg_rating&lt;-log(kol.PE_model_Sales_PRI_PCA$Amz_Avg_rating+1-min(kol.PE_model_Sales_PRI_PCA$Amz_Avg_rating,na.rm=TRUE))</v>
      </c>
    </row>
    <row r="37" spans="1:10">
      <c r="A37" t="s">
        <v>2033</v>
      </c>
      <c r="B37" t="s">
        <v>2017</v>
      </c>
      <c r="C37" t="s">
        <v>64</v>
      </c>
      <c r="D37" t="s">
        <v>2034</v>
      </c>
      <c r="E37" t="str">
        <f t="shared" si="0"/>
        <v>kol.PE_model_Sales_PRI_PCA$Amz_Avg_helpful_votes</v>
      </c>
      <c r="F37" t="s">
        <v>2018</v>
      </c>
      <c r="G37" t="s">
        <v>2035</v>
      </c>
      <c r="H37" t="str">
        <f t="shared" si="1"/>
        <v>kol.PE_model_Sales_PRI_PCA$Amz_Avg_helpful_votes</v>
      </c>
      <c r="I37" t="s">
        <v>2036</v>
      </c>
      <c r="J37" t="str">
        <f t="shared" si="2"/>
        <v>kol.PE_model_Sales_PRI_PCA$Amz_Avg_helpful_votes&lt;-log(kol.PE_model_Sales_PRI_PCA$Amz_Avg_helpful_votes+1-min(kol.PE_model_Sales_PRI_PCA$Amz_Avg_helpful_votes,na.rm=TRUE))</v>
      </c>
    </row>
    <row r="38" spans="1:10">
      <c r="A38" t="s">
        <v>2033</v>
      </c>
      <c r="B38" t="s">
        <v>2017</v>
      </c>
      <c r="C38" t="s">
        <v>65</v>
      </c>
      <c r="D38" t="s">
        <v>2034</v>
      </c>
      <c r="E38" t="str">
        <f t="shared" si="0"/>
        <v>kol.PE_model_Sales_PRI_PCA$Amz_cal_avg_score</v>
      </c>
      <c r="F38" t="s">
        <v>2018</v>
      </c>
      <c r="G38" t="s">
        <v>2035</v>
      </c>
      <c r="H38" t="str">
        <f t="shared" si="1"/>
        <v>kol.PE_model_Sales_PRI_PCA$Amz_cal_avg_score</v>
      </c>
      <c r="I38" t="s">
        <v>2036</v>
      </c>
      <c r="J38" t="str">
        <f t="shared" si="2"/>
        <v>kol.PE_model_Sales_PRI_PCA$Amz_cal_avg_score&lt;-log(kol.PE_model_Sales_PRI_PCA$Amz_cal_avg_score+1-min(kol.PE_model_Sales_PRI_PCA$Amz_cal_avg_score,na.rm=TRUE))</v>
      </c>
    </row>
    <row r="39" spans="1:10">
      <c r="A39" t="s">
        <v>2033</v>
      </c>
      <c r="B39" t="s">
        <v>2017</v>
      </c>
      <c r="C39" t="s">
        <v>66</v>
      </c>
      <c r="D39" t="s">
        <v>2034</v>
      </c>
      <c r="E39" t="str">
        <f t="shared" si="0"/>
        <v>kol.PE_model_Sales_PRI_PCA$amz_rating_4_5</v>
      </c>
      <c r="F39" t="s">
        <v>2018</v>
      </c>
      <c r="G39" t="s">
        <v>2035</v>
      </c>
      <c r="H39" t="str">
        <f t="shared" si="1"/>
        <v>kol.PE_model_Sales_PRI_PCA$amz_rating_4_5</v>
      </c>
      <c r="I39" t="s">
        <v>2036</v>
      </c>
      <c r="J39" t="str">
        <f t="shared" si="2"/>
        <v>kol.PE_model_Sales_PRI_PCA$amz_rating_4_5&lt;-log(kol.PE_model_Sales_PRI_PCA$amz_rating_4_5+1-min(kol.PE_model_Sales_PRI_PCA$amz_rating_4_5,na.rm=TRUE))</v>
      </c>
    </row>
    <row r="40" spans="1:10">
      <c r="A40" t="s">
        <v>2033</v>
      </c>
      <c r="B40" t="s">
        <v>2017</v>
      </c>
      <c r="C40" t="s">
        <v>67</v>
      </c>
      <c r="D40" t="s">
        <v>2034</v>
      </c>
      <c r="E40" t="str">
        <f t="shared" si="0"/>
        <v>kol.PE_model_Sales_PRI_PCA$amz_rating_4_5_cnt</v>
      </c>
      <c r="F40" t="s">
        <v>2018</v>
      </c>
      <c r="G40" t="s">
        <v>2035</v>
      </c>
      <c r="H40" t="str">
        <f t="shared" si="1"/>
        <v>kol.PE_model_Sales_PRI_PCA$amz_rating_4_5_cnt</v>
      </c>
      <c r="I40" t="s">
        <v>2036</v>
      </c>
      <c r="J40" t="str">
        <f t="shared" si="2"/>
        <v>kol.PE_model_Sales_PRI_PCA$amz_rating_4_5_cnt&lt;-log(kol.PE_model_Sales_PRI_PCA$amz_rating_4_5_cnt+1-min(kol.PE_model_Sales_PRI_PCA$amz_rating_4_5_cnt,na.rm=TRUE))</v>
      </c>
    </row>
    <row r="41" spans="1:10">
      <c r="A41" t="s">
        <v>2033</v>
      </c>
      <c r="B41" t="s">
        <v>2017</v>
      </c>
      <c r="C41" t="s">
        <v>68</v>
      </c>
      <c r="D41" t="s">
        <v>2034</v>
      </c>
      <c r="E41" t="str">
        <f t="shared" si="0"/>
        <v>kol.PE_model_Sales_PRI_PCA$amz_rating_1_2</v>
      </c>
      <c r="F41" t="s">
        <v>2018</v>
      </c>
      <c r="G41" t="s">
        <v>2035</v>
      </c>
      <c r="H41" t="str">
        <f t="shared" si="1"/>
        <v>kol.PE_model_Sales_PRI_PCA$amz_rating_1_2</v>
      </c>
      <c r="I41" t="s">
        <v>2036</v>
      </c>
      <c r="J41" t="str">
        <f t="shared" si="2"/>
        <v>kol.PE_model_Sales_PRI_PCA$amz_rating_1_2&lt;-log(kol.PE_model_Sales_PRI_PCA$amz_rating_1_2+1-min(kol.PE_model_Sales_PRI_PCA$amz_rating_1_2,na.rm=TRUE))</v>
      </c>
    </row>
    <row r="42" spans="1:10">
      <c r="A42" t="s">
        <v>2033</v>
      </c>
      <c r="B42" t="s">
        <v>2017</v>
      </c>
      <c r="C42" t="s">
        <v>69</v>
      </c>
      <c r="D42" t="s">
        <v>2034</v>
      </c>
      <c r="E42" t="str">
        <f t="shared" si="0"/>
        <v>kol.PE_model_Sales_PRI_PCA$amz_rating_1_2_cnt</v>
      </c>
      <c r="F42" t="s">
        <v>2018</v>
      </c>
      <c r="G42" t="s">
        <v>2035</v>
      </c>
      <c r="H42" t="str">
        <f t="shared" si="1"/>
        <v>kol.PE_model_Sales_PRI_PCA$amz_rating_1_2_cnt</v>
      </c>
      <c r="I42" t="s">
        <v>2036</v>
      </c>
      <c r="J42" t="str">
        <f t="shared" si="2"/>
        <v>kol.PE_model_Sales_PRI_PCA$amz_rating_1_2_cnt&lt;-log(kol.PE_model_Sales_PRI_PCA$amz_rating_1_2_cnt+1-min(kol.PE_model_Sales_PRI_PCA$amz_rating_1_2_cnt,na.rm=TRUE))</v>
      </c>
    </row>
    <row r="43" spans="1:10">
      <c r="A43" t="s">
        <v>2033</v>
      </c>
      <c r="B43" t="s">
        <v>2017</v>
      </c>
      <c r="C43" t="s">
        <v>70</v>
      </c>
      <c r="D43" t="s">
        <v>2034</v>
      </c>
      <c r="E43" t="str">
        <f t="shared" si="0"/>
        <v>kol.PE_model_Sales_PRI_PCA$rating1_cnt</v>
      </c>
      <c r="F43" t="s">
        <v>2018</v>
      </c>
      <c r="G43" t="s">
        <v>2035</v>
      </c>
      <c r="H43" t="str">
        <f t="shared" si="1"/>
        <v>kol.PE_model_Sales_PRI_PCA$rating1_cnt</v>
      </c>
      <c r="I43" t="s">
        <v>2036</v>
      </c>
      <c r="J43" t="str">
        <f t="shared" si="2"/>
        <v>kol.PE_model_Sales_PRI_PCA$rating1_cnt&lt;-log(kol.PE_model_Sales_PRI_PCA$rating1_cnt+1-min(kol.PE_model_Sales_PRI_PCA$rating1_cnt,na.rm=TRUE))</v>
      </c>
    </row>
    <row r="44" spans="1:10">
      <c r="A44" t="s">
        <v>2033</v>
      </c>
      <c r="B44" t="s">
        <v>2017</v>
      </c>
      <c r="C44" t="s">
        <v>71</v>
      </c>
      <c r="D44" t="s">
        <v>2034</v>
      </c>
      <c r="E44" t="str">
        <f t="shared" si="0"/>
        <v>kol.PE_model_Sales_PRI_PCA$rating5_cnt</v>
      </c>
      <c r="F44" t="s">
        <v>2018</v>
      </c>
      <c r="G44" t="s">
        <v>2035</v>
      </c>
      <c r="H44" t="str">
        <f t="shared" si="1"/>
        <v>kol.PE_model_Sales_PRI_PCA$rating5_cnt</v>
      </c>
      <c r="I44" t="s">
        <v>2036</v>
      </c>
      <c r="J44" t="str">
        <f t="shared" si="2"/>
        <v>kol.PE_model_Sales_PRI_PCA$rating5_cnt&lt;-log(kol.PE_model_Sales_PRI_PCA$rating5_cnt+1-min(kol.PE_model_Sales_PRI_PCA$rating5_cnt,na.rm=TRUE))</v>
      </c>
    </row>
    <row r="45" spans="1:10">
      <c r="A45" t="s">
        <v>2033</v>
      </c>
      <c r="B45" t="s">
        <v>2017</v>
      </c>
      <c r="C45" t="s">
        <v>72</v>
      </c>
      <c r="D45" t="s">
        <v>2034</v>
      </c>
      <c r="E45" t="str">
        <f t="shared" si="0"/>
        <v>kol.PE_model_Sales_PRI_PCA$Avg_sentiment_score</v>
      </c>
      <c r="F45" t="s">
        <v>2018</v>
      </c>
      <c r="G45" t="s">
        <v>2035</v>
      </c>
      <c r="H45" t="str">
        <f t="shared" si="1"/>
        <v>kol.PE_model_Sales_PRI_PCA$Avg_sentiment_score</v>
      </c>
      <c r="I45" t="s">
        <v>2036</v>
      </c>
      <c r="J45" t="str">
        <f t="shared" si="2"/>
        <v>kol.PE_model_Sales_PRI_PCA$Avg_sentiment_score&lt;-log(kol.PE_model_Sales_PRI_PCA$Avg_sentiment_score+1-min(kol.PE_model_Sales_PRI_PCA$Avg_sentiment_score,na.rm=TRUE))</v>
      </c>
    </row>
    <row r="46" spans="1:10">
      <c r="A46" t="s">
        <v>2033</v>
      </c>
      <c r="B46" t="s">
        <v>2017</v>
      </c>
      <c r="C46" t="s">
        <v>73</v>
      </c>
      <c r="D46" t="s">
        <v>2034</v>
      </c>
      <c r="E46" t="str">
        <f t="shared" si="0"/>
        <v>kol.PE_model_Sales_PRI_PCA$Total_sentiment_score</v>
      </c>
      <c r="F46" t="s">
        <v>2018</v>
      </c>
      <c r="G46" t="s">
        <v>2035</v>
      </c>
      <c r="H46" t="str">
        <f t="shared" si="1"/>
        <v>kol.PE_model_Sales_PRI_PCA$Total_sentiment_score</v>
      </c>
      <c r="I46" t="s">
        <v>2036</v>
      </c>
      <c r="J46" t="str">
        <f t="shared" si="2"/>
        <v>kol.PE_model_Sales_PRI_PCA$Total_sentiment_score&lt;-log(kol.PE_model_Sales_PRI_PCA$Total_sentiment_score+1-min(kol.PE_model_Sales_PRI_PCA$Total_sentiment_score,na.rm=TRUE))</v>
      </c>
    </row>
    <row r="47" spans="1:10">
      <c r="A47" t="s">
        <v>2033</v>
      </c>
      <c r="B47" t="s">
        <v>2017</v>
      </c>
      <c r="C47" t="s">
        <v>74</v>
      </c>
      <c r="D47" t="s">
        <v>2034</v>
      </c>
      <c r="E47" t="str">
        <f t="shared" si="0"/>
        <v>kol.PE_model_Sales_PRI_PCA$Amz_Avg_Positive_sent_score</v>
      </c>
      <c r="F47" t="s">
        <v>2018</v>
      </c>
      <c r="G47" t="s">
        <v>2035</v>
      </c>
      <c r="H47" t="str">
        <f t="shared" si="1"/>
        <v>kol.PE_model_Sales_PRI_PCA$Amz_Avg_Positive_sent_score</v>
      </c>
      <c r="I47" t="s">
        <v>2036</v>
      </c>
      <c r="J47" t="str">
        <f t="shared" si="2"/>
        <v>kol.PE_model_Sales_PRI_PCA$Amz_Avg_Positive_sent_score&lt;-log(kol.PE_model_Sales_PRI_PCA$Amz_Avg_Positive_sent_score+1-min(kol.PE_model_Sales_PRI_PCA$Amz_Avg_Positive_sent_score,na.rm=TRUE))</v>
      </c>
    </row>
    <row r="48" spans="1:10">
      <c r="A48" t="s">
        <v>2033</v>
      </c>
      <c r="B48" t="s">
        <v>2017</v>
      </c>
      <c r="C48" t="s">
        <v>75</v>
      </c>
      <c r="D48" t="s">
        <v>2034</v>
      </c>
      <c r="E48" t="str">
        <f t="shared" si="0"/>
        <v>kol.PE_model_Sales_PRI_PCA$Amz_Total_Positive_sent_score</v>
      </c>
      <c r="F48" t="s">
        <v>2018</v>
      </c>
      <c r="G48" t="s">
        <v>2035</v>
      </c>
      <c r="H48" t="str">
        <f t="shared" si="1"/>
        <v>kol.PE_model_Sales_PRI_PCA$Amz_Total_Positive_sent_score</v>
      </c>
      <c r="I48" t="s">
        <v>2036</v>
      </c>
      <c r="J48" t="str">
        <f t="shared" si="2"/>
        <v>kol.PE_model_Sales_PRI_PCA$Amz_Total_Positive_sent_score&lt;-log(kol.PE_model_Sales_PRI_PCA$Amz_Total_Positive_sent_score+1-min(kol.PE_model_Sales_PRI_PCA$Amz_Total_Positive_sent_score,na.rm=TRUE))</v>
      </c>
    </row>
    <row r="49" spans="1:10">
      <c r="A49" t="s">
        <v>2033</v>
      </c>
      <c r="B49" t="s">
        <v>2017</v>
      </c>
      <c r="C49" t="s">
        <v>76</v>
      </c>
      <c r="D49" t="s">
        <v>2034</v>
      </c>
      <c r="E49" t="str">
        <f t="shared" si="0"/>
        <v>kol.PE_model_Sales_PRI_PCA$Amz_Avg_negative_sent_score</v>
      </c>
      <c r="F49" t="s">
        <v>2018</v>
      </c>
      <c r="G49" t="s">
        <v>2035</v>
      </c>
      <c r="H49" t="str">
        <f t="shared" si="1"/>
        <v>kol.PE_model_Sales_PRI_PCA$Amz_Avg_negative_sent_score</v>
      </c>
      <c r="I49" t="s">
        <v>2036</v>
      </c>
      <c r="J49" t="str">
        <f t="shared" si="2"/>
        <v>kol.PE_model_Sales_PRI_PCA$Amz_Avg_negative_sent_score&lt;-log(kol.PE_model_Sales_PRI_PCA$Amz_Avg_negative_sent_score+1-min(kol.PE_model_Sales_PRI_PCA$Amz_Avg_negative_sent_score,na.rm=TRUE))</v>
      </c>
    </row>
    <row r="50" spans="1:10">
      <c r="A50" t="s">
        <v>2033</v>
      </c>
      <c r="B50" t="s">
        <v>2017</v>
      </c>
      <c r="C50" t="s">
        <v>77</v>
      </c>
      <c r="D50" t="s">
        <v>2034</v>
      </c>
      <c r="E50" t="str">
        <f t="shared" si="0"/>
        <v>kol.PE_model_Sales_PRI_PCA$Amz_Total_negative_sent_score</v>
      </c>
      <c r="F50" t="s">
        <v>2018</v>
      </c>
      <c r="G50" t="s">
        <v>2035</v>
      </c>
      <c r="H50" t="str">
        <f t="shared" si="1"/>
        <v>kol.PE_model_Sales_PRI_PCA$Amz_Total_negative_sent_score</v>
      </c>
      <c r="I50" t="s">
        <v>2036</v>
      </c>
      <c r="J50" t="str">
        <f t="shared" si="2"/>
        <v>kol.PE_model_Sales_PRI_PCA$Amz_Total_negative_sent_score&lt;-log(kol.PE_model_Sales_PRI_PCA$Amz_Total_negative_sent_score+1-min(kol.PE_model_Sales_PRI_PCA$Amz_Total_negative_sent_score,na.rm=TRUE))</v>
      </c>
    </row>
    <row r="51" spans="1:10">
      <c r="A51" t="s">
        <v>2033</v>
      </c>
      <c r="B51" t="s">
        <v>2017</v>
      </c>
      <c r="C51" t="s">
        <v>78</v>
      </c>
      <c r="D51" t="s">
        <v>2034</v>
      </c>
      <c r="E51" t="str">
        <f t="shared" si="0"/>
        <v>kol.PE_model_Sales_PRI_PCA$reviews_1_M</v>
      </c>
      <c r="F51" t="s">
        <v>2018</v>
      </c>
      <c r="G51" t="s">
        <v>2035</v>
      </c>
      <c r="H51" t="str">
        <f t="shared" si="1"/>
        <v>kol.PE_model_Sales_PRI_PCA$reviews_1_M</v>
      </c>
      <c r="I51" t="s">
        <v>2036</v>
      </c>
      <c r="J51" t="str">
        <f t="shared" si="2"/>
        <v>kol.PE_model_Sales_PRI_PCA$reviews_1_M&lt;-log(kol.PE_model_Sales_PRI_PCA$reviews_1_M+1-min(kol.PE_model_Sales_PRI_PCA$reviews_1_M,na.rm=TRUE))</v>
      </c>
    </row>
    <row r="52" spans="1:10">
      <c r="A52" t="s">
        <v>2033</v>
      </c>
      <c r="B52" t="s">
        <v>2017</v>
      </c>
      <c r="C52" t="s">
        <v>79</v>
      </c>
      <c r="D52" t="s">
        <v>2034</v>
      </c>
      <c r="E52" t="str">
        <f t="shared" si="0"/>
        <v>kol.PE_model_Sales_PRI_PCA$reviews_2_M</v>
      </c>
      <c r="F52" t="s">
        <v>2018</v>
      </c>
      <c r="G52" t="s">
        <v>2035</v>
      </c>
      <c r="H52" t="str">
        <f t="shared" si="1"/>
        <v>kol.PE_model_Sales_PRI_PCA$reviews_2_M</v>
      </c>
      <c r="I52" t="s">
        <v>2036</v>
      </c>
      <c r="J52" t="str">
        <f t="shared" si="2"/>
        <v>kol.PE_model_Sales_PRI_PCA$reviews_2_M&lt;-log(kol.PE_model_Sales_PRI_PCA$reviews_2_M+1-min(kol.PE_model_Sales_PRI_PCA$reviews_2_M,na.rm=TRUE))</v>
      </c>
    </row>
    <row r="53" spans="1:10">
      <c r="A53" t="s">
        <v>2033</v>
      </c>
      <c r="B53" t="s">
        <v>2017</v>
      </c>
      <c r="C53" t="s">
        <v>80</v>
      </c>
      <c r="D53" t="s">
        <v>2034</v>
      </c>
      <c r="E53" t="str">
        <f t="shared" si="0"/>
        <v>kol.PE_model_Sales_PRI_PCA$reviews_3_M</v>
      </c>
      <c r="F53" t="s">
        <v>2018</v>
      </c>
      <c r="G53" t="s">
        <v>2035</v>
      </c>
      <c r="H53" t="str">
        <f t="shared" si="1"/>
        <v>kol.PE_model_Sales_PRI_PCA$reviews_3_M</v>
      </c>
      <c r="I53" t="s">
        <v>2036</v>
      </c>
      <c r="J53" t="str">
        <f t="shared" si="2"/>
        <v>kol.PE_model_Sales_PRI_PCA$reviews_3_M&lt;-log(kol.PE_model_Sales_PRI_PCA$reviews_3_M+1-min(kol.PE_model_Sales_PRI_PCA$reviews_3_M,na.rm=TRUE))</v>
      </c>
    </row>
    <row r="54" spans="1:10">
      <c r="A54" t="s">
        <v>2033</v>
      </c>
      <c r="B54" t="s">
        <v>2017</v>
      </c>
      <c r="C54" t="s">
        <v>81</v>
      </c>
      <c r="D54" t="s">
        <v>2034</v>
      </c>
      <c r="E54" t="str">
        <f t="shared" si="0"/>
        <v>kol.PE_model_Sales_PRI_PCA$reviews_6_M</v>
      </c>
      <c r="F54" t="s">
        <v>2018</v>
      </c>
      <c r="G54" t="s">
        <v>2035</v>
      </c>
      <c r="H54" t="str">
        <f t="shared" si="1"/>
        <v>kol.PE_model_Sales_PRI_PCA$reviews_6_M</v>
      </c>
      <c r="I54" t="s">
        <v>2036</v>
      </c>
      <c r="J54" t="str">
        <f t="shared" si="2"/>
        <v>kol.PE_model_Sales_PRI_PCA$reviews_6_M&lt;-log(kol.PE_model_Sales_PRI_PCA$reviews_6_M+1-min(kol.PE_model_Sales_PRI_PCA$reviews_6_M,na.rm=TRUE))</v>
      </c>
    </row>
    <row r="55" spans="1:10">
      <c r="A55" t="s">
        <v>2033</v>
      </c>
      <c r="B55" t="s">
        <v>2017</v>
      </c>
      <c r="C55" t="s">
        <v>82</v>
      </c>
      <c r="D55" t="s">
        <v>2034</v>
      </c>
      <c r="E55" t="str">
        <f t="shared" si="0"/>
        <v>kol.PE_model_Sales_PRI_PCA$Avg_wt_score</v>
      </c>
      <c r="F55" t="s">
        <v>2018</v>
      </c>
      <c r="G55" t="s">
        <v>2035</v>
      </c>
      <c r="H55" t="str">
        <f t="shared" si="1"/>
        <v>kol.PE_model_Sales_PRI_PCA$Avg_wt_score</v>
      </c>
      <c r="I55" t="s">
        <v>2036</v>
      </c>
      <c r="J55" t="str">
        <f t="shared" si="2"/>
        <v>kol.PE_model_Sales_PRI_PCA$Avg_wt_score&lt;-log(kol.PE_model_Sales_PRI_PCA$Avg_wt_score+1-min(kol.PE_model_Sales_PRI_PCA$Avg_wt_score,na.rm=TRUE))</v>
      </c>
    </row>
    <row r="56" spans="1:10">
      <c r="A56" t="s">
        <v>2033</v>
      </c>
      <c r="B56" t="s">
        <v>2017</v>
      </c>
      <c r="C56" t="s">
        <v>83</v>
      </c>
      <c r="D56" t="s">
        <v>2034</v>
      </c>
      <c r="E56" t="str">
        <f t="shared" si="0"/>
        <v>kol.PE_model_Sales_PRI_PCA$Tot_wt_score</v>
      </c>
      <c r="F56" t="s">
        <v>2018</v>
      </c>
      <c r="G56" t="s">
        <v>2035</v>
      </c>
      <c r="H56" t="str">
        <f t="shared" si="1"/>
        <v>kol.PE_model_Sales_PRI_PCA$Tot_wt_score</v>
      </c>
      <c r="I56" t="s">
        <v>2036</v>
      </c>
      <c r="J56" t="str">
        <f t="shared" si="2"/>
        <v>kol.PE_model_Sales_PRI_PCA$Tot_wt_score&lt;-log(kol.PE_model_Sales_PRI_PCA$Tot_wt_score+1-min(kol.PE_model_Sales_PRI_PCA$Tot_wt_score,na.rm=TRUE))</v>
      </c>
    </row>
    <row r="57" spans="1:10">
      <c r="A57" t="s">
        <v>2033</v>
      </c>
      <c r="B57" t="s">
        <v>2017</v>
      </c>
      <c r="C57" t="s">
        <v>84</v>
      </c>
      <c r="D57" t="s">
        <v>2034</v>
      </c>
      <c r="E57" t="str">
        <f t="shared" si="0"/>
        <v>kol.PE_model_Sales_PRI_PCA$pos_avg_wt_score</v>
      </c>
      <c r="F57" t="s">
        <v>2018</v>
      </c>
      <c r="G57" t="s">
        <v>2035</v>
      </c>
      <c r="H57" t="str">
        <f t="shared" si="1"/>
        <v>kol.PE_model_Sales_PRI_PCA$pos_avg_wt_score</v>
      </c>
      <c r="I57" t="s">
        <v>2036</v>
      </c>
      <c r="J57" t="str">
        <f t="shared" si="2"/>
        <v>kol.PE_model_Sales_PRI_PCA$pos_avg_wt_score&lt;-log(kol.PE_model_Sales_PRI_PCA$pos_avg_wt_score+1-min(kol.PE_model_Sales_PRI_PCA$pos_avg_wt_score,na.rm=TRUE))</v>
      </c>
    </row>
    <row r="58" spans="1:10">
      <c r="A58" t="s">
        <v>2033</v>
      </c>
      <c r="B58" t="s">
        <v>2017</v>
      </c>
      <c r="C58" t="s">
        <v>85</v>
      </c>
      <c r="D58" t="s">
        <v>2034</v>
      </c>
      <c r="E58" t="str">
        <f t="shared" si="0"/>
        <v>kol.PE_model_Sales_PRI_PCA$Pos_tot_wt_score</v>
      </c>
      <c r="F58" t="s">
        <v>2018</v>
      </c>
      <c r="G58" t="s">
        <v>2035</v>
      </c>
      <c r="H58" t="str">
        <f t="shared" si="1"/>
        <v>kol.PE_model_Sales_PRI_PCA$Pos_tot_wt_score</v>
      </c>
      <c r="I58" t="s">
        <v>2036</v>
      </c>
      <c r="J58" t="str">
        <f t="shared" si="2"/>
        <v>kol.PE_model_Sales_PRI_PCA$Pos_tot_wt_score&lt;-log(kol.PE_model_Sales_PRI_PCA$Pos_tot_wt_score+1-min(kol.PE_model_Sales_PRI_PCA$Pos_tot_wt_score,na.rm=TRUE))</v>
      </c>
    </row>
    <row r="59" spans="1:10">
      <c r="A59" t="s">
        <v>2033</v>
      </c>
      <c r="B59" t="s">
        <v>2017</v>
      </c>
      <c r="C59" t="s">
        <v>86</v>
      </c>
      <c r="D59" t="s">
        <v>2034</v>
      </c>
      <c r="E59" t="str">
        <f t="shared" si="0"/>
        <v>kol.PE_model_Sales_PRI_PCA$Neg_avg_wt_score</v>
      </c>
      <c r="F59" t="s">
        <v>2018</v>
      </c>
      <c r="G59" t="s">
        <v>2035</v>
      </c>
      <c r="H59" t="str">
        <f t="shared" si="1"/>
        <v>kol.PE_model_Sales_PRI_PCA$Neg_avg_wt_score</v>
      </c>
      <c r="I59" t="s">
        <v>2036</v>
      </c>
      <c r="J59" t="str">
        <f t="shared" si="2"/>
        <v>kol.PE_model_Sales_PRI_PCA$Neg_avg_wt_score&lt;-log(kol.PE_model_Sales_PRI_PCA$Neg_avg_wt_score+1-min(kol.PE_model_Sales_PRI_PCA$Neg_avg_wt_score,na.rm=TRUE))</v>
      </c>
    </row>
    <row r="60" spans="1:10">
      <c r="A60" t="s">
        <v>2033</v>
      </c>
      <c r="B60" t="s">
        <v>2017</v>
      </c>
      <c r="C60" t="s">
        <v>87</v>
      </c>
      <c r="D60" t="s">
        <v>2034</v>
      </c>
      <c r="E60" t="str">
        <f t="shared" si="0"/>
        <v>kol.PE_model_Sales_PRI_PCA$Neg_tot_wt_score</v>
      </c>
      <c r="F60" t="s">
        <v>2018</v>
      </c>
      <c r="G60" t="s">
        <v>2035</v>
      </c>
      <c r="H60" t="str">
        <f t="shared" si="1"/>
        <v>kol.PE_model_Sales_PRI_PCA$Neg_tot_wt_score</v>
      </c>
      <c r="I60" t="s">
        <v>2036</v>
      </c>
      <c r="J60" t="str">
        <f t="shared" si="2"/>
        <v>kol.PE_model_Sales_PRI_PCA$Neg_tot_wt_score&lt;-log(kol.PE_model_Sales_PRI_PCA$Neg_tot_wt_score+1-min(kol.PE_model_Sales_PRI_PCA$Neg_tot_wt_score,na.rm=TRUE))</v>
      </c>
    </row>
    <row r="61" spans="1:10">
      <c r="A61" t="s">
        <v>2033</v>
      </c>
      <c r="B61" t="s">
        <v>2017</v>
      </c>
      <c r="C61" t="s">
        <v>88</v>
      </c>
      <c r="D61" t="s">
        <v>2034</v>
      </c>
      <c r="E61" t="str">
        <f t="shared" si="0"/>
        <v>kol.PE_model_Sales_PRI_PCA$Amz_No_of_images</v>
      </c>
      <c r="F61" t="s">
        <v>2018</v>
      </c>
      <c r="G61" t="s">
        <v>2035</v>
      </c>
      <c r="H61" t="str">
        <f t="shared" si="1"/>
        <v>kol.PE_model_Sales_PRI_PCA$Amz_No_of_images</v>
      </c>
      <c r="I61" t="s">
        <v>2036</v>
      </c>
      <c r="J61" t="str">
        <f t="shared" si="2"/>
        <v>kol.PE_model_Sales_PRI_PCA$Amz_No_of_images&lt;-log(kol.PE_model_Sales_PRI_PCA$Amz_No_of_images+1-min(kol.PE_model_Sales_PRI_PCA$Amz_No_of_images,na.rm=TRUE))</v>
      </c>
    </row>
    <row r="62" spans="1:10">
      <c r="A62" t="s">
        <v>2033</v>
      </c>
      <c r="B62" t="s">
        <v>2017</v>
      </c>
      <c r="C62" t="s">
        <v>89</v>
      </c>
      <c r="D62" t="s">
        <v>2034</v>
      </c>
      <c r="E62" t="str">
        <f t="shared" si="0"/>
        <v>kol.PE_model_Sales_PRI_PCA$Amz_Not_User_Gen_images</v>
      </c>
      <c r="F62" t="s">
        <v>2018</v>
      </c>
      <c r="G62" t="s">
        <v>2035</v>
      </c>
      <c r="H62" t="str">
        <f t="shared" si="1"/>
        <v>kol.PE_model_Sales_PRI_PCA$Amz_Not_User_Gen_images</v>
      </c>
      <c r="I62" t="s">
        <v>2036</v>
      </c>
      <c r="J62" t="str">
        <f t="shared" si="2"/>
        <v>kol.PE_model_Sales_PRI_PCA$Amz_Not_User_Gen_images&lt;-log(kol.PE_model_Sales_PRI_PCA$Amz_Not_User_Gen_images+1-min(kol.PE_model_Sales_PRI_PCA$Amz_Not_User_Gen_images,na.rm=TRUE))</v>
      </c>
    </row>
    <row r="63" spans="1:10">
      <c r="A63" t="s">
        <v>2033</v>
      </c>
      <c r="B63" t="s">
        <v>2017</v>
      </c>
      <c r="C63" t="s">
        <v>90</v>
      </c>
      <c r="D63" t="s">
        <v>2034</v>
      </c>
      <c r="E63" t="str">
        <f t="shared" si="0"/>
        <v>kol.PE_model_Sales_PRI_PCA$Amz_User_Generated_images</v>
      </c>
      <c r="F63" t="s">
        <v>2018</v>
      </c>
      <c r="G63" t="s">
        <v>2035</v>
      </c>
      <c r="H63" t="str">
        <f t="shared" si="1"/>
        <v>kol.PE_model_Sales_PRI_PCA$Amz_User_Generated_images</v>
      </c>
      <c r="I63" t="s">
        <v>2036</v>
      </c>
      <c r="J63" t="str">
        <f t="shared" si="2"/>
        <v>kol.PE_model_Sales_PRI_PCA$Amz_User_Generated_images&lt;-log(kol.PE_model_Sales_PRI_PCA$Amz_User_Generated_images+1-min(kol.PE_model_Sales_PRI_PCA$Amz_User_Generated_images,na.rm=TRUE))</v>
      </c>
    </row>
    <row r="64" spans="1:10">
      <c r="A64" t="s">
        <v>2033</v>
      </c>
      <c r="B64" t="s">
        <v>2017</v>
      </c>
      <c r="C64" t="s">
        <v>91</v>
      </c>
      <c r="D64" t="s">
        <v>2034</v>
      </c>
      <c r="E64" t="str">
        <f t="shared" si="0"/>
        <v>kol.PE_model_Sales_PRI_PCA$kohls_Number_of_images</v>
      </c>
      <c r="F64" t="s">
        <v>2018</v>
      </c>
      <c r="G64" t="s">
        <v>2035</v>
      </c>
      <c r="H64" t="str">
        <f t="shared" si="1"/>
        <v>kol.PE_model_Sales_PRI_PCA$kohls_Number_of_images</v>
      </c>
      <c r="I64" t="s">
        <v>2036</v>
      </c>
      <c r="J64" t="str">
        <f t="shared" si="2"/>
        <v>kol.PE_model_Sales_PRI_PCA$kohls_Number_of_images&lt;-log(kol.PE_model_Sales_PRI_PCA$kohls_Number_of_images+1-min(kol.PE_model_Sales_PRI_PCA$kohls_Number_of_images,na.rm=TRUE))</v>
      </c>
    </row>
    <row r="67" spans="1:10">
      <c r="A67" t="s">
        <v>2121</v>
      </c>
      <c r="B67" t="s">
        <v>2017</v>
      </c>
      <c r="C67" s="32" t="s">
        <v>12</v>
      </c>
      <c r="D67" t="s">
        <v>2034</v>
      </c>
      <c r="E67" t="str">
        <f>CONCATENATE(A67,B67,C67)</f>
        <v>kol.PE_Accessory$kohl_final_price</v>
      </c>
      <c r="F67" t="s">
        <v>2018</v>
      </c>
      <c r="G67" t="s">
        <v>2035</v>
      </c>
      <c r="H67" t="str">
        <f>E67</f>
        <v>kol.PE_Accessory$kohl_final_price</v>
      </c>
      <c r="I67" t="s">
        <v>2036</v>
      </c>
      <c r="J67" t="str">
        <f>CONCATENATE(A67,B67,C67,D67,E67,F67,G67,H67,I67)</f>
        <v>kol.PE_Accessory$kohl_final_price&lt;-log(kol.PE_Accessory$kohl_final_price+1-min(kol.PE_Accessory$kohl_final_price,na.rm=TRUE))</v>
      </c>
    </row>
    <row r="68" spans="1:10">
      <c r="A68" t="s">
        <v>2121</v>
      </c>
      <c r="B68" t="s">
        <v>2017</v>
      </c>
      <c r="C68" s="32" t="s">
        <v>29</v>
      </c>
      <c r="D68" t="s">
        <v>2034</v>
      </c>
      <c r="E68" t="str">
        <f>CONCATENATE(A68,B68,C68)</f>
        <v>kol.PE_Accessory$Target_Regular_price</v>
      </c>
      <c r="F68" t="s">
        <v>2018</v>
      </c>
      <c r="G68" t="s">
        <v>2035</v>
      </c>
      <c r="H68" t="str">
        <f>E68</f>
        <v>kol.PE_Accessory$Target_Regular_price</v>
      </c>
      <c r="I68" t="s">
        <v>2036</v>
      </c>
      <c r="J68" t="str">
        <f>CONCATENATE(A68,B68,C68,D68,E68,F68,G68,H68,I68)</f>
        <v>kol.PE_Accessory$Target_Regular_price&lt;-log(kol.PE_Accessory$Target_Regular_price+1-min(kol.PE_Accessory$Target_Regular_price,na.rm=TRUE))</v>
      </c>
    </row>
    <row r="69" spans="1:10">
      <c r="A69" t="s">
        <v>2121</v>
      </c>
      <c r="B69" t="s">
        <v>2017</v>
      </c>
      <c r="C69" s="83" t="s">
        <v>4</v>
      </c>
      <c r="D69" t="s">
        <v>2034</v>
      </c>
      <c r="E69" t="str">
        <f t="shared" ref="E69" si="3">CONCATENATE(A69,B69,C69)</f>
        <v>kol.PE_Accessory$net_Sales</v>
      </c>
      <c r="F69" t="s">
        <v>2018</v>
      </c>
      <c r="G69" t="s">
        <v>2035</v>
      </c>
      <c r="H69" t="str">
        <f t="shared" ref="H69" si="4">E69</f>
        <v>kol.PE_Accessory$net_Sales</v>
      </c>
      <c r="I69" t="s">
        <v>2036</v>
      </c>
      <c r="J69" t="str">
        <f t="shared" ref="J69" si="5">CONCATENATE(A69,B69,C69,D69,E69,F69,G69,H69,I69)</f>
        <v>kol.PE_Accessory$net_Sales&lt;-log(kol.PE_Accessory$net_Sales+1-min(kol.PE_Accessory$net_Sales,na.rm=TRUE))</v>
      </c>
    </row>
    <row r="70" spans="1:10">
      <c r="C70" s="40"/>
    </row>
    <row r="71" spans="1:10">
      <c r="C71" s="40"/>
    </row>
    <row r="72" spans="1:10">
      <c r="C72" s="40"/>
    </row>
    <row r="73" spans="1:10">
      <c r="C73" s="40"/>
    </row>
    <row r="74" spans="1:10">
      <c r="C74" s="40"/>
    </row>
    <row r="75" spans="1:10">
      <c r="C75" s="40"/>
    </row>
    <row r="76" spans="1:10">
      <c r="C76" s="40"/>
    </row>
    <row r="77" spans="1:10">
      <c r="C77" s="40"/>
    </row>
    <row r="78" spans="1:10">
      <c r="C78" s="40"/>
    </row>
    <row r="79" spans="1:10">
      <c r="C79" s="40"/>
    </row>
    <row r="80" spans="1:10">
      <c r="C80" s="40"/>
    </row>
    <row r="81" spans="3:3">
      <c r="C81" s="40"/>
    </row>
    <row r="82" spans="3:3">
      <c r="C82" s="40"/>
    </row>
    <row r="83" spans="3:3">
      <c r="C83" s="40"/>
    </row>
    <row r="84" spans="3:3">
      <c r="C84" s="40"/>
    </row>
    <row r="85" spans="3:3">
      <c r="C85" s="40"/>
    </row>
    <row r="86" spans="3:3">
      <c r="C86" s="40"/>
    </row>
    <row r="87" spans="3:3">
      <c r="C87" s="40"/>
    </row>
    <row r="88" spans="3:3">
      <c r="C88" s="40"/>
    </row>
    <row r="89" spans="3:3">
      <c r="C89" s="40"/>
    </row>
    <row r="90" spans="3:3">
      <c r="C90" s="40"/>
    </row>
    <row r="91" spans="3:3">
      <c r="C91" s="40"/>
    </row>
    <row r="92" spans="3:3">
      <c r="C92" s="40"/>
    </row>
    <row r="93" spans="3:3">
      <c r="C93" s="40"/>
    </row>
    <row r="94" spans="3:3">
      <c r="C94" s="40"/>
    </row>
    <row r="95" spans="3:3">
      <c r="C95" s="40"/>
    </row>
    <row r="96" spans="3:3">
      <c r="C96" s="40"/>
    </row>
    <row r="97" spans="3:3">
      <c r="C97" s="40"/>
    </row>
    <row r="98" spans="3:3">
      <c r="C98" s="40"/>
    </row>
    <row r="99" spans="3:3">
      <c r="C99" s="40"/>
    </row>
    <row r="100" spans="3:3">
      <c r="C100" s="40"/>
    </row>
    <row r="101" spans="3:3">
      <c r="C101" s="40"/>
    </row>
    <row r="102" spans="3:3">
      <c r="C102" s="40"/>
    </row>
    <row r="103" spans="3:3">
      <c r="C103" s="40"/>
    </row>
    <row r="104" spans="3:3">
      <c r="C104" s="40"/>
    </row>
    <row r="105" spans="3:3">
      <c r="C105" s="40"/>
    </row>
    <row r="106" spans="3:3">
      <c r="C106" s="40"/>
    </row>
    <row r="107" spans="3:3">
      <c r="C107" s="40"/>
    </row>
    <row r="108" spans="3:3">
      <c r="C108" s="40"/>
    </row>
    <row r="109" spans="3:3">
      <c r="C109" s="40"/>
    </row>
    <row r="110" spans="3:3">
      <c r="C110" s="40"/>
    </row>
    <row r="111" spans="3:3">
      <c r="C111" s="40"/>
    </row>
    <row r="112" spans="3:3">
      <c r="C112" s="40"/>
    </row>
    <row r="113" spans="3:3">
      <c r="C113" s="40"/>
    </row>
    <row r="114" spans="3:3">
      <c r="C114" s="40"/>
    </row>
    <row r="115" spans="3:3">
      <c r="C115" s="40"/>
    </row>
    <row r="116" spans="3:3">
      <c r="C116" s="40"/>
    </row>
    <row r="117" spans="3:3">
      <c r="C117" s="41"/>
    </row>
    <row r="118" spans="3:3">
      <c r="C118" s="40"/>
    </row>
    <row r="119" spans="3:3">
      <c r="C119" s="40"/>
    </row>
    <row r="120" spans="3:3">
      <c r="C120" s="40"/>
    </row>
    <row r="121" spans="3:3">
      <c r="C121" s="40"/>
    </row>
    <row r="122" spans="3:3">
      <c r="C122" s="40"/>
    </row>
    <row r="123" spans="3:3">
      <c r="C123" s="39"/>
    </row>
    <row r="124" spans="3:3">
      <c r="C124" s="40"/>
    </row>
    <row r="125" spans="3:3">
      <c r="C125" s="40"/>
    </row>
    <row r="126" spans="3:3">
      <c r="C126" s="40"/>
    </row>
    <row r="127" spans="3:3">
      <c r="C127" s="40"/>
    </row>
    <row r="128" spans="3:3">
      <c r="C128" s="40"/>
    </row>
    <row r="129" spans="3:3">
      <c r="C129" s="40"/>
    </row>
    <row r="130" spans="3:3">
      <c r="C130" s="40"/>
    </row>
    <row r="131" spans="3:3">
      <c r="C131" s="40"/>
    </row>
    <row r="132" spans="3:3">
      <c r="C132" s="40"/>
    </row>
    <row r="133" spans="3:3">
      <c r="C133" s="40"/>
    </row>
    <row r="134" spans="3:3">
      <c r="C134" s="40"/>
    </row>
    <row r="135" spans="3:3">
      <c r="C135" s="40"/>
    </row>
    <row r="136" spans="3:3">
      <c r="C136" s="40"/>
    </row>
    <row r="137" spans="3:3">
      <c r="C137" s="40"/>
    </row>
    <row r="138" spans="3:3">
      <c r="C138" s="40"/>
    </row>
    <row r="139" spans="3:3">
      <c r="C139" s="40"/>
    </row>
    <row r="140" spans="3:3">
      <c r="C140" s="40"/>
    </row>
    <row r="141" spans="3:3">
      <c r="C141" s="40"/>
    </row>
    <row r="142" spans="3:3">
      <c r="C142" s="40"/>
    </row>
    <row r="143" spans="3:3">
      <c r="C143" s="40"/>
    </row>
    <row r="144" spans="3:3">
      <c r="C144" s="40"/>
    </row>
    <row r="145" spans="3:3">
      <c r="C145" s="40"/>
    </row>
    <row r="146" spans="3:3">
      <c r="C146" s="40"/>
    </row>
    <row r="147" spans="3:3">
      <c r="C147" s="40"/>
    </row>
    <row r="148" spans="3:3">
      <c r="C148" s="40"/>
    </row>
    <row r="149" spans="3:3">
      <c r="C149" s="40"/>
    </row>
    <row r="150" spans="3:3">
      <c r="C150" s="40"/>
    </row>
    <row r="151" spans="3:3">
      <c r="C151" s="40"/>
    </row>
    <row r="152" spans="3:3">
      <c r="C152" s="40"/>
    </row>
    <row r="153" spans="3:3">
      <c r="C153" s="40"/>
    </row>
    <row r="154" spans="3:3">
      <c r="C154" s="40"/>
    </row>
    <row r="155" spans="3:3">
      <c r="C155" s="40"/>
    </row>
    <row r="156" spans="3:3">
      <c r="C156" s="40"/>
    </row>
    <row r="157" spans="3:3">
      <c r="C157" s="40"/>
    </row>
    <row r="158" spans="3:3">
      <c r="C158" s="40"/>
    </row>
    <row r="159" spans="3:3">
      <c r="C159" s="40"/>
    </row>
    <row r="160" spans="3:3">
      <c r="C160" s="40"/>
    </row>
    <row r="161" spans="3:3">
      <c r="C161" s="40"/>
    </row>
    <row r="162" spans="3:3">
      <c r="C162" s="40"/>
    </row>
    <row r="163" spans="3:3">
      <c r="C163" s="40"/>
    </row>
    <row r="164" spans="3:3">
      <c r="C164" s="40"/>
    </row>
    <row r="165" spans="3:3">
      <c r="C165" s="40"/>
    </row>
    <row r="166" spans="3:3">
      <c r="C166" s="40"/>
    </row>
    <row r="167" spans="3:3">
      <c r="C167" s="40"/>
    </row>
    <row r="168" spans="3:3">
      <c r="C168" s="40"/>
    </row>
    <row r="169" spans="3:3">
      <c r="C169" s="40"/>
    </row>
    <row r="170" spans="3:3">
      <c r="C170" s="40"/>
    </row>
    <row r="171" spans="3:3">
      <c r="C171" s="40"/>
    </row>
    <row r="172" spans="3:3">
      <c r="C172" s="40"/>
    </row>
    <row r="173" spans="3:3">
      <c r="C173" s="40"/>
    </row>
    <row r="174" spans="3:3">
      <c r="C174" s="40"/>
    </row>
    <row r="175" spans="3:3">
      <c r="C175" s="40"/>
    </row>
    <row r="176" spans="3:3">
      <c r="C176" s="40"/>
    </row>
    <row r="177" spans="3:3">
      <c r="C177" s="40"/>
    </row>
    <row r="178" spans="3:3">
      <c r="C178" s="40"/>
    </row>
    <row r="179" spans="3:3">
      <c r="C179" s="40"/>
    </row>
    <row r="180" spans="3:3">
      <c r="C180" s="40"/>
    </row>
    <row r="181" spans="3:3">
      <c r="C181" s="40"/>
    </row>
    <row r="182" spans="3:3">
      <c r="C182" s="40"/>
    </row>
    <row r="183" spans="3:3">
      <c r="C183" s="40"/>
    </row>
    <row r="184" spans="3:3">
      <c r="C184" s="40"/>
    </row>
    <row r="185" spans="3:3">
      <c r="C185" s="40"/>
    </row>
    <row r="186" spans="3:3">
      <c r="C186" s="40"/>
    </row>
    <row r="187" spans="3:3">
      <c r="C187" s="40"/>
    </row>
    <row r="188" spans="3:3">
      <c r="C188" s="40"/>
    </row>
    <row r="189" spans="3:3">
      <c r="C189" s="40"/>
    </row>
    <row r="190" spans="3:3">
      <c r="C190" s="40"/>
    </row>
    <row r="191" spans="3:3">
      <c r="C191" s="40"/>
    </row>
    <row r="192" spans="3:3">
      <c r="C192" s="40"/>
    </row>
    <row r="193" spans="3:3">
      <c r="C193" s="40"/>
    </row>
    <row r="194" spans="3:3">
      <c r="C194" s="40"/>
    </row>
    <row r="195" spans="3:3">
      <c r="C195" s="40"/>
    </row>
    <row r="196" spans="3:3">
      <c r="C196" s="40"/>
    </row>
    <row r="197" spans="3:3">
      <c r="C197" s="40"/>
    </row>
    <row r="198" spans="3:3">
      <c r="C198" s="40"/>
    </row>
    <row r="199" spans="3:3">
      <c r="C199" s="40"/>
    </row>
    <row r="200" spans="3:3">
      <c r="C200" s="40"/>
    </row>
    <row r="201" spans="3:3">
      <c r="C201" s="40"/>
    </row>
    <row r="202" spans="3:3">
      <c r="C202" s="40"/>
    </row>
    <row r="203" spans="3:3">
      <c r="C203" s="40"/>
    </row>
    <row r="204" spans="3:3">
      <c r="C204" s="40"/>
    </row>
    <row r="205" spans="3:3">
      <c r="C205" s="40"/>
    </row>
    <row r="206" spans="3:3">
      <c r="C206" s="40"/>
    </row>
    <row r="207" spans="3:3">
      <c r="C207" s="40"/>
    </row>
    <row r="208" spans="3:3">
      <c r="C208" s="40"/>
    </row>
    <row r="209" spans="3:3">
      <c r="C209" s="40"/>
    </row>
    <row r="210" spans="3:3">
      <c r="C210" s="40"/>
    </row>
    <row r="211" spans="3:3">
      <c r="C211" s="40"/>
    </row>
    <row r="212" spans="3:3">
      <c r="C212" s="40"/>
    </row>
    <row r="213" spans="3:3">
      <c r="C213" s="40"/>
    </row>
    <row r="214" spans="3:3">
      <c r="C214" s="40"/>
    </row>
    <row r="215" spans="3:3">
      <c r="C215" s="40"/>
    </row>
    <row r="216" spans="3:3">
      <c r="C216" s="40"/>
    </row>
    <row r="217" spans="3:3">
      <c r="C217" s="40"/>
    </row>
    <row r="218" spans="3:3">
      <c r="C218" s="40"/>
    </row>
    <row r="219" spans="3:3">
      <c r="C219" s="40"/>
    </row>
    <row r="220" spans="3:3">
      <c r="C220" s="40"/>
    </row>
    <row r="221" spans="3:3">
      <c r="C221" s="40"/>
    </row>
    <row r="222" spans="3:3">
      <c r="C222" s="40"/>
    </row>
    <row r="223" spans="3:3">
      <c r="C223" s="40"/>
    </row>
    <row r="224" spans="3:3">
      <c r="C224" s="40"/>
    </row>
    <row r="225" spans="3:3">
      <c r="C225" s="40"/>
    </row>
    <row r="226" spans="3:3">
      <c r="C226" s="40"/>
    </row>
    <row r="227" spans="3:3">
      <c r="C227" s="40"/>
    </row>
    <row r="228" spans="3:3">
      <c r="C228" s="40"/>
    </row>
    <row r="229" spans="3:3">
      <c r="C229" s="40"/>
    </row>
    <row r="230" spans="3:3">
      <c r="C230" s="40"/>
    </row>
    <row r="231" spans="3:3">
      <c r="C231" s="40"/>
    </row>
    <row r="232" spans="3:3">
      <c r="C232" s="40"/>
    </row>
    <row r="233" spans="3:3">
      <c r="C233" s="40"/>
    </row>
    <row r="234" spans="3:3">
      <c r="C234" s="40"/>
    </row>
    <row r="235" spans="3:3">
      <c r="C235" s="40"/>
    </row>
    <row r="236" spans="3:3">
      <c r="C236" s="40"/>
    </row>
    <row r="237" spans="3:3">
      <c r="C237" s="40"/>
    </row>
    <row r="238" spans="3:3">
      <c r="C238" s="40"/>
    </row>
    <row r="239" spans="3:3">
      <c r="C239" s="40"/>
    </row>
    <row r="240" spans="3:3">
      <c r="C240" s="40"/>
    </row>
    <row r="241" spans="3:3">
      <c r="C241" s="40"/>
    </row>
    <row r="242" spans="3:3">
      <c r="C242" s="40"/>
    </row>
    <row r="243" spans="3:3">
      <c r="C243" s="40"/>
    </row>
    <row r="244" spans="3:3">
      <c r="C244" s="40"/>
    </row>
    <row r="245" spans="3:3">
      <c r="C245" s="40"/>
    </row>
    <row r="246" spans="3:3">
      <c r="C246" s="40"/>
    </row>
    <row r="247" spans="3:3">
      <c r="C247" s="40"/>
    </row>
    <row r="248" spans="3:3">
      <c r="C248" s="40"/>
    </row>
    <row r="249" spans="3:3">
      <c r="C249" s="40"/>
    </row>
    <row r="250" spans="3:3">
      <c r="C250" s="40"/>
    </row>
    <row r="251" spans="3:3">
      <c r="C251" s="40"/>
    </row>
    <row r="252" spans="3:3">
      <c r="C252" s="40"/>
    </row>
    <row r="253" spans="3:3">
      <c r="C253" s="40"/>
    </row>
    <row r="254" spans="3:3">
      <c r="C254" s="40"/>
    </row>
    <row r="255" spans="3:3">
      <c r="C255" s="40"/>
    </row>
    <row r="256" spans="3:3">
      <c r="C256" s="40"/>
    </row>
    <row r="257" spans="3:3">
      <c r="C257" s="40"/>
    </row>
    <row r="258" spans="3:3">
      <c r="C258" s="40"/>
    </row>
    <row r="259" spans="3:3">
      <c r="C259" s="40"/>
    </row>
    <row r="260" spans="3:3">
      <c r="C260" s="40"/>
    </row>
    <row r="261" spans="3:3">
      <c r="C261" s="40"/>
    </row>
    <row r="262" spans="3:3">
      <c r="C262" s="40"/>
    </row>
    <row r="263" spans="3:3">
      <c r="C263" s="40"/>
    </row>
    <row r="264" spans="3:3">
      <c r="C264" s="40"/>
    </row>
    <row r="265" spans="3:3">
      <c r="C265" s="40"/>
    </row>
    <row r="266" spans="3:3">
      <c r="C266" s="40"/>
    </row>
    <row r="267" spans="3:3">
      <c r="C267" s="40"/>
    </row>
    <row r="268" spans="3:3">
      <c r="C268" s="40"/>
    </row>
    <row r="269" spans="3:3">
      <c r="C269" s="40"/>
    </row>
    <row r="270" spans="3:3">
      <c r="C270" s="40"/>
    </row>
    <row r="271" spans="3:3">
      <c r="C271" s="40"/>
    </row>
    <row r="272" spans="3:3">
      <c r="C272" s="40"/>
    </row>
    <row r="273" spans="3:3">
      <c r="C273" s="40"/>
    </row>
    <row r="274" spans="3:3">
      <c r="C274" s="40"/>
    </row>
    <row r="275" spans="3:3">
      <c r="C275" s="40"/>
    </row>
    <row r="276" spans="3:3">
      <c r="C276" s="40"/>
    </row>
    <row r="277" spans="3:3">
      <c r="C277" s="40"/>
    </row>
    <row r="278" spans="3:3">
      <c r="C278" s="40"/>
    </row>
    <row r="279" spans="3:3">
      <c r="C279" s="40"/>
    </row>
    <row r="280" spans="3:3">
      <c r="C280" s="40"/>
    </row>
    <row r="281" spans="3:3">
      <c r="C281" s="40"/>
    </row>
    <row r="282" spans="3:3">
      <c r="C282" s="40"/>
    </row>
    <row r="283" spans="3:3">
      <c r="C283" s="40"/>
    </row>
    <row r="284" spans="3:3">
      <c r="C284" s="40"/>
    </row>
    <row r="285" spans="3:3">
      <c r="C285" s="40"/>
    </row>
    <row r="286" spans="3:3">
      <c r="C286" s="40"/>
    </row>
    <row r="287" spans="3:3">
      <c r="C287" s="40"/>
    </row>
    <row r="288" spans="3:3">
      <c r="C288" s="40"/>
    </row>
    <row r="289" spans="3:3">
      <c r="C289" s="40"/>
    </row>
    <row r="290" spans="3:3">
      <c r="C290" s="40"/>
    </row>
    <row r="291" spans="3:3">
      <c r="C291" s="40"/>
    </row>
    <row r="292" spans="3:3">
      <c r="C292" s="40"/>
    </row>
    <row r="293" spans="3:3">
      <c r="C293" s="40"/>
    </row>
    <row r="294" spans="3:3">
      <c r="C294" s="40"/>
    </row>
    <row r="295" spans="3:3">
      <c r="C295" s="40"/>
    </row>
    <row r="296" spans="3:3">
      <c r="C296" s="40"/>
    </row>
    <row r="297" spans="3:3">
      <c r="C297" s="40"/>
    </row>
    <row r="298" spans="3:3">
      <c r="C298" s="40"/>
    </row>
    <row r="299" spans="3:3">
      <c r="C299" s="40"/>
    </row>
    <row r="300" spans="3:3">
      <c r="C300" s="40"/>
    </row>
    <row r="301" spans="3:3">
      <c r="C301" s="40"/>
    </row>
    <row r="302" spans="3:3">
      <c r="C302" s="40"/>
    </row>
    <row r="303" spans="3:3">
      <c r="C303" s="40"/>
    </row>
    <row r="304" spans="3:3">
      <c r="C304" s="40"/>
    </row>
    <row r="305" spans="3:3">
      <c r="C305" s="41"/>
    </row>
    <row r="306" spans="3:3">
      <c r="C306" s="42"/>
    </row>
    <row r="307" spans="3:3">
      <c r="C307" s="42"/>
    </row>
    <row r="308" spans="3:3">
      <c r="C308" s="41"/>
    </row>
    <row r="309" spans="3:3">
      <c r="C309" s="42"/>
    </row>
    <row r="310" spans="3:3">
      <c r="C310" s="42"/>
    </row>
    <row r="311" spans="3:3">
      <c r="C311" s="41"/>
    </row>
    <row r="312" spans="3:3">
      <c r="C312" s="40"/>
    </row>
    <row r="313" spans="3:3">
      <c r="C313" s="40"/>
    </row>
    <row r="314" spans="3:3">
      <c r="C314" s="40"/>
    </row>
    <row r="315" spans="3:3">
      <c r="C315" s="40"/>
    </row>
    <row r="316" spans="3:3">
      <c r="C316" s="40"/>
    </row>
    <row r="317" spans="3:3">
      <c r="C317" s="39"/>
    </row>
    <row r="318" spans="3:3">
      <c r="C318" s="40"/>
    </row>
    <row r="319" spans="3:3">
      <c r="C319" s="40"/>
    </row>
    <row r="320" spans="3:3">
      <c r="C320" s="40"/>
    </row>
    <row r="321" spans="3:3">
      <c r="C321" s="40"/>
    </row>
    <row r="322" spans="3:3">
      <c r="C322" s="40"/>
    </row>
    <row r="323" spans="3:3">
      <c r="C323" s="40"/>
    </row>
    <row r="324" spans="3:3">
      <c r="C324" s="40"/>
    </row>
    <row r="325" spans="3:3">
      <c r="C325" s="40"/>
    </row>
    <row r="326" spans="3:3">
      <c r="C326" s="40"/>
    </row>
    <row r="327" spans="3:3">
      <c r="C327" s="40"/>
    </row>
    <row r="328" spans="3:3">
      <c r="C328" s="40"/>
    </row>
    <row r="329" spans="3:3">
      <c r="C329" s="40"/>
    </row>
    <row r="330" spans="3:3">
      <c r="C330" s="40"/>
    </row>
    <row r="331" spans="3:3">
      <c r="C331" s="40"/>
    </row>
    <row r="332" spans="3:3">
      <c r="C332" s="40"/>
    </row>
    <row r="333" spans="3:3">
      <c r="C333" s="40"/>
    </row>
    <row r="334" spans="3:3">
      <c r="C334" s="40"/>
    </row>
    <row r="335" spans="3:3">
      <c r="C335" s="40"/>
    </row>
    <row r="336" spans="3:3">
      <c r="C336" s="40"/>
    </row>
    <row r="337" spans="3:3">
      <c r="C337" s="40"/>
    </row>
    <row r="338" spans="3:3">
      <c r="C338" s="40"/>
    </row>
    <row r="339" spans="3:3">
      <c r="C339" s="40"/>
    </row>
    <row r="340" spans="3:3">
      <c r="C340" s="40"/>
    </row>
    <row r="341" spans="3:3">
      <c r="C341" s="40"/>
    </row>
    <row r="342" spans="3:3">
      <c r="C342" s="40"/>
    </row>
    <row r="343" spans="3:3">
      <c r="C343" s="40"/>
    </row>
    <row r="344" spans="3:3">
      <c r="C344" s="40"/>
    </row>
    <row r="345" spans="3:3">
      <c r="C345" s="40"/>
    </row>
    <row r="346" spans="3:3">
      <c r="C346" s="40"/>
    </row>
    <row r="347" spans="3:3">
      <c r="C347" s="40"/>
    </row>
    <row r="348" spans="3:3">
      <c r="C348" s="40"/>
    </row>
    <row r="349" spans="3:3">
      <c r="C349" s="40"/>
    </row>
    <row r="350" spans="3:3">
      <c r="C350" s="40"/>
    </row>
    <row r="351" spans="3:3">
      <c r="C351" s="40"/>
    </row>
    <row r="352" spans="3:3">
      <c r="C352" s="40"/>
    </row>
    <row r="353" spans="3:3">
      <c r="C353" s="40"/>
    </row>
    <row r="354" spans="3:3">
      <c r="C354" s="40"/>
    </row>
    <row r="355" spans="3:3">
      <c r="C355" s="40"/>
    </row>
    <row r="356" spans="3:3">
      <c r="C356" s="40"/>
    </row>
    <row r="357" spans="3:3">
      <c r="C357" s="40"/>
    </row>
    <row r="358" spans="3:3">
      <c r="C358" s="40"/>
    </row>
    <row r="359" spans="3:3">
      <c r="C359" s="40"/>
    </row>
    <row r="360" spans="3:3">
      <c r="C360" s="40"/>
    </row>
    <row r="361" spans="3:3">
      <c r="C361" s="40"/>
    </row>
    <row r="362" spans="3:3">
      <c r="C362" s="40"/>
    </row>
    <row r="363" spans="3:3">
      <c r="C363" s="40"/>
    </row>
    <row r="364" spans="3:3">
      <c r="C364" s="40"/>
    </row>
    <row r="365" spans="3:3">
      <c r="C365" s="40"/>
    </row>
    <row r="366" spans="3:3">
      <c r="C366" s="40"/>
    </row>
    <row r="367" spans="3:3">
      <c r="C367" s="40"/>
    </row>
    <row r="368" spans="3:3">
      <c r="C368" s="40"/>
    </row>
    <row r="369" spans="3:3">
      <c r="C369" s="40"/>
    </row>
    <row r="370" spans="3:3">
      <c r="C370" s="40"/>
    </row>
    <row r="371" spans="3:3">
      <c r="C371" s="40"/>
    </row>
    <row r="372" spans="3:3">
      <c r="C372" s="40"/>
    </row>
    <row r="373" spans="3:3">
      <c r="C373" s="40"/>
    </row>
    <row r="374" spans="3:3">
      <c r="C374" s="40"/>
    </row>
    <row r="375" spans="3:3">
      <c r="C375" s="40"/>
    </row>
    <row r="376" spans="3:3">
      <c r="C376" s="40"/>
    </row>
    <row r="377" spans="3:3">
      <c r="C377" s="40"/>
    </row>
    <row r="378" spans="3:3">
      <c r="C378" s="40"/>
    </row>
    <row r="379" spans="3:3">
      <c r="C379" s="40"/>
    </row>
    <row r="380" spans="3:3">
      <c r="C380" s="40"/>
    </row>
    <row r="381" spans="3:3">
      <c r="C381" s="40"/>
    </row>
    <row r="382" spans="3:3">
      <c r="C382" s="40"/>
    </row>
    <row r="383" spans="3:3">
      <c r="C383" s="40"/>
    </row>
    <row r="384" spans="3:3">
      <c r="C384" s="40"/>
    </row>
    <row r="385" spans="3:3">
      <c r="C385" s="40"/>
    </row>
    <row r="386" spans="3:3">
      <c r="C386" s="40"/>
    </row>
    <row r="387" spans="3:3">
      <c r="C387" s="40"/>
    </row>
    <row r="388" spans="3:3">
      <c r="C388" s="40"/>
    </row>
    <row r="389" spans="3:3">
      <c r="C389" s="40"/>
    </row>
    <row r="390" spans="3:3">
      <c r="C390" s="40"/>
    </row>
    <row r="391" spans="3:3">
      <c r="C391" s="40"/>
    </row>
    <row r="392" spans="3:3">
      <c r="C392" s="40"/>
    </row>
    <row r="393" spans="3:3">
      <c r="C393" s="40"/>
    </row>
    <row r="394" spans="3:3">
      <c r="C394" s="40"/>
    </row>
    <row r="395" spans="3:3">
      <c r="C395" s="40"/>
    </row>
    <row r="396" spans="3:3">
      <c r="C396" s="40"/>
    </row>
    <row r="397" spans="3:3">
      <c r="C397" s="40"/>
    </row>
    <row r="398" spans="3:3">
      <c r="C398" s="40"/>
    </row>
    <row r="399" spans="3:3">
      <c r="C399" s="40"/>
    </row>
    <row r="400" spans="3:3">
      <c r="C400" s="40"/>
    </row>
    <row r="401" spans="3:3">
      <c r="C401" s="40"/>
    </row>
    <row r="402" spans="3:3">
      <c r="C402" s="40"/>
    </row>
    <row r="403" spans="3:3">
      <c r="C403" s="40"/>
    </row>
    <row r="404" spans="3:3">
      <c r="C404" s="40"/>
    </row>
    <row r="405" spans="3:3">
      <c r="C405" s="40"/>
    </row>
    <row r="406" spans="3:3">
      <c r="C406" s="40"/>
    </row>
    <row r="407" spans="3:3">
      <c r="C407" s="40"/>
    </row>
    <row r="408" spans="3:3">
      <c r="C408" s="40"/>
    </row>
    <row r="409" spans="3:3">
      <c r="C409" s="40"/>
    </row>
    <row r="410" spans="3:3">
      <c r="C410" s="40"/>
    </row>
    <row r="411" spans="3:3">
      <c r="C411" s="40"/>
    </row>
    <row r="412" spans="3:3">
      <c r="C412" s="40"/>
    </row>
    <row r="413" spans="3:3">
      <c r="C413" s="40"/>
    </row>
    <row r="414" spans="3:3">
      <c r="C414" s="40"/>
    </row>
    <row r="415" spans="3:3">
      <c r="C415" s="40"/>
    </row>
    <row r="416" spans="3:3">
      <c r="C416" s="40"/>
    </row>
    <row r="417" spans="3:3">
      <c r="C417" s="40"/>
    </row>
    <row r="418" spans="3:3">
      <c r="C418" s="40"/>
    </row>
    <row r="419" spans="3:3">
      <c r="C419" s="40"/>
    </row>
    <row r="420" spans="3:3">
      <c r="C420" s="40"/>
    </row>
    <row r="421" spans="3:3">
      <c r="C421" s="40"/>
    </row>
    <row r="422" spans="3:3">
      <c r="C422" s="40"/>
    </row>
    <row r="423" spans="3:3">
      <c r="C423" s="40"/>
    </row>
    <row r="424" spans="3:3">
      <c r="C424" s="40"/>
    </row>
    <row r="425" spans="3:3">
      <c r="C425" s="40"/>
    </row>
    <row r="426" spans="3:3">
      <c r="C426" s="40"/>
    </row>
    <row r="427" spans="3:3">
      <c r="C427" s="40"/>
    </row>
    <row r="428" spans="3:3">
      <c r="C428" s="40"/>
    </row>
    <row r="429" spans="3:3">
      <c r="C429" s="40"/>
    </row>
    <row r="430" spans="3:3">
      <c r="C430" s="40"/>
    </row>
    <row r="431" spans="3:3">
      <c r="C431" s="40"/>
    </row>
    <row r="432" spans="3:3">
      <c r="C432" s="40"/>
    </row>
    <row r="433" spans="3:3">
      <c r="C433" s="40"/>
    </row>
    <row r="434" spans="3:3">
      <c r="C434" s="40"/>
    </row>
    <row r="435" spans="3:3">
      <c r="C435" s="40"/>
    </row>
    <row r="436" spans="3:3">
      <c r="C436" s="40"/>
    </row>
    <row r="437" spans="3:3">
      <c r="C437" s="40"/>
    </row>
    <row r="438" spans="3:3">
      <c r="C438" s="40"/>
    </row>
    <row r="439" spans="3:3">
      <c r="C439" s="40"/>
    </row>
    <row r="440" spans="3:3">
      <c r="C440" s="40"/>
    </row>
    <row r="441" spans="3:3">
      <c r="C441" s="40"/>
    </row>
    <row r="442" spans="3:3">
      <c r="C442" s="40"/>
    </row>
    <row r="443" spans="3:3">
      <c r="C443" s="40"/>
    </row>
    <row r="444" spans="3:3">
      <c r="C444" s="40"/>
    </row>
    <row r="445" spans="3:3">
      <c r="C445" s="40"/>
    </row>
    <row r="446" spans="3:3">
      <c r="C446" s="40"/>
    </row>
    <row r="447" spans="3:3">
      <c r="C447" s="40"/>
    </row>
    <row r="448" spans="3:3">
      <c r="C448" s="40"/>
    </row>
    <row r="449" spans="3:3">
      <c r="C449" s="40"/>
    </row>
    <row r="450" spans="3:3">
      <c r="C450" s="40"/>
    </row>
    <row r="451" spans="3:3">
      <c r="C451" s="40"/>
    </row>
    <row r="452" spans="3:3">
      <c r="C452" s="40"/>
    </row>
    <row r="453" spans="3:3">
      <c r="C453" s="40"/>
    </row>
    <row r="454" spans="3:3">
      <c r="C454" s="40"/>
    </row>
    <row r="455" spans="3:3">
      <c r="C455" s="40"/>
    </row>
    <row r="456" spans="3:3">
      <c r="C456" s="40"/>
    </row>
    <row r="457" spans="3:3">
      <c r="C457" s="40"/>
    </row>
    <row r="458" spans="3:3">
      <c r="C458" s="40"/>
    </row>
    <row r="459" spans="3:3">
      <c r="C459" s="40"/>
    </row>
    <row r="460" spans="3:3">
      <c r="C460" s="40"/>
    </row>
    <row r="461" spans="3:3">
      <c r="C461" s="40"/>
    </row>
    <row r="462" spans="3:3">
      <c r="C462" s="40"/>
    </row>
    <row r="463" spans="3:3">
      <c r="C463" s="40"/>
    </row>
    <row r="464" spans="3:3">
      <c r="C464" s="40"/>
    </row>
    <row r="465" spans="3:3">
      <c r="C465" s="40"/>
    </row>
    <row r="466" spans="3:3">
      <c r="C466" s="40"/>
    </row>
    <row r="467" spans="3:3">
      <c r="C467" s="40"/>
    </row>
    <row r="468" spans="3:3">
      <c r="C468" s="40"/>
    </row>
    <row r="469" spans="3:3">
      <c r="C469" s="40"/>
    </row>
    <row r="470" spans="3:3">
      <c r="C470" s="40"/>
    </row>
    <row r="471" spans="3:3">
      <c r="C471" s="40"/>
    </row>
    <row r="472" spans="3:3">
      <c r="C472" s="40"/>
    </row>
    <row r="473" spans="3:3">
      <c r="C473" s="40"/>
    </row>
    <row r="474" spans="3:3">
      <c r="C474" s="40"/>
    </row>
    <row r="475" spans="3:3">
      <c r="C475" s="40"/>
    </row>
    <row r="476" spans="3:3">
      <c r="C476" s="40"/>
    </row>
    <row r="477" spans="3:3">
      <c r="C477" s="40"/>
    </row>
    <row r="478" spans="3:3">
      <c r="C478" s="40"/>
    </row>
    <row r="479" spans="3:3">
      <c r="C479" s="40"/>
    </row>
    <row r="480" spans="3:3">
      <c r="C480" s="40"/>
    </row>
    <row r="481" spans="3:3">
      <c r="C481" s="40"/>
    </row>
    <row r="482" spans="3:3">
      <c r="C482" s="40"/>
    </row>
    <row r="483" spans="3:3">
      <c r="C483" s="40"/>
    </row>
    <row r="484" spans="3:3">
      <c r="C484" s="40"/>
    </row>
    <row r="485" spans="3:3">
      <c r="C485" s="40"/>
    </row>
    <row r="486" spans="3:3">
      <c r="C486" s="40"/>
    </row>
    <row r="487" spans="3:3">
      <c r="C487" s="40"/>
    </row>
    <row r="488" spans="3:3">
      <c r="C488" s="40"/>
    </row>
    <row r="489" spans="3:3">
      <c r="C489" s="40"/>
    </row>
    <row r="490" spans="3:3">
      <c r="C490" s="40"/>
    </row>
    <row r="491" spans="3:3">
      <c r="C491" s="40"/>
    </row>
    <row r="492" spans="3:3">
      <c r="C492" s="40"/>
    </row>
    <row r="493" spans="3:3">
      <c r="C493" s="40"/>
    </row>
    <row r="494" spans="3:3">
      <c r="C494" s="40"/>
    </row>
    <row r="495" spans="3:3">
      <c r="C495" s="40"/>
    </row>
    <row r="496" spans="3:3">
      <c r="C496" s="40"/>
    </row>
    <row r="497" spans="3:3">
      <c r="C497" s="40"/>
    </row>
    <row r="498" spans="3:3">
      <c r="C498" s="40"/>
    </row>
    <row r="499" spans="3:3">
      <c r="C499" s="40"/>
    </row>
    <row r="500" spans="3:3">
      <c r="C500" s="40"/>
    </row>
    <row r="501" spans="3:3">
      <c r="C501" s="40"/>
    </row>
    <row r="502" spans="3:3">
      <c r="C502" s="40"/>
    </row>
    <row r="503" spans="3:3">
      <c r="C503" s="40"/>
    </row>
    <row r="504" spans="3:3">
      <c r="C504" s="40"/>
    </row>
    <row r="505" spans="3:3">
      <c r="C505" s="40"/>
    </row>
    <row r="506" spans="3:3">
      <c r="C506" s="40"/>
    </row>
    <row r="507" spans="3:3">
      <c r="C507" s="40"/>
    </row>
    <row r="508" spans="3:3">
      <c r="C508" s="40"/>
    </row>
    <row r="509" spans="3:3">
      <c r="C509" s="40"/>
    </row>
    <row r="510" spans="3:3">
      <c r="C510" s="40"/>
    </row>
    <row r="511" spans="3:3">
      <c r="C511" s="41"/>
    </row>
    <row r="512" spans="3:3">
      <c r="C512" s="41"/>
    </row>
    <row r="513" spans="3:3">
      <c r="C513" s="41"/>
    </row>
    <row r="514" spans="3:3">
      <c r="C514" s="40"/>
    </row>
    <row r="515" spans="3:3">
      <c r="C515" s="40"/>
    </row>
    <row r="516" spans="3:3">
      <c r="C516" s="40"/>
    </row>
    <row r="517" spans="3:3">
      <c r="C517" s="40"/>
    </row>
    <row r="518" spans="3:3">
      <c r="C518" s="40"/>
    </row>
    <row r="519" spans="3:3">
      <c r="C519" s="39"/>
    </row>
    <row r="520" spans="3:3">
      <c r="C520" s="40"/>
    </row>
    <row r="521" spans="3:3">
      <c r="C521" s="40"/>
    </row>
    <row r="522" spans="3:3">
      <c r="C522" s="40"/>
    </row>
    <row r="523" spans="3:3">
      <c r="C523" s="40"/>
    </row>
    <row r="524" spans="3:3">
      <c r="C524" s="40"/>
    </row>
    <row r="525" spans="3:3">
      <c r="C525" s="40"/>
    </row>
    <row r="526" spans="3:3">
      <c r="C526" s="40"/>
    </row>
    <row r="527" spans="3:3">
      <c r="C527" s="40"/>
    </row>
    <row r="528" spans="3:3">
      <c r="C528" s="40"/>
    </row>
    <row r="529" spans="3:3">
      <c r="C529" s="40"/>
    </row>
    <row r="530" spans="3:3">
      <c r="C530" s="40"/>
    </row>
    <row r="531" spans="3:3">
      <c r="C531" s="40"/>
    </row>
    <row r="532" spans="3:3">
      <c r="C532" s="40"/>
    </row>
    <row r="533" spans="3:3">
      <c r="C533" s="40"/>
    </row>
    <row r="534" spans="3:3">
      <c r="C534" s="40"/>
    </row>
    <row r="535" spans="3:3">
      <c r="C535" s="40"/>
    </row>
    <row r="536" spans="3:3">
      <c r="C536" s="40"/>
    </row>
    <row r="537" spans="3:3">
      <c r="C537" s="40"/>
    </row>
    <row r="538" spans="3:3">
      <c r="C538" s="40"/>
    </row>
    <row r="539" spans="3:3">
      <c r="C539" s="40"/>
    </row>
    <row r="540" spans="3:3">
      <c r="C540" s="40"/>
    </row>
    <row r="541" spans="3:3">
      <c r="C541" s="40"/>
    </row>
    <row r="542" spans="3:3">
      <c r="C542" s="40"/>
    </row>
    <row r="543" spans="3:3">
      <c r="C543" s="40"/>
    </row>
    <row r="544" spans="3:3">
      <c r="C544" s="40"/>
    </row>
    <row r="545" spans="3:3">
      <c r="C545" s="40"/>
    </row>
    <row r="546" spans="3:3">
      <c r="C546" s="40"/>
    </row>
    <row r="547" spans="3:3">
      <c r="C547" s="40"/>
    </row>
    <row r="548" spans="3:3">
      <c r="C548" s="40"/>
    </row>
    <row r="549" spans="3:3">
      <c r="C549" s="40"/>
    </row>
    <row r="550" spans="3:3">
      <c r="C550" s="40"/>
    </row>
    <row r="551" spans="3:3">
      <c r="C551" s="40"/>
    </row>
    <row r="552" spans="3:3">
      <c r="C552" s="40"/>
    </row>
    <row r="553" spans="3:3">
      <c r="C553" s="40"/>
    </row>
    <row r="554" spans="3:3">
      <c r="C554" s="40"/>
    </row>
    <row r="555" spans="3:3">
      <c r="C555" s="40"/>
    </row>
    <row r="556" spans="3:3">
      <c r="C556" s="40"/>
    </row>
    <row r="557" spans="3:3">
      <c r="C557" s="40"/>
    </row>
    <row r="558" spans="3:3">
      <c r="C558" s="40"/>
    </row>
    <row r="559" spans="3:3">
      <c r="C559" s="40"/>
    </row>
    <row r="560" spans="3:3">
      <c r="C560" s="40"/>
    </row>
    <row r="561" spans="3:3">
      <c r="C561" s="40"/>
    </row>
    <row r="562" spans="3:3">
      <c r="C562" s="40"/>
    </row>
    <row r="563" spans="3:3">
      <c r="C563" s="40"/>
    </row>
    <row r="564" spans="3:3">
      <c r="C564" s="40"/>
    </row>
    <row r="565" spans="3:3">
      <c r="C565" s="40"/>
    </row>
    <row r="566" spans="3:3">
      <c r="C566" s="40"/>
    </row>
    <row r="567" spans="3:3">
      <c r="C567" s="40"/>
    </row>
    <row r="568" spans="3:3">
      <c r="C568" s="40"/>
    </row>
    <row r="569" spans="3:3">
      <c r="C569" s="40"/>
    </row>
    <row r="570" spans="3:3">
      <c r="C570" s="40"/>
    </row>
    <row r="571" spans="3:3">
      <c r="C571" s="40"/>
    </row>
    <row r="572" spans="3:3">
      <c r="C572" s="40"/>
    </row>
    <row r="573" spans="3:3">
      <c r="C573" s="40"/>
    </row>
    <row r="574" spans="3:3">
      <c r="C574" s="40"/>
    </row>
    <row r="575" spans="3:3">
      <c r="C575" s="40"/>
    </row>
    <row r="576" spans="3:3">
      <c r="C576" s="40"/>
    </row>
    <row r="577" spans="3:3">
      <c r="C577" s="40"/>
    </row>
    <row r="578" spans="3:3">
      <c r="C578" s="40"/>
    </row>
    <row r="579" spans="3:3">
      <c r="C579" s="40"/>
    </row>
    <row r="580" spans="3:3">
      <c r="C580" s="40"/>
    </row>
    <row r="581" spans="3:3">
      <c r="C581" s="40"/>
    </row>
    <row r="582" spans="3:3">
      <c r="C582" s="40"/>
    </row>
    <row r="583" spans="3:3">
      <c r="C583" s="40"/>
    </row>
    <row r="584" spans="3:3">
      <c r="C584" s="40"/>
    </row>
    <row r="585" spans="3:3">
      <c r="C585" s="40"/>
    </row>
    <row r="586" spans="3:3">
      <c r="C586" s="40"/>
    </row>
    <row r="587" spans="3:3">
      <c r="C587" s="40"/>
    </row>
    <row r="588" spans="3:3">
      <c r="C588" s="40"/>
    </row>
    <row r="589" spans="3:3">
      <c r="C589" s="40"/>
    </row>
    <row r="590" spans="3:3">
      <c r="C590" s="40"/>
    </row>
    <row r="591" spans="3:3">
      <c r="C591" s="40"/>
    </row>
    <row r="592" spans="3:3">
      <c r="C592" s="40"/>
    </row>
    <row r="593" spans="3:3">
      <c r="C593" s="40"/>
    </row>
    <row r="594" spans="3:3">
      <c r="C594" s="40"/>
    </row>
    <row r="595" spans="3:3">
      <c r="C595" s="40"/>
    </row>
    <row r="596" spans="3:3">
      <c r="C596" s="40"/>
    </row>
    <row r="597" spans="3:3">
      <c r="C597" s="40"/>
    </row>
    <row r="598" spans="3:3">
      <c r="C598" s="40"/>
    </row>
    <row r="599" spans="3:3">
      <c r="C599" s="40"/>
    </row>
    <row r="600" spans="3:3">
      <c r="C600" s="40"/>
    </row>
    <row r="601" spans="3:3">
      <c r="C601" s="40"/>
    </row>
    <row r="602" spans="3:3">
      <c r="C602" s="40"/>
    </row>
    <row r="603" spans="3:3">
      <c r="C603" s="40"/>
    </row>
    <row r="604" spans="3:3">
      <c r="C604" s="40"/>
    </row>
    <row r="605" spans="3:3">
      <c r="C605" s="40"/>
    </row>
    <row r="606" spans="3:3">
      <c r="C606" s="40"/>
    </row>
    <row r="607" spans="3:3">
      <c r="C607" s="40"/>
    </row>
    <row r="608" spans="3:3">
      <c r="C608" s="40"/>
    </row>
    <row r="609" spans="3:3">
      <c r="C609" s="40"/>
    </row>
    <row r="610" spans="3:3">
      <c r="C610" s="40"/>
    </row>
    <row r="611" spans="3:3">
      <c r="C611" s="40"/>
    </row>
    <row r="612" spans="3:3">
      <c r="C612" s="40"/>
    </row>
    <row r="613" spans="3:3">
      <c r="C613" s="40"/>
    </row>
    <row r="614" spans="3:3">
      <c r="C614" s="40"/>
    </row>
    <row r="615" spans="3:3">
      <c r="C615" s="40"/>
    </row>
    <row r="616" spans="3:3">
      <c r="C616" s="40"/>
    </row>
    <row r="617" spans="3:3">
      <c r="C617" s="40"/>
    </row>
    <row r="618" spans="3:3">
      <c r="C618" s="40"/>
    </row>
    <row r="619" spans="3:3">
      <c r="C619" s="40"/>
    </row>
    <row r="620" spans="3:3">
      <c r="C620" s="40"/>
    </row>
    <row r="621" spans="3:3">
      <c r="C621" s="40"/>
    </row>
    <row r="622" spans="3:3">
      <c r="C622" s="40"/>
    </row>
    <row r="623" spans="3:3">
      <c r="C623" s="40"/>
    </row>
    <row r="624" spans="3:3">
      <c r="C624" s="40"/>
    </row>
    <row r="625" spans="3:3">
      <c r="C625" s="40"/>
    </row>
    <row r="626" spans="3:3">
      <c r="C626" s="40"/>
    </row>
    <row r="627" spans="3:3">
      <c r="C627" s="40"/>
    </row>
    <row r="628" spans="3:3">
      <c r="C628" s="40"/>
    </row>
    <row r="629" spans="3:3">
      <c r="C629" s="40"/>
    </row>
    <row r="630" spans="3:3">
      <c r="C630" s="40"/>
    </row>
    <row r="631" spans="3:3">
      <c r="C631" s="40"/>
    </row>
    <row r="632" spans="3:3">
      <c r="C632" s="40"/>
    </row>
    <row r="633" spans="3:3">
      <c r="C633" s="40"/>
    </row>
    <row r="634" spans="3:3">
      <c r="C634" s="40"/>
    </row>
    <row r="635" spans="3:3">
      <c r="C635" s="40"/>
    </row>
    <row r="636" spans="3:3">
      <c r="C636" s="40"/>
    </row>
    <row r="637" spans="3:3">
      <c r="C637" s="40"/>
    </row>
    <row r="638" spans="3:3">
      <c r="C638" s="40"/>
    </row>
    <row r="639" spans="3:3">
      <c r="C639" s="40"/>
    </row>
    <row r="640" spans="3:3">
      <c r="C640" s="40"/>
    </row>
    <row r="641" spans="3:3">
      <c r="C641" s="40"/>
    </row>
    <row r="642" spans="3:3">
      <c r="C642" s="40"/>
    </row>
    <row r="643" spans="3:3">
      <c r="C643" s="40"/>
    </row>
    <row r="644" spans="3:3">
      <c r="C644" s="40"/>
    </row>
    <row r="645" spans="3:3">
      <c r="C645" s="40"/>
    </row>
    <row r="646" spans="3:3">
      <c r="C646" s="40"/>
    </row>
    <row r="647" spans="3:3">
      <c r="C647" s="40"/>
    </row>
    <row r="648" spans="3:3">
      <c r="C648" s="40"/>
    </row>
    <row r="649" spans="3:3">
      <c r="C649" s="40"/>
    </row>
    <row r="650" spans="3:3">
      <c r="C650" s="40"/>
    </row>
    <row r="651" spans="3:3">
      <c r="C651" s="40"/>
    </row>
    <row r="652" spans="3:3">
      <c r="C652" s="40"/>
    </row>
    <row r="653" spans="3:3">
      <c r="C653" s="40"/>
    </row>
    <row r="654" spans="3:3">
      <c r="C654" s="40"/>
    </row>
    <row r="655" spans="3:3">
      <c r="C655" s="40"/>
    </row>
    <row r="656" spans="3:3">
      <c r="C656" s="40"/>
    </row>
    <row r="657" spans="3:3">
      <c r="C657" s="40"/>
    </row>
    <row r="658" spans="3:3">
      <c r="C658" s="40"/>
    </row>
    <row r="659" spans="3:3">
      <c r="C659" s="40"/>
    </row>
    <row r="660" spans="3:3">
      <c r="C660" s="40"/>
    </row>
    <row r="661" spans="3:3">
      <c r="C661" s="40"/>
    </row>
    <row r="662" spans="3:3">
      <c r="C662" s="40"/>
    </row>
    <row r="663" spans="3:3">
      <c r="C663" s="40"/>
    </row>
    <row r="664" spans="3:3">
      <c r="C664" s="40"/>
    </row>
    <row r="665" spans="3:3">
      <c r="C665" s="40"/>
    </row>
    <row r="666" spans="3:3">
      <c r="C666" s="40"/>
    </row>
    <row r="667" spans="3:3">
      <c r="C667" s="40"/>
    </row>
    <row r="668" spans="3:3">
      <c r="C668" s="40"/>
    </row>
    <row r="669" spans="3:3">
      <c r="C669" s="40"/>
    </row>
    <row r="670" spans="3:3">
      <c r="C670" s="40"/>
    </row>
    <row r="671" spans="3:3">
      <c r="C671" s="40"/>
    </row>
    <row r="672" spans="3:3">
      <c r="C672" s="40"/>
    </row>
    <row r="673" spans="3:3">
      <c r="C673" s="40"/>
    </row>
    <row r="674" spans="3:3">
      <c r="C674" s="40"/>
    </row>
    <row r="675" spans="3:3">
      <c r="C675" s="40"/>
    </row>
    <row r="676" spans="3:3">
      <c r="C676" s="40"/>
    </row>
    <row r="677" spans="3:3">
      <c r="C677" s="40"/>
    </row>
    <row r="678" spans="3:3">
      <c r="C678" s="40"/>
    </row>
    <row r="679" spans="3:3">
      <c r="C679" s="40"/>
    </row>
    <row r="680" spans="3:3">
      <c r="C680" s="40"/>
    </row>
    <row r="681" spans="3:3">
      <c r="C681" s="40"/>
    </row>
    <row r="682" spans="3:3">
      <c r="C682" s="40"/>
    </row>
    <row r="683" spans="3:3">
      <c r="C683" s="40"/>
    </row>
    <row r="684" spans="3:3">
      <c r="C684" s="40"/>
    </row>
    <row r="685" spans="3:3">
      <c r="C685" s="40"/>
    </row>
    <row r="686" spans="3:3">
      <c r="C686" s="40"/>
    </row>
    <row r="687" spans="3:3">
      <c r="C687" s="40"/>
    </row>
    <row r="688" spans="3:3">
      <c r="C688" s="40"/>
    </row>
    <row r="689" spans="3:3">
      <c r="C689" s="40"/>
    </row>
    <row r="690" spans="3:3">
      <c r="C690" s="40"/>
    </row>
    <row r="691" spans="3:3">
      <c r="C691" s="40"/>
    </row>
    <row r="692" spans="3:3">
      <c r="C692" s="40"/>
    </row>
    <row r="693" spans="3:3">
      <c r="C693" s="40"/>
    </row>
    <row r="694" spans="3:3">
      <c r="C694" s="40"/>
    </row>
    <row r="695" spans="3:3">
      <c r="C695" s="40"/>
    </row>
    <row r="696" spans="3:3">
      <c r="C696" s="40"/>
    </row>
    <row r="697" spans="3:3">
      <c r="C697" s="40"/>
    </row>
    <row r="698" spans="3:3">
      <c r="C698" s="40"/>
    </row>
    <row r="699" spans="3:3">
      <c r="C699" s="40"/>
    </row>
    <row r="700" spans="3:3">
      <c r="C700" s="40"/>
    </row>
    <row r="701" spans="3:3">
      <c r="C701" s="40"/>
    </row>
    <row r="702" spans="3:3">
      <c r="C702" s="40"/>
    </row>
    <row r="703" spans="3:3">
      <c r="C703" s="40"/>
    </row>
    <row r="704" spans="3:3">
      <c r="C704" s="40"/>
    </row>
    <row r="705" spans="3:3">
      <c r="C705" s="40"/>
    </row>
    <row r="706" spans="3:3">
      <c r="C706" s="40"/>
    </row>
    <row r="707" spans="3:3">
      <c r="C707" s="40"/>
    </row>
    <row r="708" spans="3:3">
      <c r="C708" s="40"/>
    </row>
    <row r="709" spans="3:3">
      <c r="C709" s="40"/>
    </row>
    <row r="710" spans="3:3">
      <c r="C710" s="40"/>
    </row>
    <row r="711" spans="3:3">
      <c r="C711" s="40"/>
    </row>
    <row r="712" spans="3:3">
      <c r="C712" s="40"/>
    </row>
    <row r="713" spans="3:3">
      <c r="C713" s="41"/>
    </row>
    <row r="714" spans="3:3">
      <c r="C714" s="40"/>
    </row>
    <row r="715" spans="3:3">
      <c r="C715" s="40"/>
    </row>
    <row r="716" spans="3:3">
      <c r="C716" s="40"/>
    </row>
    <row r="717" spans="3:3">
      <c r="C717" s="40"/>
    </row>
    <row r="718" spans="3:3">
      <c r="C718" s="40"/>
    </row>
    <row r="719" spans="3:3">
      <c r="C719" s="40"/>
    </row>
    <row r="720" spans="3:3">
      <c r="C720" s="40"/>
    </row>
    <row r="721" spans="3:3">
      <c r="C721" s="40"/>
    </row>
    <row r="722" spans="3:3">
      <c r="C722" s="40"/>
    </row>
    <row r="723" spans="3:3">
      <c r="C723" s="40"/>
    </row>
    <row r="724" spans="3:3">
      <c r="C724" s="40"/>
    </row>
    <row r="725" spans="3:3">
      <c r="C725" s="40"/>
    </row>
    <row r="726" spans="3:3">
      <c r="C726" s="40"/>
    </row>
    <row r="727" spans="3:3">
      <c r="C727" s="40"/>
    </row>
    <row r="728" spans="3:3">
      <c r="C728" s="40"/>
    </row>
    <row r="729" spans="3:3">
      <c r="C729" s="40"/>
    </row>
    <row r="730" spans="3:3">
      <c r="C730" s="40"/>
    </row>
    <row r="731" spans="3:3">
      <c r="C731" s="41"/>
    </row>
    <row r="732" spans="3:3">
      <c r="C732" s="40"/>
    </row>
    <row r="733" spans="3:3">
      <c r="C733" s="40"/>
    </row>
    <row r="734" spans="3:3">
      <c r="C734" s="40"/>
    </row>
    <row r="735" spans="3:3">
      <c r="C735" s="40"/>
    </row>
    <row r="736" spans="3:3">
      <c r="C736" s="40"/>
    </row>
    <row r="737" spans="3:3">
      <c r="C737" s="40"/>
    </row>
    <row r="738" spans="3:3">
      <c r="C738" s="40"/>
    </row>
    <row r="739" spans="3:3">
      <c r="C739" s="40"/>
    </row>
    <row r="740" spans="3:3">
      <c r="C740" s="40"/>
    </row>
    <row r="741" spans="3:3">
      <c r="C741" s="40"/>
    </row>
    <row r="742" spans="3:3">
      <c r="C742" s="40"/>
    </row>
    <row r="743" spans="3:3">
      <c r="C743" s="40"/>
    </row>
    <row r="744" spans="3:3">
      <c r="C744" s="40"/>
    </row>
    <row r="745" spans="3:3">
      <c r="C745" s="41"/>
    </row>
    <row r="746" spans="3:3">
      <c r="C746" s="42"/>
    </row>
    <row r="747" spans="3:3">
      <c r="C747" s="42"/>
    </row>
    <row r="748" spans="3:3">
      <c r="C748" s="42"/>
    </row>
    <row r="749" spans="3:3">
      <c r="C749" s="42"/>
    </row>
    <row r="750" spans="3:3">
      <c r="C750" s="42"/>
    </row>
    <row r="751" spans="3:3">
      <c r="C751" s="41"/>
    </row>
    <row r="752" spans="3:3">
      <c r="C752" s="40"/>
    </row>
    <row r="753" spans="3:3">
      <c r="C753" s="41"/>
    </row>
    <row r="754" spans="3:3">
      <c r="C754" s="41"/>
    </row>
    <row r="755" spans="3:3">
      <c r="C755" s="42"/>
    </row>
    <row r="756" spans="3:3">
      <c r="C756" s="42"/>
    </row>
    <row r="757" spans="3:3">
      <c r="C757" s="41"/>
    </row>
    <row r="758" spans="3:3">
      <c r="C758" s="42"/>
    </row>
    <row r="759" spans="3:3">
      <c r="C759" s="42"/>
    </row>
    <row r="760" spans="3:3">
      <c r="C760" s="41"/>
    </row>
    <row r="761" spans="3:3">
      <c r="C761" s="40"/>
    </row>
    <row r="762" spans="3:3">
      <c r="C762" s="41"/>
    </row>
    <row r="763" spans="3:3">
      <c r="C763" s="40"/>
    </row>
    <row r="764" spans="3:3">
      <c r="C764" s="41"/>
    </row>
    <row r="765" spans="3:3">
      <c r="C765" s="42"/>
    </row>
    <row r="766" spans="3:3">
      <c r="C766" s="42"/>
    </row>
    <row r="767" spans="3:3">
      <c r="C767" s="41"/>
    </row>
    <row r="768" spans="3:3">
      <c r="C768" s="40"/>
    </row>
    <row r="769" spans="3:3">
      <c r="C769" s="40"/>
    </row>
    <row r="770" spans="3:3">
      <c r="C770" s="40"/>
    </row>
    <row r="771" spans="3:3">
      <c r="C771" s="40"/>
    </row>
    <row r="772" spans="3:3">
      <c r="C772" s="40"/>
    </row>
    <row r="773" spans="3:3">
      <c r="C773" s="40"/>
    </row>
    <row r="774" spans="3:3">
      <c r="C774" s="40"/>
    </row>
    <row r="775" spans="3:3">
      <c r="C775" s="40"/>
    </row>
    <row r="776" spans="3:3">
      <c r="C776" s="40"/>
    </row>
    <row r="777" spans="3:3">
      <c r="C777" s="40"/>
    </row>
    <row r="778" spans="3:3">
      <c r="C778" s="40"/>
    </row>
    <row r="779" spans="3:3">
      <c r="C779" s="40"/>
    </row>
    <row r="780" spans="3:3">
      <c r="C780" s="40"/>
    </row>
    <row r="781" spans="3:3">
      <c r="C781" s="40"/>
    </row>
    <row r="782" spans="3:3">
      <c r="C782" s="40"/>
    </row>
    <row r="783" spans="3:3">
      <c r="C783" s="40"/>
    </row>
    <row r="784" spans="3:3">
      <c r="C784" s="40"/>
    </row>
    <row r="785" spans="3:3">
      <c r="C785" s="40"/>
    </row>
    <row r="786" spans="3:3">
      <c r="C786" s="40"/>
    </row>
    <row r="787" spans="3:3">
      <c r="C787" s="40"/>
    </row>
    <row r="788" spans="3:3">
      <c r="C788" s="40"/>
    </row>
    <row r="789" spans="3:3">
      <c r="C789" s="40"/>
    </row>
    <row r="790" spans="3:3">
      <c r="C790" s="40"/>
    </row>
    <row r="791" spans="3:3">
      <c r="C791" s="40"/>
    </row>
    <row r="792" spans="3:3">
      <c r="C792" s="40"/>
    </row>
    <row r="793" spans="3:3">
      <c r="C793" s="40"/>
    </row>
    <row r="794" spans="3:3">
      <c r="C794" s="40"/>
    </row>
    <row r="795" spans="3:3">
      <c r="C795" s="40"/>
    </row>
    <row r="796" spans="3:3">
      <c r="C796" s="40"/>
    </row>
    <row r="797" spans="3:3">
      <c r="C797" s="40"/>
    </row>
    <row r="798" spans="3:3">
      <c r="C798" s="40"/>
    </row>
    <row r="799" spans="3:3">
      <c r="C799" s="40"/>
    </row>
    <row r="800" spans="3:3">
      <c r="C800" s="40"/>
    </row>
    <row r="801" spans="3:3">
      <c r="C801" s="40"/>
    </row>
    <row r="802" spans="3:3">
      <c r="C802" s="40"/>
    </row>
    <row r="803" spans="3:3">
      <c r="C803" s="40"/>
    </row>
    <row r="804" spans="3:3">
      <c r="C804" s="40"/>
    </row>
    <row r="805" spans="3:3">
      <c r="C805" s="40"/>
    </row>
    <row r="806" spans="3:3">
      <c r="C806" s="40"/>
    </row>
    <row r="807" spans="3:3">
      <c r="C807" s="40"/>
    </row>
    <row r="808" spans="3:3">
      <c r="C808" s="40"/>
    </row>
    <row r="809" spans="3:3">
      <c r="C809" s="40"/>
    </row>
    <row r="810" spans="3:3">
      <c r="C810" s="40"/>
    </row>
    <row r="811" spans="3:3">
      <c r="C811" s="40"/>
    </row>
    <row r="812" spans="3:3">
      <c r="C812" s="40"/>
    </row>
    <row r="813" spans="3:3">
      <c r="C813" s="40"/>
    </row>
    <row r="814" spans="3:3">
      <c r="C814" s="40"/>
    </row>
    <row r="815" spans="3:3">
      <c r="C815" s="40"/>
    </row>
    <row r="816" spans="3:3">
      <c r="C816" s="40"/>
    </row>
    <row r="817" spans="3:3">
      <c r="C817" s="40"/>
    </row>
    <row r="818" spans="3:3">
      <c r="C818" s="40"/>
    </row>
    <row r="819" spans="3:3">
      <c r="C819" s="40"/>
    </row>
    <row r="820" spans="3:3">
      <c r="C820" s="40"/>
    </row>
    <row r="821" spans="3:3">
      <c r="C821" s="40"/>
    </row>
    <row r="822" spans="3:3">
      <c r="C822" s="40"/>
    </row>
    <row r="823" spans="3:3">
      <c r="C823" s="40"/>
    </row>
    <row r="824" spans="3:3">
      <c r="C824" s="40"/>
    </row>
    <row r="825" spans="3:3">
      <c r="C825" s="40"/>
    </row>
    <row r="826" spans="3:3">
      <c r="C826" s="40"/>
    </row>
    <row r="827" spans="3:3">
      <c r="C827" s="40"/>
    </row>
    <row r="828" spans="3:3">
      <c r="C828" s="40"/>
    </row>
    <row r="829" spans="3:3">
      <c r="C829" s="40"/>
    </row>
    <row r="830" spans="3:3">
      <c r="C830" s="40"/>
    </row>
    <row r="831" spans="3:3">
      <c r="C831" s="40"/>
    </row>
    <row r="832" spans="3:3">
      <c r="C832" s="40"/>
    </row>
    <row r="833" spans="3:3">
      <c r="C833" s="40"/>
    </row>
    <row r="834" spans="3:3">
      <c r="C834" s="40"/>
    </row>
    <row r="835" spans="3:3">
      <c r="C835" s="40"/>
    </row>
    <row r="836" spans="3:3">
      <c r="C836" s="40"/>
    </row>
    <row r="837" spans="3:3">
      <c r="C837" s="40"/>
    </row>
    <row r="838" spans="3:3">
      <c r="C838" s="40"/>
    </row>
    <row r="839" spans="3:3">
      <c r="C839" s="40"/>
    </row>
    <row r="840" spans="3:3">
      <c r="C840" s="40"/>
    </row>
    <row r="841" spans="3:3">
      <c r="C841" s="40"/>
    </row>
    <row r="842" spans="3:3">
      <c r="C842" s="40"/>
    </row>
    <row r="843" spans="3:3">
      <c r="C843" s="40"/>
    </row>
    <row r="844" spans="3:3">
      <c r="C844" s="40"/>
    </row>
    <row r="845" spans="3:3">
      <c r="C845" s="40"/>
    </row>
    <row r="846" spans="3:3">
      <c r="C846" s="40"/>
    </row>
    <row r="847" spans="3:3">
      <c r="C847" s="40"/>
    </row>
    <row r="848" spans="3:3">
      <c r="C848" s="40"/>
    </row>
    <row r="849" spans="3:3">
      <c r="C849" s="40"/>
    </row>
    <row r="850" spans="3:3">
      <c r="C850" s="40"/>
    </row>
    <row r="851" spans="3:3">
      <c r="C851" s="40"/>
    </row>
    <row r="852" spans="3:3">
      <c r="C852" s="40"/>
    </row>
    <row r="853" spans="3:3">
      <c r="C853" s="40"/>
    </row>
    <row r="854" spans="3:3">
      <c r="C854" s="40"/>
    </row>
    <row r="855" spans="3:3">
      <c r="C855" s="40"/>
    </row>
    <row r="856" spans="3:3">
      <c r="C856" s="40"/>
    </row>
    <row r="857" spans="3:3">
      <c r="C857" s="40"/>
    </row>
    <row r="858" spans="3:3">
      <c r="C858" s="40"/>
    </row>
    <row r="859" spans="3:3">
      <c r="C859" s="40"/>
    </row>
    <row r="860" spans="3:3">
      <c r="C860" s="40"/>
    </row>
    <row r="861" spans="3:3">
      <c r="C861" s="40"/>
    </row>
    <row r="862" spans="3:3">
      <c r="C862" s="40"/>
    </row>
    <row r="863" spans="3:3">
      <c r="C863" s="40"/>
    </row>
    <row r="864" spans="3:3">
      <c r="C864" s="40"/>
    </row>
    <row r="865" spans="3:3">
      <c r="C865" s="40"/>
    </row>
    <row r="866" spans="3:3">
      <c r="C866" s="40"/>
    </row>
    <row r="867" spans="3:3">
      <c r="C867" s="40"/>
    </row>
    <row r="868" spans="3:3">
      <c r="C868" s="40"/>
    </row>
    <row r="869" spans="3:3">
      <c r="C869" s="40"/>
    </row>
    <row r="870" spans="3:3">
      <c r="C870" s="40"/>
    </row>
    <row r="871" spans="3:3">
      <c r="C871" s="40"/>
    </row>
    <row r="872" spans="3:3">
      <c r="C872" s="40"/>
    </row>
    <row r="873" spans="3:3">
      <c r="C873" s="40"/>
    </row>
    <row r="874" spans="3:3">
      <c r="C874" s="40"/>
    </row>
    <row r="875" spans="3:3">
      <c r="C875" s="40"/>
    </row>
    <row r="876" spans="3:3">
      <c r="C876" s="40"/>
    </row>
    <row r="877" spans="3:3">
      <c r="C877" s="40"/>
    </row>
    <row r="878" spans="3:3">
      <c r="C878" s="40"/>
    </row>
    <row r="879" spans="3:3">
      <c r="C879" s="40"/>
    </row>
    <row r="880" spans="3:3">
      <c r="C880" s="40"/>
    </row>
    <row r="881" spans="3:3">
      <c r="C881" s="40"/>
    </row>
    <row r="882" spans="3:3">
      <c r="C882" s="40"/>
    </row>
    <row r="883" spans="3:3">
      <c r="C883" s="40"/>
    </row>
    <row r="884" spans="3:3">
      <c r="C884" s="40"/>
    </row>
    <row r="885" spans="3:3">
      <c r="C885" s="40"/>
    </row>
    <row r="886" spans="3:3">
      <c r="C886" s="40"/>
    </row>
    <row r="887" spans="3:3">
      <c r="C887" s="40"/>
    </row>
    <row r="888" spans="3:3">
      <c r="C888" s="40"/>
    </row>
    <row r="889" spans="3:3">
      <c r="C889" s="40"/>
    </row>
    <row r="890" spans="3:3">
      <c r="C890" s="40"/>
    </row>
    <row r="891" spans="3:3">
      <c r="C891" s="40"/>
    </row>
    <row r="892" spans="3:3">
      <c r="C892" s="40"/>
    </row>
    <row r="893" spans="3:3">
      <c r="C893" s="40"/>
    </row>
    <row r="894" spans="3:3">
      <c r="C894" s="40"/>
    </row>
    <row r="895" spans="3:3">
      <c r="C895" s="40"/>
    </row>
    <row r="896" spans="3:3">
      <c r="C896" s="40"/>
    </row>
    <row r="897" spans="3:3">
      <c r="C897" s="40"/>
    </row>
    <row r="898" spans="3:3">
      <c r="C898" s="40"/>
    </row>
    <row r="899" spans="3:3">
      <c r="C899" s="40"/>
    </row>
    <row r="900" spans="3:3">
      <c r="C900" s="40"/>
    </row>
    <row r="901" spans="3:3">
      <c r="C901" s="40"/>
    </row>
    <row r="902" spans="3:3">
      <c r="C902" s="40"/>
    </row>
    <row r="903" spans="3:3">
      <c r="C903" s="40"/>
    </row>
    <row r="904" spans="3:3">
      <c r="C904" s="40"/>
    </row>
    <row r="905" spans="3:3">
      <c r="C905" s="40"/>
    </row>
    <row r="906" spans="3:3">
      <c r="C906" s="40"/>
    </row>
    <row r="907" spans="3:3">
      <c r="C907" s="40"/>
    </row>
    <row r="908" spans="3:3">
      <c r="C908" s="40"/>
    </row>
    <row r="909" spans="3:3">
      <c r="C909" s="40"/>
    </row>
    <row r="910" spans="3:3">
      <c r="C910" s="40"/>
    </row>
    <row r="911" spans="3:3">
      <c r="C911" s="40"/>
    </row>
    <row r="912" spans="3:3">
      <c r="C912" s="40"/>
    </row>
    <row r="913" spans="3:3">
      <c r="C913" s="40"/>
    </row>
    <row r="914" spans="3:3">
      <c r="C914" s="40"/>
    </row>
    <row r="915" spans="3:3">
      <c r="C915" s="40"/>
    </row>
    <row r="916" spans="3:3">
      <c r="C916" s="40"/>
    </row>
    <row r="917" spans="3:3">
      <c r="C917" s="40"/>
    </row>
    <row r="918" spans="3:3">
      <c r="C918" s="40"/>
    </row>
    <row r="919" spans="3:3">
      <c r="C919" s="40"/>
    </row>
    <row r="920" spans="3:3">
      <c r="C920" s="40"/>
    </row>
    <row r="921" spans="3:3">
      <c r="C921" s="40"/>
    </row>
    <row r="922" spans="3:3">
      <c r="C922" s="40"/>
    </row>
    <row r="923" spans="3:3">
      <c r="C923" s="40"/>
    </row>
    <row r="924" spans="3:3">
      <c r="C924" s="40"/>
    </row>
    <row r="925" spans="3:3">
      <c r="C925" s="40"/>
    </row>
    <row r="926" spans="3:3">
      <c r="C926" s="40"/>
    </row>
    <row r="927" spans="3:3">
      <c r="C927" s="40"/>
    </row>
    <row r="928" spans="3:3">
      <c r="C928" s="41"/>
    </row>
    <row r="929" spans="3:3">
      <c r="C929" s="41"/>
    </row>
    <row r="930" spans="3:3">
      <c r="C930" s="40"/>
    </row>
    <row r="931" spans="3:3">
      <c r="C931" s="41"/>
    </row>
    <row r="932" spans="3:3">
      <c r="C932" s="41"/>
    </row>
    <row r="933" spans="3:3">
      <c r="C933" s="40"/>
    </row>
    <row r="934" spans="3:3">
      <c r="C934" s="40"/>
    </row>
    <row r="935" spans="3:3">
      <c r="C935" s="40"/>
    </row>
    <row r="936" spans="3:3">
      <c r="C936" s="40"/>
    </row>
    <row r="937" spans="3:3">
      <c r="C937" s="40"/>
    </row>
    <row r="938" spans="3:3">
      <c r="C938" s="40"/>
    </row>
    <row r="939" spans="3:3">
      <c r="C939" s="40"/>
    </row>
    <row r="940" spans="3:3">
      <c r="C940" s="40"/>
    </row>
    <row r="941" spans="3:3">
      <c r="C941" s="40"/>
    </row>
    <row r="942" spans="3:3">
      <c r="C942" s="40"/>
    </row>
    <row r="943" spans="3:3">
      <c r="C943" s="40"/>
    </row>
    <row r="944" spans="3:3">
      <c r="C944" s="40"/>
    </row>
    <row r="945" spans="3:3">
      <c r="C945" s="40"/>
    </row>
    <row r="946" spans="3:3">
      <c r="C946" s="40"/>
    </row>
    <row r="947" spans="3:3">
      <c r="C947" s="40"/>
    </row>
    <row r="948" spans="3:3">
      <c r="C948" s="40"/>
    </row>
    <row r="949" spans="3:3">
      <c r="C949" s="40"/>
    </row>
    <row r="950" spans="3:3">
      <c r="C950" s="40"/>
    </row>
    <row r="951" spans="3:3">
      <c r="C951" s="40"/>
    </row>
    <row r="952" spans="3:3">
      <c r="C952" s="40"/>
    </row>
    <row r="953" spans="3:3">
      <c r="C953" s="40"/>
    </row>
    <row r="954" spans="3:3">
      <c r="C954" s="40"/>
    </row>
    <row r="955" spans="3:3">
      <c r="C955" s="40"/>
    </row>
    <row r="956" spans="3:3">
      <c r="C956" s="40"/>
    </row>
    <row r="957" spans="3:3">
      <c r="C957" s="40"/>
    </row>
    <row r="958" spans="3:3">
      <c r="C958" s="40"/>
    </row>
    <row r="959" spans="3:3">
      <c r="C959" s="40"/>
    </row>
    <row r="960" spans="3:3">
      <c r="C960" s="40"/>
    </row>
    <row r="961" spans="3:3">
      <c r="C961" s="40"/>
    </row>
    <row r="962" spans="3:3">
      <c r="C962" s="40"/>
    </row>
    <row r="963" spans="3:3">
      <c r="C963" s="40"/>
    </row>
    <row r="964" spans="3:3">
      <c r="C964" s="40"/>
    </row>
    <row r="965" spans="3:3">
      <c r="C965" s="40"/>
    </row>
    <row r="966" spans="3:3">
      <c r="C966" s="40"/>
    </row>
    <row r="967" spans="3:3">
      <c r="C967" s="40"/>
    </row>
    <row r="968" spans="3:3">
      <c r="C968" s="40"/>
    </row>
    <row r="969" spans="3:3">
      <c r="C969" s="40"/>
    </row>
    <row r="970" spans="3:3">
      <c r="C970" s="40"/>
    </row>
    <row r="971" spans="3:3">
      <c r="C971" s="40"/>
    </row>
    <row r="972" spans="3:3">
      <c r="C972" s="40"/>
    </row>
    <row r="973" spans="3:3">
      <c r="C973" s="40"/>
    </row>
    <row r="974" spans="3:3">
      <c r="C974" s="40"/>
    </row>
    <row r="975" spans="3:3">
      <c r="C975" s="40"/>
    </row>
    <row r="976" spans="3:3">
      <c r="C976" s="40"/>
    </row>
    <row r="977" spans="3:3">
      <c r="C977" s="40"/>
    </row>
    <row r="978" spans="3:3">
      <c r="C978" s="40"/>
    </row>
    <row r="979" spans="3:3">
      <c r="C979" s="40"/>
    </row>
    <row r="980" spans="3:3">
      <c r="C980" s="40"/>
    </row>
    <row r="981" spans="3:3">
      <c r="C981" s="40"/>
    </row>
    <row r="982" spans="3:3">
      <c r="C982" s="41"/>
    </row>
    <row r="983" spans="3:3">
      <c r="C983" s="40"/>
    </row>
    <row r="984" spans="3:3">
      <c r="C984" s="40"/>
    </row>
    <row r="985" spans="3:3">
      <c r="C985" s="40"/>
    </row>
    <row r="986" spans="3:3">
      <c r="C986" s="40"/>
    </row>
    <row r="987" spans="3:3">
      <c r="C987" s="40"/>
    </row>
    <row r="988" spans="3:3">
      <c r="C988" s="40"/>
    </row>
    <row r="989" spans="3:3">
      <c r="C989" s="40"/>
    </row>
    <row r="990" spans="3:3">
      <c r="C990" s="40"/>
    </row>
    <row r="991" spans="3:3">
      <c r="C991" s="40"/>
    </row>
    <row r="992" spans="3:3">
      <c r="C992" s="40"/>
    </row>
    <row r="993" spans="3:3">
      <c r="C993" s="40"/>
    </row>
    <row r="994" spans="3:3">
      <c r="C994" s="40"/>
    </row>
    <row r="995" spans="3:3">
      <c r="C995" s="40"/>
    </row>
    <row r="996" spans="3:3">
      <c r="C996" s="40"/>
    </row>
    <row r="997" spans="3:3">
      <c r="C997" s="40"/>
    </row>
    <row r="998" spans="3:3">
      <c r="C998" s="40"/>
    </row>
    <row r="999" spans="3:3">
      <c r="C999" s="40"/>
    </row>
    <row r="1000" spans="3:3">
      <c r="C1000" s="41"/>
    </row>
    <row r="1001" spans="3:3">
      <c r="C1001" s="40"/>
    </row>
    <row r="1002" spans="3:3">
      <c r="C1002" s="40"/>
    </row>
    <row r="1003" spans="3:3">
      <c r="C1003" s="40"/>
    </row>
    <row r="1004" spans="3:3">
      <c r="C1004" s="40"/>
    </row>
    <row r="1005" spans="3:3">
      <c r="C1005" s="40"/>
    </row>
    <row r="1006" spans="3:3">
      <c r="C1006" s="40"/>
    </row>
    <row r="1007" spans="3:3">
      <c r="C1007" s="40"/>
    </row>
    <row r="1008" spans="3:3">
      <c r="C1008" s="40"/>
    </row>
    <row r="1009" spans="3:3">
      <c r="C1009" s="40"/>
    </row>
    <row r="1010" spans="3:3">
      <c r="C1010" s="40"/>
    </row>
    <row r="1011" spans="3:3">
      <c r="C1011" s="40"/>
    </row>
    <row r="1012" spans="3:3">
      <c r="C1012" s="40"/>
    </row>
    <row r="1013" spans="3:3">
      <c r="C1013" s="40"/>
    </row>
    <row r="1014" spans="3:3">
      <c r="C1014" s="41"/>
    </row>
    <row r="1015" spans="3:3">
      <c r="C1015" s="40"/>
    </row>
    <row r="1016" spans="3:3">
      <c r="C1016" s="40"/>
    </row>
    <row r="1017" spans="3:3">
      <c r="C1017" s="40"/>
    </row>
    <row r="1018" spans="3:3">
      <c r="C1018" s="40"/>
    </row>
    <row r="1019" spans="3:3">
      <c r="C1019" s="40"/>
    </row>
    <row r="1020" spans="3:3">
      <c r="C1020" s="40"/>
    </row>
    <row r="1021" spans="3:3">
      <c r="C1021" s="40"/>
    </row>
    <row r="1022" spans="3:3">
      <c r="C1022" s="40"/>
    </row>
    <row r="1023" spans="3:3">
      <c r="C1023" s="40"/>
    </row>
    <row r="1024" spans="3:3">
      <c r="C1024" s="40"/>
    </row>
    <row r="1025" spans="3:3">
      <c r="C1025" s="40"/>
    </row>
    <row r="1026" spans="3:3">
      <c r="C1026" s="40"/>
    </row>
    <row r="1027" spans="3:3">
      <c r="C1027" s="40"/>
    </row>
    <row r="1028" spans="3:3">
      <c r="C1028" s="40"/>
    </row>
    <row r="1029" spans="3:3">
      <c r="C1029" s="40"/>
    </row>
    <row r="1030" spans="3:3">
      <c r="C1030" s="40"/>
    </row>
    <row r="1031" spans="3:3">
      <c r="C1031" s="40"/>
    </row>
    <row r="1032" spans="3:3">
      <c r="C1032" s="40"/>
    </row>
    <row r="1033" spans="3:3">
      <c r="C1033" s="40"/>
    </row>
    <row r="1034" spans="3:3">
      <c r="C1034" s="40"/>
    </row>
    <row r="1035" spans="3:3">
      <c r="C1035" s="41"/>
    </row>
    <row r="1036" spans="3:3">
      <c r="C1036" s="41"/>
    </row>
    <row r="1037" spans="3:3">
      <c r="C1037" s="41"/>
    </row>
    <row r="1038" spans="3:3">
      <c r="C1038" s="41"/>
    </row>
    <row r="1039" spans="3:3">
      <c r="C1039" s="41"/>
    </row>
    <row r="1040" spans="3:3">
      <c r="C1040" s="40"/>
    </row>
    <row r="1041" spans="3:3">
      <c r="C1041" s="40"/>
    </row>
    <row r="1042" spans="3:3">
      <c r="C1042" s="40"/>
    </row>
    <row r="1043" spans="3:3">
      <c r="C1043" s="40"/>
    </row>
    <row r="1044" spans="3:3">
      <c r="C1044" s="41"/>
    </row>
    <row r="1045" spans="3:3">
      <c r="C1045" s="40"/>
    </row>
    <row r="1046" spans="3:3">
      <c r="C1046" s="40"/>
    </row>
    <row r="1047" spans="3:3">
      <c r="C1047" s="40"/>
    </row>
    <row r="1048" spans="3:3">
      <c r="C1048" s="40"/>
    </row>
    <row r="1049" spans="3:3">
      <c r="C1049" s="40"/>
    </row>
    <row r="1050" spans="3:3">
      <c r="C1050" s="40"/>
    </row>
    <row r="1051" spans="3:3">
      <c r="C1051" s="40"/>
    </row>
    <row r="1052" spans="3:3">
      <c r="C1052" s="40"/>
    </row>
    <row r="1053" spans="3:3">
      <c r="C1053" s="40"/>
    </row>
    <row r="1054" spans="3:3">
      <c r="C1054" s="40"/>
    </row>
    <row r="1055" spans="3:3">
      <c r="C1055" s="4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96"/>
  <sheetViews>
    <sheetView workbookViewId="0">
      <selection activeCell="E2" sqref="E2:E24"/>
    </sheetView>
  </sheetViews>
  <sheetFormatPr defaultRowHeight="15"/>
  <cols>
    <col min="1" max="1" width="30.28515625" bestFit="1" customWidth="1"/>
    <col min="2" max="3" width="25.85546875" bestFit="1" customWidth="1"/>
    <col min="4" max="4" width="9.140625" style="11"/>
    <col min="5" max="5" width="25.85546875" bestFit="1" customWidth="1"/>
    <col min="6" max="6" width="9.140625" style="11"/>
    <col min="7" max="7" width="25.85546875" bestFit="1" customWidth="1"/>
    <col min="8" max="8" width="30.28515625" bestFit="1" customWidth="1"/>
  </cols>
  <sheetData>
    <row r="1" spans="1:8" s="10" customFormat="1">
      <c r="A1" s="10" t="s">
        <v>2019</v>
      </c>
      <c r="B1" s="10" t="s">
        <v>2010</v>
      </c>
      <c r="C1" s="10" t="s">
        <v>2020</v>
      </c>
      <c r="D1" s="14" t="s">
        <v>2021</v>
      </c>
      <c r="E1" s="10" t="s">
        <v>2010</v>
      </c>
      <c r="F1" s="14" t="s">
        <v>2022</v>
      </c>
      <c r="G1" s="10" t="s">
        <v>2031</v>
      </c>
      <c r="H1" s="10" t="s">
        <v>2032</v>
      </c>
    </row>
    <row r="2" spans="1:8">
      <c r="A2" t="s">
        <v>25</v>
      </c>
      <c r="B2" t="s">
        <v>20</v>
      </c>
      <c r="C2" s="3" t="s">
        <v>9</v>
      </c>
      <c r="D2" s="13" t="str">
        <f>"-"</f>
        <v>-</v>
      </c>
      <c r="E2" t="s">
        <v>20</v>
      </c>
      <c r="F2" s="13" t="s">
        <v>93</v>
      </c>
      <c r="G2" s="22" t="s">
        <v>19</v>
      </c>
      <c r="H2" s="26" t="s">
        <v>4</v>
      </c>
    </row>
    <row r="3" spans="1:8">
      <c r="A3" t="s">
        <v>24</v>
      </c>
      <c r="B3" t="s">
        <v>22</v>
      </c>
      <c r="C3" s="3" t="s">
        <v>30</v>
      </c>
      <c r="D3">
        <v>-0.14991131299999999</v>
      </c>
      <c r="E3" t="s">
        <v>22</v>
      </c>
      <c r="F3" s="13" t="str">
        <f>IF(D3&gt;0,"+","-")</f>
        <v>-</v>
      </c>
      <c r="G3" s="22" t="s">
        <v>12</v>
      </c>
      <c r="H3" s="26" t="s">
        <v>88</v>
      </c>
    </row>
    <row r="4" spans="1:8">
      <c r="A4" t="s">
        <v>39</v>
      </c>
      <c r="B4" t="s">
        <v>18</v>
      </c>
      <c r="D4" s="13" t="str">
        <f>"-"</f>
        <v>-</v>
      </c>
      <c r="E4" t="s">
        <v>18</v>
      </c>
      <c r="F4" s="13" t="s">
        <v>93</v>
      </c>
      <c r="G4" s="22" t="s">
        <v>9</v>
      </c>
      <c r="H4" s="26" t="s">
        <v>89</v>
      </c>
    </row>
    <row r="5" spans="1:8">
      <c r="A5" t="s">
        <v>20</v>
      </c>
      <c r="B5" t="s">
        <v>19</v>
      </c>
      <c r="D5">
        <v>-7.5511900000000002E-3</v>
      </c>
      <c r="E5" t="s">
        <v>19</v>
      </c>
      <c r="F5" s="13" t="str">
        <f>IF(D5&gt;0,"+","-")</f>
        <v>-</v>
      </c>
      <c r="G5" s="22" t="s">
        <v>30</v>
      </c>
      <c r="H5" s="26" t="s">
        <v>42</v>
      </c>
    </row>
    <row r="6" spans="1:8">
      <c r="A6" t="s">
        <v>22</v>
      </c>
      <c r="B6" t="s">
        <v>10</v>
      </c>
      <c r="D6" s="13" t="str">
        <f>"-"</f>
        <v>-</v>
      </c>
      <c r="E6" s="7" t="s">
        <v>10</v>
      </c>
      <c r="F6" s="13" t="str">
        <f>IF(D6&gt;0,"+","-")</f>
        <v>+</v>
      </c>
      <c r="G6" s="22" t="s">
        <v>2014</v>
      </c>
      <c r="H6" s="26" t="s">
        <v>61</v>
      </c>
    </row>
    <row r="7" spans="1:8">
      <c r="A7" t="s">
        <v>21</v>
      </c>
      <c r="B7" t="s">
        <v>12</v>
      </c>
      <c r="D7">
        <v>-0.134713429</v>
      </c>
      <c r="E7" s="7" t="s">
        <v>12</v>
      </c>
      <c r="F7" s="13" t="str">
        <f>IF(D7&gt;0,"+","-")</f>
        <v>-</v>
      </c>
      <c r="G7" s="22" t="s">
        <v>41</v>
      </c>
      <c r="H7" s="26" t="s">
        <v>62</v>
      </c>
    </row>
    <row r="8" spans="1:8">
      <c r="A8" t="s">
        <v>26</v>
      </c>
      <c r="B8" t="s">
        <v>8</v>
      </c>
      <c r="D8" s="13" t="str">
        <f>"-"</f>
        <v>-</v>
      </c>
      <c r="E8" s="7" t="s">
        <v>8</v>
      </c>
      <c r="F8" s="13" t="s">
        <v>93</v>
      </c>
      <c r="G8" s="22" t="s">
        <v>52</v>
      </c>
      <c r="H8" s="26" t="s">
        <v>77</v>
      </c>
    </row>
    <row r="9" spans="1:8">
      <c r="A9" t="s">
        <v>23</v>
      </c>
      <c r="B9" t="s">
        <v>9</v>
      </c>
      <c r="D9" s="13" t="s">
        <v>93</v>
      </c>
      <c r="E9" s="7" t="s">
        <v>9</v>
      </c>
      <c r="F9" s="13" t="s">
        <v>93</v>
      </c>
      <c r="G9" s="22" t="s">
        <v>44</v>
      </c>
      <c r="H9" s="26" t="s">
        <v>75</v>
      </c>
    </row>
    <row r="10" spans="1:8">
      <c r="A10" t="s">
        <v>1</v>
      </c>
      <c r="B10" t="s">
        <v>31</v>
      </c>
      <c r="D10" s="13" t="str">
        <f>"-"</f>
        <v>-</v>
      </c>
      <c r="E10" s="7" t="s">
        <v>31</v>
      </c>
      <c r="F10" s="13" t="s">
        <v>93</v>
      </c>
      <c r="G10" s="22" t="s">
        <v>45</v>
      </c>
      <c r="H10" s="26" t="s">
        <v>90</v>
      </c>
    </row>
    <row r="11" spans="1:8">
      <c r="A11" t="s">
        <v>17</v>
      </c>
      <c r="B11" t="s">
        <v>33</v>
      </c>
      <c r="D11">
        <v>0.15494921</v>
      </c>
      <c r="E11" s="7" t="s">
        <v>33</v>
      </c>
      <c r="F11" s="13" t="str">
        <f>IF(D11&gt;0,"+","-")</f>
        <v>+</v>
      </c>
      <c r="G11" s="22" t="s">
        <v>48</v>
      </c>
      <c r="H11" s="26" t="s">
        <v>91</v>
      </c>
    </row>
    <row r="12" spans="1:8">
      <c r="A12" t="s">
        <v>18</v>
      </c>
      <c r="B12" t="s">
        <v>29</v>
      </c>
      <c r="D12" s="13" t="str">
        <f>"-"</f>
        <v>-</v>
      </c>
      <c r="E12" s="7" t="s">
        <v>29</v>
      </c>
      <c r="F12" s="13" t="s">
        <v>93</v>
      </c>
      <c r="G12" s="22" t="s">
        <v>50</v>
      </c>
      <c r="H12" s="26" t="s">
        <v>87</v>
      </c>
    </row>
    <row r="13" spans="1:8">
      <c r="A13" t="s">
        <v>19</v>
      </c>
      <c r="B13" t="s">
        <v>30</v>
      </c>
      <c r="D13" s="13" t="s">
        <v>93</v>
      </c>
      <c r="E13" s="7" t="s">
        <v>30</v>
      </c>
      <c r="F13" s="13" t="s">
        <v>93</v>
      </c>
      <c r="G13" s="22" t="s">
        <v>51</v>
      </c>
      <c r="H13" s="26" t="s">
        <v>84</v>
      </c>
    </row>
    <row r="14" spans="1:8">
      <c r="A14" t="s">
        <v>64</v>
      </c>
      <c r="B14" t="s">
        <v>2014</v>
      </c>
      <c r="D14">
        <v>0.203136027</v>
      </c>
      <c r="E14" s="7" t="s">
        <v>2014</v>
      </c>
      <c r="F14" s="13" t="str">
        <f t="shared" ref="F14:F26" si="0">IF(D14&gt;0,"+","-")</f>
        <v>+</v>
      </c>
      <c r="G14" s="22" t="s">
        <v>55</v>
      </c>
      <c r="H14" s="26" t="s">
        <v>78</v>
      </c>
    </row>
    <row r="15" spans="1:8">
      <c r="A15" t="s">
        <v>76</v>
      </c>
      <c r="B15" s="4" t="s">
        <v>41</v>
      </c>
      <c r="D15">
        <v>-9.6721889999999994E-3</v>
      </c>
      <c r="E15" s="7" t="s">
        <v>41</v>
      </c>
      <c r="F15" s="13" t="str">
        <f t="shared" si="0"/>
        <v>-</v>
      </c>
      <c r="G15" s="22" t="s">
        <v>4</v>
      </c>
      <c r="H15" s="26" t="s">
        <v>80</v>
      </c>
    </row>
    <row r="16" spans="1:8">
      <c r="A16" t="s">
        <v>74</v>
      </c>
      <c r="B16" s="4" t="s">
        <v>52</v>
      </c>
      <c r="D16">
        <v>0.121599577</v>
      </c>
      <c r="E16" s="7" t="s">
        <v>52</v>
      </c>
      <c r="F16" s="13" t="str">
        <f t="shared" si="0"/>
        <v>+</v>
      </c>
      <c r="G16" s="15"/>
      <c r="H16" s="26" t="s">
        <v>81</v>
      </c>
    </row>
    <row r="17" spans="1:10">
      <c r="A17" t="s">
        <v>63</v>
      </c>
      <c r="B17" t="s">
        <v>44</v>
      </c>
      <c r="D17">
        <v>4.3757609999999997E-3</v>
      </c>
      <c r="E17" t="s">
        <v>44</v>
      </c>
      <c r="F17" s="13" t="str">
        <f t="shared" si="0"/>
        <v>+</v>
      </c>
      <c r="G17" s="15"/>
      <c r="H17" s="26" t="s">
        <v>43</v>
      </c>
    </row>
    <row r="18" spans="1:10">
      <c r="A18" t="s">
        <v>65</v>
      </c>
      <c r="B18" t="s">
        <v>46</v>
      </c>
      <c r="D18">
        <v>1.5714618E-2</v>
      </c>
      <c r="E18" t="s">
        <v>46</v>
      </c>
      <c r="F18" s="13" t="str">
        <f t="shared" si="0"/>
        <v>+</v>
      </c>
      <c r="G18" s="15"/>
      <c r="H18" s="26" t="s">
        <v>73</v>
      </c>
    </row>
    <row r="19" spans="1:10">
      <c r="A19" t="s">
        <v>88</v>
      </c>
      <c r="B19" t="s">
        <v>45</v>
      </c>
      <c r="D19">
        <v>0.116842842</v>
      </c>
      <c r="E19" t="s">
        <v>45</v>
      </c>
      <c r="F19" s="13" t="str">
        <f t="shared" si="0"/>
        <v>+</v>
      </c>
      <c r="G19" s="15"/>
    </row>
    <row r="20" spans="1:10">
      <c r="A20" t="s">
        <v>89</v>
      </c>
      <c r="B20" t="s">
        <v>47</v>
      </c>
      <c r="D20">
        <v>-8.4973058000000004E-2</v>
      </c>
      <c r="E20" t="s">
        <v>47</v>
      </c>
      <c r="F20" s="13" t="str">
        <f t="shared" si="0"/>
        <v>-</v>
      </c>
      <c r="G20" s="15"/>
    </row>
    <row r="21" spans="1:10">
      <c r="A21" t="s">
        <v>42</v>
      </c>
      <c r="B21" t="s">
        <v>48</v>
      </c>
      <c r="D21">
        <v>0.268031782</v>
      </c>
      <c r="E21" t="s">
        <v>48</v>
      </c>
      <c r="F21" s="13" t="str">
        <f t="shared" si="0"/>
        <v>+</v>
      </c>
      <c r="G21" s="15"/>
    </row>
    <row r="22" spans="1:10">
      <c r="A22" t="s">
        <v>68</v>
      </c>
      <c r="B22" t="s">
        <v>50</v>
      </c>
      <c r="D22">
        <v>-0.16046242799999999</v>
      </c>
      <c r="E22" t="s">
        <v>50</v>
      </c>
      <c r="F22" s="13" t="str">
        <f t="shared" si="0"/>
        <v>-</v>
      </c>
      <c r="J22" s="12"/>
    </row>
    <row r="23" spans="1:10">
      <c r="A23" t="s">
        <v>69</v>
      </c>
      <c r="B23" t="s">
        <v>49</v>
      </c>
      <c r="D23">
        <v>-0.16585282400000001</v>
      </c>
      <c r="E23" t="s">
        <v>49</v>
      </c>
      <c r="F23" s="13" t="str">
        <f t="shared" si="0"/>
        <v>-</v>
      </c>
      <c r="J23" s="12"/>
    </row>
    <row r="24" spans="1:10">
      <c r="A24" t="s">
        <v>66</v>
      </c>
      <c r="B24" t="s">
        <v>51</v>
      </c>
      <c r="D24">
        <v>0.55709054199999997</v>
      </c>
      <c r="E24" t="s">
        <v>51</v>
      </c>
      <c r="F24" s="13" t="str">
        <f t="shared" si="0"/>
        <v>+</v>
      </c>
    </row>
    <row r="25" spans="1:10">
      <c r="A25" t="s">
        <v>67</v>
      </c>
      <c r="B25" t="s">
        <v>56</v>
      </c>
      <c r="D25">
        <v>-6.1172952000000003E-2</v>
      </c>
      <c r="E25" t="s">
        <v>56</v>
      </c>
      <c r="F25" s="13" t="str">
        <f t="shared" si="0"/>
        <v>-</v>
      </c>
    </row>
    <row r="26" spans="1:10">
      <c r="A26" t="s">
        <v>57</v>
      </c>
      <c r="B26" t="s">
        <v>55</v>
      </c>
      <c r="D26">
        <v>8.7653099999999998E-2</v>
      </c>
      <c r="E26" t="s">
        <v>55</v>
      </c>
      <c r="F26" s="13" t="str">
        <f t="shared" si="0"/>
        <v>+</v>
      </c>
    </row>
    <row r="27" spans="1:10">
      <c r="A27" t="s">
        <v>58</v>
      </c>
    </row>
    <row r="28" spans="1:10">
      <c r="A28" t="s">
        <v>59</v>
      </c>
    </row>
    <row r="29" spans="1:10">
      <c r="A29" t="s">
        <v>60</v>
      </c>
    </row>
    <row r="30" spans="1:10">
      <c r="A30" t="s">
        <v>61</v>
      </c>
    </row>
    <row r="31" spans="1:10">
      <c r="A31" t="s">
        <v>62</v>
      </c>
    </row>
    <row r="32" spans="1:10">
      <c r="A32" t="s">
        <v>77</v>
      </c>
    </row>
    <row r="33" spans="1:1">
      <c r="A33" t="s">
        <v>75</v>
      </c>
    </row>
    <row r="34" spans="1:1">
      <c r="A34" t="s">
        <v>90</v>
      </c>
    </row>
    <row r="35" spans="1:1">
      <c r="A35" t="s">
        <v>52</v>
      </c>
    </row>
    <row r="36" spans="1:1">
      <c r="A36" t="s">
        <v>72</v>
      </c>
    </row>
    <row r="37" spans="1:1">
      <c r="A37" t="s">
        <v>82</v>
      </c>
    </row>
    <row r="38" spans="1:1">
      <c r="A38" t="s">
        <v>6</v>
      </c>
    </row>
    <row r="39" spans="1:1">
      <c r="A39" t="s">
        <v>53</v>
      </c>
    </row>
    <row r="40" spans="1:1">
      <c r="A40" t="s">
        <v>3</v>
      </c>
    </row>
    <row r="41" spans="1:1">
      <c r="A41" t="s">
        <v>15</v>
      </c>
    </row>
    <row r="42" spans="1:1">
      <c r="A42" t="s">
        <v>14</v>
      </c>
    </row>
    <row r="43" spans="1:1">
      <c r="A43" t="s">
        <v>38</v>
      </c>
    </row>
    <row r="44" spans="1:1">
      <c r="A44" t="s">
        <v>10</v>
      </c>
    </row>
    <row r="45" spans="1:1">
      <c r="A45" t="s">
        <v>12</v>
      </c>
    </row>
    <row r="46" spans="1:1">
      <c r="A46" t="s">
        <v>11</v>
      </c>
    </row>
    <row r="47" spans="1:1">
      <c r="A47" t="s">
        <v>41</v>
      </c>
    </row>
    <row r="48" spans="1:1">
      <c r="A48" t="s">
        <v>16</v>
      </c>
    </row>
    <row r="49" spans="1:1">
      <c r="A49" t="s">
        <v>13</v>
      </c>
    </row>
    <row r="50" spans="1:1">
      <c r="A50" s="5" t="s">
        <v>0</v>
      </c>
    </row>
    <row r="51" spans="1:1">
      <c r="A51" t="s">
        <v>7</v>
      </c>
    </row>
    <row r="52" spans="1:1">
      <c r="A52" t="s">
        <v>8</v>
      </c>
    </row>
    <row r="53" spans="1:1">
      <c r="A53" t="s">
        <v>9</v>
      </c>
    </row>
    <row r="54" spans="1:1">
      <c r="A54" t="s">
        <v>91</v>
      </c>
    </row>
    <row r="55" spans="1:1">
      <c r="A55" t="s">
        <v>54</v>
      </c>
    </row>
    <row r="56" spans="1:1">
      <c r="A56" t="s">
        <v>2015</v>
      </c>
    </row>
    <row r="57" spans="1:1">
      <c r="A57" t="s">
        <v>2016</v>
      </c>
    </row>
    <row r="58" spans="1:1">
      <c r="A58" t="s">
        <v>86</v>
      </c>
    </row>
    <row r="59" spans="1:1">
      <c r="A59" t="s">
        <v>87</v>
      </c>
    </row>
    <row r="60" spans="1:1">
      <c r="A60" t="s">
        <v>4</v>
      </c>
    </row>
    <row r="61" spans="1:1">
      <c r="A61" t="s">
        <v>84</v>
      </c>
    </row>
    <row r="62" spans="1:1">
      <c r="A62" t="s">
        <v>85</v>
      </c>
    </row>
    <row r="63" spans="1:1">
      <c r="A63" t="s">
        <v>44</v>
      </c>
    </row>
    <row r="64" spans="1:1">
      <c r="A64" t="s">
        <v>46</v>
      </c>
    </row>
    <row r="65" spans="1:1">
      <c r="A65" t="s">
        <v>45</v>
      </c>
    </row>
    <row r="66" spans="1:1">
      <c r="A66" t="s">
        <v>47</v>
      </c>
    </row>
    <row r="67" spans="1:1">
      <c r="A67" t="s">
        <v>48</v>
      </c>
    </row>
    <row r="68" spans="1:1">
      <c r="A68" t="s">
        <v>50</v>
      </c>
    </row>
    <row r="69" spans="1:1">
      <c r="A69" t="s">
        <v>49</v>
      </c>
    </row>
    <row r="70" spans="1:1">
      <c r="A70" t="s">
        <v>51</v>
      </c>
    </row>
    <row r="71" spans="1:1">
      <c r="A71" t="s">
        <v>70</v>
      </c>
    </row>
    <row r="72" spans="1:1">
      <c r="A72" t="s">
        <v>71</v>
      </c>
    </row>
    <row r="73" spans="1:1">
      <c r="A73" t="s">
        <v>56</v>
      </c>
    </row>
    <row r="74" spans="1:1">
      <c r="A74" t="s">
        <v>55</v>
      </c>
    </row>
    <row r="75" spans="1:1">
      <c r="A75" t="s">
        <v>78</v>
      </c>
    </row>
    <row r="76" spans="1:1">
      <c r="A76" t="s">
        <v>79</v>
      </c>
    </row>
    <row r="77" spans="1:1">
      <c r="A77" t="s">
        <v>80</v>
      </c>
    </row>
    <row r="78" spans="1:1">
      <c r="A78" t="s">
        <v>81</v>
      </c>
    </row>
    <row r="79" spans="1:1">
      <c r="A79" t="s">
        <v>36</v>
      </c>
    </row>
    <row r="80" spans="1:1">
      <c r="A80" t="s">
        <v>35</v>
      </c>
    </row>
    <row r="81" spans="1:1">
      <c r="A81" t="s">
        <v>40</v>
      </c>
    </row>
    <row r="82" spans="1:1">
      <c r="A82" t="s">
        <v>31</v>
      </c>
    </row>
    <row r="83" spans="1:1">
      <c r="A83" t="s">
        <v>33</v>
      </c>
    </row>
    <row r="84" spans="1:1">
      <c r="A84" t="s">
        <v>32</v>
      </c>
    </row>
    <row r="85" spans="1:1">
      <c r="A85" t="s">
        <v>43</v>
      </c>
    </row>
    <row r="86" spans="1:1">
      <c r="A86" t="s">
        <v>37</v>
      </c>
    </row>
    <row r="87" spans="1:1">
      <c r="A87" t="s">
        <v>34</v>
      </c>
    </row>
    <row r="88" spans="1:1">
      <c r="A88" t="s">
        <v>27</v>
      </c>
    </row>
    <row r="89" spans="1:1">
      <c r="A89" t="s">
        <v>28</v>
      </c>
    </row>
    <row r="90" spans="1:1">
      <c r="A90" t="s">
        <v>29</v>
      </c>
    </row>
    <row r="91" spans="1:1">
      <c r="A91" t="s">
        <v>30</v>
      </c>
    </row>
    <row r="92" spans="1:1">
      <c r="A92" t="s">
        <v>5</v>
      </c>
    </row>
    <row r="93" spans="1:1">
      <c r="A93" t="s">
        <v>2014</v>
      </c>
    </row>
    <row r="94" spans="1:1">
      <c r="A94" t="s">
        <v>83</v>
      </c>
    </row>
    <row r="95" spans="1:1">
      <c r="A95" t="s">
        <v>73</v>
      </c>
    </row>
    <row r="96" spans="1:1">
      <c r="A96" t="s">
        <v>2</v>
      </c>
    </row>
  </sheetData>
  <autoFilter ref="A1:J96"/>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dimension ref="A1:X144"/>
  <sheetViews>
    <sheetView workbookViewId="0">
      <pane xSplit="1" topLeftCell="B1" activePane="topRight" state="frozen"/>
      <selection activeCell="A76" sqref="A76"/>
      <selection pane="topRight" activeCell="A3" sqref="A3:A21"/>
    </sheetView>
  </sheetViews>
  <sheetFormatPr defaultRowHeight="15"/>
  <cols>
    <col min="1" max="1" width="25.85546875" style="16" bestFit="1" customWidth="1"/>
    <col min="2" max="2" width="18.5703125" style="16" bestFit="1" customWidth="1"/>
    <col min="3" max="3" width="15.140625" style="16" customWidth="1"/>
    <col min="4" max="4" width="15.42578125" style="16" bestFit="1" customWidth="1"/>
    <col min="5" max="5" width="14.5703125" style="16" customWidth="1"/>
    <col min="6" max="6" width="17.28515625" style="16" bestFit="1" customWidth="1"/>
    <col min="7" max="8" width="9.140625" style="16" customWidth="1"/>
    <col min="9" max="9" width="9.140625" style="16"/>
    <col min="10" max="10" width="14" style="16" customWidth="1"/>
    <col min="11" max="11" width="20.85546875" style="16" customWidth="1"/>
    <col min="12" max="12" width="9.140625" style="16"/>
    <col min="13" max="13" width="16.7109375" style="16" customWidth="1"/>
    <col min="14" max="15" width="9.140625" style="16"/>
    <col min="16" max="16" width="23.85546875" style="16" bestFit="1" customWidth="1"/>
    <col min="17" max="16384" width="9.140625" style="16"/>
  </cols>
  <sheetData>
    <row r="1" spans="1:24">
      <c r="F1" s="17" t="s">
        <v>2024</v>
      </c>
    </row>
    <row r="2" spans="1:24">
      <c r="A2" s="17" t="s">
        <v>2023</v>
      </c>
      <c r="B2" s="16" t="s">
        <v>22</v>
      </c>
      <c r="C2" s="16" t="s">
        <v>19</v>
      </c>
      <c r="D2" s="16" t="s">
        <v>12</v>
      </c>
      <c r="E2" s="16" t="s">
        <v>9</v>
      </c>
      <c r="F2" s="16" t="s">
        <v>33</v>
      </c>
      <c r="G2" s="16" t="s">
        <v>30</v>
      </c>
      <c r="H2" s="16" t="s">
        <v>2014</v>
      </c>
      <c r="I2" s="16" t="s">
        <v>41</v>
      </c>
      <c r="J2" s="16" t="s">
        <v>52</v>
      </c>
      <c r="K2" s="16" t="s">
        <v>44</v>
      </c>
      <c r="L2" s="16" t="s">
        <v>46</v>
      </c>
      <c r="M2" s="16" t="s">
        <v>45</v>
      </c>
      <c r="N2" s="16" t="s">
        <v>47</v>
      </c>
      <c r="O2" s="16" t="s">
        <v>48</v>
      </c>
      <c r="P2" s="16" t="s">
        <v>50</v>
      </c>
      <c r="Q2" s="16" t="s">
        <v>49</v>
      </c>
      <c r="R2" s="16" t="s">
        <v>51</v>
      </c>
      <c r="S2" s="16" t="s">
        <v>56</v>
      </c>
      <c r="T2" s="16" t="s">
        <v>55</v>
      </c>
      <c r="U2" s="16" t="s">
        <v>4</v>
      </c>
    </row>
    <row r="3" spans="1:24">
      <c r="A3" s="16" t="s">
        <v>22</v>
      </c>
      <c r="B3" s="16">
        <v>1</v>
      </c>
      <c r="C3" s="16">
        <v>-0.61882088935758495</v>
      </c>
      <c r="D3" s="18">
        <v>0.93765692888498997</v>
      </c>
      <c r="E3" s="16" t="s">
        <v>93</v>
      </c>
      <c r="F3" s="19">
        <v>0.93880128247056505</v>
      </c>
      <c r="G3" s="16" t="s">
        <v>93</v>
      </c>
      <c r="H3" s="16">
        <v>0.13875633569924001</v>
      </c>
      <c r="I3" s="16">
        <v>-0.188660876436513</v>
      </c>
      <c r="J3" s="16">
        <v>-2.47854606239204E-2</v>
      </c>
      <c r="K3" s="16">
        <v>0.47641626904957102</v>
      </c>
      <c r="L3" s="16">
        <v>0.71408095838184704</v>
      </c>
      <c r="M3" s="16">
        <v>0.63042232994540803</v>
      </c>
      <c r="N3" s="16">
        <v>0.468613128245638</v>
      </c>
      <c r="O3" s="16">
        <v>0.350732462279013</v>
      </c>
      <c r="P3" s="16">
        <v>0.394949712224618</v>
      </c>
      <c r="Q3" s="16">
        <v>0.28190279974906002</v>
      </c>
      <c r="R3" s="16">
        <v>0.23917187668722101</v>
      </c>
      <c r="S3" s="16">
        <v>-4.04924201183431E-2</v>
      </c>
      <c r="T3" s="16">
        <v>-2.2481561412690799E-2</v>
      </c>
      <c r="U3" s="16">
        <v>-0.21352151566724101</v>
      </c>
      <c r="W3" s="18">
        <f>LARGE(B3:U3,2)</f>
        <v>0.93880128247056505</v>
      </c>
      <c r="X3" s="16">
        <f>MIN(B3:U3)</f>
        <v>-0.61882088935758495</v>
      </c>
    </row>
    <row r="4" spans="1:24">
      <c r="A4" s="16" t="s">
        <v>19</v>
      </c>
      <c r="B4" s="16">
        <v>-0.61882088935758495</v>
      </c>
      <c r="C4" s="16">
        <v>1</v>
      </c>
      <c r="D4" s="16">
        <v>-0.58546137875870397</v>
      </c>
      <c r="E4" s="16" t="s">
        <v>93</v>
      </c>
      <c r="F4" s="16">
        <v>-0.57357862216750999</v>
      </c>
      <c r="G4" s="16" t="s">
        <v>93</v>
      </c>
      <c r="H4" s="16">
        <v>-7.3718032221848806E-2</v>
      </c>
      <c r="I4" s="16">
        <v>0.102755856225564</v>
      </c>
      <c r="J4" s="16">
        <v>-2.6805055751968998E-3</v>
      </c>
      <c r="K4" s="16">
        <v>-0.22532572530916001</v>
      </c>
      <c r="L4" s="16">
        <v>-0.464767524323072</v>
      </c>
      <c r="M4" s="16">
        <v>-0.30139952901419598</v>
      </c>
      <c r="N4" s="16">
        <v>-0.30485919065373301</v>
      </c>
      <c r="O4" s="16">
        <v>-0.268897304864681</v>
      </c>
      <c r="P4" s="16">
        <v>-0.35955934095297098</v>
      </c>
      <c r="Q4" s="16">
        <v>-0.240579615295691</v>
      </c>
      <c r="R4" s="16">
        <v>-0.286504560861288</v>
      </c>
      <c r="S4" s="16">
        <v>-0.15799418251410599</v>
      </c>
      <c r="T4" s="16">
        <v>-0.15274219197160899</v>
      </c>
      <c r="U4" s="16">
        <v>8.64001912120861E-2</v>
      </c>
      <c r="W4" s="16">
        <f t="shared" ref="W4:W22" si="0">LARGE(B4:U4,2)</f>
        <v>0.102755856225564</v>
      </c>
      <c r="X4" s="16">
        <f t="shared" ref="X4:X22" si="1">MIN(B4:U4)</f>
        <v>-0.61882088935758495</v>
      </c>
    </row>
    <row r="5" spans="1:24">
      <c r="A5" s="16" t="s">
        <v>12</v>
      </c>
      <c r="B5" s="18">
        <v>0.93765692888498997</v>
      </c>
      <c r="C5" s="16">
        <v>-0.58546137875870397</v>
      </c>
      <c r="D5" s="16">
        <v>1</v>
      </c>
      <c r="E5" s="16" t="s">
        <v>93</v>
      </c>
      <c r="F5" s="16">
        <v>0.91935075887588402</v>
      </c>
      <c r="G5" s="16" t="s">
        <v>93</v>
      </c>
      <c r="H5" s="16">
        <v>0.122149364186711</v>
      </c>
      <c r="I5" s="16">
        <v>-0.18277900607753</v>
      </c>
      <c r="J5" s="16">
        <v>8.0616480899314592E-3</v>
      </c>
      <c r="K5" s="16">
        <v>0.60797797907683104</v>
      </c>
      <c r="L5" s="16">
        <v>0.84692035245383301</v>
      </c>
      <c r="M5" s="16">
        <v>0.76250691470119103</v>
      </c>
      <c r="N5" s="16">
        <v>0.56692489416897496</v>
      </c>
      <c r="O5" s="16">
        <v>0.64183482438770001</v>
      </c>
      <c r="P5" s="16">
        <v>0.59821525099113004</v>
      </c>
      <c r="Q5" s="16">
        <v>0.492132428174892</v>
      </c>
      <c r="R5" s="16">
        <v>0.35952783243144099</v>
      </c>
      <c r="S5" s="16">
        <v>-2.4939124838007701E-2</v>
      </c>
      <c r="T5" s="16">
        <v>-2.6935592494367099E-3</v>
      </c>
      <c r="U5" s="16">
        <v>-0.16713128373488101</v>
      </c>
      <c r="W5" s="16">
        <f t="shared" si="0"/>
        <v>0.93765692888498997</v>
      </c>
      <c r="X5" s="16">
        <f t="shared" si="1"/>
        <v>-0.58546137875870397</v>
      </c>
    </row>
    <row r="6" spans="1:24">
      <c r="A6" s="16" t="s">
        <v>9</v>
      </c>
      <c r="B6" s="16" t="s">
        <v>93</v>
      </c>
      <c r="C6" s="16" t="s">
        <v>93</v>
      </c>
      <c r="D6" s="16" t="s">
        <v>93</v>
      </c>
      <c r="E6" s="16">
        <v>1</v>
      </c>
      <c r="F6" s="16" t="s">
        <v>93</v>
      </c>
      <c r="G6" s="16" t="s">
        <v>93</v>
      </c>
      <c r="H6" s="16" t="s">
        <v>93</v>
      </c>
      <c r="I6" s="16" t="s">
        <v>93</v>
      </c>
      <c r="J6" s="16" t="s">
        <v>93</v>
      </c>
      <c r="K6" s="16" t="s">
        <v>93</v>
      </c>
      <c r="L6" s="16" t="s">
        <v>93</v>
      </c>
      <c r="M6" s="16" t="s">
        <v>93</v>
      </c>
      <c r="N6" s="16" t="s">
        <v>93</v>
      </c>
      <c r="O6" s="16" t="s">
        <v>93</v>
      </c>
      <c r="P6" s="16" t="s">
        <v>93</v>
      </c>
      <c r="Q6" s="16" t="s">
        <v>93</v>
      </c>
      <c r="R6" s="16" t="s">
        <v>93</v>
      </c>
      <c r="S6" s="16" t="s">
        <v>93</v>
      </c>
      <c r="T6" s="16" t="s">
        <v>93</v>
      </c>
      <c r="U6" s="16" t="s">
        <v>93</v>
      </c>
      <c r="W6" s="16" t="e">
        <f t="shared" si="0"/>
        <v>#NUM!</v>
      </c>
      <c r="X6" s="16">
        <f t="shared" si="1"/>
        <v>1</v>
      </c>
    </row>
    <row r="7" spans="1:24">
      <c r="A7" s="16" t="s">
        <v>33</v>
      </c>
      <c r="B7" s="19">
        <v>0.93880128247056505</v>
      </c>
      <c r="C7" s="16">
        <v>-0.57357862216750999</v>
      </c>
      <c r="D7" s="16">
        <v>0.91935075887588402</v>
      </c>
      <c r="E7" s="16" t="s">
        <v>93</v>
      </c>
      <c r="F7" s="16">
        <v>1</v>
      </c>
      <c r="G7" s="16" t="s">
        <v>93</v>
      </c>
      <c r="H7" s="16">
        <v>0.137063500462376</v>
      </c>
      <c r="I7" s="16">
        <v>-0.184877681093681</v>
      </c>
      <c r="J7" s="16">
        <v>4.31897953827826E-2</v>
      </c>
      <c r="K7" s="16">
        <v>0.53344307073529496</v>
      </c>
      <c r="L7" s="16">
        <v>0.75314938222425898</v>
      </c>
      <c r="M7" s="16">
        <v>0.55615065281590204</v>
      </c>
      <c r="N7" s="16">
        <v>0.37061464089695401</v>
      </c>
      <c r="O7" s="16">
        <v>0.42272767976312697</v>
      </c>
      <c r="P7" s="16">
        <v>0.42379740488203599</v>
      </c>
      <c r="Q7" s="16">
        <v>0.136743184589004</v>
      </c>
      <c r="R7" s="16">
        <v>7.6291634758222995E-2</v>
      </c>
      <c r="S7" s="16">
        <v>-2.5674548262036499E-2</v>
      </c>
      <c r="T7" s="16">
        <v>-9.9736354720287908E-3</v>
      </c>
      <c r="U7" s="16">
        <v>-0.19651951455452599</v>
      </c>
      <c r="W7" s="18">
        <f t="shared" si="0"/>
        <v>0.93880128247056505</v>
      </c>
      <c r="X7" s="16">
        <f t="shared" si="1"/>
        <v>-0.57357862216750999</v>
      </c>
    </row>
    <row r="8" spans="1:24">
      <c r="A8" s="16" t="s">
        <v>30</v>
      </c>
      <c r="B8" s="16" t="s">
        <v>93</v>
      </c>
      <c r="C8" s="16" t="s">
        <v>93</v>
      </c>
      <c r="D8" s="16" t="s">
        <v>93</v>
      </c>
      <c r="E8" s="16" t="s">
        <v>93</v>
      </c>
      <c r="F8" s="16" t="s">
        <v>93</v>
      </c>
      <c r="G8" s="16">
        <v>1</v>
      </c>
      <c r="H8" s="16" t="s">
        <v>93</v>
      </c>
      <c r="I8" s="16" t="s">
        <v>93</v>
      </c>
      <c r="J8" s="16" t="s">
        <v>93</v>
      </c>
      <c r="K8" s="16" t="s">
        <v>93</v>
      </c>
      <c r="L8" s="16" t="s">
        <v>93</v>
      </c>
      <c r="M8" s="16" t="s">
        <v>93</v>
      </c>
      <c r="N8" s="16" t="s">
        <v>93</v>
      </c>
      <c r="O8" s="16" t="s">
        <v>93</v>
      </c>
      <c r="P8" s="16" t="s">
        <v>93</v>
      </c>
      <c r="Q8" s="16" t="s">
        <v>93</v>
      </c>
      <c r="R8" s="16" t="s">
        <v>93</v>
      </c>
      <c r="S8" s="16" t="s">
        <v>93</v>
      </c>
      <c r="T8" s="16" t="s">
        <v>93</v>
      </c>
      <c r="U8" s="16" t="s">
        <v>93</v>
      </c>
      <c r="W8" s="16" t="e">
        <f t="shared" si="0"/>
        <v>#NUM!</v>
      </c>
      <c r="X8" s="16">
        <f t="shared" si="1"/>
        <v>1</v>
      </c>
    </row>
    <row r="9" spans="1:24">
      <c r="A9" s="16" t="s">
        <v>2014</v>
      </c>
      <c r="B9" s="16">
        <v>0.13875633569924001</v>
      </c>
      <c r="C9" s="16">
        <v>-7.3718032221848806E-2</v>
      </c>
      <c r="D9" s="16">
        <v>0.122149364186711</v>
      </c>
      <c r="E9" s="16" t="s">
        <v>93</v>
      </c>
      <c r="F9" s="16">
        <v>0.137063500462376</v>
      </c>
      <c r="G9" s="16" t="s">
        <v>93</v>
      </c>
      <c r="H9" s="16">
        <v>1</v>
      </c>
      <c r="I9" s="16">
        <v>-0.22833810362634299</v>
      </c>
      <c r="J9" s="16">
        <v>6.8202523687406896E-2</v>
      </c>
      <c r="K9" s="16">
        <v>6.3414112535982101E-2</v>
      </c>
      <c r="L9" s="16">
        <v>0.15289702396951299</v>
      </c>
      <c r="M9" s="16">
        <v>0.182366877504579</v>
      </c>
      <c r="N9" s="16">
        <v>0.20884533040082001</v>
      </c>
      <c r="O9" s="16">
        <v>3.70432852261093E-2</v>
      </c>
      <c r="P9" s="16">
        <v>8.8824235555775399E-2</v>
      </c>
      <c r="Q9" s="16">
        <v>6.6596227374824901E-2</v>
      </c>
      <c r="R9" s="16">
        <v>9.9053077463036293E-2</v>
      </c>
      <c r="S9" s="16">
        <v>-4.7113336376807403E-2</v>
      </c>
      <c r="T9" s="16">
        <v>-2.39060299053582E-2</v>
      </c>
      <c r="U9" s="16">
        <v>0.19885515464547401</v>
      </c>
      <c r="W9" s="16">
        <f t="shared" si="0"/>
        <v>0.20884533040082001</v>
      </c>
      <c r="X9" s="16">
        <f t="shared" si="1"/>
        <v>-0.22833810362634299</v>
      </c>
    </row>
    <row r="10" spans="1:24">
      <c r="A10" s="16" t="s">
        <v>41</v>
      </c>
      <c r="B10" s="16">
        <v>-0.188660876436513</v>
      </c>
      <c r="C10" s="16">
        <v>0.102755856225564</v>
      </c>
      <c r="D10" s="16">
        <v>-0.18277900607753</v>
      </c>
      <c r="E10" s="16" t="s">
        <v>93</v>
      </c>
      <c r="F10" s="16">
        <v>-0.184877681093681</v>
      </c>
      <c r="G10" s="16" t="s">
        <v>93</v>
      </c>
      <c r="H10" s="16">
        <v>-0.22833810362634299</v>
      </c>
      <c r="I10" s="16">
        <v>1</v>
      </c>
      <c r="J10" s="16">
        <v>-3.2554801411340498E-2</v>
      </c>
      <c r="K10" s="16">
        <v>-0.110693093513934</v>
      </c>
      <c r="L10" s="16">
        <v>-0.179936554632391</v>
      </c>
      <c r="M10" s="16">
        <v>-0.17715394680010099</v>
      </c>
      <c r="N10" s="16">
        <v>-0.21352464387202699</v>
      </c>
      <c r="O10" s="16">
        <v>-8.3511734665451295E-2</v>
      </c>
      <c r="P10" s="16">
        <v>-0.10673206774207999</v>
      </c>
      <c r="Q10" s="16">
        <v>-8.0388251647901393E-2</v>
      </c>
      <c r="R10" s="16">
        <v>-0.103503465473315</v>
      </c>
      <c r="S10" s="16">
        <v>0.12562869785693001</v>
      </c>
      <c r="T10" s="16">
        <v>0.11237336787798601</v>
      </c>
      <c r="U10" s="16">
        <v>-3.4552682239731299E-2</v>
      </c>
      <c r="W10" s="16">
        <f t="shared" si="0"/>
        <v>0.12562869785693001</v>
      </c>
      <c r="X10" s="16">
        <f t="shared" si="1"/>
        <v>-0.22833810362634299</v>
      </c>
    </row>
    <row r="11" spans="1:24">
      <c r="A11" s="16" t="s">
        <v>52</v>
      </c>
      <c r="B11" s="16">
        <v>-2.47854606239204E-2</v>
      </c>
      <c r="C11" s="16">
        <v>-2.6805055751968998E-3</v>
      </c>
      <c r="D11" s="16">
        <v>8.0616480899314592E-3</v>
      </c>
      <c r="E11" s="16" t="s">
        <v>93</v>
      </c>
      <c r="F11" s="16">
        <v>4.31897953827826E-2</v>
      </c>
      <c r="G11" s="16" t="s">
        <v>93</v>
      </c>
      <c r="H11" s="16">
        <v>6.8202523687406896E-2</v>
      </c>
      <c r="I11" s="16">
        <v>-3.2554801411340498E-2</v>
      </c>
      <c r="J11" s="16">
        <v>1</v>
      </c>
      <c r="K11" s="16">
        <v>2.0378056277154399E-2</v>
      </c>
      <c r="L11" s="16">
        <v>7.0275011725630596E-2</v>
      </c>
      <c r="M11" s="16">
        <v>-3.9134815174818399E-2</v>
      </c>
      <c r="N11" s="16">
        <v>-5.2634994821815398E-2</v>
      </c>
      <c r="O11" s="16">
        <v>7.07418201285583E-2</v>
      </c>
      <c r="P11" s="16">
        <v>5.0446323618988202E-2</v>
      </c>
      <c r="Q11" s="16">
        <v>-7.5354541730732999E-2</v>
      </c>
      <c r="R11" s="16">
        <v>-9.1832289486181107E-2</v>
      </c>
      <c r="S11" s="16">
        <v>5.18679545163803E-2</v>
      </c>
      <c r="T11" s="16">
        <v>5.1142757840018899E-2</v>
      </c>
      <c r="U11" s="16">
        <v>6.2452536561115497E-2</v>
      </c>
      <c r="W11" s="16">
        <f t="shared" si="0"/>
        <v>7.07418201285583E-2</v>
      </c>
      <c r="X11" s="16">
        <f t="shared" si="1"/>
        <v>-9.1832289486181107E-2</v>
      </c>
    </row>
    <row r="12" spans="1:24">
      <c r="A12" s="16" t="s">
        <v>44</v>
      </c>
      <c r="B12" s="16">
        <v>0.47641626904957102</v>
      </c>
      <c r="C12" s="16">
        <v>-0.22532572530916001</v>
      </c>
      <c r="D12" s="16">
        <v>0.60797797907683104</v>
      </c>
      <c r="E12" s="16" t="s">
        <v>93</v>
      </c>
      <c r="F12" s="16">
        <v>0.53344307073529496</v>
      </c>
      <c r="G12" s="16" t="s">
        <v>93</v>
      </c>
      <c r="H12" s="16">
        <v>6.3414112535982101E-2</v>
      </c>
      <c r="I12" s="16">
        <v>-0.110693093513934</v>
      </c>
      <c r="J12" s="16">
        <v>2.0378056277154399E-2</v>
      </c>
      <c r="K12" s="16">
        <v>1</v>
      </c>
      <c r="L12" s="16">
        <v>0.669084894993905</v>
      </c>
      <c r="M12" s="16">
        <v>0.63259296920840502</v>
      </c>
      <c r="N12" s="16">
        <v>0.42732926764656798</v>
      </c>
      <c r="O12" s="16">
        <v>0.64898861684258502</v>
      </c>
      <c r="P12" s="16">
        <v>0.51955993143138901</v>
      </c>
      <c r="Q12" s="16">
        <v>0.40507868641959299</v>
      </c>
      <c r="R12" s="16">
        <v>0.22828486818609001</v>
      </c>
      <c r="S12" s="16">
        <v>-0.101338710869029</v>
      </c>
      <c r="T12" s="16">
        <v>-8.0541055343530704E-2</v>
      </c>
      <c r="U12" s="16">
        <v>-5.78064393320823E-2</v>
      </c>
      <c r="W12" s="16">
        <f t="shared" si="0"/>
        <v>0.669084894993905</v>
      </c>
      <c r="X12" s="16">
        <f t="shared" si="1"/>
        <v>-0.22532572530916001</v>
      </c>
    </row>
    <row r="13" spans="1:24">
      <c r="A13" s="16" t="s">
        <v>46</v>
      </c>
      <c r="B13" s="16">
        <v>0.71408095838184704</v>
      </c>
      <c r="C13" s="16">
        <v>-0.464767524323072</v>
      </c>
      <c r="D13" s="16">
        <v>0.84692035245383301</v>
      </c>
      <c r="E13" s="16" t="s">
        <v>93</v>
      </c>
      <c r="F13" s="16">
        <v>0.75314938222425898</v>
      </c>
      <c r="G13" s="16" t="s">
        <v>93</v>
      </c>
      <c r="H13" s="16">
        <v>0.15289702396951299</v>
      </c>
      <c r="I13" s="16">
        <v>-0.179936554632391</v>
      </c>
      <c r="J13" s="16">
        <v>7.0275011725630596E-2</v>
      </c>
      <c r="K13" s="16">
        <v>0.669084894993905</v>
      </c>
      <c r="L13" s="16">
        <v>1</v>
      </c>
      <c r="M13" s="16">
        <v>0.72484686693634703</v>
      </c>
      <c r="N13" s="16">
        <v>0.681625856345631</v>
      </c>
      <c r="O13" s="16">
        <v>0.72615368532336</v>
      </c>
      <c r="P13" s="16">
        <v>0.87384512120040503</v>
      </c>
      <c r="Q13" s="16">
        <v>0.50379938172915195</v>
      </c>
      <c r="R13" s="16">
        <v>0.55143760054230895</v>
      </c>
      <c r="S13" s="16">
        <v>-7.0836145296726105E-2</v>
      </c>
      <c r="T13" s="16">
        <v>-3.1140580463509E-2</v>
      </c>
      <c r="U13" s="16">
        <v>-3.94141010063195E-2</v>
      </c>
      <c r="W13" s="16">
        <f t="shared" si="0"/>
        <v>0.87384512120040503</v>
      </c>
      <c r="X13" s="16">
        <f t="shared" si="1"/>
        <v>-0.464767524323072</v>
      </c>
    </row>
    <row r="14" spans="1:24">
      <c r="A14" s="16" t="s">
        <v>45</v>
      </c>
      <c r="B14" s="16">
        <v>0.63042232994540803</v>
      </c>
      <c r="C14" s="16">
        <v>-0.30139952901419598</v>
      </c>
      <c r="D14" s="16">
        <v>0.76250691470119103</v>
      </c>
      <c r="E14" s="16" t="s">
        <v>93</v>
      </c>
      <c r="F14" s="16">
        <v>0.55615065281590204</v>
      </c>
      <c r="G14" s="16" t="s">
        <v>93</v>
      </c>
      <c r="H14" s="16">
        <v>0.182366877504579</v>
      </c>
      <c r="I14" s="16">
        <v>-0.17715394680010099</v>
      </c>
      <c r="J14" s="16">
        <v>-3.9134815174818399E-2</v>
      </c>
      <c r="K14" s="16">
        <v>0.63259296920840502</v>
      </c>
      <c r="L14" s="16">
        <v>0.72484686693634703</v>
      </c>
      <c r="M14" s="16">
        <v>1</v>
      </c>
      <c r="N14" s="16">
        <v>0.80129485821776503</v>
      </c>
      <c r="O14" s="16">
        <v>0.72637809585984803</v>
      </c>
      <c r="P14" s="16">
        <v>0.63938262131466195</v>
      </c>
      <c r="Q14" s="16">
        <v>0.79073752657577301</v>
      </c>
      <c r="R14" s="16">
        <v>0.59311935933572701</v>
      </c>
      <c r="S14" s="16">
        <v>-0.176158379175063</v>
      </c>
      <c r="T14" s="16">
        <v>-0.13531743537087401</v>
      </c>
      <c r="U14" s="16">
        <v>-4.7548418105816399E-2</v>
      </c>
      <c r="W14" s="16">
        <f t="shared" si="0"/>
        <v>0.80129485821776503</v>
      </c>
      <c r="X14" s="16">
        <f t="shared" si="1"/>
        <v>-0.30139952901419598</v>
      </c>
    </row>
    <row r="15" spans="1:24">
      <c r="A15" s="16" t="s">
        <v>47</v>
      </c>
      <c r="B15" s="16">
        <v>0.468613128245638</v>
      </c>
      <c r="C15" s="16">
        <v>-0.30485919065373301</v>
      </c>
      <c r="D15" s="16">
        <v>0.56692489416897496</v>
      </c>
      <c r="E15" s="16" t="s">
        <v>93</v>
      </c>
      <c r="F15" s="16">
        <v>0.37061464089695401</v>
      </c>
      <c r="G15" s="16" t="s">
        <v>93</v>
      </c>
      <c r="H15" s="16">
        <v>0.20884533040082001</v>
      </c>
      <c r="I15" s="16">
        <v>-0.21352464387202699</v>
      </c>
      <c r="J15" s="16">
        <v>-5.2634994821815398E-2</v>
      </c>
      <c r="K15" s="16">
        <v>0.42732926764656798</v>
      </c>
      <c r="L15" s="16">
        <v>0.681625856345631</v>
      </c>
      <c r="M15" s="16">
        <v>0.80129485821776503</v>
      </c>
      <c r="N15" s="16">
        <v>1</v>
      </c>
      <c r="O15" s="16">
        <v>0.53906698075316595</v>
      </c>
      <c r="P15" s="16">
        <v>0.74157982601269701</v>
      </c>
      <c r="Q15" s="16">
        <v>0.68370554041557696</v>
      </c>
      <c r="R15" s="16">
        <v>0.80198801837234202</v>
      </c>
      <c r="S15" s="16">
        <v>-0.22463781072098299</v>
      </c>
      <c r="T15" s="16">
        <v>-0.18810822654485401</v>
      </c>
      <c r="U15" s="16">
        <v>1.3630989847930101E-2</v>
      </c>
      <c r="W15" s="16">
        <f t="shared" si="0"/>
        <v>0.80198801837234202</v>
      </c>
      <c r="X15" s="16">
        <f t="shared" si="1"/>
        <v>-0.30485919065373301</v>
      </c>
    </row>
    <row r="16" spans="1:24">
      <c r="A16" s="16" t="s">
        <v>48</v>
      </c>
      <c r="B16" s="16">
        <v>0.350732462279013</v>
      </c>
      <c r="C16" s="16">
        <v>-0.268897304864681</v>
      </c>
      <c r="D16" s="16">
        <v>0.64183482438770001</v>
      </c>
      <c r="E16" s="16" t="s">
        <v>93</v>
      </c>
      <c r="F16" s="16">
        <v>0.42272767976312697</v>
      </c>
      <c r="G16" s="16" t="s">
        <v>93</v>
      </c>
      <c r="H16" s="16">
        <v>3.70432852261093E-2</v>
      </c>
      <c r="I16" s="16">
        <v>-8.3511734665451295E-2</v>
      </c>
      <c r="J16" s="16">
        <v>7.07418201285583E-2</v>
      </c>
      <c r="K16" s="16">
        <v>0.64898861684258502</v>
      </c>
      <c r="L16" s="16">
        <v>0.72615368532336</v>
      </c>
      <c r="M16" s="16">
        <v>0.72637809585984803</v>
      </c>
      <c r="N16" s="16">
        <v>0.53906698075316595</v>
      </c>
      <c r="O16" s="16">
        <v>1</v>
      </c>
      <c r="P16" s="16">
        <v>0.76263168285342997</v>
      </c>
      <c r="Q16" s="16">
        <v>0.75380690650214599</v>
      </c>
      <c r="R16" s="16">
        <v>0.47008515159465297</v>
      </c>
      <c r="S16" s="16">
        <v>1.13112861859414E-2</v>
      </c>
      <c r="T16" s="16">
        <v>3.3348235796641097E-2</v>
      </c>
      <c r="U16" s="16">
        <v>2.447900733619E-2</v>
      </c>
      <c r="W16" s="16">
        <f t="shared" si="0"/>
        <v>0.76263168285342997</v>
      </c>
      <c r="X16" s="16">
        <f t="shared" si="1"/>
        <v>-0.268897304864681</v>
      </c>
    </row>
    <row r="17" spans="1:24">
      <c r="A17" s="16" t="s">
        <v>50</v>
      </c>
      <c r="B17" s="16">
        <v>0.394949712224618</v>
      </c>
      <c r="C17" s="16">
        <v>-0.35955934095297098</v>
      </c>
      <c r="D17" s="16">
        <v>0.59821525099113004</v>
      </c>
      <c r="E17" s="16" t="s">
        <v>93</v>
      </c>
      <c r="F17" s="16">
        <v>0.42379740488203599</v>
      </c>
      <c r="G17" s="16" t="s">
        <v>93</v>
      </c>
      <c r="H17" s="16">
        <v>8.8824235555775399E-2</v>
      </c>
      <c r="I17" s="16">
        <v>-0.10673206774207999</v>
      </c>
      <c r="J17" s="16">
        <v>5.0446323618988202E-2</v>
      </c>
      <c r="K17" s="16">
        <v>0.51955993143138901</v>
      </c>
      <c r="L17" s="16">
        <v>0.87384512120040503</v>
      </c>
      <c r="M17" s="16">
        <v>0.63938262131466195</v>
      </c>
      <c r="N17" s="16">
        <v>0.74157982601269701</v>
      </c>
      <c r="O17" s="16">
        <v>0.76263168285342997</v>
      </c>
      <c r="P17" s="16">
        <v>1</v>
      </c>
      <c r="Q17" s="16">
        <v>0.61847124911408202</v>
      </c>
      <c r="R17" s="16">
        <v>0.76920747020083802</v>
      </c>
      <c r="S17" s="16">
        <v>-8.6392529015390601E-2</v>
      </c>
      <c r="T17" s="16">
        <v>-4.6045264785608997E-2</v>
      </c>
      <c r="U17" s="16">
        <v>7.4617400885906598E-2</v>
      </c>
      <c r="W17" s="16">
        <f t="shared" si="0"/>
        <v>0.87384512120040503</v>
      </c>
      <c r="X17" s="16">
        <f t="shared" si="1"/>
        <v>-0.35955934095297098</v>
      </c>
    </row>
    <row r="18" spans="1:24">
      <c r="A18" s="16" t="s">
        <v>49</v>
      </c>
      <c r="B18" s="16">
        <v>0.28190279974906002</v>
      </c>
      <c r="C18" s="16">
        <v>-0.240579615295691</v>
      </c>
      <c r="D18" s="16">
        <v>0.492132428174892</v>
      </c>
      <c r="E18" s="16" t="s">
        <v>93</v>
      </c>
      <c r="F18" s="16">
        <v>0.136743184589004</v>
      </c>
      <c r="G18" s="16" t="s">
        <v>93</v>
      </c>
      <c r="H18" s="16">
        <v>6.6596227374824901E-2</v>
      </c>
      <c r="I18" s="16">
        <v>-8.0388251647901393E-2</v>
      </c>
      <c r="J18" s="16">
        <v>-7.5354541730732999E-2</v>
      </c>
      <c r="K18" s="16">
        <v>0.40507868641959299</v>
      </c>
      <c r="L18" s="16">
        <v>0.50379938172915195</v>
      </c>
      <c r="M18" s="16">
        <v>0.79073752657577301</v>
      </c>
      <c r="N18" s="16">
        <v>0.68370554041557696</v>
      </c>
      <c r="O18" s="16">
        <v>0.75380690650214599</v>
      </c>
      <c r="P18" s="16">
        <v>0.61847124911408202</v>
      </c>
      <c r="Q18" s="16">
        <v>1</v>
      </c>
      <c r="R18" s="16">
        <v>0.77390901416979296</v>
      </c>
      <c r="S18" s="16">
        <v>-2.0818932844203698E-2</v>
      </c>
      <c r="T18" s="16">
        <v>7.9754244438710892E-3</v>
      </c>
      <c r="U18" s="16">
        <v>5.3515899021342801E-2</v>
      </c>
      <c r="W18" s="16">
        <f t="shared" si="0"/>
        <v>0.79073752657577301</v>
      </c>
      <c r="X18" s="16">
        <f t="shared" si="1"/>
        <v>-0.240579615295691</v>
      </c>
    </row>
    <row r="19" spans="1:24">
      <c r="A19" s="16" t="s">
        <v>51</v>
      </c>
      <c r="B19" s="16">
        <v>0.23917187668722101</v>
      </c>
      <c r="C19" s="16">
        <v>-0.286504560861288</v>
      </c>
      <c r="D19" s="16">
        <v>0.35952783243144099</v>
      </c>
      <c r="E19" s="16" t="s">
        <v>93</v>
      </c>
      <c r="F19" s="16">
        <v>7.6291634758222995E-2</v>
      </c>
      <c r="G19" s="16" t="s">
        <v>93</v>
      </c>
      <c r="H19" s="16">
        <v>9.9053077463036293E-2</v>
      </c>
      <c r="I19" s="16">
        <v>-0.103503465473315</v>
      </c>
      <c r="J19" s="16">
        <v>-9.1832289486181107E-2</v>
      </c>
      <c r="K19" s="16">
        <v>0.22828486818609001</v>
      </c>
      <c r="L19" s="16">
        <v>0.55143760054230895</v>
      </c>
      <c r="M19" s="16">
        <v>0.59311935933572701</v>
      </c>
      <c r="N19" s="16">
        <v>0.80198801837234202</v>
      </c>
      <c r="O19" s="16">
        <v>0.47008515159465297</v>
      </c>
      <c r="P19" s="16">
        <v>0.76920747020083802</v>
      </c>
      <c r="Q19" s="16">
        <v>0.77390901416979296</v>
      </c>
      <c r="R19" s="16">
        <v>1</v>
      </c>
      <c r="S19" s="16">
        <v>-9.1921676746808206E-2</v>
      </c>
      <c r="T19" s="16">
        <v>-5.1951131912032399E-2</v>
      </c>
      <c r="U19" s="16">
        <v>0.120356097599321</v>
      </c>
      <c r="W19" s="16">
        <f t="shared" si="0"/>
        <v>0.80198801837234202</v>
      </c>
      <c r="X19" s="16">
        <f t="shared" si="1"/>
        <v>-0.286504560861288</v>
      </c>
    </row>
    <row r="20" spans="1:24">
      <c r="A20" s="16" t="s">
        <v>56</v>
      </c>
      <c r="B20" s="16">
        <v>-4.04924201183431E-2</v>
      </c>
      <c r="C20" s="16">
        <v>-0.15799418251410599</v>
      </c>
      <c r="D20" s="16">
        <v>-2.4939124838007701E-2</v>
      </c>
      <c r="E20" s="16" t="s">
        <v>93</v>
      </c>
      <c r="F20" s="16">
        <v>-2.5674548262036499E-2</v>
      </c>
      <c r="G20" s="16" t="s">
        <v>93</v>
      </c>
      <c r="H20" s="16">
        <v>-4.7113336376807403E-2</v>
      </c>
      <c r="I20" s="16">
        <v>0.12562869785693001</v>
      </c>
      <c r="J20" s="16">
        <v>5.18679545163803E-2</v>
      </c>
      <c r="K20" s="16">
        <v>-0.101338710869029</v>
      </c>
      <c r="L20" s="16">
        <v>-7.0836145296726105E-2</v>
      </c>
      <c r="M20" s="16">
        <v>-0.176158379175063</v>
      </c>
      <c r="N20" s="16">
        <v>-0.22463781072098299</v>
      </c>
      <c r="O20" s="16">
        <v>1.13112861859414E-2</v>
      </c>
      <c r="P20" s="16">
        <v>-8.6392529015390601E-2</v>
      </c>
      <c r="Q20" s="16">
        <v>-2.0818932844203698E-2</v>
      </c>
      <c r="R20" s="16">
        <v>-9.1921676746808206E-2</v>
      </c>
      <c r="S20" s="16">
        <v>1</v>
      </c>
      <c r="T20" s="16">
        <v>0.98073828260624596</v>
      </c>
      <c r="U20" s="16">
        <v>3.6586093797873198E-2</v>
      </c>
      <c r="W20" s="16">
        <f t="shared" si="0"/>
        <v>0.98073828260624596</v>
      </c>
      <c r="X20" s="16">
        <f t="shared" si="1"/>
        <v>-0.22463781072098299</v>
      </c>
    </row>
    <row r="21" spans="1:24">
      <c r="A21" s="16" t="s">
        <v>55</v>
      </c>
      <c r="B21" s="16">
        <v>-2.2481561412690799E-2</v>
      </c>
      <c r="C21" s="16">
        <v>-0.15274219197160899</v>
      </c>
      <c r="D21" s="16">
        <v>-2.6935592494367099E-3</v>
      </c>
      <c r="E21" s="16" t="s">
        <v>93</v>
      </c>
      <c r="F21" s="16">
        <v>-9.9736354720287908E-3</v>
      </c>
      <c r="G21" s="16" t="s">
        <v>93</v>
      </c>
      <c r="H21" s="16">
        <v>-2.39060299053582E-2</v>
      </c>
      <c r="I21" s="16">
        <v>0.11237336787798601</v>
      </c>
      <c r="J21" s="16">
        <v>5.1142757840018899E-2</v>
      </c>
      <c r="K21" s="16">
        <v>-8.0541055343530704E-2</v>
      </c>
      <c r="L21" s="16">
        <v>-3.1140580463509E-2</v>
      </c>
      <c r="M21" s="16">
        <v>-0.13531743537087401</v>
      </c>
      <c r="N21" s="16">
        <v>-0.18810822654485401</v>
      </c>
      <c r="O21" s="16">
        <v>3.3348235796641097E-2</v>
      </c>
      <c r="P21" s="16">
        <v>-4.6045264785608997E-2</v>
      </c>
      <c r="Q21" s="16">
        <v>7.9754244438710892E-3</v>
      </c>
      <c r="R21" s="16">
        <v>-5.1951131912032399E-2</v>
      </c>
      <c r="S21" s="16">
        <v>0.98073828260624596</v>
      </c>
      <c r="T21" s="16">
        <v>1</v>
      </c>
      <c r="U21" s="16">
        <v>4.8663430805981102E-2</v>
      </c>
      <c r="W21" s="16">
        <f t="shared" si="0"/>
        <v>0.98073828260624596</v>
      </c>
      <c r="X21" s="16">
        <f t="shared" si="1"/>
        <v>-0.18810822654485401</v>
      </c>
    </row>
    <row r="22" spans="1:24">
      <c r="A22" s="16" t="s">
        <v>4</v>
      </c>
      <c r="B22" s="16">
        <v>-0.21352151566724101</v>
      </c>
      <c r="C22" s="16">
        <v>8.64001912120861E-2</v>
      </c>
      <c r="D22" s="16">
        <v>-0.16713128373488101</v>
      </c>
      <c r="E22" s="16" t="s">
        <v>93</v>
      </c>
      <c r="F22" s="16">
        <v>-0.19651951455452599</v>
      </c>
      <c r="G22" s="16" t="s">
        <v>93</v>
      </c>
      <c r="H22" s="16">
        <v>0.19885515464547401</v>
      </c>
      <c r="I22" s="16">
        <v>-3.4552682239731299E-2</v>
      </c>
      <c r="J22" s="16">
        <v>6.2452536561115497E-2</v>
      </c>
      <c r="K22" s="16">
        <v>-5.78064393320823E-2</v>
      </c>
      <c r="L22" s="16">
        <v>-3.94141010063195E-2</v>
      </c>
      <c r="M22" s="16">
        <v>-4.7548418105816399E-2</v>
      </c>
      <c r="N22" s="16">
        <v>1.3630989847930101E-2</v>
      </c>
      <c r="O22" s="16">
        <v>2.447900733619E-2</v>
      </c>
      <c r="P22" s="16">
        <v>7.4617400885906598E-2</v>
      </c>
      <c r="Q22" s="16">
        <v>5.3515899021342801E-2</v>
      </c>
      <c r="R22" s="16">
        <v>0.120356097599321</v>
      </c>
      <c r="S22" s="16">
        <v>3.6586093797873198E-2</v>
      </c>
      <c r="T22" s="16">
        <v>4.8663430805981102E-2</v>
      </c>
      <c r="U22" s="16">
        <v>1</v>
      </c>
      <c r="W22" s="16">
        <f t="shared" si="0"/>
        <v>0.19885515464547401</v>
      </c>
      <c r="X22" s="16">
        <f t="shared" si="1"/>
        <v>-0.21352151566724101</v>
      </c>
    </row>
    <row r="24" spans="1:24">
      <c r="F24" s="17" t="s">
        <v>2025</v>
      </c>
    </row>
    <row r="25" spans="1:24">
      <c r="A25" s="17" t="s">
        <v>2023</v>
      </c>
      <c r="B25" s="16" t="s">
        <v>19</v>
      </c>
      <c r="C25" s="16" t="s">
        <v>12</v>
      </c>
      <c r="D25" s="16" t="s">
        <v>9</v>
      </c>
      <c r="E25" s="16" t="s">
        <v>33</v>
      </c>
      <c r="F25" s="16" t="s">
        <v>30</v>
      </c>
      <c r="G25" s="16" t="s">
        <v>2014</v>
      </c>
      <c r="H25" s="16" t="s">
        <v>41</v>
      </c>
      <c r="I25" s="16" t="s">
        <v>52</v>
      </c>
      <c r="J25" s="16" t="s">
        <v>44</v>
      </c>
      <c r="K25" s="16" t="s">
        <v>46</v>
      </c>
      <c r="L25" s="16" t="s">
        <v>45</v>
      </c>
      <c r="M25" s="16" t="s">
        <v>47</v>
      </c>
      <c r="N25" s="16" t="s">
        <v>48</v>
      </c>
      <c r="O25" s="16" t="s">
        <v>50</v>
      </c>
      <c r="P25" s="16" t="s">
        <v>49</v>
      </c>
      <c r="Q25" s="16" t="s">
        <v>51</v>
      </c>
      <c r="R25" s="16" t="s">
        <v>56</v>
      </c>
      <c r="S25" s="16" t="s">
        <v>55</v>
      </c>
      <c r="T25" s="16" t="s">
        <v>4</v>
      </c>
    </row>
    <row r="26" spans="1:24">
      <c r="A26" s="16" t="s">
        <v>19</v>
      </c>
      <c r="B26" s="16">
        <v>1</v>
      </c>
      <c r="C26" s="16">
        <v>-0.58546137875870397</v>
      </c>
      <c r="D26" s="16" t="s">
        <v>93</v>
      </c>
      <c r="E26" s="16">
        <v>-0.57357862216750999</v>
      </c>
      <c r="F26" s="16" t="s">
        <v>93</v>
      </c>
      <c r="G26" s="16">
        <v>-7.3718032221848806E-2</v>
      </c>
      <c r="H26" s="16">
        <v>0.102755856225564</v>
      </c>
      <c r="I26" s="16">
        <v>-2.6805055751968998E-3</v>
      </c>
      <c r="J26" s="16">
        <v>-0.22532572530916001</v>
      </c>
      <c r="K26" s="16">
        <v>-0.464767524323072</v>
      </c>
      <c r="L26" s="16">
        <v>-0.30139952901419598</v>
      </c>
      <c r="M26" s="16">
        <v>-0.30485919065373301</v>
      </c>
      <c r="N26" s="16">
        <v>-0.268897304864681</v>
      </c>
      <c r="O26" s="16">
        <v>-0.35955934095297098</v>
      </c>
      <c r="P26" s="16">
        <v>-0.240579615295691</v>
      </c>
      <c r="Q26" s="16">
        <v>-0.286504560861288</v>
      </c>
      <c r="R26" s="16">
        <v>-0.15799418251410599</v>
      </c>
      <c r="S26" s="16">
        <v>-0.15274219197160899</v>
      </c>
      <c r="T26" s="16">
        <v>8.64001912120861E-2</v>
      </c>
      <c r="V26" s="16">
        <f>LARGE(B26:T26,2)</f>
        <v>0.102755856225564</v>
      </c>
      <c r="W26" s="16">
        <f>MIN(B26:T26)</f>
        <v>-0.58546137875870397</v>
      </c>
    </row>
    <row r="27" spans="1:24">
      <c r="A27" s="16" t="s">
        <v>12</v>
      </c>
      <c r="B27" s="16">
        <v>-0.58546137875870397</v>
      </c>
      <c r="C27" s="16">
        <v>1</v>
      </c>
      <c r="D27" s="16" t="s">
        <v>93</v>
      </c>
      <c r="E27" s="18">
        <v>0.91935075887588402</v>
      </c>
      <c r="F27" s="16" t="s">
        <v>93</v>
      </c>
      <c r="G27" s="16">
        <v>0.122149364186711</v>
      </c>
      <c r="H27" s="16">
        <v>-0.18277900607753</v>
      </c>
      <c r="I27" s="16">
        <v>8.0616480899314592E-3</v>
      </c>
      <c r="J27" s="16">
        <v>0.60797797907683104</v>
      </c>
      <c r="K27" s="16">
        <v>0.84692035245383301</v>
      </c>
      <c r="L27" s="16">
        <v>0.76250691470119103</v>
      </c>
      <c r="M27" s="16">
        <v>0.56692489416897496</v>
      </c>
      <c r="N27" s="16">
        <v>0.64183482438770001</v>
      </c>
      <c r="O27" s="16">
        <v>0.59821525099113004</v>
      </c>
      <c r="P27" s="16">
        <v>0.492132428174892</v>
      </c>
      <c r="Q27" s="16">
        <v>0.35952783243144099</v>
      </c>
      <c r="R27" s="16">
        <v>-2.4939124838007701E-2</v>
      </c>
      <c r="S27" s="16">
        <v>-2.6935592494367099E-3</v>
      </c>
      <c r="T27" s="16">
        <v>-0.16713128373488101</v>
      </c>
      <c r="V27" s="18">
        <f t="shared" ref="V27:V44" si="2">LARGE(B27:T27,2)</f>
        <v>0.91935075887588402</v>
      </c>
      <c r="W27" s="16">
        <f t="shared" ref="W27:W44" si="3">MIN(B27:T27)</f>
        <v>-0.58546137875870397</v>
      </c>
    </row>
    <row r="28" spans="1:24">
      <c r="A28" s="16" t="s">
        <v>9</v>
      </c>
      <c r="B28" s="16" t="s">
        <v>93</v>
      </c>
      <c r="C28" s="16" t="s">
        <v>93</v>
      </c>
      <c r="D28" s="16">
        <v>1</v>
      </c>
      <c r="E28" s="16" t="s">
        <v>93</v>
      </c>
      <c r="F28" s="16" t="s">
        <v>93</v>
      </c>
      <c r="G28" s="16" t="s">
        <v>93</v>
      </c>
      <c r="H28" s="16" t="s">
        <v>93</v>
      </c>
      <c r="I28" s="16" t="s">
        <v>93</v>
      </c>
      <c r="J28" s="16" t="s">
        <v>93</v>
      </c>
      <c r="K28" s="16" t="s">
        <v>93</v>
      </c>
      <c r="L28" s="16" t="s">
        <v>93</v>
      </c>
      <c r="M28" s="16" t="s">
        <v>93</v>
      </c>
      <c r="N28" s="16" t="s">
        <v>93</v>
      </c>
      <c r="O28" s="16" t="s">
        <v>93</v>
      </c>
      <c r="P28" s="16" t="s">
        <v>93</v>
      </c>
      <c r="Q28" s="16" t="s">
        <v>93</v>
      </c>
      <c r="R28" s="16" t="s">
        <v>93</v>
      </c>
      <c r="S28" s="16" t="s">
        <v>93</v>
      </c>
      <c r="T28" s="16" t="s">
        <v>93</v>
      </c>
      <c r="V28" s="16" t="e">
        <f t="shared" si="2"/>
        <v>#NUM!</v>
      </c>
      <c r="W28" s="16">
        <f t="shared" si="3"/>
        <v>1</v>
      </c>
    </row>
    <row r="29" spans="1:24">
      <c r="A29" s="16" t="s">
        <v>33</v>
      </c>
      <c r="B29" s="16">
        <v>-0.57357862216750999</v>
      </c>
      <c r="C29" s="18">
        <v>0.91935075887588402</v>
      </c>
      <c r="D29" s="16" t="s">
        <v>93</v>
      </c>
      <c r="E29" s="16">
        <v>1</v>
      </c>
      <c r="F29" s="16" t="s">
        <v>93</v>
      </c>
      <c r="G29" s="16">
        <v>0.137063500462376</v>
      </c>
      <c r="H29" s="16">
        <v>-0.184877681093681</v>
      </c>
      <c r="I29" s="16">
        <v>4.31897953827826E-2</v>
      </c>
      <c r="J29" s="16">
        <v>0.53344307073529496</v>
      </c>
      <c r="K29" s="16">
        <v>0.75314938222425898</v>
      </c>
      <c r="L29" s="16">
        <v>0.55615065281590204</v>
      </c>
      <c r="M29" s="16">
        <v>0.37061464089695401</v>
      </c>
      <c r="N29" s="16">
        <v>0.42272767976312697</v>
      </c>
      <c r="O29" s="16">
        <v>0.42379740488203599</v>
      </c>
      <c r="P29" s="16">
        <v>0.136743184589004</v>
      </c>
      <c r="Q29" s="16">
        <v>7.6291634758222995E-2</v>
      </c>
      <c r="R29" s="16">
        <v>-2.5674548262036499E-2</v>
      </c>
      <c r="S29" s="16">
        <v>-9.9736354720287908E-3</v>
      </c>
      <c r="T29" s="16">
        <v>-0.19651951455452599</v>
      </c>
      <c r="V29" s="18">
        <f t="shared" si="2"/>
        <v>0.91935075887588402</v>
      </c>
      <c r="W29" s="16">
        <f t="shared" si="3"/>
        <v>-0.57357862216750999</v>
      </c>
    </row>
    <row r="30" spans="1:24">
      <c r="A30" s="16" t="s">
        <v>30</v>
      </c>
      <c r="B30" s="16" t="s">
        <v>93</v>
      </c>
      <c r="C30" s="16" t="s">
        <v>93</v>
      </c>
      <c r="D30" s="16" t="s">
        <v>93</v>
      </c>
      <c r="E30" s="16" t="s">
        <v>93</v>
      </c>
      <c r="F30" s="16">
        <v>1</v>
      </c>
      <c r="G30" s="16" t="s">
        <v>93</v>
      </c>
      <c r="H30" s="16" t="s">
        <v>93</v>
      </c>
      <c r="I30" s="16" t="s">
        <v>93</v>
      </c>
      <c r="J30" s="16" t="s">
        <v>93</v>
      </c>
      <c r="K30" s="16" t="s">
        <v>93</v>
      </c>
      <c r="L30" s="16" t="s">
        <v>93</v>
      </c>
      <c r="M30" s="16" t="s">
        <v>93</v>
      </c>
      <c r="N30" s="16" t="s">
        <v>93</v>
      </c>
      <c r="O30" s="16" t="s">
        <v>93</v>
      </c>
      <c r="P30" s="16" t="s">
        <v>93</v>
      </c>
      <c r="Q30" s="16" t="s">
        <v>93</v>
      </c>
      <c r="R30" s="16" t="s">
        <v>93</v>
      </c>
      <c r="S30" s="16" t="s">
        <v>93</v>
      </c>
      <c r="T30" s="16" t="s">
        <v>93</v>
      </c>
      <c r="V30" s="16" t="e">
        <f t="shared" si="2"/>
        <v>#NUM!</v>
      </c>
      <c r="W30" s="16">
        <f t="shared" si="3"/>
        <v>1</v>
      </c>
    </row>
    <row r="31" spans="1:24">
      <c r="A31" s="16" t="s">
        <v>2014</v>
      </c>
      <c r="B31" s="16">
        <v>-7.3718032221848806E-2</v>
      </c>
      <c r="C31" s="16">
        <v>0.122149364186711</v>
      </c>
      <c r="D31" s="16" t="s">
        <v>93</v>
      </c>
      <c r="E31" s="16">
        <v>0.137063500462376</v>
      </c>
      <c r="F31" s="16" t="s">
        <v>93</v>
      </c>
      <c r="G31" s="16">
        <v>1</v>
      </c>
      <c r="H31" s="16">
        <v>-0.22833810362634299</v>
      </c>
      <c r="I31" s="16">
        <v>6.8202523687406896E-2</v>
      </c>
      <c r="J31" s="16">
        <v>6.3414112535982101E-2</v>
      </c>
      <c r="K31" s="16">
        <v>0.15289702396951299</v>
      </c>
      <c r="L31" s="16">
        <v>0.182366877504579</v>
      </c>
      <c r="M31" s="16">
        <v>0.20884533040082001</v>
      </c>
      <c r="N31" s="16">
        <v>3.70432852261093E-2</v>
      </c>
      <c r="O31" s="16">
        <v>8.8824235555775399E-2</v>
      </c>
      <c r="P31" s="16">
        <v>6.6596227374824901E-2</v>
      </c>
      <c r="Q31" s="16">
        <v>9.9053077463036293E-2</v>
      </c>
      <c r="R31" s="16">
        <v>-4.7113336376807403E-2</v>
      </c>
      <c r="S31" s="16">
        <v>-2.39060299053582E-2</v>
      </c>
      <c r="T31" s="16">
        <v>0.19885515464547401</v>
      </c>
      <c r="V31" s="16">
        <f t="shared" si="2"/>
        <v>0.20884533040082001</v>
      </c>
      <c r="W31" s="16">
        <f t="shared" si="3"/>
        <v>-0.22833810362634299</v>
      </c>
    </row>
    <row r="32" spans="1:24">
      <c r="A32" s="16" t="s">
        <v>41</v>
      </c>
      <c r="B32" s="16">
        <v>0.102755856225564</v>
      </c>
      <c r="C32" s="16">
        <v>-0.18277900607753</v>
      </c>
      <c r="D32" s="16" t="s">
        <v>93</v>
      </c>
      <c r="E32" s="16">
        <v>-0.184877681093681</v>
      </c>
      <c r="F32" s="16" t="s">
        <v>93</v>
      </c>
      <c r="G32" s="16">
        <v>-0.22833810362634299</v>
      </c>
      <c r="H32" s="16">
        <v>1</v>
      </c>
      <c r="I32" s="16">
        <v>-3.2554801411340498E-2</v>
      </c>
      <c r="J32" s="16">
        <v>-0.110693093513934</v>
      </c>
      <c r="K32" s="16">
        <v>-0.179936554632391</v>
      </c>
      <c r="L32" s="16">
        <v>-0.17715394680010099</v>
      </c>
      <c r="M32" s="16">
        <v>-0.21352464387202699</v>
      </c>
      <c r="N32" s="16">
        <v>-8.3511734665451295E-2</v>
      </c>
      <c r="O32" s="16">
        <v>-0.10673206774207999</v>
      </c>
      <c r="P32" s="16">
        <v>-8.0388251647901393E-2</v>
      </c>
      <c r="Q32" s="16">
        <v>-0.103503465473315</v>
      </c>
      <c r="R32" s="16">
        <v>0.12562869785693001</v>
      </c>
      <c r="S32" s="16">
        <v>0.11237336787798601</v>
      </c>
      <c r="T32" s="16">
        <v>-3.4552682239731299E-2</v>
      </c>
      <c r="V32" s="16">
        <f t="shared" si="2"/>
        <v>0.12562869785693001</v>
      </c>
      <c r="W32" s="16">
        <f t="shared" si="3"/>
        <v>-0.22833810362634299</v>
      </c>
    </row>
    <row r="33" spans="1:23">
      <c r="A33" s="16" t="s">
        <v>52</v>
      </c>
      <c r="B33" s="16">
        <v>-2.6805055751968998E-3</v>
      </c>
      <c r="C33" s="16">
        <v>8.0616480899314592E-3</v>
      </c>
      <c r="D33" s="16" t="s">
        <v>93</v>
      </c>
      <c r="E33" s="16">
        <v>4.31897953827826E-2</v>
      </c>
      <c r="F33" s="16" t="s">
        <v>93</v>
      </c>
      <c r="G33" s="16">
        <v>6.8202523687406896E-2</v>
      </c>
      <c r="H33" s="16">
        <v>-3.2554801411340498E-2</v>
      </c>
      <c r="I33" s="16">
        <v>1</v>
      </c>
      <c r="J33" s="16">
        <v>2.0378056277154399E-2</v>
      </c>
      <c r="K33" s="16">
        <v>7.0275011725630596E-2</v>
      </c>
      <c r="L33" s="16">
        <v>-3.9134815174818399E-2</v>
      </c>
      <c r="M33" s="16">
        <v>-5.2634994821815398E-2</v>
      </c>
      <c r="N33" s="16">
        <v>7.07418201285583E-2</v>
      </c>
      <c r="O33" s="16">
        <v>5.0446323618988202E-2</v>
      </c>
      <c r="P33" s="16">
        <v>-7.5354541730732999E-2</v>
      </c>
      <c r="Q33" s="16">
        <v>-9.1832289486181107E-2</v>
      </c>
      <c r="R33" s="16">
        <v>5.18679545163803E-2</v>
      </c>
      <c r="S33" s="16">
        <v>5.1142757840018899E-2</v>
      </c>
      <c r="T33" s="16">
        <v>6.2452536561115497E-2</v>
      </c>
      <c r="V33" s="16">
        <f t="shared" si="2"/>
        <v>7.07418201285583E-2</v>
      </c>
      <c r="W33" s="16">
        <f t="shared" si="3"/>
        <v>-9.1832289486181107E-2</v>
      </c>
    </row>
    <row r="34" spans="1:23">
      <c r="A34" s="16" t="s">
        <v>44</v>
      </c>
      <c r="B34" s="16">
        <v>-0.22532572530916001</v>
      </c>
      <c r="C34" s="16">
        <v>0.60797797907683104</v>
      </c>
      <c r="D34" s="16" t="s">
        <v>93</v>
      </c>
      <c r="E34" s="16">
        <v>0.53344307073529496</v>
      </c>
      <c r="F34" s="16" t="s">
        <v>93</v>
      </c>
      <c r="G34" s="16">
        <v>6.3414112535982101E-2</v>
      </c>
      <c r="H34" s="16">
        <v>-0.110693093513934</v>
      </c>
      <c r="I34" s="16">
        <v>2.0378056277154399E-2</v>
      </c>
      <c r="J34" s="16">
        <v>1</v>
      </c>
      <c r="K34" s="16">
        <v>0.669084894993905</v>
      </c>
      <c r="L34" s="16">
        <v>0.63259296920840502</v>
      </c>
      <c r="M34" s="16">
        <v>0.42732926764656798</v>
      </c>
      <c r="N34" s="16">
        <v>0.64898861684258502</v>
      </c>
      <c r="O34" s="16">
        <v>0.51955993143138901</v>
      </c>
      <c r="P34" s="16">
        <v>0.40507868641959299</v>
      </c>
      <c r="Q34" s="16">
        <v>0.22828486818609001</v>
      </c>
      <c r="R34" s="16">
        <v>-0.101338710869029</v>
      </c>
      <c r="S34" s="16">
        <v>-8.0541055343530704E-2</v>
      </c>
      <c r="T34" s="16">
        <v>-5.78064393320823E-2</v>
      </c>
      <c r="V34" s="16">
        <f t="shared" si="2"/>
        <v>0.669084894993905</v>
      </c>
      <c r="W34" s="16">
        <f t="shared" si="3"/>
        <v>-0.22532572530916001</v>
      </c>
    </row>
    <row r="35" spans="1:23">
      <c r="A35" s="16" t="s">
        <v>46</v>
      </c>
      <c r="B35" s="16">
        <v>-0.464767524323072</v>
      </c>
      <c r="C35" s="16">
        <v>0.84692035245383301</v>
      </c>
      <c r="D35" s="16" t="s">
        <v>93</v>
      </c>
      <c r="E35" s="16">
        <v>0.75314938222425898</v>
      </c>
      <c r="F35" s="16" t="s">
        <v>93</v>
      </c>
      <c r="G35" s="16">
        <v>0.15289702396951299</v>
      </c>
      <c r="H35" s="16">
        <v>-0.179936554632391</v>
      </c>
      <c r="I35" s="16">
        <v>7.0275011725630596E-2</v>
      </c>
      <c r="J35" s="16">
        <v>0.669084894993905</v>
      </c>
      <c r="K35" s="16">
        <v>1</v>
      </c>
      <c r="L35" s="16">
        <v>0.72484686693634703</v>
      </c>
      <c r="M35" s="16">
        <v>0.681625856345631</v>
      </c>
      <c r="N35" s="16">
        <v>0.72615368532336</v>
      </c>
      <c r="O35" s="16">
        <v>0.87384512120040503</v>
      </c>
      <c r="P35" s="16">
        <v>0.50379938172915195</v>
      </c>
      <c r="Q35" s="16">
        <v>0.55143760054230895</v>
      </c>
      <c r="R35" s="16">
        <v>-7.0836145296726105E-2</v>
      </c>
      <c r="S35" s="16">
        <v>-3.1140580463509E-2</v>
      </c>
      <c r="T35" s="16">
        <v>-3.94141010063195E-2</v>
      </c>
      <c r="V35" s="16">
        <f t="shared" si="2"/>
        <v>0.87384512120040503</v>
      </c>
      <c r="W35" s="16">
        <f t="shared" si="3"/>
        <v>-0.464767524323072</v>
      </c>
    </row>
    <row r="36" spans="1:23">
      <c r="A36" s="16" t="s">
        <v>45</v>
      </c>
      <c r="B36" s="16">
        <v>-0.30139952901419598</v>
      </c>
      <c r="C36" s="16">
        <v>0.76250691470119103</v>
      </c>
      <c r="D36" s="16" t="s">
        <v>93</v>
      </c>
      <c r="E36" s="16">
        <v>0.55615065281590204</v>
      </c>
      <c r="F36" s="16" t="s">
        <v>93</v>
      </c>
      <c r="G36" s="16">
        <v>0.182366877504579</v>
      </c>
      <c r="H36" s="16">
        <v>-0.17715394680010099</v>
      </c>
      <c r="I36" s="16">
        <v>-3.9134815174818399E-2</v>
      </c>
      <c r="J36" s="16">
        <v>0.63259296920840502</v>
      </c>
      <c r="K36" s="16">
        <v>0.72484686693634703</v>
      </c>
      <c r="L36" s="16">
        <v>1</v>
      </c>
      <c r="M36" s="16">
        <v>0.80129485821776503</v>
      </c>
      <c r="N36" s="16">
        <v>0.72637809585984803</v>
      </c>
      <c r="O36" s="16">
        <v>0.63938262131466195</v>
      </c>
      <c r="P36" s="16">
        <v>0.79073752657577301</v>
      </c>
      <c r="Q36" s="16">
        <v>0.59311935933572701</v>
      </c>
      <c r="R36" s="16">
        <v>-0.176158379175063</v>
      </c>
      <c r="S36" s="16">
        <v>-0.13531743537087401</v>
      </c>
      <c r="T36" s="16">
        <v>-4.7548418105816399E-2</v>
      </c>
      <c r="V36" s="16">
        <f t="shared" si="2"/>
        <v>0.80129485821776503</v>
      </c>
      <c r="W36" s="16">
        <f t="shared" si="3"/>
        <v>-0.30139952901419598</v>
      </c>
    </row>
    <row r="37" spans="1:23">
      <c r="A37" s="16" t="s">
        <v>47</v>
      </c>
      <c r="B37" s="16">
        <v>-0.30485919065373301</v>
      </c>
      <c r="C37" s="16">
        <v>0.56692489416897496</v>
      </c>
      <c r="D37" s="16" t="s">
        <v>93</v>
      </c>
      <c r="E37" s="16">
        <v>0.37061464089695401</v>
      </c>
      <c r="F37" s="16" t="s">
        <v>93</v>
      </c>
      <c r="G37" s="16">
        <v>0.20884533040082001</v>
      </c>
      <c r="H37" s="16">
        <v>-0.21352464387202699</v>
      </c>
      <c r="I37" s="16">
        <v>-5.2634994821815398E-2</v>
      </c>
      <c r="J37" s="16">
        <v>0.42732926764656798</v>
      </c>
      <c r="K37" s="16">
        <v>0.681625856345631</v>
      </c>
      <c r="L37" s="16">
        <v>0.80129485821776503</v>
      </c>
      <c r="M37" s="16">
        <v>1</v>
      </c>
      <c r="N37" s="16">
        <v>0.53906698075316595</v>
      </c>
      <c r="O37" s="16">
        <v>0.74157982601269701</v>
      </c>
      <c r="P37" s="16">
        <v>0.68370554041557696</v>
      </c>
      <c r="Q37" s="16">
        <v>0.80198801837234202</v>
      </c>
      <c r="R37" s="16">
        <v>-0.22463781072098299</v>
      </c>
      <c r="S37" s="16">
        <v>-0.18810822654485401</v>
      </c>
      <c r="T37" s="16">
        <v>1.3630989847930101E-2</v>
      </c>
      <c r="V37" s="16">
        <f t="shared" si="2"/>
        <v>0.80198801837234202</v>
      </c>
      <c r="W37" s="16">
        <f t="shared" si="3"/>
        <v>-0.30485919065373301</v>
      </c>
    </row>
    <row r="38" spans="1:23">
      <c r="A38" s="16" t="s">
        <v>48</v>
      </c>
      <c r="B38" s="16">
        <v>-0.268897304864681</v>
      </c>
      <c r="C38" s="16">
        <v>0.64183482438770001</v>
      </c>
      <c r="D38" s="16" t="s">
        <v>93</v>
      </c>
      <c r="E38" s="16">
        <v>0.42272767976312697</v>
      </c>
      <c r="F38" s="16" t="s">
        <v>93</v>
      </c>
      <c r="G38" s="16">
        <v>3.70432852261093E-2</v>
      </c>
      <c r="H38" s="16">
        <v>-8.3511734665451295E-2</v>
      </c>
      <c r="I38" s="16">
        <v>7.07418201285583E-2</v>
      </c>
      <c r="J38" s="16">
        <v>0.64898861684258502</v>
      </c>
      <c r="K38" s="16">
        <v>0.72615368532336</v>
      </c>
      <c r="L38" s="16">
        <v>0.72637809585984803</v>
      </c>
      <c r="M38" s="16">
        <v>0.53906698075316595</v>
      </c>
      <c r="N38" s="16">
        <v>1</v>
      </c>
      <c r="O38" s="16">
        <v>0.76263168285342997</v>
      </c>
      <c r="P38" s="16">
        <v>0.75380690650214599</v>
      </c>
      <c r="Q38" s="16">
        <v>0.47008515159465297</v>
      </c>
      <c r="R38" s="16">
        <v>1.13112861859414E-2</v>
      </c>
      <c r="S38" s="16">
        <v>3.3348235796641097E-2</v>
      </c>
      <c r="T38" s="16">
        <v>2.447900733619E-2</v>
      </c>
      <c r="V38" s="16">
        <f t="shared" si="2"/>
        <v>0.76263168285342997</v>
      </c>
      <c r="W38" s="16">
        <f t="shared" si="3"/>
        <v>-0.268897304864681</v>
      </c>
    </row>
    <row r="39" spans="1:23">
      <c r="A39" s="16" t="s">
        <v>50</v>
      </c>
      <c r="B39" s="16">
        <v>-0.35955934095297098</v>
      </c>
      <c r="C39" s="16">
        <v>0.59821525099113004</v>
      </c>
      <c r="D39" s="16" t="s">
        <v>93</v>
      </c>
      <c r="E39" s="16">
        <v>0.42379740488203599</v>
      </c>
      <c r="F39" s="16" t="s">
        <v>93</v>
      </c>
      <c r="G39" s="16">
        <v>8.8824235555775399E-2</v>
      </c>
      <c r="H39" s="16">
        <v>-0.10673206774207999</v>
      </c>
      <c r="I39" s="16">
        <v>5.0446323618988202E-2</v>
      </c>
      <c r="J39" s="16">
        <v>0.51955993143138901</v>
      </c>
      <c r="K39" s="16">
        <v>0.87384512120040503</v>
      </c>
      <c r="L39" s="16">
        <v>0.63938262131466195</v>
      </c>
      <c r="M39" s="16">
        <v>0.74157982601269701</v>
      </c>
      <c r="N39" s="16">
        <v>0.76263168285342997</v>
      </c>
      <c r="O39" s="16">
        <v>1</v>
      </c>
      <c r="P39" s="16">
        <v>0.61847124911408202</v>
      </c>
      <c r="Q39" s="16">
        <v>0.76920747020083802</v>
      </c>
      <c r="R39" s="16">
        <v>-8.6392529015390601E-2</v>
      </c>
      <c r="S39" s="16">
        <v>-4.6045264785608997E-2</v>
      </c>
      <c r="T39" s="16">
        <v>7.4617400885906598E-2</v>
      </c>
      <c r="V39" s="16">
        <f t="shared" si="2"/>
        <v>0.87384512120040503</v>
      </c>
      <c r="W39" s="16">
        <f t="shared" si="3"/>
        <v>-0.35955934095297098</v>
      </c>
    </row>
    <row r="40" spans="1:23">
      <c r="A40" s="16" t="s">
        <v>49</v>
      </c>
      <c r="B40" s="16">
        <v>-0.240579615295691</v>
      </c>
      <c r="C40" s="16">
        <v>0.492132428174892</v>
      </c>
      <c r="D40" s="16" t="s">
        <v>93</v>
      </c>
      <c r="E40" s="16">
        <v>0.136743184589004</v>
      </c>
      <c r="F40" s="16" t="s">
        <v>93</v>
      </c>
      <c r="G40" s="16">
        <v>6.6596227374824901E-2</v>
      </c>
      <c r="H40" s="16">
        <v>-8.0388251647901393E-2</v>
      </c>
      <c r="I40" s="16">
        <v>-7.5354541730732999E-2</v>
      </c>
      <c r="J40" s="16">
        <v>0.40507868641959299</v>
      </c>
      <c r="K40" s="16">
        <v>0.50379938172915195</v>
      </c>
      <c r="L40" s="16">
        <v>0.79073752657577301</v>
      </c>
      <c r="M40" s="16">
        <v>0.68370554041557696</v>
      </c>
      <c r="N40" s="16">
        <v>0.75380690650214599</v>
      </c>
      <c r="O40" s="16">
        <v>0.61847124911408202</v>
      </c>
      <c r="P40" s="16">
        <v>1</v>
      </c>
      <c r="Q40" s="16">
        <v>0.77390901416979296</v>
      </c>
      <c r="R40" s="16">
        <v>-2.0818932844203698E-2</v>
      </c>
      <c r="S40" s="16">
        <v>7.9754244438710892E-3</v>
      </c>
      <c r="T40" s="16">
        <v>5.3515899021342801E-2</v>
      </c>
      <c r="V40" s="16">
        <f t="shared" si="2"/>
        <v>0.79073752657577301</v>
      </c>
      <c r="W40" s="16">
        <f t="shared" si="3"/>
        <v>-0.240579615295691</v>
      </c>
    </row>
    <row r="41" spans="1:23">
      <c r="A41" s="16" t="s">
        <v>51</v>
      </c>
      <c r="B41" s="16">
        <v>-0.286504560861288</v>
      </c>
      <c r="C41" s="16">
        <v>0.35952783243144099</v>
      </c>
      <c r="D41" s="16" t="s">
        <v>93</v>
      </c>
      <c r="E41" s="16">
        <v>7.6291634758222995E-2</v>
      </c>
      <c r="F41" s="16" t="s">
        <v>93</v>
      </c>
      <c r="G41" s="16">
        <v>9.9053077463036293E-2</v>
      </c>
      <c r="H41" s="16">
        <v>-0.103503465473315</v>
      </c>
      <c r="I41" s="16">
        <v>-9.1832289486181107E-2</v>
      </c>
      <c r="J41" s="16">
        <v>0.22828486818609001</v>
      </c>
      <c r="K41" s="16">
        <v>0.55143760054230895</v>
      </c>
      <c r="L41" s="16">
        <v>0.59311935933572701</v>
      </c>
      <c r="M41" s="16">
        <v>0.80198801837234202</v>
      </c>
      <c r="N41" s="16">
        <v>0.47008515159465297</v>
      </c>
      <c r="O41" s="16">
        <v>0.76920747020083802</v>
      </c>
      <c r="P41" s="16">
        <v>0.77390901416979296</v>
      </c>
      <c r="Q41" s="16">
        <v>1</v>
      </c>
      <c r="R41" s="16">
        <v>-9.1921676746808206E-2</v>
      </c>
      <c r="S41" s="16">
        <v>-5.1951131912032399E-2</v>
      </c>
      <c r="T41" s="16">
        <v>0.120356097599321</v>
      </c>
      <c r="V41" s="16">
        <f t="shared" si="2"/>
        <v>0.80198801837234202</v>
      </c>
      <c r="W41" s="16">
        <f t="shared" si="3"/>
        <v>-0.286504560861288</v>
      </c>
    </row>
    <row r="42" spans="1:23">
      <c r="A42" s="16" t="s">
        <v>56</v>
      </c>
      <c r="B42" s="16">
        <v>-0.15799418251410599</v>
      </c>
      <c r="C42" s="16">
        <v>-2.4939124838007701E-2</v>
      </c>
      <c r="D42" s="16" t="s">
        <v>93</v>
      </c>
      <c r="E42" s="16">
        <v>-2.5674548262036499E-2</v>
      </c>
      <c r="F42" s="16" t="s">
        <v>93</v>
      </c>
      <c r="G42" s="16">
        <v>-4.7113336376807403E-2</v>
      </c>
      <c r="H42" s="16">
        <v>0.12562869785693001</v>
      </c>
      <c r="I42" s="16">
        <v>5.18679545163803E-2</v>
      </c>
      <c r="J42" s="16">
        <v>-0.101338710869029</v>
      </c>
      <c r="K42" s="16">
        <v>-7.0836145296726105E-2</v>
      </c>
      <c r="L42" s="16">
        <v>-0.176158379175063</v>
      </c>
      <c r="M42" s="16">
        <v>-0.22463781072098299</v>
      </c>
      <c r="N42" s="16">
        <v>1.13112861859414E-2</v>
      </c>
      <c r="O42" s="16">
        <v>-8.6392529015390601E-2</v>
      </c>
      <c r="P42" s="16">
        <v>-2.0818932844203698E-2</v>
      </c>
      <c r="Q42" s="16">
        <v>-9.1921676746808206E-2</v>
      </c>
      <c r="R42" s="16">
        <v>1</v>
      </c>
      <c r="S42" s="16">
        <v>0.98073828260624596</v>
      </c>
      <c r="T42" s="16">
        <v>3.6586093797873198E-2</v>
      </c>
      <c r="V42" s="16">
        <f t="shared" si="2"/>
        <v>0.98073828260624596</v>
      </c>
      <c r="W42" s="16">
        <f t="shared" si="3"/>
        <v>-0.22463781072098299</v>
      </c>
    </row>
    <row r="43" spans="1:23">
      <c r="A43" s="16" t="s">
        <v>55</v>
      </c>
      <c r="B43" s="16">
        <v>-0.15274219197160899</v>
      </c>
      <c r="C43" s="16">
        <v>-2.6935592494367099E-3</v>
      </c>
      <c r="D43" s="16" t="s">
        <v>93</v>
      </c>
      <c r="E43" s="16">
        <v>-9.9736354720287908E-3</v>
      </c>
      <c r="F43" s="16" t="s">
        <v>93</v>
      </c>
      <c r="G43" s="16">
        <v>-2.39060299053582E-2</v>
      </c>
      <c r="H43" s="16">
        <v>0.11237336787798601</v>
      </c>
      <c r="I43" s="16">
        <v>5.1142757840018899E-2</v>
      </c>
      <c r="J43" s="16">
        <v>-8.0541055343530704E-2</v>
      </c>
      <c r="K43" s="16">
        <v>-3.1140580463509E-2</v>
      </c>
      <c r="L43" s="16">
        <v>-0.13531743537087401</v>
      </c>
      <c r="M43" s="16">
        <v>-0.18810822654485401</v>
      </c>
      <c r="N43" s="16">
        <v>3.3348235796641097E-2</v>
      </c>
      <c r="O43" s="16">
        <v>-4.6045264785608997E-2</v>
      </c>
      <c r="P43" s="16">
        <v>7.9754244438710892E-3</v>
      </c>
      <c r="Q43" s="16">
        <v>-5.1951131912032399E-2</v>
      </c>
      <c r="R43" s="16">
        <v>0.98073828260624596</v>
      </c>
      <c r="S43" s="16">
        <v>1</v>
      </c>
      <c r="T43" s="16">
        <v>4.8663430805981102E-2</v>
      </c>
      <c r="V43" s="16">
        <f t="shared" si="2"/>
        <v>0.98073828260624596</v>
      </c>
      <c r="W43" s="16">
        <f t="shared" si="3"/>
        <v>-0.18810822654485401</v>
      </c>
    </row>
    <row r="44" spans="1:23">
      <c r="A44" s="16" t="s">
        <v>4</v>
      </c>
      <c r="B44" s="16">
        <v>8.64001912120861E-2</v>
      </c>
      <c r="C44" s="16">
        <v>-0.16713128373488101</v>
      </c>
      <c r="D44" s="16" t="s">
        <v>93</v>
      </c>
      <c r="E44" s="16">
        <v>-0.19651951455452599</v>
      </c>
      <c r="F44" s="16" t="s">
        <v>93</v>
      </c>
      <c r="G44" s="16">
        <v>0.19885515464547401</v>
      </c>
      <c r="H44" s="16">
        <v>-3.4552682239731299E-2</v>
      </c>
      <c r="I44" s="16">
        <v>6.2452536561115497E-2</v>
      </c>
      <c r="J44" s="16">
        <v>-5.78064393320823E-2</v>
      </c>
      <c r="K44" s="16">
        <v>-3.94141010063195E-2</v>
      </c>
      <c r="L44" s="16">
        <v>-4.7548418105816399E-2</v>
      </c>
      <c r="M44" s="16">
        <v>1.3630989847930101E-2</v>
      </c>
      <c r="N44" s="16">
        <v>2.447900733619E-2</v>
      </c>
      <c r="O44" s="16">
        <v>7.4617400885906598E-2</v>
      </c>
      <c r="P44" s="16">
        <v>5.3515899021342801E-2</v>
      </c>
      <c r="Q44" s="16">
        <v>0.120356097599321</v>
      </c>
      <c r="R44" s="16">
        <v>3.6586093797873198E-2</v>
      </c>
      <c r="S44" s="16">
        <v>4.8663430805981102E-2</v>
      </c>
      <c r="T44" s="16">
        <v>1</v>
      </c>
      <c r="V44" s="16">
        <f t="shared" si="2"/>
        <v>0.19885515464547401</v>
      </c>
      <c r="W44" s="16">
        <f t="shared" si="3"/>
        <v>-0.19651951455452599</v>
      </c>
    </row>
    <row r="47" spans="1:23">
      <c r="F47" s="17" t="s">
        <v>2026</v>
      </c>
    </row>
    <row r="48" spans="1:23">
      <c r="A48" s="17" t="s">
        <v>2023</v>
      </c>
      <c r="B48" s="16" t="s">
        <v>19</v>
      </c>
      <c r="C48" s="16" t="s">
        <v>12</v>
      </c>
      <c r="D48" s="16" t="s">
        <v>9</v>
      </c>
      <c r="E48" s="16" t="s">
        <v>30</v>
      </c>
      <c r="F48" s="16" t="s">
        <v>2014</v>
      </c>
      <c r="G48" s="16" t="s">
        <v>41</v>
      </c>
      <c r="H48" s="16" t="s">
        <v>52</v>
      </c>
      <c r="I48" s="16" t="s">
        <v>44</v>
      </c>
      <c r="J48" s="16" t="s">
        <v>46</v>
      </c>
      <c r="K48" s="16" t="s">
        <v>45</v>
      </c>
      <c r="L48" s="16" t="s">
        <v>47</v>
      </c>
      <c r="M48" s="16" t="s">
        <v>48</v>
      </c>
      <c r="N48" s="16" t="s">
        <v>50</v>
      </c>
      <c r="O48" s="16" t="s">
        <v>49</v>
      </c>
      <c r="P48" s="16" t="s">
        <v>51</v>
      </c>
      <c r="Q48" s="16" t="s">
        <v>56</v>
      </c>
      <c r="R48" s="16" t="s">
        <v>55</v>
      </c>
      <c r="S48" s="16" t="s">
        <v>4</v>
      </c>
    </row>
    <row r="49" spans="1:22">
      <c r="A49" s="16" t="s">
        <v>19</v>
      </c>
      <c r="B49" s="16">
        <v>1</v>
      </c>
      <c r="C49" s="16">
        <v>-0.58546137875870397</v>
      </c>
      <c r="D49" s="16" t="s">
        <v>93</v>
      </c>
      <c r="E49" s="16" t="s">
        <v>93</v>
      </c>
      <c r="F49" s="16">
        <v>-7.3718032221848806E-2</v>
      </c>
      <c r="G49" s="16">
        <v>0.102755856225564</v>
      </c>
      <c r="H49" s="16">
        <v>-2.6805055751968998E-3</v>
      </c>
      <c r="I49" s="16">
        <v>-0.22532572530916001</v>
      </c>
      <c r="J49" s="16">
        <v>-0.464767524323072</v>
      </c>
      <c r="K49" s="16">
        <v>-0.30139952901419598</v>
      </c>
      <c r="L49" s="16">
        <v>-0.30485919065373301</v>
      </c>
      <c r="M49" s="16">
        <v>-0.268897304864681</v>
      </c>
      <c r="N49" s="16">
        <v>-0.35955934095297098</v>
      </c>
      <c r="O49" s="16">
        <v>-0.240579615295691</v>
      </c>
      <c r="P49" s="16">
        <v>-0.286504560861288</v>
      </c>
      <c r="Q49" s="16">
        <v>-0.15799418251410599</v>
      </c>
      <c r="R49" s="16">
        <v>-0.15274219197160899</v>
      </c>
      <c r="S49" s="16">
        <v>8.64001912120861E-2</v>
      </c>
      <c r="U49" s="16">
        <v>0.102755856225564</v>
      </c>
      <c r="V49" s="16">
        <v>-0.58546137875870397</v>
      </c>
    </row>
    <row r="50" spans="1:22">
      <c r="A50" s="16" t="s">
        <v>12</v>
      </c>
      <c r="B50" s="16">
        <v>-0.58546137875870397</v>
      </c>
      <c r="C50" s="16">
        <v>1</v>
      </c>
      <c r="D50" s="16" t="s">
        <v>93</v>
      </c>
      <c r="E50" s="16" t="s">
        <v>93</v>
      </c>
      <c r="F50" s="16">
        <v>0.122149364186711</v>
      </c>
      <c r="G50" s="16">
        <v>-0.18277900607753</v>
      </c>
      <c r="H50" s="16">
        <v>8.0616480899314592E-3</v>
      </c>
      <c r="I50" s="16">
        <v>0.60797797907683104</v>
      </c>
      <c r="J50" s="18">
        <v>0.84692035245383301</v>
      </c>
      <c r="K50" s="16">
        <v>0.76250691470119103</v>
      </c>
      <c r="L50" s="16">
        <v>0.56692489416897496</v>
      </c>
      <c r="M50" s="16">
        <v>0.64183482438770001</v>
      </c>
      <c r="N50" s="16">
        <v>0.59821525099113004</v>
      </c>
      <c r="O50" s="16">
        <v>0.492132428174892</v>
      </c>
      <c r="P50" s="16">
        <v>0.35952783243144099</v>
      </c>
      <c r="Q50" s="16">
        <v>-2.4939124838007701E-2</v>
      </c>
      <c r="R50" s="16">
        <v>-2.6935592494367099E-3</v>
      </c>
      <c r="S50" s="16">
        <v>-0.16713128373488101</v>
      </c>
      <c r="U50" s="18">
        <v>0.84692035245383301</v>
      </c>
      <c r="V50" s="16">
        <v>-0.18277900607753</v>
      </c>
    </row>
    <row r="51" spans="1:22">
      <c r="A51" s="16" t="s">
        <v>9</v>
      </c>
      <c r="B51" s="16" t="s">
        <v>93</v>
      </c>
      <c r="C51" s="16" t="s">
        <v>93</v>
      </c>
      <c r="D51" s="16">
        <v>1</v>
      </c>
      <c r="E51" s="16" t="s">
        <v>93</v>
      </c>
      <c r="F51" s="16" t="s">
        <v>93</v>
      </c>
      <c r="G51" s="16" t="s">
        <v>93</v>
      </c>
      <c r="H51" s="16" t="s">
        <v>93</v>
      </c>
      <c r="I51" s="16" t="s">
        <v>93</v>
      </c>
      <c r="J51" s="16" t="s">
        <v>93</v>
      </c>
      <c r="K51" s="16" t="s">
        <v>93</v>
      </c>
      <c r="L51" s="16" t="s">
        <v>93</v>
      </c>
      <c r="M51" s="16" t="s">
        <v>93</v>
      </c>
      <c r="N51" s="16" t="s">
        <v>93</v>
      </c>
      <c r="O51" s="16" t="s">
        <v>93</v>
      </c>
      <c r="P51" s="16" t="s">
        <v>93</v>
      </c>
      <c r="Q51" s="16" t="s">
        <v>93</v>
      </c>
      <c r="R51" s="16" t="s">
        <v>93</v>
      </c>
      <c r="S51" s="16" t="s">
        <v>93</v>
      </c>
      <c r="U51" s="16" t="e">
        <v>#NUM!</v>
      </c>
      <c r="V51" s="16">
        <v>1</v>
      </c>
    </row>
    <row r="52" spans="1:22">
      <c r="A52" s="16" t="s">
        <v>30</v>
      </c>
      <c r="B52" s="16" t="s">
        <v>93</v>
      </c>
      <c r="C52" s="16" t="s">
        <v>93</v>
      </c>
      <c r="D52" s="16" t="s">
        <v>93</v>
      </c>
      <c r="E52" s="16">
        <v>1</v>
      </c>
      <c r="F52" s="16" t="s">
        <v>93</v>
      </c>
      <c r="G52" s="16" t="s">
        <v>93</v>
      </c>
      <c r="H52" s="16" t="s">
        <v>93</v>
      </c>
      <c r="I52" s="16" t="s">
        <v>93</v>
      </c>
      <c r="J52" s="16" t="s">
        <v>93</v>
      </c>
      <c r="K52" s="16" t="s">
        <v>93</v>
      </c>
      <c r="L52" s="16" t="s">
        <v>93</v>
      </c>
      <c r="M52" s="16" t="s">
        <v>93</v>
      </c>
      <c r="N52" s="16" t="s">
        <v>93</v>
      </c>
      <c r="O52" s="16" t="s">
        <v>93</v>
      </c>
      <c r="P52" s="16" t="s">
        <v>93</v>
      </c>
      <c r="Q52" s="16" t="s">
        <v>93</v>
      </c>
      <c r="R52" s="16" t="s">
        <v>93</v>
      </c>
      <c r="S52" s="16" t="s">
        <v>93</v>
      </c>
      <c r="U52" s="16" t="e">
        <v>#NUM!</v>
      </c>
      <c r="V52" s="16">
        <v>1</v>
      </c>
    </row>
    <row r="53" spans="1:22">
      <c r="A53" s="16" t="s">
        <v>2014</v>
      </c>
      <c r="B53" s="16">
        <v>-7.3718032221848806E-2</v>
      </c>
      <c r="C53" s="16">
        <v>0.122149364186711</v>
      </c>
      <c r="D53" s="16" t="s">
        <v>93</v>
      </c>
      <c r="E53" s="16" t="s">
        <v>93</v>
      </c>
      <c r="F53" s="16">
        <v>1</v>
      </c>
      <c r="G53" s="16">
        <v>-0.22833810362634299</v>
      </c>
      <c r="H53" s="16">
        <v>6.8202523687406896E-2</v>
      </c>
      <c r="I53" s="16">
        <v>6.3414112535982101E-2</v>
      </c>
      <c r="J53" s="16">
        <v>0.15289702396951299</v>
      </c>
      <c r="K53" s="16">
        <v>0.182366877504579</v>
      </c>
      <c r="L53" s="16">
        <v>0.20884533040082001</v>
      </c>
      <c r="M53" s="16">
        <v>3.70432852261093E-2</v>
      </c>
      <c r="N53" s="16">
        <v>8.8824235555775399E-2</v>
      </c>
      <c r="O53" s="16">
        <v>6.6596227374824901E-2</v>
      </c>
      <c r="P53" s="16">
        <v>9.9053077463036293E-2</v>
      </c>
      <c r="Q53" s="16">
        <v>-4.7113336376807403E-2</v>
      </c>
      <c r="R53" s="16">
        <v>-2.39060299053582E-2</v>
      </c>
      <c r="S53" s="16">
        <v>0.19885515464547401</v>
      </c>
      <c r="U53" s="16">
        <v>0.20884533040082001</v>
      </c>
      <c r="V53" s="16">
        <v>-0.22833810362634299</v>
      </c>
    </row>
    <row r="54" spans="1:22">
      <c r="A54" s="16" t="s">
        <v>41</v>
      </c>
      <c r="B54" s="16">
        <v>0.102755856225564</v>
      </c>
      <c r="C54" s="16">
        <v>-0.18277900607753</v>
      </c>
      <c r="D54" s="16" t="s">
        <v>93</v>
      </c>
      <c r="E54" s="16" t="s">
        <v>93</v>
      </c>
      <c r="F54" s="16">
        <v>-0.22833810362634299</v>
      </c>
      <c r="G54" s="16">
        <v>1</v>
      </c>
      <c r="H54" s="16">
        <v>-3.2554801411340498E-2</v>
      </c>
      <c r="I54" s="16">
        <v>-0.110693093513934</v>
      </c>
      <c r="J54" s="16">
        <v>-0.179936554632391</v>
      </c>
      <c r="K54" s="16">
        <v>-0.17715394680010099</v>
      </c>
      <c r="L54" s="16">
        <v>-0.21352464387202699</v>
      </c>
      <c r="M54" s="16">
        <v>-8.3511734665451295E-2</v>
      </c>
      <c r="N54" s="16">
        <v>-0.10673206774207999</v>
      </c>
      <c r="O54" s="16">
        <v>-8.0388251647901393E-2</v>
      </c>
      <c r="P54" s="16">
        <v>-0.103503465473315</v>
      </c>
      <c r="Q54" s="16">
        <v>0.12562869785693001</v>
      </c>
      <c r="R54" s="16">
        <v>0.11237336787798601</v>
      </c>
      <c r="S54" s="16">
        <v>-3.4552682239731299E-2</v>
      </c>
      <c r="U54" s="16">
        <v>0.12562869785693001</v>
      </c>
      <c r="V54" s="16">
        <v>-0.22833810362634299</v>
      </c>
    </row>
    <row r="55" spans="1:22">
      <c r="A55" s="16" t="s">
        <v>52</v>
      </c>
      <c r="B55" s="16">
        <v>-2.6805055751968998E-3</v>
      </c>
      <c r="C55" s="16">
        <v>8.0616480899314592E-3</v>
      </c>
      <c r="D55" s="16" t="s">
        <v>93</v>
      </c>
      <c r="E55" s="16" t="s">
        <v>93</v>
      </c>
      <c r="F55" s="16">
        <v>6.8202523687406896E-2</v>
      </c>
      <c r="G55" s="16">
        <v>-3.2554801411340498E-2</v>
      </c>
      <c r="H55" s="16">
        <v>1</v>
      </c>
      <c r="I55" s="16">
        <v>2.0378056277154399E-2</v>
      </c>
      <c r="J55" s="16">
        <v>7.0275011725630596E-2</v>
      </c>
      <c r="K55" s="16">
        <v>-3.9134815174818399E-2</v>
      </c>
      <c r="L55" s="16">
        <v>-5.2634994821815398E-2</v>
      </c>
      <c r="M55" s="16">
        <v>7.07418201285583E-2</v>
      </c>
      <c r="N55" s="16">
        <v>5.0446323618988202E-2</v>
      </c>
      <c r="O55" s="16">
        <v>-7.5354541730732999E-2</v>
      </c>
      <c r="P55" s="16">
        <v>-9.1832289486181107E-2</v>
      </c>
      <c r="Q55" s="16">
        <v>5.18679545163803E-2</v>
      </c>
      <c r="R55" s="16">
        <v>5.1142757840018899E-2</v>
      </c>
      <c r="S55" s="16">
        <v>6.2452536561115497E-2</v>
      </c>
      <c r="U55" s="16">
        <v>7.07418201285583E-2</v>
      </c>
      <c r="V55" s="16">
        <v>-9.1832289486181107E-2</v>
      </c>
    </row>
    <row r="56" spans="1:22">
      <c r="A56" s="16" t="s">
        <v>44</v>
      </c>
      <c r="B56" s="16">
        <v>-0.22532572530916001</v>
      </c>
      <c r="C56" s="16">
        <v>0.60797797907683104</v>
      </c>
      <c r="D56" s="16" t="s">
        <v>93</v>
      </c>
      <c r="E56" s="16" t="s">
        <v>93</v>
      </c>
      <c r="F56" s="16">
        <v>6.3414112535982101E-2</v>
      </c>
      <c r="G56" s="16">
        <v>-0.110693093513934</v>
      </c>
      <c r="H56" s="16">
        <v>2.0378056277154399E-2</v>
      </c>
      <c r="I56" s="16">
        <v>1</v>
      </c>
      <c r="J56" s="16">
        <v>0.669084894993905</v>
      </c>
      <c r="K56" s="16">
        <v>0.63259296920840502</v>
      </c>
      <c r="L56" s="16">
        <v>0.42732926764656798</v>
      </c>
      <c r="M56" s="16">
        <v>0.64898861684258502</v>
      </c>
      <c r="N56" s="16">
        <v>0.51955993143138901</v>
      </c>
      <c r="O56" s="16">
        <v>0.40507868641959299</v>
      </c>
      <c r="P56" s="16">
        <v>0.22828486818609001</v>
      </c>
      <c r="Q56" s="16">
        <v>-0.101338710869029</v>
      </c>
      <c r="R56" s="16">
        <v>-8.0541055343530704E-2</v>
      </c>
      <c r="S56" s="16">
        <v>-5.78064393320823E-2</v>
      </c>
      <c r="U56" s="16">
        <v>0.669084894993905</v>
      </c>
      <c r="V56" s="16">
        <v>-0.110693093513934</v>
      </c>
    </row>
    <row r="57" spans="1:22">
      <c r="A57" s="16" t="s">
        <v>46</v>
      </c>
      <c r="B57" s="16">
        <v>-0.464767524323072</v>
      </c>
      <c r="C57" s="18">
        <v>0.84692035245383301</v>
      </c>
      <c r="D57" s="16" t="s">
        <v>93</v>
      </c>
      <c r="E57" s="16" t="s">
        <v>93</v>
      </c>
      <c r="F57" s="16">
        <v>0.15289702396951299</v>
      </c>
      <c r="G57" s="16">
        <v>-0.179936554632391</v>
      </c>
      <c r="H57" s="16">
        <v>7.0275011725630596E-2</v>
      </c>
      <c r="I57" s="16">
        <v>0.669084894993905</v>
      </c>
      <c r="J57" s="16">
        <v>1</v>
      </c>
      <c r="K57" s="16">
        <v>0.72484686693634703</v>
      </c>
      <c r="L57" s="16">
        <v>0.681625856345631</v>
      </c>
      <c r="M57" s="16">
        <v>0.72615368532336</v>
      </c>
      <c r="N57" s="16">
        <v>0.87384512120040503</v>
      </c>
      <c r="O57" s="16">
        <v>0.50379938172915195</v>
      </c>
      <c r="P57" s="16">
        <v>0.55143760054230895</v>
      </c>
      <c r="Q57" s="16">
        <v>-7.0836145296726105E-2</v>
      </c>
      <c r="R57" s="16">
        <v>-3.1140580463509E-2</v>
      </c>
      <c r="S57" s="16">
        <v>-3.94141010063195E-2</v>
      </c>
      <c r="U57" s="16">
        <v>0.87384512120040503</v>
      </c>
      <c r="V57" s="16">
        <v>-0.179936554632391</v>
      </c>
    </row>
    <row r="58" spans="1:22">
      <c r="A58" s="16" t="s">
        <v>45</v>
      </c>
      <c r="B58" s="16">
        <v>-0.30139952901419598</v>
      </c>
      <c r="C58" s="16">
        <v>0.76250691470119103</v>
      </c>
      <c r="D58" s="16" t="s">
        <v>93</v>
      </c>
      <c r="E58" s="16" t="s">
        <v>93</v>
      </c>
      <c r="F58" s="16">
        <v>0.182366877504579</v>
      </c>
      <c r="G58" s="16">
        <v>-0.17715394680010099</v>
      </c>
      <c r="H58" s="16">
        <v>-3.9134815174818399E-2</v>
      </c>
      <c r="I58" s="16">
        <v>0.63259296920840502</v>
      </c>
      <c r="J58" s="16">
        <v>0.72484686693634703</v>
      </c>
      <c r="K58" s="16">
        <v>1</v>
      </c>
      <c r="L58" s="16">
        <v>0.80129485821776503</v>
      </c>
      <c r="M58" s="16">
        <v>0.72637809585984803</v>
      </c>
      <c r="N58" s="16">
        <v>0.63938262131466195</v>
      </c>
      <c r="O58" s="16">
        <v>0.79073752657577301</v>
      </c>
      <c r="P58" s="16">
        <v>0.59311935933572701</v>
      </c>
      <c r="Q58" s="16">
        <v>-0.176158379175063</v>
      </c>
      <c r="R58" s="16">
        <v>-0.13531743537087401</v>
      </c>
      <c r="S58" s="16">
        <v>-4.7548418105816399E-2</v>
      </c>
      <c r="U58" s="16">
        <v>0.80129485821776503</v>
      </c>
      <c r="V58" s="16">
        <v>-0.17715394680010099</v>
      </c>
    </row>
    <row r="59" spans="1:22">
      <c r="A59" s="16" t="s">
        <v>47</v>
      </c>
      <c r="B59" s="16">
        <v>-0.30485919065373301</v>
      </c>
      <c r="C59" s="16">
        <v>0.56692489416897496</v>
      </c>
      <c r="D59" s="16" t="s">
        <v>93</v>
      </c>
      <c r="E59" s="16" t="s">
        <v>93</v>
      </c>
      <c r="F59" s="16">
        <v>0.20884533040082001</v>
      </c>
      <c r="G59" s="16">
        <v>-0.21352464387202699</v>
      </c>
      <c r="H59" s="16">
        <v>-5.2634994821815398E-2</v>
      </c>
      <c r="I59" s="16">
        <v>0.42732926764656798</v>
      </c>
      <c r="J59" s="16">
        <v>0.681625856345631</v>
      </c>
      <c r="K59" s="16">
        <v>0.80129485821776503</v>
      </c>
      <c r="L59" s="16">
        <v>1</v>
      </c>
      <c r="M59" s="16">
        <v>0.53906698075316595</v>
      </c>
      <c r="N59" s="16">
        <v>0.74157982601269701</v>
      </c>
      <c r="O59" s="16">
        <v>0.68370554041557696</v>
      </c>
      <c r="P59" s="16">
        <v>0.80198801837234202</v>
      </c>
      <c r="Q59" s="16">
        <v>-0.22463781072098299</v>
      </c>
      <c r="R59" s="16">
        <v>-0.18810822654485401</v>
      </c>
      <c r="S59" s="16">
        <v>1.3630989847930101E-2</v>
      </c>
      <c r="U59" s="16">
        <v>0.80198801837234202</v>
      </c>
      <c r="V59" s="16">
        <v>-0.22463781072098299</v>
      </c>
    </row>
    <row r="60" spans="1:22">
      <c r="A60" s="16" t="s">
        <v>48</v>
      </c>
      <c r="B60" s="16">
        <v>-0.268897304864681</v>
      </c>
      <c r="C60" s="16">
        <v>0.64183482438770001</v>
      </c>
      <c r="D60" s="16" t="s">
        <v>93</v>
      </c>
      <c r="E60" s="16" t="s">
        <v>93</v>
      </c>
      <c r="F60" s="16">
        <v>3.70432852261093E-2</v>
      </c>
      <c r="G60" s="16">
        <v>-8.3511734665451295E-2</v>
      </c>
      <c r="H60" s="16">
        <v>7.07418201285583E-2</v>
      </c>
      <c r="I60" s="16">
        <v>0.64898861684258502</v>
      </c>
      <c r="J60" s="16">
        <v>0.72615368532336</v>
      </c>
      <c r="K60" s="16">
        <v>0.72637809585984803</v>
      </c>
      <c r="L60" s="16">
        <v>0.53906698075316595</v>
      </c>
      <c r="M60" s="16">
        <v>1</v>
      </c>
      <c r="N60" s="16">
        <v>0.76263168285342997</v>
      </c>
      <c r="O60" s="16">
        <v>0.75380690650214599</v>
      </c>
      <c r="P60" s="16">
        <v>0.47008515159465297</v>
      </c>
      <c r="Q60" s="16">
        <v>1.13112861859414E-2</v>
      </c>
      <c r="R60" s="16">
        <v>3.3348235796641097E-2</v>
      </c>
      <c r="S60" s="16">
        <v>2.447900733619E-2</v>
      </c>
      <c r="U60" s="16">
        <v>0.76263168285342997</v>
      </c>
      <c r="V60" s="16">
        <v>-8.3511734665451295E-2</v>
      </c>
    </row>
    <row r="61" spans="1:22">
      <c r="A61" s="16" t="s">
        <v>50</v>
      </c>
      <c r="B61" s="16">
        <v>-0.35955934095297098</v>
      </c>
      <c r="C61" s="16">
        <v>0.59821525099113004</v>
      </c>
      <c r="D61" s="16" t="s">
        <v>93</v>
      </c>
      <c r="E61" s="16" t="s">
        <v>93</v>
      </c>
      <c r="F61" s="16">
        <v>8.8824235555775399E-2</v>
      </c>
      <c r="G61" s="16">
        <v>-0.10673206774207999</v>
      </c>
      <c r="H61" s="16">
        <v>5.0446323618988202E-2</v>
      </c>
      <c r="I61" s="16">
        <v>0.51955993143138901</v>
      </c>
      <c r="J61" s="16">
        <v>0.87384512120040503</v>
      </c>
      <c r="K61" s="16">
        <v>0.63938262131466195</v>
      </c>
      <c r="L61" s="16">
        <v>0.74157982601269701</v>
      </c>
      <c r="M61" s="16">
        <v>0.76263168285342997</v>
      </c>
      <c r="N61" s="16">
        <v>1</v>
      </c>
      <c r="O61" s="16">
        <v>0.61847124911408202</v>
      </c>
      <c r="P61" s="16">
        <v>0.76920747020083802</v>
      </c>
      <c r="Q61" s="16">
        <v>-8.6392529015390601E-2</v>
      </c>
      <c r="R61" s="16">
        <v>-4.6045264785608997E-2</v>
      </c>
      <c r="S61" s="16">
        <v>7.4617400885906598E-2</v>
      </c>
      <c r="U61" s="16">
        <v>0.87384512120040503</v>
      </c>
      <c r="V61" s="16">
        <v>-0.10673206774207999</v>
      </c>
    </row>
    <row r="62" spans="1:22">
      <c r="A62" s="16" t="s">
        <v>49</v>
      </c>
      <c r="B62" s="16">
        <v>-0.240579615295691</v>
      </c>
      <c r="C62" s="16">
        <v>0.492132428174892</v>
      </c>
      <c r="D62" s="16" t="s">
        <v>93</v>
      </c>
      <c r="E62" s="16" t="s">
        <v>93</v>
      </c>
      <c r="F62" s="16">
        <v>6.6596227374824901E-2</v>
      </c>
      <c r="G62" s="16">
        <v>-8.0388251647901393E-2</v>
      </c>
      <c r="H62" s="16">
        <v>-7.5354541730732999E-2</v>
      </c>
      <c r="I62" s="16">
        <v>0.40507868641959299</v>
      </c>
      <c r="J62" s="16">
        <v>0.50379938172915195</v>
      </c>
      <c r="K62" s="16">
        <v>0.79073752657577301</v>
      </c>
      <c r="L62" s="16">
        <v>0.68370554041557696</v>
      </c>
      <c r="M62" s="16">
        <v>0.75380690650214599</v>
      </c>
      <c r="N62" s="16">
        <v>0.61847124911408202</v>
      </c>
      <c r="O62" s="16">
        <v>1</v>
      </c>
      <c r="P62" s="16">
        <v>0.77390901416979296</v>
      </c>
      <c r="Q62" s="16">
        <v>-2.0818932844203698E-2</v>
      </c>
      <c r="R62" s="16">
        <v>7.9754244438710892E-3</v>
      </c>
      <c r="S62" s="16">
        <v>5.3515899021342801E-2</v>
      </c>
      <c r="U62" s="16">
        <v>0.79073752657577301</v>
      </c>
      <c r="V62" s="16">
        <v>-8.0388251647901393E-2</v>
      </c>
    </row>
    <row r="63" spans="1:22">
      <c r="A63" s="16" t="s">
        <v>51</v>
      </c>
      <c r="B63" s="16">
        <v>-0.286504560861288</v>
      </c>
      <c r="C63" s="16">
        <v>0.35952783243144099</v>
      </c>
      <c r="D63" s="16" t="s">
        <v>93</v>
      </c>
      <c r="E63" s="16" t="s">
        <v>93</v>
      </c>
      <c r="F63" s="16">
        <v>9.9053077463036293E-2</v>
      </c>
      <c r="G63" s="16">
        <v>-0.103503465473315</v>
      </c>
      <c r="H63" s="16">
        <v>-9.1832289486181107E-2</v>
      </c>
      <c r="I63" s="16">
        <v>0.22828486818609001</v>
      </c>
      <c r="J63" s="16">
        <v>0.55143760054230895</v>
      </c>
      <c r="K63" s="16">
        <v>0.59311935933572701</v>
      </c>
      <c r="L63" s="16">
        <v>0.80198801837234202</v>
      </c>
      <c r="M63" s="16">
        <v>0.47008515159465297</v>
      </c>
      <c r="N63" s="16">
        <v>0.76920747020083802</v>
      </c>
      <c r="O63" s="16">
        <v>0.77390901416979296</v>
      </c>
      <c r="P63" s="16">
        <v>1</v>
      </c>
      <c r="Q63" s="16">
        <v>-9.1921676746808206E-2</v>
      </c>
      <c r="R63" s="16">
        <v>-5.1951131912032399E-2</v>
      </c>
      <c r="S63" s="16">
        <v>0.120356097599321</v>
      </c>
      <c r="U63" s="16">
        <v>0.80198801837234202</v>
      </c>
      <c r="V63" s="16">
        <v>-0.103503465473315</v>
      </c>
    </row>
    <row r="64" spans="1:22">
      <c r="A64" s="16" t="s">
        <v>56</v>
      </c>
      <c r="B64" s="16">
        <v>-0.15799418251410599</v>
      </c>
      <c r="C64" s="16">
        <v>-2.4939124838007701E-2</v>
      </c>
      <c r="D64" s="16" t="s">
        <v>93</v>
      </c>
      <c r="E64" s="16" t="s">
        <v>93</v>
      </c>
      <c r="F64" s="16">
        <v>-4.7113336376807403E-2</v>
      </c>
      <c r="G64" s="16">
        <v>0.12562869785693001</v>
      </c>
      <c r="H64" s="16">
        <v>5.18679545163803E-2</v>
      </c>
      <c r="I64" s="16">
        <v>-0.101338710869029</v>
      </c>
      <c r="J64" s="16">
        <v>-7.0836145296726105E-2</v>
      </c>
      <c r="K64" s="16">
        <v>-0.176158379175063</v>
      </c>
      <c r="L64" s="16">
        <v>-0.22463781072098299</v>
      </c>
      <c r="M64" s="16">
        <v>1.13112861859414E-2</v>
      </c>
      <c r="N64" s="16">
        <v>-8.6392529015390601E-2</v>
      </c>
      <c r="O64" s="16">
        <v>-2.0818932844203698E-2</v>
      </c>
      <c r="P64" s="16">
        <v>-9.1921676746808206E-2</v>
      </c>
      <c r="Q64" s="16">
        <v>1</v>
      </c>
      <c r="R64" s="16">
        <v>0.98073828260624596</v>
      </c>
      <c r="S64" s="16">
        <v>3.6586093797873198E-2</v>
      </c>
      <c r="U64" s="16">
        <v>0.98073828260624596</v>
      </c>
      <c r="V64" s="16">
        <v>-0.22463781072098299</v>
      </c>
    </row>
    <row r="65" spans="1:22">
      <c r="A65" s="16" t="s">
        <v>55</v>
      </c>
      <c r="B65" s="16">
        <v>-0.15274219197160899</v>
      </c>
      <c r="C65" s="16">
        <v>-2.6935592494367099E-3</v>
      </c>
      <c r="D65" s="16" t="s">
        <v>93</v>
      </c>
      <c r="E65" s="16" t="s">
        <v>93</v>
      </c>
      <c r="F65" s="16">
        <v>-2.39060299053582E-2</v>
      </c>
      <c r="G65" s="16">
        <v>0.11237336787798601</v>
      </c>
      <c r="H65" s="16">
        <v>5.1142757840018899E-2</v>
      </c>
      <c r="I65" s="16">
        <v>-8.0541055343530704E-2</v>
      </c>
      <c r="J65" s="16">
        <v>-3.1140580463509E-2</v>
      </c>
      <c r="K65" s="16">
        <v>-0.13531743537087401</v>
      </c>
      <c r="L65" s="16">
        <v>-0.18810822654485401</v>
      </c>
      <c r="M65" s="16">
        <v>3.3348235796641097E-2</v>
      </c>
      <c r="N65" s="16">
        <v>-4.6045264785608997E-2</v>
      </c>
      <c r="O65" s="16">
        <v>7.9754244438710892E-3</v>
      </c>
      <c r="P65" s="16">
        <v>-5.1951131912032399E-2</v>
      </c>
      <c r="Q65" s="16">
        <v>0.98073828260624596</v>
      </c>
      <c r="R65" s="16">
        <v>1</v>
      </c>
      <c r="S65" s="16">
        <v>4.8663430805981102E-2</v>
      </c>
      <c r="U65" s="16">
        <v>0.98073828260624596</v>
      </c>
      <c r="V65" s="16">
        <v>-0.18810822654485401</v>
      </c>
    </row>
    <row r="66" spans="1:22">
      <c r="A66" s="16" t="s">
        <v>4</v>
      </c>
      <c r="B66" s="16">
        <v>8.64001912120861E-2</v>
      </c>
      <c r="C66" s="16">
        <v>-0.16713128373488101</v>
      </c>
      <c r="D66" s="16" t="s">
        <v>93</v>
      </c>
      <c r="E66" s="16" t="s">
        <v>93</v>
      </c>
      <c r="F66" s="16">
        <v>0.19885515464547401</v>
      </c>
      <c r="G66" s="16">
        <v>-3.4552682239731299E-2</v>
      </c>
      <c r="H66" s="16">
        <v>6.2452536561115497E-2</v>
      </c>
      <c r="I66" s="16">
        <v>-5.78064393320823E-2</v>
      </c>
      <c r="J66" s="16">
        <v>-3.94141010063195E-2</v>
      </c>
      <c r="K66" s="16">
        <v>-4.7548418105816399E-2</v>
      </c>
      <c r="L66" s="16">
        <v>1.3630989847930101E-2</v>
      </c>
      <c r="M66" s="16">
        <v>2.447900733619E-2</v>
      </c>
      <c r="N66" s="16">
        <v>7.4617400885906598E-2</v>
      </c>
      <c r="O66" s="16">
        <v>5.3515899021342801E-2</v>
      </c>
      <c r="P66" s="16">
        <v>0.120356097599321</v>
      </c>
      <c r="Q66" s="16">
        <v>3.6586093797873198E-2</v>
      </c>
      <c r="R66" s="16">
        <v>4.8663430805981102E-2</v>
      </c>
      <c r="S66" s="16">
        <v>1</v>
      </c>
      <c r="U66" s="16">
        <v>0.19885515464547401</v>
      </c>
      <c r="V66" s="16">
        <v>-0.16713128373488101</v>
      </c>
    </row>
    <row r="69" spans="1:22">
      <c r="F69" s="17" t="s">
        <v>2027</v>
      </c>
    </row>
    <row r="70" spans="1:22">
      <c r="A70" s="17" t="s">
        <v>2023</v>
      </c>
      <c r="B70" s="16" t="s">
        <v>19</v>
      </c>
      <c r="C70" s="16" t="s">
        <v>12</v>
      </c>
      <c r="D70" s="16" t="s">
        <v>9</v>
      </c>
      <c r="E70" s="16" t="s">
        <v>30</v>
      </c>
      <c r="F70" s="16" t="s">
        <v>2014</v>
      </c>
      <c r="G70" s="16" t="s">
        <v>41</v>
      </c>
      <c r="H70" s="16" t="s">
        <v>52</v>
      </c>
      <c r="I70" s="16" t="s">
        <v>44</v>
      </c>
      <c r="J70" s="16" t="s">
        <v>45</v>
      </c>
      <c r="K70" s="16" t="s">
        <v>47</v>
      </c>
      <c r="L70" s="16" t="s">
        <v>48</v>
      </c>
      <c r="M70" s="16" t="s">
        <v>50</v>
      </c>
      <c r="N70" s="16" t="s">
        <v>49</v>
      </c>
      <c r="O70" s="16" t="s">
        <v>51</v>
      </c>
      <c r="P70" s="16" t="s">
        <v>56</v>
      </c>
      <c r="Q70" s="16" t="s">
        <v>55</v>
      </c>
      <c r="R70" s="16" t="s">
        <v>4</v>
      </c>
    </row>
    <row r="71" spans="1:22">
      <c r="A71" s="16" t="s">
        <v>19</v>
      </c>
      <c r="B71" s="16">
        <v>1</v>
      </c>
      <c r="C71" s="16">
        <v>-0.58546137875870397</v>
      </c>
      <c r="D71" s="16" t="s">
        <v>93</v>
      </c>
      <c r="E71" s="16" t="s">
        <v>93</v>
      </c>
      <c r="F71" s="16">
        <v>-7.3718032221848806E-2</v>
      </c>
      <c r="G71" s="16">
        <v>0.102755856225564</v>
      </c>
      <c r="H71" s="16">
        <v>-2.6805055751968998E-3</v>
      </c>
      <c r="I71" s="16">
        <v>-0.22532572530916001</v>
      </c>
      <c r="J71" s="16">
        <v>-0.30139952901419598</v>
      </c>
      <c r="K71" s="16">
        <v>-0.30485919065373301</v>
      </c>
      <c r="L71" s="16">
        <v>-0.268897304864681</v>
      </c>
      <c r="M71" s="16">
        <v>-0.35955934095297098</v>
      </c>
      <c r="N71" s="16">
        <v>-0.240579615295691</v>
      </c>
      <c r="O71" s="16">
        <v>-0.286504560861288</v>
      </c>
      <c r="P71" s="16">
        <v>-0.15799418251410599</v>
      </c>
      <c r="Q71" s="16">
        <v>-0.15274219197160899</v>
      </c>
      <c r="R71" s="16">
        <v>8.64001912120861E-2</v>
      </c>
      <c r="T71" s="16">
        <f>LARGE(B71:R71,2)</f>
        <v>0.102755856225564</v>
      </c>
      <c r="U71" s="16">
        <f>MIN(B71:R71)</f>
        <v>-0.58546137875870397</v>
      </c>
    </row>
    <row r="72" spans="1:22">
      <c r="A72" s="16" t="s">
        <v>12</v>
      </c>
      <c r="B72" s="16">
        <v>-0.58546137875870397</v>
      </c>
      <c r="C72" s="16">
        <v>1</v>
      </c>
      <c r="D72" s="16" t="s">
        <v>93</v>
      </c>
      <c r="E72" s="16" t="s">
        <v>93</v>
      </c>
      <c r="F72" s="16">
        <v>0.122149364186711</v>
      </c>
      <c r="G72" s="16">
        <v>-0.18277900607753</v>
      </c>
      <c r="H72" s="16">
        <v>8.0616480899314592E-3</v>
      </c>
      <c r="I72" s="16">
        <v>0.60797797907683104</v>
      </c>
      <c r="J72" s="16">
        <v>0.76250691470119103</v>
      </c>
      <c r="K72" s="16">
        <v>0.56692489416897496</v>
      </c>
      <c r="L72" s="16">
        <v>0.64183482438770001</v>
      </c>
      <c r="M72" s="16">
        <v>0.59821525099113004</v>
      </c>
      <c r="N72" s="16">
        <v>0.492132428174892</v>
      </c>
      <c r="O72" s="16">
        <v>0.35952783243144099</v>
      </c>
      <c r="P72" s="16">
        <v>-2.4939124838007701E-2</v>
      </c>
      <c r="Q72" s="16">
        <v>-2.6935592494367099E-3</v>
      </c>
      <c r="R72" s="16">
        <v>-0.16713128373488101</v>
      </c>
      <c r="T72" s="16">
        <f t="shared" ref="T72:T87" si="4">LARGE(B72:R72,2)</f>
        <v>0.76250691470119103</v>
      </c>
      <c r="U72" s="16">
        <f t="shared" ref="U72:U87" si="5">MIN(B72:R72)</f>
        <v>-0.58546137875870397</v>
      </c>
    </row>
    <row r="73" spans="1:22">
      <c r="A73" s="16" t="s">
        <v>9</v>
      </c>
      <c r="B73" s="16" t="s">
        <v>93</v>
      </c>
      <c r="C73" s="16" t="s">
        <v>93</v>
      </c>
      <c r="D73" s="16">
        <v>1</v>
      </c>
      <c r="E73" s="16" t="s">
        <v>93</v>
      </c>
      <c r="F73" s="16" t="s">
        <v>93</v>
      </c>
      <c r="G73" s="16" t="s">
        <v>93</v>
      </c>
      <c r="H73" s="16" t="s">
        <v>93</v>
      </c>
      <c r="I73" s="16" t="s">
        <v>93</v>
      </c>
      <c r="J73" s="16" t="s">
        <v>93</v>
      </c>
      <c r="K73" s="16" t="s">
        <v>93</v>
      </c>
      <c r="L73" s="16" t="s">
        <v>93</v>
      </c>
      <c r="M73" s="16" t="s">
        <v>93</v>
      </c>
      <c r="N73" s="16" t="s">
        <v>93</v>
      </c>
      <c r="O73" s="16" t="s">
        <v>93</v>
      </c>
      <c r="P73" s="16" t="s">
        <v>93</v>
      </c>
      <c r="Q73" s="16" t="s">
        <v>93</v>
      </c>
      <c r="R73" s="16" t="s">
        <v>93</v>
      </c>
      <c r="T73" s="16" t="e">
        <f t="shared" si="4"/>
        <v>#NUM!</v>
      </c>
      <c r="U73" s="16">
        <f t="shared" si="5"/>
        <v>1</v>
      </c>
    </row>
    <row r="74" spans="1:22">
      <c r="A74" s="16" t="s">
        <v>30</v>
      </c>
      <c r="B74" s="16" t="s">
        <v>93</v>
      </c>
      <c r="C74" s="16" t="s">
        <v>93</v>
      </c>
      <c r="D74" s="16" t="s">
        <v>93</v>
      </c>
      <c r="E74" s="16">
        <v>1</v>
      </c>
      <c r="F74" s="16" t="s">
        <v>93</v>
      </c>
      <c r="G74" s="16" t="s">
        <v>93</v>
      </c>
      <c r="H74" s="16" t="s">
        <v>93</v>
      </c>
      <c r="I74" s="16" t="s">
        <v>93</v>
      </c>
      <c r="J74" s="16" t="s">
        <v>93</v>
      </c>
      <c r="K74" s="16" t="s">
        <v>93</v>
      </c>
      <c r="L74" s="16" t="s">
        <v>93</v>
      </c>
      <c r="M74" s="16" t="s">
        <v>93</v>
      </c>
      <c r="N74" s="16" t="s">
        <v>93</v>
      </c>
      <c r="O74" s="16" t="s">
        <v>93</v>
      </c>
      <c r="P74" s="16" t="s">
        <v>93</v>
      </c>
      <c r="Q74" s="16" t="s">
        <v>93</v>
      </c>
      <c r="R74" s="16" t="s">
        <v>93</v>
      </c>
      <c r="T74" s="16" t="e">
        <f t="shared" si="4"/>
        <v>#NUM!</v>
      </c>
      <c r="U74" s="16">
        <f t="shared" si="5"/>
        <v>1</v>
      </c>
    </row>
    <row r="75" spans="1:22">
      <c r="A75" s="16" t="s">
        <v>2014</v>
      </c>
      <c r="B75" s="16">
        <v>-7.3718032221848806E-2</v>
      </c>
      <c r="C75" s="16">
        <v>0.122149364186711</v>
      </c>
      <c r="D75" s="16" t="s">
        <v>93</v>
      </c>
      <c r="E75" s="16" t="s">
        <v>93</v>
      </c>
      <c r="F75" s="16">
        <v>1</v>
      </c>
      <c r="G75" s="16">
        <v>-0.22833810362634299</v>
      </c>
      <c r="H75" s="16">
        <v>6.8202523687406896E-2</v>
      </c>
      <c r="I75" s="16">
        <v>6.3414112535982101E-2</v>
      </c>
      <c r="J75" s="16">
        <v>0.182366877504579</v>
      </c>
      <c r="K75" s="16">
        <v>0.20884533040082001</v>
      </c>
      <c r="L75" s="16">
        <v>3.70432852261093E-2</v>
      </c>
      <c r="M75" s="16">
        <v>8.8824235555775399E-2</v>
      </c>
      <c r="N75" s="16">
        <v>6.6596227374824901E-2</v>
      </c>
      <c r="O75" s="16">
        <v>9.9053077463036293E-2</v>
      </c>
      <c r="P75" s="16">
        <v>-4.7113336376807403E-2</v>
      </c>
      <c r="Q75" s="16">
        <v>-2.39060299053582E-2</v>
      </c>
      <c r="R75" s="16">
        <v>0.19885515464547401</v>
      </c>
      <c r="T75" s="16">
        <f t="shared" si="4"/>
        <v>0.20884533040082001</v>
      </c>
      <c r="U75" s="16">
        <f t="shared" si="5"/>
        <v>-0.22833810362634299</v>
      </c>
    </row>
    <row r="76" spans="1:22">
      <c r="A76" s="16" t="s">
        <v>41</v>
      </c>
      <c r="B76" s="16">
        <v>0.102755856225564</v>
      </c>
      <c r="C76" s="16">
        <v>-0.18277900607753</v>
      </c>
      <c r="D76" s="16" t="s">
        <v>93</v>
      </c>
      <c r="E76" s="16" t="s">
        <v>93</v>
      </c>
      <c r="F76" s="16">
        <v>-0.22833810362634299</v>
      </c>
      <c r="G76" s="16">
        <v>1</v>
      </c>
      <c r="H76" s="16">
        <v>-3.2554801411340498E-2</v>
      </c>
      <c r="I76" s="16">
        <v>-0.110693093513934</v>
      </c>
      <c r="J76" s="16">
        <v>-0.17715394680010099</v>
      </c>
      <c r="K76" s="16">
        <v>-0.21352464387202699</v>
      </c>
      <c r="L76" s="16">
        <v>-8.3511734665451295E-2</v>
      </c>
      <c r="M76" s="16">
        <v>-0.10673206774207999</v>
      </c>
      <c r="N76" s="16">
        <v>-8.0388251647901393E-2</v>
      </c>
      <c r="O76" s="16">
        <v>-0.103503465473315</v>
      </c>
      <c r="P76" s="16">
        <v>0.12562869785693001</v>
      </c>
      <c r="Q76" s="16">
        <v>0.11237336787798601</v>
      </c>
      <c r="R76" s="16">
        <v>-3.4552682239731299E-2</v>
      </c>
      <c r="T76" s="16">
        <f t="shared" si="4"/>
        <v>0.12562869785693001</v>
      </c>
      <c r="U76" s="16">
        <f t="shared" si="5"/>
        <v>-0.22833810362634299</v>
      </c>
    </row>
    <row r="77" spans="1:22">
      <c r="A77" s="16" t="s">
        <v>52</v>
      </c>
      <c r="B77" s="16">
        <v>-2.6805055751968998E-3</v>
      </c>
      <c r="C77" s="16">
        <v>8.0616480899314592E-3</v>
      </c>
      <c r="D77" s="16" t="s">
        <v>93</v>
      </c>
      <c r="E77" s="16" t="s">
        <v>93</v>
      </c>
      <c r="F77" s="16">
        <v>6.8202523687406896E-2</v>
      </c>
      <c r="G77" s="16">
        <v>-3.2554801411340498E-2</v>
      </c>
      <c r="H77" s="16">
        <v>1</v>
      </c>
      <c r="I77" s="16">
        <v>2.0378056277154399E-2</v>
      </c>
      <c r="J77" s="16">
        <v>-3.9134815174818399E-2</v>
      </c>
      <c r="K77" s="16">
        <v>-5.2634994821815398E-2</v>
      </c>
      <c r="L77" s="16">
        <v>7.07418201285583E-2</v>
      </c>
      <c r="M77" s="16">
        <v>5.0446323618988202E-2</v>
      </c>
      <c r="N77" s="16">
        <v>-7.5354541730732999E-2</v>
      </c>
      <c r="O77" s="16">
        <v>-9.1832289486181107E-2</v>
      </c>
      <c r="P77" s="16">
        <v>5.18679545163803E-2</v>
      </c>
      <c r="Q77" s="16">
        <v>5.1142757840018899E-2</v>
      </c>
      <c r="R77" s="16">
        <v>6.2452536561115497E-2</v>
      </c>
      <c r="T77" s="16">
        <f t="shared" si="4"/>
        <v>7.07418201285583E-2</v>
      </c>
      <c r="U77" s="16">
        <f t="shared" si="5"/>
        <v>-9.1832289486181107E-2</v>
      </c>
    </row>
    <row r="78" spans="1:22">
      <c r="A78" s="16" t="s">
        <v>44</v>
      </c>
      <c r="B78" s="16">
        <v>-0.22532572530916001</v>
      </c>
      <c r="C78" s="16">
        <v>0.60797797907683104</v>
      </c>
      <c r="D78" s="16" t="s">
        <v>93</v>
      </c>
      <c r="E78" s="16" t="s">
        <v>93</v>
      </c>
      <c r="F78" s="16">
        <v>6.3414112535982101E-2</v>
      </c>
      <c r="G78" s="16">
        <v>-0.110693093513934</v>
      </c>
      <c r="H78" s="16">
        <v>2.0378056277154399E-2</v>
      </c>
      <c r="I78" s="16">
        <v>1</v>
      </c>
      <c r="J78" s="16">
        <v>0.63259296920840502</v>
      </c>
      <c r="K78" s="16">
        <v>0.42732926764656798</v>
      </c>
      <c r="L78" s="16">
        <v>0.64898861684258502</v>
      </c>
      <c r="M78" s="16">
        <v>0.51955993143138901</v>
      </c>
      <c r="N78" s="16">
        <v>0.40507868641959299</v>
      </c>
      <c r="O78" s="16">
        <v>0.22828486818609001</v>
      </c>
      <c r="P78" s="16">
        <v>-0.101338710869029</v>
      </c>
      <c r="Q78" s="16">
        <v>-8.0541055343530704E-2</v>
      </c>
      <c r="R78" s="16">
        <v>-5.78064393320823E-2</v>
      </c>
      <c r="T78" s="16">
        <f t="shared" si="4"/>
        <v>0.64898861684258502</v>
      </c>
      <c r="U78" s="16">
        <f t="shared" si="5"/>
        <v>-0.22532572530916001</v>
      </c>
    </row>
    <row r="79" spans="1:22">
      <c r="A79" s="16" t="s">
        <v>45</v>
      </c>
      <c r="B79" s="16">
        <v>-0.30139952901419598</v>
      </c>
      <c r="C79" s="16">
        <v>0.76250691470119103</v>
      </c>
      <c r="D79" s="16" t="s">
        <v>93</v>
      </c>
      <c r="E79" s="16" t="s">
        <v>93</v>
      </c>
      <c r="F79" s="16">
        <v>0.182366877504579</v>
      </c>
      <c r="G79" s="16">
        <v>-0.17715394680010099</v>
      </c>
      <c r="H79" s="16">
        <v>-3.9134815174818399E-2</v>
      </c>
      <c r="I79" s="16">
        <v>0.63259296920840502</v>
      </c>
      <c r="J79" s="16">
        <v>1</v>
      </c>
      <c r="K79" s="18">
        <v>0.80129485821776503</v>
      </c>
      <c r="L79" s="16">
        <v>0.72637809585984803</v>
      </c>
      <c r="M79" s="16">
        <v>0.63938262131466195</v>
      </c>
      <c r="N79" s="16">
        <v>0.79073752657577301</v>
      </c>
      <c r="O79" s="16">
        <v>0.59311935933572701</v>
      </c>
      <c r="P79" s="16">
        <v>-0.176158379175063</v>
      </c>
      <c r="Q79" s="16">
        <v>-0.13531743537087401</v>
      </c>
      <c r="R79" s="16">
        <v>-4.7548418105816399E-2</v>
      </c>
      <c r="T79" s="18">
        <f t="shared" si="4"/>
        <v>0.80129485821776503</v>
      </c>
      <c r="U79" s="16">
        <f t="shared" si="5"/>
        <v>-0.30139952901419598</v>
      </c>
    </row>
    <row r="80" spans="1:22">
      <c r="A80" s="16" t="s">
        <v>47</v>
      </c>
      <c r="B80" s="16">
        <v>-0.30485919065373301</v>
      </c>
      <c r="C80" s="16">
        <v>0.56692489416897496</v>
      </c>
      <c r="D80" s="16" t="s">
        <v>93</v>
      </c>
      <c r="E80" s="16" t="s">
        <v>93</v>
      </c>
      <c r="F80" s="16">
        <v>0.20884533040082001</v>
      </c>
      <c r="G80" s="16">
        <v>-0.21352464387202699</v>
      </c>
      <c r="H80" s="16">
        <v>-5.2634994821815398E-2</v>
      </c>
      <c r="I80" s="16">
        <v>0.42732926764656798</v>
      </c>
      <c r="J80" s="16">
        <v>0.80129485821776503</v>
      </c>
      <c r="K80" s="16">
        <v>1</v>
      </c>
      <c r="L80" s="16">
        <v>0.53906698075316595</v>
      </c>
      <c r="M80" s="16">
        <v>0.74157982601269701</v>
      </c>
      <c r="N80" s="16">
        <v>0.68370554041557696</v>
      </c>
      <c r="O80" s="16">
        <v>0.80198801837234202</v>
      </c>
      <c r="P80" s="16">
        <v>-0.22463781072098299</v>
      </c>
      <c r="Q80" s="16">
        <v>-0.18810822654485401</v>
      </c>
      <c r="R80" s="16">
        <v>1.3630989847930101E-2</v>
      </c>
      <c r="T80" s="16">
        <f t="shared" si="4"/>
        <v>0.80198801837234202</v>
      </c>
      <c r="U80" s="16">
        <f t="shared" si="5"/>
        <v>-0.30485919065373301</v>
      </c>
    </row>
    <row r="81" spans="1:21">
      <c r="A81" s="16" t="s">
        <v>48</v>
      </c>
      <c r="B81" s="16">
        <v>-0.268897304864681</v>
      </c>
      <c r="C81" s="16">
        <v>0.64183482438770001</v>
      </c>
      <c r="D81" s="16" t="s">
        <v>93</v>
      </c>
      <c r="E81" s="16" t="s">
        <v>93</v>
      </c>
      <c r="F81" s="16">
        <v>3.70432852261093E-2</v>
      </c>
      <c r="G81" s="16">
        <v>-8.3511734665451295E-2</v>
      </c>
      <c r="H81" s="16">
        <v>7.07418201285583E-2</v>
      </c>
      <c r="I81" s="16">
        <v>0.64898861684258502</v>
      </c>
      <c r="J81" s="16">
        <v>0.72637809585984803</v>
      </c>
      <c r="K81" s="16">
        <v>0.53906698075316595</v>
      </c>
      <c r="L81" s="16">
        <v>1</v>
      </c>
      <c r="M81" s="16">
        <v>0.76263168285342997</v>
      </c>
      <c r="N81" s="16">
        <v>0.75380690650214599</v>
      </c>
      <c r="O81" s="16">
        <v>0.47008515159465297</v>
      </c>
      <c r="P81" s="16">
        <v>1.13112861859414E-2</v>
      </c>
      <c r="Q81" s="16">
        <v>3.3348235796641097E-2</v>
      </c>
      <c r="R81" s="16">
        <v>2.447900733619E-2</v>
      </c>
      <c r="T81" s="16">
        <f t="shared" si="4"/>
        <v>0.76263168285342997</v>
      </c>
      <c r="U81" s="16">
        <f t="shared" si="5"/>
        <v>-0.268897304864681</v>
      </c>
    </row>
    <row r="82" spans="1:21">
      <c r="A82" s="16" t="s">
        <v>50</v>
      </c>
      <c r="B82" s="16">
        <v>-0.35955934095297098</v>
      </c>
      <c r="C82" s="16">
        <v>0.59821525099113004</v>
      </c>
      <c r="D82" s="16" t="s">
        <v>93</v>
      </c>
      <c r="E82" s="16" t="s">
        <v>93</v>
      </c>
      <c r="F82" s="16">
        <v>8.8824235555775399E-2</v>
      </c>
      <c r="G82" s="16">
        <v>-0.10673206774207999</v>
      </c>
      <c r="H82" s="16">
        <v>5.0446323618988202E-2</v>
      </c>
      <c r="I82" s="16">
        <v>0.51955993143138901</v>
      </c>
      <c r="J82" s="16">
        <v>0.63938262131466195</v>
      </c>
      <c r="K82" s="16">
        <v>0.74157982601269701</v>
      </c>
      <c r="L82" s="16">
        <v>0.76263168285342997</v>
      </c>
      <c r="M82" s="16">
        <v>1</v>
      </c>
      <c r="N82" s="16">
        <v>0.61847124911408202</v>
      </c>
      <c r="O82" s="16">
        <v>0.76920747020083802</v>
      </c>
      <c r="P82" s="16">
        <v>-8.6392529015390601E-2</v>
      </c>
      <c r="Q82" s="16">
        <v>-4.6045264785608997E-2</v>
      </c>
      <c r="R82" s="16">
        <v>7.4617400885906598E-2</v>
      </c>
      <c r="T82" s="16">
        <f t="shared" si="4"/>
        <v>0.76920747020083802</v>
      </c>
      <c r="U82" s="16">
        <f t="shared" si="5"/>
        <v>-0.35955934095297098</v>
      </c>
    </row>
    <row r="83" spans="1:21">
      <c r="A83" s="16" t="s">
        <v>49</v>
      </c>
      <c r="B83" s="16">
        <v>-0.240579615295691</v>
      </c>
      <c r="C83" s="16">
        <v>0.492132428174892</v>
      </c>
      <c r="D83" s="16" t="s">
        <v>93</v>
      </c>
      <c r="E83" s="16" t="s">
        <v>93</v>
      </c>
      <c r="F83" s="16">
        <v>6.6596227374824901E-2</v>
      </c>
      <c r="G83" s="16">
        <v>-8.0388251647901393E-2</v>
      </c>
      <c r="H83" s="16">
        <v>-7.5354541730732999E-2</v>
      </c>
      <c r="I83" s="16">
        <v>0.40507868641959299</v>
      </c>
      <c r="J83" s="16">
        <v>0.79073752657577301</v>
      </c>
      <c r="K83" s="16">
        <v>0.68370554041557696</v>
      </c>
      <c r="L83" s="16">
        <v>0.75380690650214599</v>
      </c>
      <c r="M83" s="16">
        <v>0.61847124911408202</v>
      </c>
      <c r="N83" s="16">
        <v>1</v>
      </c>
      <c r="O83" s="16">
        <v>0.77390901416979296</v>
      </c>
      <c r="P83" s="16">
        <v>-2.0818932844203698E-2</v>
      </c>
      <c r="Q83" s="16">
        <v>7.9754244438710892E-3</v>
      </c>
      <c r="R83" s="16">
        <v>5.3515899021342801E-2</v>
      </c>
      <c r="T83" s="16">
        <f t="shared" si="4"/>
        <v>0.79073752657577301</v>
      </c>
      <c r="U83" s="16">
        <f t="shared" si="5"/>
        <v>-0.240579615295691</v>
      </c>
    </row>
    <row r="84" spans="1:21">
      <c r="A84" s="16" t="s">
        <v>51</v>
      </c>
      <c r="B84" s="16">
        <v>-0.286504560861288</v>
      </c>
      <c r="C84" s="16">
        <v>0.35952783243144099</v>
      </c>
      <c r="D84" s="16" t="s">
        <v>93</v>
      </c>
      <c r="E84" s="16" t="s">
        <v>93</v>
      </c>
      <c r="F84" s="16">
        <v>9.9053077463036293E-2</v>
      </c>
      <c r="G84" s="16">
        <v>-0.103503465473315</v>
      </c>
      <c r="H84" s="16">
        <v>-9.1832289486181107E-2</v>
      </c>
      <c r="I84" s="16">
        <v>0.22828486818609001</v>
      </c>
      <c r="J84" s="16">
        <v>0.59311935933572701</v>
      </c>
      <c r="K84" s="16">
        <v>0.80198801837234202</v>
      </c>
      <c r="L84" s="16">
        <v>0.47008515159465297</v>
      </c>
      <c r="M84" s="16">
        <v>0.76920747020083802</v>
      </c>
      <c r="N84" s="16">
        <v>0.77390901416979296</v>
      </c>
      <c r="O84" s="16">
        <v>1</v>
      </c>
      <c r="P84" s="16">
        <v>-9.1921676746808206E-2</v>
      </c>
      <c r="Q84" s="16">
        <v>-5.1951131912032399E-2</v>
      </c>
      <c r="R84" s="16">
        <v>0.120356097599321</v>
      </c>
      <c r="T84" s="16">
        <f t="shared" si="4"/>
        <v>0.80198801837234202</v>
      </c>
      <c r="U84" s="16">
        <f t="shared" si="5"/>
        <v>-0.286504560861288</v>
      </c>
    </row>
    <row r="85" spans="1:21">
      <c r="A85" s="16" t="s">
        <v>56</v>
      </c>
      <c r="B85" s="16">
        <v>-0.15799418251410599</v>
      </c>
      <c r="C85" s="16">
        <v>-2.4939124838007701E-2</v>
      </c>
      <c r="D85" s="16" t="s">
        <v>93</v>
      </c>
      <c r="E85" s="16" t="s">
        <v>93</v>
      </c>
      <c r="F85" s="16">
        <v>-4.7113336376807403E-2</v>
      </c>
      <c r="G85" s="16">
        <v>0.12562869785693001</v>
      </c>
      <c r="H85" s="16">
        <v>5.18679545163803E-2</v>
      </c>
      <c r="I85" s="16">
        <v>-0.101338710869029</v>
      </c>
      <c r="J85" s="16">
        <v>-0.176158379175063</v>
      </c>
      <c r="K85" s="16">
        <v>-0.22463781072098299</v>
      </c>
      <c r="L85" s="16">
        <v>1.13112861859414E-2</v>
      </c>
      <c r="M85" s="16">
        <v>-8.6392529015390601E-2</v>
      </c>
      <c r="N85" s="16">
        <v>-2.0818932844203698E-2</v>
      </c>
      <c r="O85" s="16">
        <v>-9.1921676746808206E-2</v>
      </c>
      <c r="P85" s="16">
        <v>1</v>
      </c>
      <c r="Q85" s="16">
        <v>0.98073828260624596</v>
      </c>
      <c r="R85" s="16">
        <v>3.6586093797873198E-2</v>
      </c>
      <c r="T85" s="16">
        <f t="shared" si="4"/>
        <v>0.98073828260624596</v>
      </c>
      <c r="U85" s="16">
        <f t="shared" si="5"/>
        <v>-0.22463781072098299</v>
      </c>
    </row>
    <row r="86" spans="1:21">
      <c r="A86" s="16" t="s">
        <v>55</v>
      </c>
      <c r="B86" s="16">
        <v>-0.15274219197160899</v>
      </c>
      <c r="C86" s="16">
        <v>-2.6935592494367099E-3</v>
      </c>
      <c r="D86" s="16" t="s">
        <v>93</v>
      </c>
      <c r="E86" s="16" t="s">
        <v>93</v>
      </c>
      <c r="F86" s="16">
        <v>-2.39060299053582E-2</v>
      </c>
      <c r="G86" s="16">
        <v>0.11237336787798601</v>
      </c>
      <c r="H86" s="16">
        <v>5.1142757840018899E-2</v>
      </c>
      <c r="I86" s="16">
        <v>-8.0541055343530704E-2</v>
      </c>
      <c r="J86" s="16">
        <v>-0.13531743537087401</v>
      </c>
      <c r="K86" s="16">
        <v>-0.18810822654485401</v>
      </c>
      <c r="L86" s="16">
        <v>3.3348235796641097E-2</v>
      </c>
      <c r="M86" s="16">
        <v>-4.6045264785608997E-2</v>
      </c>
      <c r="N86" s="16">
        <v>7.9754244438710892E-3</v>
      </c>
      <c r="O86" s="16">
        <v>-5.1951131912032399E-2</v>
      </c>
      <c r="P86" s="16">
        <v>0.98073828260624596</v>
      </c>
      <c r="Q86" s="16">
        <v>1</v>
      </c>
      <c r="R86" s="16">
        <v>4.8663430805981102E-2</v>
      </c>
      <c r="T86" s="16">
        <f t="shared" si="4"/>
        <v>0.98073828260624596</v>
      </c>
      <c r="U86" s="16">
        <f t="shared" si="5"/>
        <v>-0.18810822654485401</v>
      </c>
    </row>
    <row r="87" spans="1:21">
      <c r="A87" s="16" t="s">
        <v>4</v>
      </c>
      <c r="B87" s="16">
        <v>8.64001912120861E-2</v>
      </c>
      <c r="C87" s="16">
        <v>-0.16713128373488101</v>
      </c>
      <c r="D87" s="16" t="s">
        <v>93</v>
      </c>
      <c r="E87" s="16" t="s">
        <v>93</v>
      </c>
      <c r="F87" s="16">
        <v>0.19885515464547401</v>
      </c>
      <c r="G87" s="16">
        <v>-3.4552682239731299E-2</v>
      </c>
      <c r="H87" s="16">
        <v>6.2452536561115497E-2</v>
      </c>
      <c r="I87" s="16">
        <v>-5.78064393320823E-2</v>
      </c>
      <c r="J87" s="16">
        <v>-4.7548418105816399E-2</v>
      </c>
      <c r="K87" s="16">
        <v>1.3630989847930101E-2</v>
      </c>
      <c r="L87" s="16">
        <v>2.447900733619E-2</v>
      </c>
      <c r="M87" s="16">
        <v>7.4617400885906598E-2</v>
      </c>
      <c r="N87" s="16">
        <v>5.3515899021342801E-2</v>
      </c>
      <c r="O87" s="16">
        <v>0.120356097599321</v>
      </c>
      <c r="P87" s="16">
        <v>3.6586093797873198E-2</v>
      </c>
      <c r="Q87" s="16">
        <v>4.8663430805981102E-2</v>
      </c>
      <c r="R87" s="16">
        <v>1</v>
      </c>
      <c r="T87" s="16">
        <f t="shared" si="4"/>
        <v>0.19885515464547401</v>
      </c>
      <c r="U87" s="16">
        <f t="shared" si="5"/>
        <v>-0.16713128373488101</v>
      </c>
    </row>
    <row r="90" spans="1:21">
      <c r="F90" s="17" t="s">
        <v>2028</v>
      </c>
    </row>
    <row r="91" spans="1:21">
      <c r="A91" s="17" t="s">
        <v>2023</v>
      </c>
      <c r="B91" s="16" t="s">
        <v>19</v>
      </c>
      <c r="C91" s="16" t="s">
        <v>12</v>
      </c>
      <c r="D91" s="16" t="s">
        <v>9</v>
      </c>
      <c r="E91" s="16" t="s">
        <v>30</v>
      </c>
      <c r="F91" s="16" t="s">
        <v>2014</v>
      </c>
      <c r="G91" s="16" t="s">
        <v>41</v>
      </c>
      <c r="H91" s="16" t="s">
        <v>52</v>
      </c>
      <c r="I91" s="16" t="s">
        <v>44</v>
      </c>
      <c r="J91" s="16" t="s">
        <v>45</v>
      </c>
      <c r="K91" s="16" t="s">
        <v>48</v>
      </c>
      <c r="L91" s="16" t="s">
        <v>50</v>
      </c>
      <c r="M91" s="16" t="s">
        <v>49</v>
      </c>
      <c r="N91" s="16" t="s">
        <v>51</v>
      </c>
      <c r="O91" s="16" t="s">
        <v>56</v>
      </c>
      <c r="P91" s="16" t="s">
        <v>55</v>
      </c>
      <c r="Q91" s="16" t="s">
        <v>4</v>
      </c>
    </row>
    <row r="92" spans="1:21">
      <c r="A92" s="16" t="s">
        <v>19</v>
      </c>
      <c r="B92" s="16">
        <v>1</v>
      </c>
      <c r="C92" s="16">
        <v>-0.58546137875870397</v>
      </c>
      <c r="D92" s="16" t="s">
        <v>93</v>
      </c>
      <c r="E92" s="16" t="s">
        <v>93</v>
      </c>
      <c r="F92" s="16">
        <v>-7.3718032221848806E-2</v>
      </c>
      <c r="G92" s="16">
        <v>0.102755856225564</v>
      </c>
      <c r="H92" s="16">
        <v>-2.6805055751968998E-3</v>
      </c>
      <c r="I92" s="16">
        <v>-0.22532572530916001</v>
      </c>
      <c r="J92" s="16">
        <v>-0.30139952901419598</v>
      </c>
      <c r="K92" s="16">
        <v>-0.268897304864681</v>
      </c>
      <c r="L92" s="16">
        <v>-0.35955934095297098</v>
      </c>
      <c r="M92" s="16">
        <v>-0.240579615295691</v>
      </c>
      <c r="N92" s="16">
        <v>-0.286504560861288</v>
      </c>
      <c r="O92" s="16">
        <v>-0.15799418251410599</v>
      </c>
      <c r="P92" s="16">
        <v>-0.15274219197160899</v>
      </c>
      <c r="Q92" s="16">
        <v>8.64001912120861E-2</v>
      </c>
      <c r="S92" s="16">
        <f>LARGE(B92:Q92,2)</f>
        <v>0.102755856225564</v>
      </c>
      <c r="T92" s="16">
        <f>MIN(B92:Q92)</f>
        <v>-0.58546137875870397</v>
      </c>
    </row>
    <row r="93" spans="1:21">
      <c r="A93" s="16" t="s">
        <v>12</v>
      </c>
      <c r="B93" s="16">
        <v>-0.58546137875870397</v>
      </c>
      <c r="C93" s="16">
        <v>1</v>
      </c>
      <c r="D93" s="16" t="s">
        <v>93</v>
      </c>
      <c r="E93" s="16" t="s">
        <v>93</v>
      </c>
      <c r="F93" s="16">
        <v>0.122149364186711</v>
      </c>
      <c r="G93" s="16">
        <v>-0.18277900607753</v>
      </c>
      <c r="H93" s="16">
        <v>8.0616480899314592E-3</v>
      </c>
      <c r="I93" s="16">
        <v>0.60797797907683104</v>
      </c>
      <c r="J93" s="16">
        <v>0.76250691470119103</v>
      </c>
      <c r="K93" s="16">
        <v>0.64183482438770001</v>
      </c>
      <c r="L93" s="16">
        <v>0.59821525099113004</v>
      </c>
      <c r="M93" s="16">
        <v>0.492132428174892</v>
      </c>
      <c r="N93" s="16">
        <v>0.35952783243144099</v>
      </c>
      <c r="O93" s="16">
        <v>-2.4939124838007701E-2</v>
      </c>
      <c r="P93" s="16">
        <v>-2.6935592494367099E-3</v>
      </c>
      <c r="Q93" s="16">
        <v>-0.16713128373488101</v>
      </c>
      <c r="S93" s="16">
        <f t="shared" ref="S93:S107" si="6">LARGE(B93:Q93,2)</f>
        <v>0.76250691470119103</v>
      </c>
      <c r="T93" s="16">
        <f t="shared" ref="T93:T107" si="7">MIN(B93:Q93)</f>
        <v>-0.58546137875870397</v>
      </c>
    </row>
    <row r="94" spans="1:21">
      <c r="A94" s="16" t="s">
        <v>9</v>
      </c>
      <c r="B94" s="16" t="s">
        <v>93</v>
      </c>
      <c r="C94" s="16" t="s">
        <v>93</v>
      </c>
      <c r="D94" s="16">
        <v>1</v>
      </c>
      <c r="E94" s="16" t="s">
        <v>93</v>
      </c>
      <c r="F94" s="16" t="s">
        <v>93</v>
      </c>
      <c r="G94" s="16" t="s">
        <v>93</v>
      </c>
      <c r="H94" s="16" t="s">
        <v>93</v>
      </c>
      <c r="I94" s="16" t="s">
        <v>93</v>
      </c>
      <c r="J94" s="16" t="s">
        <v>93</v>
      </c>
      <c r="K94" s="16" t="s">
        <v>93</v>
      </c>
      <c r="L94" s="16" t="s">
        <v>93</v>
      </c>
      <c r="M94" s="16" t="s">
        <v>93</v>
      </c>
      <c r="N94" s="16" t="s">
        <v>93</v>
      </c>
      <c r="O94" s="16" t="s">
        <v>93</v>
      </c>
      <c r="P94" s="16" t="s">
        <v>93</v>
      </c>
      <c r="Q94" s="16" t="s">
        <v>93</v>
      </c>
      <c r="S94" s="16" t="e">
        <f t="shared" si="6"/>
        <v>#NUM!</v>
      </c>
      <c r="T94" s="16">
        <f t="shared" si="7"/>
        <v>1</v>
      </c>
    </row>
    <row r="95" spans="1:21">
      <c r="A95" s="16" t="s">
        <v>30</v>
      </c>
      <c r="B95" s="16" t="s">
        <v>93</v>
      </c>
      <c r="C95" s="16" t="s">
        <v>93</v>
      </c>
      <c r="D95" s="16" t="s">
        <v>93</v>
      </c>
      <c r="E95" s="16">
        <v>1</v>
      </c>
      <c r="F95" s="16" t="s">
        <v>93</v>
      </c>
      <c r="G95" s="16" t="s">
        <v>93</v>
      </c>
      <c r="H95" s="16" t="s">
        <v>93</v>
      </c>
      <c r="I95" s="16" t="s">
        <v>93</v>
      </c>
      <c r="J95" s="16" t="s">
        <v>93</v>
      </c>
      <c r="K95" s="16" t="s">
        <v>93</v>
      </c>
      <c r="L95" s="16" t="s">
        <v>93</v>
      </c>
      <c r="M95" s="16" t="s">
        <v>93</v>
      </c>
      <c r="N95" s="16" t="s">
        <v>93</v>
      </c>
      <c r="O95" s="16" t="s">
        <v>93</v>
      </c>
      <c r="P95" s="16" t="s">
        <v>93</v>
      </c>
      <c r="Q95" s="16" t="s">
        <v>93</v>
      </c>
      <c r="S95" s="16" t="e">
        <f t="shared" si="6"/>
        <v>#NUM!</v>
      </c>
      <c r="T95" s="16">
        <f t="shared" si="7"/>
        <v>1</v>
      </c>
    </row>
    <row r="96" spans="1:21">
      <c r="A96" s="16" t="s">
        <v>2014</v>
      </c>
      <c r="B96" s="16">
        <v>-7.3718032221848806E-2</v>
      </c>
      <c r="C96" s="16">
        <v>0.122149364186711</v>
      </c>
      <c r="D96" s="16" t="s">
        <v>93</v>
      </c>
      <c r="E96" s="16" t="s">
        <v>93</v>
      </c>
      <c r="F96" s="16">
        <v>1</v>
      </c>
      <c r="G96" s="16">
        <v>-0.22833810362634299</v>
      </c>
      <c r="H96" s="16">
        <v>6.8202523687406896E-2</v>
      </c>
      <c r="I96" s="16">
        <v>6.3414112535982101E-2</v>
      </c>
      <c r="J96" s="16">
        <v>0.182366877504579</v>
      </c>
      <c r="K96" s="16">
        <v>3.70432852261093E-2</v>
      </c>
      <c r="L96" s="16">
        <v>8.8824235555775399E-2</v>
      </c>
      <c r="M96" s="16">
        <v>6.6596227374824901E-2</v>
      </c>
      <c r="N96" s="16">
        <v>9.9053077463036293E-2</v>
      </c>
      <c r="O96" s="16">
        <v>-4.7113336376807403E-2</v>
      </c>
      <c r="P96" s="16">
        <v>-2.39060299053582E-2</v>
      </c>
      <c r="Q96" s="16">
        <v>0.19885515464547401</v>
      </c>
      <c r="S96" s="16">
        <f t="shared" si="6"/>
        <v>0.19885515464547401</v>
      </c>
      <c r="T96" s="16">
        <f t="shared" si="7"/>
        <v>-0.22833810362634299</v>
      </c>
    </row>
    <row r="97" spans="1:20">
      <c r="A97" s="16" t="s">
        <v>41</v>
      </c>
      <c r="B97" s="16">
        <v>0.102755856225564</v>
      </c>
      <c r="C97" s="16">
        <v>-0.18277900607753</v>
      </c>
      <c r="D97" s="16" t="s">
        <v>93</v>
      </c>
      <c r="E97" s="16" t="s">
        <v>93</v>
      </c>
      <c r="F97" s="16">
        <v>-0.22833810362634299</v>
      </c>
      <c r="G97" s="16">
        <v>1</v>
      </c>
      <c r="H97" s="16">
        <v>-3.2554801411340498E-2</v>
      </c>
      <c r="I97" s="16">
        <v>-0.110693093513934</v>
      </c>
      <c r="J97" s="16">
        <v>-0.17715394680010099</v>
      </c>
      <c r="K97" s="16">
        <v>-8.3511734665451295E-2</v>
      </c>
      <c r="L97" s="16">
        <v>-0.10673206774207999</v>
      </c>
      <c r="M97" s="16">
        <v>-8.0388251647901393E-2</v>
      </c>
      <c r="N97" s="16">
        <v>-0.103503465473315</v>
      </c>
      <c r="O97" s="16">
        <v>0.12562869785693001</v>
      </c>
      <c r="P97" s="16">
        <v>0.11237336787798601</v>
      </c>
      <c r="Q97" s="16">
        <v>-3.4552682239731299E-2</v>
      </c>
      <c r="S97" s="16">
        <f t="shared" si="6"/>
        <v>0.12562869785693001</v>
      </c>
      <c r="T97" s="16">
        <f t="shared" si="7"/>
        <v>-0.22833810362634299</v>
      </c>
    </row>
    <row r="98" spans="1:20">
      <c r="A98" s="16" t="s">
        <v>52</v>
      </c>
      <c r="B98" s="16">
        <v>-2.6805055751968998E-3</v>
      </c>
      <c r="C98" s="16">
        <v>8.0616480899314592E-3</v>
      </c>
      <c r="D98" s="16" t="s">
        <v>93</v>
      </c>
      <c r="E98" s="16" t="s">
        <v>93</v>
      </c>
      <c r="F98" s="16">
        <v>6.8202523687406896E-2</v>
      </c>
      <c r="G98" s="16">
        <v>-3.2554801411340498E-2</v>
      </c>
      <c r="H98" s="16">
        <v>1</v>
      </c>
      <c r="I98" s="16">
        <v>2.0378056277154399E-2</v>
      </c>
      <c r="J98" s="16">
        <v>-3.9134815174818399E-2</v>
      </c>
      <c r="K98" s="16">
        <v>7.07418201285583E-2</v>
      </c>
      <c r="L98" s="16">
        <v>5.0446323618988202E-2</v>
      </c>
      <c r="M98" s="16">
        <v>-7.5354541730732999E-2</v>
      </c>
      <c r="N98" s="16">
        <v>-9.1832289486181107E-2</v>
      </c>
      <c r="O98" s="16">
        <v>5.18679545163803E-2</v>
      </c>
      <c r="P98" s="16">
        <v>5.1142757840018899E-2</v>
      </c>
      <c r="Q98" s="16">
        <v>6.2452536561115497E-2</v>
      </c>
      <c r="S98" s="16">
        <f t="shared" si="6"/>
        <v>7.07418201285583E-2</v>
      </c>
      <c r="T98" s="16">
        <f t="shared" si="7"/>
        <v>-9.1832289486181107E-2</v>
      </c>
    </row>
    <row r="99" spans="1:20">
      <c r="A99" s="16" t="s">
        <v>44</v>
      </c>
      <c r="B99" s="16">
        <v>-0.22532572530916001</v>
      </c>
      <c r="C99" s="16">
        <v>0.60797797907683104</v>
      </c>
      <c r="D99" s="16" t="s">
        <v>93</v>
      </c>
      <c r="E99" s="16" t="s">
        <v>93</v>
      </c>
      <c r="F99" s="16">
        <v>6.3414112535982101E-2</v>
      </c>
      <c r="G99" s="16">
        <v>-0.110693093513934</v>
      </c>
      <c r="H99" s="16">
        <v>2.0378056277154399E-2</v>
      </c>
      <c r="I99" s="16">
        <v>1</v>
      </c>
      <c r="J99" s="16">
        <v>0.63259296920840502</v>
      </c>
      <c r="K99" s="16">
        <v>0.64898861684258502</v>
      </c>
      <c r="L99" s="16">
        <v>0.51955993143138901</v>
      </c>
      <c r="M99" s="16">
        <v>0.40507868641959299</v>
      </c>
      <c r="N99" s="16">
        <v>0.22828486818609001</v>
      </c>
      <c r="O99" s="16">
        <v>-0.101338710869029</v>
      </c>
      <c r="P99" s="16">
        <v>-8.0541055343530704E-2</v>
      </c>
      <c r="Q99" s="16">
        <v>-5.78064393320823E-2</v>
      </c>
      <c r="S99" s="16">
        <f t="shared" si="6"/>
        <v>0.64898861684258502</v>
      </c>
      <c r="T99" s="16">
        <f t="shared" si="7"/>
        <v>-0.22532572530916001</v>
      </c>
    </row>
    <row r="100" spans="1:20">
      <c r="A100" s="16" t="s">
        <v>45</v>
      </c>
      <c r="B100" s="16">
        <v>-0.30139952901419598</v>
      </c>
      <c r="C100" s="16">
        <v>0.76250691470119103</v>
      </c>
      <c r="D100" s="16" t="s">
        <v>93</v>
      </c>
      <c r="E100" s="16" t="s">
        <v>93</v>
      </c>
      <c r="F100" s="16">
        <v>0.182366877504579</v>
      </c>
      <c r="G100" s="16">
        <v>-0.17715394680010099</v>
      </c>
      <c r="H100" s="16">
        <v>-3.9134815174818399E-2</v>
      </c>
      <c r="I100" s="16">
        <v>0.63259296920840502</v>
      </c>
      <c r="J100" s="16">
        <v>1</v>
      </c>
      <c r="K100" s="16">
        <v>0.72637809585984803</v>
      </c>
      <c r="L100" s="16">
        <v>0.63938262131466195</v>
      </c>
      <c r="M100" s="16">
        <v>0.79073752657577301</v>
      </c>
      <c r="N100" s="16">
        <v>0.59311935933572701</v>
      </c>
      <c r="O100" s="16">
        <v>-0.176158379175063</v>
      </c>
      <c r="P100" s="16">
        <v>-0.13531743537087401</v>
      </c>
      <c r="Q100" s="16">
        <v>-4.7548418105816399E-2</v>
      </c>
      <c r="S100" s="16">
        <f t="shared" si="6"/>
        <v>0.79073752657577301</v>
      </c>
      <c r="T100" s="16">
        <f t="shared" si="7"/>
        <v>-0.30139952901419598</v>
      </c>
    </row>
    <row r="101" spans="1:20">
      <c r="A101" s="16" t="s">
        <v>48</v>
      </c>
      <c r="B101" s="16">
        <v>-0.268897304864681</v>
      </c>
      <c r="C101" s="16">
        <v>0.64183482438770001</v>
      </c>
      <c r="D101" s="16" t="s">
        <v>93</v>
      </c>
      <c r="E101" s="16" t="s">
        <v>93</v>
      </c>
      <c r="F101" s="16">
        <v>3.70432852261093E-2</v>
      </c>
      <c r="G101" s="16">
        <v>-8.3511734665451295E-2</v>
      </c>
      <c r="H101" s="16">
        <v>7.07418201285583E-2</v>
      </c>
      <c r="I101" s="16">
        <v>0.64898861684258502</v>
      </c>
      <c r="J101" s="16">
        <v>0.72637809585984803</v>
      </c>
      <c r="K101" s="16">
        <v>1</v>
      </c>
      <c r="L101" s="16">
        <v>0.76263168285342997</v>
      </c>
      <c r="M101" s="16">
        <v>0.75380690650214599</v>
      </c>
      <c r="N101" s="16">
        <v>0.47008515159465297</v>
      </c>
      <c r="O101" s="16">
        <v>1.13112861859414E-2</v>
      </c>
      <c r="P101" s="16">
        <v>3.3348235796641097E-2</v>
      </c>
      <c r="Q101" s="16">
        <v>2.447900733619E-2</v>
      </c>
      <c r="S101" s="16">
        <f t="shared" si="6"/>
        <v>0.76263168285342997</v>
      </c>
      <c r="T101" s="16">
        <f t="shared" si="7"/>
        <v>-0.268897304864681</v>
      </c>
    </row>
    <row r="102" spans="1:20">
      <c r="A102" s="16" t="s">
        <v>50</v>
      </c>
      <c r="B102" s="16">
        <v>-0.35955934095297098</v>
      </c>
      <c r="C102" s="16">
        <v>0.59821525099113004</v>
      </c>
      <c r="D102" s="16" t="s">
        <v>93</v>
      </c>
      <c r="E102" s="16" t="s">
        <v>93</v>
      </c>
      <c r="F102" s="16">
        <v>8.8824235555775399E-2</v>
      </c>
      <c r="G102" s="16">
        <v>-0.10673206774207999</v>
      </c>
      <c r="H102" s="16">
        <v>5.0446323618988202E-2</v>
      </c>
      <c r="I102" s="16">
        <v>0.51955993143138901</v>
      </c>
      <c r="J102" s="16">
        <v>0.63938262131466195</v>
      </c>
      <c r="K102" s="16">
        <v>0.76263168285342997</v>
      </c>
      <c r="L102" s="16">
        <v>1</v>
      </c>
      <c r="M102" s="16">
        <v>0.61847124911408202</v>
      </c>
      <c r="N102" s="16">
        <v>0.76920747020083802</v>
      </c>
      <c r="O102" s="16">
        <v>-8.6392529015390601E-2</v>
      </c>
      <c r="P102" s="16">
        <v>-4.6045264785608997E-2</v>
      </c>
      <c r="Q102" s="16">
        <v>7.4617400885906598E-2</v>
      </c>
      <c r="S102" s="16">
        <f t="shared" si="6"/>
        <v>0.76920747020083802</v>
      </c>
      <c r="T102" s="16">
        <f t="shared" si="7"/>
        <v>-0.35955934095297098</v>
      </c>
    </row>
    <row r="103" spans="1:20">
      <c r="A103" s="16" t="s">
        <v>49</v>
      </c>
      <c r="B103" s="16">
        <v>-0.240579615295691</v>
      </c>
      <c r="C103" s="16">
        <v>0.492132428174892</v>
      </c>
      <c r="D103" s="16" t="s">
        <v>93</v>
      </c>
      <c r="E103" s="16" t="s">
        <v>93</v>
      </c>
      <c r="F103" s="16">
        <v>6.6596227374824901E-2</v>
      </c>
      <c r="G103" s="16">
        <v>-8.0388251647901393E-2</v>
      </c>
      <c r="H103" s="16">
        <v>-7.5354541730732999E-2</v>
      </c>
      <c r="I103" s="16">
        <v>0.40507868641959299</v>
      </c>
      <c r="J103" s="16">
        <v>0.79073752657577301</v>
      </c>
      <c r="K103" s="16">
        <v>0.75380690650214599</v>
      </c>
      <c r="L103" s="16">
        <v>0.61847124911408202</v>
      </c>
      <c r="M103" s="16">
        <v>1</v>
      </c>
      <c r="N103" s="16">
        <v>0.77390901416979296</v>
      </c>
      <c r="O103" s="16">
        <v>-2.0818932844203698E-2</v>
      </c>
      <c r="P103" s="16">
        <v>7.9754244438710892E-3</v>
      </c>
      <c r="Q103" s="16">
        <v>5.3515899021342801E-2</v>
      </c>
      <c r="S103" s="16">
        <f t="shared" si="6"/>
        <v>0.79073752657577301</v>
      </c>
      <c r="T103" s="16">
        <f t="shared" si="7"/>
        <v>-0.240579615295691</v>
      </c>
    </row>
    <row r="104" spans="1:20">
      <c r="A104" s="16" t="s">
        <v>51</v>
      </c>
      <c r="B104" s="16">
        <v>-0.286504560861288</v>
      </c>
      <c r="C104" s="16">
        <v>0.35952783243144099</v>
      </c>
      <c r="D104" s="16" t="s">
        <v>93</v>
      </c>
      <c r="E104" s="16" t="s">
        <v>93</v>
      </c>
      <c r="F104" s="16">
        <v>9.9053077463036293E-2</v>
      </c>
      <c r="G104" s="16">
        <v>-0.103503465473315</v>
      </c>
      <c r="H104" s="16">
        <v>-9.1832289486181107E-2</v>
      </c>
      <c r="I104" s="16">
        <v>0.22828486818609001</v>
      </c>
      <c r="J104" s="16">
        <v>0.59311935933572701</v>
      </c>
      <c r="K104" s="16">
        <v>0.47008515159465297</v>
      </c>
      <c r="L104" s="16">
        <v>0.76920747020083802</v>
      </c>
      <c r="M104" s="16">
        <v>0.77390901416979296</v>
      </c>
      <c r="N104" s="16">
        <v>1</v>
      </c>
      <c r="O104" s="16">
        <v>-9.1921676746808206E-2</v>
      </c>
      <c r="P104" s="16">
        <v>-5.1951131912032399E-2</v>
      </c>
      <c r="Q104" s="16">
        <v>0.120356097599321</v>
      </c>
      <c r="S104" s="16">
        <f t="shared" si="6"/>
        <v>0.77390901416979296</v>
      </c>
      <c r="T104" s="16">
        <f t="shared" si="7"/>
        <v>-0.286504560861288</v>
      </c>
    </row>
    <row r="105" spans="1:20">
      <c r="A105" s="16" t="s">
        <v>56</v>
      </c>
      <c r="B105" s="16">
        <v>-0.15799418251410599</v>
      </c>
      <c r="C105" s="16">
        <v>-2.4939124838007701E-2</v>
      </c>
      <c r="D105" s="16" t="s">
        <v>93</v>
      </c>
      <c r="E105" s="16" t="s">
        <v>93</v>
      </c>
      <c r="F105" s="16">
        <v>-4.7113336376807403E-2</v>
      </c>
      <c r="G105" s="16">
        <v>0.12562869785693001</v>
      </c>
      <c r="H105" s="16">
        <v>5.18679545163803E-2</v>
      </c>
      <c r="I105" s="16">
        <v>-0.101338710869029</v>
      </c>
      <c r="J105" s="16">
        <v>-0.176158379175063</v>
      </c>
      <c r="K105" s="16">
        <v>1.13112861859414E-2</v>
      </c>
      <c r="L105" s="16">
        <v>-8.6392529015390601E-2</v>
      </c>
      <c r="M105" s="16">
        <v>-2.0818932844203698E-2</v>
      </c>
      <c r="N105" s="16">
        <v>-9.1921676746808206E-2</v>
      </c>
      <c r="O105" s="16">
        <v>1</v>
      </c>
      <c r="P105" s="18">
        <v>0.98073828260624596</v>
      </c>
      <c r="Q105" s="16">
        <v>3.6586093797873198E-2</v>
      </c>
      <c r="S105" s="18">
        <f t="shared" si="6"/>
        <v>0.98073828260624596</v>
      </c>
      <c r="T105" s="16">
        <f t="shared" si="7"/>
        <v>-0.176158379175063</v>
      </c>
    </row>
    <row r="106" spans="1:20">
      <c r="A106" s="16" t="s">
        <v>55</v>
      </c>
      <c r="B106" s="16">
        <v>-0.15274219197160899</v>
      </c>
      <c r="C106" s="16">
        <v>-2.6935592494367099E-3</v>
      </c>
      <c r="D106" s="16" t="s">
        <v>93</v>
      </c>
      <c r="E106" s="16" t="s">
        <v>93</v>
      </c>
      <c r="F106" s="16">
        <v>-2.39060299053582E-2</v>
      </c>
      <c r="G106" s="16">
        <v>0.11237336787798601</v>
      </c>
      <c r="H106" s="16">
        <v>5.1142757840018899E-2</v>
      </c>
      <c r="I106" s="16">
        <v>-8.0541055343530704E-2</v>
      </c>
      <c r="J106" s="16">
        <v>-0.13531743537087401</v>
      </c>
      <c r="K106" s="16">
        <v>3.3348235796641097E-2</v>
      </c>
      <c r="L106" s="16">
        <v>-4.6045264785608997E-2</v>
      </c>
      <c r="M106" s="16">
        <v>7.9754244438710892E-3</v>
      </c>
      <c r="N106" s="16">
        <v>-5.1951131912032399E-2</v>
      </c>
      <c r="O106" s="16">
        <v>0.98073828260624596</v>
      </c>
      <c r="P106" s="16">
        <v>1</v>
      </c>
      <c r="Q106" s="16">
        <v>4.8663430805981102E-2</v>
      </c>
      <c r="S106" s="16">
        <f t="shared" si="6"/>
        <v>0.98073828260624596</v>
      </c>
      <c r="T106" s="16">
        <f t="shared" si="7"/>
        <v>-0.15274219197160899</v>
      </c>
    </row>
    <row r="107" spans="1:20">
      <c r="A107" s="16" t="s">
        <v>4</v>
      </c>
      <c r="B107" s="16">
        <v>8.64001912120861E-2</v>
      </c>
      <c r="C107" s="16">
        <v>-0.16713128373488101</v>
      </c>
      <c r="D107" s="16" t="s">
        <v>93</v>
      </c>
      <c r="E107" s="16" t="s">
        <v>93</v>
      </c>
      <c r="F107" s="16">
        <v>0.19885515464547401</v>
      </c>
      <c r="G107" s="16">
        <v>-3.4552682239731299E-2</v>
      </c>
      <c r="H107" s="16">
        <v>6.2452536561115497E-2</v>
      </c>
      <c r="I107" s="16">
        <v>-5.78064393320823E-2</v>
      </c>
      <c r="J107" s="16">
        <v>-4.7548418105816399E-2</v>
      </c>
      <c r="K107" s="16">
        <v>2.447900733619E-2</v>
      </c>
      <c r="L107" s="16">
        <v>7.4617400885906598E-2</v>
      </c>
      <c r="M107" s="16">
        <v>5.3515899021342801E-2</v>
      </c>
      <c r="N107" s="16">
        <v>0.120356097599321</v>
      </c>
      <c r="O107" s="16">
        <v>3.6586093797873198E-2</v>
      </c>
      <c r="P107" s="16">
        <v>4.8663430805981102E-2</v>
      </c>
      <c r="Q107" s="16">
        <v>1</v>
      </c>
      <c r="S107" s="16">
        <f t="shared" si="6"/>
        <v>0.19885515464547401</v>
      </c>
      <c r="T107" s="16">
        <f t="shared" si="7"/>
        <v>-0.16713128373488101</v>
      </c>
    </row>
    <row r="110" spans="1:20">
      <c r="F110" s="17" t="s">
        <v>2029</v>
      </c>
    </row>
    <row r="111" spans="1:20">
      <c r="A111" s="17" t="s">
        <v>2023</v>
      </c>
      <c r="B111" s="16" t="s">
        <v>19</v>
      </c>
      <c r="C111" s="16" t="s">
        <v>12</v>
      </c>
      <c r="D111" s="16" t="s">
        <v>9</v>
      </c>
      <c r="E111" s="16" t="s">
        <v>30</v>
      </c>
      <c r="F111" s="16" t="s">
        <v>2014</v>
      </c>
      <c r="G111" s="16" t="s">
        <v>41</v>
      </c>
      <c r="H111" s="16" t="s">
        <v>52</v>
      </c>
      <c r="I111" s="16" t="s">
        <v>44</v>
      </c>
      <c r="J111" s="16" t="s">
        <v>45</v>
      </c>
      <c r="K111" s="16" t="s">
        <v>48</v>
      </c>
      <c r="L111" s="16" t="s">
        <v>50</v>
      </c>
      <c r="M111" s="16" t="s">
        <v>49</v>
      </c>
      <c r="N111" s="16" t="s">
        <v>51</v>
      </c>
      <c r="O111" s="16" t="s">
        <v>55</v>
      </c>
      <c r="P111" s="16" t="s">
        <v>4</v>
      </c>
    </row>
    <row r="112" spans="1:20">
      <c r="A112" s="16" t="s">
        <v>19</v>
      </c>
      <c r="B112" s="16">
        <v>1</v>
      </c>
      <c r="C112" s="16">
        <v>-0.58546137875870397</v>
      </c>
      <c r="D112" s="16" t="s">
        <v>93</v>
      </c>
      <c r="E112" s="16" t="s">
        <v>93</v>
      </c>
      <c r="F112" s="16">
        <v>-7.3718032221848806E-2</v>
      </c>
      <c r="G112" s="16">
        <v>0.102755856225564</v>
      </c>
      <c r="H112" s="16">
        <v>-2.6805055751968998E-3</v>
      </c>
      <c r="I112" s="16">
        <v>-0.22532572530916001</v>
      </c>
      <c r="J112" s="16">
        <v>-0.30139952901419598</v>
      </c>
      <c r="K112" s="16">
        <v>-0.268897304864681</v>
      </c>
      <c r="L112" s="16">
        <v>-0.35955934095297098</v>
      </c>
      <c r="M112" s="16">
        <v>-0.240579615295691</v>
      </c>
      <c r="N112" s="16">
        <v>-0.286504560861288</v>
      </c>
      <c r="O112" s="16">
        <v>-0.15274219197160899</v>
      </c>
      <c r="P112" s="16">
        <v>8.64001912120861E-2</v>
      </c>
      <c r="R112" s="16">
        <f>LARGE(B112:P112,2)</f>
        <v>0.102755856225564</v>
      </c>
      <c r="S112" s="16">
        <f>MIN(B112:P112)</f>
        <v>-0.58546137875870397</v>
      </c>
    </row>
    <row r="113" spans="1:19">
      <c r="A113" s="16" t="s">
        <v>12</v>
      </c>
      <c r="B113" s="16">
        <v>-0.58546137875870397</v>
      </c>
      <c r="C113" s="16">
        <v>1</v>
      </c>
      <c r="D113" s="16" t="s">
        <v>93</v>
      </c>
      <c r="E113" s="16" t="s">
        <v>93</v>
      </c>
      <c r="F113" s="16">
        <v>0.122149364186711</v>
      </c>
      <c r="G113" s="16">
        <v>-0.18277900607753</v>
      </c>
      <c r="H113" s="16">
        <v>8.0616480899314592E-3</v>
      </c>
      <c r="I113" s="16">
        <v>0.60797797907683104</v>
      </c>
      <c r="J113" s="16">
        <v>0.76250691470119103</v>
      </c>
      <c r="K113" s="16">
        <v>0.64183482438770001</v>
      </c>
      <c r="L113" s="16">
        <v>0.59821525099113004</v>
      </c>
      <c r="M113" s="16">
        <v>0.492132428174892</v>
      </c>
      <c r="N113" s="16">
        <v>0.35952783243144099</v>
      </c>
      <c r="O113" s="16">
        <v>-2.6935592494367099E-3</v>
      </c>
      <c r="P113" s="16">
        <v>-0.16713128373488101</v>
      </c>
      <c r="R113" s="16">
        <f t="shared" ref="R113:R126" si="8">LARGE(B113:P113,2)</f>
        <v>0.76250691470119103</v>
      </c>
      <c r="S113" s="16">
        <f t="shared" ref="S113:S126" si="9">MIN(B113:P113)</f>
        <v>-0.58546137875870397</v>
      </c>
    </row>
    <row r="114" spans="1:19">
      <c r="A114" s="16" t="s">
        <v>9</v>
      </c>
      <c r="B114" s="16" t="s">
        <v>93</v>
      </c>
      <c r="C114" s="16" t="s">
        <v>93</v>
      </c>
      <c r="D114" s="16">
        <v>1</v>
      </c>
      <c r="E114" s="16" t="s">
        <v>93</v>
      </c>
      <c r="F114" s="16" t="s">
        <v>93</v>
      </c>
      <c r="G114" s="16" t="s">
        <v>93</v>
      </c>
      <c r="H114" s="16" t="s">
        <v>93</v>
      </c>
      <c r="I114" s="16" t="s">
        <v>93</v>
      </c>
      <c r="J114" s="16" t="s">
        <v>93</v>
      </c>
      <c r="K114" s="16" t="s">
        <v>93</v>
      </c>
      <c r="L114" s="16" t="s">
        <v>93</v>
      </c>
      <c r="M114" s="16" t="s">
        <v>93</v>
      </c>
      <c r="N114" s="16" t="s">
        <v>93</v>
      </c>
      <c r="O114" s="16" t="s">
        <v>93</v>
      </c>
      <c r="P114" s="16" t="s">
        <v>93</v>
      </c>
      <c r="R114" s="16" t="e">
        <f t="shared" si="8"/>
        <v>#NUM!</v>
      </c>
      <c r="S114" s="16">
        <f t="shared" si="9"/>
        <v>1</v>
      </c>
    </row>
    <row r="115" spans="1:19">
      <c r="A115" s="16" t="s">
        <v>30</v>
      </c>
      <c r="B115" s="16" t="s">
        <v>93</v>
      </c>
      <c r="C115" s="16" t="s">
        <v>93</v>
      </c>
      <c r="D115" s="16" t="s">
        <v>93</v>
      </c>
      <c r="E115" s="16">
        <v>1</v>
      </c>
      <c r="F115" s="16" t="s">
        <v>93</v>
      </c>
      <c r="G115" s="16" t="s">
        <v>93</v>
      </c>
      <c r="H115" s="16" t="s">
        <v>93</v>
      </c>
      <c r="I115" s="16" t="s">
        <v>93</v>
      </c>
      <c r="J115" s="16" t="s">
        <v>93</v>
      </c>
      <c r="K115" s="16" t="s">
        <v>93</v>
      </c>
      <c r="L115" s="16" t="s">
        <v>93</v>
      </c>
      <c r="M115" s="16" t="s">
        <v>93</v>
      </c>
      <c r="N115" s="16" t="s">
        <v>93</v>
      </c>
      <c r="O115" s="16" t="s">
        <v>93</v>
      </c>
      <c r="P115" s="16" t="s">
        <v>93</v>
      </c>
      <c r="R115" s="16" t="e">
        <f t="shared" si="8"/>
        <v>#NUM!</v>
      </c>
      <c r="S115" s="16">
        <f t="shared" si="9"/>
        <v>1</v>
      </c>
    </row>
    <row r="116" spans="1:19">
      <c r="A116" s="16" t="s">
        <v>2014</v>
      </c>
      <c r="B116" s="16">
        <v>-7.3718032221848806E-2</v>
      </c>
      <c r="C116" s="16">
        <v>0.122149364186711</v>
      </c>
      <c r="D116" s="16" t="s">
        <v>93</v>
      </c>
      <c r="E116" s="16" t="s">
        <v>93</v>
      </c>
      <c r="F116" s="16">
        <v>1</v>
      </c>
      <c r="G116" s="16">
        <v>-0.22833810362634299</v>
      </c>
      <c r="H116" s="16">
        <v>6.8202523687406896E-2</v>
      </c>
      <c r="I116" s="16">
        <v>6.3414112535982101E-2</v>
      </c>
      <c r="J116" s="16">
        <v>0.182366877504579</v>
      </c>
      <c r="K116" s="16">
        <v>3.70432852261093E-2</v>
      </c>
      <c r="L116" s="16">
        <v>8.8824235555775399E-2</v>
      </c>
      <c r="M116" s="16">
        <v>6.6596227374824901E-2</v>
      </c>
      <c r="N116" s="16">
        <v>9.9053077463036293E-2</v>
      </c>
      <c r="O116" s="16">
        <v>-2.39060299053582E-2</v>
      </c>
      <c r="P116" s="16">
        <v>0.19885515464547401</v>
      </c>
      <c r="R116" s="16">
        <f t="shared" si="8"/>
        <v>0.19885515464547401</v>
      </c>
      <c r="S116" s="16">
        <f t="shared" si="9"/>
        <v>-0.22833810362634299</v>
      </c>
    </row>
    <row r="117" spans="1:19">
      <c r="A117" s="16" t="s">
        <v>41</v>
      </c>
      <c r="B117" s="16">
        <v>0.102755856225564</v>
      </c>
      <c r="C117" s="16">
        <v>-0.18277900607753</v>
      </c>
      <c r="D117" s="16" t="s">
        <v>93</v>
      </c>
      <c r="E117" s="16" t="s">
        <v>93</v>
      </c>
      <c r="F117" s="16">
        <v>-0.22833810362634299</v>
      </c>
      <c r="G117" s="16">
        <v>1</v>
      </c>
      <c r="H117" s="16">
        <v>-3.2554801411340498E-2</v>
      </c>
      <c r="I117" s="16">
        <v>-0.110693093513934</v>
      </c>
      <c r="J117" s="16">
        <v>-0.17715394680010099</v>
      </c>
      <c r="K117" s="16">
        <v>-8.3511734665451295E-2</v>
      </c>
      <c r="L117" s="16">
        <v>-0.10673206774207999</v>
      </c>
      <c r="M117" s="16">
        <v>-8.0388251647901393E-2</v>
      </c>
      <c r="N117" s="16">
        <v>-0.103503465473315</v>
      </c>
      <c r="O117" s="16">
        <v>0.11237336787798601</v>
      </c>
      <c r="P117" s="16">
        <v>-3.4552682239731299E-2</v>
      </c>
      <c r="R117" s="16">
        <f t="shared" si="8"/>
        <v>0.11237336787798601</v>
      </c>
      <c r="S117" s="16">
        <f t="shared" si="9"/>
        <v>-0.22833810362634299</v>
      </c>
    </row>
    <row r="118" spans="1:19">
      <c r="A118" s="16" t="s">
        <v>52</v>
      </c>
      <c r="B118" s="16">
        <v>-2.6805055751968998E-3</v>
      </c>
      <c r="C118" s="16">
        <v>8.0616480899314592E-3</v>
      </c>
      <c r="D118" s="16" t="s">
        <v>93</v>
      </c>
      <c r="E118" s="16" t="s">
        <v>93</v>
      </c>
      <c r="F118" s="16">
        <v>6.8202523687406896E-2</v>
      </c>
      <c r="G118" s="16">
        <v>-3.2554801411340498E-2</v>
      </c>
      <c r="H118" s="16">
        <v>1</v>
      </c>
      <c r="I118" s="16">
        <v>2.0378056277154399E-2</v>
      </c>
      <c r="J118" s="16">
        <v>-3.9134815174818399E-2</v>
      </c>
      <c r="K118" s="16">
        <v>7.07418201285583E-2</v>
      </c>
      <c r="L118" s="16">
        <v>5.0446323618988202E-2</v>
      </c>
      <c r="M118" s="16">
        <v>-7.5354541730732999E-2</v>
      </c>
      <c r="N118" s="16">
        <v>-9.1832289486181107E-2</v>
      </c>
      <c r="O118" s="16">
        <v>5.1142757840018899E-2</v>
      </c>
      <c r="P118" s="16">
        <v>6.2452536561115497E-2</v>
      </c>
      <c r="R118" s="16">
        <f t="shared" si="8"/>
        <v>7.07418201285583E-2</v>
      </c>
      <c r="S118" s="16">
        <f t="shared" si="9"/>
        <v>-9.1832289486181107E-2</v>
      </c>
    </row>
    <row r="119" spans="1:19">
      <c r="A119" s="16" t="s">
        <v>44</v>
      </c>
      <c r="B119" s="16">
        <v>-0.22532572530916001</v>
      </c>
      <c r="C119" s="16">
        <v>0.60797797907683104</v>
      </c>
      <c r="D119" s="16" t="s">
        <v>93</v>
      </c>
      <c r="E119" s="16" t="s">
        <v>93</v>
      </c>
      <c r="F119" s="16">
        <v>6.3414112535982101E-2</v>
      </c>
      <c r="G119" s="16">
        <v>-0.110693093513934</v>
      </c>
      <c r="H119" s="16">
        <v>2.0378056277154399E-2</v>
      </c>
      <c r="I119" s="16">
        <v>1</v>
      </c>
      <c r="J119" s="16">
        <v>0.63259296920840502</v>
      </c>
      <c r="K119" s="16">
        <v>0.64898861684258502</v>
      </c>
      <c r="L119" s="16">
        <v>0.51955993143138901</v>
      </c>
      <c r="M119" s="16">
        <v>0.40507868641959299</v>
      </c>
      <c r="N119" s="16">
        <v>0.22828486818609001</v>
      </c>
      <c r="O119" s="16">
        <v>-8.0541055343530704E-2</v>
      </c>
      <c r="P119" s="16">
        <v>-5.78064393320823E-2</v>
      </c>
      <c r="R119" s="16">
        <f t="shared" si="8"/>
        <v>0.64898861684258502</v>
      </c>
      <c r="S119" s="16">
        <f t="shared" si="9"/>
        <v>-0.22532572530916001</v>
      </c>
    </row>
    <row r="120" spans="1:19">
      <c r="A120" s="16" t="s">
        <v>45</v>
      </c>
      <c r="B120" s="16">
        <v>-0.30139952901419598</v>
      </c>
      <c r="C120" s="16">
        <v>0.76250691470119103</v>
      </c>
      <c r="D120" s="16" t="s">
        <v>93</v>
      </c>
      <c r="E120" s="16" t="s">
        <v>93</v>
      </c>
      <c r="F120" s="16">
        <v>0.182366877504579</v>
      </c>
      <c r="G120" s="16">
        <v>-0.17715394680010099</v>
      </c>
      <c r="H120" s="16">
        <v>-3.9134815174818399E-2</v>
      </c>
      <c r="I120" s="16">
        <v>0.63259296920840502</v>
      </c>
      <c r="J120" s="16">
        <v>1</v>
      </c>
      <c r="K120" s="16">
        <v>0.72637809585984803</v>
      </c>
      <c r="L120" s="16">
        <v>0.63938262131466195</v>
      </c>
      <c r="M120" s="18">
        <v>0.79073752657577301</v>
      </c>
      <c r="N120" s="16">
        <v>0.59311935933572701</v>
      </c>
      <c r="O120" s="16">
        <v>-0.13531743537087401</v>
      </c>
      <c r="P120" s="16">
        <v>-4.7548418105816399E-2</v>
      </c>
      <c r="R120" s="18">
        <f t="shared" si="8"/>
        <v>0.79073752657577301</v>
      </c>
      <c r="S120" s="16">
        <f t="shared" si="9"/>
        <v>-0.30139952901419598</v>
      </c>
    </row>
    <row r="121" spans="1:19">
      <c r="A121" s="16" t="s">
        <v>48</v>
      </c>
      <c r="B121" s="16">
        <v>-0.268897304864681</v>
      </c>
      <c r="C121" s="16">
        <v>0.64183482438770001</v>
      </c>
      <c r="D121" s="16" t="s">
        <v>93</v>
      </c>
      <c r="E121" s="16" t="s">
        <v>93</v>
      </c>
      <c r="F121" s="16">
        <v>3.70432852261093E-2</v>
      </c>
      <c r="G121" s="16">
        <v>-8.3511734665451295E-2</v>
      </c>
      <c r="H121" s="16">
        <v>7.07418201285583E-2</v>
      </c>
      <c r="I121" s="16">
        <v>0.64898861684258502</v>
      </c>
      <c r="J121" s="16">
        <v>0.72637809585984803</v>
      </c>
      <c r="K121" s="16">
        <v>1</v>
      </c>
      <c r="L121" s="16">
        <v>0.76263168285342997</v>
      </c>
      <c r="M121" s="16">
        <v>0.75380690650214599</v>
      </c>
      <c r="N121" s="16">
        <v>0.47008515159465297</v>
      </c>
      <c r="O121" s="16">
        <v>3.3348235796641097E-2</v>
      </c>
      <c r="P121" s="16">
        <v>2.447900733619E-2</v>
      </c>
      <c r="R121" s="16">
        <f t="shared" si="8"/>
        <v>0.76263168285342997</v>
      </c>
      <c r="S121" s="16">
        <f t="shared" si="9"/>
        <v>-0.268897304864681</v>
      </c>
    </row>
    <row r="122" spans="1:19">
      <c r="A122" s="16" t="s">
        <v>50</v>
      </c>
      <c r="B122" s="16">
        <v>-0.35955934095297098</v>
      </c>
      <c r="C122" s="16">
        <v>0.59821525099113004</v>
      </c>
      <c r="D122" s="16" t="s">
        <v>93</v>
      </c>
      <c r="E122" s="16" t="s">
        <v>93</v>
      </c>
      <c r="F122" s="16">
        <v>8.8824235555775399E-2</v>
      </c>
      <c r="G122" s="16">
        <v>-0.10673206774207999</v>
      </c>
      <c r="H122" s="16">
        <v>5.0446323618988202E-2</v>
      </c>
      <c r="I122" s="16">
        <v>0.51955993143138901</v>
      </c>
      <c r="J122" s="16">
        <v>0.63938262131466195</v>
      </c>
      <c r="K122" s="16">
        <v>0.76263168285342997</v>
      </c>
      <c r="L122" s="16">
        <v>1</v>
      </c>
      <c r="M122" s="16">
        <v>0.61847124911408202</v>
      </c>
      <c r="N122" s="16">
        <v>0.76920747020083802</v>
      </c>
      <c r="O122" s="16">
        <v>-4.6045264785608997E-2</v>
      </c>
      <c r="P122" s="16">
        <v>7.4617400885906598E-2</v>
      </c>
      <c r="R122" s="16">
        <f t="shared" si="8"/>
        <v>0.76920747020083802</v>
      </c>
      <c r="S122" s="16">
        <f t="shared" si="9"/>
        <v>-0.35955934095297098</v>
      </c>
    </row>
    <row r="123" spans="1:19">
      <c r="A123" s="16" t="s">
        <v>49</v>
      </c>
      <c r="B123" s="16">
        <v>-0.240579615295691</v>
      </c>
      <c r="C123" s="16">
        <v>0.492132428174892</v>
      </c>
      <c r="D123" s="16" t="s">
        <v>93</v>
      </c>
      <c r="E123" s="16" t="s">
        <v>93</v>
      </c>
      <c r="F123" s="16">
        <v>6.6596227374824901E-2</v>
      </c>
      <c r="G123" s="16">
        <v>-8.0388251647901393E-2</v>
      </c>
      <c r="H123" s="16">
        <v>-7.5354541730732999E-2</v>
      </c>
      <c r="I123" s="16">
        <v>0.40507868641959299</v>
      </c>
      <c r="J123" s="16">
        <v>0.79073752657577301</v>
      </c>
      <c r="K123" s="16">
        <v>0.75380690650214599</v>
      </c>
      <c r="L123" s="16">
        <v>0.61847124911408202</v>
      </c>
      <c r="M123" s="16">
        <v>1</v>
      </c>
      <c r="N123" s="16">
        <v>0.77390901416979296</v>
      </c>
      <c r="O123" s="16">
        <v>7.9754244438710892E-3</v>
      </c>
      <c r="P123" s="16">
        <v>5.3515899021342801E-2</v>
      </c>
      <c r="R123" s="16">
        <f t="shared" si="8"/>
        <v>0.79073752657577301</v>
      </c>
      <c r="S123" s="16">
        <f t="shared" si="9"/>
        <v>-0.240579615295691</v>
      </c>
    </row>
    <row r="124" spans="1:19">
      <c r="A124" s="16" t="s">
        <v>51</v>
      </c>
      <c r="B124" s="16">
        <v>-0.286504560861288</v>
      </c>
      <c r="C124" s="16">
        <v>0.35952783243144099</v>
      </c>
      <c r="D124" s="16" t="s">
        <v>93</v>
      </c>
      <c r="E124" s="16" t="s">
        <v>93</v>
      </c>
      <c r="F124" s="16">
        <v>9.9053077463036293E-2</v>
      </c>
      <c r="G124" s="16">
        <v>-0.103503465473315</v>
      </c>
      <c r="H124" s="16">
        <v>-9.1832289486181107E-2</v>
      </c>
      <c r="I124" s="16">
        <v>0.22828486818609001</v>
      </c>
      <c r="J124" s="16">
        <v>0.59311935933572701</v>
      </c>
      <c r="K124" s="16">
        <v>0.47008515159465297</v>
      </c>
      <c r="L124" s="16">
        <v>0.76920747020083802</v>
      </c>
      <c r="M124" s="16">
        <v>0.77390901416979296</v>
      </c>
      <c r="N124" s="16">
        <v>1</v>
      </c>
      <c r="O124" s="16">
        <v>-5.1951131912032399E-2</v>
      </c>
      <c r="P124" s="16">
        <v>0.120356097599321</v>
      </c>
      <c r="R124" s="16">
        <f t="shared" si="8"/>
        <v>0.77390901416979296</v>
      </c>
      <c r="S124" s="16">
        <f t="shared" si="9"/>
        <v>-0.286504560861288</v>
      </c>
    </row>
    <row r="125" spans="1:19">
      <c r="A125" s="16" t="s">
        <v>55</v>
      </c>
      <c r="B125" s="16">
        <v>-0.15274219197160899</v>
      </c>
      <c r="C125" s="16">
        <v>-2.6935592494367099E-3</v>
      </c>
      <c r="D125" s="16" t="s">
        <v>93</v>
      </c>
      <c r="E125" s="16" t="s">
        <v>93</v>
      </c>
      <c r="F125" s="16">
        <v>-2.39060299053582E-2</v>
      </c>
      <c r="G125" s="16">
        <v>0.11237336787798601</v>
      </c>
      <c r="H125" s="16">
        <v>5.1142757840018899E-2</v>
      </c>
      <c r="I125" s="16">
        <v>-8.0541055343530704E-2</v>
      </c>
      <c r="J125" s="16">
        <v>-0.13531743537087401</v>
      </c>
      <c r="K125" s="16">
        <v>3.3348235796641097E-2</v>
      </c>
      <c r="L125" s="16">
        <v>-4.6045264785608997E-2</v>
      </c>
      <c r="M125" s="16">
        <v>7.9754244438710892E-3</v>
      </c>
      <c r="N125" s="16">
        <v>-5.1951131912032399E-2</v>
      </c>
      <c r="O125" s="16">
        <v>1</v>
      </c>
      <c r="P125" s="16">
        <v>4.8663430805981102E-2</v>
      </c>
      <c r="R125" s="16">
        <f t="shared" si="8"/>
        <v>0.11237336787798601</v>
      </c>
      <c r="S125" s="16">
        <f t="shared" si="9"/>
        <v>-0.15274219197160899</v>
      </c>
    </row>
    <row r="126" spans="1:19">
      <c r="A126" s="16" t="s">
        <v>4</v>
      </c>
      <c r="B126" s="16">
        <v>8.64001912120861E-2</v>
      </c>
      <c r="C126" s="16">
        <v>-0.16713128373488101</v>
      </c>
      <c r="D126" s="16" t="s">
        <v>93</v>
      </c>
      <c r="E126" s="16" t="s">
        <v>93</v>
      </c>
      <c r="F126" s="16">
        <v>0.19885515464547401</v>
      </c>
      <c r="G126" s="16">
        <v>-3.4552682239731299E-2</v>
      </c>
      <c r="H126" s="16">
        <v>6.2452536561115497E-2</v>
      </c>
      <c r="I126" s="16">
        <v>-5.78064393320823E-2</v>
      </c>
      <c r="J126" s="16">
        <v>-4.7548418105816399E-2</v>
      </c>
      <c r="K126" s="16">
        <v>2.447900733619E-2</v>
      </c>
      <c r="L126" s="16">
        <v>7.4617400885906598E-2</v>
      </c>
      <c r="M126" s="16">
        <v>5.3515899021342801E-2</v>
      </c>
      <c r="N126" s="16">
        <v>0.120356097599321</v>
      </c>
      <c r="O126" s="16">
        <v>4.8663430805981102E-2</v>
      </c>
      <c r="P126" s="16">
        <v>1</v>
      </c>
      <c r="R126" s="16">
        <f t="shared" si="8"/>
        <v>0.19885515464547401</v>
      </c>
      <c r="S126" s="16">
        <f t="shared" si="9"/>
        <v>-0.16713128373488101</v>
      </c>
    </row>
    <row r="129" spans="1:18">
      <c r="F129" s="17" t="s">
        <v>2030</v>
      </c>
    </row>
    <row r="130" spans="1:18">
      <c r="A130" s="20" t="s">
        <v>2023</v>
      </c>
      <c r="B130" s="21" t="s">
        <v>19</v>
      </c>
      <c r="C130" s="21" t="s">
        <v>12</v>
      </c>
      <c r="D130" s="21" t="s">
        <v>9</v>
      </c>
      <c r="E130" s="21" t="s">
        <v>30</v>
      </c>
      <c r="F130" s="21" t="s">
        <v>2014</v>
      </c>
      <c r="G130" s="21" t="s">
        <v>41</v>
      </c>
      <c r="H130" s="21" t="s">
        <v>52</v>
      </c>
      <c r="I130" s="21" t="s">
        <v>44</v>
      </c>
      <c r="J130" s="21" t="s">
        <v>45</v>
      </c>
      <c r="K130" s="21" t="s">
        <v>48</v>
      </c>
      <c r="L130" s="21" t="s">
        <v>50</v>
      </c>
      <c r="M130" s="21" t="s">
        <v>51</v>
      </c>
      <c r="N130" s="21" t="s">
        <v>55</v>
      </c>
      <c r="O130" s="21" t="s">
        <v>4</v>
      </c>
    </row>
    <row r="131" spans="1:18">
      <c r="A131" s="22" t="s">
        <v>19</v>
      </c>
      <c r="B131" s="21">
        <v>1</v>
      </c>
      <c r="C131" s="21">
        <v>-0.58546137875870397</v>
      </c>
      <c r="D131" s="21" t="s">
        <v>93</v>
      </c>
      <c r="E131" s="21" t="s">
        <v>93</v>
      </c>
      <c r="F131" s="21">
        <v>-7.3718032221848806E-2</v>
      </c>
      <c r="G131" s="21">
        <v>0.102755856225564</v>
      </c>
      <c r="H131" s="21">
        <v>-2.6805055751968998E-3</v>
      </c>
      <c r="I131" s="21">
        <v>-0.22532572530916001</v>
      </c>
      <c r="J131" s="21">
        <v>-0.30139952901419598</v>
      </c>
      <c r="K131" s="21">
        <v>-0.268897304864681</v>
      </c>
      <c r="L131" s="21">
        <v>-0.35955934095297098</v>
      </c>
      <c r="M131" s="21">
        <v>-0.286504560861288</v>
      </c>
      <c r="N131" s="21">
        <v>-0.15274219197160899</v>
      </c>
      <c r="O131" s="21">
        <v>8.64001912120861E-2</v>
      </c>
      <c r="Q131" s="16">
        <f>LARGE(B131:O131,2)</f>
        <v>0.102755856225564</v>
      </c>
      <c r="R131" s="16">
        <f>MIN(B131:O131)</f>
        <v>-0.58546137875870397</v>
      </c>
    </row>
    <row r="132" spans="1:18">
      <c r="A132" s="22" t="s">
        <v>12</v>
      </c>
      <c r="B132" s="21">
        <v>-0.58546137875870397</v>
      </c>
      <c r="C132" s="21">
        <v>1</v>
      </c>
      <c r="D132" s="21" t="s">
        <v>93</v>
      </c>
      <c r="E132" s="21" t="s">
        <v>93</v>
      </c>
      <c r="F132" s="21">
        <v>0.122149364186711</v>
      </c>
      <c r="G132" s="21">
        <v>-0.18277900607753</v>
      </c>
      <c r="H132" s="21">
        <v>8.0616480899314592E-3</v>
      </c>
      <c r="I132" s="21">
        <v>0.60797797907683104</v>
      </c>
      <c r="J132" s="21">
        <v>0.76250691470119103</v>
      </c>
      <c r="K132" s="21">
        <v>0.64183482438770001</v>
      </c>
      <c r="L132" s="21">
        <v>0.59821525099113004</v>
      </c>
      <c r="M132" s="21">
        <v>0.35952783243144099</v>
      </c>
      <c r="N132" s="21">
        <v>-2.6935592494367099E-3</v>
      </c>
      <c r="O132" s="21">
        <v>-0.16713128373488101</v>
      </c>
      <c r="Q132" s="16">
        <f t="shared" ref="Q132:Q144" si="10">LARGE(B132:O132,2)</f>
        <v>0.76250691470119103</v>
      </c>
      <c r="R132" s="16">
        <f t="shared" ref="R132:R144" si="11">MIN(B132:O132)</f>
        <v>-0.58546137875870397</v>
      </c>
    </row>
    <row r="133" spans="1:18">
      <c r="A133" s="22" t="s">
        <v>9</v>
      </c>
      <c r="B133" s="21" t="s">
        <v>93</v>
      </c>
      <c r="C133" s="21" t="s">
        <v>93</v>
      </c>
      <c r="D133" s="21">
        <v>1</v>
      </c>
      <c r="E133" s="21" t="s">
        <v>93</v>
      </c>
      <c r="F133" s="21" t="s">
        <v>93</v>
      </c>
      <c r="G133" s="21" t="s">
        <v>93</v>
      </c>
      <c r="H133" s="21" t="s">
        <v>93</v>
      </c>
      <c r="I133" s="21" t="s">
        <v>93</v>
      </c>
      <c r="J133" s="21" t="s">
        <v>93</v>
      </c>
      <c r="K133" s="21" t="s">
        <v>93</v>
      </c>
      <c r="L133" s="21" t="s">
        <v>93</v>
      </c>
      <c r="M133" s="21" t="s">
        <v>93</v>
      </c>
      <c r="N133" s="21" t="s">
        <v>93</v>
      </c>
      <c r="O133" s="21" t="s">
        <v>93</v>
      </c>
      <c r="Q133" s="16" t="e">
        <f t="shared" si="10"/>
        <v>#NUM!</v>
      </c>
      <c r="R133" s="16">
        <f t="shared" si="11"/>
        <v>1</v>
      </c>
    </row>
    <row r="134" spans="1:18">
      <c r="A134" s="22" t="s">
        <v>30</v>
      </c>
      <c r="B134" s="21" t="s">
        <v>93</v>
      </c>
      <c r="C134" s="21" t="s">
        <v>93</v>
      </c>
      <c r="D134" s="21" t="s">
        <v>93</v>
      </c>
      <c r="E134" s="21">
        <v>1</v>
      </c>
      <c r="F134" s="21" t="s">
        <v>93</v>
      </c>
      <c r="G134" s="21" t="s">
        <v>93</v>
      </c>
      <c r="H134" s="21" t="s">
        <v>93</v>
      </c>
      <c r="I134" s="21" t="s">
        <v>93</v>
      </c>
      <c r="J134" s="21" t="s">
        <v>93</v>
      </c>
      <c r="K134" s="21" t="s">
        <v>93</v>
      </c>
      <c r="L134" s="21" t="s">
        <v>93</v>
      </c>
      <c r="M134" s="21" t="s">
        <v>93</v>
      </c>
      <c r="N134" s="21" t="s">
        <v>93</v>
      </c>
      <c r="O134" s="21" t="s">
        <v>93</v>
      </c>
      <c r="Q134" s="16" t="e">
        <f t="shared" si="10"/>
        <v>#NUM!</v>
      </c>
      <c r="R134" s="16">
        <f t="shared" si="11"/>
        <v>1</v>
      </c>
    </row>
    <row r="135" spans="1:18">
      <c r="A135" s="22" t="s">
        <v>2014</v>
      </c>
      <c r="B135" s="21">
        <v>-7.3718032221848806E-2</v>
      </c>
      <c r="C135" s="21">
        <v>0.122149364186711</v>
      </c>
      <c r="D135" s="21" t="s">
        <v>93</v>
      </c>
      <c r="E135" s="21" t="s">
        <v>93</v>
      </c>
      <c r="F135" s="21">
        <v>1</v>
      </c>
      <c r="G135" s="21">
        <v>-0.22833810362634299</v>
      </c>
      <c r="H135" s="21">
        <v>6.8202523687406896E-2</v>
      </c>
      <c r="I135" s="21">
        <v>6.3414112535982101E-2</v>
      </c>
      <c r="J135" s="21">
        <v>0.182366877504579</v>
      </c>
      <c r="K135" s="21">
        <v>3.70432852261093E-2</v>
      </c>
      <c r="L135" s="21">
        <v>8.8824235555775399E-2</v>
      </c>
      <c r="M135" s="21">
        <v>9.9053077463036293E-2</v>
      </c>
      <c r="N135" s="21">
        <v>-2.39060299053582E-2</v>
      </c>
      <c r="O135" s="21">
        <v>0.19885515464547401</v>
      </c>
      <c r="Q135" s="16">
        <f t="shared" si="10"/>
        <v>0.19885515464547401</v>
      </c>
      <c r="R135" s="16">
        <f t="shared" si="11"/>
        <v>-0.22833810362634299</v>
      </c>
    </row>
    <row r="136" spans="1:18">
      <c r="A136" s="22" t="s">
        <v>41</v>
      </c>
      <c r="B136" s="21">
        <v>0.102755856225564</v>
      </c>
      <c r="C136" s="21">
        <v>-0.18277900607753</v>
      </c>
      <c r="D136" s="21" t="s">
        <v>93</v>
      </c>
      <c r="E136" s="21" t="s">
        <v>93</v>
      </c>
      <c r="F136" s="21">
        <v>-0.22833810362634299</v>
      </c>
      <c r="G136" s="21">
        <v>1</v>
      </c>
      <c r="H136" s="21">
        <v>-3.2554801411340498E-2</v>
      </c>
      <c r="I136" s="21">
        <v>-0.110693093513934</v>
      </c>
      <c r="J136" s="21">
        <v>-0.17715394680010099</v>
      </c>
      <c r="K136" s="21">
        <v>-8.3511734665451295E-2</v>
      </c>
      <c r="L136" s="21">
        <v>-0.10673206774207999</v>
      </c>
      <c r="M136" s="21">
        <v>-0.103503465473315</v>
      </c>
      <c r="N136" s="21">
        <v>0.11237336787798601</v>
      </c>
      <c r="O136" s="21">
        <v>-3.4552682239731299E-2</v>
      </c>
      <c r="Q136" s="16">
        <f t="shared" si="10"/>
        <v>0.11237336787798601</v>
      </c>
      <c r="R136" s="16">
        <f t="shared" si="11"/>
        <v>-0.22833810362634299</v>
      </c>
    </row>
    <row r="137" spans="1:18">
      <c r="A137" s="22" t="s">
        <v>52</v>
      </c>
      <c r="B137" s="21">
        <v>-2.6805055751968998E-3</v>
      </c>
      <c r="C137" s="21">
        <v>8.0616480899314592E-3</v>
      </c>
      <c r="D137" s="21" t="s">
        <v>93</v>
      </c>
      <c r="E137" s="21" t="s">
        <v>93</v>
      </c>
      <c r="F137" s="21">
        <v>6.8202523687406896E-2</v>
      </c>
      <c r="G137" s="21">
        <v>-3.2554801411340498E-2</v>
      </c>
      <c r="H137" s="21">
        <v>1</v>
      </c>
      <c r="I137" s="21">
        <v>2.0378056277154399E-2</v>
      </c>
      <c r="J137" s="21">
        <v>-3.9134815174818399E-2</v>
      </c>
      <c r="K137" s="21">
        <v>7.07418201285583E-2</v>
      </c>
      <c r="L137" s="21">
        <v>5.0446323618988202E-2</v>
      </c>
      <c r="M137" s="21">
        <v>-9.1832289486181107E-2</v>
      </c>
      <c r="N137" s="21">
        <v>5.1142757840018899E-2</v>
      </c>
      <c r="O137" s="21">
        <v>6.2452536561115497E-2</v>
      </c>
      <c r="Q137" s="16">
        <f t="shared" si="10"/>
        <v>7.07418201285583E-2</v>
      </c>
      <c r="R137" s="16">
        <f t="shared" si="11"/>
        <v>-9.1832289486181107E-2</v>
      </c>
    </row>
    <row r="138" spans="1:18">
      <c r="A138" s="22" t="s">
        <v>44</v>
      </c>
      <c r="B138" s="21">
        <v>-0.22532572530916001</v>
      </c>
      <c r="C138" s="21">
        <v>0.60797797907683104</v>
      </c>
      <c r="D138" s="21" t="s">
        <v>93</v>
      </c>
      <c r="E138" s="21" t="s">
        <v>93</v>
      </c>
      <c r="F138" s="21">
        <v>6.3414112535982101E-2</v>
      </c>
      <c r="G138" s="21">
        <v>-0.110693093513934</v>
      </c>
      <c r="H138" s="21">
        <v>2.0378056277154399E-2</v>
      </c>
      <c r="I138" s="21">
        <v>1</v>
      </c>
      <c r="J138" s="21">
        <v>0.63259296920840502</v>
      </c>
      <c r="K138" s="21">
        <v>0.64898861684258502</v>
      </c>
      <c r="L138" s="21">
        <v>0.51955993143138901</v>
      </c>
      <c r="M138" s="21">
        <v>0.22828486818609001</v>
      </c>
      <c r="N138" s="21">
        <v>-8.0541055343530704E-2</v>
      </c>
      <c r="O138" s="21">
        <v>-5.78064393320823E-2</v>
      </c>
      <c r="Q138" s="16">
        <f t="shared" si="10"/>
        <v>0.64898861684258502</v>
      </c>
      <c r="R138" s="16">
        <f t="shared" si="11"/>
        <v>-0.22532572530916001</v>
      </c>
    </row>
    <row r="139" spans="1:18">
      <c r="A139" s="22" t="s">
        <v>45</v>
      </c>
      <c r="B139" s="21">
        <v>-0.30139952901419598</v>
      </c>
      <c r="C139" s="21">
        <v>0.76250691470119103</v>
      </c>
      <c r="D139" s="21" t="s">
        <v>93</v>
      </c>
      <c r="E139" s="21" t="s">
        <v>93</v>
      </c>
      <c r="F139" s="21">
        <v>0.182366877504579</v>
      </c>
      <c r="G139" s="21">
        <v>-0.17715394680010099</v>
      </c>
      <c r="H139" s="21">
        <v>-3.9134815174818399E-2</v>
      </c>
      <c r="I139" s="21">
        <v>0.63259296920840502</v>
      </c>
      <c r="J139" s="21">
        <v>1</v>
      </c>
      <c r="K139" s="21">
        <v>0.72637809585984803</v>
      </c>
      <c r="L139" s="21">
        <v>0.63938262131466195</v>
      </c>
      <c r="M139" s="21">
        <v>0.59311935933572701</v>
      </c>
      <c r="N139" s="21">
        <v>-0.13531743537087401</v>
      </c>
      <c r="O139" s="21">
        <v>-4.7548418105816399E-2</v>
      </c>
      <c r="Q139" s="16">
        <f t="shared" si="10"/>
        <v>0.76250691470119103</v>
      </c>
      <c r="R139" s="16">
        <f t="shared" si="11"/>
        <v>-0.30139952901419598</v>
      </c>
    </row>
    <row r="140" spans="1:18">
      <c r="A140" s="22" t="s">
        <v>48</v>
      </c>
      <c r="B140" s="21">
        <v>-0.268897304864681</v>
      </c>
      <c r="C140" s="21">
        <v>0.64183482438770001</v>
      </c>
      <c r="D140" s="21" t="s">
        <v>93</v>
      </c>
      <c r="E140" s="21" t="s">
        <v>93</v>
      </c>
      <c r="F140" s="21">
        <v>3.70432852261093E-2</v>
      </c>
      <c r="G140" s="21">
        <v>-8.3511734665451295E-2</v>
      </c>
      <c r="H140" s="21">
        <v>7.07418201285583E-2</v>
      </c>
      <c r="I140" s="21">
        <v>0.64898861684258502</v>
      </c>
      <c r="J140" s="21">
        <v>0.72637809585984803</v>
      </c>
      <c r="K140" s="21">
        <v>1</v>
      </c>
      <c r="L140" s="21">
        <v>0.76263168285342997</v>
      </c>
      <c r="M140" s="21">
        <v>0.47008515159465297</v>
      </c>
      <c r="N140" s="21">
        <v>3.3348235796641097E-2</v>
      </c>
      <c r="O140" s="21">
        <v>2.447900733619E-2</v>
      </c>
      <c r="Q140" s="16">
        <f t="shared" si="10"/>
        <v>0.76263168285342997</v>
      </c>
      <c r="R140" s="16">
        <f t="shared" si="11"/>
        <v>-0.268897304864681</v>
      </c>
    </row>
    <row r="141" spans="1:18">
      <c r="A141" s="22" t="s">
        <v>50</v>
      </c>
      <c r="B141" s="21">
        <v>-0.35955934095297098</v>
      </c>
      <c r="C141" s="21">
        <v>0.59821525099113004</v>
      </c>
      <c r="D141" s="21" t="s">
        <v>93</v>
      </c>
      <c r="E141" s="21" t="s">
        <v>93</v>
      </c>
      <c r="F141" s="21">
        <v>8.8824235555775399E-2</v>
      </c>
      <c r="G141" s="21">
        <v>-0.10673206774207999</v>
      </c>
      <c r="H141" s="21">
        <v>5.0446323618988202E-2</v>
      </c>
      <c r="I141" s="21">
        <v>0.51955993143138901</v>
      </c>
      <c r="J141" s="21">
        <v>0.63938262131466195</v>
      </c>
      <c r="K141" s="21">
        <v>0.76263168285342997</v>
      </c>
      <c r="L141" s="21">
        <v>1</v>
      </c>
      <c r="M141" s="21">
        <v>0.76920747020083802</v>
      </c>
      <c r="N141" s="21">
        <v>-4.6045264785608997E-2</v>
      </c>
      <c r="O141" s="21">
        <v>7.4617400885906598E-2</v>
      </c>
      <c r="Q141" s="16">
        <f t="shared" si="10"/>
        <v>0.76920747020083802</v>
      </c>
      <c r="R141" s="16">
        <f t="shared" si="11"/>
        <v>-0.35955934095297098</v>
      </c>
    </row>
    <row r="142" spans="1:18">
      <c r="A142" s="22" t="s">
        <v>51</v>
      </c>
      <c r="B142" s="21">
        <v>-0.286504560861288</v>
      </c>
      <c r="C142" s="21">
        <v>0.35952783243144099</v>
      </c>
      <c r="D142" s="21" t="s">
        <v>93</v>
      </c>
      <c r="E142" s="21" t="s">
        <v>93</v>
      </c>
      <c r="F142" s="21">
        <v>9.9053077463036293E-2</v>
      </c>
      <c r="G142" s="21">
        <v>-0.103503465473315</v>
      </c>
      <c r="H142" s="21">
        <v>-9.1832289486181107E-2</v>
      </c>
      <c r="I142" s="21">
        <v>0.22828486818609001</v>
      </c>
      <c r="J142" s="21">
        <v>0.59311935933572701</v>
      </c>
      <c r="K142" s="21">
        <v>0.47008515159465297</v>
      </c>
      <c r="L142" s="21">
        <v>0.76920747020083802</v>
      </c>
      <c r="M142" s="21">
        <v>1</v>
      </c>
      <c r="N142" s="21">
        <v>-5.1951131912032399E-2</v>
      </c>
      <c r="O142" s="21">
        <v>0.120356097599321</v>
      </c>
      <c r="Q142" s="16">
        <f t="shared" si="10"/>
        <v>0.76920747020083802</v>
      </c>
      <c r="R142" s="16">
        <f t="shared" si="11"/>
        <v>-0.286504560861288</v>
      </c>
    </row>
    <row r="143" spans="1:18">
      <c r="A143" s="22" t="s">
        <v>55</v>
      </c>
      <c r="B143" s="21">
        <v>-0.15274219197160899</v>
      </c>
      <c r="C143" s="21">
        <v>-2.6935592494367099E-3</v>
      </c>
      <c r="D143" s="21" t="s">
        <v>93</v>
      </c>
      <c r="E143" s="21" t="s">
        <v>93</v>
      </c>
      <c r="F143" s="21">
        <v>-2.39060299053582E-2</v>
      </c>
      <c r="G143" s="21">
        <v>0.11237336787798601</v>
      </c>
      <c r="H143" s="21">
        <v>5.1142757840018899E-2</v>
      </c>
      <c r="I143" s="21">
        <v>-8.0541055343530704E-2</v>
      </c>
      <c r="J143" s="21">
        <v>-0.13531743537087401</v>
      </c>
      <c r="K143" s="21">
        <v>3.3348235796641097E-2</v>
      </c>
      <c r="L143" s="21">
        <v>-4.6045264785608997E-2</v>
      </c>
      <c r="M143" s="21">
        <v>-5.1951131912032399E-2</v>
      </c>
      <c r="N143" s="21">
        <v>1</v>
      </c>
      <c r="O143" s="21">
        <v>4.8663430805981102E-2</v>
      </c>
      <c r="Q143" s="16">
        <f t="shared" si="10"/>
        <v>0.11237336787798601</v>
      </c>
      <c r="R143" s="16">
        <f t="shared" si="11"/>
        <v>-0.15274219197160899</v>
      </c>
    </row>
    <row r="144" spans="1:18">
      <c r="A144" s="22" t="s">
        <v>4</v>
      </c>
      <c r="B144" s="21">
        <v>8.64001912120861E-2</v>
      </c>
      <c r="C144" s="21">
        <v>-0.16713128373488101</v>
      </c>
      <c r="D144" s="21" t="s">
        <v>93</v>
      </c>
      <c r="E144" s="21" t="s">
        <v>93</v>
      </c>
      <c r="F144" s="21">
        <v>0.19885515464547401</v>
      </c>
      <c r="G144" s="21">
        <v>-3.4552682239731299E-2</v>
      </c>
      <c r="H144" s="21">
        <v>6.2452536561115497E-2</v>
      </c>
      <c r="I144" s="21">
        <v>-5.78064393320823E-2</v>
      </c>
      <c r="J144" s="21">
        <v>-4.7548418105816399E-2</v>
      </c>
      <c r="K144" s="21">
        <v>2.447900733619E-2</v>
      </c>
      <c r="L144" s="21">
        <v>7.4617400885906598E-2</v>
      </c>
      <c r="M144" s="21">
        <v>0.120356097599321</v>
      </c>
      <c r="N144" s="21">
        <v>4.8663430805981102E-2</v>
      </c>
      <c r="O144" s="21">
        <v>1</v>
      </c>
      <c r="Q144" s="16">
        <f t="shared" si="10"/>
        <v>0.19885515464547401</v>
      </c>
      <c r="R144" s="16">
        <f t="shared" si="11"/>
        <v>-0.16713128373488101</v>
      </c>
    </row>
  </sheetData>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dimension ref="A1:BP64"/>
  <sheetViews>
    <sheetView workbookViewId="0">
      <pane xSplit="1" topLeftCell="B1" activePane="topRight" state="frozen"/>
      <selection pane="topRight" activeCell="A5" sqref="A5:XFD5"/>
    </sheetView>
  </sheetViews>
  <sheetFormatPr defaultRowHeight="15"/>
  <cols>
    <col min="1" max="1" width="30.28515625" bestFit="1" customWidth="1"/>
    <col min="2" max="2" width="10.28515625" customWidth="1"/>
  </cols>
  <sheetData>
    <row r="1" spans="1:68" s="8" customFormat="1">
      <c r="A1" s="8" t="s">
        <v>2009</v>
      </c>
      <c r="B1" s="8" t="s">
        <v>2037</v>
      </c>
      <c r="C1" s="8" t="s">
        <v>2038</v>
      </c>
      <c r="D1" s="8" t="s">
        <v>2039</v>
      </c>
      <c r="E1" s="8" t="s">
        <v>2040</v>
      </c>
      <c r="F1" s="8" t="s">
        <v>2041</v>
      </c>
      <c r="G1" s="8" t="s">
        <v>2042</v>
      </c>
      <c r="H1" s="8" t="s">
        <v>2043</v>
      </c>
      <c r="I1" s="8" t="s">
        <v>2044</v>
      </c>
      <c r="J1" s="8" t="s">
        <v>2045</v>
      </c>
      <c r="K1" s="8" t="s">
        <v>2046</v>
      </c>
      <c r="P1" s="8" t="s">
        <v>2047</v>
      </c>
      <c r="Q1" s="8" t="s">
        <v>2048</v>
      </c>
      <c r="R1" s="8" t="s">
        <v>2049</v>
      </c>
      <c r="S1" s="8" t="s">
        <v>2050</v>
      </c>
      <c r="T1" s="8" t="s">
        <v>2051</v>
      </c>
      <c r="U1" s="8" t="s">
        <v>2052</v>
      </c>
      <c r="V1" s="8" t="s">
        <v>2053</v>
      </c>
      <c r="W1" s="8" t="s">
        <v>2054</v>
      </c>
      <c r="X1" s="8" t="s">
        <v>2055</v>
      </c>
      <c r="Y1" s="8" t="s">
        <v>2056</v>
      </c>
      <c r="Z1" s="8" t="s">
        <v>2057</v>
      </c>
      <c r="AA1" s="8" t="s">
        <v>2058</v>
      </c>
      <c r="AB1" s="8" t="s">
        <v>2059</v>
      </c>
      <c r="AC1" s="8" t="s">
        <v>2060</v>
      </c>
      <c r="AD1" s="8" t="s">
        <v>2061</v>
      </c>
      <c r="AE1" s="8" t="s">
        <v>2062</v>
      </c>
      <c r="AF1" s="8" t="s">
        <v>2063</v>
      </c>
      <c r="AG1" s="8" t="s">
        <v>2064</v>
      </c>
      <c r="AH1" s="8" t="s">
        <v>2065</v>
      </c>
      <c r="AI1" s="8" t="s">
        <v>2066</v>
      </c>
      <c r="AJ1" s="8" t="s">
        <v>2067</v>
      </c>
      <c r="AK1" s="8" t="s">
        <v>2068</v>
      </c>
      <c r="AL1" s="8" t="s">
        <v>2069</v>
      </c>
      <c r="AM1" s="8" t="s">
        <v>2070</v>
      </c>
      <c r="AN1" s="8" t="s">
        <v>2071</v>
      </c>
      <c r="AO1" s="8" t="s">
        <v>2072</v>
      </c>
      <c r="AP1" s="8" t="s">
        <v>2073</v>
      </c>
      <c r="AQ1" s="8" t="s">
        <v>2074</v>
      </c>
      <c r="AR1" s="8" t="s">
        <v>2075</v>
      </c>
      <c r="AS1" s="8" t="s">
        <v>2076</v>
      </c>
      <c r="AT1" s="8" t="s">
        <v>2077</v>
      </c>
      <c r="AU1" s="8" t="s">
        <v>2078</v>
      </c>
      <c r="AV1" s="8" t="s">
        <v>2079</v>
      </c>
      <c r="AW1" s="8" t="s">
        <v>2080</v>
      </c>
      <c r="AX1" s="8" t="s">
        <v>2081</v>
      </c>
      <c r="AY1" s="8" t="s">
        <v>2082</v>
      </c>
      <c r="AZ1" s="8" t="s">
        <v>2083</v>
      </c>
      <c r="BA1" s="8" t="s">
        <v>2084</v>
      </c>
      <c r="BB1" s="8" t="s">
        <v>2085</v>
      </c>
      <c r="BC1" s="8" t="s">
        <v>2086</v>
      </c>
      <c r="BD1" s="8" t="s">
        <v>2087</v>
      </c>
      <c r="BE1" s="8" t="s">
        <v>2088</v>
      </c>
      <c r="BF1" s="8" t="s">
        <v>2089</v>
      </c>
      <c r="BG1" s="8" t="s">
        <v>2090</v>
      </c>
      <c r="BH1" s="8" t="s">
        <v>2091</v>
      </c>
      <c r="BI1" s="8" t="s">
        <v>2092</v>
      </c>
      <c r="BJ1" s="8" t="s">
        <v>2093</v>
      </c>
      <c r="BK1" s="8" t="s">
        <v>2094</v>
      </c>
      <c r="BL1" s="8" t="s">
        <v>2095</v>
      </c>
      <c r="BM1" s="8" t="s">
        <v>2096</v>
      </c>
      <c r="BN1" s="8" t="s">
        <v>2097</v>
      </c>
      <c r="BO1" s="8" t="s">
        <v>2098</v>
      </c>
      <c r="BP1" s="8" t="s">
        <v>2099</v>
      </c>
    </row>
    <row r="2" spans="1:68">
      <c r="A2" t="s">
        <v>8</v>
      </c>
      <c r="B2">
        <v>0.181536198057903</v>
      </c>
      <c r="C2">
        <v>-0.15437883312276501</v>
      </c>
      <c r="D2">
        <v>5.5610368186965603E-2</v>
      </c>
      <c r="E2">
        <v>-5.1092239356559203E-3</v>
      </c>
      <c r="F2">
        <v>8.0885605155927201E-2</v>
      </c>
      <c r="G2">
        <v>-5.9723390323012998E-3</v>
      </c>
      <c r="H2">
        <v>2.24880963723556E-2</v>
      </c>
      <c r="I2">
        <v>-7.4765089701309004E-2</v>
      </c>
      <c r="J2">
        <v>3.3048358911013302E-3</v>
      </c>
      <c r="K2">
        <v>-2.0462065254383901E-2</v>
      </c>
      <c r="L2">
        <f>MAX(B2:K2)</f>
        <v>0.181536198057903</v>
      </c>
      <c r="M2">
        <f>MIN(B2:K2)</f>
        <v>-0.15437883312276501</v>
      </c>
      <c r="P2">
        <v>5.8615331016133601E-2</v>
      </c>
      <c r="Q2">
        <v>-8.7448421912555294E-2</v>
      </c>
      <c r="R2">
        <v>3.2008380066374298E-2</v>
      </c>
      <c r="S2">
        <v>-3.7228555814473603E-2</v>
      </c>
      <c r="T2">
        <v>3.0244737595235799E-2</v>
      </c>
      <c r="U2">
        <v>-9.6747442455204398E-3</v>
      </c>
      <c r="V2">
        <v>4.22617616061099E-2</v>
      </c>
      <c r="W2">
        <v>-1.47189379236899E-2</v>
      </c>
      <c r="X2">
        <v>0.109176912818103</v>
      </c>
      <c r="Y2">
        <v>-5.2681147268940902E-2</v>
      </c>
      <c r="Z2">
        <v>-1.9496811609847301E-3</v>
      </c>
      <c r="AA2">
        <v>8.07305694022061E-3</v>
      </c>
      <c r="AB2">
        <v>3.9311930119727397E-2</v>
      </c>
      <c r="AC2">
        <v>1.0592425083232699E-2</v>
      </c>
      <c r="AD2">
        <v>-8.3709417492917895E-2</v>
      </c>
      <c r="AE2">
        <v>-4.1916235469641697E-2</v>
      </c>
      <c r="AF2">
        <v>6.8343695008441702E-2</v>
      </c>
      <c r="AG2">
        <v>6.7941557143755896E-2</v>
      </c>
      <c r="AH2">
        <v>9.6787185308891993E-2</v>
      </c>
      <c r="AI2">
        <v>-0.21603887709716499</v>
      </c>
      <c r="AJ2">
        <v>-6.8338681579119695E-2</v>
      </c>
      <c r="AK2">
        <v>-1.38813639172602E-3</v>
      </c>
      <c r="AL2">
        <v>4.1005575086581897E-2</v>
      </c>
      <c r="AM2">
        <v>9.51960852029647E-2</v>
      </c>
      <c r="AN2">
        <v>9.9990628216318992E-3</v>
      </c>
      <c r="AO2">
        <v>2.35206616765107E-2</v>
      </c>
      <c r="AP2">
        <v>-3.6354932559073301E-2</v>
      </c>
      <c r="AQ2">
        <v>-1.2442952110261E-2</v>
      </c>
      <c r="AR2">
        <v>-5.8015067040737098E-2</v>
      </c>
      <c r="AS2">
        <v>-5.6348567401121298E-2</v>
      </c>
      <c r="AT2">
        <v>-1.4279370730839E-2</v>
      </c>
      <c r="AU2">
        <v>-1.5564037146903799E-2</v>
      </c>
      <c r="AV2">
        <v>1.33967520630965E-2</v>
      </c>
      <c r="AW2">
        <v>7.5341104288878594E-2</v>
      </c>
      <c r="AX2">
        <v>5.2356598618678502E-2</v>
      </c>
      <c r="AY2">
        <v>0.103524647039778</v>
      </c>
      <c r="AZ2">
        <v>1.5396989335328399E-3</v>
      </c>
      <c r="BA2">
        <v>0.25959229524726801</v>
      </c>
      <c r="BB2">
        <v>0</v>
      </c>
      <c r="BC2">
        <v>0</v>
      </c>
      <c r="BD2">
        <v>0.84186379785446896</v>
      </c>
      <c r="BE2">
        <v>0</v>
      </c>
      <c r="BF2">
        <v>0</v>
      </c>
      <c r="BG2">
        <v>0</v>
      </c>
      <c r="BH2">
        <v>0</v>
      </c>
      <c r="BI2">
        <v>0</v>
      </c>
      <c r="BJ2">
        <v>0</v>
      </c>
      <c r="BK2">
        <v>0</v>
      </c>
      <c r="BL2">
        <v>0</v>
      </c>
      <c r="BM2">
        <v>0</v>
      </c>
      <c r="BN2">
        <v>0</v>
      </c>
      <c r="BO2">
        <v>0</v>
      </c>
      <c r="BP2">
        <v>0</v>
      </c>
    </row>
    <row r="3" spans="1:68" s="25" customFormat="1">
      <c r="A3" s="25" t="s">
        <v>10</v>
      </c>
      <c r="B3" s="25">
        <v>3.4288006573459401E-2</v>
      </c>
      <c r="C3" s="25">
        <v>-2.12166667393715E-2</v>
      </c>
      <c r="D3" s="25">
        <v>-2.9663647125262298E-2</v>
      </c>
      <c r="E3" s="25">
        <v>0.10101856489246901</v>
      </c>
      <c r="F3" s="25">
        <v>0.40386697794184401</v>
      </c>
      <c r="G3" s="25">
        <v>-0.14406727696468899</v>
      </c>
      <c r="H3" s="25">
        <v>0.30855628499461102</v>
      </c>
      <c r="I3" s="25">
        <v>-0.25840102445558299</v>
      </c>
      <c r="J3" s="25">
        <v>-6.0462176830459603E-2</v>
      </c>
      <c r="K3" s="25">
        <v>-9.0709157311829894E-2</v>
      </c>
      <c r="L3" s="25">
        <f t="shared" ref="L3:L64" si="0">MAX(B3:K3)</f>
        <v>0.40386697794184401</v>
      </c>
      <c r="M3" s="25">
        <f t="shared" ref="M3:M64" si="1">MIN(B3:K3)</f>
        <v>-0.25840102445558299</v>
      </c>
      <c r="P3" s="25">
        <v>-4.0576174464757198E-2</v>
      </c>
      <c r="Q3" s="25">
        <v>1.4235407069102601E-2</v>
      </c>
      <c r="R3" s="25">
        <v>-0.103284001591559</v>
      </c>
      <c r="S3" s="25">
        <v>-3.4383882543696703E-2</v>
      </c>
      <c r="T3" s="25">
        <v>3.0569387349030998E-2</v>
      </c>
      <c r="U3" s="25">
        <v>-1.17164631021149E-2</v>
      </c>
      <c r="V3" s="25">
        <v>9.1591162875971299E-2</v>
      </c>
      <c r="W3" s="25">
        <v>-7.9724356655562698E-2</v>
      </c>
      <c r="X3" s="25">
        <v>1.30508604427439E-2</v>
      </c>
      <c r="Y3" s="25">
        <v>7.7329991624352596E-3</v>
      </c>
      <c r="Z3" s="25">
        <v>-2.0938807391417701E-2</v>
      </c>
      <c r="AA3" s="25">
        <v>-0.30258790888766302</v>
      </c>
      <c r="AB3" s="25">
        <v>0.164643594588403</v>
      </c>
      <c r="AC3" s="25">
        <v>0.127496444018002</v>
      </c>
      <c r="AD3" s="25">
        <v>4.3969215077179401E-2</v>
      </c>
      <c r="AE3" s="25">
        <v>-3.5100033305664802E-2</v>
      </c>
      <c r="AF3" s="25">
        <v>-6.15175566124576E-2</v>
      </c>
      <c r="AG3" s="25">
        <v>-0.18462707722830099</v>
      </c>
      <c r="AH3" s="25">
        <v>-0.20706022697951601</v>
      </c>
      <c r="AI3" s="25">
        <v>0.30285338857607103</v>
      </c>
      <c r="AJ3" s="25">
        <v>2.92323685456807E-2</v>
      </c>
      <c r="AK3" s="25">
        <v>-5.8707883721891403E-2</v>
      </c>
      <c r="AL3" s="25">
        <v>1.8848944497191499E-2</v>
      </c>
      <c r="AM3" s="25">
        <v>-0.10255757956336201</v>
      </c>
      <c r="AN3" s="25">
        <v>-5.2931072422219803E-3</v>
      </c>
      <c r="AO3" s="25">
        <v>9.2166339845217698E-3</v>
      </c>
      <c r="AP3" s="25">
        <v>1.3320586506709401E-2</v>
      </c>
      <c r="AQ3" s="25">
        <v>8.3430504503113206E-2</v>
      </c>
      <c r="AR3" s="25">
        <v>-0.41308579108780702</v>
      </c>
      <c r="AS3" s="25">
        <v>-0.23413935339768699</v>
      </c>
      <c r="AT3" s="25">
        <v>-0.18437855030859199</v>
      </c>
      <c r="AU3" s="25">
        <v>3.3074822393312601E-2</v>
      </c>
      <c r="AV3" s="25">
        <v>6.8347259474035804E-2</v>
      </c>
      <c r="AW3" s="25">
        <v>3.10944934785875E-2</v>
      </c>
      <c r="AX3" s="25">
        <v>-8.3112937256886097E-4</v>
      </c>
      <c r="AY3" s="25">
        <v>-1.40401776941502E-2</v>
      </c>
      <c r="AZ3" s="25">
        <v>3.7672104542683599E-3</v>
      </c>
      <c r="BA3" s="28">
        <v>-9.8532293435482604E-16</v>
      </c>
      <c r="BB3" s="28">
        <v>-1.5942108744226901E-15</v>
      </c>
      <c r="BC3" s="28">
        <v>-1.6167622796103801E-15</v>
      </c>
      <c r="BD3" s="28">
        <v>4.16333634234434E-16</v>
      </c>
      <c r="BE3" s="28">
        <v>3.19189119579733E-16</v>
      </c>
      <c r="BF3" s="28">
        <v>-2.5673907444456701E-16</v>
      </c>
      <c r="BG3" s="28">
        <v>-7.4175691630595796E-16</v>
      </c>
      <c r="BH3" s="28">
        <v>-2.0816681711721701E-17</v>
      </c>
      <c r="BI3" s="28">
        <v>-2.0122792321330999E-16</v>
      </c>
      <c r="BJ3" s="28">
        <v>-1.4641066137244299E-15</v>
      </c>
      <c r="BK3" s="28">
        <v>-6.3837823915946501E-16</v>
      </c>
      <c r="BL3" s="28">
        <v>1.83880688453542E-16</v>
      </c>
      <c r="BM3" s="28">
        <v>-6.2450045135165105E-16</v>
      </c>
      <c r="BN3" s="28">
        <v>6.2450045135165105E-17</v>
      </c>
      <c r="BO3" s="28">
        <v>9.7144514654701197E-17</v>
      </c>
      <c r="BP3" s="28">
        <v>-3.8163916471489799E-17</v>
      </c>
    </row>
    <row r="4" spans="1:68">
      <c r="A4" t="s">
        <v>11</v>
      </c>
      <c r="B4">
        <v>0.101977183568231</v>
      </c>
      <c r="C4">
        <v>-0.10089991186302701</v>
      </c>
      <c r="D4">
        <v>-1.50639277471328E-2</v>
      </c>
      <c r="E4">
        <v>-2.66019730175985E-2</v>
      </c>
      <c r="F4">
        <v>0.38197621132182602</v>
      </c>
      <c r="G4">
        <v>-8.0336269915341096E-2</v>
      </c>
      <c r="H4">
        <v>0.14174268196564699</v>
      </c>
      <c r="I4">
        <v>-5.2940920590372101E-2</v>
      </c>
      <c r="J4">
        <v>-7.3001956106371002E-2</v>
      </c>
      <c r="K4">
        <v>-0.13686127628211101</v>
      </c>
      <c r="L4">
        <f t="shared" si="0"/>
        <v>0.38197621132182602</v>
      </c>
      <c r="M4">
        <f t="shared" si="1"/>
        <v>-0.13686127628211101</v>
      </c>
      <c r="P4">
        <v>-6.4345057419490301E-2</v>
      </c>
      <c r="Q4">
        <v>-6.9236338546622297E-2</v>
      </c>
      <c r="R4">
        <v>-0.12920004850066999</v>
      </c>
      <c r="S4">
        <v>-7.4855641287190994E-2</v>
      </c>
      <c r="T4">
        <v>6.3950888362485095E-2</v>
      </c>
      <c r="U4">
        <v>-2.8234176514269099E-2</v>
      </c>
      <c r="V4">
        <v>-8.5429246109804194E-2</v>
      </c>
      <c r="W4">
        <v>-1.6562961352313301E-2</v>
      </c>
      <c r="X4">
        <v>-9.3891614222264594E-2</v>
      </c>
      <c r="Y4">
        <v>-1.6598523150181999E-2</v>
      </c>
      <c r="Z4">
        <v>5.60466039224531E-2</v>
      </c>
      <c r="AA4">
        <v>0.40377286912178201</v>
      </c>
      <c r="AB4">
        <v>-0.33577406344960398</v>
      </c>
      <c r="AC4">
        <v>7.7510802854548E-3</v>
      </c>
      <c r="AD4">
        <v>-0.136575790705974</v>
      </c>
      <c r="AE4">
        <v>0.36791071286854399</v>
      </c>
      <c r="AF4">
        <v>0.140863260532641</v>
      </c>
      <c r="AG4">
        <v>0.27894067963346802</v>
      </c>
      <c r="AH4">
        <v>3.81547488854488E-2</v>
      </c>
      <c r="AI4">
        <v>0.189006246399474</v>
      </c>
      <c r="AJ4">
        <v>0.22539127900370901</v>
      </c>
      <c r="AK4">
        <v>-7.8542037345750507E-2</v>
      </c>
      <c r="AL4">
        <v>-0.263586106599281</v>
      </c>
      <c r="AM4">
        <v>-5.4095015112660898E-2</v>
      </c>
      <c r="AN4">
        <v>-7.8684634279757804E-2</v>
      </c>
      <c r="AO4">
        <v>-6.3072371100028501E-2</v>
      </c>
      <c r="AP4">
        <v>1.1165836785295501E-2</v>
      </c>
      <c r="AQ4">
        <v>-6.1200585270464597E-2</v>
      </c>
      <c r="AR4">
        <v>7.6202163445854398E-2</v>
      </c>
      <c r="AS4">
        <v>6.9663453613042395E-2</v>
      </c>
      <c r="AT4">
        <v>3.3244154463103602E-2</v>
      </c>
      <c r="AU4">
        <v>4.7715813662663698E-2</v>
      </c>
      <c r="AV4">
        <v>-3.2114624406208103E-2</v>
      </c>
      <c r="AW4">
        <v>-1.85278904772236E-3</v>
      </c>
      <c r="AX4">
        <v>2.9157706346269002E-4</v>
      </c>
      <c r="AY4">
        <v>9.0393232922406294E-3</v>
      </c>
      <c r="AZ4">
        <v>-5.7424350448926698E-4</v>
      </c>
      <c r="BA4" s="12">
        <v>3.3306690738754701E-16</v>
      </c>
      <c r="BB4" s="12">
        <v>1.84916816061369E-16</v>
      </c>
      <c r="BC4" s="12">
        <v>-1.41162563383675E-16</v>
      </c>
      <c r="BD4" s="12">
        <v>-6.9388939039072296E-17</v>
      </c>
      <c r="BE4" s="12">
        <v>-2.0971279342312401E-17</v>
      </c>
      <c r="BF4" s="12">
        <v>5.9943359983815799E-16</v>
      </c>
      <c r="BG4" s="12">
        <v>2.5556985127643E-16</v>
      </c>
      <c r="BH4" s="12">
        <v>-2.6683564180695898E-16</v>
      </c>
      <c r="BI4" s="12">
        <v>3.7193166966127102E-16</v>
      </c>
      <c r="BJ4" s="12">
        <v>1.0546667784055299E-15</v>
      </c>
      <c r="BK4" s="12">
        <v>2.0847601237839799E-16</v>
      </c>
      <c r="BL4" s="12">
        <v>2.2565125847796802E-16</v>
      </c>
      <c r="BM4" s="12">
        <v>2.0364223411348101E-16</v>
      </c>
      <c r="BN4" s="12">
        <v>5.1106383798896401E-17</v>
      </c>
      <c r="BO4" s="12">
        <v>3.0616935343703099E-16</v>
      </c>
      <c r="BP4" s="12">
        <v>8.0887198005931704E-18</v>
      </c>
    </row>
    <row r="5" spans="1:68" s="3" customFormat="1">
      <c r="A5" s="3" t="s">
        <v>12</v>
      </c>
      <c r="B5" s="3">
        <v>0.17522765901558901</v>
      </c>
      <c r="C5" s="3">
        <v>-0.15862906767215601</v>
      </c>
      <c r="D5" s="3">
        <v>8.4848071677022893E-2</v>
      </c>
      <c r="E5" s="3">
        <v>-4.2120866877468403E-2</v>
      </c>
      <c r="F5" s="3">
        <v>-8.6813519593820193E-2</v>
      </c>
      <c r="G5" s="3">
        <v>4.8822683975933097E-2</v>
      </c>
      <c r="H5" s="3">
        <v>-6.6042998632433403E-2</v>
      </c>
      <c r="I5" s="3">
        <v>3.33245248580313E-2</v>
      </c>
      <c r="J5" s="3">
        <v>2.1268909423745201E-2</v>
      </c>
      <c r="K5" s="3">
        <v>-1.4011172262638099E-2</v>
      </c>
      <c r="L5" s="3">
        <f t="shared" si="0"/>
        <v>0.17522765901558901</v>
      </c>
      <c r="M5" s="3">
        <f t="shared" si="1"/>
        <v>-0.15862906767215601</v>
      </c>
      <c r="P5" s="3">
        <v>3.4110356022036797E-2</v>
      </c>
      <c r="Q5" s="3">
        <v>-8.7713774598200997E-2</v>
      </c>
      <c r="R5" s="3">
        <v>4.7021997577845198E-2</v>
      </c>
      <c r="S5" s="3">
        <v>-2.4080397294084101E-2</v>
      </c>
      <c r="T5" s="3">
        <v>-4.5917391703644301E-3</v>
      </c>
      <c r="U5" s="3">
        <v>7.1463190669948801E-3</v>
      </c>
      <c r="V5" s="3">
        <v>4.91830723215975E-2</v>
      </c>
      <c r="W5" s="3">
        <v>-1.25075796808256E-3</v>
      </c>
      <c r="X5" s="3">
        <v>1.8976027739551701E-2</v>
      </c>
      <c r="Y5" s="3">
        <v>-7.9222027807304002E-4</v>
      </c>
      <c r="Z5" s="3">
        <v>1.1903249808935001E-3</v>
      </c>
      <c r="AA5" s="3">
        <v>-6.6613049644239794E-2</v>
      </c>
      <c r="AB5" s="3">
        <v>6.7510623212460694E-2</v>
      </c>
      <c r="AC5" s="3">
        <v>2.5559644417365201E-2</v>
      </c>
      <c r="AD5" s="3">
        <v>-2.8715050812044798E-2</v>
      </c>
      <c r="AE5" s="3">
        <v>4.9760184855455601E-2</v>
      </c>
      <c r="AF5" s="3">
        <v>2.7059495830534099E-2</v>
      </c>
      <c r="AG5" s="3">
        <v>8.3681373827617905E-3</v>
      </c>
      <c r="AH5" s="3">
        <v>-5.6881009283037798E-2</v>
      </c>
      <c r="AI5" s="3">
        <v>0.16501557908567799</v>
      </c>
      <c r="AJ5" s="3">
        <v>1.21878449051186E-3</v>
      </c>
      <c r="AK5" s="3">
        <v>-3.7187429802174501E-2</v>
      </c>
      <c r="AL5" s="3">
        <v>-1.6480844590575899E-2</v>
      </c>
      <c r="AM5" s="3">
        <v>-2.76382821245891E-2</v>
      </c>
      <c r="AN5" s="3">
        <v>-3.0559567869650498E-3</v>
      </c>
      <c r="AO5" s="3">
        <v>1.6445409182523602E-2</v>
      </c>
      <c r="AP5" s="3">
        <v>1.5479305818419799E-2</v>
      </c>
      <c r="AQ5" s="3">
        <v>-8.1173728396482505E-4</v>
      </c>
      <c r="AR5" s="3">
        <v>4.1134872901863601E-2</v>
      </c>
      <c r="AS5" s="3">
        <v>2.1472051983858698E-2</v>
      </c>
      <c r="AT5" s="3">
        <v>9.4232210027322006E-3</v>
      </c>
      <c r="AU5" s="3">
        <v>-3.3260669613858402E-3</v>
      </c>
      <c r="AV5" s="3">
        <v>-8.9615448909949307E-3</v>
      </c>
      <c r="AW5" s="3">
        <v>-3.9340694627459601E-2</v>
      </c>
      <c r="AX5" s="3">
        <v>-4.00109509647028E-2</v>
      </c>
      <c r="AY5" s="3">
        <v>-8.0028422274263405E-2</v>
      </c>
      <c r="AZ5" s="3">
        <v>-1.6473830976774901E-3</v>
      </c>
      <c r="BA5" s="3">
        <v>-6.1528149931970998E-2</v>
      </c>
      <c r="BB5" s="3">
        <v>0.127761222500062</v>
      </c>
      <c r="BC5" s="3">
        <v>0.15487901024318701</v>
      </c>
      <c r="BD5" s="3">
        <v>7.4999570911285498E-3</v>
      </c>
      <c r="BE5" s="3">
        <v>-2.3532226283378998E-3</v>
      </c>
      <c r="BF5" s="3">
        <v>0.175949834690661</v>
      </c>
      <c r="BG5" s="3">
        <v>-4.95239534983892E-2</v>
      </c>
      <c r="BH5" s="3">
        <v>5.6835266161443798E-2</v>
      </c>
      <c r="BI5" s="3">
        <v>0.102711540833766</v>
      </c>
      <c r="BJ5" s="3">
        <v>0.165562114937018</v>
      </c>
      <c r="BK5" s="3">
        <v>-9.7821448465983396E-2</v>
      </c>
      <c r="BL5" s="3">
        <v>-2.2457475911133999E-2</v>
      </c>
      <c r="BM5" s="3">
        <v>-0.40457801082202299</v>
      </c>
      <c r="BN5" s="3">
        <v>0.61371371461808899</v>
      </c>
      <c r="BO5" s="3">
        <v>-0.41584419327495997</v>
      </c>
      <c r="BP5" s="3">
        <v>5.9004465203489703E-2</v>
      </c>
    </row>
    <row r="6" spans="1:68">
      <c r="A6" t="s">
        <v>18</v>
      </c>
      <c r="B6">
        <v>0.16159950468762199</v>
      </c>
      <c r="C6">
        <v>-0.14205097719383</v>
      </c>
      <c r="D6">
        <v>4.38902290473724E-2</v>
      </c>
      <c r="E6">
        <v>-5.3339191843343098E-2</v>
      </c>
      <c r="F6">
        <v>0.15338729680660501</v>
      </c>
      <c r="G6">
        <v>2.5261699200323999E-2</v>
      </c>
      <c r="H6">
        <v>-4.4590000373334701E-2</v>
      </c>
      <c r="I6">
        <v>3.56026141496706E-2</v>
      </c>
      <c r="J6">
        <v>2.2294831372301802E-2</v>
      </c>
      <c r="K6">
        <v>-6.1744929857147799E-3</v>
      </c>
      <c r="L6">
        <f t="shared" si="0"/>
        <v>0.16159950468762199</v>
      </c>
      <c r="M6">
        <f t="shared" si="1"/>
        <v>-0.14205097719383</v>
      </c>
      <c r="P6">
        <v>7.6187962628373407E-2</v>
      </c>
      <c r="Q6">
        <v>-1.6690699213657002E-2</v>
      </c>
      <c r="R6">
        <v>0.227655342888509</v>
      </c>
      <c r="S6">
        <v>9.1098245804958303E-2</v>
      </c>
      <c r="T6">
        <v>4.89206572523136E-2</v>
      </c>
      <c r="U6">
        <v>3.4155505859950301E-2</v>
      </c>
      <c r="V6">
        <v>-0.15692538933984501</v>
      </c>
      <c r="W6">
        <v>0.32575013313729101</v>
      </c>
      <c r="X6">
        <v>3.4953162496761899E-3</v>
      </c>
      <c r="Y6">
        <v>-6.3880450665006999E-2</v>
      </c>
      <c r="Z6">
        <v>6.15477084645547E-2</v>
      </c>
      <c r="AA6">
        <v>-0.12731706213684901</v>
      </c>
      <c r="AB6">
        <v>3.55129562569678E-2</v>
      </c>
      <c r="AC6">
        <v>-5.5676660594613299E-2</v>
      </c>
      <c r="AD6">
        <v>-0.21873067769185101</v>
      </c>
      <c r="AE6">
        <v>8.0815178505599695E-3</v>
      </c>
      <c r="AF6">
        <v>-8.2090722713847597E-2</v>
      </c>
      <c r="AG6">
        <v>-0.138336327045508</v>
      </c>
      <c r="AH6">
        <v>-2.63002737139706E-2</v>
      </c>
      <c r="AI6">
        <v>-5.3413163168574002E-2</v>
      </c>
      <c r="AJ6">
        <v>9.8841217848552501E-2</v>
      </c>
      <c r="AK6">
        <v>1.3918603605843301E-2</v>
      </c>
      <c r="AL6">
        <v>-4.7098617515966897E-2</v>
      </c>
      <c r="AM6">
        <v>-3.1511014814729899E-3</v>
      </c>
      <c r="AN6">
        <v>-2.5853069349278698E-3</v>
      </c>
      <c r="AO6">
        <v>-4.2284882147679802E-2</v>
      </c>
      <c r="AP6">
        <v>-3.6050151097796598E-3</v>
      </c>
      <c r="AQ6">
        <v>4.7653417226851498E-3</v>
      </c>
      <c r="AR6">
        <v>1.8389348287546601E-2</v>
      </c>
      <c r="AS6">
        <v>1.03106663961317E-2</v>
      </c>
      <c r="AT6">
        <v>9.7965008625219407E-3</v>
      </c>
      <c r="AU6">
        <v>-9.1691464243281607E-3</v>
      </c>
      <c r="AV6">
        <v>-6.0664736689023998E-3</v>
      </c>
      <c r="AW6">
        <v>-5.0912957626614803E-2</v>
      </c>
      <c r="AX6">
        <v>4.3353170812585901E-3</v>
      </c>
      <c r="AY6">
        <v>4.3822516298547701E-3</v>
      </c>
      <c r="AZ6">
        <v>5.8766050814812703E-4</v>
      </c>
      <c r="BA6">
        <v>-9.1295823526745899E-3</v>
      </c>
      <c r="BB6">
        <v>-4.1017746632168998E-2</v>
      </c>
      <c r="BC6">
        <v>-6.4660316296760695E-2</v>
      </c>
      <c r="BD6">
        <v>-7.1829189959672204E-2</v>
      </c>
      <c r="BE6">
        <v>-1.74853726061499E-2</v>
      </c>
      <c r="BF6">
        <v>-4.9991477326311901E-2</v>
      </c>
      <c r="BG6">
        <v>-5.8479138725814599E-3</v>
      </c>
      <c r="BH6">
        <v>3.6581580788981799E-2</v>
      </c>
      <c r="BI6">
        <v>0.18431046237653301</v>
      </c>
      <c r="BJ6">
        <v>8.47172275915474E-3</v>
      </c>
      <c r="BK6">
        <v>0.129459778055665</v>
      </c>
      <c r="BL6">
        <v>0.416152407602495</v>
      </c>
      <c r="BM6">
        <v>-0.42111539310153301</v>
      </c>
      <c r="BN6">
        <v>-0.128544107756728</v>
      </c>
      <c r="BO6">
        <v>0.34334185157505198</v>
      </c>
      <c r="BP6">
        <v>0.21532129074012099</v>
      </c>
    </row>
    <row r="7" spans="1:68">
      <c r="A7" t="s">
        <v>19</v>
      </c>
      <c r="B7">
        <v>-0.14291163811634899</v>
      </c>
      <c r="C7">
        <v>9.2794625879526901E-2</v>
      </c>
      <c r="D7">
        <v>-8.6804711706493898E-2</v>
      </c>
      <c r="E7">
        <v>2.20209291244216E-2</v>
      </c>
      <c r="F7">
        <v>-4.6398253260557902E-2</v>
      </c>
      <c r="G7">
        <v>0.11785412459886301</v>
      </c>
      <c r="H7">
        <v>-9.74140622287967E-2</v>
      </c>
      <c r="I7">
        <v>-0.16642169345007601</v>
      </c>
      <c r="J7">
        <v>0.118129213708704</v>
      </c>
      <c r="K7">
        <v>-5.9742747587925103E-2</v>
      </c>
      <c r="L7">
        <f t="shared" si="0"/>
        <v>0.118129213708704</v>
      </c>
      <c r="M7">
        <f t="shared" si="1"/>
        <v>-0.16642169345007601</v>
      </c>
      <c r="P7">
        <v>5.2458350153784201E-2</v>
      </c>
      <c r="Q7">
        <v>-0.34176170650462401</v>
      </c>
      <c r="R7">
        <v>0.119101573235235</v>
      </c>
      <c r="S7">
        <v>-0.118761492403389</v>
      </c>
      <c r="T7">
        <v>0.14307191201121899</v>
      </c>
      <c r="U7">
        <v>0.10451550186560001</v>
      </c>
      <c r="V7">
        <v>-1.3284832857708999E-2</v>
      </c>
      <c r="W7">
        <v>-0.164264850592202</v>
      </c>
      <c r="X7">
        <v>7.37416406815007E-2</v>
      </c>
      <c r="Y7">
        <v>-0.34692313741945602</v>
      </c>
      <c r="Z7">
        <v>0.226534778114452</v>
      </c>
      <c r="AA7">
        <v>0.21871823299436799</v>
      </c>
      <c r="AB7">
        <v>-0.16067807866977901</v>
      </c>
      <c r="AC7">
        <v>0.12528680421528099</v>
      </c>
      <c r="AD7">
        <v>-0.15845220849738001</v>
      </c>
      <c r="AE7">
        <v>-0.33046507299558298</v>
      </c>
      <c r="AF7">
        <v>-9.5673947465795106E-2</v>
      </c>
      <c r="AG7">
        <v>-0.191472283672282</v>
      </c>
      <c r="AH7">
        <v>-0.17207537159025299</v>
      </c>
      <c r="AI7">
        <v>-1.2961350943198099E-3</v>
      </c>
      <c r="AJ7">
        <v>-9.4075095457519298E-2</v>
      </c>
      <c r="AK7">
        <v>-0.25470544475881801</v>
      </c>
      <c r="AL7">
        <v>-0.138450102850564</v>
      </c>
      <c r="AM7">
        <v>-0.30475047615986001</v>
      </c>
      <c r="AN7">
        <v>-1.4301740350432E-2</v>
      </c>
      <c r="AO7">
        <v>7.45777314581752E-2</v>
      </c>
      <c r="AP7">
        <v>-9.3342175226291693E-2</v>
      </c>
      <c r="AQ7">
        <v>-8.1919310236372306E-2</v>
      </c>
      <c r="AR7">
        <v>1.8845898101874502E-2</v>
      </c>
      <c r="AS7">
        <v>-2.35275432395783E-2</v>
      </c>
      <c r="AT7">
        <v>2.0676358925389399E-2</v>
      </c>
      <c r="AU7">
        <v>-1.6500776248526701E-2</v>
      </c>
      <c r="AV7">
        <v>2.9923508521087699E-2</v>
      </c>
      <c r="AW7">
        <v>-7.2130328103486704E-3</v>
      </c>
      <c r="AX7">
        <v>-5.1780382935088598E-4</v>
      </c>
      <c r="AY7">
        <v>-5.3394963348100902E-3</v>
      </c>
      <c r="AZ7">
        <v>-7.3098622750350003E-3</v>
      </c>
      <c r="BA7" s="12">
        <v>2.8449465006019602E-16</v>
      </c>
      <c r="BB7" s="12">
        <v>-9.3328123007552202E-16</v>
      </c>
      <c r="BC7" s="12">
        <v>2.32452945780892E-16</v>
      </c>
      <c r="BD7" s="12">
        <v>1.11022302462516E-16</v>
      </c>
      <c r="BE7" s="12">
        <v>-2.5326962749261398E-16</v>
      </c>
      <c r="BF7" s="12">
        <v>6.6960326172704803E-16</v>
      </c>
      <c r="BG7" s="12">
        <v>6.2406677048265596E-16</v>
      </c>
      <c r="BH7" s="12">
        <v>5.2041704279304197E-18</v>
      </c>
      <c r="BI7" s="12">
        <v>5.5511151231257797E-16</v>
      </c>
      <c r="BJ7" s="12">
        <v>1.7477339020466299E-16</v>
      </c>
      <c r="BK7" s="12">
        <v>-3.1225022567582498E-16</v>
      </c>
      <c r="BL7" s="12">
        <v>-8.04911692853238E-16</v>
      </c>
      <c r="BM7" s="12">
        <v>-8.3266726846886704E-17</v>
      </c>
      <c r="BN7" s="12">
        <v>7.5633943552588799E-16</v>
      </c>
      <c r="BO7" s="12">
        <v>-1.2490009027033001E-16</v>
      </c>
      <c r="BP7" s="12">
        <v>5.5511151231257802E-17</v>
      </c>
    </row>
    <row r="8" spans="1:68">
      <c r="A8" t="s">
        <v>21</v>
      </c>
      <c r="B8">
        <v>0.14931946745206801</v>
      </c>
      <c r="C8">
        <v>-0.161806547349824</v>
      </c>
      <c r="D8">
        <v>6.9417004789535303E-2</v>
      </c>
      <c r="E8">
        <v>-5.9335837874485001E-2</v>
      </c>
      <c r="F8">
        <v>8.5927556141586495E-2</v>
      </c>
      <c r="G8">
        <v>3.8718474320206399E-2</v>
      </c>
      <c r="H8">
        <v>2.3616792330484901E-2</v>
      </c>
      <c r="I8">
        <v>0.15592581404603001</v>
      </c>
      <c r="J8">
        <v>7.5586789981859897E-3</v>
      </c>
      <c r="K8">
        <v>-3.94669899108493E-2</v>
      </c>
      <c r="L8">
        <f t="shared" si="0"/>
        <v>0.15592581404603001</v>
      </c>
      <c r="M8">
        <f t="shared" si="1"/>
        <v>-0.161806547349824</v>
      </c>
      <c r="P8">
        <v>-3.73980095089343E-2</v>
      </c>
      <c r="Q8">
        <v>-0.100180535689191</v>
      </c>
      <c r="R8">
        <v>4.48787056815158E-2</v>
      </c>
      <c r="S8">
        <v>-3.36139528392485E-2</v>
      </c>
      <c r="T8">
        <v>-5.1170115854615901E-2</v>
      </c>
      <c r="U8">
        <v>-2.20270282498507E-2</v>
      </c>
      <c r="V8">
        <v>0.10379474939291</v>
      </c>
      <c r="W8">
        <v>-4.8204849151346797E-2</v>
      </c>
      <c r="X8">
        <v>-6.5200438528110499E-2</v>
      </c>
      <c r="Y8">
        <v>0.140419826005582</v>
      </c>
      <c r="Z8">
        <v>0.102382031262225</v>
      </c>
      <c r="AA8">
        <v>2.3680880075959601E-2</v>
      </c>
      <c r="AB8">
        <v>-5.0257690746373901E-2</v>
      </c>
      <c r="AC8">
        <v>0.31765171251341301</v>
      </c>
      <c r="AD8">
        <v>0.53452555956719305</v>
      </c>
      <c r="AE8">
        <v>-0.159897849262778</v>
      </c>
      <c r="AF8">
        <v>-0.370600487514119</v>
      </c>
      <c r="AG8">
        <v>-8.3323438542090497E-2</v>
      </c>
      <c r="AH8">
        <v>0.176416113285433</v>
      </c>
      <c r="AI8">
        <v>-0.22603269599765799</v>
      </c>
      <c r="AJ8">
        <v>0.32323273677974501</v>
      </c>
      <c r="AK8">
        <v>4.7691739729739203E-2</v>
      </c>
      <c r="AL8">
        <v>-0.233612410517852</v>
      </c>
      <c r="AM8">
        <v>-0.118175574417459</v>
      </c>
      <c r="AN8">
        <v>2.96698087567762E-2</v>
      </c>
      <c r="AO8">
        <v>-0.13635982698622501</v>
      </c>
      <c r="AP8">
        <v>-2.1596852592599299E-2</v>
      </c>
      <c r="AQ8">
        <v>-2.45467757608109E-2</v>
      </c>
      <c r="AR8">
        <v>-2.6970317010671301E-2</v>
      </c>
      <c r="AS8">
        <v>5.4805366436583902E-2</v>
      </c>
      <c r="AT8">
        <v>1.08526077984128E-2</v>
      </c>
      <c r="AU8">
        <v>1.6153290588017202E-2</v>
      </c>
      <c r="AV8">
        <v>-8.3864938571723193E-3</v>
      </c>
      <c r="AW8">
        <v>-2.71518305464729E-2</v>
      </c>
      <c r="AX8">
        <v>2.9308889772859501E-3</v>
      </c>
      <c r="AY8">
        <v>-6.7104019647508603E-3</v>
      </c>
      <c r="AZ8">
        <v>1.08055108237582E-3</v>
      </c>
      <c r="BA8" s="12">
        <v>1.3183898417423699E-16</v>
      </c>
      <c r="BB8" s="12">
        <v>-6.4027559296131504E-16</v>
      </c>
      <c r="BC8" s="12">
        <v>9.6765043894331295E-17</v>
      </c>
      <c r="BD8" s="12">
        <v>-4.4408920985006301E-16</v>
      </c>
      <c r="BE8" s="12">
        <v>1.8247122562931E-16</v>
      </c>
      <c r="BF8" s="12">
        <v>6.9150414561125502E-16</v>
      </c>
      <c r="BG8" s="12">
        <v>8.4264192845573405E-16</v>
      </c>
      <c r="BH8" s="12">
        <v>-4.8214470610430402E-16</v>
      </c>
      <c r="BI8" s="12">
        <v>1.2923689896027201E-16</v>
      </c>
      <c r="BJ8" s="12">
        <v>2.34296089474118E-16</v>
      </c>
      <c r="BK8" s="12">
        <v>4.8257838697329802E-16</v>
      </c>
      <c r="BL8" s="12">
        <v>-2.0122792321330999E-16</v>
      </c>
      <c r="BM8" s="12">
        <v>1.0408340855860799E-17</v>
      </c>
      <c r="BN8" s="12">
        <v>2.2464669013899701E-16</v>
      </c>
      <c r="BO8" s="12">
        <v>2.8460307027744498E-17</v>
      </c>
      <c r="BP8" s="12">
        <v>-4.3975240116012099E-16</v>
      </c>
    </row>
    <row r="9" spans="1:68">
      <c r="A9" t="s">
        <v>22</v>
      </c>
      <c r="B9">
        <v>0.16159950468762199</v>
      </c>
      <c r="C9">
        <v>-0.14205097719383</v>
      </c>
      <c r="D9">
        <v>4.3890229047372699E-2</v>
      </c>
      <c r="E9">
        <v>-5.3339191843343001E-2</v>
      </c>
      <c r="F9">
        <v>0.15338729680660501</v>
      </c>
      <c r="G9">
        <v>2.52616992003241E-2</v>
      </c>
      <c r="H9">
        <v>-4.45900003733345E-2</v>
      </c>
      <c r="I9">
        <v>3.5602614149670503E-2</v>
      </c>
      <c r="J9">
        <v>2.2294831372301802E-2</v>
      </c>
      <c r="K9">
        <v>-6.1744929857146498E-3</v>
      </c>
      <c r="L9">
        <f t="shared" si="0"/>
        <v>0.16159950468762199</v>
      </c>
      <c r="M9">
        <f t="shared" si="1"/>
        <v>-0.14205097719383</v>
      </c>
      <c r="P9">
        <v>7.6187962628373407E-2</v>
      </c>
      <c r="Q9">
        <v>-1.66906992136567E-2</v>
      </c>
      <c r="R9">
        <v>0.227655342888509</v>
      </c>
      <c r="S9">
        <v>9.1098245804958206E-2</v>
      </c>
      <c r="T9">
        <v>4.89206572523136E-2</v>
      </c>
      <c r="U9">
        <v>3.4155505859950197E-2</v>
      </c>
      <c r="V9">
        <v>-0.15692538933984501</v>
      </c>
      <c r="W9">
        <v>0.32575013313729201</v>
      </c>
      <c r="X9">
        <v>3.49531624967649E-3</v>
      </c>
      <c r="Y9">
        <v>-6.3880450665006902E-2</v>
      </c>
      <c r="Z9">
        <v>6.1547708464554603E-2</v>
      </c>
      <c r="AA9">
        <v>-0.12731706213685001</v>
      </c>
      <c r="AB9">
        <v>3.5512956256967897E-2</v>
      </c>
      <c r="AC9">
        <v>-5.5676660594612903E-2</v>
      </c>
      <c r="AD9">
        <v>-0.21873067769185101</v>
      </c>
      <c r="AE9">
        <v>8.0815178505597891E-3</v>
      </c>
      <c r="AF9">
        <v>-8.2090722713847403E-2</v>
      </c>
      <c r="AG9">
        <v>-0.138336327045508</v>
      </c>
      <c r="AH9">
        <v>-2.6300273713971201E-2</v>
      </c>
      <c r="AI9">
        <v>-5.3413163168574002E-2</v>
      </c>
      <c r="AJ9">
        <v>9.8841217848552598E-2</v>
      </c>
      <c r="AK9">
        <v>1.39186036058432E-2</v>
      </c>
      <c r="AL9">
        <v>-4.7098617515966702E-2</v>
      </c>
      <c r="AM9">
        <v>-3.1511014814728099E-3</v>
      </c>
      <c r="AN9">
        <v>-2.58530693492747E-3</v>
      </c>
      <c r="AO9">
        <v>-4.2284882147680003E-2</v>
      </c>
      <c r="AP9">
        <v>-3.6050151097802999E-3</v>
      </c>
      <c r="AQ9">
        <v>4.7653417226852703E-3</v>
      </c>
      <c r="AR9">
        <v>1.8389348287546101E-2</v>
      </c>
      <c r="AS9">
        <v>1.03106663961315E-2</v>
      </c>
      <c r="AT9">
        <v>9.7965008625216596E-3</v>
      </c>
      <c r="AU9">
        <v>-9.1691464243265301E-3</v>
      </c>
      <c r="AV9">
        <v>-6.0664736689024596E-3</v>
      </c>
      <c r="AW9">
        <v>-5.09129576266137E-2</v>
      </c>
      <c r="AX9">
        <v>4.3353170812585598E-3</v>
      </c>
      <c r="AY9">
        <v>4.3822516298541603E-3</v>
      </c>
      <c r="AZ9">
        <v>5.8766050814815403E-4</v>
      </c>
      <c r="BA9">
        <v>4.7945816795573401E-2</v>
      </c>
      <c r="BB9">
        <v>-0.16102710735192599</v>
      </c>
      <c r="BC9">
        <v>-0.201377643584604</v>
      </c>
      <c r="BD9">
        <v>-8.9428632891899298E-2</v>
      </c>
      <c r="BE9">
        <v>-8.1178965285502294E-2</v>
      </c>
      <c r="BF9">
        <v>-0.14553607367292901</v>
      </c>
      <c r="BG9">
        <v>4.1540211450218198E-4</v>
      </c>
      <c r="BH9">
        <v>-0.15286276738183899</v>
      </c>
      <c r="BI9">
        <v>-0.32203086739668801</v>
      </c>
      <c r="BJ9">
        <v>0.146954842689697</v>
      </c>
      <c r="BK9">
        <v>-8.8183951653152695E-2</v>
      </c>
      <c r="BL9">
        <v>-0.28960829483453998</v>
      </c>
      <c r="BM9">
        <v>0.42609226495491498</v>
      </c>
      <c r="BN9">
        <v>0.20612093778191401</v>
      </c>
      <c r="BO9">
        <v>-0.15064816305050799</v>
      </c>
      <c r="BP9">
        <v>7.5997824281097706E-2</v>
      </c>
    </row>
    <row r="10" spans="1:68">
      <c r="A10" t="s">
        <v>29</v>
      </c>
      <c r="B10">
        <v>0.17955259149254699</v>
      </c>
      <c r="C10">
        <v>-0.125868672292301</v>
      </c>
      <c r="D10">
        <v>2.64610039264962E-2</v>
      </c>
      <c r="E10">
        <v>-7.3954793239383004E-2</v>
      </c>
      <c r="F10">
        <v>0.13522153295463099</v>
      </c>
      <c r="G10">
        <v>3.9885425168296802E-2</v>
      </c>
      <c r="H10">
        <v>-0.123798981867386</v>
      </c>
      <c r="I10">
        <v>0.101460179206663</v>
      </c>
      <c r="J10">
        <v>4.4156716473054698E-2</v>
      </c>
      <c r="K10">
        <v>-1.8357561440367699E-2</v>
      </c>
      <c r="L10">
        <f t="shared" si="0"/>
        <v>0.17955259149254699</v>
      </c>
      <c r="M10">
        <f t="shared" si="1"/>
        <v>-0.125868672292301</v>
      </c>
      <c r="P10">
        <v>-3.2459857085589697E-2</v>
      </c>
      <c r="Q10">
        <v>-7.9397585416208796E-2</v>
      </c>
      <c r="R10">
        <v>1.33325417079326E-3</v>
      </c>
      <c r="S10">
        <v>-1.2440869698983999E-2</v>
      </c>
      <c r="T10">
        <v>-6.7484579543084802E-2</v>
      </c>
      <c r="U10">
        <v>-3.2541551673279802E-2</v>
      </c>
      <c r="V10">
        <v>0.121476403742887</v>
      </c>
      <c r="W10">
        <v>2.9615939936546602E-2</v>
      </c>
      <c r="X10">
        <v>-8.5482127073610595E-2</v>
      </c>
      <c r="Y10">
        <v>1.63504759671236E-2</v>
      </c>
      <c r="Z10">
        <v>5.4639244155137899E-2</v>
      </c>
      <c r="AA10">
        <v>0.10254882750236</v>
      </c>
      <c r="AB10">
        <v>5.3046942981262201E-4</v>
      </c>
      <c r="AC10">
        <v>-4.00055423222547E-2</v>
      </c>
      <c r="AD10">
        <v>-5.8076667518528399E-2</v>
      </c>
      <c r="AE10">
        <v>-2.3556688722291799E-2</v>
      </c>
      <c r="AF10">
        <v>-0.233669228639756</v>
      </c>
      <c r="AG10">
        <v>-1.39462191282174E-2</v>
      </c>
      <c r="AH10">
        <v>5.7767730155313897E-2</v>
      </c>
      <c r="AI10">
        <v>0.13803714603939399</v>
      </c>
      <c r="AJ10">
        <v>-0.22119612700921801</v>
      </c>
      <c r="AK10">
        <v>-9.6579847095052004E-2</v>
      </c>
      <c r="AL10">
        <v>0.131087835509829</v>
      </c>
      <c r="AM10">
        <v>0.17139413614353299</v>
      </c>
      <c r="AN10">
        <v>5.3511160033855698E-2</v>
      </c>
      <c r="AO10">
        <v>0.122702965274231</v>
      </c>
      <c r="AP10">
        <v>-1.47869747963696E-2</v>
      </c>
      <c r="AQ10">
        <v>-5.7111726748803299E-2</v>
      </c>
      <c r="AR10">
        <v>-3.7611418617236103E-2</v>
      </c>
      <c r="AS10">
        <v>-1.6490021342708699E-2</v>
      </c>
      <c r="AT10">
        <v>-2.2043084907821898E-2</v>
      </c>
      <c r="AU10">
        <v>1.5972200038331202E-2</v>
      </c>
      <c r="AV10">
        <v>1.38864542892503E-2</v>
      </c>
      <c r="AW10">
        <v>0.16722068051721101</v>
      </c>
      <c r="AX10">
        <v>0.27019458763711501</v>
      </c>
      <c r="AY10">
        <v>0.59964710311156799</v>
      </c>
      <c r="AZ10">
        <v>1.4870307617696E-2</v>
      </c>
      <c r="BA10">
        <v>-2.8251541684921399E-2</v>
      </c>
      <c r="BB10">
        <v>2.99782801939277E-2</v>
      </c>
      <c r="BC10">
        <v>2.4038275059448801E-2</v>
      </c>
      <c r="BD10">
        <v>-0.17171176427743101</v>
      </c>
      <c r="BE10">
        <v>2.7627793242444201E-2</v>
      </c>
      <c r="BF10">
        <v>4.0720832086879197E-2</v>
      </c>
      <c r="BG10">
        <v>2.5892785413585799E-2</v>
      </c>
      <c r="BH10">
        <v>1.17865666552381E-2</v>
      </c>
      <c r="BI10">
        <v>-2.7316883679012399E-2</v>
      </c>
      <c r="BJ10">
        <v>-4.5816062585882597E-2</v>
      </c>
      <c r="BK10">
        <v>-0.161353776370805</v>
      </c>
      <c r="BL10">
        <v>5.4303161543982799E-3</v>
      </c>
      <c r="BM10">
        <v>-4.2584412289942898E-2</v>
      </c>
      <c r="BN10">
        <v>1.32515747681265E-2</v>
      </c>
      <c r="BO10">
        <v>7.8563910893503605E-2</v>
      </c>
      <c r="BP10">
        <v>-0.3221021719844</v>
      </c>
    </row>
    <row r="11" spans="1:68">
      <c r="A11" t="s">
        <v>31</v>
      </c>
      <c r="B11">
        <v>9.2393490787036098E-2</v>
      </c>
      <c r="C11">
        <v>-2.6362988084581698E-3</v>
      </c>
      <c r="D11">
        <v>-8.4134759983216303E-2</v>
      </c>
      <c r="E11">
        <v>-5.11726564649546E-2</v>
      </c>
      <c r="F11">
        <v>0.15807405002335301</v>
      </c>
      <c r="G11">
        <v>-2.03737228836516E-2</v>
      </c>
      <c r="H11">
        <v>-0.36714137374544897</v>
      </c>
      <c r="I11">
        <v>-0.28196627337422903</v>
      </c>
      <c r="J11">
        <v>0.30950429142806302</v>
      </c>
      <c r="K11">
        <v>-2.3371299843373501E-2</v>
      </c>
      <c r="L11">
        <f t="shared" si="0"/>
        <v>0.30950429142806302</v>
      </c>
      <c r="M11">
        <f t="shared" si="1"/>
        <v>-0.36714137374544897</v>
      </c>
      <c r="P11">
        <v>7.2118082161686498E-2</v>
      </c>
      <c r="Q11">
        <v>0.27784876250882201</v>
      </c>
      <c r="R11">
        <v>-1.29425286089446E-2</v>
      </c>
      <c r="S11">
        <v>-1.02296723163151E-2</v>
      </c>
      <c r="T11">
        <v>8.4265882783417706E-2</v>
      </c>
      <c r="U11">
        <v>-0.13680751504796301</v>
      </c>
      <c r="V11">
        <v>2.1063433044860701E-2</v>
      </c>
      <c r="W11">
        <v>-5.7959740023299199E-2</v>
      </c>
      <c r="X11">
        <v>-6.5259339762725202E-2</v>
      </c>
      <c r="Y11">
        <v>4.0549622249640302E-2</v>
      </c>
      <c r="Z11">
        <v>3.5609822166862801E-2</v>
      </c>
      <c r="AA11">
        <v>-2.8885693565862999E-2</v>
      </c>
      <c r="AB11">
        <v>-3.9516148886203702E-2</v>
      </c>
      <c r="AC11">
        <v>-4.1415189065665103E-2</v>
      </c>
      <c r="AD11">
        <v>0.123073950100253</v>
      </c>
      <c r="AE11">
        <v>2.0314819368635599E-2</v>
      </c>
      <c r="AF11">
        <v>1.87584363154077E-2</v>
      </c>
      <c r="AG11">
        <v>-6.6969038124001803E-2</v>
      </c>
      <c r="AH11">
        <v>6.4852691773169505E-2</v>
      </c>
      <c r="AI11">
        <v>-5.4090620350767803E-2</v>
      </c>
      <c r="AJ11">
        <v>0.133254638309908</v>
      </c>
      <c r="AK11">
        <v>-2.6955986917941801E-3</v>
      </c>
      <c r="AL11">
        <v>-8.1301516735474602E-2</v>
      </c>
      <c r="AM11">
        <v>-2.8934977454470899E-2</v>
      </c>
      <c r="AN11">
        <v>-0.118553536923193</v>
      </c>
      <c r="AO11">
        <v>0.57971671072918396</v>
      </c>
      <c r="AP11">
        <v>0.18501189796383699</v>
      </c>
      <c r="AQ11">
        <v>0.20997968449280099</v>
      </c>
      <c r="AR11">
        <v>0.10575244495812799</v>
      </c>
      <c r="AS11">
        <v>-3.3709243172155998E-2</v>
      </c>
      <c r="AT11">
        <v>4.22138925842045E-2</v>
      </c>
      <c r="AU11">
        <v>-1.7059247427468699E-2</v>
      </c>
      <c r="AV11">
        <v>3.4028832642293103E-2</v>
      </c>
      <c r="AW11">
        <v>0.12431618249118501</v>
      </c>
      <c r="AX11">
        <v>-7.5956552073639994E-2</v>
      </c>
      <c r="AY11">
        <v>-6.4614374877465297E-2</v>
      </c>
      <c r="AZ11">
        <v>2.7955797630854198E-3</v>
      </c>
      <c r="BA11" s="12">
        <v>-4.2327252813834098E-16</v>
      </c>
      <c r="BB11" s="12">
        <v>8.8904578143811403E-16</v>
      </c>
      <c r="BC11" s="12">
        <v>-2.80157841370254E-16</v>
      </c>
      <c r="BD11" s="12">
        <v>4.5796699765787697E-16</v>
      </c>
      <c r="BE11" s="12">
        <v>9.540979117872439E-16</v>
      </c>
      <c r="BF11" s="12">
        <v>-7.4853317988399197E-16</v>
      </c>
      <c r="BG11" s="12">
        <v>1.02088476561235E-15</v>
      </c>
      <c r="BH11" s="12">
        <v>8.3093254499289099E-16</v>
      </c>
      <c r="BI11" s="12">
        <v>3.6407508952063199E-16</v>
      </c>
      <c r="BJ11" s="12">
        <v>4.3541559247017902E-16</v>
      </c>
      <c r="BK11" s="12">
        <v>1.4398204850607499E-16</v>
      </c>
      <c r="BL11" s="12">
        <v>-2.5587171270657898E-17</v>
      </c>
      <c r="BM11" s="12">
        <v>3.3740371607748898E-16</v>
      </c>
      <c r="BN11" s="12">
        <v>-5.4123372450476401E-16</v>
      </c>
      <c r="BO11" s="12">
        <v>-2.4459601011273E-16</v>
      </c>
      <c r="BP11" s="12">
        <v>2.0122792321330999E-16</v>
      </c>
    </row>
    <row r="12" spans="1:68" s="3" customFormat="1">
      <c r="A12" s="3" t="s">
        <v>32</v>
      </c>
      <c r="B12" s="3">
        <v>9.2579426036845699E-2</v>
      </c>
      <c r="C12" s="3">
        <v>-4.5495287081174004E-3</v>
      </c>
      <c r="D12" s="3">
        <v>-8.4987538121471501E-2</v>
      </c>
      <c r="E12" s="3">
        <v>-5.7955951712523698E-2</v>
      </c>
      <c r="F12" s="3">
        <v>0.16134131460697601</v>
      </c>
      <c r="G12" s="3">
        <v>-1.5792985177729899E-2</v>
      </c>
      <c r="H12" s="3">
        <v>-0.380965938921356</v>
      </c>
      <c r="I12" s="3">
        <v>-0.276505352302097</v>
      </c>
      <c r="J12" s="3">
        <v>0.29992214988008897</v>
      </c>
      <c r="K12" s="3">
        <v>-1.6747896979817298E-2</v>
      </c>
      <c r="L12" s="3">
        <f t="shared" si="0"/>
        <v>0.29992214988008897</v>
      </c>
      <c r="M12" s="3">
        <f t="shared" si="1"/>
        <v>-0.380965938921356</v>
      </c>
      <c r="P12" s="3">
        <v>4.2504904408094603E-2</v>
      </c>
      <c r="Q12" s="3">
        <v>0.25971402349748202</v>
      </c>
      <c r="R12" s="3">
        <v>-2.0413189326160498E-3</v>
      </c>
      <c r="S12" s="3">
        <v>-4.5848378682393699E-2</v>
      </c>
      <c r="T12" s="3">
        <v>1.9348227328187299E-2</v>
      </c>
      <c r="U12" s="3">
        <v>-0.15437348024377501</v>
      </c>
      <c r="V12" s="3">
        <v>8.7847372176909994E-2</v>
      </c>
      <c r="W12" s="3">
        <v>-4.3448526664121301E-2</v>
      </c>
      <c r="X12" s="3">
        <v>-1.9627390921582801E-2</v>
      </c>
      <c r="Y12" s="3">
        <v>5.9886428635485899E-2</v>
      </c>
      <c r="Z12" s="3">
        <v>1.5695628416225401E-2</v>
      </c>
      <c r="AA12" s="3">
        <v>1.5690646939568401E-2</v>
      </c>
      <c r="AB12" s="3">
        <v>-6.4124125344676194E-2</v>
      </c>
      <c r="AC12" s="3">
        <v>-6.4112985935329297E-2</v>
      </c>
      <c r="AD12" s="3">
        <v>5.1317173296072598E-2</v>
      </c>
      <c r="AE12" s="3">
        <v>-0.106078179550662</v>
      </c>
      <c r="AF12" s="3">
        <v>8.2092020428848597E-2</v>
      </c>
      <c r="AG12" s="3">
        <v>-2.7292704753689001E-2</v>
      </c>
      <c r="AH12" s="3">
        <v>4.7044175531191099E-2</v>
      </c>
      <c r="AI12" s="3">
        <v>0.107105780628671</v>
      </c>
      <c r="AJ12" s="3">
        <v>-0.12241235982524699</v>
      </c>
      <c r="AK12" s="3">
        <v>9.9154003774244992E-3</v>
      </c>
      <c r="AL12" s="3">
        <v>7.4339012378112607E-2</v>
      </c>
      <c r="AM12" s="3">
        <v>2.24322996167645E-2</v>
      </c>
      <c r="AN12" s="3">
        <v>0.12296877935601699</v>
      </c>
      <c r="AO12" s="3">
        <v>-0.56687225116866102</v>
      </c>
      <c r="AP12" s="3">
        <v>-0.20370283665352701</v>
      </c>
      <c r="AQ12" s="3">
        <v>-0.25187888652503698</v>
      </c>
      <c r="AR12" s="3">
        <v>-6.0210559613200897E-2</v>
      </c>
      <c r="AS12" s="3">
        <v>7.8503174224420505E-2</v>
      </c>
      <c r="AT12" s="3">
        <v>-2.41956963184921E-2</v>
      </c>
      <c r="AU12" s="3">
        <v>2.8264409978964899E-2</v>
      </c>
      <c r="AV12" s="3">
        <v>-5.3536331021699697E-2</v>
      </c>
      <c r="AW12" s="3">
        <v>-7.0763385124300998E-2</v>
      </c>
      <c r="AX12" s="3">
        <v>9.3789217642170695E-4</v>
      </c>
      <c r="AY12" s="3">
        <v>-9.0519916467824299E-2</v>
      </c>
      <c r="AZ12" s="3">
        <v>-7.0280902171068003E-3</v>
      </c>
      <c r="BA12" s="27">
        <v>-4.0939474033052598E-16</v>
      </c>
      <c r="BB12" s="27">
        <v>-1.74412892982312E-15</v>
      </c>
      <c r="BC12" s="27">
        <v>1.22455214371375E-15</v>
      </c>
      <c r="BD12" s="27">
        <v>-1.3114509478384699E-15</v>
      </c>
      <c r="BE12" s="27">
        <v>5.19546292923265E-16</v>
      </c>
      <c r="BF12" s="27">
        <v>9.1072982488782403E-18</v>
      </c>
      <c r="BG12" s="27">
        <v>1.09890666444984E-16</v>
      </c>
      <c r="BH12" s="27">
        <v>8.3573013960613896E-16</v>
      </c>
      <c r="BI12" s="27">
        <v>2.51263853473516E-16</v>
      </c>
      <c r="BJ12" s="27">
        <v>1.55311961208549E-16</v>
      </c>
      <c r="BK12" s="27">
        <v>-1.8621172312438499E-16</v>
      </c>
      <c r="BL12" s="27">
        <v>-2.2188197459915799E-16</v>
      </c>
      <c r="BM12" s="27">
        <v>-4.4842601854000503E-16</v>
      </c>
      <c r="BN12" s="27">
        <v>5.5684623578855498E-16</v>
      </c>
      <c r="BO12" s="27">
        <v>-4.1055348140237001E-16</v>
      </c>
      <c r="BP12" s="27">
        <v>-1.3671789395042201E-16</v>
      </c>
    </row>
    <row r="13" spans="1:68">
      <c r="A13" t="s">
        <v>33</v>
      </c>
      <c r="B13">
        <v>0.17585378691797299</v>
      </c>
      <c r="C13">
        <v>-0.13394905070742699</v>
      </c>
      <c r="D13">
        <v>4.4216454486795301E-2</v>
      </c>
      <c r="E13">
        <v>-7.01299816083754E-2</v>
      </c>
      <c r="F13">
        <v>0.113755347694095</v>
      </c>
      <c r="G13">
        <v>4.2198275750158797E-2</v>
      </c>
      <c r="H13">
        <v>-5.1695401209129098E-2</v>
      </c>
      <c r="I13">
        <v>0.154692685148305</v>
      </c>
      <c r="J13">
        <v>-1.13469173170545E-2</v>
      </c>
      <c r="K13">
        <v>-1.8381210159117201E-2</v>
      </c>
      <c r="L13">
        <f t="shared" si="0"/>
        <v>0.17585378691797299</v>
      </c>
      <c r="M13">
        <f t="shared" si="1"/>
        <v>-0.13394905070742699</v>
      </c>
      <c r="P13">
        <v>-3.8153295096436599E-2</v>
      </c>
      <c r="Q13">
        <v>-0.13722759040513499</v>
      </c>
      <c r="R13">
        <v>-6.8738231801826499E-4</v>
      </c>
      <c r="S13">
        <v>-1.36832398807446E-2</v>
      </c>
      <c r="T13">
        <v>-7.5569915841310897E-2</v>
      </c>
      <c r="U13">
        <v>-7.4930818941086304E-3</v>
      </c>
      <c r="V13">
        <v>0.111489078098767</v>
      </c>
      <c r="W13">
        <v>3.9042185858252997E-2</v>
      </c>
      <c r="X13">
        <v>-8.5531094117890893E-2</v>
      </c>
      <c r="Y13">
        <v>1.31044650989336E-2</v>
      </c>
      <c r="Z13">
        <v>4.95426944353132E-2</v>
      </c>
      <c r="AA13">
        <v>0.118452061233689</v>
      </c>
      <c r="AB13">
        <v>1.34475797677644E-2</v>
      </c>
      <c r="AC13">
        <v>-3.0665428919367198E-2</v>
      </c>
      <c r="AD13">
        <v>-8.8915123918644298E-2</v>
      </c>
      <c r="AE13">
        <v>2.5511691422105401E-3</v>
      </c>
      <c r="AF13">
        <v>-0.25987050925094302</v>
      </c>
      <c r="AG13">
        <v>1.7585599887869601E-2</v>
      </c>
      <c r="AH13">
        <v>3.9901421133643498E-2</v>
      </c>
      <c r="AI13">
        <v>0.115833746894831</v>
      </c>
      <c r="AJ13">
        <v>-0.235153751432638</v>
      </c>
      <c r="AK13">
        <v>-0.100567660321918</v>
      </c>
      <c r="AL13">
        <v>0.145450218131952</v>
      </c>
      <c r="AM13">
        <v>0.18689724148011</v>
      </c>
      <c r="AN13">
        <v>4.6183870028184797E-2</v>
      </c>
      <c r="AO13">
        <v>0.14137759193291499</v>
      </c>
      <c r="AP13">
        <v>-2.3685834121675201E-2</v>
      </c>
      <c r="AQ13">
        <v>-2.9511453135649901E-2</v>
      </c>
      <c r="AR13">
        <v>-3.2970663173406599E-2</v>
      </c>
      <c r="AS13">
        <v>-6.1776352802004497E-2</v>
      </c>
      <c r="AT13">
        <v>-7.8998435495065394E-3</v>
      </c>
      <c r="AU13">
        <v>-4.1892835531041499E-2</v>
      </c>
      <c r="AV13">
        <v>-1.90181153678615E-2</v>
      </c>
      <c r="AW13">
        <v>-7.6128494814666603E-2</v>
      </c>
      <c r="AX13">
        <v>-0.23944437698003801</v>
      </c>
      <c r="AY13">
        <v>-0.47843250625659201</v>
      </c>
      <c r="AZ13">
        <v>-1.0291193786645E-2</v>
      </c>
      <c r="BA13">
        <v>-3.4786262427812398E-3</v>
      </c>
      <c r="BB13">
        <v>4.51825795209162E-2</v>
      </c>
      <c r="BC13">
        <v>-5.8748334332236501E-2</v>
      </c>
      <c r="BD13">
        <v>-8.2701371125817394E-3</v>
      </c>
      <c r="BE13">
        <v>0.109572735213459</v>
      </c>
      <c r="BF13">
        <v>-0.11941425195302401</v>
      </c>
      <c r="BG13">
        <v>0.114746306425889</v>
      </c>
      <c r="BH13">
        <v>3.85543603698697E-2</v>
      </c>
      <c r="BI13">
        <v>0.100688820087891</v>
      </c>
      <c r="BJ13">
        <v>-0.34808362485233302</v>
      </c>
      <c r="BK13">
        <v>0.30369081755166</v>
      </c>
      <c r="BL13">
        <v>-8.8636446911815395E-2</v>
      </c>
      <c r="BM13">
        <v>7.0910116494957404E-2</v>
      </c>
      <c r="BN13">
        <v>-2.8489399620492101E-2</v>
      </c>
      <c r="BO13">
        <v>-7.2441719959779299E-2</v>
      </c>
      <c r="BP13">
        <v>-0.114830218925475</v>
      </c>
    </row>
    <row r="14" spans="1:68" s="3" customFormat="1">
      <c r="A14" s="3" t="s">
        <v>41</v>
      </c>
      <c r="B14" s="3">
        <v>-4.0487022713545998E-2</v>
      </c>
      <c r="C14" s="3">
        <v>8.4446459515216205E-2</v>
      </c>
      <c r="D14" s="3">
        <v>-3.8869843598685803E-2</v>
      </c>
      <c r="E14" s="3">
        <v>-3.2874133562882501E-3</v>
      </c>
      <c r="F14" s="3">
        <v>-6.4395098753691205E-2</v>
      </c>
      <c r="G14" s="3">
        <v>-0.11663976850716599</v>
      </c>
      <c r="H14" s="3">
        <v>-0.15655015512502601</v>
      </c>
      <c r="I14" s="3">
        <v>-0.16292860795807601</v>
      </c>
      <c r="J14" s="3">
        <v>-9.3760556115674396E-2</v>
      </c>
      <c r="K14" s="3">
        <v>-0.471566635341229</v>
      </c>
      <c r="L14" s="3">
        <f t="shared" si="0"/>
        <v>8.4446459515216205E-2</v>
      </c>
      <c r="M14" s="3">
        <f t="shared" si="1"/>
        <v>-0.471566635341229</v>
      </c>
      <c r="P14" s="3">
        <v>-6.0956486023223601E-2</v>
      </c>
      <c r="Q14" s="3">
        <v>-0.35319239380324902</v>
      </c>
      <c r="R14" s="3">
        <v>0.22095405514511901</v>
      </c>
      <c r="S14" s="3">
        <v>0.13560803816941799</v>
      </c>
      <c r="T14" s="3">
        <v>-0.377947507452988</v>
      </c>
      <c r="U14" s="3">
        <v>-0.28714441467711099</v>
      </c>
      <c r="V14" s="3">
        <v>-0.140955860431003</v>
      </c>
      <c r="W14" s="3">
        <v>-0.119192318342019</v>
      </c>
      <c r="X14" s="3">
        <v>-7.5713636762259603E-2</v>
      </c>
      <c r="Y14" s="3">
        <v>0.143596755373749</v>
      </c>
      <c r="Z14" s="3">
        <v>-0.20355373530930301</v>
      </c>
      <c r="AA14" s="3">
        <v>-0.25626553238014699</v>
      </c>
      <c r="AB14" s="3">
        <v>-0.26696657057576001</v>
      </c>
      <c r="AC14" s="3">
        <v>-4.0918788963833601E-2</v>
      </c>
      <c r="AD14" s="3">
        <v>-2.7663694602287701E-2</v>
      </c>
      <c r="AE14" s="3">
        <v>8.5881559425353304E-2</v>
      </c>
      <c r="AF14" s="3">
        <v>-4.2554910825232502E-2</v>
      </c>
      <c r="AG14" s="3">
        <v>2.3123438037147E-2</v>
      </c>
      <c r="AH14" s="3">
        <v>-4.5818805426724903E-2</v>
      </c>
      <c r="AI14" s="3">
        <v>-9.9912299854448605E-2</v>
      </c>
      <c r="AJ14" s="3">
        <v>-5.7556056657391802E-2</v>
      </c>
      <c r="AK14" s="3">
        <v>5.9386934433998898E-3</v>
      </c>
      <c r="AL14" s="3">
        <v>-2.7106116682800899E-2</v>
      </c>
      <c r="AM14" s="3">
        <v>1.13596479462919E-2</v>
      </c>
      <c r="AN14" s="3">
        <v>2.8503932428555701E-2</v>
      </c>
      <c r="AO14" s="3">
        <v>1.388826720512E-2</v>
      </c>
      <c r="AP14" s="3">
        <v>-7.9440875785455507E-3</v>
      </c>
      <c r="AQ14" s="3">
        <v>4.6911217152974501E-3</v>
      </c>
      <c r="AR14" s="3">
        <v>-1.20765081587414E-2</v>
      </c>
      <c r="AS14" s="3">
        <v>-1.4208849870304E-2</v>
      </c>
      <c r="AT14" s="3">
        <v>-1.1467654232085801E-3</v>
      </c>
      <c r="AU14" s="3">
        <v>-4.9857973663121396E-3</v>
      </c>
      <c r="AV14" s="3">
        <v>2.0977015032627301E-3</v>
      </c>
      <c r="AW14" s="3">
        <v>-4.9028298606121502E-3</v>
      </c>
      <c r="AX14" s="3">
        <v>1.3675933035175801E-3</v>
      </c>
      <c r="AY14" s="3">
        <v>3.8747816102393802E-3</v>
      </c>
      <c r="AZ14" s="3">
        <v>3.2706158007157602E-4</v>
      </c>
      <c r="BA14" s="27">
        <v>1.5612511283791301E-17</v>
      </c>
      <c r="BB14" s="27">
        <v>-5.8980598183211404E-17</v>
      </c>
      <c r="BC14" s="27">
        <v>3.03576608295941E-17</v>
      </c>
      <c r="BD14" s="27">
        <v>2.0816681711721701E-17</v>
      </c>
      <c r="BE14" s="27">
        <v>-1.3877787807814501E-16</v>
      </c>
      <c r="BF14" s="27">
        <v>-2.1857515797307799E-16</v>
      </c>
      <c r="BG14" s="27">
        <v>7.2858385991025898E-17</v>
      </c>
      <c r="BH14" s="27">
        <v>-6.4184768611141899E-17</v>
      </c>
      <c r="BI14" s="27">
        <v>-3.05311331771918E-16</v>
      </c>
      <c r="BJ14" s="27">
        <v>-1.8041124150158801E-16</v>
      </c>
      <c r="BK14" s="27">
        <v>2.0816681711721701E-17</v>
      </c>
      <c r="BL14" s="27">
        <v>1.89084858881472E-16</v>
      </c>
      <c r="BM14" s="27">
        <v>2.60208521396521E-17</v>
      </c>
      <c r="BN14" s="27">
        <v>2.4286128663675299E-17</v>
      </c>
      <c r="BO14" s="27">
        <v>2.9490299091605702E-17</v>
      </c>
      <c r="BP14" s="27">
        <v>-3.3306690738754701E-16</v>
      </c>
    </row>
    <row r="15" spans="1:68">
      <c r="A15" t="s">
        <v>42</v>
      </c>
      <c r="B15">
        <v>2.72922146892682E-2</v>
      </c>
      <c r="C15">
        <v>9.9671352615738392E-3</v>
      </c>
      <c r="D15">
        <v>-2.2195103324044299E-2</v>
      </c>
      <c r="E15">
        <v>5.9334942282236996E-3</v>
      </c>
      <c r="F15">
        <v>9.3940139923294294E-2</v>
      </c>
      <c r="G15">
        <v>9.17598782169665E-3</v>
      </c>
      <c r="H15">
        <v>-0.24345877058284299</v>
      </c>
      <c r="I15">
        <v>0.269183157720078</v>
      </c>
      <c r="J15">
        <v>6.6734464993946099E-2</v>
      </c>
      <c r="K15">
        <v>-0.218938804074124</v>
      </c>
      <c r="L15">
        <f t="shared" si="0"/>
        <v>0.269183157720078</v>
      </c>
      <c r="M15">
        <f t="shared" si="1"/>
        <v>-0.24345877058284299</v>
      </c>
      <c r="P15">
        <v>-8.3490000365884706E-2</v>
      </c>
      <c r="Q15">
        <v>-0.17317385670462301</v>
      </c>
      <c r="R15">
        <v>-0.41858405709469598</v>
      </c>
      <c r="S15">
        <v>0.51569241494257501</v>
      </c>
      <c r="T15">
        <v>0.43917018546335002</v>
      </c>
      <c r="U15">
        <v>9.1846611628154995E-2</v>
      </c>
      <c r="V15">
        <v>-0.15799247808610101</v>
      </c>
      <c r="W15">
        <v>-0.19142025359642501</v>
      </c>
      <c r="X15">
        <v>-2.9024446461752999E-2</v>
      </c>
      <c r="Y15">
        <v>2.75096026811791E-2</v>
      </c>
      <c r="Z15">
        <v>1.0762047304314E-2</v>
      </c>
      <c r="AA15">
        <v>-0.13203668125168699</v>
      </c>
      <c r="AB15">
        <v>7.7398246521858893E-2</v>
      </c>
      <c r="AC15">
        <v>0.11189803817154099</v>
      </c>
      <c r="AD15">
        <v>-3.7446983045225403E-2</v>
      </c>
      <c r="AE15">
        <v>3.2758907298426898E-2</v>
      </c>
      <c r="AF15">
        <v>7.9883793240479006E-2</v>
      </c>
      <c r="AG15">
        <v>-5.9269683052633901E-2</v>
      </c>
      <c r="AH15">
        <v>6.1138147610714597E-3</v>
      </c>
      <c r="AI15">
        <v>-7.4268037274072898E-2</v>
      </c>
      <c r="AJ15">
        <v>-1.6103704681418401E-2</v>
      </c>
      <c r="AK15">
        <v>-2.9292561012497002E-2</v>
      </c>
      <c r="AL15">
        <v>2.9619611415366402E-2</v>
      </c>
      <c r="AM15">
        <v>3.01315419326273E-2</v>
      </c>
      <c r="AN15">
        <v>1.47656764810593E-4</v>
      </c>
      <c r="AO15">
        <v>-6.3212901289047205E-2</v>
      </c>
      <c r="AP15">
        <v>-1.4321421930235599E-2</v>
      </c>
      <c r="AQ15">
        <v>6.4259809789583202E-3</v>
      </c>
      <c r="AR15">
        <v>3.7956484823212201E-4</v>
      </c>
      <c r="AS15">
        <v>-2.7703713695917599E-2</v>
      </c>
      <c r="AT15">
        <v>1.5174323018291201E-3</v>
      </c>
      <c r="AU15">
        <v>-2.7301375585369301E-2</v>
      </c>
      <c r="AV15">
        <v>1.2939317793050501E-2</v>
      </c>
      <c r="AW15">
        <v>2.74123982444023E-3</v>
      </c>
      <c r="AX15">
        <v>1.18581197989206E-2</v>
      </c>
      <c r="AY15">
        <v>-4.4233376126887403E-3</v>
      </c>
      <c r="AZ15">
        <v>-6.2654526356416002E-4</v>
      </c>
      <c r="BA15" s="12">
        <v>-2.08166817117217E-16</v>
      </c>
      <c r="BB15" s="12">
        <v>-4.9439619065339002E-17</v>
      </c>
      <c r="BC15" s="12">
        <v>-5.5727991665754903E-17</v>
      </c>
      <c r="BD15" s="12">
        <v>1.38777878078145E-17</v>
      </c>
      <c r="BE15" s="12">
        <v>-1.88868018446975E-16</v>
      </c>
      <c r="BF15" s="12">
        <v>-1.9624059321987601E-16</v>
      </c>
      <c r="BG15" s="12">
        <v>-1.28803218091278E-16</v>
      </c>
      <c r="BH15" s="12">
        <v>-2.1250362580715899E-16</v>
      </c>
      <c r="BI15" s="12">
        <v>-2.6888213877640501E-17</v>
      </c>
      <c r="BJ15" s="12">
        <v>2.3505503099485702E-16</v>
      </c>
      <c r="BK15" s="12">
        <v>5.1174342541315797E-17</v>
      </c>
      <c r="BL15" s="12">
        <v>9.6710833785706996E-17</v>
      </c>
      <c r="BM15" s="12">
        <v>-4.5102810375397003E-17</v>
      </c>
      <c r="BN15" s="12">
        <v>-1.1427490897997199E-16</v>
      </c>
      <c r="BO15" s="12">
        <v>3.5128150388530301E-17</v>
      </c>
      <c r="BP15" s="12">
        <v>2.1131100341742501E-16</v>
      </c>
    </row>
    <row r="16" spans="1:68" s="3" customFormat="1">
      <c r="A16" s="3" t="s">
        <v>43</v>
      </c>
      <c r="B16" s="3">
        <v>5.0116319426230703E-2</v>
      </c>
      <c r="C16" s="3">
        <v>1.9550765813263E-2</v>
      </c>
      <c r="D16" s="3">
        <v>4.3789654284781501E-2</v>
      </c>
      <c r="E16" s="3">
        <v>7.2508757801425502E-2</v>
      </c>
      <c r="F16" s="3">
        <v>3.9820710201268102E-2</v>
      </c>
      <c r="G16" s="3">
        <v>0.124077189613751</v>
      </c>
      <c r="H16" s="3">
        <v>0.151249428340024</v>
      </c>
      <c r="I16" s="3">
        <v>-0.102977295385066</v>
      </c>
      <c r="J16" s="3">
        <v>0.21576214578611799</v>
      </c>
      <c r="K16" s="3">
        <v>0.53636663898166004</v>
      </c>
      <c r="L16" s="3">
        <f t="shared" si="0"/>
        <v>0.53636663898166004</v>
      </c>
      <c r="M16" s="3">
        <f t="shared" si="1"/>
        <v>-0.102977295385066</v>
      </c>
      <c r="P16" s="3">
        <v>5.9398797429790103E-2</v>
      </c>
      <c r="Q16" s="3">
        <v>-0.36093315047542401</v>
      </c>
      <c r="R16" s="3">
        <v>3.1282206200883701E-3</v>
      </c>
      <c r="S16" s="3">
        <v>-0.114936961746302</v>
      </c>
      <c r="T16" s="3">
        <v>0.186503742120088</v>
      </c>
      <c r="U16" s="3">
        <v>-0.17414733210099201</v>
      </c>
      <c r="V16" s="3">
        <v>-0.33035101037703302</v>
      </c>
      <c r="W16" s="3">
        <v>-9.8384235270910197E-2</v>
      </c>
      <c r="X16" s="3">
        <v>-0.22795288043121301</v>
      </c>
      <c r="Y16" s="3">
        <v>0.40346134911293802</v>
      </c>
      <c r="Z16" s="3">
        <v>-5.3378192071961102E-2</v>
      </c>
      <c r="AA16" s="3">
        <v>-9.5188128325982294E-2</v>
      </c>
      <c r="AB16" s="3">
        <v>-0.15463573240902201</v>
      </c>
      <c r="AC16" s="3">
        <v>-6.7854513033938496E-3</v>
      </c>
      <c r="AD16" s="3">
        <v>-4.6486295235460004E-3</v>
      </c>
      <c r="AE16" s="3">
        <v>2.1598041023466699E-2</v>
      </c>
      <c r="AF16" s="3">
        <v>1.9194540368466802E-2</v>
      </c>
      <c r="AG16" s="3">
        <v>-5.9965152700925201E-2</v>
      </c>
      <c r="AH16" s="3">
        <v>2.4320683756965299E-2</v>
      </c>
      <c r="AI16" s="3">
        <v>1.51077800121631E-3</v>
      </c>
      <c r="AJ16" s="3">
        <v>-8.8544449667737099E-2</v>
      </c>
      <c r="AK16" s="3">
        <v>1.69323829678437E-2</v>
      </c>
      <c r="AL16" s="3">
        <v>8.2561380918279997E-2</v>
      </c>
      <c r="AM16" s="3">
        <v>-7.4682547721529003E-3</v>
      </c>
      <c r="AN16" s="3">
        <v>-2.1027951525396601E-2</v>
      </c>
      <c r="AO16" s="3">
        <v>-1.0608614762187E-2</v>
      </c>
      <c r="AP16" s="3">
        <v>-5.6097119268623697E-3</v>
      </c>
      <c r="AQ16" s="3">
        <v>1.0662119537271499E-2</v>
      </c>
      <c r="AR16" s="3">
        <v>2.8351035644119098E-2</v>
      </c>
      <c r="AS16" s="3">
        <v>-1.5171850916515701E-2</v>
      </c>
      <c r="AT16" s="3">
        <v>6.4512488528889701E-3</v>
      </c>
      <c r="AU16" s="3">
        <v>1.0559675361258999E-2</v>
      </c>
      <c r="AV16" s="3">
        <v>3.9897227880329997E-2</v>
      </c>
      <c r="AW16" s="3">
        <v>2.6485950628182199E-3</v>
      </c>
      <c r="AX16" s="3">
        <v>1.18083178833955E-2</v>
      </c>
      <c r="AY16" s="3">
        <v>-1.07204010981697E-3</v>
      </c>
      <c r="AZ16" s="3">
        <v>5.7111601569027296E-4</v>
      </c>
      <c r="BA16" s="27">
        <v>-7.63278329429795E-17</v>
      </c>
      <c r="BB16" s="27">
        <v>9.8391347153059503E-17</v>
      </c>
      <c r="BC16" s="27">
        <v>1.3310614546332999E-16</v>
      </c>
      <c r="BD16" s="27">
        <v>-9.7144514654701197E-17</v>
      </c>
      <c r="BE16" s="27">
        <v>-2.6150956400350401E-16</v>
      </c>
      <c r="BF16" s="27">
        <v>-1.70978682600964E-16</v>
      </c>
      <c r="BG16" s="27">
        <v>-3.4889625910583498E-16</v>
      </c>
      <c r="BH16" s="27">
        <v>-1.1535911115245799E-16</v>
      </c>
      <c r="BI16" s="27">
        <v>-1.96674274088871E-16</v>
      </c>
      <c r="BJ16" s="27">
        <v>-4.6403852982379602E-17</v>
      </c>
      <c r="BK16" s="27">
        <v>3.33934269125535E-17</v>
      </c>
      <c r="BL16" s="27">
        <v>3.3079008282532701E-16</v>
      </c>
      <c r="BM16" s="27">
        <v>-2.4069288229178198E-16</v>
      </c>
      <c r="BN16" s="27">
        <v>-2.51534904016637E-17</v>
      </c>
      <c r="BO16" s="27">
        <v>-1.5504091066542701E-16</v>
      </c>
      <c r="BP16" s="27">
        <v>-4.6241222656506801E-17</v>
      </c>
    </row>
    <row r="17" spans="1:68">
      <c r="A17" t="s">
        <v>44</v>
      </c>
      <c r="B17">
        <v>0.149513058031781</v>
      </c>
      <c r="C17">
        <v>-0.13834138585275099</v>
      </c>
      <c r="D17">
        <v>9.6629893921896595E-2</v>
      </c>
      <c r="E17">
        <v>-2.57168872901711E-2</v>
      </c>
      <c r="F17">
        <v>-0.238724810708731</v>
      </c>
      <c r="G17">
        <v>5.5597378882427502E-2</v>
      </c>
      <c r="H17">
        <v>-6.7859258321749605E-2</v>
      </c>
      <c r="I17">
        <v>2.4999450923684701E-2</v>
      </c>
      <c r="J17">
        <v>1.6257441420485502E-2</v>
      </c>
      <c r="K17">
        <v>-1.6713666313303101E-2</v>
      </c>
      <c r="L17">
        <f t="shared" si="0"/>
        <v>0.149513058031781</v>
      </c>
      <c r="M17">
        <f t="shared" si="1"/>
        <v>-0.238724810708731</v>
      </c>
      <c r="P17">
        <v>-2.4436720345980801E-3</v>
      </c>
      <c r="Q17">
        <v>-0.120122815478009</v>
      </c>
      <c r="R17">
        <v>-8.9858175568911194E-2</v>
      </c>
      <c r="S17">
        <v>-0.10046099359848901</v>
      </c>
      <c r="T17">
        <v>-4.1408225065613299E-2</v>
      </c>
      <c r="U17">
        <v>-1.3343934782705799E-2</v>
      </c>
      <c r="V17">
        <v>0.184635517919507</v>
      </c>
      <c r="W17">
        <v>-0.231631739555652</v>
      </c>
      <c r="X17">
        <v>2.6068911562212801E-2</v>
      </c>
      <c r="Y17">
        <v>4.3863509244471098E-2</v>
      </c>
      <c r="Z17">
        <v>-4.1619602456648398E-2</v>
      </c>
      <c r="AA17">
        <v>-1.0369193514386201E-2</v>
      </c>
      <c r="AB17">
        <v>7.6468140429661602E-2</v>
      </c>
      <c r="AC17">
        <v>7.7702549444871996E-2</v>
      </c>
      <c r="AD17">
        <v>0.111091683614348</v>
      </c>
      <c r="AE17">
        <v>6.91242448843188E-2</v>
      </c>
      <c r="AF17">
        <v>9.8587658402933098E-2</v>
      </c>
      <c r="AG17">
        <v>0.11015148559551501</v>
      </c>
      <c r="AH17">
        <v>-6.6982134981315694E-2</v>
      </c>
      <c r="AI17">
        <v>0.28580525474763802</v>
      </c>
      <c r="AJ17">
        <v>-6.7879852959258899E-2</v>
      </c>
      <c r="AK17">
        <v>-6.57353060863657E-2</v>
      </c>
      <c r="AL17">
        <v>8.4364117963159294E-3</v>
      </c>
      <c r="AM17">
        <v>-3.9337071384771702E-2</v>
      </c>
      <c r="AN17">
        <v>-2.7718136197588698E-3</v>
      </c>
      <c r="AO17">
        <v>5.4552325293171298E-2</v>
      </c>
      <c r="AP17">
        <v>2.5818760343041602E-2</v>
      </c>
      <c r="AQ17">
        <v>-4.5815919525255501E-3</v>
      </c>
      <c r="AR17">
        <v>4.88843150357137E-2</v>
      </c>
      <c r="AS17">
        <v>2.5015315751958402E-2</v>
      </c>
      <c r="AT17">
        <v>7.26019282406849E-3</v>
      </c>
      <c r="AU17">
        <v>1.46559326904368E-3</v>
      </c>
      <c r="AV17">
        <v>-9.1967543677529406E-3</v>
      </c>
      <c r="AW17">
        <v>-2.3247575708002399E-2</v>
      </c>
      <c r="AX17">
        <v>-6.3221945111215497E-2</v>
      </c>
      <c r="AY17">
        <v>-0.123429106363386</v>
      </c>
      <c r="AZ17">
        <v>-2.8916370835559702E-3</v>
      </c>
      <c r="BA17">
        <v>0.15267228717724901</v>
      </c>
      <c r="BB17">
        <v>-0.249155719225617</v>
      </c>
      <c r="BC17">
        <v>-0.34728075230682798</v>
      </c>
      <c r="BD17">
        <v>-1.16817890446643E-2</v>
      </c>
      <c r="BE17">
        <v>-0.10550414992967599</v>
      </c>
      <c r="BF17">
        <v>-0.22654483466160999</v>
      </c>
      <c r="BG17">
        <v>2.45242381627464E-2</v>
      </c>
      <c r="BH17">
        <v>-0.150198325408782</v>
      </c>
      <c r="BI17">
        <v>-0.22926463142002701</v>
      </c>
      <c r="BJ17">
        <v>0.16334642880602501</v>
      </c>
      <c r="BK17">
        <v>-0.142301569862435</v>
      </c>
      <c r="BL17">
        <v>0.18617798415021</v>
      </c>
      <c r="BM17">
        <v>-4.5944990191884201E-2</v>
      </c>
      <c r="BN17">
        <v>0.126484704155894</v>
      </c>
      <c r="BO17">
        <v>0.37099101143756402</v>
      </c>
      <c r="BP17">
        <v>1.2149189152419601E-2</v>
      </c>
    </row>
    <row r="18" spans="1:68">
      <c r="A18" t="s">
        <v>45</v>
      </c>
      <c r="B18">
        <v>0.14578833731000199</v>
      </c>
      <c r="C18">
        <v>-0.15278909942726299</v>
      </c>
      <c r="D18">
        <v>0.10433517990842101</v>
      </c>
      <c r="E18">
        <v>-1.20807587334242E-2</v>
      </c>
      <c r="F18">
        <v>-0.2378107282046</v>
      </c>
      <c r="G18">
        <v>4.6224401382432903E-2</v>
      </c>
      <c r="H18">
        <v>-6.6968457771601403E-2</v>
      </c>
      <c r="I18">
        <v>-7.2218488269373604E-2</v>
      </c>
      <c r="J18">
        <v>4.4643114748042799E-2</v>
      </c>
      <c r="K18">
        <v>-8.0963032146237901E-3</v>
      </c>
      <c r="L18">
        <f t="shared" si="0"/>
        <v>0.14578833731000199</v>
      </c>
      <c r="M18">
        <f t="shared" si="1"/>
        <v>-0.2378107282046</v>
      </c>
      <c r="P18">
        <v>8.8046208548945404E-2</v>
      </c>
      <c r="Q18">
        <v>-3.2421977334066099E-2</v>
      </c>
      <c r="R18">
        <v>7.8586828582112397E-2</v>
      </c>
      <c r="S18">
        <v>-2.86759311752517E-2</v>
      </c>
      <c r="T18">
        <v>5.4672708306196298E-2</v>
      </c>
      <c r="U18">
        <v>1.8033839611002599E-2</v>
      </c>
      <c r="V18">
        <v>-1.02932794693253E-2</v>
      </c>
      <c r="W18">
        <v>-3.4257337973039002E-2</v>
      </c>
      <c r="X18">
        <v>0.101987902872645</v>
      </c>
      <c r="Y18">
        <v>-1.2116340926695199E-2</v>
      </c>
      <c r="Z18">
        <v>-3.8862478072833703E-2</v>
      </c>
      <c r="AA18">
        <v>-0.20816498713154</v>
      </c>
      <c r="AB18">
        <v>0.100930841089693</v>
      </c>
      <c r="AC18">
        <v>6.7686460419609198E-2</v>
      </c>
      <c r="AD18">
        <v>2.56469365299049E-2</v>
      </c>
      <c r="AE18">
        <v>8.0460603874046605E-2</v>
      </c>
      <c r="AF18">
        <v>0.259106286689471</v>
      </c>
      <c r="AG18">
        <v>-6.1096688124040498E-4</v>
      </c>
      <c r="AH18">
        <v>-0.127268880868835</v>
      </c>
      <c r="AI18">
        <v>0.17831802557978199</v>
      </c>
      <c r="AJ18">
        <v>0.19585689634707201</v>
      </c>
      <c r="AK18">
        <v>2.1194383721694798E-2</v>
      </c>
      <c r="AL18">
        <v>-0.147238500347736</v>
      </c>
      <c r="AM18">
        <v>-0.19991556207986899</v>
      </c>
      <c r="AN18">
        <v>-4.3139386681748201E-2</v>
      </c>
      <c r="AO18">
        <v>-8.9249308779358896E-2</v>
      </c>
      <c r="AP18">
        <v>4.52076744808853E-2</v>
      </c>
      <c r="AQ18">
        <v>2.2979109269266201E-2</v>
      </c>
      <c r="AR18">
        <v>9.5429498843649999E-2</v>
      </c>
      <c r="AS18">
        <v>8.65486044427657E-2</v>
      </c>
      <c r="AT18">
        <v>2.2147028796960198E-2</v>
      </c>
      <c r="AU18">
        <v>2.9013099959201601E-2</v>
      </c>
      <c r="AV18">
        <v>8.0717515541629803E-4</v>
      </c>
      <c r="AW18">
        <v>-2.5233098322581401E-3</v>
      </c>
      <c r="AX18">
        <v>0.13098406993831499</v>
      </c>
      <c r="AY18">
        <v>0.26158124116507397</v>
      </c>
      <c r="AZ18">
        <v>5.7495334344561597E-3</v>
      </c>
      <c r="BA18">
        <v>-4.2201535744247698E-3</v>
      </c>
      <c r="BB18">
        <v>5.4814001608458202E-2</v>
      </c>
      <c r="BC18">
        <v>-7.1271523820159305E-2</v>
      </c>
      <c r="BD18">
        <v>-1.0033055080024901E-2</v>
      </c>
      <c r="BE18">
        <v>0.132929995319368</v>
      </c>
      <c r="BF18">
        <v>-0.144869395860733</v>
      </c>
      <c r="BG18">
        <v>0.13920639971607601</v>
      </c>
      <c r="BH18">
        <v>4.6772866749409302E-2</v>
      </c>
      <c r="BI18">
        <v>0.12215232518310599</v>
      </c>
      <c r="BJ18">
        <v>-0.422283467983459</v>
      </c>
      <c r="BK18">
        <v>0.36842759174566497</v>
      </c>
      <c r="BL18">
        <v>-0.107530787199574</v>
      </c>
      <c r="BM18">
        <v>8.6025793144693399E-2</v>
      </c>
      <c r="BN18">
        <v>-3.4562391372510298E-2</v>
      </c>
      <c r="BO18">
        <v>-8.7883883490002507E-2</v>
      </c>
      <c r="BP18">
        <v>-0.139308199567623</v>
      </c>
    </row>
    <row r="19" spans="1:68">
      <c r="A19" t="s">
        <v>46</v>
      </c>
      <c r="B19">
        <v>0.175173875660707</v>
      </c>
      <c r="C19">
        <v>-0.146595445576716</v>
      </c>
      <c r="D19">
        <v>5.6540228295439303E-2</v>
      </c>
      <c r="E19">
        <v>2.0094718193839199E-2</v>
      </c>
      <c r="F19">
        <v>3.63086787133855E-2</v>
      </c>
      <c r="G19">
        <v>-2.1446515704212001E-2</v>
      </c>
      <c r="H19">
        <v>5.4837520821296497E-2</v>
      </c>
      <c r="I19">
        <v>-0.124540899781971</v>
      </c>
      <c r="J19">
        <v>-6.7370867609445302E-3</v>
      </c>
      <c r="K19">
        <v>-2.59204262416299E-2</v>
      </c>
      <c r="L19">
        <f t="shared" si="0"/>
        <v>0.175173875660707</v>
      </c>
      <c r="M19">
        <f t="shared" si="1"/>
        <v>-0.146595445576716</v>
      </c>
      <c r="P19">
        <v>4.4246389221373597E-2</v>
      </c>
      <c r="Q19">
        <v>-0.11574938756807</v>
      </c>
      <c r="R19">
        <v>-7.1263451594729604E-2</v>
      </c>
      <c r="S19">
        <v>-9.9645455645478498E-2</v>
      </c>
      <c r="T19">
        <v>1.7902276965712002E-2</v>
      </c>
      <c r="U19">
        <v>-3.1271195269091001E-2</v>
      </c>
      <c r="V19">
        <v>0.14056293477439699</v>
      </c>
      <c r="W19">
        <v>-0.188000143680389</v>
      </c>
      <c r="X19">
        <v>0.15340485245984101</v>
      </c>
      <c r="Y19">
        <v>-4.21233118716451E-2</v>
      </c>
      <c r="Z19">
        <v>-3.4339258336563698E-2</v>
      </c>
      <c r="AA19">
        <v>7.6776799859581996E-2</v>
      </c>
      <c r="AB19">
        <v>3.76683006978248E-2</v>
      </c>
      <c r="AC19">
        <v>4.3613872916793903E-2</v>
      </c>
      <c r="AD19">
        <v>-6.8082602136034804E-3</v>
      </c>
      <c r="AE19">
        <v>-6.3729932364750705E-2</v>
      </c>
      <c r="AF19">
        <v>0.13925642409415501</v>
      </c>
      <c r="AG19">
        <v>0.16753307303887299</v>
      </c>
      <c r="AH19">
        <v>0.15107467762071999</v>
      </c>
      <c r="AI19">
        <v>-0.27970889434323198</v>
      </c>
      <c r="AJ19">
        <v>-0.14784060462447399</v>
      </c>
      <c r="AK19">
        <v>-9.1121028635934298E-3</v>
      </c>
      <c r="AL19">
        <v>8.2447226664661699E-2</v>
      </c>
      <c r="AM19">
        <v>0.136939710295164</v>
      </c>
      <c r="AN19">
        <v>1.55399077875904E-2</v>
      </c>
      <c r="AO19">
        <v>5.5123044974532402E-2</v>
      </c>
      <c r="AP19">
        <v>-4.9830399515536E-2</v>
      </c>
      <c r="AQ19">
        <v>-2.0132091942859798E-2</v>
      </c>
      <c r="AR19">
        <v>-9.1901679771808603E-2</v>
      </c>
      <c r="AS19">
        <v>-8.5389165163154396E-2</v>
      </c>
      <c r="AT19">
        <v>-2.5323079982740498E-2</v>
      </c>
      <c r="AU19">
        <v>-1.7421808145041299E-2</v>
      </c>
      <c r="AV19">
        <v>2.2155290301487301E-2</v>
      </c>
      <c r="AW19">
        <v>0.13321237363173799</v>
      </c>
      <c r="AX19">
        <v>7.2202580018482093E-2</v>
      </c>
      <c r="AY19">
        <v>0.14491511331500401</v>
      </c>
      <c r="AZ19">
        <v>1.8873085867703401E-3</v>
      </c>
      <c r="BA19">
        <v>-0.13426287470100601</v>
      </c>
      <c r="BB19">
        <v>-5.1307937297778002E-2</v>
      </c>
      <c r="BC19">
        <v>-4.1141596566551898E-2</v>
      </c>
      <c r="BD19">
        <v>-0.29834093362818698</v>
      </c>
      <c r="BE19">
        <v>-4.7285070197161397E-2</v>
      </c>
      <c r="BF19">
        <v>-6.9693854547755493E-2</v>
      </c>
      <c r="BG19">
        <v>-4.4315597888595799E-2</v>
      </c>
      <c r="BH19">
        <v>-2.0172752372435099E-2</v>
      </c>
      <c r="BI19">
        <v>4.67529473307743E-2</v>
      </c>
      <c r="BJ19">
        <v>7.8414360369618394E-2</v>
      </c>
      <c r="BK19">
        <v>0.276157584332416</v>
      </c>
      <c r="BL19">
        <v>-9.2940061589490697E-3</v>
      </c>
      <c r="BM19">
        <v>7.28833789497495E-2</v>
      </c>
      <c r="BN19">
        <v>-2.2680119169672101E-2</v>
      </c>
      <c r="BO19">
        <v>-0.134462423725348</v>
      </c>
      <c r="BP19">
        <v>0.55127905726246096</v>
      </c>
    </row>
    <row r="20" spans="1:68">
      <c r="A20" t="s">
        <v>47</v>
      </c>
      <c r="B20">
        <v>0.162996792504183</v>
      </c>
      <c r="C20">
        <v>-0.155293021094322</v>
      </c>
      <c r="D20">
        <v>6.7679904762387597E-2</v>
      </c>
      <c r="E20">
        <v>3.8259088174921803E-2</v>
      </c>
      <c r="F20">
        <v>3.8286594343272501E-2</v>
      </c>
      <c r="G20">
        <v>-3.3838614825403297E-2</v>
      </c>
      <c r="H20">
        <v>0.11100773464137099</v>
      </c>
      <c r="I20">
        <v>-0.17620786960504201</v>
      </c>
      <c r="J20">
        <v>-2.2458986355269901E-2</v>
      </c>
      <c r="K20">
        <v>-1.9542029506631298E-2</v>
      </c>
      <c r="L20">
        <f t="shared" si="0"/>
        <v>0.162996792504183</v>
      </c>
      <c r="M20">
        <f t="shared" si="1"/>
        <v>-0.17620786960504201</v>
      </c>
      <c r="P20">
        <v>0.108866319083671</v>
      </c>
      <c r="Q20">
        <v>-8.2929978402648E-2</v>
      </c>
      <c r="R20">
        <v>4.7597443717343098E-2</v>
      </c>
      <c r="S20">
        <v>-4.8587916698763299E-2</v>
      </c>
      <c r="T20">
        <v>8.7723739120614902E-2</v>
      </c>
      <c r="U20">
        <v>5.5988186677472396E-3</v>
      </c>
      <c r="V20">
        <v>-1.1601241556816499E-2</v>
      </c>
      <c r="W20">
        <v>-4.0685523181462901E-2</v>
      </c>
      <c r="X20">
        <v>0.21833465161458701</v>
      </c>
      <c r="Y20">
        <v>-8.9870632130456596E-2</v>
      </c>
      <c r="Z20">
        <v>-3.6927308177168397E-2</v>
      </c>
      <c r="AA20">
        <v>-5.1556290255578202E-2</v>
      </c>
      <c r="AB20">
        <v>5.9146438971775503E-2</v>
      </c>
      <c r="AC20">
        <v>4.09031902666371E-2</v>
      </c>
      <c r="AD20">
        <v>-9.0531589773049398E-2</v>
      </c>
      <c r="AE20">
        <v>-4.8767657448570499E-2</v>
      </c>
      <c r="AF20">
        <v>0.248707308486007</v>
      </c>
      <c r="AG20">
        <v>0.11146351444026301</v>
      </c>
      <c r="AH20">
        <v>0.11050948870744901</v>
      </c>
      <c r="AI20">
        <v>-0.41269112436261701</v>
      </c>
      <c r="AJ20">
        <v>3.4159608266651903E-2</v>
      </c>
      <c r="AK20">
        <v>5.7958298906406899E-2</v>
      </c>
      <c r="AL20">
        <v>-1.9478664018447899E-2</v>
      </c>
      <c r="AM20">
        <v>3.7443353096076701E-2</v>
      </c>
      <c r="AN20">
        <v>-1.8148157787486199E-2</v>
      </c>
      <c r="AO20">
        <v>-4.07180092702688E-2</v>
      </c>
      <c r="AP20">
        <v>-4.5807251109538101E-2</v>
      </c>
      <c r="AQ20">
        <v>1.66897400333582E-2</v>
      </c>
      <c r="AR20">
        <v>-6.4384135304701801E-2</v>
      </c>
      <c r="AS20">
        <v>-7.4997234892925702E-2</v>
      </c>
      <c r="AT20">
        <v>-7.8961740913638008E-3</v>
      </c>
      <c r="AU20">
        <v>-3.3479702650113997E-2</v>
      </c>
      <c r="AV20">
        <v>1.1633055507628399E-2</v>
      </c>
      <c r="AW20">
        <v>9.9993744067393992E-3</v>
      </c>
      <c r="AX20">
        <v>-8.8809261475329304E-2</v>
      </c>
      <c r="AY20">
        <v>-0.21626643279600599</v>
      </c>
      <c r="AZ20">
        <v>-6.9176824387119796E-3</v>
      </c>
      <c r="BA20">
        <v>-4.5431230695875097E-2</v>
      </c>
      <c r="BB20">
        <v>4.8207994400619202E-2</v>
      </c>
      <c r="BC20">
        <v>3.8655887594971003E-2</v>
      </c>
      <c r="BD20">
        <v>-0.27612924147950002</v>
      </c>
      <c r="BE20">
        <v>4.4428182448028597E-2</v>
      </c>
      <c r="BF20">
        <v>6.5483064156255405E-2</v>
      </c>
      <c r="BG20">
        <v>4.1638120871523701E-2</v>
      </c>
      <c r="BH20">
        <v>1.89539471791936E-2</v>
      </c>
      <c r="BI20">
        <v>-4.3928209587796398E-2</v>
      </c>
      <c r="BJ20">
        <v>-7.3676691068037495E-2</v>
      </c>
      <c r="BK20">
        <v>-0.25947258806995199</v>
      </c>
      <c r="BL20">
        <v>8.7324772826000499E-3</v>
      </c>
      <c r="BM20">
        <v>-6.8479882633282002E-2</v>
      </c>
      <c r="BN20">
        <v>2.13098229147528E-2</v>
      </c>
      <c r="BO20">
        <v>0.12633842074812501</v>
      </c>
      <c r="BP20">
        <v>-0.51797166491893898</v>
      </c>
    </row>
    <row r="21" spans="1:68" s="25" customFormat="1">
      <c r="A21" s="25" t="s">
        <v>48</v>
      </c>
      <c r="B21" s="25">
        <v>0.117930371774845</v>
      </c>
      <c r="C21" s="25">
        <v>-0.11523346120425899</v>
      </c>
      <c r="D21" s="25">
        <v>7.1841381469503196E-2</v>
      </c>
      <c r="E21" s="25">
        <v>3.07923409080578E-2</v>
      </c>
      <c r="F21" s="25">
        <v>-0.376953598231617</v>
      </c>
      <c r="G21" s="25">
        <v>-2.9196249079342499E-3</v>
      </c>
      <c r="H21" s="25">
        <v>-3.8011494351592498E-2</v>
      </c>
      <c r="I21" s="25">
        <v>-1.7426980024766E-2</v>
      </c>
      <c r="J21" s="25">
        <v>-5.0646095073350102E-3</v>
      </c>
      <c r="K21" s="25">
        <v>1.48577175659907E-2</v>
      </c>
      <c r="L21" s="25">
        <f t="shared" si="0"/>
        <v>0.117930371774845</v>
      </c>
      <c r="M21" s="25">
        <f t="shared" si="1"/>
        <v>-0.376953598231617</v>
      </c>
      <c r="P21" s="25">
        <v>-7.9960766774119105E-2</v>
      </c>
      <c r="Q21" s="25">
        <v>6.48500733525183E-2</v>
      </c>
      <c r="R21" s="25">
        <v>-0.21006914032342899</v>
      </c>
      <c r="S21" s="25">
        <v>-2.77090222056844E-2</v>
      </c>
      <c r="T21" s="25">
        <v>-1.6850550684365501E-2</v>
      </c>
      <c r="U21" s="25">
        <v>-5.1005194896312001E-2</v>
      </c>
      <c r="V21" s="25">
        <v>1.42167108232169E-2</v>
      </c>
      <c r="W21" s="25">
        <v>-7.4110160587286103E-2</v>
      </c>
      <c r="X21" s="25">
        <v>-0.12542841317824199</v>
      </c>
      <c r="Y21" s="25">
        <v>1.94868638298734E-4</v>
      </c>
      <c r="Z21" s="25">
        <v>-2.1166762381615099E-2</v>
      </c>
      <c r="AA21" s="25">
        <v>0.13473315728730501</v>
      </c>
      <c r="AB21" s="25">
        <v>-9.9017744271588395E-2</v>
      </c>
      <c r="AC21" s="25">
        <v>-0.28360372873128897</v>
      </c>
      <c r="AD21" s="25">
        <v>-0.24354684682498401</v>
      </c>
      <c r="AE21" s="25">
        <v>7.8849795572929995E-2</v>
      </c>
      <c r="AF21" s="25">
        <v>-0.18576221189410899</v>
      </c>
      <c r="AG21" s="25">
        <v>-0.27211640888060001</v>
      </c>
      <c r="AH21" s="25">
        <v>-2.3802622324540001E-2</v>
      </c>
      <c r="AI21" s="25">
        <v>-7.6397750424933006E-2</v>
      </c>
      <c r="AJ21" s="25">
        <v>0.22794033486413101</v>
      </c>
      <c r="AK21" s="25">
        <v>8.0688704221349897E-2</v>
      </c>
      <c r="AL21" s="25">
        <v>-0.119003598100469</v>
      </c>
      <c r="AM21" s="25">
        <v>-3.8373721273801099E-2</v>
      </c>
      <c r="AN21" s="25">
        <v>-3.4059358443119303E-2</v>
      </c>
      <c r="AO21" s="25">
        <v>-0.131044990188497</v>
      </c>
      <c r="AP21" s="25">
        <v>-6.3137576872089901E-2</v>
      </c>
      <c r="AQ21" s="25">
        <v>3.2606304540617602E-2</v>
      </c>
      <c r="AR21" s="25">
        <v>-0.27385841998148502</v>
      </c>
      <c r="AS21" s="25">
        <v>-0.102732472447313</v>
      </c>
      <c r="AT21" s="25">
        <v>-9.5811280763729606E-2</v>
      </c>
      <c r="AU21" s="25">
        <v>0.104016601722822</v>
      </c>
      <c r="AV21" s="25">
        <v>5.64368290463911E-2</v>
      </c>
      <c r="AW21" s="25">
        <v>0.48601950678065198</v>
      </c>
      <c r="AX21" s="25">
        <v>-6.3544762872492E-2</v>
      </c>
      <c r="AY21" s="25">
        <v>-8.3628722192356703E-2</v>
      </c>
      <c r="AZ21" s="25">
        <v>-1.9310418750623599E-3</v>
      </c>
      <c r="BA21" s="28">
        <v>-3.02015357167562E-15</v>
      </c>
      <c r="BB21" s="28">
        <v>9.9876704129364708E-16</v>
      </c>
      <c r="BC21" s="28">
        <v>-2.3018696324039701E-15</v>
      </c>
      <c r="BD21" s="28">
        <v>2.7755575615628901E-17</v>
      </c>
      <c r="BE21" s="28">
        <v>1.3754188760151099E-15</v>
      </c>
      <c r="BF21" s="28">
        <v>-7.1383871036445602E-16</v>
      </c>
      <c r="BG21" s="28">
        <v>3.7383290907300198E-16</v>
      </c>
      <c r="BH21" s="28">
        <v>-1.1324491691611101E-16</v>
      </c>
      <c r="BI21" s="28">
        <v>1.91730312182337E-15</v>
      </c>
      <c r="BJ21" s="28">
        <v>-1.4441572937506899E-16</v>
      </c>
      <c r="BK21" s="28">
        <v>-4.5102810375397003E-17</v>
      </c>
      <c r="BL21" s="28">
        <v>-6.3396011530658697E-16</v>
      </c>
      <c r="BM21" s="28">
        <v>-2.2226144535952801E-16</v>
      </c>
      <c r="BN21" s="28">
        <v>-4.00721122950642E-16</v>
      </c>
      <c r="BO21" s="28">
        <v>2.60208521396521E-17</v>
      </c>
      <c r="BP21" s="28">
        <v>-1.17267306976032E-15</v>
      </c>
    </row>
    <row r="22" spans="1:68" s="3" customFormat="1">
      <c r="A22" s="3" t="s">
        <v>49</v>
      </c>
      <c r="B22" s="3">
        <v>7.6862591528578203E-2</v>
      </c>
      <c r="C22" s="3">
        <v>-0.11746653076989599</v>
      </c>
      <c r="D22" s="3">
        <v>5.8230990344505101E-2</v>
      </c>
      <c r="E22" s="3">
        <v>5.9153743697482303E-2</v>
      </c>
      <c r="F22" s="3">
        <v>-0.39229650680349998</v>
      </c>
      <c r="G22" s="3">
        <v>-3.3111859998457498E-2</v>
      </c>
      <c r="H22" s="3">
        <v>-2.3767969014813199E-2</v>
      </c>
      <c r="I22" s="3">
        <v>-0.19668444877379199</v>
      </c>
      <c r="J22" s="3">
        <v>1.81415338249186E-2</v>
      </c>
      <c r="K22" s="3">
        <v>6.5474463750627198E-3</v>
      </c>
      <c r="L22" s="3">
        <f t="shared" si="0"/>
        <v>7.6862591528578203E-2</v>
      </c>
      <c r="M22" s="3">
        <f t="shared" si="1"/>
        <v>-0.39229650680349998</v>
      </c>
      <c r="P22" s="3">
        <v>-3.1709211166565797E-2</v>
      </c>
      <c r="Q22" s="3">
        <v>0.15698785670283799</v>
      </c>
      <c r="R22" s="3">
        <v>1.89628124981038E-2</v>
      </c>
      <c r="S22" s="3">
        <v>0.220291161372421</v>
      </c>
      <c r="T22" s="3">
        <v>0.121999273336841</v>
      </c>
      <c r="U22" s="3">
        <v>3.0261670607506799E-2</v>
      </c>
      <c r="V22" s="3">
        <v>-0.18608026269858399</v>
      </c>
      <c r="W22" s="3">
        <v>0.23445398706930601</v>
      </c>
      <c r="X22" s="3">
        <v>-6.8152579928209903E-2</v>
      </c>
      <c r="Y22" s="3">
        <v>-1.05683724292551E-2</v>
      </c>
      <c r="Z22" s="3">
        <v>7.6505023410173595E-2</v>
      </c>
      <c r="AA22" s="3">
        <v>0.13655367840470201</v>
      </c>
      <c r="AB22" s="3">
        <v>-0.266452670226759</v>
      </c>
      <c r="AC22" s="3">
        <v>0.147045679261635</v>
      </c>
      <c r="AD22" s="3">
        <v>0.13187669091328599</v>
      </c>
      <c r="AE22" s="3">
        <v>-5.3238003067502399E-3</v>
      </c>
      <c r="AF22" s="3">
        <v>-3.37781715981448E-2</v>
      </c>
      <c r="AG22" s="3">
        <v>0.215552808188131</v>
      </c>
      <c r="AH22" s="3">
        <v>3.6923954523179703E-2</v>
      </c>
      <c r="AI22" s="3">
        <v>4.8981516938207702E-2</v>
      </c>
      <c r="AJ22" s="3">
        <v>-7.3678092785285199E-2</v>
      </c>
      <c r="AK22" s="3">
        <v>-0.107660772358577</v>
      </c>
      <c r="AL22" s="3">
        <v>-1.47194062649183E-2</v>
      </c>
      <c r="AM22" s="3">
        <v>5.6288089096851603E-2</v>
      </c>
      <c r="AN22" s="3">
        <v>1.7387075455814301E-2</v>
      </c>
      <c r="AO22" s="3">
        <v>0.10294152519480899</v>
      </c>
      <c r="AP22" s="3">
        <v>-1.7583349865993698E-2</v>
      </c>
      <c r="AQ22" s="3">
        <v>1.6819660061056799E-2</v>
      </c>
      <c r="AR22" s="3">
        <v>-0.38496144774206598</v>
      </c>
      <c r="AS22" s="3">
        <v>-0.24984935125831101</v>
      </c>
      <c r="AT22" s="3">
        <v>-0.152564429739349</v>
      </c>
      <c r="AU22" s="3">
        <v>-2.1239237691427E-2</v>
      </c>
      <c r="AV22" s="3">
        <v>2.3928923480601601E-2</v>
      </c>
      <c r="AW22" s="3">
        <v>-0.36684836349286798</v>
      </c>
      <c r="AX22" s="3">
        <v>5.3280769764276599E-2</v>
      </c>
      <c r="AY22" s="3">
        <v>6.2599094597480198E-2</v>
      </c>
      <c r="AZ22" s="3">
        <v>6.6235223841491801E-3</v>
      </c>
      <c r="BA22" s="27">
        <v>2.2395280074860599E-15</v>
      </c>
      <c r="BB22" s="27">
        <v>-1.22298005056365E-15</v>
      </c>
      <c r="BC22" s="27">
        <v>-1.0408340855860799E-17</v>
      </c>
      <c r="BD22" s="27">
        <v>1.4224732503009801E-16</v>
      </c>
      <c r="BE22" s="27">
        <v>4.1720099597242201E-16</v>
      </c>
      <c r="BF22" s="27">
        <v>2.1510571102112401E-16</v>
      </c>
      <c r="BG22" s="27">
        <v>-7.8582973461749401E-16</v>
      </c>
      <c r="BH22" s="27">
        <v>1.0408340855860799E-17</v>
      </c>
      <c r="BI22" s="27">
        <v>-1.66880398388969E-15</v>
      </c>
      <c r="BJ22" s="27">
        <v>-7.0082828429462997E-16</v>
      </c>
      <c r="BK22" s="27">
        <v>-1.96023752785379E-16</v>
      </c>
      <c r="BL22" s="27">
        <v>4.4408920985006301E-16</v>
      </c>
      <c r="BM22" s="27">
        <v>-4.7878367936959896E-16</v>
      </c>
      <c r="BN22" s="27">
        <v>4.0939474033052598E-16</v>
      </c>
      <c r="BO22" s="27">
        <v>-4.8572257327350599E-17</v>
      </c>
      <c r="BP22" s="27">
        <v>7.2511441295830497E-16</v>
      </c>
    </row>
    <row r="23" spans="1:68">
      <c r="A23" t="s">
        <v>50</v>
      </c>
      <c r="B23">
        <v>0.14641140047794801</v>
      </c>
      <c r="C23">
        <v>-0.118679283338363</v>
      </c>
      <c r="D23">
        <v>3.72367338034027E-2</v>
      </c>
      <c r="E23">
        <v>0.107831153989841</v>
      </c>
      <c r="F23">
        <v>-7.74005975168989E-2</v>
      </c>
      <c r="G23">
        <v>-0.117939493280455</v>
      </c>
      <c r="H23">
        <v>0.170143981278079</v>
      </c>
      <c r="I23">
        <v>-0.215229520469883</v>
      </c>
      <c r="J23">
        <v>-5.7886707042828799E-2</v>
      </c>
      <c r="K23">
        <v>-5.0508501202731398E-2</v>
      </c>
      <c r="L23">
        <f t="shared" si="0"/>
        <v>0.170143981278079</v>
      </c>
      <c r="M23">
        <f t="shared" si="1"/>
        <v>-0.215229520469883</v>
      </c>
      <c r="P23">
        <v>-0.10511944773608101</v>
      </c>
      <c r="Q23">
        <v>7.2930927884410607E-2</v>
      </c>
      <c r="R23">
        <v>-0.281272850204842</v>
      </c>
      <c r="S23">
        <v>-4.0256628080861903E-2</v>
      </c>
      <c r="T23">
        <v>1.6218579691358499E-3</v>
      </c>
      <c r="U23">
        <v>-8.7644430264844905E-2</v>
      </c>
      <c r="V23">
        <v>0.111205555459009</v>
      </c>
      <c r="W23">
        <v>-0.18812801398474799</v>
      </c>
      <c r="X23">
        <v>-3.9292982548589497E-2</v>
      </c>
      <c r="Y23">
        <v>-7.0324519364756101E-4</v>
      </c>
      <c r="Z23">
        <v>-2.67871419904319E-2</v>
      </c>
      <c r="AA23">
        <v>3.6833115245512103E-2</v>
      </c>
      <c r="AB23">
        <v>-4.2813130240327698E-3</v>
      </c>
      <c r="AC23">
        <v>-0.167682987617987</v>
      </c>
      <c r="AD23">
        <v>-0.18253061072222901</v>
      </c>
      <c r="AE23">
        <v>-3.3809153156727501E-2</v>
      </c>
      <c r="AF23">
        <v>-0.18691833773170399</v>
      </c>
      <c r="AG23">
        <v>-0.33750070319048803</v>
      </c>
      <c r="AH23">
        <v>-6.2710328690374403E-3</v>
      </c>
      <c r="AI23">
        <v>-0.11841750995692001</v>
      </c>
      <c r="AJ23">
        <v>5.0237998948578097E-2</v>
      </c>
      <c r="AK23">
        <v>5.8065074516061403E-2</v>
      </c>
      <c r="AL23">
        <v>2.7263676400160398E-2</v>
      </c>
      <c r="AM23">
        <v>5.1757631864601798E-2</v>
      </c>
      <c r="AN23">
        <v>-2.15351241668181E-2</v>
      </c>
      <c r="AO23">
        <v>9.2787572860722808E-3</v>
      </c>
      <c r="AP23">
        <v>5.1671181725017702E-2</v>
      </c>
      <c r="AQ23">
        <v>2.7863374153891299E-2</v>
      </c>
      <c r="AR23">
        <v>0.26656954688204698</v>
      </c>
      <c r="AS23">
        <v>8.3921352527078302E-2</v>
      </c>
      <c r="AT23">
        <v>0.11086677564179</v>
      </c>
      <c r="AU23">
        <v>-9.3563756067012796E-2</v>
      </c>
      <c r="AV23">
        <v>-6.0079683992144597E-2</v>
      </c>
      <c r="AW23">
        <v>-0.58032205090646005</v>
      </c>
      <c r="AX23">
        <v>7.2075151749931302E-2</v>
      </c>
      <c r="AY23">
        <v>0.103303549998635</v>
      </c>
      <c r="AZ23">
        <v>3.0106151513042802E-3</v>
      </c>
      <c r="BA23" s="12">
        <v>3.1849523018934202E-15</v>
      </c>
      <c r="BB23" s="12">
        <v>-1.2802259252708801E-15</v>
      </c>
      <c r="BC23" s="12">
        <v>3.42087469462626E-15</v>
      </c>
      <c r="BD23" s="12">
        <v>1.8735013540549499E-16</v>
      </c>
      <c r="BE23" s="12">
        <v>-2.1909557501587101E-15</v>
      </c>
      <c r="BF23" s="12">
        <v>1.3010426069826101E-15</v>
      </c>
      <c r="BG23" s="12">
        <v>-8.1532003370909896E-17</v>
      </c>
      <c r="BH23" s="12">
        <v>-7.9970752242530797E-16</v>
      </c>
      <c r="BI23" s="12">
        <v>-3.0149494012476899E-15</v>
      </c>
      <c r="BJ23" s="12">
        <v>2.5413698923060199E-16</v>
      </c>
      <c r="BK23" s="12">
        <v>5.7592819402429996E-16</v>
      </c>
      <c r="BL23" s="12">
        <v>7.4072692424209702E-16</v>
      </c>
      <c r="BM23" s="12">
        <v>1.4571677198205199E-16</v>
      </c>
      <c r="BN23" s="12">
        <v>5.7245874707234597E-17</v>
      </c>
      <c r="BO23" s="12">
        <v>-1.4918621893400499E-16</v>
      </c>
      <c r="BP23" s="12">
        <v>1.5872719805187801E-15</v>
      </c>
    </row>
    <row r="24" spans="1:68">
      <c r="A24" t="s">
        <v>51</v>
      </c>
      <c r="B24">
        <v>9.1347832407136495E-2</v>
      </c>
      <c r="C24">
        <v>-0.122960343047135</v>
      </c>
      <c r="D24">
        <v>4.0156760161842497E-2</v>
      </c>
      <c r="E24">
        <v>0.146977788561937</v>
      </c>
      <c r="F24">
        <v>-0.114362919378863</v>
      </c>
      <c r="G24">
        <v>-0.14673212487333601</v>
      </c>
      <c r="H24">
        <v>0.25314715849862601</v>
      </c>
      <c r="I24">
        <v>-0.337463775786774</v>
      </c>
      <c r="J24">
        <v>-9.6614472532907697E-2</v>
      </c>
      <c r="K24">
        <v>-6.5682385437536406E-2</v>
      </c>
      <c r="L24">
        <f t="shared" si="0"/>
        <v>0.25314715849862601</v>
      </c>
      <c r="M24">
        <f t="shared" si="1"/>
        <v>-0.337463775786774</v>
      </c>
      <c r="P24">
        <v>-7.9610102407446398E-2</v>
      </c>
      <c r="Q24">
        <v>0.12006819554114601</v>
      </c>
      <c r="R24">
        <v>-3.3830041879780101E-2</v>
      </c>
      <c r="S24">
        <v>0.226015520930375</v>
      </c>
      <c r="T24">
        <v>0.103973416012766</v>
      </c>
      <c r="U24">
        <v>2.13118774953381E-2</v>
      </c>
      <c r="V24">
        <v>-9.7990747873989995E-2</v>
      </c>
      <c r="W24">
        <v>0.160841297372909</v>
      </c>
      <c r="X24">
        <v>8.3341768005253704E-3</v>
      </c>
      <c r="Y24">
        <v>-2.1395943859156E-2</v>
      </c>
      <c r="Z24">
        <v>6.5516756729831996E-2</v>
      </c>
      <c r="AA24">
        <v>-4.2444242441838302E-2</v>
      </c>
      <c r="AB24">
        <v>-0.12869159717258299</v>
      </c>
      <c r="AC24">
        <v>0.239984382357017</v>
      </c>
      <c r="AD24">
        <v>0.103804619635187</v>
      </c>
      <c r="AE24">
        <v>-0.108766261097342</v>
      </c>
      <c r="AF24">
        <v>-0.115115150753583</v>
      </c>
      <c r="AG24">
        <v>-2.06384622605498E-2</v>
      </c>
      <c r="AH24">
        <v>-3.7589813244720299E-2</v>
      </c>
      <c r="AI24">
        <v>9.7873411962605503E-2</v>
      </c>
      <c r="AJ24">
        <v>-0.19336765190247801</v>
      </c>
      <c r="AK24">
        <v>-8.3968688157494101E-2</v>
      </c>
      <c r="AL24">
        <v>0.115029122812323</v>
      </c>
      <c r="AM24">
        <v>7.8170320865156906E-2</v>
      </c>
      <c r="AN24">
        <v>8.6986381882584202E-2</v>
      </c>
      <c r="AO24">
        <v>-5.1228789833672801E-2</v>
      </c>
      <c r="AP24">
        <v>6.0916417569124102E-2</v>
      </c>
      <c r="AQ24">
        <v>-2.9631281789940699E-2</v>
      </c>
      <c r="AR24">
        <v>0.36219857124570098</v>
      </c>
      <c r="AS24">
        <v>0.25571643574484998</v>
      </c>
      <c r="AT24">
        <v>0.13371988291418299</v>
      </c>
      <c r="AU24">
        <v>4.6743933017222798E-3</v>
      </c>
      <c r="AV24">
        <v>-2.50796710968695E-2</v>
      </c>
      <c r="AW24">
        <v>0.42053241127309698</v>
      </c>
      <c r="AX24">
        <v>-6.2811578980984703E-2</v>
      </c>
      <c r="AY24">
        <v>-6.9683105371634302E-2</v>
      </c>
      <c r="AZ24">
        <v>-2.5466360150028502E-3</v>
      </c>
      <c r="BA24" s="12">
        <v>-3.1329105976141101E-15</v>
      </c>
      <c r="BB24" s="12">
        <v>1.65145674912992E-15</v>
      </c>
      <c r="BC24" s="12">
        <v>-2.8883145875013799E-16</v>
      </c>
      <c r="BD24" s="12">
        <v>2.4286128663675299E-17</v>
      </c>
      <c r="BE24" s="12">
        <v>-3.0617869350990601E-16</v>
      </c>
      <c r="BF24" s="12">
        <v>-2.4459601011273E-16</v>
      </c>
      <c r="BG24" s="12">
        <v>6.6613381477509402E-16</v>
      </c>
      <c r="BH24" s="12">
        <v>-1.8214596497756499E-17</v>
      </c>
      <c r="BI24" s="12">
        <v>2.2360585605341E-15</v>
      </c>
      <c r="BJ24" s="12">
        <v>9.0205620750794008E-16</v>
      </c>
      <c r="BK24" s="12">
        <v>-6.9388939039072296E-17</v>
      </c>
      <c r="BL24" s="12">
        <v>-9.9052710478275705E-16</v>
      </c>
      <c r="BM24" s="12">
        <v>3.81639164714898E-16</v>
      </c>
      <c r="BN24" s="12">
        <v>-3.2612801348363998E-16</v>
      </c>
      <c r="BO24" s="12">
        <v>-1.1709383462843401E-16</v>
      </c>
      <c r="BP24" s="12">
        <v>-6.4878658001532595E-16</v>
      </c>
    </row>
    <row r="25" spans="1:68">
      <c r="A25" t="s">
        <v>2014</v>
      </c>
      <c r="B25">
        <v>3.5238613246426097E-2</v>
      </c>
      <c r="C25">
        <v>-0.11310160015493601</v>
      </c>
      <c r="D25">
        <v>4.1336719530731897E-2</v>
      </c>
      <c r="E25">
        <v>-6.07020197197169E-2</v>
      </c>
      <c r="F25">
        <v>0.127460160627584</v>
      </c>
      <c r="G25">
        <v>0.26883356261469599</v>
      </c>
      <c r="H25">
        <v>7.7151957698402995E-2</v>
      </c>
      <c r="I25">
        <v>-0.14978304267231199</v>
      </c>
      <c r="J25">
        <v>-0.13781293932313601</v>
      </c>
      <c r="K25">
        <v>0.189244508860264</v>
      </c>
      <c r="L25">
        <f t="shared" si="0"/>
        <v>0.26883356261469599</v>
      </c>
      <c r="M25">
        <f t="shared" si="1"/>
        <v>-0.14978304267231199</v>
      </c>
      <c r="P25">
        <v>9.5706413620576802E-2</v>
      </c>
      <c r="Q25">
        <v>9.5920759259647506E-2</v>
      </c>
      <c r="R25">
        <v>0.267853845284798</v>
      </c>
      <c r="S25">
        <v>0.450028738053665</v>
      </c>
      <c r="T25">
        <v>-0.104221452733012</v>
      </c>
      <c r="U25">
        <v>0.120813947210761</v>
      </c>
      <c r="V25">
        <v>-0.153901169179708</v>
      </c>
      <c r="W25">
        <v>-0.41276530904335601</v>
      </c>
      <c r="X25">
        <v>-7.5730047501488304E-2</v>
      </c>
      <c r="Y25">
        <v>-0.26911850661524001</v>
      </c>
      <c r="Z25">
        <v>-0.29511116857632902</v>
      </c>
      <c r="AA25">
        <v>0.15780656170548901</v>
      </c>
      <c r="AB25">
        <v>8.1922271761370194E-2</v>
      </c>
      <c r="AC25">
        <v>-0.22520312516466601</v>
      </c>
      <c r="AD25">
        <v>0.16414642744667901</v>
      </c>
      <c r="AE25">
        <v>3.77194474590031E-3</v>
      </c>
      <c r="AF25">
        <v>-7.3745807752140999E-2</v>
      </c>
      <c r="AG25">
        <v>-1.8811775631367701E-2</v>
      </c>
      <c r="AH25">
        <v>6.8966643050635698E-2</v>
      </c>
      <c r="AI25">
        <v>9.3634369332603301E-2</v>
      </c>
      <c r="AJ25">
        <v>1.56237433212343E-2</v>
      </c>
      <c r="AK25">
        <v>1.7700461188559901E-2</v>
      </c>
      <c r="AL25">
        <v>-2.9000892535993899E-2</v>
      </c>
      <c r="AM25">
        <v>-3.6696377468787302E-3</v>
      </c>
      <c r="AN25">
        <v>2.2503973977525799E-3</v>
      </c>
      <c r="AO25">
        <v>-7.06987169271948E-3</v>
      </c>
      <c r="AP25">
        <v>-1.0727160003413E-2</v>
      </c>
      <c r="AQ25">
        <v>-2.8628987596210801E-2</v>
      </c>
      <c r="AR25">
        <v>-1.31120909847793E-2</v>
      </c>
      <c r="AS25">
        <v>1.31220901284949E-2</v>
      </c>
      <c r="AT25">
        <v>-4.8881190834652501E-3</v>
      </c>
      <c r="AU25">
        <v>2.2611708112357798E-3</v>
      </c>
      <c r="AV25">
        <v>-6.22635991220405E-3</v>
      </c>
      <c r="AW25">
        <v>-3.7123610380928301E-3</v>
      </c>
      <c r="AX25">
        <v>-2.71223493063879E-3</v>
      </c>
      <c r="AY25">
        <v>-3.9649336535182399E-3</v>
      </c>
      <c r="AZ25">
        <v>-2.27347196682647E-3</v>
      </c>
      <c r="BA25" s="12">
        <v>-7.2858385991025898E-16</v>
      </c>
      <c r="BB25" s="12">
        <v>4.1459891075845699E-16</v>
      </c>
      <c r="BC25" s="12">
        <v>-6.85215773010839E-16</v>
      </c>
      <c r="BD25">
        <v>0</v>
      </c>
      <c r="BE25" s="12">
        <v>7.5026790335996895E-17</v>
      </c>
      <c r="BF25" s="12">
        <v>4.04190569902596E-16</v>
      </c>
      <c r="BG25" s="12">
        <v>-1.4224732503009801E-16</v>
      </c>
      <c r="BH25" s="12">
        <v>-2.3158558404290399E-16</v>
      </c>
      <c r="BI25" s="12">
        <v>5.2041704279304197E-18</v>
      </c>
      <c r="BJ25" s="12">
        <v>6.0281640790193997E-17</v>
      </c>
      <c r="BK25" s="12">
        <v>-1.8214596497756499E-17</v>
      </c>
      <c r="BL25" s="12">
        <v>-1.3877787807814501E-16</v>
      </c>
      <c r="BM25" s="12">
        <v>-1.7347234759768099E-17</v>
      </c>
      <c r="BN25" s="12">
        <v>-5.3559587320783901E-17</v>
      </c>
      <c r="BO25" s="12">
        <v>-1.95156391047391E-16</v>
      </c>
      <c r="BP25" s="12">
        <v>-1.7347234759768099E-17</v>
      </c>
    </row>
    <row r="26" spans="1:68">
      <c r="A26" t="s">
        <v>2015</v>
      </c>
      <c r="B26">
        <v>0.17522765901559001</v>
      </c>
      <c r="C26">
        <v>-0.15862906767215501</v>
      </c>
      <c r="D26">
        <v>8.4848071677023004E-2</v>
      </c>
      <c r="E26">
        <v>-4.2120866877468403E-2</v>
      </c>
      <c r="F26">
        <v>-8.6813519593819999E-2</v>
      </c>
      <c r="G26">
        <v>4.8822683975933097E-2</v>
      </c>
      <c r="H26">
        <v>-6.6042998632433597E-2</v>
      </c>
      <c r="I26">
        <v>3.3324524858031501E-2</v>
      </c>
      <c r="J26">
        <v>2.1268909423745101E-2</v>
      </c>
      <c r="K26">
        <v>-1.4011172262638E-2</v>
      </c>
      <c r="L26">
        <f t="shared" si="0"/>
        <v>0.17522765901559001</v>
      </c>
      <c r="M26">
        <f t="shared" si="1"/>
        <v>-0.15862906767215501</v>
      </c>
      <c r="P26">
        <v>3.41103560220367E-2</v>
      </c>
      <c r="Q26">
        <v>-8.7713774598201302E-2</v>
      </c>
      <c r="R26">
        <v>4.7021997577845302E-2</v>
      </c>
      <c r="S26">
        <v>-2.4080397294084101E-2</v>
      </c>
      <c r="T26">
        <v>-4.5917391703645897E-3</v>
      </c>
      <c r="U26">
        <v>7.1463190669946997E-3</v>
      </c>
      <c r="V26">
        <v>4.9183072321597299E-2</v>
      </c>
      <c r="W26">
        <v>-1.25075796808255E-3</v>
      </c>
      <c r="X26">
        <v>1.89760277395516E-2</v>
      </c>
      <c r="Y26">
        <v>-7.9222027807313001E-4</v>
      </c>
      <c r="Z26">
        <v>1.19032498089371E-3</v>
      </c>
      <c r="AA26">
        <v>-6.6613049644239905E-2</v>
      </c>
      <c r="AB26">
        <v>6.7510623212460402E-2</v>
      </c>
      <c r="AC26">
        <v>2.5559644417365201E-2</v>
      </c>
      <c r="AD26">
        <v>-2.8715050812045E-2</v>
      </c>
      <c r="AE26">
        <v>4.9760184855455102E-2</v>
      </c>
      <c r="AF26">
        <v>2.7059495830533801E-2</v>
      </c>
      <c r="AG26">
        <v>8.3681373827620108E-3</v>
      </c>
      <c r="AH26">
        <v>-5.6881009283037402E-2</v>
      </c>
      <c r="AI26">
        <v>0.16501557908567799</v>
      </c>
      <c r="AJ26">
        <v>1.21878449051152E-3</v>
      </c>
      <c r="AK26">
        <v>-3.7187429802174703E-2</v>
      </c>
      <c r="AL26">
        <v>-1.6480844590575701E-2</v>
      </c>
      <c r="AM26">
        <v>-2.7638282124589401E-2</v>
      </c>
      <c r="AN26">
        <v>-3.0559567869647901E-3</v>
      </c>
      <c r="AO26">
        <v>1.6445409182523001E-2</v>
      </c>
      <c r="AP26">
        <v>1.5479305818419E-2</v>
      </c>
      <c r="AQ26">
        <v>-8.11737283965275E-4</v>
      </c>
      <c r="AR26">
        <v>4.1134872901862997E-2</v>
      </c>
      <c r="AS26">
        <v>2.1472051983858199E-2</v>
      </c>
      <c r="AT26">
        <v>9.4232210027323307E-3</v>
      </c>
      <c r="AU26">
        <v>-3.3260669613849598E-3</v>
      </c>
      <c r="AV26">
        <v>-8.9615448909949394E-3</v>
      </c>
      <c r="AW26">
        <v>-3.9340694627459503E-2</v>
      </c>
      <c r="AX26">
        <v>-4.00109509647067E-2</v>
      </c>
      <c r="AY26">
        <v>-8.0028422274265695E-2</v>
      </c>
      <c r="AZ26">
        <v>-1.64738309767881E-3</v>
      </c>
      <c r="BA26">
        <v>-7.8849373007075493E-2</v>
      </c>
      <c r="BB26">
        <v>5.53044945659679E-2</v>
      </c>
      <c r="BC26">
        <v>0.23499165318590701</v>
      </c>
      <c r="BD26">
        <v>1.2841030155460301E-2</v>
      </c>
      <c r="BE26">
        <v>-3.1319474173451697E-2</v>
      </c>
      <c r="BF26">
        <v>0.180145670554376</v>
      </c>
      <c r="BG26">
        <v>-0.12126280831177701</v>
      </c>
      <c r="BH26">
        <v>2.4653972880605501E-2</v>
      </c>
      <c r="BI26">
        <v>-0.21517347444179299</v>
      </c>
      <c r="BJ26">
        <v>0.1509908578993</v>
      </c>
      <c r="BK26">
        <v>-8.9866683198777705E-2</v>
      </c>
      <c r="BL26">
        <v>-0.51801021240807599</v>
      </c>
      <c r="BM26">
        <v>-0.24775832788594401</v>
      </c>
      <c r="BN26">
        <v>-0.55232551879737601</v>
      </c>
      <c r="BO26">
        <v>8.0595295965932207E-2</v>
      </c>
      <c r="BP26">
        <v>0.11708730937166199</v>
      </c>
    </row>
    <row r="27" spans="1:68">
      <c r="A27" t="s">
        <v>2016</v>
      </c>
      <c r="B27">
        <v>0.17522765901559001</v>
      </c>
      <c r="C27">
        <v>-0.15862906767215501</v>
      </c>
      <c r="D27">
        <v>8.4848071677023004E-2</v>
      </c>
      <c r="E27">
        <v>-4.2120866877468403E-2</v>
      </c>
      <c r="F27">
        <v>-8.6813519593819999E-2</v>
      </c>
      <c r="G27">
        <v>4.8822683975933097E-2</v>
      </c>
      <c r="H27">
        <v>-6.6042998632433597E-2</v>
      </c>
      <c r="I27">
        <v>3.3324524858031501E-2</v>
      </c>
      <c r="J27">
        <v>2.1268909423745101E-2</v>
      </c>
      <c r="K27">
        <v>-1.4011172262638E-2</v>
      </c>
      <c r="L27">
        <f t="shared" si="0"/>
        <v>0.17522765901559001</v>
      </c>
      <c r="M27">
        <f t="shared" si="1"/>
        <v>-0.15862906767215501</v>
      </c>
      <c r="P27">
        <v>3.41103560220367E-2</v>
      </c>
      <c r="Q27">
        <v>-8.7713774598201302E-2</v>
      </c>
      <c r="R27">
        <v>4.7021997577845302E-2</v>
      </c>
      <c r="S27">
        <v>-2.4080397294084E-2</v>
      </c>
      <c r="T27">
        <v>-4.5917391703645099E-3</v>
      </c>
      <c r="U27">
        <v>7.1463190669950301E-3</v>
      </c>
      <c r="V27">
        <v>4.9183072321597299E-2</v>
      </c>
      <c r="W27">
        <v>-1.25075796808231E-3</v>
      </c>
      <c r="X27">
        <v>1.8976027739551499E-2</v>
      </c>
      <c r="Y27">
        <v>-7.9222027807318595E-4</v>
      </c>
      <c r="Z27">
        <v>1.19032498089369E-3</v>
      </c>
      <c r="AA27">
        <v>-6.6613049644239794E-2</v>
      </c>
      <c r="AB27">
        <v>6.7510623212460402E-2</v>
      </c>
      <c r="AC27">
        <v>2.55596444173651E-2</v>
      </c>
      <c r="AD27">
        <v>-2.8715050812045E-2</v>
      </c>
      <c r="AE27">
        <v>4.9760184855455102E-2</v>
      </c>
      <c r="AF27">
        <v>2.70594958305336E-2</v>
      </c>
      <c r="AG27">
        <v>8.3681373827619292E-3</v>
      </c>
      <c r="AH27">
        <v>-5.6881009283037597E-2</v>
      </c>
      <c r="AI27">
        <v>0.16501557908567799</v>
      </c>
      <c r="AJ27">
        <v>1.2187844905116E-3</v>
      </c>
      <c r="AK27">
        <v>-3.71874298021748E-2</v>
      </c>
      <c r="AL27">
        <v>-1.6480844590575701E-2</v>
      </c>
      <c r="AM27">
        <v>-2.7638282124589401E-2</v>
      </c>
      <c r="AN27">
        <v>-3.0559567869649401E-3</v>
      </c>
      <c r="AO27">
        <v>1.6445409182523199E-2</v>
      </c>
      <c r="AP27">
        <v>1.54793058184188E-2</v>
      </c>
      <c r="AQ27">
        <v>-8.1173728396534796E-4</v>
      </c>
      <c r="AR27">
        <v>4.1134872901863101E-2</v>
      </c>
      <c r="AS27">
        <v>2.14720519838579E-2</v>
      </c>
      <c r="AT27">
        <v>9.4232210027320705E-3</v>
      </c>
      <c r="AU27">
        <v>-3.3260669613849902E-3</v>
      </c>
      <c r="AV27">
        <v>-8.9615448909945907E-3</v>
      </c>
      <c r="AW27">
        <v>-3.9340694627460801E-2</v>
      </c>
      <c r="AX27">
        <v>-4.0010950964705597E-2</v>
      </c>
      <c r="AY27">
        <v>-8.0028422274265903E-2</v>
      </c>
      <c r="AZ27">
        <v>-1.64738309767916E-3</v>
      </c>
      <c r="BA27">
        <v>-8.2192783826861196E-2</v>
      </c>
      <c r="BB27">
        <v>0.100639470339789</v>
      </c>
      <c r="BC27">
        <v>0.25058927948878801</v>
      </c>
      <c r="BD27">
        <v>1.3871985151832101E-2</v>
      </c>
      <c r="BE27">
        <v>-2.8242478948297501E-2</v>
      </c>
      <c r="BF27">
        <v>0.224930150216341</v>
      </c>
      <c r="BG27">
        <v>-9.7065395839471505E-2</v>
      </c>
      <c r="BH27">
        <v>6.6756320658181906E-2</v>
      </c>
      <c r="BI27">
        <v>0.254527349283308</v>
      </c>
      <c r="BJ27">
        <v>0.13848853324938201</v>
      </c>
      <c r="BK27">
        <v>-0.209639225253998</v>
      </c>
      <c r="BL27">
        <v>0.43893096566041301</v>
      </c>
      <c r="BM27">
        <v>0.57868714921022602</v>
      </c>
      <c r="BN27">
        <v>-0.194235675312532</v>
      </c>
      <c r="BO27">
        <v>-7.6788887535091693E-2</v>
      </c>
      <c r="BP27">
        <v>3.6783655002315001E-2</v>
      </c>
    </row>
    <row r="28" spans="1:68" s="3" customFormat="1">
      <c r="A28" s="3" t="s">
        <v>3</v>
      </c>
      <c r="B28" s="3">
        <v>-4.3994646382313103E-2</v>
      </c>
      <c r="C28" s="3">
        <v>4.8636863704235103E-2</v>
      </c>
      <c r="D28" s="3">
        <v>-4.0963872366416498E-3</v>
      </c>
      <c r="E28" s="3">
        <v>2.7627036960010599E-2</v>
      </c>
      <c r="F28" s="3">
        <v>1.8862733846589999E-2</v>
      </c>
      <c r="G28" s="3">
        <v>0.53771286134090301</v>
      </c>
      <c r="H28" s="3">
        <v>-3.1958684977530502E-2</v>
      </c>
      <c r="I28" s="3">
        <v>-0.15726595384959299</v>
      </c>
      <c r="J28" s="3">
        <v>-0.25176931887009002</v>
      </c>
      <c r="K28" s="3">
        <v>-0.15117716511571899</v>
      </c>
      <c r="L28" s="3">
        <f t="shared" si="0"/>
        <v>0.53771286134090301</v>
      </c>
      <c r="M28" s="3">
        <f t="shared" si="1"/>
        <v>-0.25176931887009002</v>
      </c>
      <c r="P28" s="3">
        <v>0.12710155209280699</v>
      </c>
      <c r="Q28" s="3">
        <v>1.31240244501449E-2</v>
      </c>
      <c r="R28" s="3">
        <v>-0.145008948994578</v>
      </c>
      <c r="S28" s="3">
        <v>-8.63693009687935E-2</v>
      </c>
      <c r="T28" s="3">
        <v>9.6954174909675506E-2</v>
      </c>
      <c r="U28" s="3">
        <v>-5.7923968426159197E-2</v>
      </c>
      <c r="V28" s="3">
        <v>4.6911658567948503E-2</v>
      </c>
      <c r="W28" s="3">
        <v>0.13007539497458001</v>
      </c>
      <c r="X28" s="3">
        <v>-3.9013249724358101E-3</v>
      </c>
      <c r="Y28" s="3">
        <v>8.5524930479499398E-2</v>
      </c>
      <c r="Z28" s="3">
        <v>-1.11174571289752E-3</v>
      </c>
      <c r="AA28" s="3">
        <v>-5.1343108346586903E-2</v>
      </c>
      <c r="AB28" s="3">
        <v>-1.26082401000764E-2</v>
      </c>
      <c r="AC28" s="3">
        <v>-1.26308726825353E-2</v>
      </c>
      <c r="AD28" s="3">
        <v>3.0288475145646798E-3</v>
      </c>
      <c r="AE28" s="3">
        <v>1.3842265992178899E-2</v>
      </c>
      <c r="AF28" s="3">
        <v>-4.2068257757384299E-2</v>
      </c>
      <c r="AG28" s="3">
        <v>1.1324090291710401E-2</v>
      </c>
      <c r="AH28" s="3">
        <v>5.01260853446188E-2</v>
      </c>
      <c r="AI28" s="3">
        <v>3.4924323097520202E-3</v>
      </c>
      <c r="AJ28" s="3">
        <v>2.1907873629101201E-4</v>
      </c>
      <c r="AK28" s="3">
        <v>6.9273073817645598E-3</v>
      </c>
      <c r="AL28" s="3">
        <v>5.8017017766953704E-4</v>
      </c>
      <c r="AM28" s="3">
        <v>1.61364723286745E-2</v>
      </c>
      <c r="AN28" s="3">
        <v>8.0786249657899805E-3</v>
      </c>
      <c r="AO28" s="3">
        <v>-3.1140366671801901E-3</v>
      </c>
      <c r="AP28" s="3">
        <v>-3.3647780908096499E-3</v>
      </c>
      <c r="AQ28" s="3">
        <v>-4.7459077352392902E-3</v>
      </c>
      <c r="AR28" s="3">
        <v>9.2363726761270602E-3</v>
      </c>
      <c r="AS28" s="3">
        <v>2.5320161123119798E-3</v>
      </c>
      <c r="AT28" s="3">
        <v>6.1279771297288203E-3</v>
      </c>
      <c r="AU28" s="3">
        <v>5.6515782968376404E-3</v>
      </c>
      <c r="AV28" s="3">
        <v>9.3827655812699692E-3</v>
      </c>
      <c r="AW28" s="3">
        <v>2.0368651161814799E-3</v>
      </c>
      <c r="AX28" s="3">
        <v>3.7934591496507103E-2</v>
      </c>
      <c r="AY28" s="3">
        <v>-3.4725541620869403E-2</v>
      </c>
      <c r="AZ28" s="3">
        <v>0.70605720083689705</v>
      </c>
      <c r="BA28" s="27">
        <v>-9.2807705964759199E-16</v>
      </c>
      <c r="BB28" s="27">
        <v>3.7211986964047499E-15</v>
      </c>
      <c r="BC28" s="27">
        <v>1.2038980923279E-15</v>
      </c>
      <c r="BD28" s="27">
        <v>1.06858966120171E-15</v>
      </c>
      <c r="BE28" s="27">
        <v>-1.20753016960573E-15</v>
      </c>
      <c r="BF28" s="27">
        <v>-2.9126007161650599E-15</v>
      </c>
      <c r="BG28" s="27">
        <v>-1.1759256762777801E-15</v>
      </c>
      <c r="BH28" s="27">
        <v>-1.0709749059811801E-15</v>
      </c>
      <c r="BI28" s="27">
        <v>-3.2855662635000699E-15</v>
      </c>
      <c r="BJ28" s="27">
        <v>1.8421679112701202E-15</v>
      </c>
      <c r="BK28" s="27">
        <v>-1.2778406804914201E-15</v>
      </c>
      <c r="BL28" s="27">
        <v>2.0001361678012602E-15</v>
      </c>
      <c r="BM28" s="27">
        <v>-3.1051550219984798E-16</v>
      </c>
      <c r="BN28" s="27">
        <v>-6.86950496486816E-16</v>
      </c>
      <c r="BO28" s="27">
        <v>2.8763883636040398E-16</v>
      </c>
      <c r="BP28" s="27">
        <v>-1.10008573431242E-15</v>
      </c>
    </row>
    <row r="29" spans="1:68" s="3" customFormat="1">
      <c r="A29" s="3" t="s">
        <v>4</v>
      </c>
      <c r="B29" s="3">
        <v>-4.4248689477562199E-2</v>
      </c>
      <c r="C29" s="3">
        <v>4.8042180610431702E-2</v>
      </c>
      <c r="D29" s="3">
        <v>-3.9932514693629398E-3</v>
      </c>
      <c r="E29" s="3">
        <v>2.7504490993374701E-2</v>
      </c>
      <c r="F29" s="3">
        <v>1.8516720054683099E-2</v>
      </c>
      <c r="G29" s="3">
        <v>0.53743357687840498</v>
      </c>
      <c r="H29" s="3">
        <v>-3.1687941656207801E-2</v>
      </c>
      <c r="I29" s="3">
        <v>-0.15842551654561299</v>
      </c>
      <c r="J29" s="3">
        <v>-0.25162762473393702</v>
      </c>
      <c r="K29" s="3">
        <v>-0.15046224348037199</v>
      </c>
      <c r="L29" s="3">
        <f t="shared" si="0"/>
        <v>0.53743357687840498</v>
      </c>
      <c r="M29" s="3">
        <f t="shared" si="1"/>
        <v>-0.25162762473393702</v>
      </c>
      <c r="P29" s="3">
        <v>0.12668149802300299</v>
      </c>
      <c r="Q29" s="3">
        <v>1.1272539604964001E-2</v>
      </c>
      <c r="R29" s="3">
        <v>-0.145631893105409</v>
      </c>
      <c r="S29" s="3">
        <v>-8.4749117120439602E-2</v>
      </c>
      <c r="T29" s="3">
        <v>9.7315237966338897E-2</v>
      </c>
      <c r="U29" s="3">
        <v>-6.0196776576449999E-2</v>
      </c>
      <c r="V29" s="3">
        <v>4.7673650148804501E-2</v>
      </c>
      <c r="W29" s="3">
        <v>0.13265683041290799</v>
      </c>
      <c r="X29" s="3">
        <v>-5.4171772891837399E-3</v>
      </c>
      <c r="Y29" s="3">
        <v>8.8708288970910001E-2</v>
      </c>
      <c r="Z29" s="3">
        <v>3.36396914938897E-3</v>
      </c>
      <c r="AA29" s="3">
        <v>-5.3184627234658499E-2</v>
      </c>
      <c r="AB29" s="3">
        <v>-1.4081605871868399E-2</v>
      </c>
      <c r="AC29" s="3">
        <v>-1.17520684103633E-2</v>
      </c>
      <c r="AD29" s="3">
        <v>3.4647299063500499E-3</v>
      </c>
      <c r="AE29" s="3">
        <v>1.2112719367036701E-2</v>
      </c>
      <c r="AF29" s="3">
        <v>-4.2389065285223397E-2</v>
      </c>
      <c r="AG29" s="3">
        <v>1.30231598703856E-2</v>
      </c>
      <c r="AH29" s="3">
        <v>5.6037576952775399E-2</v>
      </c>
      <c r="AI29" s="3">
        <v>8.3587517104397897E-3</v>
      </c>
      <c r="AJ29" s="3">
        <v>4.4539395288164304E-3</v>
      </c>
      <c r="AK29" s="3">
        <v>1.00770395301842E-2</v>
      </c>
      <c r="AL29" s="3">
        <v>2.1487558339645398E-3</v>
      </c>
      <c r="AM29" s="3">
        <v>2.4047209778914599E-2</v>
      </c>
      <c r="AN29" s="3">
        <v>1.4814491724830601E-2</v>
      </c>
      <c r="AO29" s="3">
        <v>-8.43723952750303E-3</v>
      </c>
      <c r="AP29" s="3">
        <v>1.8262831308307598E-2</v>
      </c>
      <c r="AQ29" s="3">
        <v>1.7388369279833199E-2</v>
      </c>
      <c r="AR29" s="3">
        <v>5.5208201272371701E-4</v>
      </c>
      <c r="AS29" s="3">
        <v>5.9813316800321099E-3</v>
      </c>
      <c r="AT29" s="3">
        <v>-7.8591380770680792E-3</v>
      </c>
      <c r="AU29" s="3">
        <v>-2.6031833524782499E-4</v>
      </c>
      <c r="AV29" s="3">
        <v>3.71873121725187E-3</v>
      </c>
      <c r="AW29" s="3">
        <v>-4.8602944376892098E-3</v>
      </c>
      <c r="AX29" s="3">
        <v>-3.8573778064778803E-2</v>
      </c>
      <c r="AY29" s="3">
        <v>3.6109216392669598E-2</v>
      </c>
      <c r="AZ29" s="3">
        <v>-0.70372353466425197</v>
      </c>
      <c r="BA29" s="27">
        <v>6.6266436782314001E-16</v>
      </c>
      <c r="BB29" s="27">
        <v>-3.5991175317828797E-15</v>
      </c>
      <c r="BC29" s="27">
        <v>-1.2810932870088701E-15</v>
      </c>
      <c r="BD29" s="27">
        <v>-1.2004286453759499E-15</v>
      </c>
      <c r="BE29" s="27">
        <v>1.2468324983583299E-15</v>
      </c>
      <c r="BF29" s="27">
        <v>2.8661968631826799E-15</v>
      </c>
      <c r="BG29" s="27">
        <v>1.1934897514720399E-15</v>
      </c>
      <c r="BH29" s="27">
        <v>1.05818132034585E-15</v>
      </c>
      <c r="BI29" s="27">
        <v>3.3636288199190301E-15</v>
      </c>
      <c r="BJ29" s="27">
        <v>-2.04870842512861E-15</v>
      </c>
      <c r="BK29" s="27">
        <v>1.0182826803983899E-15</v>
      </c>
      <c r="BL29" s="27">
        <v>-1.9394208461420699E-15</v>
      </c>
      <c r="BM29" s="27">
        <v>2.2898349882893898E-16</v>
      </c>
      <c r="BN29" s="27">
        <v>8.1445267197111103E-16</v>
      </c>
      <c r="BO29" s="27">
        <v>-3.05311331771918E-16</v>
      </c>
      <c r="BP29" s="27">
        <v>9.2634233617161499E-16</v>
      </c>
    </row>
    <row r="30" spans="1:68">
      <c r="A30" t="s">
        <v>57</v>
      </c>
      <c r="B30">
        <v>-0.18445592470108299</v>
      </c>
      <c r="C30">
        <v>-0.12700336736759599</v>
      </c>
      <c r="D30">
        <v>6.2709204189306297E-2</v>
      </c>
      <c r="E30">
        <v>-7.8532938490457505E-2</v>
      </c>
      <c r="F30">
        <v>2.9191402722357401E-2</v>
      </c>
      <c r="G30">
        <v>2.8667554845942599E-2</v>
      </c>
      <c r="H30">
        <v>-3.7194797501910399E-3</v>
      </c>
      <c r="I30">
        <v>-3.7114922903104502E-2</v>
      </c>
      <c r="J30">
        <v>0.115547841065787</v>
      </c>
      <c r="K30">
        <v>9.4469848158842198E-3</v>
      </c>
      <c r="L30">
        <f t="shared" si="0"/>
        <v>0.115547841065787</v>
      </c>
      <c r="M30">
        <f t="shared" si="1"/>
        <v>-0.18445592470108299</v>
      </c>
      <c r="P30">
        <v>7.1651315440247998E-2</v>
      </c>
      <c r="Q30">
        <v>-9.0460797174790206E-2</v>
      </c>
      <c r="R30">
        <v>3.78689838706186E-2</v>
      </c>
      <c r="S30">
        <v>2.9983240286047499E-2</v>
      </c>
      <c r="T30">
        <v>6.9069466577308905E-2</v>
      </c>
      <c r="U30">
        <v>7.5033969731391106E-2</v>
      </c>
      <c r="V30">
        <v>0.16995015387588999</v>
      </c>
      <c r="W30">
        <v>-2.12825788647979E-2</v>
      </c>
      <c r="X30">
        <v>2.06716471010726E-2</v>
      </c>
      <c r="Y30">
        <v>-3.3942178752843701E-2</v>
      </c>
      <c r="Z30">
        <v>3.4679132348327701E-2</v>
      </c>
      <c r="AA30">
        <v>3.2154023627657603E-2</v>
      </c>
      <c r="AB30">
        <v>-0.14097320612345299</v>
      </c>
      <c r="AC30">
        <v>-2.5322978962521399E-2</v>
      </c>
      <c r="AD30">
        <v>1.0812441914012901E-2</v>
      </c>
      <c r="AE30">
        <v>0.115435241902945</v>
      </c>
      <c r="AF30">
        <v>-5.7326638676203599E-3</v>
      </c>
      <c r="AG30">
        <v>-3.0022106600883201E-2</v>
      </c>
      <c r="AH30">
        <v>-0.17940623198729799</v>
      </c>
      <c r="AI30">
        <v>-0.11043156304821</v>
      </c>
      <c r="AJ30">
        <v>-2.7390807999768198E-2</v>
      </c>
      <c r="AK30">
        <v>7.2747085320047603E-2</v>
      </c>
      <c r="AL30">
        <v>4.3440666544766603E-2</v>
      </c>
      <c r="AM30">
        <v>0.12992925177783399</v>
      </c>
      <c r="AN30">
        <v>0.248856391826516</v>
      </c>
      <c r="AO30">
        <v>-6.7875252937975195E-2</v>
      </c>
      <c r="AP30">
        <v>0.39056644477949498</v>
      </c>
      <c r="AQ30">
        <v>0.13507604192917999</v>
      </c>
      <c r="AR30">
        <v>-0.13940585435980901</v>
      </c>
      <c r="AS30">
        <v>0.345974192366238</v>
      </c>
      <c r="AT30">
        <v>-0.206361922026427</v>
      </c>
      <c r="AU30">
        <v>0.121919696948627</v>
      </c>
      <c r="AV30">
        <v>0.18560347134326399</v>
      </c>
      <c r="AW30">
        <v>-6.08395866825268E-2</v>
      </c>
      <c r="AX30">
        <v>5.65373932983468E-3</v>
      </c>
      <c r="AY30">
        <v>-1.6227438731445401E-2</v>
      </c>
      <c r="AZ30">
        <v>1.1077162077048199E-2</v>
      </c>
      <c r="BA30">
        <v>0.12421673416633799</v>
      </c>
      <c r="BB30">
        <v>-0.13378071667750399</v>
      </c>
      <c r="BC30">
        <v>-0.18117010225661001</v>
      </c>
      <c r="BD30">
        <v>-3.83027601525791E-2</v>
      </c>
      <c r="BE30">
        <v>9.1778147829516696E-2</v>
      </c>
      <c r="BF30">
        <v>0.15422205225015201</v>
      </c>
      <c r="BG30">
        <v>-0.11624741846332</v>
      </c>
      <c r="BH30">
        <v>-0.21546002221999899</v>
      </c>
      <c r="BI30">
        <v>6.1611170176961799E-2</v>
      </c>
      <c r="BJ30">
        <v>0.107240778871141</v>
      </c>
      <c r="BK30">
        <v>0.105075426563161</v>
      </c>
      <c r="BL30">
        <v>6.8520330513938396E-2</v>
      </c>
      <c r="BM30">
        <v>-6.9763569310052703E-2</v>
      </c>
      <c r="BN30">
        <v>-0.15354298802958599</v>
      </c>
      <c r="BO30">
        <v>-0.22627434743736999</v>
      </c>
      <c r="BP30">
        <v>-0.13055201116669601</v>
      </c>
    </row>
    <row r="31" spans="1:68">
      <c r="A31" t="s">
        <v>58</v>
      </c>
      <c r="B31">
        <v>-0.17890328143579601</v>
      </c>
      <c r="C31">
        <v>-0.14345006129650001</v>
      </c>
      <c r="D31">
        <v>4.5980242521296698E-2</v>
      </c>
      <c r="E31">
        <v>-5.7170898968948503E-2</v>
      </c>
      <c r="F31">
        <v>3.8486339888787798E-3</v>
      </c>
      <c r="G31">
        <v>1.25332141296365E-2</v>
      </c>
      <c r="H31">
        <v>6.1577459969077396E-3</v>
      </c>
      <c r="I31">
        <v>-3.37726113148498E-2</v>
      </c>
      <c r="J31">
        <v>3.8243724880988199E-2</v>
      </c>
      <c r="K31">
        <v>-7.5695509350100901E-2</v>
      </c>
      <c r="L31">
        <f t="shared" si="0"/>
        <v>4.5980242521296698E-2</v>
      </c>
      <c r="M31">
        <f t="shared" si="1"/>
        <v>-0.17890328143579601</v>
      </c>
      <c r="P31">
        <v>9.5594212263148098E-2</v>
      </c>
      <c r="Q31">
        <v>-7.6928332642658595E-2</v>
      </c>
      <c r="R31">
        <v>5.6838586933962598E-2</v>
      </c>
      <c r="S31">
        <v>-1.0496864958593199E-2</v>
      </c>
      <c r="T31">
        <v>7.7165256421148198E-3</v>
      </c>
      <c r="U31">
        <v>0.161751130994366</v>
      </c>
      <c r="V31">
        <v>8.8707655312635997E-2</v>
      </c>
      <c r="W31">
        <v>5.13104437546269E-3</v>
      </c>
      <c r="X31">
        <v>-0.139806394737024</v>
      </c>
      <c r="Y31">
        <v>-2.4922328293334899E-2</v>
      </c>
      <c r="Z31">
        <v>2.3022399957683199E-2</v>
      </c>
      <c r="AA31">
        <v>4.8790676876596203E-2</v>
      </c>
      <c r="AB31">
        <v>-0.17278722578564901</v>
      </c>
      <c r="AC31">
        <v>0.14952084086257</v>
      </c>
      <c r="AD31">
        <v>5.7588188908784102E-2</v>
      </c>
      <c r="AE31">
        <v>-6.6381433626152203E-2</v>
      </c>
      <c r="AF31">
        <v>0.16665339306371901</v>
      </c>
      <c r="AG31">
        <v>-0.188072253399862</v>
      </c>
      <c r="AH31">
        <v>-0.10610568447061799</v>
      </c>
      <c r="AI31">
        <v>0.14952666685350599</v>
      </c>
      <c r="AJ31">
        <v>0.11861071739656801</v>
      </c>
      <c r="AK31">
        <v>0.43266501534426499</v>
      </c>
      <c r="AL31">
        <v>6.2373841261573401E-2</v>
      </c>
      <c r="AM31">
        <v>0.34208773540221299</v>
      </c>
      <c r="AN31">
        <v>-0.112433687302569</v>
      </c>
      <c r="AO31">
        <v>3.1114727755902599E-2</v>
      </c>
      <c r="AP31">
        <v>-0.23800433288933701</v>
      </c>
      <c r="AQ31">
        <v>-5.2788486469248302E-2</v>
      </c>
      <c r="AR31">
        <v>0.14045873242027199</v>
      </c>
      <c r="AS31">
        <v>-0.39784914527133203</v>
      </c>
      <c r="AT31">
        <v>0.19951049242143601</v>
      </c>
      <c r="AU31">
        <v>-5.6292120107665003E-2</v>
      </c>
      <c r="AV31">
        <v>-7.49246656618517E-2</v>
      </c>
      <c r="AW31">
        <v>4.0517173860813598E-2</v>
      </c>
      <c r="AX31">
        <v>-2.1211549473998E-2</v>
      </c>
      <c r="AY31">
        <v>2.1932515895578701E-2</v>
      </c>
      <c r="AZ31">
        <v>-2.83984993928764E-3</v>
      </c>
      <c r="BA31">
        <v>6.42019993492947E-2</v>
      </c>
      <c r="BB31">
        <v>-6.91451883896404E-2</v>
      </c>
      <c r="BC31">
        <v>-9.36386137121826E-2</v>
      </c>
      <c r="BD31">
        <v>-1.9796960521431799E-2</v>
      </c>
      <c r="BE31">
        <v>4.7435964459827298E-2</v>
      </c>
      <c r="BF31">
        <v>7.9710388174850599E-2</v>
      </c>
      <c r="BG31">
        <v>-6.0083021298444499E-2</v>
      </c>
      <c r="BH31">
        <v>-0.11136151903529901</v>
      </c>
      <c r="BI31">
        <v>3.1844021130952603E-2</v>
      </c>
      <c r="BJ31">
        <v>5.54278975494817E-2</v>
      </c>
      <c r="BK31">
        <v>5.4308725093362598E-2</v>
      </c>
      <c r="BL31">
        <v>3.5415052928202503E-2</v>
      </c>
      <c r="BM31">
        <v>-3.60576267079337E-2</v>
      </c>
      <c r="BN31">
        <v>-7.9359410660111304E-2</v>
      </c>
      <c r="BO31">
        <v>-0.116950953544494</v>
      </c>
      <c r="BP31">
        <v>-6.7476416863041802E-2</v>
      </c>
    </row>
    <row r="32" spans="1:68">
      <c r="A32" t="s">
        <v>59</v>
      </c>
      <c r="B32">
        <v>-0.17442449329981899</v>
      </c>
      <c r="C32">
        <v>-0.14912463994016401</v>
      </c>
      <c r="D32">
        <v>5.5269367390440902E-2</v>
      </c>
      <c r="E32">
        <v>-8.9089409290311006E-2</v>
      </c>
      <c r="F32">
        <v>3.1161539955527898E-2</v>
      </c>
      <c r="G32">
        <v>3.4224556251986699E-2</v>
      </c>
      <c r="H32">
        <v>2.2161582710669E-3</v>
      </c>
      <c r="I32">
        <v>7.22009727205808E-3</v>
      </c>
      <c r="J32">
        <v>8.7027000699400295E-2</v>
      </c>
      <c r="K32">
        <v>5.95991996765022E-2</v>
      </c>
      <c r="L32">
        <f t="shared" si="0"/>
        <v>8.7027000699400295E-2</v>
      </c>
      <c r="M32">
        <f t="shared" si="1"/>
        <v>-0.17442449329981899</v>
      </c>
      <c r="P32">
        <v>8.4194437920738899E-2</v>
      </c>
      <c r="Q32">
        <v>2.7563513051964399E-2</v>
      </c>
      <c r="R32">
        <v>-1.8300026361404501E-2</v>
      </c>
      <c r="S32">
        <v>7.7031245247986296E-2</v>
      </c>
      <c r="T32">
        <v>1.54973287560381E-2</v>
      </c>
      <c r="U32">
        <v>-5.6353603470139402E-2</v>
      </c>
      <c r="V32">
        <v>0.124615815796456</v>
      </c>
      <c r="W32">
        <v>5.4772668881382498E-2</v>
      </c>
      <c r="X32">
        <v>0.16517764994982001</v>
      </c>
      <c r="Y32">
        <v>7.0740095708654693E-2</v>
      </c>
      <c r="Z32">
        <v>-0.14659506785943299</v>
      </c>
      <c r="AA32">
        <v>5.2052805679473499E-2</v>
      </c>
      <c r="AB32">
        <v>-6.8738189718853801E-2</v>
      </c>
      <c r="AC32">
        <v>7.0931354635209498E-2</v>
      </c>
      <c r="AD32">
        <v>1.28031626476597E-2</v>
      </c>
      <c r="AE32">
        <v>0.19798588580159299</v>
      </c>
      <c r="AF32">
        <v>-0.123114156359921</v>
      </c>
      <c r="AG32">
        <v>-6.0700009780961503E-2</v>
      </c>
      <c r="AH32">
        <v>-0.16049039930100101</v>
      </c>
      <c r="AI32">
        <v>-0.13718618806309599</v>
      </c>
      <c r="AJ32">
        <v>-0.21975844063349301</v>
      </c>
      <c r="AK32">
        <v>-0.110043798591343</v>
      </c>
      <c r="AL32">
        <v>-1.2746379884133199E-2</v>
      </c>
      <c r="AM32">
        <v>-0.145797906968932</v>
      </c>
      <c r="AN32">
        <v>-0.25387053049368802</v>
      </c>
      <c r="AO32">
        <v>-0.10137016459817901</v>
      </c>
      <c r="AP32">
        <v>9.7786831925632797E-2</v>
      </c>
      <c r="AQ32">
        <v>0.18701946323704799</v>
      </c>
      <c r="AR32">
        <v>-7.3192576347201402E-2</v>
      </c>
      <c r="AS32">
        <v>-9.1694581649767903E-2</v>
      </c>
      <c r="AT32">
        <v>0.116763196138639</v>
      </c>
      <c r="AU32">
        <v>6.2121316276558203E-2</v>
      </c>
      <c r="AV32">
        <v>-0.65954261811116399</v>
      </c>
      <c r="AW32">
        <v>4.7720155773414798E-2</v>
      </c>
      <c r="AX32">
        <v>0.186440736551098</v>
      </c>
      <c r="AY32">
        <v>-6.5962949502837501E-2</v>
      </c>
      <c r="AZ32">
        <v>-1.17833978979797E-2</v>
      </c>
      <c r="BA32">
        <v>-6.0138243399831598E-3</v>
      </c>
      <c r="BB32">
        <v>-2.1875476421755101E-2</v>
      </c>
      <c r="BC32">
        <v>-2.2382291756712198E-2</v>
      </c>
      <c r="BD32">
        <v>1.8543884029795601E-3</v>
      </c>
      <c r="BE32">
        <v>2.3032491557816601E-2</v>
      </c>
      <c r="BF32">
        <v>2.16590558402548E-2</v>
      </c>
      <c r="BG32">
        <v>1.4499055186661799E-2</v>
      </c>
      <c r="BH32">
        <v>-2.9430791823850298E-2</v>
      </c>
      <c r="BI32">
        <v>4.0009772634793501E-2</v>
      </c>
      <c r="BJ32">
        <v>-3.2020039219683098E-2</v>
      </c>
      <c r="BK32">
        <v>-4.7253044314508497E-2</v>
      </c>
      <c r="BL32">
        <v>-2.0118480090375999E-2</v>
      </c>
      <c r="BM32">
        <v>-1.9731349530113999E-3</v>
      </c>
      <c r="BN32">
        <v>-3.5704376256061798E-4</v>
      </c>
      <c r="BO32">
        <v>3.6048616248168502E-3</v>
      </c>
      <c r="BP32">
        <v>2.6253489420216301E-2</v>
      </c>
    </row>
    <row r="33" spans="1:68">
      <c r="A33" t="s">
        <v>60</v>
      </c>
      <c r="B33">
        <v>-0.15418338770809001</v>
      </c>
      <c r="C33">
        <v>-0.20441509347731801</v>
      </c>
      <c r="D33">
        <v>1.8742886282966699E-2</v>
      </c>
      <c r="E33">
        <v>-7.3990013204858804E-2</v>
      </c>
      <c r="F33">
        <v>2.3744742684539601E-2</v>
      </c>
      <c r="G33">
        <v>-2.6373659745652301E-2</v>
      </c>
      <c r="H33">
        <v>-7.9664665117150594E-3</v>
      </c>
      <c r="I33">
        <v>4.3394560547279699E-2</v>
      </c>
      <c r="J33">
        <v>-2.8502817049845499E-2</v>
      </c>
      <c r="K33">
        <v>1.33471204202251E-2</v>
      </c>
      <c r="L33">
        <f t="shared" si="0"/>
        <v>4.3394560547279699E-2</v>
      </c>
      <c r="M33">
        <f t="shared" si="1"/>
        <v>-0.20441509347731801</v>
      </c>
      <c r="P33">
        <v>7.9161069490879792E-3</v>
      </c>
      <c r="Q33">
        <v>0.10512380177842801</v>
      </c>
      <c r="R33">
        <v>-4.8440768789910903E-2</v>
      </c>
      <c r="S33">
        <v>-4.1677996797828201E-2</v>
      </c>
      <c r="T33">
        <v>1.4656696175509E-2</v>
      </c>
      <c r="U33">
        <v>2.83804563249608E-2</v>
      </c>
      <c r="V33">
        <v>-2.7228428966748298E-2</v>
      </c>
      <c r="W33">
        <v>-4.1198800304176997E-2</v>
      </c>
      <c r="X33">
        <v>1.4591752801931099E-2</v>
      </c>
      <c r="Y33">
        <v>2.4708100540423401E-2</v>
      </c>
      <c r="Z33">
        <v>-9.9261423815063393E-2</v>
      </c>
      <c r="AA33">
        <v>-0.14565367796970999</v>
      </c>
      <c r="AB33">
        <v>-5.6282013634845397E-2</v>
      </c>
      <c r="AC33">
        <v>6.5427311612982798E-3</v>
      </c>
      <c r="AD33">
        <v>-6.5537929847784601E-2</v>
      </c>
      <c r="AE33">
        <v>-7.1383672581394206E-2</v>
      </c>
      <c r="AF33">
        <v>-5.3099283453477197E-2</v>
      </c>
      <c r="AG33">
        <v>6.6084004288855705E-2</v>
      </c>
      <c r="AH33">
        <v>5.3131400774141198E-2</v>
      </c>
      <c r="AI33">
        <v>-4.5640785459597599E-2</v>
      </c>
      <c r="AJ33">
        <v>-6.5818757977726003E-2</v>
      </c>
      <c r="AK33">
        <v>-0.16022681535011199</v>
      </c>
      <c r="AL33">
        <v>-3.1412110300723502E-2</v>
      </c>
      <c r="AM33">
        <v>-3.1979299677312598E-2</v>
      </c>
      <c r="AN33">
        <v>-1.3330397391003701E-2</v>
      </c>
      <c r="AO33">
        <v>2.34746483292614E-2</v>
      </c>
      <c r="AP33">
        <v>-0.154763458696418</v>
      </c>
      <c r="AQ33">
        <v>3.3444427006566503E-2</v>
      </c>
      <c r="AR33">
        <v>8.6654320747905494E-2</v>
      </c>
      <c r="AS33">
        <v>-8.9165065488985104E-2</v>
      </c>
      <c r="AT33">
        <v>0.15499824304427001</v>
      </c>
      <c r="AU33">
        <v>0.72855698065673102</v>
      </c>
      <c r="AV33">
        <v>0.13723866575650601</v>
      </c>
      <c r="AW33">
        <v>-0.10422870100359601</v>
      </c>
      <c r="AX33">
        <v>-0.32106150740135603</v>
      </c>
      <c r="AY33">
        <v>0.141586948087121</v>
      </c>
      <c r="AZ33">
        <v>1.63712336702465E-2</v>
      </c>
      <c r="BA33">
        <v>2.05280080266887E-2</v>
      </c>
      <c r="BB33">
        <v>9.2547401953116792E-3</v>
      </c>
      <c r="BC33">
        <v>1.41838351316618E-2</v>
      </c>
      <c r="BD33">
        <v>-6.3298988911077202E-3</v>
      </c>
      <c r="BE33">
        <v>-5.5980131980781798E-2</v>
      </c>
      <c r="BF33">
        <v>-0.10666181602876899</v>
      </c>
      <c r="BG33">
        <v>-6.5195727179958403E-3</v>
      </c>
      <c r="BH33">
        <v>-0.121683240544652</v>
      </c>
      <c r="BI33">
        <v>8.2024004467111902E-2</v>
      </c>
      <c r="BJ33">
        <v>-8.2033821069758206E-2</v>
      </c>
      <c r="BK33">
        <v>-0.12533591648193201</v>
      </c>
      <c r="BL33">
        <v>-9.0181068637894702E-3</v>
      </c>
      <c r="BM33">
        <v>-3.3864862015083902E-2</v>
      </c>
      <c r="BN33">
        <v>-4.4453608113361701E-2</v>
      </c>
      <c r="BO33">
        <v>-6.5937772945250897E-2</v>
      </c>
      <c r="BP33">
        <v>3.4142420490862302E-2</v>
      </c>
    </row>
    <row r="34" spans="1:68">
      <c r="A34" t="s">
        <v>61</v>
      </c>
      <c r="B34">
        <v>-0.17720358639751399</v>
      </c>
      <c r="C34">
        <v>-0.174476295342991</v>
      </c>
      <c r="D34">
        <v>-1.9154842914320999E-2</v>
      </c>
      <c r="E34">
        <v>-3.6225365325594103E-2</v>
      </c>
      <c r="F34">
        <v>-2.27445950922063E-3</v>
      </c>
      <c r="G34">
        <v>-3.5258825150483598E-2</v>
      </c>
      <c r="H34">
        <v>-1.54897932569188E-2</v>
      </c>
      <c r="I34">
        <v>1.7446626207429899E-2</v>
      </c>
      <c r="J34">
        <v>-1.7221350364677E-2</v>
      </c>
      <c r="K34">
        <v>4.9118110741226698E-2</v>
      </c>
      <c r="L34">
        <f t="shared" si="0"/>
        <v>4.9118110741226698E-2</v>
      </c>
      <c r="M34">
        <f t="shared" si="1"/>
        <v>-0.17720358639751399</v>
      </c>
      <c r="P34">
        <v>7.4518227124706496E-3</v>
      </c>
      <c r="Q34">
        <v>2.0726479695551501E-2</v>
      </c>
      <c r="R34">
        <v>-5.4750148700826097E-2</v>
      </c>
      <c r="S34">
        <v>-6.2758833819817603E-2</v>
      </c>
      <c r="T34">
        <v>2.80429373910446E-2</v>
      </c>
      <c r="U34">
        <v>1.29898858185616E-2</v>
      </c>
      <c r="V34">
        <v>4.3139405282632704E-3</v>
      </c>
      <c r="W34">
        <v>-4.3362241053322998E-3</v>
      </c>
      <c r="X34">
        <v>-5.7893263654262603E-2</v>
      </c>
      <c r="Y34">
        <v>-2.8429490928249999E-2</v>
      </c>
      <c r="Z34">
        <v>-0.10207363316366901</v>
      </c>
      <c r="AA34">
        <v>-0.14530524460824601</v>
      </c>
      <c r="AB34">
        <v>-6.2546493336445699E-2</v>
      </c>
      <c r="AC34">
        <v>-8.8551153769886905E-3</v>
      </c>
      <c r="AD34">
        <v>-5.7061792673615302E-2</v>
      </c>
      <c r="AE34">
        <v>-6.0976678781238698E-2</v>
      </c>
      <c r="AF34">
        <v>-5.9164662463371299E-3</v>
      </c>
      <c r="AG34">
        <v>2.1143761077377799E-2</v>
      </c>
      <c r="AH34">
        <v>0.124194469227634</v>
      </c>
      <c r="AI34">
        <v>4.0792539241256802E-2</v>
      </c>
      <c r="AJ34">
        <v>-5.2248217441550103E-3</v>
      </c>
      <c r="AK34">
        <v>-6.3634544680024899E-2</v>
      </c>
      <c r="AL34">
        <v>-0.14578115001120701</v>
      </c>
      <c r="AM34">
        <v>2.0829516385021399E-2</v>
      </c>
      <c r="AN34">
        <v>-1.8183218032913499E-2</v>
      </c>
      <c r="AO34">
        <v>1.1863160739932E-2</v>
      </c>
      <c r="AP34">
        <v>3.59712018358413E-2</v>
      </c>
      <c r="AQ34">
        <v>-0.12566893183553399</v>
      </c>
      <c r="AR34">
        <v>-7.2947255289395704E-2</v>
      </c>
      <c r="AS34">
        <v>0.110445571243816</v>
      </c>
      <c r="AT34">
        <v>-0.105406396531199</v>
      </c>
      <c r="AU34">
        <v>-0.49586535352636002</v>
      </c>
      <c r="AV34">
        <v>-0.110189687286357</v>
      </c>
      <c r="AW34">
        <v>4.2652805820090699E-2</v>
      </c>
      <c r="AX34">
        <v>-0.292507768839952</v>
      </c>
      <c r="AY34">
        <v>0.14396704993172199</v>
      </c>
      <c r="AZ34">
        <v>2.6123839449408999E-2</v>
      </c>
      <c r="BA34">
        <v>5.1054704294835301E-2</v>
      </c>
      <c r="BB34">
        <v>2.3017236907880601E-2</v>
      </c>
      <c r="BC34">
        <v>3.5276267793356603E-2</v>
      </c>
      <c r="BD34">
        <v>-1.57429359771038E-2</v>
      </c>
      <c r="BE34">
        <v>-0.13922681055798</v>
      </c>
      <c r="BF34">
        <v>-0.26527598146974701</v>
      </c>
      <c r="BG34">
        <v>-1.6214669090797201E-2</v>
      </c>
      <c r="BH34">
        <v>-0.302635397237144</v>
      </c>
      <c r="BI34">
        <v>0.20399988580002301</v>
      </c>
      <c r="BJ34">
        <v>-0.20402430043122199</v>
      </c>
      <c r="BK34">
        <v>-0.31171987779756999</v>
      </c>
      <c r="BL34">
        <v>-2.2428711964229801E-2</v>
      </c>
      <c r="BM34">
        <v>-8.4224466101023396E-2</v>
      </c>
      <c r="BN34">
        <v>-0.110559476307463</v>
      </c>
      <c r="BO34">
        <v>-0.16399221469529901</v>
      </c>
      <c r="BP34">
        <v>8.4914774965230505E-2</v>
      </c>
    </row>
    <row r="35" spans="1:68">
      <c r="A35" t="s">
        <v>62</v>
      </c>
      <c r="B35">
        <v>-0.177060594202187</v>
      </c>
      <c r="C35">
        <v>-0.17730982355616401</v>
      </c>
      <c r="D35">
        <v>7.1650939913551299E-3</v>
      </c>
      <c r="E35">
        <v>-5.6043038400395498E-2</v>
      </c>
      <c r="F35">
        <v>1.0178942262621201E-2</v>
      </c>
      <c r="G35">
        <v>-1.8818280967451698E-2</v>
      </c>
      <c r="H35">
        <v>-1.02540264560055E-2</v>
      </c>
      <c r="I35">
        <v>1.5345061281843399E-2</v>
      </c>
      <c r="J35">
        <v>5.4041196223123603E-3</v>
      </c>
      <c r="K35">
        <v>3.4091544177872198E-2</v>
      </c>
      <c r="L35">
        <f t="shared" si="0"/>
        <v>3.4091544177872198E-2</v>
      </c>
      <c r="M35">
        <f t="shared" si="1"/>
        <v>-0.17730982355616401</v>
      </c>
      <c r="P35">
        <v>2.57805517438035E-2</v>
      </c>
      <c r="Q35">
        <v>2.6391006085888399E-2</v>
      </c>
      <c r="R35">
        <v>-3.7350273497489102E-2</v>
      </c>
      <c r="S35">
        <v>-3.4022209124954302E-2</v>
      </c>
      <c r="T35">
        <v>2.7178012118954001E-2</v>
      </c>
      <c r="U35">
        <v>2.19244686602919E-2</v>
      </c>
      <c r="V35">
        <v>2.89567726600784E-2</v>
      </c>
      <c r="W35">
        <v>-7.5342048598340504E-3</v>
      </c>
      <c r="X35">
        <v>-1.61596443534444E-2</v>
      </c>
      <c r="Y35">
        <v>-7.0320377918922502E-3</v>
      </c>
      <c r="Z35">
        <v>-9.0683826858740393E-2</v>
      </c>
      <c r="AA35">
        <v>-0.103179538044243</v>
      </c>
      <c r="AB35">
        <v>-7.5606711599999696E-2</v>
      </c>
      <c r="AC35">
        <v>8.7344002143741398E-3</v>
      </c>
      <c r="AD35">
        <v>-4.1578429015317497E-2</v>
      </c>
      <c r="AE35">
        <v>-2.17589581933165E-2</v>
      </c>
      <c r="AF35">
        <v>-2.10683150457124E-2</v>
      </c>
      <c r="AG35">
        <v>8.7511040770209599E-3</v>
      </c>
      <c r="AH35">
        <v>4.3168909307910397E-2</v>
      </c>
      <c r="AI35">
        <v>-5.02017533370474E-3</v>
      </c>
      <c r="AJ35">
        <v>-3.7988464741236898E-2</v>
      </c>
      <c r="AK35">
        <v>-5.6536350823892099E-2</v>
      </c>
      <c r="AL35">
        <v>-8.3022996563806795E-2</v>
      </c>
      <c r="AM35">
        <v>1.6579751540968302E-2</v>
      </c>
      <c r="AN35">
        <v>-2.29435054658844E-2</v>
      </c>
      <c r="AO35">
        <v>-3.53102832301862E-3</v>
      </c>
      <c r="AP35">
        <v>1.9806164204922001E-2</v>
      </c>
      <c r="AQ35">
        <v>-3.3114829193267303E-2</v>
      </c>
      <c r="AR35">
        <v>-3.5072286983868398E-2</v>
      </c>
      <c r="AS35">
        <v>4.4559919162343802E-2</v>
      </c>
      <c r="AT35">
        <v>-2.09577694659892E-2</v>
      </c>
      <c r="AU35">
        <v>-9.8392803202681706E-2</v>
      </c>
      <c r="AV35">
        <v>-8.7555515374173304E-2</v>
      </c>
      <c r="AW35">
        <v>1.8927730621808899E-3</v>
      </c>
      <c r="AX35">
        <v>-0.21616335627800401</v>
      </c>
      <c r="AY35">
        <v>0.10476563703088899</v>
      </c>
      <c r="AZ35">
        <v>1.78818880594309E-2</v>
      </c>
      <c r="BA35">
        <v>5.6620440120413E-2</v>
      </c>
      <c r="BB35">
        <v>0.20595864342235601</v>
      </c>
      <c r="BC35">
        <v>0.21073033373169001</v>
      </c>
      <c r="BD35">
        <v>-1.74591543741715E-2</v>
      </c>
      <c r="BE35">
        <v>-0.216851995560082</v>
      </c>
      <c r="BF35">
        <v>-0.20392103342863899</v>
      </c>
      <c r="BG35">
        <v>-0.13650928919568101</v>
      </c>
      <c r="BH35">
        <v>0.27709229467835</v>
      </c>
      <c r="BI35">
        <v>-0.376693898529397</v>
      </c>
      <c r="BJ35">
        <v>0.30147018116864399</v>
      </c>
      <c r="BK35">
        <v>0.444889643405179</v>
      </c>
      <c r="BL35">
        <v>0.18941644000094299</v>
      </c>
      <c r="BM35">
        <v>1.8577158749669601E-2</v>
      </c>
      <c r="BN35">
        <v>3.3615838833226598E-3</v>
      </c>
      <c r="BO35">
        <v>-3.3939942411223098E-2</v>
      </c>
      <c r="BP35">
        <v>-0.24717784252295</v>
      </c>
    </row>
    <row r="36" spans="1:68">
      <c r="A36" t="s">
        <v>63</v>
      </c>
      <c r="B36">
        <v>5.5151028232626499E-2</v>
      </c>
      <c r="C36">
        <v>-9.2249364938708403E-2</v>
      </c>
      <c r="D36">
        <v>-0.32830942382725897</v>
      </c>
      <c r="E36">
        <v>0.109941969429023</v>
      </c>
      <c r="F36">
        <v>-2.3578610660264301E-2</v>
      </c>
      <c r="G36">
        <v>-4.4851426859398802E-2</v>
      </c>
      <c r="H36">
        <v>3.7292680590266499E-3</v>
      </c>
      <c r="I36">
        <v>8.1402460763408305E-2</v>
      </c>
      <c r="J36">
        <v>-0.121307928384251</v>
      </c>
      <c r="K36">
        <v>8.0325264284914002E-2</v>
      </c>
      <c r="L36">
        <f t="shared" si="0"/>
        <v>0.109941969429023</v>
      </c>
      <c r="M36">
        <f t="shared" si="1"/>
        <v>-0.32830942382725897</v>
      </c>
      <c r="P36">
        <v>0.161204437985768</v>
      </c>
      <c r="Q36">
        <v>-1.7894838963765598E-2</v>
      </c>
      <c r="R36">
        <v>1.9138816782867999E-2</v>
      </c>
      <c r="S36">
        <v>9.6008989611713794E-2</v>
      </c>
      <c r="T36">
        <v>1.75605712323878E-2</v>
      </c>
      <c r="U36">
        <v>-0.115506713044655</v>
      </c>
      <c r="V36">
        <v>0.118858305656714</v>
      </c>
      <c r="W36">
        <v>1.03805849434334E-3</v>
      </c>
      <c r="X36">
        <v>-1.2926494023460799E-2</v>
      </c>
      <c r="Y36">
        <v>2.7091173835936799E-2</v>
      </c>
      <c r="Z36">
        <v>5.85527765081892E-2</v>
      </c>
      <c r="AA36">
        <v>-8.78634322962938E-3</v>
      </c>
      <c r="AB36">
        <v>-6.1701794647852803E-2</v>
      </c>
      <c r="AC36">
        <v>-4.0170631955875599E-2</v>
      </c>
      <c r="AD36">
        <v>7.2124309888812396E-3</v>
      </c>
      <c r="AE36">
        <v>-5.71897305010148E-2</v>
      </c>
      <c r="AF36">
        <v>5.0436979702425597E-2</v>
      </c>
      <c r="AG36">
        <v>4.4090685945929898E-3</v>
      </c>
      <c r="AH36">
        <v>-6.0001280250437702E-2</v>
      </c>
      <c r="AI36">
        <v>8.4057263014975306E-3</v>
      </c>
      <c r="AJ36">
        <v>1.7964324232177701E-2</v>
      </c>
      <c r="AK36">
        <v>1.0052133287629101E-2</v>
      </c>
      <c r="AL36">
        <v>-2.6911958984667299E-2</v>
      </c>
      <c r="AM36">
        <v>4.5191778888487499E-3</v>
      </c>
      <c r="AN36">
        <v>2.4129775517136299E-4</v>
      </c>
      <c r="AO36">
        <v>2.68957367243601E-2</v>
      </c>
      <c r="AP36">
        <v>-3.3892981298085101E-3</v>
      </c>
      <c r="AQ36">
        <v>-2.4578616044430599E-2</v>
      </c>
      <c r="AR36">
        <v>-1.69989294628991E-2</v>
      </c>
      <c r="AS36">
        <v>2.35043973513984E-2</v>
      </c>
      <c r="AT36">
        <v>-2.8602403337514402E-4</v>
      </c>
      <c r="AU36">
        <v>3.1321501045224902E-2</v>
      </c>
      <c r="AV36">
        <v>-2.5164617336137399E-2</v>
      </c>
      <c r="AW36">
        <v>-2.66436085682978E-3</v>
      </c>
      <c r="AX36">
        <v>9.0702325701318403E-3</v>
      </c>
      <c r="AY36">
        <v>-7.3633273113151597E-3</v>
      </c>
      <c r="AZ36">
        <v>-7.18702928470783E-4</v>
      </c>
      <c r="BA36">
        <v>0.15778159952891299</v>
      </c>
      <c r="BB36">
        <v>-0.14609777093485199</v>
      </c>
      <c r="BC36">
        <v>-1.86432193302019E-2</v>
      </c>
      <c r="BD36">
        <v>-4.8652629646127703E-2</v>
      </c>
      <c r="BE36">
        <v>-0.51680859799275802</v>
      </c>
      <c r="BF36">
        <v>0.40192676457100901</v>
      </c>
      <c r="BG36">
        <v>7.5137673245730202E-2</v>
      </c>
      <c r="BH36">
        <v>8.2825293122300594E-2</v>
      </c>
      <c r="BI36">
        <v>-0.25411629011754699</v>
      </c>
      <c r="BJ36">
        <v>-0.40168802040516299</v>
      </c>
      <c r="BK36">
        <v>-4.1889332549076598E-3</v>
      </c>
      <c r="BL36">
        <v>0.12799470478750599</v>
      </c>
      <c r="BM36">
        <v>-3.4715184529593102E-2</v>
      </c>
      <c r="BN36">
        <v>-1.2539486797046201E-2</v>
      </c>
      <c r="BO36">
        <v>-0.103482400830211</v>
      </c>
      <c r="BP36">
        <v>7.4440856545669107E-2</v>
      </c>
    </row>
    <row r="37" spans="1:68">
      <c r="A37" t="s">
        <v>64</v>
      </c>
      <c r="B37">
        <v>4.3676637555814898E-2</v>
      </c>
      <c r="C37">
        <v>-1.9144593052501699E-2</v>
      </c>
      <c r="D37">
        <v>-6.4316615562204693E-2</v>
      </c>
      <c r="E37">
        <v>5.4583833977934197E-2</v>
      </c>
      <c r="F37">
        <v>1.4582613939866E-2</v>
      </c>
      <c r="G37">
        <v>0.15140572126538299</v>
      </c>
      <c r="H37">
        <v>-7.0105262708274399E-2</v>
      </c>
      <c r="I37">
        <v>0.13916374358959099</v>
      </c>
      <c r="J37">
        <v>-0.144076015581905</v>
      </c>
      <c r="K37">
        <v>8.7605625902375098E-2</v>
      </c>
      <c r="L37">
        <f t="shared" si="0"/>
        <v>0.15140572126538299</v>
      </c>
      <c r="M37">
        <f t="shared" si="1"/>
        <v>-0.144076015581905</v>
      </c>
      <c r="P37">
        <v>-0.60107853393703703</v>
      </c>
      <c r="Q37">
        <v>0.13744084653115399</v>
      </c>
      <c r="R37">
        <v>0.31258965103575298</v>
      </c>
      <c r="S37">
        <v>-0.12619624751903399</v>
      </c>
      <c r="T37">
        <v>0.33943826210685302</v>
      </c>
      <c r="U37">
        <v>-0.33350850608629801</v>
      </c>
      <c r="V37">
        <v>5.1606357183289202E-2</v>
      </c>
      <c r="W37">
        <v>-9.5209966974811197E-2</v>
      </c>
      <c r="X37">
        <v>0.15611582175951699</v>
      </c>
      <c r="Y37">
        <v>-0.138391348587309</v>
      </c>
      <c r="Z37">
        <v>-0.18342577648854899</v>
      </c>
      <c r="AA37">
        <v>-2.6261082517659101E-2</v>
      </c>
      <c r="AB37">
        <v>-0.13456325078843001</v>
      </c>
      <c r="AC37">
        <v>0.17674953039258301</v>
      </c>
      <c r="AD37">
        <v>-4.35044980055177E-2</v>
      </c>
      <c r="AE37">
        <v>4.4601681166662202E-2</v>
      </c>
      <c r="AF37">
        <v>3.0623043676748601E-2</v>
      </c>
      <c r="AG37">
        <v>-8.4222371593690101E-2</v>
      </c>
      <c r="AH37">
        <v>-0.10904587122637099</v>
      </c>
      <c r="AI37">
        <v>-5.6929183397824304E-3</v>
      </c>
      <c r="AJ37">
        <v>3.4848192249808799E-2</v>
      </c>
      <c r="AK37">
        <v>8.17814319573546E-2</v>
      </c>
      <c r="AL37">
        <v>4.7336747417732E-2</v>
      </c>
      <c r="AM37">
        <v>0.11606515804260099</v>
      </c>
      <c r="AN37">
        <v>2.6285173150940801E-3</v>
      </c>
      <c r="AO37">
        <v>5.21189543205971E-2</v>
      </c>
      <c r="AP37">
        <v>-5.04843038565507E-3</v>
      </c>
      <c r="AQ37">
        <v>-5.0228752349599198E-2</v>
      </c>
      <c r="AR37">
        <v>-3.96261077869439E-2</v>
      </c>
      <c r="AS37">
        <v>2.2445539840693699E-2</v>
      </c>
      <c r="AT37">
        <v>-1.1527045933531601E-2</v>
      </c>
      <c r="AU37">
        <v>1.8703671664828201E-2</v>
      </c>
      <c r="AV37">
        <v>-1.5207254556868499E-2</v>
      </c>
      <c r="AW37">
        <v>-1.0974832318086001E-3</v>
      </c>
      <c r="AX37">
        <v>-5.6102101983909096E-3</v>
      </c>
      <c r="AY37">
        <v>-3.3300596640797602E-3</v>
      </c>
      <c r="AZ37">
        <v>-8.9871809617920605E-4</v>
      </c>
      <c r="BA37" s="12">
        <v>-4.1893571944839901E-16</v>
      </c>
      <c r="BB37" s="12">
        <v>-2.7755575615628901E-17</v>
      </c>
      <c r="BC37" s="12">
        <v>-1.0928757898653899E-16</v>
      </c>
      <c r="BD37" s="12">
        <v>-4.4712497593302203E-16</v>
      </c>
      <c r="BE37" s="12">
        <v>2.2898349882893898E-16</v>
      </c>
      <c r="BF37" s="12">
        <v>1.11022302462516E-16</v>
      </c>
      <c r="BG37" s="12">
        <v>-9.4162958680366097E-17</v>
      </c>
      <c r="BH37" s="12">
        <v>4.1633363423443401E-17</v>
      </c>
      <c r="BI37" s="12">
        <v>5.5511151231257802E-17</v>
      </c>
      <c r="BJ37" s="12">
        <v>-3.6082248300317602E-16</v>
      </c>
      <c r="BK37" s="12">
        <v>1.8041124150158801E-16</v>
      </c>
      <c r="BL37" s="12">
        <v>-7.7195194680967903E-17</v>
      </c>
      <c r="BM37" s="12">
        <v>4.1633363423443401E-17</v>
      </c>
      <c r="BN37" s="12">
        <v>-9.7144514654701197E-17</v>
      </c>
      <c r="BO37" s="12">
        <v>1.16226472890446E-16</v>
      </c>
      <c r="BP37" s="12">
        <v>-4.6837533851373798E-17</v>
      </c>
    </row>
    <row r="38" spans="1:68">
      <c r="A38" t="s">
        <v>65</v>
      </c>
      <c r="B38">
        <v>4.4349934051794097E-2</v>
      </c>
      <c r="C38">
        <v>0.112683953932198</v>
      </c>
      <c r="D38">
        <v>-7.2512291597158302E-2</v>
      </c>
      <c r="E38">
        <v>-0.36318538328204197</v>
      </c>
      <c r="F38">
        <v>-5.8284545024571602E-2</v>
      </c>
      <c r="G38">
        <v>-8.7518440406000306E-2</v>
      </c>
      <c r="H38">
        <v>2.34329280132369E-2</v>
      </c>
      <c r="I38">
        <v>5.5583725106998303E-3</v>
      </c>
      <c r="J38">
        <v>-0.15439130975308499</v>
      </c>
      <c r="K38">
        <v>4.8922151515159197E-2</v>
      </c>
      <c r="L38">
        <f t="shared" si="0"/>
        <v>0.112683953932198</v>
      </c>
      <c r="M38">
        <f t="shared" si="1"/>
        <v>-0.36318538328204197</v>
      </c>
      <c r="P38">
        <v>0.12541077290309999</v>
      </c>
      <c r="Q38">
        <v>5.19024712918622E-2</v>
      </c>
      <c r="R38">
        <v>8.4886200836752898E-2</v>
      </c>
      <c r="S38">
        <v>3.18022789519097E-2</v>
      </c>
      <c r="T38">
        <v>9.4710081875294005E-2</v>
      </c>
      <c r="U38">
        <v>-7.8762207377191404E-2</v>
      </c>
      <c r="V38">
        <v>1.7005438181156199E-2</v>
      </c>
      <c r="W38">
        <v>-0.19751099474696901</v>
      </c>
      <c r="X38">
        <v>0.20220784825465299</v>
      </c>
      <c r="Y38">
        <v>-2.6888679228380001E-2</v>
      </c>
      <c r="Z38">
        <v>0.23340499857053801</v>
      </c>
      <c r="AA38">
        <v>-9.2991700792812104E-2</v>
      </c>
      <c r="AB38">
        <v>-0.20057803887617201</v>
      </c>
      <c r="AC38">
        <v>0.116965610585476</v>
      </c>
      <c r="AD38">
        <v>-0.186162682101539</v>
      </c>
      <c r="AE38">
        <v>4.3239944232295303E-2</v>
      </c>
      <c r="AF38">
        <v>-0.153902565041758</v>
      </c>
      <c r="AG38">
        <v>1.9635512706753299E-2</v>
      </c>
      <c r="AH38">
        <v>0.401721986622321</v>
      </c>
      <c r="AI38">
        <v>0.18686439263629301</v>
      </c>
      <c r="AJ38">
        <v>-6.3819312067999401E-2</v>
      </c>
      <c r="AK38">
        <v>0.23759675623427601</v>
      </c>
      <c r="AL38">
        <v>0.16451663307793099</v>
      </c>
      <c r="AM38">
        <v>-0.19305513957914</v>
      </c>
      <c r="AN38">
        <v>-1.7406531312882698E-2</v>
      </c>
      <c r="AO38">
        <v>-0.17131654850716699</v>
      </c>
      <c r="AP38">
        <v>0.161246731579271</v>
      </c>
      <c r="AQ38">
        <v>0.30155277578856798</v>
      </c>
      <c r="AR38">
        <v>5.9070415073525298E-2</v>
      </c>
      <c r="AS38">
        <v>-0.15727801070325501</v>
      </c>
      <c r="AT38">
        <v>-2.10860469870515E-2</v>
      </c>
      <c r="AU38">
        <v>-6.0339104210050301E-2</v>
      </c>
      <c r="AV38">
        <v>6.8166944496376294E-2</v>
      </c>
      <c r="AW38">
        <v>3.5259201056149301E-3</v>
      </c>
      <c r="AX38">
        <v>-6.1936513657449302E-2</v>
      </c>
      <c r="AY38">
        <v>3.4391755479754801E-2</v>
      </c>
      <c r="AZ38">
        <v>1.45709077703039E-2</v>
      </c>
      <c r="BA38" s="12">
        <v>-3.0949635215771202E-15</v>
      </c>
      <c r="BB38" s="12">
        <v>2.9034934179161799E-16</v>
      </c>
      <c r="BC38" s="12">
        <v>-7.3985956250410803E-16</v>
      </c>
      <c r="BD38" s="12">
        <v>-2.9783033678176802E-16</v>
      </c>
      <c r="BE38" s="12">
        <v>-6.5615915478822699E-16</v>
      </c>
      <c r="BF38" s="12">
        <v>-3.9031278209478203E-17</v>
      </c>
      <c r="BG38" s="12">
        <v>2.4002203219755702E-16</v>
      </c>
      <c r="BH38" s="12">
        <v>-1.4571677198205199E-15</v>
      </c>
      <c r="BI38" s="12">
        <v>-1.2316536679435301E-16</v>
      </c>
      <c r="BJ38" s="12">
        <v>3.4087316302944299E-16</v>
      </c>
      <c r="BK38" s="12">
        <v>-1.7347234759768101E-16</v>
      </c>
      <c r="BL38" s="12">
        <v>3.04552390251178E-16</v>
      </c>
      <c r="BM38" s="12">
        <v>-2.92517746136589E-16</v>
      </c>
      <c r="BN38" s="12">
        <v>5.2041704279304197E-18</v>
      </c>
      <c r="BO38" s="12">
        <v>1.47668335892526E-16</v>
      </c>
      <c r="BP38" s="12">
        <v>-3.7339922820400802E-16</v>
      </c>
    </row>
    <row r="39" spans="1:68">
      <c r="A39" t="s">
        <v>66</v>
      </c>
      <c r="B39">
        <v>-0.17179200465260799</v>
      </c>
      <c r="C39">
        <v>-0.18433884940100401</v>
      </c>
      <c r="D39">
        <v>-8.3445900441300597E-3</v>
      </c>
      <c r="E39">
        <v>-4.7383479954350702E-2</v>
      </c>
      <c r="F39">
        <v>5.2233338257623701E-3</v>
      </c>
      <c r="G39">
        <v>-3.2938964044585899E-2</v>
      </c>
      <c r="H39">
        <v>-1.3425300769204399E-2</v>
      </c>
      <c r="I39">
        <v>2.5061399245612501E-2</v>
      </c>
      <c r="J39">
        <v>-2.0599263588623601E-2</v>
      </c>
      <c r="K39">
        <v>3.91310058858216E-2</v>
      </c>
      <c r="L39">
        <f t="shared" si="0"/>
        <v>3.91310058858216E-2</v>
      </c>
      <c r="M39">
        <f t="shared" si="1"/>
        <v>-0.18433884940100401</v>
      </c>
      <c r="P39">
        <v>7.6378742416349597E-3</v>
      </c>
      <c r="Q39">
        <v>4.5242769888330397E-2</v>
      </c>
      <c r="R39">
        <v>-5.3310063730724402E-2</v>
      </c>
      <c r="S39">
        <v>-5.7109004987708503E-2</v>
      </c>
      <c r="T39">
        <v>2.43729516895498E-2</v>
      </c>
      <c r="U39">
        <v>1.75248840620543E-2</v>
      </c>
      <c r="V39">
        <v>-4.7645716934877702E-3</v>
      </c>
      <c r="W39">
        <v>-1.5011408762030999E-2</v>
      </c>
      <c r="X39">
        <v>-3.7365326924217103E-2</v>
      </c>
      <c r="Y39">
        <v>-1.3283061596466099E-2</v>
      </c>
      <c r="Z39">
        <v>-0.10197353294836201</v>
      </c>
      <c r="AA39">
        <v>-0.14641940685759799</v>
      </c>
      <c r="AB39">
        <v>-6.1173756000999203E-2</v>
      </c>
      <c r="AC39">
        <v>-4.4703908770624403E-3</v>
      </c>
      <c r="AD39">
        <v>-5.9907498838058001E-2</v>
      </c>
      <c r="AE39">
        <v>-6.4407272740319793E-2</v>
      </c>
      <c r="AF39">
        <v>-1.9582886525758798E-2</v>
      </c>
      <c r="AG39">
        <v>3.4268799777064103E-2</v>
      </c>
      <c r="AH39">
        <v>0.104539622597906</v>
      </c>
      <c r="AI39">
        <v>1.6117417286829201E-2</v>
      </c>
      <c r="AJ39">
        <v>-2.2759194542526302E-2</v>
      </c>
      <c r="AK39">
        <v>-9.1971709414270506E-2</v>
      </c>
      <c r="AL39">
        <v>-0.113771255795148</v>
      </c>
      <c r="AM39">
        <v>5.72501680119104E-3</v>
      </c>
      <c r="AN39">
        <v>-1.6908684544029301E-2</v>
      </c>
      <c r="AO39">
        <v>1.5299000442811199E-2</v>
      </c>
      <c r="AP39">
        <v>-1.8857021004551E-2</v>
      </c>
      <c r="AQ39">
        <v>-8.05977719132525E-2</v>
      </c>
      <c r="AR39">
        <v>-2.7367362996189401E-2</v>
      </c>
      <c r="AS39">
        <v>5.3573680064177003E-2</v>
      </c>
      <c r="AT39">
        <v>-3.0943653540028E-2</v>
      </c>
      <c r="AU39">
        <v>-0.14574332245067401</v>
      </c>
      <c r="AV39">
        <v>-3.9507517849415801E-2</v>
      </c>
      <c r="AW39">
        <v>5.3482143701022401E-4</v>
      </c>
      <c r="AX39">
        <v>-0.30279365614979298</v>
      </c>
      <c r="AY39">
        <v>0.14428394901147901</v>
      </c>
      <c r="AZ39">
        <v>2.3489765447815902E-2</v>
      </c>
      <c r="BA39">
        <v>-0.11512154706104701</v>
      </c>
      <c r="BB39">
        <v>-0.19222599154732001</v>
      </c>
      <c r="BC39">
        <v>-0.213006081166696</v>
      </c>
      <c r="BD39">
        <v>3.5498220389280001E-2</v>
      </c>
      <c r="BE39">
        <v>0.36250425989556001</v>
      </c>
      <c r="BF39">
        <v>0.52795427738872802</v>
      </c>
      <c r="BG39">
        <v>0.12874237264150201</v>
      </c>
      <c r="BH39">
        <v>0.205879982254353</v>
      </c>
      <c r="BI39">
        <v>8.9186750863423005E-3</v>
      </c>
      <c r="BJ39">
        <v>4.9618091130294001E-2</v>
      </c>
      <c r="BK39">
        <v>8.8030039833329896E-2</v>
      </c>
      <c r="BL39">
        <v>-0.11608341830539699</v>
      </c>
      <c r="BM39">
        <v>0.102823554242301</v>
      </c>
      <c r="BN39">
        <v>0.151324954207951</v>
      </c>
      <c r="BO39">
        <v>0.254732946534383</v>
      </c>
      <c r="BP39">
        <v>7.4001946017585904E-2</v>
      </c>
    </row>
    <row r="40" spans="1:68">
      <c r="A40" t="s">
        <v>67</v>
      </c>
      <c r="B40">
        <v>6.2685360695751202E-2</v>
      </c>
      <c r="C40">
        <v>-0.109166383117121</v>
      </c>
      <c r="D40">
        <v>-0.31610251475270701</v>
      </c>
      <c r="E40">
        <v>6.2254907637729E-2</v>
      </c>
      <c r="F40">
        <v>-9.2387721701435895E-3</v>
      </c>
      <c r="G40">
        <v>-6.7259253702989699E-2</v>
      </c>
      <c r="H40">
        <v>1.0785967835811501E-3</v>
      </c>
      <c r="I40">
        <v>2.0006015149204099E-2</v>
      </c>
      <c r="J40">
        <v>-0.111472156816791</v>
      </c>
      <c r="K40">
        <v>8.3607926989320097E-2</v>
      </c>
      <c r="L40">
        <f t="shared" si="0"/>
        <v>8.3607926989320097E-2</v>
      </c>
      <c r="M40">
        <f t="shared" si="1"/>
        <v>-0.31610251475270701</v>
      </c>
      <c r="P40">
        <v>0.11277287485769601</v>
      </c>
      <c r="Q40">
        <v>-6.4913449164863399E-2</v>
      </c>
      <c r="R40">
        <v>-6.8592490416699597E-2</v>
      </c>
      <c r="S40">
        <v>7.7989556043552594E-2</v>
      </c>
      <c r="T40">
        <v>6.6819449353974797E-2</v>
      </c>
      <c r="U40">
        <v>-1.2511693195268099E-2</v>
      </c>
      <c r="V40">
        <v>1.25036526469275E-2</v>
      </c>
      <c r="W40">
        <v>-5.3240762389500797E-2</v>
      </c>
      <c r="X40">
        <v>0.178269206688557</v>
      </c>
      <c r="Y40">
        <v>4.2021215933862398E-2</v>
      </c>
      <c r="Z40">
        <v>0.17063654944989101</v>
      </c>
      <c r="AA40">
        <v>-0.142635900419885</v>
      </c>
      <c r="AB40">
        <v>-0.126718838460817</v>
      </c>
      <c r="AC40">
        <v>-0.20076544128790499</v>
      </c>
      <c r="AD40">
        <v>-4.1652712255760603E-3</v>
      </c>
      <c r="AE40">
        <v>-0.14722296061725201</v>
      </c>
      <c r="AF40">
        <v>-0.131986845878721</v>
      </c>
      <c r="AG40">
        <v>0.23109636682016901</v>
      </c>
      <c r="AH40">
        <v>-0.12907781220129999</v>
      </c>
      <c r="AI40">
        <v>6.8532496470890394E-2</v>
      </c>
      <c r="AJ40">
        <v>8.8412947220692595E-2</v>
      </c>
      <c r="AK40">
        <v>0.37435740604954998</v>
      </c>
      <c r="AL40">
        <v>5.1692864457062303E-2</v>
      </c>
      <c r="AM40">
        <v>-9.0338491273343494E-2</v>
      </c>
      <c r="AN40">
        <v>2.3577832828397999E-2</v>
      </c>
      <c r="AO40">
        <v>0.24933298590240199</v>
      </c>
      <c r="AP40">
        <v>-0.100502403069039</v>
      </c>
      <c r="AQ40">
        <v>-0.30045528977348301</v>
      </c>
      <c r="AR40">
        <v>-0.129095004538127</v>
      </c>
      <c r="AS40">
        <v>0.22656068431356199</v>
      </c>
      <c r="AT40">
        <v>-2.8831342638459601E-2</v>
      </c>
      <c r="AU40">
        <v>0.143266336408475</v>
      </c>
      <c r="AV40">
        <v>-0.25742833584878</v>
      </c>
      <c r="AW40">
        <v>-1.12602431618963E-2</v>
      </c>
      <c r="AX40">
        <v>5.5060358782955003E-2</v>
      </c>
      <c r="AY40">
        <v>-3.4473870712892103E-2</v>
      </c>
      <c r="AZ40">
        <v>-8.0548106749426703E-3</v>
      </c>
      <c r="BA40">
        <v>-5.3249355116094903E-2</v>
      </c>
      <c r="BB40">
        <v>4.9306206233219602E-2</v>
      </c>
      <c r="BC40">
        <v>6.2918579199679496E-3</v>
      </c>
      <c r="BD40">
        <v>1.6419665924882601E-2</v>
      </c>
      <c r="BE40">
        <v>0.17441656469279901</v>
      </c>
      <c r="BF40">
        <v>-0.135645354599052</v>
      </c>
      <c r="BG40">
        <v>-2.5358043378979699E-2</v>
      </c>
      <c r="BH40">
        <v>-2.7952520821388601E-2</v>
      </c>
      <c r="BI40">
        <v>8.5761131929548096E-2</v>
      </c>
      <c r="BJ40">
        <v>0.13556478137056999</v>
      </c>
      <c r="BK40">
        <v>1.4137136086477999E-3</v>
      </c>
      <c r="BL40">
        <v>-4.3196643389084702E-2</v>
      </c>
      <c r="BM40">
        <v>1.17159490996181E-2</v>
      </c>
      <c r="BN40">
        <v>4.2319230342644804E-3</v>
      </c>
      <c r="BO40">
        <v>3.4924041374446498E-2</v>
      </c>
      <c r="BP40">
        <v>-2.5122876287106501E-2</v>
      </c>
    </row>
    <row r="41" spans="1:68">
      <c r="A41" t="s">
        <v>68</v>
      </c>
      <c r="B41">
        <v>-0.184868060746816</v>
      </c>
      <c r="C41">
        <v>-0.13428107732990999</v>
      </c>
      <c r="D41">
        <v>5.7728473384192902E-2</v>
      </c>
      <c r="E41">
        <v>-7.21533154676572E-2</v>
      </c>
      <c r="F41">
        <v>2.08155202677387E-2</v>
      </c>
      <c r="G41">
        <v>2.3462351378568998E-2</v>
      </c>
      <c r="H41">
        <v>-3.5836999464366098E-4</v>
      </c>
      <c r="I41">
        <v>-3.6430116024109602E-2</v>
      </c>
      <c r="J41">
        <v>9.0333043043772196E-2</v>
      </c>
      <c r="K41">
        <v>-1.98114844869475E-2</v>
      </c>
      <c r="L41">
        <f t="shared" si="0"/>
        <v>9.0333043043772196E-2</v>
      </c>
      <c r="M41">
        <f t="shared" si="1"/>
        <v>-0.184868060746816</v>
      </c>
      <c r="P41">
        <v>8.08169256249225E-2</v>
      </c>
      <c r="Q41">
        <v>-8.6933245223273795E-2</v>
      </c>
      <c r="R41">
        <v>4.4892232199096598E-2</v>
      </c>
      <c r="S41">
        <v>1.63943412358016E-2</v>
      </c>
      <c r="T41">
        <v>4.8771880943924602E-2</v>
      </c>
      <c r="U41">
        <v>0.105902003628379</v>
      </c>
      <c r="V41">
        <v>0.14406306491190601</v>
      </c>
      <c r="W41">
        <v>-1.24373893649645E-2</v>
      </c>
      <c r="X41">
        <v>-3.44390510762159E-2</v>
      </c>
      <c r="Y41">
        <v>-3.1258341536475401E-2</v>
      </c>
      <c r="Z41">
        <v>3.10947623724229E-2</v>
      </c>
      <c r="AA41">
        <v>3.8300178437546302E-2</v>
      </c>
      <c r="AB41">
        <v>-0.153729596489418</v>
      </c>
      <c r="AC41">
        <v>3.4685805143210902E-2</v>
      </c>
      <c r="AD41">
        <v>2.7088483754252098E-2</v>
      </c>
      <c r="AE41">
        <v>5.4157844733028399E-2</v>
      </c>
      <c r="AF41">
        <v>5.36753403516338E-2</v>
      </c>
      <c r="AG41">
        <v>-8.4934888828460203E-2</v>
      </c>
      <c r="AH41">
        <v>-0.15637879202172</v>
      </c>
      <c r="AI41">
        <v>-2.2128929208287299E-2</v>
      </c>
      <c r="AJ41">
        <v>2.26400872360671E-2</v>
      </c>
      <c r="AK41">
        <v>0.19785187971563201</v>
      </c>
      <c r="AL41">
        <v>5.0521666106256399E-2</v>
      </c>
      <c r="AM41">
        <v>0.204772593553006</v>
      </c>
      <c r="AN41">
        <v>0.12733712490070201</v>
      </c>
      <c r="AO41">
        <v>-3.4576251609162098E-2</v>
      </c>
      <c r="AP41">
        <v>0.17861275552358999</v>
      </c>
      <c r="AQ41">
        <v>7.1959771748361406E-2</v>
      </c>
      <c r="AR41">
        <v>-4.4600385995605001E-2</v>
      </c>
      <c r="AS41">
        <v>9.3690776978737303E-2</v>
      </c>
      <c r="AT41">
        <v>-6.8923570784804697E-2</v>
      </c>
      <c r="AU41">
        <v>6.19679665014706E-2</v>
      </c>
      <c r="AV41">
        <v>9.8052944831399397E-2</v>
      </c>
      <c r="AW41">
        <v>-2.66351503601206E-2</v>
      </c>
      <c r="AX41">
        <v>-3.5445460486437002E-3</v>
      </c>
      <c r="AY41">
        <v>-3.2654753417650602E-3</v>
      </c>
      <c r="AZ41">
        <v>6.4150198379215699E-3</v>
      </c>
      <c r="BA41">
        <v>-0.19370541596918101</v>
      </c>
      <c r="BB41">
        <v>0.17262381714865199</v>
      </c>
      <c r="BC41">
        <v>0.24296725123914401</v>
      </c>
      <c r="BD41">
        <v>5.9729891772776697E-2</v>
      </c>
      <c r="BE41">
        <v>-0.108237178352057</v>
      </c>
      <c r="BF41">
        <v>-0.203518659993288</v>
      </c>
      <c r="BG41">
        <v>0.192540545619825</v>
      </c>
      <c r="BH41">
        <v>0.28538310163351399</v>
      </c>
      <c r="BI41">
        <v>-4.1494411559067801E-2</v>
      </c>
      <c r="BJ41">
        <v>-0.20129351217731201</v>
      </c>
      <c r="BK41">
        <v>-0.21738958451023899</v>
      </c>
      <c r="BL41">
        <v>-0.12818216478661801</v>
      </c>
      <c r="BM41">
        <v>0.101997195969179</v>
      </c>
      <c r="BN41">
        <v>0.22954626209471199</v>
      </c>
      <c r="BO41">
        <v>0.34352411963532797</v>
      </c>
      <c r="BP41">
        <v>0.22889139895563701</v>
      </c>
    </row>
    <row r="42" spans="1:68">
      <c r="A42" t="s">
        <v>69</v>
      </c>
      <c r="B42">
        <v>-4.4313383392160198E-2</v>
      </c>
      <c r="C42">
        <v>0.123102110456956</v>
      </c>
      <c r="D42">
        <v>0.31489292182463702</v>
      </c>
      <c r="E42">
        <v>-8.9417866252620701E-2</v>
      </c>
      <c r="F42">
        <v>-8.0158835434077508E-3</v>
      </c>
      <c r="G42">
        <v>-2.5245913404798401E-2</v>
      </c>
      <c r="H42">
        <v>-9.0378343852503297E-3</v>
      </c>
      <c r="I42">
        <v>-0.11660200533486</v>
      </c>
      <c r="J42">
        <v>1.1040823780087399E-2</v>
      </c>
      <c r="K42">
        <v>-4.6074124598633498E-2</v>
      </c>
      <c r="L42">
        <f t="shared" si="0"/>
        <v>0.31489292182463702</v>
      </c>
      <c r="M42">
        <f t="shared" si="1"/>
        <v>-0.11660200533486</v>
      </c>
      <c r="P42">
        <v>-8.5299598623422596E-2</v>
      </c>
      <c r="Q42">
        <v>-3.5625780174217303E-2</v>
      </c>
      <c r="R42">
        <v>-1.9262759792402401E-2</v>
      </c>
      <c r="S42">
        <v>-5.1544045711501597E-2</v>
      </c>
      <c r="T42">
        <v>-8.2549418761478192E-3</v>
      </c>
      <c r="U42">
        <v>9.1385172502474202E-2</v>
      </c>
      <c r="V42">
        <v>-3.02820397185358E-3</v>
      </c>
      <c r="W42">
        <v>2.75842161001136E-2</v>
      </c>
      <c r="X42">
        <v>-0.299542002955969</v>
      </c>
      <c r="Y42">
        <v>-0.164690482937661</v>
      </c>
      <c r="Z42">
        <v>-2.3711603722912301E-2</v>
      </c>
      <c r="AA42">
        <v>-4.5307404588770098E-2</v>
      </c>
      <c r="AB42">
        <v>8.3608930177516194E-2</v>
      </c>
      <c r="AC42">
        <v>0.227498033808229</v>
      </c>
      <c r="AD42">
        <v>-0.10467797959252199</v>
      </c>
      <c r="AE42">
        <v>0.14624962809304701</v>
      </c>
      <c r="AF42">
        <v>8.9266385941249304E-2</v>
      </c>
      <c r="AG42">
        <v>-0.13110756909488699</v>
      </c>
      <c r="AH42">
        <v>0.3340655025816</v>
      </c>
      <c r="AI42">
        <v>-1.3941185224362201E-2</v>
      </c>
      <c r="AJ42">
        <v>-1.7115384720394901E-2</v>
      </c>
      <c r="AK42">
        <v>0.210898666619275</v>
      </c>
      <c r="AL42">
        <v>0.181816259678342</v>
      </c>
      <c r="AM42">
        <v>-0.22043935957204899</v>
      </c>
      <c r="AN42">
        <v>6.9997782011406801E-2</v>
      </c>
      <c r="AO42">
        <v>0.214582504689173</v>
      </c>
      <c r="AP42">
        <v>-6.3032013664347894E-2</v>
      </c>
      <c r="AQ42">
        <v>-0.27055181217681201</v>
      </c>
      <c r="AR42">
        <v>-0.15360673030421901</v>
      </c>
      <c r="AS42">
        <v>0.24377026497187601</v>
      </c>
      <c r="AT42">
        <v>-8.2053108182889994E-2</v>
      </c>
      <c r="AU42">
        <v>0.18424642089766599</v>
      </c>
      <c r="AV42">
        <v>-0.25767874477402303</v>
      </c>
      <c r="AW42">
        <v>-2.3299220241428401E-2</v>
      </c>
      <c r="AX42">
        <v>3.2600880519976602E-2</v>
      </c>
      <c r="AY42">
        <v>-2.8095316387733299E-2</v>
      </c>
      <c r="AZ42">
        <v>-5.8152270576074198E-3</v>
      </c>
      <c r="BA42">
        <v>3.8116084992781803E-2</v>
      </c>
      <c r="BB42">
        <v>-3.52935644640123E-2</v>
      </c>
      <c r="BC42">
        <v>-4.5037351291311502E-3</v>
      </c>
      <c r="BD42">
        <v>-1.1753257491690801E-2</v>
      </c>
      <c r="BE42">
        <v>-0.124848020966359</v>
      </c>
      <c r="BF42">
        <v>9.7095445634991701E-2</v>
      </c>
      <c r="BG42">
        <v>1.81513810745038E-2</v>
      </c>
      <c r="BH42">
        <v>2.0008517606789501E-2</v>
      </c>
      <c r="BI42">
        <v>-6.1388134871805902E-2</v>
      </c>
      <c r="BJ42">
        <v>-9.70377710205622E-2</v>
      </c>
      <c r="BK42">
        <v>-1.0119414206080199E-3</v>
      </c>
      <c r="BL42">
        <v>3.0920316823206302E-2</v>
      </c>
      <c r="BM42">
        <v>-8.3863196216839402E-3</v>
      </c>
      <c r="BN42">
        <v>-3.0292261325087799E-3</v>
      </c>
      <c r="BO42">
        <v>-2.4998757758051701E-2</v>
      </c>
      <c r="BP42">
        <v>1.7983047601885401E-2</v>
      </c>
    </row>
    <row r="43" spans="1:68">
      <c r="A43" t="s">
        <v>70</v>
      </c>
      <c r="B43">
        <v>-5.0438698430513899E-2</v>
      </c>
      <c r="C43">
        <v>7.2180890591394001E-2</v>
      </c>
      <c r="D43">
        <v>0.30860788607020101</v>
      </c>
      <c r="E43">
        <v>-4.9358270404895703E-2</v>
      </c>
      <c r="F43">
        <v>3.8520642812012902E-2</v>
      </c>
      <c r="G43">
        <v>-6.1603608587320197E-3</v>
      </c>
      <c r="H43">
        <v>1.1627221581883101E-2</v>
      </c>
      <c r="I43">
        <v>-9.8099674477911597E-2</v>
      </c>
      <c r="J43">
        <v>5.7807635304835799E-2</v>
      </c>
      <c r="K43">
        <v>5.0224429442840203E-2</v>
      </c>
      <c r="L43">
        <f t="shared" si="0"/>
        <v>0.30860788607020101</v>
      </c>
      <c r="M43">
        <f t="shared" si="1"/>
        <v>-9.8099674477911597E-2</v>
      </c>
      <c r="P43">
        <v>-0.20935766512621601</v>
      </c>
      <c r="Q43">
        <v>-0.100942895994795</v>
      </c>
      <c r="R43">
        <v>-3.6138488219708803E-2</v>
      </c>
      <c r="S43">
        <v>-4.3077074596201498E-2</v>
      </c>
      <c r="T43">
        <v>0.151894614931357</v>
      </c>
      <c r="U43">
        <v>-4.3361627531058504E-3</v>
      </c>
      <c r="V43">
        <v>0.102515395202778</v>
      </c>
      <c r="W43">
        <v>3.0142648564403501E-2</v>
      </c>
      <c r="X43">
        <v>-9.1968432812856604E-2</v>
      </c>
      <c r="Y43">
        <v>-0.31297255770962501</v>
      </c>
      <c r="Z43">
        <v>0.28311858452317701</v>
      </c>
      <c r="AA43">
        <v>-0.32356693569217598</v>
      </c>
      <c r="AB43">
        <v>-7.0440659757380203E-2</v>
      </c>
      <c r="AC43">
        <v>-0.42003424507983</v>
      </c>
      <c r="AD43">
        <v>0.25856189269837299</v>
      </c>
      <c r="AE43">
        <v>0.16765275802274099</v>
      </c>
      <c r="AF43">
        <v>-0.16439263990629699</v>
      </c>
      <c r="AG43">
        <v>0.285627126341714</v>
      </c>
      <c r="AH43">
        <v>-0.112079020544387</v>
      </c>
      <c r="AI43">
        <v>-8.46243824117177E-2</v>
      </c>
      <c r="AJ43">
        <v>-6.8686247244929499E-2</v>
      </c>
      <c r="AK43">
        <v>4.5302759971494001E-2</v>
      </c>
      <c r="AL43">
        <v>-1.3395862385959899E-2</v>
      </c>
      <c r="AM43">
        <v>-3.9988215204937401E-2</v>
      </c>
      <c r="AN43">
        <v>-8.7670453668042006E-2</v>
      </c>
      <c r="AO43">
        <v>-7.3279260798887594E-2</v>
      </c>
      <c r="AP43">
        <v>-9.88152279437777E-2</v>
      </c>
      <c r="AQ43">
        <v>2.0888018720948399E-2</v>
      </c>
      <c r="AR43">
        <v>8.59736495008456E-2</v>
      </c>
      <c r="AS43">
        <v>-0.11010681381444801</v>
      </c>
      <c r="AT43">
        <v>9.4167557078361497E-2</v>
      </c>
      <c r="AU43">
        <v>-6.5131735666330404E-2</v>
      </c>
      <c r="AV43">
        <v>3.0297761338399599E-2</v>
      </c>
      <c r="AW43">
        <v>1.40411039054827E-2</v>
      </c>
      <c r="AX43">
        <v>-4.3457797361794301E-3</v>
      </c>
      <c r="AY43">
        <v>1.2771620400215299E-2</v>
      </c>
      <c r="AZ43">
        <v>-1.9989204825258799E-3</v>
      </c>
      <c r="BA43">
        <v>2.8259149178735499E-2</v>
      </c>
      <c r="BB43">
        <v>-2.61665410659771E-2</v>
      </c>
      <c r="BC43">
        <v>-3.3390554906093102E-3</v>
      </c>
      <c r="BD43">
        <v>-8.7138292628083196E-3</v>
      </c>
      <c r="BE43">
        <v>-9.2561942020714799E-2</v>
      </c>
      <c r="BF43">
        <v>7.1986267301451606E-2</v>
      </c>
      <c r="BG43">
        <v>1.34573785760432E-2</v>
      </c>
      <c r="BH43">
        <v>1.4834253937745699E-2</v>
      </c>
      <c r="BI43">
        <v>-4.55129759909862E-2</v>
      </c>
      <c r="BJ43">
        <v>-7.1943507518192604E-2</v>
      </c>
      <c r="BK43">
        <v>-7.5025028332623297E-4</v>
      </c>
      <c r="BL43">
        <v>2.2924228601292999E-2</v>
      </c>
      <c r="BM43">
        <v>-6.2175917934544304E-3</v>
      </c>
      <c r="BN43">
        <v>-2.2458590170241601E-3</v>
      </c>
      <c r="BO43">
        <v>-1.85340027681676E-2</v>
      </c>
      <c r="BP43">
        <v>1.33325766527768E-2</v>
      </c>
    </row>
    <row r="44" spans="1:68">
      <c r="A44" t="s">
        <v>71</v>
      </c>
      <c r="B44">
        <v>3.9704432059892297E-2</v>
      </c>
      <c r="C44">
        <v>-3.54826831025222E-2</v>
      </c>
      <c r="D44">
        <v>-0.25144200149342</v>
      </c>
      <c r="E44">
        <v>0.16289299501494001</v>
      </c>
      <c r="F44">
        <v>-4.3160979355665298E-2</v>
      </c>
      <c r="G44">
        <v>-8.1750578782304795E-2</v>
      </c>
      <c r="H44">
        <v>9.0912315555152397E-3</v>
      </c>
      <c r="I44">
        <v>8.0520287873073901E-2</v>
      </c>
      <c r="J44">
        <v>-0.19680361522373099</v>
      </c>
      <c r="K44">
        <v>0.139174183731855</v>
      </c>
      <c r="L44">
        <f t="shared" si="0"/>
        <v>0.16289299501494001</v>
      </c>
      <c r="M44">
        <f t="shared" si="1"/>
        <v>-0.25144200149342</v>
      </c>
      <c r="P44">
        <v>0.181139405508905</v>
      </c>
      <c r="Q44">
        <v>-6.3142740244928705E-2</v>
      </c>
      <c r="R44">
        <v>8.6784823046645601E-2</v>
      </c>
      <c r="S44">
        <v>0.13791506825411801</v>
      </c>
      <c r="T44">
        <v>5.6312917468405797E-2</v>
      </c>
      <c r="U44">
        <v>-0.250602469497958</v>
      </c>
      <c r="V44">
        <v>0.368359592867956</v>
      </c>
      <c r="W44">
        <v>8.6524221809146803E-2</v>
      </c>
      <c r="X44">
        <v>-0.450950426885942</v>
      </c>
      <c r="Y44">
        <v>-0.23095589194490901</v>
      </c>
      <c r="Z44">
        <v>0.127952695230276</v>
      </c>
      <c r="AA44">
        <v>-8.22825854030865E-2</v>
      </c>
      <c r="AB44">
        <v>-3.1620494333549999E-2</v>
      </c>
      <c r="AC44">
        <v>2.0368325737836899E-2</v>
      </c>
      <c r="AD44">
        <v>8.2545412483605904E-2</v>
      </c>
      <c r="AE44">
        <v>0.161119519384362</v>
      </c>
      <c r="AF44">
        <v>0.24257573312002101</v>
      </c>
      <c r="AG44">
        <v>-0.15066258327354201</v>
      </c>
      <c r="AH44">
        <v>0.123064553660993</v>
      </c>
      <c r="AI44">
        <v>-9.2592670527396198E-2</v>
      </c>
      <c r="AJ44">
        <v>-7.88434935431956E-2</v>
      </c>
      <c r="AK44">
        <v>-0.159375132151336</v>
      </c>
      <c r="AL44">
        <v>-7.8943643608241805E-3</v>
      </c>
      <c r="AM44">
        <v>-7.0758238849017205E-2</v>
      </c>
      <c r="AN44">
        <v>-1.8125194105596199E-2</v>
      </c>
      <c r="AO44">
        <v>-5.1627082627612897E-2</v>
      </c>
      <c r="AP44">
        <v>-6.6728181947258098E-3</v>
      </c>
      <c r="AQ44">
        <v>4.2342218341296298E-2</v>
      </c>
      <c r="AR44">
        <v>1.3533886016991599E-2</v>
      </c>
      <c r="AS44">
        <v>-3.8400939874586398E-2</v>
      </c>
      <c r="AT44">
        <v>1.8068531920649101E-2</v>
      </c>
      <c r="AU44">
        <v>4.4043788538511403E-2</v>
      </c>
      <c r="AV44">
        <v>1.36239197154365E-2</v>
      </c>
      <c r="AW44">
        <v>-5.5082831263823699E-3</v>
      </c>
      <c r="AX44">
        <v>-6.7249638544448096E-3</v>
      </c>
      <c r="AY44">
        <v>-6.3638710682285197E-4</v>
      </c>
      <c r="AZ44">
        <v>6.5967502197103304E-4</v>
      </c>
      <c r="BA44">
        <v>-5.6655010793855098E-2</v>
      </c>
      <c r="BB44">
        <v>5.2459670924779503E-2</v>
      </c>
      <c r="BC44">
        <v>6.6942647022110603E-3</v>
      </c>
      <c r="BD44">
        <v>1.7469814388880098E-2</v>
      </c>
      <c r="BE44">
        <v>0.185571681267378</v>
      </c>
      <c r="BF44">
        <v>-0.144320790593436</v>
      </c>
      <c r="BG44">
        <v>-2.69798614126858E-2</v>
      </c>
      <c r="BH44">
        <v>-2.97402731995259E-2</v>
      </c>
      <c r="BI44">
        <v>9.1246135179823204E-2</v>
      </c>
      <c r="BJ44">
        <v>0.14423506416314699</v>
      </c>
      <c r="BK44">
        <v>1.5041301360876099E-3</v>
      </c>
      <c r="BL44">
        <v>-4.5959360298940398E-2</v>
      </c>
      <c r="BM44">
        <v>1.2465263123881101E-2</v>
      </c>
      <c r="BN44">
        <v>4.5025830765891301E-3</v>
      </c>
      <c r="BO44">
        <v>3.71576695477428E-2</v>
      </c>
      <c r="BP44">
        <v>-2.67296537979754E-2</v>
      </c>
    </row>
    <row r="45" spans="1:68">
      <c r="A45" t="s">
        <v>72</v>
      </c>
      <c r="B45">
        <v>6.1072329357416702E-2</v>
      </c>
      <c r="C45">
        <v>-0.15044671382550301</v>
      </c>
      <c r="D45">
        <v>-0.279461036952033</v>
      </c>
      <c r="E45">
        <v>1.59126534069544E-2</v>
      </c>
      <c r="F45">
        <v>1.2110738376533099E-2</v>
      </c>
      <c r="G45">
        <v>-9.1145247992797506E-3</v>
      </c>
      <c r="H45">
        <v>-0.12570367823790499</v>
      </c>
      <c r="I45">
        <v>-6.0277684396322799E-2</v>
      </c>
      <c r="J45">
        <v>-4.5129472916745697E-2</v>
      </c>
      <c r="K45">
        <v>7.1084882399477295E-4</v>
      </c>
      <c r="L45">
        <f t="shared" si="0"/>
        <v>6.1072329357416702E-2</v>
      </c>
      <c r="M45">
        <f t="shared" si="1"/>
        <v>-0.279461036952033</v>
      </c>
      <c r="P45">
        <v>-0.15396535391145</v>
      </c>
      <c r="Q45">
        <v>-0.109523538087962</v>
      </c>
      <c r="R45">
        <v>-9.1947707457498806E-2</v>
      </c>
      <c r="S45">
        <v>-0.161325022708944</v>
      </c>
      <c r="T45">
        <v>-4.0790252552829101E-2</v>
      </c>
      <c r="U45">
        <v>0.219958818941455</v>
      </c>
      <c r="V45">
        <v>-0.13405845342433401</v>
      </c>
      <c r="W45">
        <v>0.118128696018429</v>
      </c>
      <c r="X45">
        <v>-4.8332645483916498E-2</v>
      </c>
      <c r="Y45">
        <v>-0.108250635626745</v>
      </c>
      <c r="Z45">
        <v>-0.152373734462873</v>
      </c>
      <c r="AA45">
        <v>4.0497583088780098E-2</v>
      </c>
      <c r="AB45">
        <v>2.1711578333972699E-2</v>
      </c>
      <c r="AC45">
        <v>-3.1618404666916497E-2</v>
      </c>
      <c r="AD45">
        <v>0.14400277164457101</v>
      </c>
      <c r="AE45">
        <v>7.4859551503929603E-2</v>
      </c>
      <c r="AF45">
        <v>1.2187040899867699E-3</v>
      </c>
      <c r="AG45">
        <v>-2.63884111448867E-2</v>
      </c>
      <c r="AH45">
        <v>1.8771854805056599E-2</v>
      </c>
      <c r="AI45">
        <v>-3.2073970666310098E-2</v>
      </c>
      <c r="AJ45">
        <v>-8.8554491111362904E-2</v>
      </c>
      <c r="AK45">
        <v>0.120849818235595</v>
      </c>
      <c r="AL45">
        <v>0.14593173235861401</v>
      </c>
      <c r="AM45">
        <v>-0.16537856024775099</v>
      </c>
      <c r="AN45">
        <v>-8.2263235411238408E-3</v>
      </c>
      <c r="AO45">
        <v>-6.3277822269027201E-2</v>
      </c>
      <c r="AP45">
        <v>5.7013794539146102E-2</v>
      </c>
      <c r="AQ45">
        <v>0.115852082928024</v>
      </c>
      <c r="AR45">
        <v>2.2233694868156201E-2</v>
      </c>
      <c r="AS45">
        <v>-3.3945207912860702E-2</v>
      </c>
      <c r="AT45">
        <v>-4.0008270481200004E-3</v>
      </c>
      <c r="AU45">
        <v>-1.34977722166582E-2</v>
      </c>
      <c r="AV45">
        <v>3.4694490841873503E-2</v>
      </c>
      <c r="AW45">
        <v>-3.1841654625696602E-3</v>
      </c>
      <c r="AX45">
        <v>-2.7388914240268E-2</v>
      </c>
      <c r="AY45">
        <v>1.71088987157875E-2</v>
      </c>
      <c r="AZ45">
        <v>3.2216273409536602E-3</v>
      </c>
      <c r="BA45">
        <v>-0.10157277100126499</v>
      </c>
      <c r="BB45">
        <v>0.114645688633728</v>
      </c>
      <c r="BC45">
        <v>0.12625703665295199</v>
      </c>
      <c r="BD45">
        <v>3.1320397463394198E-2</v>
      </c>
      <c r="BE45">
        <v>0.32966582138709599</v>
      </c>
      <c r="BF45">
        <v>3.9319347008756902E-2</v>
      </c>
      <c r="BG45">
        <v>-0.27813284796023402</v>
      </c>
      <c r="BH45">
        <v>-0.24405633013933001</v>
      </c>
      <c r="BI45">
        <v>-0.38621629994567003</v>
      </c>
      <c r="BJ45">
        <v>-0.26087265577944102</v>
      </c>
      <c r="BK45">
        <v>-2.2214268950145898E-2</v>
      </c>
      <c r="BL45">
        <v>0.18831438821038399</v>
      </c>
      <c r="BM45">
        <v>-9.31636982781937E-3</v>
      </c>
      <c r="BN45">
        <v>6.1239067522772597E-2</v>
      </c>
      <c r="BO45">
        <v>2.2911560619347598E-2</v>
      </c>
      <c r="BP45">
        <v>0.10776654584597201</v>
      </c>
    </row>
    <row r="46" spans="1:68">
      <c r="A46" t="s">
        <v>73</v>
      </c>
      <c r="B46">
        <v>-0.15963126491704599</v>
      </c>
      <c r="C46">
        <v>-0.19549645965947399</v>
      </c>
      <c r="D46">
        <v>-2.3137651864262299E-2</v>
      </c>
      <c r="E46">
        <v>-4.1673421191859697E-2</v>
      </c>
      <c r="F46">
        <v>9.4643875726027496E-4</v>
      </c>
      <c r="G46">
        <v>-4.1145336606686997E-2</v>
      </c>
      <c r="H46">
        <v>-3.3295577675849203E-2</v>
      </c>
      <c r="I46">
        <v>3.2866505946849298E-2</v>
      </c>
      <c r="J46">
        <v>-5.9255149716260697E-2</v>
      </c>
      <c r="K46">
        <v>6.3937398420532603E-3</v>
      </c>
      <c r="L46">
        <f t="shared" si="0"/>
        <v>3.2866505946849298E-2</v>
      </c>
      <c r="M46">
        <f t="shared" si="1"/>
        <v>-0.19549645965947399</v>
      </c>
      <c r="P46">
        <v>-3.7510133786643897E-2</v>
      </c>
      <c r="Q46">
        <v>5.8655502873911303E-2</v>
      </c>
      <c r="R46">
        <v>-2.9824864664905099E-2</v>
      </c>
      <c r="S46">
        <v>-0.114099426487863</v>
      </c>
      <c r="T46">
        <v>2.0586694754642101E-2</v>
      </c>
      <c r="U46">
        <v>6.3980125135507604E-2</v>
      </c>
      <c r="V46">
        <v>-5.2693419855240703E-2</v>
      </c>
      <c r="W46">
        <v>-5.1207092967683297E-2</v>
      </c>
      <c r="X46">
        <v>-0.10926750750043999</v>
      </c>
      <c r="Y46">
        <v>-4.03496383816817E-2</v>
      </c>
      <c r="Z46">
        <v>-6.0747192159321298E-2</v>
      </c>
      <c r="AA46">
        <v>-0.17644199355436599</v>
      </c>
      <c r="AB46">
        <v>-5.6365311627891101E-2</v>
      </c>
      <c r="AC46">
        <v>-1.9628732382008199E-2</v>
      </c>
      <c r="AD46">
        <v>-7.8198630009560996E-2</v>
      </c>
      <c r="AE46">
        <v>-0.15642093468451901</v>
      </c>
      <c r="AF46">
        <v>-6.4686701888018797E-3</v>
      </c>
      <c r="AG46">
        <v>6.03573593906329E-2</v>
      </c>
      <c r="AH46">
        <v>0.17884473137911</v>
      </c>
      <c r="AI46">
        <v>6.51060533689405E-2</v>
      </c>
      <c r="AJ46">
        <v>-1.73753571947559E-2</v>
      </c>
      <c r="AK46">
        <v>-8.4604416963434598E-2</v>
      </c>
      <c r="AL46">
        <v>-0.13864567516839099</v>
      </c>
      <c r="AM46">
        <v>7.8549645437859E-2</v>
      </c>
      <c r="AN46">
        <v>-3.1248649231665902E-2</v>
      </c>
      <c r="AO46">
        <v>1.1029485112950601E-2</v>
      </c>
      <c r="AP46">
        <v>3.0284888590265499E-2</v>
      </c>
      <c r="AQ46">
        <v>1.06697762194199E-2</v>
      </c>
      <c r="AR46">
        <v>3.4172845387999903E-2</v>
      </c>
      <c r="AS46">
        <v>1.0582482574446999E-2</v>
      </c>
      <c r="AT46">
        <v>-1.12037480525797E-2</v>
      </c>
      <c r="AU46">
        <v>1.8540723900047899E-2</v>
      </c>
      <c r="AV46">
        <v>8.5103032816642499E-2</v>
      </c>
      <c r="AW46">
        <v>2.1012992453536501E-2</v>
      </c>
      <c r="AX46">
        <v>0.47089679612594898</v>
      </c>
      <c r="AY46">
        <v>-0.23482146635221601</v>
      </c>
      <c r="AZ46">
        <v>-3.6455263997277498E-2</v>
      </c>
      <c r="BA46">
        <v>-4.9946504712656097E-2</v>
      </c>
      <c r="BB46">
        <v>-7.2575997224362906E-2</v>
      </c>
      <c r="BC46">
        <v>-1.4086857576099099E-3</v>
      </c>
      <c r="BD46">
        <v>1.5401217906005699E-2</v>
      </c>
      <c r="BE46">
        <v>0.19230281387727399</v>
      </c>
      <c r="BF46">
        <v>-9.1640752574491793E-2</v>
      </c>
      <c r="BG46">
        <v>0.432538705903738</v>
      </c>
      <c r="BH46">
        <v>0.12959875834502199</v>
      </c>
      <c r="BI46">
        <v>-0.21436038722943801</v>
      </c>
      <c r="BJ46">
        <v>5.2744666780807602E-2</v>
      </c>
      <c r="BK46">
        <v>-0.13018620244535301</v>
      </c>
      <c r="BL46">
        <v>0.171834280261913</v>
      </c>
      <c r="BM46">
        <v>-7.9217869516394396E-2</v>
      </c>
      <c r="BN46">
        <v>-0.16249581628607199</v>
      </c>
      <c r="BO46">
        <v>-0.25446584690354501</v>
      </c>
      <c r="BP46">
        <v>5.4243173490173303E-2</v>
      </c>
    </row>
    <row r="47" spans="1:68">
      <c r="A47" t="s">
        <v>74</v>
      </c>
      <c r="B47">
        <v>7.0966650031624098E-2</v>
      </c>
      <c r="C47">
        <v>-0.16308655703241801</v>
      </c>
      <c r="D47">
        <v>-0.23841384452172701</v>
      </c>
      <c r="E47">
        <v>8.8719290126708997E-3</v>
      </c>
      <c r="F47">
        <v>3.9947518972273298E-2</v>
      </c>
      <c r="G47">
        <v>-1.58692972297905E-2</v>
      </c>
      <c r="H47">
        <v>-0.13423373881407</v>
      </c>
      <c r="I47">
        <v>-5.1356884811923298E-2</v>
      </c>
      <c r="J47">
        <v>-5.5523416828191501E-2</v>
      </c>
      <c r="K47">
        <v>8.2405664054340001E-3</v>
      </c>
      <c r="L47">
        <f t="shared" si="0"/>
        <v>7.0966650031624098E-2</v>
      </c>
      <c r="M47">
        <f t="shared" si="1"/>
        <v>-0.23841384452172701</v>
      </c>
      <c r="P47">
        <v>-0.20768526783911501</v>
      </c>
      <c r="Q47">
        <v>-0.16262128092803199</v>
      </c>
      <c r="R47">
        <v>-0.13446158736762601</v>
      </c>
      <c r="S47">
        <v>-0.129988668980177</v>
      </c>
      <c r="T47">
        <v>-5.3647018979892901E-2</v>
      </c>
      <c r="U47">
        <v>0.18391101413160299</v>
      </c>
      <c r="V47">
        <v>-0.10695379123921001</v>
      </c>
      <c r="W47">
        <v>0.20258012888989599</v>
      </c>
      <c r="X47">
        <v>-3.9713928180316001E-2</v>
      </c>
      <c r="Y47">
        <v>-0.11886141667185</v>
      </c>
      <c r="Z47">
        <v>-0.211842398787112</v>
      </c>
      <c r="AA47">
        <v>8.3915923597245395E-2</v>
      </c>
      <c r="AB47">
        <v>-8.32564788807744E-3</v>
      </c>
      <c r="AC47">
        <v>-9.7585330837297896E-2</v>
      </c>
      <c r="AD47">
        <v>0.17429787143196501</v>
      </c>
      <c r="AE47">
        <v>-5.6451071478814403E-2</v>
      </c>
      <c r="AF47">
        <v>7.1388348660389303E-2</v>
      </c>
      <c r="AG47">
        <v>-3.2759966253437599E-2</v>
      </c>
      <c r="AH47">
        <v>5.0126603914105401E-2</v>
      </c>
      <c r="AI47">
        <v>7.6095720632401503E-3</v>
      </c>
      <c r="AJ47">
        <v>-9.50979278909663E-2</v>
      </c>
      <c r="AK47">
        <v>0.16183338291122801</v>
      </c>
      <c r="AL47">
        <v>0.15239143680995901</v>
      </c>
      <c r="AM47">
        <v>-0.22823927512775</v>
      </c>
      <c r="AN47">
        <v>-5.9915630638085696E-3</v>
      </c>
      <c r="AO47">
        <v>-6.6836774379234895E-2</v>
      </c>
      <c r="AP47">
        <v>9.7471177652118102E-2</v>
      </c>
      <c r="AQ47">
        <v>0.169827562755308</v>
      </c>
      <c r="AR47">
        <v>2.33146115883964E-2</v>
      </c>
      <c r="AS47">
        <v>-3.9690015824263403E-2</v>
      </c>
      <c r="AT47">
        <v>-8.9598348824657999E-3</v>
      </c>
      <c r="AU47">
        <v>-7.60320690851787E-4</v>
      </c>
      <c r="AV47">
        <v>2.4416546911387199E-2</v>
      </c>
      <c r="AW47">
        <v>-3.93363239128905E-3</v>
      </c>
      <c r="AX47">
        <v>-3.8868008228313898E-2</v>
      </c>
      <c r="AY47">
        <v>1.8761325178993399E-2</v>
      </c>
      <c r="AZ47">
        <v>5.6531576457847102E-3</v>
      </c>
      <c r="BA47">
        <v>8.7639977217206205E-2</v>
      </c>
      <c r="BB47">
        <v>-9.8919675429407897E-2</v>
      </c>
      <c r="BC47">
        <v>-0.108938288349333</v>
      </c>
      <c r="BD47">
        <v>-2.7024161033190101E-2</v>
      </c>
      <c r="BE47">
        <v>-0.28444537636269301</v>
      </c>
      <c r="BF47">
        <v>-3.3925890197481497E-2</v>
      </c>
      <c r="BG47">
        <v>0.23998120971109299</v>
      </c>
      <c r="BH47">
        <v>0.210578986890681</v>
      </c>
      <c r="BI47">
        <v>0.33323879416197399</v>
      </c>
      <c r="BJ47">
        <v>0.22508860774131401</v>
      </c>
      <c r="BK47">
        <v>1.9167125259026599E-2</v>
      </c>
      <c r="BL47">
        <v>-0.16248319829951799</v>
      </c>
      <c r="BM47">
        <v>8.0384381700772892E-3</v>
      </c>
      <c r="BN47">
        <v>-5.2838870394033802E-2</v>
      </c>
      <c r="BO47">
        <v>-1.9768769040132101E-2</v>
      </c>
      <c r="BP47">
        <v>-9.2984148503739802E-2</v>
      </c>
    </row>
    <row r="48" spans="1:68">
      <c r="A48" t="s">
        <v>75</v>
      </c>
      <c r="B48">
        <v>-0.16139286637712999</v>
      </c>
      <c r="C48">
        <v>-0.197365074481513</v>
      </c>
      <c r="D48">
        <v>-1.09541808765268E-2</v>
      </c>
      <c r="E48">
        <v>-4.8649431395391803E-2</v>
      </c>
      <c r="F48">
        <v>6.0615749622716202E-3</v>
      </c>
      <c r="G48">
        <v>-3.6216258939674603E-2</v>
      </c>
      <c r="H48">
        <v>-2.5943429381169E-2</v>
      </c>
      <c r="I48">
        <v>3.4932571319141202E-2</v>
      </c>
      <c r="J48">
        <v>-4.8329839776657502E-2</v>
      </c>
      <c r="K48">
        <v>1.3054397347279799E-2</v>
      </c>
      <c r="L48">
        <f t="shared" si="0"/>
        <v>3.4932571319141202E-2</v>
      </c>
      <c r="M48">
        <f t="shared" si="1"/>
        <v>-0.197365074481513</v>
      </c>
      <c r="P48">
        <v>-2.4847989424564999E-2</v>
      </c>
      <c r="Q48">
        <v>6.12372827620025E-2</v>
      </c>
      <c r="R48">
        <v>-3.81217653462812E-2</v>
      </c>
      <c r="S48">
        <v>-8.5664695211161296E-2</v>
      </c>
      <c r="T48">
        <v>1.15989317208611E-2</v>
      </c>
      <c r="U48">
        <v>4.0686002420519202E-2</v>
      </c>
      <c r="V48">
        <v>-3.1392469722086098E-2</v>
      </c>
      <c r="W48">
        <v>-3.2104775632851398E-2</v>
      </c>
      <c r="X48">
        <v>-7.9006247629495194E-2</v>
      </c>
      <c r="Y48">
        <v>-3.0148572940642701E-2</v>
      </c>
      <c r="Z48">
        <v>-7.2926632411973003E-2</v>
      </c>
      <c r="AA48">
        <v>-0.15312981857322999</v>
      </c>
      <c r="AB48">
        <v>-6.3865082343437296E-2</v>
      </c>
      <c r="AC48">
        <v>-9.0357364347273192E-3</v>
      </c>
      <c r="AD48">
        <v>-7.0609648808677206E-2</v>
      </c>
      <c r="AE48">
        <v>-0.120304872555224</v>
      </c>
      <c r="AF48">
        <v>-1.25695684550363E-2</v>
      </c>
      <c r="AG48">
        <v>4.8343669264404497E-2</v>
      </c>
      <c r="AH48">
        <v>0.150930330196754</v>
      </c>
      <c r="AI48">
        <v>5.01019642550041E-2</v>
      </c>
      <c r="AJ48">
        <v>-2.2299707197233301E-2</v>
      </c>
      <c r="AK48">
        <v>-7.0909572123169798E-2</v>
      </c>
      <c r="AL48">
        <v>-0.104728984440771</v>
      </c>
      <c r="AM48">
        <v>3.0855211402357401E-2</v>
      </c>
      <c r="AN48">
        <v>-4.2409890744027103E-2</v>
      </c>
      <c r="AO48">
        <v>2.3288551138549201E-2</v>
      </c>
      <c r="AP48">
        <v>-1.52649411847414E-3</v>
      </c>
      <c r="AQ48">
        <v>-1.5086195407921801E-2</v>
      </c>
      <c r="AR48">
        <v>3.9884956438373899E-2</v>
      </c>
      <c r="AS48">
        <v>9.8293377330199404E-3</v>
      </c>
      <c r="AT48">
        <v>-1.52735128870824E-2</v>
      </c>
      <c r="AU48">
        <v>-1.2969425069388901E-3</v>
      </c>
      <c r="AV48">
        <v>0.12758077856383701</v>
      </c>
      <c r="AW48">
        <v>1.90208516071197E-2</v>
      </c>
      <c r="AX48">
        <v>0.44003393165482801</v>
      </c>
      <c r="AY48">
        <v>-0.219357295970631</v>
      </c>
      <c r="AZ48">
        <v>-3.5456420866801897E-2</v>
      </c>
      <c r="BA48">
        <v>5.45864683855323E-2</v>
      </c>
      <c r="BB48">
        <v>7.9318210570051007E-2</v>
      </c>
      <c r="BC48">
        <v>1.5395507856913401E-3</v>
      </c>
      <c r="BD48">
        <v>-1.6831970508479999E-2</v>
      </c>
      <c r="BE48">
        <v>-0.21016748880730901</v>
      </c>
      <c r="BF48">
        <v>0.100154056265057</v>
      </c>
      <c r="BG48">
        <v>-0.47272097479430197</v>
      </c>
      <c r="BH48">
        <v>-0.141638310146108</v>
      </c>
      <c r="BI48">
        <v>0.23427418130514399</v>
      </c>
      <c r="BJ48">
        <v>-5.7644575977839202E-2</v>
      </c>
      <c r="BK48">
        <v>0.142280327019872</v>
      </c>
      <c r="BL48">
        <v>-0.18779745571848899</v>
      </c>
      <c r="BM48">
        <v>8.6577103939577404E-2</v>
      </c>
      <c r="BN48">
        <v>0.177591460894238</v>
      </c>
      <c r="BO48">
        <v>0.27810538469330198</v>
      </c>
      <c r="BP48">
        <v>-5.9282291961907298E-2</v>
      </c>
    </row>
    <row r="49" spans="1:68">
      <c r="A49" t="s">
        <v>76</v>
      </c>
      <c r="B49">
        <v>-7.0141583535513103E-4</v>
      </c>
      <c r="C49">
        <v>-4.2715728692712097E-2</v>
      </c>
      <c r="D49">
        <v>-0.32374507419189003</v>
      </c>
      <c r="E49">
        <v>3.62490444123683E-2</v>
      </c>
      <c r="F49">
        <v>-9.8141901411450697E-2</v>
      </c>
      <c r="G49">
        <v>2.00960650151157E-2</v>
      </c>
      <c r="H49">
        <v>-4.3383079386195199E-2</v>
      </c>
      <c r="I49">
        <v>-7.0084037449771999E-2</v>
      </c>
      <c r="J49">
        <v>1.21936440608768E-2</v>
      </c>
      <c r="K49">
        <v>-2.8091443565125301E-2</v>
      </c>
      <c r="L49">
        <f t="shared" si="0"/>
        <v>3.62490444123683E-2</v>
      </c>
      <c r="M49">
        <f t="shared" si="1"/>
        <v>-0.32374507419189003</v>
      </c>
      <c r="P49">
        <v>0.11075997432040099</v>
      </c>
      <c r="Q49">
        <v>0.13516372227735399</v>
      </c>
      <c r="R49">
        <v>0.105659542440026</v>
      </c>
      <c r="S49">
        <v>-0.21582977265987199</v>
      </c>
      <c r="T49">
        <v>2.4134629586185299E-2</v>
      </c>
      <c r="U49">
        <v>0.26898067425393202</v>
      </c>
      <c r="V49">
        <v>-0.18338352244704401</v>
      </c>
      <c r="W49">
        <v>-0.24873708775660799</v>
      </c>
      <c r="X49">
        <v>-6.1747266338198603E-2</v>
      </c>
      <c r="Y49">
        <v>-2.49929584359622E-2</v>
      </c>
      <c r="Z49">
        <v>0.13349225865174599</v>
      </c>
      <c r="AA49">
        <v>-0.14006553948960601</v>
      </c>
      <c r="AB49">
        <v>0.12684211671361001</v>
      </c>
      <c r="AC49">
        <v>0.23081683893128499</v>
      </c>
      <c r="AD49">
        <v>-2.80352938096773E-2</v>
      </c>
      <c r="AE49">
        <v>0.54242673666375796</v>
      </c>
      <c r="AF49">
        <v>-0.26503994019493998</v>
      </c>
      <c r="AG49">
        <v>8.2432657692216894E-3</v>
      </c>
      <c r="AH49">
        <v>-0.107455583367362</v>
      </c>
      <c r="AI49">
        <v>-0.16961802875392001</v>
      </c>
      <c r="AJ49">
        <v>-2.8538514271497398E-2</v>
      </c>
      <c r="AK49">
        <v>-8.2460167433801301E-2</v>
      </c>
      <c r="AL49">
        <v>6.3404894969871201E-2</v>
      </c>
      <c r="AM49">
        <v>0.13850920237671699</v>
      </c>
      <c r="AN49">
        <v>-1.34177676821138E-2</v>
      </c>
      <c r="AO49">
        <v>-2.4622375896273401E-2</v>
      </c>
      <c r="AP49">
        <v>-0.118905548081246</v>
      </c>
      <c r="AQ49">
        <v>-0.13467754765022999</v>
      </c>
      <c r="AR49">
        <v>9.2937694550569404E-3</v>
      </c>
      <c r="AS49">
        <v>1.3191415524654001E-3</v>
      </c>
      <c r="AT49">
        <v>1.6373618132511699E-2</v>
      </c>
      <c r="AU49">
        <v>-5.6371804370786503E-2</v>
      </c>
      <c r="AV49">
        <v>5.9819631438854999E-2</v>
      </c>
      <c r="AW49">
        <v>9.2135346519822703E-4</v>
      </c>
      <c r="AX49">
        <v>2.6986079008359799E-2</v>
      </c>
      <c r="AY49">
        <v>4.0432713130160603E-3</v>
      </c>
      <c r="AZ49">
        <v>-7.2697608178058596E-3</v>
      </c>
      <c r="BA49">
        <v>2.3138724277590901E-2</v>
      </c>
      <c r="BB49">
        <v>-2.6116792450974799E-2</v>
      </c>
      <c r="BC49">
        <v>-2.8761908633780999E-2</v>
      </c>
      <c r="BD49">
        <v>-7.1349243899335004E-3</v>
      </c>
      <c r="BE49">
        <v>-7.5099325041812506E-2</v>
      </c>
      <c r="BF49">
        <v>-8.9571203014559096E-3</v>
      </c>
      <c r="BG49">
        <v>6.3359886887528499E-2</v>
      </c>
      <c r="BH49">
        <v>5.55971061498787E-2</v>
      </c>
      <c r="BI49">
        <v>8.7981772948213896E-2</v>
      </c>
      <c r="BJ49">
        <v>5.9427939142944003E-2</v>
      </c>
      <c r="BK49">
        <v>5.06050823659505E-3</v>
      </c>
      <c r="BL49">
        <v>-4.2898846446249299E-2</v>
      </c>
      <c r="BM49">
        <v>2.1223100501144899E-3</v>
      </c>
      <c r="BN49">
        <v>-1.39505291079298E-2</v>
      </c>
      <c r="BO49">
        <v>-5.2193543477689801E-3</v>
      </c>
      <c r="BP49">
        <v>-2.4549693447344201E-2</v>
      </c>
    </row>
    <row r="50" spans="1:68">
      <c r="A50" t="s">
        <v>77</v>
      </c>
      <c r="B50">
        <v>0.14254011451719101</v>
      </c>
      <c r="C50">
        <v>0.17188039204362199</v>
      </c>
      <c r="D50">
        <v>-9.4992598724311095E-2</v>
      </c>
      <c r="E50">
        <v>9.7796947319684899E-2</v>
      </c>
      <c r="F50">
        <v>-4.8307289823559599E-2</v>
      </c>
      <c r="G50">
        <v>-1.33110240098869E-2</v>
      </c>
      <c r="H50">
        <v>-4.2044035154123603E-2</v>
      </c>
      <c r="I50">
        <v>-4.5185116681501498E-2</v>
      </c>
      <c r="J50">
        <v>-5.4749827654183202E-2</v>
      </c>
      <c r="K50">
        <v>-6.6982329373687394E-2</v>
      </c>
      <c r="L50">
        <f t="shared" si="0"/>
        <v>0.17188039204362199</v>
      </c>
      <c r="M50">
        <f t="shared" si="1"/>
        <v>-9.4992598724311095E-2</v>
      </c>
      <c r="P50">
        <v>-8.8084202126616398E-2</v>
      </c>
      <c r="Q50">
        <v>-7.0361889628954094E-2</v>
      </c>
      <c r="R50">
        <v>0.10071401118529801</v>
      </c>
      <c r="S50">
        <v>-0.17420316094387001</v>
      </c>
      <c r="T50">
        <v>6.7295778233230102E-2</v>
      </c>
      <c r="U50">
        <v>0.16601775617066</v>
      </c>
      <c r="V50">
        <v>-0.15640592967099401</v>
      </c>
      <c r="W50">
        <v>-0.13713826358578801</v>
      </c>
      <c r="X50">
        <v>-0.19500458381131799</v>
      </c>
      <c r="Y50">
        <v>-6.2957546994146907E-2</v>
      </c>
      <c r="Z50">
        <v>0.16125172302203</v>
      </c>
      <c r="AA50">
        <v>-7.7303757652566807E-2</v>
      </c>
      <c r="AB50">
        <v>0.114278168055215</v>
      </c>
      <c r="AC50">
        <v>-8.2977948536577403E-2</v>
      </c>
      <c r="AD50">
        <v>-8.7578781949349694E-3</v>
      </c>
      <c r="AE50">
        <v>-0.21217440336086399</v>
      </c>
      <c r="AF50">
        <v>6.1837043744679097E-2</v>
      </c>
      <c r="AG50">
        <v>6.3998213906527407E-2</v>
      </c>
      <c r="AH50">
        <v>0.118195184605808</v>
      </c>
      <c r="AI50">
        <v>8.80491870159891E-2</v>
      </c>
      <c r="AJ50">
        <v>5.9517652142668999E-2</v>
      </c>
      <c r="AK50">
        <v>-6.0466035584936198E-2</v>
      </c>
      <c r="AL50">
        <v>-0.205773481135166</v>
      </c>
      <c r="AM50">
        <v>0.381371204785518</v>
      </c>
      <c r="AN50">
        <v>0.12847121326397901</v>
      </c>
      <c r="AO50">
        <v>-0.12269873250260301</v>
      </c>
      <c r="AP50">
        <v>0.27183948067618102</v>
      </c>
      <c r="AQ50">
        <v>0.23104012809656099</v>
      </c>
      <c r="AR50">
        <v>-8.0117600010924703E-2</v>
      </c>
      <c r="AS50">
        <v>-1.36108234700303E-3</v>
      </c>
      <c r="AT50">
        <v>4.66943272116698E-2</v>
      </c>
      <c r="AU50">
        <v>0.169792529903807</v>
      </c>
      <c r="AV50">
        <v>-0.46220711724334701</v>
      </c>
      <c r="AW50">
        <v>1.9152696189496199E-3</v>
      </c>
      <c r="AX50">
        <v>-8.5207854412650497E-2</v>
      </c>
      <c r="AY50">
        <v>4.1804053754346301E-2</v>
      </c>
      <c r="AZ50">
        <v>1.9524641553809102E-2</v>
      </c>
      <c r="BA50">
        <v>5.8709288645816303E-3</v>
      </c>
      <c r="BB50">
        <v>8.5308975959708204E-3</v>
      </c>
      <c r="BC50">
        <v>1.6558303575174899E-4</v>
      </c>
      <c r="BD50">
        <v>-1.8103259732443601E-3</v>
      </c>
      <c r="BE50">
        <v>-2.2604107078714901E-2</v>
      </c>
      <c r="BF50">
        <v>1.07718516552225E-2</v>
      </c>
      <c r="BG50">
        <v>-5.0842476128178E-2</v>
      </c>
      <c r="BH50">
        <v>-1.52336003401848E-2</v>
      </c>
      <c r="BI50">
        <v>2.5196849950731199E-2</v>
      </c>
      <c r="BJ50">
        <v>-6.1998369743322002E-3</v>
      </c>
      <c r="BK50">
        <v>1.53026510684552E-2</v>
      </c>
      <c r="BL50">
        <v>-2.0198146831658399E-2</v>
      </c>
      <c r="BM50">
        <v>9.3116120819693605E-3</v>
      </c>
      <c r="BN50">
        <v>1.9100463259563601E-2</v>
      </c>
      <c r="BO50">
        <v>2.9911019684581801E-2</v>
      </c>
      <c r="BP50">
        <v>-6.3759779544547103E-3</v>
      </c>
    </row>
    <row r="51" spans="1:68">
      <c r="A51" t="s">
        <v>78</v>
      </c>
      <c r="B51">
        <v>-0.15388402538457899</v>
      </c>
      <c r="C51">
        <v>-0.176960912586131</v>
      </c>
      <c r="D51">
        <v>1.05816744183648E-2</v>
      </c>
      <c r="E51">
        <v>-4.1491147780170899E-2</v>
      </c>
      <c r="F51">
        <v>4.25453803837473E-3</v>
      </c>
      <c r="G51">
        <v>-2.1102277748435001E-2</v>
      </c>
      <c r="H51">
        <v>-1.2594250267181401E-3</v>
      </c>
      <c r="I51">
        <v>-6.4990646741541098E-3</v>
      </c>
      <c r="J51">
        <v>-4.73151436086117E-2</v>
      </c>
      <c r="K51">
        <v>3.3822290285206798E-3</v>
      </c>
      <c r="L51">
        <f t="shared" si="0"/>
        <v>1.05816744183648E-2</v>
      </c>
      <c r="M51">
        <f t="shared" si="1"/>
        <v>-0.176960912586131</v>
      </c>
      <c r="P51">
        <v>-2.2725075380492201E-2</v>
      </c>
      <c r="Q51">
        <v>1.4589108743388601E-2</v>
      </c>
      <c r="R51">
        <v>-7.3666104244904204E-2</v>
      </c>
      <c r="S51">
        <v>-1.0515289737586499E-2</v>
      </c>
      <c r="T51">
        <v>-3.9652420076465598E-2</v>
      </c>
      <c r="U51">
        <v>-0.31334970205338403</v>
      </c>
      <c r="V51">
        <v>-0.23056932713203901</v>
      </c>
      <c r="W51">
        <v>9.6516562727349507E-3</v>
      </c>
      <c r="X51">
        <v>5.0363520937050599E-2</v>
      </c>
      <c r="Y51">
        <v>-3.21873647005603E-2</v>
      </c>
      <c r="Z51">
        <v>0.19968115095540001</v>
      </c>
      <c r="AA51">
        <v>0.13484143403295201</v>
      </c>
      <c r="AB51">
        <v>0.29837537407385201</v>
      </c>
      <c r="AC51">
        <v>2.0167780658505E-2</v>
      </c>
      <c r="AD51">
        <v>5.7887990984170801E-2</v>
      </c>
      <c r="AE51">
        <v>0.124836158181677</v>
      </c>
      <c r="AF51">
        <v>3.5086576069387698E-2</v>
      </c>
      <c r="AG51">
        <v>-8.9247483709709099E-2</v>
      </c>
      <c r="AH51">
        <v>-1.9172489612362099E-2</v>
      </c>
      <c r="AI51">
        <v>2.2773662396748801E-2</v>
      </c>
      <c r="AJ51">
        <v>-0.348754404094822</v>
      </c>
      <c r="AK51">
        <v>0.27822065145989899</v>
      </c>
      <c r="AL51">
        <v>-0.43897253321477803</v>
      </c>
      <c r="AM51">
        <v>-4.95693942543729E-2</v>
      </c>
      <c r="AN51">
        <v>0.40256069705055297</v>
      </c>
      <c r="AO51">
        <v>7.4940626563232304E-2</v>
      </c>
      <c r="AP51">
        <v>-0.14822536872797001</v>
      </c>
      <c r="AQ51">
        <v>0.11936379213437801</v>
      </c>
      <c r="AR51">
        <v>1.6147605151112899E-2</v>
      </c>
      <c r="AS51">
        <v>-4.6497896548713502E-2</v>
      </c>
      <c r="AT51">
        <v>1.5694202679032199E-2</v>
      </c>
      <c r="AU51">
        <v>-1.15821356680967E-2</v>
      </c>
      <c r="AV51">
        <v>-7.27746786941355E-3</v>
      </c>
      <c r="AW51">
        <v>2.6608500491181298E-4</v>
      </c>
      <c r="AX51">
        <v>1.06817736688382E-2</v>
      </c>
      <c r="AY51">
        <v>-1.1072829903027599E-3</v>
      </c>
      <c r="AZ51">
        <v>-5.92564438610826E-4</v>
      </c>
      <c r="BA51" s="12">
        <v>2.09901540593194E-16</v>
      </c>
      <c r="BB51" s="12">
        <v>-4.8572257327350599E-17</v>
      </c>
      <c r="BC51" s="12">
        <v>-5.9327542878406803E-16</v>
      </c>
      <c r="BD51" s="12">
        <v>2.0903417885520501E-16</v>
      </c>
      <c r="BE51" s="12">
        <v>1.76941794549634E-16</v>
      </c>
      <c r="BF51" s="12">
        <v>-2.2898349882893898E-16</v>
      </c>
      <c r="BG51" s="12">
        <v>-4.2500725161431798E-17</v>
      </c>
      <c r="BH51" s="12">
        <v>3.4694469519536099E-17</v>
      </c>
      <c r="BI51" s="12">
        <v>5.2735593669694896E-16</v>
      </c>
      <c r="BJ51" s="12">
        <v>2.0816681711721701E-17</v>
      </c>
      <c r="BK51" s="12">
        <v>-1.38777878078145E-17</v>
      </c>
      <c r="BL51" s="12">
        <v>-2.3939183968479898E-16</v>
      </c>
      <c r="BM51" s="12">
        <v>1.0408340855860799E-17</v>
      </c>
      <c r="BN51" s="12">
        <v>-1.38777878078145E-17</v>
      </c>
      <c r="BO51" s="12">
        <v>-3.2959746043559298E-17</v>
      </c>
      <c r="BP51" s="12">
        <v>-2.4286128663675299E-17</v>
      </c>
    </row>
    <row r="52" spans="1:68">
      <c r="A52" t="s">
        <v>79</v>
      </c>
      <c r="B52">
        <v>-0.16296907877854799</v>
      </c>
      <c r="C52">
        <v>-0.17265202537796501</v>
      </c>
      <c r="D52">
        <v>6.5843595910984503E-3</v>
      </c>
      <c r="E52">
        <v>-3.9131054579737902E-2</v>
      </c>
      <c r="F52">
        <v>-2.6993569289764499E-2</v>
      </c>
      <c r="G52">
        <v>-1.31568820876472E-2</v>
      </c>
      <c r="H52">
        <v>-2.3702406997580201E-2</v>
      </c>
      <c r="I52">
        <v>-2.9024897627832301E-2</v>
      </c>
      <c r="J52">
        <v>-4.73516384563002E-2</v>
      </c>
      <c r="K52">
        <v>-4.9749450285376799E-2</v>
      </c>
      <c r="L52">
        <f t="shared" si="0"/>
        <v>6.5843595910984503E-3</v>
      </c>
      <c r="M52">
        <f t="shared" si="1"/>
        <v>-0.17265202537796501</v>
      </c>
      <c r="P52">
        <v>-2.1956697513188399E-2</v>
      </c>
      <c r="Q52">
        <v>-4.69122202390055E-2</v>
      </c>
      <c r="R52">
        <v>-2.2489258115475801E-2</v>
      </c>
      <c r="S52">
        <v>-1.3440189889517701E-2</v>
      </c>
      <c r="T52">
        <v>-6.0263925544536599E-2</v>
      </c>
      <c r="U52">
        <v>-0.26972411803622898</v>
      </c>
      <c r="V52">
        <v>-0.212735092728317</v>
      </c>
      <c r="W52">
        <v>-9.1037317071811594E-3</v>
      </c>
      <c r="X52">
        <v>1.7173058511321702E-2</v>
      </c>
      <c r="Y52">
        <v>-5.3402611486627498E-2</v>
      </c>
      <c r="Z52">
        <v>0.228689157135754</v>
      </c>
      <c r="AA52">
        <v>0.104398986171636</v>
      </c>
      <c r="AB52">
        <v>0.24626212871890499</v>
      </c>
      <c r="AC52">
        <v>-2.05999943268797E-2</v>
      </c>
      <c r="AD52">
        <v>7.4739030343344406E-2</v>
      </c>
      <c r="AE52">
        <v>-2.9670669802268301E-2</v>
      </c>
      <c r="AF52">
        <v>2.3530665595959101E-2</v>
      </c>
      <c r="AG52">
        <v>-3.2954169899248202E-2</v>
      </c>
      <c r="AH52">
        <v>1.7025791147672401E-2</v>
      </c>
      <c r="AI52">
        <v>-2.8900141307960699E-3</v>
      </c>
      <c r="AJ52">
        <v>3.4494930514531903E-2</v>
      </c>
      <c r="AK52">
        <v>-3.0062924670148702E-3</v>
      </c>
      <c r="AL52">
        <v>0.13914861976808801</v>
      </c>
      <c r="AM52">
        <v>3.5554088474291201E-2</v>
      </c>
      <c r="AN52">
        <v>-0.31785761914220001</v>
      </c>
      <c r="AO52">
        <v>-9.1291317108718906E-2</v>
      </c>
      <c r="AP52">
        <v>0.53783942363873105</v>
      </c>
      <c r="AQ52">
        <v>-0.45137923146572001</v>
      </c>
      <c r="AR52">
        <v>5.1849124145523602E-3</v>
      </c>
      <c r="AS52">
        <v>-0.19096407205836599</v>
      </c>
      <c r="AT52">
        <v>2.3617904538907601E-2</v>
      </c>
      <c r="AU52">
        <v>8.6760248869411E-2</v>
      </c>
      <c r="AV52">
        <v>5.9598474305765099E-2</v>
      </c>
      <c r="AW52">
        <v>1.22468901663167E-2</v>
      </c>
      <c r="AX52">
        <v>-4.0210691352630799E-2</v>
      </c>
      <c r="AY52">
        <v>3.8808926546444501E-3</v>
      </c>
      <c r="AZ52">
        <v>2.13323096853736E-3</v>
      </c>
      <c r="BA52" s="12">
        <v>-9.2807705964759199E-16</v>
      </c>
      <c r="BB52" s="12">
        <v>-2.6194324487249802E-16</v>
      </c>
      <c r="BC52" s="12">
        <v>-1.3877787807814501E-16</v>
      </c>
      <c r="BD52" s="12">
        <v>-3.2005648131772101E-16</v>
      </c>
      <c r="BE52" s="12">
        <v>-2.46330733588707E-16</v>
      </c>
      <c r="BF52" s="12">
        <v>1.11022302462516E-16</v>
      </c>
      <c r="BG52" s="12">
        <v>-1.5504091066542701E-16</v>
      </c>
      <c r="BH52" s="12">
        <v>-2.2204460492503101E-16</v>
      </c>
      <c r="BI52" s="12">
        <v>-5.4817261840867104E-16</v>
      </c>
      <c r="BJ52" s="12">
        <v>1.0408340855860799E-16</v>
      </c>
      <c r="BK52" s="12">
        <v>2.3592239273284601E-16</v>
      </c>
      <c r="BL52" s="12">
        <v>5.8113236445222998E-16</v>
      </c>
      <c r="BM52" s="12">
        <v>1.3877787807814501E-16</v>
      </c>
      <c r="BN52" s="12">
        <v>2.8449465006019602E-16</v>
      </c>
      <c r="BO52" s="12">
        <v>6.9388939039072299E-18</v>
      </c>
      <c r="BP52" s="12">
        <v>3.1225022567582503E-17</v>
      </c>
    </row>
    <row r="53" spans="1:68">
      <c r="A53" t="s">
        <v>80</v>
      </c>
      <c r="B53">
        <v>-0.17316474650258501</v>
      </c>
      <c r="C53">
        <v>-0.160451519311923</v>
      </c>
      <c r="D53">
        <v>-2.8411142398110001E-3</v>
      </c>
      <c r="E53">
        <v>-3.6098050871776199E-2</v>
      </c>
      <c r="F53">
        <v>-1.7531999023750602E-2</v>
      </c>
      <c r="G53">
        <v>-1.1091672292317801E-2</v>
      </c>
      <c r="H53">
        <v>-2.7059475185843101E-2</v>
      </c>
      <c r="I53">
        <v>-4.95300366469816E-2</v>
      </c>
      <c r="J53">
        <v>-2.48193932278254E-2</v>
      </c>
      <c r="K53">
        <v>-5.1841967738066597E-2</v>
      </c>
      <c r="L53">
        <f t="shared" si="0"/>
        <v>-2.8411142398110001E-3</v>
      </c>
      <c r="M53">
        <f t="shared" si="1"/>
        <v>-0.17316474650258501</v>
      </c>
      <c r="P53">
        <v>-6.9305465205996E-3</v>
      </c>
      <c r="Q53">
        <v>-8.9553750983614205E-2</v>
      </c>
      <c r="R53">
        <v>-6.8786095076937299E-3</v>
      </c>
      <c r="S53">
        <v>-1.5641467522947299E-2</v>
      </c>
      <c r="T53">
        <v>-4.4514264283988997E-2</v>
      </c>
      <c r="U53">
        <v>-0.219963018140579</v>
      </c>
      <c r="V53">
        <v>-0.17218572430062901</v>
      </c>
      <c r="W53">
        <v>-1.50881152616585E-2</v>
      </c>
      <c r="X53">
        <v>7.12492278182767E-3</v>
      </c>
      <c r="Y53">
        <v>-8.2208550408988598E-2</v>
      </c>
      <c r="Z53">
        <v>0.20482131088987801</v>
      </c>
      <c r="AA53">
        <v>0.107545752538689</v>
      </c>
      <c r="AB53">
        <v>0.17041701285782199</v>
      </c>
      <c r="AC53">
        <v>1.2484314732060599E-2</v>
      </c>
      <c r="AD53">
        <v>6.7067237133560401E-2</v>
      </c>
      <c r="AE53">
        <v>-4.9885674077446998E-2</v>
      </c>
      <c r="AF53">
        <v>3.3077971408782499E-2</v>
      </c>
      <c r="AG53">
        <v>-9.2051114958304598E-4</v>
      </c>
      <c r="AH53">
        <v>2.91207847813191E-2</v>
      </c>
      <c r="AI53">
        <v>7.8895971210131699E-2</v>
      </c>
      <c r="AJ53">
        <v>0.16373035254423099</v>
      </c>
      <c r="AK53">
        <v>-6.9319788919803796E-2</v>
      </c>
      <c r="AL53">
        <v>0.26798615460991798</v>
      </c>
      <c r="AM53">
        <v>0.178698221406347</v>
      </c>
      <c r="AN53">
        <v>-0.37478366476402297</v>
      </c>
      <c r="AO53">
        <v>-3.04366195021109E-2</v>
      </c>
      <c r="AP53">
        <v>-0.36693431386629999</v>
      </c>
      <c r="AQ53">
        <v>0.38709493719176102</v>
      </c>
      <c r="AR53">
        <v>-0.113583467617434</v>
      </c>
      <c r="AS53">
        <v>0.39010406718945201</v>
      </c>
      <c r="AT53">
        <v>-0.121912019373406</v>
      </c>
      <c r="AU53">
        <v>-6.6389559134860804E-3</v>
      </c>
      <c r="AV53">
        <v>-5.3104078320331304E-3</v>
      </c>
      <c r="AW53">
        <v>-3.0945629855568601E-2</v>
      </c>
      <c r="AX53">
        <v>-1.7753585651972902E-2</v>
      </c>
      <c r="AY53">
        <v>1.39908113205938E-2</v>
      </c>
      <c r="AZ53">
        <v>6.1974668252770598E-3</v>
      </c>
      <c r="BA53" s="12">
        <v>2.4839071771642902E-16</v>
      </c>
      <c r="BB53" s="12">
        <v>5.7961448141075097E-16</v>
      </c>
      <c r="BC53" s="12">
        <v>6.6700117651308203E-16</v>
      </c>
      <c r="BD53" s="12">
        <v>2.0252896582029201E-16</v>
      </c>
      <c r="BE53" s="12">
        <v>7.4593109467002705E-17</v>
      </c>
      <c r="BF53" s="12">
        <v>5.2041704279304201E-17</v>
      </c>
      <c r="BG53" s="12">
        <v>-2.2305088006636902E-16</v>
      </c>
      <c r="BH53" s="12">
        <v>-8.5868812060852E-17</v>
      </c>
      <c r="BI53" s="12">
        <v>1.3617579286417901E-16</v>
      </c>
      <c r="BJ53" s="12">
        <v>-3.0097452308197598E-16</v>
      </c>
      <c r="BK53" s="12">
        <v>-5.6378512969246206E-17</v>
      </c>
      <c r="BL53" s="12">
        <v>-7.6110992508482399E-17</v>
      </c>
      <c r="BM53" s="12">
        <v>-1.94072188874905E-16</v>
      </c>
      <c r="BN53" s="12">
        <v>-2.6801477703841699E-16</v>
      </c>
      <c r="BO53" s="12">
        <v>1.47885176327023E-16</v>
      </c>
      <c r="BP53" s="12">
        <v>2.14455189717633E-16</v>
      </c>
    </row>
    <row r="54" spans="1:68">
      <c r="A54" t="s">
        <v>81</v>
      </c>
      <c r="B54">
        <v>-0.18878366133733199</v>
      </c>
      <c r="C54">
        <v>-0.13113024663310599</v>
      </c>
      <c r="D54">
        <v>-2.2050440518842501E-2</v>
      </c>
      <c r="E54">
        <v>-2.8492408795337001E-2</v>
      </c>
      <c r="F54">
        <v>-1.3069212537090201E-2</v>
      </c>
      <c r="G54">
        <v>-1.5287532130957401E-2</v>
      </c>
      <c r="H54">
        <v>-2.6320677814766099E-2</v>
      </c>
      <c r="I54">
        <v>-4.0872638568183503E-2</v>
      </c>
      <c r="J54">
        <v>3.5487748138023703E-2</v>
      </c>
      <c r="K54">
        <v>6.7673326397690206E-2</v>
      </c>
      <c r="L54">
        <f t="shared" si="0"/>
        <v>6.7673326397690206E-2</v>
      </c>
      <c r="M54">
        <f t="shared" si="1"/>
        <v>-0.18878366133733199</v>
      </c>
      <c r="P54">
        <v>1.8887344823902901E-2</v>
      </c>
      <c r="Q54">
        <v>-7.8327977905351107E-2</v>
      </c>
      <c r="R54">
        <v>-7.6226625560286101E-2</v>
      </c>
      <c r="S54">
        <v>-4.3058324804380599E-3</v>
      </c>
      <c r="T54">
        <v>-1.8503706927946801E-2</v>
      </c>
      <c r="U54">
        <v>-0.16792558186683501</v>
      </c>
      <c r="V54">
        <v>-4.7756871469028503E-2</v>
      </c>
      <c r="W54">
        <v>1.90089570003176E-2</v>
      </c>
      <c r="X54">
        <v>6.8379576039062195E-2</v>
      </c>
      <c r="Y54">
        <v>-0.105207975938058</v>
      </c>
      <c r="Z54">
        <v>-2.11525626814234E-2</v>
      </c>
      <c r="AA54">
        <v>5.0269285368946797E-3</v>
      </c>
      <c r="AB54">
        <v>4.9057580492384602E-2</v>
      </c>
      <c r="AC54">
        <v>-2.0341535180085399E-2</v>
      </c>
      <c r="AD54">
        <v>-1.1211672284019701E-2</v>
      </c>
      <c r="AE54">
        <v>5.04247103772704E-2</v>
      </c>
      <c r="AF54">
        <v>-3.8184604081591501E-2</v>
      </c>
      <c r="AG54">
        <v>8.6733250615700405E-2</v>
      </c>
      <c r="AH54">
        <v>3.0725006535046999E-2</v>
      </c>
      <c r="AI54">
        <v>2.4873350409910198E-2</v>
      </c>
      <c r="AJ54">
        <v>0.45818284993000502</v>
      </c>
      <c r="AK54">
        <v>-0.26567279183895298</v>
      </c>
      <c r="AL54">
        <v>0.37056980290277602</v>
      </c>
      <c r="AM54">
        <v>-4.0051293227654002E-2</v>
      </c>
      <c r="AN54">
        <v>0.58119718642759399</v>
      </c>
      <c r="AO54">
        <v>3.9101892146390101E-2</v>
      </c>
      <c r="AP54">
        <v>-2.8455319050586202E-2</v>
      </c>
      <c r="AQ54">
        <v>2.4442805180757799E-2</v>
      </c>
      <c r="AR54">
        <v>8.0333990931139299E-2</v>
      </c>
      <c r="AS54">
        <v>-0.21135354447476001</v>
      </c>
      <c r="AT54">
        <v>0.10234189115478499</v>
      </c>
      <c r="AU54">
        <v>-5.9766270148256397E-2</v>
      </c>
      <c r="AV54">
        <v>-0.17814939022463</v>
      </c>
      <c r="AW54">
        <v>3.144747757731E-2</v>
      </c>
      <c r="AX54">
        <v>5.6512710553767102E-2</v>
      </c>
      <c r="AY54">
        <v>-1.5808713256303699E-2</v>
      </c>
      <c r="AZ54">
        <v>-1.15155353534334E-3</v>
      </c>
      <c r="BA54" s="12">
        <v>4.2544093248331199E-16</v>
      </c>
      <c r="BB54" s="12">
        <v>-7.0429773124658398E-16</v>
      </c>
      <c r="BC54" s="12">
        <v>5.2041704279304197E-18</v>
      </c>
      <c r="BD54" s="12">
        <v>1.99493199737333E-17</v>
      </c>
      <c r="BE54" s="12">
        <v>-1.94289029309402E-16</v>
      </c>
      <c r="BF54" s="12">
        <v>1.90819582357449E-16</v>
      </c>
      <c r="BG54" s="12">
        <v>4.79325780455842E-16</v>
      </c>
      <c r="BH54" s="12">
        <v>4.1980308118638702E-16</v>
      </c>
      <c r="BI54" s="12">
        <v>4.1980308118638702E-16</v>
      </c>
      <c r="BJ54" s="12">
        <v>-9.0205620750794006E-17</v>
      </c>
      <c r="BK54" s="12">
        <v>6.2450045135165105E-17</v>
      </c>
      <c r="BL54" s="12">
        <v>5.18248638448071E-17</v>
      </c>
      <c r="BM54" s="12">
        <v>-3.5995512126518698E-17</v>
      </c>
      <c r="BN54" s="12">
        <v>-1.70002900645727E-16</v>
      </c>
      <c r="BO54" s="12">
        <v>-2.5934115965853301E-16</v>
      </c>
      <c r="BP54" s="12">
        <v>3.1311758741381398E-16</v>
      </c>
    </row>
    <row r="55" spans="1:68">
      <c r="A55" t="s">
        <v>82</v>
      </c>
      <c r="B55">
        <v>5.33631685151712E-2</v>
      </c>
      <c r="C55">
        <v>4.88092891423101E-2</v>
      </c>
      <c r="D55">
        <v>-0.15993272668056599</v>
      </c>
      <c r="E55">
        <v>-0.37506478652382302</v>
      </c>
      <c r="F55">
        <v>-6.9966818026539604E-2</v>
      </c>
      <c r="G55">
        <v>3.0153447320363E-2</v>
      </c>
      <c r="H55">
        <v>0.187981767788649</v>
      </c>
      <c r="I55">
        <v>-2.11923329704292E-2</v>
      </c>
      <c r="J55">
        <v>5.1433633017579097E-2</v>
      </c>
      <c r="K55">
        <v>-4.3243992024798297E-2</v>
      </c>
      <c r="L55">
        <f t="shared" si="0"/>
        <v>0.187981767788649</v>
      </c>
      <c r="M55">
        <f t="shared" si="1"/>
        <v>-0.37506478652382302</v>
      </c>
      <c r="P55">
        <v>-7.9381639235135304E-2</v>
      </c>
      <c r="Q55">
        <v>-5.6584140063573797E-2</v>
      </c>
      <c r="R55">
        <v>-2.91584789697081E-2</v>
      </c>
      <c r="S55">
        <v>9.8557510137646208E-3</v>
      </c>
      <c r="T55">
        <v>2.54110423830302E-2</v>
      </c>
      <c r="U55">
        <v>4.3414200605125401E-2</v>
      </c>
      <c r="V55">
        <v>-1.69337055949129E-2</v>
      </c>
      <c r="W55">
        <v>6.7798671712668401E-2</v>
      </c>
      <c r="X55">
        <v>0.15400318666065199</v>
      </c>
      <c r="Y55">
        <v>2.66240973360263E-2</v>
      </c>
      <c r="Z55">
        <v>4.1861522496269503E-2</v>
      </c>
      <c r="AA55">
        <v>-4.6116815751295399E-2</v>
      </c>
      <c r="AB55">
        <v>-6.9565029440541298E-2</v>
      </c>
      <c r="AC55">
        <v>-0.15857055753617999</v>
      </c>
      <c r="AD55">
        <v>0.18149255634042699</v>
      </c>
      <c r="AE55">
        <v>8.1609965768415907E-2</v>
      </c>
      <c r="AF55">
        <v>0.15766932017541599</v>
      </c>
      <c r="AG55">
        <v>-0.24931464594057001</v>
      </c>
      <c r="AH55">
        <v>9.5325810077308004E-2</v>
      </c>
      <c r="AI55">
        <v>1.4069406562171601E-2</v>
      </c>
      <c r="AJ55">
        <v>-1.7906867080286801E-2</v>
      </c>
      <c r="AK55">
        <v>-0.17303208551277699</v>
      </c>
      <c r="AL55">
        <v>-4.8560708744464103E-2</v>
      </c>
      <c r="AM55">
        <v>0.115340838392696</v>
      </c>
      <c r="AN55">
        <v>2.13143101470816E-2</v>
      </c>
      <c r="AO55">
        <v>7.8670102938259198E-2</v>
      </c>
      <c r="AP55">
        <v>-6.7717601146497705E-2</v>
      </c>
      <c r="AQ55">
        <v>-0.120802108116109</v>
      </c>
      <c r="AR55">
        <v>-1.5654436058465299E-2</v>
      </c>
      <c r="AS55">
        <v>3.0212232291324099E-2</v>
      </c>
      <c r="AT55">
        <v>-4.1816719673418899E-2</v>
      </c>
      <c r="AU55">
        <v>3.7159869621078902E-2</v>
      </c>
      <c r="AV55">
        <v>-3.59697925472236E-2</v>
      </c>
      <c r="AW55">
        <v>4.52552677126426E-4</v>
      </c>
      <c r="AX55">
        <v>2.12426612697579E-2</v>
      </c>
      <c r="AY55">
        <v>-2.07512753013229E-2</v>
      </c>
      <c r="AZ55">
        <v>-4.2598994813331098E-3</v>
      </c>
      <c r="BA55">
        <v>-0.42085711523291203</v>
      </c>
      <c r="BB55">
        <v>-0.42467795498835698</v>
      </c>
      <c r="BC55">
        <v>0.22015552313628101</v>
      </c>
      <c r="BD55">
        <v>0.12977308775230501</v>
      </c>
      <c r="BE55">
        <v>-0.11170628923036199</v>
      </c>
      <c r="BF55">
        <v>-4.1244553012914902E-2</v>
      </c>
      <c r="BG55">
        <v>2.4177533951373301E-2</v>
      </c>
      <c r="BH55">
        <v>-0.154659127191483</v>
      </c>
      <c r="BI55">
        <v>1.6833365830968301E-2</v>
      </c>
      <c r="BJ55">
        <v>8.9873432294110007E-3</v>
      </c>
      <c r="BK55">
        <v>0.11079291669756899</v>
      </c>
      <c r="BL55">
        <v>2.1684333245515601E-2</v>
      </c>
      <c r="BM55">
        <v>-1.75027697913612E-2</v>
      </c>
      <c r="BN55">
        <v>3.4224913175121198E-2</v>
      </c>
      <c r="BO55">
        <v>5.3599405222441001E-3</v>
      </c>
      <c r="BP55">
        <v>-0.126686422547649</v>
      </c>
    </row>
    <row r="56" spans="1:68">
      <c r="A56" t="s">
        <v>83</v>
      </c>
      <c r="B56">
        <v>5.3454616351044301E-2</v>
      </c>
      <c r="C56">
        <v>4.20983903944252E-2</v>
      </c>
      <c r="D56">
        <v>-0.1542272133757</v>
      </c>
      <c r="E56">
        <v>-0.364884483998205</v>
      </c>
      <c r="F56">
        <v>-7.8374861217906294E-2</v>
      </c>
      <c r="G56">
        <v>2.8461195798586799E-2</v>
      </c>
      <c r="H56">
        <v>0.176449105005409</v>
      </c>
      <c r="I56">
        <v>-4.78474236203199E-2</v>
      </c>
      <c r="J56">
        <v>0.12046668875869899</v>
      </c>
      <c r="K56">
        <v>-8.2626007479643104E-2</v>
      </c>
      <c r="L56">
        <f t="shared" si="0"/>
        <v>0.176449105005409</v>
      </c>
      <c r="M56">
        <f t="shared" si="1"/>
        <v>-0.364884483998205</v>
      </c>
      <c r="P56">
        <v>2.0253211751229699E-4</v>
      </c>
      <c r="Q56">
        <v>1.40112840384467E-2</v>
      </c>
      <c r="R56">
        <v>-1.87668089112147E-2</v>
      </c>
      <c r="S56">
        <v>8.7856679148230095E-3</v>
      </c>
      <c r="T56">
        <v>9.8838056243719996E-2</v>
      </c>
      <c r="U56">
        <v>-0.12384865984160701</v>
      </c>
      <c r="V56">
        <v>4.3316307312295702E-2</v>
      </c>
      <c r="W56">
        <v>3.4999018082871598E-2</v>
      </c>
      <c r="X56">
        <v>-0.27372043001419599</v>
      </c>
      <c r="Y56">
        <v>-4.6260415574750302E-2</v>
      </c>
      <c r="Z56">
        <v>-0.15597491808314801</v>
      </c>
      <c r="AA56">
        <v>3.7168810916783403E-2</v>
      </c>
      <c r="AB56">
        <v>0.167234037941802</v>
      </c>
      <c r="AC56">
        <v>8.0455739596207401E-2</v>
      </c>
      <c r="AD56">
        <v>-0.10323023791322899</v>
      </c>
      <c r="AE56">
        <v>-0.13018504760431801</v>
      </c>
      <c r="AF56">
        <v>-7.3767996024273599E-2</v>
      </c>
      <c r="AG56">
        <v>0.22120075133859099</v>
      </c>
      <c r="AH56">
        <v>-0.17847347762417401</v>
      </c>
      <c r="AI56">
        <v>-7.0576652551041105E-2</v>
      </c>
      <c r="AJ56">
        <v>2.6156140009188599E-2</v>
      </c>
      <c r="AK56">
        <v>7.0225192270593498E-2</v>
      </c>
      <c r="AL56">
        <v>-1.36338485831869E-2</v>
      </c>
      <c r="AM56">
        <v>-2.7309358297428799E-2</v>
      </c>
      <c r="AN56">
        <v>-1.29064101174091E-2</v>
      </c>
      <c r="AO56">
        <v>-2.4564214064865999E-2</v>
      </c>
      <c r="AP56">
        <v>9.9005024073723601E-3</v>
      </c>
      <c r="AQ56">
        <v>1.9416276059020399E-2</v>
      </c>
      <c r="AR56">
        <v>-1.69261026325991E-2</v>
      </c>
      <c r="AS56">
        <v>2.0184883567217399E-2</v>
      </c>
      <c r="AT56">
        <v>8.9142553054302895E-2</v>
      </c>
      <c r="AU56">
        <v>-2.6004277525901901E-2</v>
      </c>
      <c r="AV56">
        <v>2.54984718583736E-2</v>
      </c>
      <c r="AW56">
        <v>1.9984005187819601E-3</v>
      </c>
      <c r="AX56">
        <v>5.0682923878282602E-3</v>
      </c>
      <c r="AY56">
        <v>9.6365114923431007E-3</v>
      </c>
      <c r="AZ56">
        <v>-6.6676454073823601E-4</v>
      </c>
      <c r="BA56">
        <v>0.38820776925582801</v>
      </c>
      <c r="BB56">
        <v>-0.35242949701547799</v>
      </c>
      <c r="BC56">
        <v>0.33615301197694097</v>
      </c>
      <c r="BD56">
        <v>-0.119705522568824</v>
      </c>
      <c r="BE56">
        <v>0.17204843346798501</v>
      </c>
      <c r="BF56">
        <v>-8.06182284720348E-2</v>
      </c>
      <c r="BG56">
        <v>-8.5822580033801305E-2</v>
      </c>
      <c r="BH56">
        <v>0.13845428344288599</v>
      </c>
      <c r="BI56">
        <v>4.15967314336773E-2</v>
      </c>
      <c r="BJ56">
        <v>-4.5245093095776498E-2</v>
      </c>
      <c r="BK56">
        <v>-1.4566255826273E-2</v>
      </c>
      <c r="BL56">
        <v>-3.1465092374992398E-2</v>
      </c>
      <c r="BM56">
        <v>9.8510087243553791E-3</v>
      </c>
      <c r="BN56">
        <v>4.7863990220395398E-2</v>
      </c>
      <c r="BO56">
        <v>1.53377374423433E-2</v>
      </c>
      <c r="BP56">
        <v>3.8865802625922201E-2</v>
      </c>
    </row>
    <row r="57" spans="1:68" s="3" customFormat="1">
      <c r="A57" s="3" t="s">
        <v>84</v>
      </c>
      <c r="B57" s="3">
        <v>5.3220533123770099E-2</v>
      </c>
      <c r="C57" s="3">
        <v>6.2060341104642203E-2</v>
      </c>
      <c r="D57" s="3">
        <v>-0.13749938999230099</v>
      </c>
      <c r="E57" s="3">
        <v>-0.39435730297358601</v>
      </c>
      <c r="F57" s="3">
        <v>-6.2966980636928599E-2</v>
      </c>
      <c r="G57" s="3">
        <v>-4.8700170224416899E-3</v>
      </c>
      <c r="H57" s="3">
        <v>0.14291269817119201</v>
      </c>
      <c r="I57" s="3">
        <v>-4.1431195860516003E-2</v>
      </c>
      <c r="J57" s="3">
        <v>-1.08656258234458E-2</v>
      </c>
      <c r="K57" s="3">
        <v>-1.34375919825664E-2</v>
      </c>
      <c r="L57" s="3">
        <f t="shared" si="0"/>
        <v>0.14291269817119201</v>
      </c>
      <c r="M57" s="3">
        <f t="shared" si="1"/>
        <v>-0.39435730297358601</v>
      </c>
      <c r="P57" s="3">
        <v>-6.8473874655787595E-2</v>
      </c>
      <c r="Q57" s="3">
        <v>-6.5823216875088797E-2</v>
      </c>
      <c r="R57" s="3">
        <v>-3.40243979771594E-2</v>
      </c>
      <c r="S57" s="3">
        <v>4.46727357321212E-3</v>
      </c>
      <c r="T57" s="3">
        <v>3.6446084107454299E-2</v>
      </c>
      <c r="U57" s="3">
        <v>5.0720661436468202E-2</v>
      </c>
      <c r="V57" s="3">
        <v>-1.7124953922689201E-2</v>
      </c>
      <c r="W57" s="3">
        <v>7.0304790017054197E-2</v>
      </c>
      <c r="X57" s="3">
        <v>0.15647868940909301</v>
      </c>
      <c r="Y57" s="3">
        <v>3.8524566560105E-2</v>
      </c>
      <c r="Z57" s="3">
        <v>3.3967046464618601E-2</v>
      </c>
      <c r="AA57" s="3">
        <v>-3.6108461230999998E-2</v>
      </c>
      <c r="AB57" s="3">
        <v>-6.3260148890896997E-2</v>
      </c>
      <c r="AC57" s="3">
        <v>-0.151186648805194</v>
      </c>
      <c r="AD57" s="3">
        <v>0.183451081072325</v>
      </c>
      <c r="AE57" s="3">
        <v>8.1016905956906499E-2</v>
      </c>
      <c r="AF57" s="3">
        <v>0.15409798207420999</v>
      </c>
      <c r="AG57" s="3">
        <v>-0.25418914631960299</v>
      </c>
      <c r="AH57" s="3">
        <v>7.7013082284906401E-2</v>
      </c>
      <c r="AI57" s="3">
        <v>1.33063692300153E-2</v>
      </c>
      <c r="AJ57" s="3">
        <v>-1.46193337802867E-2</v>
      </c>
      <c r="AK57" s="3">
        <v>-0.17958221255991</v>
      </c>
      <c r="AL57" s="3">
        <v>-5.1501443237287899E-2</v>
      </c>
      <c r="AM57" s="3">
        <v>0.122047948910573</v>
      </c>
      <c r="AN57" s="3">
        <v>2.3721135602682401E-2</v>
      </c>
      <c r="AO57" s="3">
        <v>7.9427070404549799E-2</v>
      </c>
      <c r="AP57" s="3">
        <v>-6.1735212443015199E-2</v>
      </c>
      <c r="AQ57" s="3">
        <v>-0.12155119898585701</v>
      </c>
      <c r="AR57" s="3">
        <v>-6.3894502148698906E-2</v>
      </c>
      <c r="AS57" s="3">
        <v>5.2774701303280297E-2</v>
      </c>
      <c r="AT57" s="3">
        <v>4.9603390494106801E-2</v>
      </c>
      <c r="AU57" s="3">
        <v>2.3776665812388E-2</v>
      </c>
      <c r="AV57" s="3">
        <v>-1.5318817017429201E-2</v>
      </c>
      <c r="AW57" s="3">
        <v>-9.6062239004414396E-4</v>
      </c>
      <c r="AX57" s="3">
        <v>2.3772384372100198E-2</v>
      </c>
      <c r="AY57" s="3">
        <v>-2.1286381253343301E-2</v>
      </c>
      <c r="AZ57" s="3">
        <v>-4.9592745012364001E-3</v>
      </c>
      <c r="BA57" s="3">
        <v>0.42272860095308301</v>
      </c>
      <c r="BB57" s="3">
        <v>0.42656643138488498</v>
      </c>
      <c r="BC57" s="3">
        <v>-0.22113452028959199</v>
      </c>
      <c r="BD57" s="3">
        <v>-0.13035016836184701</v>
      </c>
      <c r="BE57" s="3">
        <v>0.112203029614642</v>
      </c>
      <c r="BF57" s="3">
        <v>4.1427961084690601E-2</v>
      </c>
      <c r="BG57" s="3">
        <v>-2.4285047660660999E-2</v>
      </c>
      <c r="BH57" s="3">
        <v>0.15534687212332801</v>
      </c>
      <c r="BI57" s="3">
        <v>-1.6908221174111601E-2</v>
      </c>
      <c r="BJ57" s="3">
        <v>-9.0273085380810705E-3</v>
      </c>
      <c r="BK57" s="3">
        <v>-0.111285595457152</v>
      </c>
      <c r="BL57" s="3">
        <v>-2.1780760081492202E-2</v>
      </c>
      <c r="BM57" s="3">
        <v>1.75806018691427E-2</v>
      </c>
      <c r="BN57" s="3">
        <v>-3.4377106007231303E-2</v>
      </c>
      <c r="BO57" s="3">
        <v>-5.3837753388248696E-3</v>
      </c>
      <c r="BP57" s="3">
        <v>0.127249777240145</v>
      </c>
    </row>
    <row r="58" spans="1:68" s="3" customFormat="1">
      <c r="A58" s="3" t="s">
        <v>85</v>
      </c>
      <c r="B58" s="3">
        <v>5.2877559887449903E-2</v>
      </c>
      <c r="C58" s="3">
        <v>6.7360480374473994E-2</v>
      </c>
      <c r="D58" s="3">
        <v>-0.11002181765290001</v>
      </c>
      <c r="E58" s="3">
        <v>-0.40019408462995198</v>
      </c>
      <c r="F58" s="3">
        <v>-6.4718423313179604E-2</v>
      </c>
      <c r="G58" s="3">
        <v>-3.9377340947061398E-2</v>
      </c>
      <c r="H58" s="3">
        <v>8.8050050754796494E-2</v>
      </c>
      <c r="I58" s="3">
        <v>-8.64327554663437E-2</v>
      </c>
      <c r="J58" s="3">
        <v>-2.80619624155738E-3</v>
      </c>
      <c r="K58" s="3">
        <v>-2.2445624647207601E-2</v>
      </c>
      <c r="L58" s="3">
        <f t="shared" si="0"/>
        <v>8.8050050754796494E-2</v>
      </c>
      <c r="M58" s="3">
        <f t="shared" si="1"/>
        <v>-0.40019408462995198</v>
      </c>
      <c r="P58" s="3">
        <v>1.9368052870096401E-2</v>
      </c>
      <c r="Q58" s="3">
        <v>-5.81735232268889E-3</v>
      </c>
      <c r="R58" s="3">
        <v>-2.8067321091089201E-2</v>
      </c>
      <c r="S58" s="3">
        <v>-1.5859429736900599E-3</v>
      </c>
      <c r="T58" s="3">
        <v>0.120504669710774</v>
      </c>
      <c r="U58" s="3">
        <v>-0.10635375727072099</v>
      </c>
      <c r="V58" s="3">
        <v>4.2540192335886302E-2</v>
      </c>
      <c r="W58" s="3">
        <v>4.1291969811672602E-2</v>
      </c>
      <c r="X58" s="3">
        <v>-0.26103717017401901</v>
      </c>
      <c r="Y58" s="3">
        <v>-2.4067929337110099E-2</v>
      </c>
      <c r="Z58" s="3">
        <v>-0.16665400978509301</v>
      </c>
      <c r="AA58" s="3">
        <v>5.4322022016589797E-2</v>
      </c>
      <c r="AB58" s="3">
        <v>0.17417303239916501</v>
      </c>
      <c r="AC58" s="3">
        <v>8.7042447195422298E-2</v>
      </c>
      <c r="AD58" s="3">
        <v>-8.3991723231054999E-2</v>
      </c>
      <c r="AE58" s="3">
        <v>-0.128112566793121</v>
      </c>
      <c r="AF58" s="3">
        <v>-8.3615348974846501E-2</v>
      </c>
      <c r="AG58" s="3">
        <v>0.20482701049003299</v>
      </c>
      <c r="AH58" s="3">
        <v>-0.22232559269362401</v>
      </c>
      <c r="AI58" s="3">
        <v>-8.7178993088854601E-2</v>
      </c>
      <c r="AJ58" s="3">
        <v>3.8434928220517202E-2</v>
      </c>
      <c r="AK58" s="3">
        <v>4.92541520016423E-2</v>
      </c>
      <c r="AL58" s="3">
        <v>-2.9222793058920501E-2</v>
      </c>
      <c r="AM58" s="3">
        <v>-1.6926275377481901E-3</v>
      </c>
      <c r="AN58" s="3">
        <v>-1.7568122352812399E-2</v>
      </c>
      <c r="AO58" s="3">
        <v>-2.1112908210157599E-2</v>
      </c>
      <c r="AP58" s="3">
        <v>-1.1153099611638601E-2</v>
      </c>
      <c r="AQ58" s="3">
        <v>2.6904139686776398E-3</v>
      </c>
      <c r="AR58" s="3">
        <v>7.0641778753181103E-2</v>
      </c>
      <c r="AS58" s="3">
        <v>-1.56983483362413E-2</v>
      </c>
      <c r="AT58" s="3">
        <v>-8.10092718173403E-2</v>
      </c>
      <c r="AU58" s="3">
        <v>-3.68905035660123E-3</v>
      </c>
      <c r="AV58" s="3">
        <v>-3.0809433380145999E-3</v>
      </c>
      <c r="AW58" s="3">
        <v>3.8694172426359899E-3</v>
      </c>
      <c r="AX58" s="3">
        <v>5.81658592435656E-3</v>
      </c>
      <c r="AY58" s="3">
        <v>8.6268071616989895E-3</v>
      </c>
      <c r="AZ58" s="3">
        <v>-4.2810256587731899E-4</v>
      </c>
      <c r="BA58" s="3">
        <v>-0.39228426199981298</v>
      </c>
      <c r="BB58" s="3">
        <v>0.35613028922296602</v>
      </c>
      <c r="BC58" s="3">
        <v>-0.33968288804515701</v>
      </c>
      <c r="BD58" s="3">
        <v>0.120962526505404</v>
      </c>
      <c r="BE58" s="3">
        <v>-0.17385507992431401</v>
      </c>
      <c r="BF58" s="3">
        <v>8.1464784490294997E-2</v>
      </c>
      <c r="BG58" s="3">
        <v>8.6723785914992593E-2</v>
      </c>
      <c r="BH58" s="3">
        <v>-0.13990816439666001</v>
      </c>
      <c r="BI58" s="3">
        <v>-4.2033530455468197E-2</v>
      </c>
      <c r="BJ58" s="3">
        <v>4.5720202839353401E-2</v>
      </c>
      <c r="BK58" s="3">
        <v>1.47192131879885E-2</v>
      </c>
      <c r="BL58" s="3">
        <v>3.1795501065681797E-2</v>
      </c>
      <c r="BM58" s="3">
        <v>-9.9544522120079294E-3</v>
      </c>
      <c r="BN58" s="3">
        <v>-4.8366600482950203E-2</v>
      </c>
      <c r="BO58" s="3">
        <v>-1.54987959794065E-2</v>
      </c>
      <c r="BP58" s="3">
        <v>-3.9273924706263799E-2</v>
      </c>
    </row>
    <row r="59" spans="1:68" s="3" customFormat="1">
      <c r="A59" s="3" t="s">
        <v>86</v>
      </c>
      <c r="B59" s="3">
        <v>-6.1907684074979203E-4</v>
      </c>
      <c r="C59" s="3">
        <v>-8.9061434698170405E-2</v>
      </c>
      <c r="D59" s="3">
        <v>-0.14367458039130299</v>
      </c>
      <c r="E59" s="3">
        <v>0.138567157897905</v>
      </c>
      <c r="F59" s="3">
        <v>-4.4243135024477603E-2</v>
      </c>
      <c r="G59" s="3">
        <v>0.230735790804555</v>
      </c>
      <c r="H59" s="3">
        <v>0.29254892733641003</v>
      </c>
      <c r="I59" s="3">
        <v>0.13446494893139499</v>
      </c>
      <c r="J59" s="3">
        <v>0.41049416187841498</v>
      </c>
      <c r="K59" s="3">
        <v>-0.195850822910451</v>
      </c>
      <c r="L59" s="3">
        <f t="shared" si="0"/>
        <v>0.41049416187841498</v>
      </c>
      <c r="M59" s="3">
        <f t="shared" si="1"/>
        <v>-0.195850822910451</v>
      </c>
      <c r="P59" s="3">
        <v>-6.9811554543977097E-2</v>
      </c>
      <c r="Q59" s="3">
        <v>6.2756906098844295E-2</v>
      </c>
      <c r="R59" s="3">
        <v>3.30331940023562E-2</v>
      </c>
      <c r="S59" s="3">
        <v>3.5346746029775999E-2</v>
      </c>
      <c r="T59" s="3">
        <v>-7.3721373916846203E-2</v>
      </c>
      <c r="U59" s="3">
        <v>-4.9590462807426502E-2</v>
      </c>
      <c r="V59" s="3">
        <v>1.7605539020486901E-3</v>
      </c>
      <c r="W59" s="3">
        <v>-1.8558564603897501E-2</v>
      </c>
      <c r="X59" s="3">
        <v>-2.0879979810465799E-2</v>
      </c>
      <c r="Y59" s="3">
        <v>-7.9480170401750205E-2</v>
      </c>
      <c r="Z59" s="3">
        <v>5.0982458953555097E-2</v>
      </c>
      <c r="AA59" s="3">
        <v>-6.4837461511129499E-2</v>
      </c>
      <c r="AB59" s="3">
        <v>-3.9658981292385098E-2</v>
      </c>
      <c r="AC59" s="3">
        <v>-4.41889640494686E-2</v>
      </c>
      <c r="AD59" s="3">
        <v>-1.8265909238488798E-2</v>
      </c>
      <c r="AE59" s="3">
        <v>1.53268288760721E-3</v>
      </c>
      <c r="AF59" s="3">
        <v>1.9001900994605699E-2</v>
      </c>
      <c r="AG59" s="3">
        <v>3.9535644952916803E-2</v>
      </c>
      <c r="AH59" s="3">
        <v>0.11831555159014</v>
      </c>
      <c r="AI59" s="3">
        <v>4.6342279179300899E-3</v>
      </c>
      <c r="AJ59" s="3">
        <v>-2.1216976172411899E-2</v>
      </c>
      <c r="AK59" s="3">
        <v>4.8383578630244402E-2</v>
      </c>
      <c r="AL59" s="3">
        <v>2.0869540023808902E-2</v>
      </c>
      <c r="AM59" s="3">
        <v>-4.7732672243084903E-2</v>
      </c>
      <c r="AN59" s="3">
        <v>-1.6540954656439601E-2</v>
      </c>
      <c r="AO59" s="3">
        <v>-7.3093003156372198E-3</v>
      </c>
      <c r="AP59" s="3">
        <v>-3.7580353650242003E-2</v>
      </c>
      <c r="AQ59" s="3">
        <v>8.4907452086990399E-3</v>
      </c>
      <c r="AR59" s="3">
        <v>0.31948152319866002</v>
      </c>
      <c r="AS59" s="3">
        <v>-0.15009560008342801</v>
      </c>
      <c r="AT59" s="3">
        <v>-0.60335893965142096</v>
      </c>
      <c r="AU59" s="3">
        <v>8.7418394199772306E-2</v>
      </c>
      <c r="AV59" s="3">
        <v>-0.13551676483348701</v>
      </c>
      <c r="AW59" s="3">
        <v>9.3324178739097596E-3</v>
      </c>
      <c r="AX59" s="3">
        <v>-1.7351608717799699E-2</v>
      </c>
      <c r="AY59" s="3">
        <v>4.14633757745293E-3</v>
      </c>
      <c r="AZ59" s="3">
        <v>4.7498564478192498E-3</v>
      </c>
      <c r="BA59" s="3">
        <v>6.3921545438015398E-2</v>
      </c>
      <c r="BB59" s="3">
        <v>6.4501870620124205E-2</v>
      </c>
      <c r="BC59" s="3">
        <v>-3.3438145076382597E-2</v>
      </c>
      <c r="BD59" s="3">
        <v>-1.9710481360876698E-2</v>
      </c>
      <c r="BE59" s="3">
        <v>1.69664201561598E-2</v>
      </c>
      <c r="BF59" s="3">
        <v>6.2643958580254899E-3</v>
      </c>
      <c r="BG59" s="3">
        <v>-3.6721853548715702E-3</v>
      </c>
      <c r="BH59" s="3">
        <v>2.3490277503572798E-2</v>
      </c>
      <c r="BI59" s="3">
        <v>-2.5567222696073798E-3</v>
      </c>
      <c r="BJ59" s="3">
        <v>-1.36503541893974E-3</v>
      </c>
      <c r="BK59" s="3">
        <v>-1.6827693301501301E-2</v>
      </c>
      <c r="BL59" s="3">
        <v>-3.2935075651015001E-3</v>
      </c>
      <c r="BM59" s="3">
        <v>2.6583941532992302E-3</v>
      </c>
      <c r="BN59" s="3">
        <v>-5.19822349070882E-3</v>
      </c>
      <c r="BO59" s="3">
        <v>-8.14090267781341E-4</v>
      </c>
      <c r="BP59" s="3">
        <v>1.9241665691638699E-2</v>
      </c>
    </row>
    <row r="60" spans="1:68" s="3" customFormat="1">
      <c r="A60" s="3" t="s">
        <v>87</v>
      </c>
      <c r="B60" s="27">
        <v>7.3219519526571101E-5</v>
      </c>
      <c r="C60" s="3">
        <v>-8.7224550536211407E-2</v>
      </c>
      <c r="D60" s="3">
        <v>-0.144594004779002</v>
      </c>
      <c r="E60" s="3">
        <v>0.13271038373966501</v>
      </c>
      <c r="F60" s="3">
        <v>-4.3585835527612499E-2</v>
      </c>
      <c r="G60" s="3">
        <v>0.22924079963447599</v>
      </c>
      <c r="H60" s="3">
        <v>0.29380392960949098</v>
      </c>
      <c r="I60" s="3">
        <v>0.13264651987020301</v>
      </c>
      <c r="J60" s="3">
        <v>0.41414049779225098</v>
      </c>
      <c r="K60" s="3">
        <v>-0.20133859204483301</v>
      </c>
      <c r="L60" s="3">
        <f t="shared" si="0"/>
        <v>0.41414049779225098</v>
      </c>
      <c r="M60" s="3">
        <f t="shared" si="1"/>
        <v>-0.20133859204483301</v>
      </c>
      <c r="P60" s="3">
        <v>-6.5055094911187494E-2</v>
      </c>
      <c r="Q60" s="3">
        <v>6.6804401719565296E-2</v>
      </c>
      <c r="R60" s="3">
        <v>3.2227918096682399E-2</v>
      </c>
      <c r="S60" s="3">
        <v>3.4891475919675098E-2</v>
      </c>
      <c r="T60" s="3">
        <v>-7.7022647837939107E-2</v>
      </c>
      <c r="U60" s="3">
        <v>-5.5009783262246301E-2</v>
      </c>
      <c r="V60" s="3">
        <v>1.10639859056151E-3</v>
      </c>
      <c r="W60" s="3">
        <v>-2.2592731802322401E-2</v>
      </c>
      <c r="X60" s="3">
        <v>-3.3393127923511498E-2</v>
      </c>
      <c r="Y60" s="3">
        <v>-7.3689920294027197E-2</v>
      </c>
      <c r="Z60" s="3">
        <v>4.1746085222953602E-2</v>
      </c>
      <c r="AA60" s="3">
        <v>-5.9529078281681698E-2</v>
      </c>
      <c r="AB60" s="3">
        <v>-2.9449264223792598E-2</v>
      </c>
      <c r="AC60" s="3">
        <v>-2.5192975844126799E-2</v>
      </c>
      <c r="AD60" s="3">
        <v>-6.1654819196794101E-2</v>
      </c>
      <c r="AE60" s="3">
        <v>-2.44246260403218E-3</v>
      </c>
      <c r="AF60" s="3">
        <v>3.6023762723436902E-2</v>
      </c>
      <c r="AG60" s="3">
        <v>4.7770994644686399E-2</v>
      </c>
      <c r="AH60" s="3">
        <v>0.15512914019504101</v>
      </c>
      <c r="AI60" s="3">
        <v>5.88376950642698E-2</v>
      </c>
      <c r="AJ60" s="3">
        <v>-4.25968317353859E-2</v>
      </c>
      <c r="AK60" s="3">
        <v>6.8699096875583093E-2</v>
      </c>
      <c r="AL60" s="3">
        <v>5.3389877761229797E-2</v>
      </c>
      <c r="AM60" s="3">
        <v>-8.5980230865128598E-2</v>
      </c>
      <c r="AN60" s="3">
        <v>1.6277095811703401E-2</v>
      </c>
      <c r="AO60" s="3">
        <v>-1.0847396929820501E-2</v>
      </c>
      <c r="AP60" s="3">
        <v>7.1106931342976007E-2</v>
      </c>
      <c r="AQ60" s="3">
        <v>5.6082926488885999E-2</v>
      </c>
      <c r="AR60" s="3">
        <v>-0.296609211237015</v>
      </c>
      <c r="AS60" s="3">
        <v>0.121076105468825</v>
      </c>
      <c r="AT60" s="3">
        <v>0.57435283130219705</v>
      </c>
      <c r="AU60" s="3">
        <v>-7.4820927149571795E-2</v>
      </c>
      <c r="AV60" s="3">
        <v>9.6099477767877195E-2</v>
      </c>
      <c r="AW60" s="3">
        <v>-6.4207302784868798E-3</v>
      </c>
      <c r="AX60" s="3">
        <v>-2.7184709948033102E-3</v>
      </c>
      <c r="AY60" s="3">
        <v>3.0870711389878098E-3</v>
      </c>
      <c r="AZ60" s="3">
        <v>-7.8650448873045296E-4</v>
      </c>
      <c r="BA60" s="3">
        <v>-0.115581382138359</v>
      </c>
      <c r="BB60" s="3">
        <v>0.1049290910624</v>
      </c>
      <c r="BC60" s="3">
        <v>-0.10008308130655499</v>
      </c>
      <c r="BD60" s="3">
        <v>3.5640012498002201E-2</v>
      </c>
      <c r="BE60" s="3">
        <v>-5.1224105517231097E-2</v>
      </c>
      <c r="BF60" s="3">
        <v>2.4002523932495998E-2</v>
      </c>
      <c r="BG60" s="3">
        <v>2.55520193168771E-2</v>
      </c>
      <c r="BH60" s="3">
        <v>-4.12220947406109E-2</v>
      </c>
      <c r="BI60" s="3">
        <v>-1.2384625173162E-2</v>
      </c>
      <c r="BJ60" s="3">
        <v>1.3470854550420699E-2</v>
      </c>
      <c r="BK60" s="3">
        <v>4.3368219657450996E-3</v>
      </c>
      <c r="BL60" s="3">
        <v>9.3681248904015808E-3</v>
      </c>
      <c r="BM60" s="3">
        <v>-2.9329480087445401E-3</v>
      </c>
      <c r="BN60" s="3">
        <v>-1.4250580700471799E-2</v>
      </c>
      <c r="BO60" s="3">
        <v>-4.5665157496965697E-3</v>
      </c>
      <c r="BP60" s="3">
        <v>-1.1571543748420799E-2</v>
      </c>
    </row>
    <row r="61" spans="1:68">
      <c r="A61" t="s">
        <v>88</v>
      </c>
      <c r="B61">
        <v>-0.16679962856316299</v>
      </c>
      <c r="C61">
        <v>-8.3419708947201507E-2</v>
      </c>
      <c r="D61">
        <v>-7.6920593800880496E-2</v>
      </c>
      <c r="E61">
        <v>4.6103903913196798E-2</v>
      </c>
      <c r="F61">
        <v>-3.8810382743438301E-2</v>
      </c>
      <c r="G61">
        <v>-3.4570808021899498E-2</v>
      </c>
      <c r="H61">
        <v>-7.4491103106420096E-3</v>
      </c>
      <c r="I61">
        <v>-0.183523647334076</v>
      </c>
      <c r="J61">
        <v>3.9861114198810098E-3</v>
      </c>
      <c r="K61">
        <v>-5.2498890283317098E-2</v>
      </c>
      <c r="L61">
        <f t="shared" si="0"/>
        <v>4.6103903913196798E-2</v>
      </c>
      <c r="M61">
        <f t="shared" si="1"/>
        <v>-0.183523647334076</v>
      </c>
      <c r="P61">
        <v>-0.203091045181026</v>
      </c>
      <c r="Q61">
        <v>-0.11086308270155</v>
      </c>
      <c r="R61">
        <v>0.23078721433041599</v>
      </c>
      <c r="S61">
        <v>0.12776183712067901</v>
      </c>
      <c r="T61">
        <v>0.15402049402401</v>
      </c>
      <c r="U61">
        <v>0.14549290582589999</v>
      </c>
      <c r="V61">
        <v>0.22374446561169001</v>
      </c>
      <c r="W61">
        <v>2.4121171003541799E-2</v>
      </c>
      <c r="X61">
        <v>-1.2331455550193601E-2</v>
      </c>
      <c r="Y61">
        <v>0.32375257049682299</v>
      </c>
      <c r="Z61">
        <v>7.4320415347110202E-2</v>
      </c>
      <c r="AA61">
        <v>0.103093804901898</v>
      </c>
      <c r="AB61">
        <v>0.21818874597958199</v>
      </c>
      <c r="AC61">
        <v>-0.115824453786215</v>
      </c>
      <c r="AD61">
        <v>-7.8644888078101299E-2</v>
      </c>
      <c r="AE61">
        <v>4.39514996303568E-2</v>
      </c>
      <c r="AF61">
        <v>-2.8030441913656098E-2</v>
      </c>
      <c r="AG61">
        <v>5.6757504346385497E-2</v>
      </c>
      <c r="AH61">
        <v>0.15023768965322801</v>
      </c>
      <c r="AI61">
        <v>1.9031740407857801E-2</v>
      </c>
      <c r="AJ61">
        <v>3.8482566907150198E-2</v>
      </c>
      <c r="AK61">
        <v>-6.8228970991417396E-3</v>
      </c>
      <c r="AL61">
        <v>-3.3858568189547203E-2</v>
      </c>
      <c r="AM61">
        <v>-8.05174927362933E-2</v>
      </c>
      <c r="AN61">
        <v>-1.03967653308956E-2</v>
      </c>
      <c r="AO61">
        <v>-1.5252717415683301E-3</v>
      </c>
      <c r="AP61">
        <v>-3.8336889500546603E-2</v>
      </c>
      <c r="AQ61">
        <v>-3.67807429215013E-3</v>
      </c>
      <c r="AR61">
        <v>2.1614181308331998E-2</v>
      </c>
      <c r="AS61">
        <v>-3.2830867678812402E-2</v>
      </c>
      <c r="AT61">
        <v>1.0058472037669E-2</v>
      </c>
      <c r="AU61">
        <v>-5.8188743929419697E-3</v>
      </c>
      <c r="AV61">
        <v>1.9358956147955599E-2</v>
      </c>
      <c r="AW61">
        <v>1.42227442178629E-3</v>
      </c>
      <c r="AX61">
        <v>-3.9816215281622304E-3</v>
      </c>
      <c r="AY61">
        <v>3.46886161602065E-3</v>
      </c>
      <c r="AZ61">
        <v>5.9166640177857495E-4</v>
      </c>
      <c r="BA61">
        <v>0.16434625222488899</v>
      </c>
      <c r="BB61">
        <v>0.14489890686371401</v>
      </c>
      <c r="BC61">
        <v>0.23929593914814601</v>
      </c>
      <c r="BD61">
        <v>-5.06768683236812E-2</v>
      </c>
      <c r="BE61">
        <v>-2.0184994823548501E-2</v>
      </c>
      <c r="BF61">
        <v>0.13172426904680301</v>
      </c>
      <c r="BG61">
        <v>0.35568818925486001</v>
      </c>
      <c r="BH61">
        <v>-0.39405133488869998</v>
      </c>
      <c r="BI61">
        <v>-2.26349684315741E-3</v>
      </c>
      <c r="BJ61">
        <v>0.104515249415463</v>
      </c>
      <c r="BK61">
        <v>0.15358732946418499</v>
      </c>
      <c r="BL61">
        <v>-1.75360306999322E-2</v>
      </c>
      <c r="BM61">
        <v>3.5103005130288002E-2</v>
      </c>
      <c r="BN61">
        <v>6.9398539651334495E-2</v>
      </c>
      <c r="BO61">
        <v>0.144243440988719</v>
      </c>
      <c r="BP61">
        <v>1.45286891399929E-2</v>
      </c>
    </row>
    <row r="62" spans="1:68">
      <c r="A62" t="s">
        <v>89</v>
      </c>
      <c r="B62">
        <v>-0.165178246386918</v>
      </c>
      <c r="C62">
        <v>-3.5561343161464101E-3</v>
      </c>
      <c r="D62">
        <v>-0.117809035928732</v>
      </c>
      <c r="E62">
        <v>7.9859885423517199E-2</v>
      </c>
      <c r="F62">
        <v>-5.6165381025256499E-2</v>
      </c>
      <c r="G62">
        <v>-3.6446032799287299E-2</v>
      </c>
      <c r="H62">
        <v>-3.1360192664455298E-2</v>
      </c>
      <c r="I62">
        <v>-0.228524134097846</v>
      </c>
      <c r="J62">
        <v>7.7056307790967296E-2</v>
      </c>
      <c r="K62">
        <v>3.5995569069555797E-2</v>
      </c>
      <c r="L62">
        <f t="shared" si="0"/>
        <v>7.9859885423517199E-2</v>
      </c>
      <c r="M62">
        <f t="shared" si="1"/>
        <v>-0.228524134097846</v>
      </c>
      <c r="P62">
        <v>-0.177166598955496</v>
      </c>
      <c r="Q62">
        <v>-0.20290800162168299</v>
      </c>
      <c r="R62">
        <v>0.14068965295637201</v>
      </c>
      <c r="S62">
        <v>0.15855656923082601</v>
      </c>
      <c r="T62">
        <v>0.108616477406001</v>
      </c>
      <c r="U62">
        <v>9.0340271114568202E-2</v>
      </c>
      <c r="V62">
        <v>0.25055480370737498</v>
      </c>
      <c r="W62">
        <v>9.7426555051326094E-2</v>
      </c>
      <c r="X62">
        <v>8.0146396809522E-2</v>
      </c>
      <c r="Y62">
        <v>0.181913739263179</v>
      </c>
      <c r="Z62">
        <v>-2.3432705280781702E-2</v>
      </c>
      <c r="AA62">
        <v>7.3043172773988196E-2</v>
      </c>
      <c r="AB62">
        <v>0.23652006713142901</v>
      </c>
      <c r="AC62">
        <v>-4.0067594570258901E-2</v>
      </c>
      <c r="AD62">
        <v>-9.0937976004553805E-2</v>
      </c>
      <c r="AE62">
        <v>9.2838970418528399E-2</v>
      </c>
      <c r="AF62">
        <v>-0.111510786860628</v>
      </c>
      <c r="AG62">
        <v>7.0783217277131993E-2</v>
      </c>
      <c r="AH62">
        <v>0.21605552627853</v>
      </c>
      <c r="AI62">
        <v>7.1675115719188096E-2</v>
      </c>
      <c r="AJ62">
        <v>7.4076207482477702E-2</v>
      </c>
      <c r="AK62">
        <v>2.3142655168673299E-2</v>
      </c>
      <c r="AL62">
        <v>-0.11861453696813801</v>
      </c>
      <c r="AM62">
        <v>2.8583499567289401E-2</v>
      </c>
      <c r="AN62">
        <v>-4.7978641766064103E-2</v>
      </c>
      <c r="AO62">
        <v>-1.66477275176991E-2</v>
      </c>
      <c r="AP62">
        <v>-2.8908199697042201E-2</v>
      </c>
      <c r="AQ62">
        <v>-1.9804870865014101E-2</v>
      </c>
      <c r="AR62">
        <v>2.54684947054164E-2</v>
      </c>
      <c r="AS62">
        <v>-2.4394194163648499E-2</v>
      </c>
      <c r="AT62">
        <v>1.36476090254764E-2</v>
      </c>
      <c r="AU62">
        <v>3.1569446570552398E-2</v>
      </c>
      <c r="AV62">
        <v>4.21414865472848E-2</v>
      </c>
      <c r="AW62">
        <v>-7.8081214662035197E-3</v>
      </c>
      <c r="AX62">
        <v>-8.33961685472284E-4</v>
      </c>
      <c r="AY62">
        <v>-4.57883579985765E-4</v>
      </c>
      <c r="AZ62">
        <v>6.7324701129182303E-4</v>
      </c>
      <c r="BA62">
        <v>-0.16266470676124101</v>
      </c>
      <c r="BB62">
        <v>-0.143416341266838</v>
      </c>
      <c r="BC62">
        <v>-0.236847529187491</v>
      </c>
      <c r="BD62">
        <v>5.0158356602921499E-2</v>
      </c>
      <c r="BE62">
        <v>1.9978467531202401E-2</v>
      </c>
      <c r="BF62">
        <v>-0.130376502705501</v>
      </c>
      <c r="BG62">
        <v>-0.35204888593630301</v>
      </c>
      <c r="BH62">
        <v>0.39001951045914401</v>
      </c>
      <c r="BI62">
        <v>2.24033736859031E-3</v>
      </c>
      <c r="BJ62">
        <v>-0.103445878248446</v>
      </c>
      <c r="BK62">
        <v>-0.15201586632682801</v>
      </c>
      <c r="BL62">
        <v>1.73566068769083E-2</v>
      </c>
      <c r="BM62">
        <v>-3.4743840876536501E-2</v>
      </c>
      <c r="BN62">
        <v>-6.8688472960098002E-2</v>
      </c>
      <c r="BO62">
        <v>-0.14276758193764899</v>
      </c>
      <c r="BP62">
        <v>-1.43800356052432E-2</v>
      </c>
    </row>
    <row r="63" spans="1:68">
      <c r="A63" t="s">
        <v>90</v>
      </c>
      <c r="B63">
        <v>-8.5132795450311004E-3</v>
      </c>
      <c r="C63">
        <v>-0.20541233371120901</v>
      </c>
      <c r="D63">
        <v>0.102019931469099</v>
      </c>
      <c r="E63">
        <v>-8.4681539739925593E-2</v>
      </c>
      <c r="F63">
        <v>4.3140029932239601E-2</v>
      </c>
      <c r="G63">
        <v>3.8622655003891599E-3</v>
      </c>
      <c r="H63">
        <v>6.06473496568447E-2</v>
      </c>
      <c r="I63">
        <v>0.109679163059066</v>
      </c>
      <c r="J63">
        <v>-0.18582698415030499</v>
      </c>
      <c r="K63">
        <v>-0.226560823355557</v>
      </c>
      <c r="L63">
        <f t="shared" si="0"/>
        <v>0.109679163059066</v>
      </c>
      <c r="M63">
        <f t="shared" si="1"/>
        <v>-0.226560823355557</v>
      </c>
      <c r="P63">
        <v>-7.1308621235901995E-2</v>
      </c>
      <c r="Q63">
        <v>0.23129805487757099</v>
      </c>
      <c r="R63">
        <v>0.235329791359216</v>
      </c>
      <c r="S63">
        <v>-7.4998484546879296E-2</v>
      </c>
      <c r="T63">
        <v>0.11958487439490501</v>
      </c>
      <c r="U63">
        <v>0.144166549816277</v>
      </c>
      <c r="V63">
        <v>-6.2335168936466498E-2</v>
      </c>
      <c r="W63">
        <v>-0.185895793286905</v>
      </c>
      <c r="X63">
        <v>-0.23564024311600901</v>
      </c>
      <c r="Y63">
        <v>0.369434196031736</v>
      </c>
      <c r="Z63">
        <v>0.250694087874681</v>
      </c>
      <c r="AA63">
        <v>7.9177598291832504E-2</v>
      </c>
      <c r="AB63">
        <v>-4.0905902397414803E-2</v>
      </c>
      <c r="AC63">
        <v>-0.19581491904277401</v>
      </c>
      <c r="AD63">
        <v>2.9211848289881999E-2</v>
      </c>
      <c r="AE63">
        <v>-0.12324120976419101</v>
      </c>
      <c r="AF63">
        <v>0.21168380769530901</v>
      </c>
      <c r="AG63">
        <v>-3.4196359555245498E-2</v>
      </c>
      <c r="AH63">
        <v>-0.16352582288994799</v>
      </c>
      <c r="AI63">
        <v>-0.133453851395513</v>
      </c>
      <c r="AJ63">
        <v>-8.9558056846473902E-2</v>
      </c>
      <c r="AK63">
        <v>-7.6428756502607706E-2</v>
      </c>
      <c r="AL63">
        <v>0.21477640947330201</v>
      </c>
      <c r="AM63">
        <v>-0.27973249119888299</v>
      </c>
      <c r="AN63">
        <v>9.5356032250356895E-2</v>
      </c>
      <c r="AO63">
        <v>3.8439944553180699E-2</v>
      </c>
      <c r="AP63">
        <v>-2.50003402131952E-2</v>
      </c>
      <c r="AQ63">
        <v>4.0938926384770397E-2</v>
      </c>
      <c r="AR63">
        <v>-9.2390009601831507E-3</v>
      </c>
      <c r="AS63">
        <v>-2.23312579411423E-2</v>
      </c>
      <c r="AT63">
        <v>-8.8682087043383002E-3</v>
      </c>
      <c r="AU63">
        <v>-9.5290060875663399E-2</v>
      </c>
      <c r="AV63">
        <v>-5.7462394669818902E-2</v>
      </c>
      <c r="AW63">
        <v>2.35247509174723E-2</v>
      </c>
      <c r="AX63">
        <v>-8.1141581264461398E-3</v>
      </c>
      <c r="AY63">
        <v>1.00831032998274E-2</v>
      </c>
      <c r="AZ63">
        <v>-1.92023689964776E-4</v>
      </c>
      <c r="BA63">
        <v>-6.3926341442988296E-2</v>
      </c>
      <c r="BB63">
        <v>-5.6361838919275403E-2</v>
      </c>
      <c r="BC63">
        <v>-9.3079785543102603E-2</v>
      </c>
      <c r="BD63">
        <v>1.9711960229480501E-2</v>
      </c>
      <c r="BE63">
        <v>7.8514286370791105E-3</v>
      </c>
      <c r="BF63">
        <v>-5.1237253575405602E-2</v>
      </c>
      <c r="BG63">
        <v>-0.13835328962920801</v>
      </c>
      <c r="BH63">
        <v>0.15327553770858701</v>
      </c>
      <c r="BI63">
        <v>8.8044035134333303E-4</v>
      </c>
      <c r="BJ63">
        <v>-4.0653665232289499E-2</v>
      </c>
      <c r="BK63">
        <v>-5.9741405305727802E-2</v>
      </c>
      <c r="BL63">
        <v>6.8210517179585397E-3</v>
      </c>
      <c r="BM63">
        <v>-1.3654139727890899E-2</v>
      </c>
      <c r="BN63">
        <v>-2.69941947646327E-2</v>
      </c>
      <c r="BO63">
        <v>-5.61068800457874E-2</v>
      </c>
      <c r="BP63">
        <v>-5.6512754632905404E-3</v>
      </c>
    </row>
    <row r="64" spans="1:68">
      <c r="A64" t="s">
        <v>91</v>
      </c>
      <c r="B64">
        <v>3.2530597976238598E-2</v>
      </c>
      <c r="C64">
        <v>-5.3039550992155599E-2</v>
      </c>
      <c r="D64">
        <v>-7.4982724806643794E-2</v>
      </c>
      <c r="E64">
        <v>-0.146964986488271</v>
      </c>
      <c r="F64">
        <v>7.0244626359517004E-2</v>
      </c>
      <c r="G64">
        <v>0.23478936508126699</v>
      </c>
      <c r="H64">
        <v>-7.8293939349478398E-2</v>
      </c>
      <c r="I64">
        <v>-0.119005405762657</v>
      </c>
      <c r="J64">
        <v>-3.4316442160532201E-2</v>
      </c>
      <c r="K64">
        <v>0.30976669410964303</v>
      </c>
      <c r="L64">
        <f t="shared" si="0"/>
        <v>0.30976669410964303</v>
      </c>
      <c r="M64">
        <f t="shared" si="1"/>
        <v>-0.146964986488271</v>
      </c>
      <c r="P64">
        <v>-0.37843896862466098</v>
      </c>
      <c r="Q64">
        <v>3.8631073303758E-2</v>
      </c>
      <c r="R64">
        <v>-0.17060320619861899</v>
      </c>
      <c r="S64">
        <v>0.228485291114773</v>
      </c>
      <c r="T64">
        <v>-0.48908555986900698</v>
      </c>
      <c r="U64">
        <v>0.115398739808123</v>
      </c>
      <c r="V64">
        <v>7.7508941427915201E-2</v>
      </c>
      <c r="W64">
        <v>-3.5417240103916003E-2</v>
      </c>
      <c r="X64">
        <v>-4.0245806316238801E-2</v>
      </c>
      <c r="Y64">
        <v>5.2909909468400497E-2</v>
      </c>
      <c r="Z64">
        <v>0.32691681065387201</v>
      </c>
      <c r="AA64">
        <v>-0.13618189679418899</v>
      </c>
      <c r="AB64">
        <v>-5.4598738739984297E-2</v>
      </c>
      <c r="AC64">
        <v>0.21860391502242199</v>
      </c>
      <c r="AD64">
        <v>-0.210558094057264</v>
      </c>
      <c r="AE64">
        <v>-5.05073247646795E-2</v>
      </c>
      <c r="AF64">
        <v>0.168562752241259</v>
      </c>
      <c r="AG64">
        <v>7.00319604794854E-2</v>
      </c>
      <c r="AH64">
        <v>-0.13192968840896999</v>
      </c>
      <c r="AI64">
        <v>-0.13147185427397801</v>
      </c>
      <c r="AJ64">
        <v>5.21319493776927E-2</v>
      </c>
      <c r="AK64">
        <v>-3.25640127729485E-2</v>
      </c>
      <c r="AL64">
        <v>-5.4203378475107297E-2</v>
      </c>
      <c r="AM64">
        <v>-7.1206283932829699E-3</v>
      </c>
      <c r="AN64">
        <v>-1.13930575693759E-2</v>
      </c>
      <c r="AO64">
        <v>-1.1491993291491E-2</v>
      </c>
      <c r="AP64">
        <v>1.5404717279309499E-2</v>
      </c>
      <c r="AQ64">
        <v>3.8726754953057801E-2</v>
      </c>
      <c r="AR64">
        <v>2.9937131970595499E-3</v>
      </c>
      <c r="AS64">
        <v>-1.7401793845755398E-2</v>
      </c>
      <c r="AT64">
        <v>6.3494990966721397E-3</v>
      </c>
      <c r="AU64">
        <v>-2.3682438037666498E-2</v>
      </c>
      <c r="AV64">
        <v>-1.8552460588952199E-2</v>
      </c>
      <c r="AW64">
        <v>9.7048786647456497E-4</v>
      </c>
      <c r="AX64">
        <v>-8.2417571843702003E-3</v>
      </c>
      <c r="AY64">
        <v>4.4090463110363597E-3</v>
      </c>
      <c r="AZ64">
        <v>2.4007846794552902E-3</v>
      </c>
      <c r="BA64" s="12">
        <v>6.6266436782314001E-16</v>
      </c>
      <c r="BB64" s="12">
        <v>-2.2551405187698501E-17</v>
      </c>
      <c r="BC64" s="12">
        <v>2.7408630920433601E-16</v>
      </c>
      <c r="BD64" s="12">
        <v>4.1112946380650299E-16</v>
      </c>
      <c r="BE64" s="12">
        <v>-1.4571677198205199E-16</v>
      </c>
      <c r="BF64" s="12">
        <v>-1.8041124150158801E-16</v>
      </c>
      <c r="BG64" s="12">
        <v>3.80012861456169E-17</v>
      </c>
      <c r="BH64" s="12">
        <v>4.1633363423443401E-17</v>
      </c>
      <c r="BI64" s="12">
        <v>6.2450045135165105E-17</v>
      </c>
      <c r="BJ64" s="12">
        <v>1.2490009027033001E-16</v>
      </c>
      <c r="BK64" s="12">
        <v>-8.3266726846886704E-17</v>
      </c>
      <c r="BL64" s="12">
        <v>8.3266726846886704E-17</v>
      </c>
      <c r="BM64" s="12">
        <v>1.21430643318376E-17</v>
      </c>
      <c r="BN64" s="12">
        <v>-2.0816681711721701E-17</v>
      </c>
      <c r="BO64" s="12">
        <v>2.2204460492503101E-16</v>
      </c>
      <c r="BP64" s="12">
        <v>1.6653345369377299E-16</v>
      </c>
    </row>
  </sheetData>
  <autoFilter ref="A1:BP64">
    <filterColumn colId="14"/>
  </autoFilter>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K98"/>
  <sheetViews>
    <sheetView tabSelected="1" workbookViewId="0">
      <pane xSplit="1" topLeftCell="B1" activePane="topRight" state="frozen"/>
      <selection pane="topRight" activeCell="F76" sqref="F76:H99"/>
    </sheetView>
  </sheetViews>
  <sheetFormatPr defaultRowHeight="15"/>
  <cols>
    <col min="1" max="1" width="30.28515625" bestFit="1" customWidth="1"/>
    <col min="2" max="3" width="9.140625" style="30"/>
    <col min="4" max="4" width="12.42578125" style="30" customWidth="1"/>
    <col min="5" max="5" width="12.5703125" style="30" customWidth="1"/>
    <col min="6" max="6" width="22.7109375" style="30" bestFit="1" customWidth="1"/>
    <col min="7" max="7" width="27.28515625" style="30" bestFit="1" customWidth="1"/>
    <col min="8" max="8" width="16.28515625" style="74" bestFit="1" customWidth="1"/>
    <col min="9" max="10" width="9.140625" style="30"/>
    <col min="11" max="11" width="7.7109375" style="30" customWidth="1"/>
  </cols>
  <sheetData>
    <row r="1" spans="1:63" s="8" customFormat="1">
      <c r="A1" s="8" t="s">
        <v>2023</v>
      </c>
      <c r="B1" s="29" t="s">
        <v>2037</v>
      </c>
      <c r="C1" s="29" t="s">
        <v>2038</v>
      </c>
      <c r="D1" s="29" t="s">
        <v>2039</v>
      </c>
      <c r="E1" s="29" t="s">
        <v>2040</v>
      </c>
      <c r="F1" s="29" t="s">
        <v>2041</v>
      </c>
      <c r="G1" s="29" t="s">
        <v>2042</v>
      </c>
      <c r="H1" s="92" t="s">
        <v>2043</v>
      </c>
      <c r="I1" s="29" t="s">
        <v>2044</v>
      </c>
      <c r="J1" s="29" t="s">
        <v>2045</v>
      </c>
      <c r="K1" s="29" t="s">
        <v>2046</v>
      </c>
      <c r="L1" s="8" t="s">
        <v>2047</v>
      </c>
      <c r="M1" s="8"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row>
    <row r="2" spans="1:63">
      <c r="A2" t="s">
        <v>8</v>
      </c>
      <c r="B2" s="30">
        <v>0.15138632162475199</v>
      </c>
      <c r="C2" s="30">
        <v>-0.19839908048014601</v>
      </c>
      <c r="D2" s="30">
        <v>5.5848625622684597E-2</v>
      </c>
      <c r="E2" s="30">
        <v>-7.6123605718409496E-2</v>
      </c>
      <c r="F2" s="30">
        <v>7.7215393468631405E-2</v>
      </c>
      <c r="G2" s="30">
        <v>-0.102400703894151</v>
      </c>
      <c r="H2" s="74">
        <v>3.8719897351073098E-3</v>
      </c>
      <c r="I2" s="30">
        <v>-3.3291685669153498E-2</v>
      </c>
      <c r="J2" s="30">
        <v>5.1774101024581803E-3</v>
      </c>
      <c r="K2" s="30">
        <v>1.05970733416686E-2</v>
      </c>
      <c r="L2">
        <v>-5.3259751476161403E-2</v>
      </c>
      <c r="M2">
        <v>3.4629788430370803E-2</v>
      </c>
      <c r="N2">
        <v>-1.0006040606941401E-2</v>
      </c>
      <c r="O2">
        <v>2.1592322627278698E-2</v>
      </c>
      <c r="P2">
        <v>-4.9918579955338702E-2</v>
      </c>
      <c r="Q2">
        <v>2.74996022279262E-2</v>
      </c>
      <c r="R2">
        <v>-4.98728250356877E-3</v>
      </c>
      <c r="S2">
        <v>7.5106954351662703E-2</v>
      </c>
      <c r="T2">
        <v>-1.1556812990130699E-2</v>
      </c>
      <c r="U2">
        <v>3.2727289562174398E-3</v>
      </c>
      <c r="V2">
        <v>-1.7775583480645501E-3</v>
      </c>
      <c r="W2">
        <v>8.2535203027881102E-2</v>
      </c>
      <c r="X2">
        <v>-3.5953083785774498E-2</v>
      </c>
      <c r="Y2">
        <v>8.3200339018594097E-2</v>
      </c>
      <c r="Z2">
        <v>-2.8412967274515401E-2</v>
      </c>
      <c r="AA2">
        <v>0.113756764354144</v>
      </c>
      <c r="AB2">
        <v>9.3704165668664505E-2</v>
      </c>
      <c r="AC2">
        <v>-5.0033151549323897E-2</v>
      </c>
      <c r="AD2">
        <v>-4.7653816380723302E-2</v>
      </c>
      <c r="AE2">
        <v>0.13201353507796601</v>
      </c>
      <c r="AF2">
        <v>5.0427334649604597E-2</v>
      </c>
      <c r="AG2">
        <v>3.66618598712515E-2</v>
      </c>
      <c r="AH2">
        <v>2.55462290022221E-3</v>
      </c>
      <c r="AI2">
        <v>-0.10315493155451</v>
      </c>
      <c r="AJ2">
        <v>-3.8585382623415702E-2</v>
      </c>
      <c r="AK2">
        <v>-4.5159201610869303E-2</v>
      </c>
      <c r="AL2">
        <v>-0.25210149270502002</v>
      </c>
      <c r="AM2">
        <v>1.66046988878506E-2</v>
      </c>
      <c r="AN2">
        <v>0.147872050019278</v>
      </c>
      <c r="AO2">
        <v>1.9423137728018199E-3</v>
      </c>
      <c r="AP2">
        <v>3.2243997326067801E-2</v>
      </c>
      <c r="AQ2">
        <v>8.1442486740241404E-2</v>
      </c>
      <c r="AR2">
        <v>0.40560567942092302</v>
      </c>
      <c r="AS2">
        <v>4.07048888850372E-3</v>
      </c>
      <c r="AT2">
        <v>0.46396800001758998</v>
      </c>
      <c r="AU2">
        <v>0</v>
      </c>
      <c r="AV2">
        <v>0.58859150824148998</v>
      </c>
      <c r="AW2">
        <v>0</v>
      </c>
      <c r="AX2">
        <v>0</v>
      </c>
      <c r="AY2">
        <v>0</v>
      </c>
      <c r="AZ2">
        <v>0</v>
      </c>
      <c r="BA2">
        <v>0</v>
      </c>
      <c r="BB2">
        <v>0</v>
      </c>
      <c r="BC2">
        <v>0</v>
      </c>
      <c r="BD2">
        <v>0</v>
      </c>
      <c r="BE2">
        <v>0</v>
      </c>
      <c r="BF2">
        <v>0</v>
      </c>
      <c r="BG2">
        <v>0</v>
      </c>
      <c r="BH2">
        <v>0</v>
      </c>
      <c r="BI2">
        <v>0</v>
      </c>
      <c r="BJ2">
        <v>0</v>
      </c>
      <c r="BK2">
        <v>0</v>
      </c>
    </row>
    <row r="3" spans="1:63">
      <c r="A3" t="s">
        <v>10</v>
      </c>
      <c r="B3" s="30">
        <v>9.3892197800572202E-2</v>
      </c>
      <c r="C3" s="30">
        <v>-6.1275170466845198E-2</v>
      </c>
      <c r="D3" s="30">
        <v>-3.9212759335778502E-2</v>
      </c>
      <c r="E3" s="30">
        <v>-0.256150521860528</v>
      </c>
      <c r="F3" s="30">
        <v>0.26365147024055502</v>
      </c>
      <c r="G3" s="30">
        <v>-0.22655548707113399</v>
      </c>
      <c r="H3" s="74">
        <v>-4.35137102127508E-2</v>
      </c>
      <c r="I3" s="30">
        <v>5.7779293025763102E-2</v>
      </c>
      <c r="J3" s="30">
        <v>0.135200738565453</v>
      </c>
      <c r="K3" s="30">
        <v>5.8222234933844999E-2</v>
      </c>
      <c r="L3">
        <v>-7.1219045106471895E-2</v>
      </c>
      <c r="M3">
        <v>1.20570058274842E-2</v>
      </c>
      <c r="N3">
        <v>3.41940672002292E-3</v>
      </c>
      <c r="O3">
        <v>3.03271980219403E-2</v>
      </c>
      <c r="P3">
        <v>-2.62219629773803E-2</v>
      </c>
      <c r="Q3">
        <v>9.7979242935960498E-3</v>
      </c>
      <c r="R3">
        <v>-2.7384417749241E-3</v>
      </c>
      <c r="S3">
        <v>-1.55128669437458E-3</v>
      </c>
      <c r="T3">
        <v>3.9530762446211398E-2</v>
      </c>
      <c r="U3">
        <v>4.3190922285706503E-3</v>
      </c>
      <c r="V3">
        <v>1.1601588853286699E-2</v>
      </c>
      <c r="W3">
        <v>-1.49276984200029E-2</v>
      </c>
      <c r="X3">
        <v>6.6778480729721298E-2</v>
      </c>
      <c r="Y3">
        <v>-6.5467627217025703E-2</v>
      </c>
      <c r="Z3">
        <v>-1.2009892479431799E-2</v>
      </c>
      <c r="AA3">
        <v>0.125400200728984</v>
      </c>
      <c r="AB3">
        <v>8.5976334010037E-2</v>
      </c>
      <c r="AC3">
        <v>2.1235914905099601E-2</v>
      </c>
      <c r="AD3">
        <v>-0.13922064393960901</v>
      </c>
      <c r="AE3">
        <v>-0.44706457841763603</v>
      </c>
      <c r="AF3">
        <v>-0.39938807527841902</v>
      </c>
      <c r="AG3">
        <v>-0.58266695821164805</v>
      </c>
      <c r="AH3">
        <v>7.9622396133000206E-2</v>
      </c>
      <c r="AI3">
        <v>7.0319250344204304E-2</v>
      </c>
      <c r="AJ3">
        <v>1.94527220748667E-3</v>
      </c>
      <c r="AK3">
        <v>-4.7731408361792304E-3</v>
      </c>
      <c r="AL3">
        <v>7.2396276840539396E-3</v>
      </c>
      <c r="AM3">
        <v>1.3128178607997001E-2</v>
      </c>
      <c r="AN3">
        <v>2.9402666584055E-2</v>
      </c>
      <c r="AO3">
        <v>-9.2176402156326999E-4</v>
      </c>
      <c r="AP3">
        <v>-1.0393262560138301E-2</v>
      </c>
      <c r="AQ3">
        <v>1.0282567702626399E-2</v>
      </c>
      <c r="AR3">
        <v>-1.7910348274718799E-2</v>
      </c>
      <c r="AS3">
        <v>-1.73290651341097E-3</v>
      </c>
      <c r="AT3" s="12">
        <v>-2.1163626406916999E-14</v>
      </c>
      <c r="AU3" s="12">
        <v>-5.9900001625479102E-15</v>
      </c>
      <c r="AV3" s="12">
        <v>-2.9143354396410399E-15</v>
      </c>
      <c r="AW3" s="12">
        <v>-1.4431164596651099E-14</v>
      </c>
      <c r="AX3" s="12">
        <v>5.4123372450476397E-15</v>
      </c>
      <c r="AY3" s="12">
        <v>-1.42941214420489E-15</v>
      </c>
      <c r="AZ3" s="12">
        <v>2.0816681711721701E-17</v>
      </c>
      <c r="BA3" s="12">
        <v>-2.0469737016526299E-16</v>
      </c>
      <c r="BB3" s="12">
        <v>7.1505301679764004E-15</v>
      </c>
      <c r="BC3" s="12">
        <v>-5.1278425949874402E-15</v>
      </c>
      <c r="BD3" s="12">
        <v>1.0130785099704601E-15</v>
      </c>
      <c r="BE3" s="12">
        <v>5.9674487573602203E-16</v>
      </c>
      <c r="BF3" s="12">
        <v>9.3675067702747603E-16</v>
      </c>
      <c r="BG3" s="12">
        <v>1.9255430583342598E-15</v>
      </c>
      <c r="BH3" s="12">
        <v>7.0863453993652599E-16</v>
      </c>
      <c r="BI3" s="12">
        <v>-4.7878367936959896E-16</v>
      </c>
      <c r="BJ3" s="12">
        <v>-6.1756155744774303E-16</v>
      </c>
      <c r="BK3" s="12">
        <v>-1.1440501324066999E-15</v>
      </c>
    </row>
    <row r="4" spans="1:63">
      <c r="A4" t="s">
        <v>11</v>
      </c>
      <c r="B4" s="30">
        <v>9.1533236363343803E-2</v>
      </c>
      <c r="C4" s="30">
        <v>-4.5719657902963597E-2</v>
      </c>
      <c r="D4" s="30">
        <v>-3.15343978155007E-2</v>
      </c>
      <c r="E4" s="30">
        <v>-0.24901737701267701</v>
      </c>
      <c r="F4" s="30">
        <v>0.25471603847819202</v>
      </c>
      <c r="G4" s="30">
        <v>-0.21868758334124599</v>
      </c>
      <c r="H4" s="74">
        <v>-0.111447397758725</v>
      </c>
      <c r="I4" s="30">
        <v>-6.4885465140384496E-4</v>
      </c>
      <c r="J4" s="30">
        <v>0.1078303007005</v>
      </c>
      <c r="K4" s="30">
        <v>3.2343151845600597E-2</v>
      </c>
      <c r="L4">
        <v>-7.2447498212366401E-2</v>
      </c>
      <c r="M4">
        <v>9.6357964773341603E-2</v>
      </c>
      <c r="N4">
        <v>-1.8574321273745399E-2</v>
      </c>
      <c r="O4">
        <v>1.9331107453953798E-2</v>
      </c>
      <c r="P4">
        <v>-7.81479596623008E-2</v>
      </c>
      <c r="Q4">
        <v>-6.19695609843137E-2</v>
      </c>
      <c r="R4">
        <v>-9.2222858359436097E-2</v>
      </c>
      <c r="S4">
        <v>2.7010402735148101E-4</v>
      </c>
      <c r="T4">
        <v>0.17937699086599301</v>
      </c>
      <c r="U4">
        <v>5.2127993917540603E-2</v>
      </c>
      <c r="V4">
        <v>7.7069042369181606E-2</v>
      </c>
      <c r="W4">
        <v>-0.64276474332029798</v>
      </c>
      <c r="X4">
        <v>9.6756316165343595E-2</v>
      </c>
      <c r="Y4">
        <v>-0.37825342852876098</v>
      </c>
      <c r="Z4">
        <v>0.13930721545761901</v>
      </c>
      <c r="AA4">
        <v>-0.17356626031772701</v>
      </c>
      <c r="AB4">
        <v>-8.1408802857090304E-2</v>
      </c>
      <c r="AC4">
        <v>6.9290445944581697E-2</v>
      </c>
      <c r="AD4">
        <v>6.23469566884527E-2</v>
      </c>
      <c r="AE4">
        <v>0.158784999435576</v>
      </c>
      <c r="AF4">
        <v>6.2626191060353206E-2</v>
      </c>
      <c r="AG4">
        <v>0.22965262533824199</v>
      </c>
      <c r="AH4">
        <v>-2.8432704649379099E-2</v>
      </c>
      <c r="AI4">
        <v>-2.9007761006171199E-2</v>
      </c>
      <c r="AJ4">
        <v>-1.1329109683392499E-2</v>
      </c>
      <c r="AK4">
        <v>8.5201863917842499E-4</v>
      </c>
      <c r="AL4">
        <v>-1.5114109358022299E-3</v>
      </c>
      <c r="AM4">
        <v>-6.3862594306839703E-3</v>
      </c>
      <c r="AN4">
        <v>-9.5397891612411501E-4</v>
      </c>
      <c r="AO4">
        <v>1.7302807520322E-3</v>
      </c>
      <c r="AP4">
        <v>5.4863526262301102E-3</v>
      </c>
      <c r="AQ4">
        <v>-4.1988643839811404E-3</v>
      </c>
      <c r="AR4">
        <v>-2.90595529928482E-3</v>
      </c>
      <c r="AS4">
        <v>1.45856253995081E-3</v>
      </c>
      <c r="AT4" s="12">
        <v>9.9781294338185897E-15</v>
      </c>
      <c r="AU4" s="12">
        <v>1.0210493631778599E-15</v>
      </c>
      <c r="AV4" s="12">
        <v>1.5126788710517799E-15</v>
      </c>
      <c r="AW4" s="12">
        <v>5.2856257693804397E-16</v>
      </c>
      <c r="AX4" s="12">
        <v>-1.6236313616673E-15</v>
      </c>
      <c r="AY4" s="12">
        <v>-1.73913345932188E-16</v>
      </c>
      <c r="AZ4" s="12">
        <v>-5.1237699817612302E-16</v>
      </c>
      <c r="BA4" s="12">
        <v>-6.6192752666124802E-16</v>
      </c>
      <c r="BB4" s="12">
        <v>-3.1824620568500898E-16</v>
      </c>
      <c r="BC4" s="12">
        <v>6.1678373377179697E-16</v>
      </c>
      <c r="BD4" s="12">
        <v>-1.51864837569372E-15</v>
      </c>
      <c r="BE4" s="12">
        <v>-1.4192407466355899E-15</v>
      </c>
      <c r="BF4" s="12">
        <v>-5.4892781712645102E-16</v>
      </c>
      <c r="BG4" s="12">
        <v>-2.91058426355122E-16</v>
      </c>
      <c r="BH4" s="12">
        <v>-2.9377489824461502E-16</v>
      </c>
      <c r="BI4" s="12">
        <v>2.30978927176293E-16</v>
      </c>
      <c r="BJ4" s="12">
        <v>2.8016099568179002E-16</v>
      </c>
      <c r="BK4" s="12">
        <v>3.7648834772052999E-16</v>
      </c>
    </row>
    <row r="5" spans="1:63">
      <c r="A5" s="3" t="s">
        <v>12</v>
      </c>
      <c r="B5" s="30">
        <v>0.13475336934032101</v>
      </c>
      <c r="C5" s="31">
        <v>-0.20446414541010399</v>
      </c>
      <c r="D5" s="30">
        <v>9.2432887971559505E-2</v>
      </c>
      <c r="E5" s="30">
        <v>7.5191767654218797E-2</v>
      </c>
      <c r="F5" s="30">
        <v>-9.2797521571012204E-2</v>
      </c>
      <c r="G5" s="30">
        <v>3.8517071961121502E-2</v>
      </c>
      <c r="H5" s="74">
        <v>8.3677595827231402E-2</v>
      </c>
      <c r="I5" s="30">
        <v>-0.104750325599744</v>
      </c>
      <c r="J5" s="30">
        <v>-0.15900279289245201</v>
      </c>
      <c r="K5" s="30">
        <v>-4.8169613670788501E-2</v>
      </c>
      <c r="L5">
        <v>2.37152539991256E-2</v>
      </c>
      <c r="M5">
        <v>1.8936149913840999E-2</v>
      </c>
      <c r="N5">
        <v>-1.28377473895548E-2</v>
      </c>
      <c r="O5">
        <v>-2.4020246763809898E-3</v>
      </c>
      <c r="P5">
        <v>-2.5596904540715799E-2</v>
      </c>
      <c r="Q5">
        <v>1.38127844794488E-2</v>
      </c>
      <c r="R5">
        <v>-3.1500441718839402E-2</v>
      </c>
      <c r="S5">
        <v>7.8157415839462799E-2</v>
      </c>
      <c r="T5">
        <v>-4.28896828931776E-2</v>
      </c>
      <c r="U5">
        <v>2.9821096584821901E-2</v>
      </c>
      <c r="V5">
        <v>8.3034372336243806E-3</v>
      </c>
      <c r="W5">
        <v>-0.12760818814587399</v>
      </c>
      <c r="X5">
        <v>-2.7381281512763499E-2</v>
      </c>
      <c r="Y5">
        <v>-3.6220035094731699E-2</v>
      </c>
      <c r="Z5">
        <v>-1.36021024508532E-2</v>
      </c>
      <c r="AA5">
        <v>0.100551636820089</v>
      </c>
      <c r="AB5">
        <v>-6.6488607376060702E-2</v>
      </c>
      <c r="AC5">
        <v>-3.9245192513159402E-2</v>
      </c>
      <c r="AD5">
        <v>3.1788463656361399E-2</v>
      </c>
      <c r="AE5">
        <v>-3.67398822694893E-2</v>
      </c>
      <c r="AF5">
        <v>-3.96337858637862E-2</v>
      </c>
      <c r="AG5">
        <v>-3.8820620569100302E-2</v>
      </c>
      <c r="AH5">
        <v>2.13741714786778E-2</v>
      </c>
      <c r="AI5">
        <v>-1.16904828950336E-2</v>
      </c>
      <c r="AJ5">
        <v>-1.14694074341269E-2</v>
      </c>
      <c r="AK5">
        <v>2.3729586772360301E-2</v>
      </c>
      <c r="AL5">
        <v>0.101321738942813</v>
      </c>
      <c r="AM5">
        <v>-2.31318954778288E-2</v>
      </c>
      <c r="AN5">
        <v>0.19641904159919399</v>
      </c>
      <c r="AO5">
        <v>-1.9559613320815701E-3</v>
      </c>
      <c r="AP5">
        <v>5.2565945792503298E-3</v>
      </c>
      <c r="AQ5">
        <v>-5.7934518616337997E-3</v>
      </c>
      <c r="AR5">
        <v>-6.7820475254253804E-2</v>
      </c>
      <c r="AS5">
        <v>1.21823574943747E-3</v>
      </c>
      <c r="AT5">
        <v>-0.12600383712072699</v>
      </c>
      <c r="AU5">
        <v>-7.2427859625899304E-3</v>
      </c>
      <c r="AV5">
        <v>6.4234509827617803E-2</v>
      </c>
      <c r="AW5">
        <v>-0.27186299827751198</v>
      </c>
      <c r="AX5">
        <v>3.71421363626733E-2</v>
      </c>
      <c r="AY5">
        <v>2.2501880066290302E-2</v>
      </c>
      <c r="AZ5">
        <v>-8.6025361444030893E-3</v>
      </c>
      <c r="BA5">
        <v>-9.4059813220232196E-3</v>
      </c>
      <c r="BB5">
        <v>2.3020469746711798E-2</v>
      </c>
      <c r="BC5">
        <v>7.2738747593640999E-3</v>
      </c>
      <c r="BD5">
        <v>3.0031055295891101E-2</v>
      </c>
      <c r="BE5">
        <v>-0.20782132593986599</v>
      </c>
      <c r="BF5">
        <v>5.9460196116444097E-2</v>
      </c>
      <c r="BG5">
        <v>3.9557283993654102E-2</v>
      </c>
      <c r="BH5">
        <v>-0.58786194676756998</v>
      </c>
      <c r="BI5">
        <v>0.27477948266936197</v>
      </c>
      <c r="BJ5">
        <v>0.13143022195024301</v>
      </c>
      <c r="BK5">
        <v>0.42285559899152297</v>
      </c>
    </row>
    <row r="6" spans="1:63">
      <c r="A6" t="s">
        <v>18</v>
      </c>
      <c r="B6" s="30">
        <v>8.7247239196346901E-2</v>
      </c>
      <c r="C6" s="30">
        <v>-0.17868872481683401</v>
      </c>
      <c r="D6" s="30">
        <v>0.120117795343507</v>
      </c>
      <c r="E6" s="30">
        <v>8.0450893838241305E-2</v>
      </c>
      <c r="F6" s="30">
        <v>-0.109119309818272</v>
      </c>
      <c r="G6" s="30">
        <v>-0.20202210985659599</v>
      </c>
      <c r="H6" s="74">
        <v>9.4496429767616699E-2</v>
      </c>
      <c r="I6" s="30">
        <v>0.14235207033901501</v>
      </c>
      <c r="J6" s="30">
        <v>7.3216992980563E-2</v>
      </c>
      <c r="K6" s="30">
        <v>-0.31511965265771003</v>
      </c>
      <c r="L6">
        <v>-0.160175415356897</v>
      </c>
      <c r="M6">
        <v>-9.3234588992126305E-2</v>
      </c>
      <c r="N6">
        <v>0.11817704385286799</v>
      </c>
      <c r="O6">
        <v>-3.8953978504052897E-2</v>
      </c>
      <c r="P6">
        <v>2.01356541408657E-2</v>
      </c>
      <c r="Q6">
        <v>0.11639470065419601</v>
      </c>
      <c r="R6">
        <v>-2.53778368322711E-2</v>
      </c>
      <c r="S6">
        <v>-5.4133657179511303E-2</v>
      </c>
      <c r="T6">
        <v>-0.110112918071789</v>
      </c>
      <c r="U6">
        <v>1.4116808966109499E-2</v>
      </c>
      <c r="V6">
        <v>-1.36919523528863E-2</v>
      </c>
      <c r="W6">
        <v>-4.9220302345989599E-2</v>
      </c>
      <c r="X6">
        <v>-2.7258590677569999E-2</v>
      </c>
      <c r="Y6">
        <v>-6.5344090964466802E-3</v>
      </c>
      <c r="Z6">
        <v>-8.9761582803868801E-3</v>
      </c>
      <c r="AA6">
        <v>2.3059112354494701E-2</v>
      </c>
      <c r="AB6">
        <v>-3.76757238458615E-2</v>
      </c>
      <c r="AC6">
        <v>-1.37609891850301E-2</v>
      </c>
      <c r="AD6">
        <v>-2.2709668130991801E-3</v>
      </c>
      <c r="AE6">
        <v>7.3607514011130706E-2</v>
      </c>
      <c r="AF6">
        <v>-2.1691083250367699E-2</v>
      </c>
      <c r="AG6">
        <v>-4.4091224816621498E-2</v>
      </c>
      <c r="AH6">
        <v>2.2157551151235199E-2</v>
      </c>
      <c r="AI6">
        <v>-8.1072134870039794E-2</v>
      </c>
      <c r="AJ6">
        <v>-4.0632690493622003E-2</v>
      </c>
      <c r="AK6">
        <v>-9.7321226415774602E-4</v>
      </c>
      <c r="AL6">
        <v>-0.10055808658747099</v>
      </c>
      <c r="AM6">
        <v>4.0247733426205502E-2</v>
      </c>
      <c r="AN6">
        <v>-0.35636197672793102</v>
      </c>
      <c r="AO6">
        <v>1.67886633781461E-2</v>
      </c>
      <c r="AP6">
        <v>-3.5418679720041403E-2</v>
      </c>
      <c r="AQ6">
        <v>-3.2009591690587501E-2</v>
      </c>
      <c r="AR6">
        <v>-9.9097845195745202E-2</v>
      </c>
      <c r="AS6">
        <v>-4.6528407781508104E-3</v>
      </c>
      <c r="AT6">
        <v>-1.49987346329478E-3</v>
      </c>
      <c r="AU6">
        <v>2.3293124829109401E-2</v>
      </c>
      <c r="AV6">
        <v>1.18230263482996E-3</v>
      </c>
      <c r="AW6">
        <v>3.0036334906142399E-2</v>
      </c>
      <c r="AX6">
        <v>-2.48579399540091E-2</v>
      </c>
      <c r="AY6">
        <v>-8.6605636729871094E-2</v>
      </c>
      <c r="AZ6">
        <v>-0.16190533082088501</v>
      </c>
      <c r="BA6">
        <v>-0.62432922381261402</v>
      </c>
      <c r="BB6">
        <v>8.0463531454685502E-2</v>
      </c>
      <c r="BC6">
        <v>-0.205883271925726</v>
      </c>
      <c r="BD6">
        <v>1.6105880175117201E-2</v>
      </c>
      <c r="BE6">
        <v>-2.8833761262275701E-2</v>
      </c>
      <c r="BF6">
        <v>-0.14846759841521601</v>
      </c>
      <c r="BG6">
        <v>4.70378111286077E-2</v>
      </c>
      <c r="BH6">
        <v>2.2738693076193401E-3</v>
      </c>
      <c r="BI6">
        <v>-4.1627801355309402E-3</v>
      </c>
      <c r="BJ6">
        <v>4.4607159290653399E-3</v>
      </c>
      <c r="BK6">
        <v>1.3496841666301799E-2</v>
      </c>
    </row>
    <row r="7" spans="1:63">
      <c r="A7" t="s">
        <v>19</v>
      </c>
      <c r="B7" s="30">
        <v>-5.0168324213089498E-2</v>
      </c>
      <c r="C7" s="30">
        <v>0.105175421601387</v>
      </c>
      <c r="D7" s="30">
        <v>-8.6689873633343906E-2</v>
      </c>
      <c r="E7" s="30">
        <v>9.7527982634171596E-3</v>
      </c>
      <c r="F7" s="30">
        <v>8.6617378642467699E-2</v>
      </c>
      <c r="G7" s="30">
        <v>0.22693645528617401</v>
      </c>
      <c r="H7" s="74">
        <v>4.81855233582393E-2</v>
      </c>
      <c r="I7" s="30">
        <v>0.346962104617134</v>
      </c>
      <c r="J7" s="30">
        <v>0.187199937040369</v>
      </c>
      <c r="K7" s="30">
        <v>6.7653209483650903E-2</v>
      </c>
      <c r="L7">
        <v>0.115084920628771</v>
      </c>
      <c r="M7">
        <v>-0.20000673337931399</v>
      </c>
      <c r="N7">
        <v>-0.27435473268275601</v>
      </c>
      <c r="O7">
        <v>-0.256252399144836</v>
      </c>
      <c r="P7">
        <v>-0.32299300111306001</v>
      </c>
      <c r="Q7">
        <v>0.23113635458290899</v>
      </c>
      <c r="R7">
        <v>-0.319924829587658</v>
      </c>
      <c r="S7">
        <v>0.30377352913317501</v>
      </c>
      <c r="T7">
        <v>-0.343544187724315</v>
      </c>
      <c r="U7">
        <v>0.15238229373409501</v>
      </c>
      <c r="V7">
        <v>1.10426916930035E-2</v>
      </c>
      <c r="W7">
        <v>-0.16853079450470401</v>
      </c>
      <c r="X7">
        <v>-0.11087176963885299</v>
      </c>
      <c r="Y7">
        <v>1.30807148883529E-2</v>
      </c>
      <c r="Z7">
        <v>-2.3869119291979699E-4</v>
      </c>
      <c r="AA7">
        <v>0.13931881883691799</v>
      </c>
      <c r="AB7">
        <v>7.5566222675757605E-2</v>
      </c>
      <c r="AC7">
        <v>-4.1749219232633E-2</v>
      </c>
      <c r="AD7">
        <v>-2.0205597491229799E-2</v>
      </c>
      <c r="AE7">
        <v>-1.07694954341832E-2</v>
      </c>
      <c r="AF7">
        <v>1.8952351192123101E-2</v>
      </c>
      <c r="AG7">
        <v>9.5115554789606208E-3</v>
      </c>
      <c r="AH7">
        <v>1.39446008711948E-2</v>
      </c>
      <c r="AI7">
        <v>-5.6121115400209302E-3</v>
      </c>
      <c r="AJ7">
        <v>-9.43669710850659E-3</v>
      </c>
      <c r="AK7">
        <v>-4.7462516700158101E-3</v>
      </c>
      <c r="AL7">
        <v>-2.1364657058456901E-2</v>
      </c>
      <c r="AM7">
        <v>3.7789123127649799E-3</v>
      </c>
      <c r="AN7">
        <v>5.39144075384563E-3</v>
      </c>
      <c r="AO7">
        <v>3.7645290780966801E-3</v>
      </c>
      <c r="AP7">
        <v>1.05666399403848E-3</v>
      </c>
      <c r="AQ7" s="12">
        <v>7.67964448669025E-5</v>
      </c>
      <c r="AR7">
        <v>6.31304237421158E-4</v>
      </c>
      <c r="AS7">
        <v>-1.44099472782373E-4</v>
      </c>
      <c r="AT7" s="12">
        <v>-4.8572257327350599E-16</v>
      </c>
      <c r="AU7" s="12">
        <v>1.0613017897235399E-15</v>
      </c>
      <c r="AV7" s="12">
        <v>9.7144514654701197E-17</v>
      </c>
      <c r="AW7" s="12">
        <v>-1.44543123130336E-15</v>
      </c>
      <c r="AX7" s="12">
        <v>-6.36819698536517E-16</v>
      </c>
      <c r="AY7" s="12">
        <v>6.5746019739520999E-16</v>
      </c>
      <c r="AZ7" s="12">
        <v>-7.0942058651157798E-16</v>
      </c>
      <c r="BA7" s="12">
        <v>3.6537613212761499E-16</v>
      </c>
      <c r="BB7" s="12">
        <v>1.59838505278675E-16</v>
      </c>
      <c r="BC7" s="12">
        <v>-4.46528664738155E-16</v>
      </c>
      <c r="BD7" s="12">
        <v>-1.58391773004765E-16</v>
      </c>
      <c r="BE7" s="12">
        <v>-2.4506018416782501E-16</v>
      </c>
      <c r="BF7" s="12">
        <v>2.1711148504022199E-16</v>
      </c>
      <c r="BG7" s="12">
        <v>-1.3492218410224299E-16</v>
      </c>
      <c r="BH7" s="12">
        <v>-1.03812358015487E-16</v>
      </c>
      <c r="BI7" s="12">
        <v>3.29380620001096E-16</v>
      </c>
      <c r="BJ7" s="12">
        <v>9.2953395631686904E-18</v>
      </c>
      <c r="BK7" s="12">
        <v>-7.1455699430372801E-17</v>
      </c>
    </row>
    <row r="8" spans="1:63">
      <c r="A8" t="s">
        <v>21</v>
      </c>
      <c r="B8" s="30">
        <v>8.1010495013247003E-2</v>
      </c>
      <c r="C8" s="30">
        <v>-0.156937697355884</v>
      </c>
      <c r="D8" s="30">
        <v>7.8669505450131794E-2</v>
      </c>
      <c r="E8" s="30">
        <v>6.8280258951097197E-2</v>
      </c>
      <c r="F8" s="30">
        <v>-3.7807411671614201E-2</v>
      </c>
      <c r="G8" s="30">
        <v>-0.190020550811248</v>
      </c>
      <c r="H8" s="74">
        <v>6.9329752101128003E-2</v>
      </c>
      <c r="I8" s="30">
        <v>6.10970994157694E-2</v>
      </c>
      <c r="J8" s="30">
        <v>-6.8788122217226105E-2</v>
      </c>
      <c r="K8" s="30">
        <v>0.35137673615647602</v>
      </c>
      <c r="L8">
        <v>0.207737813594642</v>
      </c>
      <c r="M8">
        <v>4.4738249693988402E-2</v>
      </c>
      <c r="N8">
        <v>-0.23202752306989299</v>
      </c>
      <c r="O8">
        <v>-6.6783394400848406E-2</v>
      </c>
      <c r="P8">
        <v>-0.259332737238748</v>
      </c>
      <c r="Q8">
        <v>0.200296102068697</v>
      </c>
      <c r="R8">
        <v>-8.0180523719272395E-2</v>
      </c>
      <c r="S8">
        <v>-0.69911023324673505</v>
      </c>
      <c r="T8">
        <v>-0.15336074341870001</v>
      </c>
      <c r="U8">
        <v>-7.64311853156492E-2</v>
      </c>
      <c r="V8">
        <v>-9.9291491088839806E-2</v>
      </c>
      <c r="W8">
        <v>7.5897257842175603E-2</v>
      </c>
      <c r="X8">
        <v>6.8348632129237197E-2</v>
      </c>
      <c r="Y8">
        <v>-6.5915123425046102E-2</v>
      </c>
      <c r="Z8">
        <v>-4.1703067417780203E-2</v>
      </c>
      <c r="AA8">
        <v>-8.7309658528996206E-2</v>
      </c>
      <c r="AB8">
        <v>-9.2689293150920907E-2</v>
      </c>
      <c r="AC8">
        <v>3.6957136149220103E-2</v>
      </c>
      <c r="AD8">
        <v>3.3320737777243897E-2</v>
      </c>
      <c r="AE8">
        <v>-3.4591211616634199E-2</v>
      </c>
      <c r="AF8">
        <v>1.2051449826526801E-2</v>
      </c>
      <c r="AG8">
        <v>3.6705529979173597E-2</v>
      </c>
      <c r="AH8">
        <v>-1.14201540133944E-2</v>
      </c>
      <c r="AI8">
        <v>-7.7183339843604403E-3</v>
      </c>
      <c r="AJ8">
        <v>-4.6714661496503199E-3</v>
      </c>
      <c r="AK8">
        <v>-2.7745232298954899E-3</v>
      </c>
      <c r="AL8">
        <v>-1.7654274054379301E-2</v>
      </c>
      <c r="AM8">
        <v>3.5868013926341502E-3</v>
      </c>
      <c r="AN8">
        <v>-2.2729647664940602E-3</v>
      </c>
      <c r="AO8">
        <v>2.8507506259191498E-3</v>
      </c>
      <c r="AP8">
        <v>2.2969101485712101E-4</v>
      </c>
      <c r="AQ8" s="12">
        <v>5.2998410731558404E-6</v>
      </c>
      <c r="AR8">
        <v>-6.0207724653865702E-4</v>
      </c>
      <c r="AS8">
        <v>-4.3731713205281503E-4</v>
      </c>
      <c r="AT8" s="12">
        <v>7.84095011141517E-16</v>
      </c>
      <c r="AU8" s="12">
        <v>1.3201516702726601E-16</v>
      </c>
      <c r="AV8" s="12">
        <v>1.12410081243297E-15</v>
      </c>
      <c r="AW8" s="12">
        <v>2.33927460735472E-15</v>
      </c>
      <c r="AX8" s="12">
        <v>-7.3942588163511402E-17</v>
      </c>
      <c r="AY8" s="12">
        <v>-2.3369977827925001E-15</v>
      </c>
      <c r="AZ8" s="12">
        <v>2.6271573892039399E-16</v>
      </c>
      <c r="BA8" s="12">
        <v>-3.4694469519536099E-17</v>
      </c>
      <c r="BB8" s="12">
        <v>-3.3156257687322298E-16</v>
      </c>
      <c r="BC8" s="12">
        <v>7.40651538309791E-16</v>
      </c>
      <c r="BD8" s="12">
        <v>3.3230796586680699E-17</v>
      </c>
      <c r="BE8" s="12">
        <v>-6.7328954911349801E-17</v>
      </c>
      <c r="BF8" s="12">
        <v>-2.58853268680914E-17</v>
      </c>
      <c r="BG8" s="12">
        <v>-2.80483102022E-16</v>
      </c>
      <c r="BH8" s="12">
        <v>-2.18141477104083E-16</v>
      </c>
      <c r="BI8" s="12">
        <v>-2.7755575615628901E-17</v>
      </c>
      <c r="BJ8" s="12">
        <v>-4.59701721133854E-17</v>
      </c>
      <c r="BK8" s="12">
        <v>3.0270924655795299E-16</v>
      </c>
    </row>
    <row r="9" spans="1:63">
      <c r="A9" t="s">
        <v>22</v>
      </c>
      <c r="B9" s="30">
        <v>8.7247239196346804E-2</v>
      </c>
      <c r="C9" s="30">
        <v>-0.17868872481683401</v>
      </c>
      <c r="D9" s="30">
        <v>0.120117795343507</v>
      </c>
      <c r="E9" s="30">
        <v>8.04508938382415E-2</v>
      </c>
      <c r="F9" s="30">
        <v>-0.109119309818273</v>
      </c>
      <c r="G9" s="30">
        <v>-0.20202210985659699</v>
      </c>
      <c r="H9" s="74">
        <v>9.4496429767616602E-2</v>
      </c>
      <c r="I9" s="30">
        <v>0.14235207033901601</v>
      </c>
      <c r="J9" s="30">
        <v>7.3216992980563098E-2</v>
      </c>
      <c r="K9" s="30">
        <v>-0.31511965265771102</v>
      </c>
      <c r="L9">
        <v>-0.160175415356897</v>
      </c>
      <c r="M9">
        <v>-9.3234588992126902E-2</v>
      </c>
      <c r="N9">
        <v>0.11817704385286799</v>
      </c>
      <c r="O9">
        <v>-3.8953978504053202E-2</v>
      </c>
      <c r="P9">
        <v>2.01356541408657E-2</v>
      </c>
      <c r="Q9">
        <v>0.11639470065419601</v>
      </c>
      <c r="R9">
        <v>-2.5377836832270999E-2</v>
      </c>
      <c r="S9">
        <v>-5.41336571795124E-2</v>
      </c>
      <c r="T9">
        <v>-0.110112918071789</v>
      </c>
      <c r="U9">
        <v>1.4116808966109499E-2</v>
      </c>
      <c r="V9">
        <v>-1.36919523528863E-2</v>
      </c>
      <c r="W9">
        <v>-4.9220302345991597E-2</v>
      </c>
      <c r="X9">
        <v>-2.7258590677569399E-2</v>
      </c>
      <c r="Y9">
        <v>-6.5344090964475597E-3</v>
      </c>
      <c r="Z9">
        <v>-8.9761582803871802E-3</v>
      </c>
      <c r="AA9">
        <v>2.3059112354493198E-2</v>
      </c>
      <c r="AB9">
        <v>-3.7675723845862402E-2</v>
      </c>
      <c r="AC9">
        <v>-1.37609891850289E-2</v>
      </c>
      <c r="AD9">
        <v>-2.2709668130991502E-3</v>
      </c>
      <c r="AE9">
        <v>7.3607514011128097E-2</v>
      </c>
      <c r="AF9">
        <v>-2.16910832503685E-2</v>
      </c>
      <c r="AG9">
        <v>-4.40912248166224E-2</v>
      </c>
      <c r="AH9">
        <v>2.2157551151234901E-2</v>
      </c>
      <c r="AI9">
        <v>-8.1072134870037699E-2</v>
      </c>
      <c r="AJ9">
        <v>-4.0632690493623301E-2</v>
      </c>
      <c r="AK9">
        <v>-9.7321226415804602E-4</v>
      </c>
      <c r="AL9">
        <v>-0.100558086587465</v>
      </c>
      <c r="AM9">
        <v>4.0247733426204302E-2</v>
      </c>
      <c r="AN9">
        <v>-0.35636197672792602</v>
      </c>
      <c r="AO9">
        <v>1.67886633781473E-2</v>
      </c>
      <c r="AP9">
        <v>-3.5418679720042701E-2</v>
      </c>
      <c r="AQ9">
        <v>-3.2009591690583601E-2</v>
      </c>
      <c r="AR9">
        <v>-9.9097845195750905E-2</v>
      </c>
      <c r="AS9">
        <v>-4.6528407781620098E-3</v>
      </c>
      <c r="AT9">
        <v>1.49987346327801E-3</v>
      </c>
      <c r="AU9">
        <v>-2.32931248290951E-2</v>
      </c>
      <c r="AV9">
        <v>-1.18230263485057E-3</v>
      </c>
      <c r="AW9">
        <v>-3.00363349061398E-2</v>
      </c>
      <c r="AX9">
        <v>2.48579399540459E-2</v>
      </c>
      <c r="AY9">
        <v>8.6605636729883001E-2</v>
      </c>
      <c r="AZ9">
        <v>0.161905330820871</v>
      </c>
      <c r="BA9">
        <v>0.62432922381262201</v>
      </c>
      <c r="BB9">
        <v>-8.0463531454667503E-2</v>
      </c>
      <c r="BC9">
        <v>0.20588327192572001</v>
      </c>
      <c r="BD9">
        <v>-1.6105880175117701E-2</v>
      </c>
      <c r="BE9">
        <v>2.8833761262271801E-2</v>
      </c>
      <c r="BF9">
        <v>0.14846759841521401</v>
      </c>
      <c r="BG9">
        <v>-4.7037811128610697E-2</v>
      </c>
      <c r="BH9">
        <v>-2.2738693076185699E-3</v>
      </c>
      <c r="BI9">
        <v>4.1627801355295698E-3</v>
      </c>
      <c r="BJ9">
        <v>-4.4607159290650398E-3</v>
      </c>
      <c r="BK9">
        <v>-1.3496841666300601E-2</v>
      </c>
    </row>
    <row r="10" spans="1:63">
      <c r="A10" s="3" t="s">
        <v>29</v>
      </c>
      <c r="B10" s="30">
        <v>5.4536701608171402E-2</v>
      </c>
      <c r="C10" s="30">
        <v>-0.158033437993024</v>
      </c>
      <c r="D10" s="30">
        <v>0.116445689007459</v>
      </c>
      <c r="E10" s="30">
        <v>0.101824158962595</v>
      </c>
      <c r="F10" s="30">
        <v>-0.155041790222402</v>
      </c>
      <c r="G10" s="31">
        <v>-0.35336385964988898</v>
      </c>
      <c r="H10" s="74">
        <v>6.9580106509692499E-2</v>
      </c>
      <c r="I10" s="30">
        <v>9.40109415739954E-3</v>
      </c>
      <c r="J10" s="30">
        <v>-8.2099080909659297E-2</v>
      </c>
      <c r="K10" s="30">
        <v>0.15617981443402201</v>
      </c>
      <c r="L10">
        <v>9.6262074772886494E-2</v>
      </c>
      <c r="M10">
        <v>-3.6094556611438199E-2</v>
      </c>
      <c r="N10">
        <v>-2.7409033533744399E-2</v>
      </c>
      <c r="O10">
        <v>-3.7609805273811997E-2</v>
      </c>
      <c r="P10">
        <v>-4.3603644679296401E-4</v>
      </c>
      <c r="Q10">
        <v>-8.5607778054362801E-2</v>
      </c>
      <c r="R10">
        <v>-2.3570740801887799E-2</v>
      </c>
      <c r="S10">
        <v>0.23842491157508999</v>
      </c>
      <c r="T10">
        <v>-3.0926109409680201E-3</v>
      </c>
      <c r="U10">
        <v>3.5132863264998801E-2</v>
      </c>
      <c r="V10">
        <v>1.62007121341371E-2</v>
      </c>
      <c r="W10">
        <v>-1.8093573294112701E-2</v>
      </c>
      <c r="X10">
        <v>-4.7228599492006598E-2</v>
      </c>
      <c r="Y10">
        <v>4.1168656590072697E-2</v>
      </c>
      <c r="Z10">
        <v>4.05690374516827E-2</v>
      </c>
      <c r="AA10">
        <v>-3.9225742629420697E-2</v>
      </c>
      <c r="AB10">
        <v>0.20762734026329699</v>
      </c>
      <c r="AC10">
        <v>3.2596272841060703E-2</v>
      </c>
      <c r="AD10">
        <v>-7.3500322960917103E-2</v>
      </c>
      <c r="AE10">
        <v>-1.5636572779937501E-2</v>
      </c>
      <c r="AF10">
        <v>4.4637222920568903E-2</v>
      </c>
      <c r="AG10">
        <v>3.70539148763082E-2</v>
      </c>
      <c r="AH10">
        <v>-2.7086501148790802E-2</v>
      </c>
      <c r="AI10">
        <v>8.4059010725415204E-2</v>
      </c>
      <c r="AJ10">
        <v>4.0403492896081999E-2</v>
      </c>
      <c r="AK10">
        <v>-2.6484058153508302E-3</v>
      </c>
      <c r="AL10">
        <v>8.1130852094164596E-2</v>
      </c>
      <c r="AM10">
        <v>-1.7832927157064901E-2</v>
      </c>
      <c r="AN10">
        <v>6.9359783079918302E-2</v>
      </c>
      <c r="AO10">
        <v>-1.02599651700331E-2</v>
      </c>
      <c r="AP10">
        <v>1.09408970363459E-2</v>
      </c>
      <c r="AQ10">
        <v>1.43161581340467E-2</v>
      </c>
      <c r="AR10">
        <v>5.8354331566663302E-2</v>
      </c>
      <c r="AS10">
        <v>1.8550708432688999E-3</v>
      </c>
      <c r="AT10">
        <v>-0.21389799946843699</v>
      </c>
      <c r="AU10">
        <v>-5.2379064758761397E-2</v>
      </c>
      <c r="AV10">
        <v>2.0228983458911798E-3</v>
      </c>
      <c r="AW10">
        <v>0.40851115136931598</v>
      </c>
      <c r="AX10">
        <v>6.8769739822459805E-2</v>
      </c>
      <c r="AY10">
        <v>-0.53989538266217796</v>
      </c>
      <c r="AZ10">
        <v>0.106417999145668</v>
      </c>
      <c r="BA10">
        <v>-1.9796728467768199E-2</v>
      </c>
      <c r="BB10">
        <v>-0.206708228064304</v>
      </c>
      <c r="BC10">
        <v>0.10856101110267399</v>
      </c>
      <c r="BD10">
        <v>-2.4304078182591001E-2</v>
      </c>
      <c r="BE10">
        <v>5.5211394721223502E-2</v>
      </c>
      <c r="BF10">
        <v>3.3997539237376501E-2</v>
      </c>
      <c r="BG10">
        <v>-0.12000106166133299</v>
      </c>
      <c r="BH10">
        <v>-3.4912969152927402E-2</v>
      </c>
      <c r="BI10">
        <v>4.5790759859543201E-3</v>
      </c>
      <c r="BJ10">
        <v>-5.1093713398142797E-3</v>
      </c>
      <c r="BK10">
        <v>1.6912143081954399E-2</v>
      </c>
    </row>
    <row r="11" spans="1:63" s="25" customFormat="1">
      <c r="A11" s="3" t="s">
        <v>31</v>
      </c>
      <c r="B11" s="32">
        <v>5.0522080704737501E-2</v>
      </c>
      <c r="C11" s="32">
        <v>1.14094102984012E-2</v>
      </c>
      <c r="D11" s="32">
        <v>-3.6556786679956398E-2</v>
      </c>
      <c r="E11" s="32">
        <v>-1.28789471416143E-2</v>
      </c>
      <c r="F11" s="32">
        <v>1.0936242331545099E-2</v>
      </c>
      <c r="G11" s="32">
        <v>-2.9670015972110199E-2</v>
      </c>
      <c r="H11" s="93">
        <v>-0.42711304162721703</v>
      </c>
      <c r="I11" s="32">
        <v>0.29186982064664002</v>
      </c>
      <c r="J11" s="31">
        <v>-0.444842724216582</v>
      </c>
      <c r="K11" s="32">
        <v>1.5588699073283399E-3</v>
      </c>
      <c r="L11" s="25">
        <v>-0.12891019188317299</v>
      </c>
      <c r="M11" s="25">
        <v>-1.8335463310726399E-2</v>
      </c>
      <c r="N11" s="25">
        <v>-2.1812321290542398E-2</v>
      </c>
      <c r="O11" s="25">
        <v>1.59888407666053E-3</v>
      </c>
      <c r="P11" s="25">
        <v>5.0047001236406E-2</v>
      </c>
      <c r="Q11" s="25">
        <v>3.4394478929616501E-2</v>
      </c>
      <c r="R11" s="25">
        <v>1.4218350138615299E-2</v>
      </c>
      <c r="S11" s="25">
        <v>9.7143749991953805E-3</v>
      </c>
      <c r="T11" s="25">
        <v>-6.9702256197357496E-2</v>
      </c>
      <c r="U11" s="25">
        <v>2.52598262333343E-3</v>
      </c>
      <c r="V11" s="25">
        <v>-1.3510384853776E-2</v>
      </c>
      <c r="W11" s="25">
        <v>1.2177987353705301E-2</v>
      </c>
      <c r="X11" s="25">
        <v>-3.9855332602491101E-4</v>
      </c>
      <c r="Y11" s="25">
        <v>-9.8204829168545803E-3</v>
      </c>
      <c r="Z11" s="25">
        <v>2.1405429948131E-3</v>
      </c>
      <c r="AA11" s="25">
        <v>-4.5654384896980102E-3</v>
      </c>
      <c r="AB11" s="25">
        <v>-1.2005301311770101E-2</v>
      </c>
      <c r="AC11" s="25">
        <v>-1.6895759862134901E-2</v>
      </c>
      <c r="AD11" s="25">
        <v>-4.0883753848598797E-2</v>
      </c>
      <c r="AE11" s="25">
        <v>-8.3234218131194998E-3</v>
      </c>
      <c r="AF11" s="25">
        <v>-1.29264271684093E-3</v>
      </c>
      <c r="AG11" s="25">
        <v>1.12788423671849E-2</v>
      </c>
      <c r="AH11" s="25">
        <v>-9.4848478487807499E-3</v>
      </c>
      <c r="AI11" s="25">
        <v>3.2434780638249802E-3</v>
      </c>
      <c r="AJ11" s="25">
        <v>5.0408862649055104E-3</v>
      </c>
      <c r="AK11" s="25">
        <v>-9.9510818275964693E-3</v>
      </c>
      <c r="AL11" s="25">
        <v>2.8153600801023699E-3</v>
      </c>
      <c r="AM11" s="25">
        <v>-3.7644506934005699E-3</v>
      </c>
      <c r="AN11" s="25">
        <v>-1.84482013956304E-3</v>
      </c>
      <c r="AO11" s="25">
        <v>-2.0081432797925099E-3</v>
      </c>
      <c r="AP11" s="25">
        <v>2.82075486660637E-3</v>
      </c>
      <c r="AQ11" s="25">
        <v>5.6700590697567196E-4</v>
      </c>
      <c r="AR11" s="25">
        <v>5.59968159812622E-4</v>
      </c>
      <c r="AS11" s="25">
        <v>2.0234831021994E-4</v>
      </c>
      <c r="AT11" s="25">
        <v>-1.4009105856899001E-2</v>
      </c>
      <c r="AU11" s="25">
        <v>0.32439294106567501</v>
      </c>
      <c r="AV11" s="25">
        <v>9.8041505758643295E-3</v>
      </c>
      <c r="AW11" s="25">
        <v>4.2969206489816399E-2</v>
      </c>
      <c r="AX11" s="25">
        <v>0.59111147219594995</v>
      </c>
      <c r="AY11" s="25">
        <v>6.2205637925118802E-2</v>
      </c>
      <c r="AZ11" s="25">
        <v>-7.3303554019742104E-2</v>
      </c>
      <c r="BA11" s="25">
        <v>2.4455941523540699E-2</v>
      </c>
      <c r="BB11" s="25">
        <v>6.7725668799514693E-2</v>
      </c>
      <c r="BC11" s="25">
        <v>-1.6213989688319198E-2</v>
      </c>
      <c r="BD11" s="25">
        <v>-3.81656618668497E-2</v>
      </c>
      <c r="BE11" s="25">
        <v>-2.7881407589136899E-2</v>
      </c>
      <c r="BF11" s="25">
        <v>-7.319543911043E-2</v>
      </c>
      <c r="BG11" s="25">
        <v>-0.10840226629979401</v>
      </c>
      <c r="BH11" s="25">
        <v>8.5079554508718097E-3</v>
      </c>
      <c r="BI11" s="25">
        <v>5.8121567930056095E-4</v>
      </c>
      <c r="BJ11" s="25">
        <v>-9.3618702981185895E-2</v>
      </c>
      <c r="BK11" s="25">
        <v>1.9100267135003901E-2</v>
      </c>
    </row>
    <row r="12" spans="1:63">
      <c r="A12" t="s">
        <v>32</v>
      </c>
      <c r="B12" s="30">
        <v>5.0522080704737703E-2</v>
      </c>
      <c r="C12" s="30">
        <v>1.1409410298401401E-2</v>
      </c>
      <c r="D12" s="30">
        <v>-3.6556786679956599E-2</v>
      </c>
      <c r="E12" s="30">
        <v>-1.28789471416143E-2</v>
      </c>
      <c r="F12" s="30">
        <v>1.0936242331544801E-2</v>
      </c>
      <c r="G12" s="30">
        <v>-2.9670015972110199E-2</v>
      </c>
      <c r="H12" s="74">
        <v>-0.42711304162721903</v>
      </c>
      <c r="I12" s="30">
        <v>0.29186982064664102</v>
      </c>
      <c r="J12" s="30">
        <v>-0.44484272421658599</v>
      </c>
      <c r="K12" s="30">
        <v>1.55886990732829E-3</v>
      </c>
      <c r="L12">
        <v>-0.12891019188317401</v>
      </c>
      <c r="M12">
        <v>-1.83354633107271E-2</v>
      </c>
      <c r="N12">
        <v>-2.1812321290541802E-2</v>
      </c>
      <c r="O12">
        <v>1.59888407665942E-3</v>
      </c>
      <c r="P12">
        <v>5.0047001236407401E-2</v>
      </c>
      <c r="Q12">
        <v>3.4394478929618E-2</v>
      </c>
      <c r="R12">
        <v>1.42183501386162E-2</v>
      </c>
      <c r="S12">
        <v>9.7143749991955002E-3</v>
      </c>
      <c r="T12">
        <v>-6.9702256197358495E-2</v>
      </c>
      <c r="U12">
        <v>2.5259826233336698E-3</v>
      </c>
      <c r="V12">
        <v>-1.3510384853776499E-2</v>
      </c>
      <c r="W12">
        <v>1.2177987353706499E-2</v>
      </c>
      <c r="X12">
        <v>-3.9855332602546601E-4</v>
      </c>
      <c r="Y12">
        <v>-9.8204829168528109E-3</v>
      </c>
      <c r="Z12">
        <v>2.1405429948129599E-3</v>
      </c>
      <c r="AA12">
        <v>-4.5654384896969E-3</v>
      </c>
      <c r="AB12">
        <v>-1.20053013117686E-2</v>
      </c>
      <c r="AC12">
        <v>-1.6895759862135699E-2</v>
      </c>
      <c r="AD12">
        <v>-4.0883753848599297E-2</v>
      </c>
      <c r="AE12">
        <v>-8.3234218131194703E-3</v>
      </c>
      <c r="AF12">
        <v>-1.29264271683924E-3</v>
      </c>
      <c r="AG12">
        <v>1.12788423671859E-2</v>
      </c>
      <c r="AH12">
        <v>-9.4848478487789007E-3</v>
      </c>
      <c r="AI12">
        <v>3.2434780638194599E-3</v>
      </c>
      <c r="AJ12">
        <v>5.0408862649016202E-3</v>
      </c>
      <c r="AK12">
        <v>-9.9510818275973696E-3</v>
      </c>
      <c r="AL12">
        <v>2.8153600800973301E-3</v>
      </c>
      <c r="AM12">
        <v>-3.7644506933960501E-3</v>
      </c>
      <c r="AN12">
        <v>-1.8448201395678901E-3</v>
      </c>
      <c r="AO12">
        <v>-2.0081432797962101E-3</v>
      </c>
      <c r="AP12">
        <v>2.8207548665946298E-3</v>
      </c>
      <c r="AQ12">
        <v>5.6700590691889804E-4</v>
      </c>
      <c r="AR12">
        <v>5.5996815956377299E-4</v>
      </c>
      <c r="AS12">
        <v>2.0234831020768201E-4</v>
      </c>
      <c r="AT12">
        <v>1.4227413164927301E-2</v>
      </c>
      <c r="AU12">
        <v>-0.32383220022095099</v>
      </c>
      <c r="AV12">
        <v>-1.2453800948193899E-2</v>
      </c>
      <c r="AW12">
        <v>-4.7342497405787998E-2</v>
      </c>
      <c r="AX12">
        <v>-0.59184768240086205</v>
      </c>
      <c r="AY12">
        <v>-5.6425821230623598E-2</v>
      </c>
      <c r="AZ12">
        <v>7.21643026984507E-2</v>
      </c>
      <c r="BA12">
        <v>-2.4244008868865699E-2</v>
      </c>
      <c r="BB12">
        <v>-6.5512766622866106E-2</v>
      </c>
      <c r="BC12">
        <v>1.50517964847978E-2</v>
      </c>
      <c r="BD12">
        <v>3.8425847675684403E-2</v>
      </c>
      <c r="BE12">
        <v>2.72903454108268E-2</v>
      </c>
      <c r="BF12">
        <v>7.2831480552594197E-2</v>
      </c>
      <c r="BG12">
        <v>0.10968693025844301</v>
      </c>
      <c r="BH12">
        <v>-8.1341968145791192E-3</v>
      </c>
      <c r="BI12">
        <v>-6.3023669462839804E-4</v>
      </c>
      <c r="BJ12">
        <v>9.3673401040692494E-2</v>
      </c>
      <c r="BK12">
        <v>-1.92813190388797E-2</v>
      </c>
    </row>
    <row r="13" spans="1:63">
      <c r="A13" t="s">
        <v>33</v>
      </c>
      <c r="B13" s="30">
        <v>5.4007530638884603E-2</v>
      </c>
      <c r="C13" s="30">
        <v>-0.15818982126099801</v>
      </c>
      <c r="D13" s="30">
        <v>0.116862340538155</v>
      </c>
      <c r="E13" s="30">
        <v>0.101984108417963</v>
      </c>
      <c r="F13" s="30">
        <v>-0.15519245923439201</v>
      </c>
      <c r="G13" s="30">
        <v>-0.353122663292395</v>
      </c>
      <c r="H13" s="74">
        <v>7.4168592766567495E-2</v>
      </c>
      <c r="I13" s="30">
        <v>6.2778586640273304E-3</v>
      </c>
      <c r="J13" s="30">
        <v>-7.7353587935158702E-2</v>
      </c>
      <c r="K13" s="30">
        <v>0.156196935214196</v>
      </c>
      <c r="L13">
        <v>9.7663254298646696E-2</v>
      </c>
      <c r="M13">
        <v>-3.5906039380885803E-2</v>
      </c>
      <c r="N13">
        <v>-2.7181406548976501E-2</v>
      </c>
      <c r="O13">
        <v>-3.76350682208298E-2</v>
      </c>
      <c r="P13">
        <v>-9.7202192567741297E-4</v>
      </c>
      <c r="Q13">
        <v>-8.5994599743389494E-2</v>
      </c>
      <c r="R13">
        <v>-2.3728090468379301E-2</v>
      </c>
      <c r="S13">
        <v>0.238372511180722</v>
      </c>
      <c r="T13">
        <v>-2.3469257367324001E-3</v>
      </c>
      <c r="U13">
        <v>3.5113421890340897E-2</v>
      </c>
      <c r="V13">
        <v>1.6348885477028299E-2</v>
      </c>
      <c r="W13">
        <v>-1.8227889452296E-2</v>
      </c>
      <c r="X13">
        <v>-4.7234556826351803E-2</v>
      </c>
      <c r="Y13">
        <v>4.1282724899212302E-2</v>
      </c>
      <c r="Z13">
        <v>4.0554900196970799E-2</v>
      </c>
      <c r="AA13">
        <v>-3.9185349363411302E-2</v>
      </c>
      <c r="AB13">
        <v>0.207800841218716</v>
      </c>
      <c r="AC13">
        <v>3.2784245576522E-2</v>
      </c>
      <c r="AD13">
        <v>-7.3078462449467793E-2</v>
      </c>
      <c r="AE13">
        <v>-1.5550832913021799E-2</v>
      </c>
      <c r="AF13">
        <v>4.4660728138955601E-2</v>
      </c>
      <c r="AG13">
        <v>3.6941165921087801E-2</v>
      </c>
      <c r="AH13">
        <v>-2.6990803913696099E-2</v>
      </c>
      <c r="AI13">
        <v>8.4042479048267102E-2</v>
      </c>
      <c r="AJ13">
        <v>4.0358263633103901E-2</v>
      </c>
      <c r="AK13">
        <v>-2.5424254365786301E-3</v>
      </c>
      <c r="AL13">
        <v>8.1118270656402203E-2</v>
      </c>
      <c r="AM13">
        <v>-1.7796479149067599E-2</v>
      </c>
      <c r="AN13">
        <v>6.9394553289777602E-2</v>
      </c>
      <c r="AO13">
        <v>-1.0240683734325001E-2</v>
      </c>
      <c r="AP13">
        <v>1.0913061775136399E-2</v>
      </c>
      <c r="AQ13">
        <v>1.43131862075695E-2</v>
      </c>
      <c r="AR13">
        <v>5.8360969220677801E-2</v>
      </c>
      <c r="AS13">
        <v>1.85330576798551E-3</v>
      </c>
      <c r="AT13">
        <v>0.25090720490047103</v>
      </c>
      <c r="AU13">
        <v>7.9745357291699306E-2</v>
      </c>
      <c r="AV13">
        <v>-0.364391089301004</v>
      </c>
      <c r="AW13">
        <v>9.6150428403806207E-2</v>
      </c>
      <c r="AX13">
        <v>-0.120633175062964</v>
      </c>
      <c r="AY13">
        <v>0.53562791028330003</v>
      </c>
      <c r="AZ13">
        <v>-0.103177034501819</v>
      </c>
      <c r="BA13">
        <v>5.1073010630978598E-2</v>
      </c>
      <c r="BB13">
        <v>0.193099223998004</v>
      </c>
      <c r="BC13">
        <v>-0.120196945033688</v>
      </c>
      <c r="BD13">
        <v>5.3749682144090005E-4</v>
      </c>
      <c r="BE13">
        <v>-7.6699975190443595E-2</v>
      </c>
      <c r="BF13">
        <v>-5.0733629197152498E-2</v>
      </c>
      <c r="BG13">
        <v>9.9245517908316594E-2</v>
      </c>
      <c r="BH13">
        <v>4.1428318183330801E-2</v>
      </c>
      <c r="BI13">
        <v>-3.8662616564411698E-3</v>
      </c>
      <c r="BJ13">
        <v>1.5615704739494699E-2</v>
      </c>
      <c r="BK13">
        <v>-1.8667174464819199E-2</v>
      </c>
    </row>
    <row r="14" spans="1:63">
      <c r="A14" t="s">
        <v>41</v>
      </c>
      <c r="B14" s="30">
        <v>4.70037681040767E-2</v>
      </c>
      <c r="C14" s="30">
        <v>-7.0022525428492799E-2</v>
      </c>
      <c r="D14" s="30">
        <v>9.1516038084167195E-2</v>
      </c>
      <c r="E14" s="30">
        <v>-4.5242285459770298E-2</v>
      </c>
      <c r="F14" s="30">
        <v>6.1148588433409402E-2</v>
      </c>
      <c r="G14" s="30">
        <v>3.9369621382565903E-2</v>
      </c>
      <c r="H14" s="74">
        <v>-7.4570267747432598E-2</v>
      </c>
      <c r="I14" s="30">
        <v>0.21777358803812899</v>
      </c>
      <c r="J14" s="30">
        <v>9.3096419385964399E-2</v>
      </c>
      <c r="K14" s="30">
        <v>-0.18100651446993499</v>
      </c>
      <c r="L14">
        <v>0.36297134818850701</v>
      </c>
      <c r="M14">
        <v>0.63912981755998</v>
      </c>
      <c r="N14">
        <v>0.15270389713427099</v>
      </c>
      <c r="O14">
        <v>-0.32537042528404603</v>
      </c>
      <c r="P14">
        <v>0.17249763682636099</v>
      </c>
      <c r="Q14">
        <v>-0.32701961127564699</v>
      </c>
      <c r="R14">
        <v>-0.14068827472931</v>
      </c>
      <c r="S14">
        <v>-3.95130170519222E-2</v>
      </c>
      <c r="T14">
        <v>-0.20798171554050399</v>
      </c>
      <c r="U14">
        <v>7.4900415470705306E-2</v>
      </c>
      <c r="V14">
        <v>7.50427747567858E-3</v>
      </c>
      <c r="W14">
        <v>6.6502039029356294E-2</v>
      </c>
      <c r="X14">
        <v>-6.8352740768145397E-3</v>
      </c>
      <c r="Y14">
        <v>1.3301743460261301E-2</v>
      </c>
      <c r="Z14">
        <v>-1.19236107012435E-2</v>
      </c>
      <c r="AA14">
        <v>-2.0417593204767999E-2</v>
      </c>
      <c r="AB14">
        <v>-8.4358897072447404E-3</v>
      </c>
      <c r="AC14">
        <v>-5.2365678284798604E-3</v>
      </c>
      <c r="AD14">
        <v>1.3085417986975901E-2</v>
      </c>
      <c r="AE14">
        <v>-2.7959870024274001E-2</v>
      </c>
      <c r="AF14">
        <v>1.22118272967449E-3</v>
      </c>
      <c r="AG14">
        <v>6.12877061358109E-3</v>
      </c>
      <c r="AH14">
        <v>-4.92672606023563E-3</v>
      </c>
      <c r="AI14">
        <v>2.4921774471732901E-3</v>
      </c>
      <c r="AJ14">
        <v>-1.5402740137593E-3</v>
      </c>
      <c r="AK14">
        <v>-1.2922925397196301E-3</v>
      </c>
      <c r="AL14">
        <v>-5.6063749912113204E-3</v>
      </c>
      <c r="AM14">
        <v>1.77307852912282E-3</v>
      </c>
      <c r="AN14">
        <v>-2.4132890386420599E-4</v>
      </c>
      <c r="AO14">
        <v>-8.6246045452278704E-4</v>
      </c>
      <c r="AP14">
        <v>2.1867943192569801E-4</v>
      </c>
      <c r="AQ14" s="12">
        <v>4.35126017469048E-7</v>
      </c>
      <c r="AR14">
        <v>3.6224755359569701E-4</v>
      </c>
      <c r="AS14" s="12">
        <v>4.9272147676086602E-5</v>
      </c>
      <c r="AT14" s="12">
        <v>2.8449465006019602E-16</v>
      </c>
      <c r="AU14" s="12">
        <v>-5.2475385148298402E-17</v>
      </c>
      <c r="AV14" s="12">
        <v>-1.1796119636642301E-16</v>
      </c>
      <c r="AW14" s="12">
        <v>-4.3064510291124202E-16</v>
      </c>
      <c r="AX14" s="12">
        <v>-8.9771939881799804E-17</v>
      </c>
      <c r="AY14" s="12">
        <v>2.0816681711721701E-17</v>
      </c>
      <c r="AZ14" s="12">
        <v>-1.1709383462843401E-16</v>
      </c>
      <c r="BA14" s="12">
        <v>6.8955258170078094E-17</v>
      </c>
      <c r="BB14" s="12">
        <v>1.4571677198205199E-16</v>
      </c>
      <c r="BC14" s="12">
        <v>6.4184768611141899E-17</v>
      </c>
      <c r="BD14" s="12">
        <v>1.57426155444895E-16</v>
      </c>
      <c r="BE14" s="12">
        <v>-5.7245874707234597E-17</v>
      </c>
      <c r="BF14" s="12">
        <v>-5.2041704279304201E-17</v>
      </c>
      <c r="BG14" s="12">
        <v>1.8648277366750701E-16</v>
      </c>
      <c r="BH14" s="12">
        <v>-1.1709383462843401E-16</v>
      </c>
      <c r="BI14" s="12">
        <v>1.5345526498816701E-16</v>
      </c>
      <c r="BJ14" s="12">
        <v>1.40078920685127E-16</v>
      </c>
      <c r="BK14" s="12">
        <v>-6.1149002528182499E-17</v>
      </c>
    </row>
    <row r="15" spans="1:63">
      <c r="A15" s="3" t="s">
        <v>42</v>
      </c>
      <c r="B15" s="30">
        <v>3.6813547504268601E-2</v>
      </c>
      <c r="C15" s="30">
        <v>-9.0788428787688905E-2</v>
      </c>
      <c r="D15" s="30">
        <v>8.7383310408924997E-2</v>
      </c>
      <c r="E15" s="30">
        <v>9.3148056805357399E-2</v>
      </c>
      <c r="F15" s="30">
        <v>-6.1136761244866798E-2</v>
      </c>
      <c r="G15" s="30">
        <v>7.3939123286602307E-2</v>
      </c>
      <c r="H15" s="74">
        <v>0.14390390256156099</v>
      </c>
      <c r="I15" s="31">
        <v>0.541280926325728</v>
      </c>
      <c r="J15" s="30">
        <v>0.20845983979973701</v>
      </c>
      <c r="K15" s="30">
        <v>-0.105262483174795</v>
      </c>
      <c r="L15">
        <v>-3.7503935170119601E-2</v>
      </c>
      <c r="M15">
        <v>-0.21351998550694201</v>
      </c>
      <c r="N15">
        <v>0.100174651852684</v>
      </c>
      <c r="O15">
        <v>0.11591355237088501</v>
      </c>
      <c r="P15">
        <v>0.14123549861079701</v>
      </c>
      <c r="Q15">
        <v>-8.1245262021419198E-2</v>
      </c>
      <c r="R15">
        <v>0.105114799705748</v>
      </c>
      <c r="S15">
        <v>-0.114336818722478</v>
      </c>
      <c r="T15">
        <v>0.16979025733333999</v>
      </c>
      <c r="U15">
        <v>-3.8793247515664001E-2</v>
      </c>
      <c r="V15">
        <v>2.0009742837734101E-2</v>
      </c>
      <c r="W15">
        <v>-2.2585698577248101E-2</v>
      </c>
      <c r="X15">
        <v>5.2841238730015401E-2</v>
      </c>
      <c r="Y15">
        <v>-6.08310791506399E-2</v>
      </c>
      <c r="Z15">
        <v>-2.7963163196663601E-2</v>
      </c>
      <c r="AA15">
        <v>4.0044351003358201E-3</v>
      </c>
      <c r="AB15">
        <v>-0.110935813649189</v>
      </c>
      <c r="AC15">
        <v>2.91325811481324E-2</v>
      </c>
      <c r="AD15">
        <v>0.118681164339017</v>
      </c>
      <c r="AE15">
        <v>-0.37422173882700199</v>
      </c>
      <c r="AF15">
        <v>8.1731482089826002E-2</v>
      </c>
      <c r="AG15">
        <v>0.24144572430220099</v>
      </c>
      <c r="AH15">
        <v>-3.4665287985993401E-2</v>
      </c>
      <c r="AI15">
        <v>0.22965685281166701</v>
      </c>
      <c r="AJ15">
        <v>9.3595874203644694E-2</v>
      </c>
      <c r="AK15">
        <v>-7.1807137142605698E-2</v>
      </c>
      <c r="AL15">
        <v>-0.114243410768432</v>
      </c>
      <c r="AM15">
        <v>-1.0919949603226E-2</v>
      </c>
      <c r="AN15">
        <v>0.33189662854612201</v>
      </c>
      <c r="AO15">
        <v>-2.1645190461440901E-2</v>
      </c>
      <c r="AP15">
        <v>6.4621032723332597E-2</v>
      </c>
      <c r="AQ15">
        <v>2.84721657797781E-2</v>
      </c>
      <c r="AR15">
        <v>8.9782300801882098E-2</v>
      </c>
      <c r="AS15">
        <v>4.6498681705088897E-3</v>
      </c>
      <c r="AT15" s="12">
        <v>6.0992877415344498E-15</v>
      </c>
      <c r="AU15" s="12">
        <v>-6.1391863814819203E-15</v>
      </c>
      <c r="AV15" s="12">
        <v>9.1870955287731704E-15</v>
      </c>
      <c r="AW15" s="12">
        <v>-8.6389229103645003E-16</v>
      </c>
      <c r="AX15" s="12">
        <v>-1.70176372993325E-14</v>
      </c>
      <c r="AY15" s="12">
        <v>-7.1254368169139902E-15</v>
      </c>
      <c r="AZ15" s="12">
        <v>6.2289583213637201E-15</v>
      </c>
      <c r="BA15" s="12">
        <v>-4.1841530240560603E-15</v>
      </c>
      <c r="BB15" s="12">
        <v>-8.3095422903633999E-15</v>
      </c>
      <c r="BC15" s="12">
        <v>1.33747179997812E-15</v>
      </c>
      <c r="BD15" s="12">
        <v>-5.2822329843493796E-16</v>
      </c>
      <c r="BE15" s="12">
        <v>1.49099482760207E-15</v>
      </c>
      <c r="BF15" s="12">
        <v>7.9130495558854502E-16</v>
      </c>
      <c r="BG15" s="12">
        <v>7.6588041464376004E-16</v>
      </c>
      <c r="BH15" s="12">
        <v>-9.6363889090511595E-16</v>
      </c>
      <c r="BI15" s="12">
        <v>9.9594811564518398E-16</v>
      </c>
      <c r="BJ15" s="12">
        <v>-2.5153490401663698E-16</v>
      </c>
      <c r="BK15" s="12">
        <v>-6.8868521996279202E-16</v>
      </c>
    </row>
    <row r="16" spans="1:63">
      <c r="A16" s="3" t="s">
        <v>43</v>
      </c>
      <c r="B16" s="30">
        <v>8.4933870931551206E-2</v>
      </c>
      <c r="C16" s="30">
        <v>-7.9067592946637094E-2</v>
      </c>
      <c r="D16" s="30">
        <v>-8.4031920300569208E-3</v>
      </c>
      <c r="E16" s="30">
        <v>-7.3581822533347704E-2</v>
      </c>
      <c r="F16" s="30">
        <v>8.9749266403016101E-2</v>
      </c>
      <c r="G16" s="30">
        <v>0.13178884538105601</v>
      </c>
      <c r="H16" s="74">
        <v>5.2547151795319401E-2</v>
      </c>
      <c r="I16" s="30">
        <v>-0.12065106147751301</v>
      </c>
      <c r="J16" s="30">
        <v>3.53578111471183E-2</v>
      </c>
      <c r="K16" s="31">
        <v>0.457377415298865</v>
      </c>
      <c r="L16">
        <v>-0.28278061923352599</v>
      </c>
      <c r="M16">
        <v>-0.21740807823539199</v>
      </c>
      <c r="N16">
        <v>0.42167595673244401</v>
      </c>
      <c r="O16">
        <v>-0.18881961572967901</v>
      </c>
      <c r="P16">
        <v>0.38268297577721699</v>
      </c>
      <c r="Q16">
        <v>-8.7724820879948803E-2</v>
      </c>
      <c r="R16">
        <v>-0.113470032135322</v>
      </c>
      <c r="S16">
        <v>-0.109727532546239</v>
      </c>
      <c r="T16">
        <v>-0.39494618155824601</v>
      </c>
      <c r="U16">
        <v>0.110166753213942</v>
      </c>
      <c r="V16">
        <v>-2.08969561922208E-2</v>
      </c>
      <c r="W16">
        <v>-0.101713132491335</v>
      </c>
      <c r="X16">
        <v>-0.13160242409699399</v>
      </c>
      <c r="Y16">
        <v>4.3916813335975399E-2</v>
      </c>
      <c r="Z16">
        <v>7.2920247193519602E-3</v>
      </c>
      <c r="AA16">
        <v>-7.4576911442485405E-2</v>
      </c>
      <c r="AB16">
        <v>-4.6543533608738603E-3</v>
      </c>
      <c r="AC16">
        <v>2.14085880755178E-2</v>
      </c>
      <c r="AD16">
        <v>1.44535075460718E-2</v>
      </c>
      <c r="AE16">
        <v>-2.8526158268105499E-2</v>
      </c>
      <c r="AF16">
        <v>2.98425928643434E-2</v>
      </c>
      <c r="AG16">
        <v>2.8633091441579699E-2</v>
      </c>
      <c r="AH16">
        <v>-1.3475353774873599E-3</v>
      </c>
      <c r="AI16">
        <v>2.9617804284595099E-2</v>
      </c>
      <c r="AJ16">
        <v>-6.2786363907477898E-4</v>
      </c>
      <c r="AK16">
        <v>-6.4563225157635304E-3</v>
      </c>
      <c r="AL16">
        <v>-1.31134995276505E-2</v>
      </c>
      <c r="AM16">
        <v>6.0489824767145598E-3</v>
      </c>
      <c r="AN16">
        <v>1.02762266140875E-3</v>
      </c>
      <c r="AO16">
        <v>1.00166258606993E-3</v>
      </c>
      <c r="AP16">
        <v>1.5337628972142399E-3</v>
      </c>
      <c r="AQ16">
        <v>-8.8304575313757601E-4</v>
      </c>
      <c r="AR16">
        <v>-1.38774250139792E-4</v>
      </c>
      <c r="AS16">
        <v>1.07621448066028E-4</v>
      </c>
      <c r="AT16" s="12">
        <v>5.9674487573602203E-16</v>
      </c>
      <c r="AU16" s="12">
        <v>6.10622663543836E-16</v>
      </c>
      <c r="AV16" s="12">
        <v>1.4571677198205199E-16</v>
      </c>
      <c r="AW16" s="12">
        <v>4.1633363423443401E-17</v>
      </c>
      <c r="AX16" s="12">
        <v>5.2041704279304201E-17</v>
      </c>
      <c r="AY16" s="12">
        <v>-1.11022302462516E-16</v>
      </c>
      <c r="AZ16" s="12">
        <v>-2.8796409701214998E-16</v>
      </c>
      <c r="BA16" s="12">
        <v>6.5919492087118694E-17</v>
      </c>
      <c r="BB16" s="12">
        <v>-2.0469737016526299E-16</v>
      </c>
      <c r="BC16" s="12">
        <v>-2.0469737016526299E-16</v>
      </c>
      <c r="BD16" s="12">
        <v>-4.00721122950642E-16</v>
      </c>
      <c r="BE16" s="12">
        <v>1.0408340855860799E-17</v>
      </c>
      <c r="BF16" s="12">
        <v>-1.4571677198205199E-16</v>
      </c>
      <c r="BG16" s="12">
        <v>-1.8561541192951799E-16</v>
      </c>
      <c r="BH16" s="12">
        <v>-2.7755575615628899E-16</v>
      </c>
      <c r="BI16" s="12">
        <v>-2.60208521396521E-17</v>
      </c>
      <c r="BJ16" s="12">
        <v>1.11022302462516E-16</v>
      </c>
      <c r="BK16" s="12">
        <v>1.14491749414469E-16</v>
      </c>
    </row>
    <row r="17" spans="1:63">
      <c r="A17" t="s">
        <v>44</v>
      </c>
      <c r="B17" s="30">
        <v>0.111021484874333</v>
      </c>
      <c r="C17" s="30">
        <v>-0.13296734136733601</v>
      </c>
      <c r="D17" s="30">
        <v>3.70638757456936E-2</v>
      </c>
      <c r="E17" s="30">
        <v>5.6746628194463099E-2</v>
      </c>
      <c r="F17" s="30">
        <v>-3.7281009881996598E-2</v>
      </c>
      <c r="G17" s="30">
        <v>0.30143193057302398</v>
      </c>
      <c r="H17" s="74">
        <v>8.1507132194740595E-2</v>
      </c>
      <c r="I17" s="30">
        <v>-6.5209045664860701E-2</v>
      </c>
      <c r="J17" s="30">
        <v>-0.217307649381482</v>
      </c>
      <c r="K17" s="30">
        <v>0.225648191750107</v>
      </c>
      <c r="L17">
        <v>0.201249466036833</v>
      </c>
      <c r="M17">
        <v>3.6399199207544503E-2</v>
      </c>
      <c r="N17">
        <v>-8.3789323664175103E-2</v>
      </c>
      <c r="O17">
        <v>7.1126057768552395E-2</v>
      </c>
      <c r="P17">
        <v>7.5547921627055203E-3</v>
      </c>
      <c r="Q17">
        <v>-0.118328840340614</v>
      </c>
      <c r="R17">
        <v>4.8198904872576401E-2</v>
      </c>
      <c r="S17">
        <v>0.121383871803231</v>
      </c>
      <c r="T17">
        <v>0.14614992202784599</v>
      </c>
      <c r="U17">
        <v>7.8603396189252505E-3</v>
      </c>
      <c r="V17">
        <v>3.6994750949497397E-2</v>
      </c>
      <c r="W17">
        <v>-0.15628255076584599</v>
      </c>
      <c r="X17">
        <v>1.6412285139802099E-2</v>
      </c>
      <c r="Y17">
        <v>-8.1464587607892797E-2</v>
      </c>
      <c r="Z17">
        <v>-1.6322791621478101E-2</v>
      </c>
      <c r="AA17">
        <v>0.12971002315331001</v>
      </c>
      <c r="AB17">
        <v>-7.7895282406227895E-2</v>
      </c>
      <c r="AC17">
        <v>-2.2732172352167301E-2</v>
      </c>
      <c r="AD17">
        <v>7.5030700801307096E-2</v>
      </c>
      <c r="AE17">
        <v>-0.26353926940116801</v>
      </c>
      <c r="AF17">
        <v>-3.4443905415721801E-2</v>
      </c>
      <c r="AG17">
        <v>4.1644200625100498E-2</v>
      </c>
      <c r="AH17">
        <v>6.2127272776840801E-3</v>
      </c>
      <c r="AI17">
        <v>0.189754898187254</v>
      </c>
      <c r="AJ17">
        <v>8.8626122336223301E-2</v>
      </c>
      <c r="AK17">
        <v>-6.0054026193437103E-2</v>
      </c>
      <c r="AL17">
        <v>-0.199842467398613</v>
      </c>
      <c r="AM17">
        <v>5.7596020878948301E-2</v>
      </c>
      <c r="AN17">
        <v>-0.60973232301815905</v>
      </c>
      <c r="AO17">
        <v>-9.1718400689780998E-3</v>
      </c>
      <c r="AP17">
        <v>-2.3401339733726402E-3</v>
      </c>
      <c r="AQ17">
        <v>3.00534249908792E-2</v>
      </c>
      <c r="AR17">
        <v>0.244459946915948</v>
      </c>
      <c r="AS17">
        <v>-2.21347078639201E-3</v>
      </c>
      <c r="AT17" s="12">
        <v>-5.0653925498522797E-16</v>
      </c>
      <c r="AU17" s="12">
        <v>-1.6594364771194099E-14</v>
      </c>
      <c r="AV17" s="12">
        <v>4.5172199314436096E-15</v>
      </c>
      <c r="AW17" s="12">
        <v>1.9077621427054901E-14</v>
      </c>
      <c r="AX17" s="12">
        <v>-3.8302694349567901E-14</v>
      </c>
      <c r="AY17" s="12">
        <v>-1.34770666848638E-14</v>
      </c>
      <c r="AZ17" s="12">
        <v>7.4393616267265404E-15</v>
      </c>
      <c r="BA17" s="12">
        <v>4.0106806764583804E-15</v>
      </c>
      <c r="BB17" s="12">
        <v>-1.14352971536391E-14</v>
      </c>
      <c r="BC17" s="12">
        <v>1.59594559789866E-15</v>
      </c>
      <c r="BD17" s="12">
        <v>-7.3916567311371798E-15</v>
      </c>
      <c r="BE17" s="12">
        <v>3.66894015169095E-16</v>
      </c>
      <c r="BF17" s="12">
        <v>1.9971004017183E-15</v>
      </c>
      <c r="BG17" s="12">
        <v>8.1237100379993908E-15</v>
      </c>
      <c r="BH17" s="12">
        <v>1.4304421362687501E-15</v>
      </c>
      <c r="BI17" s="12">
        <v>4.44184077540155E-16</v>
      </c>
      <c r="BJ17" s="12">
        <v>1.75380543421255E-15</v>
      </c>
      <c r="BK17" s="12">
        <v>-7.4116060511109103E-16</v>
      </c>
    </row>
    <row r="18" spans="1:63">
      <c r="A18" t="s">
        <v>45</v>
      </c>
      <c r="B18" s="30">
        <v>0.126858910903384</v>
      </c>
      <c r="C18" s="30">
        <v>-0.13386770657403599</v>
      </c>
      <c r="D18" s="30">
        <v>2.5652480280785699E-2</v>
      </c>
      <c r="E18" s="30">
        <v>1.5547619147398E-2</v>
      </c>
      <c r="F18" s="30">
        <v>3.3612687245173599E-3</v>
      </c>
      <c r="G18" s="30">
        <v>0.31962075082666103</v>
      </c>
      <c r="H18" s="74">
        <v>4.7536543810468797E-2</v>
      </c>
      <c r="I18" s="30">
        <v>-0.13571776537800501</v>
      </c>
      <c r="J18" s="30">
        <v>-0.13921069772780101</v>
      </c>
      <c r="K18" s="30">
        <v>-0.18027954217558101</v>
      </c>
      <c r="L18">
        <v>-4.5453041450962198E-2</v>
      </c>
      <c r="M18">
        <v>5.12674069019795E-2</v>
      </c>
      <c r="N18">
        <v>4.8564498935757001E-3</v>
      </c>
      <c r="O18">
        <v>2.5933543248854999E-2</v>
      </c>
      <c r="P18">
        <v>-3.1237385575714399E-2</v>
      </c>
      <c r="Q18">
        <v>8.3375117934686105E-2</v>
      </c>
      <c r="R18">
        <v>-2.1118604298689999E-2</v>
      </c>
      <c r="S18">
        <v>-8.5606257753390105E-2</v>
      </c>
      <c r="T18">
        <v>-5.1788571761518597E-2</v>
      </c>
      <c r="U18">
        <v>1.0266778232595E-2</v>
      </c>
      <c r="V18">
        <v>-2.1939372634640101E-3</v>
      </c>
      <c r="W18">
        <v>-0.14543911594445899</v>
      </c>
      <c r="X18">
        <v>2.1010042873055301E-3</v>
      </c>
      <c r="Y18">
        <v>-7.6998310847190596E-2</v>
      </c>
      <c r="Z18">
        <v>-4.8176415989763403E-2</v>
      </c>
      <c r="AA18">
        <v>0.15577157289285101</v>
      </c>
      <c r="AB18">
        <v>-0.242844783624107</v>
      </c>
      <c r="AC18">
        <v>-7.4244514207694803E-2</v>
      </c>
      <c r="AD18">
        <v>9.5906368847220896E-2</v>
      </c>
      <c r="AE18">
        <v>-3.3952494460104302E-2</v>
      </c>
      <c r="AF18">
        <v>-8.3861088800130698E-2</v>
      </c>
      <c r="AG18">
        <v>-7.6909957434766696E-2</v>
      </c>
      <c r="AH18">
        <v>4.7459537514849902E-2</v>
      </c>
      <c r="AI18">
        <v>-7.9222337559311906E-2</v>
      </c>
      <c r="AJ18">
        <v>-4.53603188435171E-2</v>
      </c>
      <c r="AK18">
        <v>3.16060874040495E-2</v>
      </c>
      <c r="AL18">
        <v>6.4240720756653394E-2</v>
      </c>
      <c r="AM18">
        <v>-1.5222062476222001E-2</v>
      </c>
      <c r="AN18">
        <v>0.192083460129823</v>
      </c>
      <c r="AO18">
        <v>5.4292750564095202E-3</v>
      </c>
      <c r="AP18">
        <v>-1.82190165592422E-3</v>
      </c>
      <c r="AQ18">
        <v>-1.8243648353177901E-2</v>
      </c>
      <c r="AR18">
        <v>-0.12961503818023401</v>
      </c>
      <c r="AS18" s="12">
        <v>9.7372278620081896E-5</v>
      </c>
      <c r="AT18">
        <v>0.29983113573487802</v>
      </c>
      <c r="AU18">
        <v>3.5609431661040199E-2</v>
      </c>
      <c r="AV18">
        <v>-0.152100528753734</v>
      </c>
      <c r="AW18">
        <v>0.65628629202468403</v>
      </c>
      <c r="AX18">
        <v>-6.7476896490518301E-2</v>
      </c>
      <c r="AY18">
        <v>-5.3986007167156598E-3</v>
      </c>
      <c r="AZ18">
        <v>4.1854852469410397E-3</v>
      </c>
      <c r="BA18">
        <v>4.0685889042959097E-2</v>
      </c>
      <c r="BB18">
        <v>-1.7642712154544299E-2</v>
      </c>
      <c r="BC18">
        <v>-1.5165145872800699E-2</v>
      </c>
      <c r="BD18">
        <v>-3.0905784115216502E-2</v>
      </c>
      <c r="BE18">
        <v>-2.79652289134226E-2</v>
      </c>
      <c r="BF18">
        <v>-2.1777805229072598E-2</v>
      </c>
      <c r="BG18">
        <v>-2.69624572124973E-2</v>
      </c>
      <c r="BH18">
        <v>8.4841885614148106E-3</v>
      </c>
      <c r="BI18">
        <v>9.2585146135522203E-4</v>
      </c>
      <c r="BJ18">
        <v>1.36667761819394E-2</v>
      </c>
      <c r="BK18">
        <v>-2.2874888825117901E-3</v>
      </c>
    </row>
    <row r="19" spans="1:63">
      <c r="A19" t="s">
        <v>46</v>
      </c>
      <c r="B19" s="30">
        <v>0.149943307745903</v>
      </c>
      <c r="C19" s="30">
        <v>-0.164594649606841</v>
      </c>
      <c r="D19" s="30">
        <v>1.6265598006826101E-2</v>
      </c>
      <c r="E19" s="30">
        <v>-0.12883680904997299</v>
      </c>
      <c r="F19" s="30">
        <v>0.158848119767701</v>
      </c>
      <c r="G19" s="30">
        <v>2.4126016148642598E-2</v>
      </c>
      <c r="H19" s="74">
        <v>-1.52793738944016E-2</v>
      </c>
      <c r="I19" s="30">
        <v>1.7612877756352601E-2</v>
      </c>
      <c r="J19" s="30">
        <v>1.42916607817055E-2</v>
      </c>
      <c r="K19" s="30">
        <v>0.197922587884689</v>
      </c>
      <c r="L19">
        <v>3.5398163937172898E-2</v>
      </c>
      <c r="M19">
        <v>4.7719552295505403E-2</v>
      </c>
      <c r="N19">
        <v>-5.4035103424804602E-2</v>
      </c>
      <c r="O19">
        <v>7.8153285586910606E-2</v>
      </c>
      <c r="P19">
        <v>-3.5467013366050501E-2</v>
      </c>
      <c r="Q19">
        <v>-5.3131056780787098E-2</v>
      </c>
      <c r="R19">
        <v>5.3713534883204801E-2</v>
      </c>
      <c r="S19">
        <v>0.104431203491168</v>
      </c>
      <c r="T19">
        <v>0.116453266367887</v>
      </c>
      <c r="U19">
        <v>-1.8427325688864099E-2</v>
      </c>
      <c r="V19">
        <v>1.29483961463279E-2</v>
      </c>
      <c r="W19">
        <v>0.13614027551399799</v>
      </c>
      <c r="X19">
        <v>-1.5071904270760401E-2</v>
      </c>
      <c r="Y19">
        <v>9.9870283930752604E-2</v>
      </c>
      <c r="Z19">
        <v>-4.16686780689609E-2</v>
      </c>
      <c r="AA19">
        <v>0.14388655015781299</v>
      </c>
      <c r="AB19">
        <v>0.13266646583494801</v>
      </c>
      <c r="AC19">
        <v>-5.0382573541856199E-2</v>
      </c>
      <c r="AD19">
        <v>-3.7243127472087502E-2</v>
      </c>
      <c r="AE19">
        <v>3.7267876730555601E-2</v>
      </c>
      <c r="AF19">
        <v>0.109911499466281</v>
      </c>
      <c r="AG19">
        <v>0.14310296521957999</v>
      </c>
      <c r="AH19">
        <v>-1.49079933262152E-2</v>
      </c>
      <c r="AI19">
        <v>-3.0480384586487198E-2</v>
      </c>
      <c r="AJ19">
        <v>-1.5178142945999301E-3</v>
      </c>
      <c r="AK19">
        <v>-0.103047648501309</v>
      </c>
      <c r="AL19">
        <v>-0.46384604085320402</v>
      </c>
      <c r="AM19">
        <v>5.3439389550054998E-2</v>
      </c>
      <c r="AN19">
        <v>4.0640700596876501E-2</v>
      </c>
      <c r="AO19">
        <v>1.8941389147803099E-2</v>
      </c>
      <c r="AP19">
        <v>1.33483510866215E-2</v>
      </c>
      <c r="AQ19">
        <v>-0.137938264073036</v>
      </c>
      <c r="AR19">
        <v>-0.68236839314422004</v>
      </c>
      <c r="AS19">
        <v>-7.4423272627378197E-3</v>
      </c>
      <c r="AT19" s="12">
        <v>-3.0801750039444199E-14</v>
      </c>
      <c r="AU19" s="12">
        <v>4.4036822799409199E-14</v>
      </c>
      <c r="AV19" s="12">
        <v>-4.21537804662364E-14</v>
      </c>
      <c r="AW19" s="12">
        <v>-2.58681964737661E-14</v>
      </c>
      <c r="AX19" s="12">
        <v>1.13062337270264E-13</v>
      </c>
      <c r="AY19" s="12">
        <v>4.1983777565590698E-14</v>
      </c>
      <c r="AZ19" s="12">
        <v>-2.8367933002648701E-14</v>
      </c>
      <c r="BA19" s="12">
        <v>8.3474893664004005E-15</v>
      </c>
      <c r="BB19" s="12">
        <v>4.4112283270614202E-14</v>
      </c>
      <c r="BC19" s="12">
        <v>-1.14691242614207E-14</v>
      </c>
      <c r="BD19" s="12">
        <v>7.6275791238700192E-15</v>
      </c>
      <c r="BE19" s="12">
        <v>-7.14359127407249E-15</v>
      </c>
      <c r="BF19" s="12">
        <v>-6.88641851875893E-15</v>
      </c>
      <c r="BG19" s="12">
        <v>-1.88781282273176E-14</v>
      </c>
      <c r="BH19" s="12">
        <v>-2.55351295663786E-15</v>
      </c>
      <c r="BI19" s="12">
        <v>-2.543104615782E-15</v>
      </c>
      <c r="BJ19" s="12">
        <v>-1.83943030078459E-15</v>
      </c>
      <c r="BK19" s="12">
        <v>1.4085954624931699E-15</v>
      </c>
    </row>
    <row r="20" spans="1:63">
      <c r="A20" t="s">
        <v>47</v>
      </c>
      <c r="B20" s="30">
        <v>0.15293952069616901</v>
      </c>
      <c r="C20" s="30">
        <v>-0.15751396787424901</v>
      </c>
      <c r="D20" s="30">
        <v>8.6586138161007208E-3</v>
      </c>
      <c r="E20" s="30">
        <v>-0.140991512303625</v>
      </c>
      <c r="F20" s="30">
        <v>0.16867727349471301</v>
      </c>
      <c r="G20" s="30">
        <v>5.3471117568322603E-2</v>
      </c>
      <c r="H20" s="74">
        <v>-2.9897655044973999E-2</v>
      </c>
      <c r="I20" s="30">
        <v>-4.4241567866675199E-2</v>
      </c>
      <c r="J20" s="30">
        <v>4.6863857606465102E-2</v>
      </c>
      <c r="K20" s="30">
        <v>-6.4842402940349902E-2</v>
      </c>
      <c r="L20">
        <v>-0.111051021835193</v>
      </c>
      <c r="M20">
        <v>5.9068267591853199E-2</v>
      </c>
      <c r="N20">
        <v>1.6946010764201699E-3</v>
      </c>
      <c r="O20">
        <v>4.4319515762271597E-2</v>
      </c>
      <c r="P20">
        <v>-5.9131375144623202E-2</v>
      </c>
      <c r="Q20">
        <v>7.5142208985508899E-2</v>
      </c>
      <c r="R20">
        <v>5.7581384871162903E-3</v>
      </c>
      <c r="S20">
        <v>-2.8928303951246102E-2</v>
      </c>
      <c r="T20">
        <v>-1.22062932840121E-2</v>
      </c>
      <c r="U20">
        <v>-1.35295818676346E-2</v>
      </c>
      <c r="V20">
        <v>-1.0146375025223E-2</v>
      </c>
      <c r="W20">
        <v>0.10709670714993499</v>
      </c>
      <c r="X20">
        <v>-1.93260655128215E-2</v>
      </c>
      <c r="Y20">
        <v>7.8502540959244596E-2</v>
      </c>
      <c r="Z20">
        <v>-5.3895819154513802E-2</v>
      </c>
      <c r="AA20">
        <v>0.15469393620515301</v>
      </c>
      <c r="AB20">
        <v>8.4525422441961706E-3</v>
      </c>
      <c r="AC20">
        <v>-7.5646525490786501E-2</v>
      </c>
      <c r="AD20">
        <v>-2.0210193389991402E-2</v>
      </c>
      <c r="AE20">
        <v>0.16470259010941199</v>
      </c>
      <c r="AF20">
        <v>3.7819246915458897E-2</v>
      </c>
      <c r="AG20">
        <v>2.5213797041717501E-2</v>
      </c>
      <c r="AH20">
        <v>1.6467892121015099E-2</v>
      </c>
      <c r="AI20">
        <v>-0.16431994388555099</v>
      </c>
      <c r="AJ20">
        <v>-6.5907593297039893E-2</v>
      </c>
      <c r="AK20">
        <v>-5.2376014673148001E-2</v>
      </c>
      <c r="AL20">
        <v>-0.33994875183687401</v>
      </c>
      <c r="AM20">
        <v>2.8583506204319199E-2</v>
      </c>
      <c r="AN20">
        <v>0.14141148138633799</v>
      </c>
      <c r="AO20">
        <v>7.3965552422382399E-3</v>
      </c>
      <c r="AP20">
        <v>3.2909489707808597E-2</v>
      </c>
      <c r="AQ20">
        <v>8.9727355405764098E-2</v>
      </c>
      <c r="AR20">
        <v>0.45328481325215902</v>
      </c>
      <c r="AS20">
        <v>3.9195244645630102E-3</v>
      </c>
      <c r="AT20">
        <v>-0.39025387220589602</v>
      </c>
      <c r="AU20" s="12">
        <v>-3.9389932288136402E-14</v>
      </c>
      <c r="AV20">
        <v>-0.49507749506439602</v>
      </c>
      <c r="AW20" s="12">
        <v>4.0065173401160299E-14</v>
      </c>
      <c r="AX20" s="12">
        <v>-1.3361534101363799E-13</v>
      </c>
      <c r="AY20" s="12">
        <v>-4.3820849726650099E-14</v>
      </c>
      <c r="AZ20" s="12">
        <v>3.1358813115667201E-14</v>
      </c>
      <c r="BA20" s="12">
        <v>-5.8157688734294904E-15</v>
      </c>
      <c r="BB20" s="12">
        <v>-5.9430758925227397E-14</v>
      </c>
      <c r="BC20" s="12">
        <v>2.23308784658149E-14</v>
      </c>
      <c r="BD20" s="12">
        <v>-5.7657871532779102E-15</v>
      </c>
      <c r="BE20" s="12">
        <v>7.8888176373303999E-15</v>
      </c>
      <c r="BF20" s="12">
        <v>7.1741657753365797E-15</v>
      </c>
      <c r="BG20" s="12">
        <v>1.65358449589342E-14</v>
      </c>
      <c r="BH20" s="12">
        <v>-1.22384741230164E-15</v>
      </c>
      <c r="BI20" s="12">
        <v>3.82978154397917E-15</v>
      </c>
      <c r="BJ20" s="12">
        <v>3.7632657406971898E-16</v>
      </c>
      <c r="BK20" s="12">
        <v>-4.1111862178477803E-15</v>
      </c>
    </row>
    <row r="21" spans="1:63">
      <c r="A21" t="s">
        <v>48</v>
      </c>
      <c r="B21" s="30">
        <v>9.5255497692617805E-2</v>
      </c>
      <c r="C21" s="30">
        <v>-0.14058615287558601</v>
      </c>
      <c r="D21" s="30">
        <v>6.8368305662199993E-2</v>
      </c>
      <c r="E21" s="30">
        <v>8.2192685518852907E-2</v>
      </c>
      <c r="F21" s="30">
        <v>-3.4339294320556699E-2</v>
      </c>
      <c r="G21" s="30">
        <v>0.289136861394518</v>
      </c>
      <c r="H21" s="74">
        <v>0.12737777026439301</v>
      </c>
      <c r="I21" s="30">
        <v>0.298691527916218</v>
      </c>
      <c r="J21" s="30">
        <v>5.8339115125563097E-3</v>
      </c>
      <c r="K21" s="30">
        <v>0.123942662952608</v>
      </c>
      <c r="L21">
        <v>0.108997840361652</v>
      </c>
      <c r="M21">
        <v>-9.6251205592584002E-2</v>
      </c>
      <c r="N21">
        <v>-2.4641940624205501E-2</v>
      </c>
      <c r="O21">
        <v>7.4923682714492401E-2</v>
      </c>
      <c r="P21">
        <v>7.6232264435043301E-2</v>
      </c>
      <c r="Q21">
        <v>-0.10732691820408399</v>
      </c>
      <c r="R21">
        <v>5.84727766057727E-2</v>
      </c>
      <c r="S21">
        <v>-6.3484861640858304E-3</v>
      </c>
      <c r="T21">
        <v>0.13505322814739101</v>
      </c>
      <c r="U21">
        <v>-3.8695918891634103E-2</v>
      </c>
      <c r="V21">
        <v>5.6181632463813604E-3</v>
      </c>
      <c r="W21">
        <v>-3.1138590922563901E-2</v>
      </c>
      <c r="X21">
        <v>5.0658559001492E-2</v>
      </c>
      <c r="Y21">
        <v>-5.4825331465885099E-2</v>
      </c>
      <c r="Z21">
        <v>0.12635456579076901</v>
      </c>
      <c r="AA21">
        <v>-0.29479830038121702</v>
      </c>
      <c r="AB21">
        <v>1.60563991927185E-2</v>
      </c>
      <c r="AC21">
        <v>4.6935927755869099E-2</v>
      </c>
      <c r="AD21">
        <v>-0.15727565467124599</v>
      </c>
      <c r="AE21">
        <v>0.56162700070599703</v>
      </c>
      <c r="AF21">
        <v>-0.20037658009349299</v>
      </c>
      <c r="AG21">
        <v>-0.41548875692100601</v>
      </c>
      <c r="AH21">
        <v>-5.0683264390358501E-2</v>
      </c>
      <c r="AI21">
        <v>6.5498639133385203E-2</v>
      </c>
      <c r="AJ21">
        <v>9.1572481251261495E-2</v>
      </c>
      <c r="AK21">
        <v>-5.5821235214808399E-3</v>
      </c>
      <c r="AL21">
        <v>-5.0567625330674201E-2</v>
      </c>
      <c r="AM21">
        <v>-2.0448821574643301E-2</v>
      </c>
      <c r="AN21">
        <v>4.7267284031394498E-2</v>
      </c>
      <c r="AO21">
        <v>-1.92035319457328E-2</v>
      </c>
      <c r="AP21">
        <v>2.18433431694143E-2</v>
      </c>
      <c r="AQ21">
        <v>2.3827061122783698E-3</v>
      </c>
      <c r="AR21">
        <v>-6.12722975610699E-3</v>
      </c>
      <c r="AS21">
        <v>1.0781376703536301E-3</v>
      </c>
      <c r="AT21" s="12">
        <v>6.2450045135165105E-17</v>
      </c>
      <c r="AU21" s="12">
        <v>-2.6298407895808399E-15</v>
      </c>
      <c r="AV21">
        <v>0</v>
      </c>
      <c r="AW21" s="12">
        <v>-2.4806545706468302E-16</v>
      </c>
      <c r="AX21" s="12">
        <v>6.3143934525555798E-16</v>
      </c>
      <c r="AY21" s="12">
        <v>1.13103970633688E-15</v>
      </c>
      <c r="AZ21" s="12">
        <v>1.4883927423881001E-15</v>
      </c>
      <c r="BA21" s="12">
        <v>-6.4965394175331396E-16</v>
      </c>
      <c r="BB21" s="12">
        <v>-2.4286128663675299E-17</v>
      </c>
      <c r="BC21" s="12">
        <v>4.9266146717741302E-16</v>
      </c>
      <c r="BD21" s="12">
        <v>2.7755575615628901E-17</v>
      </c>
      <c r="BE21" s="12">
        <v>2.1076890233118199E-16</v>
      </c>
      <c r="BF21" s="12">
        <v>2.4286128663675299E-17</v>
      </c>
      <c r="BG21" s="12">
        <v>-2.9207728900401701E-16</v>
      </c>
      <c r="BH21" s="12">
        <v>3.64291929955129E-16</v>
      </c>
      <c r="BI21" s="12">
        <v>-1.60461921527855E-17</v>
      </c>
      <c r="BJ21" s="12">
        <v>2.1250362580715899E-16</v>
      </c>
      <c r="BK21" s="12">
        <v>-5.0263612716427995E-16</v>
      </c>
    </row>
    <row r="22" spans="1:63">
      <c r="A22" t="s">
        <v>49</v>
      </c>
      <c r="B22" s="30">
        <v>0.127872614229876</v>
      </c>
      <c r="C22" s="30">
        <v>-0.13196268793185001</v>
      </c>
      <c r="D22" s="30">
        <v>2.17261542270436E-2</v>
      </c>
      <c r="E22" s="30">
        <v>2.6486945962307701E-3</v>
      </c>
      <c r="F22" s="30">
        <v>2.24379814494974E-2</v>
      </c>
      <c r="G22" s="30">
        <v>0.312497247300623</v>
      </c>
      <c r="H22" s="74">
        <v>3.4787668566140198E-2</v>
      </c>
      <c r="I22" s="30">
        <v>-0.116048317951726</v>
      </c>
      <c r="J22" s="30">
        <v>-8.30747515905918E-2</v>
      </c>
      <c r="K22" s="30">
        <v>-0.22749197095953499</v>
      </c>
      <c r="L22">
        <v>-8.43590993772841E-2</v>
      </c>
      <c r="M22">
        <v>3.4035798437152397E-2</v>
      </c>
      <c r="N22">
        <v>-5.2762539313588201E-2</v>
      </c>
      <c r="O22">
        <v>-7.1337174149027601E-3</v>
      </c>
      <c r="P22">
        <v>-7.1650484075544696E-2</v>
      </c>
      <c r="Q22">
        <v>0.10306143465614601</v>
      </c>
      <c r="R22">
        <v>-5.0156348800923102E-2</v>
      </c>
      <c r="S22">
        <v>-6.6093046720833895E-2</v>
      </c>
      <c r="T22">
        <v>-3.4555712723584799E-2</v>
      </c>
      <c r="U22">
        <v>-2.38250594563723E-2</v>
      </c>
      <c r="V22">
        <v>-1.77133957585799E-2</v>
      </c>
      <c r="W22">
        <v>6.8291329898816904E-3</v>
      </c>
      <c r="X22">
        <v>2.9255112509745801E-2</v>
      </c>
      <c r="Y22">
        <v>-2.0123925104077098E-2</v>
      </c>
      <c r="Z22">
        <v>0.20177602473916001</v>
      </c>
      <c r="AA22">
        <v>-0.49212410234869602</v>
      </c>
      <c r="AB22">
        <v>0.48952120110740699</v>
      </c>
      <c r="AC22">
        <v>0.20803690141372799</v>
      </c>
      <c r="AD22">
        <v>-0.20871714033468899</v>
      </c>
      <c r="AE22">
        <v>-0.31767665615144502</v>
      </c>
      <c r="AF22">
        <v>5.0083787838510599E-2</v>
      </c>
      <c r="AG22">
        <v>0.105736540881213</v>
      </c>
      <c r="AH22">
        <v>3.1878112711865803E-2</v>
      </c>
      <c r="AI22">
        <v>-9.4016427935267904E-2</v>
      </c>
      <c r="AJ22">
        <v>-0.13377487708459701</v>
      </c>
      <c r="AK22">
        <v>-2.7416061241834998E-2</v>
      </c>
      <c r="AL22">
        <v>-3.6643355948541498E-2</v>
      </c>
      <c r="AM22">
        <v>3.6268568064709197E-2</v>
      </c>
      <c r="AN22">
        <v>1.0757602136872499E-2</v>
      </c>
      <c r="AO22">
        <v>2.97036415369199E-2</v>
      </c>
      <c r="AP22">
        <v>-3.11713440891664E-2</v>
      </c>
      <c r="AQ22">
        <v>-6.81315721993687E-4</v>
      </c>
      <c r="AR22">
        <v>4.6044198544029002E-3</v>
      </c>
      <c r="AS22">
        <v>-1.36140930786124E-3</v>
      </c>
      <c r="AT22" s="12">
        <v>-5.1139648071796297E-15</v>
      </c>
      <c r="AU22" s="12">
        <v>3.8853469053190497E-15</v>
      </c>
      <c r="AV22" s="12">
        <v>-5.13478148889135E-16</v>
      </c>
      <c r="AW22" s="12">
        <v>2.0955459589799798E-15</v>
      </c>
      <c r="AX22" s="12">
        <v>-1.38691141904346E-15</v>
      </c>
      <c r="AY22" s="12">
        <v>-7.4072692424209702E-16</v>
      </c>
      <c r="AZ22" s="12">
        <v>-1.8023776915398998E-15</v>
      </c>
      <c r="BA22" s="12">
        <v>-6.9388939039072299E-18</v>
      </c>
      <c r="BB22" s="12">
        <v>-3.9031278209478199E-16</v>
      </c>
      <c r="BC22" s="12">
        <v>-2.1510571102112401E-16</v>
      </c>
      <c r="BD22" s="12">
        <v>1.50920942409982E-15</v>
      </c>
      <c r="BE22" s="12">
        <v>-6.5399075044325598E-16</v>
      </c>
      <c r="BF22" s="12">
        <v>1.9515639104739101E-17</v>
      </c>
      <c r="BG22" s="12">
        <v>1.2316536679435301E-16</v>
      </c>
      <c r="BH22" s="12">
        <v>-3.6776137690708301E-16</v>
      </c>
      <c r="BI22" s="12">
        <v>9.5409791178724403E-17</v>
      </c>
      <c r="BJ22" s="12">
        <v>-2.5153490401663698E-16</v>
      </c>
      <c r="BK22" s="12">
        <v>1.07552855510562E-16</v>
      </c>
    </row>
    <row r="23" spans="1:63">
      <c r="A23" t="s">
        <v>50</v>
      </c>
      <c r="B23" s="30">
        <v>0.132782541635729</v>
      </c>
      <c r="C23" s="30">
        <v>-0.15534210011706001</v>
      </c>
      <c r="D23" s="30">
        <v>3.52177197556778E-2</v>
      </c>
      <c r="E23" s="30">
        <v>-7.6177560712288706E-2</v>
      </c>
      <c r="F23" s="30">
        <v>0.12784685683623001</v>
      </c>
      <c r="G23" s="30">
        <v>0.11403333080151</v>
      </c>
      <c r="H23" s="74">
        <v>3.7320329653055498E-2</v>
      </c>
      <c r="I23" s="30">
        <v>0.27133024877862399</v>
      </c>
      <c r="J23" s="30">
        <v>0.107056518624356</v>
      </c>
      <c r="K23" s="30">
        <v>0.192021545987861</v>
      </c>
      <c r="L23">
        <v>3.8255532639362599E-2</v>
      </c>
      <c r="M23">
        <v>-3.8486407516662803E-2</v>
      </c>
      <c r="N23">
        <v>4.0190767909338097E-3</v>
      </c>
      <c r="O23">
        <v>0.14226495473776801</v>
      </c>
      <c r="P23">
        <v>5.4082040955707102E-2</v>
      </c>
      <c r="Q23">
        <v>-9.9164997003754293E-2</v>
      </c>
      <c r="R23">
        <v>0.110467565606721</v>
      </c>
      <c r="S23">
        <v>-1.5966962695597602E-2</v>
      </c>
      <c r="T23">
        <v>0.15417743827918701</v>
      </c>
      <c r="U23">
        <v>-3.6843891373446201E-2</v>
      </c>
      <c r="V23">
        <v>9.4573923607529104E-3</v>
      </c>
      <c r="W23">
        <v>6.8789752941936205E-2</v>
      </c>
      <c r="X23">
        <v>2.4660303160577501E-2</v>
      </c>
      <c r="Y23">
        <v>4.24320767789301E-2</v>
      </c>
      <c r="Z23">
        <v>-5.4498301878973102E-2</v>
      </c>
      <c r="AA23">
        <v>0.206270738475587</v>
      </c>
      <c r="AB23">
        <v>0.15664738310370699</v>
      </c>
      <c r="AC23">
        <v>-4.2333985655387901E-2</v>
      </c>
      <c r="AD23">
        <v>-9.4418466507629802E-3</v>
      </c>
      <c r="AE23">
        <v>-1.4501797308931899E-3</v>
      </c>
      <c r="AF23">
        <v>9.1469900696696096E-2</v>
      </c>
      <c r="AG23">
        <v>0.11444088491460901</v>
      </c>
      <c r="AH23">
        <v>9.0081853634182404E-2</v>
      </c>
      <c r="AI23">
        <v>-0.47281195493794997</v>
      </c>
      <c r="AJ23">
        <v>-0.25666658794591701</v>
      </c>
      <c r="AK23">
        <v>0.17446610325350601</v>
      </c>
      <c r="AL23">
        <v>0.50653752472890801</v>
      </c>
      <c r="AM23">
        <v>-2.5201913118158802E-2</v>
      </c>
      <c r="AN23">
        <v>-0.159645884224177</v>
      </c>
      <c r="AO23">
        <v>4.2082517142609202E-2</v>
      </c>
      <c r="AP23">
        <v>-0.108345603045284</v>
      </c>
      <c r="AQ23">
        <v>-4.1156067524002098E-3</v>
      </c>
      <c r="AR23">
        <v>1.0132681890690999E-2</v>
      </c>
      <c r="AS23">
        <v>-2.8454568056714299E-3</v>
      </c>
      <c r="AT23" s="12">
        <v>6.2519434074204096E-15</v>
      </c>
      <c r="AU23" s="12">
        <v>3.2760252843821998E-15</v>
      </c>
      <c r="AV23" s="12">
        <v>2.26207941267376E-15</v>
      </c>
      <c r="AW23" s="12">
        <v>-5.1868231931706503E-16</v>
      </c>
      <c r="AX23" s="12">
        <v>-5.2822329843493796E-16</v>
      </c>
      <c r="AY23" s="12">
        <v>-7.5324945933430401E-16</v>
      </c>
      <c r="AZ23" s="12">
        <v>-2.7821711948150502E-15</v>
      </c>
      <c r="BA23" s="12">
        <v>4.2587461335230599E-16</v>
      </c>
      <c r="BB23" s="12">
        <v>7.1459765188519597E-16</v>
      </c>
      <c r="BC23" s="12">
        <v>1.3594811040795701E-15</v>
      </c>
      <c r="BD23" s="12">
        <v>1.97490136223666E-15</v>
      </c>
      <c r="BE23" s="12">
        <v>6.3902876046295602E-16</v>
      </c>
      <c r="BF23" s="12">
        <v>7.7325298941666196E-16</v>
      </c>
      <c r="BG23" s="12">
        <v>1.38056883633442E-15</v>
      </c>
      <c r="BH23" s="12">
        <v>1.3296655443362201E-15</v>
      </c>
      <c r="BI23" s="12">
        <v>-4.9309514804640702E-16</v>
      </c>
      <c r="BJ23" s="12">
        <v>-2.9999874112673898E-16</v>
      </c>
      <c r="BK23" s="12">
        <v>1.3912482277334001E-15</v>
      </c>
    </row>
    <row r="24" spans="1:63">
      <c r="A24" t="s">
        <v>51</v>
      </c>
      <c r="B24" s="30">
        <v>0.14502398412232001</v>
      </c>
      <c r="C24" s="30">
        <v>-0.14212948153055199</v>
      </c>
      <c r="D24" s="43">
        <v>7.9517200964533295E-5</v>
      </c>
      <c r="E24" s="30">
        <v>-0.145515814279991</v>
      </c>
      <c r="F24" s="30">
        <v>0.180753901671796</v>
      </c>
      <c r="G24" s="30">
        <v>0.104530687470406</v>
      </c>
      <c r="H24" s="74">
        <v>-3.2103053891310601E-2</v>
      </c>
      <c r="I24" s="30">
        <v>-4.4960506459296903E-2</v>
      </c>
      <c r="J24" s="30">
        <v>7.1890181479631596E-2</v>
      </c>
      <c r="K24" s="30">
        <v>-0.145231578696466</v>
      </c>
      <c r="L24">
        <v>-0.140892379059011</v>
      </c>
      <c r="M24">
        <v>7.9361540243372899E-2</v>
      </c>
      <c r="N24">
        <v>-1.4424349264007699E-3</v>
      </c>
      <c r="O24">
        <v>5.8903931380530197E-2</v>
      </c>
      <c r="P24">
        <v>-6.09961073365866E-2</v>
      </c>
      <c r="Q24">
        <v>0.111955759035844</v>
      </c>
      <c r="R24">
        <v>4.4702512695282698E-4</v>
      </c>
      <c r="S24">
        <v>-0.160264625864697</v>
      </c>
      <c r="T24">
        <v>-2.9332975021589099E-2</v>
      </c>
      <c r="U24">
        <v>-8.71447850542789E-3</v>
      </c>
      <c r="V24">
        <v>-1.41718852056721E-2</v>
      </c>
      <c r="W24">
        <v>4.6525778353305E-2</v>
      </c>
      <c r="X24">
        <v>-1.9624671078955401E-2</v>
      </c>
      <c r="Y24">
        <v>6.5934606309240598E-2</v>
      </c>
      <c r="Z24">
        <v>-5.7787576424232802E-2</v>
      </c>
      <c r="AA24">
        <v>0.25215224713235501</v>
      </c>
      <c r="AB24">
        <v>0.27553687391352899</v>
      </c>
      <c r="AC24">
        <v>-3.4658062563887003E-2</v>
      </c>
      <c r="AD24">
        <v>-0.116077952399951</v>
      </c>
      <c r="AE24">
        <v>0.18406005105162099</v>
      </c>
      <c r="AF24">
        <v>0.118818894761856</v>
      </c>
      <c r="AG24">
        <v>9.8031649722942399E-2</v>
      </c>
      <c r="AH24">
        <v>-0.16559009724992901</v>
      </c>
      <c r="AI24">
        <v>0.53749960316600798</v>
      </c>
      <c r="AJ24">
        <v>0.32742970598807197</v>
      </c>
      <c r="AK24">
        <v>-1.04210199552004E-2</v>
      </c>
      <c r="AL24">
        <v>0.35276748041068701</v>
      </c>
      <c r="AM24">
        <v>-7.7550509145969601E-2</v>
      </c>
      <c r="AN24">
        <v>-9.9451146056490303E-2</v>
      </c>
      <c r="AO24">
        <v>-6.1718388911104899E-2</v>
      </c>
      <c r="AP24">
        <v>4.3752637944640703E-2</v>
      </c>
      <c r="AQ24">
        <v>-1.3898815624703101E-3</v>
      </c>
      <c r="AR24">
        <v>-1.5309384291254301E-2</v>
      </c>
      <c r="AS24">
        <v>3.2375680465504802E-3</v>
      </c>
      <c r="AT24" s="12">
        <v>-7.9172779443581507E-15</v>
      </c>
      <c r="AU24" s="12">
        <v>-6.4948046940571697E-15</v>
      </c>
      <c r="AV24" s="12">
        <v>-1.02695629777827E-15</v>
      </c>
      <c r="AW24" s="12">
        <v>2.6784130469081902E-15</v>
      </c>
      <c r="AX24" s="12">
        <v>2.3037127760971998E-15</v>
      </c>
      <c r="AY24" s="12">
        <v>1.1293049828609E-15</v>
      </c>
      <c r="AZ24" s="12">
        <v>4.2132096422786702E-15</v>
      </c>
      <c r="BA24" s="12">
        <v>-8.1185058675714602E-16</v>
      </c>
      <c r="BB24" s="12">
        <v>1.0417014473240701E-15</v>
      </c>
      <c r="BC24" s="12">
        <v>-3.3637372401362799E-15</v>
      </c>
      <c r="BD24" s="12">
        <v>-4.5241588253475097E-15</v>
      </c>
      <c r="BE24" s="12">
        <v>3.2049016218671501E-16</v>
      </c>
      <c r="BF24" s="12">
        <v>-9.9399655173471007E-16</v>
      </c>
      <c r="BG24" s="12">
        <v>6.9909356081865296E-16</v>
      </c>
      <c r="BH24" s="12">
        <v>1.3045120539345599E-15</v>
      </c>
      <c r="BI24" s="12">
        <v>-2.60208521396521E-17</v>
      </c>
      <c r="BJ24" s="12">
        <v>1.6722734308416401E-15</v>
      </c>
      <c r="BK24" s="12">
        <v>6.6786853825107103E-16</v>
      </c>
    </row>
    <row r="25" spans="1:63">
      <c r="A25" t="s">
        <v>2014</v>
      </c>
      <c r="B25" s="30">
        <v>1.8199189872693901E-2</v>
      </c>
      <c r="C25" s="30">
        <v>8.97323690230728E-2</v>
      </c>
      <c r="D25" s="30">
        <v>-0.11489503222240199</v>
      </c>
      <c r="E25" s="30">
        <v>-0.17798990726053099</v>
      </c>
      <c r="F25" s="30">
        <v>0.102044918022953</v>
      </c>
      <c r="G25" s="30">
        <v>-9.5333024538725705E-2</v>
      </c>
      <c r="H25" s="74">
        <v>0.219034357056788</v>
      </c>
      <c r="I25" s="30">
        <v>-3.5823529352590602E-2</v>
      </c>
      <c r="J25" s="30">
        <v>-0.19040003604922801</v>
      </c>
      <c r="K25" s="30">
        <v>-0.24454876596571001</v>
      </c>
      <c r="L25">
        <v>7.7015908577160702E-2</v>
      </c>
      <c r="M25">
        <v>-0.28223657472769698</v>
      </c>
      <c r="N25">
        <v>-0.38031515792408499</v>
      </c>
      <c r="O25">
        <v>0.266359198542583</v>
      </c>
      <c r="P25">
        <v>0.20571008764296</v>
      </c>
      <c r="Q25">
        <v>-0.51991263019574097</v>
      </c>
      <c r="R25">
        <v>-0.27268938645113999</v>
      </c>
      <c r="S25">
        <v>-0.17062448283106099</v>
      </c>
      <c r="T25">
        <v>-0.230474133303224</v>
      </c>
      <c r="U25">
        <v>3.7359508390206402E-2</v>
      </c>
      <c r="V25">
        <v>-1.04740953835573E-2</v>
      </c>
      <c r="W25">
        <v>5.0583508672834903E-3</v>
      </c>
      <c r="X25">
        <v>-2.93437619929388E-2</v>
      </c>
      <c r="Y25">
        <v>1.99000767130019E-2</v>
      </c>
      <c r="Z25">
        <v>-1.3193227319964499E-2</v>
      </c>
      <c r="AA25">
        <v>4.8006384695839198E-2</v>
      </c>
      <c r="AB25">
        <v>4.3681202429562999E-2</v>
      </c>
      <c r="AC25">
        <v>-2.5502225834472699E-2</v>
      </c>
      <c r="AD25">
        <v>-2.1034068095567099E-2</v>
      </c>
      <c r="AE25">
        <v>3.0038992855009401E-2</v>
      </c>
      <c r="AF25">
        <v>1.5723995987243299E-2</v>
      </c>
      <c r="AG25">
        <v>1.6609111852798002E-2</v>
      </c>
      <c r="AH25">
        <v>-8.5114965171527999E-4</v>
      </c>
      <c r="AI25">
        <v>-2.3249193720676499E-2</v>
      </c>
      <c r="AJ25">
        <v>-9.4990194715504194E-3</v>
      </c>
      <c r="AK25">
        <v>-5.7603446361986499E-3</v>
      </c>
      <c r="AL25">
        <v>-3.2152138563624803E-2</v>
      </c>
      <c r="AM25">
        <v>3.5826958078585998E-3</v>
      </c>
      <c r="AN25">
        <v>-1.0522332108242501E-2</v>
      </c>
      <c r="AO25">
        <v>1.8499828592088701E-3</v>
      </c>
      <c r="AP25">
        <v>-4.7185525485143398E-4</v>
      </c>
      <c r="AQ25">
        <v>-1.8222842616109299E-3</v>
      </c>
      <c r="AR25">
        <v>-2.03971463704152E-3</v>
      </c>
      <c r="AS25">
        <v>-3.89464038209273E-4</v>
      </c>
      <c r="AT25" s="12">
        <v>1.7208456881689901E-15</v>
      </c>
      <c r="AU25" s="12">
        <v>3.8684333514282798E-16</v>
      </c>
      <c r="AV25" s="12">
        <v>3.4694469519536102E-16</v>
      </c>
      <c r="AW25" s="12">
        <v>-3.2873009869760499E-16</v>
      </c>
      <c r="AX25" s="12">
        <v>-6.5919492087118694E-17</v>
      </c>
      <c r="AY25" s="12">
        <v>-8.3266726846886704E-17</v>
      </c>
      <c r="AZ25" s="12">
        <v>-8.9771939881799807E-16</v>
      </c>
      <c r="BA25" s="12">
        <v>3.7101398342454001E-16</v>
      </c>
      <c r="BB25" s="12">
        <v>3.1225022567582503E-17</v>
      </c>
      <c r="BC25" s="12">
        <v>5.8113236445223001E-17</v>
      </c>
      <c r="BD25" s="12">
        <v>2.0816681711721701E-17</v>
      </c>
      <c r="BE25" s="12">
        <v>-1.16226472890446E-16</v>
      </c>
      <c r="BF25" s="12">
        <v>-1.5005358067199401E-16</v>
      </c>
      <c r="BG25" s="12">
        <v>-5.25729633438221E-16</v>
      </c>
      <c r="BH25" s="12">
        <v>-5.7245874707234597E-17</v>
      </c>
      <c r="BI25" s="12">
        <v>-1.8648277366750701E-17</v>
      </c>
      <c r="BJ25" s="12">
        <v>-1.0278236595162601E-16</v>
      </c>
      <c r="BK25" s="12">
        <v>-1.24032728532342E-16</v>
      </c>
    </row>
    <row r="26" spans="1:63">
      <c r="A26" t="s">
        <v>2015</v>
      </c>
      <c r="B26" s="30">
        <v>0.13475336934032101</v>
      </c>
      <c r="C26" s="30">
        <v>-0.20446414541010399</v>
      </c>
      <c r="D26" s="30">
        <v>9.2432887971559699E-2</v>
      </c>
      <c r="E26" s="30">
        <v>7.5191767654219005E-2</v>
      </c>
      <c r="F26" s="30">
        <v>-9.2797521571012107E-2</v>
      </c>
      <c r="G26" s="30">
        <v>3.85170719611218E-2</v>
      </c>
      <c r="H26" s="74">
        <v>8.3677595827231402E-2</v>
      </c>
      <c r="I26" s="30">
        <v>-0.104750325599744</v>
      </c>
      <c r="J26" s="30">
        <v>-0.159002792892453</v>
      </c>
      <c r="K26" s="30">
        <v>-4.8169613670788598E-2</v>
      </c>
      <c r="L26">
        <v>2.3715253999125399E-2</v>
      </c>
      <c r="M26">
        <v>1.8936149913841301E-2</v>
      </c>
      <c r="N26">
        <v>-1.28377473895546E-2</v>
      </c>
      <c r="O26">
        <v>-2.4020246763809799E-3</v>
      </c>
      <c r="P26">
        <v>-2.5596904540716201E-2</v>
      </c>
      <c r="Q26">
        <v>1.38127844794488E-2</v>
      </c>
      <c r="R26">
        <v>-3.1500441718839603E-2</v>
      </c>
      <c r="S26">
        <v>7.8157415839462993E-2</v>
      </c>
      <c r="T26">
        <v>-4.2889682893177801E-2</v>
      </c>
      <c r="U26">
        <v>2.98210965848223E-2</v>
      </c>
      <c r="V26">
        <v>8.3034372336245298E-3</v>
      </c>
      <c r="W26">
        <v>-0.12760818814587499</v>
      </c>
      <c r="X26">
        <v>-2.7381281512763801E-2</v>
      </c>
      <c r="Y26">
        <v>-3.6220035094731498E-2</v>
      </c>
      <c r="Z26">
        <v>-1.36021024508532E-2</v>
      </c>
      <c r="AA26">
        <v>0.100551636820088</v>
      </c>
      <c r="AB26">
        <v>-6.6488607376060702E-2</v>
      </c>
      <c r="AC26">
        <v>-3.9245192513159201E-2</v>
      </c>
      <c r="AD26">
        <v>3.17884636563616E-2</v>
      </c>
      <c r="AE26">
        <v>-3.6739882269488801E-2</v>
      </c>
      <c r="AF26">
        <v>-3.9633785863785E-2</v>
      </c>
      <c r="AG26">
        <v>-3.8820620569098498E-2</v>
      </c>
      <c r="AH26">
        <v>2.1374171478677501E-2</v>
      </c>
      <c r="AI26">
        <v>-1.16904828950343E-2</v>
      </c>
      <c r="AJ26">
        <v>-1.14694074341271E-2</v>
      </c>
      <c r="AK26">
        <v>2.3729586772360499E-2</v>
      </c>
      <c r="AL26">
        <v>0.101321738942812</v>
      </c>
      <c r="AM26">
        <v>-2.3131895477827999E-2</v>
      </c>
      <c r="AN26">
        <v>0.19641904159919299</v>
      </c>
      <c r="AO26">
        <v>-1.95596133208009E-3</v>
      </c>
      <c r="AP26">
        <v>5.2565945792505397E-3</v>
      </c>
      <c r="AQ26">
        <v>-5.7934518616340504E-3</v>
      </c>
      <c r="AR26">
        <v>-6.7820475254267695E-2</v>
      </c>
      <c r="AS26">
        <v>1.21823574943643E-3</v>
      </c>
      <c r="AT26">
        <v>-0.124240948635015</v>
      </c>
      <c r="AU26">
        <v>-2.0319730626813599E-2</v>
      </c>
      <c r="AV26">
        <v>6.2844880800505307E-2</v>
      </c>
      <c r="AW26">
        <v>-0.275368314785844</v>
      </c>
      <c r="AX26">
        <v>1.8800836092263899E-2</v>
      </c>
      <c r="AY26">
        <v>-1.28080657739108E-2</v>
      </c>
      <c r="AZ26">
        <v>1.19164736081616E-3</v>
      </c>
      <c r="BA26">
        <v>-2.4376722958340102E-2</v>
      </c>
      <c r="BB26">
        <v>2.4274719916596598E-3</v>
      </c>
      <c r="BC26">
        <v>-1.12285031364186E-3</v>
      </c>
      <c r="BD26">
        <v>7.6504950099718604E-3</v>
      </c>
      <c r="BE26">
        <v>0.189532108963993</v>
      </c>
      <c r="BF26">
        <v>-3.2628362325475301E-2</v>
      </c>
      <c r="BG26">
        <v>-1.6157934333187601E-2</v>
      </c>
      <c r="BH26">
        <v>0.46478951166452998</v>
      </c>
      <c r="BI26">
        <v>0.52756086832278104</v>
      </c>
      <c r="BJ26">
        <v>-0.11312425418877201</v>
      </c>
      <c r="BK26">
        <v>-0.34893342829852603</v>
      </c>
    </row>
    <row r="27" spans="1:63">
      <c r="A27" t="s">
        <v>2016</v>
      </c>
      <c r="B27" s="30">
        <v>0.13475336934032101</v>
      </c>
      <c r="C27" s="30">
        <v>-0.20446414541010399</v>
      </c>
      <c r="D27" s="30">
        <v>9.2432887971559699E-2</v>
      </c>
      <c r="E27" s="30">
        <v>7.5191767654219005E-2</v>
      </c>
      <c r="F27" s="30">
        <v>-9.2797521571012204E-2</v>
      </c>
      <c r="G27" s="30">
        <v>3.8517071961121703E-2</v>
      </c>
      <c r="H27" s="74">
        <v>8.3677595827231402E-2</v>
      </c>
      <c r="I27" s="30">
        <v>-0.104750325599744</v>
      </c>
      <c r="J27" s="30">
        <v>-0.159002792892453</v>
      </c>
      <c r="K27" s="30">
        <v>-4.8169613670788598E-2</v>
      </c>
      <c r="L27">
        <v>2.3715253999125399E-2</v>
      </c>
      <c r="M27">
        <v>1.89361499138412E-2</v>
      </c>
      <c r="N27">
        <v>-1.28377473895546E-2</v>
      </c>
      <c r="O27">
        <v>-2.4020246763809799E-3</v>
      </c>
      <c r="P27">
        <v>-2.5596904540716201E-2</v>
      </c>
      <c r="Q27">
        <v>1.38127844794488E-2</v>
      </c>
      <c r="R27">
        <v>-3.1500441718839499E-2</v>
      </c>
      <c r="S27">
        <v>7.8157415839462993E-2</v>
      </c>
      <c r="T27">
        <v>-4.2889682893177503E-2</v>
      </c>
      <c r="U27">
        <v>2.98210965848223E-2</v>
      </c>
      <c r="V27">
        <v>8.3034372336244795E-3</v>
      </c>
      <c r="W27">
        <v>-0.12760818814587499</v>
      </c>
      <c r="X27">
        <v>-2.7381281512763801E-2</v>
      </c>
      <c r="Y27">
        <v>-3.6220035094731401E-2</v>
      </c>
      <c r="Z27">
        <v>-1.3602102450853E-2</v>
      </c>
      <c r="AA27">
        <v>0.100551636820088</v>
      </c>
      <c r="AB27">
        <v>-6.6488607376060799E-2</v>
      </c>
      <c r="AC27">
        <v>-3.9245192513159499E-2</v>
      </c>
      <c r="AD27">
        <v>3.17884636563616E-2</v>
      </c>
      <c r="AE27">
        <v>-3.6739882269488801E-2</v>
      </c>
      <c r="AF27">
        <v>-3.9633785863785298E-2</v>
      </c>
      <c r="AG27">
        <v>-3.8820620569098803E-2</v>
      </c>
      <c r="AH27">
        <v>2.1374171478677598E-2</v>
      </c>
      <c r="AI27">
        <v>-1.16904828950333E-2</v>
      </c>
      <c r="AJ27">
        <v>-1.14694074341271E-2</v>
      </c>
      <c r="AK27">
        <v>2.3729586772360999E-2</v>
      </c>
      <c r="AL27">
        <v>0.101321738942812</v>
      </c>
      <c r="AM27">
        <v>-2.31318954778282E-2</v>
      </c>
      <c r="AN27">
        <v>0.19641904159919499</v>
      </c>
      <c r="AO27">
        <v>-1.9559613320801802E-3</v>
      </c>
      <c r="AP27">
        <v>5.2565945792501702E-3</v>
      </c>
      <c r="AQ27">
        <v>-5.7934518616320103E-3</v>
      </c>
      <c r="AR27">
        <v>-6.7820475254259396E-2</v>
      </c>
      <c r="AS27">
        <v>1.21823574943661E-3</v>
      </c>
      <c r="AT27">
        <v>-0.12441031054854999</v>
      </c>
      <c r="AU27">
        <v>-1.69333794608977E-2</v>
      </c>
      <c r="AV27">
        <v>6.2978383420230696E-2</v>
      </c>
      <c r="AW27">
        <v>-0.272833632290159</v>
      </c>
      <c r="AX27">
        <v>2.8373031255035999E-2</v>
      </c>
      <c r="AY27">
        <v>-2.9479729491281902E-3</v>
      </c>
      <c r="AZ27">
        <v>2.1809003288098998E-3</v>
      </c>
      <c r="BA27">
        <v>-1.7056497726647399E-2</v>
      </c>
      <c r="BB27">
        <v>-3.4024260012010298E-3</v>
      </c>
      <c r="BC27">
        <v>1.2798639249192299E-2</v>
      </c>
      <c r="BD27">
        <v>9.3688568701257502E-4</v>
      </c>
      <c r="BE27">
        <v>5.3233271421885997E-2</v>
      </c>
      <c r="BF27">
        <v>3.8070267691918299E-4</v>
      </c>
      <c r="BG27">
        <v>1.02916877255834E-2</v>
      </c>
      <c r="BH27">
        <v>0.112470986141609</v>
      </c>
      <c r="BI27">
        <v>-0.80349725208437905</v>
      </c>
      <c r="BJ27">
        <v>-3.5383338108831597E-2</v>
      </c>
      <c r="BK27">
        <v>-7.10638305627357E-2</v>
      </c>
    </row>
    <row r="28" spans="1:63">
      <c r="A28" t="s">
        <v>3</v>
      </c>
      <c r="B28" s="30">
        <v>1.0294502612618101E-2</v>
      </c>
      <c r="C28" s="30">
        <v>0.15563857489660701</v>
      </c>
      <c r="D28" s="30">
        <v>-0.13092629885923801</v>
      </c>
      <c r="E28" s="30">
        <v>-0.15097442773244599</v>
      </c>
      <c r="F28" s="30">
        <v>5.1918603653830497E-2</v>
      </c>
      <c r="G28" s="30">
        <v>-5.2414190639293701E-2</v>
      </c>
      <c r="H28" s="74">
        <v>0.33993341480363298</v>
      </c>
      <c r="I28" s="30">
        <v>0.129820345197769</v>
      </c>
      <c r="J28" s="30">
        <v>-0.27932558628678</v>
      </c>
      <c r="K28" s="30">
        <v>1.2060674147887399E-3</v>
      </c>
      <c r="L28">
        <v>8.7193030215723E-2</v>
      </c>
      <c r="M28">
        <v>7.6521207858024895E-2</v>
      </c>
      <c r="N28">
        <v>0.35951224152171901</v>
      </c>
      <c r="O28">
        <v>0.128831493826423</v>
      </c>
      <c r="P28">
        <v>-0.17344787687626501</v>
      </c>
      <c r="Q28">
        <v>0.11080368565917401</v>
      </c>
      <c r="R28">
        <v>-0.106740876530239</v>
      </c>
      <c r="S28">
        <v>2.1512064322240801E-2</v>
      </c>
      <c r="T28">
        <v>2.3895628197047099E-2</v>
      </c>
      <c r="U28">
        <v>-1.6936733708061999E-3</v>
      </c>
      <c r="V28">
        <v>1.3107744388274299E-2</v>
      </c>
      <c r="W28">
        <v>2.1245940519640402E-2</v>
      </c>
      <c r="X28">
        <v>8.0853008339332195E-3</v>
      </c>
      <c r="Y28">
        <v>8.5606194622410304E-3</v>
      </c>
      <c r="Z28">
        <v>-1.2473715902964101E-2</v>
      </c>
      <c r="AA28">
        <v>-4.7178153739408204E-3</v>
      </c>
      <c r="AB28">
        <v>1.72604896173944E-2</v>
      </c>
      <c r="AC28">
        <v>2.5647211090192398E-2</v>
      </c>
      <c r="AD28">
        <v>-9.9609629306790792E-3</v>
      </c>
      <c r="AE28">
        <v>3.1876101730657302E-2</v>
      </c>
      <c r="AF28">
        <v>2.88701605460896E-2</v>
      </c>
      <c r="AG28">
        <v>1.73359090823813E-2</v>
      </c>
      <c r="AH28">
        <v>5.3971013482976497E-2</v>
      </c>
      <c r="AI28">
        <v>7.7763958624425204E-3</v>
      </c>
      <c r="AJ28">
        <v>-6.0122946892108897E-2</v>
      </c>
      <c r="AK28">
        <v>-0.11965537288290699</v>
      </c>
      <c r="AL28">
        <v>1.41138566234165E-2</v>
      </c>
      <c r="AM28">
        <v>0.13949424983213801</v>
      </c>
      <c r="AN28">
        <v>2.63386765732639E-2</v>
      </c>
      <c r="AO28">
        <v>-0.62042584699791903</v>
      </c>
      <c r="AP28">
        <v>-0.26174277801852303</v>
      </c>
      <c r="AQ28">
        <v>-4.1249371210806698E-2</v>
      </c>
      <c r="AR28">
        <v>8.2894569091144493E-3</v>
      </c>
      <c r="AS28">
        <v>7.1794392222451903E-2</v>
      </c>
      <c r="AT28" s="12">
        <v>-4.09394740330526E-15</v>
      </c>
      <c r="AU28" s="12">
        <v>1.4910381956889699E-14</v>
      </c>
      <c r="AV28" s="12">
        <v>2.4702462297909701E-15</v>
      </c>
      <c r="AW28" s="12">
        <v>3.89965837399586E-15</v>
      </c>
      <c r="AX28" s="12">
        <v>-2.7009644520958898E-15</v>
      </c>
      <c r="AY28" s="12">
        <v>9.6624097611908195E-16</v>
      </c>
      <c r="AZ28" s="12">
        <v>8.7378021484951805E-15</v>
      </c>
      <c r="BA28" s="12">
        <v>2.20786930404948E-15</v>
      </c>
      <c r="BB28" s="12">
        <v>-2.7547408798511701E-15</v>
      </c>
      <c r="BC28" s="12">
        <v>-4.4920664410419404E-15</v>
      </c>
      <c r="BD28" s="12">
        <v>2.3782516754555798E-15</v>
      </c>
      <c r="BE28" s="12">
        <v>-3.7097061533764004E-15</v>
      </c>
      <c r="BF28" s="12">
        <v>-5.6814362242585403E-15</v>
      </c>
      <c r="BG28" s="12">
        <v>-5.5164206536062495E-16</v>
      </c>
      <c r="BH28" s="12">
        <v>1.5838025335668199E-15</v>
      </c>
      <c r="BI28" s="12">
        <v>-2.9143354396410399E-16</v>
      </c>
      <c r="BJ28" s="12">
        <v>1.8839096949108101E-15</v>
      </c>
      <c r="BK28" s="12">
        <v>-5.3256010712487998E-16</v>
      </c>
    </row>
    <row r="29" spans="1:63">
      <c r="A29" s="69" t="s">
        <v>4</v>
      </c>
      <c r="B29" s="30">
        <v>9.9312674228972803E-3</v>
      </c>
      <c r="C29" s="30">
        <v>0.15477934099205201</v>
      </c>
      <c r="D29" s="30">
        <v>-0.13084390314066499</v>
      </c>
      <c r="E29" s="30">
        <v>-0.15138192520166899</v>
      </c>
      <c r="F29" s="30">
        <v>5.3016706755476602E-2</v>
      </c>
      <c r="G29" s="30">
        <v>-5.2452878891421799E-2</v>
      </c>
      <c r="H29" s="74">
        <v>0.33814051943905699</v>
      </c>
      <c r="I29" s="30">
        <v>0.12817531548744401</v>
      </c>
      <c r="J29" s="32">
        <v>-0.27977679178882398</v>
      </c>
      <c r="K29" s="30">
        <v>-7.6775468023660798E-4</v>
      </c>
      <c r="L29">
        <v>9.3133000635301694E-2</v>
      </c>
      <c r="M29">
        <v>7.39064385259387E-2</v>
      </c>
      <c r="N29">
        <v>0.36706710131771397</v>
      </c>
      <c r="O29">
        <v>0.13378988736768099</v>
      </c>
      <c r="P29">
        <v>-0.17229742869155201</v>
      </c>
      <c r="Q29">
        <v>0.112934682402153</v>
      </c>
      <c r="R29">
        <v>-0.109394433217743</v>
      </c>
      <c r="S29">
        <v>2.2615983217044801E-2</v>
      </c>
      <c r="T29">
        <v>2.0186615116896001E-2</v>
      </c>
      <c r="U29">
        <v>-9.2067854816866301E-3</v>
      </c>
      <c r="V29">
        <v>1.3545280203968399E-2</v>
      </c>
      <c r="W29">
        <v>2.5753520852760298E-2</v>
      </c>
      <c r="X29">
        <v>5.9137644326001703E-3</v>
      </c>
      <c r="Y29">
        <v>1.10361995516785E-2</v>
      </c>
      <c r="Z29">
        <v>1.7950281280180402E-2</v>
      </c>
      <c r="AA29">
        <v>-1.1465778471554401E-2</v>
      </c>
      <c r="AB29">
        <v>2.77833989442621E-2</v>
      </c>
      <c r="AC29">
        <v>-1.2902887234766999E-2</v>
      </c>
      <c r="AD29">
        <v>-6.6490377037445002E-3</v>
      </c>
      <c r="AE29">
        <v>5.5080255766081204E-3</v>
      </c>
      <c r="AF29">
        <v>-3.7011195680693399E-3</v>
      </c>
      <c r="AG29">
        <v>2.09133601476174E-2</v>
      </c>
      <c r="AH29">
        <v>-5.1071186618453702E-2</v>
      </c>
      <c r="AI29">
        <v>-6.3920676726666598E-3</v>
      </c>
      <c r="AJ29">
        <v>5.7713628479686502E-2</v>
      </c>
      <c r="AK29">
        <v>0.11506537411317901</v>
      </c>
      <c r="AL29">
        <v>-1.42322111365915E-2</v>
      </c>
      <c r="AM29">
        <v>-0.13835513397861801</v>
      </c>
      <c r="AN29">
        <v>-1.3476833124739299E-2</v>
      </c>
      <c r="AO29">
        <v>0.61835637396968202</v>
      </c>
      <c r="AP29">
        <v>0.261258426914042</v>
      </c>
      <c r="AQ29">
        <v>4.27498545628235E-2</v>
      </c>
      <c r="AR29">
        <v>-4.0754834321269197E-3</v>
      </c>
      <c r="AS29">
        <v>-7.0602848840404797E-2</v>
      </c>
      <c r="AT29" s="12">
        <v>1.5439038936193601E-15</v>
      </c>
      <c r="AU29" s="12">
        <v>-1.36071709455621E-14</v>
      </c>
      <c r="AV29" s="12">
        <v>-2.66453525910038E-15</v>
      </c>
      <c r="AW29" s="12">
        <v>-2.0938112355040101E-15</v>
      </c>
      <c r="AX29" s="12">
        <v>2.2724877535296201E-15</v>
      </c>
      <c r="AY29" s="12">
        <v>-1.1744077932363E-15</v>
      </c>
      <c r="AZ29" s="12">
        <v>-8.1224089953924098E-15</v>
      </c>
      <c r="BA29" s="12">
        <v>-1.50400525367189E-15</v>
      </c>
      <c r="BB29" s="12">
        <v>1.8956190783736599E-15</v>
      </c>
      <c r="BC29" s="12">
        <v>4.5545164861771102E-15</v>
      </c>
      <c r="BD29" s="12">
        <v>-1.8197249262996699E-15</v>
      </c>
      <c r="BE29" s="12">
        <v>3.1394158106490302E-15</v>
      </c>
      <c r="BF29" s="12">
        <v>5.0821976835257997E-15</v>
      </c>
      <c r="BG29" s="12">
        <v>7.1123662515049101E-16</v>
      </c>
      <c r="BH29" s="12">
        <v>-1.77202003071031E-15</v>
      </c>
      <c r="BI29" s="12">
        <v>3.7470027081098999E-16</v>
      </c>
      <c r="BJ29" s="12">
        <v>-1.8075818619678298E-15</v>
      </c>
      <c r="BK29" s="12">
        <v>6.4011296263544202E-16</v>
      </c>
    </row>
    <row r="30" spans="1:63">
      <c r="A30" t="s">
        <v>57</v>
      </c>
      <c r="B30" s="30">
        <v>5.0033265618041597E-2</v>
      </c>
      <c r="C30" s="30">
        <v>0.198625030537843</v>
      </c>
      <c r="D30" s="30">
        <v>0.207490152869756</v>
      </c>
      <c r="E30" s="30">
        <v>-0.12289127875471401</v>
      </c>
      <c r="F30" s="30">
        <v>-4.0755190302029398E-2</v>
      </c>
      <c r="G30" s="30">
        <v>1.43341584606652E-2</v>
      </c>
      <c r="H30" s="74">
        <v>0.16960746481741701</v>
      </c>
      <c r="I30" s="30">
        <v>8.4783466934496704E-2</v>
      </c>
      <c r="J30" s="30">
        <v>-7.1584156585908304E-2</v>
      </c>
      <c r="K30" s="30">
        <v>4.2620333016148503E-2</v>
      </c>
      <c r="L30">
        <v>-0.24623510112046301</v>
      </c>
      <c r="M30">
        <v>0.15124750360786601</v>
      </c>
      <c r="N30">
        <v>-0.156488387456202</v>
      </c>
      <c r="O30">
        <v>-8.4580140053025499E-2</v>
      </c>
      <c r="P30">
        <v>-0.126933860255179</v>
      </c>
      <c r="Q30">
        <v>-0.12559902611321799</v>
      </c>
      <c r="R30">
        <v>0.293775983956931</v>
      </c>
      <c r="S30">
        <v>-1.49578624216869E-2</v>
      </c>
      <c r="T30">
        <v>-4.3395067405802998E-2</v>
      </c>
      <c r="U30">
        <v>3.9463005219778698E-2</v>
      </c>
      <c r="V30">
        <v>-9.2930156522096796E-2</v>
      </c>
      <c r="W30">
        <v>-9.4297452778816196E-2</v>
      </c>
      <c r="X30">
        <v>-0.225327618277671</v>
      </c>
      <c r="Y30">
        <v>0.12573411220614999</v>
      </c>
      <c r="Z30">
        <v>2.0537873900895801E-3</v>
      </c>
      <c r="AA30">
        <v>4.7026951132051402E-2</v>
      </c>
      <c r="AB30">
        <v>-1.5183854492495499E-2</v>
      </c>
      <c r="AC30">
        <v>0.21776199995579201</v>
      </c>
      <c r="AD30">
        <v>7.2057169967028198E-2</v>
      </c>
      <c r="AE30">
        <v>3.3665275141985897E-2</v>
      </c>
      <c r="AF30">
        <v>-0.103929289238381</v>
      </c>
      <c r="AG30">
        <v>2.0339695868185799E-2</v>
      </c>
      <c r="AH30">
        <v>-0.20415227103481301</v>
      </c>
      <c r="AI30">
        <v>0.17312054646835601</v>
      </c>
      <c r="AJ30">
        <v>-0.199095553217468</v>
      </c>
      <c r="AK30">
        <v>0.23313494505475499</v>
      </c>
      <c r="AL30">
        <v>-5.0104895702326797E-2</v>
      </c>
      <c r="AM30">
        <v>0.23087659254322801</v>
      </c>
      <c r="AN30">
        <v>5.18020796591806E-2</v>
      </c>
      <c r="AO30">
        <v>0.15056502727311399</v>
      </c>
      <c r="AP30">
        <v>-0.34149410784724399</v>
      </c>
      <c r="AQ30">
        <v>-7.7303866173356495E-2</v>
      </c>
      <c r="AR30">
        <v>3.1951111055516998E-2</v>
      </c>
      <c r="AS30">
        <v>-0.173070049907672</v>
      </c>
      <c r="AT30">
        <v>-4.4407444148086899E-3</v>
      </c>
      <c r="AU30">
        <v>8.7628965308977402E-2</v>
      </c>
      <c r="AV30">
        <v>3.5004978425218101E-3</v>
      </c>
      <c r="AW30">
        <v>-4.3755610849254001E-4</v>
      </c>
      <c r="AX30">
        <v>-3.3144847746705802E-3</v>
      </c>
      <c r="AY30">
        <v>-1.2526293264622099E-2</v>
      </c>
      <c r="AZ30">
        <v>-4.8883560663289499E-2</v>
      </c>
      <c r="BA30">
        <v>2.9736161094957498E-3</v>
      </c>
      <c r="BB30">
        <v>-3.6791179627412199E-2</v>
      </c>
      <c r="BC30">
        <v>7.8908921495476098E-2</v>
      </c>
      <c r="BD30">
        <v>7.9910955478385295E-2</v>
      </c>
      <c r="BE30">
        <v>-4.0085845191465902E-3</v>
      </c>
      <c r="BF30">
        <v>-3.3996717185536998E-2</v>
      </c>
      <c r="BG30">
        <v>6.6841845552304199E-2</v>
      </c>
      <c r="BH30">
        <v>1.9472152912259899E-2</v>
      </c>
      <c r="BI30">
        <v>-9.1152729577689796E-4</v>
      </c>
      <c r="BJ30">
        <v>0.1855756617671</v>
      </c>
      <c r="BK30">
        <v>-3.9095234591567503E-2</v>
      </c>
    </row>
    <row r="31" spans="1:63">
      <c r="A31" t="s">
        <v>58</v>
      </c>
      <c r="B31" s="30">
        <v>0.183423506877368</v>
      </c>
      <c r="C31" s="30">
        <v>0.124099893278197</v>
      </c>
      <c r="D31" s="30">
        <v>-4.9070779344791503E-2</v>
      </c>
      <c r="E31" s="30">
        <v>-4.8577565827512001E-3</v>
      </c>
      <c r="F31" s="30">
        <v>-7.9291987018883597E-2</v>
      </c>
      <c r="G31" s="30">
        <v>-2.5317304609254701E-2</v>
      </c>
      <c r="H31" s="74">
        <v>3.65578475923607E-2</v>
      </c>
      <c r="I31" s="30">
        <v>2.3984434220111098E-2</v>
      </c>
      <c r="J31" s="30">
        <v>3.8808815947251003E-2</v>
      </c>
      <c r="K31" s="30">
        <v>3.50933079323981E-2</v>
      </c>
      <c r="L31">
        <v>-6.7840908856456494E-2</v>
      </c>
      <c r="M31">
        <v>6.37756743894764E-2</v>
      </c>
      <c r="N31">
        <v>-5.8474067341446903E-2</v>
      </c>
      <c r="O31">
        <v>-5.1431068960652998E-2</v>
      </c>
      <c r="P31">
        <v>7.03337711146787E-2</v>
      </c>
      <c r="Q31">
        <v>2.7476171393756198E-2</v>
      </c>
      <c r="R31">
        <v>-6.6190959989146203E-2</v>
      </c>
      <c r="S31">
        <v>-6.1145781146422203E-4</v>
      </c>
      <c r="T31">
        <v>2.8560488899868001E-2</v>
      </c>
      <c r="U31">
        <v>-0.25644574612184201</v>
      </c>
      <c r="V31">
        <v>-7.9617273595249297E-2</v>
      </c>
      <c r="W31">
        <v>8.1979879973655898E-3</v>
      </c>
      <c r="X31">
        <v>-4.4749865883343697E-2</v>
      </c>
      <c r="Y31">
        <v>2.44257331534402E-2</v>
      </c>
      <c r="Z31">
        <v>0.29156406813031499</v>
      </c>
      <c r="AA31">
        <v>-2.81336718165647E-2</v>
      </c>
      <c r="AB31">
        <v>6.2638422026405197E-2</v>
      </c>
      <c r="AC31">
        <v>-0.40971339143549801</v>
      </c>
      <c r="AD31">
        <v>0.107212211654062</v>
      </c>
      <c r="AE31">
        <v>2.06653886603788E-2</v>
      </c>
      <c r="AF31">
        <v>-0.12833929828314</v>
      </c>
      <c r="AG31">
        <v>8.2160840744787494E-2</v>
      </c>
      <c r="AH31">
        <v>0.28965445891154201</v>
      </c>
      <c r="AI31">
        <v>8.0764312055453896E-2</v>
      </c>
      <c r="AJ31">
        <v>-3.9321077578576002E-2</v>
      </c>
      <c r="AK31">
        <v>-0.163617239022776</v>
      </c>
      <c r="AL31">
        <v>4.1539261719199E-2</v>
      </c>
      <c r="AM31">
        <v>-6.3124169727983404E-2</v>
      </c>
      <c r="AN31">
        <v>-1.16863008569296E-2</v>
      </c>
      <c r="AO31">
        <v>1.9490804464578199E-2</v>
      </c>
      <c r="AP31">
        <v>4.2262959562547201E-3</v>
      </c>
      <c r="AQ31">
        <v>8.0243778796913107E-2</v>
      </c>
      <c r="AR31">
        <v>-1.7911232210635401E-2</v>
      </c>
      <c r="AS31">
        <v>4.1499625212465002E-2</v>
      </c>
      <c r="AT31">
        <v>-7.6438148959350003E-3</v>
      </c>
      <c r="AU31">
        <v>0.37145804060876503</v>
      </c>
      <c r="AV31">
        <v>6.0253766153817601E-3</v>
      </c>
      <c r="AW31">
        <v>-1.88268817187375E-2</v>
      </c>
      <c r="AX31">
        <v>-6.4963731622321594E-2</v>
      </c>
      <c r="AY31">
        <v>-6.3381091630064904E-2</v>
      </c>
      <c r="AZ31">
        <v>0.22280997804378</v>
      </c>
      <c r="BA31">
        <v>-6.2037137748328797E-3</v>
      </c>
      <c r="BB31">
        <v>-4.8984998262004899E-2</v>
      </c>
      <c r="BC31">
        <v>-1.00764653762893E-2</v>
      </c>
      <c r="BD31">
        <v>0.21359731344890201</v>
      </c>
      <c r="BE31">
        <v>-6.0086614276032103E-2</v>
      </c>
      <c r="BF31">
        <v>-2.85834051160926E-2</v>
      </c>
      <c r="BG31">
        <v>0.188699696527386</v>
      </c>
      <c r="BH31">
        <v>5.3577040062547002E-2</v>
      </c>
      <c r="BI31">
        <v>-2.7733942822040299E-3</v>
      </c>
      <c r="BJ31">
        <v>0.34123131515676303</v>
      </c>
      <c r="BK31">
        <v>-8.0728620835304396E-2</v>
      </c>
    </row>
    <row r="32" spans="1:63">
      <c r="A32" t="s">
        <v>59</v>
      </c>
      <c r="B32" s="30">
        <v>0.106471080362554</v>
      </c>
      <c r="C32" s="30">
        <v>0.13662035949183901</v>
      </c>
      <c r="D32" s="30">
        <v>-7.48312413519438E-2</v>
      </c>
      <c r="E32" s="30">
        <v>-1.03572457217693E-2</v>
      </c>
      <c r="F32" s="30">
        <v>-0.115718308826585</v>
      </c>
      <c r="G32" s="30">
        <v>-3.9917308211185696E-3</v>
      </c>
      <c r="H32" s="74">
        <v>0.29138387165889601</v>
      </c>
      <c r="I32" s="30">
        <v>7.0769949299618704E-2</v>
      </c>
      <c r="J32" s="30">
        <v>-5.9305889011379599E-2</v>
      </c>
      <c r="K32" s="30">
        <v>8.6045529706523793E-2</v>
      </c>
      <c r="L32">
        <v>-0.35290810966612901</v>
      </c>
      <c r="M32">
        <v>0.235953847098301</v>
      </c>
      <c r="N32">
        <v>-0.25494180284283102</v>
      </c>
      <c r="O32">
        <v>-0.17043800999773401</v>
      </c>
      <c r="P32">
        <v>0.16453173742006699</v>
      </c>
      <c r="Q32">
        <v>6.2781578597403007E-2</v>
      </c>
      <c r="R32">
        <v>1.94897253938052E-2</v>
      </c>
      <c r="S32">
        <v>6.0094255919682697E-2</v>
      </c>
      <c r="T32">
        <v>4.5094212145118003E-2</v>
      </c>
      <c r="U32">
        <v>7.2548889604655997E-2</v>
      </c>
      <c r="V32">
        <v>2.28442829014943E-2</v>
      </c>
      <c r="W32">
        <v>0.138037472237999</v>
      </c>
      <c r="X32">
        <v>5.0149196433192898E-2</v>
      </c>
      <c r="Y32">
        <v>-0.29308418081264698</v>
      </c>
      <c r="Z32">
        <v>-5.1824408534383998E-2</v>
      </c>
      <c r="AA32">
        <v>3.5564323283635599E-3</v>
      </c>
      <c r="AB32">
        <v>4.8269366293344504E-3</v>
      </c>
      <c r="AC32">
        <v>-7.8988154338564001E-2</v>
      </c>
      <c r="AD32">
        <v>-7.2658261552258296E-2</v>
      </c>
      <c r="AE32">
        <v>-8.4264235474276902E-2</v>
      </c>
      <c r="AF32">
        <v>1.16692812300043E-2</v>
      </c>
      <c r="AG32">
        <v>-1.0819236692465499E-3</v>
      </c>
      <c r="AH32">
        <v>-0.32034056052321902</v>
      </c>
      <c r="AI32">
        <v>-0.309761576450998</v>
      </c>
      <c r="AJ32">
        <v>0.35470837134794497</v>
      </c>
      <c r="AK32">
        <v>8.2312634189872207E-3</v>
      </c>
      <c r="AL32">
        <v>-2.6634614238307101E-2</v>
      </c>
      <c r="AM32">
        <v>-0.21866637985773199</v>
      </c>
      <c r="AN32">
        <v>-2.2535994047909701E-2</v>
      </c>
      <c r="AO32">
        <v>-0.115007584138099</v>
      </c>
      <c r="AP32">
        <v>2.5348741080362201E-2</v>
      </c>
      <c r="AQ32">
        <v>4.9900739421594696E-3</v>
      </c>
      <c r="AR32">
        <v>-6.02630421489755E-3</v>
      </c>
      <c r="AS32">
        <v>8.0215165289981502E-2</v>
      </c>
      <c r="AT32">
        <v>-3.4650039396609801E-2</v>
      </c>
      <c r="AU32">
        <v>3.6812707045936199E-2</v>
      </c>
      <c r="AV32">
        <v>2.7313526026588299E-2</v>
      </c>
      <c r="AW32">
        <v>1.79482363688181E-2</v>
      </c>
      <c r="AX32">
        <v>-3.03448067670649E-2</v>
      </c>
      <c r="AY32">
        <v>4.27353799861886E-2</v>
      </c>
      <c r="AZ32">
        <v>6.0580838509442401E-3</v>
      </c>
      <c r="BA32">
        <v>-1.31882828421269E-2</v>
      </c>
      <c r="BB32">
        <v>-3.7700918471962899E-2</v>
      </c>
      <c r="BC32">
        <v>8.4083391110547599E-3</v>
      </c>
      <c r="BD32">
        <v>1.5336266523342801E-2</v>
      </c>
      <c r="BE32">
        <v>-1.2753059381387601E-3</v>
      </c>
      <c r="BF32">
        <v>1.36323945788746E-3</v>
      </c>
      <c r="BG32">
        <v>-2.2351731423178499E-2</v>
      </c>
      <c r="BH32">
        <v>-1.90759494586753E-3</v>
      </c>
      <c r="BI32">
        <v>2.1682353251819899E-4</v>
      </c>
      <c r="BJ32">
        <v>-3.5806238043846E-2</v>
      </c>
      <c r="BK32">
        <v>8.3441660207723197E-3</v>
      </c>
    </row>
    <row r="33" spans="1:63">
      <c r="A33" t="s">
        <v>60</v>
      </c>
      <c r="B33" s="30">
        <v>0.174858244842194</v>
      </c>
      <c r="C33" s="30">
        <v>0.11190245472539501</v>
      </c>
      <c r="D33" s="30">
        <v>-0.11100046742821899</v>
      </c>
      <c r="E33" s="30">
        <v>1.2182182612582399E-2</v>
      </c>
      <c r="F33" s="30">
        <v>-6.7656424533414694E-2</v>
      </c>
      <c r="G33" s="30">
        <v>-1.1926761583982801E-2</v>
      </c>
      <c r="H33" s="74">
        <v>7.6681383798549899E-2</v>
      </c>
      <c r="I33" s="30">
        <v>4.3108483134038499E-2</v>
      </c>
      <c r="J33" s="30">
        <v>-3.0052954493574899E-3</v>
      </c>
      <c r="K33" s="30">
        <v>1.4163313690858499E-2</v>
      </c>
      <c r="L33">
        <v>-0.135227188834355</v>
      </c>
      <c r="M33">
        <v>8.4164829416687695E-2</v>
      </c>
      <c r="N33">
        <v>-7.4828747335564397E-2</v>
      </c>
      <c r="O33">
        <v>-8.1856135964937404E-2</v>
      </c>
      <c r="P33">
        <v>-0.11300475375081</v>
      </c>
      <c r="Q33">
        <v>-0.120108129644257</v>
      </c>
      <c r="R33">
        <v>0.19551544144511199</v>
      </c>
      <c r="S33">
        <v>-3.10107002804045E-2</v>
      </c>
      <c r="T33">
        <v>-3.6885144850685302E-2</v>
      </c>
      <c r="U33">
        <v>-5.1436937849412098E-2</v>
      </c>
      <c r="V33">
        <v>0.14382183942698801</v>
      </c>
      <c r="W33">
        <v>-0.17385063285841801</v>
      </c>
      <c r="X33">
        <v>-2.2291937743650798E-3</v>
      </c>
      <c r="Y33">
        <v>0.19897519983371501</v>
      </c>
      <c r="Z33">
        <v>-0.17492538814461001</v>
      </c>
      <c r="AA33">
        <v>-6.8135144399470701E-2</v>
      </c>
      <c r="AB33">
        <v>-2.6946261553188799E-2</v>
      </c>
      <c r="AC33">
        <v>2.4389510666324599E-2</v>
      </c>
      <c r="AD33">
        <v>2.3245871511235201E-2</v>
      </c>
      <c r="AE33">
        <v>-2.88765105319231E-2</v>
      </c>
      <c r="AF33">
        <v>0.343265582310673</v>
      </c>
      <c r="AG33">
        <v>-0.24829483735223701</v>
      </c>
      <c r="AH33">
        <v>-7.9890996411531995E-2</v>
      </c>
      <c r="AI33">
        <v>6.3968059133628893E-2</v>
      </c>
      <c r="AJ33">
        <v>-0.31043417119904398</v>
      </c>
      <c r="AK33">
        <v>-0.16220138612514701</v>
      </c>
      <c r="AL33">
        <v>4.6899229022822703E-2</v>
      </c>
      <c r="AM33">
        <v>-2.24119593487303E-2</v>
      </c>
      <c r="AN33">
        <v>-4.9511913425741301E-2</v>
      </c>
      <c r="AO33">
        <v>-0.10188273992925299</v>
      </c>
      <c r="AP33">
        <v>0.38713460301130997</v>
      </c>
      <c r="AQ33">
        <v>0.30385982343289403</v>
      </c>
      <c r="AR33">
        <v>-7.3869112395135397E-2</v>
      </c>
      <c r="AS33">
        <v>0.15427492485663299</v>
      </c>
      <c r="AT33">
        <v>2.6385981517941502E-2</v>
      </c>
      <c r="AU33">
        <v>3.7029308980089798E-2</v>
      </c>
      <c r="AV33">
        <v>-2.0799231558688399E-2</v>
      </c>
      <c r="AW33">
        <v>-2.2796456968765502E-2</v>
      </c>
      <c r="AX33">
        <v>-1.28938345206248E-2</v>
      </c>
      <c r="AY33">
        <v>-0.14316379743298899</v>
      </c>
      <c r="AZ33">
        <v>-5.27481881044096E-2</v>
      </c>
      <c r="BA33">
        <v>8.9273930375353402E-2</v>
      </c>
      <c r="BB33">
        <v>0.10704140063473599</v>
      </c>
      <c r="BC33">
        <v>-8.9764817708594694E-2</v>
      </c>
      <c r="BD33">
        <v>-8.3830862518575494E-2</v>
      </c>
      <c r="BE33">
        <v>-3.3526229282611598E-2</v>
      </c>
      <c r="BF33">
        <v>1.0183754923926501E-3</v>
      </c>
      <c r="BG33">
        <v>0.171968920241683</v>
      </c>
      <c r="BH33">
        <v>3.21799172865395E-3</v>
      </c>
      <c r="BI33">
        <v>5.5968988389679304E-4</v>
      </c>
      <c r="BJ33">
        <v>-6.2829639485902505E-2</v>
      </c>
      <c r="BK33">
        <v>-7.3527499231635697E-4</v>
      </c>
    </row>
    <row r="34" spans="1:63">
      <c r="A34" t="s">
        <v>61</v>
      </c>
      <c r="B34" s="30">
        <v>0.19157013377975801</v>
      </c>
      <c r="C34" s="30">
        <v>5.67642546853383E-2</v>
      </c>
      <c r="D34" s="30">
        <v>-9.3409062186126601E-2</v>
      </c>
      <c r="E34" s="30">
        <v>1.7296943787548501E-2</v>
      </c>
      <c r="F34" s="30">
        <v>-7.6900815318318799E-2</v>
      </c>
      <c r="G34" s="30">
        <v>4.7764737158457402E-3</v>
      </c>
      <c r="H34" s="74">
        <v>-7.1913171243917606E-2</v>
      </c>
      <c r="I34" s="30">
        <v>-3.9051372971533799E-2</v>
      </c>
      <c r="J34" s="30">
        <v>4.6593613882341102E-2</v>
      </c>
      <c r="K34" s="30">
        <v>-2.2567679847257799E-2</v>
      </c>
      <c r="L34">
        <v>5.67389881042221E-2</v>
      </c>
      <c r="M34">
        <v>-9.6893225630770796E-2</v>
      </c>
      <c r="N34">
        <v>8.2839169427464998E-2</v>
      </c>
      <c r="O34">
        <v>-7.98921787064103E-2</v>
      </c>
      <c r="P34">
        <v>-7.45169291033633E-2</v>
      </c>
      <c r="Q34">
        <v>-8.5566714165121904E-2</v>
      </c>
      <c r="R34">
        <v>-4.7551936858849501E-2</v>
      </c>
      <c r="S34">
        <v>1.3180031314274801E-2</v>
      </c>
      <c r="T34">
        <v>2.07388598010587E-2</v>
      </c>
      <c r="U34">
        <v>-0.14092789439370701</v>
      </c>
      <c r="V34">
        <v>-6.1413229539954803E-2</v>
      </c>
      <c r="W34">
        <v>3.4557254314699103E-2</v>
      </c>
      <c r="X34">
        <v>2.2709848200874901E-2</v>
      </c>
      <c r="Y34">
        <v>-9.2371269179820095E-2</v>
      </c>
      <c r="Z34">
        <v>-5.3578786743193302E-2</v>
      </c>
      <c r="AA34">
        <v>3.8170826189785602E-2</v>
      </c>
      <c r="AB34">
        <v>-2.54121220268059E-2</v>
      </c>
      <c r="AC34">
        <v>5.4119109760121201E-2</v>
      </c>
      <c r="AD34">
        <v>-7.2667375167247902E-2</v>
      </c>
      <c r="AE34">
        <v>-6.1634777067872699E-3</v>
      </c>
      <c r="AF34">
        <v>3.5134711151675199E-2</v>
      </c>
      <c r="AG34">
        <v>-1.77528304102888E-2</v>
      </c>
      <c r="AH34">
        <v>-8.3441512254515404E-2</v>
      </c>
      <c r="AI34">
        <v>3.6304516128004101E-3</v>
      </c>
      <c r="AJ34">
        <v>-7.1203485584717299E-2</v>
      </c>
      <c r="AK34">
        <v>-5.3905054930316797E-2</v>
      </c>
      <c r="AL34">
        <v>-3.44010851056754E-3</v>
      </c>
      <c r="AM34">
        <v>-0.14298956154189299</v>
      </c>
      <c r="AN34" s="12">
        <v>-7.0159082573018104E-6</v>
      </c>
      <c r="AO34">
        <v>-1.7581498967489301E-2</v>
      </c>
      <c r="AP34">
        <v>3.1650476402284499E-3</v>
      </c>
      <c r="AQ34">
        <v>-0.31378580615703999</v>
      </c>
      <c r="AR34">
        <v>6.2404379567013002E-2</v>
      </c>
      <c r="AS34">
        <v>-0.166848955295127</v>
      </c>
      <c r="AT34">
        <v>0.137153734551204</v>
      </c>
      <c r="AU34">
        <v>0.15322542487098501</v>
      </c>
      <c r="AV34">
        <v>-0.108113934746975</v>
      </c>
      <c r="AW34">
        <v>-0.133495714357388</v>
      </c>
      <c r="AX34">
        <v>-0.16621483440107701</v>
      </c>
      <c r="AY34">
        <v>-0.24264010150965901</v>
      </c>
      <c r="AZ34">
        <v>-0.29419177959823101</v>
      </c>
      <c r="BA34">
        <v>0.183193523503802</v>
      </c>
      <c r="BB34">
        <v>-0.123823282579199</v>
      </c>
      <c r="BC34">
        <v>2.8173024750308799E-2</v>
      </c>
      <c r="BD34">
        <v>0.34823155213688201</v>
      </c>
      <c r="BE34">
        <v>-0.27014766081872199</v>
      </c>
      <c r="BF34">
        <v>-0.33872470811161598</v>
      </c>
      <c r="BG34">
        <v>-0.110552115302901</v>
      </c>
      <c r="BH34">
        <v>4.4822561525971603E-2</v>
      </c>
      <c r="BI34">
        <v>-2.42894148855648E-3</v>
      </c>
      <c r="BJ34">
        <v>-0.244317041405439</v>
      </c>
      <c r="BK34">
        <v>4.6247912453608403E-2</v>
      </c>
    </row>
    <row r="35" spans="1:63">
      <c r="A35" s="3" t="s">
        <v>62</v>
      </c>
      <c r="B35" s="31">
        <v>0.19230184808931799</v>
      </c>
      <c r="C35" s="30">
        <v>8.0581722273773193E-2</v>
      </c>
      <c r="D35" s="30">
        <v>-8.7328845481203093E-2</v>
      </c>
      <c r="E35" s="30">
        <v>1.02291227550658E-2</v>
      </c>
      <c r="F35" s="30">
        <v>-8.2725630381560306E-2</v>
      </c>
      <c r="G35" s="30">
        <v>5.6540444197504698E-4</v>
      </c>
      <c r="H35" s="74">
        <v>-2.3413102749263299E-2</v>
      </c>
      <c r="I35" s="30">
        <v>-1.7999219832372199E-2</v>
      </c>
      <c r="J35" s="30">
        <v>3.4372933679190601E-2</v>
      </c>
      <c r="K35" s="30">
        <v>-6.72836128204163E-3</v>
      </c>
      <c r="L35">
        <v>-2.77516390385778E-3</v>
      </c>
      <c r="M35">
        <v>-4.4119096607563198E-2</v>
      </c>
      <c r="N35">
        <v>3.2940024595675799E-2</v>
      </c>
      <c r="O35">
        <v>-8.8561249076558102E-2</v>
      </c>
      <c r="P35">
        <v>-5.5816224592946502E-2</v>
      </c>
      <c r="Q35">
        <v>-7.5563432929279903E-2</v>
      </c>
      <c r="R35">
        <v>-1.6697026074794601E-2</v>
      </c>
      <c r="S35">
        <v>1.1031761451058801E-2</v>
      </c>
      <c r="T35">
        <v>1.7388876589766501E-2</v>
      </c>
      <c r="U35">
        <v>-0.133828635148903</v>
      </c>
      <c r="V35">
        <v>-4.4199591286920102E-2</v>
      </c>
      <c r="W35">
        <v>1.8744599614567301E-2</v>
      </c>
      <c r="X35">
        <v>1.0581710640489E-2</v>
      </c>
      <c r="Y35">
        <v>-6.8356684894480699E-2</v>
      </c>
      <c r="Z35">
        <v>-3.48328070515347E-2</v>
      </c>
      <c r="AA35">
        <v>2.3146768444259599E-2</v>
      </c>
      <c r="AB35">
        <v>-1.6967965586492599E-2</v>
      </c>
      <c r="AC35">
        <v>8.8995397561795597E-3</v>
      </c>
      <c r="AD35">
        <v>-4.8361391186500402E-2</v>
      </c>
      <c r="AE35">
        <v>-1.0019345431920399E-2</v>
      </c>
      <c r="AF35">
        <v>4.4673257827427301E-2</v>
      </c>
      <c r="AG35">
        <v>-2.8288187187340001E-2</v>
      </c>
      <c r="AH35">
        <v>-7.3129232101780295E-2</v>
      </c>
      <c r="AI35">
        <v>1.0307257865360699E-3</v>
      </c>
      <c r="AJ35">
        <v>-7.0695917660528601E-2</v>
      </c>
      <c r="AK35">
        <v>-6.4992856252045803E-2</v>
      </c>
      <c r="AL35">
        <v>2.1310153637870998E-3</v>
      </c>
      <c r="AM35">
        <v>-0.12849853161597599</v>
      </c>
      <c r="AN35">
        <v>-5.4742026960456396E-3</v>
      </c>
      <c r="AO35">
        <v>-2.4369829495019601E-2</v>
      </c>
      <c r="AP35">
        <v>2.9499005827128898E-2</v>
      </c>
      <c r="AQ35">
        <v>-0.21602003996834901</v>
      </c>
      <c r="AR35">
        <v>4.1727722132746399E-2</v>
      </c>
      <c r="AS35">
        <v>-0.114386076506096</v>
      </c>
      <c r="AT35">
        <v>0.39018880987348997</v>
      </c>
      <c r="AU35">
        <v>-0.256563869485678</v>
      </c>
      <c r="AV35">
        <v>-0.30757345155576499</v>
      </c>
      <c r="AW35">
        <v>-0.20285212722208301</v>
      </c>
      <c r="AX35">
        <v>0.25019808416949402</v>
      </c>
      <c r="AY35">
        <v>-0.15159100088192701</v>
      </c>
      <c r="AZ35">
        <v>0.14985432893463199</v>
      </c>
      <c r="BA35">
        <v>-0.14129619917207001</v>
      </c>
      <c r="BB35">
        <v>9.5782891289411795E-2</v>
      </c>
      <c r="BC35">
        <v>5.4210008992371501E-2</v>
      </c>
      <c r="BD35">
        <v>-8.7857264788554004E-2</v>
      </c>
      <c r="BE35">
        <v>0.22054847734083899</v>
      </c>
      <c r="BF35">
        <v>0.244863449446275</v>
      </c>
      <c r="BG35">
        <v>-0.23626601464604499</v>
      </c>
      <c r="BH35">
        <v>-3.5763414756760203E-2</v>
      </c>
      <c r="BI35">
        <v>-1.65663855995768E-3</v>
      </c>
      <c r="BJ35">
        <v>0.35129215256462698</v>
      </c>
      <c r="BK35">
        <v>-4.7497802980246501E-2</v>
      </c>
    </row>
    <row r="36" spans="1:63">
      <c r="A36" t="s">
        <v>63</v>
      </c>
      <c r="B36" s="30">
        <v>0.18012896772984999</v>
      </c>
      <c r="C36" s="30">
        <v>0.118789458163887</v>
      </c>
      <c r="D36" s="30">
        <v>-1.36557205661836E-2</v>
      </c>
      <c r="E36" s="30">
        <v>0.13341287335320001</v>
      </c>
      <c r="F36" s="30">
        <v>4.2370152700485601E-2</v>
      </c>
      <c r="G36" s="30">
        <v>-3.0591160149752199E-2</v>
      </c>
      <c r="H36" s="74">
        <v>7.5331865435257902E-3</v>
      </c>
      <c r="I36" s="30">
        <v>-1.0374103272650601E-2</v>
      </c>
      <c r="J36" s="30">
        <v>9.0924624805456804E-3</v>
      </c>
      <c r="K36" s="30">
        <v>6.6758645665609701E-3</v>
      </c>
      <c r="L36">
        <v>1.26774857165767E-3</v>
      </c>
      <c r="M36">
        <v>2.0344065189544399E-2</v>
      </c>
      <c r="N36">
        <v>-2.97126394003784E-2</v>
      </c>
      <c r="O36">
        <v>2.7092952844753999E-2</v>
      </c>
      <c r="P36">
        <v>7.5140233728364106E-2</v>
      </c>
      <c r="Q36">
        <v>7.0909287545856695E-2</v>
      </c>
      <c r="R36">
        <v>-3.9372540566819401E-2</v>
      </c>
      <c r="S36">
        <v>-4.7691343231343698E-2</v>
      </c>
      <c r="T36">
        <v>7.9907745868355903E-2</v>
      </c>
      <c r="U36">
        <v>0.36798579636624501</v>
      </c>
      <c r="V36">
        <v>5.5972752773853503E-2</v>
      </c>
      <c r="W36">
        <v>1.26291156077261E-2</v>
      </c>
      <c r="X36">
        <v>0.17481338034376101</v>
      </c>
      <c r="Y36">
        <v>0.14708373831999999</v>
      </c>
      <c r="Z36">
        <v>9.5620547542051598E-2</v>
      </c>
      <c r="AA36">
        <v>1.49005530410378E-2</v>
      </c>
      <c r="AB36">
        <v>-1.9126400371383301E-2</v>
      </c>
      <c r="AC36">
        <v>-2.0436657483286401E-2</v>
      </c>
      <c r="AD36">
        <v>-6.9460924366857701E-3</v>
      </c>
      <c r="AE36">
        <v>9.5594502377642793E-3</v>
      </c>
      <c r="AF36">
        <v>-5.5944874044978297E-2</v>
      </c>
      <c r="AG36">
        <v>3.4604535794290799E-2</v>
      </c>
      <c r="AH36">
        <v>6.9922924994274896E-3</v>
      </c>
      <c r="AI36">
        <v>7.2455674406304807E-2</v>
      </c>
      <c r="AJ36">
        <v>-0.11381314813575399</v>
      </c>
      <c r="AK36">
        <v>1.49789072149398E-2</v>
      </c>
      <c r="AL36">
        <v>-3.9846302310139699E-2</v>
      </c>
      <c r="AM36">
        <v>-0.25401339200041501</v>
      </c>
      <c r="AN36">
        <v>3.77878378470781E-3</v>
      </c>
      <c r="AO36">
        <v>-9.5385309329818098E-3</v>
      </c>
      <c r="AP36">
        <v>-0.14703552644662601</v>
      </c>
      <c r="AQ36">
        <v>-0.23077934002712999</v>
      </c>
      <c r="AR36">
        <v>5.1306920629406103E-2</v>
      </c>
      <c r="AS36">
        <v>-0.32865924316346701</v>
      </c>
      <c r="AT36">
        <v>-5.9768252313011196E-3</v>
      </c>
      <c r="AU36">
        <v>0.153834479066354</v>
      </c>
      <c r="AV36">
        <v>4.7113415844539097E-3</v>
      </c>
      <c r="AW36">
        <v>-8.3277123231966597E-3</v>
      </c>
      <c r="AX36">
        <v>-6.2064646912615602E-2</v>
      </c>
      <c r="AY36">
        <v>-0.14801768754943601</v>
      </c>
      <c r="AZ36">
        <v>0.196449054745434</v>
      </c>
      <c r="BA36">
        <v>6.4545379995620794E-2</v>
      </c>
      <c r="BB36">
        <v>0.18697142775293399</v>
      </c>
      <c r="BC36">
        <v>-0.28823270663572798</v>
      </c>
      <c r="BD36">
        <v>-0.25219753787349303</v>
      </c>
      <c r="BE36">
        <v>1.3322856437323701E-2</v>
      </c>
      <c r="BF36">
        <v>0.18037595151112601</v>
      </c>
      <c r="BG36">
        <v>0.25561008068573499</v>
      </c>
      <c r="BH36">
        <v>-2.2487298311524701E-2</v>
      </c>
      <c r="BI36">
        <v>2.2354942198003001E-3</v>
      </c>
      <c r="BJ36">
        <v>-0.246023592403978</v>
      </c>
      <c r="BK36">
        <v>2.7260282651847E-2</v>
      </c>
    </row>
    <row r="37" spans="1:63">
      <c r="A37" t="s">
        <v>64</v>
      </c>
      <c r="B37" s="30">
        <v>0.183394583326879</v>
      </c>
      <c r="C37" s="30">
        <v>0.12589807513227</v>
      </c>
      <c r="D37" s="30">
        <v>-5.0081152714865101E-2</v>
      </c>
      <c r="E37" s="30">
        <v>5.7054347749968898E-2</v>
      </c>
      <c r="F37" s="30">
        <v>-1.8809486191916101E-2</v>
      </c>
      <c r="G37" s="30">
        <v>-1.72811571112262E-2</v>
      </c>
      <c r="H37" s="74">
        <v>2.9959007485939701E-2</v>
      </c>
      <c r="I37" s="30">
        <v>2.2145975688341899E-2</v>
      </c>
      <c r="J37" s="30">
        <v>1.48826643851889E-2</v>
      </c>
      <c r="K37" s="30">
        <v>8.8966357770274406E-3</v>
      </c>
      <c r="L37">
        <v>-4.8308796141374503E-2</v>
      </c>
      <c r="M37">
        <v>7.9718102586603098E-2</v>
      </c>
      <c r="N37">
        <v>-7.4280061150642201E-2</v>
      </c>
      <c r="O37">
        <v>2.7803570280059899E-2</v>
      </c>
      <c r="P37">
        <v>4.9069257863367098E-2</v>
      </c>
      <c r="Q37">
        <v>2.9515496378424499E-2</v>
      </c>
      <c r="R37">
        <v>3.12393342298505E-2</v>
      </c>
      <c r="S37">
        <v>-1.2955570190972701E-2</v>
      </c>
      <c r="T37">
        <v>9.3658828572717998E-2</v>
      </c>
      <c r="U37">
        <v>0.22527122560124699</v>
      </c>
      <c r="V37">
        <v>-5.7254970191176702E-2</v>
      </c>
      <c r="W37">
        <v>4.1791126526307398E-2</v>
      </c>
      <c r="X37">
        <v>-0.30773026470246001</v>
      </c>
      <c r="Y37">
        <v>-0.16321753909111</v>
      </c>
      <c r="Z37">
        <v>-0.41504718902231202</v>
      </c>
      <c r="AA37">
        <v>-7.8030537229474797E-2</v>
      </c>
      <c r="AB37">
        <v>2.15756847608196E-2</v>
      </c>
      <c r="AC37">
        <v>0.24396076625146301</v>
      </c>
      <c r="AD37">
        <v>-6.2001026015868099E-2</v>
      </c>
      <c r="AE37">
        <v>8.0224097828859406E-2</v>
      </c>
      <c r="AF37">
        <v>-8.0221291846333601E-3</v>
      </c>
      <c r="AG37">
        <v>4.4035256929052399E-2</v>
      </c>
      <c r="AH37">
        <v>0.61567542158211397</v>
      </c>
      <c r="AI37">
        <v>6.3550886124216305E-2</v>
      </c>
      <c r="AJ37">
        <v>6.1760036883973503E-2</v>
      </c>
      <c r="AK37">
        <v>-7.8296953479181197E-2</v>
      </c>
      <c r="AL37">
        <v>1.24958847544927E-2</v>
      </c>
      <c r="AM37">
        <v>-9.3962359547235502E-2</v>
      </c>
      <c r="AN37">
        <v>-5.0657118882357901E-3</v>
      </c>
      <c r="AO37">
        <v>5.6964699808561298E-3</v>
      </c>
      <c r="AP37">
        <v>0.103424010823912</v>
      </c>
      <c r="AQ37">
        <v>-1.31419803226639E-2</v>
      </c>
      <c r="AR37">
        <v>-2.67906300305154E-4</v>
      </c>
      <c r="AS37">
        <v>-0.11725434246408301</v>
      </c>
      <c r="AT37">
        <v>-3.6599324712397997E-2</v>
      </c>
      <c r="AU37">
        <v>5.6154370328897897E-2</v>
      </c>
      <c r="AV37">
        <v>2.88500857573393E-2</v>
      </c>
      <c r="AW37">
        <v>2.3419825417372399E-2</v>
      </c>
      <c r="AX37">
        <v>-3.2975402122478202E-2</v>
      </c>
      <c r="AY37">
        <v>8.5344612333232497E-2</v>
      </c>
      <c r="AZ37">
        <v>-0.101752224022803</v>
      </c>
      <c r="BA37">
        <v>-4.9192185341386599E-2</v>
      </c>
      <c r="BB37">
        <v>-9.5900535851330598E-2</v>
      </c>
      <c r="BC37">
        <v>0.109730670437061</v>
      </c>
      <c r="BD37">
        <v>-3.7732613551823501E-3</v>
      </c>
      <c r="BE37">
        <v>6.9432097447090002E-2</v>
      </c>
      <c r="BF37">
        <v>5.5043336340768197E-2</v>
      </c>
      <c r="BG37">
        <v>-4.8599453401575003E-2</v>
      </c>
      <c r="BH37">
        <v>-1.4057330854173799E-2</v>
      </c>
      <c r="BI37">
        <v>7.9332447766248897E-4</v>
      </c>
      <c r="BJ37">
        <v>3.3582663062305201E-2</v>
      </c>
      <c r="BK37" s="12">
        <v>-4.3658297093830197E-5</v>
      </c>
    </row>
    <row r="38" spans="1:63">
      <c r="A38" t="s">
        <v>65</v>
      </c>
      <c r="B38" s="30">
        <v>2.7455274131999802E-2</v>
      </c>
      <c r="C38" s="30">
        <v>0.12380080181146</v>
      </c>
      <c r="D38" s="30">
        <v>0.232266787182483</v>
      </c>
      <c r="E38" s="30">
        <v>0.213094226532448</v>
      </c>
      <c r="F38" s="30">
        <v>0.28464398617188502</v>
      </c>
      <c r="G38" s="30">
        <v>-1.7284512174412001E-2</v>
      </c>
      <c r="H38" s="74">
        <v>1.7879651634709001E-2</v>
      </c>
      <c r="I38" s="30">
        <v>-2.7854717035444999E-2</v>
      </c>
      <c r="J38" s="30">
        <v>-4.8443305924154897E-2</v>
      </c>
      <c r="K38" s="30">
        <v>-2.1112227783321301E-2</v>
      </c>
      <c r="L38">
        <v>7.4004745104944798E-3</v>
      </c>
      <c r="M38">
        <v>-4.8851360159681501E-2</v>
      </c>
      <c r="N38">
        <v>5.0855885104973797E-2</v>
      </c>
      <c r="O38">
        <v>-1.8802914092255499E-2</v>
      </c>
      <c r="P38">
        <v>-4.3215959609276502E-2</v>
      </c>
      <c r="Q38">
        <v>-5.1634221253604701E-2</v>
      </c>
      <c r="R38">
        <v>-2.3828042640717602E-3</v>
      </c>
      <c r="S38">
        <v>1.31275359516386E-2</v>
      </c>
      <c r="T38">
        <v>2.3230599576723999E-2</v>
      </c>
      <c r="U38">
        <v>5.6800885182373903E-2</v>
      </c>
      <c r="V38">
        <v>-0.30455143611631003</v>
      </c>
      <c r="W38">
        <v>2.9691833201665602E-2</v>
      </c>
      <c r="X38">
        <v>6.70393746237644E-2</v>
      </c>
      <c r="Y38">
        <v>-2.2450970551101099E-2</v>
      </c>
      <c r="Z38">
        <v>0.298946776257214</v>
      </c>
      <c r="AA38">
        <v>0.118236557138343</v>
      </c>
      <c r="AB38">
        <v>-7.4277643590707501E-2</v>
      </c>
      <c r="AC38">
        <v>7.5760449799180798E-2</v>
      </c>
      <c r="AD38">
        <v>-5.5903580058405199E-2</v>
      </c>
      <c r="AE38">
        <v>-3.5216090776815499E-2</v>
      </c>
      <c r="AF38">
        <v>0.230921239438446</v>
      </c>
      <c r="AG38">
        <v>-0.103447769023937</v>
      </c>
      <c r="AH38">
        <v>-6.9566828328602101E-3</v>
      </c>
      <c r="AI38">
        <v>2.5822101978894799E-2</v>
      </c>
      <c r="AJ38">
        <v>-0.100358933858934</v>
      </c>
      <c r="AK38">
        <v>0.12874265352641501</v>
      </c>
      <c r="AL38">
        <v>-7.1469641794590005E-2</v>
      </c>
      <c r="AM38">
        <v>-0.332642417440972</v>
      </c>
      <c r="AN38">
        <v>-3.62267415430138E-2</v>
      </c>
      <c r="AO38">
        <v>-0.16792474049158301</v>
      </c>
      <c r="AP38">
        <v>5.4122864578018501E-2</v>
      </c>
      <c r="AQ38">
        <v>0.36430421556419101</v>
      </c>
      <c r="AR38">
        <v>-7.5492933368540099E-2</v>
      </c>
      <c r="AS38">
        <v>-0.254689322498725</v>
      </c>
      <c r="AT38">
        <v>-2.8962788075191599E-2</v>
      </c>
      <c r="AU38">
        <v>2.1390578081917199E-2</v>
      </c>
      <c r="AV38">
        <v>2.2830446362225601E-2</v>
      </c>
      <c r="AW38">
        <v>1.78035383362906E-2</v>
      </c>
      <c r="AX38">
        <v>-2.8965441489927E-2</v>
      </c>
      <c r="AY38">
        <v>0.150405532540066</v>
      </c>
      <c r="AZ38">
        <v>5.0042993710489297E-3</v>
      </c>
      <c r="BA38">
        <v>-9.1573938636641497E-2</v>
      </c>
      <c r="BB38">
        <v>-0.155806002446889</v>
      </c>
      <c r="BC38">
        <v>0.116030888454114</v>
      </c>
      <c r="BD38">
        <v>0.10718602218095601</v>
      </c>
      <c r="BE38">
        <v>3.4853392876783899E-2</v>
      </c>
      <c r="BF38">
        <v>1.9328114379690499E-3</v>
      </c>
      <c r="BG38">
        <v>-0.19975393707374101</v>
      </c>
      <c r="BH38">
        <v>-6.82616495064202E-3</v>
      </c>
      <c r="BI38">
        <v>-3.2928122320191502E-4</v>
      </c>
      <c r="BJ38">
        <v>2.26308838231488E-2</v>
      </c>
      <c r="BK38">
        <v>1.04277177427153E-2</v>
      </c>
    </row>
    <row r="39" spans="1:63">
      <c r="A39" t="s">
        <v>66</v>
      </c>
      <c r="B39" s="30">
        <v>0.19195606652806399</v>
      </c>
      <c r="C39" s="30">
        <v>6.3037602158109399E-2</v>
      </c>
      <c r="D39" s="30">
        <v>-9.6235494855266696E-2</v>
      </c>
      <c r="E39" s="30">
        <v>1.6962206091121101E-2</v>
      </c>
      <c r="F39" s="30">
        <v>-7.6795824596676901E-2</v>
      </c>
      <c r="G39" s="30">
        <v>3.1167909316020502E-3</v>
      </c>
      <c r="H39" s="74">
        <v>-5.74707117152733E-2</v>
      </c>
      <c r="I39" s="30">
        <v>-3.1058167261717898E-2</v>
      </c>
      <c r="J39" s="30">
        <v>4.2020405065812901E-2</v>
      </c>
      <c r="K39" s="30">
        <v>-1.9050153006855901E-2</v>
      </c>
      <c r="L39">
        <v>3.7684866304693199E-2</v>
      </c>
      <c r="M39">
        <v>-7.9397069833242004E-2</v>
      </c>
      <c r="N39">
        <v>6.7586431987165102E-2</v>
      </c>
      <c r="O39">
        <v>-8.0968771255447394E-2</v>
      </c>
      <c r="P39">
        <v>-7.9278178357619897E-2</v>
      </c>
      <c r="Q39">
        <v>-9.0044533471004204E-2</v>
      </c>
      <c r="R39">
        <v>-2.3159497100555398E-2</v>
      </c>
      <c r="S39">
        <v>8.7950610656445903E-3</v>
      </c>
      <c r="T39">
        <v>1.5059847930194501E-2</v>
      </c>
      <c r="U39">
        <v>-0.133299435085482</v>
      </c>
      <c r="V39">
        <v>-4.1050311105137897E-2</v>
      </c>
      <c r="W39">
        <v>1.3574902140219201E-2</v>
      </c>
      <c r="X39">
        <v>2.0402505969619102E-2</v>
      </c>
      <c r="Y39">
        <v>-6.3521457694806605E-2</v>
      </c>
      <c r="Z39">
        <v>-6.6603325924719195E-2</v>
      </c>
      <c r="AA39">
        <v>2.76930948374144E-2</v>
      </c>
      <c r="AB39">
        <v>-2.5847779087071102E-2</v>
      </c>
      <c r="AC39">
        <v>5.1664873313394602E-2</v>
      </c>
      <c r="AD39">
        <v>-6.3632798254687803E-2</v>
      </c>
      <c r="AE39">
        <v>-8.5589978557953795E-3</v>
      </c>
      <c r="AF39">
        <v>6.7101804995222794E-2</v>
      </c>
      <c r="AG39">
        <v>-4.1576946544279701E-2</v>
      </c>
      <c r="AH39">
        <v>-8.3991780095396401E-2</v>
      </c>
      <c r="AI39">
        <v>9.8545857501633992E-3</v>
      </c>
      <c r="AJ39">
        <v>-9.6503758750357896E-2</v>
      </c>
      <c r="AK39">
        <v>-6.5595569134033596E-2</v>
      </c>
      <c r="AL39">
        <v>1.6817789432535301E-3</v>
      </c>
      <c r="AM39">
        <v>-0.13219743516443599</v>
      </c>
      <c r="AN39">
        <v>-5.0811431901235304E-3</v>
      </c>
      <c r="AO39">
        <v>-2.6414654968997898E-2</v>
      </c>
      <c r="AP39">
        <v>4.2555039687315499E-2</v>
      </c>
      <c r="AQ39">
        <v>-0.25391746655810299</v>
      </c>
      <c r="AR39">
        <v>4.9120600962451702E-2</v>
      </c>
      <c r="AS39">
        <v>-0.135763054422114</v>
      </c>
      <c r="AT39">
        <v>-0.368885079265733</v>
      </c>
      <c r="AU39">
        <v>-0.33113794683235598</v>
      </c>
      <c r="AV39">
        <v>0.290780397044126</v>
      </c>
      <c r="AW39">
        <v>0.263569664142563</v>
      </c>
      <c r="AX39">
        <v>0.15882158418976799</v>
      </c>
      <c r="AY39">
        <v>0.30707526910140298</v>
      </c>
      <c r="AZ39">
        <v>0.18047543071053501</v>
      </c>
      <c r="BA39">
        <v>7.3909689458632501E-3</v>
      </c>
      <c r="BB39">
        <v>0.119698776580622</v>
      </c>
      <c r="BC39">
        <v>-1.5343314743286301E-2</v>
      </c>
      <c r="BD39">
        <v>1.5440799176880401E-2</v>
      </c>
      <c r="BE39">
        <v>-0.11986054868771499</v>
      </c>
      <c r="BF39">
        <v>-0.25261159136528999</v>
      </c>
      <c r="BG39">
        <v>0.189342789204173</v>
      </c>
      <c r="BH39">
        <v>5.60123018320514E-2</v>
      </c>
      <c r="BI39">
        <v>-1.1077185675794101E-3</v>
      </c>
      <c r="BJ39">
        <v>0.217604990671346</v>
      </c>
      <c r="BK39">
        <v>-5.4259693265110598E-2</v>
      </c>
    </row>
    <row r="40" spans="1:63">
      <c r="A40" t="s">
        <v>67</v>
      </c>
      <c r="B40" s="30">
        <v>0.17813067156033299</v>
      </c>
      <c r="C40" s="30">
        <v>0.10285525850503199</v>
      </c>
      <c r="D40" s="30">
        <v>-3.9058973069969201E-2</v>
      </c>
      <c r="E40" s="30">
        <v>0.15068731673056801</v>
      </c>
      <c r="F40" s="30">
        <v>6.1364793747713801E-2</v>
      </c>
      <c r="G40" s="30">
        <v>-3.0144485278768899E-2</v>
      </c>
      <c r="H40" s="74">
        <v>-8.1098721804802997E-3</v>
      </c>
      <c r="I40" s="30">
        <v>-1.84893398824128E-2</v>
      </c>
      <c r="J40" s="30">
        <v>8.2900426915564606E-3</v>
      </c>
      <c r="K40" s="30">
        <v>-1.00643520688685E-2</v>
      </c>
      <c r="L40">
        <v>6.1567705060308099E-3</v>
      </c>
      <c r="M40">
        <v>-2.6351177915033001E-2</v>
      </c>
      <c r="N40">
        <v>1.68735888141071E-2</v>
      </c>
      <c r="O40">
        <v>-1.72365175305466E-3</v>
      </c>
      <c r="P40">
        <v>-5.7564014213366897E-2</v>
      </c>
      <c r="Q40">
        <v>-3.0005803986753201E-2</v>
      </c>
      <c r="R40">
        <v>8.0589103118221497E-2</v>
      </c>
      <c r="S40">
        <v>-7.4241178141815203E-2</v>
      </c>
      <c r="T40">
        <v>2.8900931885959599E-2</v>
      </c>
      <c r="U40">
        <v>0.41791168856018401</v>
      </c>
      <c r="V40">
        <v>0.109168751434674</v>
      </c>
      <c r="W40">
        <v>-3.7778859825404403E-2</v>
      </c>
      <c r="X40">
        <v>0.24943606699270099</v>
      </c>
      <c r="Y40">
        <v>0.24573264354500399</v>
      </c>
      <c r="Z40">
        <v>8.7470615529823006E-2</v>
      </c>
      <c r="AA40">
        <v>-4.2295519722604702E-2</v>
      </c>
      <c r="AB40">
        <v>1.8377773708235699E-2</v>
      </c>
      <c r="AC40">
        <v>-0.17562272403660001</v>
      </c>
      <c r="AD40">
        <v>6.7215304099942905E-2</v>
      </c>
      <c r="AE40">
        <v>-1.41329761753384E-3</v>
      </c>
      <c r="AF40">
        <v>-0.10813988878912401</v>
      </c>
      <c r="AG40">
        <v>2.2765095125705698E-2</v>
      </c>
      <c r="AH40">
        <v>-0.13305143507601</v>
      </c>
      <c r="AI40">
        <v>-2.67804777354686E-2</v>
      </c>
      <c r="AJ40">
        <v>-7.2427982575983901E-2</v>
      </c>
      <c r="AK40">
        <v>-0.23847494265340299</v>
      </c>
      <c r="AL40">
        <v>8.2225186147928495E-2</v>
      </c>
      <c r="AM40">
        <v>0.12836474195501699</v>
      </c>
      <c r="AN40">
        <v>-3.9993123949543796E-3</v>
      </c>
      <c r="AO40">
        <v>3.5048547119603403E-2</v>
      </c>
      <c r="AP40">
        <v>0.148834210350027</v>
      </c>
      <c r="AQ40">
        <v>-0.25515724240246801</v>
      </c>
      <c r="AR40">
        <v>4.4926530684054097E-2</v>
      </c>
      <c r="AS40">
        <v>0.15069807322270501</v>
      </c>
      <c r="AT40">
        <v>-6.6370367027775004E-2</v>
      </c>
      <c r="AU40">
        <v>6.2132780537088303E-2</v>
      </c>
      <c r="AV40">
        <v>5.2317653277616998E-2</v>
      </c>
      <c r="AW40">
        <v>4.5610986082098501E-2</v>
      </c>
      <c r="AX40">
        <v>-4.5111049456428701E-2</v>
      </c>
      <c r="AY40">
        <v>0.20336685620148801</v>
      </c>
      <c r="AZ40">
        <v>-0.234290362853215</v>
      </c>
      <c r="BA40">
        <v>-0.112115923138096</v>
      </c>
      <c r="BB40">
        <v>-0.23298518887370701</v>
      </c>
      <c r="BC40">
        <v>0.28157868180674001</v>
      </c>
      <c r="BD40">
        <v>6.7301923812483996E-2</v>
      </c>
      <c r="BE40">
        <v>0.123925631485301</v>
      </c>
      <c r="BF40">
        <v>5.1741623468533997E-2</v>
      </c>
      <c r="BG40">
        <v>-0.169144089524914</v>
      </c>
      <c r="BH40">
        <v>-1.9872183532488801E-2</v>
      </c>
      <c r="BI40">
        <v>8.1545205726644304E-4</v>
      </c>
      <c r="BJ40">
        <v>0.12671424729410599</v>
      </c>
      <c r="BK40">
        <v>-6.4837017065180799E-3</v>
      </c>
    </row>
    <row r="41" spans="1:63">
      <c r="A41" t="s">
        <v>68</v>
      </c>
      <c r="B41" s="30">
        <v>0.17064337071953101</v>
      </c>
      <c r="C41" s="30">
        <v>0.15924493283483099</v>
      </c>
      <c r="D41" s="30">
        <v>1.30501167779279E-2</v>
      </c>
      <c r="E41" s="30">
        <v>-3.68278321392684E-2</v>
      </c>
      <c r="F41" s="30">
        <v>-7.88504671796008E-2</v>
      </c>
      <c r="G41" s="30">
        <v>-1.7908351324251798E-2</v>
      </c>
      <c r="H41" s="74">
        <v>7.6436820936109304E-2</v>
      </c>
      <c r="I41" s="30">
        <v>4.3107379033487402E-2</v>
      </c>
      <c r="J41" s="30">
        <v>1.42664851535111E-2</v>
      </c>
      <c r="K41" s="30">
        <v>4.1431238766227403E-2</v>
      </c>
      <c r="L41">
        <v>-0.123637608874675</v>
      </c>
      <c r="M41">
        <v>9.4905562027412793E-2</v>
      </c>
      <c r="N41">
        <v>-9.1750552746302602E-2</v>
      </c>
      <c r="O41">
        <v>-6.6597870850139004E-2</v>
      </c>
      <c r="P41">
        <v>2.6599276592825901E-2</v>
      </c>
      <c r="Q41">
        <v>-9.8104741694139495E-3</v>
      </c>
      <c r="R41">
        <v>2.12960312737197E-2</v>
      </c>
      <c r="S41">
        <v>-4.4998642636391297E-3</v>
      </c>
      <c r="T41">
        <v>1.2966958203177399E-2</v>
      </c>
      <c r="U41">
        <v>-0.209498649100538</v>
      </c>
      <c r="V41">
        <v>-9.2996001905394296E-2</v>
      </c>
      <c r="W41">
        <v>-1.8028875101343499E-2</v>
      </c>
      <c r="X41">
        <v>-9.8272870554650393E-2</v>
      </c>
      <c r="Y41">
        <v>5.4369354778262602E-2</v>
      </c>
      <c r="Z41">
        <v>0.250658058724544</v>
      </c>
      <c r="AA41">
        <v>-1.16355794608621E-2</v>
      </c>
      <c r="AB41">
        <v>4.96976795963135E-2</v>
      </c>
      <c r="AC41">
        <v>-0.29358977397607899</v>
      </c>
      <c r="AD41">
        <v>0.111120355608951</v>
      </c>
      <c r="AE41">
        <v>2.6674567877030601E-2</v>
      </c>
      <c r="AF41">
        <v>-0.13771441613086999</v>
      </c>
      <c r="AG41">
        <v>7.5885646421239503E-2</v>
      </c>
      <c r="AH41">
        <v>0.19421673917658699</v>
      </c>
      <c r="AI41">
        <v>0.115292093777729</v>
      </c>
      <c r="AJ41">
        <v>-8.6644223830559294E-2</v>
      </c>
      <c r="AK41">
        <v>-7.8395608772350495E-2</v>
      </c>
      <c r="AL41">
        <v>2.2317265823574999E-2</v>
      </c>
      <c r="AM41">
        <v>7.2100987979161202E-3</v>
      </c>
      <c r="AN41">
        <v>3.7425403262875299E-3</v>
      </c>
      <c r="AO41">
        <v>5.6735318132552601E-2</v>
      </c>
      <c r="AP41">
        <v>-8.7133144282615302E-2</v>
      </c>
      <c r="AQ41">
        <v>4.8290491757255999E-2</v>
      </c>
      <c r="AR41">
        <v>-6.8731629737432002E-3</v>
      </c>
      <c r="AS41">
        <v>-1.0397075143065501E-2</v>
      </c>
      <c r="AT41">
        <v>-2.2691639792869499E-2</v>
      </c>
      <c r="AU41">
        <v>-0.43143054971989703</v>
      </c>
      <c r="AV41">
        <v>1.78870992605096E-2</v>
      </c>
      <c r="AW41">
        <v>3.7931056879717602E-2</v>
      </c>
      <c r="AX41">
        <v>6.1413741944747698E-2</v>
      </c>
      <c r="AY41">
        <v>8.2740147199022104E-2</v>
      </c>
      <c r="AZ41">
        <v>-0.25660714404476997</v>
      </c>
      <c r="BA41">
        <v>2.7372334842765699E-2</v>
      </c>
      <c r="BB41">
        <v>5.4582152636520498E-2</v>
      </c>
      <c r="BC41">
        <v>-1.9599873437518298E-3</v>
      </c>
      <c r="BD41">
        <v>-0.21573567690227299</v>
      </c>
      <c r="BE41">
        <v>2.6771571458110301E-2</v>
      </c>
      <c r="BF41">
        <v>-2.0809353572764099E-2</v>
      </c>
      <c r="BG41">
        <v>-0.20892810062019901</v>
      </c>
      <c r="BH41">
        <v>-5.33671677392865E-2</v>
      </c>
      <c r="BI41">
        <v>3.0029645032566498E-3</v>
      </c>
      <c r="BJ41">
        <v>-0.42825556254786601</v>
      </c>
      <c r="BK41">
        <v>9.8086574809257102E-2</v>
      </c>
    </row>
    <row r="42" spans="1:63">
      <c r="A42" t="s">
        <v>69</v>
      </c>
      <c r="B42" s="30">
        <v>8.2278886396305304E-2</v>
      </c>
      <c r="C42" s="30">
        <v>0.16737946776938201</v>
      </c>
      <c r="D42" s="30">
        <v>0.248191729845645</v>
      </c>
      <c r="E42" s="30">
        <v>-2.2521326139667699E-2</v>
      </c>
      <c r="F42" s="30">
        <v>9.5573638072494003E-3</v>
      </c>
      <c r="G42" s="30">
        <v>-7.28217946575561E-3</v>
      </c>
      <c r="H42" s="74">
        <v>3.6271824299996397E-2</v>
      </c>
      <c r="I42" s="30">
        <v>1.8226544335465E-2</v>
      </c>
      <c r="J42" s="30">
        <v>-5.9113988525537004E-3</v>
      </c>
      <c r="K42" s="30">
        <v>4.9465982739221898E-2</v>
      </c>
      <c r="L42">
        <v>2.6061556365501201E-3</v>
      </c>
      <c r="M42">
        <v>0.122038641823703</v>
      </c>
      <c r="N42">
        <v>-0.13382706426683699</v>
      </c>
      <c r="O42">
        <v>8.3903461306926802E-2</v>
      </c>
      <c r="P42">
        <v>0.36613483437456101</v>
      </c>
      <c r="Q42">
        <v>0.29140692614279001</v>
      </c>
      <c r="R42">
        <v>-0.35205740580889999</v>
      </c>
      <c r="S42">
        <v>5.5799254221717401E-2</v>
      </c>
      <c r="T42">
        <v>0.101560046743272</v>
      </c>
      <c r="U42">
        <v>-0.291194792326675</v>
      </c>
      <c r="V42">
        <v>-7.4188700423383396E-3</v>
      </c>
      <c r="W42">
        <v>-0.117700087420832</v>
      </c>
      <c r="X42">
        <v>0.122765300892151</v>
      </c>
      <c r="Y42">
        <v>0.27456483847773999</v>
      </c>
      <c r="Z42">
        <v>8.8324587813755906E-2</v>
      </c>
      <c r="AA42">
        <v>0.14248333624284101</v>
      </c>
      <c r="AB42">
        <v>-0.122337011813373</v>
      </c>
      <c r="AC42">
        <v>0.38890913603595001</v>
      </c>
      <c r="AD42">
        <v>-7.6532153923521903E-2</v>
      </c>
      <c r="AE42">
        <v>4.8312154195184802E-4</v>
      </c>
      <c r="AF42">
        <v>0.13051828509639499</v>
      </c>
      <c r="AG42">
        <v>-6.3700935616933005E-2</v>
      </c>
      <c r="AH42">
        <v>2.2937354084424901E-2</v>
      </c>
      <c r="AI42">
        <v>-3.9822013191155102E-2</v>
      </c>
      <c r="AJ42">
        <v>2.57302279975903E-2</v>
      </c>
      <c r="AK42">
        <v>-0.124044838339385</v>
      </c>
      <c r="AL42">
        <v>4.3714795834660598E-2</v>
      </c>
      <c r="AM42">
        <v>0.12968897705871099</v>
      </c>
      <c r="AN42">
        <v>7.6774864716236697E-3</v>
      </c>
      <c r="AO42">
        <v>4.8687195096305397E-2</v>
      </c>
      <c r="AP42">
        <v>8.5312965583880504E-2</v>
      </c>
      <c r="AQ42">
        <v>-0.163693080435833</v>
      </c>
      <c r="AR42">
        <v>3.1083077026159599E-2</v>
      </c>
      <c r="AS42">
        <v>5.9666855155336901E-2</v>
      </c>
      <c r="AT42">
        <v>-1.26824403398285E-2</v>
      </c>
      <c r="AU42">
        <v>1.8861181856459699E-2</v>
      </c>
      <c r="AV42">
        <v>9.9971650923076794E-3</v>
      </c>
      <c r="AW42">
        <v>9.2112414321629307E-3</v>
      </c>
      <c r="AX42">
        <v>-6.5248649026998801E-3</v>
      </c>
      <c r="AY42">
        <v>7.8591231010671208E-3</v>
      </c>
      <c r="AZ42">
        <v>-8.2999602732394206E-2</v>
      </c>
      <c r="BA42">
        <v>-1.23171327915263E-3</v>
      </c>
      <c r="BB42">
        <v>-1.53851057271905E-2</v>
      </c>
      <c r="BC42">
        <v>4.6967870360686101E-2</v>
      </c>
      <c r="BD42">
        <v>-2.77607615457501E-2</v>
      </c>
      <c r="BE42">
        <v>3.1808095581706698E-2</v>
      </c>
      <c r="BF42">
        <v>2.3983092190629399E-2</v>
      </c>
      <c r="BG42">
        <v>2.8867573276404601E-2</v>
      </c>
      <c r="BH42">
        <v>-5.2118709754368896E-3</v>
      </c>
      <c r="BI42">
        <v>5.1000729156761005E-4</v>
      </c>
      <c r="BJ42">
        <v>2.9939473203246601E-2</v>
      </c>
      <c r="BK42">
        <v>-5.9353134263571703E-3</v>
      </c>
    </row>
    <row r="43" spans="1:63">
      <c r="A43" t="s">
        <v>70</v>
      </c>
      <c r="B43" s="30">
        <v>3.1709036689726397E-2</v>
      </c>
      <c r="C43" s="30">
        <v>0.159152768636661</v>
      </c>
      <c r="D43" s="30">
        <v>0.32816637516519997</v>
      </c>
      <c r="E43" s="30">
        <v>-0.124771411676301</v>
      </c>
      <c r="F43" s="30">
        <v>-5.5961715189917398E-3</v>
      </c>
      <c r="G43" s="30">
        <v>3.0702091519101998E-2</v>
      </c>
      <c r="H43" s="74">
        <v>1.16528544535559E-2</v>
      </c>
      <c r="I43" s="30">
        <v>-1.7873513154754901E-3</v>
      </c>
      <c r="J43" s="30">
        <v>-3.0242970140367E-2</v>
      </c>
      <c r="K43" s="30">
        <v>-1.3054565284545299E-3</v>
      </c>
      <c r="L43">
        <v>-3.5045458257159198E-2</v>
      </c>
      <c r="M43">
        <v>-4.2198752517161299E-2</v>
      </c>
      <c r="N43">
        <v>9.0990579041529598E-3</v>
      </c>
      <c r="O43">
        <v>-4.6084735752472503E-2</v>
      </c>
      <c r="P43">
        <v>-0.12612006476981399</v>
      </c>
      <c r="Q43">
        <v>-9.2053026065650204E-2</v>
      </c>
      <c r="R43">
        <v>0.114249918443956</v>
      </c>
      <c r="S43">
        <v>-3.10409758008009E-3</v>
      </c>
      <c r="T43">
        <v>-4.48010088623957E-2</v>
      </c>
      <c r="U43">
        <v>2.7085836428900299E-3</v>
      </c>
      <c r="V43">
        <v>-1.9519996989150301E-2</v>
      </c>
      <c r="W43">
        <v>-3.5211337429443601E-2</v>
      </c>
      <c r="X43">
        <v>2.30101482919409E-2</v>
      </c>
      <c r="Y43">
        <v>1.9025465187536599E-2</v>
      </c>
      <c r="Z43">
        <v>-8.0780227175495101E-2</v>
      </c>
      <c r="AA43">
        <v>-2.7141960228173001E-2</v>
      </c>
      <c r="AB43">
        <v>3.0150700363156401E-3</v>
      </c>
      <c r="AC43">
        <v>-6.2400514899699101E-3</v>
      </c>
      <c r="AD43">
        <v>-1.38203282035009E-2</v>
      </c>
      <c r="AE43">
        <v>5.4413936869979695E-4</v>
      </c>
      <c r="AF43">
        <v>6.4396121150134905E-2</v>
      </c>
      <c r="AG43">
        <v>-3.7886138078361303E-2</v>
      </c>
      <c r="AH43">
        <v>8.5786227651178396E-2</v>
      </c>
      <c r="AI43">
        <v>-2.6827752824104E-2</v>
      </c>
      <c r="AJ43">
        <v>5.3824789564298099E-2</v>
      </c>
      <c r="AK43">
        <v>-8.1684450865130098E-2</v>
      </c>
      <c r="AL43">
        <v>4.3277435152559503E-2</v>
      </c>
      <c r="AM43">
        <v>0.13794539458098301</v>
      </c>
      <c r="AN43">
        <v>3.9035738866104301E-3</v>
      </c>
      <c r="AO43">
        <v>3.1224550946454301E-2</v>
      </c>
      <c r="AP43">
        <v>0.12589432180640001</v>
      </c>
      <c r="AQ43">
        <v>-0.18288315045908601</v>
      </c>
      <c r="AR43">
        <v>3.2274357066483503E-2</v>
      </c>
      <c r="AS43">
        <v>0.15650484494529099</v>
      </c>
      <c r="AT43">
        <v>7.9924283599483205E-3</v>
      </c>
      <c r="AU43">
        <v>5.2669971921480999E-2</v>
      </c>
      <c r="AV43">
        <v>-6.30017754165931E-3</v>
      </c>
      <c r="AW43">
        <v>-2.0921791824012E-2</v>
      </c>
      <c r="AX43">
        <v>-6.44571602211335E-2</v>
      </c>
      <c r="AY43">
        <v>0.13029999257437</v>
      </c>
      <c r="AZ43">
        <v>0.58184376280216898</v>
      </c>
      <c r="BA43">
        <v>-0.116235642874017</v>
      </c>
      <c r="BB43">
        <v>-7.3099745643387198E-2</v>
      </c>
      <c r="BC43">
        <v>-0.23741722566291301</v>
      </c>
      <c r="BD43">
        <v>0.16011750138068101</v>
      </c>
      <c r="BE43">
        <v>-9.10738907832951E-2</v>
      </c>
      <c r="BF43">
        <v>9.2875575173615495E-3</v>
      </c>
      <c r="BG43">
        <v>-0.33445386803056998</v>
      </c>
      <c r="BH43">
        <v>-1.7939914167495101E-3</v>
      </c>
      <c r="BI43">
        <v>-1.64199732792208E-3</v>
      </c>
      <c r="BJ43">
        <v>-0.29115924333536802</v>
      </c>
      <c r="BK43">
        <v>6.9752329712364294E-2</v>
      </c>
    </row>
    <row r="44" spans="1:63">
      <c r="A44" t="s">
        <v>71</v>
      </c>
      <c r="B44" s="30">
        <v>0.18267575304006101</v>
      </c>
      <c r="C44" s="30">
        <v>9.6334148527557506E-2</v>
      </c>
      <c r="D44" s="30">
        <v>-3.7595643954331799E-2</v>
      </c>
      <c r="E44" s="30">
        <v>0.104391122367559</v>
      </c>
      <c r="F44" s="30">
        <v>2.4955781968159299E-2</v>
      </c>
      <c r="G44" s="30">
        <v>-1.4298544792132399E-2</v>
      </c>
      <c r="H44" s="74">
        <v>-3.9260336915129597E-2</v>
      </c>
      <c r="I44" s="30">
        <v>-2.5722009408758999E-2</v>
      </c>
      <c r="J44" s="30">
        <v>2.7025570824964401E-2</v>
      </c>
      <c r="K44" s="30">
        <v>-1.8957486479080101E-2</v>
      </c>
      <c r="L44">
        <v>4.3368497030238602E-2</v>
      </c>
      <c r="M44">
        <v>-3.6263610783672802E-2</v>
      </c>
      <c r="N44">
        <v>4.2768125385878299E-2</v>
      </c>
      <c r="O44">
        <v>9.4131897257206092E-3</v>
      </c>
      <c r="P44">
        <v>1.21096524455526E-2</v>
      </c>
      <c r="Q44">
        <v>-7.2446472064276396E-3</v>
      </c>
      <c r="R44">
        <v>-5.8515139244053098E-2</v>
      </c>
      <c r="S44">
        <v>-8.0445246574089701E-3</v>
      </c>
      <c r="T44">
        <v>0.15169114818255799</v>
      </c>
      <c r="U44">
        <v>0.354847334436525</v>
      </c>
      <c r="V44">
        <v>-0.52177102709114598</v>
      </c>
      <c r="W44">
        <v>0.115969306264702</v>
      </c>
      <c r="X44">
        <v>-9.0539326273103002E-2</v>
      </c>
      <c r="Y44">
        <v>-0.17934102552842801</v>
      </c>
      <c r="Z44">
        <v>0.18362309806844401</v>
      </c>
      <c r="AA44">
        <v>8.7521427741733701E-2</v>
      </c>
      <c r="AB44">
        <v>-2.0879232149064501E-2</v>
      </c>
      <c r="AC44">
        <v>5.6206294856279301E-2</v>
      </c>
      <c r="AD44">
        <v>7.5452349162253504E-3</v>
      </c>
      <c r="AE44">
        <v>4.5803280488116398E-4</v>
      </c>
      <c r="AF44">
        <v>0.110615204816209</v>
      </c>
      <c r="AG44">
        <v>-5.9672148493436702E-2</v>
      </c>
      <c r="AH44">
        <v>-1.7322357849090399E-2</v>
      </c>
      <c r="AI44">
        <v>-2.5085650349807E-2</v>
      </c>
      <c r="AJ44">
        <v>7.0923520001532195E-2</v>
      </c>
      <c r="AK44">
        <v>-1.6282746213542899E-2</v>
      </c>
      <c r="AL44">
        <v>4.08592022238424E-2</v>
      </c>
      <c r="AM44">
        <v>0.33307918074857701</v>
      </c>
      <c r="AN44">
        <v>1.8662785814125098E-2</v>
      </c>
      <c r="AO44">
        <v>0.100143506360909</v>
      </c>
      <c r="AP44">
        <v>2.5222379327902202E-2</v>
      </c>
      <c r="AQ44">
        <v>3.2927308054771599E-2</v>
      </c>
      <c r="AR44">
        <v>-6.2704045527484202E-3</v>
      </c>
      <c r="AS44">
        <v>0.34282143072004201</v>
      </c>
      <c r="AT44">
        <v>6.0489069009517102E-2</v>
      </c>
      <c r="AU44">
        <v>-0.12149266337188699</v>
      </c>
      <c r="AV44">
        <v>-4.7681612762525402E-2</v>
      </c>
      <c r="AW44">
        <v>-3.3737711453635799E-2</v>
      </c>
      <c r="AX44">
        <v>7.7164509271312298E-2</v>
      </c>
      <c r="AY44">
        <v>-0.163733221396614</v>
      </c>
      <c r="AZ44">
        <v>1.1211158496508101E-2</v>
      </c>
      <c r="BA44">
        <v>0.106357439250524</v>
      </c>
      <c r="BB44">
        <v>0.16405606887473401</v>
      </c>
      <c r="BC44">
        <v>-0.101852896876777</v>
      </c>
      <c r="BD44">
        <v>-1.11796645566609E-2</v>
      </c>
      <c r="BE44">
        <v>-9.6158712882532901E-2</v>
      </c>
      <c r="BF44">
        <v>-0.111204268750883</v>
      </c>
      <c r="BG44">
        <v>0.142621893137475</v>
      </c>
      <c r="BH44">
        <v>2.6198525073023098E-2</v>
      </c>
      <c r="BI44">
        <v>-1.1319125087016801E-3</v>
      </c>
      <c r="BJ44">
        <v>3.6626383099860403E-2</v>
      </c>
      <c r="BK44">
        <v>-1.9551083146735902E-2</v>
      </c>
    </row>
    <row r="45" spans="1:63">
      <c r="A45" t="s">
        <v>72</v>
      </c>
      <c r="B45" s="30">
        <v>0.187215799914529</v>
      </c>
      <c r="C45" s="30">
        <v>7.5339557892454195E-2</v>
      </c>
      <c r="D45" s="30">
        <v>-0.113912552826894</v>
      </c>
      <c r="E45" s="30">
        <v>9.7482411892556797E-2</v>
      </c>
      <c r="F45" s="30">
        <v>-1.96217960755516E-2</v>
      </c>
      <c r="G45" s="30">
        <v>-1.8327512255852201E-2</v>
      </c>
      <c r="H45" s="74">
        <v>-3.78308527602791E-3</v>
      </c>
      <c r="I45" s="30">
        <v>-1.0385512522916401E-2</v>
      </c>
      <c r="J45" s="30">
        <v>1.37738495302921E-2</v>
      </c>
      <c r="K45" s="30">
        <v>-1.6768885194476601E-3</v>
      </c>
      <c r="L45">
        <v>-1.6478202308381901E-2</v>
      </c>
      <c r="M45">
        <v>-1.2389983363861899E-2</v>
      </c>
      <c r="N45">
        <v>-2.1275109814738099E-4</v>
      </c>
      <c r="O45">
        <v>-5.4334950944420202E-2</v>
      </c>
      <c r="P45">
        <v>-2.12803272723639E-2</v>
      </c>
      <c r="Q45">
        <v>-3.1840558471368297E-2</v>
      </c>
      <c r="R45">
        <v>2.6091229901049701E-2</v>
      </c>
      <c r="S45">
        <v>-2.2181022564440701E-2</v>
      </c>
      <c r="T45">
        <v>-2.9982293962885199E-2</v>
      </c>
      <c r="U45">
        <v>4.5493055099388502E-2</v>
      </c>
      <c r="V45">
        <v>0.20023748672376701</v>
      </c>
      <c r="W45">
        <v>-4.9079186082590799E-2</v>
      </c>
      <c r="X45">
        <v>0.27306785649367399</v>
      </c>
      <c r="Y45">
        <v>0.18897491714502099</v>
      </c>
      <c r="Z45">
        <v>-9.7965862355848896E-3</v>
      </c>
      <c r="AA45">
        <v>2.2782910230785599E-2</v>
      </c>
      <c r="AB45">
        <v>-8.2144902969474107E-3</v>
      </c>
      <c r="AC45">
        <v>0.108955088743614</v>
      </c>
      <c r="AD45">
        <v>-2.82913414927085E-2</v>
      </c>
      <c r="AE45">
        <v>1.7282650836152699E-2</v>
      </c>
      <c r="AF45">
        <v>-4.6667739821168702E-2</v>
      </c>
      <c r="AG45">
        <v>6.0998206143118301E-2</v>
      </c>
      <c r="AH45">
        <v>0.168475636546977</v>
      </c>
      <c r="AI45">
        <v>-3.7230045346540397E-2</v>
      </c>
      <c r="AJ45">
        <v>0.217008061604718</v>
      </c>
      <c r="AK45">
        <v>0.174622465319861</v>
      </c>
      <c r="AL45">
        <v>-4.2117141402965699E-2</v>
      </c>
      <c r="AM45">
        <v>6.0909364671473301E-2</v>
      </c>
      <c r="AN45">
        <v>1.5964678254730701E-2</v>
      </c>
      <c r="AO45">
        <v>2.6495249490371301E-2</v>
      </c>
      <c r="AP45">
        <v>-0.14929104341143701</v>
      </c>
      <c r="AQ45">
        <v>0.22255480779341499</v>
      </c>
      <c r="AR45">
        <v>-3.84841134295454E-2</v>
      </c>
      <c r="AS45">
        <v>1.54040602113066E-2</v>
      </c>
      <c r="AT45">
        <v>0.134329826727039</v>
      </c>
      <c r="AU45">
        <v>-0.26818386203760802</v>
      </c>
      <c r="AV45">
        <v>-0.105887937859443</v>
      </c>
      <c r="AW45">
        <v>-1.4912405596472101E-3</v>
      </c>
      <c r="AX45">
        <v>0.239471505646458</v>
      </c>
      <c r="AY45">
        <v>-3.4811015013752199E-3</v>
      </c>
      <c r="AZ45">
        <v>0.122706855054042</v>
      </c>
      <c r="BA45">
        <v>-5.75959019019609E-2</v>
      </c>
      <c r="BB45">
        <v>-7.32052422572739E-2</v>
      </c>
      <c r="BC45">
        <v>0.10506520239568801</v>
      </c>
      <c r="BD45">
        <v>0.48604381599038599</v>
      </c>
      <c r="BE45">
        <v>6.9134258473807594E-2</v>
      </c>
      <c r="BF45">
        <v>-2.62293293493383E-2</v>
      </c>
      <c r="BG45">
        <v>0.309050305100803</v>
      </c>
      <c r="BH45">
        <v>-2.9212158701362598E-2</v>
      </c>
      <c r="BI45">
        <v>1.21734575038174E-4</v>
      </c>
      <c r="BJ45">
        <v>-0.18736398104485499</v>
      </c>
      <c r="BK45">
        <v>2.4886273241202999E-2</v>
      </c>
    </row>
    <row r="46" spans="1:63">
      <c r="A46" t="s">
        <v>73</v>
      </c>
      <c r="B46" s="30">
        <v>0.189849106034683</v>
      </c>
      <c r="C46" s="30">
        <v>5.7704661681204E-2</v>
      </c>
      <c r="D46" s="30">
        <v>-0.104527000567604</v>
      </c>
      <c r="E46" s="30">
        <v>1.7731983436950201E-2</v>
      </c>
      <c r="F46" s="30">
        <v>-8.7151722173938503E-2</v>
      </c>
      <c r="G46" s="30">
        <v>5.7307579751108796E-3</v>
      </c>
      <c r="H46" s="74">
        <v>-4.5994004073462498E-2</v>
      </c>
      <c r="I46" s="30">
        <v>-3.4174185673007902E-2</v>
      </c>
      <c r="J46" s="30">
        <v>3.2569475084276898E-2</v>
      </c>
      <c r="K46" s="30">
        <v>-1.33825729445422E-2</v>
      </c>
      <c r="L46">
        <v>1.5306653434371599E-2</v>
      </c>
      <c r="M46">
        <v>-9.1238228308085395E-2</v>
      </c>
      <c r="N46">
        <v>6.7767617522610596E-2</v>
      </c>
      <c r="O46">
        <v>-0.12273742159376801</v>
      </c>
      <c r="P46">
        <v>-6.7691193626005397E-2</v>
      </c>
      <c r="Q46">
        <v>-9.5490811359077804E-2</v>
      </c>
      <c r="R46">
        <v>-4.3613133139476103E-2</v>
      </c>
      <c r="S46">
        <v>2.9908234062354599E-2</v>
      </c>
      <c r="T46">
        <v>-9.9011102412125806E-3</v>
      </c>
      <c r="U46">
        <v>-0.187754685376923</v>
      </c>
      <c r="V46">
        <v>-3.7335510387057999E-2</v>
      </c>
      <c r="W46">
        <v>7.1276498847379605E-2</v>
      </c>
      <c r="X46">
        <v>0.15079045566873001</v>
      </c>
      <c r="Y46">
        <v>-0.13495607318692199</v>
      </c>
      <c r="Z46">
        <v>-7.1536157538802199E-3</v>
      </c>
      <c r="AA46">
        <v>6.9768679408995796E-2</v>
      </c>
      <c r="AB46">
        <v>1.06347442107782E-3</v>
      </c>
      <c r="AC46">
        <v>4.6308381162784101E-2</v>
      </c>
      <c r="AD46">
        <v>-7.1845032812416207E-2</v>
      </c>
      <c r="AE46">
        <v>1.8414396895526899E-2</v>
      </c>
      <c r="AF46">
        <v>3.7754463808272998E-3</v>
      </c>
      <c r="AG46">
        <v>3.3986649817686398E-2</v>
      </c>
      <c r="AH46">
        <v>1.43511085593186E-2</v>
      </c>
      <c r="AI46">
        <v>6.7401547285174196E-2</v>
      </c>
      <c r="AJ46">
        <v>-3.5852207928201603E-2</v>
      </c>
      <c r="AK46">
        <v>0.32291896843191398</v>
      </c>
      <c r="AL46">
        <v>-5.1048876457148097E-2</v>
      </c>
      <c r="AM46">
        <v>0.14306719851960101</v>
      </c>
      <c r="AN46">
        <v>1.21810572284742E-2</v>
      </c>
      <c r="AO46">
        <v>-3.05811166418621E-2</v>
      </c>
      <c r="AP46">
        <v>5.5377599443894698E-2</v>
      </c>
      <c r="AQ46">
        <v>-3.2669985212569801E-2</v>
      </c>
      <c r="AR46">
        <v>4.51155941605788E-3</v>
      </c>
      <c r="AS46">
        <v>0.116031013336013</v>
      </c>
      <c r="AT46">
        <v>5.8729694114727199E-2</v>
      </c>
      <c r="AU46">
        <v>0.187484694118975</v>
      </c>
      <c r="AV46">
        <v>-4.6294753387533201E-2</v>
      </c>
      <c r="AW46">
        <v>-6.3289883380917802E-2</v>
      </c>
      <c r="AX46">
        <v>-5.6514015229241203E-2</v>
      </c>
      <c r="AY46">
        <v>0.10918466407324499</v>
      </c>
      <c r="AZ46">
        <v>0.121429664186212</v>
      </c>
      <c r="BA46">
        <v>-0.14402219224768301</v>
      </c>
      <c r="BB46">
        <v>-0.41496421314278398</v>
      </c>
      <c r="BC46">
        <v>0.21209884297301801</v>
      </c>
      <c r="BD46">
        <v>-0.50256360995466898</v>
      </c>
      <c r="BE46">
        <v>2.2232340005892099E-2</v>
      </c>
      <c r="BF46">
        <v>-7.4615836550787198E-2</v>
      </c>
      <c r="BG46">
        <v>0.222939532865327</v>
      </c>
      <c r="BH46">
        <v>-3.01759041121142E-2</v>
      </c>
      <c r="BI46">
        <v>1.3712500999714499E-2</v>
      </c>
      <c r="BJ46">
        <v>-0.144100142258034</v>
      </c>
      <c r="BK46">
        <v>3.4598643759763903E-2</v>
      </c>
    </row>
    <row r="47" spans="1:63">
      <c r="A47" t="s">
        <v>74</v>
      </c>
      <c r="B47" s="30">
        <v>0.191352197981383</v>
      </c>
      <c r="C47" s="30">
        <v>9.3883880911063394E-2</v>
      </c>
      <c r="D47" s="30">
        <v>-6.5367525302409496E-2</v>
      </c>
      <c r="E47" s="30">
        <v>8.1435522859819406E-2</v>
      </c>
      <c r="F47" s="30">
        <v>-2.4348116524675001E-2</v>
      </c>
      <c r="G47" s="30">
        <v>-1.5690971277126299E-2</v>
      </c>
      <c r="H47" s="74">
        <v>-1.01862060084097E-2</v>
      </c>
      <c r="I47" s="30">
        <v>-1.4404761329966299E-2</v>
      </c>
      <c r="J47" s="30">
        <v>1.36476468670155E-2</v>
      </c>
      <c r="K47" s="30">
        <v>8.0603310401785699E-4</v>
      </c>
      <c r="L47">
        <v>-5.41226616345438E-3</v>
      </c>
      <c r="M47">
        <v>-1.6081221970894798E-2</v>
      </c>
      <c r="N47">
        <v>-4.4642293877074002E-3</v>
      </c>
      <c r="O47">
        <v>-4.1379785069141403E-2</v>
      </c>
      <c r="P47">
        <v>9.0232890909766293E-3</v>
      </c>
      <c r="Q47">
        <v>5.0856149917728104E-4</v>
      </c>
      <c r="R47">
        <v>-1.07669853825937E-2</v>
      </c>
      <c r="S47">
        <v>-2.3641735480067001E-2</v>
      </c>
      <c r="T47">
        <v>-1.10471606583902E-2</v>
      </c>
      <c r="U47">
        <v>6.89016309897858E-2</v>
      </c>
      <c r="V47">
        <v>0.23840636153751099</v>
      </c>
      <c r="W47">
        <v>-2.2602715353951499E-2</v>
      </c>
      <c r="X47">
        <v>0.25716653195149902</v>
      </c>
      <c r="Y47">
        <v>0.143435196593315</v>
      </c>
      <c r="Z47">
        <v>-3.3834185661128502E-2</v>
      </c>
      <c r="AA47">
        <v>9.9592349250701203E-3</v>
      </c>
      <c r="AB47">
        <v>3.67732808565815E-3</v>
      </c>
      <c r="AC47">
        <v>6.7539429136438303E-2</v>
      </c>
      <c r="AD47">
        <v>-2.1458402783864801E-2</v>
      </c>
      <c r="AE47">
        <v>1.9289655359980399E-2</v>
      </c>
      <c r="AF47">
        <v>-3.3459646033172002E-2</v>
      </c>
      <c r="AG47">
        <v>5.0097528240621698E-2</v>
      </c>
      <c r="AH47">
        <v>0.146898883666815</v>
      </c>
      <c r="AI47">
        <v>-2.3329756470304502E-3</v>
      </c>
      <c r="AJ47">
        <v>0.15318452909460201</v>
      </c>
      <c r="AK47">
        <v>0.208695875475781</v>
      </c>
      <c r="AL47">
        <v>-5.0653765580551402E-2</v>
      </c>
      <c r="AM47">
        <v>5.1328455822312699E-2</v>
      </c>
      <c r="AN47">
        <v>1.49594081411189E-2</v>
      </c>
      <c r="AO47">
        <v>2.42341830221065E-2</v>
      </c>
      <c r="AP47">
        <v>-0.14841765861391201</v>
      </c>
      <c r="AQ47">
        <v>0.221578337013902</v>
      </c>
      <c r="AR47">
        <v>-3.8401583319377701E-2</v>
      </c>
      <c r="AS47">
        <v>3.9727343443394E-2</v>
      </c>
      <c r="AT47">
        <v>-3.6963022609324402E-2</v>
      </c>
      <c r="AU47">
        <v>-7.7162327589584204E-3</v>
      </c>
      <c r="AV47">
        <v>2.9136777263189001E-2</v>
      </c>
      <c r="AW47">
        <v>-5.3872015063576098E-2</v>
      </c>
      <c r="AX47">
        <v>-0.109238567587289</v>
      </c>
      <c r="AY47">
        <v>-7.30986606882877E-2</v>
      </c>
      <c r="AZ47">
        <v>4.11776823448566E-3</v>
      </c>
      <c r="BA47">
        <v>0.119863912143851</v>
      </c>
      <c r="BB47">
        <v>0.14873610131196499</v>
      </c>
      <c r="BC47">
        <v>-0.14888458909822999</v>
      </c>
      <c r="BD47">
        <v>-0.247644742152584</v>
      </c>
      <c r="BE47">
        <v>-0.27340725521813097</v>
      </c>
      <c r="BF47">
        <v>-0.28350327520990198</v>
      </c>
      <c r="BG47">
        <v>-0.45569492854502403</v>
      </c>
      <c r="BH47">
        <v>8.7836122960692403E-2</v>
      </c>
      <c r="BI47">
        <v>-4.4072512872219399E-3</v>
      </c>
      <c r="BJ47">
        <v>0.31067411530350397</v>
      </c>
      <c r="BK47">
        <v>-4.5386041213162198E-2</v>
      </c>
    </row>
    <row r="48" spans="1:63">
      <c r="A48" t="s">
        <v>75</v>
      </c>
      <c r="B48" s="30">
        <v>0.19055015115785001</v>
      </c>
      <c r="C48" s="30">
        <v>6.0038362093360699E-2</v>
      </c>
      <c r="D48" s="30">
        <v>-9.75324131499474E-2</v>
      </c>
      <c r="E48" s="30">
        <v>1.5624047138958701E-2</v>
      </c>
      <c r="F48" s="30">
        <v>-8.7480187621057595E-2</v>
      </c>
      <c r="G48" s="30">
        <v>6.3129744853442898E-3</v>
      </c>
      <c r="H48" s="74">
        <v>-4.8132383517311798E-2</v>
      </c>
      <c r="I48" s="30">
        <v>-3.5082115778508297E-2</v>
      </c>
      <c r="J48" s="30">
        <v>3.24263315886264E-2</v>
      </c>
      <c r="K48" s="30">
        <v>-1.3813359950640799E-2</v>
      </c>
      <c r="L48">
        <v>1.7781365446947001E-2</v>
      </c>
      <c r="M48">
        <v>-9.3165930572768299E-2</v>
      </c>
      <c r="N48">
        <v>6.8260318135965004E-2</v>
      </c>
      <c r="O48">
        <v>-0.121842717481065</v>
      </c>
      <c r="P48">
        <v>-6.5980097168555005E-2</v>
      </c>
      <c r="Q48">
        <v>-9.2549872655307897E-2</v>
      </c>
      <c r="R48">
        <v>-4.89861220992093E-2</v>
      </c>
      <c r="S48">
        <v>2.74778630824997E-2</v>
      </c>
      <c r="T48">
        <v>-4.2677040466660397E-3</v>
      </c>
      <c r="U48">
        <v>-0.181056138648448</v>
      </c>
      <c r="V48">
        <v>-3.02547522485727E-2</v>
      </c>
      <c r="W48">
        <v>7.3941107969848402E-2</v>
      </c>
      <c r="X48">
        <v>0.14120124484343399</v>
      </c>
      <c r="Y48">
        <v>-0.135248408956362</v>
      </c>
      <c r="Z48">
        <v>-9.0554376520238702E-3</v>
      </c>
      <c r="AA48">
        <v>6.9191443557303903E-2</v>
      </c>
      <c r="AB48">
        <v>2.5531015426484998E-3</v>
      </c>
      <c r="AC48">
        <v>4.7552086518192697E-2</v>
      </c>
      <c r="AD48">
        <v>-6.6904995864442499E-2</v>
      </c>
      <c r="AE48">
        <v>1.9068434079245501E-2</v>
      </c>
      <c r="AF48">
        <v>-5.6828339292832597E-3</v>
      </c>
      <c r="AG48">
        <v>3.65990658211333E-2</v>
      </c>
      <c r="AH48">
        <v>3.35889345398882E-3</v>
      </c>
      <c r="AI48">
        <v>6.04213751000926E-2</v>
      </c>
      <c r="AJ48">
        <v>-3.3768794846679197E-2</v>
      </c>
      <c r="AK48">
        <v>0.29911986991080097</v>
      </c>
      <c r="AL48">
        <v>-4.4528353317715201E-2</v>
      </c>
      <c r="AM48">
        <v>0.15230528285068501</v>
      </c>
      <c r="AN48">
        <v>1.1745674737865501E-2</v>
      </c>
      <c r="AO48">
        <v>-2.9791032375940399E-2</v>
      </c>
      <c r="AP48">
        <v>5.73696449436982E-2</v>
      </c>
      <c r="AQ48">
        <v>-1.6150464332618301E-2</v>
      </c>
      <c r="AR48">
        <v>1.41803442810546E-3</v>
      </c>
      <c r="AS48">
        <v>9.4064998869225397E-2</v>
      </c>
      <c r="AT48">
        <v>-0.199608008834012</v>
      </c>
      <c r="AU48">
        <v>0.18918215090608301</v>
      </c>
      <c r="AV48">
        <v>0.15734465643736201</v>
      </c>
      <c r="AW48">
        <v>0.13910281565475699</v>
      </c>
      <c r="AX48">
        <v>-0.13745683437568801</v>
      </c>
      <c r="AY48">
        <v>4.00029300217805E-2</v>
      </c>
      <c r="AZ48">
        <v>-0.218880228677406</v>
      </c>
      <c r="BA48">
        <v>3.3564673582842902E-2</v>
      </c>
      <c r="BB48">
        <v>0.28772063363946199</v>
      </c>
      <c r="BC48">
        <v>-0.17069474053245801</v>
      </c>
      <c r="BD48">
        <v>0.234387970105598</v>
      </c>
      <c r="BE48">
        <v>0.23571259650235399</v>
      </c>
      <c r="BF48">
        <v>0.48274657805842702</v>
      </c>
      <c r="BG48">
        <v>-0.146712606642871</v>
      </c>
      <c r="BH48">
        <v>-4.5465504648347803E-2</v>
      </c>
      <c r="BI48">
        <v>-8.9260630458483509E-3</v>
      </c>
      <c r="BJ48">
        <v>-3.4978106122957403E-2</v>
      </c>
      <c r="BK48">
        <v>1.31010419735998E-3</v>
      </c>
    </row>
    <row r="49" spans="1:63">
      <c r="A49" t="s">
        <v>76</v>
      </c>
      <c r="B49" s="30">
        <v>-7.2006116176423093E-2</v>
      </c>
      <c r="C49" s="30">
        <v>-0.142860437999967</v>
      </c>
      <c r="D49" s="30">
        <v>-0.30068960297513497</v>
      </c>
      <c r="E49" s="30">
        <v>8.5302501079520796E-2</v>
      </c>
      <c r="F49" s="30">
        <v>3.6509291747671799E-2</v>
      </c>
      <c r="G49" s="30">
        <v>-1.3471057755243E-2</v>
      </c>
      <c r="H49" s="74">
        <v>4.4091445640258402E-2</v>
      </c>
      <c r="I49" s="30">
        <v>2.9563233673416602E-2</v>
      </c>
      <c r="J49" s="30">
        <v>-2.3929809445846599E-3</v>
      </c>
      <c r="K49" s="30">
        <v>-1.6356691060413899E-2</v>
      </c>
      <c r="L49">
        <v>-7.0777794281591505E-2</v>
      </c>
      <c r="M49">
        <v>2.78223812200422E-2</v>
      </c>
      <c r="N49">
        <v>2.8733829485946799E-2</v>
      </c>
      <c r="O49">
        <v>-7.4606794273923305E-2</v>
      </c>
      <c r="P49">
        <v>-0.19943871655383599</v>
      </c>
      <c r="Q49">
        <v>-0.21075177408888601</v>
      </c>
      <c r="R49">
        <v>0.24252782943532</v>
      </c>
      <c r="S49">
        <v>1.5079839818850501E-2</v>
      </c>
      <c r="T49">
        <v>-0.12068850266705899</v>
      </c>
      <c r="U49">
        <v>-0.16864803291824901</v>
      </c>
      <c r="V49">
        <v>-0.30468243410339901</v>
      </c>
      <c r="W49">
        <v>-0.16706983090520999</v>
      </c>
      <c r="X49">
        <v>4.2961131387791299E-2</v>
      </c>
      <c r="Y49">
        <v>0.26273251440675</v>
      </c>
      <c r="Z49">
        <v>0.16448357605042499</v>
      </c>
      <c r="AA49">
        <v>8.1151764975318702E-2</v>
      </c>
      <c r="AB49">
        <v>-7.8296349327504705E-2</v>
      </c>
      <c r="AC49">
        <v>0.25375718263211999</v>
      </c>
      <c r="AD49">
        <v>-3.9436170787315997E-2</v>
      </c>
      <c r="AE49">
        <v>-1.7611724687115499E-2</v>
      </c>
      <c r="AF49">
        <v>-7.8119256138988097E-2</v>
      </c>
      <c r="AG49">
        <v>5.9176116468537897E-2</v>
      </c>
      <c r="AH49">
        <v>0.10588867481302899</v>
      </c>
      <c r="AI49">
        <v>-0.22667268908334301</v>
      </c>
      <c r="AJ49">
        <v>0.379485830007318</v>
      </c>
      <c r="AK49">
        <v>-0.27101766814285699</v>
      </c>
      <c r="AL49">
        <v>6.7515302548022696E-2</v>
      </c>
      <c r="AM49">
        <v>5.0292874314546397E-2</v>
      </c>
      <c r="AN49">
        <v>3.0218273604670802E-3</v>
      </c>
      <c r="AO49">
        <v>9.0139037628638192E-3</v>
      </c>
      <c r="AP49">
        <v>2.9273094946454799E-2</v>
      </c>
      <c r="AQ49">
        <v>-4.5834931847332602E-2</v>
      </c>
      <c r="AR49">
        <v>8.5081501360353799E-3</v>
      </c>
      <c r="AS49">
        <v>-0.167731861563539</v>
      </c>
      <c r="AT49">
        <v>-3.6720497971063103E-2</v>
      </c>
      <c r="AU49">
        <v>0.105440079066295</v>
      </c>
      <c r="AV49">
        <v>2.8945602790278399E-2</v>
      </c>
      <c r="AW49">
        <v>7.0762361279199503E-3</v>
      </c>
      <c r="AX49">
        <v>-6.7335340261548304E-2</v>
      </c>
      <c r="AY49">
        <v>-3.5616815163169802E-3</v>
      </c>
      <c r="AZ49">
        <v>3.0159856307289602E-4</v>
      </c>
      <c r="BA49">
        <v>5.1414892608851797E-3</v>
      </c>
      <c r="BB49">
        <v>2.2266551108051601E-2</v>
      </c>
      <c r="BC49">
        <v>-5.2546343691013297E-2</v>
      </c>
      <c r="BD49">
        <v>-0.14182321303544901</v>
      </c>
      <c r="BE49">
        <v>1.95209140321508E-2</v>
      </c>
      <c r="BF49">
        <v>7.4428472214879401E-2</v>
      </c>
      <c r="BG49">
        <v>-2.3500512740235601E-3</v>
      </c>
      <c r="BH49">
        <v>-7.1651243522053197E-3</v>
      </c>
      <c r="BI49">
        <v>8.7686545434384597E-4</v>
      </c>
      <c r="BJ49">
        <v>-2.7312935910569901E-2</v>
      </c>
      <c r="BK49">
        <v>4.3111960981796196E-3</v>
      </c>
    </row>
    <row r="50" spans="1:63">
      <c r="A50" t="s">
        <v>77</v>
      </c>
      <c r="B50" s="30">
        <v>-0.17928220123302499</v>
      </c>
      <c r="C50" s="30">
        <v>-0.107537930751646</v>
      </c>
      <c r="D50" s="30">
        <v>-8.5908287576141398E-2</v>
      </c>
      <c r="E50" s="30">
        <v>3.76207025507828E-2</v>
      </c>
      <c r="F50" s="30">
        <v>8.2467123997037706E-2</v>
      </c>
      <c r="G50" s="30">
        <v>-1.9446000338902598E-2</v>
      </c>
      <c r="H50" s="74">
        <v>9.2675014773476005E-2</v>
      </c>
      <c r="I50" s="30">
        <v>5.1826419494227699E-2</v>
      </c>
      <c r="J50" s="30">
        <v>-2.4167718799751398E-2</v>
      </c>
      <c r="K50" s="30">
        <v>2.21772844320446E-2</v>
      </c>
      <c r="L50">
        <v>-7.4943241845979003E-2</v>
      </c>
      <c r="M50">
        <v>0.12595198909954</v>
      </c>
      <c r="N50">
        <v>-7.0060568739969201E-2</v>
      </c>
      <c r="O50">
        <v>8.21888367276324E-2</v>
      </c>
      <c r="P50">
        <v>1.48697283435504E-2</v>
      </c>
      <c r="Q50">
        <v>7.7910008243735297E-3</v>
      </c>
      <c r="R50">
        <v>0.17155702563724301</v>
      </c>
      <c r="S50">
        <v>3.53122419274726E-2</v>
      </c>
      <c r="T50">
        <v>-0.13247841654512399</v>
      </c>
      <c r="U50">
        <v>-7.5954088339608202E-3</v>
      </c>
      <c r="V50">
        <v>-0.145309082095776</v>
      </c>
      <c r="W50">
        <v>-0.12737810975584299</v>
      </c>
      <c r="X50">
        <v>0.1113949324816</v>
      </c>
      <c r="Y50">
        <v>0.122291383898626</v>
      </c>
      <c r="Z50">
        <v>5.3666815332257603E-2</v>
      </c>
      <c r="AA50">
        <v>-4.5002052876406698E-2</v>
      </c>
      <c r="AB50">
        <v>-3.8167549888461903E-2</v>
      </c>
      <c r="AC50">
        <v>-7.0563498402292604E-2</v>
      </c>
      <c r="AD50">
        <v>-6.2359956921993899E-2</v>
      </c>
      <c r="AE50">
        <v>-3.20486363928639E-2</v>
      </c>
      <c r="AF50">
        <v>0.23337262882391599</v>
      </c>
      <c r="AG50">
        <v>-9.4302615150983399E-2</v>
      </c>
      <c r="AH50">
        <v>0.26273226203410699</v>
      </c>
      <c r="AI50">
        <v>0.117177581698515</v>
      </c>
      <c r="AJ50">
        <v>-2.1569340963890699E-2</v>
      </c>
      <c r="AK50">
        <v>0.32019192581153899</v>
      </c>
      <c r="AL50">
        <v>-0.119611961795275</v>
      </c>
      <c r="AM50">
        <v>-0.35297059113378798</v>
      </c>
      <c r="AN50">
        <v>5.1271817567408303E-4</v>
      </c>
      <c r="AO50">
        <v>6.2911299187344604E-3</v>
      </c>
      <c r="AP50">
        <v>-9.7009188888385306E-2</v>
      </c>
      <c r="AQ50">
        <v>-0.38538497708445302</v>
      </c>
      <c r="AR50">
        <v>7.3537637089622798E-2</v>
      </c>
      <c r="AS50">
        <v>0.45060211395864902</v>
      </c>
      <c r="AT50">
        <v>3.53332007064987E-3</v>
      </c>
      <c r="AU50">
        <v>-3.6502791204239202E-2</v>
      </c>
      <c r="AV50">
        <v>-2.7852040398625199E-3</v>
      </c>
      <c r="AW50">
        <v>1.36239779504778E-3</v>
      </c>
      <c r="AX50">
        <v>1.9466867385702601E-2</v>
      </c>
      <c r="AY50">
        <v>-1.6047046751456601E-2</v>
      </c>
      <c r="AZ50">
        <v>-5.8241446866685601E-2</v>
      </c>
      <c r="BA50">
        <v>1.82252392397576E-2</v>
      </c>
      <c r="BB50">
        <v>2.1680701997619602E-2</v>
      </c>
      <c r="BC50">
        <v>2.15140536984346E-2</v>
      </c>
      <c r="BD50">
        <v>3.1468911550686103E-2</v>
      </c>
      <c r="BE50">
        <v>-5.7264581073111602E-3</v>
      </c>
      <c r="BF50">
        <v>-2.41857775557669E-2</v>
      </c>
      <c r="BG50">
        <v>3.8832817467405701E-3</v>
      </c>
      <c r="BH50">
        <v>5.9037484296984898E-3</v>
      </c>
      <c r="BI50">
        <v>-7.6901943051865395E-4</v>
      </c>
      <c r="BJ50">
        <v>4.96372226695126E-2</v>
      </c>
      <c r="BK50">
        <v>-1.0191649536274701E-2</v>
      </c>
    </row>
    <row r="51" spans="1:63">
      <c r="A51" t="s">
        <v>78</v>
      </c>
      <c r="B51" s="30">
        <v>0.15637715142731401</v>
      </c>
      <c r="C51" s="30">
        <v>0.10727020526941899</v>
      </c>
      <c r="D51" s="30">
        <v>-8.6364751378335807E-3</v>
      </c>
      <c r="E51" s="30">
        <v>2.5251840651125301E-2</v>
      </c>
      <c r="F51" s="30">
        <v>-1.5902903226477399E-2</v>
      </c>
      <c r="G51" s="30">
        <v>-3.1044216811507201E-2</v>
      </c>
      <c r="H51" s="74">
        <v>-1.4577478555997E-2</v>
      </c>
      <c r="I51" s="30">
        <v>8.9106108023766402E-4</v>
      </c>
      <c r="J51" s="30">
        <v>0.118819340791655</v>
      </c>
      <c r="K51" s="30">
        <v>3.6325806904411201E-2</v>
      </c>
      <c r="L51">
        <v>0.158368865316693</v>
      </c>
      <c r="M51">
        <v>0.113819999757723</v>
      </c>
      <c r="N51">
        <v>-2.9691910463176499E-2</v>
      </c>
      <c r="O51">
        <v>0.43296319348391799</v>
      </c>
      <c r="P51">
        <v>0.14395452987921301</v>
      </c>
      <c r="Q51">
        <v>0.18943241279637399</v>
      </c>
      <c r="R51">
        <v>0.33914591951297302</v>
      </c>
      <c r="S51">
        <v>0.19321474101639799</v>
      </c>
      <c r="T51">
        <v>-0.54649236982745897</v>
      </c>
      <c r="U51">
        <v>-5.2539339303966301E-2</v>
      </c>
      <c r="V51">
        <v>-9.4524919965678203E-2</v>
      </c>
      <c r="W51">
        <v>2.9869423396679001E-2</v>
      </c>
      <c r="X51">
        <v>0.25187471762375602</v>
      </c>
      <c r="Y51">
        <v>-0.284939810153716</v>
      </c>
      <c r="Z51">
        <v>-2.1760500558552401E-2</v>
      </c>
      <c r="AA51">
        <v>-1.02244155467457E-2</v>
      </c>
      <c r="AB51">
        <v>5.87828339648011E-2</v>
      </c>
      <c r="AC51">
        <v>7.0864186322521797E-2</v>
      </c>
      <c r="AD51">
        <v>0.108652713087959</v>
      </c>
      <c r="AE51">
        <v>4.05174598357292E-2</v>
      </c>
      <c r="AF51">
        <v>-3.4126911467792197E-2</v>
      </c>
      <c r="AG51">
        <v>3.7342597856763401E-2</v>
      </c>
      <c r="AH51">
        <v>-4.9740157727382002E-2</v>
      </c>
      <c r="AI51">
        <v>3.08775939083894E-2</v>
      </c>
      <c r="AJ51">
        <v>-6.4435091594214802E-2</v>
      </c>
      <c r="AK51">
        <v>-0.104439520755631</v>
      </c>
      <c r="AL51">
        <v>7.8538630458164296E-3</v>
      </c>
      <c r="AM51">
        <v>5.6721685050377703E-2</v>
      </c>
      <c r="AN51">
        <v>5.2863924599615602E-3</v>
      </c>
      <c r="AO51">
        <v>1.4472285902252101E-2</v>
      </c>
      <c r="AP51">
        <v>1.8796702124435901E-2</v>
      </c>
      <c r="AQ51">
        <v>4.3458876258426697E-2</v>
      </c>
      <c r="AR51">
        <v>-8.8757488017770798E-3</v>
      </c>
      <c r="AS51">
        <v>-7.5349375676099895E-2</v>
      </c>
      <c r="AT51">
        <v>2.4195614099961102E-3</v>
      </c>
      <c r="AU51">
        <v>-5.1932152505185401E-3</v>
      </c>
      <c r="AV51">
        <v>-1.9072634460394499E-3</v>
      </c>
      <c r="AW51">
        <v>-1.43887832726414E-3</v>
      </c>
      <c r="AX51">
        <v>2.69321009646234E-3</v>
      </c>
      <c r="AY51">
        <v>-3.6629805097323901E-3</v>
      </c>
      <c r="AZ51">
        <v>5.2181953607421802E-3</v>
      </c>
      <c r="BA51">
        <v>2.2778489496512902E-3</v>
      </c>
      <c r="BB51">
        <v>3.9975245731612898E-3</v>
      </c>
      <c r="BC51">
        <v>-4.2304623271545204E-3</v>
      </c>
      <c r="BD51">
        <v>3.2193480761148101E-3</v>
      </c>
      <c r="BE51">
        <v>-4.7217461060873496E-3</v>
      </c>
      <c r="BF51">
        <v>-5.4739329228256301E-3</v>
      </c>
      <c r="BG51">
        <v>-1.56540198043868E-4</v>
      </c>
      <c r="BH51">
        <v>1.1421044154796801E-3</v>
      </c>
      <c r="BI51" s="12">
        <v>-7.7502886292728096E-5</v>
      </c>
      <c r="BJ51">
        <v>1.06720799163037E-4</v>
      </c>
      <c r="BK51">
        <v>-1.9289671274538099E-4</v>
      </c>
    </row>
    <row r="52" spans="1:63">
      <c r="A52" t="s">
        <v>79</v>
      </c>
      <c r="B52" s="30">
        <v>0.182489757634305</v>
      </c>
      <c r="C52" s="30">
        <v>9.6880354610068803E-2</v>
      </c>
      <c r="D52" s="30">
        <v>-2.50279389919386E-2</v>
      </c>
      <c r="E52" s="30">
        <v>1.15839437647093E-2</v>
      </c>
      <c r="F52" s="30">
        <v>-2.9377728976078699E-2</v>
      </c>
      <c r="G52" s="30">
        <v>-2.9665978757812201E-2</v>
      </c>
      <c r="H52" s="74">
        <v>-7.4969987065794705E-2</v>
      </c>
      <c r="I52" s="30">
        <v>-1.60042631398996E-2</v>
      </c>
      <c r="J52" s="30">
        <v>0.12714899876281299</v>
      </c>
      <c r="K52" s="30">
        <v>-2.1621900946481899E-3</v>
      </c>
      <c r="L52">
        <v>0.171423712101025</v>
      </c>
      <c r="M52">
        <v>3.7949736985330697E-2</v>
      </c>
      <c r="N52">
        <v>2.15063127238839E-2</v>
      </c>
      <c r="O52">
        <v>0.241283836151094</v>
      </c>
      <c r="P52">
        <v>1.6091899210028199E-2</v>
      </c>
      <c r="Q52">
        <v>7.5091810094612896E-2</v>
      </c>
      <c r="R52">
        <v>9.4859603875259504E-2</v>
      </c>
      <c r="S52">
        <v>-2.55376324335247E-2</v>
      </c>
      <c r="T52">
        <v>-6.46729801430595E-2</v>
      </c>
      <c r="U52">
        <v>9.7646618706322096E-3</v>
      </c>
      <c r="V52">
        <v>4.8727319548709701E-2</v>
      </c>
      <c r="W52">
        <v>-0.132396776943834</v>
      </c>
      <c r="X52">
        <v>-0.39576247904981399</v>
      </c>
      <c r="Y52">
        <v>0.17085748628658401</v>
      </c>
      <c r="Z52">
        <v>6.34401833388962E-2</v>
      </c>
      <c r="AA52">
        <v>-0.119668600162488</v>
      </c>
      <c r="AB52">
        <v>-0.30313370057717798</v>
      </c>
      <c r="AC52">
        <v>-0.21586161331384299</v>
      </c>
      <c r="AD52">
        <v>-0.60468255151803596</v>
      </c>
      <c r="AE52">
        <v>-0.120638487248976</v>
      </c>
      <c r="AF52">
        <v>-1.8922155060987499E-2</v>
      </c>
      <c r="AG52">
        <v>0.118205079923887</v>
      </c>
      <c r="AH52">
        <v>-0.137181706883899</v>
      </c>
      <c r="AI52">
        <v>-7.3298454877852706E-2</v>
      </c>
      <c r="AJ52">
        <v>9.9494953489767807E-2</v>
      </c>
      <c r="AK52">
        <v>0.150707655809763</v>
      </c>
      <c r="AL52">
        <v>3.5348576858905099E-3</v>
      </c>
      <c r="AM52">
        <v>3.9808717913906201E-2</v>
      </c>
      <c r="AN52">
        <v>-1.1758375211716099E-2</v>
      </c>
      <c r="AO52">
        <v>-6.4276515543624499E-2</v>
      </c>
      <c r="AP52">
        <v>2.4376855985581401E-2</v>
      </c>
      <c r="AQ52">
        <v>3.2994580827052401E-2</v>
      </c>
      <c r="AR52">
        <v>-8.0178373562171095E-3</v>
      </c>
      <c r="AS52">
        <v>6.3625550275525598E-3</v>
      </c>
      <c r="AT52">
        <v>-5.5766534361248897E-3</v>
      </c>
      <c r="AU52">
        <v>1.5315523514706299E-2</v>
      </c>
      <c r="AV52">
        <v>4.3958988624907998E-3</v>
      </c>
      <c r="AW52">
        <v>2.5365023957214699E-3</v>
      </c>
      <c r="AX52">
        <v>-9.7449831540678006E-3</v>
      </c>
      <c r="AY52">
        <v>1.5373966027922001E-2</v>
      </c>
      <c r="AZ52">
        <v>1.52547527924534E-2</v>
      </c>
      <c r="BA52">
        <v>-1.1258147229756099E-2</v>
      </c>
      <c r="BB52">
        <v>-1.34391026124695E-2</v>
      </c>
      <c r="BC52">
        <v>-9.9413719116463206E-4</v>
      </c>
      <c r="BD52">
        <v>-1.24591696436749E-4</v>
      </c>
      <c r="BE52">
        <v>7.2285805565149904E-3</v>
      </c>
      <c r="BF52">
        <v>1.3901049095493201E-2</v>
      </c>
      <c r="BG52">
        <v>-1.5866590971232199E-2</v>
      </c>
      <c r="BH52">
        <v>-2.8970720292762599E-3</v>
      </c>
      <c r="BI52">
        <v>1.11041399976426E-4</v>
      </c>
      <c r="BJ52">
        <v>-1.42985309012723E-2</v>
      </c>
      <c r="BK52">
        <v>3.8456425571570898E-3</v>
      </c>
    </row>
    <row r="53" spans="1:63">
      <c r="A53" s="3" t="s">
        <v>80</v>
      </c>
      <c r="B53" s="30">
        <v>0.18774988976854901</v>
      </c>
      <c r="C53" s="30">
        <v>8.0021981659545993E-2</v>
      </c>
      <c r="D53" s="30">
        <v>-4.78690850791363E-2</v>
      </c>
      <c r="E53" s="30">
        <v>1.46524923548859E-2</v>
      </c>
      <c r="F53" s="30">
        <v>-3.3663966890421601E-2</v>
      </c>
      <c r="G53" s="30">
        <v>-1.70806486462203E-2</v>
      </c>
      <c r="H53" s="94">
        <v>-0.13925955526814601</v>
      </c>
      <c r="I53" s="30">
        <v>5.2141670184524397E-3</v>
      </c>
      <c r="J53" s="30">
        <v>5.5569895999022699E-2</v>
      </c>
      <c r="K53" s="30">
        <v>-3.3384122075347002E-2</v>
      </c>
      <c r="L53">
        <v>0.134422295865119</v>
      </c>
      <c r="M53">
        <v>-4.4059637823358703E-3</v>
      </c>
      <c r="N53">
        <v>3.7201076198520401E-2</v>
      </c>
      <c r="O53">
        <v>0.15973565681275301</v>
      </c>
      <c r="P53">
        <v>1.23707906307993E-2</v>
      </c>
      <c r="Q53">
        <v>6.7352493674398703E-2</v>
      </c>
      <c r="R53">
        <v>-5.1852158797650203E-3</v>
      </c>
      <c r="S53">
        <v>-7.3279584968294301E-2</v>
      </c>
      <c r="T53">
        <v>1.2309187810215699E-2</v>
      </c>
      <c r="U53">
        <v>-2.33374145852926E-2</v>
      </c>
      <c r="V53">
        <v>3.5059276363329402E-2</v>
      </c>
      <c r="W53">
        <v>-0.116405195117461</v>
      </c>
      <c r="X53">
        <v>-0.34795198865567301</v>
      </c>
      <c r="Y53">
        <v>0.16588304887027</v>
      </c>
      <c r="Z53">
        <v>8.5380784824634501E-2</v>
      </c>
      <c r="AA53">
        <v>-6.9958469048472E-2</v>
      </c>
      <c r="AB53">
        <v>0.23796374349635099</v>
      </c>
      <c r="AC53">
        <v>3.9202594572220098E-2</v>
      </c>
      <c r="AD53">
        <v>0.56383964386506602</v>
      </c>
      <c r="AE53">
        <v>-4.3532542370786798E-2</v>
      </c>
      <c r="AF53">
        <v>3.11730010364792E-2</v>
      </c>
      <c r="AG53">
        <v>-0.1762548578108</v>
      </c>
      <c r="AH53">
        <v>-0.102300204373693</v>
      </c>
      <c r="AI53">
        <v>-0.16171337845035</v>
      </c>
      <c r="AJ53">
        <v>0.26355716026908699</v>
      </c>
      <c r="AK53">
        <v>0.31528621321967198</v>
      </c>
      <c r="AL53">
        <v>-8.3145544637044794E-2</v>
      </c>
      <c r="AM53">
        <v>-5.4414049429746397E-2</v>
      </c>
      <c r="AN53">
        <v>-4.1375224712256499E-3</v>
      </c>
      <c r="AO53">
        <v>-0.18055417355542999</v>
      </c>
      <c r="AP53">
        <v>0.157939292651506</v>
      </c>
      <c r="AQ53">
        <v>-0.11052994928127099</v>
      </c>
      <c r="AR53">
        <v>1.34787779060269E-2</v>
      </c>
      <c r="AS53">
        <v>-4.5552958748255601E-2</v>
      </c>
      <c r="AT53">
        <v>-4.9612047888335899E-3</v>
      </c>
      <c r="AU53">
        <v>1.25074114599131E-2</v>
      </c>
      <c r="AV53">
        <v>3.9107602324096003E-3</v>
      </c>
      <c r="AW53">
        <v>2.2354449025161699E-3</v>
      </c>
      <c r="AX53">
        <v>-8.7450445362266295E-3</v>
      </c>
      <c r="AY53">
        <v>1.7391250650392098E-2</v>
      </c>
      <c r="AZ53">
        <v>1.7080091631104299E-2</v>
      </c>
      <c r="BA53">
        <v>-1.23493086576709E-2</v>
      </c>
      <c r="BB53">
        <v>-1.55771835811094E-2</v>
      </c>
      <c r="BC53">
        <v>6.3646768708817297E-4</v>
      </c>
      <c r="BD53">
        <v>4.8577561606807798E-3</v>
      </c>
      <c r="BE53">
        <v>5.5621521720297601E-3</v>
      </c>
      <c r="BF53">
        <v>1.04245634712262E-2</v>
      </c>
      <c r="BG53">
        <v>-2.1300354187561401E-2</v>
      </c>
      <c r="BH53">
        <v>-2.37466143745154E-3</v>
      </c>
      <c r="BI53" s="12">
        <v>5.5691762643129298E-5</v>
      </c>
      <c r="BJ53">
        <v>-1.2676283904605E-2</v>
      </c>
      <c r="BK53">
        <v>3.8494424958079999E-3</v>
      </c>
    </row>
    <row r="54" spans="1:63">
      <c r="A54" t="s">
        <v>81</v>
      </c>
      <c r="B54" s="30">
        <v>0.192380271812573</v>
      </c>
      <c r="C54" s="30">
        <v>6.1377714933505897E-2</v>
      </c>
      <c r="D54" s="30">
        <v>-6.2506162916272895E-2</v>
      </c>
      <c r="E54" s="30">
        <v>1.8416977483801101E-2</v>
      </c>
      <c r="F54" s="30">
        <v>-5.5352244805140102E-2</v>
      </c>
      <c r="G54" s="30">
        <v>-5.1613679641522396E-4</v>
      </c>
      <c r="H54" s="74">
        <v>-0.12077067164377001</v>
      </c>
      <c r="I54" s="30">
        <v>-3.5096314088864398E-2</v>
      </c>
      <c r="J54" s="30">
        <v>6.0121034074580297E-2</v>
      </c>
      <c r="K54" s="30">
        <v>-3.22531319325354E-2</v>
      </c>
      <c r="L54">
        <v>0.129294835370626</v>
      </c>
      <c r="M54">
        <v>-8.1467759638039594E-2</v>
      </c>
      <c r="N54">
        <v>8.2685339717146603E-2</v>
      </c>
      <c r="O54">
        <v>3.5899524255801799E-2</v>
      </c>
      <c r="P54">
        <v>-4.0911687666109399E-2</v>
      </c>
      <c r="Q54">
        <v>-2.17770238443388E-2</v>
      </c>
      <c r="R54">
        <v>-4.4898447996687803E-2</v>
      </c>
      <c r="S54">
        <v>-1.4044282090837299E-2</v>
      </c>
      <c r="T54">
        <v>2.59243972647316E-2</v>
      </c>
      <c r="U54">
        <v>-7.0836651552159499E-2</v>
      </c>
      <c r="V54">
        <v>3.4380566703997302E-3</v>
      </c>
      <c r="W54">
        <v>-3.9685488587176902E-2</v>
      </c>
      <c r="X54">
        <v>-0.13502386782327599</v>
      </c>
      <c r="Y54">
        <v>1.9917304136423501E-2</v>
      </c>
      <c r="Z54">
        <v>-0.112712556360907</v>
      </c>
      <c r="AA54">
        <v>-3.64308122438109E-4</v>
      </c>
      <c r="AB54">
        <v>2.947780036772E-3</v>
      </c>
      <c r="AC54">
        <v>0.14123412344455699</v>
      </c>
      <c r="AD54">
        <v>8.4881085166909606E-2</v>
      </c>
      <c r="AE54">
        <v>-5.7923412883142903E-3</v>
      </c>
      <c r="AF54">
        <v>7.0827093350943907E-2</v>
      </c>
      <c r="AG54">
        <v>-9.0928342029357401E-2</v>
      </c>
      <c r="AH54">
        <v>-0.17499794137584901</v>
      </c>
      <c r="AI54">
        <v>-1.4020959158873201E-2</v>
      </c>
      <c r="AJ54">
        <v>6.5587713208723596E-3</v>
      </c>
      <c r="AK54">
        <v>-0.303588345971187</v>
      </c>
      <c r="AL54">
        <v>-1.70025518689087E-2</v>
      </c>
      <c r="AM54">
        <v>-0.32528796522996301</v>
      </c>
      <c r="AN54">
        <v>1.25272010915417E-2</v>
      </c>
      <c r="AO54">
        <v>0.239426863936259</v>
      </c>
      <c r="AP54">
        <v>-0.55920488205510599</v>
      </c>
      <c r="AQ54">
        <v>0.18231364326850399</v>
      </c>
      <c r="AR54">
        <v>-1.91008167589145E-2</v>
      </c>
      <c r="AS54">
        <v>0.34841908425828599</v>
      </c>
      <c r="AT54">
        <v>-4.1370117727252E-2</v>
      </c>
      <c r="AU54">
        <v>0.110131552516552</v>
      </c>
      <c r="AV54">
        <v>3.2610750433250298E-2</v>
      </c>
      <c r="AW54">
        <v>2.08026995862724E-2</v>
      </c>
      <c r="AX54">
        <v>-6.3369152187123107E-2</v>
      </c>
      <c r="AY54">
        <v>8.1711183377508198E-2</v>
      </c>
      <c r="AZ54">
        <v>3.21585237554173E-2</v>
      </c>
      <c r="BA54">
        <v>-5.9175535857293397E-2</v>
      </c>
      <c r="BB54">
        <v>-7.4328744522731804E-2</v>
      </c>
      <c r="BC54">
        <v>1.2436295642432701E-2</v>
      </c>
      <c r="BD54">
        <v>-3.9376387054241999E-2</v>
      </c>
      <c r="BE54">
        <v>6.6136162122390693E-2</v>
      </c>
      <c r="BF54">
        <v>0.108089656094119</v>
      </c>
      <c r="BG54">
        <v>-4.8284788110737803E-2</v>
      </c>
      <c r="BH54">
        <v>-2.1691925643257001E-2</v>
      </c>
      <c r="BI54">
        <v>1.16776156837459E-3</v>
      </c>
      <c r="BJ54">
        <v>-7.2060123528755196E-2</v>
      </c>
      <c r="BK54">
        <v>1.8468323599920799E-2</v>
      </c>
    </row>
    <row r="55" spans="1:63">
      <c r="A55" s="3" t="s">
        <v>82</v>
      </c>
      <c r="B55" s="30">
        <v>8.1112838933142493E-3</v>
      </c>
      <c r="C55" s="30">
        <v>1.19227978022568E-2</v>
      </c>
      <c r="D55" s="30">
        <v>-6.3511241787110095E-2</v>
      </c>
      <c r="E55" s="31">
        <v>0.35762133006373797</v>
      </c>
      <c r="F55" s="30">
        <v>0.325426504074529</v>
      </c>
      <c r="G55" s="30">
        <v>-5.1796956193605803E-2</v>
      </c>
      <c r="H55" s="74">
        <v>6.4076281103348495E-2</v>
      </c>
      <c r="I55" s="30">
        <v>-3.5268831699917101E-3</v>
      </c>
      <c r="J55" s="30">
        <v>-4.8329544359133003E-2</v>
      </c>
      <c r="K55" s="30">
        <v>-7.9175071097885106E-3</v>
      </c>
      <c r="L55">
        <v>-4.3720055852327203E-2</v>
      </c>
      <c r="M55">
        <v>2.6938690259549099E-2</v>
      </c>
      <c r="N55">
        <v>-8.5096468847526193E-3</v>
      </c>
      <c r="O55">
        <v>-2.08028542781655E-2</v>
      </c>
      <c r="P55">
        <v>-1.49543144862551E-2</v>
      </c>
      <c r="Q55">
        <v>-3.0705421247068598E-2</v>
      </c>
      <c r="R55">
        <v>5.5842688332183303E-2</v>
      </c>
      <c r="S55">
        <v>-1.6188373839110998E-2</v>
      </c>
      <c r="T55">
        <v>-4.6496816810009903E-2</v>
      </c>
      <c r="U55">
        <v>-0.112476814223124</v>
      </c>
      <c r="V55">
        <v>0.32791048724594002</v>
      </c>
      <c r="W55">
        <v>0.11798869702244499</v>
      </c>
      <c r="X55">
        <v>-0.216697709372142</v>
      </c>
      <c r="Y55">
        <v>-0.15542293440271299</v>
      </c>
      <c r="Z55">
        <v>0.176524594574928</v>
      </c>
      <c r="AA55">
        <v>9.5167709323664001E-2</v>
      </c>
      <c r="AB55">
        <v>-2.4915786876539399E-2</v>
      </c>
      <c r="AC55">
        <v>0.140354435894538</v>
      </c>
      <c r="AD55">
        <v>9.7190754968762508E-3</v>
      </c>
      <c r="AE55">
        <v>2.4798082876956399E-2</v>
      </c>
      <c r="AF55">
        <v>-6.0934421516053203E-2</v>
      </c>
      <c r="AG55">
        <v>3.4042784776751898E-2</v>
      </c>
      <c r="AH55">
        <v>-9.9295667519965001E-4</v>
      </c>
      <c r="AI55">
        <v>2.30427982365678E-2</v>
      </c>
      <c r="AJ55">
        <v>-5.6561746316207001E-2</v>
      </c>
      <c r="AK55">
        <v>-4.4583839285655798E-2</v>
      </c>
      <c r="AL55">
        <v>2.0496947424327502E-2</v>
      </c>
      <c r="AM55">
        <v>5.0129689975551998E-2</v>
      </c>
      <c r="AN55">
        <v>2.8903291041106299E-3</v>
      </c>
      <c r="AO55">
        <v>3.08407119169537E-2</v>
      </c>
      <c r="AP55">
        <v>3.3995508098145E-2</v>
      </c>
      <c r="AQ55">
        <v>-9.5874322295402895E-2</v>
      </c>
      <c r="AR55">
        <v>1.6668356506734001E-2</v>
      </c>
      <c r="AS55">
        <v>0.122508312684349</v>
      </c>
      <c r="AT55">
        <v>8.2729631521499501E-3</v>
      </c>
      <c r="AU55">
        <v>5.0620868450699602E-2</v>
      </c>
      <c r="AV55">
        <v>-6.5213142122724698E-3</v>
      </c>
      <c r="AW55">
        <v>4.5638763921453801E-3</v>
      </c>
      <c r="AX55">
        <v>-5.99041417235004E-2</v>
      </c>
      <c r="AY55">
        <v>-5.7030347607482101E-2</v>
      </c>
      <c r="AZ55">
        <v>0.158897307870044</v>
      </c>
      <c r="BA55">
        <v>-0.11937733471719</v>
      </c>
      <c r="BB55">
        <v>0.381184246777375</v>
      </c>
      <c r="BC55">
        <v>0.413628306333997</v>
      </c>
      <c r="BD55">
        <v>-1.3340153966596499E-2</v>
      </c>
      <c r="BE55">
        <v>-0.21669957862832101</v>
      </c>
      <c r="BF55">
        <v>4.6084368203353397E-2</v>
      </c>
      <c r="BG55">
        <v>-1.6174535891212899E-2</v>
      </c>
      <c r="BH55">
        <v>5.8424786260186497E-2</v>
      </c>
      <c r="BI55">
        <v>1.1598924716219299E-3</v>
      </c>
      <c r="BJ55">
        <v>-0.13406944308070901</v>
      </c>
      <c r="BK55">
        <v>-1.16989314599925E-4</v>
      </c>
    </row>
    <row r="56" spans="1:63">
      <c r="A56" t="s">
        <v>83</v>
      </c>
      <c r="B56" s="30">
        <v>-2.6517780772916701E-3</v>
      </c>
      <c r="C56" s="30">
        <v>-4.1863094236616299E-2</v>
      </c>
      <c r="D56" s="30">
        <v>-0.186967535783025</v>
      </c>
      <c r="E56" s="30">
        <v>0.331322642859322</v>
      </c>
      <c r="F56" s="30">
        <v>0.261281843689261</v>
      </c>
      <c r="G56" s="30">
        <v>-5.2340132530970501E-2</v>
      </c>
      <c r="H56" s="74">
        <v>6.2437502626020498E-2</v>
      </c>
      <c r="I56" s="30">
        <v>1.2373819486738999E-2</v>
      </c>
      <c r="J56" s="30">
        <v>-2.3317138622866902E-2</v>
      </c>
      <c r="K56" s="30">
        <v>-1.13146387652817E-3</v>
      </c>
      <c r="L56">
        <v>-3.7860428524663002E-2</v>
      </c>
      <c r="M56">
        <v>8.0420799569940499E-2</v>
      </c>
      <c r="N56">
        <v>-3.5342970696975499E-2</v>
      </c>
      <c r="O56">
        <v>1.0120225726997801E-2</v>
      </c>
      <c r="P56">
        <v>0.123847679594145</v>
      </c>
      <c r="Q56">
        <v>5.5145240728341198E-2</v>
      </c>
      <c r="R56">
        <v>-0.11714243211364</v>
      </c>
      <c r="S56">
        <v>5.6998449064052499E-2</v>
      </c>
      <c r="T56">
        <v>7.8653451491868406E-2</v>
      </c>
      <c r="U56">
        <v>-0.145635583854789</v>
      </c>
      <c r="V56">
        <v>-0.233323150430853</v>
      </c>
      <c r="W56">
        <v>-0.13422196753524501</v>
      </c>
      <c r="X56">
        <v>4.0557155710385401E-2</v>
      </c>
      <c r="Y56">
        <v>8.1010405327617899E-2</v>
      </c>
      <c r="Z56">
        <v>-0.37224311652532899</v>
      </c>
      <c r="AA56">
        <v>-0.16289472805722399</v>
      </c>
      <c r="AB56">
        <v>6.5584196418626894E-2</v>
      </c>
      <c r="AC56">
        <v>-0.211766128207869</v>
      </c>
      <c r="AD56">
        <v>3.5331296931665097E-2</v>
      </c>
      <c r="AE56">
        <v>-1.38719621632152E-2</v>
      </c>
      <c r="AF56">
        <v>2.0244678450828901E-2</v>
      </c>
      <c r="AG56">
        <v>-4.1101192228959603E-2</v>
      </c>
      <c r="AH56">
        <v>-0.12857859784329401</v>
      </c>
      <c r="AI56">
        <v>4.57303922062215E-2</v>
      </c>
      <c r="AJ56">
        <v>-5.04292800475254E-2</v>
      </c>
      <c r="AK56">
        <v>6.0206751797854299E-2</v>
      </c>
      <c r="AL56">
        <v>3.4001422532039601E-3</v>
      </c>
      <c r="AM56">
        <v>0.18615480641303001</v>
      </c>
      <c r="AN56">
        <v>2.01838978043637E-2</v>
      </c>
      <c r="AO56">
        <v>5.6611116515380998E-2</v>
      </c>
      <c r="AP56">
        <v>-0.102323189706459</v>
      </c>
      <c r="AQ56">
        <v>6.2237311940173401E-3</v>
      </c>
      <c r="AR56">
        <v>6.5944875916657698E-3</v>
      </c>
      <c r="AS56">
        <v>-0.11215656991324099</v>
      </c>
      <c r="AT56" s="12">
        <v>4.3739201686181301E-5</v>
      </c>
      <c r="AU56">
        <v>-6.2668071955658197E-2</v>
      </c>
      <c r="AV56" s="12">
        <v>-3.4478224112280001E-5</v>
      </c>
      <c r="AW56">
        <v>-1.29296746509679E-3</v>
      </c>
      <c r="AX56">
        <v>6.1279250008071599E-2</v>
      </c>
      <c r="AY56">
        <v>5.2266356191547902E-2</v>
      </c>
      <c r="AZ56">
        <v>3.0530189319582401E-2</v>
      </c>
      <c r="BA56">
        <v>-6.94035130737614E-2</v>
      </c>
      <c r="BB56">
        <v>-0.18345285782391399</v>
      </c>
      <c r="BC56">
        <v>-8.9064933570029606E-2</v>
      </c>
      <c r="BD56">
        <v>4.1735990451682303E-2</v>
      </c>
      <c r="BE56">
        <v>-0.39108582526525698</v>
      </c>
      <c r="BF56">
        <v>0.29362613224171202</v>
      </c>
      <c r="BG56">
        <v>-5.1913391382804902E-2</v>
      </c>
      <c r="BH56">
        <v>0.13378914779982801</v>
      </c>
      <c r="BI56">
        <v>1.3944683495949199E-3</v>
      </c>
      <c r="BJ56">
        <v>-2.1289183525782001E-2</v>
      </c>
      <c r="BK56">
        <v>-3.9350093775122601E-2</v>
      </c>
    </row>
    <row r="57" spans="1:63">
      <c r="A57" s="3" t="s">
        <v>84</v>
      </c>
      <c r="B57" s="30">
        <v>2.1873845284819501E-2</v>
      </c>
      <c r="C57" s="30">
        <v>9.0605635759491404E-2</v>
      </c>
      <c r="D57" s="30">
        <v>0.13620992437186699</v>
      </c>
      <c r="E57" s="30">
        <v>0.29203155111546403</v>
      </c>
      <c r="F57" s="31">
        <v>0.33158913887040598</v>
      </c>
      <c r="G57" s="30">
        <v>-3.2816414106023199E-2</v>
      </c>
      <c r="H57" s="74">
        <v>4.0442312367785699E-2</v>
      </c>
      <c r="I57" s="30">
        <v>-2.1014661149487999E-2</v>
      </c>
      <c r="J57" s="30">
        <v>-5.6431812746730897E-2</v>
      </c>
      <c r="K57" s="30">
        <v>-1.7301013520717501E-2</v>
      </c>
      <c r="L57">
        <v>-2.1742121337866401E-2</v>
      </c>
      <c r="M57">
        <v>-3.1111933524225401E-2</v>
      </c>
      <c r="N57">
        <v>2.9283613466549101E-2</v>
      </c>
      <c r="O57">
        <v>-3.4578089007044198E-2</v>
      </c>
      <c r="P57">
        <v>-7.7422634520748601E-2</v>
      </c>
      <c r="Q57">
        <v>-6.9481584153683204E-2</v>
      </c>
      <c r="R57">
        <v>7.6431613314389704E-2</v>
      </c>
      <c r="S57">
        <v>-1.2517360517037701E-2</v>
      </c>
      <c r="T57">
        <v>-7.0503883540596904E-2</v>
      </c>
      <c r="U57">
        <v>-0.131567792895534</v>
      </c>
      <c r="V57">
        <v>0.323375445483157</v>
      </c>
      <c r="W57">
        <v>8.9945142891011701E-2</v>
      </c>
      <c r="X57">
        <v>-0.127857024222545</v>
      </c>
      <c r="Y57">
        <v>-0.180448668363793</v>
      </c>
      <c r="Z57">
        <v>0.102578753613666</v>
      </c>
      <c r="AA57">
        <v>2.1125723792673998E-2</v>
      </c>
      <c r="AB57">
        <v>-9.4140269706934308E-3</v>
      </c>
      <c r="AC57">
        <v>-3.94128699352045E-2</v>
      </c>
      <c r="AD57">
        <v>-3.65259245449784E-3</v>
      </c>
      <c r="AE57">
        <v>-1.26501957939716E-2</v>
      </c>
      <c r="AF57">
        <v>0.15168760830207001</v>
      </c>
      <c r="AG57">
        <v>-8.0198713744765407E-2</v>
      </c>
      <c r="AH57">
        <v>7.1994781565045199E-2</v>
      </c>
      <c r="AI57">
        <v>-4.0533766905352001E-2</v>
      </c>
      <c r="AJ57">
        <v>0.12807453924308099</v>
      </c>
      <c r="AK57">
        <v>-7.4656644198826699E-2</v>
      </c>
      <c r="AL57">
        <v>2.9366354378730902E-2</v>
      </c>
      <c r="AM57">
        <v>0.119591903914883</v>
      </c>
      <c r="AN57">
        <v>1.81188769213411E-2</v>
      </c>
      <c r="AO57">
        <v>7.5797699913707398E-2</v>
      </c>
      <c r="AP57">
        <v>-7.1848018429602603E-2</v>
      </c>
      <c r="AQ57">
        <v>-0.128338515452666</v>
      </c>
      <c r="AR57">
        <v>3.00149443371019E-2</v>
      </c>
      <c r="AS57">
        <v>1.2841961929242999E-2</v>
      </c>
      <c r="AT57">
        <v>3.7613475640998098E-3</v>
      </c>
      <c r="AU57">
        <v>-5.8054013567972997E-2</v>
      </c>
      <c r="AV57">
        <v>-2.9649508738197302E-3</v>
      </c>
      <c r="AW57">
        <v>-1.16916387124535E-2</v>
      </c>
      <c r="AX57">
        <v>7.2837109973077602E-2</v>
      </c>
      <c r="AY57">
        <v>-1.45683205435656E-2</v>
      </c>
      <c r="AZ57">
        <v>-0.174551471972307</v>
      </c>
      <c r="BA57">
        <v>0.16318416435258501</v>
      </c>
      <c r="BB57">
        <v>-0.30740416158966299</v>
      </c>
      <c r="BC57">
        <v>-0.46086017158641501</v>
      </c>
      <c r="BD57">
        <v>-4.2766535838950098E-2</v>
      </c>
      <c r="BE57">
        <v>0.204340607630177</v>
      </c>
      <c r="BF57">
        <v>-4.3308882710078898E-2</v>
      </c>
      <c r="BG57">
        <v>0.117265086186365</v>
      </c>
      <c r="BH57">
        <v>-5.5770708579599197E-2</v>
      </c>
      <c r="BI57">
        <v>-9.1848326703505303E-4</v>
      </c>
      <c r="BJ57">
        <v>0.127925430412693</v>
      </c>
      <c r="BK57">
        <v>-5.9339417837343499E-3</v>
      </c>
    </row>
    <row r="58" spans="1:63">
      <c r="A58" t="s">
        <v>85</v>
      </c>
      <c r="B58" s="30">
        <v>2.7327013551515501E-2</v>
      </c>
      <c r="C58" s="30">
        <v>0.12860409325962899</v>
      </c>
      <c r="D58" s="30">
        <v>0.24356271547451</v>
      </c>
      <c r="E58" s="30">
        <v>0.196179861348937</v>
      </c>
      <c r="F58" s="30">
        <v>0.277907261724264</v>
      </c>
      <c r="G58" s="30">
        <v>-9.7401722347262402E-3</v>
      </c>
      <c r="H58" s="74">
        <v>1.4588339786117999E-2</v>
      </c>
      <c r="I58" s="30">
        <v>-2.4740476189408101E-2</v>
      </c>
      <c r="J58" s="30">
        <v>-4.4260929672235202E-2</v>
      </c>
      <c r="K58" s="30">
        <v>-2.0772364355380001E-2</v>
      </c>
      <c r="L58">
        <v>6.1240154642453904E-3</v>
      </c>
      <c r="M58">
        <v>-4.8337683774484101E-2</v>
      </c>
      <c r="N58">
        <v>4.1582736682825201E-2</v>
      </c>
      <c r="O58">
        <v>-2.7855277776486099E-2</v>
      </c>
      <c r="P58">
        <v>-3.5320510809006E-2</v>
      </c>
      <c r="Q58">
        <v>-4.2740277992875497E-2</v>
      </c>
      <c r="R58">
        <v>-3.42197012233263E-2</v>
      </c>
      <c r="S58">
        <v>5.3373966359448001E-2</v>
      </c>
      <c r="T58">
        <v>6.0643397346995601E-3</v>
      </c>
      <c r="U58">
        <v>-0.154377138359482</v>
      </c>
      <c r="V58">
        <v>-0.22241895569945599</v>
      </c>
      <c r="W58">
        <v>-9.8651352741387005E-2</v>
      </c>
      <c r="X58">
        <v>6.5234955178989598E-2</v>
      </c>
      <c r="Y58">
        <v>0.111038101065457</v>
      </c>
      <c r="Z58">
        <v>-0.36401572346421701</v>
      </c>
      <c r="AA58">
        <v>-0.118813418771335</v>
      </c>
      <c r="AB58">
        <v>8.4317079193266004E-2</v>
      </c>
      <c r="AC58">
        <v>-6.9829875095126406E-2</v>
      </c>
      <c r="AD58">
        <v>1.65313262424088E-2</v>
      </c>
      <c r="AE58">
        <v>1.46238149736357E-2</v>
      </c>
      <c r="AF58">
        <v>-0.36065829033202901</v>
      </c>
      <c r="AG58">
        <v>0.189473625856066</v>
      </c>
      <c r="AH58">
        <v>-0.110271025181553</v>
      </c>
      <c r="AI58">
        <v>-5.3689747706031202E-2</v>
      </c>
      <c r="AJ58">
        <v>2.1219859992371699E-2</v>
      </c>
      <c r="AK58">
        <v>3.5962352226191097E-2</v>
      </c>
      <c r="AL58">
        <v>-1.21394517053224E-2</v>
      </c>
      <c r="AM58">
        <v>-0.11989557023342901</v>
      </c>
      <c r="AN58">
        <v>-1.8799364218728101E-2</v>
      </c>
      <c r="AO58">
        <v>-7.3061469317472497E-2</v>
      </c>
      <c r="AP58">
        <v>8.5776950694526594E-2</v>
      </c>
      <c r="AQ58">
        <v>2.5692194840989301E-2</v>
      </c>
      <c r="AR58">
        <v>-1.24339621713635E-2</v>
      </c>
      <c r="AS58">
        <v>0.14777941464689101</v>
      </c>
      <c r="AT58">
        <v>1.5267907602093201E-2</v>
      </c>
      <c r="AU58">
        <v>3.9594958399649799E-2</v>
      </c>
      <c r="AV58">
        <v>-1.20352068546823E-2</v>
      </c>
      <c r="AW58">
        <v>-8.7908838893909092E-3</v>
      </c>
      <c r="AX58">
        <v>-4.5392063418998603E-2</v>
      </c>
      <c r="AY58">
        <v>-9.1141568521207403E-2</v>
      </c>
      <c r="AZ58">
        <v>1.5189713293508E-2</v>
      </c>
      <c r="BA58">
        <v>8.9533509415881202E-2</v>
      </c>
      <c r="BB58">
        <v>0.22074197041402299</v>
      </c>
      <c r="BC58">
        <v>3.1533653243911199E-2</v>
      </c>
      <c r="BD58">
        <v>-4.6530792774562797E-2</v>
      </c>
      <c r="BE58">
        <v>0.342663240353896</v>
      </c>
      <c r="BF58">
        <v>-0.29684767489455199</v>
      </c>
      <c r="BG58">
        <v>7.9939991724271603E-2</v>
      </c>
      <c r="BH58">
        <v>-0.121590349548583</v>
      </c>
      <c r="BI58">
        <v>-1.58246754884645E-3</v>
      </c>
      <c r="BJ58">
        <v>1.22353290488032E-3</v>
      </c>
      <c r="BK58">
        <v>3.7569852888097603E-2</v>
      </c>
    </row>
    <row r="59" spans="1:63">
      <c r="A59" s="3" t="s">
        <v>86</v>
      </c>
      <c r="B59" s="30">
        <v>-2.3718280292388899E-2</v>
      </c>
      <c r="C59" s="30">
        <v>-0.13575392816699</v>
      </c>
      <c r="D59" s="31">
        <v>-0.345000467577178</v>
      </c>
      <c r="E59" s="30">
        <v>0.11479218033057099</v>
      </c>
      <c r="F59" s="30">
        <v>-9.1952407795230107E-3</v>
      </c>
      <c r="G59" s="30">
        <v>-3.2989889793541498E-2</v>
      </c>
      <c r="H59" s="74">
        <v>4.10761051461635E-2</v>
      </c>
      <c r="I59" s="30">
        <v>3.01683184360402E-2</v>
      </c>
      <c r="J59" s="30">
        <v>1.37704557754299E-2</v>
      </c>
      <c r="K59" s="30">
        <v>1.6160880716372401E-2</v>
      </c>
      <c r="L59">
        <v>-3.8127618592114401E-2</v>
      </c>
      <c r="M59">
        <v>0.100314821330009</v>
      </c>
      <c r="N59">
        <v>-6.5268938730178305E-2</v>
      </c>
      <c r="O59">
        <v>2.36839370759983E-2</v>
      </c>
      <c r="P59">
        <v>0.107754208720361</v>
      </c>
      <c r="Q59">
        <v>6.6791727074589996E-2</v>
      </c>
      <c r="R59">
        <v>-3.5289171227611701E-2</v>
      </c>
      <c r="S59">
        <v>-6.4078830961924599E-3</v>
      </c>
      <c r="T59">
        <v>4.1230288542731697E-2</v>
      </c>
      <c r="U59">
        <v>3.2452851453577701E-2</v>
      </c>
      <c r="V59">
        <v>9.2799738102233194E-3</v>
      </c>
      <c r="W59">
        <v>4.8925864138897802E-2</v>
      </c>
      <c r="X59">
        <v>-0.15429906988365799</v>
      </c>
      <c r="Y59">
        <v>4.2506021082635403E-2</v>
      </c>
      <c r="Z59">
        <v>0.128412590983605</v>
      </c>
      <c r="AA59">
        <v>0.12821816566920499</v>
      </c>
      <c r="AB59">
        <v>-2.68664342095979E-2</v>
      </c>
      <c r="AC59">
        <v>0.31090044117332799</v>
      </c>
      <c r="AD59">
        <v>2.3122577143901198E-2</v>
      </c>
      <c r="AE59">
        <v>6.4745649410285294E-2</v>
      </c>
      <c r="AF59">
        <v>-0.36725597076482203</v>
      </c>
      <c r="AG59">
        <v>0.19733185446123699</v>
      </c>
      <c r="AH59">
        <v>-0.12598138477871401</v>
      </c>
      <c r="AI59">
        <v>0.10983535060283101</v>
      </c>
      <c r="AJ59">
        <v>-0.31893314975427201</v>
      </c>
      <c r="AK59">
        <v>5.1708238684686901E-2</v>
      </c>
      <c r="AL59">
        <v>-1.5217823254339E-2</v>
      </c>
      <c r="AM59">
        <v>-0.119669874363491</v>
      </c>
      <c r="AN59">
        <v>-2.62717021465502E-2</v>
      </c>
      <c r="AO59">
        <v>-7.7459244633908603E-2</v>
      </c>
      <c r="AP59">
        <v>0.18283672809794799</v>
      </c>
      <c r="AQ59">
        <v>5.5608588071158399E-2</v>
      </c>
      <c r="AR59">
        <v>-2.2962405440975501E-2</v>
      </c>
      <c r="AS59">
        <v>0.18982699883214799</v>
      </c>
      <c r="AT59">
        <v>1.36669973149034E-2</v>
      </c>
      <c r="AU59">
        <v>-5.80398245090024E-2</v>
      </c>
      <c r="AV59">
        <v>-1.07732600991548E-2</v>
      </c>
      <c r="AW59">
        <v>-1.8494902529948901E-2</v>
      </c>
      <c r="AX59">
        <v>3.31550990227297E-2</v>
      </c>
      <c r="AY59">
        <v>7.8105077624420594E-2</v>
      </c>
      <c r="AZ59">
        <v>0.142200121559555</v>
      </c>
      <c r="BA59">
        <v>3.04572821731653E-2</v>
      </c>
      <c r="BB59">
        <v>-0.24576023352944301</v>
      </c>
      <c r="BC59">
        <v>-0.32338465769195801</v>
      </c>
      <c r="BD59">
        <v>0.118075193707392</v>
      </c>
      <c r="BE59">
        <v>5.98595548929114E-2</v>
      </c>
      <c r="BF59">
        <v>-7.6937557338528695E-2</v>
      </c>
      <c r="BG59">
        <v>-0.150232880594866</v>
      </c>
      <c r="BH59">
        <v>-2.49500063752554E-2</v>
      </c>
      <c r="BI59">
        <v>-2.0316070746696801E-3</v>
      </c>
      <c r="BJ59">
        <v>-6.1948688513291297E-3</v>
      </c>
      <c r="BK59">
        <v>2.2734023243204799E-2</v>
      </c>
    </row>
    <row r="60" spans="1:63">
      <c r="A60" t="s">
        <v>87</v>
      </c>
      <c r="B60" s="30">
        <v>-2.3551027045270598E-2</v>
      </c>
      <c r="C60" s="30">
        <v>-0.13504889989216201</v>
      </c>
      <c r="D60" s="30">
        <v>-0.34451052674586202</v>
      </c>
      <c r="E60" s="30">
        <v>0.119660191595968</v>
      </c>
      <c r="F60" s="30">
        <v>-1.9593780348286399E-3</v>
      </c>
      <c r="G60" s="30">
        <v>-3.5518266729089303E-2</v>
      </c>
      <c r="H60" s="74">
        <v>4.0048985265256701E-2</v>
      </c>
      <c r="I60" s="30">
        <v>2.9540697075491201E-2</v>
      </c>
      <c r="J60" s="30">
        <v>1.5389795358198601E-2</v>
      </c>
      <c r="K60" s="30">
        <v>1.5308479383219799E-2</v>
      </c>
      <c r="L60">
        <v>-3.5988956282663E-2</v>
      </c>
      <c r="M60">
        <v>0.104067927491692</v>
      </c>
      <c r="N60">
        <v>-6.1637796901839299E-2</v>
      </c>
      <c r="O60">
        <v>3.0118819355736001E-2</v>
      </c>
      <c r="P60">
        <v>0.12967862827865301</v>
      </c>
      <c r="Q60">
        <v>7.8861926996468101E-2</v>
      </c>
      <c r="R60">
        <v>-6.9782638015738904E-2</v>
      </c>
      <c r="S60">
        <v>5.2420135706501602E-3</v>
      </c>
      <c r="T60">
        <v>6.0077101537714499E-2</v>
      </c>
      <c r="U60">
        <v>6.8145345322929605E-4</v>
      </c>
      <c r="V60">
        <v>-1.8383450265368299E-2</v>
      </c>
      <c r="W60">
        <v>-3.3481890989496201E-2</v>
      </c>
      <c r="X60">
        <v>-1.7580842191962501E-2</v>
      </c>
      <c r="Y60">
        <v>-2.0054508002603302E-2</v>
      </c>
      <c r="Z60">
        <v>-2.2160000975238701E-2</v>
      </c>
      <c r="AA60">
        <v>-4.13474310254403E-2</v>
      </c>
      <c r="AB60">
        <v>-1.1875394409444901E-2</v>
      </c>
      <c r="AC60">
        <v>-0.119920381135941</v>
      </c>
      <c r="AD60">
        <v>1.6191560122021501E-2</v>
      </c>
      <c r="AE60">
        <v>-2.2865585163769599E-2</v>
      </c>
      <c r="AF60">
        <v>0.29866522385113597</v>
      </c>
      <c r="AG60">
        <v>-0.182012001233162</v>
      </c>
      <c r="AH60">
        <v>-1.9746306779538401E-2</v>
      </c>
      <c r="AI60">
        <v>7.9663993719532006E-2</v>
      </c>
      <c r="AJ60">
        <v>-5.8149701896003901E-2</v>
      </c>
      <c r="AK60">
        <v>2.14992957834176E-2</v>
      </c>
      <c r="AL60">
        <v>1.22933251143168E-2</v>
      </c>
      <c r="AM60">
        <v>0.24715130674270799</v>
      </c>
      <c r="AN60">
        <v>3.1331931181472199E-2</v>
      </c>
      <c r="AO60">
        <v>0.103776653706321</v>
      </c>
      <c r="AP60">
        <v>-0.15138972444625801</v>
      </c>
      <c r="AQ60">
        <v>-1.4958509268530699E-2</v>
      </c>
      <c r="AR60">
        <v>1.51560573516393E-2</v>
      </c>
      <c r="AS60">
        <v>-0.20797021124175</v>
      </c>
      <c r="AT60">
        <v>-1.29976234518605E-2</v>
      </c>
      <c r="AU60">
        <v>0.11163179058096299</v>
      </c>
      <c r="AV60">
        <v>1.02456139334362E-2</v>
      </c>
      <c r="AW60">
        <v>2.76925958080689E-3</v>
      </c>
      <c r="AX60">
        <v>-0.117905095257839</v>
      </c>
      <c r="AY60">
        <v>7.2501598262306302E-2</v>
      </c>
      <c r="AZ60">
        <v>0.208354727093746</v>
      </c>
      <c r="BA60">
        <v>-1.40891736823532E-2</v>
      </c>
      <c r="BB60">
        <v>0.107763974172451</v>
      </c>
      <c r="BC60">
        <v>7.1284296571700601E-2</v>
      </c>
      <c r="BD60">
        <v>7.21690192823463E-2</v>
      </c>
      <c r="BE60">
        <v>0.45658907096766799</v>
      </c>
      <c r="BF60">
        <v>-0.34915234931184302</v>
      </c>
      <c r="BG60">
        <v>-0.18342029828914</v>
      </c>
      <c r="BH60">
        <v>-0.167175132425463</v>
      </c>
      <c r="BI60">
        <v>-2.5260576922033198E-3</v>
      </c>
      <c r="BJ60">
        <v>-8.4763442131199795E-2</v>
      </c>
      <c r="BK60">
        <v>8.2700811999390306E-2</v>
      </c>
    </row>
    <row r="61" spans="1:63">
      <c r="A61" t="s">
        <v>88</v>
      </c>
      <c r="B61" s="30">
        <v>0.15440225428594101</v>
      </c>
      <c r="C61" s="30">
        <v>-0.146310657483704</v>
      </c>
      <c r="D61" s="30">
        <v>-6.3090392574601103E-3</v>
      </c>
      <c r="E61" s="30">
        <v>-0.163837547211131</v>
      </c>
      <c r="F61" s="30">
        <v>0.16648815941482001</v>
      </c>
      <c r="G61" s="30">
        <v>-3.8226957135376799E-2</v>
      </c>
      <c r="H61" s="74">
        <v>2.7848575341935099E-2</v>
      </c>
      <c r="I61" s="30">
        <v>-1.3509440014111499E-2</v>
      </c>
      <c r="J61" s="30">
        <v>7.0750372458351302E-3</v>
      </c>
      <c r="K61" s="30">
        <v>-1.4827707196614999E-2</v>
      </c>
      <c r="L61">
        <v>-2.07493380708548E-2</v>
      </c>
      <c r="M61">
        <v>-5.2565235686034301E-2</v>
      </c>
      <c r="N61">
        <v>-8.6466138075901006E-2</v>
      </c>
      <c r="O61">
        <v>-3.8875696730483002E-2</v>
      </c>
      <c r="P61">
        <v>-5.83610932088416E-2</v>
      </c>
      <c r="Q61">
        <v>2.598734673948E-2</v>
      </c>
      <c r="R61">
        <v>-2.80973196146489E-2</v>
      </c>
      <c r="S61">
        <v>0.20179668899467901</v>
      </c>
      <c r="T61">
        <v>-1.60961757355754E-2</v>
      </c>
      <c r="U61">
        <v>-8.1579155222377599E-3</v>
      </c>
      <c r="V61">
        <v>-1.11988530507062E-2</v>
      </c>
      <c r="W61">
        <v>0.26944677616374002</v>
      </c>
      <c r="X61">
        <v>3.8067575019686598E-3</v>
      </c>
      <c r="Y61">
        <v>9.1818869488924801E-2</v>
      </c>
      <c r="Z61">
        <v>1.3542635383589701E-2</v>
      </c>
      <c r="AA61">
        <v>-0.30052152368464502</v>
      </c>
      <c r="AB61">
        <v>-0.326888403909534</v>
      </c>
      <c r="AC61">
        <v>5.16110930072416E-2</v>
      </c>
      <c r="AD61">
        <v>0.167489833809499</v>
      </c>
      <c r="AE61">
        <v>-2.95136544543502E-2</v>
      </c>
      <c r="AF61">
        <v>2.67647473823064E-2</v>
      </c>
      <c r="AG61">
        <v>4.1181660887187797E-2</v>
      </c>
      <c r="AH61">
        <v>-1.0452043021484199E-2</v>
      </c>
      <c r="AI61">
        <v>6.7129237417913407E-2</v>
      </c>
      <c r="AJ61">
        <v>3.2613256325798298E-2</v>
      </c>
      <c r="AK61">
        <v>3.2581654368558401E-2</v>
      </c>
      <c r="AL61">
        <v>0.12895693442646899</v>
      </c>
      <c r="AM61">
        <v>-1.19298368614544E-2</v>
      </c>
      <c r="AN61">
        <v>-5.66367285979478E-2</v>
      </c>
      <c r="AO61">
        <v>-8.4292670736994604E-3</v>
      </c>
      <c r="AP61">
        <v>-3.3073116778371699E-3</v>
      </c>
      <c r="AQ61">
        <v>-3.7382840000429302E-3</v>
      </c>
      <c r="AR61">
        <v>-4.6641001794225099E-3</v>
      </c>
      <c r="AS61">
        <v>4.53602528182429E-4</v>
      </c>
      <c r="AT61">
        <v>-3.66816319881251E-4</v>
      </c>
      <c r="AU61">
        <v>-2.7834078280613199E-3</v>
      </c>
      <c r="AV61">
        <v>2.89149659697485E-4</v>
      </c>
      <c r="AW61">
        <v>-4.2326716805951001E-4</v>
      </c>
      <c r="AX61">
        <v>-1.35543853410718E-3</v>
      </c>
      <c r="AY61">
        <v>-7.2094410844125399E-3</v>
      </c>
      <c r="AZ61">
        <v>2.2803454813648599E-3</v>
      </c>
      <c r="BA61">
        <v>9.6912724612157296E-3</v>
      </c>
      <c r="BB61">
        <v>5.6221998447524204E-3</v>
      </c>
      <c r="BC61">
        <v>2.9794796125398402E-3</v>
      </c>
      <c r="BD61">
        <v>-1.90589254193196E-3</v>
      </c>
      <c r="BE61">
        <v>7.7330379695903895E-2</v>
      </c>
      <c r="BF61">
        <v>1.19560422987586E-2</v>
      </c>
      <c r="BG61">
        <v>2.43098646332368E-2</v>
      </c>
      <c r="BH61">
        <v>0.40514726469137102</v>
      </c>
      <c r="BI61">
        <v>8.6694684088645304E-3</v>
      </c>
      <c r="BJ61">
        <v>7.4330443609925204E-2</v>
      </c>
      <c r="BK61">
        <v>0.56862678249402099</v>
      </c>
    </row>
    <row r="62" spans="1:63">
      <c r="A62" t="s">
        <v>89</v>
      </c>
      <c r="B62" s="30">
        <v>0.15440225428594101</v>
      </c>
      <c r="C62" s="30">
        <v>-0.146310657483704</v>
      </c>
      <c r="D62" s="30">
        <v>-6.3090392574601199E-3</v>
      </c>
      <c r="E62" s="30">
        <v>-0.163837547211131</v>
      </c>
      <c r="F62" s="30">
        <v>0.16648815941482001</v>
      </c>
      <c r="G62" s="30">
        <v>-3.8226957135376799E-2</v>
      </c>
      <c r="H62" s="74">
        <v>2.7848575341935199E-2</v>
      </c>
      <c r="I62" s="30">
        <v>-1.3509440014111499E-2</v>
      </c>
      <c r="J62" s="30">
        <v>7.0750372458351397E-3</v>
      </c>
      <c r="K62" s="30">
        <v>-1.48277071966149E-2</v>
      </c>
      <c r="L62">
        <v>-2.07493380708548E-2</v>
      </c>
      <c r="M62">
        <v>-5.2565235686034301E-2</v>
      </c>
      <c r="N62">
        <v>-8.6466138075901006E-2</v>
      </c>
      <c r="O62">
        <v>-3.8875696730483099E-2</v>
      </c>
      <c r="P62">
        <v>-5.83610932088416E-2</v>
      </c>
      <c r="Q62">
        <v>2.59873467394801E-2</v>
      </c>
      <c r="R62">
        <v>-2.80973196146489E-2</v>
      </c>
      <c r="S62">
        <v>0.20179668899467901</v>
      </c>
      <c r="T62">
        <v>-1.60961757355754E-2</v>
      </c>
      <c r="U62">
        <v>-8.1579155222376507E-3</v>
      </c>
      <c r="V62">
        <v>-1.11988530507062E-2</v>
      </c>
      <c r="W62">
        <v>0.26944677616374002</v>
      </c>
      <c r="X62">
        <v>3.8067575019686099E-3</v>
      </c>
      <c r="Y62">
        <v>9.1818869488924898E-2</v>
      </c>
      <c r="Z62">
        <v>1.3542635383589701E-2</v>
      </c>
      <c r="AA62">
        <v>-0.30052152368464602</v>
      </c>
      <c r="AB62">
        <v>-0.326888403909535</v>
      </c>
      <c r="AC62">
        <v>5.1611093007241697E-2</v>
      </c>
      <c r="AD62">
        <v>0.167489833809499</v>
      </c>
      <c r="AE62">
        <v>-2.9513654454350099E-2</v>
      </c>
      <c r="AF62">
        <v>2.6764747382306601E-2</v>
      </c>
      <c r="AG62">
        <v>4.1181660887188103E-2</v>
      </c>
      <c r="AH62">
        <v>-1.04520430214843E-2</v>
      </c>
      <c r="AI62">
        <v>6.7129237417913906E-2</v>
      </c>
      <c r="AJ62">
        <v>3.2613256325798597E-2</v>
      </c>
      <c r="AK62">
        <v>3.2581654368559497E-2</v>
      </c>
      <c r="AL62">
        <v>0.12895693442647299</v>
      </c>
      <c r="AM62">
        <v>-1.1929836861455699E-2</v>
      </c>
      <c r="AN62">
        <v>-5.6636728597951297E-2</v>
      </c>
      <c r="AO62">
        <v>-8.4292670736997796E-3</v>
      </c>
      <c r="AP62">
        <v>-3.3073116778373898E-3</v>
      </c>
      <c r="AQ62">
        <v>-3.7382840000456598E-3</v>
      </c>
      <c r="AR62">
        <v>-4.6641001794204403E-3</v>
      </c>
      <c r="AS62">
        <v>4.53602528184157E-4</v>
      </c>
      <c r="AT62">
        <v>3.66816319884304E-4</v>
      </c>
      <c r="AU62">
        <v>2.7834078280618898E-3</v>
      </c>
      <c r="AV62">
        <v>-2.8914965969860699E-4</v>
      </c>
      <c r="AW62">
        <v>4.2326716806002901E-4</v>
      </c>
      <c r="AX62">
        <v>1.3554385341079001E-3</v>
      </c>
      <c r="AY62">
        <v>7.2094410844138999E-3</v>
      </c>
      <c r="AZ62">
        <v>-2.2803454813650399E-3</v>
      </c>
      <c r="BA62">
        <v>-9.6912724612162205E-3</v>
      </c>
      <c r="BB62">
        <v>-5.6221998447525097E-3</v>
      </c>
      <c r="BC62">
        <v>-2.9794796125410098E-3</v>
      </c>
      <c r="BD62">
        <v>1.9058925419312401E-3</v>
      </c>
      <c r="BE62">
        <v>-7.7330379695903603E-2</v>
      </c>
      <c r="BF62">
        <v>-1.1956042298758501E-2</v>
      </c>
      <c r="BG62">
        <v>-2.4309864633235801E-2</v>
      </c>
      <c r="BH62">
        <v>-0.40514726469136902</v>
      </c>
      <c r="BI62">
        <v>-8.6694684088648895E-3</v>
      </c>
      <c r="BJ62">
        <v>-7.4330443609924399E-2</v>
      </c>
      <c r="BK62">
        <v>-0.56862678249401999</v>
      </c>
    </row>
    <row r="63" spans="1:63">
      <c r="A63" t="s">
        <v>91</v>
      </c>
      <c r="B63" s="30">
        <v>3.9336218808475001E-2</v>
      </c>
      <c r="C63" s="30">
        <v>2.75138213820975E-2</v>
      </c>
      <c r="D63" s="30">
        <v>-9.4271900481322599E-2</v>
      </c>
      <c r="E63" s="30">
        <v>-0.20176700728147001</v>
      </c>
      <c r="F63" s="30">
        <v>0.174480863358255</v>
      </c>
      <c r="G63" s="30">
        <v>-6.7242812153070305E-2</v>
      </c>
      <c r="H63" s="74">
        <v>0.13423810133892999</v>
      </c>
      <c r="I63" s="30">
        <v>-3.8968303470297602E-2</v>
      </c>
      <c r="J63" s="30">
        <v>-0.16806781898463999</v>
      </c>
      <c r="K63" s="30">
        <v>-0.158832261424426</v>
      </c>
      <c r="L63">
        <v>0.38971082130342599</v>
      </c>
      <c r="M63">
        <v>-0.2630421948885</v>
      </c>
      <c r="N63">
        <v>-7.9880283303516805E-2</v>
      </c>
      <c r="O63">
        <v>-0.45869014130549901</v>
      </c>
      <c r="P63">
        <v>0.34570569175507498</v>
      </c>
      <c r="Q63">
        <v>0.27399967199287301</v>
      </c>
      <c r="R63">
        <v>0.42237733197029698</v>
      </c>
      <c r="S63">
        <v>-4.5888575367185602E-2</v>
      </c>
      <c r="T63">
        <v>7.6961884346466294E-2</v>
      </c>
      <c r="U63">
        <v>-1.8645889735173199E-2</v>
      </c>
      <c r="V63">
        <v>-2.0137861665232099E-2</v>
      </c>
      <c r="W63">
        <v>-9.1723349739060794E-2</v>
      </c>
      <c r="X63">
        <v>-3.45972482744029E-2</v>
      </c>
      <c r="Y63">
        <v>-3.67716799970587E-3</v>
      </c>
      <c r="Z63">
        <v>4.0623386555206998E-3</v>
      </c>
      <c r="AA63">
        <v>4.2468767187841101E-2</v>
      </c>
      <c r="AB63">
        <v>6.6001700166972599E-2</v>
      </c>
      <c r="AC63">
        <v>-1.55755644159531E-2</v>
      </c>
      <c r="AD63">
        <v>-2.59469549180819E-2</v>
      </c>
      <c r="AE63">
        <v>3.2828698200583199E-2</v>
      </c>
      <c r="AF63">
        <v>2.5098387591771701E-2</v>
      </c>
      <c r="AG63">
        <v>2.8939582976502599E-2</v>
      </c>
      <c r="AH63">
        <v>-2.6154796161070599E-3</v>
      </c>
      <c r="AI63">
        <v>-1.4826902236324701E-2</v>
      </c>
      <c r="AJ63">
        <v>-7.7526538232831899E-3</v>
      </c>
      <c r="AK63">
        <v>-3.7738105469174001E-3</v>
      </c>
      <c r="AL63">
        <v>-1.18952665191066E-2</v>
      </c>
      <c r="AM63">
        <v>-1.02843733093356E-3</v>
      </c>
      <c r="AN63">
        <v>2.7283305621105002E-2</v>
      </c>
      <c r="AO63">
        <v>1.17141188203592E-3</v>
      </c>
      <c r="AP63">
        <v>1.9168148830126801E-3</v>
      </c>
      <c r="AQ63">
        <v>1.01329607504142E-3</v>
      </c>
      <c r="AR63">
        <v>7.0205106902335298E-3</v>
      </c>
      <c r="AS63">
        <v>1.21890033342321E-4</v>
      </c>
      <c r="AT63" s="12">
        <v>4.5189546549195801E-15</v>
      </c>
      <c r="AU63" s="12">
        <v>4.8919202022546E-16</v>
      </c>
      <c r="AV63" s="12">
        <v>2.0502263081700901E-15</v>
      </c>
      <c r="AW63" s="12">
        <v>-8.1185058675714602E-16</v>
      </c>
      <c r="AX63" s="12">
        <v>1.1796119636642301E-16</v>
      </c>
      <c r="AY63" s="12">
        <v>-9.2287288921966098E-16</v>
      </c>
      <c r="AZ63" s="12">
        <v>6.2450045135165105E-17</v>
      </c>
      <c r="BA63" s="12">
        <v>-8.0838113980519201E-16</v>
      </c>
      <c r="BB63" s="12">
        <v>-9.9573127521068707E-16</v>
      </c>
      <c r="BC63" s="12">
        <v>6.2450045135165105E-16</v>
      </c>
      <c r="BD63" s="12">
        <v>4.6490589156178401E-16</v>
      </c>
      <c r="BE63" s="12">
        <v>6.0021432268797496E-16</v>
      </c>
      <c r="BF63" s="12">
        <v>3.9551695252271202E-16</v>
      </c>
      <c r="BG63" s="12">
        <v>-7.0429773124658398E-16</v>
      </c>
      <c r="BH63" s="12">
        <v>-1.1535911115245799E-16</v>
      </c>
      <c r="BI63" s="12">
        <v>-1.5525775109992399E-16</v>
      </c>
      <c r="BJ63" s="12">
        <v>-2.4980018054066002E-16</v>
      </c>
      <c r="BK63" s="12">
        <v>-9.6277152916712806E-17</v>
      </c>
    </row>
    <row r="66" spans="1:11">
      <c r="A66" t="s">
        <v>2100</v>
      </c>
      <c r="B66" s="31">
        <f>MAX(B2:B63)</f>
        <v>0.192380271812573</v>
      </c>
      <c r="C66" s="30">
        <f t="shared" ref="C66:K66" si="0">MAX(C2:C63)</f>
        <v>0.198625030537843</v>
      </c>
      <c r="D66" s="30">
        <f t="shared" si="0"/>
        <v>0.32816637516519997</v>
      </c>
      <c r="E66" s="31">
        <f t="shared" si="0"/>
        <v>0.35762133006373797</v>
      </c>
      <c r="F66" s="31">
        <f t="shared" si="0"/>
        <v>0.33158913887040598</v>
      </c>
      <c r="G66" s="30">
        <f t="shared" si="0"/>
        <v>0.31962075082666103</v>
      </c>
      <c r="H66" s="74">
        <f t="shared" si="0"/>
        <v>0.33993341480363298</v>
      </c>
      <c r="I66" s="31">
        <f t="shared" si="0"/>
        <v>0.541280926325728</v>
      </c>
      <c r="J66" s="30">
        <f t="shared" si="0"/>
        <v>0.20845983979973701</v>
      </c>
      <c r="K66" s="31">
        <f t="shared" si="0"/>
        <v>0.457377415298865</v>
      </c>
    </row>
    <row r="69" spans="1:11">
      <c r="A69" t="s">
        <v>2101</v>
      </c>
      <c r="B69" s="30">
        <f>MIN(B2:B63)</f>
        <v>-0.17928220123302499</v>
      </c>
      <c r="C69" s="31">
        <f t="shared" ref="C69:K69" si="1">MIN(C2:C63)</f>
        <v>-0.20446414541010399</v>
      </c>
      <c r="D69" s="87">
        <f t="shared" si="1"/>
        <v>-0.345000467577178</v>
      </c>
      <c r="E69" s="30">
        <f t="shared" si="1"/>
        <v>-0.256150521860528</v>
      </c>
      <c r="F69" s="30">
        <f t="shared" si="1"/>
        <v>-0.15519245923439201</v>
      </c>
      <c r="G69" s="31">
        <f t="shared" si="1"/>
        <v>-0.35336385964988898</v>
      </c>
      <c r="H69" s="94">
        <f t="shared" si="1"/>
        <v>-0.42711304162721903</v>
      </c>
      <c r="I69" s="30">
        <f t="shared" si="1"/>
        <v>-0.13571776537800501</v>
      </c>
      <c r="J69" s="31">
        <f t="shared" si="1"/>
        <v>-0.44484272421658599</v>
      </c>
      <c r="K69" s="30">
        <f t="shared" si="1"/>
        <v>-0.31511965265771102</v>
      </c>
    </row>
    <row r="70" spans="1:11">
      <c r="H70" s="74">
        <f>SMALL(H2:H63,3)</f>
        <v>-0.13925955526814601</v>
      </c>
      <c r="J70" s="31">
        <f>SMALL(J2:J63,3)</f>
        <v>-0.27977679178882398</v>
      </c>
    </row>
    <row r="71" spans="1:11">
      <c r="H71" s="74">
        <f>SMALL(H3:H64,2)</f>
        <v>-0.42711304162721703</v>
      </c>
    </row>
    <row r="76" spans="1:11" ht="22.5">
      <c r="G76" s="90" t="s">
        <v>2120</v>
      </c>
    </row>
    <row r="79" spans="1:11">
      <c r="F79" s="47" t="s">
        <v>2009</v>
      </c>
      <c r="G79" s="47" t="s">
        <v>2021</v>
      </c>
      <c r="H79" s="95" t="s">
        <v>2105</v>
      </c>
    </row>
    <row r="80" spans="1:11">
      <c r="F80" s="32" t="s">
        <v>12</v>
      </c>
      <c r="G80" s="74">
        <v>-0.45259700000000003</v>
      </c>
      <c r="H80" s="75">
        <f>EXP((G80)*(LOG(110/100)))</f>
        <v>0.98144018935089916</v>
      </c>
      <c r="K80" s="15"/>
    </row>
    <row r="81" spans="6:11">
      <c r="F81" s="32" t="s">
        <v>29</v>
      </c>
      <c r="G81" s="74">
        <v>0.165935</v>
      </c>
      <c r="H81" s="75">
        <f>EXP((G81)*(LOG(110/100)))</f>
        <v>1.0068921374227753</v>
      </c>
      <c r="K81" s="15"/>
    </row>
    <row r="82" spans="6:11">
      <c r="F82" s="25" t="s">
        <v>31</v>
      </c>
      <c r="G82" s="91">
        <v>-4.5396679999999998</v>
      </c>
      <c r="H82" s="89">
        <f>G82</f>
        <v>-4.5396679999999998</v>
      </c>
      <c r="K82" s="15"/>
    </row>
    <row r="83" spans="6:11">
      <c r="F83" s="25" t="s">
        <v>42</v>
      </c>
      <c r="G83" s="91">
        <v>0.12895899999999999</v>
      </c>
      <c r="H83" s="89">
        <f t="shared" ref="H83:H89" si="2">G83</f>
        <v>0.12895899999999999</v>
      </c>
      <c r="K83" s="15"/>
    </row>
    <row r="84" spans="6:11">
      <c r="F84" s="25" t="s">
        <v>43</v>
      </c>
      <c r="G84" s="91">
        <v>1.73E-4</v>
      </c>
      <c r="H84" s="89">
        <f t="shared" si="2"/>
        <v>1.73E-4</v>
      </c>
      <c r="K84" s="15"/>
    </row>
    <row r="85" spans="6:11">
      <c r="F85" s="25" t="s">
        <v>62</v>
      </c>
      <c r="G85" s="91">
        <v>3.7789999999999997E-2</v>
      </c>
      <c r="H85" s="89">
        <f t="shared" si="2"/>
        <v>3.7789999999999997E-2</v>
      </c>
      <c r="K85" s="15"/>
    </row>
    <row r="86" spans="6:11">
      <c r="F86" s="25" t="s">
        <v>80</v>
      </c>
      <c r="G86" s="91">
        <v>-4.8859E-2</v>
      </c>
      <c r="H86" s="89">
        <f t="shared" si="2"/>
        <v>-4.8859E-2</v>
      </c>
      <c r="K86" s="15"/>
    </row>
    <row r="87" spans="6:11">
      <c r="F87" s="25" t="s">
        <v>82</v>
      </c>
      <c r="G87" s="91">
        <v>0.108399</v>
      </c>
      <c r="H87" s="89">
        <f t="shared" si="2"/>
        <v>0.108399</v>
      </c>
      <c r="K87" s="15"/>
    </row>
    <row r="88" spans="6:11">
      <c r="F88" s="25" t="s">
        <v>84</v>
      </c>
      <c r="G88" s="91">
        <v>-0.18809899999999999</v>
      </c>
      <c r="H88" s="89">
        <f t="shared" si="2"/>
        <v>-0.18809899999999999</v>
      </c>
      <c r="K88" s="15"/>
    </row>
    <row r="89" spans="6:11">
      <c r="F89" s="25" t="s">
        <v>86</v>
      </c>
      <c r="G89" s="91" t="s">
        <v>93</v>
      </c>
      <c r="H89" s="89" t="str">
        <f t="shared" si="2"/>
        <v>NA</v>
      </c>
      <c r="K89" s="15"/>
    </row>
    <row r="92" spans="6:11">
      <c r="F92" s="46"/>
      <c r="G92" s="46"/>
      <c r="H92" s="96"/>
    </row>
    <row r="93" spans="6:11">
      <c r="F93" s="47" t="s">
        <v>2107</v>
      </c>
      <c r="G93" s="53" t="s">
        <v>2104</v>
      </c>
      <c r="H93" s="96"/>
    </row>
    <row r="94" spans="6:11">
      <c r="F94" s="46"/>
      <c r="G94" s="46" t="s">
        <v>2106</v>
      </c>
      <c r="H94" s="96"/>
    </row>
    <row r="95" spans="6:11">
      <c r="F95" s="46"/>
      <c r="G95" s="46"/>
      <c r="H95" s="96"/>
    </row>
    <row r="96" spans="6:11">
      <c r="F96" s="46"/>
      <c r="G96" s="46"/>
      <c r="H96" s="96"/>
    </row>
    <row r="97" spans="6:8">
      <c r="F97" s="47" t="s">
        <v>2109</v>
      </c>
      <c r="G97" s="44" t="s">
        <v>12</v>
      </c>
      <c r="H97" s="86">
        <v>-0.45259700000000003</v>
      </c>
    </row>
    <row r="98" spans="6:8">
      <c r="F98" s="46"/>
      <c r="G98" s="44" t="s">
        <v>29</v>
      </c>
      <c r="H98" s="86">
        <v>0.165935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I168"/>
  <sheetViews>
    <sheetView topLeftCell="A151" zoomScaleNormal="100" workbookViewId="0">
      <pane xSplit="1" topLeftCell="B1" activePane="topRight" state="frozen"/>
      <selection activeCell="A70" sqref="A70"/>
      <selection pane="topRight" activeCell="E166" sqref="E166"/>
    </sheetView>
  </sheetViews>
  <sheetFormatPr defaultRowHeight="15"/>
  <cols>
    <col min="1" max="1" width="30.28515625" bestFit="1" customWidth="1"/>
    <col min="3" max="3" width="30.28515625" bestFit="1" customWidth="1"/>
    <col min="4" max="4" width="27.28515625" bestFit="1" customWidth="1"/>
    <col min="5" max="5" width="16.28515625" bestFit="1" customWidth="1"/>
    <col min="6" max="6" width="21.85546875" bestFit="1" customWidth="1"/>
    <col min="7" max="7" width="11.85546875" customWidth="1"/>
    <col min="8" max="8" width="12.7109375" bestFit="1" customWidth="1"/>
  </cols>
  <sheetData>
    <row r="1" spans="1:35" s="8" customFormat="1">
      <c r="A1" s="8" t="s">
        <v>2023</v>
      </c>
      <c r="B1" s="29" t="s">
        <v>2037</v>
      </c>
      <c r="C1" s="29" t="s">
        <v>2038</v>
      </c>
      <c r="D1" s="29" t="s">
        <v>2039</v>
      </c>
      <c r="E1" s="29" t="s">
        <v>2040</v>
      </c>
      <c r="F1" s="29" t="s">
        <v>2041</v>
      </c>
      <c r="G1" s="29" t="s">
        <v>2042</v>
      </c>
      <c r="H1" s="29" t="s">
        <v>2043</v>
      </c>
      <c r="I1" s="29" t="s">
        <v>2044</v>
      </c>
      <c r="J1" s="8" t="s">
        <v>2045</v>
      </c>
      <c r="K1" s="8" t="s">
        <v>2046</v>
      </c>
      <c r="L1" s="8" t="s">
        <v>2047</v>
      </c>
      <c r="M1" s="8"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row>
    <row r="2" spans="1:35">
      <c r="A2" t="s">
        <v>8</v>
      </c>
      <c r="B2" s="30">
        <v>-0.28097188117448701</v>
      </c>
      <c r="C2" s="30">
        <v>0.128519751473398</v>
      </c>
      <c r="D2" s="30">
        <v>-4.8384371882722502E-2</v>
      </c>
      <c r="E2" s="30">
        <v>7.0871088117002101E-2</v>
      </c>
      <c r="F2" s="30">
        <v>-2.1265931846879299E-3</v>
      </c>
      <c r="G2" s="30">
        <v>3.2045758554740303E-2</v>
      </c>
      <c r="H2" s="30">
        <v>-0.101284649413588</v>
      </c>
      <c r="I2" s="30">
        <v>2.01117980023508E-2</v>
      </c>
      <c r="J2">
        <v>-4.8862787589907197E-2</v>
      </c>
      <c r="K2">
        <v>1.3595683689146701E-2</v>
      </c>
      <c r="L2">
        <v>-8.7300804827388001E-2</v>
      </c>
      <c r="M2">
        <v>-1.69770265285616E-2</v>
      </c>
      <c r="N2">
        <v>2.6403930095052101E-2</v>
      </c>
      <c r="O2">
        <v>8.4432207361132307E-3</v>
      </c>
      <c r="P2">
        <v>7.1850628980037204E-2</v>
      </c>
      <c r="Q2">
        <v>-0.12174109557689999</v>
      </c>
      <c r="R2">
        <v>-1.7425021823793501E-2</v>
      </c>
      <c r="S2">
        <v>-2.6437091667824399E-2</v>
      </c>
      <c r="T2">
        <v>0.31933480337425701</v>
      </c>
      <c r="U2">
        <v>5.3850839356467901E-2</v>
      </c>
      <c r="V2">
        <v>5.9290113571921099E-2</v>
      </c>
      <c r="W2">
        <v>5.5441447252912203E-3</v>
      </c>
      <c r="X2">
        <v>0.39016274748610802</v>
      </c>
      <c r="Y2">
        <v>0.76980196578946503</v>
      </c>
      <c r="Z2">
        <v>0</v>
      </c>
      <c r="AA2">
        <v>0</v>
      </c>
      <c r="AB2">
        <v>0</v>
      </c>
      <c r="AC2">
        <v>0</v>
      </c>
      <c r="AD2">
        <v>0</v>
      </c>
      <c r="AE2">
        <v>0</v>
      </c>
      <c r="AF2">
        <v>0</v>
      </c>
      <c r="AH2">
        <f>MAX(B2:AF2)</f>
        <v>0.76980196578946503</v>
      </c>
      <c r="AI2">
        <f>MIN(B2:AF2)</f>
        <v>-0.28097188117448701</v>
      </c>
    </row>
    <row r="3" spans="1:35">
      <c r="A3" t="s">
        <v>10</v>
      </c>
      <c r="B3" s="30">
        <v>-9.9188322489430804E-3</v>
      </c>
      <c r="C3" s="30">
        <v>0.338544552732231</v>
      </c>
      <c r="D3" s="30">
        <v>-0.30189100060080598</v>
      </c>
      <c r="E3" s="30">
        <v>0.105471797252709</v>
      </c>
      <c r="F3" s="30">
        <v>-5.2280890091573901E-3</v>
      </c>
      <c r="G3" s="30">
        <v>8.8786966530875394E-2</v>
      </c>
      <c r="H3" s="30">
        <v>-0.17418659999846001</v>
      </c>
      <c r="I3" s="30">
        <v>-1.5018201139429199E-2</v>
      </c>
      <c r="J3">
        <v>-6.5979128094767497E-2</v>
      </c>
      <c r="K3">
        <v>-3.4580171530167403E-2</v>
      </c>
      <c r="L3">
        <v>-9.2368445290617399E-3</v>
      </c>
      <c r="M3">
        <v>-3.2314030409593499E-2</v>
      </c>
      <c r="N3">
        <v>2.5198437363716398E-3</v>
      </c>
      <c r="O3">
        <v>1.04293513699778E-2</v>
      </c>
      <c r="P3">
        <v>5.7139087588282199E-2</v>
      </c>
      <c r="Q3">
        <v>-0.23198536563519001</v>
      </c>
      <c r="R3">
        <v>-0.14711110783417</v>
      </c>
      <c r="S3">
        <v>-0.21779424820255</v>
      </c>
      <c r="T3">
        <v>-0.53671891982726505</v>
      </c>
      <c r="U3">
        <v>0.551107085399272</v>
      </c>
      <c r="V3">
        <v>0.13989388329795299</v>
      </c>
      <c r="W3">
        <v>-1.5539134155235E-2</v>
      </c>
      <c r="X3" s="12">
        <v>4.2743586448068503E-15</v>
      </c>
      <c r="Y3" s="12">
        <v>1.11022302462516E-16</v>
      </c>
      <c r="Z3" s="12">
        <v>-5.4034507098598302E-15</v>
      </c>
      <c r="AA3" s="12">
        <v>-2.0021750554605301E-15</v>
      </c>
      <c r="AB3" s="12">
        <v>8.2448572477597996E-16</v>
      </c>
      <c r="AC3" s="12">
        <v>1.11563226063264E-16</v>
      </c>
      <c r="AD3" s="12">
        <v>-6.4526688635425398E-16</v>
      </c>
      <c r="AE3" s="12">
        <v>4.4518660966211397E-16</v>
      </c>
      <c r="AF3" s="12">
        <v>-3.1167171058531799E-17</v>
      </c>
      <c r="AH3">
        <f t="shared" ref="AH3:AH32" si="0">MAX(B3:AF3)</f>
        <v>0.551107085399272</v>
      </c>
      <c r="AI3">
        <f t="shared" ref="AI3:AI32" si="1">MIN(B3:AF3)</f>
        <v>-0.53671891982726505</v>
      </c>
    </row>
    <row r="4" spans="1:35">
      <c r="A4" s="3" t="s">
        <v>11</v>
      </c>
      <c r="B4" s="30">
        <v>-2.6505584111884199E-2</v>
      </c>
      <c r="C4" s="31">
        <v>0.344218247242842</v>
      </c>
      <c r="D4" s="30">
        <v>-0.24147075671667401</v>
      </c>
      <c r="E4" s="30">
        <v>0.13200864439011301</v>
      </c>
      <c r="F4" s="30">
        <v>0.101325580320287</v>
      </c>
      <c r="G4" s="30">
        <v>0.15761649226521601</v>
      </c>
      <c r="H4" s="30">
        <v>-0.133889941941293</v>
      </c>
      <c r="I4" s="30">
        <v>-1.33039744037841E-2</v>
      </c>
      <c r="J4">
        <v>-9.1356853239449504E-2</v>
      </c>
      <c r="K4">
        <v>9.2733296934731105E-2</v>
      </c>
      <c r="L4">
        <v>-0.160201254195076</v>
      </c>
      <c r="M4">
        <v>3.25683988892252E-4</v>
      </c>
      <c r="N4">
        <v>7.1365337437805806E-2</v>
      </c>
      <c r="O4">
        <v>-5.7565188100394101E-3</v>
      </c>
      <c r="P4">
        <v>0.132298852976135</v>
      </c>
      <c r="Q4">
        <v>0.81439881618523502</v>
      </c>
      <c r="R4">
        <v>7.29785588874175E-2</v>
      </c>
      <c r="S4">
        <v>8.3408793859111097E-2</v>
      </c>
      <c r="T4">
        <v>-3.8299436208157199E-2</v>
      </c>
      <c r="U4">
        <v>-9.1408525882149802E-2</v>
      </c>
      <c r="V4">
        <v>-3.55427042071128E-2</v>
      </c>
      <c r="W4">
        <v>-3.2092497799899099E-3</v>
      </c>
      <c r="X4" s="12">
        <v>6.6960326172704803E-16</v>
      </c>
      <c r="Y4" s="12">
        <v>3.4694469519536102E-16</v>
      </c>
      <c r="Z4" s="12">
        <v>7.6116807761875705E-16</v>
      </c>
      <c r="AA4" s="12">
        <v>-7.8432568999251603E-16</v>
      </c>
      <c r="AB4" s="12">
        <v>2.58597789326826E-16</v>
      </c>
      <c r="AC4" s="12">
        <v>-1.4667508019667599E-16</v>
      </c>
      <c r="AD4" s="12">
        <v>1.5310936030558899E-16</v>
      </c>
      <c r="AE4" s="12">
        <v>-3.7330802961024E-16</v>
      </c>
      <c r="AF4" s="12">
        <v>3.8793255287202202E-17</v>
      </c>
      <c r="AH4">
        <f t="shared" si="0"/>
        <v>0.81439881618523502</v>
      </c>
      <c r="AI4">
        <f t="shared" si="1"/>
        <v>-0.24147075671667401</v>
      </c>
    </row>
    <row r="5" spans="1:35">
      <c r="A5" t="s">
        <v>12</v>
      </c>
      <c r="B5" s="30">
        <v>-0.279465067213577</v>
      </c>
      <c r="C5" s="30">
        <v>-0.10704663553952</v>
      </c>
      <c r="D5" s="30">
        <v>0.133480926583428</v>
      </c>
      <c r="E5" s="30">
        <v>1.8181603790350901E-3</v>
      </c>
      <c r="F5" s="30">
        <v>-1.10119752790754E-2</v>
      </c>
      <c r="G5" s="30">
        <v>-3.7298765224004202E-2</v>
      </c>
      <c r="H5" s="30">
        <v>1.7678836123066002E-2</v>
      </c>
      <c r="I5" s="30">
        <v>2.6811379901080599E-2</v>
      </c>
      <c r="J5">
        <v>-8.6878567864514394E-3</v>
      </c>
      <c r="K5">
        <v>3.2840164628162499E-2</v>
      </c>
      <c r="L5">
        <v>-0.102208820871732</v>
      </c>
      <c r="M5">
        <v>-6.25700689821519E-4</v>
      </c>
      <c r="N5">
        <v>3.20752765993682E-3</v>
      </c>
      <c r="O5">
        <v>1.18229372627159E-2</v>
      </c>
      <c r="P5">
        <v>0.122869948863338</v>
      </c>
      <c r="Q5">
        <v>4.4189560359522699E-2</v>
      </c>
      <c r="R5">
        <v>-8.0208836634013694E-2</v>
      </c>
      <c r="S5">
        <v>-9.0443722555736294E-2</v>
      </c>
      <c r="T5">
        <v>-0.15689908550074999</v>
      </c>
      <c r="U5">
        <v>-4.9416428252673297E-2</v>
      </c>
      <c r="V5">
        <v>-3.9317512005175102E-2</v>
      </c>
      <c r="W5">
        <v>-2.06612521618272E-3</v>
      </c>
      <c r="X5">
        <v>-0.14398074771530001</v>
      </c>
      <c r="Y5">
        <v>4.9422002858754199E-2</v>
      </c>
      <c r="Z5">
        <v>0.30261009988804199</v>
      </c>
      <c r="AA5">
        <v>1.0122404114297901E-2</v>
      </c>
      <c r="AB5">
        <v>-0.159018180094817</v>
      </c>
      <c r="AC5">
        <v>0.81959210155559503</v>
      </c>
      <c r="AD5">
        <v>2.0330148546111301E-2</v>
      </c>
      <c r="AE5">
        <v>7.5977461197370602E-2</v>
      </c>
      <c r="AF5" s="12">
        <v>-5.55164280434982E-15</v>
      </c>
      <c r="AH5">
        <f t="shared" si="0"/>
        <v>0.81959210155559503</v>
      </c>
      <c r="AI5">
        <f t="shared" si="1"/>
        <v>-0.279465067213577</v>
      </c>
    </row>
    <row r="6" spans="1:35">
      <c r="A6" t="s">
        <v>18</v>
      </c>
      <c r="B6" s="30">
        <v>-0.207079509585783</v>
      </c>
      <c r="C6" s="30">
        <v>0.221293704728447</v>
      </c>
      <c r="D6" s="30">
        <v>0.18049931515686701</v>
      </c>
      <c r="E6" s="30">
        <v>-2.56193238790977E-2</v>
      </c>
      <c r="F6" s="30">
        <v>2.3652637143273599E-2</v>
      </c>
      <c r="G6" s="30">
        <v>5.86741758268376E-2</v>
      </c>
      <c r="H6" s="30">
        <v>6.3733851478288306E-2</v>
      </c>
      <c r="I6" s="30">
        <v>1.1902927202239099E-3</v>
      </c>
      <c r="J6">
        <v>0.315884939748237</v>
      </c>
      <c r="K6">
        <v>-8.8387178632799906E-2</v>
      </c>
      <c r="L6">
        <v>-0.25920814191570202</v>
      </c>
      <c r="M6">
        <v>6.5546371894116299E-3</v>
      </c>
      <c r="N6">
        <v>0.21743522964210499</v>
      </c>
      <c r="O6">
        <v>-7.4463205919842101E-3</v>
      </c>
      <c r="P6">
        <v>-2.44116102807698E-2</v>
      </c>
      <c r="Q6">
        <v>-0.101182142823039</v>
      </c>
      <c r="R6">
        <v>0.12103462117597601</v>
      </c>
      <c r="S6">
        <v>0.21385920758854399</v>
      </c>
      <c r="T6">
        <v>-6.35568089172516E-2</v>
      </c>
      <c r="U6">
        <v>2.3457527495226501E-2</v>
      </c>
      <c r="V6">
        <v>-2.38916987051483E-2</v>
      </c>
      <c r="W6">
        <v>3.0715127804834902E-4</v>
      </c>
      <c r="X6">
        <v>-1.20317394648765E-2</v>
      </c>
      <c r="Y6">
        <v>-7.88416345710128E-2</v>
      </c>
      <c r="Z6">
        <v>-3.8175869779159599E-2</v>
      </c>
      <c r="AA6">
        <v>-2.54458503975355E-2</v>
      </c>
      <c r="AB6">
        <v>0.12557983042132601</v>
      </c>
      <c r="AC6">
        <v>1.8549410081894601E-2</v>
      </c>
      <c r="AD6">
        <v>0.47870560194394102</v>
      </c>
      <c r="AE6">
        <v>-0.560861612143292</v>
      </c>
      <c r="AF6" s="12">
        <v>-3.8831566978699101E-14</v>
      </c>
      <c r="AH6">
        <f t="shared" si="0"/>
        <v>0.47870560194394102</v>
      </c>
      <c r="AI6">
        <f t="shared" si="1"/>
        <v>-0.560861612143292</v>
      </c>
    </row>
    <row r="7" spans="1:35">
      <c r="A7" s="25" t="s">
        <v>19</v>
      </c>
      <c r="B7" s="32">
        <v>0.23716700612604899</v>
      </c>
      <c r="C7" s="30">
        <v>-0.15207156394716301</v>
      </c>
      <c r="D7" s="30">
        <v>6.3684944312899394E-2</v>
      </c>
      <c r="E7" s="30">
        <v>7.5316530021618602E-2</v>
      </c>
      <c r="F7" s="30">
        <v>0.13070690112439501</v>
      </c>
      <c r="G7" s="30">
        <v>6.6087993174012802E-2</v>
      </c>
      <c r="H7" s="30">
        <v>-0.11920131345957299</v>
      </c>
      <c r="I7" s="30">
        <v>-4.8162660739188498E-2</v>
      </c>
      <c r="J7">
        <v>-0.21921353316440401</v>
      </c>
      <c r="K7">
        <v>0.28917225211748698</v>
      </c>
      <c r="L7">
        <v>-0.19514701645274499</v>
      </c>
      <c r="M7">
        <v>-0.120454249382534</v>
      </c>
      <c r="N7">
        <v>0.47518147740809402</v>
      </c>
      <c r="O7">
        <v>3.7063475529958301E-3</v>
      </c>
      <c r="P7">
        <v>8.0876962814322995E-2</v>
      </c>
      <c r="Q7">
        <v>-0.10606657153717</v>
      </c>
      <c r="R7">
        <v>-0.564390822262402</v>
      </c>
      <c r="S7">
        <v>0.35500112199551398</v>
      </c>
      <c r="T7">
        <v>1.8016980286495201E-2</v>
      </c>
      <c r="U7">
        <v>5.9242281949133902E-3</v>
      </c>
      <c r="V7">
        <v>-1.00338193445426E-2</v>
      </c>
      <c r="W7">
        <v>4.9881414763271901E-3</v>
      </c>
      <c r="X7" s="12">
        <v>-2.05391259555654E-15</v>
      </c>
      <c r="Y7" s="12">
        <v>5.6898930012039302E-16</v>
      </c>
      <c r="Z7" s="12">
        <v>-3.0718722959134301E-16</v>
      </c>
      <c r="AA7" s="12">
        <v>-1.3118044156945099E-15</v>
      </c>
      <c r="AB7" s="12">
        <v>-6.7842275998510705E-17</v>
      </c>
      <c r="AC7" s="12">
        <v>1.26525348385604E-16</v>
      </c>
      <c r="AD7" s="12">
        <v>-4.5926636694960799E-17</v>
      </c>
      <c r="AE7" s="12">
        <v>1.6757449187079701E-16</v>
      </c>
      <c r="AF7" s="12">
        <v>1.36998112102355E-17</v>
      </c>
      <c r="AH7">
        <f t="shared" si="0"/>
        <v>0.47518147740809402</v>
      </c>
      <c r="AI7">
        <f t="shared" si="1"/>
        <v>-0.564390822262402</v>
      </c>
    </row>
    <row r="8" spans="1:35">
      <c r="A8" t="s">
        <v>21</v>
      </c>
      <c r="B8" s="30">
        <v>-0.18239785177152901</v>
      </c>
      <c r="C8" s="30">
        <v>0.171298527359346</v>
      </c>
      <c r="D8" s="30">
        <v>5.0448307710098401E-2</v>
      </c>
      <c r="E8" s="30">
        <v>-6.1332876986341898E-2</v>
      </c>
      <c r="F8" s="30">
        <v>1.2723444335622501E-2</v>
      </c>
      <c r="G8" s="30">
        <v>3.1044220011821E-2</v>
      </c>
      <c r="H8" s="30">
        <v>1.3673558396628401E-2</v>
      </c>
      <c r="I8" s="30">
        <v>0.114823559372706</v>
      </c>
      <c r="J8">
        <v>0.249515811727544</v>
      </c>
      <c r="K8">
        <v>0.726014575313227</v>
      </c>
      <c r="L8">
        <v>0.55787893592306503</v>
      </c>
      <c r="M8">
        <v>-2.7333650972074901E-2</v>
      </c>
      <c r="N8">
        <v>5.3409446749273698E-2</v>
      </c>
      <c r="O8">
        <v>-5.8970534356160304E-3</v>
      </c>
      <c r="P8">
        <v>-1.9432632401062098E-2</v>
      </c>
      <c r="Q8">
        <v>-1.8139223249561701E-2</v>
      </c>
      <c r="R8">
        <v>5.0329293713562498E-2</v>
      </c>
      <c r="S8">
        <v>7.8885484942414305E-2</v>
      </c>
      <c r="T8">
        <v>-5.2649301055830502E-2</v>
      </c>
      <c r="U8">
        <v>6.5505000345320698E-3</v>
      </c>
      <c r="V8">
        <v>-9.3609575790885094E-3</v>
      </c>
      <c r="W8">
        <v>-5.0363772891173699E-4</v>
      </c>
      <c r="X8" s="12">
        <v>-3.8163916471489799E-17</v>
      </c>
      <c r="Y8" s="12">
        <v>9.0205620750794006E-17</v>
      </c>
      <c r="Z8" s="12">
        <v>2.0679193867867601E-17</v>
      </c>
      <c r="AA8" s="12">
        <v>1.00846815783336E-16</v>
      </c>
      <c r="AB8" s="12">
        <v>-2.68543688678852E-19</v>
      </c>
      <c r="AC8" s="12">
        <v>1.1200449398073099E-16</v>
      </c>
      <c r="AD8" s="12">
        <v>1.1911258828207399E-16</v>
      </c>
      <c r="AE8" s="12">
        <v>-1.8038681654555999E-16</v>
      </c>
      <c r="AF8" s="12">
        <v>1.7213635841311502E-17</v>
      </c>
      <c r="AH8">
        <f t="shared" si="0"/>
        <v>0.726014575313227</v>
      </c>
      <c r="AI8">
        <f t="shared" si="1"/>
        <v>-0.18239785177152901</v>
      </c>
    </row>
    <row r="9" spans="1:35">
      <c r="A9" t="s">
        <v>22</v>
      </c>
      <c r="B9" s="30">
        <v>-0.207079509585783</v>
      </c>
      <c r="C9" s="30">
        <v>0.221293704728447</v>
      </c>
      <c r="D9" s="30">
        <v>0.18049931515686701</v>
      </c>
      <c r="E9" s="30">
        <v>-2.5619323879097801E-2</v>
      </c>
      <c r="F9" s="30">
        <v>2.36526371432739E-2</v>
      </c>
      <c r="G9" s="30">
        <v>5.8674175826837503E-2</v>
      </c>
      <c r="H9" s="30">
        <v>6.3733851478288098E-2</v>
      </c>
      <c r="I9" s="30">
        <v>1.1902927202239199E-3</v>
      </c>
      <c r="J9">
        <v>0.315884939748237</v>
      </c>
      <c r="K9">
        <v>-8.8387178632800101E-2</v>
      </c>
      <c r="L9">
        <v>-0.25920814191570202</v>
      </c>
      <c r="M9">
        <v>6.5546371894118997E-3</v>
      </c>
      <c r="N9">
        <v>0.21743522964210499</v>
      </c>
      <c r="O9">
        <v>-7.4463205919847097E-3</v>
      </c>
      <c r="P9">
        <v>-2.4411610280769901E-2</v>
      </c>
      <c r="Q9">
        <v>-0.101182142823039</v>
      </c>
      <c r="R9">
        <v>0.12103462117597701</v>
      </c>
      <c r="S9">
        <v>0.21385920758854499</v>
      </c>
      <c r="T9">
        <v>-6.3556808917252794E-2</v>
      </c>
      <c r="U9">
        <v>2.3457527495225498E-2</v>
      </c>
      <c r="V9">
        <v>-2.3891698705149102E-2</v>
      </c>
      <c r="W9">
        <v>3.0715127804867201E-4</v>
      </c>
      <c r="X9">
        <v>-3.1362927731954302E-2</v>
      </c>
      <c r="Y9">
        <v>-6.9043907542971503E-2</v>
      </c>
      <c r="Z9">
        <v>-4.19259822933385E-2</v>
      </c>
      <c r="AA9">
        <v>6.9011475737573097E-3</v>
      </c>
      <c r="AB9">
        <v>-0.143666624697211</v>
      </c>
      <c r="AC9">
        <v>-0.14284274194806401</v>
      </c>
      <c r="AD9">
        <v>-2.9803823241547799E-2</v>
      </c>
      <c r="AE9">
        <v>0.72028904342005995</v>
      </c>
      <c r="AF9" s="12">
        <v>4.1963981258859198E-14</v>
      </c>
      <c r="AH9">
        <f t="shared" si="0"/>
        <v>0.72028904342005995</v>
      </c>
      <c r="AI9">
        <f t="shared" si="1"/>
        <v>-0.25920814191570202</v>
      </c>
    </row>
    <row r="10" spans="1:35">
      <c r="A10" t="s">
        <v>29</v>
      </c>
      <c r="B10" s="30">
        <v>-0.17636962105074599</v>
      </c>
      <c r="C10" s="30">
        <v>0.23325408368040301</v>
      </c>
      <c r="D10" s="30">
        <v>0.19350872536465799</v>
      </c>
      <c r="E10" s="30">
        <v>-7.0666120114983605E-2</v>
      </c>
      <c r="F10" s="30">
        <v>-0.22057023748760601</v>
      </c>
      <c r="G10" s="30">
        <v>-0.121360126819089</v>
      </c>
      <c r="H10" s="30">
        <v>6.3415857478417006E-2</v>
      </c>
      <c r="I10" s="30">
        <v>9.8856015061118005E-2</v>
      </c>
      <c r="J10">
        <v>-0.28898767200364101</v>
      </c>
      <c r="K10">
        <v>2.2622063776458898E-2</v>
      </c>
      <c r="L10">
        <v>-5.9532837519652299E-2</v>
      </c>
      <c r="M10">
        <v>-4.4324395057084798E-2</v>
      </c>
      <c r="N10">
        <v>0.13957916140162499</v>
      </c>
      <c r="O10">
        <v>-1.1206805456844601E-2</v>
      </c>
      <c r="P10">
        <v>-0.21002434713808499</v>
      </c>
      <c r="Q10">
        <v>1.9813571319273599E-2</v>
      </c>
      <c r="R10">
        <v>-5.6557075207411198E-2</v>
      </c>
      <c r="S10">
        <v>-0.13116812629046301</v>
      </c>
      <c r="T10">
        <v>3.2577365768688402E-2</v>
      </c>
      <c r="U10">
        <v>-3.6565965438804499E-2</v>
      </c>
      <c r="V10">
        <v>2.96095423269821E-2</v>
      </c>
      <c r="W10">
        <v>-6.5505565236279799E-4</v>
      </c>
      <c r="X10">
        <v>-0.204544322189639</v>
      </c>
      <c r="Y10">
        <v>1.80994985862485E-3</v>
      </c>
      <c r="Z10">
        <v>-0.35539330618795101</v>
      </c>
      <c r="AA10">
        <v>0.63210782512491703</v>
      </c>
      <c r="AB10">
        <v>-9.9157468006597194E-2</v>
      </c>
      <c r="AC10">
        <v>1.21152498163356E-2</v>
      </c>
      <c r="AD10">
        <v>-0.16891020025475501</v>
      </c>
      <c r="AE10">
        <v>-0.10645609271956299</v>
      </c>
      <c r="AF10" s="12">
        <v>-2.3965956939968201E-15</v>
      </c>
      <c r="AH10">
        <f t="shared" si="0"/>
        <v>0.63210782512491703</v>
      </c>
      <c r="AI10">
        <f t="shared" si="1"/>
        <v>-0.35539330618795101</v>
      </c>
    </row>
    <row r="11" spans="1:35">
      <c r="A11" s="3" t="s">
        <v>31</v>
      </c>
      <c r="B11" s="30">
        <v>-2.9014217800462198E-2</v>
      </c>
      <c r="C11" s="30">
        <v>-9.2192762839540907E-2</v>
      </c>
      <c r="D11" s="30">
        <v>-1.35173553352389E-3</v>
      </c>
      <c r="E11" s="30">
        <v>-0.20075905751291301</v>
      </c>
      <c r="F11" s="30">
        <v>-0.29670119573127601</v>
      </c>
      <c r="G11" s="31">
        <v>0.59921408534206799</v>
      </c>
      <c r="H11" s="32">
        <v>3.13322045449426E-2</v>
      </c>
      <c r="I11" s="30">
        <v>-3.9947437366956301E-2</v>
      </c>
      <c r="J11">
        <v>-5.5580944410692799E-2</v>
      </c>
      <c r="K11">
        <v>3.1853952793263899E-3</v>
      </c>
      <c r="L11">
        <v>2.8834057027716901E-3</v>
      </c>
      <c r="M11">
        <v>7.7046561556546296E-3</v>
      </c>
      <c r="N11">
        <v>5.3618327928774601E-4</v>
      </c>
      <c r="O11">
        <v>0.70298342175835904</v>
      </c>
      <c r="P11">
        <v>-5.4299088100557599E-2</v>
      </c>
      <c r="Q11">
        <v>1.25181892052031E-3</v>
      </c>
      <c r="R11">
        <v>5.83633457552686E-3</v>
      </c>
      <c r="S11">
        <v>7.2972265407772298E-3</v>
      </c>
      <c r="T11">
        <v>-2.0798167907485699E-3</v>
      </c>
      <c r="U11">
        <v>-9.7683742391838808E-3</v>
      </c>
      <c r="V11">
        <v>9.18965688825326E-3</v>
      </c>
      <c r="W11">
        <v>-1.3230127930639299E-4</v>
      </c>
      <c r="X11">
        <v>1.02639701771298E-3</v>
      </c>
      <c r="Y11">
        <v>-2.2466845386862801E-3</v>
      </c>
      <c r="Z11">
        <v>5.0422314825190901E-3</v>
      </c>
      <c r="AA11">
        <v>-8.3430304827896203E-3</v>
      </c>
      <c r="AB11">
        <v>-2.9516585485829202E-3</v>
      </c>
      <c r="AC11">
        <v>-8.8108690890477696E-4</v>
      </c>
      <c r="AD11">
        <v>-6.0328521208405904E-4</v>
      </c>
      <c r="AE11">
        <v>-7.12691770040509E-4</v>
      </c>
      <c r="AF11" s="12">
        <v>1.31758620196861E-17</v>
      </c>
      <c r="AH11">
        <f t="shared" si="0"/>
        <v>0.70298342175835904</v>
      </c>
      <c r="AI11">
        <f t="shared" si="1"/>
        <v>-0.29670119573127601</v>
      </c>
    </row>
    <row r="12" spans="1:35">
      <c r="A12" s="25" t="s">
        <v>32</v>
      </c>
      <c r="B12" s="30">
        <v>-3.2297609214788602E-2</v>
      </c>
      <c r="C12" s="30">
        <v>-0.100540494743243</v>
      </c>
      <c r="D12" s="30">
        <v>-2.8488670978528102E-3</v>
      </c>
      <c r="E12" s="30">
        <v>-0.204242397852437</v>
      </c>
      <c r="F12" s="30">
        <v>-0.29844385699558701</v>
      </c>
      <c r="G12" s="32">
        <v>0.59168781269359105</v>
      </c>
      <c r="H12" s="32">
        <v>2.8301275484147698E-2</v>
      </c>
      <c r="I12" s="30">
        <v>-3.8274143611102297E-2</v>
      </c>
      <c r="J12">
        <v>-5.3680440763111598E-2</v>
      </c>
      <c r="K12">
        <v>5.5047719511149603E-4</v>
      </c>
      <c r="L12">
        <v>3.70419419752757E-4</v>
      </c>
      <c r="M12" s="12">
        <v>-8.9139605750962101E-5</v>
      </c>
      <c r="N12">
        <v>-1.52481817376933E-2</v>
      </c>
      <c r="O12">
        <v>-0.70640716663116099</v>
      </c>
      <c r="P12">
        <v>5.5021724061509202E-2</v>
      </c>
      <c r="Q12">
        <v>-1.6799175183635998E-2</v>
      </c>
      <c r="R12">
        <v>-9.5919923617895503E-3</v>
      </c>
      <c r="S12">
        <v>-1.1947532977560999E-2</v>
      </c>
      <c r="T12">
        <v>-6.6825856289271499E-4</v>
      </c>
      <c r="U12">
        <v>-5.0334077266359E-3</v>
      </c>
      <c r="V12">
        <v>-6.9145531331888397E-4</v>
      </c>
      <c r="W12" s="12">
        <v>-4.0405311359866001E-5</v>
      </c>
      <c r="X12" s="12">
        <v>-2.76158645323738E-5</v>
      </c>
      <c r="Y12" s="12">
        <v>6.04484763657548E-5</v>
      </c>
      <c r="Z12">
        <v>-1.35664444808921E-4</v>
      </c>
      <c r="AA12">
        <v>2.24474541161818E-4</v>
      </c>
      <c r="AB12" s="12">
        <v>7.9416250453346105E-5</v>
      </c>
      <c r="AC12" s="12">
        <v>2.3706203640184301E-5</v>
      </c>
      <c r="AD12" s="12">
        <v>1.6231772310286901E-5</v>
      </c>
      <c r="AE12" s="12">
        <v>1.9175425332588399E-5</v>
      </c>
      <c r="AF12" s="12">
        <v>5.9859245163759199E-18</v>
      </c>
      <c r="AH12">
        <f t="shared" si="0"/>
        <v>0.59168781269359105</v>
      </c>
      <c r="AI12">
        <f t="shared" si="1"/>
        <v>-0.70640716663116099</v>
      </c>
    </row>
    <row r="13" spans="1:35">
      <c r="A13" t="s">
        <v>33</v>
      </c>
      <c r="B13" s="30">
        <v>-0.17600283346560699</v>
      </c>
      <c r="C13" s="30">
        <v>0.23442003077571999</v>
      </c>
      <c r="D13" s="30">
        <v>0.19352527809620401</v>
      </c>
      <c r="E13" s="30">
        <v>-6.8121816691547196E-2</v>
      </c>
      <c r="F13" s="30">
        <v>-0.21680878844857801</v>
      </c>
      <c r="G13" s="32">
        <v>-0.12896039504514301</v>
      </c>
      <c r="H13" s="32">
        <v>6.3017501514528798E-2</v>
      </c>
      <c r="I13" s="30">
        <v>9.9363079307657504E-2</v>
      </c>
      <c r="J13">
        <v>-0.28828218135688799</v>
      </c>
      <c r="K13">
        <v>2.2580743963561301E-2</v>
      </c>
      <c r="L13">
        <v>-5.9570259396407699E-2</v>
      </c>
      <c r="M13">
        <v>-4.4424803626398002E-2</v>
      </c>
      <c r="N13">
        <v>0.139566784827695</v>
      </c>
      <c r="O13">
        <v>-2.06143054965853E-2</v>
      </c>
      <c r="P13">
        <v>-0.209297475409148</v>
      </c>
      <c r="Q13">
        <v>1.9791364404885201E-2</v>
      </c>
      <c r="R13">
        <v>-5.6636467218882602E-2</v>
      </c>
      <c r="S13">
        <v>-0.131267355737064</v>
      </c>
      <c r="T13">
        <v>3.2604221069790697E-2</v>
      </c>
      <c r="U13">
        <v>-3.6440436805185702E-2</v>
      </c>
      <c r="V13">
        <v>2.9489549555891299E-2</v>
      </c>
      <c r="W13">
        <v>-6.5334572771953703E-4</v>
      </c>
      <c r="X13">
        <v>0.29963421647431099</v>
      </c>
      <c r="Y13">
        <v>-0.25370294536087501</v>
      </c>
      <c r="Z13">
        <v>-7.1448597538344594E-2</v>
      </c>
      <c r="AA13">
        <v>-0.63150377475505604</v>
      </c>
      <c r="AB13">
        <v>-8.9374625039410099E-2</v>
      </c>
      <c r="AC13">
        <v>2.70968917928722E-2</v>
      </c>
      <c r="AD13">
        <v>-0.211721794838579</v>
      </c>
      <c r="AE13">
        <v>-7.7208558069893393E-2</v>
      </c>
      <c r="AF13" s="12">
        <v>3.6014588506232099E-16</v>
      </c>
      <c r="AH13">
        <f t="shared" si="0"/>
        <v>0.29963421647431099</v>
      </c>
      <c r="AI13">
        <f t="shared" si="1"/>
        <v>-0.63150377475505604</v>
      </c>
    </row>
    <row r="14" spans="1:35">
      <c r="A14" s="3" t="s">
        <v>41</v>
      </c>
      <c r="B14" s="30">
        <v>-3.00320963816735E-2</v>
      </c>
      <c r="C14" s="30">
        <v>6.6479017734883405E-2</v>
      </c>
      <c r="D14" s="30">
        <v>-0.11130585433092401</v>
      </c>
      <c r="E14" s="30">
        <v>0.189635603563196</v>
      </c>
      <c r="F14" s="32">
        <v>0.22803064616511801</v>
      </c>
      <c r="G14" s="32">
        <v>0.12187852926042</v>
      </c>
      <c r="H14" s="31">
        <v>0.61417294179484605</v>
      </c>
      <c r="I14" s="30">
        <v>-0.19967547950133899</v>
      </c>
      <c r="J14">
        <v>-0.16711499396941901</v>
      </c>
      <c r="K14">
        <v>0.350279728455343</v>
      </c>
      <c r="L14">
        <v>-0.346580246599974</v>
      </c>
      <c r="M14">
        <v>4.8982895808015001E-2</v>
      </c>
      <c r="N14">
        <v>-0.363424463001155</v>
      </c>
      <c r="O14">
        <v>-1.47822791371245E-2</v>
      </c>
      <c r="P14">
        <v>-0.20677583600882801</v>
      </c>
      <c r="Q14">
        <v>-0.111754423779514</v>
      </c>
      <c r="R14">
        <v>-1.1975386247287201E-3</v>
      </c>
      <c r="S14">
        <v>3.75598550708241E-2</v>
      </c>
      <c r="T14">
        <v>-1.34655254128472E-2</v>
      </c>
      <c r="U14">
        <v>7.2572588832446501E-3</v>
      </c>
      <c r="V14">
        <v>8.2905460314657599E-3</v>
      </c>
      <c r="W14">
        <v>5.9531125554825298E-4</v>
      </c>
      <c r="X14" s="12">
        <v>-3.8163916471489799E-17</v>
      </c>
      <c r="Y14" s="12">
        <v>1.76941794549634E-16</v>
      </c>
      <c r="Z14" s="12">
        <v>3.7259402126285998E-16</v>
      </c>
      <c r="AA14" s="12">
        <v>-8.5659686449555102E-17</v>
      </c>
      <c r="AB14" s="12">
        <v>3.8313548265474602E-17</v>
      </c>
      <c r="AC14" s="12">
        <v>4.0762423527361303E-18</v>
      </c>
      <c r="AD14" s="12">
        <v>7.6390214272380801E-17</v>
      </c>
      <c r="AE14" s="12">
        <v>-1.30269158340501E-17</v>
      </c>
      <c r="AF14" s="12">
        <v>-4.0268540566752301E-18</v>
      </c>
      <c r="AH14">
        <f t="shared" si="0"/>
        <v>0.61417294179484605</v>
      </c>
      <c r="AI14">
        <f t="shared" si="1"/>
        <v>-0.363424463001155</v>
      </c>
    </row>
    <row r="15" spans="1:35">
      <c r="A15" s="3" t="s">
        <v>43</v>
      </c>
      <c r="B15" s="30">
        <v>8.7869403465982807E-2</v>
      </c>
      <c r="C15" s="30">
        <v>-8.8323595910150099E-2</v>
      </c>
      <c r="D15" s="30">
        <v>-3.5206601401226598E-2</v>
      </c>
      <c r="E15" s="30">
        <v>-6.2757503479472801E-2</v>
      </c>
      <c r="F15" s="31">
        <v>-0.36211173349870202</v>
      </c>
      <c r="G15" s="32">
        <v>-0.17310087220671699</v>
      </c>
      <c r="H15" s="31">
        <v>-0.50768495284786797</v>
      </c>
      <c r="I15" s="30">
        <v>9.4470822664997605E-3</v>
      </c>
      <c r="J15">
        <v>0.19159242899793799</v>
      </c>
      <c r="K15">
        <v>0.34313498617412302</v>
      </c>
      <c r="L15">
        <v>-0.44029070799542402</v>
      </c>
      <c r="M15">
        <v>3.5786460530051002E-2</v>
      </c>
      <c r="N15">
        <v>-0.36483754452841399</v>
      </c>
      <c r="O15">
        <v>-1.42806582932824E-2</v>
      </c>
      <c r="P15">
        <v>-0.26167399517207701</v>
      </c>
      <c r="Q15">
        <v>-7.6139616128664501E-3</v>
      </c>
      <c r="R15">
        <v>6.8562846011869802E-3</v>
      </c>
      <c r="S15">
        <v>8.7052261494119099E-2</v>
      </c>
      <c r="T15">
        <v>-3.2019147193718102E-2</v>
      </c>
      <c r="U15">
        <v>-1.7251317482930299E-2</v>
      </c>
      <c r="V15">
        <v>4.77495996180717E-4</v>
      </c>
      <c r="W15">
        <v>-1.47558228283217E-3</v>
      </c>
      <c r="X15" s="12">
        <v>-2.7235158572835901E-16</v>
      </c>
      <c r="Y15" s="12">
        <v>-1.7347234759768099E-17</v>
      </c>
      <c r="Z15" s="12">
        <v>4.3981004689422398E-16</v>
      </c>
      <c r="AA15" s="12">
        <v>-1.73682488695651E-16</v>
      </c>
      <c r="AB15" s="12">
        <v>-7.3751967289370804E-17</v>
      </c>
      <c r="AC15" s="12">
        <v>-1.87752900530764E-16</v>
      </c>
      <c r="AD15" s="12">
        <v>5.2455688028612697E-17</v>
      </c>
      <c r="AE15" s="12">
        <v>4.6219749731254002E-17</v>
      </c>
      <c r="AF15" s="12">
        <v>-3.3326954798564201E-18</v>
      </c>
      <c r="AH15">
        <f t="shared" si="0"/>
        <v>0.34313498617412302</v>
      </c>
      <c r="AI15">
        <f t="shared" si="1"/>
        <v>-0.50768495284786797</v>
      </c>
    </row>
    <row r="16" spans="1:35">
      <c r="A16" t="s">
        <v>44</v>
      </c>
      <c r="B16" s="30">
        <v>-0.237542715394055</v>
      </c>
      <c r="C16" s="30">
        <v>-0.24791906472351499</v>
      </c>
      <c r="D16" s="30">
        <v>7.0863839447503796E-2</v>
      </c>
      <c r="E16" s="30">
        <v>1.5622864118727899E-2</v>
      </c>
      <c r="F16" s="30">
        <v>-2.5967188887437698E-2</v>
      </c>
      <c r="G16" s="30">
        <v>-7.6761367019168802E-2</v>
      </c>
      <c r="H16" s="30">
        <v>-1.14058465098655E-2</v>
      </c>
      <c r="I16" s="30">
        <v>3.2539206972043398E-2</v>
      </c>
      <c r="J16">
        <v>-0.17564774881998699</v>
      </c>
      <c r="K16">
        <v>8.6758108678983301E-2</v>
      </c>
      <c r="L16">
        <v>8.9024545325442107E-3</v>
      </c>
      <c r="M16">
        <v>-4.1956130109391896E-3</v>
      </c>
      <c r="N16">
        <v>-0.109541372721151</v>
      </c>
      <c r="O16">
        <v>1.85099544819167E-2</v>
      </c>
      <c r="P16">
        <v>0.16471044556461201</v>
      </c>
      <c r="Q16">
        <v>0.107474553469249</v>
      </c>
      <c r="R16">
        <v>-0.16238720918042099</v>
      </c>
      <c r="S16">
        <v>-0.22350336126525</v>
      </c>
      <c r="T16">
        <v>-0.16087555604482401</v>
      </c>
      <c r="U16">
        <v>-7.3364342120518206E-2</v>
      </c>
      <c r="V16">
        <v>-3.6156020269963299E-2</v>
      </c>
      <c r="W16">
        <v>-2.7157473454885498E-3</v>
      </c>
      <c r="X16">
        <v>1.1487973588744101E-2</v>
      </c>
      <c r="Y16">
        <v>9.3889042315839707E-3</v>
      </c>
      <c r="Z16">
        <v>-0.110271917449493</v>
      </c>
      <c r="AA16">
        <v>-4.6716885487393299E-2</v>
      </c>
      <c r="AB16">
        <v>-0.47988306981530199</v>
      </c>
      <c r="AC16">
        <v>-0.31397360184037998</v>
      </c>
      <c r="AD16">
        <v>0.56570215637773802</v>
      </c>
      <c r="AE16">
        <v>8.5089831046533101E-2</v>
      </c>
      <c r="AF16" s="12">
        <v>5.2520003039970297E-15</v>
      </c>
      <c r="AH16">
        <f t="shared" si="0"/>
        <v>0.56570215637773802</v>
      </c>
      <c r="AI16">
        <f t="shared" si="1"/>
        <v>-0.47988306981530199</v>
      </c>
    </row>
    <row r="17" spans="1:35">
      <c r="A17" t="s">
        <v>45</v>
      </c>
      <c r="B17" s="30">
        <v>-0.20849996980851601</v>
      </c>
      <c r="C17" s="30">
        <v>-0.29210292738293198</v>
      </c>
      <c r="D17" s="30">
        <v>2.2617393411436398E-2</v>
      </c>
      <c r="E17" s="30">
        <v>5.0062066573445897E-2</v>
      </c>
      <c r="F17" s="30">
        <v>0.139358760709171</v>
      </c>
      <c r="G17" s="30">
        <v>4.6334864560989203E-2</v>
      </c>
      <c r="H17" s="30">
        <v>-2.32928141453532E-2</v>
      </c>
      <c r="I17" s="30">
        <v>-3.7991778791075001E-2</v>
      </c>
      <c r="J17">
        <v>0.192379054012008</v>
      </c>
      <c r="K17">
        <v>2.3166045610854901E-2</v>
      </c>
      <c r="L17">
        <v>-7.9629406396960298E-2</v>
      </c>
      <c r="M17">
        <v>3.0493784515197499E-2</v>
      </c>
      <c r="N17">
        <v>-9.4324138761038401E-2</v>
      </c>
      <c r="O17">
        <v>2.85514958382466E-2</v>
      </c>
      <c r="P17">
        <v>0.29325022838157999</v>
      </c>
      <c r="Q17">
        <v>3.8620794189965599E-2</v>
      </c>
      <c r="R17">
        <v>-5.5536399748989898E-2</v>
      </c>
      <c r="S17">
        <v>-1.52273702331311E-2</v>
      </c>
      <c r="T17">
        <v>-0.20946430845115699</v>
      </c>
      <c r="U17">
        <v>-3.3128113271293301E-2</v>
      </c>
      <c r="V17">
        <v>-6.7480683563364494E-2</v>
      </c>
      <c r="W17">
        <v>-1.99702435623804E-3</v>
      </c>
      <c r="X17">
        <v>0.31410008827349101</v>
      </c>
      <c r="Y17">
        <v>-0.11559061553554099</v>
      </c>
      <c r="Z17">
        <v>-0.65194462260151698</v>
      </c>
      <c r="AA17">
        <v>1.2503236670773001E-2</v>
      </c>
      <c r="AB17">
        <v>0.195053890995217</v>
      </c>
      <c r="AC17">
        <v>0.134702074478423</v>
      </c>
      <c r="AD17">
        <v>-0.235255552252114</v>
      </c>
      <c r="AE17">
        <v>-3.2015823977174701E-2</v>
      </c>
      <c r="AF17" s="12">
        <v>-2.1144924116796601E-15</v>
      </c>
      <c r="AH17">
        <f t="shared" si="0"/>
        <v>0.31410008827349101</v>
      </c>
      <c r="AI17">
        <f t="shared" si="1"/>
        <v>-0.65194462260151698</v>
      </c>
    </row>
    <row r="18" spans="1:35">
      <c r="A18" t="s">
        <v>46</v>
      </c>
      <c r="B18" s="30">
        <v>-0.266481737869875</v>
      </c>
      <c r="C18" s="30">
        <v>6.3811363352753406E-2</v>
      </c>
      <c r="D18" s="30">
        <v>-0.14507772773632699</v>
      </c>
      <c r="E18" s="30">
        <v>0.102940044298707</v>
      </c>
      <c r="F18" s="30">
        <v>-1.35895652888513E-2</v>
      </c>
      <c r="G18" s="30">
        <v>1.4306980849903299E-2</v>
      </c>
      <c r="H18" s="30">
        <v>-0.159560287856265</v>
      </c>
      <c r="I18" s="30">
        <v>2.5330049846724101E-2</v>
      </c>
      <c r="J18">
        <v>-0.207817455357313</v>
      </c>
      <c r="K18">
        <v>5.8050561439726298E-2</v>
      </c>
      <c r="L18">
        <v>6.61948780752185E-3</v>
      </c>
      <c r="M18">
        <v>-2.48506945883799E-2</v>
      </c>
      <c r="N18">
        <v>-6.5802342293862795E-2</v>
      </c>
      <c r="O18">
        <v>1.4280096416167599E-2</v>
      </c>
      <c r="P18">
        <v>0.10364615933316999</v>
      </c>
      <c r="Q18">
        <v>-0.11020521382524801</v>
      </c>
      <c r="R18">
        <v>-7.7958344300115501E-2</v>
      </c>
      <c r="S18">
        <v>-0.13214772371974801</v>
      </c>
      <c r="T18">
        <v>0.44002669485967899</v>
      </c>
      <c r="U18">
        <v>5.8521637625550703E-2</v>
      </c>
      <c r="V18">
        <v>8.7246980460251797E-2</v>
      </c>
      <c r="W18">
        <v>6.9922643736332699E-3</v>
      </c>
      <c r="X18">
        <v>-0.10763820621317401</v>
      </c>
      <c r="Y18">
        <v>-0.33296443147669302</v>
      </c>
      <c r="Z18">
        <v>-4.9112589621239301E-2</v>
      </c>
      <c r="AA18">
        <v>1.27336644395094E-2</v>
      </c>
      <c r="AB18">
        <v>0.50652481721406295</v>
      </c>
      <c r="AC18">
        <v>8.6324107569111505E-2</v>
      </c>
      <c r="AD18">
        <v>0.33470662064920498</v>
      </c>
      <c r="AE18">
        <v>0.25063325804871101</v>
      </c>
      <c r="AF18" s="12">
        <v>8.4608466981512796E-16</v>
      </c>
      <c r="AH18">
        <f t="shared" si="0"/>
        <v>0.50652481721406295</v>
      </c>
      <c r="AI18">
        <f t="shared" si="1"/>
        <v>-0.33296443147669302</v>
      </c>
    </row>
    <row r="19" spans="1:35">
      <c r="A19" t="s">
        <v>47</v>
      </c>
      <c r="B19" s="30">
        <v>-0.249297692581016</v>
      </c>
      <c r="C19" s="30">
        <v>1.54522399087539E-2</v>
      </c>
      <c r="D19" s="30">
        <v>-0.18757463556171899</v>
      </c>
      <c r="E19" s="30">
        <v>0.13727973115686001</v>
      </c>
      <c r="F19" s="30">
        <v>0.139756856738601</v>
      </c>
      <c r="G19" s="30">
        <v>0.119837899241516</v>
      </c>
      <c r="H19" s="30">
        <v>-0.17191480474948601</v>
      </c>
      <c r="I19" s="30">
        <v>-3.78679795630322E-2</v>
      </c>
      <c r="J19">
        <v>0.123538446786289</v>
      </c>
      <c r="K19">
        <v>2.9611242587059901E-3</v>
      </c>
      <c r="L19">
        <v>-7.4401406168829301E-2</v>
      </c>
      <c r="M19">
        <v>6.68885698813381E-3</v>
      </c>
      <c r="N19">
        <v>-5.6043808433320602E-2</v>
      </c>
      <c r="O19">
        <v>1.8156083649279699E-2</v>
      </c>
      <c r="P19">
        <v>0.22858275805532099</v>
      </c>
      <c r="Q19">
        <v>-0.17019075939077399</v>
      </c>
      <c r="R19">
        <v>1.4012976726169499E-2</v>
      </c>
      <c r="S19">
        <v>5.0566729334832999E-2</v>
      </c>
      <c r="T19">
        <v>0.39179552565842601</v>
      </c>
      <c r="U19">
        <v>9.3244124964414296E-2</v>
      </c>
      <c r="V19">
        <v>5.7521424114394697E-2</v>
      </c>
      <c r="W19">
        <v>7.5908123133443198E-3</v>
      </c>
      <c r="X19">
        <v>-0.19466968822099301</v>
      </c>
      <c r="Y19">
        <v>-0.26407600936041897</v>
      </c>
      <c r="Z19">
        <v>4.8876967856296603E-2</v>
      </c>
      <c r="AA19">
        <v>-1.2672573617119799E-2</v>
      </c>
      <c r="AB19">
        <v>-0.50409472195050098</v>
      </c>
      <c r="AC19">
        <v>-8.5909960428032103E-2</v>
      </c>
      <c r="AD19">
        <v>-0.33310083758413001</v>
      </c>
      <c r="AE19">
        <v>-0.24943082398708799</v>
      </c>
      <c r="AF19" s="12">
        <v>-8.4074734152078202E-16</v>
      </c>
      <c r="AH19">
        <f t="shared" si="0"/>
        <v>0.39179552565842601</v>
      </c>
      <c r="AI19">
        <f t="shared" si="1"/>
        <v>-0.50409472195050098</v>
      </c>
    </row>
    <row r="20" spans="1:35">
      <c r="A20" t="s">
        <v>48</v>
      </c>
      <c r="B20" s="30">
        <v>-0.19343047443543501</v>
      </c>
      <c r="C20" s="30">
        <v>-0.313584856208801</v>
      </c>
      <c r="D20" s="30">
        <v>2.37867441938064E-2</v>
      </c>
      <c r="E20" s="30">
        <v>4.14698868022619E-2</v>
      </c>
      <c r="F20" s="30">
        <v>-4.7636331878343999E-2</v>
      </c>
      <c r="G20" s="30">
        <v>-9.0507615753549805E-2</v>
      </c>
      <c r="H20" s="30">
        <v>6.8091982630365203E-3</v>
      </c>
      <c r="I20" s="30">
        <v>6.6159754119367101E-3</v>
      </c>
      <c r="J20">
        <v>-0.253583167864669</v>
      </c>
      <c r="K20">
        <v>-1.0751913386660599E-2</v>
      </c>
      <c r="L20">
        <v>7.0425420724066198E-2</v>
      </c>
      <c r="M20">
        <v>-4.3040316371624303E-3</v>
      </c>
      <c r="N20">
        <v>2.51095065438031E-2</v>
      </c>
      <c r="O20">
        <v>-1.7369638843044901E-2</v>
      </c>
      <c r="P20">
        <v>-5.7946368463679399E-2</v>
      </c>
      <c r="Q20">
        <v>0.119006942230155</v>
      </c>
      <c r="R20">
        <v>0.32363432554052102</v>
      </c>
      <c r="S20">
        <v>0.45724242836265</v>
      </c>
      <c r="T20">
        <v>-0.101852660364516</v>
      </c>
      <c r="U20">
        <v>0.24850591611526901</v>
      </c>
      <c r="V20">
        <v>0.614381273270031</v>
      </c>
      <c r="W20">
        <v>-1.2586038545808901E-2</v>
      </c>
      <c r="X20" s="12">
        <v>2.3175905639050099E-15</v>
      </c>
      <c r="Y20" s="12">
        <v>-3.6082248300317602E-16</v>
      </c>
      <c r="Z20" s="12">
        <v>-9.6985665377013504E-16</v>
      </c>
      <c r="AA20" s="12">
        <v>1.01655816848185E-15</v>
      </c>
      <c r="AB20" s="12">
        <v>4.7680835064020601E-17</v>
      </c>
      <c r="AC20" s="12">
        <v>3.8534767678660899E-16</v>
      </c>
      <c r="AD20" s="12">
        <v>-1.07006698569056E-15</v>
      </c>
      <c r="AE20" s="12">
        <v>-1.0807674588131E-16</v>
      </c>
      <c r="AF20" s="12">
        <v>3.17941728007924E-18</v>
      </c>
      <c r="AH20">
        <f t="shared" si="0"/>
        <v>0.614381273270031</v>
      </c>
      <c r="AI20">
        <f t="shared" si="1"/>
        <v>-0.313584856208801</v>
      </c>
    </row>
    <row r="21" spans="1:35">
      <c r="A21" s="3" t="s">
        <v>49</v>
      </c>
      <c r="B21" s="30">
        <v>-0.15638651658000399</v>
      </c>
      <c r="C21" s="31">
        <v>-0.357053930684262</v>
      </c>
      <c r="D21" s="30">
        <v>-2.9831500171591498E-2</v>
      </c>
      <c r="E21" s="30">
        <v>6.6783341912713498E-2</v>
      </c>
      <c r="F21" s="30">
        <v>0.104508236658506</v>
      </c>
      <c r="G21" s="30">
        <v>3.12181698900586E-2</v>
      </c>
      <c r="H21" s="30">
        <v>1.0602610741418999E-2</v>
      </c>
      <c r="I21" s="30">
        <v>-8.9918480033154294E-2</v>
      </c>
      <c r="J21">
        <v>0.14895111629356</v>
      </c>
      <c r="K21">
        <v>6.92265365904662E-4</v>
      </c>
      <c r="L21">
        <v>1.2923124859520499E-2</v>
      </c>
      <c r="M21">
        <v>-3.5247625740466602E-2</v>
      </c>
      <c r="N21">
        <v>0.23187622558592999</v>
      </c>
      <c r="O21">
        <v>-3.5305683630391903E-2</v>
      </c>
      <c r="P21">
        <v>-0.49511968147914598</v>
      </c>
      <c r="Q21">
        <v>0.25893999928762201</v>
      </c>
      <c r="R21">
        <v>-9.19708107194365E-3</v>
      </c>
      <c r="S21">
        <v>-0.18397503482431399</v>
      </c>
      <c r="T21">
        <v>0.16350829472699999</v>
      </c>
      <c r="U21">
        <v>0.52344303178662999</v>
      </c>
      <c r="V21">
        <v>-0.31168811916386502</v>
      </c>
      <c r="W21">
        <v>5.0337934059893998E-4</v>
      </c>
      <c r="X21" s="12">
        <v>6.2103100439969704E-16</v>
      </c>
      <c r="Y21" s="12">
        <v>2.0122792321330999E-16</v>
      </c>
      <c r="Z21" s="12">
        <v>-1.36026251252091E-16</v>
      </c>
      <c r="AA21" s="12">
        <v>-3.4585418825496402E-16</v>
      </c>
      <c r="AB21" s="12">
        <v>-2.1558646344920999E-16</v>
      </c>
      <c r="AC21" s="12">
        <v>2.2234550754994201E-17</v>
      </c>
      <c r="AD21" s="12">
        <v>2.2378328736594202E-16</v>
      </c>
      <c r="AE21" s="12">
        <v>3.7215584461413601E-16</v>
      </c>
      <c r="AF21" s="12">
        <v>-1.51495542610505E-17</v>
      </c>
      <c r="AH21">
        <f t="shared" si="0"/>
        <v>0.52344303178662999</v>
      </c>
      <c r="AI21">
        <f t="shared" si="1"/>
        <v>-0.49511968147914598</v>
      </c>
    </row>
    <row r="22" spans="1:35">
      <c r="A22" t="s">
        <v>50</v>
      </c>
      <c r="B22" s="30">
        <v>-0.217887071433225</v>
      </c>
      <c r="C22" s="30">
        <v>-1.9637117597738299E-2</v>
      </c>
      <c r="D22" s="30">
        <v>-0.249257874037357</v>
      </c>
      <c r="E22" s="30">
        <v>0.14058160130935601</v>
      </c>
      <c r="F22" s="30">
        <v>-4.8982496736787999E-2</v>
      </c>
      <c r="G22" s="30">
        <v>-1.6057037272148598E-2</v>
      </c>
      <c r="H22" s="30">
        <v>-0.14961653417340501</v>
      </c>
      <c r="I22" s="30">
        <v>-1.9601133065942501E-2</v>
      </c>
      <c r="J22">
        <v>-0.35014654350177399</v>
      </c>
      <c r="K22">
        <v>-8.2285064080279205E-2</v>
      </c>
      <c r="L22">
        <v>0.13001922483254899</v>
      </c>
      <c r="M22">
        <v>-6.8795439041245604E-2</v>
      </c>
      <c r="N22">
        <v>-1.76980568946194E-2</v>
      </c>
      <c r="O22">
        <v>-7.8448895085243692E-3</v>
      </c>
      <c r="P22">
        <v>-9.1747487609953896E-2</v>
      </c>
      <c r="Q22">
        <v>-0.21282487863107799</v>
      </c>
      <c r="R22">
        <v>0.24867356505633501</v>
      </c>
      <c r="S22">
        <v>0.39040882948192202</v>
      </c>
      <c r="T22">
        <v>-0.19234001294265801</v>
      </c>
      <c r="U22">
        <v>-0.14217276959192099</v>
      </c>
      <c r="V22">
        <v>-0.60678232300680002</v>
      </c>
      <c r="W22">
        <v>8.5034497183646106E-3</v>
      </c>
      <c r="X22" s="12">
        <v>-2.05391259555654E-15</v>
      </c>
      <c r="Y22" s="12">
        <v>6.10622663543836E-16</v>
      </c>
      <c r="Z22" s="12">
        <v>5.8516689408296297E-16</v>
      </c>
      <c r="AA22" s="12">
        <v>-1.1316300206283301E-15</v>
      </c>
      <c r="AB22" s="12">
        <v>-2.05735581823445E-16</v>
      </c>
      <c r="AC22" s="12">
        <v>-1.43716801731036E-16</v>
      </c>
      <c r="AD22" s="12">
        <v>8.81428462108688E-16</v>
      </c>
      <c r="AE22" s="12">
        <v>-4.9541639426404102E-16</v>
      </c>
      <c r="AF22" s="12">
        <v>-1.09260583873324E-17</v>
      </c>
      <c r="AH22">
        <f t="shared" si="0"/>
        <v>0.39040882948192202</v>
      </c>
      <c r="AI22">
        <f t="shared" si="1"/>
        <v>-0.60678232300680002</v>
      </c>
    </row>
    <row r="23" spans="1:35">
      <c r="A23" t="s">
        <v>51</v>
      </c>
      <c r="B23" s="30">
        <v>-0.177977781312711</v>
      </c>
      <c r="C23" s="30">
        <v>-8.3637526925200698E-2</v>
      </c>
      <c r="D23" s="30">
        <v>-0.30996752562483798</v>
      </c>
      <c r="E23" s="30">
        <v>0.177151408617056</v>
      </c>
      <c r="F23" s="30">
        <v>0.15077019216916601</v>
      </c>
      <c r="G23" s="30">
        <v>0.115260565333481</v>
      </c>
      <c r="H23" s="30">
        <v>-0.143352241947966</v>
      </c>
      <c r="I23" s="30">
        <v>-0.13396999573007001</v>
      </c>
      <c r="J23">
        <v>0.14617843996325</v>
      </c>
      <c r="K23">
        <v>-7.8553985345602706E-2</v>
      </c>
      <c r="L23">
        <v>6.07726588951681E-2</v>
      </c>
      <c r="M23">
        <v>-9.4746415544143203E-2</v>
      </c>
      <c r="N23">
        <v>0.20353388090149499</v>
      </c>
      <c r="O23">
        <v>-3.5338500188556603E-2</v>
      </c>
      <c r="P23">
        <v>-0.44288452958102198</v>
      </c>
      <c r="Q23">
        <v>-9.4433458411415802E-2</v>
      </c>
      <c r="R23">
        <v>-8.1200378047264404E-2</v>
      </c>
      <c r="S23">
        <v>-0.188548420716451</v>
      </c>
      <c r="T23">
        <v>-0.16083858661224201</v>
      </c>
      <c r="U23">
        <v>-0.54392522508563501</v>
      </c>
      <c r="V23">
        <v>0.32785759069890102</v>
      </c>
      <c r="W23">
        <v>-6.7158356655064103E-3</v>
      </c>
      <c r="X23" s="12">
        <v>3.64291929955129E-16</v>
      </c>
      <c r="Y23" s="12">
        <v>-9.0899510141184692E-16</v>
      </c>
      <c r="Z23" s="12">
        <v>7.2312963503899196E-16</v>
      </c>
      <c r="AA23" s="12">
        <v>3.36399692930818E-16</v>
      </c>
      <c r="AB23" s="12">
        <v>-2.2385946526360399E-16</v>
      </c>
      <c r="AC23" s="12">
        <v>-1.4456108062957101E-16</v>
      </c>
      <c r="AD23" s="12">
        <v>2.0384222991299199E-16</v>
      </c>
      <c r="AE23" s="12">
        <v>-4.1830837591029202E-16</v>
      </c>
      <c r="AF23" s="12">
        <v>-7.3731648321818205E-18</v>
      </c>
      <c r="AH23">
        <f t="shared" si="0"/>
        <v>0.32785759069890102</v>
      </c>
      <c r="AI23">
        <f t="shared" si="1"/>
        <v>-0.54392522508563501</v>
      </c>
    </row>
    <row r="24" spans="1:35">
      <c r="A24" s="3" t="s">
        <v>2014</v>
      </c>
      <c r="B24" s="30">
        <v>2.1986791314075198E-2</v>
      </c>
      <c r="C24" s="30">
        <v>7.4096507704367306E-2</v>
      </c>
      <c r="D24" s="32">
        <v>0.22209658966394799</v>
      </c>
      <c r="E24" s="30">
        <v>0.229817998017988</v>
      </c>
      <c r="F24" s="30">
        <v>-0.225363094906122</v>
      </c>
      <c r="G24" s="30">
        <v>-4.9775017204895501E-2</v>
      </c>
      <c r="H24" s="30">
        <v>-4.94957915046424E-3</v>
      </c>
      <c r="I24" s="31">
        <v>-0.61147457427208296</v>
      </c>
      <c r="J24">
        <v>7.6011991803930298E-2</v>
      </c>
      <c r="K24">
        <v>-2.9336722121118E-2</v>
      </c>
      <c r="L24">
        <v>0.11216183950094601</v>
      </c>
      <c r="M24">
        <v>-0.64853235368602202</v>
      </c>
      <c r="N24">
        <v>-0.100077112188119</v>
      </c>
      <c r="O24">
        <v>1.0323772772322701E-2</v>
      </c>
      <c r="P24">
        <v>0.101484656196085</v>
      </c>
      <c r="Q24">
        <v>5.4893571551933501E-2</v>
      </c>
      <c r="R24">
        <v>1.3737920333005501E-2</v>
      </c>
      <c r="S24">
        <v>-3.8458253721664298E-3</v>
      </c>
      <c r="T24">
        <v>2.2334225510716801E-2</v>
      </c>
      <c r="U24">
        <v>2.60063630487695E-2</v>
      </c>
      <c r="V24">
        <v>8.0364706207410302E-3</v>
      </c>
      <c r="W24">
        <v>-8.3082860049371501E-4</v>
      </c>
      <c r="X24" s="12">
        <v>1.9927635930283601E-16</v>
      </c>
      <c r="Y24" s="12">
        <v>-3.98986399474666E-17</v>
      </c>
      <c r="Z24" s="12">
        <v>-2.3406128061298901E-17</v>
      </c>
      <c r="AA24" s="12">
        <v>-2.42218484145853E-17</v>
      </c>
      <c r="AB24" s="12">
        <v>-4.02850774278058E-17</v>
      </c>
      <c r="AC24" s="12">
        <v>9.8622580915661401E-17</v>
      </c>
      <c r="AD24" s="12">
        <v>2.9875098365180701E-17</v>
      </c>
      <c r="AE24" s="12">
        <v>1.2480453407881699E-16</v>
      </c>
      <c r="AF24" s="12">
        <v>-3.8905918034462497E-18</v>
      </c>
      <c r="AH24">
        <f t="shared" si="0"/>
        <v>0.229817998017988</v>
      </c>
      <c r="AI24">
        <f t="shared" si="1"/>
        <v>-0.64853235368602202</v>
      </c>
    </row>
    <row r="25" spans="1:35">
      <c r="A25" t="s">
        <v>2015</v>
      </c>
      <c r="B25" s="30">
        <v>-0.279465067213577</v>
      </c>
      <c r="C25" s="30">
        <v>-0.10704663553952</v>
      </c>
      <c r="D25" s="30">
        <v>0.133480926583428</v>
      </c>
      <c r="E25" s="30">
        <v>1.81816037903514E-3</v>
      </c>
      <c r="F25" s="30">
        <v>-1.10119752790753E-2</v>
      </c>
      <c r="G25" s="30">
        <v>-3.7298765224003799E-2</v>
      </c>
      <c r="H25" s="30">
        <v>1.76788361230658E-2</v>
      </c>
      <c r="I25" s="30">
        <v>2.6811379901080599E-2</v>
      </c>
      <c r="J25">
        <v>-8.6878567864512608E-3</v>
      </c>
      <c r="K25">
        <v>3.28401646281627E-2</v>
      </c>
      <c r="L25">
        <v>-0.102208820871732</v>
      </c>
      <c r="M25">
        <v>-6.2570068982167805E-4</v>
      </c>
      <c r="N25">
        <v>3.2075276599371899E-3</v>
      </c>
      <c r="O25">
        <v>1.18229372627157E-2</v>
      </c>
      <c r="P25">
        <v>0.122869948863338</v>
      </c>
      <c r="Q25">
        <v>4.4189560359522401E-2</v>
      </c>
      <c r="R25">
        <v>-8.0208836634013597E-2</v>
      </c>
      <c r="S25">
        <v>-9.0443722555735906E-2</v>
      </c>
      <c r="T25">
        <v>-0.15689908550074999</v>
      </c>
      <c r="U25">
        <v>-4.9416428252673297E-2</v>
      </c>
      <c r="V25">
        <v>-3.9317512005175199E-2</v>
      </c>
      <c r="W25">
        <v>-2.0661252161834399E-3</v>
      </c>
      <c r="X25">
        <v>-0.121831690407336</v>
      </c>
      <c r="Y25">
        <v>3.8196080559842097E-2</v>
      </c>
      <c r="Z25">
        <v>0.30443830311155701</v>
      </c>
      <c r="AA25">
        <v>1.6396160067716201E-2</v>
      </c>
      <c r="AB25">
        <v>0.260320716094117</v>
      </c>
      <c r="AC25">
        <v>-0.29570732107504599</v>
      </c>
      <c r="AD25">
        <v>-0.220149635984911</v>
      </c>
      <c r="AE25">
        <v>-7.1576789310115796E-2</v>
      </c>
      <c r="AF25">
        <v>0.70710678118654802</v>
      </c>
      <c r="AH25">
        <f t="shared" si="0"/>
        <v>0.70710678118654802</v>
      </c>
      <c r="AI25">
        <f t="shared" si="1"/>
        <v>-0.29570732107504599</v>
      </c>
    </row>
    <row r="26" spans="1:35">
      <c r="A26" t="s">
        <v>2016</v>
      </c>
      <c r="B26" s="30">
        <v>-0.279465067213577</v>
      </c>
      <c r="C26" s="30">
        <v>-0.10704663553952</v>
      </c>
      <c r="D26" s="30">
        <v>0.133480926583428</v>
      </c>
      <c r="E26" s="30">
        <v>1.81816037903514E-3</v>
      </c>
      <c r="F26" s="30">
        <v>-1.10119752790753E-2</v>
      </c>
      <c r="G26" s="30">
        <v>-3.7298765224003799E-2</v>
      </c>
      <c r="H26" s="30">
        <v>1.76788361230658E-2</v>
      </c>
      <c r="I26" s="30">
        <v>2.6811379901080599E-2</v>
      </c>
      <c r="J26">
        <v>-8.6878567864512608E-3</v>
      </c>
      <c r="K26">
        <v>3.28401646281627E-2</v>
      </c>
      <c r="L26">
        <v>-0.102208820871732</v>
      </c>
      <c r="M26">
        <v>-6.2570068982167805E-4</v>
      </c>
      <c r="N26">
        <v>3.2075276599371899E-3</v>
      </c>
      <c r="O26">
        <v>1.18229372627157E-2</v>
      </c>
      <c r="P26">
        <v>0.122869948863338</v>
      </c>
      <c r="Q26">
        <v>4.4189560359522401E-2</v>
      </c>
      <c r="R26">
        <v>-8.0208836634013597E-2</v>
      </c>
      <c r="S26">
        <v>-9.0443722555735906E-2</v>
      </c>
      <c r="T26">
        <v>-0.15689908550074999</v>
      </c>
      <c r="U26">
        <v>-4.9416428252673297E-2</v>
      </c>
      <c r="V26">
        <v>-3.9317512005175199E-2</v>
      </c>
      <c r="W26">
        <v>-2.0661252161834399E-3</v>
      </c>
      <c r="X26">
        <v>-0.121831690407337</v>
      </c>
      <c r="Y26">
        <v>3.8196080559842201E-2</v>
      </c>
      <c r="Z26">
        <v>0.30443830311155701</v>
      </c>
      <c r="AA26">
        <v>1.6396160067715299E-2</v>
      </c>
      <c r="AB26">
        <v>0.26032071609410101</v>
      </c>
      <c r="AC26">
        <v>-0.29570732107506498</v>
      </c>
      <c r="AD26">
        <v>-0.22014963598493401</v>
      </c>
      <c r="AE26">
        <v>-7.15767893100413E-2</v>
      </c>
      <c r="AF26">
        <v>-0.70710678118654702</v>
      </c>
      <c r="AH26">
        <f t="shared" si="0"/>
        <v>0.30443830311155701</v>
      </c>
      <c r="AI26">
        <f t="shared" si="1"/>
        <v>-0.70710678118654702</v>
      </c>
    </row>
    <row r="27" spans="1:35" s="36" customFormat="1">
      <c r="A27" s="35" t="s">
        <v>3</v>
      </c>
      <c r="B27" s="36">
        <v>9.0764705089665304E-2</v>
      </c>
      <c r="C27" s="36">
        <v>-5.2094782446894097E-2</v>
      </c>
      <c r="D27" s="36">
        <v>8.23360320670741E-2</v>
      </c>
      <c r="E27" s="35">
        <v>0.50447832594784803</v>
      </c>
      <c r="F27" s="36">
        <v>-0.172766054512102</v>
      </c>
      <c r="G27" s="36">
        <v>0.112228708890085</v>
      </c>
      <c r="H27" s="36">
        <v>7.3478799589911603E-2</v>
      </c>
      <c r="I27" s="37">
        <v>0.40004827040344398</v>
      </c>
      <c r="J27" s="36">
        <v>8.1985438734982805E-2</v>
      </c>
      <c r="K27" s="36">
        <v>-2.5677932657627901E-2</v>
      </c>
      <c r="L27" s="36">
        <v>1.61136895399386E-3</v>
      </c>
      <c r="M27" s="36">
        <v>-0.10743594837295101</v>
      </c>
      <c r="N27" s="36">
        <v>-2.3332014753180801E-2</v>
      </c>
      <c r="O27" s="36">
        <v>-5.2855675409333401E-4</v>
      </c>
      <c r="P27" s="36">
        <v>-4.0555406804345297E-3</v>
      </c>
      <c r="Q27" s="36">
        <v>-2.08189873653794E-3</v>
      </c>
      <c r="R27" s="36">
        <v>1.6724691500145301E-3</v>
      </c>
      <c r="S27" s="36">
        <v>-3.8262332982528001E-3</v>
      </c>
      <c r="T27" s="36">
        <v>1.28555329582363E-2</v>
      </c>
      <c r="U27" s="36">
        <v>-7.4522079785254696E-3</v>
      </c>
      <c r="V27" s="36">
        <v>-1.11997669816049E-2</v>
      </c>
      <c r="W27" s="36">
        <v>-0.70713081467653305</v>
      </c>
      <c r="X27" s="38">
        <v>-5.3729590221429602E-14</v>
      </c>
      <c r="Y27" s="38">
        <v>-3.8954950376535199E-14</v>
      </c>
      <c r="Z27" s="38">
        <v>-4.46058079185743E-15</v>
      </c>
      <c r="AA27" s="38">
        <v>-9.7299305867182891E-16</v>
      </c>
      <c r="AB27" s="38">
        <v>4.4937477194459703E-16</v>
      </c>
      <c r="AC27" s="38">
        <v>-5.2233583456392401E-17</v>
      </c>
      <c r="AD27" s="38">
        <v>2.4639008540237702E-16</v>
      </c>
      <c r="AE27" s="38">
        <v>-1.3492971526659799E-16</v>
      </c>
      <c r="AF27" s="38">
        <v>-7.5538208295640197E-19</v>
      </c>
      <c r="AH27" s="36">
        <f t="shared" si="0"/>
        <v>0.50447832594784803</v>
      </c>
      <c r="AI27" s="36">
        <f t="shared" si="1"/>
        <v>-0.70713081467653305</v>
      </c>
    </row>
    <row r="28" spans="1:35">
      <c r="A28" s="3" t="s">
        <v>4</v>
      </c>
      <c r="B28" s="30">
        <v>9.0062395349889704E-2</v>
      </c>
      <c r="C28" s="30">
        <v>-5.1925997926865003E-2</v>
      </c>
      <c r="D28" s="30">
        <v>8.2445894869928094E-2</v>
      </c>
      <c r="E28" s="31">
        <v>0.50502955658080795</v>
      </c>
      <c r="F28" s="30">
        <v>-0.17342773253975299</v>
      </c>
      <c r="G28" s="30">
        <v>0.1123933900466</v>
      </c>
      <c r="H28" s="30">
        <v>7.1939027023754307E-2</v>
      </c>
      <c r="I28" s="30">
        <v>0.399639513579641</v>
      </c>
      <c r="J28">
        <v>8.2961538904878299E-2</v>
      </c>
      <c r="K28">
        <v>-2.7193831545521699E-2</v>
      </c>
      <c r="L28">
        <v>2.87134152022952E-3</v>
      </c>
      <c r="M28">
        <v>-0.108118487842063</v>
      </c>
      <c r="N28">
        <v>-2.4946566513795301E-2</v>
      </c>
      <c r="O28">
        <v>-1.0174942673722199E-3</v>
      </c>
      <c r="P28">
        <v>-9.3800401518124993E-3</v>
      </c>
      <c r="Q28">
        <v>5.8227005500659903E-3</v>
      </c>
      <c r="R28">
        <v>4.06906511317052E-3</v>
      </c>
      <c r="S28">
        <v>-9.9587069376555308E-3</v>
      </c>
      <c r="T28">
        <v>-1.41391524374225E-2</v>
      </c>
      <c r="U28">
        <v>1.94452763310801E-3</v>
      </c>
      <c r="V28">
        <v>1.08504181658456E-2</v>
      </c>
      <c r="W28">
        <v>0.70657021568479195</v>
      </c>
      <c r="X28" s="12">
        <v>5.40158195949658E-14</v>
      </c>
      <c r="Y28" s="12">
        <v>3.89445420356793E-14</v>
      </c>
      <c r="Z28" s="12">
        <v>4.4726355426451398E-15</v>
      </c>
      <c r="AA28" s="12">
        <v>7.8012966321742697E-16</v>
      </c>
      <c r="AB28" s="12">
        <v>-3.9668670859188998E-16</v>
      </c>
      <c r="AC28" s="12">
        <v>1.4218817713879699E-16</v>
      </c>
      <c r="AD28" s="12">
        <v>-1.56575913187745E-16</v>
      </c>
      <c r="AE28" s="12">
        <v>1.6042440143815501E-16</v>
      </c>
      <c r="AF28" s="12">
        <v>7.1991408251602196E-19</v>
      </c>
      <c r="AH28">
        <f t="shared" si="0"/>
        <v>0.70657021568479195</v>
      </c>
      <c r="AI28">
        <f t="shared" si="1"/>
        <v>-0.17342773253975299</v>
      </c>
    </row>
    <row r="29" spans="1:35">
      <c r="A29" s="3" t="s">
        <v>88</v>
      </c>
      <c r="B29" s="30">
        <v>-9.35341610176358E-2</v>
      </c>
      <c r="C29" s="30">
        <v>-2.2321172852654201E-2</v>
      </c>
      <c r="D29" s="31">
        <v>-0.35403705459944501</v>
      </c>
      <c r="E29" s="30">
        <v>-6.1647107157918102E-2</v>
      </c>
      <c r="F29" s="30">
        <v>-0.332459399194104</v>
      </c>
      <c r="G29" s="30">
        <v>-0.19335850340633401</v>
      </c>
      <c r="H29" s="30">
        <v>0.26694200283223601</v>
      </c>
      <c r="I29" s="30">
        <v>1.55981347155273E-3</v>
      </c>
      <c r="J29">
        <v>0.16732671066353999</v>
      </c>
      <c r="K29">
        <v>-7.0760283651779596E-2</v>
      </c>
      <c r="L29">
        <v>3.5662277222399799E-2</v>
      </c>
      <c r="M29">
        <v>1.03721207474583E-2</v>
      </c>
      <c r="N29">
        <v>4.1446056432194199E-2</v>
      </c>
      <c r="O29">
        <v>5.7111823212501302E-3</v>
      </c>
      <c r="P29">
        <v>5.5060387438423002E-2</v>
      </c>
      <c r="Q29">
        <v>6.44831105947377E-2</v>
      </c>
      <c r="R29">
        <v>-0.23481417090930401</v>
      </c>
      <c r="S29">
        <v>0.13788145895175299</v>
      </c>
      <c r="T29">
        <v>3.3832452490835399E-2</v>
      </c>
      <c r="U29">
        <v>5.1918059671126997E-3</v>
      </c>
      <c r="V29">
        <v>-6.1548026754746797E-4</v>
      </c>
      <c r="W29">
        <v>1.46112407440579E-3</v>
      </c>
      <c r="X29">
        <v>0.52004691499806599</v>
      </c>
      <c r="Y29">
        <v>-0.26357809176186497</v>
      </c>
      <c r="Z29">
        <v>0.27693360077902501</v>
      </c>
      <c r="AA29">
        <v>0.32169482547882799</v>
      </c>
      <c r="AB29">
        <v>-5.5720974131326498E-2</v>
      </c>
      <c r="AC29">
        <v>-1.0152260801235199E-2</v>
      </c>
      <c r="AD29">
        <v>2.1732481891497499E-2</v>
      </c>
      <c r="AE29">
        <v>-1.81222776944779E-3</v>
      </c>
      <c r="AF29" s="12">
        <v>2.14704796851571E-16</v>
      </c>
      <c r="AH29">
        <f t="shared" si="0"/>
        <v>0.52004691499806599</v>
      </c>
      <c r="AI29">
        <f t="shared" si="1"/>
        <v>-0.35403705459944501</v>
      </c>
    </row>
    <row r="30" spans="1:35">
      <c r="A30" t="s">
        <v>89</v>
      </c>
      <c r="B30" s="30">
        <v>0.15324528902336901</v>
      </c>
      <c r="C30" s="30">
        <v>-0.16757924195229601</v>
      </c>
      <c r="D30" s="30">
        <v>-0.28977397219307899</v>
      </c>
      <c r="E30" s="30">
        <v>-5.2690109084191396E-3</v>
      </c>
      <c r="F30" s="30">
        <v>-0.221061538219534</v>
      </c>
      <c r="G30" s="30">
        <v>-0.14054636280833699</v>
      </c>
      <c r="H30" s="30">
        <v>0.14360581917596499</v>
      </c>
      <c r="I30" s="30">
        <v>-4.3651002940590398E-2</v>
      </c>
      <c r="J30">
        <v>-2.4677985149524299E-2</v>
      </c>
      <c r="K30">
        <v>0.27211305818545301</v>
      </c>
      <c r="L30">
        <v>-0.238201829802973</v>
      </c>
      <c r="M30">
        <v>-7.2112128494575697E-2</v>
      </c>
      <c r="N30">
        <v>0.46125464057563198</v>
      </c>
      <c r="O30">
        <v>1.78703722100737E-2</v>
      </c>
      <c r="P30">
        <v>0.26722388849345002</v>
      </c>
      <c r="Q30">
        <v>-0.11260003596349701</v>
      </c>
      <c r="R30">
        <v>0.48128279517330402</v>
      </c>
      <c r="S30">
        <v>-0.31059152903990001</v>
      </c>
      <c r="T30">
        <v>5.7162915513998503E-3</v>
      </c>
      <c r="U30">
        <v>-4.2852689736908901E-2</v>
      </c>
      <c r="V30">
        <v>-1.8695487349754899E-2</v>
      </c>
      <c r="W30">
        <v>1.35511808858748E-3</v>
      </c>
      <c r="X30">
        <v>-6.8955489419348204E-2</v>
      </c>
      <c r="Y30">
        <v>3.4949070542462199E-2</v>
      </c>
      <c r="Z30">
        <v>-3.67199408892777E-2</v>
      </c>
      <c r="AA30">
        <v>-4.2655044179325002E-2</v>
      </c>
      <c r="AB30">
        <v>7.3883084993644904E-3</v>
      </c>
      <c r="AC30">
        <v>1.34613645821651E-3</v>
      </c>
      <c r="AD30">
        <v>-2.8816129504988298E-3</v>
      </c>
      <c r="AE30">
        <v>2.4029188363158799E-4</v>
      </c>
      <c r="AF30" s="12">
        <v>-1.6070339007842301E-17</v>
      </c>
      <c r="AH30">
        <f t="shared" si="0"/>
        <v>0.48128279517330402</v>
      </c>
      <c r="AI30">
        <f t="shared" si="1"/>
        <v>-0.31059152903990001</v>
      </c>
    </row>
    <row r="31" spans="1:35">
      <c r="A31" t="s">
        <v>90</v>
      </c>
      <c r="B31" s="30">
        <v>-0.12057651349104399</v>
      </c>
      <c r="C31" s="30">
        <v>-1.07012106396451E-4</v>
      </c>
      <c r="D31" s="30">
        <v>-0.33425095538931698</v>
      </c>
      <c r="E31" s="30">
        <v>-6.4547348822560094E-2</v>
      </c>
      <c r="F31" s="30">
        <v>-0.32104807132472302</v>
      </c>
      <c r="G31" s="30">
        <v>-0.18503982525464699</v>
      </c>
      <c r="H31" s="30">
        <v>0.26253866135635601</v>
      </c>
      <c r="I31" s="30">
        <v>7.7815745938141301E-3</v>
      </c>
      <c r="J31">
        <v>0.180672404468665</v>
      </c>
      <c r="K31">
        <v>-0.113149795876967</v>
      </c>
      <c r="L31">
        <v>7.1217365214380296E-2</v>
      </c>
      <c r="M31">
        <v>2.1110861826590398E-2</v>
      </c>
      <c r="N31">
        <v>-2.0877951732189599E-2</v>
      </c>
      <c r="O31">
        <v>3.5389834502876499E-3</v>
      </c>
      <c r="P31">
        <v>2.0786891817432901E-2</v>
      </c>
      <c r="Q31">
        <v>8.4102479444581504E-2</v>
      </c>
      <c r="R31">
        <v>-0.31626323030950099</v>
      </c>
      <c r="S31">
        <v>0.18963765083105499</v>
      </c>
      <c r="T31">
        <v>3.5027485429182402E-2</v>
      </c>
      <c r="U31">
        <v>1.15159264837106E-2</v>
      </c>
      <c r="V31">
        <v>1.9734757479287499E-3</v>
      </c>
      <c r="W31">
        <v>1.35710915091795E-3</v>
      </c>
      <c r="X31">
        <v>-0.49105131733941199</v>
      </c>
      <c r="Y31">
        <v>0.24888210168875499</v>
      </c>
      <c r="Z31">
        <v>-0.26149296449262199</v>
      </c>
      <c r="AA31">
        <v>-0.30375849423746398</v>
      </c>
      <c r="AB31">
        <v>5.2614210298170497E-2</v>
      </c>
      <c r="AC31">
        <v>9.5862140446279498E-3</v>
      </c>
      <c r="AD31">
        <v>-2.0520771403700001E-2</v>
      </c>
      <c r="AE31">
        <v>1.7111856792953301E-3</v>
      </c>
      <c r="AF31" s="12">
        <v>-1.9809260856862E-16</v>
      </c>
      <c r="AH31">
        <f t="shared" si="0"/>
        <v>0.26253866135635601</v>
      </c>
      <c r="AI31">
        <f t="shared" si="1"/>
        <v>-0.49105131733941199</v>
      </c>
    </row>
    <row r="32" spans="1:35">
      <c r="A32" t="s">
        <v>91</v>
      </c>
      <c r="B32" s="30">
        <v>1.97888307743589E-2</v>
      </c>
      <c r="C32" s="30">
        <v>4.0295658277053101E-2</v>
      </c>
      <c r="D32" s="30">
        <v>0.17057499048135599</v>
      </c>
      <c r="E32" s="30">
        <v>0.405257834179717</v>
      </c>
      <c r="F32" s="30">
        <v>-0.25253679527820599</v>
      </c>
      <c r="G32" s="30">
        <v>-1.1298783935733799E-2</v>
      </c>
      <c r="H32" s="30">
        <v>-5.5694392983449102E-2</v>
      </c>
      <c r="I32" s="30">
        <v>-0.43841163654937698</v>
      </c>
      <c r="J32">
        <v>-1.3262507801674799E-2</v>
      </c>
      <c r="K32">
        <v>1.8912976798814998E-2</v>
      </c>
      <c r="L32">
        <v>0.13086406907329401</v>
      </c>
      <c r="M32">
        <v>0.71378312007534495</v>
      </c>
      <c r="N32">
        <v>0.12646520806745801</v>
      </c>
      <c r="O32">
        <v>-3.9966271490059699E-3</v>
      </c>
      <c r="P32">
        <v>3.2980091485544601E-2</v>
      </c>
      <c r="Q32">
        <v>-7.0506557713335399E-3</v>
      </c>
      <c r="R32">
        <v>-2.2222437496735099E-2</v>
      </c>
      <c r="S32">
        <v>-1.9135294787073799E-2</v>
      </c>
      <c r="T32">
        <v>-1.94285314859923E-3</v>
      </c>
      <c r="U32">
        <v>-1.54567298295366E-2</v>
      </c>
      <c r="V32">
        <v>-7.1347429197576601E-3</v>
      </c>
      <c r="W32">
        <v>2.2513937099560201E-4</v>
      </c>
      <c r="X32" s="12">
        <v>-1.23599047663348E-16</v>
      </c>
      <c r="Y32" s="12">
        <v>7.8929918156944698E-17</v>
      </c>
      <c r="Z32" s="12">
        <v>-6.61948633648659E-17</v>
      </c>
      <c r="AA32" s="12">
        <v>-3.5790015249850197E-17</v>
      </c>
      <c r="AB32" s="12">
        <v>8.3092539587158196E-17</v>
      </c>
      <c r="AC32" s="12">
        <v>-1.11622323294475E-17</v>
      </c>
      <c r="AD32" s="12">
        <v>5.4087566914887601E-17</v>
      </c>
      <c r="AE32" s="12">
        <v>-1.72422084262983E-16</v>
      </c>
      <c r="AF32" s="12">
        <v>5.7022103204642696E-18</v>
      </c>
      <c r="AH32">
        <f t="shared" si="0"/>
        <v>0.71378312007534495</v>
      </c>
      <c r="AI32">
        <f t="shared" si="1"/>
        <v>-0.43841163654937698</v>
      </c>
    </row>
    <row r="33" spans="1:33">
      <c r="B33" s="30"/>
      <c r="C33" s="30"/>
      <c r="D33" s="30"/>
      <c r="E33" s="30"/>
      <c r="F33" s="30"/>
      <c r="G33" s="30"/>
      <c r="H33" s="30"/>
      <c r="I33" s="30"/>
      <c r="X33" s="12"/>
      <c r="Y33" s="12"/>
      <c r="Z33" s="12"/>
      <c r="AA33" s="12"/>
      <c r="AB33" s="12"/>
      <c r="AC33" s="12"/>
      <c r="AD33" s="12"/>
      <c r="AE33" s="12"/>
      <c r="AF33" s="12"/>
    </row>
    <row r="34" spans="1:33" s="8" customFormat="1">
      <c r="A34" s="8" t="s">
        <v>2100</v>
      </c>
      <c r="B34" s="29">
        <f t="shared" ref="B34:AF34" si="2">MAX(B2:B32)</f>
        <v>0.23716700612604899</v>
      </c>
      <c r="C34" s="33">
        <f t="shared" si="2"/>
        <v>0.344218247242842</v>
      </c>
      <c r="D34" s="29">
        <f t="shared" si="2"/>
        <v>0.22209658966394799</v>
      </c>
      <c r="E34" s="33">
        <f t="shared" si="2"/>
        <v>0.50502955658080795</v>
      </c>
      <c r="F34" s="29">
        <f t="shared" si="2"/>
        <v>0.22803064616511801</v>
      </c>
      <c r="G34" s="33">
        <f t="shared" si="2"/>
        <v>0.59921408534206799</v>
      </c>
      <c r="H34" s="33">
        <f t="shared" si="2"/>
        <v>0.61417294179484605</v>
      </c>
      <c r="I34" s="33">
        <f t="shared" si="2"/>
        <v>0.40004827040344398</v>
      </c>
      <c r="J34" s="8">
        <f t="shared" si="2"/>
        <v>0.315884939748237</v>
      </c>
      <c r="K34" s="8">
        <f t="shared" si="2"/>
        <v>0.726014575313227</v>
      </c>
      <c r="L34" s="8">
        <f t="shared" si="2"/>
        <v>0.55787893592306503</v>
      </c>
      <c r="M34" s="8">
        <f t="shared" si="2"/>
        <v>0.71378312007534495</v>
      </c>
      <c r="N34" s="8">
        <f t="shared" si="2"/>
        <v>0.47518147740809402</v>
      </c>
      <c r="O34" s="8">
        <f t="shared" si="2"/>
        <v>0.70298342175835904</v>
      </c>
      <c r="P34" s="8">
        <f t="shared" si="2"/>
        <v>0.29325022838157999</v>
      </c>
      <c r="Q34" s="8">
        <f t="shared" si="2"/>
        <v>0.81439881618523502</v>
      </c>
      <c r="R34" s="8">
        <f t="shared" si="2"/>
        <v>0.48128279517330402</v>
      </c>
      <c r="S34" s="8">
        <f t="shared" si="2"/>
        <v>0.45724242836265</v>
      </c>
      <c r="T34" s="8">
        <f t="shared" si="2"/>
        <v>0.44002669485967899</v>
      </c>
      <c r="U34" s="8">
        <f t="shared" si="2"/>
        <v>0.551107085399272</v>
      </c>
      <c r="V34" s="8">
        <f t="shared" si="2"/>
        <v>0.614381273270031</v>
      </c>
      <c r="W34" s="8">
        <f t="shared" si="2"/>
        <v>0.70657021568479195</v>
      </c>
      <c r="X34" s="8">
        <f t="shared" si="2"/>
        <v>0.52004691499806599</v>
      </c>
      <c r="Y34" s="8">
        <f t="shared" si="2"/>
        <v>0.76980196578946503</v>
      </c>
      <c r="Z34" s="8">
        <f t="shared" si="2"/>
        <v>0.30443830311155701</v>
      </c>
      <c r="AA34" s="8">
        <f t="shared" si="2"/>
        <v>0.63210782512491703</v>
      </c>
      <c r="AB34" s="8">
        <f t="shared" si="2"/>
        <v>0.50652481721406295</v>
      </c>
      <c r="AC34" s="8">
        <f t="shared" si="2"/>
        <v>0.81959210155559503</v>
      </c>
      <c r="AD34" s="8">
        <f t="shared" si="2"/>
        <v>0.56570215637773802</v>
      </c>
      <c r="AE34" s="8">
        <f t="shared" si="2"/>
        <v>0.72028904342005995</v>
      </c>
      <c r="AF34" s="8">
        <f t="shared" si="2"/>
        <v>0.70710678118654802</v>
      </c>
    </row>
    <row r="35" spans="1:33">
      <c r="B35" s="29"/>
      <c r="C35" s="29"/>
      <c r="D35" s="29"/>
      <c r="E35" s="29"/>
      <c r="F35" s="29"/>
      <c r="G35" s="29"/>
      <c r="H35" s="29"/>
      <c r="I35" s="34"/>
      <c r="X35" s="12"/>
      <c r="Y35" s="12"/>
      <c r="Z35" s="12"/>
      <c r="AA35" s="12"/>
      <c r="AB35" s="12"/>
      <c r="AC35" s="12"/>
      <c r="AD35" s="12"/>
      <c r="AE35" s="12"/>
      <c r="AF35" s="12"/>
    </row>
    <row r="36" spans="1:33">
      <c r="A36" s="8" t="s">
        <v>2101</v>
      </c>
      <c r="B36" s="29">
        <f t="shared" ref="B36:I36" si="3">MIN(B2:B32)</f>
        <v>-0.28097188117448701</v>
      </c>
      <c r="C36" s="33">
        <f t="shared" si="3"/>
        <v>-0.357053930684262</v>
      </c>
      <c r="D36" s="33">
        <f t="shared" si="3"/>
        <v>-0.35403705459944501</v>
      </c>
      <c r="E36" s="29">
        <f t="shared" si="3"/>
        <v>-0.204242397852437</v>
      </c>
      <c r="F36" s="33">
        <f t="shared" si="3"/>
        <v>-0.36211173349870202</v>
      </c>
      <c r="G36" s="29">
        <f t="shared" si="3"/>
        <v>-0.19335850340633401</v>
      </c>
      <c r="H36" s="33">
        <f t="shared" si="3"/>
        <v>-0.50768495284786797</v>
      </c>
      <c r="I36" s="33">
        <f t="shared" si="3"/>
        <v>-0.61147457427208296</v>
      </c>
      <c r="X36" s="12"/>
      <c r="Y36" s="12"/>
      <c r="Z36" s="12"/>
      <c r="AA36" s="12"/>
      <c r="AB36" s="12"/>
      <c r="AC36" s="12"/>
      <c r="AD36" s="12"/>
      <c r="AE36" s="12"/>
      <c r="AF36" s="12"/>
    </row>
    <row r="37" spans="1:33">
      <c r="B37" s="29"/>
      <c r="C37" s="29"/>
      <c r="D37" s="29"/>
      <c r="E37" s="29"/>
      <c r="F37" s="29"/>
      <c r="G37" s="29"/>
      <c r="H37" s="29"/>
      <c r="I37" s="34"/>
      <c r="X37" s="12"/>
      <c r="Y37" s="12"/>
      <c r="Z37" s="12"/>
      <c r="AA37" s="12"/>
      <c r="AB37" s="12"/>
      <c r="AC37" s="12"/>
      <c r="AD37" s="12"/>
      <c r="AE37" s="12"/>
      <c r="AF37" s="12"/>
    </row>
    <row r="38" spans="1:33">
      <c r="B38" s="29"/>
      <c r="C38" s="29"/>
      <c r="D38" s="29"/>
      <c r="E38" s="29"/>
      <c r="F38" s="29"/>
      <c r="G38" s="29"/>
      <c r="H38" s="29"/>
      <c r="I38" s="34"/>
      <c r="X38" s="12"/>
      <c r="Y38" s="12"/>
      <c r="Z38" s="12"/>
      <c r="AA38" s="12"/>
      <c r="AB38" s="12"/>
      <c r="AC38" s="12"/>
      <c r="AD38" s="12"/>
      <c r="AE38" s="12"/>
      <c r="AF38" s="12"/>
    </row>
    <row r="39" spans="1:33">
      <c r="X39" s="12"/>
      <c r="Y39" s="12"/>
      <c r="Z39" s="12"/>
      <c r="AA39" s="12"/>
      <c r="AB39" s="12"/>
      <c r="AC39" s="12"/>
      <c r="AD39" s="12"/>
      <c r="AE39" s="12"/>
      <c r="AF39" s="12"/>
    </row>
    <row r="40" spans="1:33">
      <c r="A40" t="s">
        <v>57</v>
      </c>
      <c r="B40" s="30">
        <v>-0.218883442773468</v>
      </c>
      <c r="C40" s="30">
        <v>8.5776278903688899E-2</v>
      </c>
      <c r="D40" s="30">
        <v>-0.13981923439280999</v>
      </c>
      <c r="E40">
        <v>0.21137274302490999</v>
      </c>
      <c r="F40">
        <v>0.129864061969338</v>
      </c>
      <c r="G40">
        <v>0.14761778873022599</v>
      </c>
      <c r="H40">
        <v>0.115771588927569</v>
      </c>
      <c r="I40">
        <v>-0.183482089671926</v>
      </c>
      <c r="J40">
        <v>0.59777761125117002</v>
      </c>
      <c r="K40">
        <v>0.12838175849525699</v>
      </c>
      <c r="L40">
        <v>-8.3721295320271005E-2</v>
      </c>
      <c r="M40">
        <v>-0.145792459505827</v>
      </c>
      <c r="N40">
        <v>-4.6117902703825903E-2</v>
      </c>
      <c r="O40">
        <v>0.25788210900304098</v>
      </c>
      <c r="P40">
        <v>0.116895914046363</v>
      </c>
      <c r="Q40">
        <v>-3.2586815284959103E-2</v>
      </c>
      <c r="R40">
        <v>-0.15992275367261499</v>
      </c>
      <c r="S40">
        <v>-5.90299900861148E-2</v>
      </c>
      <c r="T40">
        <v>-4.49534564617107E-2</v>
      </c>
      <c r="U40">
        <v>3.9459002306639998E-2</v>
      </c>
      <c r="V40">
        <v>-5.2883022433302E-2</v>
      </c>
      <c r="W40">
        <v>0</v>
      </c>
      <c r="X40">
        <v>0</v>
      </c>
      <c r="Y40">
        <v>0</v>
      </c>
      <c r="Z40">
        <v>0</v>
      </c>
      <c r="AA40">
        <v>0</v>
      </c>
      <c r="AB40">
        <v>0</v>
      </c>
      <c r="AC40">
        <v>-0.18344743754037601</v>
      </c>
      <c r="AD40">
        <v>0.490154788599864</v>
      </c>
      <c r="AF40">
        <v>0.59777761125117002</v>
      </c>
      <c r="AG40">
        <v>-0.218883442773468</v>
      </c>
    </row>
    <row r="41" spans="1:33">
      <c r="A41" t="s">
        <v>58</v>
      </c>
      <c r="B41" s="30">
        <v>-0.23630131267520901</v>
      </c>
      <c r="C41" s="30">
        <v>4.4216614773542197E-2</v>
      </c>
      <c r="D41" s="30">
        <v>-6.3789461225195299E-2</v>
      </c>
      <c r="E41">
        <v>7.9432513253925099E-2</v>
      </c>
      <c r="F41">
        <v>-0.102915491171473</v>
      </c>
      <c r="G41">
        <v>-0.15637407938561701</v>
      </c>
      <c r="H41">
        <v>0.36965718960791599</v>
      </c>
      <c r="I41">
        <v>0.23230861205905601</v>
      </c>
      <c r="J41">
        <v>-0.40461526168471001</v>
      </c>
      <c r="K41">
        <v>9.5730062252702405E-2</v>
      </c>
      <c r="L41">
        <v>0.26237939500109397</v>
      </c>
      <c r="M41">
        <v>-0.18973057413639999</v>
      </c>
      <c r="N41">
        <v>0.17516038014470101</v>
      </c>
      <c r="O41">
        <v>0.20791428936457201</v>
      </c>
      <c r="P41">
        <v>-0.186684460402915</v>
      </c>
      <c r="Q41">
        <v>-0.40500557252895603</v>
      </c>
      <c r="R41">
        <v>0.15405191494450499</v>
      </c>
      <c r="S41">
        <v>-0.21801303878959599</v>
      </c>
      <c r="T41">
        <v>-2.1042280057731299E-2</v>
      </c>
      <c r="U41">
        <v>2.1674546803553699E-2</v>
      </c>
      <c r="V41">
        <v>-2.9048264726427301E-2</v>
      </c>
      <c r="W41" s="12">
        <v>1.2662312662079399E-15</v>
      </c>
      <c r="X41" s="12">
        <v>-1.83614430598999E-16</v>
      </c>
      <c r="Y41" s="12">
        <v>-2.1358117743266399E-16</v>
      </c>
      <c r="Z41" s="12">
        <v>-8.7175990788842303E-18</v>
      </c>
      <c r="AA41" s="12">
        <v>4.3587995394421198E-18</v>
      </c>
      <c r="AB41">
        <v>0</v>
      </c>
      <c r="AC41">
        <v>-0.100766360995693</v>
      </c>
      <c r="AD41">
        <v>0.26923850795654503</v>
      </c>
      <c r="AF41">
        <v>0.36965718960791599</v>
      </c>
      <c r="AG41">
        <v>-0.40500557252895603</v>
      </c>
    </row>
    <row r="42" spans="1:33">
      <c r="A42" t="s">
        <v>59</v>
      </c>
      <c r="B42" s="30">
        <v>-0.22611597055001401</v>
      </c>
      <c r="C42" s="30">
        <v>6.7161766960727301E-2</v>
      </c>
      <c r="D42" s="30">
        <v>-0.126714535761625</v>
      </c>
      <c r="E42">
        <v>0.15537467382255901</v>
      </c>
      <c r="F42">
        <v>0.157072247686839</v>
      </c>
      <c r="G42">
        <v>0.10760961687337101</v>
      </c>
      <c r="H42">
        <v>-0.246183579495445</v>
      </c>
      <c r="I42">
        <v>-0.21164601413640299</v>
      </c>
      <c r="J42">
        <v>-0.14973772853740899</v>
      </c>
      <c r="K42">
        <v>0.264568686835297</v>
      </c>
      <c r="L42">
        <v>-0.19506923584820901</v>
      </c>
      <c r="M42">
        <v>0.121744374533508</v>
      </c>
      <c r="N42">
        <v>0.21915165009906601</v>
      </c>
      <c r="O42">
        <v>1.9276631813885899E-2</v>
      </c>
      <c r="P42">
        <v>-0.70000182468692795</v>
      </c>
      <c r="Q42">
        <v>0.15556487105412101</v>
      </c>
      <c r="R42">
        <v>2.91512164975779E-2</v>
      </c>
      <c r="S42">
        <v>0.16168999609239401</v>
      </c>
      <c r="T42">
        <v>-0.14309220912723</v>
      </c>
      <c r="U42">
        <v>5.7566336142488801E-2</v>
      </c>
      <c r="V42">
        <v>3.88802054231802E-2</v>
      </c>
      <c r="W42">
        <v>2.4043481167334499E-2</v>
      </c>
      <c r="X42">
        <v>2.6377244094239499E-2</v>
      </c>
      <c r="Y42">
        <v>-6.22286269167185E-3</v>
      </c>
      <c r="Z42" s="12">
        <v>1.03854916777453E-17</v>
      </c>
      <c r="AA42" s="12">
        <v>-4.1704977641719103E-18</v>
      </c>
      <c r="AB42">
        <v>0</v>
      </c>
      <c r="AC42">
        <v>-3.1603700166928997E-2</v>
      </c>
      <c r="AD42">
        <v>-3.4130044525607799E-3</v>
      </c>
      <c r="AF42">
        <v>0.264568686835297</v>
      </c>
      <c r="AG42">
        <v>-0.70000182468692795</v>
      </c>
    </row>
    <row r="43" spans="1:33">
      <c r="A43" t="s">
        <v>60</v>
      </c>
      <c r="B43" s="30">
        <v>-0.23523263172355199</v>
      </c>
      <c r="C43" s="30">
        <v>4.8992316680735698E-2</v>
      </c>
      <c r="D43" s="30">
        <v>-8.3608669144173794E-2</v>
      </c>
      <c r="E43">
        <v>0.12689473830739001</v>
      </c>
      <c r="F43">
        <v>6.2443843359205997E-2</v>
      </c>
      <c r="G43">
        <v>6.0375743750975701E-2</v>
      </c>
      <c r="H43">
        <v>-0.15093826510892</v>
      </c>
      <c r="I43">
        <v>4.0021716981394402E-2</v>
      </c>
      <c r="J43">
        <v>-0.244007123273219</v>
      </c>
      <c r="K43">
        <v>-0.16629716844472001</v>
      </c>
      <c r="L43">
        <v>0.141044845102924</v>
      </c>
      <c r="M43">
        <v>0.31675370844933498</v>
      </c>
      <c r="N43">
        <v>-0.47702447067530801</v>
      </c>
      <c r="O43">
        <v>0.36980932255985299</v>
      </c>
      <c r="P43">
        <v>4.3979255351636E-2</v>
      </c>
      <c r="Q43">
        <v>0.344846393094557</v>
      </c>
      <c r="R43">
        <v>-1.1156220100766801E-2</v>
      </c>
      <c r="S43">
        <v>-0.38490372733307898</v>
      </c>
      <c r="T43">
        <v>4.6816369783891199E-2</v>
      </c>
      <c r="U43">
        <v>0.145488908744696</v>
      </c>
      <c r="V43">
        <v>7.37135174014973E-2</v>
      </c>
      <c r="W43">
        <v>6.9070150922786303E-2</v>
      </c>
      <c r="X43">
        <v>-8.2169625944136807E-2</v>
      </c>
      <c r="Y43">
        <v>-5.99580620090531E-3</v>
      </c>
      <c r="Z43" s="12">
        <v>-7.63436206192741E-19</v>
      </c>
      <c r="AA43" s="12">
        <v>4.72473033810323E-19</v>
      </c>
      <c r="AB43">
        <v>0</v>
      </c>
      <c r="AC43">
        <v>7.0307877598613594E-2</v>
      </c>
      <c r="AD43">
        <v>3.3005184887287799E-2</v>
      </c>
      <c r="AF43">
        <v>0.36980932255985299</v>
      </c>
      <c r="AG43">
        <v>-0.47702447067530801</v>
      </c>
    </row>
    <row r="44" spans="1:33">
      <c r="A44" t="s">
        <v>61</v>
      </c>
      <c r="B44" s="30">
        <v>-0.23461742424718299</v>
      </c>
      <c r="C44" s="30">
        <v>4.5106716004413801E-2</v>
      </c>
      <c r="D44" s="30">
        <v>-8.6519959510462804E-2</v>
      </c>
      <c r="E44">
        <v>0.15825514854883199</v>
      </c>
      <c r="F44">
        <v>1.11047011430793E-2</v>
      </c>
      <c r="G44">
        <v>-2.4542076918483799E-2</v>
      </c>
      <c r="H44">
        <v>-8.5537428421379902E-2</v>
      </c>
      <c r="I44">
        <v>6.84748540210647E-3</v>
      </c>
      <c r="J44">
        <v>-0.12750847146077801</v>
      </c>
      <c r="K44">
        <v>-0.17957421224130901</v>
      </c>
      <c r="L44">
        <v>-3.3295193820116101E-2</v>
      </c>
      <c r="M44">
        <v>4.8050584909678298E-3</v>
      </c>
      <c r="N44">
        <v>0.20313511795504599</v>
      </c>
      <c r="O44">
        <v>-0.19324369873528899</v>
      </c>
      <c r="P44">
        <v>0.33186318447555102</v>
      </c>
      <c r="Q44">
        <v>-9.5335944021130201E-2</v>
      </c>
      <c r="R44">
        <v>-5.4033715642892902E-2</v>
      </c>
      <c r="S44">
        <v>0.24500199529324301</v>
      </c>
      <c r="T44">
        <v>-0.36406692125173101</v>
      </c>
      <c r="U44">
        <v>0.46906005001241602</v>
      </c>
      <c r="V44">
        <v>0.23765430957768</v>
      </c>
      <c r="W44">
        <v>0.22268397450872299</v>
      </c>
      <c r="X44">
        <v>-0.26491702486058299</v>
      </c>
      <c r="Y44">
        <v>-1.93306361338966E-2</v>
      </c>
      <c r="Z44" s="12">
        <v>-1.50623098067241E-17</v>
      </c>
      <c r="AA44" s="12">
        <v>4.4692693785071305E-19</v>
      </c>
      <c r="AB44">
        <v>0</v>
      </c>
      <c r="AC44">
        <v>0.22667443770948301</v>
      </c>
      <c r="AD44">
        <v>0.10640957999806</v>
      </c>
      <c r="AF44">
        <v>0.46906005001241602</v>
      </c>
      <c r="AG44">
        <v>-0.36406692125173101</v>
      </c>
    </row>
    <row r="45" spans="1:33">
      <c r="A45" t="s">
        <v>62</v>
      </c>
      <c r="B45" s="30">
        <v>-0.23376126517521301</v>
      </c>
      <c r="C45" s="30">
        <v>5.1715531240238803E-2</v>
      </c>
      <c r="D45" s="30">
        <v>-9.3860857330915801E-2</v>
      </c>
      <c r="E45">
        <v>0.153911575159668</v>
      </c>
      <c r="F45">
        <v>3.9346593633489503E-2</v>
      </c>
      <c r="G45">
        <v>1.22558974943406E-2</v>
      </c>
      <c r="H45">
        <v>-7.2723615047639301E-2</v>
      </c>
      <c r="I45">
        <v>-1.36362681786597E-2</v>
      </c>
      <c r="J45">
        <v>-0.100282529685534</v>
      </c>
      <c r="K45">
        <v>-9.5027962000793401E-2</v>
      </c>
      <c r="L45">
        <v>-6.8626584223454102E-3</v>
      </c>
      <c r="M45">
        <v>4.98602793467623E-2</v>
      </c>
      <c r="N45">
        <v>5.7686593108464697E-2</v>
      </c>
      <c r="O45">
        <v>-1.11821370370833E-2</v>
      </c>
      <c r="P45">
        <v>0.13874528275256601</v>
      </c>
      <c r="Q45">
        <v>-1.26582125703643E-3</v>
      </c>
      <c r="R45">
        <v>-3.7856249084556003E-2</v>
      </c>
      <c r="S45">
        <v>7.3296281388327902E-2</v>
      </c>
      <c r="T45">
        <v>-0.22452025740033499</v>
      </c>
      <c r="U45">
        <v>-0.60954070339625399</v>
      </c>
      <c r="V45">
        <v>-0.41168275332270698</v>
      </c>
      <c r="W45">
        <v>-0.25458421370705298</v>
      </c>
      <c r="X45">
        <v>-0.27929524434316799</v>
      </c>
      <c r="Y45">
        <v>6.5890733306894697E-2</v>
      </c>
      <c r="Z45" s="12">
        <v>3.38177576107702E-17</v>
      </c>
      <c r="AA45" s="12">
        <v>-6.6184865683099898E-18</v>
      </c>
      <c r="AB45">
        <v>0</v>
      </c>
      <c r="AC45">
        <v>0.33463553389939499</v>
      </c>
      <c r="AD45">
        <v>3.61385711530961E-2</v>
      </c>
      <c r="AF45">
        <v>0.33463553389939499</v>
      </c>
      <c r="AG45">
        <v>-0.60954070339625399</v>
      </c>
    </row>
    <row r="46" spans="1:33">
      <c r="A46" t="s">
        <v>63</v>
      </c>
      <c r="B46" s="30">
        <v>-0.148047515031593</v>
      </c>
      <c r="C46" s="30">
        <v>-0.25348729942077097</v>
      </c>
      <c r="D46" s="30">
        <v>0.25076708252004398</v>
      </c>
      <c r="E46">
        <v>-7.7050718145017804E-4</v>
      </c>
      <c r="F46">
        <v>-1.1862548360568E-2</v>
      </c>
      <c r="G46">
        <v>-1.7827404092871701E-2</v>
      </c>
      <c r="H46">
        <v>-7.1552819465845005E-2</v>
      </c>
      <c r="I46">
        <v>4.3629044679995399E-2</v>
      </c>
      <c r="J46">
        <v>-1.3921685777638399E-2</v>
      </c>
      <c r="K46">
        <v>-3.0793482823010102E-2</v>
      </c>
      <c r="L46">
        <v>-0.15968759550178099</v>
      </c>
      <c r="M46">
        <v>-5.6154482884463001E-2</v>
      </c>
      <c r="N46">
        <v>3.4677433169842398E-2</v>
      </c>
      <c r="O46">
        <v>0.129298141246634</v>
      </c>
      <c r="P46">
        <v>1.3292073175532401E-2</v>
      </c>
      <c r="Q46">
        <v>-2.5989554163125799E-2</v>
      </c>
      <c r="R46">
        <v>-2.61166192657682E-2</v>
      </c>
      <c r="S46">
        <v>1.3781575529764299E-2</v>
      </c>
      <c r="T46">
        <v>3.9261525825650297E-2</v>
      </c>
      <c r="U46">
        <v>0.48777364044650601</v>
      </c>
      <c r="V46">
        <v>-0.71111282557478395</v>
      </c>
      <c r="W46">
        <v>-0.12837559988400199</v>
      </c>
      <c r="X46">
        <v>-2.3554286717561799E-2</v>
      </c>
      <c r="Y46">
        <v>2.5182845022848298E-2</v>
      </c>
      <c r="Z46" s="12">
        <v>4.5212500773804799E-18</v>
      </c>
      <c r="AA46" s="12">
        <v>-8.7431156205904906E-18</v>
      </c>
      <c r="AB46">
        <v>0</v>
      </c>
      <c r="AC46">
        <v>-9.2381471544449395E-2</v>
      </c>
      <c r="AD46">
        <v>-0.15056468417420901</v>
      </c>
      <c r="AF46">
        <v>0.48777364044650601</v>
      </c>
      <c r="AG46">
        <v>-0.71111282557478395</v>
      </c>
    </row>
    <row r="47" spans="1:33">
      <c r="A47" s="3" t="s">
        <v>64</v>
      </c>
      <c r="B47" s="30">
        <v>-7.1936733516991596E-3</v>
      </c>
      <c r="C47" s="30">
        <v>-9.5759273850658799E-2</v>
      </c>
      <c r="D47" s="31">
        <v>-0.42118536770506398</v>
      </c>
      <c r="E47">
        <v>-8.7936790643851501E-2</v>
      </c>
      <c r="F47">
        <v>-0.741931101172286</v>
      </c>
      <c r="G47">
        <v>-5.6863557155922796E-3</v>
      </c>
      <c r="H47">
        <v>-0.35191350114474801</v>
      </c>
      <c r="I47">
        <v>4.69252318860355E-2</v>
      </c>
      <c r="J47">
        <v>6.0991520284614097E-2</v>
      </c>
      <c r="K47">
        <v>3.88503399085545E-2</v>
      </c>
      <c r="L47">
        <v>1.57923890927286E-2</v>
      </c>
      <c r="M47">
        <v>-0.128323659549509</v>
      </c>
      <c r="N47">
        <v>8.7661842334317994E-2</v>
      </c>
      <c r="O47">
        <v>0.27006667422660802</v>
      </c>
      <c r="P47">
        <v>2.8540596885814298E-2</v>
      </c>
      <c r="Q47">
        <v>5.1933566968375901E-2</v>
      </c>
      <c r="R47">
        <v>1.29217515811331E-2</v>
      </c>
      <c r="S47">
        <v>0.130584809312179</v>
      </c>
      <c r="T47">
        <v>7.6236004211497899E-2</v>
      </c>
      <c r="U47" s="12">
        <v>6.0731584691775501E-16</v>
      </c>
      <c r="V47" s="12">
        <v>-1.7369460904304E-15</v>
      </c>
      <c r="W47" s="12">
        <v>-1.5525273283160499E-16</v>
      </c>
      <c r="X47" s="12">
        <v>3.1267543455149502E-16</v>
      </c>
      <c r="Y47" s="12">
        <v>-4.8263344353681999E-16</v>
      </c>
      <c r="Z47" s="12">
        <v>1.3199676918146301E-17</v>
      </c>
      <c r="AA47" s="12">
        <v>-1.0078142611001201E-17</v>
      </c>
      <c r="AB47">
        <v>0</v>
      </c>
      <c r="AC47" s="12">
        <v>-5.8134920488672698E-16</v>
      </c>
      <c r="AD47" s="12">
        <v>-2.0469737016526299E-16</v>
      </c>
      <c r="AF47">
        <v>0.27006667422660802</v>
      </c>
      <c r="AG47">
        <v>-0.741931101172286</v>
      </c>
    </row>
    <row r="48" spans="1:33">
      <c r="A48" t="s">
        <v>65</v>
      </c>
      <c r="B48" s="30">
        <v>5.0556879248491102E-2</v>
      </c>
      <c r="C48" s="30">
        <v>-0.33659540680074301</v>
      </c>
      <c r="D48" s="30">
        <v>-0.241853179848737</v>
      </c>
      <c r="E48">
        <v>1.86058226332835E-2</v>
      </c>
      <c r="F48">
        <v>0.121883862820057</v>
      </c>
      <c r="G48">
        <v>6.2968029345428396E-4</v>
      </c>
      <c r="H48">
        <v>5.7088118328113502E-2</v>
      </c>
      <c r="I48">
        <v>-4.5489102399880804E-3</v>
      </c>
      <c r="J48">
        <v>-2.14128976031542E-2</v>
      </c>
      <c r="K48">
        <v>2.0113168582521799E-2</v>
      </c>
      <c r="L48">
        <v>1.7069618666988501E-2</v>
      </c>
      <c r="M48">
        <v>1.8130897131813099E-2</v>
      </c>
      <c r="N48">
        <v>-5.1792565970046403E-2</v>
      </c>
      <c r="O48">
        <v>-4.4515855507666097E-2</v>
      </c>
      <c r="P48">
        <v>-3.0567867180677501E-4</v>
      </c>
      <c r="Q48">
        <v>-2.59793070617543E-2</v>
      </c>
      <c r="R48">
        <v>-5.3475117283198603E-3</v>
      </c>
      <c r="S48">
        <v>4.1410709346873104E-3</v>
      </c>
      <c r="T48">
        <v>-1.7450844617346799E-2</v>
      </c>
      <c r="U48">
        <v>1.38187388854455E-2</v>
      </c>
      <c r="V48">
        <v>2.2424054725576699E-3</v>
      </c>
      <c r="W48">
        <v>-0.18174394937887001</v>
      </c>
      <c r="X48">
        <v>-1.5738578810914599E-2</v>
      </c>
      <c r="Y48">
        <v>-0.87410173626826104</v>
      </c>
      <c r="Z48" s="12">
        <v>-3.1204973063587498E-17</v>
      </c>
      <c r="AA48" s="12">
        <v>-5.9469302146964799E-17</v>
      </c>
      <c r="AB48">
        <v>0</v>
      </c>
      <c r="AC48">
        <v>4.68405727511002E-2</v>
      </c>
      <c r="AD48">
        <v>1.6660236242501299E-2</v>
      </c>
      <c r="AF48">
        <v>0.121883862820057</v>
      </c>
      <c r="AG48">
        <v>-0.87410173626826104</v>
      </c>
    </row>
    <row r="49" spans="1:33">
      <c r="A49" t="s">
        <v>66</v>
      </c>
      <c r="B49" s="30">
        <v>-0.234931982191595</v>
      </c>
      <c r="C49" s="30">
        <v>4.6059713181758E-2</v>
      </c>
      <c r="D49" s="30">
        <v>-8.5892493463928202E-2</v>
      </c>
      <c r="E49">
        <v>0.150939378522917</v>
      </c>
      <c r="F49">
        <v>2.3275513614609802E-2</v>
      </c>
      <c r="G49">
        <v>-4.4417443277972E-3</v>
      </c>
      <c r="H49">
        <v>-0.10109316981712201</v>
      </c>
      <c r="I49">
        <v>1.4711762312577399E-2</v>
      </c>
      <c r="J49">
        <v>-0.155200060693583</v>
      </c>
      <c r="K49">
        <v>-0.17655793511668599</v>
      </c>
      <c r="L49">
        <v>7.9839742504292498E-3</v>
      </c>
      <c r="M49">
        <v>7.8712673902116906E-2</v>
      </c>
      <c r="N49">
        <v>4.2143786743528699E-2</v>
      </c>
      <c r="O49">
        <v>-5.9989118938738303E-2</v>
      </c>
      <c r="P49">
        <v>0.263899007595362</v>
      </c>
      <c r="Q49">
        <v>8.8796281526539005E-3</v>
      </c>
      <c r="R49">
        <v>-4.3914430228238301E-2</v>
      </c>
      <c r="S49">
        <v>9.5946495893241807E-2</v>
      </c>
      <c r="T49">
        <v>-0.26698597718938999</v>
      </c>
      <c r="U49">
        <v>-0.14390757714625499</v>
      </c>
      <c r="V49">
        <v>6.4280036952758298E-3</v>
      </c>
      <c r="W49">
        <v>-9.5158166418467097E-2</v>
      </c>
      <c r="X49">
        <v>0.56228537348488405</v>
      </c>
      <c r="Y49">
        <v>-2.5519860359516599E-2</v>
      </c>
      <c r="Z49" s="12">
        <v>-7.5630930915420108E-18</v>
      </c>
      <c r="AA49" s="12">
        <v>-1.0913640067897501E-17</v>
      </c>
      <c r="AB49">
        <v>0</v>
      </c>
      <c r="AC49">
        <v>-0.55490654630826697</v>
      </c>
      <c r="AD49">
        <v>-0.167191811135775</v>
      </c>
      <c r="AF49">
        <v>0.56228537348488405</v>
      </c>
      <c r="AG49">
        <v>-0.26698597718938999</v>
      </c>
    </row>
    <row r="50" spans="1:33">
      <c r="A50" t="s">
        <v>67</v>
      </c>
      <c r="B50" s="30">
        <v>-0.143539134541457</v>
      </c>
      <c r="C50" s="30">
        <v>-0.24587973484425299</v>
      </c>
      <c r="D50" s="32">
        <v>0.278329529917269</v>
      </c>
      <c r="E50">
        <v>-3.6650655749311399E-3</v>
      </c>
      <c r="F50">
        <v>-6.3650489218371603E-3</v>
      </c>
      <c r="G50">
        <v>5.9781348576866703E-3</v>
      </c>
      <c r="H50">
        <v>6.5691364412551398E-3</v>
      </c>
      <c r="I50">
        <v>7.0047220499858606E-2</v>
      </c>
      <c r="J50">
        <v>8.9391066088185797E-2</v>
      </c>
      <c r="K50">
        <v>-0.38959597618189001</v>
      </c>
      <c r="L50">
        <v>-0.19660319638683099</v>
      </c>
      <c r="M50">
        <v>0.188175179885338</v>
      </c>
      <c r="N50">
        <v>-0.181511818273103</v>
      </c>
      <c r="O50">
        <v>0.36171610677423699</v>
      </c>
      <c r="P50">
        <v>-0.17333732472702101</v>
      </c>
      <c r="Q50">
        <v>-0.35786842480428099</v>
      </c>
      <c r="R50">
        <v>8.7833379292469593E-2</v>
      </c>
      <c r="S50">
        <v>0.435153427715821</v>
      </c>
      <c r="T50">
        <v>9.7039267417471306E-2</v>
      </c>
      <c r="U50">
        <v>-0.149258113378582</v>
      </c>
      <c r="V50">
        <v>0.217599619871717</v>
      </c>
      <c r="W50">
        <v>3.9282770231268499E-2</v>
      </c>
      <c r="X50">
        <v>7.2075817672793202E-3</v>
      </c>
      <c r="Y50">
        <v>-7.70591853667004E-3</v>
      </c>
      <c r="Z50" s="12">
        <v>-1.28864084334243E-17</v>
      </c>
      <c r="AA50" s="12">
        <v>1.9078486937165898E-18</v>
      </c>
      <c r="AB50">
        <v>0</v>
      </c>
      <c r="AC50">
        <v>2.82686127549624E-2</v>
      </c>
      <c r="AD50">
        <v>4.6072601792734397E-2</v>
      </c>
      <c r="AF50">
        <v>0.435153427715821</v>
      </c>
      <c r="AG50">
        <v>-0.38959597618189001</v>
      </c>
    </row>
    <row r="51" spans="1:33">
      <c r="A51" t="s">
        <v>68</v>
      </c>
      <c r="B51" s="30">
        <v>-0.22860500127210601</v>
      </c>
      <c r="C51" s="30">
        <v>7.2160910293468702E-2</v>
      </c>
      <c r="D51" s="30">
        <v>-0.11464165503839401</v>
      </c>
      <c r="E51">
        <v>0.16718753329358099</v>
      </c>
      <c r="F51">
        <v>4.80792274746333E-2</v>
      </c>
      <c r="G51">
        <v>4.0466956567846601E-2</v>
      </c>
      <c r="H51">
        <v>0.209027730410664</v>
      </c>
      <c r="I51">
        <v>-3.6634171966053702E-2</v>
      </c>
      <c r="J51">
        <v>0.24620416073648699</v>
      </c>
      <c r="K51">
        <v>0.11864573771555199</v>
      </c>
      <c r="L51">
        <v>3.9601002154561499E-2</v>
      </c>
      <c r="M51">
        <v>-0.16391310776668699</v>
      </c>
      <c r="N51">
        <v>3.28445235675527E-2</v>
      </c>
      <c r="O51">
        <v>0.24395050200444501</v>
      </c>
      <c r="P51">
        <v>9.4092022832869791E-3</v>
      </c>
      <c r="Q51">
        <v>-0.167219670346621</v>
      </c>
      <c r="R51">
        <v>-4.9370693271820497E-2</v>
      </c>
      <c r="S51">
        <v>-0.117214764008669</v>
      </c>
      <c r="T51">
        <v>-3.7050621462035797E-2</v>
      </c>
      <c r="U51">
        <v>2.2951311561940899E-2</v>
      </c>
      <c r="V51">
        <v>0.13681064059547199</v>
      </c>
      <c r="W51">
        <v>3.4723280457598302E-2</v>
      </c>
      <c r="X51">
        <v>3.8093670297093499E-2</v>
      </c>
      <c r="Y51">
        <v>-8.9869767604865806E-3</v>
      </c>
      <c r="Z51" s="12">
        <v>-1.3322435039823799E-17</v>
      </c>
      <c r="AA51" s="12">
        <v>2.0245993876084899E-18</v>
      </c>
      <c r="AB51">
        <v>0</v>
      </c>
      <c r="AC51">
        <v>0.23416338397595099</v>
      </c>
      <c r="AD51">
        <v>-0.75254249599028999</v>
      </c>
      <c r="AF51">
        <v>0.24620416073648699</v>
      </c>
      <c r="AG51">
        <v>-0.22860500127210601</v>
      </c>
    </row>
    <row r="52" spans="1:33">
      <c r="A52" t="s">
        <v>69</v>
      </c>
      <c r="B52" s="30">
        <v>0.15672545380414801</v>
      </c>
      <c r="C52" s="30">
        <v>0.23055790375681601</v>
      </c>
      <c r="D52" s="30">
        <v>-0.25539179754444802</v>
      </c>
      <c r="E52">
        <v>4.3827645445054901E-3</v>
      </c>
      <c r="F52">
        <v>-7.3684021755057699E-2</v>
      </c>
      <c r="G52">
        <v>2.0910458147441299E-2</v>
      </c>
      <c r="H52">
        <v>0.57475906689023204</v>
      </c>
      <c r="I52">
        <v>-5.8706091907079101E-2</v>
      </c>
      <c r="J52">
        <v>-8.7506274564070799E-2</v>
      </c>
      <c r="K52">
        <v>-0.26745849903626601</v>
      </c>
      <c r="L52">
        <v>6.17524853317334E-2</v>
      </c>
      <c r="M52">
        <v>0.19838164367592301</v>
      </c>
      <c r="N52">
        <v>0.10749542348317501</v>
      </c>
      <c r="O52">
        <v>0.12119449500576</v>
      </c>
      <c r="P52">
        <v>-9.9714724279919106E-2</v>
      </c>
      <c r="Q52">
        <v>0.28509674146606601</v>
      </c>
      <c r="R52">
        <v>-0.30867413146529599</v>
      </c>
      <c r="S52">
        <v>0.35892155754670702</v>
      </c>
      <c r="T52">
        <v>0.12735509410190099</v>
      </c>
      <c r="U52">
        <v>0.10571593313092301</v>
      </c>
      <c r="V52">
        <v>-0.15412057906243301</v>
      </c>
      <c r="W52">
        <v>-2.7823041689084099E-2</v>
      </c>
      <c r="X52">
        <v>-5.1049568756953399E-3</v>
      </c>
      <c r="Y52">
        <v>5.45791682806945E-3</v>
      </c>
      <c r="Z52" s="12">
        <v>2.6901878860651801E-17</v>
      </c>
      <c r="AA52" s="12">
        <v>-1.1354791102694099E-17</v>
      </c>
      <c r="AB52">
        <v>0</v>
      </c>
      <c r="AC52">
        <v>-2.0021978759226299E-2</v>
      </c>
      <c r="AD52">
        <v>-3.2632116137863501E-2</v>
      </c>
      <c r="AF52">
        <v>0.57475906689023204</v>
      </c>
      <c r="AG52">
        <v>-0.30867413146529599</v>
      </c>
    </row>
    <row r="53" spans="1:33">
      <c r="A53" t="s">
        <v>70</v>
      </c>
      <c r="B53" s="30">
        <v>0.153748887895445</v>
      </c>
      <c r="C53" s="30">
        <v>0.21520110485803001</v>
      </c>
      <c r="D53" s="30">
        <v>-0.30160602633361</v>
      </c>
      <c r="E53">
        <v>1.9833914709783601E-2</v>
      </c>
      <c r="F53">
        <v>7.7828299220380895E-4</v>
      </c>
      <c r="G53">
        <v>3.00661738591242E-2</v>
      </c>
      <c r="H53">
        <v>-3.2385789258289499E-2</v>
      </c>
      <c r="I53">
        <v>-9.6644368109592496E-3</v>
      </c>
      <c r="J53">
        <v>0.28833657863046802</v>
      </c>
      <c r="K53">
        <v>-0.46424221048966702</v>
      </c>
      <c r="L53">
        <v>-4.5955314465609097E-2</v>
      </c>
      <c r="M53">
        <v>0.23003385539075799</v>
      </c>
      <c r="N53">
        <v>8.7706869585944203E-2</v>
      </c>
      <c r="O53">
        <v>-0.145256862753605</v>
      </c>
      <c r="P53">
        <v>-0.18040986713854501</v>
      </c>
      <c r="Q53">
        <v>-0.208305029650938</v>
      </c>
      <c r="R53">
        <v>0.50646231602511704</v>
      </c>
      <c r="S53">
        <v>-0.269042480203807</v>
      </c>
      <c r="T53">
        <v>-9.1545612143076105E-2</v>
      </c>
      <c r="U53">
        <v>0.11089016574899099</v>
      </c>
      <c r="V53">
        <v>-0.16166396163194999</v>
      </c>
      <c r="W53">
        <v>-2.9184831587520301E-2</v>
      </c>
      <c r="X53">
        <v>-5.3548173612216702E-3</v>
      </c>
      <c r="Y53">
        <v>5.7250528258532499E-3</v>
      </c>
      <c r="Z53" s="12">
        <v>-1.79093961877913E-17</v>
      </c>
      <c r="AA53" s="12">
        <v>4.0804655250879298E-18</v>
      </c>
      <c r="AB53">
        <v>0</v>
      </c>
      <c r="AC53">
        <v>-2.1001948121512199E-2</v>
      </c>
      <c r="AD53">
        <v>-3.4229284650845897E-2</v>
      </c>
      <c r="AF53">
        <v>0.50646231602511704</v>
      </c>
      <c r="AG53">
        <v>-0.46424221048966702</v>
      </c>
    </row>
    <row r="54" spans="1:33">
      <c r="A54" t="s">
        <v>71</v>
      </c>
      <c r="B54" s="30">
        <v>-0.133466235173021</v>
      </c>
      <c r="C54" s="30">
        <v>-0.300852992614213</v>
      </c>
      <c r="D54" s="30">
        <v>0.15801812611909699</v>
      </c>
      <c r="E54">
        <v>2.20265533745411E-2</v>
      </c>
      <c r="F54">
        <v>-9.7462604888157001E-2</v>
      </c>
      <c r="G54">
        <v>-3.1427266263702E-2</v>
      </c>
      <c r="H54">
        <v>0.165459028806549</v>
      </c>
      <c r="I54">
        <v>2.7577645704762701E-2</v>
      </c>
      <c r="J54">
        <v>2.0129982798581698E-2</v>
      </c>
      <c r="K54">
        <v>-0.28466187828376699</v>
      </c>
      <c r="L54">
        <v>-0.36619610008540099</v>
      </c>
      <c r="M54">
        <v>-6.99269557018561E-2</v>
      </c>
      <c r="N54">
        <v>0.50596138469663099</v>
      </c>
      <c r="O54">
        <v>4.4954318425751899E-2</v>
      </c>
      <c r="P54">
        <v>1.40557988162136E-2</v>
      </c>
      <c r="Q54">
        <v>0.37135302710540602</v>
      </c>
      <c r="R54">
        <v>-1.8023772055688399E-2</v>
      </c>
      <c r="S54">
        <v>-0.38954286833132901</v>
      </c>
      <c r="T54">
        <v>6.2014883090245401E-2</v>
      </c>
      <c r="U54">
        <v>-0.12865933971527599</v>
      </c>
      <c r="V54">
        <v>0.187569189917206</v>
      </c>
      <c r="W54">
        <v>3.3861444217258799E-2</v>
      </c>
      <c r="X54">
        <v>6.2128797566259001E-3</v>
      </c>
      <c r="Y54">
        <v>-6.6424421988571201E-3</v>
      </c>
      <c r="Z54" s="12">
        <v>-1.44163151881219E-17</v>
      </c>
      <c r="AA54" s="12">
        <v>-6.0635632104764598E-18</v>
      </c>
      <c r="AB54">
        <v>0</v>
      </c>
      <c r="AC54">
        <v>2.4367325630707599E-2</v>
      </c>
      <c r="AD54">
        <v>3.9714226526387598E-2</v>
      </c>
      <c r="AF54">
        <v>0.50596138469663099</v>
      </c>
      <c r="AG54">
        <v>-0.38954286833132901</v>
      </c>
    </row>
    <row r="55" spans="1:33">
      <c r="A55" t="s">
        <v>72</v>
      </c>
      <c r="B55" s="30">
        <v>-0.216721891763764</v>
      </c>
      <c r="C55" s="30">
        <v>-0.118592333093932</v>
      </c>
      <c r="D55" s="30">
        <v>0.119261991136956</v>
      </c>
      <c r="E55">
        <v>-6.1569237162715798E-2</v>
      </c>
      <c r="F55">
        <v>-0.29818147771176901</v>
      </c>
      <c r="G55">
        <v>8.1168585165069099E-2</v>
      </c>
      <c r="H55">
        <v>0.20869151988931001</v>
      </c>
      <c r="I55">
        <v>-0.123956352271807</v>
      </c>
      <c r="J55">
        <v>9.9067919427795803E-2</v>
      </c>
      <c r="K55">
        <v>5.5159009078882E-2</v>
      </c>
      <c r="L55">
        <v>9.2674258260065007E-2</v>
      </c>
      <c r="M55">
        <v>0.141207435096908</v>
      </c>
      <c r="N55">
        <v>-0.16842320620085099</v>
      </c>
      <c r="O55">
        <v>-0.25696996370743103</v>
      </c>
      <c r="P55">
        <v>-9.8847397058848305E-2</v>
      </c>
      <c r="Q55">
        <v>3.0614531371182301E-2</v>
      </c>
      <c r="R55">
        <v>2.14802418861854E-2</v>
      </c>
      <c r="S55">
        <v>-3.6327929300904303E-2</v>
      </c>
      <c r="T55">
        <v>-0.14791341181310499</v>
      </c>
      <c r="U55">
        <v>-0.108113745470288</v>
      </c>
      <c r="V55">
        <v>-0.24135390222592301</v>
      </c>
      <c r="W55">
        <v>0.58576885380654997</v>
      </c>
      <c r="X55">
        <v>0.32727185845699203</v>
      </c>
      <c r="Y55">
        <v>-0.115777540644475</v>
      </c>
      <c r="Z55" s="12">
        <v>2.8322229151951998E-17</v>
      </c>
      <c r="AA55" s="12">
        <v>1.8588547984219501E-17</v>
      </c>
      <c r="AB55">
        <v>0</v>
      </c>
      <c r="AC55">
        <v>0.239909715066637</v>
      </c>
      <c r="AD55">
        <v>7.2453355556464094E-2</v>
      </c>
      <c r="AF55">
        <v>0.58576885380654997</v>
      </c>
      <c r="AG55">
        <v>-0.29818147771176901</v>
      </c>
    </row>
    <row r="56" spans="1:33">
      <c r="A56" s="3" t="s">
        <v>73</v>
      </c>
      <c r="B56" s="31">
        <v>-0.236502013578621</v>
      </c>
      <c r="C56" s="30">
        <v>4.2443831940947099E-2</v>
      </c>
      <c r="D56" s="30">
        <v>-9.5641080346527907E-2</v>
      </c>
      <c r="E56">
        <v>0.10586370866202099</v>
      </c>
      <c r="F56">
        <v>-6.5372574221767002E-3</v>
      </c>
      <c r="G56">
        <v>2.35480220093481E-2</v>
      </c>
      <c r="H56">
        <v>-0.104472843477288</v>
      </c>
      <c r="I56">
        <v>-5.6320336410860497E-2</v>
      </c>
      <c r="J56">
        <v>-3.1018848287635899E-2</v>
      </c>
      <c r="K56">
        <v>-6.4035573009496402E-2</v>
      </c>
      <c r="L56">
        <v>-1.3296115199259601E-2</v>
      </c>
      <c r="M56">
        <v>9.1989776152280794E-2</v>
      </c>
      <c r="N56">
        <v>4.3339273475999703E-2</v>
      </c>
      <c r="O56">
        <v>-0.275472846481634</v>
      </c>
      <c r="P56">
        <v>1.48403536460152E-2</v>
      </c>
      <c r="Q56">
        <v>-0.19270965724853201</v>
      </c>
      <c r="R56">
        <v>-0.19895133633165701</v>
      </c>
      <c r="S56">
        <v>-5.9155183638702299E-2</v>
      </c>
      <c r="T56">
        <v>0.51710468658252995</v>
      </c>
      <c r="U56">
        <v>0.13789077472287301</v>
      </c>
      <c r="V56">
        <v>6.4571600509648303E-2</v>
      </c>
      <c r="W56">
        <v>-0.32988095451273702</v>
      </c>
      <c r="X56">
        <v>0.40245589759532002</v>
      </c>
      <c r="Y56">
        <v>8.6888695431333401E-2</v>
      </c>
      <c r="Z56" s="12">
        <v>2.2687335171100602E-18</v>
      </c>
      <c r="AA56" s="12">
        <v>9.0435204295283202E-18</v>
      </c>
      <c r="AB56">
        <v>0</v>
      </c>
      <c r="AC56">
        <v>0.383382571446648</v>
      </c>
      <c r="AD56">
        <v>0.13935242686313801</v>
      </c>
      <c r="AF56">
        <v>0.51710468658252995</v>
      </c>
      <c r="AG56">
        <v>-0.32988095451273702</v>
      </c>
    </row>
    <row r="57" spans="1:33">
      <c r="A57" t="s">
        <v>74</v>
      </c>
      <c r="B57" s="30">
        <v>-0.21818566956090699</v>
      </c>
      <c r="C57" s="30">
        <v>-8.9404496282922394E-2</v>
      </c>
      <c r="D57" s="30">
        <v>9.1967900828903104E-2</v>
      </c>
      <c r="E57">
        <v>-9.0919377361951603E-2</v>
      </c>
      <c r="F57">
        <v>-0.38609466985483198</v>
      </c>
      <c r="G57">
        <v>8.8495796077021294E-2</v>
      </c>
      <c r="H57">
        <v>0.279830518473212</v>
      </c>
      <c r="I57">
        <v>-0.124785717964867</v>
      </c>
      <c r="J57">
        <v>5.6949996342063103E-2</v>
      </c>
      <c r="K57">
        <v>8.47716786420223E-2</v>
      </c>
      <c r="L57">
        <v>-0.10641960270640601</v>
      </c>
      <c r="M57">
        <v>0.15161377693619299</v>
      </c>
      <c r="N57">
        <v>-0.29309836741933099</v>
      </c>
      <c r="O57">
        <v>-0.31734687873223</v>
      </c>
      <c r="P57">
        <v>-0.119664269444387</v>
      </c>
      <c r="Q57">
        <v>-3.2894039725811001E-2</v>
      </c>
      <c r="R57">
        <v>-4.7639125904626697E-2</v>
      </c>
      <c r="S57">
        <v>-9.6743281066494893E-2</v>
      </c>
      <c r="T57">
        <v>-0.221300456524816</v>
      </c>
      <c r="U57">
        <v>8.5103695066886406E-2</v>
      </c>
      <c r="V57">
        <v>0.18998610036948199</v>
      </c>
      <c r="W57">
        <v>-0.46109857444291003</v>
      </c>
      <c r="X57">
        <v>-0.25761797748235599</v>
      </c>
      <c r="Y57">
        <v>9.1136390398292202E-2</v>
      </c>
      <c r="Z57" s="12">
        <v>8.89397535602015E-18</v>
      </c>
      <c r="AA57" s="12">
        <v>-1.5561780704986999E-17</v>
      </c>
      <c r="AB57">
        <v>0</v>
      </c>
      <c r="AC57">
        <v>-0.18884928226102701</v>
      </c>
      <c r="AD57">
        <v>-5.7032972551531301E-2</v>
      </c>
      <c r="AF57">
        <v>0.279830518473212</v>
      </c>
      <c r="AG57">
        <v>-0.46109857444291003</v>
      </c>
    </row>
    <row r="58" spans="1:33">
      <c r="A58" t="s">
        <v>75</v>
      </c>
      <c r="B58" s="30">
        <v>-0.236389627275538</v>
      </c>
      <c r="C58" s="30">
        <v>4.49521917560061E-2</v>
      </c>
      <c r="D58" s="30">
        <v>-9.6446353709365301E-2</v>
      </c>
      <c r="E58">
        <v>0.10330116339982599</v>
      </c>
      <c r="F58">
        <v>-3.4397801984225101E-3</v>
      </c>
      <c r="G58">
        <v>1.76876744856557E-2</v>
      </c>
      <c r="H58">
        <v>-8.5074260158518697E-2</v>
      </c>
      <c r="I58">
        <v>-4.4598609564309298E-2</v>
      </c>
      <c r="J58">
        <v>-3.1432171275193703E-2</v>
      </c>
      <c r="K58">
        <v>-4.6761135930664798E-2</v>
      </c>
      <c r="L58">
        <v>-2.9846712086099101E-2</v>
      </c>
      <c r="M58">
        <v>7.9203904877687401E-2</v>
      </c>
      <c r="N58">
        <v>3.0837072770076999E-2</v>
      </c>
      <c r="O58">
        <v>-0.26345940711355598</v>
      </c>
      <c r="P58">
        <v>2.63006295354326E-2</v>
      </c>
      <c r="Q58">
        <v>-0.1627345007847</v>
      </c>
      <c r="R58">
        <v>-0.14805817305556801</v>
      </c>
      <c r="S58">
        <v>-3.8373295043714298E-2</v>
      </c>
      <c r="T58">
        <v>0.50121860841077603</v>
      </c>
      <c r="U58">
        <v>-0.14676405499063599</v>
      </c>
      <c r="V58">
        <v>-6.8726787176857401E-2</v>
      </c>
      <c r="W58">
        <v>0.35110881526175702</v>
      </c>
      <c r="X58">
        <v>-0.42835396062352599</v>
      </c>
      <c r="Y58">
        <v>-9.2479988599516394E-2</v>
      </c>
      <c r="Z58" s="12">
        <v>-1.6724689358544501E-17</v>
      </c>
      <c r="AA58" s="12">
        <v>-7.4031766203731706E-18</v>
      </c>
      <c r="AB58">
        <v>0</v>
      </c>
      <c r="AC58">
        <v>-0.408053264704134</v>
      </c>
      <c r="AD58">
        <v>-0.14831976454062901</v>
      </c>
      <c r="AF58">
        <v>0.50121860841077603</v>
      </c>
      <c r="AG58">
        <v>-0.42835396062352599</v>
      </c>
    </row>
    <row r="59" spans="1:33">
      <c r="A59" t="s">
        <v>76</v>
      </c>
      <c r="B59" s="30">
        <v>-0.18813828348189299</v>
      </c>
      <c r="C59" s="30">
        <v>-0.20170438172677099</v>
      </c>
      <c r="D59" s="30">
        <v>0.196064501286589</v>
      </c>
      <c r="E59">
        <v>4.18318514162671E-2</v>
      </c>
      <c r="F59">
        <v>2.40122037229679E-2</v>
      </c>
      <c r="G59">
        <v>4.81399934796026E-2</v>
      </c>
      <c r="H59">
        <v>-4.8452205220377999E-2</v>
      </c>
      <c r="I59">
        <v>-0.107633532800382</v>
      </c>
      <c r="J59">
        <v>0.22689960452199501</v>
      </c>
      <c r="K59">
        <v>-4.8403712747457799E-2</v>
      </c>
      <c r="L59">
        <v>0.73812907929555804</v>
      </c>
      <c r="M59">
        <v>9.1456046433957605E-2</v>
      </c>
      <c r="N59">
        <v>0.26059982012481397</v>
      </c>
      <c r="O59">
        <v>-2.9972107771717601E-2</v>
      </c>
      <c r="P59">
        <v>-1.9458855451552199E-2</v>
      </c>
      <c r="Q59">
        <v>0.236391523154348</v>
      </c>
      <c r="R59">
        <v>0.246735166016786</v>
      </c>
      <c r="S59">
        <v>0.166603273258222</v>
      </c>
      <c r="T59">
        <v>0.109968861894978</v>
      </c>
      <c r="U59">
        <v>2.58438030991112E-2</v>
      </c>
      <c r="V59">
        <v>5.76938917359264E-2</v>
      </c>
      <c r="W59">
        <v>-0.14002377638029601</v>
      </c>
      <c r="X59">
        <v>-7.8231953143891406E-2</v>
      </c>
      <c r="Y59">
        <v>2.7675777494336699E-2</v>
      </c>
      <c r="Z59" s="12">
        <v>-1.22940089478467E-17</v>
      </c>
      <c r="AA59" s="12">
        <v>-6.2599774475045599E-19</v>
      </c>
      <c r="AB59">
        <v>0</v>
      </c>
      <c r="AC59">
        <v>-5.7348669318368899E-2</v>
      </c>
      <c r="AD59">
        <v>-1.7319446724613601E-2</v>
      </c>
      <c r="AF59">
        <v>0.73812907929555804</v>
      </c>
      <c r="AG59">
        <v>-0.20170438172677099</v>
      </c>
    </row>
    <row r="60" spans="1:33">
      <c r="A60" t="s">
        <v>77</v>
      </c>
      <c r="B60" s="30">
        <v>0.231701362523138</v>
      </c>
      <c r="C60" s="30">
        <v>-8.2879824679586198E-2</v>
      </c>
      <c r="D60" s="30">
        <v>0.10759423830741</v>
      </c>
      <c r="E60">
        <v>-6.2683354980480804E-2</v>
      </c>
      <c r="F60">
        <v>-4.4134662698385597E-2</v>
      </c>
      <c r="G60">
        <v>7.2462114977515396E-2</v>
      </c>
      <c r="H60">
        <v>-0.213666914827112</v>
      </c>
      <c r="I60">
        <v>-0.13583243689327801</v>
      </c>
      <c r="J60">
        <v>3.7380609935884199E-2</v>
      </c>
      <c r="K60">
        <v>-0.21890431037966299</v>
      </c>
      <c r="L60">
        <v>0.28344425456898098</v>
      </c>
      <c r="M60">
        <v>0.11799047524624499</v>
      </c>
      <c r="N60">
        <v>0.16139794653902501</v>
      </c>
      <c r="O60">
        <v>7.5808067886123306E-2</v>
      </c>
      <c r="P60">
        <v>-0.20183078431808801</v>
      </c>
      <c r="Q60">
        <v>-0.29927964355004799</v>
      </c>
      <c r="R60">
        <v>-0.63476236065940095</v>
      </c>
      <c r="S60">
        <v>-0.28100943382617</v>
      </c>
      <c r="T60">
        <v>-0.25116011632399099</v>
      </c>
      <c r="U60">
        <v>-8.9859393062591397E-3</v>
      </c>
      <c r="V60">
        <v>-4.20794273041701E-3</v>
      </c>
      <c r="W60">
        <v>2.1497378932701001E-2</v>
      </c>
      <c r="X60">
        <v>-2.6226876138049599E-2</v>
      </c>
      <c r="Y60">
        <v>-5.66228266622498E-3</v>
      </c>
      <c r="Z60" s="12">
        <v>1.8463051428016401E-18</v>
      </c>
      <c r="AA60" s="12">
        <v>-4.8767694066847002E-18</v>
      </c>
      <c r="AB60">
        <v>0</v>
      </c>
      <c r="AC60">
        <v>-2.4983923145107299E-2</v>
      </c>
      <c r="AD60">
        <v>-9.0811909098936008E-3</v>
      </c>
      <c r="AF60">
        <v>0.28344425456898098</v>
      </c>
      <c r="AG60">
        <v>-0.63476236065940095</v>
      </c>
    </row>
    <row r="61" spans="1:33">
      <c r="A61" t="s">
        <v>78</v>
      </c>
      <c r="B61" s="30">
        <v>-0.18204115735177101</v>
      </c>
      <c r="C61" s="30">
        <v>4.4940370039134897E-2</v>
      </c>
      <c r="D61" s="30">
        <v>-9.0774509524136404E-2</v>
      </c>
      <c r="E61">
        <v>-0.478436966360551</v>
      </c>
      <c r="F61">
        <v>0.138844111801248</v>
      </c>
      <c r="G61">
        <v>0.729432283396237</v>
      </c>
      <c r="H61">
        <v>-2.0703543829103999E-3</v>
      </c>
      <c r="I61">
        <v>0.40354394506519398</v>
      </c>
      <c r="J61">
        <v>-1.49166804547193E-2</v>
      </c>
      <c r="K61">
        <v>-2.6381243847412202E-2</v>
      </c>
      <c r="L61">
        <v>1.4957357425194599E-2</v>
      </c>
      <c r="M61">
        <v>-6.3496756735542198E-2</v>
      </c>
      <c r="N61">
        <v>8.1368457707313199E-2</v>
      </c>
      <c r="O61">
        <v>-1.50489930069391E-2</v>
      </c>
      <c r="P61">
        <v>2.8664816939081698E-3</v>
      </c>
      <c r="Q61">
        <v>-1.7048251272846801E-3</v>
      </c>
      <c r="R61">
        <v>-3.2612427239008701E-2</v>
      </c>
      <c r="S61">
        <v>1.56802803214217E-2</v>
      </c>
      <c r="T61">
        <v>-1.2505659325877799E-2</v>
      </c>
      <c r="U61" s="12">
        <v>-8.30715704558393E-16</v>
      </c>
      <c r="V61" s="12">
        <v>5.9197438617708503E-16</v>
      </c>
      <c r="W61" s="12">
        <v>7.3325122490722001E-17</v>
      </c>
      <c r="X61" s="12">
        <v>-7.9124866759806898E-17</v>
      </c>
      <c r="Y61" s="12">
        <v>-3.8159041978620301E-17</v>
      </c>
      <c r="Z61" s="12">
        <v>2.0188312892935999E-17</v>
      </c>
      <c r="AA61" s="12">
        <v>-1.91581463150162E-19</v>
      </c>
      <c r="AB61">
        <v>0</v>
      </c>
      <c r="AC61" s="12">
        <v>-1.4398204850607499E-16</v>
      </c>
      <c r="AD61" s="12">
        <v>1.21430643318376E-16</v>
      </c>
      <c r="AF61">
        <v>0.729432283396237</v>
      </c>
      <c r="AG61">
        <v>-0.478436966360551</v>
      </c>
    </row>
    <row r="62" spans="1:33">
      <c r="A62" t="s">
        <v>79</v>
      </c>
      <c r="B62" s="30">
        <v>-0.18434651307813699</v>
      </c>
      <c r="C62" s="30">
        <v>4.22843684432214E-2</v>
      </c>
      <c r="D62" s="30">
        <v>-9.1166918575367406E-2</v>
      </c>
      <c r="E62">
        <v>-0.52419617880438296</v>
      </c>
      <c r="F62">
        <v>0.126021213676629</v>
      </c>
      <c r="G62">
        <v>-8.62382920507547E-2</v>
      </c>
      <c r="H62">
        <v>-1.6919219362524301E-3</v>
      </c>
      <c r="I62">
        <v>-0.66658196235304801</v>
      </c>
      <c r="J62">
        <v>-0.18099433803481199</v>
      </c>
      <c r="K62">
        <v>-0.218811482782971</v>
      </c>
      <c r="L62">
        <v>1.28379092573143E-2</v>
      </c>
      <c r="M62">
        <v>-0.33061269876724603</v>
      </c>
      <c r="N62">
        <v>-6.4845699435201895E-2</v>
      </c>
      <c r="O62">
        <v>8.69542406537131E-2</v>
      </c>
      <c r="P62">
        <v>4.5803185893551597E-2</v>
      </c>
      <c r="Q62">
        <v>-3.2065172069707798E-2</v>
      </c>
      <c r="R62">
        <v>8.7041137530070603E-2</v>
      </c>
      <c r="S62">
        <v>-1.3631860816636299E-2</v>
      </c>
      <c r="T62">
        <v>2.6860882111089598E-2</v>
      </c>
      <c r="U62" s="12">
        <v>-5.7397663011382605E-16</v>
      </c>
      <c r="V62" s="12">
        <v>-4.8290364762504397E-16</v>
      </c>
      <c r="W62" s="12">
        <v>-2.3462643278875398E-16</v>
      </c>
      <c r="X62" s="12">
        <v>-1.54195951496441E-16</v>
      </c>
      <c r="Y62" s="12">
        <v>-7.1137174142871601E-17</v>
      </c>
      <c r="Z62" s="12">
        <v>5.34994361268034E-18</v>
      </c>
      <c r="AA62" s="12">
        <v>-2.8963376184969801E-18</v>
      </c>
      <c r="AB62">
        <v>0</v>
      </c>
      <c r="AC62" s="12">
        <v>3.6255720647915298E-16</v>
      </c>
      <c r="AD62" s="12">
        <v>-1.5612511283791301E-16</v>
      </c>
      <c r="AF62">
        <v>0.126021213676629</v>
      </c>
      <c r="AG62">
        <v>-0.66658196235304801</v>
      </c>
    </row>
    <row r="63" spans="1:33">
      <c r="A63" t="s">
        <v>80</v>
      </c>
      <c r="B63" s="30">
        <v>-0.190601313536676</v>
      </c>
      <c r="C63" s="30">
        <v>4.09228724716236E-2</v>
      </c>
      <c r="D63" s="30">
        <v>-9.3456620735792695E-2</v>
      </c>
      <c r="E63">
        <v>-0.48525512375819002</v>
      </c>
      <c r="F63">
        <v>0.11011982033680701</v>
      </c>
      <c r="G63">
        <v>-0.42225289341932798</v>
      </c>
      <c r="H63">
        <v>1.9744087334757098E-3</v>
      </c>
      <c r="I63">
        <v>0.109833678547943</v>
      </c>
      <c r="J63">
        <v>0.16234580830593101</v>
      </c>
      <c r="K63">
        <v>0.29046467246563601</v>
      </c>
      <c r="L63">
        <v>-5.9676822989697197E-2</v>
      </c>
      <c r="M63">
        <v>0.55659237916897797</v>
      </c>
      <c r="N63">
        <v>0.212830425634433</v>
      </c>
      <c r="O63">
        <v>0.12872158687584401</v>
      </c>
      <c r="P63">
        <v>0.14141269551911001</v>
      </c>
      <c r="Q63">
        <v>-6.57384974567507E-2</v>
      </c>
      <c r="R63">
        <v>-5.3568938353133297E-2</v>
      </c>
      <c r="S63">
        <v>-3.3185667714301703E-2</v>
      </c>
      <c r="T63">
        <v>-3.2561054176119701E-2</v>
      </c>
      <c r="U63" s="12">
        <v>1.51506411583124E-15</v>
      </c>
      <c r="V63" s="12">
        <v>-9.4108748571741805E-16</v>
      </c>
      <c r="W63" s="12">
        <v>2.0818979982744599E-16</v>
      </c>
      <c r="X63" s="12">
        <v>3.93462966187633E-16</v>
      </c>
      <c r="Y63" s="12">
        <v>5.4612481270312402E-17</v>
      </c>
      <c r="Z63" s="12">
        <v>7.3794386096240895E-18</v>
      </c>
      <c r="AA63" s="12">
        <v>-4.4463248664502702E-19</v>
      </c>
      <c r="AB63">
        <v>0</v>
      </c>
      <c r="AC63" s="12">
        <v>5.6378512969246206E-17</v>
      </c>
      <c r="AD63" s="12">
        <v>-4.1633363423443401E-17</v>
      </c>
      <c r="AF63">
        <v>0.55659237916897797</v>
      </c>
      <c r="AG63">
        <v>-0.48525512375819002</v>
      </c>
    </row>
    <row r="64" spans="1:33">
      <c r="A64" t="s">
        <v>81</v>
      </c>
      <c r="B64" s="30">
        <v>-0.228819153793722</v>
      </c>
      <c r="C64" s="30">
        <v>4.9772012577985303E-2</v>
      </c>
      <c r="D64" s="30">
        <v>-9.3329750115122803E-2</v>
      </c>
      <c r="E64">
        <v>-0.14196663948520699</v>
      </c>
      <c r="F64">
        <v>0.108406552361115</v>
      </c>
      <c r="G64">
        <v>-0.43902511804813898</v>
      </c>
      <c r="H64">
        <v>-8.9148465517280007E-2</v>
      </c>
      <c r="I64">
        <v>0.40667958106629098</v>
      </c>
      <c r="J64">
        <v>0.23096557334623699</v>
      </c>
      <c r="K64">
        <v>-0.25710144090109999</v>
      </c>
      <c r="L64">
        <v>8.6163459338894494E-2</v>
      </c>
      <c r="M64">
        <v>-0.36756793338982102</v>
      </c>
      <c r="N64">
        <v>-0.21561219965981401</v>
      </c>
      <c r="O64">
        <v>-0.20324643332807199</v>
      </c>
      <c r="P64">
        <v>-0.31382592930248199</v>
      </c>
      <c r="Q64">
        <v>0.20205304574116101</v>
      </c>
      <c r="R64">
        <v>-0.20159315116808099</v>
      </c>
      <c r="S64">
        <v>5.2937340674034897E-2</v>
      </c>
      <c r="T64">
        <v>-7.7072639146895494E-2</v>
      </c>
      <c r="U64" s="12">
        <v>-2.1818484519098299E-15</v>
      </c>
      <c r="V64" s="12">
        <v>1.92857882441722E-15</v>
      </c>
      <c r="W64" s="12">
        <v>2.4455003386344302E-16</v>
      </c>
      <c r="X64" s="12">
        <v>-8.3423423419692301E-16</v>
      </c>
      <c r="Y64" s="12">
        <v>1.5715600202646601E-16</v>
      </c>
      <c r="Z64" s="12">
        <v>2.07284894871981E-17</v>
      </c>
      <c r="AA64" s="12">
        <v>-1.9142095406993099E-18</v>
      </c>
      <c r="AB64">
        <v>0</v>
      </c>
      <c r="AC64" s="12">
        <v>-4.00721122950642E-16</v>
      </c>
      <c r="AD64" s="12">
        <v>6.10622663543836E-16</v>
      </c>
      <c r="AF64">
        <v>0.40667958106629098</v>
      </c>
      <c r="AG64">
        <v>-0.43902511804813898</v>
      </c>
    </row>
    <row r="65" spans="1:61">
      <c r="A65" t="s">
        <v>82</v>
      </c>
      <c r="B65" s="30">
        <v>5.0556879248491102E-2</v>
      </c>
      <c r="C65" s="30">
        <v>-0.33659540680074301</v>
      </c>
      <c r="D65" s="30">
        <v>-0.241853179848737</v>
      </c>
      <c r="E65">
        <v>1.86058226332835E-2</v>
      </c>
      <c r="F65">
        <v>0.121883862820057</v>
      </c>
      <c r="G65">
        <v>6.2968029345426802E-4</v>
      </c>
      <c r="H65">
        <v>5.7088118328113502E-2</v>
      </c>
      <c r="I65">
        <v>-4.5489102399882504E-3</v>
      </c>
      <c r="J65">
        <v>-2.14128976031542E-2</v>
      </c>
      <c r="K65">
        <v>2.0113168582521899E-2</v>
      </c>
      <c r="L65">
        <v>1.7069618666988098E-2</v>
      </c>
      <c r="M65">
        <v>1.81308971318128E-2</v>
      </c>
      <c r="N65">
        <v>-5.1792565970045799E-2</v>
      </c>
      <c r="O65">
        <v>-4.4515855507665597E-2</v>
      </c>
      <c r="P65">
        <v>-3.0567867180700801E-4</v>
      </c>
      <c r="Q65">
        <v>-2.5979307061754602E-2</v>
      </c>
      <c r="R65">
        <v>-5.3475117283199496E-3</v>
      </c>
      <c r="S65">
        <v>4.1410709346878603E-3</v>
      </c>
      <c r="T65">
        <v>-1.7450844617345002E-2</v>
      </c>
      <c r="U65">
        <v>-3.4546847213614402E-3</v>
      </c>
      <c r="V65">
        <v>-5.6060136813946204E-4</v>
      </c>
      <c r="W65">
        <v>4.5435987344717502E-2</v>
      </c>
      <c r="X65">
        <v>3.9346447027285604E-3</v>
      </c>
      <c r="Y65">
        <v>0.21852543406706501</v>
      </c>
      <c r="Z65">
        <v>-0.86602540378443904</v>
      </c>
      <c r="AA65" s="12">
        <v>-6.6202849024588997E-17</v>
      </c>
      <c r="AB65">
        <v>0</v>
      </c>
      <c r="AC65">
        <v>-1.1710143187775199E-2</v>
      </c>
      <c r="AD65">
        <v>-4.1650590606253403E-3</v>
      </c>
      <c r="AF65">
        <v>0.21852543406706501</v>
      </c>
      <c r="AG65">
        <v>-0.86602540378443904</v>
      </c>
    </row>
    <row r="66" spans="1:61">
      <c r="A66" s="3" t="s">
        <v>83</v>
      </c>
      <c r="B66" s="30">
        <v>5.0556879248491102E-2</v>
      </c>
      <c r="C66" s="31">
        <v>-0.33659540680074301</v>
      </c>
      <c r="D66" s="30">
        <v>-0.241853179848737</v>
      </c>
      <c r="E66">
        <v>1.86058226332835E-2</v>
      </c>
      <c r="F66">
        <v>0.121883862820057</v>
      </c>
      <c r="G66">
        <v>6.2968029345426802E-4</v>
      </c>
      <c r="H66">
        <v>5.7088118328113502E-2</v>
      </c>
      <c r="I66">
        <v>-4.5489102399882504E-3</v>
      </c>
      <c r="J66">
        <v>-2.14128976031542E-2</v>
      </c>
      <c r="K66">
        <v>2.0113168582521899E-2</v>
      </c>
      <c r="L66">
        <v>1.7069618666988098E-2</v>
      </c>
      <c r="M66">
        <v>1.81308971318128E-2</v>
      </c>
      <c r="N66">
        <v>-5.1792565970045799E-2</v>
      </c>
      <c r="O66">
        <v>-4.4515855507665597E-2</v>
      </c>
      <c r="P66">
        <v>-3.0567867180700801E-4</v>
      </c>
      <c r="Q66">
        <v>-2.5979307061754602E-2</v>
      </c>
      <c r="R66">
        <v>-5.3475117283199496E-3</v>
      </c>
      <c r="S66">
        <v>4.1410709346878603E-3</v>
      </c>
      <c r="T66">
        <v>-1.7450844617345002E-2</v>
      </c>
      <c r="U66">
        <v>-3.4546847213614402E-3</v>
      </c>
      <c r="V66">
        <v>-5.6060136813946204E-4</v>
      </c>
      <c r="W66">
        <v>4.5435987344717502E-2</v>
      </c>
      <c r="X66">
        <v>3.9346447027285604E-3</v>
      </c>
      <c r="Y66">
        <v>0.21852543406706501</v>
      </c>
      <c r="Z66">
        <v>0.28867513459481298</v>
      </c>
      <c r="AA66">
        <v>0.81649658092772603</v>
      </c>
      <c r="AB66">
        <v>0</v>
      </c>
      <c r="AC66">
        <v>-1.1710143187775199E-2</v>
      </c>
      <c r="AD66">
        <v>-4.1650590606253403E-3</v>
      </c>
      <c r="AF66">
        <v>0.81649658092772603</v>
      </c>
      <c r="AG66">
        <v>-0.33659540680074301</v>
      </c>
    </row>
    <row r="67" spans="1:61">
      <c r="A67" s="3" t="s">
        <v>84</v>
      </c>
      <c r="B67" s="30">
        <v>5.0556879248491102E-2</v>
      </c>
      <c r="C67" s="31">
        <v>-0.33659540680074301</v>
      </c>
      <c r="D67" s="30">
        <v>-0.241853179848737</v>
      </c>
      <c r="E67">
        <v>1.86058226332835E-2</v>
      </c>
      <c r="F67">
        <v>0.121883862820057</v>
      </c>
      <c r="G67">
        <v>6.2968029345426802E-4</v>
      </c>
      <c r="H67">
        <v>5.7088118328113502E-2</v>
      </c>
      <c r="I67">
        <v>-4.5489102399882504E-3</v>
      </c>
      <c r="J67">
        <v>-2.14128976031542E-2</v>
      </c>
      <c r="K67">
        <v>2.0113168582521899E-2</v>
      </c>
      <c r="L67">
        <v>1.7069618666988098E-2</v>
      </c>
      <c r="M67">
        <v>1.81308971318128E-2</v>
      </c>
      <c r="N67">
        <v>-5.1792565970045799E-2</v>
      </c>
      <c r="O67">
        <v>-4.4515855507665597E-2</v>
      </c>
      <c r="P67">
        <v>-3.0567867180700801E-4</v>
      </c>
      <c r="Q67">
        <v>-2.5979307061754602E-2</v>
      </c>
      <c r="R67">
        <v>-5.3475117283199496E-3</v>
      </c>
      <c r="S67">
        <v>4.1410709346878603E-3</v>
      </c>
      <c r="T67">
        <v>-1.7450844617345002E-2</v>
      </c>
      <c r="U67">
        <v>-3.4546847213614402E-3</v>
      </c>
      <c r="V67">
        <v>-5.6060136813946204E-4</v>
      </c>
      <c r="W67">
        <v>4.5435987344717502E-2</v>
      </c>
      <c r="X67">
        <v>3.9346447027285604E-3</v>
      </c>
      <c r="Y67">
        <v>0.21852543406706501</v>
      </c>
      <c r="Z67">
        <v>0.28867513459481298</v>
      </c>
      <c r="AA67">
        <v>-0.40824829046386302</v>
      </c>
      <c r="AB67">
        <v>-0.70710678118654702</v>
      </c>
      <c r="AC67">
        <v>-1.1710143187775199E-2</v>
      </c>
      <c r="AD67">
        <v>-4.1650590606253403E-3</v>
      </c>
      <c r="AF67">
        <v>0.28867513459481298</v>
      </c>
      <c r="AG67">
        <v>-0.70710678118654702</v>
      </c>
    </row>
    <row r="68" spans="1:61">
      <c r="A68" s="3" t="s">
        <v>85</v>
      </c>
      <c r="B68" s="30">
        <v>5.0556879248491102E-2</v>
      </c>
      <c r="C68" s="31">
        <v>-0.33659540680074301</v>
      </c>
      <c r="D68" s="30">
        <v>-0.241853179848737</v>
      </c>
      <c r="E68">
        <v>1.86058226332835E-2</v>
      </c>
      <c r="F68">
        <v>0.121883862820057</v>
      </c>
      <c r="G68">
        <v>6.2968029345426802E-4</v>
      </c>
      <c r="H68">
        <v>5.7088118328113502E-2</v>
      </c>
      <c r="I68">
        <v>-4.5489102399882504E-3</v>
      </c>
      <c r="J68">
        <v>-2.14128976031542E-2</v>
      </c>
      <c r="K68">
        <v>2.0113168582521899E-2</v>
      </c>
      <c r="L68">
        <v>1.7069618666988098E-2</v>
      </c>
      <c r="M68">
        <v>1.81308971318128E-2</v>
      </c>
      <c r="N68">
        <v>-5.1792565970045799E-2</v>
      </c>
      <c r="O68">
        <v>-4.4515855507665597E-2</v>
      </c>
      <c r="P68">
        <v>-3.0567867180700801E-4</v>
      </c>
      <c r="Q68">
        <v>-2.5979307061754602E-2</v>
      </c>
      <c r="R68">
        <v>-5.3475117283199496E-3</v>
      </c>
      <c r="S68">
        <v>4.1410709346878603E-3</v>
      </c>
      <c r="T68">
        <v>-1.7450844617345002E-2</v>
      </c>
      <c r="U68">
        <v>-3.4546847213614402E-3</v>
      </c>
      <c r="V68">
        <v>-5.6060136813946204E-4</v>
      </c>
      <c r="W68">
        <v>4.5435987344717502E-2</v>
      </c>
      <c r="X68">
        <v>3.9346447027285604E-3</v>
      </c>
      <c r="Y68">
        <v>0.21852543406706501</v>
      </c>
      <c r="Z68">
        <v>0.28867513459481298</v>
      </c>
      <c r="AA68">
        <v>-0.40824829046386302</v>
      </c>
      <c r="AB68">
        <v>0.70710678118654702</v>
      </c>
      <c r="AC68">
        <v>-1.1710143187775199E-2</v>
      </c>
      <c r="AD68">
        <v>-4.1650590606253403E-3</v>
      </c>
      <c r="AF68">
        <v>0.70710678118654702</v>
      </c>
      <c r="AG68">
        <v>-0.40824829046386302</v>
      </c>
    </row>
    <row r="71" spans="1:61">
      <c r="A71" s="8" t="s">
        <v>2100</v>
      </c>
      <c r="B71">
        <f>MAX(B40:B68)</f>
        <v>0.231701362523138</v>
      </c>
      <c r="C71">
        <f t="shared" ref="C71:AD71" si="4">MAX(C40:C68)</f>
        <v>0.23055790375681601</v>
      </c>
      <c r="D71">
        <f t="shared" si="4"/>
        <v>0.278329529917269</v>
      </c>
      <c r="E71">
        <f t="shared" si="4"/>
        <v>0.21137274302490999</v>
      </c>
      <c r="F71">
        <f t="shared" si="4"/>
        <v>0.157072247686839</v>
      </c>
      <c r="G71">
        <f t="shared" si="4"/>
        <v>0.729432283396237</v>
      </c>
      <c r="H71">
        <f t="shared" si="4"/>
        <v>0.57475906689023204</v>
      </c>
      <c r="I71">
        <f t="shared" si="4"/>
        <v>0.40667958106629098</v>
      </c>
      <c r="J71">
        <f t="shared" si="4"/>
        <v>0.59777761125117002</v>
      </c>
      <c r="K71">
        <f t="shared" si="4"/>
        <v>0.29046467246563601</v>
      </c>
      <c r="L71">
        <f t="shared" si="4"/>
        <v>0.73812907929555804</v>
      </c>
      <c r="M71">
        <f t="shared" si="4"/>
        <v>0.55659237916897797</v>
      </c>
      <c r="N71">
        <f t="shared" si="4"/>
        <v>0.50596138469663099</v>
      </c>
      <c r="O71">
        <f t="shared" si="4"/>
        <v>0.36980932255985299</v>
      </c>
      <c r="P71">
        <f t="shared" si="4"/>
        <v>0.33186318447555102</v>
      </c>
      <c r="Q71">
        <f t="shared" si="4"/>
        <v>0.37135302710540602</v>
      </c>
      <c r="R71">
        <f t="shared" si="4"/>
        <v>0.50646231602511704</v>
      </c>
      <c r="S71">
        <f t="shared" si="4"/>
        <v>0.435153427715821</v>
      </c>
      <c r="T71">
        <f t="shared" si="4"/>
        <v>0.51710468658252995</v>
      </c>
      <c r="U71">
        <f t="shared" si="4"/>
        <v>0.48777364044650601</v>
      </c>
      <c r="V71">
        <f t="shared" si="4"/>
        <v>0.23765430957768</v>
      </c>
      <c r="W71">
        <f t="shared" si="4"/>
        <v>0.58576885380654997</v>
      </c>
      <c r="X71">
        <f t="shared" si="4"/>
        <v>0.56228537348488405</v>
      </c>
      <c r="Y71">
        <f t="shared" si="4"/>
        <v>0.21852543406706501</v>
      </c>
      <c r="Z71">
        <f t="shared" si="4"/>
        <v>0.28867513459481298</v>
      </c>
      <c r="AA71">
        <f t="shared" si="4"/>
        <v>0.81649658092772603</v>
      </c>
      <c r="AB71">
        <f t="shared" si="4"/>
        <v>0.70710678118654702</v>
      </c>
      <c r="AC71">
        <f t="shared" si="4"/>
        <v>0.383382571446648</v>
      </c>
      <c r="AD71">
        <f t="shared" si="4"/>
        <v>0.490154788599864</v>
      </c>
    </row>
    <row r="73" spans="1:61">
      <c r="A73" s="8" t="s">
        <v>2101</v>
      </c>
      <c r="B73" s="3">
        <f>MIN(B40:B68)</f>
        <v>-0.236502013578621</v>
      </c>
      <c r="C73" s="3">
        <f t="shared" ref="C73:AD73" si="5">MIN(C40:C68)</f>
        <v>-0.33659540680074301</v>
      </c>
      <c r="D73" s="3">
        <f t="shared" si="5"/>
        <v>-0.42118536770506398</v>
      </c>
      <c r="E73">
        <f t="shared" si="5"/>
        <v>-0.52419617880438296</v>
      </c>
      <c r="F73">
        <f t="shared" si="5"/>
        <v>-0.741931101172286</v>
      </c>
      <c r="G73">
        <f t="shared" si="5"/>
        <v>-0.43902511804813898</v>
      </c>
      <c r="H73">
        <f t="shared" si="5"/>
        <v>-0.35191350114474801</v>
      </c>
      <c r="I73">
        <f t="shared" si="5"/>
        <v>-0.66658196235304801</v>
      </c>
      <c r="J73">
        <f t="shared" si="5"/>
        <v>-0.40461526168471001</v>
      </c>
      <c r="K73">
        <f t="shared" si="5"/>
        <v>-0.46424221048966702</v>
      </c>
      <c r="L73">
        <f t="shared" si="5"/>
        <v>-0.36619610008540099</v>
      </c>
      <c r="M73">
        <f t="shared" si="5"/>
        <v>-0.36756793338982102</v>
      </c>
      <c r="N73">
        <f t="shared" si="5"/>
        <v>-0.47702447067530801</v>
      </c>
      <c r="O73">
        <f t="shared" si="5"/>
        <v>-0.31734687873223</v>
      </c>
      <c r="P73">
        <f t="shared" si="5"/>
        <v>-0.70000182468692795</v>
      </c>
      <c r="Q73">
        <f t="shared" si="5"/>
        <v>-0.40500557252895603</v>
      </c>
      <c r="R73">
        <f t="shared" si="5"/>
        <v>-0.63476236065940095</v>
      </c>
      <c r="S73">
        <f t="shared" si="5"/>
        <v>-0.38954286833132901</v>
      </c>
      <c r="T73">
        <f t="shared" si="5"/>
        <v>-0.36406692125173101</v>
      </c>
      <c r="U73">
        <f t="shared" si="5"/>
        <v>-0.60954070339625399</v>
      </c>
      <c r="V73">
        <f t="shared" si="5"/>
        <v>-0.71111282557478395</v>
      </c>
      <c r="W73">
        <f t="shared" si="5"/>
        <v>-0.46109857444291003</v>
      </c>
      <c r="X73">
        <f t="shared" si="5"/>
        <v>-0.42835396062352599</v>
      </c>
      <c r="Y73">
        <f t="shared" si="5"/>
        <v>-0.87410173626826104</v>
      </c>
      <c r="Z73">
        <f t="shared" si="5"/>
        <v>-0.86602540378443904</v>
      </c>
      <c r="AA73">
        <f t="shared" si="5"/>
        <v>-0.40824829046386302</v>
      </c>
      <c r="AB73">
        <f t="shared" si="5"/>
        <v>-0.70710678118654702</v>
      </c>
      <c r="AC73">
        <f t="shared" si="5"/>
        <v>-0.55490654630826697</v>
      </c>
      <c r="AD73">
        <f t="shared" si="5"/>
        <v>-0.75254249599028999</v>
      </c>
    </row>
    <row r="75" spans="1:61">
      <c r="G75" s="8" t="s">
        <v>2103</v>
      </c>
      <c r="H75" s="8"/>
    </row>
    <row r="76" spans="1:61">
      <c r="A76" s="8" t="s">
        <v>2102</v>
      </c>
      <c r="B76" s="29" t="s">
        <v>2037</v>
      </c>
      <c r="C76" s="29" t="s">
        <v>2038</v>
      </c>
      <c r="D76" s="29" t="s">
        <v>2039</v>
      </c>
      <c r="E76" s="29" t="s">
        <v>2040</v>
      </c>
      <c r="F76" s="29" t="s">
        <v>2041</v>
      </c>
      <c r="G76" s="29" t="s">
        <v>2042</v>
      </c>
      <c r="H76" s="29" t="s">
        <v>2043</v>
      </c>
      <c r="I76" s="29" t="s">
        <v>2044</v>
      </c>
      <c r="J76" s="29" t="s">
        <v>2045</v>
      </c>
      <c r="K76" s="8" t="s">
        <v>2046</v>
      </c>
      <c r="L76" s="8" t="s">
        <v>2047</v>
      </c>
      <c r="M76" s="8" t="s">
        <v>2048</v>
      </c>
      <c r="N76" s="8" t="s">
        <v>2049</v>
      </c>
      <c r="O76" s="8" t="s">
        <v>2050</v>
      </c>
      <c r="P76" s="8" t="s">
        <v>2051</v>
      </c>
      <c r="Q76" s="8" t="s">
        <v>2052</v>
      </c>
      <c r="R76" s="8" t="s">
        <v>2053</v>
      </c>
      <c r="S76" s="8" t="s">
        <v>2054</v>
      </c>
      <c r="T76" s="8" t="s">
        <v>2055</v>
      </c>
      <c r="U76" s="8" t="s">
        <v>2056</v>
      </c>
      <c r="V76" s="8" t="s">
        <v>2057</v>
      </c>
      <c r="W76" s="8" t="s">
        <v>2058</v>
      </c>
      <c r="X76" s="8" t="s">
        <v>2059</v>
      </c>
      <c r="Y76" s="8" t="s">
        <v>2060</v>
      </c>
      <c r="Z76" s="8" t="s">
        <v>2061</v>
      </c>
      <c r="AA76" s="8" t="s">
        <v>2062</v>
      </c>
      <c r="AB76" s="8" t="s">
        <v>2063</v>
      </c>
      <c r="AC76" s="8" t="s">
        <v>2064</v>
      </c>
      <c r="AD76" s="8" t="s">
        <v>2065</v>
      </c>
      <c r="AE76" s="8" t="s">
        <v>2066</v>
      </c>
      <c r="AF76" s="8" t="s">
        <v>2067</v>
      </c>
      <c r="AG76" s="8" t="s">
        <v>2068</v>
      </c>
      <c r="AH76" s="8" t="s">
        <v>2069</v>
      </c>
      <c r="AI76" s="8" t="s">
        <v>2070</v>
      </c>
      <c r="AJ76" s="8" t="s">
        <v>2071</v>
      </c>
      <c r="AK76" s="8" t="s">
        <v>2072</v>
      </c>
      <c r="AL76" s="8" t="s">
        <v>2073</v>
      </c>
      <c r="AM76" s="8" t="s">
        <v>2074</v>
      </c>
      <c r="AN76" s="8" t="s">
        <v>2075</v>
      </c>
      <c r="AO76" s="8" t="s">
        <v>2076</v>
      </c>
      <c r="AP76" s="8" t="s">
        <v>2077</v>
      </c>
      <c r="AQ76" s="8" t="s">
        <v>2078</v>
      </c>
      <c r="AR76" s="8" t="s">
        <v>2079</v>
      </c>
      <c r="AS76" s="8" t="s">
        <v>2080</v>
      </c>
      <c r="AT76" s="8" t="s">
        <v>2081</v>
      </c>
      <c r="AU76" s="8" t="s">
        <v>2082</v>
      </c>
      <c r="AV76" s="8" t="s">
        <v>2083</v>
      </c>
      <c r="AW76" s="8" t="s">
        <v>2084</v>
      </c>
      <c r="AX76" s="8" t="s">
        <v>2085</v>
      </c>
      <c r="AY76" s="8" t="s">
        <v>2086</v>
      </c>
      <c r="AZ76" s="8" t="s">
        <v>2087</v>
      </c>
      <c r="BA76" s="8" t="s">
        <v>2088</v>
      </c>
      <c r="BB76" s="8" t="s">
        <v>2089</v>
      </c>
      <c r="BC76" s="8" t="s">
        <v>2090</v>
      </c>
      <c r="BD76" s="8" t="s">
        <v>2091</v>
      </c>
      <c r="BE76" s="8" t="s">
        <v>2092</v>
      </c>
      <c r="BF76" s="8" t="s">
        <v>2093</v>
      </c>
      <c r="BG76" s="8" t="s">
        <v>2094</v>
      </c>
      <c r="BH76" s="8" t="s">
        <v>2095</v>
      </c>
      <c r="BI76" s="8" t="s">
        <v>2096</v>
      </c>
    </row>
    <row r="77" spans="1:61">
      <c r="A77" t="s">
        <v>8</v>
      </c>
      <c r="B77" s="30">
        <v>0.148215719391245</v>
      </c>
      <c r="C77" s="30">
        <v>-4.7623762100418299E-2</v>
      </c>
      <c r="D77" s="30">
        <v>-3.4941949782710299E-2</v>
      </c>
      <c r="E77" s="30">
        <v>-0.12115668864873699</v>
      </c>
      <c r="F77" s="30">
        <v>0.227974123824599</v>
      </c>
      <c r="G77" s="30">
        <v>0.16805529581384299</v>
      </c>
      <c r="H77" s="30">
        <v>4.79940502084135E-3</v>
      </c>
      <c r="I77" s="30">
        <v>-7.4410209051235299E-2</v>
      </c>
      <c r="J77" s="30">
        <v>4.5940413956833799E-2</v>
      </c>
      <c r="K77">
        <v>-0.16214737830994599</v>
      </c>
      <c r="L77">
        <v>0.113910211180652</v>
      </c>
      <c r="M77">
        <v>-7.5242226920059399E-2</v>
      </c>
      <c r="N77">
        <v>4.1632200152466901E-2</v>
      </c>
      <c r="O77">
        <v>-5.0988824812607698E-2</v>
      </c>
      <c r="P77">
        <v>9.4070537008946898E-3</v>
      </c>
      <c r="Q77">
        <v>-2.6913779544242799E-2</v>
      </c>
      <c r="R77">
        <v>1.7723884091806901E-2</v>
      </c>
      <c r="S77">
        <v>-9.5055441544186093E-3</v>
      </c>
      <c r="T77">
        <v>0.11026133328132701</v>
      </c>
      <c r="U77">
        <v>-6.0817929171973303E-2</v>
      </c>
      <c r="V77">
        <v>-4.0362099016631299E-2</v>
      </c>
      <c r="W77">
        <v>7.9222972541570097E-2</v>
      </c>
      <c r="X77">
        <v>-9.2946599036028994E-3</v>
      </c>
      <c r="Y77">
        <v>-2.3877433463894399E-2</v>
      </c>
      <c r="Z77">
        <v>-7.7242346272983597E-2</v>
      </c>
      <c r="AA77">
        <v>5.23370684667412E-3</v>
      </c>
      <c r="AB77">
        <v>0.36905467700347799</v>
      </c>
      <c r="AC77">
        <v>-0.222064974443024</v>
      </c>
      <c r="AD77">
        <v>-3.10515445002107E-2</v>
      </c>
      <c r="AE77">
        <v>-7.8811518183198301E-2</v>
      </c>
      <c r="AF77">
        <v>-7.4314650395094703E-2</v>
      </c>
      <c r="AG77">
        <v>3.9176197644844096E-3</v>
      </c>
      <c r="AH77">
        <v>1.1872729935030499E-2</v>
      </c>
      <c r="AI77">
        <v>0.118038983267593</v>
      </c>
      <c r="AJ77">
        <v>3.2584739990223002E-2</v>
      </c>
      <c r="AK77">
        <v>1.3851812387474001E-2</v>
      </c>
      <c r="AL77">
        <v>1.0134984840414399E-2</v>
      </c>
      <c r="AM77">
        <v>6.6665448097078701E-3</v>
      </c>
      <c r="AN77">
        <v>4.1928854936498401E-3</v>
      </c>
      <c r="AO77">
        <v>2.0274071414269098E-3</v>
      </c>
      <c r="AP77">
        <v>4.2789199889198704E-3</v>
      </c>
      <c r="AQ77">
        <v>7.9974488491651302E-4</v>
      </c>
      <c r="AR77">
        <v>2.45907581311706E-3</v>
      </c>
      <c r="AS77">
        <v>1.31189469166101E-3</v>
      </c>
      <c r="AT77">
        <v>0.220389801386042</v>
      </c>
      <c r="AU77">
        <v>0</v>
      </c>
      <c r="AV77">
        <v>0</v>
      </c>
      <c r="AW77">
        <v>0.72716234336462504</v>
      </c>
      <c r="AX77">
        <v>0</v>
      </c>
      <c r="AY77">
        <v>0</v>
      </c>
      <c r="AZ77">
        <v>0</v>
      </c>
      <c r="BA77">
        <v>0</v>
      </c>
      <c r="BB77">
        <v>0</v>
      </c>
      <c r="BC77">
        <v>0</v>
      </c>
      <c r="BD77">
        <v>0</v>
      </c>
      <c r="BE77">
        <v>0</v>
      </c>
      <c r="BF77">
        <v>0</v>
      </c>
      <c r="BG77">
        <v>0</v>
      </c>
      <c r="BH77">
        <v>0</v>
      </c>
      <c r="BI77">
        <v>0</v>
      </c>
    </row>
    <row r="78" spans="1:61">
      <c r="A78" s="25" t="s">
        <v>10</v>
      </c>
      <c r="B78" s="30">
        <v>3.4530560046351903E-2</v>
      </c>
      <c r="C78" s="32">
        <v>0.18501524006584999</v>
      </c>
      <c r="D78" s="32">
        <v>0.11909894237329199</v>
      </c>
      <c r="E78" s="30">
        <v>0.21443196979975901</v>
      </c>
      <c r="F78" s="30">
        <v>0.23492057567191299</v>
      </c>
      <c r="G78" s="30">
        <v>0.26368959007707499</v>
      </c>
      <c r="H78" s="30">
        <v>2.0762262846709598E-2</v>
      </c>
      <c r="I78" s="30">
        <v>-0.13464532252251499</v>
      </c>
      <c r="J78" s="30">
        <v>7.3179886292052507E-2</v>
      </c>
      <c r="K78">
        <v>-8.9665590305133797E-2</v>
      </c>
      <c r="L78">
        <v>0.13371992453890799</v>
      </c>
      <c r="M78">
        <v>-9.6781862314829895E-2</v>
      </c>
      <c r="N78">
        <v>-7.6132497039192601E-2</v>
      </c>
      <c r="O78">
        <v>3.3691882914106699E-2</v>
      </c>
      <c r="P78">
        <v>5.6616361244223999E-2</v>
      </c>
      <c r="Q78">
        <v>-9.12055381870569E-3</v>
      </c>
      <c r="R78">
        <v>-1.1355143311366601E-2</v>
      </c>
      <c r="S78">
        <v>4.7545076943657401E-3</v>
      </c>
      <c r="T78">
        <v>-4.2029421017101401E-2</v>
      </c>
      <c r="U78">
        <v>-1.8046888193177998E-2</v>
      </c>
      <c r="V78">
        <v>8.3451655426250906E-3</v>
      </c>
      <c r="W78">
        <v>0.194313289162129</v>
      </c>
      <c r="X78">
        <v>-9.1676358192928395E-2</v>
      </c>
      <c r="Y78">
        <v>-0.30897612250363399</v>
      </c>
      <c r="Z78">
        <v>-0.27365080140707199</v>
      </c>
      <c r="AA78">
        <v>-2.90620011348676E-2</v>
      </c>
      <c r="AB78">
        <v>-0.18747095095077601</v>
      </c>
      <c r="AC78">
        <v>0.41497549855636101</v>
      </c>
      <c r="AD78">
        <v>-0.456868378212203</v>
      </c>
      <c r="AE78">
        <v>-0.22455759174239301</v>
      </c>
      <c r="AF78">
        <v>0.103077987442122</v>
      </c>
      <c r="AG78">
        <v>-9.6178239933809202E-3</v>
      </c>
      <c r="AH78">
        <v>-1.25860652712728E-2</v>
      </c>
      <c r="AI78">
        <v>-9.5610414190565096E-2</v>
      </c>
      <c r="AJ78">
        <v>-5.4739310129487802E-2</v>
      </c>
      <c r="AK78">
        <v>-2.08885017632192E-2</v>
      </c>
      <c r="AL78">
        <v>-1.8520578238183202E-2</v>
      </c>
      <c r="AM78">
        <v>1.7768363748095801E-4</v>
      </c>
      <c r="AN78">
        <v>-1.4636312438402001E-2</v>
      </c>
      <c r="AO78">
        <v>-9.5056562649878796E-4</v>
      </c>
      <c r="AP78">
        <v>-3.63679469254797E-3</v>
      </c>
      <c r="AQ78">
        <v>-4.5127307181870397E-3</v>
      </c>
      <c r="AR78">
        <v>-6.9588336278396503E-3</v>
      </c>
      <c r="AS78">
        <v>-1.3969912818797899E-3</v>
      </c>
      <c r="AT78" s="12">
        <v>-3.4682124213300499E-6</v>
      </c>
      <c r="AU78" s="12">
        <v>8.9789287116559504E-15</v>
      </c>
      <c r="AV78" s="12">
        <v>2.6740762382182501E-15</v>
      </c>
      <c r="AW78" s="12">
        <v>-6.10622663543836E-16</v>
      </c>
      <c r="AX78" s="12">
        <v>-7.0256300777060697E-16</v>
      </c>
      <c r="AY78" s="12">
        <v>2.6298407895808399E-15</v>
      </c>
      <c r="AZ78" s="12">
        <v>1.4571677198205199E-16</v>
      </c>
      <c r="BA78" s="12">
        <v>8.81239525796218E-16</v>
      </c>
      <c r="BB78" s="12">
        <v>6.10622663543836E-16</v>
      </c>
      <c r="BC78" s="12">
        <v>-5.4123372450476401E-16</v>
      </c>
      <c r="BD78" s="12">
        <v>-1.7911019889460501E-16</v>
      </c>
      <c r="BE78" s="12">
        <v>-1.70002900645727E-16</v>
      </c>
      <c r="BF78" s="12">
        <v>-1.1292641877875401E-17</v>
      </c>
      <c r="BG78" s="12">
        <v>7.01974647674928E-17</v>
      </c>
      <c r="BH78" s="12">
        <v>7.8289825812985602E-18</v>
      </c>
      <c r="BI78" s="12">
        <v>-1.02695629777827E-15</v>
      </c>
    </row>
    <row r="79" spans="1:61">
      <c r="A79" s="3" t="s">
        <v>11</v>
      </c>
      <c r="B79" s="30">
        <v>3.0918226283198801E-2</v>
      </c>
      <c r="C79" s="30">
        <v>0.173664618562728</v>
      </c>
      <c r="D79" s="30">
        <v>9.6191715888550203E-2</v>
      </c>
      <c r="E79" s="30">
        <v>0.137181890957701</v>
      </c>
      <c r="F79" s="31">
        <v>0.285783170528223</v>
      </c>
      <c r="G79" s="30">
        <v>0.30767632605140299</v>
      </c>
      <c r="H79" s="30">
        <v>4.05704398669142E-2</v>
      </c>
      <c r="I79" s="30">
        <v>-0.12656429159815799</v>
      </c>
      <c r="J79" s="30">
        <v>-2.2153806568452401E-2</v>
      </c>
      <c r="K79">
        <v>-6.6703321279023106E-2</v>
      </c>
      <c r="L79">
        <v>9.9216326920664594E-2</v>
      </c>
      <c r="M79">
        <v>-0.102899030348737</v>
      </c>
      <c r="N79">
        <v>-4.7163107794326101E-2</v>
      </c>
      <c r="O79">
        <v>-0.17799807124123199</v>
      </c>
      <c r="P79">
        <v>-3.9279528684414103E-2</v>
      </c>
      <c r="Q79">
        <v>4.2888458951515003E-2</v>
      </c>
      <c r="R79">
        <v>0.11848559093350899</v>
      </c>
      <c r="S79">
        <v>-2.5241440975583999E-2</v>
      </c>
      <c r="T79">
        <v>0.100400719973655</v>
      </c>
      <c r="U79">
        <v>4.0270735973862099E-3</v>
      </c>
      <c r="V79">
        <v>-6.2757381975184601E-2</v>
      </c>
      <c r="W79">
        <v>-0.71429466606504399</v>
      </c>
      <c r="X79">
        <v>0.19088871418443201</v>
      </c>
      <c r="Y79">
        <v>0.20608663388736101</v>
      </c>
      <c r="Z79">
        <v>0.17083770497400799</v>
      </c>
      <c r="AA79">
        <v>7.1058326781352002E-3</v>
      </c>
      <c r="AB79">
        <v>-0.16719928145858201</v>
      </c>
      <c r="AC79">
        <v>2.0760215390515101E-2</v>
      </c>
      <c r="AD79">
        <v>4.8406532405203297E-2</v>
      </c>
      <c r="AE79">
        <v>5.9147495482808302E-2</v>
      </c>
      <c r="AF79">
        <v>4.9729314028038998E-2</v>
      </c>
      <c r="AG79">
        <v>-1.0068835323312399E-2</v>
      </c>
      <c r="AH79">
        <v>-2.3654116150372902E-3</v>
      </c>
      <c r="AI79">
        <v>2.8443509833343101E-3</v>
      </c>
      <c r="AJ79">
        <v>-1.3771437310216E-2</v>
      </c>
      <c r="AK79">
        <v>-3.8494528305519698E-3</v>
      </c>
      <c r="AL79">
        <v>-2.7320574035855799E-3</v>
      </c>
      <c r="AM79">
        <v>-5.32428957894751E-3</v>
      </c>
      <c r="AN79">
        <v>1.00912096087324E-3</v>
      </c>
      <c r="AO79">
        <v>-3.1320940674255098E-3</v>
      </c>
      <c r="AP79">
        <v>-2.72664841022763E-3</v>
      </c>
      <c r="AQ79">
        <v>4.80306271258851E-4</v>
      </c>
      <c r="AR79">
        <v>-1.13694986177304E-4</v>
      </c>
      <c r="AS79">
        <v>-6.3814711820282301E-4</v>
      </c>
      <c r="AT79" s="12">
        <v>9.5581886952467208E-7</v>
      </c>
      <c r="AU79" s="12">
        <v>-2.1418749708090799E-15</v>
      </c>
      <c r="AV79" s="12">
        <v>-1.6887238511292499E-15</v>
      </c>
      <c r="AW79" s="12">
        <v>-3.3306690738754701E-16</v>
      </c>
      <c r="AX79" s="12">
        <v>-1.4521683992246899E-15</v>
      </c>
      <c r="AY79" s="12">
        <v>1.04314795993086E-16</v>
      </c>
      <c r="AZ79" s="12">
        <v>6.2110561628109497E-16</v>
      </c>
      <c r="BA79" s="12">
        <v>2.3612579932854001E-16</v>
      </c>
      <c r="BB79" s="12">
        <v>5.1626898459591102E-16</v>
      </c>
      <c r="BC79" s="12">
        <v>3.4518065951361898E-16</v>
      </c>
      <c r="BD79" s="12">
        <v>-7.0456431431860497E-17</v>
      </c>
      <c r="BE79" s="12">
        <v>2.5123101638717602E-16</v>
      </c>
      <c r="BF79" s="12">
        <v>-5.6941367212028497E-18</v>
      </c>
      <c r="BG79" s="12">
        <v>-4.4696727106692103E-18</v>
      </c>
      <c r="BH79" s="12">
        <v>-3.2092701049324298E-18</v>
      </c>
      <c r="BI79" s="12">
        <v>3.39727782814363E-16</v>
      </c>
    </row>
    <row r="80" spans="1:61">
      <c r="A80" t="s">
        <v>12</v>
      </c>
      <c r="B80" s="30">
        <v>0.121998110477607</v>
      </c>
      <c r="C80" s="30">
        <v>-0.17941232953564801</v>
      </c>
      <c r="D80" s="30">
        <v>-0.10850726314507</v>
      </c>
      <c r="E80" s="30">
        <v>-0.25615738677910199</v>
      </c>
      <c r="F80" s="30">
        <v>5.1828282764047801E-2</v>
      </c>
      <c r="G80" s="30">
        <v>-5.49979886992202E-3</v>
      </c>
      <c r="H80" s="30">
        <v>-9.2212671234042694E-3</v>
      </c>
      <c r="I80" s="30">
        <v>1.83014665661104E-2</v>
      </c>
      <c r="J80" s="30">
        <v>4.5416206812520798E-4</v>
      </c>
      <c r="K80">
        <v>-0.1288753067384</v>
      </c>
      <c r="L80">
        <v>4.28699464006084E-2</v>
      </c>
      <c r="M80">
        <v>-6.9820327834843599E-3</v>
      </c>
      <c r="N80">
        <v>0.110838320770672</v>
      </c>
      <c r="O80">
        <v>-5.55733306201633E-2</v>
      </c>
      <c r="P80">
        <v>-4.3107262353706804E-3</v>
      </c>
      <c r="Q80" s="12">
        <v>-1.6914687233259701E-5</v>
      </c>
      <c r="R80">
        <v>3.34456260137398E-2</v>
      </c>
      <c r="S80">
        <v>-4.9705084244269903E-3</v>
      </c>
      <c r="T80">
        <v>0.116041423423562</v>
      </c>
      <c r="U80">
        <v>-7.4051223350393006E-2</v>
      </c>
      <c r="V80">
        <v>-5.2293965164636698E-2</v>
      </c>
      <c r="W80">
        <v>1.3454759739881699E-2</v>
      </c>
      <c r="X80">
        <v>-5.01992123588633E-2</v>
      </c>
      <c r="Y80">
        <v>5.6144267294259899E-2</v>
      </c>
      <c r="Z80">
        <v>3.1877987168863399E-2</v>
      </c>
      <c r="AA80">
        <v>-7.5781754168274401E-3</v>
      </c>
      <c r="AB80">
        <v>-0.12556029781037201</v>
      </c>
      <c r="AC80">
        <v>0.17646366194515101</v>
      </c>
      <c r="AD80">
        <v>-4.0880963049991399E-3</v>
      </c>
      <c r="AE80">
        <v>2.35116194350392E-2</v>
      </c>
      <c r="AF80">
        <v>3.3311862937305002E-2</v>
      </c>
      <c r="AG80">
        <v>6.3521252266112804E-4</v>
      </c>
      <c r="AH80">
        <v>-7.7486010400343698E-3</v>
      </c>
      <c r="AI80">
        <v>-6.4268229313780095E-2</v>
      </c>
      <c r="AJ80">
        <v>-1.7563114650008899E-2</v>
      </c>
      <c r="AK80">
        <v>-7.6144245184401101E-3</v>
      </c>
      <c r="AL80">
        <v>-6.8071954332646102E-3</v>
      </c>
      <c r="AM80">
        <v>-3.5631365236911102E-3</v>
      </c>
      <c r="AN80">
        <v>-2.7648973802852201E-3</v>
      </c>
      <c r="AO80">
        <v>-1.28452489237467E-3</v>
      </c>
      <c r="AP80">
        <v>-1.88960370594904E-3</v>
      </c>
      <c r="AQ80">
        <v>-6.7781979338633295E-4</v>
      </c>
      <c r="AR80">
        <v>-1.63767774388936E-3</v>
      </c>
      <c r="AS80">
        <v>-6.8659398837420604E-4</v>
      </c>
      <c r="AT80">
        <v>-0.10985565637363701</v>
      </c>
      <c r="AU80">
        <v>0.15967116891495201</v>
      </c>
      <c r="AV80">
        <v>2.4349709273974601E-2</v>
      </c>
      <c r="AW80" s="12">
        <v>-1.4255263636187E-13</v>
      </c>
      <c r="AX80">
        <v>-0.199441048175521</v>
      </c>
      <c r="AY80">
        <v>-3.71465645974174E-2</v>
      </c>
      <c r="AZ80">
        <v>-0.27418671789655702</v>
      </c>
      <c r="BA80">
        <v>0.633600420181751</v>
      </c>
      <c r="BB80">
        <v>-0.42211203607971398</v>
      </c>
      <c r="BC80">
        <v>8.9968224522711499E-2</v>
      </c>
      <c r="BD80">
        <v>-0.11096858980192</v>
      </c>
      <c r="BE80">
        <v>-2.5666838169079199E-2</v>
      </c>
      <c r="BF80" s="12">
        <v>4.9785843158444099E-16</v>
      </c>
      <c r="BG80" s="12">
        <v>2.7354897749647701E-16</v>
      </c>
      <c r="BH80" s="12">
        <v>1.76566764126927E-16</v>
      </c>
      <c r="BI80">
        <v>-1.8872089795336701E-2</v>
      </c>
    </row>
    <row r="81" spans="1:61">
      <c r="A81" t="s">
        <v>18</v>
      </c>
      <c r="B81" s="30">
        <v>6.6797279156022807E-2</v>
      </c>
      <c r="C81" s="30">
        <v>-0.16202186410376701</v>
      </c>
      <c r="D81" s="30">
        <v>-4.7700939108137802E-2</v>
      </c>
      <c r="E81" s="30">
        <v>0.22093556316323201</v>
      </c>
      <c r="F81" s="30">
        <v>0.239660304917372</v>
      </c>
      <c r="G81" s="30">
        <v>-0.20276084204282599</v>
      </c>
      <c r="H81" s="30">
        <v>3.5205231880499697E-2</v>
      </c>
      <c r="I81" s="30">
        <v>3.8736451037288802E-2</v>
      </c>
      <c r="J81" s="30">
        <v>-0.13932782025297</v>
      </c>
      <c r="K81">
        <v>0.15528439469680799</v>
      </c>
      <c r="L81">
        <v>-9.8802238458024494E-2</v>
      </c>
      <c r="M81">
        <v>-0.21199300689487399</v>
      </c>
      <c r="N81">
        <v>0.23751238984481199</v>
      </c>
      <c r="O81">
        <v>-6.2052237695443102E-2</v>
      </c>
      <c r="P81">
        <v>-2.91261819271195E-2</v>
      </c>
      <c r="Q81">
        <v>-6.5284932226945397E-2</v>
      </c>
      <c r="R81">
        <v>0.17928527642030601</v>
      </c>
      <c r="S81">
        <v>0.31130464377503902</v>
      </c>
      <c r="T81">
        <v>4.4092445401318001E-2</v>
      </c>
      <c r="U81">
        <v>7.9921327544712803E-2</v>
      </c>
      <c r="V81">
        <v>5.5409552859619703E-2</v>
      </c>
      <c r="W81">
        <v>-7.3356437311213997E-3</v>
      </c>
      <c r="X81">
        <v>-9.5957723763271698E-3</v>
      </c>
      <c r="Y81">
        <v>-0.100449558856785</v>
      </c>
      <c r="Z81">
        <v>-3.09636266852924E-2</v>
      </c>
      <c r="AA81">
        <v>-2.1498449488384402E-2</v>
      </c>
      <c r="AB81">
        <v>-1.01417842501906E-2</v>
      </c>
      <c r="AC81">
        <v>-6.3841522468211101E-3</v>
      </c>
      <c r="AD81">
        <v>1.41381015089974E-2</v>
      </c>
      <c r="AE81">
        <v>4.8397690943689699E-3</v>
      </c>
      <c r="AF81">
        <v>6.0371464411621799E-3</v>
      </c>
      <c r="AG81">
        <v>2.9916658197350201E-4</v>
      </c>
      <c r="AH81">
        <v>3.8740916053343301E-3</v>
      </c>
      <c r="AI81">
        <v>2.7753201604092399E-2</v>
      </c>
      <c r="AJ81">
        <v>1.7423104885910901E-3</v>
      </c>
      <c r="AK81">
        <v>1.6031772245136201E-3</v>
      </c>
      <c r="AL81">
        <v>9.25766688219317E-4</v>
      </c>
      <c r="AM81">
        <v>-6.6701868052655602E-4</v>
      </c>
      <c r="AN81">
        <v>7.6060310530137395E-4</v>
      </c>
      <c r="AO81" s="12">
        <v>-9.8207076069417506E-5</v>
      </c>
      <c r="AP81" s="12">
        <v>-1.8025878846884001E-5</v>
      </c>
      <c r="AQ81" s="12">
        <v>-4.7731216321778403E-5</v>
      </c>
      <c r="AR81" s="12">
        <v>1.2189456834868701E-5</v>
      </c>
      <c r="AS81" s="12">
        <v>8.4955999554031994E-5</v>
      </c>
      <c r="AT81" s="12">
        <v>1.5863190955603399E-6</v>
      </c>
      <c r="AU81">
        <v>5.9121418056555602E-2</v>
      </c>
      <c r="AV81">
        <v>-1.0189177563664199E-2</v>
      </c>
      <c r="AW81" s="12">
        <v>-5.0931481254679104E-15</v>
      </c>
      <c r="AX81">
        <v>2.83096184016996E-3</v>
      </c>
      <c r="AY81">
        <v>3.3971215728557098E-3</v>
      </c>
      <c r="AZ81">
        <v>5.1617193389377501E-2</v>
      </c>
      <c r="BA81">
        <v>1.1127186608562999E-2</v>
      </c>
      <c r="BB81">
        <v>5.0273983605328199E-2</v>
      </c>
      <c r="BC81">
        <v>0.48802124726152502</v>
      </c>
      <c r="BD81">
        <v>9.0072264749399195E-2</v>
      </c>
      <c r="BE81">
        <v>0.22485408674971999</v>
      </c>
      <c r="BF81" s="12">
        <v>-5.8789212168536606E-17</v>
      </c>
      <c r="BG81" s="12">
        <v>8.0693916005631496E-17</v>
      </c>
      <c r="BH81" s="12">
        <v>-1.4317983698532301E-16</v>
      </c>
      <c r="BI81">
        <v>0.44071368308805497</v>
      </c>
    </row>
    <row r="82" spans="1:61">
      <c r="A82" t="s">
        <v>19</v>
      </c>
      <c r="B82" s="30">
        <v>-0.16548572135995099</v>
      </c>
      <c r="C82" s="30">
        <v>-1.2759928279884401E-2</v>
      </c>
      <c r="D82" s="30">
        <v>2.7817342440584598E-2</v>
      </c>
      <c r="E82" s="30">
        <v>6.3127192847608499E-3</v>
      </c>
      <c r="F82" s="30">
        <v>-0.100772896539521</v>
      </c>
      <c r="G82" s="30">
        <v>-2.4389218606101399E-2</v>
      </c>
      <c r="H82" s="30">
        <v>4.45012186478927E-2</v>
      </c>
      <c r="I82" s="30">
        <v>3.1431545041232897E-2</v>
      </c>
      <c r="J82" s="30">
        <v>-3.1274262779819498E-2</v>
      </c>
      <c r="K82">
        <v>7.1404078007122701E-2</v>
      </c>
      <c r="L82">
        <v>-1.06369620006069E-2</v>
      </c>
      <c r="M82">
        <v>-4.6746968017843402E-3</v>
      </c>
      <c r="N82">
        <v>-0.37326903041509302</v>
      </c>
      <c r="O82">
        <v>-0.41689066264804597</v>
      </c>
      <c r="P82">
        <v>-0.115322128930817</v>
      </c>
      <c r="Q82">
        <v>-0.102139275896903</v>
      </c>
      <c r="R82">
        <v>-9.5782570969063906E-3</v>
      </c>
      <c r="S82">
        <v>-2.4200506738801902E-2</v>
      </c>
      <c r="T82">
        <v>0.59391084694104601</v>
      </c>
      <c r="U82">
        <v>6.6927939812533394E-2</v>
      </c>
      <c r="V82">
        <v>4.0811470170331897E-2</v>
      </c>
      <c r="W82">
        <v>2.4551316263821898E-2</v>
      </c>
      <c r="X82">
        <v>-0.23704599856925901</v>
      </c>
      <c r="Y82">
        <v>-0.35505301229514502</v>
      </c>
      <c r="Z82">
        <v>0.19438854089395199</v>
      </c>
      <c r="AA82">
        <v>-0.17738768444899</v>
      </c>
      <c r="AB82">
        <v>-9.8283668140330196E-3</v>
      </c>
      <c r="AC82">
        <v>-5.0142139936091901E-2</v>
      </c>
      <c r="AD82">
        <v>1.3764911965438701E-2</v>
      </c>
      <c r="AE82">
        <v>5.6280620497150199E-3</v>
      </c>
      <c r="AF82">
        <v>1.27804363691814E-2</v>
      </c>
      <c r="AG82">
        <v>1.40526433774915E-4</v>
      </c>
      <c r="AH82">
        <v>9.2101071597271399E-3</v>
      </c>
      <c r="AI82">
        <v>-9.0096915338385708E-3</v>
      </c>
      <c r="AJ82">
        <v>2.4541110817961199E-3</v>
      </c>
      <c r="AK82">
        <v>3.3292511855548502E-3</v>
      </c>
      <c r="AL82">
        <v>-1.5956386190135599E-4</v>
      </c>
      <c r="AM82">
        <v>-1.46993462246318E-3</v>
      </c>
      <c r="AN82">
        <v>-2.4401616014248298E-3</v>
      </c>
      <c r="AO82">
        <v>2.4463510316514802E-4</v>
      </c>
      <c r="AP82">
        <v>-2.4663625672106802E-4</v>
      </c>
      <c r="AQ82">
        <v>4.3311780527545098E-4</v>
      </c>
      <c r="AR82" s="12">
        <v>-5.1465144743461401E-5</v>
      </c>
      <c r="AS82">
        <v>-1.5001518685070099E-4</v>
      </c>
      <c r="AT82" s="12">
        <v>1.4435621983645301E-6</v>
      </c>
      <c r="AU82" s="12">
        <v>-1.99948564649777E-15</v>
      </c>
      <c r="AV82" s="12">
        <v>1.3617579286417901E-16</v>
      </c>
      <c r="AW82" s="12">
        <v>6.2450045135165105E-16</v>
      </c>
      <c r="AX82" s="12">
        <v>-3.1181654480683098E-16</v>
      </c>
      <c r="AY82" s="12">
        <v>2.2713493412485099E-15</v>
      </c>
      <c r="AZ82" s="12">
        <v>-5.7029034272737504E-16</v>
      </c>
      <c r="BA82" s="12">
        <v>-5.2171808540002503E-16</v>
      </c>
      <c r="BB82" s="12">
        <v>4.6100276374083599E-16</v>
      </c>
      <c r="BC82" s="12">
        <v>-4.0939474033052598E-16</v>
      </c>
      <c r="BD82" s="12">
        <v>1.1405806854547499E-16</v>
      </c>
      <c r="BE82" s="12">
        <v>-1.90819582357449E-17</v>
      </c>
      <c r="BF82" s="12">
        <v>1.01756400140273E-17</v>
      </c>
      <c r="BG82" s="12">
        <v>-3.5915999752325504E-18</v>
      </c>
      <c r="BH82" s="12">
        <v>-6.7021231122621101E-18</v>
      </c>
      <c r="BI82" s="12">
        <v>2.4286128663675299E-16</v>
      </c>
    </row>
    <row r="83" spans="1:61">
      <c r="A83" t="s">
        <v>21</v>
      </c>
      <c r="B83" s="30">
        <v>5.9526292133149201E-2</v>
      </c>
      <c r="C83" s="30">
        <v>-0.17222746542835701</v>
      </c>
      <c r="D83" s="30">
        <v>-3.4047057292264503E-2</v>
      </c>
      <c r="E83" s="30">
        <v>0.24823632344617799</v>
      </c>
      <c r="F83" s="30">
        <v>0.204222814316394</v>
      </c>
      <c r="G83" s="30">
        <v>-0.14285453127810299</v>
      </c>
      <c r="H83" s="30">
        <v>-3.2275710243364398E-3</v>
      </c>
      <c r="I83" s="30">
        <v>2.6533305462024499E-2</v>
      </c>
      <c r="J83" s="30">
        <v>-8.3791080588162606E-2</v>
      </c>
      <c r="K83">
        <v>8.8397095532324804E-2</v>
      </c>
      <c r="L83">
        <v>-0.131196200280953</v>
      </c>
      <c r="M83">
        <v>-0.17470627135717701</v>
      </c>
      <c r="N83">
        <v>0.18835662418087801</v>
      </c>
      <c r="O83">
        <v>1.1205741017898301E-2</v>
      </c>
      <c r="P83">
        <v>-0.21507681086299901</v>
      </c>
      <c r="Q83">
        <v>7.1499937673245195E-2</v>
      </c>
      <c r="R83">
        <v>-0.33614666098491602</v>
      </c>
      <c r="S83">
        <v>-0.749674804829213</v>
      </c>
      <c r="T83">
        <v>7.3218354605463401E-2</v>
      </c>
      <c r="U83">
        <v>4.3774725263754803E-2</v>
      </c>
      <c r="V83">
        <v>2.44468348969894E-2</v>
      </c>
      <c r="W83">
        <v>-8.0215632147488097E-3</v>
      </c>
      <c r="X83">
        <v>-2.0678264981451901E-2</v>
      </c>
      <c r="Y83">
        <v>1.6146848391495001E-2</v>
      </c>
      <c r="Z83">
        <v>1.6717950847879502E-2</v>
      </c>
      <c r="AA83">
        <v>-1.6480381892394799E-2</v>
      </c>
      <c r="AB83">
        <v>4.9817504485907001E-2</v>
      </c>
      <c r="AC83">
        <v>6.8187411196882999E-2</v>
      </c>
      <c r="AD83">
        <v>-1.24843401247171E-2</v>
      </c>
      <c r="AE83">
        <v>-1.2336903579983301E-2</v>
      </c>
      <c r="AF83">
        <v>2.07364796795965E-3</v>
      </c>
      <c r="AG83">
        <v>1.8039381383117301E-3</v>
      </c>
      <c r="AH83" s="12">
        <v>-9.8444544894132305E-5</v>
      </c>
      <c r="AI83">
        <v>1.7616726078008801E-3</v>
      </c>
      <c r="AJ83">
        <v>-1.97962863120771E-3</v>
      </c>
      <c r="AK83">
        <v>-8.9387782109279701E-4</v>
      </c>
      <c r="AL83">
        <v>-8.9852624612246602E-4</v>
      </c>
      <c r="AM83">
        <v>-1.9712689595912801E-4</v>
      </c>
      <c r="AN83">
        <v>-4.0610214563937701E-4</v>
      </c>
      <c r="AO83">
        <v>-1.2390262615235599E-4</v>
      </c>
      <c r="AP83">
        <v>1.4480596023865199E-4</v>
      </c>
      <c r="AQ83" s="12">
        <v>-9.7771263486497604E-5</v>
      </c>
      <c r="AR83">
        <v>-1.00796446833288E-4</v>
      </c>
      <c r="AS83" s="12">
        <v>1.8592178482231799E-5</v>
      </c>
      <c r="AT83" s="12">
        <v>-2.5181816173947001E-8</v>
      </c>
      <c r="AU83" s="12">
        <v>-3.2677853478713099E-16</v>
      </c>
      <c r="AV83" s="12">
        <v>-2.4833650760780499E-16</v>
      </c>
      <c r="AW83" s="12">
        <v>-5.2735593669694896E-16</v>
      </c>
      <c r="AX83" s="12">
        <v>-2.8926513961913298E-16</v>
      </c>
      <c r="AY83" s="12">
        <v>-4.2522409204881499E-16</v>
      </c>
      <c r="AZ83" s="12">
        <v>-5.0740661672321601E-17</v>
      </c>
      <c r="BA83" s="12">
        <v>4.0679265511656102E-16</v>
      </c>
      <c r="BB83" s="12">
        <v>1.64365049348802E-16</v>
      </c>
      <c r="BC83" s="12">
        <v>1.9775847626135601E-16</v>
      </c>
      <c r="BD83" s="12">
        <v>-3.81910215258019E-17</v>
      </c>
      <c r="BE83" s="12">
        <v>-7.0473141211557801E-17</v>
      </c>
      <c r="BF83" s="12">
        <v>-7.1922582665449899E-18</v>
      </c>
      <c r="BG83" s="12">
        <v>-2.9250664173052198E-18</v>
      </c>
      <c r="BH83" s="12">
        <v>1.8811178257033001E-17</v>
      </c>
      <c r="BI83" s="12">
        <v>5.63785129692462E-18</v>
      </c>
    </row>
    <row r="84" spans="1:61">
      <c r="A84" t="s">
        <v>22</v>
      </c>
      <c r="B84" s="30">
        <v>6.6797279156022807E-2</v>
      </c>
      <c r="C84" s="30">
        <v>-0.16202186410376701</v>
      </c>
      <c r="D84" s="30">
        <v>-4.7700939108137698E-2</v>
      </c>
      <c r="E84" s="30">
        <v>0.22093556316323201</v>
      </c>
      <c r="F84" s="30">
        <v>0.239660304917372</v>
      </c>
      <c r="G84" s="30">
        <v>-0.20276084204282699</v>
      </c>
      <c r="H84" s="30">
        <v>3.5205231880499399E-2</v>
      </c>
      <c r="I84" s="30">
        <v>3.8736451037288601E-2</v>
      </c>
      <c r="J84" s="30">
        <v>-0.13932782025297</v>
      </c>
      <c r="K84">
        <v>0.15528439469680799</v>
      </c>
      <c r="L84">
        <v>-9.8802238458024397E-2</v>
      </c>
      <c r="M84">
        <v>-0.21199300689487399</v>
      </c>
      <c r="N84">
        <v>0.23751238984481199</v>
      </c>
      <c r="O84">
        <v>-6.2052237695442901E-2</v>
      </c>
      <c r="P84">
        <v>-2.9126181927119601E-2</v>
      </c>
      <c r="Q84">
        <v>-6.5284932226945397E-2</v>
      </c>
      <c r="R84">
        <v>0.17928527642030601</v>
      </c>
      <c r="S84">
        <v>0.31130464377503902</v>
      </c>
      <c r="T84">
        <v>4.4092445401317799E-2</v>
      </c>
      <c r="U84">
        <v>7.9921327544713996E-2</v>
      </c>
      <c r="V84">
        <v>5.5409552859619203E-2</v>
      </c>
      <c r="W84">
        <v>-7.3356437311221396E-3</v>
      </c>
      <c r="X84">
        <v>-9.5957723763274091E-3</v>
      </c>
      <c r="Y84">
        <v>-0.100449558856784</v>
      </c>
      <c r="Z84">
        <v>-3.0963626685291901E-2</v>
      </c>
      <c r="AA84">
        <v>-2.1498449488384599E-2</v>
      </c>
      <c r="AB84">
        <v>-1.01417842501901E-2</v>
      </c>
      <c r="AC84">
        <v>-6.3841522468219601E-3</v>
      </c>
      <c r="AD84">
        <v>1.41381015089985E-2</v>
      </c>
      <c r="AE84">
        <v>4.8397690943674798E-3</v>
      </c>
      <c r="AF84">
        <v>6.0371464411616404E-3</v>
      </c>
      <c r="AG84">
        <v>2.99166581972229E-4</v>
      </c>
      <c r="AH84">
        <v>3.87409160533384E-3</v>
      </c>
      <c r="AI84">
        <v>2.7753201604091001E-2</v>
      </c>
      <c r="AJ84">
        <v>1.74231048858682E-3</v>
      </c>
      <c r="AK84">
        <v>1.6031772245153201E-3</v>
      </c>
      <c r="AL84">
        <v>9.2576668821608196E-4</v>
      </c>
      <c r="AM84">
        <v>-6.6701868052641302E-4</v>
      </c>
      <c r="AN84">
        <v>7.6060310529700603E-4</v>
      </c>
      <c r="AO84" s="12">
        <v>-9.8207076066260499E-5</v>
      </c>
      <c r="AP84" s="12">
        <v>-1.8025878844011201E-5</v>
      </c>
      <c r="AQ84" s="12">
        <v>-4.7731216329928398E-5</v>
      </c>
      <c r="AR84" s="12">
        <v>1.2189456816944299E-5</v>
      </c>
      <c r="AS84" s="12">
        <v>8.4955999569719695E-5</v>
      </c>
      <c r="AT84" s="12">
        <v>1.5863190595197301E-6</v>
      </c>
      <c r="AU84">
        <v>-5.9121418056555998E-2</v>
      </c>
      <c r="AV84">
        <v>1.0189177563665001E-2</v>
      </c>
      <c r="AW84" s="12">
        <v>5.8009153036664398E-15</v>
      </c>
      <c r="AX84">
        <v>-2.83096184017029E-3</v>
      </c>
      <c r="AY84">
        <v>-3.39712157285497E-3</v>
      </c>
      <c r="AZ84">
        <v>-5.16171933893773E-2</v>
      </c>
      <c r="BA84">
        <v>-1.11271866085634E-2</v>
      </c>
      <c r="BB84">
        <v>-5.0273983605328303E-2</v>
      </c>
      <c r="BC84">
        <v>-0.48802124726152502</v>
      </c>
      <c r="BD84">
        <v>-9.0072264749399195E-2</v>
      </c>
      <c r="BE84">
        <v>-0.22485408674971999</v>
      </c>
      <c r="BF84" s="12">
        <v>4.6916021225327501E-17</v>
      </c>
      <c r="BG84" s="12">
        <v>-7.0095066733672101E-17</v>
      </c>
      <c r="BH84" s="12">
        <v>1.14927867962225E-16</v>
      </c>
      <c r="BI84">
        <v>-0.44071368308805497</v>
      </c>
    </row>
    <row r="85" spans="1:61">
      <c r="A85" t="s">
        <v>29</v>
      </c>
      <c r="B85" s="30">
        <v>9.8888468533848195E-2</v>
      </c>
      <c r="C85" s="30">
        <v>0.113341393067328</v>
      </c>
      <c r="D85" s="30">
        <v>-7.2089845240992503E-2</v>
      </c>
      <c r="E85" s="30">
        <v>-0.135956297904471</v>
      </c>
      <c r="F85" s="30">
        <v>0.259513720038685</v>
      </c>
      <c r="G85" s="30">
        <v>-0.201103815838241</v>
      </c>
      <c r="H85" s="30">
        <v>-7.3697353265977997E-2</v>
      </c>
      <c r="I85" s="30">
        <v>-3.2304824604639397E-2</v>
      </c>
      <c r="J85" s="30">
        <v>-2.94357506668665E-2</v>
      </c>
      <c r="K85">
        <v>-0.37906701364989098</v>
      </c>
      <c r="L85">
        <v>3.6184852376396799E-2</v>
      </c>
      <c r="M85">
        <v>0.10113729616075399</v>
      </c>
      <c r="N85">
        <v>-2.8515086712079699E-2</v>
      </c>
      <c r="O85">
        <v>-1.8110126830786399E-2</v>
      </c>
      <c r="P85">
        <v>8.9613550239360899E-3</v>
      </c>
      <c r="Q85">
        <v>-0.101407615225001</v>
      </c>
      <c r="R85">
        <v>-2.9021391162663598E-2</v>
      </c>
      <c r="S85">
        <v>-4.2334717543935597E-3</v>
      </c>
      <c r="T85">
        <v>7.5187074518807503E-2</v>
      </c>
      <c r="U85">
        <v>0.19117074577415699</v>
      </c>
      <c r="V85">
        <v>0.141081546468143</v>
      </c>
      <c r="W85">
        <v>3.2881726536562197E-2</v>
      </c>
      <c r="X85">
        <v>3.4525340281111198E-2</v>
      </c>
      <c r="Y85">
        <v>1.4093907444982399E-2</v>
      </c>
      <c r="Z85">
        <v>-1.6754276782146901E-2</v>
      </c>
      <c r="AA85">
        <v>8.1576180924259004E-3</v>
      </c>
      <c r="AB85">
        <v>5.8631899653088099E-2</v>
      </c>
      <c r="AC85">
        <v>6.5501697435290697E-3</v>
      </c>
      <c r="AD85">
        <v>2.8104796886081099E-2</v>
      </c>
      <c r="AE85">
        <v>4.8284394506461596E-3</v>
      </c>
      <c r="AF85">
        <v>-1.51229957091879E-2</v>
      </c>
      <c r="AG85">
        <v>5.4547515220888104E-3</v>
      </c>
      <c r="AH85">
        <v>-1.7505640933106201E-3</v>
      </c>
      <c r="AI85">
        <v>1.26459864558949E-2</v>
      </c>
      <c r="AJ85">
        <v>5.0597816517234202E-3</v>
      </c>
      <c r="AK85">
        <v>1.1888861867512799E-3</v>
      </c>
      <c r="AL85">
        <v>2.0913428946508199E-3</v>
      </c>
      <c r="AM85">
        <v>-1.5907476172391199E-4</v>
      </c>
      <c r="AN85">
        <v>1.4984684141682301E-3</v>
      </c>
      <c r="AO85">
        <v>1.01871085498734E-4</v>
      </c>
      <c r="AP85">
        <v>1.0254891549510701E-3</v>
      </c>
      <c r="AQ85">
        <v>4.2965573125139302E-4</v>
      </c>
      <c r="AR85">
        <v>8.6547031484374799E-4</v>
      </c>
      <c r="AS85">
        <v>3.3750250129945599E-4</v>
      </c>
      <c r="AT85">
        <v>0.67392631127512304</v>
      </c>
      <c r="AU85" s="12">
        <v>-4.9349413444588202E-14</v>
      </c>
      <c r="AV85" s="12">
        <v>6.7316204693801396E-13</v>
      </c>
      <c r="AW85">
        <v>-0.38355855510383202</v>
      </c>
      <c r="AX85" s="12">
        <v>4.0960030506242998E-13</v>
      </c>
      <c r="AY85" s="12">
        <v>-8.7341841658455902E-13</v>
      </c>
      <c r="AZ85" s="12">
        <v>-3.7539936437180899E-13</v>
      </c>
      <c r="BA85" s="12">
        <v>1.10621581339565E-13</v>
      </c>
      <c r="BB85" s="12">
        <v>3.4431398704404299E-13</v>
      </c>
      <c r="BC85" s="12">
        <v>-6.9200201124885997E-13</v>
      </c>
      <c r="BD85" s="12">
        <v>-1.8187187866836001E-13</v>
      </c>
      <c r="BE85" s="12">
        <v>1.00724983909117E-13</v>
      </c>
      <c r="BF85" s="12">
        <v>-2.9196766255290599E-18</v>
      </c>
      <c r="BG85" s="12">
        <v>1.8469843063007199E-16</v>
      </c>
      <c r="BH85" s="12">
        <v>6.3698816367546397E-17</v>
      </c>
      <c r="BI85" s="12">
        <v>7.4801276284119902E-13</v>
      </c>
    </row>
    <row r="86" spans="1:61">
      <c r="A86" s="3" t="s">
        <v>31</v>
      </c>
      <c r="B86" s="30">
        <v>1.10570874114416E-2</v>
      </c>
      <c r="C86" s="30">
        <v>-7.0684725454608896E-2</v>
      </c>
      <c r="D86" s="30">
        <v>-1.4037582357403501E-2</v>
      </c>
      <c r="E86" s="30">
        <v>-1.9610515840683899E-2</v>
      </c>
      <c r="F86" s="30">
        <v>-0.101669262582987</v>
      </c>
      <c r="G86" s="30">
        <v>-7.19560069668293E-2</v>
      </c>
      <c r="H86" s="30">
        <v>-0.18069652420433599</v>
      </c>
      <c r="I86" s="31">
        <v>-0.63303133552532997</v>
      </c>
      <c r="J86" s="30">
        <v>-0.20846725026878599</v>
      </c>
      <c r="K86">
        <v>5.7024392998024101E-2</v>
      </c>
      <c r="L86">
        <v>1.4497381215651001E-2</v>
      </c>
      <c r="M86">
        <v>1.54109780413231E-3</v>
      </c>
      <c r="N86">
        <v>-1.0420081102514699E-2</v>
      </c>
      <c r="O86">
        <v>-9.0415279833152701E-3</v>
      </c>
      <c r="P86">
        <v>2.4640337124119502E-3</v>
      </c>
      <c r="Q86">
        <v>6.6148471338686897E-3</v>
      </c>
      <c r="R86">
        <v>-6.4361243785292501E-3</v>
      </c>
      <c r="S86">
        <v>-3.85466223467665E-4</v>
      </c>
      <c r="T86">
        <v>1.1933984805026601E-2</v>
      </c>
      <c r="U86">
        <v>-0.40939977344970602</v>
      </c>
      <c r="V86">
        <v>0.57331438084114394</v>
      </c>
      <c r="W86">
        <v>-3.5801834363108201E-2</v>
      </c>
      <c r="X86">
        <v>1.04367892046149E-2</v>
      </c>
      <c r="Y86">
        <v>-8.8408822224810295E-4</v>
      </c>
      <c r="Z86">
        <v>2.39228487126004E-3</v>
      </c>
      <c r="AA86">
        <v>9.6164678136259802E-4</v>
      </c>
      <c r="AB86">
        <v>8.4320214976179898E-3</v>
      </c>
      <c r="AC86">
        <v>4.7739794638375398E-3</v>
      </c>
      <c r="AD86">
        <v>9.8079994100861902E-3</v>
      </c>
      <c r="AE86">
        <v>6.1658394711709801E-3</v>
      </c>
      <c r="AF86">
        <v>-2.4898893910649499E-3</v>
      </c>
      <c r="AG86">
        <v>9.0875262419374495E-4</v>
      </c>
      <c r="AH86">
        <v>-5.2916973107479403E-4</v>
      </c>
      <c r="AI86">
        <v>-3.0852049076196398E-3</v>
      </c>
      <c r="AJ86">
        <v>4.6438059694275301E-4</v>
      </c>
      <c r="AK86" s="12">
        <v>-4.35849051819088E-5</v>
      </c>
      <c r="AL86">
        <v>1.23881589038041E-4</v>
      </c>
      <c r="AM86">
        <v>-1.6888298140384399E-4</v>
      </c>
      <c r="AN86">
        <v>1.9825824102062301E-4</v>
      </c>
      <c r="AO86" s="12">
        <v>-5.8569954813187902E-6</v>
      </c>
      <c r="AP86" s="12">
        <v>6.5963499148947603E-5</v>
      </c>
      <c r="AQ86" s="12">
        <v>7.7222776249098407E-5</v>
      </c>
      <c r="AR86" s="12">
        <v>8.6135772156770301E-5</v>
      </c>
      <c r="AS86" s="12">
        <v>7.0840388541805103E-6</v>
      </c>
      <c r="AT86">
        <v>-1.0843103284471099E-2</v>
      </c>
      <c r="AU86" s="12">
        <v>3.4607733345737302E-16</v>
      </c>
      <c r="AV86" s="12">
        <v>-9.3271744494583007E-15</v>
      </c>
      <c r="AW86" s="12">
        <v>-1.1241008124329701E-14</v>
      </c>
      <c r="AX86" s="12">
        <v>-5.5439051786787502E-15</v>
      </c>
      <c r="AY86" s="12">
        <v>1.19312925424969E-14</v>
      </c>
      <c r="AZ86" s="12">
        <v>5.1920273635985797E-15</v>
      </c>
      <c r="BA86" s="12">
        <v>-1.5444324421784401E-15</v>
      </c>
      <c r="BB86" s="12">
        <v>-4.7427339833205898E-15</v>
      </c>
      <c r="BC86" s="12">
        <v>9.4715901788333699E-15</v>
      </c>
      <c r="BD86" s="12">
        <v>2.5179511253803398E-15</v>
      </c>
      <c r="BE86" s="12">
        <v>-1.5456386170953401E-15</v>
      </c>
      <c r="BF86" s="12">
        <v>2.3504790224427802E-18</v>
      </c>
      <c r="BG86" s="12">
        <v>-1.4306362468668199E-19</v>
      </c>
      <c r="BH86" s="12">
        <v>-1.0211274551952301E-17</v>
      </c>
      <c r="BI86" s="12">
        <v>-1.04222186436687E-14</v>
      </c>
    </row>
    <row r="87" spans="1:61">
      <c r="A87" s="3" t="s">
        <v>32</v>
      </c>
      <c r="B87" s="30">
        <v>1.2133959265912E-2</v>
      </c>
      <c r="C87" s="30">
        <v>-7.6094890447790803E-2</v>
      </c>
      <c r="D87" s="30">
        <v>-1.48363651807934E-2</v>
      </c>
      <c r="E87" s="30">
        <v>-2.0756077339976E-2</v>
      </c>
      <c r="F87" s="30">
        <v>-0.106423183768831</v>
      </c>
      <c r="G87" s="30">
        <v>-7.2850505587967906E-2</v>
      </c>
      <c r="H87" s="31">
        <v>-0.18375678558558001</v>
      </c>
      <c r="I87" s="32">
        <v>-0.62903763791252598</v>
      </c>
      <c r="J87" s="30">
        <v>-0.20356266471905701</v>
      </c>
      <c r="K87">
        <v>5.5814680126270701E-2</v>
      </c>
      <c r="L87">
        <v>1.9394671018795401E-2</v>
      </c>
      <c r="M87">
        <v>3.6471749934989801E-3</v>
      </c>
      <c r="N87">
        <v>-1.39946492064544E-2</v>
      </c>
      <c r="O87">
        <v>-9.5545542291031204E-4</v>
      </c>
      <c r="P87">
        <v>-8.6050264639920999E-3</v>
      </c>
      <c r="Q87">
        <v>6.8956514212746801E-3</v>
      </c>
      <c r="R87">
        <v>4.0727679639266197E-3</v>
      </c>
      <c r="S87">
        <v>1.85332099453758E-3</v>
      </c>
      <c r="T87">
        <v>-1.38577991748167E-2</v>
      </c>
      <c r="U87">
        <v>0.408925397083721</v>
      </c>
      <c r="V87">
        <v>-0.57533167669671803</v>
      </c>
      <c r="W87">
        <v>5.6349750502251397E-2</v>
      </c>
      <c r="X87">
        <v>-1.9048773790048198E-2</v>
      </c>
      <c r="Y87">
        <v>1.75422129502727E-3</v>
      </c>
      <c r="Z87">
        <v>-3.2898031401464899E-3</v>
      </c>
      <c r="AA87">
        <v>-3.7896308414313001E-3</v>
      </c>
      <c r="AB87">
        <v>-5.4484134688632096E-3</v>
      </c>
      <c r="AC87">
        <v>6.0096235479596704E-4</v>
      </c>
      <c r="AD87">
        <v>4.7890776160659197E-3</v>
      </c>
      <c r="AE87">
        <v>1.2530583671779699E-3</v>
      </c>
      <c r="AF87">
        <v>1.22614010595787E-3</v>
      </c>
      <c r="AG87">
        <v>-6.5209549507389605E-4</v>
      </c>
      <c r="AH87">
        <v>2.3221302597695401E-4</v>
      </c>
      <c r="AI87">
        <v>8.7617077656312902E-4</v>
      </c>
      <c r="AJ87" s="12">
        <v>-4.5534217347791499E-5</v>
      </c>
      <c r="AK87" s="12">
        <v>7.8210207635505996E-5</v>
      </c>
      <c r="AL87">
        <v>-3.33166045580534E-4</v>
      </c>
      <c r="AM87">
        <v>-2.0018523036585499E-4</v>
      </c>
      <c r="AN87">
        <v>-1.19199267840358E-4</v>
      </c>
      <c r="AO87" s="12">
        <v>-1.9380708848690401E-6</v>
      </c>
      <c r="AP87" s="12">
        <v>2.09806738338019E-5</v>
      </c>
      <c r="AQ87" s="12">
        <v>-2.7957709795248802E-5</v>
      </c>
      <c r="AR87" s="12">
        <v>-2.0189185301224102E-6</v>
      </c>
      <c r="AS87" s="12">
        <v>1.57061193971536E-5</v>
      </c>
      <c r="AT87">
        <v>2.9349655503433498E-4</v>
      </c>
      <c r="AU87" s="12">
        <v>4.1199682554449199E-17</v>
      </c>
      <c r="AV87" s="12">
        <v>2.7126738355587301E-16</v>
      </c>
      <c r="AW87" s="12">
        <v>4.16333634234434E-16</v>
      </c>
      <c r="AX87" s="12">
        <v>3.1300916719656498E-16</v>
      </c>
      <c r="AY87" s="12">
        <v>-2.8202809011779199E-16</v>
      </c>
      <c r="AZ87" s="12">
        <v>-3.7296554733501402E-17</v>
      </c>
      <c r="BA87" s="12">
        <v>-2.9490299091605702E-17</v>
      </c>
      <c r="BB87" s="12">
        <v>2.5370330836160799E-16</v>
      </c>
      <c r="BC87" s="12">
        <v>1.38777878078145E-17</v>
      </c>
      <c r="BD87" s="12">
        <v>3.3827107781547701E-17</v>
      </c>
      <c r="BE87" s="12">
        <v>1.2923689896027201E-16</v>
      </c>
      <c r="BF87" s="12">
        <v>-1.65268692443806E-17</v>
      </c>
      <c r="BG87" s="12">
        <v>1.2653518218940401E-18</v>
      </c>
      <c r="BH87" s="12">
        <v>-1.7447436808162701E-17</v>
      </c>
      <c r="BI87" s="12">
        <v>3.5388358909926899E-16</v>
      </c>
    </row>
    <row r="88" spans="1:61">
      <c r="A88" t="s">
        <v>33</v>
      </c>
      <c r="B88" s="30">
        <v>9.8732966131519204E-2</v>
      </c>
      <c r="C88" s="30">
        <v>0.114273381537753</v>
      </c>
      <c r="D88" s="30">
        <v>-7.18967060111287E-2</v>
      </c>
      <c r="E88" s="30">
        <v>-0.135683510648057</v>
      </c>
      <c r="F88" s="30">
        <v>0.2608474970006</v>
      </c>
      <c r="G88" s="30">
        <v>-0.20012678686431801</v>
      </c>
      <c r="H88" s="30">
        <v>-7.1280879740786104E-2</v>
      </c>
      <c r="I88" s="30">
        <v>-2.3849365260339199E-2</v>
      </c>
      <c r="J88" s="30">
        <v>-2.66485847004856E-2</v>
      </c>
      <c r="K88">
        <v>-0.379795478433817</v>
      </c>
      <c r="L88">
        <v>3.5993005251479401E-2</v>
      </c>
      <c r="M88">
        <v>0.101109600874115</v>
      </c>
      <c r="N88">
        <v>-2.8375690120695098E-2</v>
      </c>
      <c r="O88">
        <v>-1.7980378843983302E-2</v>
      </c>
      <c r="P88">
        <v>8.9159006820809794E-3</v>
      </c>
      <c r="Q88">
        <v>-0.101486981802295</v>
      </c>
      <c r="R88">
        <v>-2.8922085471772298E-2</v>
      </c>
      <c r="S88">
        <v>-4.2291990404877402E-3</v>
      </c>
      <c r="T88">
        <v>7.5015006402558398E-2</v>
      </c>
      <c r="U88">
        <v>0.19692539325740199</v>
      </c>
      <c r="V88">
        <v>0.13299061837996201</v>
      </c>
      <c r="W88">
        <v>3.3390905323910897E-2</v>
      </c>
      <c r="X88">
        <v>3.4372131069252403E-2</v>
      </c>
      <c r="Y88">
        <v>1.41004510750837E-2</v>
      </c>
      <c r="Z88">
        <v>-1.67863832245739E-2</v>
      </c>
      <c r="AA88">
        <v>8.1488325204548996E-3</v>
      </c>
      <c r="AB88">
        <v>5.8502971927091897E-2</v>
      </c>
      <c r="AC88">
        <v>6.4788593336706796E-3</v>
      </c>
      <c r="AD88">
        <v>2.7966491241570302E-2</v>
      </c>
      <c r="AE88">
        <v>4.7475176567151898E-3</v>
      </c>
      <c r="AF88">
        <v>-1.5090295311256399E-2</v>
      </c>
      <c r="AG88">
        <v>5.4458784574004104E-3</v>
      </c>
      <c r="AH88">
        <v>-1.75591105035846E-3</v>
      </c>
      <c r="AI88">
        <v>1.27261559821945E-2</v>
      </c>
      <c r="AJ88">
        <v>5.0508933139232397E-3</v>
      </c>
      <c r="AK88">
        <v>1.19750485642524E-3</v>
      </c>
      <c r="AL88">
        <v>2.0977204792827298E-3</v>
      </c>
      <c r="AM88">
        <v>-1.61971036397925E-4</v>
      </c>
      <c r="AN88">
        <v>1.52350384126791E-3</v>
      </c>
      <c r="AO88" s="12">
        <v>5.1905988658234902E-5</v>
      </c>
      <c r="AP88">
        <v>1.01127454751051E-3</v>
      </c>
      <c r="AQ88">
        <v>4.61260475226994E-4</v>
      </c>
      <c r="AR88">
        <v>9.1482792968790902E-4</v>
      </c>
      <c r="AS88">
        <v>1.94572911428189E-4</v>
      </c>
      <c r="AT88">
        <v>-0.59141848642073602</v>
      </c>
      <c r="AU88">
        <v>-0.29932439984068998</v>
      </c>
      <c r="AV88">
        <v>-3.5734829825523902E-2</v>
      </c>
      <c r="AW88" s="12">
        <v>-6.07069949865036E-13</v>
      </c>
      <c r="AX88">
        <v>0.381485725563531</v>
      </c>
      <c r="AY88">
        <v>9.8254642124751407E-3</v>
      </c>
      <c r="AZ88">
        <v>5.4186194184667601E-2</v>
      </c>
      <c r="BA88">
        <v>4.0933454017472197E-3</v>
      </c>
      <c r="BB88">
        <v>1.4669060101216999E-2</v>
      </c>
      <c r="BC88">
        <v>7.4150255036621704E-2</v>
      </c>
      <c r="BD88">
        <v>2.5337260331728801E-2</v>
      </c>
      <c r="BE88">
        <v>2.5572580042384899E-2</v>
      </c>
      <c r="BF88" s="12">
        <v>7.2503128606624295E-17</v>
      </c>
      <c r="BG88" s="12">
        <v>-1.2674701705733101E-16</v>
      </c>
      <c r="BH88" s="12">
        <v>-8.2829988677677796E-17</v>
      </c>
      <c r="BI88">
        <v>-7.1656766871038294E-2</v>
      </c>
    </row>
    <row r="89" spans="1:61">
      <c r="A89" s="25" t="s">
        <v>41</v>
      </c>
      <c r="B89" s="30">
        <v>1.3953353947760301E-2</v>
      </c>
      <c r="C89" s="30">
        <v>1.2064774215565699E-2</v>
      </c>
      <c r="D89" s="30">
        <v>3.7479504890051502E-2</v>
      </c>
      <c r="E89" s="30">
        <v>2.1558014390097901E-3</v>
      </c>
      <c r="F89" s="30">
        <v>4.5289200494075199E-2</v>
      </c>
      <c r="G89" s="30">
        <v>0.252007058813147</v>
      </c>
      <c r="H89" s="30">
        <v>0.25567679780582597</v>
      </c>
      <c r="I89" s="30">
        <v>4.9956638191696802E-2</v>
      </c>
      <c r="J89" s="32">
        <v>-0.48876474511409901</v>
      </c>
      <c r="K89">
        <v>-4.7862356860389699E-2</v>
      </c>
      <c r="L89">
        <v>-5.3520456691141798E-2</v>
      </c>
      <c r="M89">
        <v>0.402806482600297</v>
      </c>
      <c r="N89">
        <v>0.186388872797491</v>
      </c>
      <c r="O89">
        <v>-0.37175205315431298</v>
      </c>
      <c r="P89">
        <v>-0.13093478503421099</v>
      </c>
      <c r="Q89">
        <v>0.33607077479612002</v>
      </c>
      <c r="R89">
        <v>-0.25369369524737401</v>
      </c>
      <c r="S89">
        <v>0.147954128331174</v>
      </c>
      <c r="T89">
        <v>-0.188599823357054</v>
      </c>
      <c r="U89">
        <v>8.7093719871300698E-2</v>
      </c>
      <c r="V89">
        <v>6.9492320393922405E-2</v>
      </c>
      <c r="W89">
        <v>0.103538080402804</v>
      </c>
      <c r="X89">
        <v>-6.5110136355918197E-2</v>
      </c>
      <c r="Y89">
        <v>1.04528717598337E-2</v>
      </c>
      <c r="Z89">
        <v>2.1361361025337099E-2</v>
      </c>
      <c r="AA89">
        <v>-5.5377940246570299E-2</v>
      </c>
      <c r="AB89">
        <v>4.4860604027199602E-2</v>
      </c>
      <c r="AC89">
        <v>1.96894381295807E-2</v>
      </c>
      <c r="AD89">
        <v>1.57340025182955E-3</v>
      </c>
      <c r="AE89">
        <v>-1.24952225233498E-2</v>
      </c>
      <c r="AF89">
        <v>7.50445343492893E-3</v>
      </c>
      <c r="AG89">
        <v>-5.3483437354134595E-4</v>
      </c>
      <c r="AH89">
        <v>6.4299800652030401E-3</v>
      </c>
      <c r="AI89">
        <v>-2.3865559234623201E-4</v>
      </c>
      <c r="AJ89">
        <v>2.5195144147284201E-3</v>
      </c>
      <c r="AK89">
        <v>1.3317305051305699E-3</v>
      </c>
      <c r="AL89">
        <v>1.69225111254023E-3</v>
      </c>
      <c r="AM89">
        <v>-3.6212804075724201E-4</v>
      </c>
      <c r="AN89">
        <v>3.7247949232276399E-4</v>
      </c>
      <c r="AO89">
        <v>1.3915935507902101E-3</v>
      </c>
      <c r="AP89">
        <v>9.2745312691832097E-4</v>
      </c>
      <c r="AQ89">
        <v>1.97584094372194E-4</v>
      </c>
      <c r="AR89">
        <v>4.0833120698966098E-4</v>
      </c>
      <c r="AS89">
        <v>4.2814545159512799E-4</v>
      </c>
      <c r="AT89" s="12">
        <v>-3.4851245212033601E-6</v>
      </c>
      <c r="AU89" s="12">
        <v>5.5511151231257802E-17</v>
      </c>
      <c r="AV89" s="12">
        <v>2.3158558404290399E-16</v>
      </c>
      <c r="AW89" s="12">
        <v>3.8857805861880499E-16</v>
      </c>
      <c r="AX89" s="12">
        <v>-3.8857805861880499E-16</v>
      </c>
      <c r="AY89" s="12">
        <v>-6.6353172956112896E-17</v>
      </c>
      <c r="AZ89" s="12">
        <v>-9.5409791178724403E-17</v>
      </c>
      <c r="BA89" s="12">
        <v>1.82688066063807E-16</v>
      </c>
      <c r="BB89" s="12">
        <v>-1.17527515497429E-16</v>
      </c>
      <c r="BC89" s="12">
        <v>-4.1633363423443401E-17</v>
      </c>
      <c r="BD89" s="12">
        <v>-5.9847959921199795E-17</v>
      </c>
      <c r="BE89" s="12">
        <v>-4.3368086899420202E-17</v>
      </c>
      <c r="BF89" s="12">
        <v>3.0099381597018099E-18</v>
      </c>
      <c r="BG89" s="12">
        <v>1.00258423705572E-18</v>
      </c>
      <c r="BH89" s="12">
        <v>-1.45186087642423E-18</v>
      </c>
      <c r="BI89" s="12">
        <v>-2.5500435096859099E-16</v>
      </c>
    </row>
    <row r="90" spans="1:61">
      <c r="A90" s="3" t="s">
        <v>43</v>
      </c>
      <c r="B90" s="30">
        <v>-3.5388564563458902E-2</v>
      </c>
      <c r="C90" s="30">
        <v>-3.2543504792845999E-3</v>
      </c>
      <c r="D90" s="30">
        <v>4.5649700273321998E-2</v>
      </c>
      <c r="E90" s="30">
        <v>5.2586003764848899E-2</v>
      </c>
      <c r="F90" s="30">
        <v>-0.111957171777503</v>
      </c>
      <c r="G90" s="30">
        <v>-0.18154737942047</v>
      </c>
      <c r="H90" s="30">
        <v>-0.15166218828539299</v>
      </c>
      <c r="I90" s="30">
        <v>-9.64335402029248E-2</v>
      </c>
      <c r="J90" s="31">
        <v>0.55494561255975305</v>
      </c>
      <c r="K90">
        <v>-7.5086345146793507E-2</v>
      </c>
      <c r="L90">
        <v>0.25413435120327499</v>
      </c>
      <c r="M90">
        <v>-0.20163010738092799</v>
      </c>
      <c r="N90">
        <v>0.16577616601027201</v>
      </c>
      <c r="O90">
        <v>-0.43187542237189602</v>
      </c>
      <c r="P90">
        <v>-0.21972007887474199</v>
      </c>
      <c r="Q90">
        <v>0.22733887378704301</v>
      </c>
      <c r="R90">
        <v>-0.25097239213528699</v>
      </c>
      <c r="S90">
        <v>0.17423615708937701</v>
      </c>
      <c r="T90">
        <v>-0.240950192089121</v>
      </c>
      <c r="U90">
        <v>8.8090530004806697E-2</v>
      </c>
      <c r="V90">
        <v>6.8907110733771496E-2</v>
      </c>
      <c r="W90">
        <v>-1.24995473910681E-2</v>
      </c>
      <c r="X90">
        <v>-7.8434842222205703E-2</v>
      </c>
      <c r="Y90">
        <v>3.8586679815589199E-2</v>
      </c>
      <c r="Z90">
        <v>7.0963666504214803E-2</v>
      </c>
      <c r="AA90">
        <v>-5.8634949677577097E-2</v>
      </c>
      <c r="AB90">
        <v>4.3265123364415799E-2</v>
      </c>
      <c r="AC90">
        <v>3.2513754344645297E-2</v>
      </c>
      <c r="AD90">
        <v>5.17434837002838E-3</v>
      </c>
      <c r="AE90">
        <v>5.2244100627755899E-3</v>
      </c>
      <c r="AF90">
        <v>8.7118084081980792E-3</v>
      </c>
      <c r="AG90">
        <v>-8.73712168498755E-4</v>
      </c>
      <c r="AH90">
        <v>6.1757494112220897E-3</v>
      </c>
      <c r="AI90">
        <v>2.2772764345171202E-3</v>
      </c>
      <c r="AJ90">
        <v>8.3834970576248302E-4</v>
      </c>
      <c r="AK90">
        <v>-1.0839586207005601E-3</v>
      </c>
      <c r="AL90">
        <v>1.88829106542632E-3</v>
      </c>
      <c r="AM90">
        <v>-1.2622806146093399E-3</v>
      </c>
      <c r="AN90">
        <v>8.1375394366938001E-4</v>
      </c>
      <c r="AO90">
        <v>6.90958349729751E-4</v>
      </c>
      <c r="AP90">
        <v>6.9408168714686701E-4</v>
      </c>
      <c r="AQ90">
        <v>2.29369915305262E-4</v>
      </c>
      <c r="AR90">
        <v>2.2068238941578701E-4</v>
      </c>
      <c r="AS90">
        <v>4.31048053579442E-4</v>
      </c>
      <c r="AT90" s="12">
        <v>-2.7736388877736E-6</v>
      </c>
      <c r="AU90" s="12">
        <v>-1.16226472890446E-16</v>
      </c>
      <c r="AV90" s="12">
        <v>2.80157841370254E-16</v>
      </c>
      <c r="AW90" s="12">
        <v>2.2204460492503101E-16</v>
      </c>
      <c r="AX90" s="12">
        <v>5.2041704279304201E-17</v>
      </c>
      <c r="AY90" s="12">
        <v>6.8250526757962504E-17</v>
      </c>
      <c r="AZ90" s="12">
        <v>1.27502175484295E-16</v>
      </c>
      <c r="BA90" s="12">
        <v>-3.8163916471489799E-17</v>
      </c>
      <c r="BB90" s="12">
        <v>7.1991024253037494E-17</v>
      </c>
      <c r="BC90" s="12">
        <v>5.5511151231257802E-17</v>
      </c>
      <c r="BD90" s="12">
        <v>5.2041704279304197E-18</v>
      </c>
      <c r="BE90" s="12">
        <v>1.11022302462516E-16</v>
      </c>
      <c r="BF90" s="12">
        <v>-3.5498951692281999E-19</v>
      </c>
      <c r="BG90" s="12">
        <v>-6.5556857256076197E-18</v>
      </c>
      <c r="BH90" s="12">
        <v>-8.3391234135059507E-18</v>
      </c>
      <c r="BI90" s="12">
        <v>-4.8572257327350599E-17</v>
      </c>
    </row>
    <row r="91" spans="1:61">
      <c r="A91" s="25" t="s">
        <v>44</v>
      </c>
      <c r="B91" s="30">
        <v>7.9771167879338994E-2</v>
      </c>
      <c r="C91" s="32">
        <v>-0.33319644588129699</v>
      </c>
      <c r="D91" s="30">
        <v>-7.2582302674288196E-2</v>
      </c>
      <c r="E91" s="30">
        <v>-5.1156531166380297E-2</v>
      </c>
      <c r="F91" s="30">
        <v>-1.3328858938733401E-2</v>
      </c>
      <c r="G91" s="30">
        <v>-9.1403696869646098E-2</v>
      </c>
      <c r="H91" s="30">
        <v>1.04296658073392E-2</v>
      </c>
      <c r="I91" s="30">
        <v>4.31144058848318E-2</v>
      </c>
      <c r="J91" s="30">
        <v>7.3219643326155603E-4</v>
      </c>
      <c r="K91">
        <v>-0.137415483482275</v>
      </c>
      <c r="L91">
        <v>-5.7901415844500703E-3</v>
      </c>
      <c r="M91">
        <v>6.9498332222276804E-2</v>
      </c>
      <c r="N91">
        <v>-0.25430346322006497</v>
      </c>
      <c r="O91">
        <v>-2.8878639833551201E-2</v>
      </c>
      <c r="P91">
        <v>1.2517657091025499E-2</v>
      </c>
      <c r="Q91">
        <v>0.12197592662776199</v>
      </c>
      <c r="R91">
        <v>-4.7613216546476197E-2</v>
      </c>
      <c r="S91">
        <v>-4.6432302630432597E-2</v>
      </c>
      <c r="T91">
        <v>-0.260494722817532</v>
      </c>
      <c r="U91">
        <v>-7.4093511917096705E-2</v>
      </c>
      <c r="V91">
        <v>-6.8371528400109696E-2</v>
      </c>
      <c r="W91">
        <v>-0.304209599634579</v>
      </c>
      <c r="X91">
        <v>9.2939630424545505E-2</v>
      </c>
      <c r="Y91">
        <v>-0.49036088996527899</v>
      </c>
      <c r="Z91">
        <v>-0.360688702377714</v>
      </c>
      <c r="AA91">
        <v>-3.6450771412569902E-2</v>
      </c>
      <c r="AB91">
        <v>-0.14296039609080199</v>
      </c>
      <c r="AC91">
        <v>-3.3453295372855997E-2</v>
      </c>
      <c r="AD91">
        <v>0.14155944306201201</v>
      </c>
      <c r="AE91">
        <v>8.58840270743495E-2</v>
      </c>
      <c r="AF91">
        <v>3.43040391970671E-2</v>
      </c>
      <c r="AG91">
        <v>-6.0430314467944798E-3</v>
      </c>
      <c r="AH91">
        <v>3.3330442944651199E-2</v>
      </c>
      <c r="AI91">
        <v>0.38936020157782403</v>
      </c>
      <c r="AJ91">
        <v>2.2223857906759299E-2</v>
      </c>
      <c r="AK91">
        <v>2.3677857814707399E-2</v>
      </c>
      <c r="AL91">
        <v>1.1031627777626E-2</v>
      </c>
      <c r="AM91">
        <v>-1.0877809209437799E-2</v>
      </c>
      <c r="AN91">
        <v>1.45750172689398E-2</v>
      </c>
      <c r="AO91">
        <v>-5.3442516184816604E-3</v>
      </c>
      <c r="AP91">
        <v>6.5964132946496202E-4</v>
      </c>
      <c r="AQ91">
        <v>-1.44779314015429E-3</v>
      </c>
      <c r="AR91">
        <v>-1.7100290451083299E-3</v>
      </c>
      <c r="AS91">
        <v>1.368162607124E-3</v>
      </c>
      <c r="AT91" s="12">
        <v>1.3283643400877099E-5</v>
      </c>
      <c r="AU91" s="12">
        <v>-4.1096683348063001E-16</v>
      </c>
      <c r="AV91" s="12">
        <v>1.2388703886541399E-16</v>
      </c>
      <c r="AW91" s="12">
        <v>1.12410081243297E-15</v>
      </c>
      <c r="AX91" s="12">
        <v>9.3019125388393892E-16</v>
      </c>
      <c r="AY91" s="12">
        <v>1.5535261879001699E-16</v>
      </c>
      <c r="AZ91" s="12">
        <v>-1.3655526362454901E-16</v>
      </c>
      <c r="BA91" s="12">
        <v>-2.67255835517677E-17</v>
      </c>
      <c r="BB91" s="12">
        <v>2.1635254351948199E-16</v>
      </c>
      <c r="BC91" s="12">
        <v>-7.46906876625264E-16</v>
      </c>
      <c r="BD91" s="12">
        <v>-9.3247485470973593E-16</v>
      </c>
      <c r="BE91" s="12">
        <v>-3.8185600514939501E-16</v>
      </c>
      <c r="BF91" s="12">
        <v>-1.37441512814498E-17</v>
      </c>
      <c r="BG91" s="12">
        <v>-2.8322361886332003E-17</v>
      </c>
      <c r="BH91" s="12">
        <v>3.5413323788964698E-18</v>
      </c>
      <c r="BI91" s="12">
        <v>-2.1553939189011801E-16</v>
      </c>
    </row>
    <row r="92" spans="1:61">
      <c r="A92" t="s">
        <v>45</v>
      </c>
      <c r="B92" s="30">
        <v>7.2124028792278805E-2</v>
      </c>
      <c r="C92" s="30">
        <v>-0.286903055723016</v>
      </c>
      <c r="D92" s="30">
        <v>-7.5242370113625598E-2</v>
      </c>
      <c r="E92" s="30">
        <v>-0.20135560143856401</v>
      </c>
      <c r="F92" s="30">
        <v>-0.12192199605178999</v>
      </c>
      <c r="G92" s="30">
        <v>0.133123003175179</v>
      </c>
      <c r="H92" s="30">
        <v>3.9025922813094097E-2</v>
      </c>
      <c r="I92" s="30">
        <v>3.7763871795569802E-2</v>
      </c>
      <c r="J92" s="30">
        <v>1.9097141248613701E-2</v>
      </c>
      <c r="K92">
        <v>0.115815172293622</v>
      </c>
      <c r="L92">
        <v>2.4439367733055099E-2</v>
      </c>
      <c r="M92">
        <v>-7.8533200115004906E-2</v>
      </c>
      <c r="N92">
        <v>0.14781917372373199</v>
      </c>
      <c r="O92">
        <v>-5.1668344122417102E-2</v>
      </c>
      <c r="P92">
        <v>-1.1193704876002099E-2</v>
      </c>
      <c r="Q92">
        <v>7.0710865651926399E-2</v>
      </c>
      <c r="R92">
        <v>5.8794141389775997E-2</v>
      </c>
      <c r="S92">
        <v>-2.7945458649752701E-3</v>
      </c>
      <c r="T92">
        <v>8.1772736567328197E-2</v>
      </c>
      <c r="U92">
        <v>-0.22279100921140399</v>
      </c>
      <c r="V92">
        <v>-0.15309777416756301</v>
      </c>
      <c r="W92">
        <v>-7.7282294173467696E-3</v>
      </c>
      <c r="X92">
        <v>-8.1946631705513404E-2</v>
      </c>
      <c r="Y92">
        <v>5.5031982910645399E-2</v>
      </c>
      <c r="Z92">
        <v>4.8525304056497499E-2</v>
      </c>
      <c r="AA92">
        <v>-1.4433737012367999E-2</v>
      </c>
      <c r="AB92">
        <v>-0.185823271541767</v>
      </c>
      <c r="AC92">
        <v>0.199339537869761</v>
      </c>
      <c r="AD92">
        <v>-2.4213649110752199E-2</v>
      </c>
      <c r="AE92">
        <v>2.3852430366826102E-2</v>
      </c>
      <c r="AF92">
        <v>4.8999677968388701E-2</v>
      </c>
      <c r="AG92">
        <v>-3.06164197244103E-3</v>
      </c>
      <c r="AH92">
        <v>-7.7275979500676202E-3</v>
      </c>
      <c r="AI92">
        <v>-8.3113526122266801E-2</v>
      </c>
      <c r="AJ92">
        <v>-2.3809490741853401E-2</v>
      </c>
      <c r="AK92">
        <v>-9.6309498018043692E-3</v>
      </c>
      <c r="AL92">
        <v>-9.3258169110045294E-3</v>
      </c>
      <c r="AM92">
        <v>-4.0033338184552797E-3</v>
      </c>
      <c r="AN92">
        <v>-4.2558654344192698E-3</v>
      </c>
      <c r="AO92">
        <v>-1.5200883679522201E-3</v>
      </c>
      <c r="AP92">
        <v>-2.8877124326396899E-3</v>
      </c>
      <c r="AQ92">
        <v>-1.1045043476480101E-3</v>
      </c>
      <c r="AR92">
        <v>-2.5294641421080501E-3</v>
      </c>
      <c r="AS92">
        <v>-9.2877508981660799E-4</v>
      </c>
      <c r="AT92">
        <v>0.285275796530368</v>
      </c>
      <c r="AU92">
        <v>-0.42948332526641803</v>
      </c>
      <c r="AV92">
        <v>-5.12738472011353E-2</v>
      </c>
      <c r="AW92" s="12">
        <v>3.0733748879185901E-13</v>
      </c>
      <c r="AX92">
        <v>0.54737187494254003</v>
      </c>
      <c r="AY92">
        <v>1.4097992158777901E-2</v>
      </c>
      <c r="AZ92">
        <v>7.7748646198520496E-2</v>
      </c>
      <c r="BA92">
        <v>5.8733053355816897E-3</v>
      </c>
      <c r="BB92">
        <v>2.10477886677603E-2</v>
      </c>
      <c r="BC92">
        <v>0.10639392618553301</v>
      </c>
      <c r="BD92">
        <v>3.6354974155543902E-2</v>
      </c>
      <c r="BE92">
        <v>3.6692620842578502E-2</v>
      </c>
      <c r="BF92" s="12">
        <v>9.9890078976131495E-17</v>
      </c>
      <c r="BG92" s="12">
        <v>1.29236112553592E-16</v>
      </c>
      <c r="BH92" s="12">
        <v>-3.9699198029984403E-17</v>
      </c>
      <c r="BI92">
        <v>-0.102816163766362</v>
      </c>
    </row>
    <row r="93" spans="1:61">
      <c r="A93" t="s">
        <v>46</v>
      </c>
      <c r="B93" s="30">
        <v>0.110113007913023</v>
      </c>
      <c r="C93" s="30">
        <v>-0.226271992343237</v>
      </c>
      <c r="D93" s="30">
        <v>8.0788165989456595E-3</v>
      </c>
      <c r="E93" s="30">
        <v>0.16431488896865001</v>
      </c>
      <c r="F93" s="30">
        <v>0.20927737475609201</v>
      </c>
      <c r="G93" s="30">
        <v>5.9923162953966103E-2</v>
      </c>
      <c r="H93" s="30">
        <v>3.7656741175913701E-2</v>
      </c>
      <c r="I93" s="30">
        <v>-4.4228314079174401E-2</v>
      </c>
      <c r="J93" s="30">
        <v>3.81737869335292E-2</v>
      </c>
      <c r="K93">
        <v>-0.13099760482791001</v>
      </c>
      <c r="L93">
        <v>4.7965926673511398E-2</v>
      </c>
      <c r="M93">
        <v>-4.4896038376122403E-2</v>
      </c>
      <c r="N93">
        <v>-0.25301935403388498</v>
      </c>
      <c r="O93">
        <v>-2.9021683320642901E-2</v>
      </c>
      <c r="P93">
        <v>1.9665341475106402E-2</v>
      </c>
      <c r="Q93">
        <v>5.5333411122956297E-2</v>
      </c>
      <c r="R93">
        <v>-4.4775068464376802E-2</v>
      </c>
      <c r="S93">
        <v>-2.6166891141522898E-3</v>
      </c>
      <c r="T93">
        <v>-0.124498968580188</v>
      </c>
      <c r="U93">
        <v>-6.9334315580504402E-2</v>
      </c>
      <c r="V93">
        <v>-2.0300400415302001E-2</v>
      </c>
      <c r="W93">
        <v>0.236811687214394</v>
      </c>
      <c r="X93">
        <v>-6.5760007024755804E-2</v>
      </c>
      <c r="Y93">
        <v>7.0573414200386403E-2</v>
      </c>
      <c r="Z93">
        <v>4.0256798088789798E-2</v>
      </c>
      <c r="AA93">
        <v>7.5246108685389404E-2</v>
      </c>
      <c r="AB93">
        <v>-0.446920381919722</v>
      </c>
      <c r="AC93">
        <v>-0.55459038478696199</v>
      </c>
      <c r="AD93">
        <v>5.4964516815516298E-2</v>
      </c>
      <c r="AE93">
        <v>3.4098257065975301E-2</v>
      </c>
      <c r="AF93">
        <v>1.11207125460139E-2</v>
      </c>
      <c r="AG93">
        <v>-1.5398509302178899E-2</v>
      </c>
      <c r="AH93">
        <v>-1.6047193838328502E-2</v>
      </c>
      <c r="AI93">
        <v>-0.39869811883457801</v>
      </c>
      <c r="AJ93">
        <v>-1.8454066369829901E-2</v>
      </c>
      <c r="AK93">
        <v>-1.4519508401734601E-2</v>
      </c>
      <c r="AL93">
        <v>-6.7159432614544998E-3</v>
      </c>
      <c r="AM93">
        <v>1.51631011523015E-2</v>
      </c>
      <c r="AN93">
        <v>-1.42099367736298E-2</v>
      </c>
      <c r="AO93">
        <v>7.9579800230279597E-3</v>
      </c>
      <c r="AP93">
        <v>-5.1529051114695204E-3</v>
      </c>
      <c r="AQ93">
        <v>2.4973703139921301E-3</v>
      </c>
      <c r="AR93">
        <v>2.5703778965149499E-3</v>
      </c>
      <c r="AS93">
        <v>-2.43657456916559E-3</v>
      </c>
      <c r="AT93" s="12">
        <v>-8.4866158401933294E-6</v>
      </c>
      <c r="AU93" s="12">
        <v>1.4155343563970701E-15</v>
      </c>
      <c r="AV93" s="12">
        <v>-1.8266638202035798E-15</v>
      </c>
      <c r="AW93" s="12">
        <v>-6.2450045135165105E-16</v>
      </c>
      <c r="AX93" s="12">
        <v>5.5511151231257802E-17</v>
      </c>
      <c r="AY93" s="12">
        <v>4.04190569902596E-16</v>
      </c>
      <c r="AZ93" s="12">
        <v>-4.3368086899420202E-16</v>
      </c>
      <c r="BA93" s="12">
        <v>-3.3653635433950102E-16</v>
      </c>
      <c r="BB93" s="12">
        <v>-5.2041704279304203E-16</v>
      </c>
      <c r="BC93" s="12">
        <v>-1.0408340855860799E-17</v>
      </c>
      <c r="BD93" s="12">
        <v>6.8001160258290799E-16</v>
      </c>
      <c r="BE93" s="12">
        <v>-1.89084858881472E-16</v>
      </c>
      <c r="BF93" s="12">
        <v>1.7066687305974602E-17</v>
      </c>
      <c r="BG93" s="12">
        <v>-1.1849840676515801E-17</v>
      </c>
      <c r="BH93" s="12">
        <v>-3.5148298401469401E-17</v>
      </c>
      <c r="BI93" s="12">
        <v>8.0317696937726198E-16</v>
      </c>
    </row>
    <row r="94" spans="1:61">
      <c r="A94" s="25" t="s">
        <v>47</v>
      </c>
      <c r="B94" s="30">
        <v>0.122687030103118</v>
      </c>
      <c r="C94" s="30">
        <v>-0.137188525242842</v>
      </c>
      <c r="D94" s="30">
        <v>3.9384401367788197E-3</v>
      </c>
      <c r="E94" s="30">
        <v>-6.3152175385709594E-2</v>
      </c>
      <c r="F94" s="30">
        <v>0.11634275464261</v>
      </c>
      <c r="G94" s="32">
        <v>0.350138548487406</v>
      </c>
      <c r="H94" s="30">
        <v>5.5781571732516001E-2</v>
      </c>
      <c r="I94" s="30">
        <v>-7.3276879217830201E-2</v>
      </c>
      <c r="J94" s="30">
        <v>7.8509432787076103E-2</v>
      </c>
      <c r="K94">
        <v>4.8280837719271802E-2</v>
      </c>
      <c r="L94">
        <v>0.12111467064607399</v>
      </c>
      <c r="M94">
        <v>-0.16424237905190001</v>
      </c>
      <c r="N94">
        <v>7.2386444450889903E-2</v>
      </c>
      <c r="O94">
        <v>-5.29249067660678E-2</v>
      </c>
      <c r="P94">
        <v>5.9778160081872802E-3</v>
      </c>
      <c r="Q94">
        <v>3.3944521522461697E-2</v>
      </c>
      <c r="R94">
        <v>4.21903707880672E-2</v>
      </c>
      <c r="S94">
        <v>-9.2888896356160804E-3</v>
      </c>
      <c r="T94">
        <v>9.01774712048906E-2</v>
      </c>
      <c r="U94">
        <v>-0.206476222804404</v>
      </c>
      <c r="V94">
        <v>-0.14660261087325099</v>
      </c>
      <c r="W94">
        <v>7.9035367664716902E-2</v>
      </c>
      <c r="X94">
        <v>-3.51321712853307E-2</v>
      </c>
      <c r="Y94">
        <v>-3.9993101800381799E-2</v>
      </c>
      <c r="Z94">
        <v>-8.7370995081276506E-2</v>
      </c>
      <c r="AA94">
        <v>1.1888536473887499E-3</v>
      </c>
      <c r="AB94">
        <v>0.43187792842921502</v>
      </c>
      <c r="AC94">
        <v>-0.28804812490234599</v>
      </c>
      <c r="AD94">
        <v>-5.8595754886284497E-2</v>
      </c>
      <c r="AE94">
        <v>-0.10391597360563599</v>
      </c>
      <c r="AF94">
        <v>-8.4730589371594597E-2</v>
      </c>
      <c r="AG94">
        <v>1.3288444291066101E-3</v>
      </c>
      <c r="AH94">
        <v>1.6343978129002401E-2</v>
      </c>
      <c r="AI94">
        <v>0.14224682866570301</v>
      </c>
      <c r="AJ94">
        <v>3.8210365129866503E-2</v>
      </c>
      <c r="AK94">
        <v>1.6891414611145999E-2</v>
      </c>
      <c r="AL94">
        <v>1.1536048032623E-2</v>
      </c>
      <c r="AM94">
        <v>8.6220958919858894E-3</v>
      </c>
      <c r="AN94">
        <v>4.3458629440661003E-3</v>
      </c>
      <c r="AO94">
        <v>2.5208972264628201E-3</v>
      </c>
      <c r="AP94">
        <v>4.7744077161938998E-3</v>
      </c>
      <c r="AQ94">
        <v>7.3201548440993299E-4</v>
      </c>
      <c r="AR94">
        <v>2.5577981413876798E-3</v>
      </c>
      <c r="AS94">
        <v>1.4482505224453701E-3</v>
      </c>
      <c r="AT94">
        <v>-0.172542988942499</v>
      </c>
      <c r="AU94" s="12">
        <v>-6.43061992544602E-15</v>
      </c>
      <c r="AV94" s="12">
        <v>-3.9863945477947003E-15</v>
      </c>
      <c r="AW94">
        <v>-0.56931341210191699</v>
      </c>
      <c r="AX94" s="12">
        <v>6.5919492087118699E-16</v>
      </c>
      <c r="AY94" s="12">
        <v>-2.3863289816406E-15</v>
      </c>
      <c r="AZ94" s="12">
        <v>-1.6479873021779699E-16</v>
      </c>
      <c r="BA94" s="12">
        <v>-1.0399667238481E-15</v>
      </c>
      <c r="BB94" s="12">
        <v>-1.37390099297363E-15</v>
      </c>
      <c r="BC94" s="12">
        <v>4.9960036108132005E-16</v>
      </c>
      <c r="BD94" s="12">
        <v>2.68882138776405E-16</v>
      </c>
      <c r="BE94" s="12">
        <v>-2.08166817117217E-16</v>
      </c>
      <c r="BF94" s="12">
        <v>2.8714124764922501E-18</v>
      </c>
      <c r="BG94" s="12">
        <v>6.54208806598363E-18</v>
      </c>
      <c r="BH94" s="12">
        <v>6.7489352491027598E-18</v>
      </c>
      <c r="BI94" s="12">
        <v>9.4368957093138306E-16</v>
      </c>
    </row>
    <row r="95" spans="1:61">
      <c r="A95" s="3" t="s">
        <v>48</v>
      </c>
      <c r="B95" s="30">
        <v>3.5890519000877502E-2</v>
      </c>
      <c r="C95" s="31">
        <v>-0.34978700748388902</v>
      </c>
      <c r="D95" s="30">
        <v>-3.6008312524982398E-2</v>
      </c>
      <c r="E95" s="30">
        <v>0.122071876908646</v>
      </c>
      <c r="F95" s="30">
        <v>-3.56169126845957E-2</v>
      </c>
      <c r="G95" s="30">
        <v>-0.140870671121613</v>
      </c>
      <c r="H95" s="30">
        <v>4.7760954102154203E-2</v>
      </c>
      <c r="I95" s="30">
        <v>4.9768305604660897E-2</v>
      </c>
      <c r="J95" s="30">
        <v>-1.89199080627829E-2</v>
      </c>
      <c r="K95">
        <v>-6.3323167321366697E-2</v>
      </c>
      <c r="L95">
        <v>-4.0870067984945697E-2</v>
      </c>
      <c r="M95">
        <v>8.1606823605936393E-2</v>
      </c>
      <c r="N95">
        <v>-0.33286198361415198</v>
      </c>
      <c r="O95">
        <v>5.9500664587623401E-3</v>
      </c>
      <c r="P95">
        <v>3.8006142013653599E-2</v>
      </c>
      <c r="Q95">
        <v>7.4386542643437401E-2</v>
      </c>
      <c r="R95">
        <v>2.65308201634127E-2</v>
      </c>
      <c r="S95">
        <v>7.2296573852200396E-2</v>
      </c>
      <c r="T95">
        <v>-0.119880549078488</v>
      </c>
      <c r="U95">
        <v>7.5984525392623504E-3</v>
      </c>
      <c r="V95">
        <v>-1.79194256967176E-2</v>
      </c>
      <c r="W95">
        <v>-0.236884870160882</v>
      </c>
      <c r="X95">
        <v>9.3619086645420305E-2</v>
      </c>
      <c r="Y95">
        <v>2.9457581030685701E-2</v>
      </c>
      <c r="Z95">
        <v>3.2659464361921298E-2</v>
      </c>
      <c r="AA95">
        <v>-2.9933763925383501E-2</v>
      </c>
      <c r="AB95">
        <v>0.48197218648117002</v>
      </c>
      <c r="AC95">
        <v>0.21660118385525601</v>
      </c>
      <c r="AD95">
        <v>-0.15679692947658799</v>
      </c>
      <c r="AE95">
        <v>-9.4807839380484801E-2</v>
      </c>
      <c r="AF95">
        <v>-5.66540535641036E-2</v>
      </c>
      <c r="AG95">
        <v>2.08364137795648E-2</v>
      </c>
      <c r="AH95">
        <v>-4.3058507706361202E-2</v>
      </c>
      <c r="AI95">
        <v>-0.54218536179147903</v>
      </c>
      <c r="AJ95">
        <v>-3.1890271579496997E-2</v>
      </c>
      <c r="AK95">
        <v>-3.5053740201208203E-2</v>
      </c>
      <c r="AL95">
        <v>-1.6196485684086499E-2</v>
      </c>
      <c r="AM95">
        <v>1.34622328953426E-2</v>
      </c>
      <c r="AN95">
        <v>-1.96895339932231E-2</v>
      </c>
      <c r="AO95">
        <v>7.4745928855770704E-3</v>
      </c>
      <c r="AP95">
        <v>-1.7993950967632E-3</v>
      </c>
      <c r="AQ95">
        <v>1.3189562071268899E-3</v>
      </c>
      <c r="AR95">
        <v>8.0578055256446996E-4</v>
      </c>
      <c r="AS95">
        <v>-2.2070611883609099E-3</v>
      </c>
      <c r="AT95" s="12">
        <v>-2.0394386065117298E-5</v>
      </c>
      <c r="AU95" s="12">
        <v>3.9725167599868902E-16</v>
      </c>
      <c r="AV95" s="12">
        <v>2.8275992658422E-16</v>
      </c>
      <c r="AW95" s="12">
        <v>-1.2975731600306499E-15</v>
      </c>
      <c r="AX95" s="12">
        <v>-1.3496148643099601E-15</v>
      </c>
      <c r="AY95" s="12">
        <v>3.8537966220997299E-16</v>
      </c>
      <c r="AZ95" s="12">
        <v>1.3175224800043801E-15</v>
      </c>
      <c r="BA95" s="12">
        <v>2.1987620058006E-16</v>
      </c>
      <c r="BB95" s="12">
        <v>-4.9439619065339002E-16</v>
      </c>
      <c r="BC95" s="12">
        <v>8.81239525796218E-16</v>
      </c>
      <c r="BD95" s="12">
        <v>9.0758563858761596E-16</v>
      </c>
      <c r="BE95" s="12">
        <v>1.4137996329211E-16</v>
      </c>
      <c r="BF95" s="12">
        <v>1.8881293911173601E-17</v>
      </c>
      <c r="BG95" s="12">
        <v>1.8119221614619899E-17</v>
      </c>
      <c r="BH95" s="12">
        <v>-1.8543841546350301E-17</v>
      </c>
      <c r="BI95" s="12">
        <v>3.0010716134398802E-16</v>
      </c>
    </row>
    <row r="96" spans="1:61">
      <c r="A96" t="s">
        <v>49</v>
      </c>
      <c r="B96" s="30">
        <v>4.6087034740239702E-2</v>
      </c>
      <c r="C96" s="30">
        <v>-0.30574567431404398</v>
      </c>
      <c r="D96" s="30">
        <v>-5.5353308177104397E-2</v>
      </c>
      <c r="E96" s="30">
        <v>-0.16111221906536599</v>
      </c>
      <c r="F96" s="30">
        <v>-0.20259577121428199</v>
      </c>
      <c r="G96" s="30">
        <v>0.12177023293907201</v>
      </c>
      <c r="H96" s="30">
        <v>5.7284169303656797E-2</v>
      </c>
      <c r="I96" s="30">
        <v>3.09953667777495E-2</v>
      </c>
      <c r="J96" s="30">
        <v>3.2993399745949101E-2</v>
      </c>
      <c r="K96">
        <v>0.11102514087205</v>
      </c>
      <c r="L96">
        <v>5.1078471518799497E-2</v>
      </c>
      <c r="M96">
        <v>2.1884230122264099E-2</v>
      </c>
      <c r="N96">
        <v>3.96270833736206E-2</v>
      </c>
      <c r="O96">
        <v>3.2903487051782698E-2</v>
      </c>
      <c r="P96">
        <v>-1.9281498819411901E-2</v>
      </c>
      <c r="Q96">
        <v>-0.132276941424642</v>
      </c>
      <c r="R96">
        <v>-3.6640482715778799E-2</v>
      </c>
      <c r="S96">
        <v>-1.6828837843575299E-2</v>
      </c>
      <c r="T96">
        <v>2.8513985129323099E-2</v>
      </c>
      <c r="U96">
        <v>0.45662103200063597</v>
      </c>
      <c r="V96">
        <v>0.31813137430543498</v>
      </c>
      <c r="W96">
        <v>-0.13871375607192901</v>
      </c>
      <c r="X96">
        <v>0.16385364481917999</v>
      </c>
      <c r="Y96">
        <v>8.5125947138670305E-2</v>
      </c>
      <c r="Z96">
        <v>4.9921096549824601E-2</v>
      </c>
      <c r="AA96">
        <v>5.8113389858846801E-2</v>
      </c>
      <c r="AB96">
        <v>-0.136291378322935</v>
      </c>
      <c r="AC96">
        <v>-0.22121456615207599</v>
      </c>
      <c r="AD96">
        <v>-0.47667923004942298</v>
      </c>
      <c r="AE96">
        <v>-0.29205190987933699</v>
      </c>
      <c r="AF96">
        <v>5.71000158064221E-2</v>
      </c>
      <c r="AG96">
        <v>-2.59983129322215E-2</v>
      </c>
      <c r="AH96">
        <v>1.0850555648383499E-2</v>
      </c>
      <c r="AI96">
        <v>0.150278187538427</v>
      </c>
      <c r="AJ96">
        <v>-1.04827218828056E-2</v>
      </c>
      <c r="AK96">
        <v>1.7152647634264199E-3</v>
      </c>
      <c r="AL96">
        <v>3.9239984204336199E-3</v>
      </c>
      <c r="AM96">
        <v>8.0975053814272592E-3</v>
      </c>
      <c r="AN96">
        <v>-3.9561158337007201E-3</v>
      </c>
      <c r="AO96">
        <v>1.16279350824351E-4</v>
      </c>
      <c r="AP96">
        <v>4.8321521845560202E-4</v>
      </c>
      <c r="AQ96">
        <v>-1.6401227949995199E-3</v>
      </c>
      <c r="AR96">
        <v>-1.0309324925701999E-3</v>
      </c>
      <c r="AS96">
        <v>4.4458066178194302E-4</v>
      </c>
      <c r="AT96" s="12">
        <v>7.09683204892786E-6</v>
      </c>
      <c r="AU96" s="12">
        <v>4.7184478546569202E-16</v>
      </c>
      <c r="AV96" s="12">
        <v>-3.0791341698588301E-16</v>
      </c>
      <c r="AW96" s="12">
        <v>-3.8857805861880499E-16</v>
      </c>
      <c r="AX96" s="12">
        <v>6.10622663543836E-16</v>
      </c>
      <c r="AY96" s="12">
        <v>2.8275992658422E-16</v>
      </c>
      <c r="AZ96" s="12">
        <v>-9.0205620750794006E-17</v>
      </c>
      <c r="BA96" s="12">
        <v>1.94289029309402E-16</v>
      </c>
      <c r="BB96" s="12">
        <v>-2.46330733588707E-16</v>
      </c>
      <c r="BC96" s="12">
        <v>1.38777878078145E-17</v>
      </c>
      <c r="BD96" s="12">
        <v>6.9388939039072296E-17</v>
      </c>
      <c r="BE96" s="12">
        <v>-5.8980598183211404E-17</v>
      </c>
      <c r="BF96" s="12">
        <v>-1.41468936683892E-17</v>
      </c>
      <c r="BG96" s="12">
        <v>5.6349883509258796E-17</v>
      </c>
      <c r="BH96" s="12">
        <v>2.4617248899048901E-17</v>
      </c>
      <c r="BI96" s="12">
        <v>-2.67147415300428E-16</v>
      </c>
    </row>
    <row r="97" spans="1:61">
      <c r="A97" t="s">
        <v>50</v>
      </c>
      <c r="B97" s="30">
        <v>5.6112901723122798E-2</v>
      </c>
      <c r="C97" s="30">
        <v>-0.25779803034458498</v>
      </c>
      <c r="D97" s="30">
        <v>3.1440911659731403E-2</v>
      </c>
      <c r="E97" s="30">
        <v>0.27739383273057999</v>
      </c>
      <c r="F97" s="30">
        <v>0.107950939080155</v>
      </c>
      <c r="G97" s="30">
        <v>-1.41293968424289E-3</v>
      </c>
      <c r="H97" s="30">
        <v>6.6689032572491896E-2</v>
      </c>
      <c r="I97" s="30">
        <v>-1.7011735762933598E-2</v>
      </c>
      <c r="J97" s="30">
        <v>1.7453823646034601E-2</v>
      </c>
      <c r="K97">
        <v>-8.6190847062114606E-2</v>
      </c>
      <c r="L97">
        <v>2.5739314479957899E-2</v>
      </c>
      <c r="M97">
        <v>1.9565651799829602E-2</v>
      </c>
      <c r="N97">
        <v>-0.36539139513628299</v>
      </c>
      <c r="O97">
        <v>2.8177478679830399E-2</v>
      </c>
      <c r="P97">
        <v>8.7303505336464707E-2</v>
      </c>
      <c r="Q97">
        <v>1.55282231356832E-2</v>
      </c>
      <c r="R97">
        <v>1.16556330538941E-2</v>
      </c>
      <c r="S97">
        <v>7.3672538059308998E-2</v>
      </c>
      <c r="T97">
        <v>-6.3288941904134005E-2</v>
      </c>
      <c r="U97">
        <v>-4.64908240397972E-2</v>
      </c>
      <c r="V97">
        <v>-9.1490701438744996E-3</v>
      </c>
      <c r="W97">
        <v>0.22977791051823099</v>
      </c>
      <c r="X97">
        <v>-0.10664807933357801</v>
      </c>
      <c r="Y97">
        <v>0.37358231727934099</v>
      </c>
      <c r="Z97">
        <v>0.35524891306191497</v>
      </c>
      <c r="AA97">
        <v>6.3500071472765004E-3</v>
      </c>
      <c r="AB97">
        <v>6.3054748527687403E-3</v>
      </c>
      <c r="AC97">
        <v>0.25345851079885101</v>
      </c>
      <c r="AD97">
        <v>-2.94047619140352E-2</v>
      </c>
      <c r="AE97">
        <v>3.63924739120902E-3</v>
      </c>
      <c r="AF97">
        <v>9.3398105081630694E-3</v>
      </c>
      <c r="AG97">
        <v>-6.0176859974149198E-3</v>
      </c>
      <c r="AH97">
        <v>2.7188663346267201E-2</v>
      </c>
      <c r="AI97">
        <v>0.52425491914637101</v>
      </c>
      <c r="AJ97">
        <v>2.9826969349797901E-2</v>
      </c>
      <c r="AK97">
        <v>2.43142009624908E-2</v>
      </c>
      <c r="AL97">
        <v>1.3254766094795201E-2</v>
      </c>
      <c r="AM97">
        <v>-1.7285859095541999E-2</v>
      </c>
      <c r="AN97">
        <v>1.9107486052617299E-2</v>
      </c>
      <c r="AO97">
        <v>-9.4488302489254793E-3</v>
      </c>
      <c r="AP97">
        <v>5.5857934784222197E-3</v>
      </c>
      <c r="AQ97">
        <v>-2.2182476012660699E-3</v>
      </c>
      <c r="AR97">
        <v>-2.0040645865967402E-3</v>
      </c>
      <c r="AS97">
        <v>3.2394801731361E-3</v>
      </c>
      <c r="AT97" s="12">
        <v>1.3240143876918501E-5</v>
      </c>
      <c r="AU97" s="12">
        <v>-1.4571677198205199E-15</v>
      </c>
      <c r="AV97" s="12">
        <v>1.0894063429134299E-15</v>
      </c>
      <c r="AW97" s="12">
        <v>8.7430063189231097E-16</v>
      </c>
      <c r="AX97" s="12">
        <v>7.7021722333370196E-16</v>
      </c>
      <c r="AY97" s="12">
        <v>-9.1593399531575395E-16</v>
      </c>
      <c r="AZ97" s="12">
        <v>-7.6327832942979502E-16</v>
      </c>
      <c r="BA97" s="12">
        <v>9.0205620750794006E-17</v>
      </c>
      <c r="BB97" s="12">
        <v>6.0368376963992897E-16</v>
      </c>
      <c r="BC97" s="12">
        <v>1.35308431126191E-16</v>
      </c>
      <c r="BD97" s="12">
        <v>-6.6613381477509402E-16</v>
      </c>
      <c r="BE97" s="12">
        <v>2.8449465006019602E-16</v>
      </c>
      <c r="BF97" s="12">
        <v>-1.6709423535324401E-17</v>
      </c>
      <c r="BG97" s="12">
        <v>4.9237958690607597E-18</v>
      </c>
      <c r="BH97" s="12">
        <v>4.1792847281329399E-17</v>
      </c>
      <c r="BI97" s="12">
        <v>-7.4246164771807304E-16</v>
      </c>
    </row>
    <row r="98" spans="1:61">
      <c r="A98" s="3" t="s">
        <v>51</v>
      </c>
      <c r="B98" s="30">
        <v>8.5967871454001699E-2</v>
      </c>
      <c r="C98" s="30">
        <v>-0.17727028364803701</v>
      </c>
      <c r="D98" s="30">
        <v>4.6012143922445403E-2</v>
      </c>
      <c r="E98" s="30">
        <v>2.93809562776946E-2</v>
      </c>
      <c r="F98" s="30">
        <v>-1.51633787044452E-2</v>
      </c>
      <c r="G98" s="31">
        <v>0.40942411550278901</v>
      </c>
      <c r="H98" s="30">
        <v>9.9604639392806005E-2</v>
      </c>
      <c r="I98" s="30">
        <v>-6.3191871921947002E-2</v>
      </c>
      <c r="J98" s="30">
        <v>9.7226908723013497E-2</v>
      </c>
      <c r="K98">
        <v>0.10970966959579</v>
      </c>
      <c r="L98">
        <v>0.17639237547084999</v>
      </c>
      <c r="M98">
        <v>-8.55601483229608E-2</v>
      </c>
      <c r="N98">
        <v>-1.9099257789522799E-2</v>
      </c>
      <c r="O98">
        <v>8.2915266033995197E-2</v>
      </c>
      <c r="P98">
        <v>5.8999319036957203E-2</v>
      </c>
      <c r="Q98">
        <v>-0.20271890467303999</v>
      </c>
      <c r="R98">
        <v>-4.8618186914308401E-2</v>
      </c>
      <c r="S98">
        <v>-2.2531890257842701E-2</v>
      </c>
      <c r="T98">
        <v>-3.5856282374938202E-2</v>
      </c>
      <c r="U98">
        <v>0.38426752221470101</v>
      </c>
      <c r="V98">
        <v>0.27887509483948703</v>
      </c>
      <c r="W98">
        <v>0.13226729431089199</v>
      </c>
      <c r="X98">
        <v>5.1330154066517898E-2</v>
      </c>
      <c r="Y98">
        <v>-8.9824160865235605E-2</v>
      </c>
      <c r="Z98">
        <v>-5.9605272163724403E-2</v>
      </c>
      <c r="AA98">
        <v>-1.1873990564003499E-2</v>
      </c>
      <c r="AB98">
        <v>6.1614836218521103E-2</v>
      </c>
      <c r="AC98">
        <v>0.23165691712299399</v>
      </c>
      <c r="AD98">
        <v>0.48504638745474299</v>
      </c>
      <c r="AE98">
        <v>0.29904930452718098</v>
      </c>
      <c r="AF98">
        <v>-5.5109073784942002E-2</v>
      </c>
      <c r="AG98">
        <v>3.3334201537544302E-2</v>
      </c>
      <c r="AH98">
        <v>-1.84728065980336E-2</v>
      </c>
      <c r="AI98">
        <v>-0.12769738122604099</v>
      </c>
      <c r="AJ98">
        <v>8.5898788692393598E-3</v>
      </c>
      <c r="AK98">
        <v>-4.73729752722769E-3</v>
      </c>
      <c r="AL98">
        <v>9.5640681223658998E-4</v>
      </c>
      <c r="AM98">
        <v>-9.6629722022836106E-3</v>
      </c>
      <c r="AN98">
        <v>6.8142911586406797E-3</v>
      </c>
      <c r="AO98">
        <v>-6.8434976244586101E-4</v>
      </c>
      <c r="AP98">
        <v>5.70557325044606E-4</v>
      </c>
      <c r="AQ98">
        <v>2.6175274157321602E-3</v>
      </c>
      <c r="AR98">
        <v>2.90337196354104E-3</v>
      </c>
      <c r="AS98" s="12">
        <v>-8.3394627531048197E-5</v>
      </c>
      <c r="AT98" s="12">
        <v>-3.8865519127861298E-6</v>
      </c>
      <c r="AU98" s="12">
        <v>-2.2204460492503101E-16</v>
      </c>
      <c r="AV98" s="12">
        <v>3.4520997171938501E-16</v>
      </c>
      <c r="AW98" s="12">
        <v>3.3306690738754701E-16</v>
      </c>
      <c r="AX98" s="12">
        <v>-4.5796699765787697E-16</v>
      </c>
      <c r="AY98" s="12">
        <v>-1.73038666728687E-16</v>
      </c>
      <c r="AZ98" s="12">
        <v>-2.7755575615628901E-17</v>
      </c>
      <c r="BA98" s="12">
        <v>-1.6826817716974999E-16</v>
      </c>
      <c r="BB98" s="12">
        <v>1.40512601554121E-16</v>
      </c>
      <c r="BC98" s="12">
        <v>-1.0408340855860799E-16</v>
      </c>
      <c r="BD98" s="12">
        <v>-1.40512601554121E-16</v>
      </c>
      <c r="BE98" s="12">
        <v>2.1510571102112401E-16</v>
      </c>
      <c r="BF98" s="12">
        <v>2.68621126286081E-17</v>
      </c>
      <c r="BG98" s="12">
        <v>-7.1936613901954206E-17</v>
      </c>
      <c r="BH98" s="12">
        <v>-7.6445373168518899E-18</v>
      </c>
      <c r="BI98" s="12">
        <v>1.7347234759768101E-16</v>
      </c>
    </row>
    <row r="99" spans="1:61">
      <c r="A99" t="s">
        <v>2014</v>
      </c>
      <c r="B99" s="30">
        <v>-1.5947018001381201E-2</v>
      </c>
      <c r="C99" s="30">
        <v>3.12209091452792E-2</v>
      </c>
      <c r="D99" s="30">
        <v>-6.7835617745250806E-2</v>
      </c>
      <c r="E99" s="30">
        <v>5.3161452939776803E-3</v>
      </c>
      <c r="F99" s="30">
        <v>0.10936696037587</v>
      </c>
      <c r="G99" s="30">
        <v>-0.27983312455520398</v>
      </c>
      <c r="H99" s="30">
        <v>0.26688416364300199</v>
      </c>
      <c r="I99" s="30">
        <v>-1.81355862754577E-2</v>
      </c>
      <c r="J99" s="30">
        <v>-3.8513122874050197E-2</v>
      </c>
      <c r="K99">
        <v>0.28931962032865</v>
      </c>
      <c r="L99">
        <v>0.51725636408740705</v>
      </c>
      <c r="M99">
        <v>0.14679858132920701</v>
      </c>
      <c r="N99">
        <v>6.3223444820008107E-2</v>
      </c>
      <c r="O99">
        <v>-0.1612509041263</v>
      </c>
      <c r="P99">
        <v>0.56767295416383501</v>
      </c>
      <c r="Q99">
        <v>-0.17138687267119401</v>
      </c>
      <c r="R99">
        <v>-0.22764784562784901</v>
      </c>
      <c r="S99">
        <v>-8.1151065241232695E-2</v>
      </c>
      <c r="T99">
        <v>4.3009510738845199E-3</v>
      </c>
      <c r="U99">
        <v>-8.0183745202359394E-2</v>
      </c>
      <c r="V99">
        <v>-7.0362045717913005E-2</v>
      </c>
      <c r="W99">
        <v>-6.2716144213890504E-2</v>
      </c>
      <c r="X99">
        <v>1.6821066175319001E-2</v>
      </c>
      <c r="Y99">
        <v>2.3836565117745501E-2</v>
      </c>
      <c r="Z99">
        <v>-2.4916081163842099E-2</v>
      </c>
      <c r="AA99">
        <v>-2.4746351276484402E-3</v>
      </c>
      <c r="AB99">
        <v>-1.30793724309759E-2</v>
      </c>
      <c r="AC99">
        <v>-2.3390154479087499E-2</v>
      </c>
      <c r="AD99">
        <v>-1.54528513530971E-2</v>
      </c>
      <c r="AE99">
        <v>-1.07073091936815E-2</v>
      </c>
      <c r="AF99">
        <v>1.7984923145137901E-3</v>
      </c>
      <c r="AG99">
        <v>-4.3492912832409601E-3</v>
      </c>
      <c r="AH99">
        <v>-6.8996105755075204E-4</v>
      </c>
      <c r="AI99">
        <v>-7.7103159944665904E-3</v>
      </c>
      <c r="AJ99">
        <v>-4.4428823436367601E-3</v>
      </c>
      <c r="AK99">
        <v>-1.9779979299628298E-3</v>
      </c>
      <c r="AL99">
        <v>-8.40333100523718E-4</v>
      </c>
      <c r="AM99">
        <v>1.02671230085196E-3</v>
      </c>
      <c r="AN99">
        <v>-8.7072268991263298E-4</v>
      </c>
      <c r="AO99">
        <v>-2.1302144787063999E-4</v>
      </c>
      <c r="AP99" s="12">
        <v>1.79399790252641E-5</v>
      </c>
      <c r="AQ99" s="12">
        <v>7.0489649639964906E-5</v>
      </c>
      <c r="AR99" s="12">
        <v>-1.21585651459966E-6</v>
      </c>
      <c r="AS99" s="12">
        <v>-8.0282432964580395E-5</v>
      </c>
      <c r="AT99" s="12">
        <v>-4.1489223917314E-6</v>
      </c>
      <c r="AU99" s="12">
        <v>2.4459601011273E-16</v>
      </c>
      <c r="AV99" s="12">
        <v>-2.19225679276569E-16</v>
      </c>
      <c r="AW99" s="12">
        <v>-1.38777878078145E-17</v>
      </c>
      <c r="AX99" s="12">
        <v>1.0408340855860799E-16</v>
      </c>
      <c r="AY99" s="12">
        <v>-7.9146758591441793E-18</v>
      </c>
      <c r="AZ99" s="12">
        <v>1.795438797636E-16</v>
      </c>
      <c r="BA99" s="12">
        <v>7.1557343384043305E-17</v>
      </c>
      <c r="BB99" s="12">
        <v>1.0842021724855E-16</v>
      </c>
      <c r="BC99" s="12">
        <v>8.3266726846886704E-17</v>
      </c>
      <c r="BD99" s="12">
        <v>-7.9580439460436001E-17</v>
      </c>
      <c r="BE99" s="12">
        <v>-1.0148132334464301E-16</v>
      </c>
      <c r="BF99" s="12">
        <v>-2.0994149482251099E-18</v>
      </c>
      <c r="BG99" s="12">
        <v>-1.24397543415158E-18</v>
      </c>
      <c r="BH99" s="12">
        <v>3.1350396857908501E-18</v>
      </c>
      <c r="BI99" s="12">
        <v>5.5077470362263601E-17</v>
      </c>
    </row>
    <row r="100" spans="1:61">
      <c r="A100" t="s">
        <v>2015</v>
      </c>
      <c r="B100" s="30">
        <v>0.121998110477607</v>
      </c>
      <c r="C100" s="30">
        <v>-0.17941232953564801</v>
      </c>
      <c r="D100" s="30">
        <v>-0.10850726314507</v>
      </c>
      <c r="E100" s="30">
        <v>-0.25615738677910199</v>
      </c>
      <c r="F100" s="30">
        <v>5.1828282764047703E-2</v>
      </c>
      <c r="G100" s="30">
        <v>-5.4997988699218804E-3</v>
      </c>
      <c r="H100" s="30">
        <v>-9.2212671234042191E-3</v>
      </c>
      <c r="I100" s="30">
        <v>1.83014665661104E-2</v>
      </c>
      <c r="J100" s="30">
        <v>4.5416206812529298E-4</v>
      </c>
      <c r="K100">
        <v>-0.1288753067384</v>
      </c>
      <c r="L100">
        <v>4.2869946400608497E-2</v>
      </c>
      <c r="M100">
        <v>-6.9820327834840797E-3</v>
      </c>
      <c r="N100">
        <v>0.110838320770672</v>
      </c>
      <c r="O100">
        <v>-5.55733306201633E-2</v>
      </c>
      <c r="P100">
        <v>-4.3107262353705199E-3</v>
      </c>
      <c r="Q100" s="12">
        <v>-1.6914687233068902E-5</v>
      </c>
      <c r="R100">
        <v>3.3445626013739599E-2</v>
      </c>
      <c r="S100">
        <v>-4.97050842442745E-3</v>
      </c>
      <c r="T100">
        <v>0.116041423423562</v>
      </c>
      <c r="U100">
        <v>-7.4051223350393297E-2</v>
      </c>
      <c r="V100">
        <v>-5.2293965164636802E-2</v>
      </c>
      <c r="W100">
        <v>1.3454759739881601E-2</v>
      </c>
      <c r="X100">
        <v>-5.0199212358862898E-2</v>
      </c>
      <c r="Y100">
        <v>5.61442672942601E-2</v>
      </c>
      <c r="Z100">
        <v>3.1877987168863003E-2</v>
      </c>
      <c r="AA100">
        <v>-7.57817541682748E-3</v>
      </c>
      <c r="AB100">
        <v>-0.12556029781037201</v>
      </c>
      <c r="AC100">
        <v>0.17646366194515001</v>
      </c>
      <c r="AD100">
        <v>-4.0880963049998E-3</v>
      </c>
      <c r="AE100">
        <v>2.3511619435039401E-2</v>
      </c>
      <c r="AF100">
        <v>3.3311862937305099E-2</v>
      </c>
      <c r="AG100">
        <v>6.3521252266001197E-4</v>
      </c>
      <c r="AH100">
        <v>-7.7486010400324304E-3</v>
      </c>
      <c r="AI100">
        <v>-6.4268229313780206E-2</v>
      </c>
      <c r="AJ100">
        <v>-1.75631146500085E-2</v>
      </c>
      <c r="AK100">
        <v>-7.6144245184412004E-3</v>
      </c>
      <c r="AL100">
        <v>-6.8071954332637697E-3</v>
      </c>
      <c r="AM100">
        <v>-3.5631365236901301E-3</v>
      </c>
      <c r="AN100">
        <v>-2.7648973802883899E-3</v>
      </c>
      <c r="AO100">
        <v>-1.2845248923736201E-3</v>
      </c>
      <c r="AP100">
        <v>-1.88960370595024E-3</v>
      </c>
      <c r="AQ100">
        <v>-6.77819793386792E-4</v>
      </c>
      <c r="AR100">
        <v>-1.6376777438856301E-3</v>
      </c>
      <c r="AS100">
        <v>-6.8659398837783497E-4</v>
      </c>
      <c r="AT100">
        <v>-0.10985565637358501</v>
      </c>
      <c r="AU100">
        <v>0.166337674207514</v>
      </c>
      <c r="AV100">
        <v>1.5741205771735801E-2</v>
      </c>
      <c r="AW100" s="12">
        <v>-1.58345558887163E-13</v>
      </c>
      <c r="AX100">
        <v>-0.21697758689077601</v>
      </c>
      <c r="AY100">
        <v>1.48357643568364E-2</v>
      </c>
      <c r="AZ100">
        <v>0.125242891427256</v>
      </c>
      <c r="BA100">
        <v>-0.39580515374991698</v>
      </c>
      <c r="BB100">
        <v>0.276556268339468</v>
      </c>
      <c r="BC100">
        <v>0.16281707572262499</v>
      </c>
      <c r="BD100">
        <v>-0.46597333274860803</v>
      </c>
      <c r="BE100">
        <v>-0.41354657793557997</v>
      </c>
      <c r="BF100" s="12">
        <v>2.85102642554063E-15</v>
      </c>
      <c r="BG100" s="12">
        <v>1.8000358251070298E-15</v>
      </c>
      <c r="BH100" s="12">
        <v>9.0406411938072801E-16</v>
      </c>
      <c r="BI100">
        <v>6.9039772076431596E-2</v>
      </c>
    </row>
    <row r="101" spans="1:61">
      <c r="A101" t="s">
        <v>2016</v>
      </c>
      <c r="B101" s="30">
        <v>0.121998110477607</v>
      </c>
      <c r="C101" s="30">
        <v>-0.17941232953564801</v>
      </c>
      <c r="D101" s="30">
        <v>-0.10850726314507</v>
      </c>
      <c r="E101" s="30">
        <v>-0.25615738677910199</v>
      </c>
      <c r="F101" s="30">
        <v>5.1828282764047703E-2</v>
      </c>
      <c r="G101" s="30">
        <v>-5.4997988699218899E-3</v>
      </c>
      <c r="H101" s="30">
        <v>-9.2212671234042191E-3</v>
      </c>
      <c r="I101" s="30">
        <v>1.83014665661104E-2</v>
      </c>
      <c r="J101" s="30">
        <v>4.54162068125288E-4</v>
      </c>
      <c r="K101">
        <v>-0.1288753067384</v>
      </c>
      <c r="L101">
        <v>4.2869946400608497E-2</v>
      </c>
      <c r="M101">
        <v>-6.9820327834840702E-3</v>
      </c>
      <c r="N101">
        <v>0.110838320770672</v>
      </c>
      <c r="O101">
        <v>-5.5573330620163203E-2</v>
      </c>
      <c r="P101">
        <v>-4.3107262353705E-3</v>
      </c>
      <c r="Q101" s="12">
        <v>-1.6914687233124399E-5</v>
      </c>
      <c r="R101">
        <v>3.3445626013739502E-2</v>
      </c>
      <c r="S101">
        <v>-4.9705084244265896E-3</v>
      </c>
      <c r="T101">
        <v>0.116041423423562</v>
      </c>
      <c r="U101">
        <v>-7.4051223350393297E-2</v>
      </c>
      <c r="V101">
        <v>-5.2293965164637198E-2</v>
      </c>
      <c r="W101">
        <v>1.3454759739881901E-2</v>
      </c>
      <c r="X101">
        <v>-5.0199212358862898E-2</v>
      </c>
      <c r="Y101">
        <v>5.61442672942601E-2</v>
      </c>
      <c r="Z101">
        <v>3.1877987168863302E-2</v>
      </c>
      <c r="AA101">
        <v>-7.5781754168276804E-3</v>
      </c>
      <c r="AB101">
        <v>-0.12556029781037201</v>
      </c>
      <c r="AC101">
        <v>0.17646366194515001</v>
      </c>
      <c r="AD101">
        <v>-4.0880963049994999E-3</v>
      </c>
      <c r="AE101">
        <v>2.35116194350397E-2</v>
      </c>
      <c r="AF101">
        <v>3.3311862937305599E-2</v>
      </c>
      <c r="AG101">
        <v>6.3521252265972595E-4</v>
      </c>
      <c r="AH101">
        <v>-7.7486010400326204E-3</v>
      </c>
      <c r="AI101">
        <v>-6.4268229313779096E-2</v>
      </c>
      <c r="AJ101">
        <v>-1.75631146500085E-2</v>
      </c>
      <c r="AK101">
        <v>-7.6144245184407901E-3</v>
      </c>
      <c r="AL101">
        <v>-6.80719543326399E-3</v>
      </c>
      <c r="AM101">
        <v>-3.5631365236902502E-3</v>
      </c>
      <c r="AN101">
        <v>-2.7648973802883998E-3</v>
      </c>
      <c r="AO101">
        <v>-1.2845248923725901E-3</v>
      </c>
      <c r="AP101">
        <v>-1.88960370595128E-3</v>
      </c>
      <c r="AQ101">
        <v>-6.7781979338638E-4</v>
      </c>
      <c r="AR101">
        <v>-1.6376777438862E-3</v>
      </c>
      <c r="AS101">
        <v>-6.8659398837880197E-4</v>
      </c>
      <c r="AT101">
        <v>-0.109855656373927</v>
      </c>
      <c r="AU101">
        <v>0.17014026371343299</v>
      </c>
      <c r="AV101">
        <v>1.9141823447929501E-2</v>
      </c>
      <c r="AW101" s="12">
        <v>-5.4879711886002301E-14</v>
      </c>
      <c r="AX101">
        <v>-0.21591806087262799</v>
      </c>
      <c r="AY101">
        <v>6.0244724456272004E-3</v>
      </c>
      <c r="AZ101">
        <v>5.9126785621052003E-2</v>
      </c>
      <c r="BA101">
        <v>-0.244580245091052</v>
      </c>
      <c r="BB101">
        <v>0.121240873694241</v>
      </c>
      <c r="BC101">
        <v>-0.37569403347024299</v>
      </c>
      <c r="BD101">
        <v>0.53494381250719603</v>
      </c>
      <c r="BE101">
        <v>0.39682524877075798</v>
      </c>
      <c r="BF101" s="12">
        <v>-3.4708483293790299E-15</v>
      </c>
      <c r="BG101" s="12">
        <v>-2.1928966878895502E-15</v>
      </c>
      <c r="BH101" s="12">
        <v>-1.0303982633339899E-15</v>
      </c>
      <c r="BI101">
        <v>6.8607936747487802E-2</v>
      </c>
    </row>
    <row r="102" spans="1:61">
      <c r="A102" s="25" t="s">
        <v>3</v>
      </c>
      <c r="B102" s="30">
        <v>-5.3488442307821002E-2</v>
      </c>
      <c r="C102" s="30">
        <v>3.9101424981535501E-2</v>
      </c>
      <c r="D102" s="30">
        <v>-2.6318977547617799E-2</v>
      </c>
      <c r="E102" s="30">
        <v>-6.13961762512375E-2</v>
      </c>
      <c r="F102" s="30">
        <v>-4.1080539897753503E-2</v>
      </c>
      <c r="G102" s="30">
        <v>-5.2778710925296797E-2</v>
      </c>
      <c r="H102" s="32">
        <v>0.52292319788837005</v>
      </c>
      <c r="I102" s="30">
        <v>-0.219000435521395</v>
      </c>
      <c r="J102" s="30">
        <v>0.174777424538855</v>
      </c>
      <c r="K102">
        <v>-0.122830041097319</v>
      </c>
      <c r="L102">
        <v>-0.31219380667512803</v>
      </c>
      <c r="M102">
        <v>-0.11151116796091901</v>
      </c>
      <c r="N102">
        <v>2.83621665686433E-2</v>
      </c>
      <c r="O102">
        <v>-1.5807433821529E-2</v>
      </c>
      <c r="P102">
        <v>8.4309963036349897E-2</v>
      </c>
      <c r="Q102">
        <v>-1.31415924627587E-2</v>
      </c>
      <c r="R102">
        <v>-2.9777065793255401E-2</v>
      </c>
      <c r="S102">
        <v>-2.6932298271900002E-3</v>
      </c>
      <c r="T102">
        <v>-1.1974622731857601E-3</v>
      </c>
      <c r="U102">
        <v>3.8376486366466802E-3</v>
      </c>
      <c r="V102">
        <v>-1.69488545576069E-3</v>
      </c>
      <c r="W102">
        <v>-3.9445597997901398E-3</v>
      </c>
      <c r="X102">
        <v>8.0303281233746696E-3</v>
      </c>
      <c r="Y102">
        <v>3.9543073939732904E-3</v>
      </c>
      <c r="Z102">
        <v>-1.02895971470356E-2</v>
      </c>
      <c r="AA102">
        <v>-6.0914727466145104E-3</v>
      </c>
      <c r="AB102">
        <v>-3.4373863679603199E-3</v>
      </c>
      <c r="AC102">
        <v>-8.0553248614508906E-3</v>
      </c>
      <c r="AD102">
        <v>1.18797920777108E-2</v>
      </c>
      <c r="AE102">
        <v>-5.2930923076493705E-4</v>
      </c>
      <c r="AF102">
        <v>3.9614855622402401E-4</v>
      </c>
      <c r="AG102">
        <v>1.1471543201556299E-3</v>
      </c>
      <c r="AH102">
        <v>4.3302493859909297E-3</v>
      </c>
      <c r="AI102">
        <v>3.4937918731237902E-2</v>
      </c>
      <c r="AJ102">
        <v>8.85740005654167E-2</v>
      </c>
      <c r="AK102">
        <v>-0.70065544816023095</v>
      </c>
      <c r="AL102">
        <v>-2.32734828502657E-3</v>
      </c>
      <c r="AM102">
        <v>-7.1663203178698801E-4</v>
      </c>
      <c r="AN102">
        <v>-2.9571045215702899E-3</v>
      </c>
      <c r="AO102" s="12">
        <v>7.8624441102316997E-5</v>
      </c>
      <c r="AP102">
        <v>-1.37893213331992E-3</v>
      </c>
      <c r="AQ102">
        <v>-1.34582132349218E-3</v>
      </c>
      <c r="AR102">
        <v>-1.7720186384023401E-3</v>
      </c>
      <c r="AS102">
        <v>1.29588473477042E-4</v>
      </c>
      <c r="AT102" s="12">
        <v>-5.9153568278506899E-6</v>
      </c>
      <c r="AU102" s="12">
        <v>-1.70349845340922E-15</v>
      </c>
      <c r="AV102" s="12">
        <v>5.1580484675128898E-14</v>
      </c>
      <c r="AW102" s="12">
        <v>3.47499806707674E-14</v>
      </c>
      <c r="AX102" s="12">
        <v>-2.4459601011273E-16</v>
      </c>
      <c r="AY102" s="12">
        <v>-1.4275690005116599E-15</v>
      </c>
      <c r="AZ102" s="12">
        <v>-1.94289029309402E-16</v>
      </c>
      <c r="BA102" s="12">
        <v>4.9786563760534403E-16</v>
      </c>
      <c r="BB102" s="12">
        <v>7.7542139376163297E-16</v>
      </c>
      <c r="BC102" s="12">
        <v>1.3183898417423699E-16</v>
      </c>
      <c r="BD102" s="12">
        <v>2.2898349882893898E-16</v>
      </c>
      <c r="BE102" s="12">
        <v>2.9143354396410399E-16</v>
      </c>
      <c r="BF102" s="12">
        <v>1.9988243903842801E-17</v>
      </c>
      <c r="BG102" s="12">
        <v>-2.7579083835518802E-16</v>
      </c>
      <c r="BH102" s="12">
        <v>-1.00636697939435E-16</v>
      </c>
      <c r="BI102" s="12">
        <v>-5.9240806704608002E-16</v>
      </c>
    </row>
    <row r="103" spans="1:61">
      <c r="A103" s="3" t="s">
        <v>4</v>
      </c>
      <c r="B103" s="30">
        <v>-5.3485006040608199E-2</v>
      </c>
      <c r="C103" s="30">
        <v>3.8444321236705999E-2</v>
      </c>
      <c r="D103" s="30">
        <v>-2.6589977780488001E-2</v>
      </c>
      <c r="E103" s="30">
        <v>-6.1788369527835098E-2</v>
      </c>
      <c r="F103" s="30">
        <v>-3.99774264419809E-2</v>
      </c>
      <c r="G103" s="30">
        <v>-5.2266675963179597E-2</v>
      </c>
      <c r="H103" s="31">
        <v>0.52285791935856996</v>
      </c>
      <c r="I103" s="30">
        <v>-0.21969865549986001</v>
      </c>
      <c r="J103" s="30">
        <v>0.175617256281238</v>
      </c>
      <c r="K103">
        <v>-0.124440643711861</v>
      </c>
      <c r="L103">
        <v>-0.31017290518736401</v>
      </c>
      <c r="M103">
        <v>-0.112799502625023</v>
      </c>
      <c r="N103">
        <v>3.1358824454992398E-2</v>
      </c>
      <c r="O103">
        <v>-1.2188443294558199E-2</v>
      </c>
      <c r="P103">
        <v>8.7801567819220494E-2</v>
      </c>
      <c r="Q103">
        <v>-1.54298521930223E-2</v>
      </c>
      <c r="R103">
        <v>-2.8808488751109401E-2</v>
      </c>
      <c r="S103">
        <v>-3.6846211981614702E-3</v>
      </c>
      <c r="T103">
        <v>-9.2628488448084998E-3</v>
      </c>
      <c r="U103">
        <v>6.2381969055832799E-3</v>
      </c>
      <c r="V103">
        <v>-1.96709382062843E-4</v>
      </c>
      <c r="W103">
        <v>-7.5749876686181401E-3</v>
      </c>
      <c r="X103">
        <v>9.1006499057020296E-3</v>
      </c>
      <c r="Y103">
        <v>-9.3138315716934095E-4</v>
      </c>
      <c r="Z103">
        <v>2.9528753534397698E-3</v>
      </c>
      <c r="AA103">
        <v>-6.1443779658504998E-3</v>
      </c>
      <c r="AB103">
        <v>-5.3614341813001502E-3</v>
      </c>
      <c r="AC103">
        <v>1.02377041238969E-2</v>
      </c>
      <c r="AD103">
        <v>-4.7715608464026296E-3</v>
      </c>
      <c r="AE103">
        <v>2.52933717170449E-3</v>
      </c>
      <c r="AF103">
        <v>7.4503232894050999E-4</v>
      </c>
      <c r="AG103">
        <v>-2.0349347368567301E-3</v>
      </c>
      <c r="AH103">
        <v>-1.00954119068918E-3</v>
      </c>
      <c r="AI103">
        <v>-3.3465866369805003E-2</v>
      </c>
      <c r="AJ103">
        <v>-8.6331607722912901E-2</v>
      </c>
      <c r="AK103">
        <v>0.70065119749861704</v>
      </c>
      <c r="AL103">
        <v>1.5965692965393501E-3</v>
      </c>
      <c r="AM103">
        <v>9.6060749670238499E-4</v>
      </c>
      <c r="AN103">
        <v>2.0699637600514399E-3</v>
      </c>
      <c r="AO103">
        <v>6.5551761645194797E-4</v>
      </c>
      <c r="AP103">
        <v>1.05200829523235E-3</v>
      </c>
      <c r="AQ103">
        <v>8.7214660529255595E-4</v>
      </c>
      <c r="AR103">
        <v>1.4724734462147201E-3</v>
      </c>
      <c r="AS103" s="12">
        <v>-3.4553122590514203E-5</v>
      </c>
      <c r="AT103" s="12">
        <v>1.56473671363531E-6</v>
      </c>
      <c r="AU103" s="12">
        <v>1.4641066137244299E-15</v>
      </c>
      <c r="AV103" s="12">
        <v>-5.1886446528204301E-14</v>
      </c>
      <c r="AW103" s="12">
        <v>-3.5110803153770601E-14</v>
      </c>
      <c r="AX103" s="12">
        <v>7.7368667028565596E-16</v>
      </c>
      <c r="AY103" s="12">
        <v>1.29974156437562E-15</v>
      </c>
      <c r="AZ103" s="12">
        <v>1.35308431126191E-16</v>
      </c>
      <c r="BA103" s="12">
        <v>-7.7455403202364397E-16</v>
      </c>
      <c r="BB103" s="12">
        <v>-7.6067624421583001E-16</v>
      </c>
      <c r="BC103" s="12">
        <v>-8.3266726846886704E-17</v>
      </c>
      <c r="BD103" s="12">
        <v>-5.2041704279304201E-17</v>
      </c>
      <c r="BE103" s="12">
        <v>-1.21430643318376E-16</v>
      </c>
      <c r="BF103" s="12">
        <v>-1.10065893876713E-17</v>
      </c>
      <c r="BG103" s="12">
        <v>2.68808123197587E-16</v>
      </c>
      <c r="BH103" s="12">
        <v>1.1074916575352501E-16</v>
      </c>
      <c r="BI103" s="12">
        <v>4.3107878378023701E-16</v>
      </c>
    </row>
    <row r="104" spans="1:61">
      <c r="A104" t="s">
        <v>57</v>
      </c>
      <c r="B104" s="30">
        <v>-0.18934100448945901</v>
      </c>
      <c r="C104" s="30">
        <v>-5.0625266677437497E-2</v>
      </c>
      <c r="D104" s="30">
        <v>1.00563559826705E-2</v>
      </c>
      <c r="E104" s="30">
        <v>-8.2131642770809695E-3</v>
      </c>
      <c r="F104" s="30">
        <v>1.98711143633977E-2</v>
      </c>
      <c r="G104" s="30">
        <v>5.8449902562752896E-3</v>
      </c>
      <c r="H104" s="30">
        <v>-1.6479236865006502E-2</v>
      </c>
      <c r="I104" s="30">
        <v>3.0591534709015298E-3</v>
      </c>
      <c r="J104" s="30">
        <v>-1.19975844575596E-2</v>
      </c>
      <c r="K104">
        <v>-6.42566535654822E-2</v>
      </c>
      <c r="L104">
        <v>4.1399069580653203E-2</v>
      </c>
      <c r="M104">
        <v>-3.09762049295461E-2</v>
      </c>
      <c r="N104">
        <v>4.2419488022047799E-2</v>
      </c>
      <c r="O104">
        <v>-2.91544668779837E-2</v>
      </c>
      <c r="P104">
        <v>9.3950694256332207E-2</v>
      </c>
      <c r="Q104">
        <v>0.11560022572836</v>
      </c>
      <c r="R104">
        <v>0.161344352164389</v>
      </c>
      <c r="S104">
        <v>-8.5382898986205297E-2</v>
      </c>
      <c r="T104">
        <v>-1.4214188484252601E-2</v>
      </c>
      <c r="U104">
        <v>3.0309868719408301E-2</v>
      </c>
      <c r="V104">
        <v>2.63342634903302E-2</v>
      </c>
      <c r="W104">
        <v>8.3552969499503596E-2</v>
      </c>
      <c r="X104">
        <v>0.131392949665605</v>
      </c>
      <c r="Y104">
        <v>-1.8399306153898499E-2</v>
      </c>
      <c r="Z104">
        <v>3.7640849246781703E-2</v>
      </c>
      <c r="AA104">
        <v>-9.1210249117616798E-2</v>
      </c>
      <c r="AB104">
        <v>3.6852061729176502E-2</v>
      </c>
      <c r="AC104">
        <v>-3.2192248404326598E-3</v>
      </c>
      <c r="AD104">
        <v>7.0688527106428201E-2</v>
      </c>
      <c r="AE104">
        <v>-6.3837014552723795E-2</v>
      </c>
      <c r="AF104">
        <v>0.100348938668943</v>
      </c>
      <c r="AG104">
        <v>-0.39983577637815598</v>
      </c>
      <c r="AH104">
        <v>0.47402175877346098</v>
      </c>
      <c r="AI104">
        <v>-3.2045671019262902E-2</v>
      </c>
      <c r="AJ104">
        <v>-0.238819964217131</v>
      </c>
      <c r="AK104">
        <v>-3.0644482131302799E-2</v>
      </c>
      <c r="AL104">
        <v>-0.106506269291954</v>
      </c>
      <c r="AM104">
        <v>-0.13541658142125601</v>
      </c>
      <c r="AN104">
        <v>0.24637852024429599</v>
      </c>
      <c r="AO104">
        <v>-3.1374814070908199E-3</v>
      </c>
      <c r="AP104">
        <v>-0.15659252797050499</v>
      </c>
      <c r="AQ104">
        <v>5.9682664690321401E-2</v>
      </c>
      <c r="AR104">
        <v>3.0245445753876998E-2</v>
      </c>
      <c r="AS104">
        <v>-3.9063963796013998E-2</v>
      </c>
      <c r="AT104" s="12">
        <v>6.4904463112688098E-6</v>
      </c>
      <c r="AU104">
        <v>2.6677874222349799E-2</v>
      </c>
      <c r="AV104">
        <v>0.13378739468719</v>
      </c>
      <c r="AW104" s="12">
        <v>-5.9112437167385704E-14</v>
      </c>
      <c r="AX104">
        <v>2.9378434200135799E-2</v>
      </c>
      <c r="AY104">
        <v>0.29961823894225997</v>
      </c>
      <c r="AZ104">
        <v>0.337876906748239</v>
      </c>
      <c r="BA104">
        <v>0.106419806612184</v>
      </c>
      <c r="BB104">
        <v>-0.101095877861421</v>
      </c>
      <c r="BC104">
        <v>-0.11013077395868399</v>
      </c>
      <c r="BD104">
        <v>-2.5955095101241801E-2</v>
      </c>
      <c r="BE104">
        <v>-5.0198886870080797E-2</v>
      </c>
      <c r="BF104" s="12">
        <v>-1.16981451852433E-16</v>
      </c>
      <c r="BG104" s="12">
        <v>-8.3505227397077006E-18</v>
      </c>
      <c r="BH104" s="12">
        <v>2.51843610628326E-18</v>
      </c>
      <c r="BI104">
        <v>0.11915772421618601</v>
      </c>
    </row>
    <row r="105" spans="1:61">
      <c r="A105" t="s">
        <v>58</v>
      </c>
      <c r="B105" s="30">
        <v>-0.18998875435485599</v>
      </c>
      <c r="C105" s="30">
        <v>-4.9532482599783503E-2</v>
      </c>
      <c r="D105" s="30">
        <v>1.03628757375391E-2</v>
      </c>
      <c r="E105" s="30">
        <v>-8.4381587136171492E-3</v>
      </c>
      <c r="F105" s="30">
        <v>9.2416243475155202E-3</v>
      </c>
      <c r="G105" s="30">
        <v>1.0192763872432099E-2</v>
      </c>
      <c r="H105" s="30">
        <v>-2.74854991613732E-3</v>
      </c>
      <c r="I105" s="30">
        <v>7.4476673483348599E-3</v>
      </c>
      <c r="J105" s="30">
        <v>-3.9781738024876299E-2</v>
      </c>
      <c r="K105">
        <v>-7.3186749629276099E-2</v>
      </c>
      <c r="L105">
        <v>4.7600064590012502E-2</v>
      </c>
      <c r="M105">
        <v>-5.6051457966622399E-2</v>
      </c>
      <c r="N105">
        <v>3.3633352603788101E-2</v>
      </c>
      <c r="O105">
        <v>2.0880852528837101E-2</v>
      </c>
      <c r="P105">
        <v>5.4343927704928102E-2</v>
      </c>
      <c r="Q105">
        <v>6.3277713240627295E-2</v>
      </c>
      <c r="R105">
        <v>4.6579345344545497E-2</v>
      </c>
      <c r="S105">
        <v>-2.3073091291166699E-2</v>
      </c>
      <c r="T105">
        <v>-1.39105008230157E-2</v>
      </c>
      <c r="U105">
        <v>2.57803585435195E-2</v>
      </c>
      <c r="V105">
        <v>1.7689812211957999E-2</v>
      </c>
      <c r="W105">
        <v>-4.2190961356888101E-2</v>
      </c>
      <c r="X105">
        <v>-0.110299416723046</v>
      </c>
      <c r="Y105">
        <v>-2.2130884253778599E-2</v>
      </c>
      <c r="Z105">
        <v>2.23468506958765E-2</v>
      </c>
      <c r="AA105">
        <v>0.11219288776538</v>
      </c>
      <c r="AB105">
        <v>-6.1179215238850101E-2</v>
      </c>
      <c r="AC105">
        <v>3.9700505365422002E-2</v>
      </c>
      <c r="AD105">
        <v>0.20846075725372301</v>
      </c>
      <c r="AE105">
        <v>-0.39613702953561297</v>
      </c>
      <c r="AF105">
        <v>-0.161819355009619</v>
      </c>
      <c r="AG105">
        <v>0.27498877686321399</v>
      </c>
      <c r="AH105">
        <v>-0.20202851870592001</v>
      </c>
      <c r="AI105">
        <v>9.4714140495335605E-3</v>
      </c>
      <c r="AJ105">
        <v>-3.9840378227669102E-2</v>
      </c>
      <c r="AK105">
        <v>-4.4075991426441004E-3</v>
      </c>
      <c r="AL105">
        <v>0.37928382807835898</v>
      </c>
      <c r="AM105">
        <v>-6.1241393388587598E-2</v>
      </c>
      <c r="AN105">
        <v>4.5745321427925797E-2</v>
      </c>
      <c r="AO105">
        <v>0.55033549838412099</v>
      </c>
      <c r="AP105">
        <v>5.11700074015689E-2</v>
      </c>
      <c r="AQ105">
        <v>0.124180750557832</v>
      </c>
      <c r="AR105">
        <v>-5.1177793242483897E-3</v>
      </c>
      <c r="AS105">
        <v>-7.6270474516824102E-2</v>
      </c>
      <c r="AT105" s="12">
        <v>-3.9737524059630502E-6</v>
      </c>
      <c r="AU105">
        <v>1.4607185080854099E-2</v>
      </c>
      <c r="AV105">
        <v>7.3253858961754306E-2</v>
      </c>
      <c r="AW105" s="12">
        <v>-2.9622138075780002E-14</v>
      </c>
      <c r="AX105">
        <v>1.6085847851699999E-2</v>
      </c>
      <c r="AY105">
        <v>0.16405276647447001</v>
      </c>
      <c r="AZ105">
        <v>0.18500089138621501</v>
      </c>
      <c r="BA105">
        <v>5.8269028427776599E-2</v>
      </c>
      <c r="BB105">
        <v>-5.53539681058191E-2</v>
      </c>
      <c r="BC105">
        <v>-6.0300928961064502E-2</v>
      </c>
      <c r="BD105">
        <v>-1.4211435093199E-2</v>
      </c>
      <c r="BE105">
        <v>-2.7485864325378601E-2</v>
      </c>
      <c r="BF105" s="12">
        <v>-4.77577399779535E-17</v>
      </c>
      <c r="BG105" s="12">
        <v>-1.0983634867434301E-16</v>
      </c>
      <c r="BH105" s="12">
        <v>5.8253775600852495E-17</v>
      </c>
      <c r="BI105">
        <v>6.5243539156623301E-2</v>
      </c>
    </row>
    <row r="106" spans="1:61">
      <c r="A106" t="s">
        <v>59</v>
      </c>
      <c r="B106" s="30">
        <v>-0.18916825070115401</v>
      </c>
      <c r="C106" s="30">
        <v>-4.64689369073608E-2</v>
      </c>
      <c r="D106" s="30">
        <v>1.27567341758132E-2</v>
      </c>
      <c r="E106" s="30">
        <v>-5.3051644375423403E-3</v>
      </c>
      <c r="F106" s="30">
        <v>5.4959418888859196E-3</v>
      </c>
      <c r="G106" s="30">
        <v>4.3441982570348002E-3</v>
      </c>
      <c r="H106" s="30">
        <v>-7.6746715010723096E-3</v>
      </c>
      <c r="I106" s="30">
        <v>6.9687967221125201E-3</v>
      </c>
      <c r="J106" s="30">
        <v>-3.18668336035672E-2</v>
      </c>
      <c r="K106">
        <v>-7.8930502048445497E-2</v>
      </c>
      <c r="L106">
        <v>5.2136082464917299E-2</v>
      </c>
      <c r="M106">
        <v>-4.5987484670336497E-2</v>
      </c>
      <c r="N106">
        <v>4.7280856696211702E-2</v>
      </c>
      <c r="O106">
        <v>-5.0377861265845099E-2</v>
      </c>
      <c r="P106">
        <v>8.1525601281353499E-2</v>
      </c>
      <c r="Q106">
        <v>8.5185208271350094E-2</v>
      </c>
      <c r="R106">
        <v>0.166925328689982</v>
      </c>
      <c r="S106">
        <v>-9.4065150308466405E-2</v>
      </c>
      <c r="T106">
        <v>-3.0926721814088801E-2</v>
      </c>
      <c r="U106">
        <v>1.89418539113821E-2</v>
      </c>
      <c r="V106">
        <v>1.7250716830660699E-2</v>
      </c>
      <c r="W106">
        <v>8.40544699178188E-2</v>
      </c>
      <c r="X106">
        <v>0.13407070096385301</v>
      </c>
      <c r="Y106">
        <v>-1.8808152325581098E-2</v>
      </c>
      <c r="Z106">
        <v>3.1903115752844602E-2</v>
      </c>
      <c r="AA106">
        <v>-7.7447093160044694E-2</v>
      </c>
      <c r="AB106">
        <v>3.4633474224435398E-2</v>
      </c>
      <c r="AC106">
        <v>-2.2352020464693902E-2</v>
      </c>
      <c r="AD106">
        <v>-0.14240360599323099</v>
      </c>
      <c r="AE106">
        <v>0.23456478012984699</v>
      </c>
      <c r="AF106">
        <v>0.192902356624887</v>
      </c>
      <c r="AG106">
        <v>0.21934785338226201</v>
      </c>
      <c r="AH106">
        <v>0.26251647932479899</v>
      </c>
      <c r="AI106">
        <v>-3.9414849977562803E-2</v>
      </c>
      <c r="AJ106">
        <v>0.208539455564418</v>
      </c>
      <c r="AK106">
        <v>2.2269422653947501E-2</v>
      </c>
      <c r="AL106">
        <v>0.55128131952023895</v>
      </c>
      <c r="AM106">
        <v>-0.19924556271282601</v>
      </c>
      <c r="AN106">
        <v>-0.38370566622359398</v>
      </c>
      <c r="AO106">
        <v>-0.19474705764764499</v>
      </c>
      <c r="AP106">
        <v>6.3878427399894702E-2</v>
      </c>
      <c r="AQ106">
        <v>0.123819193276833</v>
      </c>
      <c r="AR106">
        <v>0.15582460055493799</v>
      </c>
      <c r="AS106">
        <v>6.4485413091352195E-2</v>
      </c>
      <c r="AT106" s="12">
        <v>2.3782797797826002E-6</v>
      </c>
      <c r="AU106">
        <v>-2.12895791721598E-2</v>
      </c>
      <c r="AV106">
        <v>-1.2662480117768601E-3</v>
      </c>
      <c r="AW106" s="12">
        <v>2.9306418403152198E-14</v>
      </c>
      <c r="AX106">
        <v>4.2198622341896603E-3</v>
      </c>
      <c r="AY106">
        <v>-1.0959673204961801E-2</v>
      </c>
      <c r="AZ106">
        <v>-1.12027753023318E-2</v>
      </c>
      <c r="BA106">
        <v>-2.2336528861554499E-2</v>
      </c>
      <c r="BB106">
        <v>-4.07706939366623E-2</v>
      </c>
      <c r="BC106">
        <v>-3.1172984659720598E-2</v>
      </c>
      <c r="BD106">
        <v>-1.1042620177034E-2</v>
      </c>
      <c r="BE106">
        <v>-1.16276040953271E-2</v>
      </c>
      <c r="BF106" s="12">
        <v>-3.9232165593944897E-17</v>
      </c>
      <c r="BG106" s="12">
        <v>-9.7140977869792498E-17</v>
      </c>
      <c r="BH106" s="12">
        <v>5.5477245863982802E-18</v>
      </c>
      <c r="BI106">
        <v>5.21195160137473E-2</v>
      </c>
    </row>
    <row r="107" spans="1:61">
      <c r="A107" t="s">
        <v>60</v>
      </c>
      <c r="B107" s="30">
        <v>-0.189663773249933</v>
      </c>
      <c r="C107" s="30">
        <v>-4.72362470934687E-2</v>
      </c>
      <c r="D107" s="30">
        <v>1.20752613430112E-2</v>
      </c>
      <c r="E107" s="30">
        <v>-6.4610667555085504E-3</v>
      </c>
      <c r="F107" s="30">
        <v>2.64361158969055E-3</v>
      </c>
      <c r="G107" s="30">
        <v>5.3549907683044101E-3</v>
      </c>
      <c r="H107" s="30">
        <v>-3.4273763463785701E-3</v>
      </c>
      <c r="I107" s="30">
        <v>9.3648147534978899E-3</v>
      </c>
      <c r="J107" s="30">
        <v>-4.2097179507332799E-2</v>
      </c>
      <c r="K107">
        <v>-8.1901897097176796E-2</v>
      </c>
      <c r="L107">
        <v>5.4933572693520102E-2</v>
      </c>
      <c r="M107">
        <v>-5.9573262491912499E-2</v>
      </c>
      <c r="N107">
        <v>4.3381355309459899E-2</v>
      </c>
      <c r="O107">
        <v>-1.4368120701261601E-2</v>
      </c>
      <c r="P107">
        <v>6.8483916070944201E-2</v>
      </c>
      <c r="Q107">
        <v>8.2075639750509202E-2</v>
      </c>
      <c r="R107">
        <v>0.10587990296568001</v>
      </c>
      <c r="S107">
        <v>-5.9202395653461998E-2</v>
      </c>
      <c r="T107">
        <v>-2.0017290996110399E-2</v>
      </c>
      <c r="U107">
        <v>2.40773652232017E-2</v>
      </c>
      <c r="V107">
        <v>1.9171721868261701E-2</v>
      </c>
      <c r="W107">
        <v>3.5875570172775303E-2</v>
      </c>
      <c r="X107">
        <v>4.53311621881601E-2</v>
      </c>
      <c r="Y107">
        <v>-1.35377568032315E-2</v>
      </c>
      <c r="Z107">
        <v>1.6031504391611499E-2</v>
      </c>
      <c r="AA107">
        <v>-5.8162951289301303E-2</v>
      </c>
      <c r="AB107">
        <v>2.6694324149250802E-3</v>
      </c>
      <c r="AC107">
        <v>-3.3310692533733199E-2</v>
      </c>
      <c r="AD107">
        <v>-8.8631300890017806E-2</v>
      </c>
      <c r="AE107">
        <v>0.103488657062388</v>
      </c>
      <c r="AF107">
        <v>-1.0995570856079301E-2</v>
      </c>
      <c r="AG107">
        <v>0.15294012948258701</v>
      </c>
      <c r="AH107">
        <v>-0.27172634377377602</v>
      </c>
      <c r="AI107">
        <v>1.89140905495003E-4</v>
      </c>
      <c r="AJ107">
        <v>0.28028060335985699</v>
      </c>
      <c r="AK107">
        <v>3.4236032630416503E-2</v>
      </c>
      <c r="AL107">
        <v>-0.44416941553904798</v>
      </c>
      <c r="AM107">
        <v>-0.62012021001128403</v>
      </c>
      <c r="AN107">
        <v>0.10628939548748401</v>
      </c>
      <c r="AO107">
        <v>4.2126925560859599E-3</v>
      </c>
      <c r="AP107">
        <v>5.9408722051948297E-2</v>
      </c>
      <c r="AQ107">
        <v>0.147284773194785</v>
      </c>
      <c r="AR107">
        <v>-0.118729712724081</v>
      </c>
      <c r="AS107">
        <v>-0.18758723783478901</v>
      </c>
      <c r="AT107" s="12">
        <v>2.50667070376678E-5</v>
      </c>
      <c r="AU107">
        <v>-8.8923350026185205E-2</v>
      </c>
      <c r="AV107">
        <v>-5.12346463379489E-2</v>
      </c>
      <c r="AW107" s="12">
        <v>6.0168883764255605E-14</v>
      </c>
      <c r="AX107">
        <v>-3.3698300259726997E-2</v>
      </c>
      <c r="AY107">
        <v>-4.8899581283453598E-2</v>
      </c>
      <c r="AZ107">
        <v>9.1049712514116102E-3</v>
      </c>
      <c r="BA107">
        <v>6.2577522951453704E-2</v>
      </c>
      <c r="BB107">
        <v>5.5767476366672002E-2</v>
      </c>
      <c r="BC107">
        <v>-8.9818759563234998E-2</v>
      </c>
      <c r="BD107">
        <v>-2.6805342363711598E-2</v>
      </c>
      <c r="BE107">
        <v>-2.66159669756863E-2</v>
      </c>
      <c r="BF107" s="12">
        <v>5.5335105649228497E-17</v>
      </c>
      <c r="BG107" s="12">
        <v>3.10390352297127E-16</v>
      </c>
      <c r="BH107" s="12">
        <v>6.1125639453290097E-17</v>
      </c>
      <c r="BI107">
        <v>0.12084808344365799</v>
      </c>
    </row>
    <row r="108" spans="1:61">
      <c r="A108" t="s">
        <v>61</v>
      </c>
      <c r="B108" s="30">
        <v>-0.189513528927541</v>
      </c>
      <c r="C108" s="30">
        <v>-4.60583805169631E-2</v>
      </c>
      <c r="D108" s="30">
        <v>1.19795286754458E-2</v>
      </c>
      <c r="E108" s="30">
        <v>-5.7727603756172101E-3</v>
      </c>
      <c r="F108" s="43">
        <v>-1.62007201289676E-5</v>
      </c>
      <c r="G108" s="30">
        <v>4.7668700999678702E-3</v>
      </c>
      <c r="H108" s="30">
        <v>-4.0186612472073004E-3</v>
      </c>
      <c r="I108" s="30">
        <v>9.8450762019575509E-3</v>
      </c>
      <c r="J108" s="30">
        <v>-4.20361956420338E-2</v>
      </c>
      <c r="K108">
        <v>-8.3028353186846399E-2</v>
      </c>
      <c r="L108">
        <v>5.4726236548674298E-2</v>
      </c>
      <c r="M108">
        <v>-6.2636162125504102E-2</v>
      </c>
      <c r="N108">
        <v>4.1458561826850399E-2</v>
      </c>
      <c r="O108">
        <v>-1.01615741033797E-2</v>
      </c>
      <c r="P108">
        <v>8.4695962137889602E-2</v>
      </c>
      <c r="Q108">
        <v>0.10661622601288299</v>
      </c>
      <c r="R108">
        <v>0.11650216873609399</v>
      </c>
      <c r="S108">
        <v>-6.2663220791271207E-2</v>
      </c>
      <c r="T108">
        <v>-1.4026786608375001E-2</v>
      </c>
      <c r="U108">
        <v>3.7280013864332197E-2</v>
      </c>
      <c r="V108">
        <v>2.82600625346556E-2</v>
      </c>
      <c r="W108">
        <v>1.9263124375817901E-2</v>
      </c>
      <c r="X108">
        <v>-1.44201026053881E-2</v>
      </c>
      <c r="Y108">
        <v>-1.9036025826874699E-2</v>
      </c>
      <c r="Z108">
        <v>1.75676166909354E-2</v>
      </c>
      <c r="AA108">
        <v>1.4269833665347001E-2</v>
      </c>
      <c r="AB108">
        <v>7.3898091057040096E-3</v>
      </c>
      <c r="AC108">
        <v>-7.9221652276927294E-3</v>
      </c>
      <c r="AD108">
        <v>-3.1432958757103599E-2</v>
      </c>
      <c r="AE108">
        <v>5.8323135320386903E-2</v>
      </c>
      <c r="AF108">
        <v>9.5486456985248696E-3</v>
      </c>
      <c r="AG108">
        <v>7.9120657214589399E-2</v>
      </c>
      <c r="AH108">
        <v>-0.17666692022837099</v>
      </c>
      <c r="AI108">
        <v>1.5685733555214E-2</v>
      </c>
      <c r="AJ108">
        <v>-1.28564394219378E-3</v>
      </c>
      <c r="AK108">
        <v>-3.0173947333337601E-3</v>
      </c>
      <c r="AL108">
        <v>-2.7680069005053001E-2</v>
      </c>
      <c r="AM108">
        <v>0.43438090907533999</v>
      </c>
      <c r="AN108">
        <v>0.22975108571587499</v>
      </c>
      <c r="AO108">
        <v>-0.12602477675475299</v>
      </c>
      <c r="AP108">
        <v>-2.8977007129958902E-3</v>
      </c>
      <c r="AQ108">
        <v>-7.9496008196836707E-2</v>
      </c>
      <c r="AR108">
        <v>0.37480853897830901</v>
      </c>
      <c r="AS108">
        <v>5.4415349100342403E-2</v>
      </c>
      <c r="AT108" s="12">
        <v>1.8068790581134599E-5</v>
      </c>
      <c r="AU108">
        <v>-0.28166206076047301</v>
      </c>
      <c r="AV108">
        <v>-0.16228421517668601</v>
      </c>
      <c r="AW108" s="12">
        <v>2.2170546648547799E-13</v>
      </c>
      <c r="AX108">
        <v>-0.10673836166193</v>
      </c>
      <c r="AY108">
        <v>-0.15488796621546699</v>
      </c>
      <c r="AZ108">
        <v>2.8839725056247802E-2</v>
      </c>
      <c r="BA108">
        <v>0.198212438764479</v>
      </c>
      <c r="BB108">
        <v>0.17664181918727601</v>
      </c>
      <c r="BC108">
        <v>-0.28449824378062599</v>
      </c>
      <c r="BD108">
        <v>-8.49051229776282E-2</v>
      </c>
      <c r="BE108">
        <v>-8.4305282080573807E-2</v>
      </c>
      <c r="BF108" s="12">
        <v>6.3028516921573405E-17</v>
      </c>
      <c r="BG108" s="12">
        <v>1.05696192995588E-16</v>
      </c>
      <c r="BH108" s="12">
        <v>-4.6403924181969202E-17</v>
      </c>
      <c r="BI108">
        <v>0.38278270231253197</v>
      </c>
    </row>
    <row r="109" spans="1:61">
      <c r="A109" t="s">
        <v>62</v>
      </c>
      <c r="B109" s="30">
        <v>-0.189677481617228</v>
      </c>
      <c r="C109" s="30">
        <v>-4.6967034031134697E-2</v>
      </c>
      <c r="D109" s="30">
        <v>1.18108730820789E-2</v>
      </c>
      <c r="E109" s="30">
        <v>-6.2321815647130999E-3</v>
      </c>
      <c r="F109" s="30">
        <v>3.3566188851583099E-3</v>
      </c>
      <c r="G109" s="30">
        <v>5.2255031790283896E-3</v>
      </c>
      <c r="H109" s="30">
        <v>-5.3723775999334504E-3</v>
      </c>
      <c r="I109" s="30">
        <v>8.7287069253105393E-3</v>
      </c>
      <c r="J109" s="30">
        <v>-3.8164870743278297E-2</v>
      </c>
      <c r="K109">
        <v>-8.0211740827914296E-2</v>
      </c>
      <c r="L109">
        <v>5.2929063316081798E-2</v>
      </c>
      <c r="M109">
        <v>-5.7234578827192302E-2</v>
      </c>
      <c r="N109">
        <v>4.2063722509200201E-2</v>
      </c>
      <c r="O109">
        <v>-1.4830282781024899E-2</v>
      </c>
      <c r="P109">
        <v>8.0812099700477494E-2</v>
      </c>
      <c r="Q109">
        <v>9.8845035046507795E-2</v>
      </c>
      <c r="R109">
        <v>0.119926238938679</v>
      </c>
      <c r="S109">
        <v>-6.5073519349235706E-2</v>
      </c>
      <c r="T109">
        <v>-1.6700105566473802E-2</v>
      </c>
      <c r="U109">
        <v>3.1947012097747703E-2</v>
      </c>
      <c r="V109">
        <v>2.4875028434699301E-2</v>
      </c>
      <c r="W109">
        <v>3.11988741723284E-2</v>
      </c>
      <c r="X109">
        <v>1.9046786406034698E-2</v>
      </c>
      <c r="Y109">
        <v>-1.8127653015025402E-2</v>
      </c>
      <c r="Z109">
        <v>2.0784822615180901E-2</v>
      </c>
      <c r="AA109">
        <v>-1.23357033799726E-2</v>
      </c>
      <c r="AB109">
        <v>8.27062345817604E-3</v>
      </c>
      <c r="AC109">
        <v>-1.0959709529595499E-2</v>
      </c>
      <c r="AD109">
        <v>-2.9858783153275701E-2</v>
      </c>
      <c r="AE109">
        <v>4.7467996021735501E-2</v>
      </c>
      <c r="AF109">
        <v>2.2390610907665701E-2</v>
      </c>
      <c r="AG109">
        <v>7.0134117313595007E-2</v>
      </c>
      <c r="AH109">
        <v>-9.3037380447034093E-2</v>
      </c>
      <c r="AI109">
        <v>2.9211888080575101E-3</v>
      </c>
      <c r="AJ109">
        <v>4.4794515263753797E-2</v>
      </c>
      <c r="AK109">
        <v>3.4053417025728902E-3</v>
      </c>
      <c r="AL109">
        <v>-3.67631308415882E-2</v>
      </c>
      <c r="AM109">
        <v>0.10360317299709999</v>
      </c>
      <c r="AN109">
        <v>0.14291026520746999</v>
      </c>
      <c r="AO109">
        <v>-6.1636603380760699E-2</v>
      </c>
      <c r="AP109">
        <v>2.7945139871511301E-3</v>
      </c>
      <c r="AQ109">
        <v>4.4790852225298997E-3</v>
      </c>
      <c r="AR109">
        <v>0.21212789750880801</v>
      </c>
      <c r="AS109">
        <v>-4.5534122297142404E-3</v>
      </c>
      <c r="AT109" s="12">
        <v>1.56633210680215E-5</v>
      </c>
      <c r="AU109">
        <v>0.23131250469895401</v>
      </c>
      <c r="AV109">
        <v>1.3757857626386601E-2</v>
      </c>
      <c r="AW109" s="12">
        <v>-2.5161643602000799E-13</v>
      </c>
      <c r="AX109">
        <v>-4.5849046380037402E-2</v>
      </c>
      <c r="AY109">
        <v>0.119077481016488</v>
      </c>
      <c r="AZ109">
        <v>0.12171879931516</v>
      </c>
      <c r="BA109">
        <v>0.242687673413473</v>
      </c>
      <c r="BB109">
        <v>0.44297593938021002</v>
      </c>
      <c r="BC109">
        <v>0.33869627493651799</v>
      </c>
      <c r="BD109">
        <v>0.11997870464848299</v>
      </c>
      <c r="BE109">
        <v>0.126334588635416</v>
      </c>
      <c r="BF109" s="12">
        <v>2.98530471770361E-17</v>
      </c>
      <c r="BG109" s="12">
        <v>-1.0132280313833999E-17</v>
      </c>
      <c r="BH109" s="12">
        <v>-8.9718538890325806E-17</v>
      </c>
      <c r="BI109">
        <v>-0.56628154532032704</v>
      </c>
    </row>
    <row r="110" spans="1:61">
      <c r="A110" t="s">
        <v>63</v>
      </c>
      <c r="B110" s="30">
        <v>-0.182674132958664</v>
      </c>
      <c r="C110" s="30">
        <v>-5.9055107584509103E-2</v>
      </c>
      <c r="D110" s="30">
        <v>-5.7766681888962598E-2</v>
      </c>
      <c r="E110" s="30">
        <v>-7.1693592273009499E-3</v>
      </c>
      <c r="F110" s="30">
        <v>9.2204610778339205E-2</v>
      </c>
      <c r="G110" s="30">
        <v>3.2908274885441201E-2</v>
      </c>
      <c r="H110" s="30">
        <v>-2.4695808186148301E-2</v>
      </c>
      <c r="I110" s="30">
        <v>-1.61994444408858E-2</v>
      </c>
      <c r="J110" s="30">
        <v>2.4103727060379599E-2</v>
      </c>
      <c r="K110">
        <v>-5.4201466476875597E-3</v>
      </c>
      <c r="L110">
        <v>6.4685239019468899E-3</v>
      </c>
      <c r="M110">
        <v>-2.2845198723671998E-3</v>
      </c>
      <c r="N110">
        <v>1.15400639450193E-2</v>
      </c>
      <c r="O110">
        <v>0.17088154658795399</v>
      </c>
      <c r="P110">
        <v>-1.8722629141708299E-2</v>
      </c>
      <c r="Q110">
        <v>8.1494609178942606E-2</v>
      </c>
      <c r="R110">
        <v>-0.25765311345178799</v>
      </c>
      <c r="S110">
        <v>0.153067803668471</v>
      </c>
      <c r="T110">
        <v>0.14729308455200499</v>
      </c>
      <c r="U110">
        <v>-3.0087501826880698E-2</v>
      </c>
      <c r="V110">
        <v>-2.9570686372277E-2</v>
      </c>
      <c r="W110">
        <v>3.9580605899984496E-3</v>
      </c>
      <c r="X110">
        <v>0.146485476605272</v>
      </c>
      <c r="Y110">
        <v>-3.4519170514244801E-2</v>
      </c>
      <c r="Z110">
        <v>3.1295995129264002E-2</v>
      </c>
      <c r="AA110">
        <v>5.5273955210713701E-3</v>
      </c>
      <c r="AB110">
        <v>-2.3747786514840101E-3</v>
      </c>
      <c r="AC110">
        <v>-5.7366030878875799E-3</v>
      </c>
      <c r="AD110">
        <v>-8.7427636077087395E-2</v>
      </c>
      <c r="AE110">
        <v>0.156514918242181</v>
      </c>
      <c r="AF110">
        <v>8.2811252747980396E-4</v>
      </c>
      <c r="AG110">
        <v>-3.3435739037086701E-2</v>
      </c>
      <c r="AH110">
        <v>-1.6866325938975399E-2</v>
      </c>
      <c r="AI110">
        <v>-1.2592747536325799E-2</v>
      </c>
      <c r="AJ110">
        <v>2.5155138777768701E-2</v>
      </c>
      <c r="AK110">
        <v>1.4143468904806999E-3</v>
      </c>
      <c r="AL110">
        <v>0.234184014377227</v>
      </c>
      <c r="AM110">
        <v>-0.16024110012366299</v>
      </c>
      <c r="AN110">
        <v>0.17982605427030801</v>
      </c>
      <c r="AO110">
        <v>6.8810630986230498E-2</v>
      </c>
      <c r="AP110">
        <v>-2.2786133963215601E-2</v>
      </c>
      <c r="AQ110">
        <v>-0.73493369560223998</v>
      </c>
      <c r="AR110">
        <v>-2.5744271308437001E-2</v>
      </c>
      <c r="AS110">
        <v>-0.28648306963820003</v>
      </c>
      <c r="AT110" s="12">
        <v>1.5891759383940801E-5</v>
      </c>
      <c r="AU110" s="12">
        <v>-2.2516710718179E-14</v>
      </c>
      <c r="AV110" s="12">
        <v>-7.1865256801029207E-15</v>
      </c>
      <c r="AW110" s="12">
        <v>-6.75989212522987E-15</v>
      </c>
      <c r="AX110" s="12">
        <v>7.2398684269891997E-15</v>
      </c>
      <c r="AY110" s="12">
        <v>-1.15740750317173E-14</v>
      </c>
      <c r="AZ110" s="12">
        <v>-1.49186218934005E-15</v>
      </c>
      <c r="BA110" s="12">
        <v>-1.1796119636642301E-16</v>
      </c>
      <c r="BB110" s="12">
        <v>-2.4980018054066002E-16</v>
      </c>
      <c r="BC110" s="12">
        <v>-1.38777878078145E-17</v>
      </c>
      <c r="BD110" s="12">
        <v>4.0505793164058401E-16</v>
      </c>
      <c r="BE110" s="12">
        <v>-4.27609336828283E-16</v>
      </c>
      <c r="BF110" s="12">
        <v>-1.68954225402646E-17</v>
      </c>
      <c r="BG110" s="12">
        <v>-2.5649446739423899E-17</v>
      </c>
      <c r="BH110" s="12">
        <v>-1.1827932432712099E-16</v>
      </c>
      <c r="BI110" s="12">
        <v>3.1780134079895098E-15</v>
      </c>
    </row>
    <row r="111" spans="1:61">
      <c r="A111" t="s">
        <v>64</v>
      </c>
      <c r="B111" s="30">
        <v>-0.17359123931749601</v>
      </c>
      <c r="C111" s="30">
        <v>-5.0484610060701603E-2</v>
      </c>
      <c r="D111" s="30">
        <v>-0.113305225254357</v>
      </c>
      <c r="E111" s="30">
        <v>6.7288567303530698E-3</v>
      </c>
      <c r="F111" s="30">
        <v>8.7788117954013895E-2</v>
      </c>
      <c r="G111" s="30">
        <v>5.5019404914973202E-2</v>
      </c>
      <c r="H111" s="30">
        <v>-4.1555035657745903E-2</v>
      </c>
      <c r="I111" s="30">
        <v>-2.27392677756981E-2</v>
      </c>
      <c r="J111" s="30">
        <v>6.1029542115660897E-2</v>
      </c>
      <c r="K111">
        <v>2.9998081359906299E-2</v>
      </c>
      <c r="L111">
        <v>-6.2310781122608801E-2</v>
      </c>
      <c r="M111">
        <v>0.112555293112014</v>
      </c>
      <c r="N111">
        <v>1.1889229495438001E-2</v>
      </c>
      <c r="O111">
        <v>7.2397789269425306E-2</v>
      </c>
      <c r="P111">
        <v>4.3178764284954603E-2</v>
      </c>
      <c r="Q111">
        <v>-5.7614309906482197E-2</v>
      </c>
      <c r="R111">
        <v>3.9293346226989399E-2</v>
      </c>
      <c r="S111">
        <v>-1.1577844458412199E-2</v>
      </c>
      <c r="T111">
        <v>-5.9876419728436901E-2</v>
      </c>
      <c r="U111">
        <v>0.104308506947354</v>
      </c>
      <c r="V111">
        <v>7.6827236145295297E-2</v>
      </c>
      <c r="W111">
        <v>-0.24280668222414101</v>
      </c>
      <c r="X111">
        <v>-0.74060174859499195</v>
      </c>
      <c r="Y111">
        <v>0.21320210316604499</v>
      </c>
      <c r="Z111">
        <v>-0.28223099727884998</v>
      </c>
      <c r="AA111">
        <v>-2.1507749561182701E-2</v>
      </c>
      <c r="AB111">
        <v>4.2019784059345998E-2</v>
      </c>
      <c r="AC111">
        <v>-6.2578897960121796E-2</v>
      </c>
      <c r="AD111">
        <v>-9.1558572582847594E-2</v>
      </c>
      <c r="AE111">
        <v>0.15958691100425401</v>
      </c>
      <c r="AF111">
        <v>-1.8946164453705502E-2</v>
      </c>
      <c r="AG111">
        <v>-3.6456955547002801E-3</v>
      </c>
      <c r="AH111">
        <v>9.3550739809001998E-2</v>
      </c>
      <c r="AI111">
        <v>-1.07775594133075E-2</v>
      </c>
      <c r="AJ111">
        <v>-7.5748713456638694E-2</v>
      </c>
      <c r="AK111">
        <v>-8.5707952064038393E-3</v>
      </c>
      <c r="AL111">
        <v>0.12602592882885399</v>
      </c>
      <c r="AM111">
        <v>-0.141824552490869</v>
      </c>
      <c r="AN111">
        <v>0.19560873754719199</v>
      </c>
      <c r="AO111">
        <v>-0.11866324942982399</v>
      </c>
      <c r="AP111">
        <v>2.1838452157117601E-2</v>
      </c>
      <c r="AQ111">
        <v>-9.8003800330488007E-3</v>
      </c>
      <c r="AR111">
        <v>-5.6042763609186197E-2</v>
      </c>
      <c r="AS111">
        <v>8.9506422539784899E-2</v>
      </c>
      <c r="AT111" s="12">
        <v>-3.6423656280060498E-6</v>
      </c>
      <c r="AU111" s="12">
        <v>1.00822128423772E-14</v>
      </c>
      <c r="AV111" s="12">
        <v>-1.4584687624275E-15</v>
      </c>
      <c r="AW111" s="12">
        <v>8.8438371209642597E-16</v>
      </c>
      <c r="AX111" s="12">
        <v>1.46757606067638E-15</v>
      </c>
      <c r="AY111" s="12">
        <v>1.85268467234323E-15</v>
      </c>
      <c r="AZ111" s="12">
        <v>-1.05818132034585E-15</v>
      </c>
      <c r="BA111" s="12">
        <v>-1.4988010832439599E-15</v>
      </c>
      <c r="BB111">
        <v>0</v>
      </c>
      <c r="BC111" s="12">
        <v>-2.9143354396410399E-16</v>
      </c>
      <c r="BD111" s="12">
        <v>-4.7271214720367999E-17</v>
      </c>
      <c r="BE111" s="12">
        <v>4.2413988987632899E-16</v>
      </c>
      <c r="BF111" s="12">
        <v>-5.06602718464661E-17</v>
      </c>
      <c r="BG111" s="12">
        <v>-2.0893010143361501E-17</v>
      </c>
      <c r="BH111" s="12">
        <v>5.2176907261590402E-18</v>
      </c>
      <c r="BI111" s="12">
        <v>3.7470027081098999E-16</v>
      </c>
    </row>
    <row r="112" spans="1:61">
      <c r="A112" s="3" t="s">
        <v>65</v>
      </c>
      <c r="B112" s="30">
        <v>-5.3520098459816801E-3</v>
      </c>
      <c r="C112" s="30">
        <v>7.0631257301335099E-2</v>
      </c>
      <c r="D112" s="31">
        <v>-0.40842500012209698</v>
      </c>
      <c r="E112" s="30">
        <v>0.11917557698612399</v>
      </c>
      <c r="F112" s="30">
        <v>-5.77272408022221E-2</v>
      </c>
      <c r="G112" s="30">
        <v>6.9148878838264496E-2</v>
      </c>
      <c r="H112" s="30">
        <v>-6.74053755970543E-3</v>
      </c>
      <c r="I112" s="30">
        <v>-3.9987765480314699E-3</v>
      </c>
      <c r="J112" s="30">
        <v>1.22363507134539E-2</v>
      </c>
      <c r="K112">
        <v>-1.8732424493728701E-2</v>
      </c>
      <c r="L112">
        <v>1.659287634546E-2</v>
      </c>
      <c r="M112">
        <v>6.0622346224583597E-3</v>
      </c>
      <c r="N112">
        <v>-7.7168722550421797E-3</v>
      </c>
      <c r="O112">
        <v>-3.4502637720609602E-2</v>
      </c>
      <c r="P112">
        <v>-7.8767972697809507E-3</v>
      </c>
      <c r="Q112">
        <v>1.46020436971553E-3</v>
      </c>
      <c r="R112">
        <v>3.1876419049283802E-2</v>
      </c>
      <c r="S112">
        <v>-1.2097994111519799E-2</v>
      </c>
      <c r="T112">
        <v>-1.2613274408203401E-2</v>
      </c>
      <c r="U112">
        <v>-2.2689119786366398E-3</v>
      </c>
      <c r="V112">
        <v>-5.7920641328219598E-4</v>
      </c>
      <c r="W112">
        <v>1.6350209338581199E-2</v>
      </c>
      <c r="X112">
        <v>3.1204301316039601E-2</v>
      </c>
      <c r="Y112">
        <v>-1.03011997531845E-2</v>
      </c>
      <c r="Z112">
        <v>1.2892843151668699E-2</v>
      </c>
      <c r="AA112">
        <v>3.1916019477982501E-3</v>
      </c>
      <c r="AB112">
        <v>-2.6699810354889999E-3</v>
      </c>
      <c r="AC112">
        <v>2.5084100738364699E-3</v>
      </c>
      <c r="AD112">
        <v>6.7475115730340502E-3</v>
      </c>
      <c r="AE112">
        <v>-1.52759400234518E-2</v>
      </c>
      <c r="AF112">
        <v>-1.3925686554501001E-3</v>
      </c>
      <c r="AG112">
        <v>9.5970542144357598E-3</v>
      </c>
      <c r="AH112">
        <v>-2.0901595293307601E-3</v>
      </c>
      <c r="AI112">
        <v>2.4884384458005401E-4</v>
      </c>
      <c r="AJ112">
        <v>1.4543171328956501E-3</v>
      </c>
      <c r="AK112">
        <v>1.96398382046009E-4</v>
      </c>
      <c r="AL112">
        <v>-1.1779742709511201E-2</v>
      </c>
      <c r="AM112">
        <v>4.0314057798087697E-3</v>
      </c>
      <c r="AN112">
        <v>-1.13930979666535E-2</v>
      </c>
      <c r="AO112">
        <v>7.2218135868385696E-3</v>
      </c>
      <c r="AP112">
        <v>-4.1122709828644802E-3</v>
      </c>
      <c r="AQ112">
        <v>-4.2828181320446598E-3</v>
      </c>
      <c r="AR112">
        <v>7.1186264111569603E-3</v>
      </c>
      <c r="AS112">
        <v>-2.2408478043556201E-4</v>
      </c>
      <c r="AT112" s="12">
        <v>-2.2058947017938901E-7</v>
      </c>
      <c r="AU112">
        <v>6.1587627020682203E-3</v>
      </c>
      <c r="AV112">
        <v>-6.1646484829689201E-3</v>
      </c>
      <c r="AW112" s="12">
        <v>-7.4660572676636195E-14</v>
      </c>
      <c r="AX112">
        <v>2.63906238134416E-3</v>
      </c>
      <c r="AY112">
        <v>4.2078229183412502E-3</v>
      </c>
      <c r="AZ112">
        <v>-4.7811465949401701E-2</v>
      </c>
      <c r="BA112">
        <v>4.1078848855422498E-2</v>
      </c>
      <c r="BB112">
        <v>2.48830303055046E-3</v>
      </c>
      <c r="BC112">
        <v>0.13124718391593601</v>
      </c>
      <c r="BD112">
        <v>0.58995390413356197</v>
      </c>
      <c r="BE112">
        <v>-0.65246781390245401</v>
      </c>
      <c r="BF112" s="12">
        <v>-3.31574354244497E-16</v>
      </c>
      <c r="BG112" s="12">
        <v>-1.8629823916465999E-16</v>
      </c>
      <c r="BH112" s="12">
        <v>1.4095104409635901E-16</v>
      </c>
      <c r="BI112">
        <v>7.0243263795648894E-2</v>
      </c>
    </row>
    <row r="113" spans="1:61">
      <c r="A113" t="s">
        <v>66</v>
      </c>
      <c r="B113" s="30">
        <v>-0.18957244095401801</v>
      </c>
      <c r="C113" s="30">
        <v>-4.6346602878592998E-2</v>
      </c>
      <c r="D113" s="30">
        <v>1.2003947629140701E-2</v>
      </c>
      <c r="E113" s="30">
        <v>-5.9386381900705196E-3</v>
      </c>
      <c r="F113" s="30">
        <v>6.2210617253325199E-4</v>
      </c>
      <c r="G113" s="30">
        <v>4.90858376648594E-3</v>
      </c>
      <c r="H113" s="30">
        <v>-3.8772477855129601E-3</v>
      </c>
      <c r="I113" s="30">
        <v>9.7310091302369103E-3</v>
      </c>
      <c r="J113" s="30">
        <v>-4.2055900424583799E-2</v>
      </c>
      <c r="K113">
        <v>-8.2768036761859995E-2</v>
      </c>
      <c r="L113">
        <v>5.4782593804560797E-2</v>
      </c>
      <c r="M113">
        <v>-6.1908673448739501E-2</v>
      </c>
      <c r="N113">
        <v>4.1924998978439702E-2</v>
      </c>
      <c r="O113">
        <v>-1.1172297887743E-2</v>
      </c>
      <c r="P113">
        <v>8.0815566746438403E-2</v>
      </c>
      <c r="Q113">
        <v>0.10073976901012099</v>
      </c>
      <c r="R113">
        <v>0.11396705965662</v>
      </c>
      <c r="S113">
        <v>-6.1840240154901201E-2</v>
      </c>
      <c r="T113">
        <v>-1.54660954955337E-2</v>
      </c>
      <c r="U113">
        <v>3.4116103158196902E-2</v>
      </c>
      <c r="V113">
        <v>2.6082426583313102E-2</v>
      </c>
      <c r="W113">
        <v>2.3252146590519999E-2</v>
      </c>
      <c r="X113" s="12">
        <v>-8.2573957518993697E-5</v>
      </c>
      <c r="Y113">
        <v>-1.7718832384871701E-2</v>
      </c>
      <c r="Z113">
        <v>1.72010950835365E-2</v>
      </c>
      <c r="AA113">
        <v>-3.11105811006464E-3</v>
      </c>
      <c r="AB113">
        <v>6.2578917644149504E-3</v>
      </c>
      <c r="AC113">
        <v>-1.40159271119677E-2</v>
      </c>
      <c r="AD113">
        <v>-4.5163360260688797E-2</v>
      </c>
      <c r="AE113">
        <v>6.9169111568254199E-2</v>
      </c>
      <c r="AF113">
        <v>4.6195414593233897E-3</v>
      </c>
      <c r="AG113">
        <v>9.6845593126413498E-2</v>
      </c>
      <c r="AH113">
        <v>-0.19950084067240301</v>
      </c>
      <c r="AI113">
        <v>1.19687117068881E-2</v>
      </c>
      <c r="AJ113">
        <v>6.6285219407835896E-2</v>
      </c>
      <c r="AK113">
        <v>5.9224181376902598E-3</v>
      </c>
      <c r="AL113">
        <v>-0.127633630645758</v>
      </c>
      <c r="AM113">
        <v>0.181371308120469</v>
      </c>
      <c r="AN113">
        <v>0.20015012905226101</v>
      </c>
      <c r="AO113">
        <v>-9.4785240814232299E-2</v>
      </c>
      <c r="AP113">
        <v>1.20544111962587E-2</v>
      </c>
      <c r="AQ113">
        <v>-2.5082139402677801E-2</v>
      </c>
      <c r="AR113">
        <v>0.256413117271591</v>
      </c>
      <c r="AS113">
        <v>-3.6545139694990898E-3</v>
      </c>
      <c r="AT113" s="12">
        <v>1.9750349265547699E-5</v>
      </c>
      <c r="AU113">
        <v>0.19447680178233701</v>
      </c>
      <c r="AV113">
        <v>0.203021295927243</v>
      </c>
      <c r="AW113" s="12">
        <v>-8.7205687549635202E-14</v>
      </c>
      <c r="AX113">
        <v>0.17531780924520901</v>
      </c>
      <c r="AY113">
        <v>0.11312693849545601</v>
      </c>
      <c r="AZ113">
        <v>-0.13058659915048801</v>
      </c>
      <c r="BA113">
        <v>-0.44548066353607102</v>
      </c>
      <c r="BB113">
        <v>-0.56955318629533203</v>
      </c>
      <c r="BC113">
        <v>0.116472598435973</v>
      </c>
      <c r="BD113">
        <v>2.0374991861147398E-2</v>
      </c>
      <c r="BE113">
        <v>1.4748078451812001E-2</v>
      </c>
      <c r="BF113" s="12">
        <v>-9.6877601793308297E-17</v>
      </c>
      <c r="BG113" s="12">
        <v>8.1032422265851401E-19</v>
      </c>
      <c r="BH113" s="12">
        <v>1.33396225794516E-16</v>
      </c>
      <c r="BI113">
        <v>-7.2543857502212206E-2</v>
      </c>
    </row>
    <row r="114" spans="1:61">
      <c r="A114" t="s">
        <v>67</v>
      </c>
      <c r="B114" s="30">
        <v>-0.182490072990312</v>
      </c>
      <c r="C114" s="30">
        <v>-5.5831531630667203E-2</v>
      </c>
      <c r="D114" s="30">
        <v>-6.0303136888110002E-2</v>
      </c>
      <c r="E114" s="30">
        <v>-4.62520428180287E-3</v>
      </c>
      <c r="F114" s="30">
        <v>7.7635118796215097E-2</v>
      </c>
      <c r="G114" s="30">
        <v>3.10362435375411E-2</v>
      </c>
      <c r="H114" s="30">
        <v>-1.70932112353787E-2</v>
      </c>
      <c r="I114" s="30">
        <v>-1.0588065727249E-2</v>
      </c>
      <c r="J114" s="30">
        <v>3.86956434050152E-3</v>
      </c>
      <c r="K114">
        <v>-2.1057239584485101E-2</v>
      </c>
      <c r="L114">
        <v>2.30393742727465E-2</v>
      </c>
      <c r="M114">
        <v>-3.3131034621441402E-2</v>
      </c>
      <c r="N114">
        <v>7.34428761862052E-3</v>
      </c>
      <c r="O114">
        <v>0.197432283045712</v>
      </c>
      <c r="P114">
        <v>-2.48747835702289E-2</v>
      </c>
      <c r="Q114">
        <v>9.1409569758577197E-2</v>
      </c>
      <c r="R114">
        <v>-0.29564969157587401</v>
      </c>
      <c r="S114">
        <v>0.174802721622282</v>
      </c>
      <c r="T114">
        <v>0.16426407194525</v>
      </c>
      <c r="U114">
        <v>-3.3649434403933497E-2</v>
      </c>
      <c r="V114">
        <v>-3.2964547345005403E-2</v>
      </c>
      <c r="W114">
        <v>-1.2227134804964699E-4</v>
      </c>
      <c r="X114">
        <v>0.155868981333673</v>
      </c>
      <c r="Y114">
        <v>-3.60055688011061E-2</v>
      </c>
      <c r="Z114">
        <v>3.1576042029376798E-2</v>
      </c>
      <c r="AA114">
        <v>-2.04826036582095E-3</v>
      </c>
      <c r="AB114">
        <v>-7.2226029829112904E-3</v>
      </c>
      <c r="AC114">
        <v>-3.3655251609909999E-3</v>
      </c>
      <c r="AD114">
        <v>-8.1529657511811807E-2</v>
      </c>
      <c r="AE114">
        <v>0.14940333575885301</v>
      </c>
      <c r="AF114">
        <v>-1.01331829235823E-2</v>
      </c>
      <c r="AG114">
        <v>-0.101285597612763</v>
      </c>
      <c r="AH114">
        <v>-0.103455482529084</v>
      </c>
      <c r="AI114">
        <v>4.27551848224652E-4</v>
      </c>
      <c r="AJ114">
        <v>3.5141289097772498E-2</v>
      </c>
      <c r="AK114">
        <v>2.39788332623118E-3</v>
      </c>
      <c r="AL114">
        <v>1.82931008594522E-2</v>
      </c>
      <c r="AM114">
        <v>-0.101594565751936</v>
      </c>
      <c r="AN114">
        <v>0.12715268024488199</v>
      </c>
      <c r="AO114">
        <v>0.167494244070577</v>
      </c>
      <c r="AP114">
        <v>-7.43286908082222E-2</v>
      </c>
      <c r="AQ114">
        <v>0.162124725640233</v>
      </c>
      <c r="AR114">
        <v>-2.7912203748317502E-2</v>
      </c>
      <c r="AS114">
        <v>0.76802989053061199</v>
      </c>
      <c r="AT114" s="12">
        <v>-8.5267189317386402E-5</v>
      </c>
      <c r="AU114" s="12">
        <v>6.79525880009635E-14</v>
      </c>
      <c r="AV114" s="12">
        <v>1.4446343427065899E-14</v>
      </c>
      <c r="AW114" s="12">
        <v>1.39267937460108E-14</v>
      </c>
      <c r="AX114" s="12">
        <v>4.5597206566050398E-15</v>
      </c>
      <c r="AY114" s="12">
        <v>2.07021899623072E-14</v>
      </c>
      <c r="AZ114" s="12">
        <v>-6.8590966240123E-15</v>
      </c>
      <c r="BA114" s="12">
        <v>-5.9258153939367699E-15</v>
      </c>
      <c r="BB114" s="12">
        <v>-2.4841240175987901E-15</v>
      </c>
      <c r="BC114" s="12">
        <v>4.1633363423443401E-17</v>
      </c>
      <c r="BD114" s="12">
        <v>-7.6674777638174903E-16</v>
      </c>
      <c r="BE114" s="12">
        <v>1.1015494072452699E-15</v>
      </c>
      <c r="BF114" s="12">
        <v>-2.7897349567846802E-17</v>
      </c>
      <c r="BG114" s="12">
        <v>1.1857177783238001E-16</v>
      </c>
      <c r="BH114" s="12">
        <v>7.7019306190275101E-17</v>
      </c>
      <c r="BI114" s="12">
        <v>3.5110803153770599E-15</v>
      </c>
    </row>
    <row r="115" spans="1:61">
      <c r="A115" t="s">
        <v>68</v>
      </c>
      <c r="B115" s="30">
        <v>-0.189972348050192</v>
      </c>
      <c r="C115" s="30">
        <v>-5.0345203723272398E-2</v>
      </c>
      <c r="D115" s="30">
        <v>1.01863706182192E-2</v>
      </c>
      <c r="E115" s="30">
        <v>-8.3103627977766104E-3</v>
      </c>
      <c r="F115" s="30">
        <v>1.61444409760798E-2</v>
      </c>
      <c r="G115" s="30">
        <v>7.3989516782744496E-3</v>
      </c>
      <c r="H115" s="30">
        <v>-1.16457967184855E-2</v>
      </c>
      <c r="I115" s="30">
        <v>4.6216499217858198E-3</v>
      </c>
      <c r="J115" s="30">
        <v>-2.1874282098857601E-2</v>
      </c>
      <c r="K115">
        <v>-6.7559255771523594E-2</v>
      </c>
      <c r="L115">
        <v>4.3685541346178199E-2</v>
      </c>
      <c r="M115">
        <v>-3.9932687395974602E-2</v>
      </c>
      <c r="N115">
        <v>3.93942357798523E-2</v>
      </c>
      <c r="O115">
        <v>-1.1475620483660701E-2</v>
      </c>
      <c r="P115">
        <v>8.0106892759124901E-2</v>
      </c>
      <c r="Q115">
        <v>9.7293813535280702E-2</v>
      </c>
      <c r="R115">
        <v>0.12099515668262099</v>
      </c>
      <c r="S115">
        <v>-6.3471252713399595E-2</v>
      </c>
      <c r="T115">
        <v>-1.41366664516769E-2</v>
      </c>
      <c r="U115">
        <v>2.8768170432629098E-2</v>
      </c>
      <c r="V115">
        <v>2.3325123466019199E-2</v>
      </c>
      <c r="W115">
        <v>3.9146019201196501E-2</v>
      </c>
      <c r="X115">
        <v>4.59764108664951E-2</v>
      </c>
      <c r="Y115">
        <v>-1.9761420362027701E-2</v>
      </c>
      <c r="Z115">
        <v>3.2298008976230398E-2</v>
      </c>
      <c r="AA115">
        <v>-1.9284426771757901E-2</v>
      </c>
      <c r="AB115">
        <v>2.1719327092899901E-3</v>
      </c>
      <c r="AC115">
        <v>1.1991713652563201E-2</v>
      </c>
      <c r="AD115">
        <v>0.11968748648592301</v>
      </c>
      <c r="AE115">
        <v>-0.18179388257908499</v>
      </c>
      <c r="AF115">
        <v>7.6065263898167697E-3</v>
      </c>
      <c r="AG115">
        <v>-0.16141587716140399</v>
      </c>
      <c r="AH115">
        <v>0.235324643468489</v>
      </c>
      <c r="AI115">
        <v>-1.7393212741130301E-2</v>
      </c>
      <c r="AJ115">
        <v>-0.16877571616696899</v>
      </c>
      <c r="AK115">
        <v>-2.1406852578169999E-2</v>
      </c>
      <c r="AL115">
        <v>6.5511200175863704E-2</v>
      </c>
      <c r="AM115">
        <v>-0.109404048223859</v>
      </c>
      <c r="AN115">
        <v>0.175763996520235</v>
      </c>
      <c r="AO115">
        <v>0.19309715520752799</v>
      </c>
      <c r="AP115">
        <v>-8.3259726655712199E-2</v>
      </c>
      <c r="AQ115">
        <v>8.2677941978938005E-2</v>
      </c>
      <c r="AR115">
        <v>1.7771102276952399E-2</v>
      </c>
      <c r="AS115">
        <v>-5.2338904589797501E-2</v>
      </c>
      <c r="AT115" s="12">
        <v>2.7939923644881799E-6</v>
      </c>
      <c r="AU115">
        <v>-7.5258374613974693E-2</v>
      </c>
      <c r="AV115">
        <v>-0.208628799759631</v>
      </c>
      <c r="AW115" s="12">
        <v>1.23987923877564E-13</v>
      </c>
      <c r="AX115">
        <v>-3.8616774966260502E-2</v>
      </c>
      <c r="AY115">
        <v>-0.48022357056618598</v>
      </c>
      <c r="AZ115">
        <v>-0.53969395917975505</v>
      </c>
      <c r="BA115">
        <v>-0.200075902140915</v>
      </c>
      <c r="BB115">
        <v>9.0890543912983096E-2</v>
      </c>
      <c r="BC115">
        <v>0.12019795883428799</v>
      </c>
      <c r="BD115">
        <v>2.2414662888089399E-2</v>
      </c>
      <c r="BE115">
        <v>5.8917557348926501E-2</v>
      </c>
      <c r="BF115" s="12">
        <v>7.2125831594457802E-17</v>
      </c>
      <c r="BG115" s="12">
        <v>-2.82324322636056E-16</v>
      </c>
      <c r="BH115" s="12">
        <v>-3.33824299961551E-16</v>
      </c>
      <c r="BI115">
        <v>-0.100626067297605</v>
      </c>
    </row>
    <row r="116" spans="1:61">
      <c r="A116" t="s">
        <v>69</v>
      </c>
      <c r="B116" s="30">
        <v>-0.14857488525575199</v>
      </c>
      <c r="C116" s="30">
        <v>-8.2816971218515598E-2</v>
      </c>
      <c r="D116" s="30">
        <v>-2.1524298325476799E-2</v>
      </c>
      <c r="E116" s="30">
        <v>-3.4798831584487301E-2</v>
      </c>
      <c r="F116" s="30">
        <v>0.21445911424417899</v>
      </c>
      <c r="G116" s="30">
        <v>4.36018629995365E-2</v>
      </c>
      <c r="H116" s="30">
        <v>-8.9717517445275605E-2</v>
      </c>
      <c r="I116" s="30">
        <v>-6.3269510062509707E-2</v>
      </c>
      <c r="J116" s="30">
        <v>0.20577871922639701</v>
      </c>
      <c r="K116">
        <v>0.14262814525294501</v>
      </c>
      <c r="L116">
        <v>-0.14070970355375001</v>
      </c>
      <c r="M116">
        <v>0.25822738481801299</v>
      </c>
      <c r="N116">
        <v>3.2889347812566097E-2</v>
      </c>
      <c r="O116">
        <v>-1.6219996724338E-2</v>
      </c>
      <c r="P116">
        <v>2.54712534036221E-2</v>
      </c>
      <c r="Q116">
        <v>4.3067252713820999E-3</v>
      </c>
      <c r="R116">
        <v>2.55956253923381E-2</v>
      </c>
      <c r="S116">
        <v>-3.51749363195365E-3</v>
      </c>
      <c r="T116">
        <v>7.7643180356386596E-3</v>
      </c>
      <c r="U116">
        <v>-7.6387782149497097E-3</v>
      </c>
      <c r="V116">
        <v>-5.0217119125382801E-3</v>
      </c>
      <c r="W116">
        <v>1.48236043371812E-2</v>
      </c>
      <c r="X116">
        <v>5.2195811919342902E-2</v>
      </c>
      <c r="Y116">
        <v>-2.8204359894735E-2</v>
      </c>
      <c r="Z116">
        <v>3.56023140655021E-2</v>
      </c>
      <c r="AA116">
        <v>3.7479316477121902E-4</v>
      </c>
      <c r="AB116">
        <v>-3.4772037346702603E-2</v>
      </c>
      <c r="AC116">
        <v>4.5993512614323398E-2</v>
      </c>
      <c r="AD116">
        <v>0.298653176807884</v>
      </c>
      <c r="AE116">
        <v>-0.50681616159348397</v>
      </c>
      <c r="AF116">
        <v>0.119668023582108</v>
      </c>
      <c r="AG116">
        <v>-1.84701381624266E-2</v>
      </c>
      <c r="AH116">
        <v>-0.170768383480943</v>
      </c>
      <c r="AI116">
        <v>-2.7550016517165401E-2</v>
      </c>
      <c r="AJ116">
        <v>0.206900262012607</v>
      </c>
      <c r="AK116">
        <v>2.81948221182758E-2</v>
      </c>
      <c r="AL116">
        <v>7.4899911738767505E-2</v>
      </c>
      <c r="AM116">
        <v>-9.5464561844061796E-2</v>
      </c>
      <c r="AN116">
        <v>5.1089132685048196E-3</v>
      </c>
      <c r="AO116">
        <v>-0.48125441542548197</v>
      </c>
      <c r="AP116">
        <v>-0.20247855499449399</v>
      </c>
      <c r="AQ116">
        <v>-8.9014868635651306E-2</v>
      </c>
      <c r="AR116">
        <v>-4.7018338283188403E-2</v>
      </c>
      <c r="AS116">
        <v>0.13188700654306801</v>
      </c>
      <c r="AT116" s="12">
        <v>1.2653757431330801E-6</v>
      </c>
      <c r="AU116" s="12">
        <v>1.7499890425654002E-14</v>
      </c>
      <c r="AV116" s="12">
        <v>-7.1817551905439804E-16</v>
      </c>
      <c r="AW116" s="12">
        <v>-1.63703686023586E-15</v>
      </c>
      <c r="AX116" s="12">
        <v>7.9415640730218197E-15</v>
      </c>
      <c r="AY116" s="12">
        <v>8.8817841970012504E-16</v>
      </c>
      <c r="AZ116" s="12">
        <v>-2.04697370165263E-15</v>
      </c>
      <c r="BA116" s="12">
        <v>-2.4841240175987901E-15</v>
      </c>
      <c r="BB116" s="12">
        <v>-1.38777878078145E-17</v>
      </c>
      <c r="BC116" s="12">
        <v>2.7755575615628899E-16</v>
      </c>
      <c r="BD116" s="12">
        <v>5.7679555576228796E-16</v>
      </c>
      <c r="BE116" s="12">
        <v>-5.2041704279304201E-17</v>
      </c>
      <c r="BF116" s="12">
        <v>8.5911064180203106E-17</v>
      </c>
      <c r="BG116" s="12">
        <v>-2.04610093053253E-16</v>
      </c>
      <c r="BH116" s="12">
        <v>-2.45636637040896E-17</v>
      </c>
      <c r="BI116" s="12">
        <v>-6.10622663543836E-16</v>
      </c>
    </row>
    <row r="117" spans="1:61">
      <c r="A117" t="s">
        <v>70</v>
      </c>
      <c r="B117" s="30">
        <v>-0.12548997901315401</v>
      </c>
      <c r="C117" s="30">
        <v>-7.9504058954733503E-2</v>
      </c>
      <c r="D117" s="30">
        <v>-2.39635231744053E-2</v>
      </c>
      <c r="E117" s="30">
        <v>-3.4645324659557199E-2</v>
      </c>
      <c r="F117" s="30">
        <v>0.236202282375712</v>
      </c>
      <c r="G117" s="30">
        <v>4.46256211381411E-2</v>
      </c>
      <c r="H117" s="30">
        <v>-0.106189351208933</v>
      </c>
      <c r="I117" s="30">
        <v>-7.5457594167734995E-2</v>
      </c>
      <c r="J117" s="30">
        <v>0.25392472635773</v>
      </c>
      <c r="K117">
        <v>0.17919876827818701</v>
      </c>
      <c r="L117">
        <v>-0.18538542580336101</v>
      </c>
      <c r="M117">
        <v>0.34307622303677499</v>
      </c>
      <c r="N117">
        <v>5.0392613868473199E-2</v>
      </c>
      <c r="O117">
        <v>-0.13670479535211799</v>
      </c>
      <c r="P117">
        <v>4.6479061196462598E-2</v>
      </c>
      <c r="Q117">
        <v>-2.2287909258961399E-2</v>
      </c>
      <c r="R117">
        <v>0.188632835503864</v>
      </c>
      <c r="S117">
        <v>-9.9063216223299902E-2</v>
      </c>
      <c r="T117">
        <v>-4.9839723366281098E-2</v>
      </c>
      <c r="U117">
        <v>9.9493396384742194E-3</v>
      </c>
      <c r="V117">
        <v>1.1201843079158801E-2</v>
      </c>
      <c r="W117">
        <v>5.9415004804267597E-2</v>
      </c>
      <c r="X117">
        <v>6.3461169692973399E-2</v>
      </c>
      <c r="Y117">
        <v>-2.2770126519413202E-2</v>
      </c>
      <c r="Z117">
        <v>6.5734981973780398E-3</v>
      </c>
      <c r="AA117">
        <v>-3.0295271017298901E-2</v>
      </c>
      <c r="AB117">
        <v>2.5532109207636499E-2</v>
      </c>
      <c r="AC117">
        <v>8.3720541202493299E-3</v>
      </c>
      <c r="AD117">
        <v>-0.107551175341357</v>
      </c>
      <c r="AE117">
        <v>0.20560479459021899</v>
      </c>
      <c r="AF117">
        <v>2.68545194805941E-2</v>
      </c>
      <c r="AG117">
        <v>-0.46269010398436</v>
      </c>
      <c r="AH117">
        <v>-0.23983260242287899</v>
      </c>
      <c r="AI117">
        <v>1.29494621773866E-2</v>
      </c>
      <c r="AJ117">
        <v>0.11202316373835999</v>
      </c>
      <c r="AK117">
        <v>1.02080541342035E-2</v>
      </c>
      <c r="AL117">
        <v>4.6684847520641497E-2</v>
      </c>
      <c r="AM117">
        <v>0.111133984286332</v>
      </c>
      <c r="AN117">
        <v>-0.14849078529929899</v>
      </c>
      <c r="AO117">
        <v>0.33219715771795999</v>
      </c>
      <c r="AP117">
        <v>0.27313073864298698</v>
      </c>
      <c r="AQ117">
        <v>5.6196371169568299E-2</v>
      </c>
      <c r="AR117">
        <v>3.2055908347965102E-2</v>
      </c>
      <c r="AS117">
        <v>-7.9319046802499696E-2</v>
      </c>
      <c r="AT117" s="12">
        <v>-5.7647299349225201E-6</v>
      </c>
      <c r="AU117" s="12">
        <v>-7.6189055064901399E-15</v>
      </c>
      <c r="AV117" s="12">
        <v>3.8554229253584498E-15</v>
      </c>
      <c r="AW117" s="12">
        <v>2.4694872882702299E-15</v>
      </c>
      <c r="AX117" s="12">
        <v>-2.5170837636423499E-15</v>
      </c>
      <c r="AY117" s="12">
        <v>-9.1940344226770796E-16</v>
      </c>
      <c r="AZ117" s="12">
        <v>2.2690183065776601E-15</v>
      </c>
      <c r="BA117" s="12">
        <v>1.76247905159244E-15</v>
      </c>
      <c r="BB117" s="12">
        <v>-4.7184478546569202E-16</v>
      </c>
      <c r="BC117" s="12">
        <v>7.3552275381416601E-16</v>
      </c>
      <c r="BD117" s="12">
        <v>-3.0487765090292399E-16</v>
      </c>
      <c r="BE117" s="12">
        <v>2.2811613709094999E-16</v>
      </c>
      <c r="BF117" s="12">
        <v>-1.19522379521019E-16</v>
      </c>
      <c r="BG117" s="12">
        <v>2.71648302972958E-16</v>
      </c>
      <c r="BH117" s="12">
        <v>1.2630104376093301E-16</v>
      </c>
      <c r="BI117" s="12">
        <v>-1.2490009027033001E-16</v>
      </c>
    </row>
    <row r="118" spans="1:61">
      <c r="A118" t="s">
        <v>71</v>
      </c>
      <c r="B118" s="30">
        <v>-0.18238015146516201</v>
      </c>
      <c r="C118" s="30">
        <v>-5.1638957683023103E-2</v>
      </c>
      <c r="D118" s="30">
        <v>-7.7129674772873399E-2</v>
      </c>
      <c r="E118" s="30">
        <v>1.1198492316688399E-3</v>
      </c>
      <c r="F118" s="30">
        <v>6.9976861362850695E-2</v>
      </c>
      <c r="G118" s="30">
        <v>3.3739644877706497E-2</v>
      </c>
      <c r="H118" s="30">
        <v>-1.6572124114100601E-2</v>
      </c>
      <c r="I118" s="30">
        <v>-9.4677344207776803E-3</v>
      </c>
      <c r="J118" s="30">
        <v>1.4819060747789099E-3</v>
      </c>
      <c r="K118">
        <v>-2.4588300172047099E-2</v>
      </c>
      <c r="L118">
        <v>2.41384177001105E-2</v>
      </c>
      <c r="M118">
        <v>-3.5295619119248098E-2</v>
      </c>
      <c r="N118">
        <v>6.0100696115327297E-3</v>
      </c>
      <c r="O118">
        <v>0.195278305853888</v>
      </c>
      <c r="P118">
        <v>-1.55705205650731E-2</v>
      </c>
      <c r="Q118">
        <v>9.4344414404160706E-2</v>
      </c>
      <c r="R118">
        <v>-0.27585792815046101</v>
      </c>
      <c r="S118">
        <v>0.164968070582348</v>
      </c>
      <c r="T118">
        <v>0.15314090082602899</v>
      </c>
      <c r="U118">
        <v>-2.20053519564112E-2</v>
      </c>
      <c r="V118">
        <v>-2.4042082331013102E-2</v>
      </c>
      <c r="W118">
        <v>-1.8230439040022601E-2</v>
      </c>
      <c r="X118">
        <v>9.1091111519366302E-2</v>
      </c>
      <c r="Y118">
        <v>-2.3220705122484999E-2</v>
      </c>
      <c r="Z118">
        <v>1.75161911394652E-2</v>
      </c>
      <c r="AA118">
        <v>1.13003478417732E-2</v>
      </c>
      <c r="AB118">
        <v>-7.7076373953242298E-3</v>
      </c>
      <c r="AC118">
        <v>1.9656801462831202E-3</v>
      </c>
      <c r="AD118">
        <v>-2.7020932532903E-2</v>
      </c>
      <c r="AE118">
        <v>6.9122000161437699E-2</v>
      </c>
      <c r="AF118">
        <v>6.6267419503019198E-3</v>
      </c>
      <c r="AG118">
        <v>-6.7865823635917699E-2</v>
      </c>
      <c r="AH118">
        <v>-5.5516601775792603E-2</v>
      </c>
      <c r="AI118">
        <v>4.7703785550840899E-4</v>
      </c>
      <c r="AJ118">
        <v>-3.1801443800880701E-2</v>
      </c>
      <c r="AK118">
        <v>-6.1444386419457599E-3</v>
      </c>
      <c r="AL118">
        <v>0.17663402784468701</v>
      </c>
      <c r="AM118">
        <v>0.24094777257161101</v>
      </c>
      <c r="AN118">
        <v>0.17316100731939801</v>
      </c>
      <c r="AO118">
        <v>-0.271800952074149</v>
      </c>
      <c r="AP118">
        <v>0.16276368563288099</v>
      </c>
      <c r="AQ118">
        <v>0.51239321336486998</v>
      </c>
      <c r="AR118">
        <v>-0.32507350791620498</v>
      </c>
      <c r="AS118">
        <v>-0.40294295219542298</v>
      </c>
      <c r="AT118" s="12">
        <v>5.8936125836095802E-5</v>
      </c>
      <c r="AU118" s="12">
        <v>-4.2337661154689998E-14</v>
      </c>
      <c r="AV118" s="12">
        <v>-1.73586188825792E-14</v>
      </c>
      <c r="AW118" s="12">
        <v>-7.6841473722194504E-15</v>
      </c>
      <c r="AX118" s="12">
        <v>3.6041048617763099E-15</v>
      </c>
      <c r="AY118" s="12">
        <v>-1.24639881748934E-14</v>
      </c>
      <c r="AZ118" s="12">
        <v>6.8807806674620101E-15</v>
      </c>
      <c r="BA118" s="12">
        <v>2.5465740627339501E-15</v>
      </c>
      <c r="BB118" s="12">
        <v>2.25514051876985E-15</v>
      </c>
      <c r="BC118" s="12">
        <v>-3.5041414214731498E-16</v>
      </c>
      <c r="BD118" s="12">
        <v>1.0088501214977599E-15</v>
      </c>
      <c r="BE118" s="12">
        <v>-1.0566634373043701E-15</v>
      </c>
      <c r="BF118" s="12">
        <v>-6.2111962364508694E-17</v>
      </c>
      <c r="BG118" s="12">
        <v>-1.13820059050612E-16</v>
      </c>
      <c r="BH118" s="12">
        <v>3.9409451673392799E-17</v>
      </c>
      <c r="BI118" s="12">
        <v>-2.6263713426288899E-15</v>
      </c>
    </row>
    <row r="119" spans="1:61">
      <c r="A119" t="s">
        <v>72</v>
      </c>
      <c r="B119" s="30">
        <v>-0.186671263445396</v>
      </c>
      <c r="C119" s="30">
        <v>-5.1400344892307603E-2</v>
      </c>
      <c r="D119" s="30">
        <v>-3.30940462880919E-2</v>
      </c>
      <c r="E119" s="30">
        <v>-4.5421054295024799E-3</v>
      </c>
      <c r="F119" s="30">
        <v>2.6240696506033698E-2</v>
      </c>
      <c r="G119" s="30">
        <v>2.4064977582875499E-2</v>
      </c>
      <c r="H119" s="30">
        <v>1.4162680585071399E-3</v>
      </c>
      <c r="I119" s="30">
        <v>6.7834232368653496E-3</v>
      </c>
      <c r="J119" s="30">
        <v>-4.9076623796586498E-2</v>
      </c>
      <c r="K119">
        <v>-6.3645167611506001E-2</v>
      </c>
      <c r="L119">
        <v>5.19922265623671E-2</v>
      </c>
      <c r="M119">
        <v>-7.8987733498668E-2</v>
      </c>
      <c r="N119">
        <v>1.9099869259353E-3</v>
      </c>
      <c r="O119">
        <v>0.18298129511747099</v>
      </c>
      <c r="P119">
        <v>-9.9569916509051806E-3</v>
      </c>
      <c r="Q119">
        <v>3.3325206667292301E-2</v>
      </c>
      <c r="R119">
        <v>-0.19958421890770101</v>
      </c>
      <c r="S119">
        <v>0.119710933674899</v>
      </c>
      <c r="T119">
        <v>7.8663745614898903E-2</v>
      </c>
      <c r="U119">
        <v>7.7503625744719104E-3</v>
      </c>
      <c r="V119">
        <v>1.73794700023862E-3</v>
      </c>
      <c r="W119">
        <v>-8.18156008210838E-2</v>
      </c>
      <c r="X119">
        <v>-0.13339315078962399</v>
      </c>
      <c r="Y119">
        <v>5.9408992831462303E-2</v>
      </c>
      <c r="Z119">
        <v>-6.4388405053066394E-2</v>
      </c>
      <c r="AA119">
        <v>-4.8650355237662202E-2</v>
      </c>
      <c r="AB119">
        <v>3.3910758284905001E-3</v>
      </c>
      <c r="AC119">
        <v>-4.8472104796051501E-3</v>
      </c>
      <c r="AD119">
        <v>0.10304544774643599</v>
      </c>
      <c r="AE119">
        <v>-0.123535502324554</v>
      </c>
      <c r="AF119">
        <v>9.3477479714945397E-2</v>
      </c>
      <c r="AG119">
        <v>-0.136195604041911</v>
      </c>
      <c r="AH119">
        <v>6.3384629846035503E-2</v>
      </c>
      <c r="AI119">
        <v>7.5047168717580102E-3</v>
      </c>
      <c r="AJ119">
        <v>7.7753718658775894E-2</v>
      </c>
      <c r="AK119">
        <v>1.35805150856957E-2</v>
      </c>
      <c r="AL119">
        <v>-0.21709627246999999</v>
      </c>
      <c r="AM119">
        <v>3.4827011557961501E-2</v>
      </c>
      <c r="AN119">
        <v>-0.40098664661849598</v>
      </c>
      <c r="AO119">
        <v>6.9073077449605697E-2</v>
      </c>
      <c r="AP119">
        <v>6.2007786583921096E-3</v>
      </c>
      <c r="AQ119">
        <v>1.41811776269109E-2</v>
      </c>
      <c r="AR119">
        <v>0.26346135808259702</v>
      </c>
      <c r="AS119">
        <v>-0.10868229897767601</v>
      </c>
      <c r="AT119" s="12">
        <v>7.3313352522046499E-6</v>
      </c>
      <c r="AU119">
        <v>7.4041564566081297E-2</v>
      </c>
      <c r="AV119">
        <v>0.44312105106404898</v>
      </c>
      <c r="AW119" s="12">
        <v>2.6432165917827902E-13</v>
      </c>
      <c r="AX119">
        <v>8.9532531861162098E-2</v>
      </c>
      <c r="AY119">
        <v>-0.45357514584081299</v>
      </c>
      <c r="AZ119">
        <v>0.18757157551221601</v>
      </c>
      <c r="BA119">
        <v>6.4473164772009497E-2</v>
      </c>
      <c r="BB119">
        <v>2.1726538651837098E-2</v>
      </c>
      <c r="BC119">
        <v>-2.0546169299216099E-2</v>
      </c>
      <c r="BD119">
        <v>2.5570593164585798E-3</v>
      </c>
      <c r="BE119">
        <v>-1.6627190207539E-2</v>
      </c>
      <c r="BF119" s="12">
        <v>-9.5321854849468502E-17</v>
      </c>
      <c r="BG119" s="12">
        <v>1.49630683707939E-16</v>
      </c>
      <c r="BH119" s="12">
        <v>-1.27849087165461E-17</v>
      </c>
      <c r="BI119">
        <v>7.8706867661602307E-3</v>
      </c>
    </row>
    <row r="120" spans="1:61">
      <c r="A120" t="s">
        <v>73</v>
      </c>
      <c r="B120" s="30">
        <v>-0.189400814000663</v>
      </c>
      <c r="C120" s="30">
        <v>-4.5904548010421202E-2</v>
      </c>
      <c r="D120" s="30">
        <v>1.30147196508503E-2</v>
      </c>
      <c r="E120" s="30">
        <v>-5.4292131766968304E-3</v>
      </c>
      <c r="F120" s="30">
        <v>-6.0136327930772398E-3</v>
      </c>
      <c r="G120" s="30">
        <v>5.87703264925412E-3</v>
      </c>
      <c r="H120" s="30">
        <v>-5.4723338242313195E-4</v>
      </c>
      <c r="I120" s="30">
        <v>1.1853116598056801E-2</v>
      </c>
      <c r="J120" s="30">
        <v>-4.9796435578138801E-2</v>
      </c>
      <c r="K120">
        <v>-8.7270091665855795E-2</v>
      </c>
      <c r="L120">
        <v>5.7534170161273303E-2</v>
      </c>
      <c r="M120">
        <v>-6.27742395835061E-2</v>
      </c>
      <c r="N120">
        <v>3.9211583228531001E-2</v>
      </c>
      <c r="O120">
        <v>-1.75511622357079E-2</v>
      </c>
      <c r="P120">
        <v>7.1140423772063796E-2</v>
      </c>
      <c r="Q120">
        <v>6.5097287671694898E-2</v>
      </c>
      <c r="R120">
        <v>0.126867385556555</v>
      </c>
      <c r="S120">
        <v>-7.0220923904485394E-2</v>
      </c>
      <c r="T120">
        <v>-3.6769576091580103E-2</v>
      </c>
      <c r="U120">
        <v>3.7483383256912799E-2</v>
      </c>
      <c r="V120">
        <v>2.9867973926689301E-2</v>
      </c>
      <c r="W120">
        <v>1.1984228846104301E-2</v>
      </c>
      <c r="X120">
        <v>-4.5247669503073698E-2</v>
      </c>
      <c r="Y120">
        <v>9.3454134927474508E-3</v>
      </c>
      <c r="Z120">
        <v>-5.38496560647458E-3</v>
      </c>
      <c r="AA120">
        <v>-2.1339802749255E-2</v>
      </c>
      <c r="AB120">
        <v>2.3482187329245799E-2</v>
      </c>
      <c r="AC120">
        <v>-1.7436591635669501E-2</v>
      </c>
      <c r="AD120">
        <v>-2.4813857671977701E-2</v>
      </c>
      <c r="AE120">
        <v>6.9399170708733901E-2</v>
      </c>
      <c r="AF120">
        <v>5.0678953945920001E-2</v>
      </c>
      <c r="AG120">
        <v>1.9611156980238E-2</v>
      </c>
      <c r="AH120">
        <v>-3.6327615780927303E-2</v>
      </c>
      <c r="AI120">
        <v>1.4715423373163001E-2</v>
      </c>
      <c r="AJ120">
        <v>6.8961445542414804E-2</v>
      </c>
      <c r="AK120">
        <v>1.0790686089703801E-2</v>
      </c>
      <c r="AL120">
        <v>-7.6571175711303702E-2</v>
      </c>
      <c r="AM120">
        <v>0.245563892682121</v>
      </c>
      <c r="AN120">
        <v>-0.199968207896459</v>
      </c>
      <c r="AO120">
        <v>7.9481011157874995E-2</v>
      </c>
      <c r="AP120">
        <v>-0.31029940348732798</v>
      </c>
      <c r="AQ120">
        <v>-0.117064538613742</v>
      </c>
      <c r="AR120">
        <v>-0.45512305448704699</v>
      </c>
      <c r="AS120">
        <v>3.80778054071918E-2</v>
      </c>
      <c r="AT120" s="12">
        <v>-3.02537095534812E-5</v>
      </c>
      <c r="AU120">
        <v>0.17886561947537999</v>
      </c>
      <c r="AV120">
        <v>0.253894499585121</v>
      </c>
      <c r="AW120" s="12">
        <v>1.9870600797373601E-13</v>
      </c>
      <c r="AX120">
        <v>0.26053704399730299</v>
      </c>
      <c r="AY120">
        <v>0.20665776720975301</v>
      </c>
      <c r="AZ120">
        <v>-0.36937264113870499</v>
      </c>
      <c r="BA120">
        <v>6.4956865974899303E-2</v>
      </c>
      <c r="BB120">
        <v>0.25735619464593601</v>
      </c>
      <c r="BC120">
        <v>-0.13212313244962001</v>
      </c>
      <c r="BD120">
        <v>-4.9003837147205798E-2</v>
      </c>
      <c r="BE120">
        <v>-2.0120232765541899E-2</v>
      </c>
      <c r="BF120" s="12">
        <v>1.7240865801717999E-16</v>
      </c>
      <c r="BG120" s="12">
        <v>-4.6714056935921899E-17</v>
      </c>
      <c r="BH120" s="12">
        <v>-9.1914787845946395E-17</v>
      </c>
      <c r="BI120">
        <v>0.15745902059762201</v>
      </c>
    </row>
    <row r="121" spans="1:61">
      <c r="A121" t="s">
        <v>74</v>
      </c>
      <c r="B121" s="30">
        <v>-0.18714654341968201</v>
      </c>
      <c r="C121" s="30">
        <v>-5.7182527091310699E-2</v>
      </c>
      <c r="D121" s="30">
        <v>-3.3742431229353297E-2</v>
      </c>
      <c r="E121" s="30">
        <v>-8.6220581517844307E-3</v>
      </c>
      <c r="F121" s="30">
        <v>5.3409412132924397E-2</v>
      </c>
      <c r="G121" s="30">
        <v>2.7960745511109698E-2</v>
      </c>
      <c r="H121" s="30">
        <v>-1.00708631924309E-2</v>
      </c>
      <c r="I121" s="30">
        <v>-2.5820186400735599E-3</v>
      </c>
      <c r="J121" s="30">
        <v>-1.7597279327733199E-2</v>
      </c>
      <c r="K121">
        <v>-3.7708788963821203E-2</v>
      </c>
      <c r="L121">
        <v>2.7808044486589301E-2</v>
      </c>
      <c r="M121">
        <v>-3.7094984832477203E-2</v>
      </c>
      <c r="N121">
        <v>5.5652288723461998E-3</v>
      </c>
      <c r="O121">
        <v>0.16700035480679901</v>
      </c>
      <c r="P121">
        <v>-1.0549849997922E-2</v>
      </c>
      <c r="Q121">
        <v>2.81300704320093E-2</v>
      </c>
      <c r="R121">
        <v>-0.19019948227044101</v>
      </c>
      <c r="S121">
        <v>0.114766271200369</v>
      </c>
      <c r="T121">
        <v>7.7647721884552295E-2</v>
      </c>
      <c r="U121">
        <v>3.6823898576210999E-3</v>
      </c>
      <c r="V121">
        <v>-1.30933467421863E-3</v>
      </c>
      <c r="W121">
        <v>-7.2365356977747694E-2</v>
      </c>
      <c r="X121">
        <v>-0.108828625647963</v>
      </c>
      <c r="Y121">
        <v>4.9254942435772699E-2</v>
      </c>
      <c r="Z121">
        <v>-5.4135412304199299E-2</v>
      </c>
      <c r="AA121">
        <v>-3.72259123235869E-2</v>
      </c>
      <c r="AB121">
        <v>7.9693191241836305E-4</v>
      </c>
      <c r="AC121">
        <v>-4.0986308002425101E-3</v>
      </c>
      <c r="AD121">
        <v>8.36524659227008E-2</v>
      </c>
      <c r="AE121">
        <v>-9.8262199120171201E-2</v>
      </c>
      <c r="AF121">
        <v>7.1898296286011701E-2</v>
      </c>
      <c r="AG121">
        <v>-5.9609171811528701E-2</v>
      </c>
      <c r="AH121">
        <v>9.37183390413516E-2</v>
      </c>
      <c r="AI121">
        <v>9.8115031981327108E-3</v>
      </c>
      <c r="AJ121">
        <v>4.4872530558538799E-2</v>
      </c>
      <c r="AK121">
        <v>9.4957249007726497E-3</v>
      </c>
      <c r="AL121">
        <v>-0.22776866888007299</v>
      </c>
      <c r="AM121">
        <v>4.0559827431120798E-2</v>
      </c>
      <c r="AN121">
        <v>-0.37038552962916599</v>
      </c>
      <c r="AO121">
        <v>7.7312255648424796E-2</v>
      </c>
      <c r="AP121">
        <v>-1.6161066745765999E-2</v>
      </c>
      <c r="AQ121">
        <v>2.3887436349965999E-2</v>
      </c>
      <c r="AR121">
        <v>0.25034017165581901</v>
      </c>
      <c r="AS121">
        <v>-0.108146007097323</v>
      </c>
      <c r="AT121" s="12">
        <v>7.8119552314580998E-6</v>
      </c>
      <c r="AU121">
        <v>-8.0302562018455897E-2</v>
      </c>
      <c r="AV121">
        <v>-0.48059162300640801</v>
      </c>
      <c r="AW121" s="12">
        <v>-2.8589717399052402E-13</v>
      </c>
      <c r="AX121">
        <v>-9.71034544527212E-2</v>
      </c>
      <c r="AY121">
        <v>0.49192972207385499</v>
      </c>
      <c r="AZ121">
        <v>-0.203432736244022</v>
      </c>
      <c r="BA121">
        <v>-6.9925052812846306E-2</v>
      </c>
      <c r="BB121">
        <v>-2.3563747305448499E-2</v>
      </c>
      <c r="BC121">
        <v>2.2283565238808201E-2</v>
      </c>
      <c r="BD121">
        <v>-2.7732857287416702E-3</v>
      </c>
      <c r="BE121">
        <v>1.8033195012265E-2</v>
      </c>
      <c r="BF121" s="12">
        <v>1.5736952994246001E-16</v>
      </c>
      <c r="BG121" s="12">
        <v>1.6800368313613301E-17</v>
      </c>
      <c r="BH121" s="12">
        <v>4.51303371709992E-17</v>
      </c>
      <c r="BI121">
        <v>-8.5362365837601296E-3</v>
      </c>
    </row>
    <row r="122" spans="1:61">
      <c r="A122" t="s">
        <v>75</v>
      </c>
      <c r="B122" s="30">
        <v>-0.18957699473710801</v>
      </c>
      <c r="C122" s="30">
        <v>-4.65245554772033E-2</v>
      </c>
      <c r="D122" s="30">
        <v>1.2650643112842299E-2</v>
      </c>
      <c r="E122" s="30">
        <v>-5.8189385103270298E-3</v>
      </c>
      <c r="F122" s="30">
        <v>-3.42135881989968E-3</v>
      </c>
      <c r="G122" s="30">
        <v>6.3938672960166601E-3</v>
      </c>
      <c r="H122" s="30">
        <v>-1.2214368775734499E-3</v>
      </c>
      <c r="I122" s="30">
        <v>1.10224411033433E-2</v>
      </c>
      <c r="J122" s="30">
        <v>-4.7473404413595897E-2</v>
      </c>
      <c r="K122">
        <v>-8.5082994338264994E-2</v>
      </c>
      <c r="L122">
        <v>5.5826102652623097E-2</v>
      </c>
      <c r="M122">
        <v>-5.9966634304021701E-2</v>
      </c>
      <c r="N122">
        <v>3.9125855543083697E-2</v>
      </c>
      <c r="O122">
        <v>-1.6757932858611799E-2</v>
      </c>
      <c r="P122">
        <v>6.8604062954843698E-2</v>
      </c>
      <c r="Q122">
        <v>6.3185246261399694E-2</v>
      </c>
      <c r="R122">
        <v>0.12167507335164</v>
      </c>
      <c r="S122">
        <v>-6.7285678322423007E-2</v>
      </c>
      <c r="T122">
        <v>-3.5195631258489797E-2</v>
      </c>
      <c r="U122">
        <v>3.5202292110953798E-2</v>
      </c>
      <c r="V122">
        <v>2.8039972123293299E-2</v>
      </c>
      <c r="W122">
        <v>1.2347488278731099E-2</v>
      </c>
      <c r="X122">
        <v>-3.8958308065014803E-2</v>
      </c>
      <c r="Y122">
        <v>5.9526809428838701E-3</v>
      </c>
      <c r="Z122">
        <v>-1.49715728627975E-3</v>
      </c>
      <c r="AA122">
        <v>-1.5609387726223301E-2</v>
      </c>
      <c r="AB122">
        <v>1.96519672139439E-2</v>
      </c>
      <c r="AC122">
        <v>-1.48766593737458E-2</v>
      </c>
      <c r="AD122">
        <v>-1.6247045633017099E-2</v>
      </c>
      <c r="AE122">
        <v>5.2493447609994401E-2</v>
      </c>
      <c r="AF122">
        <v>3.7828999125745999E-2</v>
      </c>
      <c r="AG122">
        <v>2.7413298421359901E-2</v>
      </c>
      <c r="AH122">
        <v>-1.75612676938986E-2</v>
      </c>
      <c r="AI122">
        <v>1.3193945199495001E-2</v>
      </c>
      <c r="AJ122">
        <v>5.3638175545273198E-2</v>
      </c>
      <c r="AK122">
        <v>8.8138865633215907E-3</v>
      </c>
      <c r="AL122">
        <v>-8.4706540805378705E-2</v>
      </c>
      <c r="AM122">
        <v>0.23146841829724199</v>
      </c>
      <c r="AN122">
        <v>-0.19074322893430801</v>
      </c>
      <c r="AO122">
        <v>6.2870083139535293E-2</v>
      </c>
      <c r="AP122">
        <v>-0.22733315586530201</v>
      </c>
      <c r="AQ122">
        <v>-0.12533347071708301</v>
      </c>
      <c r="AR122">
        <v>-0.43814264472922698</v>
      </c>
      <c r="AS122">
        <v>5.2136817581812399E-2</v>
      </c>
      <c r="AT122" s="12">
        <v>-3.1577417797103703E-5</v>
      </c>
      <c r="AU122">
        <v>-0.19362357994846899</v>
      </c>
      <c r="AV122">
        <v>-0.27484299153233399</v>
      </c>
      <c r="AW122" s="12">
        <v>-2.2744670387108699E-13</v>
      </c>
      <c r="AX122">
        <v>-0.28203360330451199</v>
      </c>
      <c r="AY122">
        <v>-0.22370882022309399</v>
      </c>
      <c r="AZ122">
        <v>0.39984907844258299</v>
      </c>
      <c r="BA122">
        <v>-7.0316369178056198E-2</v>
      </c>
      <c r="BB122">
        <v>-0.27859030637308602</v>
      </c>
      <c r="BC122">
        <v>0.14302443350451699</v>
      </c>
      <c r="BD122">
        <v>5.3047077507031103E-2</v>
      </c>
      <c r="BE122">
        <v>2.17803259725762E-2</v>
      </c>
      <c r="BF122" s="12">
        <v>8.5142076003975001E-17</v>
      </c>
      <c r="BG122" s="12">
        <v>-8.5553881582580105E-17</v>
      </c>
      <c r="BH122" s="12">
        <v>-1.04661484881363E-16</v>
      </c>
      <c r="BI122">
        <v>-0.17045075153463399</v>
      </c>
    </row>
    <row r="123" spans="1:61">
      <c r="A123" t="s">
        <v>76</v>
      </c>
      <c r="B123" s="30">
        <v>0.12917905893318901</v>
      </c>
      <c r="C123" s="30">
        <v>8.4142675642548903E-2</v>
      </c>
      <c r="D123" s="30">
        <v>2.77501745422312E-2</v>
      </c>
      <c r="E123" s="30">
        <v>3.8110925066166201E-2</v>
      </c>
      <c r="F123" s="30">
        <v>-0.25109932419831799</v>
      </c>
      <c r="G123" s="30">
        <v>-4.9610724544748498E-2</v>
      </c>
      <c r="H123" s="30">
        <v>9.7782611494580396E-2</v>
      </c>
      <c r="I123" s="30">
        <v>7.5950035514301198E-2</v>
      </c>
      <c r="J123" s="30">
        <v>-0.237676700180948</v>
      </c>
      <c r="K123">
        <v>-0.18027218437765</v>
      </c>
      <c r="L123">
        <v>0.17302107175871501</v>
      </c>
      <c r="M123">
        <v>-0.30713539454864103</v>
      </c>
      <c r="N123">
        <v>-3.2696681375566999E-2</v>
      </c>
      <c r="O123">
        <v>1.47346300669076E-2</v>
      </c>
      <c r="P123">
        <v>1.17680872743069E-2</v>
      </c>
      <c r="Q123">
        <v>2.2319881854262199E-2</v>
      </c>
      <c r="R123">
        <v>5.3085746239380199E-2</v>
      </c>
      <c r="S123">
        <v>-3.7722613211206603E-2</v>
      </c>
      <c r="T123">
        <v>-4.3982238630324098E-2</v>
      </c>
      <c r="U123">
        <v>2.9770404095940801E-2</v>
      </c>
      <c r="V123">
        <v>2.50266829117376E-2</v>
      </c>
      <c r="W123">
        <v>-2.63975849634966E-2</v>
      </c>
      <c r="X123">
        <v>-0.12174090293369801</v>
      </c>
      <c r="Y123">
        <v>4.7462133014756498E-2</v>
      </c>
      <c r="Z123">
        <v>-4.4975686739334303E-2</v>
      </c>
      <c r="AA123">
        <v>-6.5590821919679604E-2</v>
      </c>
      <c r="AB123">
        <v>2.0024160262041801E-2</v>
      </c>
      <c r="AC123">
        <v>-3.18576772990144E-3</v>
      </c>
      <c r="AD123">
        <v>9.7628486944088197E-2</v>
      </c>
      <c r="AE123">
        <v>-0.134438745308359</v>
      </c>
      <c r="AF123">
        <v>0.122830635652594</v>
      </c>
      <c r="AG123">
        <v>-0.56699029058697703</v>
      </c>
      <c r="AH123">
        <v>-0.30319365785952701</v>
      </c>
      <c r="AI123">
        <v>-2.4855925568958999E-2</v>
      </c>
      <c r="AJ123">
        <v>0.23050813710914</v>
      </c>
      <c r="AK123">
        <v>2.60079891557028E-2</v>
      </c>
      <c r="AL123">
        <v>0.23721181405428499</v>
      </c>
      <c r="AM123">
        <v>-7.2612083104387201E-2</v>
      </c>
      <c r="AN123">
        <v>5.69715488564701E-3</v>
      </c>
      <c r="AO123">
        <v>-0.117103544316918</v>
      </c>
      <c r="AP123">
        <v>0.18804434780535001</v>
      </c>
      <c r="AQ123">
        <v>-9.2928360883716601E-2</v>
      </c>
      <c r="AR123">
        <v>-6.3777019404162902E-2</v>
      </c>
      <c r="AS123">
        <v>6.8221862320292898E-2</v>
      </c>
      <c r="AT123" s="12">
        <v>-9.0438538302185806E-6</v>
      </c>
      <c r="AU123">
        <v>-9.3429578635832993E-3</v>
      </c>
      <c r="AV123">
        <v>-5.5915367710370097E-2</v>
      </c>
      <c r="AW123" s="12">
        <v>-3.1374642467385502E-14</v>
      </c>
      <c r="AX123">
        <v>-1.12976903919004E-2</v>
      </c>
      <c r="AY123">
        <v>5.7234520912682302E-2</v>
      </c>
      <c r="AZ123">
        <v>-2.36687776209113E-2</v>
      </c>
      <c r="BA123">
        <v>-8.1355663582719801E-3</v>
      </c>
      <c r="BB123">
        <v>-2.7415700402275102E-3</v>
      </c>
      <c r="BC123">
        <v>2.5926247661826598E-3</v>
      </c>
      <c r="BD123">
        <v>-3.22663325503183E-4</v>
      </c>
      <c r="BE123">
        <v>2.0981071700666601E-3</v>
      </c>
      <c r="BF123" s="12">
        <v>-9.5489810944948101E-17</v>
      </c>
      <c r="BG123" s="12">
        <v>6.3057242713153001E-17</v>
      </c>
      <c r="BH123" s="12">
        <v>1.2152979184740201E-16</v>
      </c>
      <c r="BI123">
        <v>-9.9316505863655791E-4</v>
      </c>
    </row>
    <row r="124" spans="1:61">
      <c r="A124" s="3" t="s">
        <v>77</v>
      </c>
      <c r="B124" s="31">
        <v>0.19056211515735799</v>
      </c>
      <c r="C124" s="30">
        <v>5.37148022063383E-2</v>
      </c>
      <c r="D124" s="30">
        <v>-8.1886324209337596E-3</v>
      </c>
      <c r="E124" s="30">
        <v>1.0479137650166699E-2</v>
      </c>
      <c r="F124" s="30">
        <v>-2.7828883034978699E-2</v>
      </c>
      <c r="G124" s="30">
        <v>-1.25819320105892E-2</v>
      </c>
      <c r="H124" s="30">
        <v>9.3363920234898201E-3</v>
      </c>
      <c r="I124" s="30">
        <v>-9.4897484825112201E-4</v>
      </c>
      <c r="J124" s="30">
        <v>1.9202501353531101E-2</v>
      </c>
      <c r="K124">
        <v>5.8224078084629899E-2</v>
      </c>
      <c r="L124">
        <v>-3.4913694819663402E-2</v>
      </c>
      <c r="M124">
        <v>2.5783003181459201E-2</v>
      </c>
      <c r="N124">
        <v>-3.7858338618042497E-2</v>
      </c>
      <c r="O124">
        <v>7.1011783772177099E-3</v>
      </c>
      <c r="P124">
        <v>-3.7636355351304898E-2</v>
      </c>
      <c r="Q124">
        <v>-3.9771367090864901E-2</v>
      </c>
      <c r="R124">
        <v>-5.8392113988707202E-2</v>
      </c>
      <c r="S124">
        <v>3.1520424705872602E-2</v>
      </c>
      <c r="T124">
        <v>1.6022802585272701E-2</v>
      </c>
      <c r="U124">
        <v>-7.5102706739784602E-3</v>
      </c>
      <c r="V124">
        <v>-5.8493916730419501E-3</v>
      </c>
      <c r="W124">
        <v>-1.66496785778186E-2</v>
      </c>
      <c r="X124">
        <v>-3.7044793389566198E-2</v>
      </c>
      <c r="Y124">
        <v>3.4956054515802998E-2</v>
      </c>
      <c r="Z124">
        <v>-4.5349137855385302E-2</v>
      </c>
      <c r="AA124">
        <v>-5.3519876793136002E-2</v>
      </c>
      <c r="AB124">
        <v>2.6609469660750201E-2</v>
      </c>
      <c r="AC124">
        <v>-1.6052680704012199E-2</v>
      </c>
      <c r="AD124">
        <v>-8.7056765835755001E-2</v>
      </c>
      <c r="AE124">
        <v>0.15148858662613099</v>
      </c>
      <c r="AF124">
        <v>0.11720429077473001</v>
      </c>
      <c r="AG124">
        <v>-0.121243008247802</v>
      </c>
      <c r="AH124">
        <v>-0.208626563883438</v>
      </c>
      <c r="AI124">
        <v>5.2148063351800996E-3</v>
      </c>
      <c r="AJ124">
        <v>0.13128655331445299</v>
      </c>
      <c r="AK124">
        <v>1.5053946877210201E-2</v>
      </c>
      <c r="AL124">
        <v>0.18220694054856601</v>
      </c>
      <c r="AM124">
        <v>-6.02683287032027E-2</v>
      </c>
      <c r="AN124">
        <v>7.8463438946232394E-2</v>
      </c>
      <c r="AO124">
        <v>0.13762274230215699</v>
      </c>
      <c r="AP124">
        <v>-0.77354402619905405</v>
      </c>
      <c r="AQ124">
        <v>0.224199240992599</v>
      </c>
      <c r="AR124">
        <v>0.23094713709327599</v>
      </c>
      <c r="AS124">
        <v>-0.22119614618274999</v>
      </c>
      <c r="AT124" s="12">
        <v>4.7335001602676203E-5</v>
      </c>
      <c r="AU124">
        <v>-1.48470354097999E-2</v>
      </c>
      <c r="AV124">
        <v>-2.10749312066725E-2</v>
      </c>
      <c r="AW124" s="12">
        <v>-2.3004168014928401E-14</v>
      </c>
      <c r="AX124">
        <v>-2.1626306548628599E-2</v>
      </c>
      <c r="AY124">
        <v>-1.7153968417531199E-2</v>
      </c>
      <c r="AZ124">
        <v>3.06603845862886E-2</v>
      </c>
      <c r="BA124">
        <v>-5.3918516709010001E-3</v>
      </c>
      <c r="BB124">
        <v>-2.1362274908023501E-2</v>
      </c>
      <c r="BC124">
        <v>1.0967098270086399E-2</v>
      </c>
      <c r="BD124">
        <v>4.0676442318650103E-3</v>
      </c>
      <c r="BE124">
        <v>1.67011306699646E-3</v>
      </c>
      <c r="BF124" s="12">
        <v>7.6726279500696994E-17</v>
      </c>
      <c r="BG124" s="12">
        <v>-6.8048900243188701E-18</v>
      </c>
      <c r="BH124" s="12">
        <v>-2.6243402987290802E-16</v>
      </c>
      <c r="BI124">
        <v>-1.30701454044394E-2</v>
      </c>
    </row>
    <row r="125" spans="1:61">
      <c r="A125" t="s">
        <v>78</v>
      </c>
      <c r="B125" s="30">
        <v>-0.182602270280801</v>
      </c>
      <c r="C125" s="30">
        <v>-5.8324974672053297E-2</v>
      </c>
      <c r="D125" s="30">
        <v>4.2465852421248703E-3</v>
      </c>
      <c r="E125" s="30">
        <v>-1.16313075428475E-2</v>
      </c>
      <c r="F125" s="30">
        <v>1.76819299142595E-2</v>
      </c>
      <c r="G125" s="30">
        <v>3.0636795530265101E-2</v>
      </c>
      <c r="H125" s="30">
        <v>2.1072880421402901E-2</v>
      </c>
      <c r="I125" s="30">
        <v>3.8819384620861499E-3</v>
      </c>
      <c r="J125" s="30">
        <v>-6.1693785497944097E-2</v>
      </c>
      <c r="K125">
        <v>-6.8955981884992898E-2</v>
      </c>
      <c r="L125">
        <v>3.8321790905005398E-2</v>
      </c>
      <c r="M125">
        <v>-3.89918760478208E-3</v>
      </c>
      <c r="N125">
        <v>1.71326877081577E-2</v>
      </c>
      <c r="O125">
        <v>-3.6488445885482799E-2</v>
      </c>
      <c r="P125">
        <v>-0.18517621261138201</v>
      </c>
      <c r="Q125">
        <v>-0.39070953888724103</v>
      </c>
      <c r="R125">
        <v>-2.4523468690200001E-2</v>
      </c>
      <c r="S125">
        <v>-1.73457702663506E-3</v>
      </c>
      <c r="T125">
        <v>-0.16744954605184101</v>
      </c>
      <c r="U125">
        <v>-0.10955018988295701</v>
      </c>
      <c r="V125">
        <v>-7.0244420300444504E-2</v>
      </c>
      <c r="W125">
        <v>2.8166921269516899E-2</v>
      </c>
      <c r="X125">
        <v>0.14384506188788801</v>
      </c>
      <c r="Y125">
        <v>0.160755786406162</v>
      </c>
      <c r="Z125">
        <v>-0.107059837827414</v>
      </c>
      <c r="AA125">
        <v>-0.72447525032149895</v>
      </c>
      <c r="AB125">
        <v>-9.6079591682322898E-2</v>
      </c>
      <c r="AC125">
        <v>-1.3036431367103101E-2</v>
      </c>
      <c r="AD125">
        <v>-3.27747601645055E-2</v>
      </c>
      <c r="AE125">
        <v>-5.9922629355284703E-2</v>
      </c>
      <c r="AF125">
        <v>-0.33120925322323003</v>
      </c>
      <c r="AG125">
        <v>1.5927454231244E-2</v>
      </c>
      <c r="AH125">
        <v>-4.3687470425505803E-2</v>
      </c>
      <c r="AI125">
        <v>4.9877581036253497E-3</v>
      </c>
      <c r="AJ125">
        <v>-3.4555962423496803E-2</v>
      </c>
      <c r="AK125">
        <v>-4.0251278343857999E-3</v>
      </c>
      <c r="AL125">
        <v>5.5427993275850101E-2</v>
      </c>
      <c r="AM125">
        <v>4.1416008720649003E-2</v>
      </c>
      <c r="AN125">
        <v>1.64194409240687E-2</v>
      </c>
      <c r="AO125">
        <v>-2.46837677040261E-2</v>
      </c>
      <c r="AP125">
        <v>-2.3257454692421301E-2</v>
      </c>
      <c r="AQ125">
        <v>-2.4292923044764701E-3</v>
      </c>
      <c r="AR125">
        <v>1.2621691383366E-2</v>
      </c>
      <c r="AS125">
        <v>2.92359521656535E-3</v>
      </c>
      <c r="AT125" s="12">
        <v>-4.0979912037186002E-7</v>
      </c>
      <c r="AU125" s="12">
        <v>1.7108710281821299E-16</v>
      </c>
      <c r="AV125" s="12">
        <v>1.62792956198698E-16</v>
      </c>
      <c r="AW125" s="12">
        <v>-2.97552509975069E-16</v>
      </c>
      <c r="AX125" s="12">
        <v>-7.5026790335996895E-17</v>
      </c>
      <c r="AY125" s="12">
        <v>1.1043683328937301E-15</v>
      </c>
      <c r="AZ125" s="12">
        <v>-5.98804859863744E-16</v>
      </c>
      <c r="BA125" s="12">
        <v>-3.6082248300317602E-16</v>
      </c>
      <c r="BB125" s="12">
        <v>1.7477339020466299E-16</v>
      </c>
      <c r="BC125" s="12">
        <v>-2.8579569266717902E-16</v>
      </c>
      <c r="BD125" s="12">
        <v>2.1071469222255801E-16</v>
      </c>
      <c r="BE125" s="12">
        <v>9.4325589006238901E-18</v>
      </c>
      <c r="BF125" s="12">
        <v>-1.30595932963123E-17</v>
      </c>
      <c r="BG125" s="12">
        <v>1.6306495166347801E-17</v>
      </c>
      <c r="BH125" s="12">
        <v>1.17348665913978E-17</v>
      </c>
      <c r="BI125" s="12">
        <v>2.7755575615628901E-17</v>
      </c>
    </row>
    <row r="126" spans="1:61">
      <c r="A126" t="s">
        <v>79</v>
      </c>
      <c r="B126" s="30">
        <v>-0.182082899756939</v>
      </c>
      <c r="C126" s="30">
        <v>-5.6444076090063001E-2</v>
      </c>
      <c r="D126" s="30">
        <v>7.4384980945838798E-3</v>
      </c>
      <c r="E126" s="30">
        <v>-1.1031113803377899E-2</v>
      </c>
      <c r="F126" s="30">
        <v>8.2857614120223303E-3</v>
      </c>
      <c r="G126" s="30">
        <v>2.9672146930638101E-2</v>
      </c>
      <c r="H126" s="30">
        <v>3.4807902623640398E-2</v>
      </c>
      <c r="I126" s="30">
        <v>3.1971897506340901E-3</v>
      </c>
      <c r="J126" s="30">
        <v>-7.1318486915383603E-2</v>
      </c>
      <c r="K126">
        <v>-7.4500873110905697E-2</v>
      </c>
      <c r="L126">
        <v>3.6073393023099601E-2</v>
      </c>
      <c r="M126">
        <v>-1.5788395381039599E-3</v>
      </c>
      <c r="N126">
        <v>1.73869490041271E-2</v>
      </c>
      <c r="O126">
        <v>-8.1096493522989005E-2</v>
      </c>
      <c r="P126">
        <v>-0.20712242825957</v>
      </c>
      <c r="Q126">
        <v>-0.44109596088338199</v>
      </c>
      <c r="R126">
        <v>-6.1668289167731503E-2</v>
      </c>
      <c r="S126">
        <v>9.4225991509296093E-3</v>
      </c>
      <c r="T126">
        <v>-0.176860139952568</v>
      </c>
      <c r="U126">
        <v>-0.119033529356911</v>
      </c>
      <c r="V126">
        <v>-7.9274649507990097E-2</v>
      </c>
      <c r="W126">
        <v>2.37174698720246E-2</v>
      </c>
      <c r="X126">
        <v>2.40360461884036E-2</v>
      </c>
      <c r="Y126">
        <v>-5.0481219417476703E-3</v>
      </c>
      <c r="Z126">
        <v>4.3852608667663599E-2</v>
      </c>
      <c r="AA126">
        <v>0.119371703351625</v>
      </c>
      <c r="AB126">
        <v>0.13921696810574399</v>
      </c>
      <c r="AC126">
        <v>-5.32946375019549E-2</v>
      </c>
      <c r="AD126">
        <v>3.99234741113869E-2</v>
      </c>
      <c r="AE126">
        <v>2.12589617575892E-2</v>
      </c>
      <c r="AF126">
        <v>0.67931398585775304</v>
      </c>
      <c r="AG126">
        <v>9.3009430037837307E-2</v>
      </c>
      <c r="AH126">
        <v>-0.17165340968373499</v>
      </c>
      <c r="AI126">
        <v>1.7891267978098601E-2</v>
      </c>
      <c r="AJ126">
        <v>-0.30664122101834701</v>
      </c>
      <c r="AK126">
        <v>-3.81007013045725E-2</v>
      </c>
      <c r="AL126">
        <v>-1.5003103129748599E-2</v>
      </c>
      <c r="AM126">
        <v>-4.2287292985804997E-2</v>
      </c>
      <c r="AN126">
        <v>5.4399468181736799E-2</v>
      </c>
      <c r="AO126">
        <v>5.8190209445011798E-2</v>
      </c>
      <c r="AP126">
        <v>5.8021979525766203E-2</v>
      </c>
      <c r="AQ126">
        <v>1.2883133732010099E-3</v>
      </c>
      <c r="AR126">
        <v>-2.59948395525526E-2</v>
      </c>
      <c r="AS126">
        <v>3.18899070676651E-3</v>
      </c>
      <c r="AT126" s="12">
        <v>-1.8692949790948001E-6</v>
      </c>
      <c r="AU126" s="12">
        <v>1.23512311489549E-15</v>
      </c>
      <c r="AV126" s="12">
        <v>-4.70543742858709E-15</v>
      </c>
      <c r="AW126" s="12">
        <v>6.4358240958739504E-16</v>
      </c>
      <c r="AX126" s="12">
        <v>-2.72525058075956E-15</v>
      </c>
      <c r="AY126" s="12">
        <v>-1.0963452368173399E-15</v>
      </c>
      <c r="AZ126" s="12">
        <v>9.78384040450919E-16</v>
      </c>
      <c r="BA126" s="12">
        <v>1.8041124150158801E-16</v>
      </c>
      <c r="BB126" s="12">
        <v>5.5511151231257802E-17</v>
      </c>
      <c r="BC126" s="12">
        <v>3.05311331771918E-16</v>
      </c>
      <c r="BD126" s="12">
        <v>-7.4593109467002705E-17</v>
      </c>
      <c r="BE126" s="12">
        <v>-2.8275992658422E-16</v>
      </c>
      <c r="BF126" s="12">
        <v>-1.7765219858839899E-17</v>
      </c>
      <c r="BG126" s="12">
        <v>-5.6925749575417702E-17</v>
      </c>
      <c r="BH126" s="12">
        <v>1.15865157446543E-16</v>
      </c>
      <c r="BI126" s="12">
        <v>9.9920072216264108E-16</v>
      </c>
    </row>
    <row r="127" spans="1:61">
      <c r="A127" t="s">
        <v>80</v>
      </c>
      <c r="B127" s="30">
        <v>-0.18276010499704201</v>
      </c>
      <c r="C127" s="30">
        <v>-5.25801308948508E-2</v>
      </c>
      <c r="D127" s="30">
        <v>9.9198535218752801E-3</v>
      </c>
      <c r="E127" s="30">
        <v>-8.6799774441762602E-3</v>
      </c>
      <c r="F127" s="30">
        <v>3.7886568330956299E-3</v>
      </c>
      <c r="G127" s="30">
        <v>2.8316655258084598E-2</v>
      </c>
      <c r="H127" s="30">
        <v>3.4927901407426999E-2</v>
      </c>
      <c r="I127" s="30">
        <v>3.9415421178421103E-3</v>
      </c>
      <c r="J127" s="30">
        <v>-7.6368583052947595E-2</v>
      </c>
      <c r="K127">
        <v>-7.7097901987376705E-2</v>
      </c>
      <c r="L127">
        <v>3.8807202853389497E-2</v>
      </c>
      <c r="M127">
        <v>-6.8505424787180004E-3</v>
      </c>
      <c r="N127">
        <v>3.0400862453422901E-2</v>
      </c>
      <c r="O127">
        <v>-0.111539236340779</v>
      </c>
      <c r="P127">
        <v>-0.19548464992786199</v>
      </c>
      <c r="Q127">
        <v>-0.40021171430698899</v>
      </c>
      <c r="R127">
        <v>-6.4846681630177594E-2</v>
      </c>
      <c r="S127">
        <v>9.2211952517421494E-3</v>
      </c>
      <c r="T127">
        <v>-0.16011396291817301</v>
      </c>
      <c r="U127">
        <v>-0.10436706600517601</v>
      </c>
      <c r="V127">
        <v>-7.5337576818495497E-2</v>
      </c>
      <c r="W127">
        <v>-3.5616535222916502E-2</v>
      </c>
      <c r="X127">
        <v>-3.7207301007650503E-2</v>
      </c>
      <c r="Y127">
        <v>-8.8293232758995102E-2</v>
      </c>
      <c r="Z127">
        <v>8.9594927624006504E-2</v>
      </c>
      <c r="AA127">
        <v>0.42630241626315202</v>
      </c>
      <c r="AB127">
        <v>-3.1287693568251902E-2</v>
      </c>
      <c r="AC127">
        <v>8.5086649777257106E-2</v>
      </c>
      <c r="AD127">
        <v>-5.8022838976557002E-2</v>
      </c>
      <c r="AE127">
        <v>-1.1116482797976101E-2</v>
      </c>
      <c r="AF127">
        <v>-0.21480320183889101</v>
      </c>
      <c r="AG127">
        <v>-0.103753027671703</v>
      </c>
      <c r="AH127">
        <v>0.306965506519839</v>
      </c>
      <c r="AI127">
        <v>-6.3141425541533402E-2</v>
      </c>
      <c r="AJ127">
        <v>0.53158092279206104</v>
      </c>
      <c r="AK127">
        <v>5.9893503391441699E-2</v>
      </c>
      <c r="AL127">
        <v>-2.1113882259670699E-2</v>
      </c>
      <c r="AM127">
        <v>8.9615924409058703E-2</v>
      </c>
      <c r="AN127">
        <v>0.154079964160306</v>
      </c>
      <c r="AO127">
        <v>3.7265238515261201E-2</v>
      </c>
      <c r="AP127">
        <v>-4.0771907790893902E-2</v>
      </c>
      <c r="AQ127">
        <v>2.81909457751961E-2</v>
      </c>
      <c r="AR127">
        <v>2.3718711418084602E-2</v>
      </c>
      <c r="AS127">
        <v>-1.4358903352999899E-2</v>
      </c>
      <c r="AT127" s="12">
        <v>1.9954203382836801E-6</v>
      </c>
      <c r="AU127" s="12">
        <v>-5.1761980118803E-15</v>
      </c>
      <c r="AV127" s="12">
        <v>6.45908023247377E-15</v>
      </c>
      <c r="AW127" s="12">
        <v>4.7301877313058599E-16</v>
      </c>
      <c r="AX127" s="12">
        <v>-4.2918142997838698E-16</v>
      </c>
      <c r="AY127" s="12">
        <v>1.0793232627093201E-15</v>
      </c>
      <c r="AZ127" s="12">
        <v>-1.9295003962638299E-15</v>
      </c>
      <c r="BA127" s="12">
        <v>-6.9063678387326603E-16</v>
      </c>
      <c r="BB127" s="12">
        <v>-2.2551405187698502E-16</v>
      </c>
      <c r="BC127" s="12">
        <v>-1.3860440573054701E-15</v>
      </c>
      <c r="BD127" s="12">
        <v>-5.7445096856428796E-16</v>
      </c>
      <c r="BE127" s="12">
        <v>2.0667603913004901E-16</v>
      </c>
      <c r="BF127" s="12">
        <v>5.5714040730851695E-17</v>
      </c>
      <c r="BG127" s="12">
        <v>-4.7702200849103601E-17</v>
      </c>
      <c r="BH127" s="12">
        <v>-2.4496033879402399E-16</v>
      </c>
      <c r="BI127" s="12">
        <v>-1.7702853072343301E-15</v>
      </c>
    </row>
    <row r="128" spans="1:61">
      <c r="A128" t="s">
        <v>81</v>
      </c>
      <c r="B128" s="30">
        <v>-0.18925061700059601</v>
      </c>
      <c r="C128" s="30">
        <v>-4.9091579407574297E-2</v>
      </c>
      <c r="D128" s="30">
        <v>1.138886505114E-2</v>
      </c>
      <c r="E128" s="30">
        <v>-7.2549578027342101E-3</v>
      </c>
      <c r="F128" s="30">
        <v>3.4120093397989699E-3</v>
      </c>
      <c r="G128" s="30">
        <v>1.34816674418101E-2</v>
      </c>
      <c r="H128" s="30">
        <v>1.38264201689268E-2</v>
      </c>
      <c r="I128" s="30">
        <v>5.9512322745486996E-3</v>
      </c>
      <c r="J128" s="30">
        <v>-5.4844185198265401E-2</v>
      </c>
      <c r="K128">
        <v>-8.0608843149858694E-2</v>
      </c>
      <c r="L128">
        <v>4.4340114100711002E-2</v>
      </c>
      <c r="M128">
        <v>-3.6441891500857401E-2</v>
      </c>
      <c r="N128">
        <v>4.46360118130186E-2</v>
      </c>
      <c r="O128">
        <v>-7.2336412242980305E-2</v>
      </c>
      <c r="P128">
        <v>-3.9738660438048898E-2</v>
      </c>
      <c r="Q128">
        <v>-9.0660081864255004E-2</v>
      </c>
      <c r="R128">
        <v>2.5019346267536699E-2</v>
      </c>
      <c r="S128">
        <v>-2.49170921032567E-2</v>
      </c>
      <c r="T128">
        <v>-6.4492437840100794E-2</v>
      </c>
      <c r="U128">
        <v>-2.7464212075375499E-2</v>
      </c>
      <c r="V128">
        <v>-2.11410791668693E-2</v>
      </c>
      <c r="W128">
        <v>3.59952006560083E-3</v>
      </c>
      <c r="X128">
        <v>2.4853217565889698E-3</v>
      </c>
      <c r="Y128">
        <v>-0.111347985121461</v>
      </c>
      <c r="Z128">
        <v>0.100002939995557</v>
      </c>
      <c r="AA128">
        <v>0.352935056736422</v>
      </c>
      <c r="AB128">
        <v>-1.1696815510995299E-2</v>
      </c>
      <c r="AC128">
        <v>2.1658494314690899E-2</v>
      </c>
      <c r="AD128">
        <v>-7.1411799917868904E-2</v>
      </c>
      <c r="AE128">
        <v>9.2454432666406003E-2</v>
      </c>
      <c r="AF128">
        <v>-0.45032913080461701</v>
      </c>
      <c r="AG128">
        <v>-0.18292319083408501</v>
      </c>
      <c r="AH128">
        <v>-0.256854569698104</v>
      </c>
      <c r="AI128">
        <v>6.2212953420402901E-2</v>
      </c>
      <c r="AJ128">
        <v>-0.48068025771890199</v>
      </c>
      <c r="AK128">
        <v>-6.0079685159416897E-2</v>
      </c>
      <c r="AL128">
        <v>5.8606459228088797E-2</v>
      </c>
      <c r="AM128">
        <v>-0.18785869458246199</v>
      </c>
      <c r="AN128">
        <v>-0.29320403532219902</v>
      </c>
      <c r="AO128">
        <v>-0.26632826456727499</v>
      </c>
      <c r="AP128">
        <v>-0.147461411887781</v>
      </c>
      <c r="AQ128">
        <v>4.5395406957415103E-3</v>
      </c>
      <c r="AR128">
        <v>7.2761256277635702E-2</v>
      </c>
      <c r="AS128">
        <v>-7.5643281558263704E-3</v>
      </c>
      <c r="AT128" s="12">
        <v>1.86606777596247E-5</v>
      </c>
      <c r="AU128" s="12">
        <v>2.1857515797307801E-15</v>
      </c>
      <c r="AV128" s="12">
        <v>-4.6403852982379598E-15</v>
      </c>
      <c r="AW128" s="12">
        <v>-2.49095449128545E-15</v>
      </c>
      <c r="AX128" s="12">
        <v>-3.3566899260151201E-15</v>
      </c>
      <c r="AY128" s="12">
        <v>7.6327832942979502E-16</v>
      </c>
      <c r="AZ128" s="12">
        <v>1.66186508998578E-15</v>
      </c>
      <c r="BA128" s="12">
        <v>1.0130785099704601E-15</v>
      </c>
      <c r="BB128" s="12">
        <v>6.5225602696727897E-16</v>
      </c>
      <c r="BC128" s="12">
        <v>6.6613381477509402E-16</v>
      </c>
      <c r="BD128" s="12">
        <v>8.7516799363029898E-16</v>
      </c>
      <c r="BE128" s="12">
        <v>-1.76941794549634E-16</v>
      </c>
      <c r="BF128" s="12">
        <v>-1.08877166809634E-16</v>
      </c>
      <c r="BG128" s="12">
        <v>1.97750288345034E-16</v>
      </c>
      <c r="BH128" s="12">
        <v>2.44395626919066E-16</v>
      </c>
      <c r="BI128" s="12">
        <v>-1.17961196366423E-15</v>
      </c>
    </row>
    <row r="129" spans="1:61">
      <c r="A129" t="s">
        <v>82</v>
      </c>
      <c r="B129" s="30">
        <v>-5.3520098459816801E-3</v>
      </c>
      <c r="C129" s="30">
        <v>7.0631257301335099E-2</v>
      </c>
      <c r="D129" s="30">
        <v>-0.40842500012209698</v>
      </c>
      <c r="E129" s="30">
        <v>0.11917557698612399</v>
      </c>
      <c r="F129" s="30">
        <v>-5.7727240802222198E-2</v>
      </c>
      <c r="G129" s="30">
        <v>6.9148878838264496E-2</v>
      </c>
      <c r="H129" s="30">
        <v>-6.7405375597053997E-3</v>
      </c>
      <c r="I129" s="30">
        <v>-3.9987765480315801E-3</v>
      </c>
      <c r="J129" s="30">
        <v>1.22363507134539E-2</v>
      </c>
      <c r="K129">
        <v>-1.8732424493728701E-2</v>
      </c>
      <c r="L129">
        <v>1.659287634546E-2</v>
      </c>
      <c r="M129">
        <v>6.0622346224583597E-3</v>
      </c>
      <c r="N129">
        <v>-7.7168722550422899E-3</v>
      </c>
      <c r="O129">
        <v>-3.4502637720609602E-2</v>
      </c>
      <c r="P129">
        <v>-7.8767972697810305E-3</v>
      </c>
      <c r="Q129">
        <v>1.4602043697156499E-3</v>
      </c>
      <c r="R129">
        <v>3.1876419049283698E-2</v>
      </c>
      <c r="S129">
        <v>-1.20979941115199E-2</v>
      </c>
      <c r="T129">
        <v>-1.2613274408203199E-2</v>
      </c>
      <c r="U129">
        <v>-2.2689119786368501E-3</v>
      </c>
      <c r="V129">
        <v>-5.7920641328223805E-4</v>
      </c>
      <c r="W129">
        <v>1.63502093385814E-2</v>
      </c>
      <c r="X129">
        <v>3.1204301316040101E-2</v>
      </c>
      <c r="Y129">
        <v>-1.03011997531846E-2</v>
      </c>
      <c r="Z129">
        <v>1.2892843151669E-2</v>
      </c>
      <c r="AA129">
        <v>3.1916019477983299E-3</v>
      </c>
      <c r="AB129">
        <v>-2.6699810354886E-3</v>
      </c>
      <c r="AC129">
        <v>2.5084100738358098E-3</v>
      </c>
      <c r="AD129">
        <v>6.7475115730346504E-3</v>
      </c>
      <c r="AE129">
        <v>-1.52759400234533E-2</v>
      </c>
      <c r="AF129">
        <v>-1.3925686554504301E-3</v>
      </c>
      <c r="AG129">
        <v>9.59705421443517E-3</v>
      </c>
      <c r="AH129">
        <v>-2.0901595293299799E-3</v>
      </c>
      <c r="AI129">
        <v>2.4884384457886599E-4</v>
      </c>
      <c r="AJ129">
        <v>1.45431713289434E-3</v>
      </c>
      <c r="AK129">
        <v>1.9639838204633399E-4</v>
      </c>
      <c r="AL129">
        <v>-1.1779742709510301E-2</v>
      </c>
      <c r="AM129">
        <v>4.0314057798077497E-3</v>
      </c>
      <c r="AN129">
        <v>-1.1393097966654501E-2</v>
      </c>
      <c r="AO129">
        <v>7.2218135868389903E-3</v>
      </c>
      <c r="AP129">
        <v>-4.1122709828649304E-3</v>
      </c>
      <c r="AQ129">
        <v>-4.2828181320453797E-3</v>
      </c>
      <c r="AR129">
        <v>7.1186264111522497E-3</v>
      </c>
      <c r="AS129">
        <v>-2.24084780435786E-4</v>
      </c>
      <c r="AT129" s="12">
        <v>-2.2058977916506201E-7</v>
      </c>
      <c r="AU129">
        <v>-1.5396906755171099E-3</v>
      </c>
      <c r="AV129">
        <v>1.5411621207425401E-3</v>
      </c>
      <c r="AW129" s="12">
        <v>1.86324010047038E-14</v>
      </c>
      <c r="AX129">
        <v>-6.5976559533615102E-4</v>
      </c>
      <c r="AY129">
        <v>-1.05195572958528E-3</v>
      </c>
      <c r="AZ129">
        <v>1.1952866487350401E-2</v>
      </c>
      <c r="BA129">
        <v>-1.02697122138559E-2</v>
      </c>
      <c r="BB129">
        <v>-6.2207575763732704E-4</v>
      </c>
      <c r="BC129">
        <v>-3.2811795978981997E-2</v>
      </c>
      <c r="BD129">
        <v>-0.14748847603339399</v>
      </c>
      <c r="BE129">
        <v>0.163116953475611</v>
      </c>
      <c r="BF129">
        <v>-0.62055804227241296</v>
      </c>
      <c r="BG129">
        <v>-0.38859729860863801</v>
      </c>
      <c r="BH129">
        <v>-0.462493087175472</v>
      </c>
      <c r="BI129">
        <v>-1.75608159489123E-2</v>
      </c>
    </row>
    <row r="130" spans="1:61">
      <c r="A130" t="s">
        <v>83</v>
      </c>
      <c r="B130" s="30">
        <v>-5.3520098459816801E-3</v>
      </c>
      <c r="C130" s="30">
        <v>7.0631257301335099E-2</v>
      </c>
      <c r="D130" s="30">
        <v>-0.40842500012209698</v>
      </c>
      <c r="E130" s="30">
        <v>0.11917557698612399</v>
      </c>
      <c r="F130" s="30">
        <v>-5.7727240802222198E-2</v>
      </c>
      <c r="G130" s="30">
        <v>6.9148878838264496E-2</v>
      </c>
      <c r="H130" s="30">
        <v>-6.7405375597053997E-3</v>
      </c>
      <c r="I130" s="30">
        <v>-3.9987765480315801E-3</v>
      </c>
      <c r="J130" s="30">
        <v>1.22363507134539E-2</v>
      </c>
      <c r="K130">
        <v>-1.8732424493728701E-2</v>
      </c>
      <c r="L130">
        <v>1.659287634546E-2</v>
      </c>
      <c r="M130">
        <v>6.0622346224583597E-3</v>
      </c>
      <c r="N130">
        <v>-7.7168722550422899E-3</v>
      </c>
      <c r="O130">
        <v>-3.4502637720609602E-2</v>
      </c>
      <c r="P130">
        <v>-7.8767972697810305E-3</v>
      </c>
      <c r="Q130">
        <v>1.4602043697156499E-3</v>
      </c>
      <c r="R130">
        <v>3.1876419049283698E-2</v>
      </c>
      <c r="S130">
        <v>-1.20979941115199E-2</v>
      </c>
      <c r="T130">
        <v>-1.2613274408203199E-2</v>
      </c>
      <c r="U130">
        <v>-2.2689119786368501E-3</v>
      </c>
      <c r="V130">
        <v>-5.7920641328223805E-4</v>
      </c>
      <c r="W130">
        <v>1.63502093385814E-2</v>
      </c>
      <c r="X130">
        <v>3.1204301316040101E-2</v>
      </c>
      <c r="Y130">
        <v>-1.03011997531846E-2</v>
      </c>
      <c r="Z130">
        <v>1.2892843151669E-2</v>
      </c>
      <c r="AA130">
        <v>3.1916019477983299E-3</v>
      </c>
      <c r="AB130">
        <v>-2.6699810354886E-3</v>
      </c>
      <c r="AC130">
        <v>2.5084100738358098E-3</v>
      </c>
      <c r="AD130">
        <v>6.7475115730346504E-3</v>
      </c>
      <c r="AE130">
        <v>-1.52759400234533E-2</v>
      </c>
      <c r="AF130">
        <v>-1.3925686554504301E-3</v>
      </c>
      <c r="AG130">
        <v>9.59705421443517E-3</v>
      </c>
      <c r="AH130">
        <v>-2.0901595293299799E-3</v>
      </c>
      <c r="AI130">
        <v>2.4884384457886599E-4</v>
      </c>
      <c r="AJ130">
        <v>1.45431713289434E-3</v>
      </c>
      <c r="AK130">
        <v>1.9639838204633399E-4</v>
      </c>
      <c r="AL130">
        <v>-1.1779742709510301E-2</v>
      </c>
      <c r="AM130">
        <v>4.0314057798077497E-3</v>
      </c>
      <c r="AN130">
        <v>-1.1393097966654501E-2</v>
      </c>
      <c r="AO130">
        <v>7.2218135868389903E-3</v>
      </c>
      <c r="AP130">
        <v>-4.1122709828649304E-3</v>
      </c>
      <c r="AQ130">
        <v>-4.2828181320453797E-3</v>
      </c>
      <c r="AR130">
        <v>7.1186264111522497E-3</v>
      </c>
      <c r="AS130">
        <v>-2.24084780435786E-4</v>
      </c>
      <c r="AT130" s="12">
        <v>-2.2058977916506201E-7</v>
      </c>
      <c r="AU130">
        <v>-1.5396906755171099E-3</v>
      </c>
      <c r="AV130">
        <v>1.5411621207425401E-3</v>
      </c>
      <c r="AW130" s="12">
        <v>1.86324010047038E-14</v>
      </c>
      <c r="AX130">
        <v>-6.5976559533615102E-4</v>
      </c>
      <c r="AY130">
        <v>-1.05195572958528E-3</v>
      </c>
      <c r="AZ130">
        <v>1.1952866487350401E-2</v>
      </c>
      <c r="BA130">
        <v>-1.02697122138556E-2</v>
      </c>
      <c r="BB130">
        <v>-6.2207575763749304E-4</v>
      </c>
      <c r="BC130">
        <v>-3.2811795978985203E-2</v>
      </c>
      <c r="BD130">
        <v>-0.14748847603338799</v>
      </c>
      <c r="BE130">
        <v>0.163116953475615</v>
      </c>
      <c r="BF130">
        <v>0.55737989323471404</v>
      </c>
      <c r="BG130">
        <v>0.39058891838837301</v>
      </c>
      <c r="BH130">
        <v>-0.53550719084794796</v>
      </c>
      <c r="BI130">
        <v>-1.75608159489123E-2</v>
      </c>
    </row>
    <row r="131" spans="1:61">
      <c r="A131" t="s">
        <v>84</v>
      </c>
      <c r="B131" s="30">
        <v>-5.3520098459816801E-3</v>
      </c>
      <c r="C131" s="30">
        <v>7.0631257301335099E-2</v>
      </c>
      <c r="D131" s="30">
        <v>-0.40842500012209698</v>
      </c>
      <c r="E131" s="30">
        <v>0.11917557698612399</v>
      </c>
      <c r="F131" s="30">
        <v>-5.7727240802222198E-2</v>
      </c>
      <c r="G131" s="30">
        <v>6.9148878838264496E-2</v>
      </c>
      <c r="H131" s="30">
        <v>-6.7405375597053997E-3</v>
      </c>
      <c r="I131" s="30">
        <v>-3.9987765480315801E-3</v>
      </c>
      <c r="J131" s="30">
        <v>1.22363507134539E-2</v>
      </c>
      <c r="K131">
        <v>-1.8732424493728701E-2</v>
      </c>
      <c r="L131">
        <v>1.659287634546E-2</v>
      </c>
      <c r="M131">
        <v>6.0622346224583597E-3</v>
      </c>
      <c r="N131">
        <v>-7.7168722550422899E-3</v>
      </c>
      <c r="O131">
        <v>-3.4502637720609602E-2</v>
      </c>
      <c r="P131">
        <v>-7.8767972697810305E-3</v>
      </c>
      <c r="Q131">
        <v>1.4602043697156499E-3</v>
      </c>
      <c r="R131">
        <v>3.1876419049283698E-2</v>
      </c>
      <c r="S131">
        <v>-1.20979941115199E-2</v>
      </c>
      <c r="T131">
        <v>-1.2613274408203199E-2</v>
      </c>
      <c r="U131">
        <v>-2.2689119786368501E-3</v>
      </c>
      <c r="V131">
        <v>-5.7920641328223805E-4</v>
      </c>
      <c r="W131">
        <v>1.63502093385814E-2</v>
      </c>
      <c r="X131">
        <v>3.1204301316040101E-2</v>
      </c>
      <c r="Y131">
        <v>-1.03011997531846E-2</v>
      </c>
      <c r="Z131">
        <v>1.2892843151669E-2</v>
      </c>
      <c r="AA131">
        <v>3.1916019477983299E-3</v>
      </c>
      <c r="AB131">
        <v>-2.6699810354886E-3</v>
      </c>
      <c r="AC131">
        <v>2.5084100738358098E-3</v>
      </c>
      <c r="AD131">
        <v>6.7475115730346504E-3</v>
      </c>
      <c r="AE131">
        <v>-1.52759400234533E-2</v>
      </c>
      <c r="AF131">
        <v>-1.3925686554504301E-3</v>
      </c>
      <c r="AG131">
        <v>9.59705421443517E-3</v>
      </c>
      <c r="AH131">
        <v>-2.0901595293299799E-3</v>
      </c>
      <c r="AI131">
        <v>2.4884384457886599E-4</v>
      </c>
      <c r="AJ131">
        <v>1.45431713289434E-3</v>
      </c>
      <c r="AK131">
        <v>1.9639838204633399E-4</v>
      </c>
      <c r="AL131">
        <v>-1.1779742709510301E-2</v>
      </c>
      <c r="AM131">
        <v>4.0314057798077497E-3</v>
      </c>
      <c r="AN131">
        <v>-1.1393097966654501E-2</v>
      </c>
      <c r="AO131">
        <v>7.2218135868389903E-3</v>
      </c>
      <c r="AP131">
        <v>-4.1122709828649304E-3</v>
      </c>
      <c r="AQ131">
        <v>-4.2828181320453797E-3</v>
      </c>
      <c r="AR131">
        <v>7.1186264111522497E-3</v>
      </c>
      <c r="AS131">
        <v>-2.24084780435786E-4</v>
      </c>
      <c r="AT131" s="12">
        <v>-2.2058977916506201E-7</v>
      </c>
      <c r="AU131">
        <v>-1.5396906755171099E-3</v>
      </c>
      <c r="AV131">
        <v>1.5411621207425401E-3</v>
      </c>
      <c r="AW131" s="12">
        <v>1.86324010047038E-14</v>
      </c>
      <c r="AX131">
        <v>-6.5976559533615102E-4</v>
      </c>
      <c r="AY131">
        <v>-1.05195572958528E-3</v>
      </c>
      <c r="AZ131">
        <v>1.1952866487350401E-2</v>
      </c>
      <c r="BA131">
        <v>-1.02697122138556E-2</v>
      </c>
      <c r="BB131">
        <v>-6.22075757637799E-4</v>
      </c>
      <c r="BC131">
        <v>-3.2811795978984301E-2</v>
      </c>
      <c r="BD131">
        <v>-0.14748847603338899</v>
      </c>
      <c r="BE131">
        <v>0.163116953475614</v>
      </c>
      <c r="BF131">
        <v>-0.35715224791213002</v>
      </c>
      <c r="BG131">
        <v>0.58910183163719199</v>
      </c>
      <c r="BH131">
        <v>0.52478691273031797</v>
      </c>
      <c r="BI131">
        <v>-1.75608159489123E-2</v>
      </c>
    </row>
    <row r="132" spans="1:61">
      <c r="A132" t="s">
        <v>85</v>
      </c>
      <c r="B132" s="30">
        <v>-5.3520098459816801E-3</v>
      </c>
      <c r="C132" s="30">
        <v>7.0631257301335099E-2</v>
      </c>
      <c r="D132" s="30">
        <v>-0.40842500012209698</v>
      </c>
      <c r="E132" s="30">
        <v>0.11917557698612399</v>
      </c>
      <c r="F132" s="30">
        <v>-5.7727240802222198E-2</v>
      </c>
      <c r="G132" s="30">
        <v>6.9148878838264496E-2</v>
      </c>
      <c r="H132" s="30">
        <v>-6.7405375597053997E-3</v>
      </c>
      <c r="I132" s="30">
        <v>-3.9987765480315801E-3</v>
      </c>
      <c r="J132" s="30">
        <v>1.22363507134539E-2</v>
      </c>
      <c r="K132">
        <v>-1.8732424493728701E-2</v>
      </c>
      <c r="L132">
        <v>1.659287634546E-2</v>
      </c>
      <c r="M132">
        <v>6.0622346224583597E-3</v>
      </c>
      <c r="N132">
        <v>-7.7168722550422899E-3</v>
      </c>
      <c r="O132">
        <v>-3.4502637720609602E-2</v>
      </c>
      <c r="P132">
        <v>-7.8767972697810305E-3</v>
      </c>
      <c r="Q132">
        <v>1.4602043697156499E-3</v>
      </c>
      <c r="R132">
        <v>3.1876419049283698E-2</v>
      </c>
      <c r="S132">
        <v>-1.20979941115199E-2</v>
      </c>
      <c r="T132">
        <v>-1.2613274408203199E-2</v>
      </c>
      <c r="U132">
        <v>-2.2689119786368501E-3</v>
      </c>
      <c r="V132">
        <v>-5.7920641328223805E-4</v>
      </c>
      <c r="W132">
        <v>1.63502093385814E-2</v>
      </c>
      <c r="X132">
        <v>3.1204301316040101E-2</v>
      </c>
      <c r="Y132">
        <v>-1.03011997531846E-2</v>
      </c>
      <c r="Z132">
        <v>1.2892843151669E-2</v>
      </c>
      <c r="AA132">
        <v>3.1916019477983299E-3</v>
      </c>
      <c r="AB132">
        <v>-2.6699810354886E-3</v>
      </c>
      <c r="AC132">
        <v>2.5084100738358098E-3</v>
      </c>
      <c r="AD132">
        <v>6.7475115730346504E-3</v>
      </c>
      <c r="AE132">
        <v>-1.52759400234533E-2</v>
      </c>
      <c r="AF132">
        <v>-1.3925686554504301E-3</v>
      </c>
      <c r="AG132">
        <v>9.59705421443517E-3</v>
      </c>
      <c r="AH132">
        <v>-2.0901595293299799E-3</v>
      </c>
      <c r="AI132">
        <v>2.4884384457886599E-4</v>
      </c>
      <c r="AJ132">
        <v>1.45431713289434E-3</v>
      </c>
      <c r="AK132">
        <v>1.9639838204633399E-4</v>
      </c>
      <c r="AL132">
        <v>-1.1779742709510301E-2</v>
      </c>
      <c r="AM132">
        <v>4.0314057798077497E-3</v>
      </c>
      <c r="AN132">
        <v>-1.1393097966654501E-2</v>
      </c>
      <c r="AO132">
        <v>7.2218135868389903E-3</v>
      </c>
      <c r="AP132">
        <v>-4.1122709828649304E-3</v>
      </c>
      <c r="AQ132">
        <v>-4.2828181320453797E-3</v>
      </c>
      <c r="AR132">
        <v>7.1186264111522497E-3</v>
      </c>
      <c r="AS132">
        <v>-2.24084780435786E-4</v>
      </c>
      <c r="AT132" s="12">
        <v>-2.2058977916506201E-7</v>
      </c>
      <c r="AU132">
        <v>-1.5396906755171099E-3</v>
      </c>
      <c r="AV132">
        <v>1.5411621207425401E-3</v>
      </c>
      <c r="AW132" s="12">
        <v>1.86324010047038E-14</v>
      </c>
      <c r="AX132">
        <v>-6.5976559533615102E-4</v>
      </c>
      <c r="AY132">
        <v>-1.05195572958528E-3</v>
      </c>
      <c r="AZ132">
        <v>1.1952866487350401E-2</v>
      </c>
      <c r="BA132">
        <v>-1.02697122138556E-2</v>
      </c>
      <c r="BB132">
        <v>-6.22075757637799E-4</v>
      </c>
      <c r="BC132">
        <v>-3.28117959789841E-2</v>
      </c>
      <c r="BD132">
        <v>-0.14748847603338999</v>
      </c>
      <c r="BE132">
        <v>0.163116953475614</v>
      </c>
      <c r="BF132">
        <v>0.42033039694982999</v>
      </c>
      <c r="BG132">
        <v>-0.59109345141692704</v>
      </c>
      <c r="BH132">
        <v>0.47321336529310198</v>
      </c>
      <c r="BI132">
        <v>-1.75608159489123E-2</v>
      </c>
    </row>
    <row r="133" spans="1:61">
      <c r="A133" t="s">
        <v>88</v>
      </c>
      <c r="B133" s="30">
        <v>9.1228329736916206E-2</v>
      </c>
      <c r="C133" s="30">
        <v>-9.8133717314799099E-2</v>
      </c>
      <c r="D133" s="30">
        <v>9.2217601611650796E-2</v>
      </c>
      <c r="E133" s="30">
        <v>0.28177858108783199</v>
      </c>
      <c r="F133" s="30">
        <v>-0.16655192896585599</v>
      </c>
      <c r="G133" s="30">
        <v>2.0565836005510801E-2</v>
      </c>
      <c r="H133" s="30">
        <v>2.40115661490286E-2</v>
      </c>
      <c r="I133" s="30">
        <v>-3.8895926751492997E-2</v>
      </c>
      <c r="J133" s="30">
        <v>9.9217095945283301E-2</v>
      </c>
      <c r="K133">
        <v>-0.23747740337939699</v>
      </c>
      <c r="L133">
        <v>7.6641894943952099E-2</v>
      </c>
      <c r="M133">
        <v>0.25768822796040802</v>
      </c>
      <c r="N133">
        <v>0.27208433560360401</v>
      </c>
      <c r="O133">
        <v>0.15087834204263201</v>
      </c>
      <c r="P133">
        <v>3.7997538437836299E-2</v>
      </c>
      <c r="Q133">
        <v>-6.9183293847732197E-2</v>
      </c>
      <c r="R133">
        <v>3.9771039768905302E-2</v>
      </c>
      <c r="S133">
        <v>-3.1492838257667398E-3</v>
      </c>
      <c r="T133">
        <v>0.105519177585923</v>
      </c>
      <c r="U133">
        <v>-4.3599245259777403E-2</v>
      </c>
      <c r="V133">
        <v>-3.5853191697314601E-2</v>
      </c>
      <c r="W133">
        <v>-7.5750052713263502E-2</v>
      </c>
      <c r="X133">
        <v>-7.6965223932861301E-2</v>
      </c>
      <c r="Y133">
        <v>-0.156346043901337</v>
      </c>
      <c r="Z133">
        <v>0.16219300224884201</v>
      </c>
      <c r="AA133">
        <v>-7.2136257980584997E-2</v>
      </c>
      <c r="AB133">
        <v>-2.1347188297201601E-3</v>
      </c>
      <c r="AC133">
        <v>-5.6307134228774702E-2</v>
      </c>
      <c r="AD133">
        <v>2.24639944624195E-4</v>
      </c>
      <c r="AE133">
        <v>5.1633277315919802E-3</v>
      </c>
      <c r="AF133">
        <v>3.1382563979402102E-3</v>
      </c>
      <c r="AG133">
        <v>-3.3334580070818001E-3</v>
      </c>
      <c r="AH133">
        <v>5.3780938837119296E-3</v>
      </c>
      <c r="AI133">
        <v>-6.4732731765915199E-3</v>
      </c>
      <c r="AJ133">
        <v>2.1894985629308198E-3</v>
      </c>
      <c r="AK133">
        <v>-2.06101043813805E-3</v>
      </c>
      <c r="AL133">
        <v>5.1767634767474903E-4</v>
      </c>
      <c r="AM133">
        <v>6.0574863675214995E-4</v>
      </c>
      <c r="AN133">
        <v>-1.25216209511145E-3</v>
      </c>
      <c r="AO133">
        <v>4.0639586245525602E-4</v>
      </c>
      <c r="AP133">
        <v>-5.1352545189920005E-4</v>
      </c>
      <c r="AQ133">
        <v>1.7814898637368801E-4</v>
      </c>
      <c r="AR133" s="12">
        <v>-3.1576330288804903E-5</v>
      </c>
      <c r="AS133">
        <v>-1.19576392521117E-4</v>
      </c>
      <c r="AT133" s="12">
        <v>8.1862255403274402E-7</v>
      </c>
      <c r="AU133">
        <v>0.44481123129636202</v>
      </c>
      <c r="AV133">
        <v>-0.39174692189981802</v>
      </c>
      <c r="AW133" s="12">
        <v>2.3373613293334701E-14</v>
      </c>
      <c r="AX133">
        <v>0.333659792904824</v>
      </c>
      <c r="AY133">
        <v>-0.16878372545298101</v>
      </c>
      <c r="AZ133">
        <v>0.14912188270084201</v>
      </c>
      <c r="BA133">
        <v>5.4524710544852202E-2</v>
      </c>
      <c r="BB133">
        <v>-2.7801009827017501E-2</v>
      </c>
      <c r="BC133">
        <v>-0.108887943398722</v>
      </c>
      <c r="BD133">
        <v>-2.9811569797183499E-2</v>
      </c>
      <c r="BE133">
        <v>-4.1555551279102598E-2</v>
      </c>
      <c r="BF133" s="12">
        <v>-1.2573534271376999E-16</v>
      </c>
      <c r="BG133" s="12">
        <v>-7.3287337606440006E-17</v>
      </c>
      <c r="BH133" s="12">
        <v>9.4404936815599306E-17</v>
      </c>
      <c r="BI133">
        <v>6.2629822848410496E-2</v>
      </c>
    </row>
    <row r="134" spans="1:61">
      <c r="A134" s="3" t="s">
        <v>89</v>
      </c>
      <c r="B134" s="30">
        <v>-6.4582079910806597E-2</v>
      </c>
      <c r="C134" s="30">
        <v>-0.13034591785801999</v>
      </c>
      <c r="D134" s="30">
        <v>0.10830127884565199</v>
      </c>
      <c r="E134" s="31">
        <v>0.307444788381048</v>
      </c>
      <c r="F134" s="30">
        <v>-0.20831860716019099</v>
      </c>
      <c r="G134" s="30">
        <v>-5.0333872448085203E-2</v>
      </c>
      <c r="H134" s="30">
        <v>5.2102921872323398E-2</v>
      </c>
      <c r="I134" s="30">
        <v>-4.1975018588335999E-3</v>
      </c>
      <c r="J134" s="30">
        <v>6.3723296282519604E-2</v>
      </c>
      <c r="K134">
        <v>-0.14792214123076899</v>
      </c>
      <c r="L134">
        <v>6.1289754044105103E-2</v>
      </c>
      <c r="M134">
        <v>0.18884160794795599</v>
      </c>
      <c r="N134">
        <v>5.4160834567877097E-2</v>
      </c>
      <c r="O134">
        <v>-0.17691147866817999</v>
      </c>
      <c r="P134">
        <v>-9.3796454340953697E-2</v>
      </c>
      <c r="Q134">
        <v>-1.8174180905137598E-2</v>
      </c>
      <c r="R134">
        <v>7.9330649831243896E-2</v>
      </c>
      <c r="S134">
        <v>1.1799090311576501E-2</v>
      </c>
      <c r="T134">
        <v>0.38438232084193902</v>
      </c>
      <c r="U134">
        <v>-4.15137386424827E-2</v>
      </c>
      <c r="V134">
        <v>-3.2433736572385102E-2</v>
      </c>
      <c r="W134">
        <v>7.7549986738759694E-2</v>
      </c>
      <c r="X134">
        <v>0.21671927282722001</v>
      </c>
      <c r="Y134">
        <v>0.33515160572569902</v>
      </c>
      <c r="Z134">
        <v>-0.57695811979525302</v>
      </c>
      <c r="AA134">
        <v>0.20105943025849801</v>
      </c>
      <c r="AB134">
        <v>-3.94108963927833E-2</v>
      </c>
      <c r="AC134">
        <v>3.0682040685966E-2</v>
      </c>
      <c r="AD134">
        <v>6.2493658215869899E-2</v>
      </c>
      <c r="AE134">
        <v>9.7073118533889296E-4</v>
      </c>
      <c r="AF134">
        <v>-6.5611759969910503E-3</v>
      </c>
      <c r="AG134">
        <v>9.0524065783068493E-3</v>
      </c>
      <c r="AH134">
        <v>-1.28108320733875E-2</v>
      </c>
      <c r="AI134">
        <v>2.4682908742460499E-2</v>
      </c>
      <c r="AJ134">
        <v>-2.64812041372481E-3</v>
      </c>
      <c r="AK134">
        <v>1.0713075512979099E-2</v>
      </c>
      <c r="AL134">
        <v>-2.2301058184042901E-3</v>
      </c>
      <c r="AM134" s="12">
        <v>4.9473773299960103E-5</v>
      </c>
      <c r="AN134">
        <v>3.3094900815462298E-3</v>
      </c>
      <c r="AO134">
        <v>-1.20240681578196E-3</v>
      </c>
      <c r="AP134">
        <v>2.5589609840494698E-4</v>
      </c>
      <c r="AQ134">
        <v>-2.0303619652553399E-4</v>
      </c>
      <c r="AR134">
        <v>6.2812128677981098E-4</v>
      </c>
      <c r="AS134">
        <v>-2.9809078951272401E-4</v>
      </c>
      <c r="AT134" s="12">
        <v>1.7267424619092999E-6</v>
      </c>
      <c r="AU134">
        <v>-6.7128753239258099E-2</v>
      </c>
      <c r="AV134">
        <v>5.9120545081135803E-2</v>
      </c>
      <c r="AW134" s="12">
        <v>-3.1950353820975299E-15</v>
      </c>
      <c r="AX134">
        <v>-5.03543173550106E-2</v>
      </c>
      <c r="AY134">
        <v>2.54720210722078E-2</v>
      </c>
      <c r="AZ134">
        <v>-2.2504751144039398E-2</v>
      </c>
      <c r="BA134">
        <v>-8.2286048149910803E-3</v>
      </c>
      <c r="BB134">
        <v>4.1955935398506903E-3</v>
      </c>
      <c r="BC134">
        <v>1.64328402001905E-2</v>
      </c>
      <c r="BD134">
        <v>4.49901749728233E-3</v>
      </c>
      <c r="BE134">
        <v>6.2713622122495998E-3</v>
      </c>
      <c r="BF134" s="12">
        <v>2.63585117405396E-17</v>
      </c>
      <c r="BG134" s="12">
        <v>4.79479760315703E-18</v>
      </c>
      <c r="BH134" s="12">
        <v>-6.9453396455354503E-18</v>
      </c>
      <c r="BI134">
        <v>-9.4517890457858807E-3</v>
      </c>
    </row>
    <row r="135" spans="1:61">
      <c r="A135" t="s">
        <v>90</v>
      </c>
      <c r="B135" s="30">
        <v>0.109873492352993</v>
      </c>
      <c r="C135" s="30">
        <v>-8.5377326630275405E-2</v>
      </c>
      <c r="D135" s="30">
        <v>8.2559894676956805E-2</v>
      </c>
      <c r="E135" s="30">
        <v>0.25612422582133998</v>
      </c>
      <c r="F135" s="30">
        <v>-0.14702083922738901</v>
      </c>
      <c r="G135" s="30">
        <v>3.0643851703227701E-2</v>
      </c>
      <c r="H135" s="30">
        <v>1.7571583559275902E-2</v>
      </c>
      <c r="I135" s="30">
        <v>-4.1634471715057797E-2</v>
      </c>
      <c r="J135" s="30">
        <v>9.7496620096092307E-2</v>
      </c>
      <c r="K135">
        <v>-0.23411487605412901</v>
      </c>
      <c r="L135">
        <v>7.3331525763249E-2</v>
      </c>
      <c r="M135">
        <v>0.249387256406013</v>
      </c>
      <c r="N135">
        <v>0.28716868319669198</v>
      </c>
      <c r="O135">
        <v>0.19322654809960499</v>
      </c>
      <c r="P135">
        <v>5.67489940292773E-2</v>
      </c>
      <c r="Q135">
        <v>-7.2295836444217595E-2</v>
      </c>
      <c r="R135">
        <v>3.0248712071609701E-2</v>
      </c>
      <c r="S135">
        <v>-5.36441377138565E-3</v>
      </c>
      <c r="T135">
        <v>5.1697050870960201E-2</v>
      </c>
      <c r="U135">
        <v>-4.0624398057709503E-2</v>
      </c>
      <c r="V135">
        <v>-3.3686769904563499E-2</v>
      </c>
      <c r="W135">
        <v>-9.51606643590482E-2</v>
      </c>
      <c r="X135">
        <v>-0.119336620554751</v>
      </c>
      <c r="Y135">
        <v>-0.22516152335005801</v>
      </c>
      <c r="Z135">
        <v>0.27123203832390003</v>
      </c>
      <c r="AA135">
        <v>-0.11151050316704</v>
      </c>
      <c r="AB135">
        <v>4.1490147335047096E-3</v>
      </c>
      <c r="AC135">
        <v>-6.6307848505086101E-2</v>
      </c>
      <c r="AD135">
        <v>-1.00179632317962E-2</v>
      </c>
      <c r="AE135">
        <v>5.4589551509881496E-3</v>
      </c>
      <c r="AF135">
        <v>4.49227005678001E-3</v>
      </c>
      <c r="AG135">
        <v>-5.1137720824838799E-3</v>
      </c>
      <c r="AH135">
        <v>7.9557886636817295E-3</v>
      </c>
      <c r="AI135">
        <v>-1.1097058298357601E-2</v>
      </c>
      <c r="AJ135">
        <v>2.8173169678434198E-3</v>
      </c>
      <c r="AK135">
        <v>-4.0018925347287499E-3</v>
      </c>
      <c r="AL135">
        <v>9.2951534468126401E-4</v>
      </c>
      <c r="AM135">
        <v>6.5100799052691895E-4</v>
      </c>
      <c r="AN135">
        <v>-1.9059813483516699E-3</v>
      </c>
      <c r="AO135">
        <v>6.3966422012000097E-4</v>
      </c>
      <c r="AP135">
        <v>-6.0080365296798395E-4</v>
      </c>
      <c r="AQ135">
        <v>2.2719058454340199E-4</v>
      </c>
      <c r="AR135">
        <v>-1.37506083590409E-4</v>
      </c>
      <c r="AS135" s="12">
        <v>-8.1163476105905997E-5</v>
      </c>
      <c r="AT135" s="12">
        <v>6.0720952634800298E-7</v>
      </c>
      <c r="AU135">
        <v>-0.40878558807524301</v>
      </c>
      <c r="AV135">
        <v>0.36001900261998299</v>
      </c>
      <c r="AW135" s="12">
        <v>-2.1673689318962899E-14</v>
      </c>
      <c r="AX135">
        <v>-0.30663640003457299</v>
      </c>
      <c r="AY135">
        <v>0.15511378673093201</v>
      </c>
      <c r="AZ135">
        <v>-0.13704437349095699</v>
      </c>
      <c r="BA135">
        <v>-5.0108707461704101E-2</v>
      </c>
      <c r="BB135">
        <v>2.5549382190961499E-2</v>
      </c>
      <c r="BC135">
        <v>0.10006901544914799</v>
      </c>
      <c r="BD135">
        <v>2.7397105184307598E-2</v>
      </c>
      <c r="BE135">
        <v>3.8189931530979701E-2</v>
      </c>
      <c r="BF135" s="12">
        <v>1.08847286659917E-16</v>
      </c>
      <c r="BG135" s="12">
        <v>6.6009928415966599E-17</v>
      </c>
      <c r="BH135" s="12">
        <v>-9.1549260813584497E-17</v>
      </c>
      <c r="BI135">
        <v>-5.7557379766514698E-2</v>
      </c>
    </row>
    <row r="136" spans="1:61">
      <c r="A136" t="s">
        <v>91</v>
      </c>
      <c r="B136" s="30">
        <v>-2.9093295209611101E-2</v>
      </c>
      <c r="C136" s="30">
        <v>4.8673061177145198E-2</v>
      </c>
      <c r="D136" s="30">
        <v>-4.6200308009823998E-2</v>
      </c>
      <c r="E136" s="30">
        <v>-8.8971286863125207E-2</v>
      </c>
      <c r="F136" s="30">
        <v>0.126395417799437</v>
      </c>
      <c r="G136" s="30">
        <v>-0.182556491210213</v>
      </c>
      <c r="H136" s="30">
        <v>0.37987132622236902</v>
      </c>
      <c r="I136" s="30">
        <v>-9.6083364029219201E-2</v>
      </c>
      <c r="J136" s="30">
        <v>4.99607394193365E-2</v>
      </c>
      <c r="K136">
        <v>0.17536192915180501</v>
      </c>
      <c r="L136">
        <v>0.43370805094384701</v>
      </c>
      <c r="M136">
        <v>0.17641432609896199</v>
      </c>
      <c r="N136">
        <v>-8.4437879965385002E-2</v>
      </c>
      <c r="O136">
        <v>0.2926290954386</v>
      </c>
      <c r="P136">
        <v>-0.56529370900721798</v>
      </c>
      <c r="Q136">
        <v>0.178104033701662</v>
      </c>
      <c r="R136">
        <v>0.28519155995134599</v>
      </c>
      <c r="S136">
        <v>-4.1542335786569899E-2</v>
      </c>
      <c r="T136">
        <v>1.5085005813662899E-2</v>
      </c>
      <c r="U136">
        <v>1.20811826660204E-2</v>
      </c>
      <c r="V136">
        <v>2.1711527233231501E-2</v>
      </c>
      <c r="W136">
        <v>2.7409037489461201E-2</v>
      </c>
      <c r="X136">
        <v>-3.1851984511766199E-2</v>
      </c>
      <c r="Y136">
        <v>-3.1114079543647699E-2</v>
      </c>
      <c r="Z136">
        <v>2.0037264226781398E-2</v>
      </c>
      <c r="AA136">
        <v>1.19564849407121E-2</v>
      </c>
      <c r="AB136">
        <v>-3.3524653243556298E-3</v>
      </c>
      <c r="AC136">
        <v>1.1905637284168201E-3</v>
      </c>
      <c r="AD136">
        <v>7.2499525348126799E-3</v>
      </c>
      <c r="AE136">
        <v>9.1935818983722301E-3</v>
      </c>
      <c r="AF136">
        <v>-3.10047644505801E-3</v>
      </c>
      <c r="AG136">
        <v>2.8077055558671199E-3</v>
      </c>
      <c r="AH136">
        <v>-1.32625691734282E-3</v>
      </c>
      <c r="AI136">
        <v>4.9511716369153103E-3</v>
      </c>
      <c r="AJ136">
        <v>2.4932366793111401E-3</v>
      </c>
      <c r="AK136">
        <v>9.7098965671293296E-4</v>
      </c>
      <c r="AL136">
        <v>4.9172952320824398E-4</v>
      </c>
      <c r="AM136">
        <v>-6.3017069285099803E-4</v>
      </c>
      <c r="AN136">
        <v>7.0063131546902596E-4</v>
      </c>
      <c r="AO136">
        <v>-2.21251146699327E-4</v>
      </c>
      <c r="AP136">
        <v>-1.31463061216593E-4</v>
      </c>
      <c r="AQ136" s="12">
        <v>3.7572465803814003E-5</v>
      </c>
      <c r="AR136" s="12">
        <v>3.0708051648592501E-6</v>
      </c>
      <c r="AS136" s="12">
        <v>-8.0933281924076104E-5</v>
      </c>
      <c r="AT136" s="12">
        <v>7.7489210585065007E-6</v>
      </c>
      <c r="AU136" s="12">
        <v>-2.7755575615628901E-17</v>
      </c>
      <c r="AV136" s="12">
        <v>-2.6020852139652099E-18</v>
      </c>
      <c r="AW136" s="12">
        <v>9.2157184661267892E-18</v>
      </c>
      <c r="AX136" s="12">
        <v>-1.90819582357449E-16</v>
      </c>
      <c r="AY136" s="12">
        <v>-6.9388939039072296E-17</v>
      </c>
      <c r="AZ136" s="12">
        <v>1.38777878078145E-17</v>
      </c>
      <c r="BA136" s="12">
        <v>1.1796119636642301E-16</v>
      </c>
      <c r="BB136" s="12">
        <v>-1.38777878078145E-17</v>
      </c>
      <c r="BC136" s="12">
        <v>-1.8041124150158801E-16</v>
      </c>
      <c r="BD136" s="12">
        <v>-6.5919492087118694E-17</v>
      </c>
      <c r="BE136" s="12">
        <v>-1.04950770296597E-16</v>
      </c>
      <c r="BF136" s="12">
        <v>5.2120301887992303E-18</v>
      </c>
      <c r="BG136" s="12">
        <v>-4.0720387002329001E-19</v>
      </c>
      <c r="BH136" s="12">
        <v>-1.7571624086266701E-18</v>
      </c>
      <c r="BI136" s="12">
        <v>-1.3877787807814501E-16</v>
      </c>
    </row>
    <row r="138" spans="1:61" s="8" customFormat="1">
      <c r="A138" s="8" t="s">
        <v>2100</v>
      </c>
      <c r="B138" s="33">
        <f>MAX(B76:B135)</f>
        <v>0.19056211515735799</v>
      </c>
      <c r="C138" s="29">
        <f t="shared" ref="C138:BI138" si="6">MAX(C76:C135)</f>
        <v>0.18501524006584999</v>
      </c>
      <c r="D138" s="29">
        <f t="shared" si="6"/>
        <v>0.11909894237329199</v>
      </c>
      <c r="E138" s="33">
        <f t="shared" si="6"/>
        <v>0.307444788381048</v>
      </c>
      <c r="F138" s="33">
        <f t="shared" si="6"/>
        <v>0.285783170528223</v>
      </c>
      <c r="G138" s="33">
        <f t="shared" si="6"/>
        <v>0.40942411550278901</v>
      </c>
      <c r="H138" s="33">
        <f t="shared" si="6"/>
        <v>0.52292319788837005</v>
      </c>
      <c r="I138" s="29">
        <f t="shared" si="6"/>
        <v>7.5950035514301198E-2</v>
      </c>
      <c r="J138" s="33">
        <f t="shared" si="6"/>
        <v>0.55494561255975305</v>
      </c>
      <c r="K138" s="8">
        <f t="shared" si="6"/>
        <v>0.28931962032865</v>
      </c>
      <c r="L138" s="8">
        <f t="shared" si="6"/>
        <v>0.51725636408740705</v>
      </c>
      <c r="M138" s="8">
        <f t="shared" si="6"/>
        <v>0.402806482600297</v>
      </c>
      <c r="N138" s="8">
        <f t="shared" si="6"/>
        <v>0.28716868319669198</v>
      </c>
      <c r="O138" s="8">
        <f t="shared" si="6"/>
        <v>0.197432283045712</v>
      </c>
      <c r="P138" s="8">
        <f t="shared" si="6"/>
        <v>0.56767295416383501</v>
      </c>
      <c r="Q138" s="8">
        <f t="shared" si="6"/>
        <v>0.33607077479612002</v>
      </c>
      <c r="R138" s="8">
        <f t="shared" si="6"/>
        <v>0.188632835503864</v>
      </c>
      <c r="S138" s="8">
        <f t="shared" si="6"/>
        <v>0.31130464377503902</v>
      </c>
      <c r="T138" s="8">
        <f t="shared" si="6"/>
        <v>0.59391084694104601</v>
      </c>
      <c r="U138" s="8">
        <f t="shared" si="6"/>
        <v>0.45662103200063597</v>
      </c>
      <c r="V138" s="8">
        <f t="shared" si="6"/>
        <v>0.57331438084114394</v>
      </c>
      <c r="W138" s="8">
        <f t="shared" si="6"/>
        <v>0.236811687214394</v>
      </c>
      <c r="X138" s="8">
        <f t="shared" si="6"/>
        <v>0.21671927282722001</v>
      </c>
      <c r="Y138" s="8">
        <f t="shared" si="6"/>
        <v>0.37358231727934099</v>
      </c>
      <c r="Z138" s="8">
        <f t="shared" si="6"/>
        <v>0.35524891306191497</v>
      </c>
      <c r="AA138" s="8">
        <f t="shared" si="6"/>
        <v>0.42630241626315202</v>
      </c>
      <c r="AB138" s="8">
        <f t="shared" si="6"/>
        <v>0.48197218648117002</v>
      </c>
      <c r="AC138" s="8">
        <f t="shared" si="6"/>
        <v>0.41497549855636101</v>
      </c>
      <c r="AD138" s="8">
        <f t="shared" si="6"/>
        <v>0.48504638745474299</v>
      </c>
      <c r="AE138" s="8">
        <f t="shared" si="6"/>
        <v>0.29904930452718098</v>
      </c>
      <c r="AF138" s="8">
        <f t="shared" si="6"/>
        <v>0.67931398585775304</v>
      </c>
      <c r="AG138" s="8">
        <f t="shared" si="6"/>
        <v>0.27498877686321399</v>
      </c>
      <c r="AH138" s="8">
        <f t="shared" si="6"/>
        <v>0.47402175877346098</v>
      </c>
      <c r="AI138" s="8">
        <f t="shared" si="6"/>
        <v>0.52425491914637101</v>
      </c>
      <c r="AJ138" s="8">
        <f t="shared" si="6"/>
        <v>0.53158092279206104</v>
      </c>
      <c r="AK138" s="8">
        <f t="shared" si="6"/>
        <v>0.70065119749861704</v>
      </c>
      <c r="AL138" s="8">
        <f t="shared" si="6"/>
        <v>0.55128131952023895</v>
      </c>
      <c r="AM138" s="8">
        <f t="shared" si="6"/>
        <v>0.43438090907533999</v>
      </c>
      <c r="AN138" s="8">
        <f t="shared" si="6"/>
        <v>0.24637852024429599</v>
      </c>
      <c r="AO138" s="8">
        <f t="shared" si="6"/>
        <v>0.55033549838412099</v>
      </c>
      <c r="AP138" s="8">
        <f t="shared" si="6"/>
        <v>0.27313073864298698</v>
      </c>
      <c r="AQ138" s="8">
        <f t="shared" si="6"/>
        <v>0.51239321336486998</v>
      </c>
      <c r="AR138" s="8">
        <f t="shared" si="6"/>
        <v>0.37480853897830901</v>
      </c>
      <c r="AS138" s="8">
        <f t="shared" si="6"/>
        <v>0.76802989053061199</v>
      </c>
      <c r="AT138" s="8">
        <f t="shared" si="6"/>
        <v>0.67392631127512304</v>
      </c>
      <c r="AU138" s="8">
        <f t="shared" si="6"/>
        <v>0.44481123129636202</v>
      </c>
      <c r="AV138" s="8">
        <f t="shared" si="6"/>
        <v>0.44312105106404898</v>
      </c>
      <c r="AW138" s="8">
        <f t="shared" si="6"/>
        <v>0.72716234336462504</v>
      </c>
      <c r="AX138" s="8">
        <f t="shared" si="6"/>
        <v>0.54737187494254003</v>
      </c>
      <c r="AY138" s="8">
        <f t="shared" si="6"/>
        <v>0.49192972207385499</v>
      </c>
      <c r="AZ138" s="8">
        <f t="shared" si="6"/>
        <v>0.39984907844258299</v>
      </c>
      <c r="BA138" s="8">
        <f t="shared" si="6"/>
        <v>0.633600420181751</v>
      </c>
      <c r="BB138" s="8">
        <f t="shared" si="6"/>
        <v>0.44297593938021002</v>
      </c>
      <c r="BC138" s="8">
        <f t="shared" si="6"/>
        <v>0.48802124726152502</v>
      </c>
      <c r="BD138" s="8">
        <f t="shared" si="6"/>
        <v>0.58995390413356197</v>
      </c>
      <c r="BE138" s="8">
        <f t="shared" si="6"/>
        <v>0.39682524877075798</v>
      </c>
      <c r="BF138" s="8">
        <f t="shared" si="6"/>
        <v>0.55737989323471404</v>
      </c>
      <c r="BG138" s="8">
        <f t="shared" si="6"/>
        <v>0.58910183163719199</v>
      </c>
      <c r="BH138" s="8">
        <f t="shared" si="6"/>
        <v>0.52478691273031797</v>
      </c>
      <c r="BI138" s="8">
        <f t="shared" si="6"/>
        <v>0.44071368308805497</v>
      </c>
    </row>
    <row r="139" spans="1:61">
      <c r="A139" s="8" t="s">
        <v>2108</v>
      </c>
      <c r="B139" s="30">
        <f>LARGE(B77:B136,2)</f>
        <v>0.148215719391245</v>
      </c>
      <c r="C139" s="30">
        <f t="shared" ref="C139:J139" si="7">LARGE(C77:C136,2)</f>
        <v>0.173664618562728</v>
      </c>
      <c r="D139" s="30">
        <f t="shared" si="7"/>
        <v>0.10830127884565199</v>
      </c>
      <c r="E139" s="30">
        <f t="shared" si="7"/>
        <v>0.28177858108783199</v>
      </c>
      <c r="F139" s="30">
        <f t="shared" si="7"/>
        <v>0.2608474970006</v>
      </c>
      <c r="G139" s="32">
        <f t="shared" si="7"/>
        <v>0.350138548487406</v>
      </c>
      <c r="H139" s="32">
        <f t="shared" si="7"/>
        <v>0.52285791935856996</v>
      </c>
      <c r="I139" s="30">
        <f t="shared" si="7"/>
        <v>4.9956638191696802E-2</v>
      </c>
      <c r="J139" s="30">
        <f t="shared" si="7"/>
        <v>0.25392472635773</v>
      </c>
    </row>
    <row r="140" spans="1:61">
      <c r="B140" s="30"/>
      <c r="C140" s="30"/>
      <c r="D140" s="30"/>
      <c r="E140" s="30"/>
      <c r="F140" s="30"/>
      <c r="G140" s="30"/>
      <c r="H140" s="30"/>
      <c r="I140" s="30"/>
      <c r="J140" s="30"/>
    </row>
    <row r="141" spans="1:61" s="8" customFormat="1">
      <c r="A141" s="8" t="s">
        <v>2101</v>
      </c>
      <c r="B141" s="34">
        <f>MIN(B76:B135)</f>
        <v>-0.18998875435485599</v>
      </c>
      <c r="C141" s="33">
        <f t="shared" ref="C141:BI141" si="8">MIN(C76:C135)</f>
        <v>-0.34978700748388902</v>
      </c>
      <c r="D141" s="33">
        <f t="shared" si="8"/>
        <v>-0.40842500012209698</v>
      </c>
      <c r="E141" s="29">
        <f t="shared" si="8"/>
        <v>-0.25615738677910199</v>
      </c>
      <c r="F141" s="29">
        <f t="shared" si="8"/>
        <v>-0.25109932419831799</v>
      </c>
      <c r="G141" s="29">
        <f t="shared" si="8"/>
        <v>-0.27983312455520398</v>
      </c>
      <c r="H141" s="33">
        <f t="shared" si="8"/>
        <v>-0.18375678558558001</v>
      </c>
      <c r="I141" s="33">
        <f t="shared" si="8"/>
        <v>-0.63303133552532997</v>
      </c>
      <c r="J141" s="34">
        <f t="shared" si="8"/>
        <v>-0.48876474511409901</v>
      </c>
      <c r="K141" s="8">
        <f t="shared" si="8"/>
        <v>-0.379795478433817</v>
      </c>
      <c r="L141" s="8">
        <f t="shared" si="8"/>
        <v>-0.31219380667512803</v>
      </c>
      <c r="M141" s="8">
        <f t="shared" si="8"/>
        <v>-0.30713539454864103</v>
      </c>
      <c r="N141" s="8">
        <f t="shared" si="8"/>
        <v>-0.37326903041509302</v>
      </c>
      <c r="O141" s="8">
        <f t="shared" si="8"/>
        <v>-0.43187542237189602</v>
      </c>
      <c r="P141" s="8">
        <f t="shared" si="8"/>
        <v>-0.21972007887474199</v>
      </c>
      <c r="Q141" s="8">
        <f t="shared" si="8"/>
        <v>-0.44109596088338199</v>
      </c>
      <c r="R141" s="8">
        <f t="shared" si="8"/>
        <v>-0.33614666098491602</v>
      </c>
      <c r="S141" s="8">
        <f t="shared" si="8"/>
        <v>-0.749674804829213</v>
      </c>
      <c r="T141" s="8">
        <f t="shared" si="8"/>
        <v>-0.260494722817532</v>
      </c>
      <c r="U141" s="8">
        <f t="shared" si="8"/>
        <v>-0.40939977344970602</v>
      </c>
      <c r="V141" s="8">
        <f t="shared" si="8"/>
        <v>-0.57533167669671803</v>
      </c>
      <c r="W141" s="8">
        <f t="shared" si="8"/>
        <v>-0.71429466606504399</v>
      </c>
      <c r="X141" s="8">
        <f t="shared" si="8"/>
        <v>-0.74060174859499195</v>
      </c>
      <c r="Y141" s="8">
        <f t="shared" si="8"/>
        <v>-0.49036088996527899</v>
      </c>
      <c r="Z141" s="8">
        <f t="shared" si="8"/>
        <v>-0.57695811979525302</v>
      </c>
      <c r="AA141" s="8">
        <f t="shared" si="8"/>
        <v>-0.72447525032149895</v>
      </c>
      <c r="AB141" s="8">
        <f t="shared" si="8"/>
        <v>-0.446920381919722</v>
      </c>
      <c r="AC141" s="8">
        <f t="shared" si="8"/>
        <v>-0.55459038478696199</v>
      </c>
      <c r="AD141" s="8">
        <f t="shared" si="8"/>
        <v>-0.47667923004942298</v>
      </c>
      <c r="AE141" s="8">
        <f t="shared" si="8"/>
        <v>-0.50681616159348397</v>
      </c>
      <c r="AF141" s="8">
        <f t="shared" si="8"/>
        <v>-0.45032913080461701</v>
      </c>
      <c r="AG141" s="8">
        <f t="shared" si="8"/>
        <v>-0.56699029058697703</v>
      </c>
      <c r="AH141" s="8">
        <f t="shared" si="8"/>
        <v>-0.30319365785952701</v>
      </c>
      <c r="AI141" s="8">
        <f t="shared" si="8"/>
        <v>-0.54218536179147903</v>
      </c>
      <c r="AJ141" s="8">
        <f t="shared" si="8"/>
        <v>-0.48068025771890199</v>
      </c>
      <c r="AK141" s="8">
        <f t="shared" si="8"/>
        <v>-0.70065544816023095</v>
      </c>
      <c r="AL141" s="8">
        <f t="shared" si="8"/>
        <v>-0.44416941553904798</v>
      </c>
      <c r="AM141" s="8">
        <f t="shared" si="8"/>
        <v>-0.62012021001128403</v>
      </c>
      <c r="AN141" s="8">
        <f t="shared" si="8"/>
        <v>-0.40098664661849598</v>
      </c>
      <c r="AO141" s="8">
        <f t="shared" si="8"/>
        <v>-0.48125441542548197</v>
      </c>
      <c r="AP141" s="8">
        <f t="shared" si="8"/>
        <v>-0.77354402619905405</v>
      </c>
      <c r="AQ141" s="8">
        <f t="shared" si="8"/>
        <v>-0.73493369560223998</v>
      </c>
      <c r="AR141" s="8">
        <f t="shared" si="8"/>
        <v>-0.45512305448704699</v>
      </c>
      <c r="AS141" s="8">
        <f t="shared" si="8"/>
        <v>-0.40294295219542298</v>
      </c>
      <c r="AT141" s="8">
        <f t="shared" si="8"/>
        <v>-0.59141848642073602</v>
      </c>
      <c r="AU141" s="8">
        <f t="shared" si="8"/>
        <v>-0.42948332526641803</v>
      </c>
      <c r="AV141" s="8">
        <f t="shared" si="8"/>
        <v>-0.48059162300640801</v>
      </c>
      <c r="AW141" s="8">
        <f t="shared" si="8"/>
        <v>-0.56931341210191699</v>
      </c>
      <c r="AX141" s="8">
        <f t="shared" si="8"/>
        <v>-0.30663640003457299</v>
      </c>
      <c r="AY141" s="8">
        <f t="shared" si="8"/>
        <v>-0.48022357056618598</v>
      </c>
      <c r="AZ141" s="8">
        <f t="shared" si="8"/>
        <v>-0.53969395917975505</v>
      </c>
      <c r="BA141" s="8">
        <f t="shared" si="8"/>
        <v>-0.44548066353607102</v>
      </c>
      <c r="BB141" s="8">
        <f t="shared" si="8"/>
        <v>-0.56955318629533203</v>
      </c>
      <c r="BC141" s="8">
        <f t="shared" si="8"/>
        <v>-0.48802124726152502</v>
      </c>
      <c r="BD141" s="8">
        <f t="shared" si="8"/>
        <v>-0.46597333274860803</v>
      </c>
      <c r="BE141" s="8">
        <f t="shared" si="8"/>
        <v>-0.65246781390245401</v>
      </c>
      <c r="BF141" s="8">
        <f t="shared" si="8"/>
        <v>-0.62055804227241296</v>
      </c>
      <c r="BG141" s="8">
        <f t="shared" si="8"/>
        <v>-0.59109345141692704</v>
      </c>
      <c r="BH141" s="8">
        <f t="shared" si="8"/>
        <v>-0.53550719084794796</v>
      </c>
      <c r="BI141" s="8">
        <f t="shared" si="8"/>
        <v>-0.56628154532032704</v>
      </c>
    </row>
    <row r="142" spans="1:61">
      <c r="B142" s="29">
        <f>SMALL(B77:B136,2)</f>
        <v>-0.189972348050192</v>
      </c>
      <c r="C142" s="34">
        <f t="shared" ref="C142:J142" si="9">SMALL(C77:C136,2)</f>
        <v>-0.33319644588129699</v>
      </c>
      <c r="D142" s="34">
        <f t="shared" si="9"/>
        <v>-0.40842500012209698</v>
      </c>
      <c r="E142" s="29">
        <f t="shared" si="9"/>
        <v>-0.25615738677910199</v>
      </c>
      <c r="F142" s="29">
        <f t="shared" si="9"/>
        <v>-0.20831860716019099</v>
      </c>
      <c r="G142" s="29">
        <f t="shared" si="9"/>
        <v>-0.20276084204282699</v>
      </c>
      <c r="H142" s="29">
        <f t="shared" si="9"/>
        <v>-0.18069652420433599</v>
      </c>
      <c r="I142" s="34">
        <f t="shared" si="9"/>
        <v>-0.62903763791252598</v>
      </c>
      <c r="J142" s="29">
        <f t="shared" si="9"/>
        <v>-0.237676700180948</v>
      </c>
    </row>
    <row r="144" spans="1:61" ht="15.75" thickBot="1"/>
    <row r="145" spans="2:6" ht="16.5" thickTop="1" thickBot="1">
      <c r="B145" s="56"/>
      <c r="C145" s="57"/>
      <c r="D145" s="57"/>
      <c r="E145" s="57"/>
      <c r="F145" s="58"/>
    </row>
    <row r="146" spans="2:6" ht="32.25">
      <c r="B146" s="59"/>
      <c r="C146" s="55"/>
      <c r="D146" s="60" t="s">
        <v>2110</v>
      </c>
      <c r="E146" s="55"/>
    </row>
    <row r="147" spans="2:6">
      <c r="B147" s="61"/>
      <c r="C147" s="47" t="s">
        <v>2009</v>
      </c>
      <c r="D147" s="47" t="s">
        <v>2021</v>
      </c>
      <c r="E147" s="47" t="s">
        <v>2105</v>
      </c>
      <c r="F147" s="62"/>
    </row>
    <row r="148" spans="2:6">
      <c r="B148" s="61"/>
      <c r="C148" s="48" t="s">
        <v>11</v>
      </c>
      <c r="D148" s="49">
        <v>-3.8409999999999998E-3</v>
      </c>
      <c r="E148" s="49">
        <f>EXP((D148)*(LOG(110/100)))</f>
        <v>0.99984102333443681</v>
      </c>
      <c r="F148" s="63"/>
    </row>
    <row r="149" spans="2:6">
      <c r="B149" s="61"/>
      <c r="C149" s="48" t="s">
        <v>31</v>
      </c>
      <c r="D149" s="50">
        <v>4.253495</v>
      </c>
      <c r="E149" s="51">
        <f>D149</f>
        <v>4.253495</v>
      </c>
      <c r="F149" s="63"/>
    </row>
    <row r="150" spans="2:6">
      <c r="B150" s="61"/>
      <c r="C150" s="48" t="s">
        <v>32</v>
      </c>
      <c r="D150" s="49">
        <v>-6.0186999999999997E-2</v>
      </c>
      <c r="E150" s="49">
        <f t="shared" ref="E150" si="10">EXP((D150)*(LOG(110/100)))</f>
        <v>0.99751179917459332</v>
      </c>
      <c r="F150" s="63"/>
    </row>
    <row r="151" spans="2:6">
      <c r="B151" s="61"/>
      <c r="C151" s="48" t="s">
        <v>43</v>
      </c>
      <c r="D151" s="50">
        <v>-2.0999999999999999E-5</v>
      </c>
      <c r="E151" s="51">
        <f>D151</f>
        <v>-2.0999999999999999E-5</v>
      </c>
      <c r="F151" s="63"/>
    </row>
    <row r="152" spans="2:6">
      <c r="B152" s="61"/>
      <c r="C152" s="48" t="s">
        <v>48</v>
      </c>
      <c r="D152" s="50">
        <v>-5.0878E-2</v>
      </c>
      <c r="E152" s="51">
        <f t="shared" ref="E152:E156" si="11">D152</f>
        <v>-5.0878E-2</v>
      </c>
      <c r="F152" s="63"/>
    </row>
    <row r="153" spans="2:6">
      <c r="B153" s="61"/>
      <c r="C153" s="48" t="s">
        <v>51</v>
      </c>
      <c r="D153" s="50">
        <v>-1.3009E-2</v>
      </c>
      <c r="E153" s="51">
        <f t="shared" si="11"/>
        <v>-1.3009E-2</v>
      </c>
      <c r="F153" s="63"/>
    </row>
    <row r="154" spans="2:6">
      <c r="B154" s="61"/>
      <c r="C154" s="48" t="s">
        <v>65</v>
      </c>
      <c r="D154" s="50">
        <v>0.45524300000000001</v>
      </c>
      <c r="E154" s="51">
        <f t="shared" si="11"/>
        <v>0.45524300000000001</v>
      </c>
      <c r="F154" s="63"/>
    </row>
    <row r="155" spans="2:6">
      <c r="B155" s="61"/>
      <c r="C155" s="48" t="s">
        <v>77</v>
      </c>
      <c r="D155" s="50">
        <v>-7.3730000000000002E-3</v>
      </c>
      <c r="E155" s="51">
        <f t="shared" si="11"/>
        <v>-7.3730000000000002E-3</v>
      </c>
      <c r="F155" s="63"/>
    </row>
    <row r="156" spans="2:6">
      <c r="B156" s="61"/>
      <c r="C156" s="48" t="s">
        <v>89</v>
      </c>
      <c r="D156" s="50">
        <v>-6.5700000000000003E-4</v>
      </c>
      <c r="E156" s="51">
        <f t="shared" si="11"/>
        <v>-6.5700000000000003E-4</v>
      </c>
      <c r="F156" s="63"/>
    </row>
    <row r="157" spans="2:6">
      <c r="B157" s="61"/>
      <c r="C157" s="46"/>
      <c r="D157" s="46"/>
      <c r="E157" s="46"/>
      <c r="F157" s="63"/>
    </row>
    <row r="158" spans="2:6">
      <c r="B158" s="61"/>
      <c r="C158" s="46"/>
      <c r="D158" s="52"/>
      <c r="E158" s="46"/>
      <c r="F158" s="63"/>
    </row>
    <row r="159" spans="2:6">
      <c r="B159" s="61"/>
      <c r="C159" s="46"/>
      <c r="D159" s="46"/>
      <c r="E159" s="46"/>
      <c r="F159" s="63"/>
    </row>
    <row r="160" spans="2:6">
      <c r="B160" s="61"/>
      <c r="C160" s="46"/>
      <c r="D160" s="46"/>
      <c r="E160" s="46"/>
      <c r="F160" s="63"/>
    </row>
    <row r="161" spans="2:6">
      <c r="B161" s="61"/>
      <c r="C161" s="47" t="s">
        <v>2107</v>
      </c>
      <c r="D161" s="53" t="s">
        <v>2104</v>
      </c>
      <c r="E161" s="46"/>
      <c r="F161" s="63"/>
    </row>
    <row r="162" spans="2:6">
      <c r="B162" s="61"/>
      <c r="C162" s="46"/>
      <c r="D162" s="46" t="s">
        <v>2106</v>
      </c>
      <c r="E162" s="46"/>
      <c r="F162" s="63"/>
    </row>
    <row r="163" spans="2:6">
      <c r="B163" s="61"/>
      <c r="C163" s="46"/>
      <c r="D163" s="46"/>
      <c r="E163" s="46"/>
      <c r="F163" s="63"/>
    </row>
    <row r="164" spans="2:6">
      <c r="B164" s="61"/>
      <c r="C164" s="46"/>
      <c r="D164" s="46"/>
      <c r="E164" s="46"/>
      <c r="F164" s="63"/>
    </row>
    <row r="165" spans="2:6">
      <c r="B165" s="61"/>
      <c r="C165" s="47" t="s">
        <v>2109</v>
      </c>
      <c r="D165" s="54" t="s">
        <v>11</v>
      </c>
      <c r="E165" s="54">
        <v>-3.8409999999999998E-3</v>
      </c>
      <c r="F165" s="63"/>
    </row>
    <row r="166" spans="2:6">
      <c r="B166" s="61"/>
      <c r="C166" s="46"/>
      <c r="D166" s="54" t="s">
        <v>32</v>
      </c>
      <c r="E166" s="54">
        <v>-6.0186999999999997E-2</v>
      </c>
      <c r="F166" s="63"/>
    </row>
    <row r="167" spans="2:6" ht="15.75" thickBot="1">
      <c r="B167" s="64"/>
      <c r="C167" s="65"/>
      <c r="D167" s="65"/>
      <c r="E167" s="65"/>
      <c r="F167" s="66"/>
    </row>
    <row r="168" spans="2:6" ht="15.75" thickTop="1"/>
  </sheetData>
  <autoFilter ref="A1:AI68"/>
  <pageMargins left="0.7" right="0.7" top="0.75" bottom="0.75" header="0.3" footer="0.3"/>
  <pageSetup orientation="portrait" horizontalDpi="4294967293" verticalDpi="4294967293" r:id="rId1"/>
</worksheet>
</file>

<file path=xl/worksheets/sheet9.xml><?xml version="1.0" encoding="utf-8"?>
<worksheet xmlns="http://schemas.openxmlformats.org/spreadsheetml/2006/main" xmlns:r="http://schemas.openxmlformats.org/officeDocument/2006/relationships">
  <dimension ref="A1:BI97"/>
  <sheetViews>
    <sheetView topLeftCell="A76" zoomScaleNormal="100" workbookViewId="0">
      <pane xSplit="1" topLeftCell="B1" activePane="topRight" state="frozen"/>
      <selection pane="topRight" activeCell="F78" sqref="F78"/>
    </sheetView>
  </sheetViews>
  <sheetFormatPr defaultRowHeight="15"/>
  <cols>
    <col min="1" max="1" width="30.28515625" bestFit="1" customWidth="1"/>
    <col min="2" max="2" width="15.28515625" style="30" customWidth="1"/>
    <col min="3" max="3" width="11.140625" style="30" customWidth="1"/>
    <col min="4" max="4" width="21.42578125" style="30" bestFit="1" customWidth="1"/>
    <col min="5" max="5" width="27.28515625" style="30" bestFit="1" customWidth="1"/>
    <col min="6" max="6" width="16.28515625" style="30" bestFit="1" customWidth="1"/>
    <col min="7" max="11" width="9.140625" style="30"/>
  </cols>
  <sheetData>
    <row r="1" spans="1:61">
      <c r="A1" s="8" t="s">
        <v>2102</v>
      </c>
      <c r="B1" s="29" t="s">
        <v>2037</v>
      </c>
      <c r="C1" s="29" t="s">
        <v>2038</v>
      </c>
      <c r="D1" s="29" t="s">
        <v>2039</v>
      </c>
      <c r="E1" s="29" t="s">
        <v>2040</v>
      </c>
      <c r="F1" s="29" t="s">
        <v>2041</v>
      </c>
      <c r="G1" s="29" t="s">
        <v>2042</v>
      </c>
      <c r="H1" s="29" t="s">
        <v>2043</v>
      </c>
      <c r="I1" s="29" t="s">
        <v>2044</v>
      </c>
      <c r="J1" s="29" t="s">
        <v>2045</v>
      </c>
      <c r="K1" s="29" t="s">
        <v>2046</v>
      </c>
      <c r="L1" s="8" t="s">
        <v>2047</v>
      </c>
      <c r="M1" s="8"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c r="AG1" s="8" t="s">
        <v>2068</v>
      </c>
      <c r="AH1" s="8" t="s">
        <v>2069</v>
      </c>
      <c r="AI1" s="8" t="s">
        <v>2070</v>
      </c>
      <c r="AJ1" s="8" t="s">
        <v>2071</v>
      </c>
      <c r="AK1" s="8" t="s">
        <v>2072</v>
      </c>
      <c r="AL1" s="8" t="s">
        <v>2073</v>
      </c>
      <c r="AM1" s="8" t="s">
        <v>2074</v>
      </c>
      <c r="AN1" s="8" t="s">
        <v>2075</v>
      </c>
      <c r="AO1" s="8" t="s">
        <v>2076</v>
      </c>
      <c r="AP1" s="8" t="s">
        <v>2077</v>
      </c>
      <c r="AQ1" s="8" t="s">
        <v>2078</v>
      </c>
      <c r="AR1" s="8" t="s">
        <v>2079</v>
      </c>
      <c r="AS1" s="8" t="s">
        <v>2080</v>
      </c>
      <c r="AT1" s="8" t="s">
        <v>2081</v>
      </c>
      <c r="AU1" s="8" t="s">
        <v>2082</v>
      </c>
      <c r="AV1" s="8" t="s">
        <v>2083</v>
      </c>
      <c r="AW1" s="8" t="s">
        <v>2084</v>
      </c>
      <c r="AX1" s="8" t="s">
        <v>2085</v>
      </c>
      <c r="AY1" s="8" t="s">
        <v>2086</v>
      </c>
      <c r="AZ1" s="8" t="s">
        <v>2087</v>
      </c>
      <c r="BA1" s="8" t="s">
        <v>2088</v>
      </c>
      <c r="BB1" s="8" t="s">
        <v>2089</v>
      </c>
      <c r="BC1" s="8" t="s">
        <v>2090</v>
      </c>
      <c r="BD1" s="8" t="s">
        <v>2091</v>
      </c>
      <c r="BE1" s="8" t="s">
        <v>2092</v>
      </c>
      <c r="BF1" s="8" t="s">
        <v>2093</v>
      </c>
      <c r="BG1" s="8" t="s">
        <v>2094</v>
      </c>
      <c r="BH1" s="8" t="s">
        <v>2095</v>
      </c>
      <c r="BI1" s="8" t="s">
        <v>2096</v>
      </c>
    </row>
    <row r="2" spans="1:61" s="8" customFormat="1">
      <c r="A2" s="3" t="s">
        <v>8</v>
      </c>
      <c r="B2" s="30">
        <v>-9.3702731061430095E-2</v>
      </c>
      <c r="C2" s="30">
        <v>-0.115469778073434</v>
      </c>
      <c r="D2" s="30">
        <v>-5.1781086687870903E-2</v>
      </c>
      <c r="E2" s="31">
        <v>0.27709251517216699</v>
      </c>
      <c r="F2" s="30">
        <v>0.210868913312902</v>
      </c>
      <c r="G2" s="30">
        <v>-0.176271387622909</v>
      </c>
      <c r="H2" s="30">
        <v>-0.10790379679146</v>
      </c>
      <c r="I2" s="30">
        <v>1.5289412179338701E-2</v>
      </c>
      <c r="J2" s="30">
        <v>-1.6620935146022899E-2</v>
      </c>
      <c r="K2" s="30">
        <v>4.3876602493847002E-3</v>
      </c>
      <c r="L2">
        <v>-3.4689252735287203E-2</v>
      </c>
      <c r="M2">
        <v>9.4712538538412605E-2</v>
      </c>
      <c r="N2">
        <v>-1.5708119752604301E-2</v>
      </c>
      <c r="O2">
        <v>0.28664849365232598</v>
      </c>
      <c r="P2">
        <v>-0.16236380610612999</v>
      </c>
      <c r="Q2">
        <v>0.21438416784563699</v>
      </c>
      <c r="R2">
        <v>-1.8858476164757301E-2</v>
      </c>
      <c r="S2">
        <v>8.8386650747617104E-2</v>
      </c>
      <c r="T2">
        <v>-0.181162278025435</v>
      </c>
      <c r="U2">
        <v>5.3970724519859001E-2</v>
      </c>
      <c r="V2">
        <v>0.21217246783618601</v>
      </c>
      <c r="W2">
        <v>-0.169407287775174</v>
      </c>
      <c r="X2">
        <v>-8.95503594211116E-2</v>
      </c>
      <c r="Y2">
        <v>-5.9459355223656597E-3</v>
      </c>
      <c r="Z2">
        <v>6.5814216292053404E-2</v>
      </c>
      <c r="AA2">
        <v>3.3553414957841497E-2</v>
      </c>
      <c r="AB2">
        <v>7.6099920144845401E-2</v>
      </c>
      <c r="AC2">
        <v>0.10141621752449501</v>
      </c>
      <c r="AD2">
        <v>0.18783195133562</v>
      </c>
      <c r="AE2">
        <v>9.6677240494192199E-2</v>
      </c>
      <c r="AF2">
        <v>4.06590428364405E-2</v>
      </c>
      <c r="AG2">
        <v>-1.67504800527244E-3</v>
      </c>
      <c r="AH2">
        <v>-3.3354503071576898E-2</v>
      </c>
      <c r="AI2">
        <v>-1.29395862009436E-2</v>
      </c>
      <c r="AJ2">
        <v>-0.37079276746939899</v>
      </c>
      <c r="AK2">
        <v>-0.20016725158940901</v>
      </c>
      <c r="AL2">
        <v>-3.0394609136574199E-2</v>
      </c>
      <c r="AM2">
        <v>-3.1984404729528799E-2</v>
      </c>
      <c r="AN2">
        <v>-3.6629007344431302E-3</v>
      </c>
      <c r="AO2">
        <v>-2.7900761769624402E-3</v>
      </c>
      <c r="AP2">
        <v>-9.0647864573019799E-4</v>
      </c>
      <c r="AQ2">
        <v>-0.52106960327117002</v>
      </c>
      <c r="AR2">
        <v>0</v>
      </c>
      <c r="AS2">
        <v>0</v>
      </c>
      <c r="AT2">
        <v>0</v>
      </c>
      <c r="AU2">
        <v>0</v>
      </c>
      <c r="AV2">
        <v>0</v>
      </c>
      <c r="AW2">
        <v>0</v>
      </c>
      <c r="AX2">
        <v>0</v>
      </c>
      <c r="AY2">
        <v>0</v>
      </c>
      <c r="AZ2">
        <v>0</v>
      </c>
      <c r="BA2">
        <v>0</v>
      </c>
      <c r="BB2">
        <v>0</v>
      </c>
      <c r="BC2">
        <v>0</v>
      </c>
      <c r="BD2">
        <v>0</v>
      </c>
      <c r="BE2">
        <v>0</v>
      </c>
      <c r="BF2">
        <v>0</v>
      </c>
      <c r="BG2">
        <v>0</v>
      </c>
      <c r="BH2">
        <v>0</v>
      </c>
      <c r="BI2">
        <v>0</v>
      </c>
    </row>
    <row r="3" spans="1:61">
      <c r="A3" s="3" t="s">
        <v>10</v>
      </c>
      <c r="B3" s="30">
        <v>0.103811346466699</v>
      </c>
      <c r="C3" s="30">
        <v>9.2091752661060997E-2</v>
      </c>
      <c r="D3" s="30">
        <v>-1.0978218038646599E-2</v>
      </c>
      <c r="E3" s="30">
        <v>-5.86733915599029E-2</v>
      </c>
      <c r="F3" s="30">
        <v>-2.95662714928542E-2</v>
      </c>
      <c r="G3" s="31">
        <v>-0.46570893427988402</v>
      </c>
      <c r="H3" s="30">
        <v>-3.5690420631932201E-2</v>
      </c>
      <c r="I3" s="30">
        <v>-0.11936426124475601</v>
      </c>
      <c r="J3" s="30">
        <v>-0.10306390188622</v>
      </c>
      <c r="K3" s="30">
        <v>-0.10280821406380999</v>
      </c>
      <c r="L3">
        <v>3.7792856889296102E-2</v>
      </c>
      <c r="M3">
        <v>0.169977283063551</v>
      </c>
      <c r="N3">
        <v>0.103379072941753</v>
      </c>
      <c r="O3">
        <v>0.24910361666219</v>
      </c>
      <c r="P3">
        <v>-0.20175550465238701</v>
      </c>
      <c r="Q3">
        <v>0.21638443584043399</v>
      </c>
      <c r="R3">
        <v>-2.7824763647453701E-2</v>
      </c>
      <c r="S3">
        <v>9.3788194515393705E-2</v>
      </c>
      <c r="T3">
        <v>-9.5525883254577698E-2</v>
      </c>
      <c r="U3">
        <v>2.0649208283891801E-2</v>
      </c>
      <c r="V3">
        <v>0.105111157292002</v>
      </c>
      <c r="W3">
        <v>-1.6592950711583499E-3</v>
      </c>
      <c r="X3">
        <v>-3.1698645679144898E-2</v>
      </c>
      <c r="Y3">
        <v>-1.85330842642914E-2</v>
      </c>
      <c r="Z3">
        <v>2.7739879118824098E-2</v>
      </c>
      <c r="AA3">
        <v>0.137296211603809</v>
      </c>
      <c r="AB3">
        <v>-2.4070341933362299E-2</v>
      </c>
      <c r="AC3">
        <v>-6.7618805245251101E-2</v>
      </c>
      <c r="AD3">
        <v>0.109124817067224</v>
      </c>
      <c r="AE3">
        <v>6.8770192219897497E-2</v>
      </c>
      <c r="AF3">
        <v>1.29534808068497E-2</v>
      </c>
      <c r="AG3">
        <v>3.85345298943491E-2</v>
      </c>
      <c r="AH3">
        <v>-2.95021213848881E-2</v>
      </c>
      <c r="AI3">
        <v>4.2651960727785397E-2</v>
      </c>
      <c r="AJ3">
        <v>0.57528014116310899</v>
      </c>
      <c r="AK3">
        <v>0.347375916286704</v>
      </c>
      <c r="AL3">
        <v>3.8141967312156598E-2</v>
      </c>
      <c r="AM3">
        <v>4.1165905016960998E-2</v>
      </c>
      <c r="AN3">
        <v>8.1777104554812009E-3</v>
      </c>
      <c r="AO3">
        <v>3.4286163090225001E-3</v>
      </c>
      <c r="AP3">
        <v>9.8402616779635996E-4</v>
      </c>
      <c r="AQ3" s="12">
        <v>1.2934098236883101E-14</v>
      </c>
      <c r="AR3" s="12">
        <v>1.0968019569825E-14</v>
      </c>
      <c r="AS3" s="12">
        <v>-5.7931090480245497E-15</v>
      </c>
      <c r="AT3" s="12">
        <v>4.1902245562219799E-15</v>
      </c>
      <c r="AU3" s="12">
        <v>-6.9649147560468805E-16</v>
      </c>
      <c r="AV3" s="12">
        <v>-2.4234086959395999E-15</v>
      </c>
      <c r="AW3" s="12">
        <v>1.0009354456386201E-15</v>
      </c>
      <c r="AX3" s="12">
        <v>2.2900518287238801E-15</v>
      </c>
      <c r="AY3" s="12">
        <v>-4.00721122950642E-16</v>
      </c>
      <c r="AZ3" s="12">
        <v>2.20526721883552E-16</v>
      </c>
      <c r="BA3" s="12">
        <v>2.3570555229834901E-16</v>
      </c>
      <c r="BB3" s="12">
        <v>-6.4108874459067897E-16</v>
      </c>
      <c r="BC3" s="12">
        <v>-3.3610267347050598E-16</v>
      </c>
      <c r="BD3" s="12">
        <v>-2.0518526114288199E-17</v>
      </c>
      <c r="BE3" s="12">
        <v>1.27195311631216E-17</v>
      </c>
      <c r="BF3" s="12">
        <v>1.53784663513328E-17</v>
      </c>
      <c r="BG3" s="12">
        <v>-1.9810542095655102E-15</v>
      </c>
      <c r="BH3" s="12">
        <v>4.6902043880636703E-15</v>
      </c>
      <c r="BI3" s="12">
        <v>2.5500435096859099E-16</v>
      </c>
    </row>
    <row r="4" spans="1:61">
      <c r="A4" t="s">
        <v>11</v>
      </c>
      <c r="B4" s="30">
        <v>-3.8381609583203601E-2</v>
      </c>
      <c r="C4" s="30">
        <v>-4.9551550809331997E-2</v>
      </c>
      <c r="D4" s="30">
        <v>-9.2196004754365402E-2</v>
      </c>
      <c r="E4" s="30">
        <v>9.8410005146112797E-2</v>
      </c>
      <c r="F4" s="30">
        <v>9.0277394937848306E-3</v>
      </c>
      <c r="G4" s="30">
        <v>-0.42467879019222299</v>
      </c>
      <c r="H4" s="30">
        <v>-0.21176899863600299</v>
      </c>
      <c r="I4" s="30">
        <v>-5.0392000701514297E-2</v>
      </c>
      <c r="J4" s="30">
        <v>-0.204792399277129</v>
      </c>
      <c r="K4" s="30">
        <v>-3.2945379587380401E-3</v>
      </c>
      <c r="L4">
        <v>0.137596921244102</v>
      </c>
      <c r="M4">
        <v>-0.53310684004429898</v>
      </c>
      <c r="N4">
        <v>-0.58846541697836596</v>
      </c>
      <c r="O4">
        <v>-0.15693566936866701</v>
      </c>
      <c r="P4">
        <v>0.12689103347252001</v>
      </c>
      <c r="Q4">
        <v>-2.58967752709196E-2</v>
      </c>
      <c r="R4">
        <v>-2.0172992297514199E-3</v>
      </c>
      <c r="S4">
        <v>-4.0096971741446802E-2</v>
      </c>
      <c r="T4">
        <v>7.3693991818842605E-2</v>
      </c>
      <c r="U4">
        <v>-1.4392112356583E-2</v>
      </c>
      <c r="V4">
        <v>2.9202539266032002E-2</v>
      </c>
      <c r="W4">
        <v>-5.8582359704242401E-2</v>
      </c>
      <c r="X4">
        <v>1.6289947345160202E-2</v>
      </c>
      <c r="Y4">
        <v>1.4784821820125801E-2</v>
      </c>
      <c r="Z4">
        <v>-3.5270355091377999E-2</v>
      </c>
      <c r="AA4">
        <v>-2.3808098359392699E-2</v>
      </c>
      <c r="AB4">
        <v>2.4111868332605999E-3</v>
      </c>
      <c r="AC4">
        <v>1.0229628856423E-2</v>
      </c>
      <c r="AD4">
        <v>-4.7471414152198799E-2</v>
      </c>
      <c r="AE4">
        <v>-1.8734934872830199E-2</v>
      </c>
      <c r="AF4">
        <v>5.8678326953550903E-3</v>
      </c>
      <c r="AG4">
        <v>2.7169556100998401E-3</v>
      </c>
      <c r="AH4">
        <v>1.9812094452565502E-3</v>
      </c>
      <c r="AI4">
        <v>5.3962945410578802E-3</v>
      </c>
      <c r="AJ4">
        <v>2.4133369945403899E-2</v>
      </c>
      <c r="AK4">
        <v>8.8074194143954992E-3</v>
      </c>
      <c r="AL4">
        <v>2.30482233767915E-3</v>
      </c>
      <c r="AM4">
        <v>1.91325895574749E-3</v>
      </c>
      <c r="AN4">
        <v>-4.8213909980537601E-4</v>
      </c>
      <c r="AO4">
        <v>7.8576532370909198E-4</v>
      </c>
      <c r="AP4" s="12">
        <v>-7.4678998576899506E-5</v>
      </c>
      <c r="AQ4" s="12">
        <v>1.27675647831893E-15</v>
      </c>
      <c r="AR4" s="12">
        <v>6.7653176745817094E-17</v>
      </c>
      <c r="AS4" s="12">
        <v>-6.6060811221980099E-16</v>
      </c>
      <c r="AT4" s="12">
        <v>4.20664357756501E-16</v>
      </c>
      <c r="AU4" s="12">
        <v>-1.66231172719617E-16</v>
      </c>
      <c r="AV4" s="12">
        <v>-2.1268754708544801E-16</v>
      </c>
      <c r="AW4" s="12">
        <v>1.6212732498299001E-16</v>
      </c>
      <c r="AX4" s="12">
        <v>-2.3963318431306501E-17</v>
      </c>
      <c r="AY4" s="12">
        <v>-1.8206710323769299E-16</v>
      </c>
      <c r="AZ4" s="12">
        <v>1.07143361709111E-16</v>
      </c>
      <c r="BA4" s="12">
        <v>-9.1518075910258705E-18</v>
      </c>
      <c r="BB4" s="12">
        <v>-3.9521840216937797E-17</v>
      </c>
      <c r="BC4" s="12">
        <v>-3.6766690505182101E-17</v>
      </c>
      <c r="BD4" s="12">
        <v>-8.0635804379885705E-18</v>
      </c>
      <c r="BE4" s="12">
        <v>-1.1650365376632E-17</v>
      </c>
      <c r="BF4" s="12">
        <v>-3.8646631004618603E-18</v>
      </c>
      <c r="BG4" s="12">
        <v>-2.6270422437795102E-16</v>
      </c>
      <c r="BH4" s="12">
        <v>1.4085182039075899E-15</v>
      </c>
      <c r="BI4" s="12">
        <v>1.2721543753947101E-16</v>
      </c>
    </row>
    <row r="5" spans="1:61">
      <c r="A5" t="s">
        <v>12</v>
      </c>
      <c r="B5" s="30">
        <v>-0.120022823389122</v>
      </c>
      <c r="C5" s="30">
        <v>-0.15139982159804</v>
      </c>
      <c r="D5" s="30">
        <v>-2.29793200894318E-2</v>
      </c>
      <c r="E5" s="30">
        <v>0.22940250754288399</v>
      </c>
      <c r="F5" s="30">
        <v>0.17570940913048499</v>
      </c>
      <c r="G5" s="30">
        <v>0.11213522356302601</v>
      </c>
      <c r="H5" s="30">
        <v>-5.2015260992823699E-2</v>
      </c>
      <c r="I5" s="30">
        <v>7.6571290296199995E-2</v>
      </c>
      <c r="J5" s="30">
        <v>4.9212551141135902E-2</v>
      </c>
      <c r="K5" s="30">
        <v>5.9635130327598103E-2</v>
      </c>
      <c r="L5">
        <v>-6.2866332645754905E-2</v>
      </c>
      <c r="M5">
        <v>2.5398682586221102E-2</v>
      </c>
      <c r="N5">
        <v>-3.0620127108301001E-2</v>
      </c>
      <c r="O5">
        <v>7.2906321596031901E-2</v>
      </c>
      <c r="P5">
        <v>2.02137422768655E-3</v>
      </c>
      <c r="Q5">
        <v>3.2162527299496299E-2</v>
      </c>
      <c r="R5">
        <v>3.6063624504794299E-4</v>
      </c>
      <c r="S5">
        <v>-0.13302395167130099</v>
      </c>
      <c r="T5">
        <v>9.7787679782993894E-2</v>
      </c>
      <c r="U5">
        <v>1.3630813868834701E-2</v>
      </c>
      <c r="V5">
        <v>0.118562923991992</v>
      </c>
      <c r="W5">
        <v>-6.8656238130632305E-2</v>
      </c>
      <c r="X5">
        <v>-1.14412804580107E-2</v>
      </c>
      <c r="Y5">
        <v>-4.3674769376696398E-2</v>
      </c>
      <c r="Z5">
        <v>1.47102259831292E-2</v>
      </c>
      <c r="AA5">
        <v>1.8797417774305401E-2</v>
      </c>
      <c r="AB5">
        <v>-9.5164605019107899E-3</v>
      </c>
      <c r="AC5">
        <v>-2.2576322779901799E-2</v>
      </c>
      <c r="AD5">
        <v>-0.112943342872648</v>
      </c>
      <c r="AE5">
        <v>-5.7652930318786398E-2</v>
      </c>
      <c r="AF5">
        <v>-3.1209860568142098E-2</v>
      </c>
      <c r="AG5">
        <v>-2.20184049297232E-2</v>
      </c>
      <c r="AH5">
        <v>3.5883632482741401E-2</v>
      </c>
      <c r="AI5">
        <v>9.3713861972563508E-3</v>
      </c>
      <c r="AJ5">
        <v>0.15402304237200101</v>
      </c>
      <c r="AK5">
        <v>6.95166092954837E-2</v>
      </c>
      <c r="AL5">
        <v>1.92248224550013E-2</v>
      </c>
      <c r="AM5">
        <v>1.48420322800508E-2</v>
      </c>
      <c r="AN5">
        <v>-9.7836610433703397E-2</v>
      </c>
      <c r="AO5">
        <v>-6.1082678973286798E-3</v>
      </c>
      <c r="AP5">
        <v>1.6273954204263699E-3</v>
      </c>
      <c r="AQ5">
        <v>0.10822409844358</v>
      </c>
      <c r="AR5">
        <v>4.1446560754587997E-2</v>
      </c>
      <c r="AS5">
        <v>-0.10077823709241</v>
      </c>
      <c r="AT5">
        <v>0.202065230292098</v>
      </c>
      <c r="AU5">
        <v>4.1650142608827399E-2</v>
      </c>
      <c r="AV5">
        <v>-5.4145076078482603E-2</v>
      </c>
      <c r="AW5">
        <v>-8.2428545418624904E-2</v>
      </c>
      <c r="AX5">
        <v>-0.21354859568873999</v>
      </c>
      <c r="AY5">
        <v>-0.39043566561878001</v>
      </c>
      <c r="AZ5">
        <v>0.22144153383976301</v>
      </c>
      <c r="BA5">
        <v>0.50401742126198601</v>
      </c>
      <c r="BB5">
        <v>-0.25756663800156898</v>
      </c>
      <c r="BC5">
        <v>0.24051406367303901</v>
      </c>
      <c r="BD5">
        <v>-1.3425300839178599E-2</v>
      </c>
      <c r="BE5" s="12">
        <v>2.1571245545302E-15</v>
      </c>
      <c r="BF5" s="12">
        <v>7.2156477752259799E-17</v>
      </c>
      <c r="BG5">
        <v>-9.9821753127682697E-2</v>
      </c>
      <c r="BH5">
        <v>-8.1000219785481095E-3</v>
      </c>
      <c r="BI5">
        <v>0.145436999317895</v>
      </c>
    </row>
    <row r="6" spans="1:61">
      <c r="A6" s="3" t="s">
        <v>18</v>
      </c>
      <c r="B6" s="30">
        <v>-6.3294706043380902E-2</v>
      </c>
      <c r="C6" s="31">
        <v>-0.26462311504732999</v>
      </c>
      <c r="D6" s="30">
        <v>5.5939786838942997E-2</v>
      </c>
      <c r="E6" s="30">
        <v>8.1348779471654403E-3</v>
      </c>
      <c r="F6" s="30">
        <v>-0.10657836014244899</v>
      </c>
      <c r="G6" s="30">
        <v>-5.6317297683809997E-2</v>
      </c>
      <c r="H6" s="30">
        <v>3.5466029844810301E-2</v>
      </c>
      <c r="I6" s="30">
        <v>6.6976363773432503E-3</v>
      </c>
      <c r="J6" s="30">
        <v>0.107898978678774</v>
      </c>
      <c r="K6" s="30">
        <v>7.1951899808740005E-2</v>
      </c>
      <c r="L6">
        <v>-0.33090268969894598</v>
      </c>
      <c r="M6">
        <v>8.6532873183782097E-2</v>
      </c>
      <c r="N6">
        <v>-0.17265324000941201</v>
      </c>
      <c r="O6">
        <v>6.9681783024698697E-3</v>
      </c>
      <c r="P6">
        <v>-3.1258240625750599E-4</v>
      </c>
      <c r="Q6">
        <v>-1.83957305770339E-3</v>
      </c>
      <c r="R6">
        <v>-3.7166560157282E-3</v>
      </c>
      <c r="S6">
        <v>0.10590126045350701</v>
      </c>
      <c r="T6">
        <v>-0.132986565746921</v>
      </c>
      <c r="U6">
        <v>-8.0496067614178393E-2</v>
      </c>
      <c r="V6">
        <v>-8.0326076305419394E-2</v>
      </c>
      <c r="W6">
        <v>8.9307897443415593E-2</v>
      </c>
      <c r="X6">
        <v>2.8708368977588002E-2</v>
      </c>
      <c r="Y6">
        <v>-2.2618617144802899E-2</v>
      </c>
      <c r="Z6">
        <v>5.2097663989928798E-3</v>
      </c>
      <c r="AA6">
        <v>-0.12030517120008399</v>
      </c>
      <c r="AB6">
        <v>-3.4317811064757502E-2</v>
      </c>
      <c r="AC6">
        <v>5.9998064890109802E-2</v>
      </c>
      <c r="AD6">
        <v>-5.4429812923062003E-2</v>
      </c>
      <c r="AE6">
        <v>1.37046192511173E-2</v>
      </c>
      <c r="AF6">
        <v>4.5333643299500598E-2</v>
      </c>
      <c r="AG6">
        <v>2.3575370331320501E-2</v>
      </c>
      <c r="AH6">
        <v>-9.2374877296415806E-3</v>
      </c>
      <c r="AI6">
        <v>1.5578794180402301E-2</v>
      </c>
      <c r="AJ6">
        <v>5.6710744300914002E-2</v>
      </c>
      <c r="AK6">
        <v>3.5011627842626E-2</v>
      </c>
      <c r="AL6">
        <v>8.4247490972755804E-3</v>
      </c>
      <c r="AM6">
        <v>2.59082981823875E-3</v>
      </c>
      <c r="AN6">
        <v>0.28889791308499402</v>
      </c>
      <c r="AO6">
        <v>2.33251157119061E-2</v>
      </c>
      <c r="AP6">
        <v>-2.7326869306505798E-3</v>
      </c>
      <c r="AQ6" s="12">
        <v>-2.4424906541753401E-15</v>
      </c>
      <c r="AR6">
        <v>-9.3073669726779606E-2</v>
      </c>
      <c r="AS6">
        <v>-9.4303815810120595E-2</v>
      </c>
      <c r="AT6">
        <v>5.2616357668663898E-2</v>
      </c>
      <c r="AU6">
        <v>6.3687774693170607E-2</v>
      </c>
      <c r="AV6">
        <v>-0.11428837039845401</v>
      </c>
      <c r="AW6">
        <v>-0.20799422204199999</v>
      </c>
      <c r="AX6">
        <v>-1.8008566838165398E-2</v>
      </c>
      <c r="AY6">
        <v>-0.225077984963335</v>
      </c>
      <c r="AZ6">
        <v>0.45712359623441001</v>
      </c>
      <c r="BA6">
        <v>-0.37245760466322803</v>
      </c>
      <c r="BB6">
        <v>0.18845063098982501</v>
      </c>
      <c r="BC6">
        <v>-0.139297088341444</v>
      </c>
      <c r="BD6" s="12">
        <v>-5.9478313122271603E-5</v>
      </c>
      <c r="BE6" s="12">
        <v>2.61123186722018E-17</v>
      </c>
      <c r="BF6" s="12">
        <v>-5.5500257878737099E-17</v>
      </c>
      <c r="BG6">
        <v>-4.8881067213867403E-2</v>
      </c>
      <c r="BH6">
        <v>-1.7463490826362501E-2</v>
      </c>
      <c r="BI6">
        <v>0.203050858064699</v>
      </c>
    </row>
    <row r="7" spans="1:61">
      <c r="A7" s="3" t="s">
        <v>19</v>
      </c>
      <c r="B7" s="30">
        <v>3.8368484210202503E-2</v>
      </c>
      <c r="C7" s="30">
        <v>3.66422236010774E-3</v>
      </c>
      <c r="D7" s="30">
        <v>2.19128556922864E-2</v>
      </c>
      <c r="E7" s="30">
        <v>-3.1442070328813201E-2</v>
      </c>
      <c r="F7" s="30">
        <v>9.2958089569197197E-2</v>
      </c>
      <c r="G7" s="30">
        <v>9.7803013371790801E-2</v>
      </c>
      <c r="H7" s="30">
        <v>3.2619789934278699E-2</v>
      </c>
      <c r="I7" s="30">
        <v>0.19544738298608799</v>
      </c>
      <c r="J7" s="30">
        <v>-0.46300010606907699</v>
      </c>
      <c r="K7" s="31">
        <v>-0.52741565170490001</v>
      </c>
      <c r="L7">
        <v>-0.52048282324943496</v>
      </c>
      <c r="M7">
        <v>-0.32154588007183599</v>
      </c>
      <c r="N7">
        <v>0.21231078802058601</v>
      </c>
      <c r="O7">
        <v>0.12695384061096501</v>
      </c>
      <c r="P7">
        <v>8.9188318246963494E-2</v>
      </c>
      <c r="Q7">
        <v>2.8015958313816001E-2</v>
      </c>
      <c r="R7">
        <v>-3.88814375991722E-3</v>
      </c>
      <c r="S7">
        <v>1.7294567447754601E-2</v>
      </c>
      <c r="T7">
        <v>2.8238955133646E-2</v>
      </c>
      <c r="U7">
        <v>8.6638062499553095E-3</v>
      </c>
      <c r="V7">
        <v>-1.8104268749554502E-2</v>
      </c>
      <c r="W7">
        <v>-1.3275313816830199E-2</v>
      </c>
      <c r="X7">
        <v>8.7086491771496705E-3</v>
      </c>
      <c r="Y7">
        <v>1.6807040066084401E-2</v>
      </c>
      <c r="Z7">
        <v>-1.8210328195662501E-2</v>
      </c>
      <c r="AA7">
        <v>6.3057323978167601E-3</v>
      </c>
      <c r="AB7">
        <v>1.40424234846479E-2</v>
      </c>
      <c r="AC7">
        <v>-8.0626464302681698E-3</v>
      </c>
      <c r="AD7">
        <v>3.6634896041935301E-3</v>
      </c>
      <c r="AE7">
        <v>-8.9706357092600398E-4</v>
      </c>
      <c r="AF7">
        <v>-4.4365396966572403E-3</v>
      </c>
      <c r="AG7">
        <v>-3.65351990276395E-3</v>
      </c>
      <c r="AH7">
        <v>-3.9835926794071297E-3</v>
      </c>
      <c r="AI7">
        <v>3.0249494210622101E-3</v>
      </c>
      <c r="AJ7">
        <v>-3.1767405972648599E-3</v>
      </c>
      <c r="AK7">
        <v>5.4530041081847502E-3</v>
      </c>
      <c r="AL7">
        <v>-3.7287292450527199E-3</v>
      </c>
      <c r="AM7" s="12">
        <v>6.9529602888378602E-5</v>
      </c>
      <c r="AN7">
        <v>-1.8858047972841201E-3</v>
      </c>
      <c r="AO7">
        <v>-1.3213163779215401E-4</v>
      </c>
      <c r="AP7" s="12">
        <v>-7.9248461430544596E-5</v>
      </c>
      <c r="AQ7" s="12">
        <v>1.6653345369377299E-16</v>
      </c>
      <c r="AR7" s="12">
        <v>2.1087732254843101E-17</v>
      </c>
      <c r="AS7" s="12">
        <v>-2.4340338772299599E-16</v>
      </c>
      <c r="AT7" s="12">
        <v>1.3351949754158999E-16</v>
      </c>
      <c r="AU7" s="12">
        <v>-1.6192559446070999E-16</v>
      </c>
      <c r="AV7" s="12">
        <v>-8.4784609888366397E-17</v>
      </c>
      <c r="AW7" s="12">
        <v>-2.7105054312137599E-17</v>
      </c>
      <c r="AX7" s="12">
        <v>1.5428196914468701E-16</v>
      </c>
      <c r="AY7" s="12">
        <v>4.33680868994202E-18</v>
      </c>
      <c r="AZ7" s="12">
        <v>-1.3791051634015599E-16</v>
      </c>
      <c r="BA7" s="12">
        <v>6.72205346941013E-17</v>
      </c>
      <c r="BB7" s="12">
        <v>4.7271214720367999E-17</v>
      </c>
      <c r="BC7" s="12">
        <v>1.14383329197221E-17</v>
      </c>
      <c r="BD7" s="12">
        <v>1.1661949617797199E-17</v>
      </c>
      <c r="BE7" s="12">
        <v>1.68408000580848E-17</v>
      </c>
      <c r="BF7" s="12">
        <v>-3.9886763863114804E-18</v>
      </c>
      <c r="BG7" s="12">
        <v>-8.4188298693499395E-17</v>
      </c>
      <c r="BH7" s="12">
        <v>-2.0559183695756399E-17</v>
      </c>
      <c r="BI7" s="12">
        <v>1.36609473733174E-16</v>
      </c>
    </row>
    <row r="8" spans="1:61">
      <c r="A8" t="s">
        <v>21</v>
      </c>
      <c r="B8" s="30">
        <v>-9.5713732684146499E-2</v>
      </c>
      <c r="C8" s="30">
        <v>-0.25926726561058999</v>
      </c>
      <c r="D8" s="30">
        <v>6.4472230161810501E-2</v>
      </c>
      <c r="E8" s="30">
        <v>-2.3808466119011801E-2</v>
      </c>
      <c r="F8" s="30">
        <v>-1.72678654116095E-2</v>
      </c>
      <c r="G8" s="30">
        <v>2.2929396822437199E-2</v>
      </c>
      <c r="H8" s="30">
        <v>-2.2590035440586902E-2</v>
      </c>
      <c r="I8" s="30">
        <v>2.67778968051554E-2</v>
      </c>
      <c r="J8" s="30">
        <v>-2.1917911278082999E-2</v>
      </c>
      <c r="K8" s="30">
        <v>3.5885510021628098E-2</v>
      </c>
      <c r="L8">
        <v>0.125777561070991</v>
      </c>
      <c r="M8">
        <v>-1.6526368508672101E-2</v>
      </c>
      <c r="N8">
        <v>5.2722802870584405E-4</v>
      </c>
      <c r="O8">
        <v>0.17062786313585701</v>
      </c>
      <c r="P8">
        <v>4.8660909787760297E-2</v>
      </c>
      <c r="Q8">
        <v>0.221866836238617</v>
      </c>
      <c r="R8">
        <v>-0.10426807491625301</v>
      </c>
      <c r="S8">
        <v>0.21134920760617701</v>
      </c>
      <c r="T8">
        <v>0.26136440606684003</v>
      </c>
      <c r="U8">
        <v>0.49619417673627703</v>
      </c>
      <c r="V8">
        <v>-0.56233427130178903</v>
      </c>
      <c r="W8">
        <v>-7.0576294818589305E-2</v>
      </c>
      <c r="X8">
        <v>0.17647368934509</v>
      </c>
      <c r="Y8">
        <v>3.8608065007580003E-2</v>
      </c>
      <c r="Z8">
        <v>-6.2526171872358705E-2</v>
      </c>
      <c r="AA8">
        <v>0.208441501792582</v>
      </c>
      <c r="AB8">
        <v>0.18362723701155501</v>
      </c>
      <c r="AC8">
        <v>6.1613922544994898E-2</v>
      </c>
      <c r="AD8">
        <v>1.41541897092856E-2</v>
      </c>
      <c r="AE8">
        <v>-8.0841789020800206E-2</v>
      </c>
      <c r="AF8">
        <v>2.6225601671582301E-2</v>
      </c>
      <c r="AG8">
        <v>-2.3353075929397601E-2</v>
      </c>
      <c r="AH8">
        <v>-3.1030682016674201E-2</v>
      </c>
      <c r="AI8">
        <v>1.04181770128144E-3</v>
      </c>
      <c r="AJ8">
        <v>3.80414062019417E-3</v>
      </c>
      <c r="AK8">
        <v>1.57147217485392E-2</v>
      </c>
      <c r="AL8">
        <v>-1.7062600383629899E-2</v>
      </c>
      <c r="AM8">
        <v>-1.2689962566749799E-4</v>
      </c>
      <c r="AN8">
        <v>4.51299821687344E-3</v>
      </c>
      <c r="AO8">
        <v>1.6721366031349999E-3</v>
      </c>
      <c r="AP8">
        <v>-6.3027409394111899E-4</v>
      </c>
      <c r="AQ8" s="12">
        <v>-8.3266726846886704E-17</v>
      </c>
      <c r="AR8" s="12">
        <v>-6.2177978152507004E-16</v>
      </c>
      <c r="AS8" s="12">
        <v>1.2194563935030699E-16</v>
      </c>
      <c r="AT8" s="12">
        <v>7.1709131688191303E-16</v>
      </c>
      <c r="AU8" s="12">
        <v>-8.3376502316850898E-16</v>
      </c>
      <c r="AV8" s="12">
        <v>-5.6381223474677405E-16</v>
      </c>
      <c r="AW8" s="12">
        <v>-9.1758740362879493E-16</v>
      </c>
      <c r="AX8" s="12">
        <v>1.8610601341256801E-15</v>
      </c>
      <c r="AY8" s="12">
        <v>3.76109733635221E-16</v>
      </c>
      <c r="AZ8" s="12">
        <v>3.4716153562985901E-16</v>
      </c>
      <c r="BA8" s="12">
        <v>-1.1107109156027799E-15</v>
      </c>
      <c r="BB8" s="12">
        <v>6.5764993277539505E-16</v>
      </c>
      <c r="BC8" s="12">
        <v>-4.4452289071905702E-16</v>
      </c>
      <c r="BD8" s="12">
        <v>3.7779363513436298E-17</v>
      </c>
      <c r="BE8" s="12">
        <v>5.9810552120698201E-18</v>
      </c>
      <c r="BF8" s="12">
        <v>2.0234496767146301E-17</v>
      </c>
      <c r="BG8" s="12">
        <v>-4.9192963071098501E-16</v>
      </c>
      <c r="BH8" s="12">
        <v>1.02891124982053E-15</v>
      </c>
      <c r="BI8" s="12">
        <v>-5.0182297553491602E-16</v>
      </c>
    </row>
    <row r="9" spans="1:61">
      <c r="A9" t="s">
        <v>22</v>
      </c>
      <c r="B9" s="30">
        <v>-6.3294706043380902E-2</v>
      </c>
      <c r="C9" s="30">
        <v>-0.26462311504732999</v>
      </c>
      <c r="D9" s="30">
        <v>5.5939786838943101E-2</v>
      </c>
      <c r="E9" s="30">
        <v>8.1348779471653899E-3</v>
      </c>
      <c r="F9" s="30">
        <v>-0.10657836014244899</v>
      </c>
      <c r="G9" s="30">
        <v>-5.6317297683810302E-2</v>
      </c>
      <c r="H9" s="30">
        <v>3.54660298448101E-2</v>
      </c>
      <c r="I9" s="30">
        <v>6.6976363773432598E-3</v>
      </c>
      <c r="J9" s="30">
        <v>0.107898978678774</v>
      </c>
      <c r="K9" s="30">
        <v>7.1951899808739894E-2</v>
      </c>
      <c r="L9">
        <v>-0.33090268969894598</v>
      </c>
      <c r="M9">
        <v>8.6532873183782097E-2</v>
      </c>
      <c r="N9">
        <v>-0.17265324000941201</v>
      </c>
      <c r="O9">
        <v>6.9681783024696797E-3</v>
      </c>
      <c r="P9">
        <v>-3.1258240625742201E-4</v>
      </c>
      <c r="Q9">
        <v>-1.8395730577036599E-3</v>
      </c>
      <c r="R9">
        <v>-3.71665601572789E-3</v>
      </c>
      <c r="S9">
        <v>0.10590126045350599</v>
      </c>
      <c r="T9">
        <v>-0.132986565746921</v>
      </c>
      <c r="U9">
        <v>-8.0496067614178504E-2</v>
      </c>
      <c r="V9">
        <v>-8.0326076305420199E-2</v>
      </c>
      <c r="W9">
        <v>8.9307897443416107E-2</v>
      </c>
      <c r="X9">
        <v>2.8708368977589601E-2</v>
      </c>
      <c r="Y9">
        <v>-2.2618617144803999E-2</v>
      </c>
      <c r="Z9">
        <v>5.2097663989897703E-3</v>
      </c>
      <c r="AA9">
        <v>-0.12030517120008299</v>
      </c>
      <c r="AB9">
        <v>-3.43178110647578E-2</v>
      </c>
      <c r="AC9">
        <v>5.9998064890110302E-2</v>
      </c>
      <c r="AD9">
        <v>-5.4429812923061899E-2</v>
      </c>
      <c r="AE9">
        <v>1.37046192511158E-2</v>
      </c>
      <c r="AF9">
        <v>4.5333643299502298E-2</v>
      </c>
      <c r="AG9">
        <v>2.3575370331319598E-2</v>
      </c>
      <c r="AH9">
        <v>-9.2374877296417697E-3</v>
      </c>
      <c r="AI9">
        <v>1.55787941803971E-2</v>
      </c>
      <c r="AJ9">
        <v>5.67107443009136E-2</v>
      </c>
      <c r="AK9">
        <v>3.5011627842628998E-2</v>
      </c>
      <c r="AL9">
        <v>8.4247490972728292E-3</v>
      </c>
      <c r="AM9">
        <v>2.5908298182390501E-3</v>
      </c>
      <c r="AN9">
        <v>0.28889791308500201</v>
      </c>
      <c r="AO9">
        <v>2.3325115711886502E-2</v>
      </c>
      <c r="AP9">
        <v>-2.7326869305517999E-3</v>
      </c>
      <c r="AQ9" s="12">
        <v>-4.8155923693116196E-15</v>
      </c>
      <c r="AR9">
        <v>-0.10783335600348599</v>
      </c>
      <c r="AS9">
        <v>-7.4337884606965596E-2</v>
      </c>
      <c r="AT9">
        <v>0.14532187109575101</v>
      </c>
      <c r="AU9">
        <v>4.9766330427594603E-3</v>
      </c>
      <c r="AV9">
        <v>2.8827098542293199E-3</v>
      </c>
      <c r="AW9">
        <v>8.7450815723967207E-2</v>
      </c>
      <c r="AX9">
        <v>0.17840115395921899</v>
      </c>
      <c r="AY9">
        <v>0.45607114934558002</v>
      </c>
      <c r="AZ9">
        <v>-0.15898175070634099</v>
      </c>
      <c r="BA9">
        <v>0.38518257338086798</v>
      </c>
      <c r="BB9">
        <v>-0.168347869960117</v>
      </c>
      <c r="BC9">
        <v>0.13751040735369899</v>
      </c>
      <c r="BD9">
        <v>3.9127922710094598E-4</v>
      </c>
      <c r="BE9" s="12">
        <v>-6.3842465761539798E-17</v>
      </c>
      <c r="BF9" s="12">
        <v>1.02066630209637E-16</v>
      </c>
      <c r="BG9">
        <v>7.2132593708666301E-2</v>
      </c>
      <c r="BH9">
        <v>-1.7710973036179401E-2</v>
      </c>
      <c r="BI9">
        <v>-0.25695770758210601</v>
      </c>
    </row>
    <row r="10" spans="1:61">
      <c r="A10" t="s">
        <v>29</v>
      </c>
      <c r="B10" s="30">
        <v>-0.115503724051899</v>
      </c>
      <c r="C10" s="30">
        <v>-0.24104715447501601</v>
      </c>
      <c r="D10" s="30">
        <v>2.97832134847026E-2</v>
      </c>
      <c r="E10" s="30">
        <v>8.4815696710542607E-2</v>
      </c>
      <c r="F10" s="30">
        <v>1.63730538363995E-2</v>
      </c>
      <c r="G10" s="30">
        <v>-3.3989557162501398E-2</v>
      </c>
      <c r="H10" s="30">
        <v>-5.7485975641138103E-2</v>
      </c>
      <c r="I10" s="30">
        <v>6.8911093291133697E-3</v>
      </c>
      <c r="J10" s="30">
        <v>-7.3192693009772603E-2</v>
      </c>
      <c r="K10" s="30">
        <v>8.2309723436998897E-2</v>
      </c>
      <c r="L10">
        <v>-1.09520639111612E-2</v>
      </c>
      <c r="M10">
        <v>-4.3014332936200401E-3</v>
      </c>
      <c r="N10">
        <v>7.0087531067254003E-2</v>
      </c>
      <c r="O10">
        <v>3.8218409683558198E-2</v>
      </c>
      <c r="P10">
        <v>-3.4151995246535699E-2</v>
      </c>
      <c r="Q10">
        <v>3.3293067806770597E-2</v>
      </c>
      <c r="R10">
        <v>2.8563983752282101E-3</v>
      </c>
      <c r="S10">
        <v>-5.9770538073541303E-2</v>
      </c>
      <c r="T10">
        <v>-1.88672462425333E-2</v>
      </c>
      <c r="U10">
        <v>-4.8557219529180601E-2</v>
      </c>
      <c r="V10">
        <v>2.5149421685811999E-2</v>
      </c>
      <c r="W10">
        <v>8.3467633279169604E-2</v>
      </c>
      <c r="X10">
        <v>-3.1397667440292099E-2</v>
      </c>
      <c r="Y10">
        <v>-3.6780003084405898E-2</v>
      </c>
      <c r="Z10">
        <v>6.7163279980639007E-2</v>
      </c>
      <c r="AA10">
        <v>-1.1602742436730699E-2</v>
      </c>
      <c r="AB10">
        <v>-4.6971323098587599E-2</v>
      </c>
      <c r="AC10">
        <v>-1.5454224557715999E-2</v>
      </c>
      <c r="AD10">
        <v>8.2354055409309707E-2</v>
      </c>
      <c r="AE10">
        <v>5.0913265532009297E-2</v>
      </c>
      <c r="AF10">
        <v>-1.69632785122023E-2</v>
      </c>
      <c r="AG10">
        <v>-1.1555924080690901E-2</v>
      </c>
      <c r="AH10">
        <v>-3.29901626712387E-3</v>
      </c>
      <c r="AI10">
        <v>-5.5028573825573798E-3</v>
      </c>
      <c r="AJ10">
        <v>-1.9151601608362E-2</v>
      </c>
      <c r="AK10">
        <v>-1.7661993512832899E-2</v>
      </c>
      <c r="AL10">
        <v>-6.6223209134243797E-3</v>
      </c>
      <c r="AM10">
        <v>-2.2432016957358702E-3</v>
      </c>
      <c r="AN10">
        <v>-0.21402013579486301</v>
      </c>
      <c r="AO10">
        <v>-1.7619466469985801E-2</v>
      </c>
      <c r="AP10">
        <v>2.1060332349879599E-3</v>
      </c>
      <c r="AQ10">
        <v>0.23158959384661201</v>
      </c>
      <c r="AR10">
        <v>-9.5137183892929203E-2</v>
      </c>
      <c r="AS10">
        <v>1.7328394044869001E-2</v>
      </c>
      <c r="AT10">
        <v>-0.459399656815008</v>
      </c>
      <c r="AU10">
        <v>-3.7281005604381398E-2</v>
      </c>
      <c r="AV10">
        <v>-4.8334674733626001E-3</v>
      </c>
      <c r="AW10">
        <v>-0.10590065825672799</v>
      </c>
      <c r="AX10">
        <v>0.14573578051980601</v>
      </c>
      <c r="AY10">
        <v>8.5227832294153497E-2</v>
      </c>
      <c r="AZ10">
        <v>0.13760072310306101</v>
      </c>
      <c r="BA10">
        <v>4.7346975500006001E-2</v>
      </c>
      <c r="BB10">
        <v>-1.93563723061927E-2</v>
      </c>
      <c r="BC10">
        <v>1.8992914808873398E-2</v>
      </c>
      <c r="BD10">
        <v>-8.1220444125432905E-4</v>
      </c>
      <c r="BE10" s="12">
        <v>1.29149262258579E-16</v>
      </c>
      <c r="BF10" s="12">
        <v>-5.9063728580251997E-17</v>
      </c>
      <c r="BG10">
        <v>0.12976479524680001</v>
      </c>
      <c r="BH10">
        <v>0.67877783580426798</v>
      </c>
      <c r="BI10">
        <v>-1.09414912220088E-2</v>
      </c>
    </row>
    <row r="11" spans="1:61">
      <c r="A11" s="3" t="s">
        <v>31</v>
      </c>
      <c r="B11" s="30">
        <v>-5.4277968291398603E-2</v>
      </c>
      <c r="C11" s="30">
        <v>-0.122430701304777</v>
      </c>
      <c r="D11" s="30">
        <v>7.3020912510956701E-2</v>
      </c>
      <c r="E11" s="30">
        <v>0.124041749964103</v>
      </c>
      <c r="F11" s="30">
        <v>9.3667335036353702E-2</v>
      </c>
      <c r="G11" s="30">
        <v>-2.0910676197266501E-2</v>
      </c>
      <c r="H11" s="31">
        <v>0.47560288300362202</v>
      </c>
      <c r="I11" s="30">
        <v>-0.434192909425551</v>
      </c>
      <c r="J11" s="30">
        <v>-0.11918772187071899</v>
      </c>
      <c r="K11" s="30">
        <v>-3.6754212626689702E-2</v>
      </c>
      <c r="L11">
        <v>4.2854606581991597E-2</v>
      </c>
      <c r="M11">
        <v>-5.7656203424140601E-2</v>
      </c>
      <c r="N11">
        <v>1.8487796237509599E-4</v>
      </c>
      <c r="O11">
        <v>-1.11016926634732E-2</v>
      </c>
      <c r="P11">
        <v>-2.39705327674478E-3</v>
      </c>
      <c r="Q11">
        <v>-1.88132190639351E-3</v>
      </c>
      <c r="R11">
        <v>-6.0552678344273497E-3</v>
      </c>
      <c r="S11">
        <v>1.5412299634841599E-3</v>
      </c>
      <c r="T11">
        <v>-2.6417984656748598E-2</v>
      </c>
      <c r="U11">
        <v>-1.0294639209561101E-2</v>
      </c>
      <c r="V11">
        <v>-4.8440814267150696E-3</v>
      </c>
      <c r="W11">
        <v>2.8094319757038601E-2</v>
      </c>
      <c r="X11">
        <v>-1.0684619944988901E-2</v>
      </c>
      <c r="Y11">
        <v>-9.0912766469731197E-3</v>
      </c>
      <c r="Z11">
        <v>1.7708982545584E-2</v>
      </c>
      <c r="AA11">
        <v>-9.6613834039932806E-3</v>
      </c>
      <c r="AB11">
        <v>-1.1982800180234199E-2</v>
      </c>
      <c r="AC11" s="12">
        <v>-1.3711778237663099E-5</v>
      </c>
      <c r="AD11">
        <v>2.7647627418389598E-2</v>
      </c>
      <c r="AE11">
        <v>1.6499342069564601E-2</v>
      </c>
      <c r="AF11">
        <v>-2.8553369504264298E-3</v>
      </c>
      <c r="AG11">
        <v>-3.3745571949568998E-3</v>
      </c>
      <c r="AH11">
        <v>-7.24827515150585E-4</v>
      </c>
      <c r="AI11">
        <v>-4.6081297948980596E-3</v>
      </c>
      <c r="AJ11">
        <v>-3.4715376758989898E-2</v>
      </c>
      <c r="AK11">
        <v>-2.0603500100135501E-2</v>
      </c>
      <c r="AL11">
        <v>-4.3314887114467996E-3</v>
      </c>
      <c r="AM11">
        <v>-3.0118099350395599E-3</v>
      </c>
      <c r="AN11">
        <v>-5.4994654961028303E-2</v>
      </c>
      <c r="AO11">
        <v>-4.9452150867045396E-3</v>
      </c>
      <c r="AP11">
        <v>4.7216536268772201E-4</v>
      </c>
      <c r="AQ11">
        <v>5.9106984885420599E-2</v>
      </c>
      <c r="AR11">
        <v>7.3547072630605797E-3</v>
      </c>
      <c r="AS11">
        <v>9.0167393743098401E-2</v>
      </c>
      <c r="AT11">
        <v>4.7291963875944802E-2</v>
      </c>
      <c r="AU11">
        <v>0.42967973900043999</v>
      </c>
      <c r="AV11">
        <v>-0.50489488274692695</v>
      </c>
      <c r="AW11">
        <v>0.14928239561273601</v>
      </c>
      <c r="AX11">
        <v>-1.9979818936534499E-2</v>
      </c>
      <c r="AY11">
        <v>-7.4494280100870502E-2</v>
      </c>
      <c r="AZ11">
        <v>-0.14096170649761</v>
      </c>
      <c r="BA11">
        <v>-2.5003778678829001E-2</v>
      </c>
      <c r="BB11">
        <v>1.0625440484549199E-2</v>
      </c>
      <c r="BC11">
        <v>-1.4124288541386001E-2</v>
      </c>
      <c r="BD11">
        <v>5.6401148220289405E-4</v>
      </c>
      <c r="BE11" s="12">
        <v>-6.3616786379687905E-17</v>
      </c>
      <c r="BF11" s="12">
        <v>-2.14057870069005E-16</v>
      </c>
      <c r="BG11">
        <v>-1.89239678354922E-2</v>
      </c>
      <c r="BH11">
        <v>3.1413463147425803E-2</v>
      </c>
      <c r="BI11">
        <v>-6.73169103719016E-2</v>
      </c>
    </row>
    <row r="12" spans="1:61">
      <c r="A12" t="s">
        <v>32</v>
      </c>
      <c r="B12" s="30">
        <v>-5.4277968291398603E-2</v>
      </c>
      <c r="C12" s="30">
        <v>-0.122430701304777</v>
      </c>
      <c r="D12" s="30">
        <v>7.3020912510956701E-2</v>
      </c>
      <c r="E12" s="30">
        <v>0.124041749964103</v>
      </c>
      <c r="F12" s="30">
        <v>9.3667335036353494E-2</v>
      </c>
      <c r="G12" s="30">
        <v>-2.0910676197266501E-2</v>
      </c>
      <c r="H12" s="30">
        <v>0.47560288300362102</v>
      </c>
      <c r="I12" s="30">
        <v>-0.43419290942555</v>
      </c>
      <c r="J12" s="30">
        <v>-0.11918772187071799</v>
      </c>
      <c r="K12" s="30">
        <v>-3.6754212626689799E-2</v>
      </c>
      <c r="L12">
        <v>4.2854606581991597E-2</v>
      </c>
      <c r="M12">
        <v>-5.7656203424140198E-2</v>
      </c>
      <c r="N12">
        <v>1.84877962375209E-4</v>
      </c>
      <c r="O12">
        <v>-1.1101692663473601E-2</v>
      </c>
      <c r="P12">
        <v>-2.3970532767453498E-3</v>
      </c>
      <c r="Q12">
        <v>-1.8813219063936501E-3</v>
      </c>
      <c r="R12">
        <v>-6.0552678344275397E-3</v>
      </c>
      <c r="S12">
        <v>1.54122996348338E-3</v>
      </c>
      <c r="T12">
        <v>-2.64179846567489E-2</v>
      </c>
      <c r="U12">
        <v>-1.0294639209561E-2</v>
      </c>
      <c r="V12">
        <v>-4.8440814267153003E-3</v>
      </c>
      <c r="W12">
        <v>2.8094319757038601E-2</v>
      </c>
      <c r="X12">
        <v>-1.06846199449894E-2</v>
      </c>
      <c r="Y12">
        <v>-9.09127664697389E-3</v>
      </c>
      <c r="Z12">
        <v>1.7708982545583701E-2</v>
      </c>
      <c r="AA12">
        <v>-9.6613834039935304E-3</v>
      </c>
      <c r="AB12">
        <v>-1.1982800180233901E-2</v>
      </c>
      <c r="AC12" s="12">
        <v>-1.3711778237310999E-5</v>
      </c>
      <c r="AD12">
        <v>2.7647627418388301E-2</v>
      </c>
      <c r="AE12">
        <v>1.64993420695656E-2</v>
      </c>
      <c r="AF12">
        <v>-2.8553369504260499E-3</v>
      </c>
      <c r="AG12">
        <v>-3.37455719495699E-3</v>
      </c>
      <c r="AH12">
        <v>-7.2482751514802498E-4</v>
      </c>
      <c r="AI12">
        <v>-4.6081297948960299E-3</v>
      </c>
      <c r="AJ12">
        <v>-3.4715376758987601E-2</v>
      </c>
      <c r="AK12">
        <v>-2.06035001001337E-2</v>
      </c>
      <c r="AL12">
        <v>-4.3314887114454604E-3</v>
      </c>
      <c r="AM12">
        <v>-3.0118099350406398E-3</v>
      </c>
      <c r="AN12">
        <v>-5.4994654961026401E-2</v>
      </c>
      <c r="AO12">
        <v>-4.9452150867224202E-3</v>
      </c>
      <c r="AP12">
        <v>4.7216536276738501E-4</v>
      </c>
      <c r="AQ12">
        <v>5.9106984885418198E-2</v>
      </c>
      <c r="AR12">
        <v>7.8850800965245601E-3</v>
      </c>
      <c r="AS12">
        <v>-9.2943185812198403E-2</v>
      </c>
      <c r="AT12">
        <v>2.6298117272627399E-2</v>
      </c>
      <c r="AU12">
        <v>-0.42370778802697501</v>
      </c>
      <c r="AV12">
        <v>0.50566914380332495</v>
      </c>
      <c r="AW12">
        <v>-0.132318434235774</v>
      </c>
      <c r="AX12">
        <v>-3.3652309685033199E-3</v>
      </c>
      <c r="AY12">
        <v>6.0841846970802999E-2</v>
      </c>
      <c r="AZ12">
        <v>0.118919791078126</v>
      </c>
      <c r="BA12">
        <v>1.74193851828887E-2</v>
      </c>
      <c r="BB12">
        <v>-7.5247916537894803E-3</v>
      </c>
      <c r="BC12">
        <v>1.1081861057388899E-2</v>
      </c>
      <c r="BD12">
        <v>-4.3390648570486903E-4</v>
      </c>
      <c r="BE12" s="12">
        <v>9.5982704853676107E-18</v>
      </c>
      <c r="BF12" s="12">
        <v>2.0874443908279301E-16</v>
      </c>
      <c r="BG12">
        <v>-1.8627299140111101E-3</v>
      </c>
      <c r="BH12">
        <v>-0.140145185685049</v>
      </c>
      <c r="BI12">
        <v>6.9069600464219394E-2</v>
      </c>
    </row>
    <row r="13" spans="1:61">
      <c r="A13" t="s">
        <v>33</v>
      </c>
      <c r="B13" s="30">
        <v>-0.11450724769060799</v>
      </c>
      <c r="C13" s="30">
        <v>-0.237395052002107</v>
      </c>
      <c r="D13" s="30">
        <v>1.9389722474937299E-2</v>
      </c>
      <c r="E13" s="30">
        <v>6.9626671134134399E-2</v>
      </c>
      <c r="F13" s="30">
        <v>1.46736709552672E-3</v>
      </c>
      <c r="G13" s="30">
        <v>-3.28482757667065E-2</v>
      </c>
      <c r="H13" s="30">
        <v>-0.143305881825394</v>
      </c>
      <c r="I13" s="30">
        <v>8.1952978422748901E-2</v>
      </c>
      <c r="J13" s="30">
        <v>-5.7999545272455898E-2</v>
      </c>
      <c r="K13" s="30">
        <v>9.4554035390606403E-2</v>
      </c>
      <c r="L13">
        <v>-1.9100969796087899E-2</v>
      </c>
      <c r="M13">
        <v>5.2900102280064596E-3</v>
      </c>
      <c r="N13">
        <v>7.5107282266275305E-2</v>
      </c>
      <c r="O13">
        <v>4.2879495581857899E-2</v>
      </c>
      <c r="P13">
        <v>-3.6201819193864102E-2</v>
      </c>
      <c r="Q13">
        <v>3.6015722954209697E-2</v>
      </c>
      <c r="R13">
        <v>4.1021594995521299E-3</v>
      </c>
      <c r="S13">
        <v>-6.4343130019426695E-2</v>
      </c>
      <c r="T13">
        <v>-1.56902508630694E-2</v>
      </c>
      <c r="U13">
        <v>-5.0289012936187601E-2</v>
      </c>
      <c r="V13">
        <v>2.7793933495941801E-2</v>
      </c>
      <c r="W13">
        <v>8.4658775504603295E-2</v>
      </c>
      <c r="X13">
        <v>-3.1825727811080201E-2</v>
      </c>
      <c r="Y13">
        <v>-3.7869620275099901E-2</v>
      </c>
      <c r="Z13">
        <v>6.8962803281247306E-2</v>
      </c>
      <c r="AA13">
        <v>-1.07798233191137E-2</v>
      </c>
      <c r="AB13">
        <v>-4.8298901589661401E-2</v>
      </c>
      <c r="AC13">
        <v>-1.6565720245476399E-2</v>
      </c>
      <c r="AD13">
        <v>8.3541649191996206E-2</v>
      </c>
      <c r="AE13">
        <v>5.1749317524319299E-2</v>
      </c>
      <c r="AF13">
        <v>-1.7695537545434001E-2</v>
      </c>
      <c r="AG13">
        <v>-1.1809285329274E-2</v>
      </c>
      <c r="AH13">
        <v>-3.41231342008344E-3</v>
      </c>
      <c r="AI13">
        <v>-5.1081038828835398E-3</v>
      </c>
      <c r="AJ13">
        <v>-1.45701658782444E-2</v>
      </c>
      <c r="AK13">
        <v>-1.5396668708843301E-2</v>
      </c>
      <c r="AL13">
        <v>-6.3557601912191198E-3</v>
      </c>
      <c r="AM13">
        <v>-1.88765181317062E-3</v>
      </c>
      <c r="AN13">
        <v>-0.220001069650239</v>
      </c>
      <c r="AO13">
        <v>-1.80401189196547E-2</v>
      </c>
      <c r="AP13">
        <v>2.1767375212411099E-3</v>
      </c>
      <c r="AQ13">
        <v>0.23813060960261301</v>
      </c>
      <c r="AR13">
        <v>-4.6329925157238903E-2</v>
      </c>
      <c r="AS13">
        <v>0.24315796991210001</v>
      </c>
      <c r="AT13">
        <v>-0.37954367912049802</v>
      </c>
      <c r="AU13">
        <v>0.16937572729547401</v>
      </c>
      <c r="AV13">
        <v>1.0494982294115201E-2</v>
      </c>
      <c r="AW13">
        <v>-0.108919697875187</v>
      </c>
      <c r="AX13">
        <v>4.9427315313706102E-2</v>
      </c>
      <c r="AY13">
        <v>9.6674410142534903E-2</v>
      </c>
      <c r="AZ13">
        <v>8.0880765561126403E-2</v>
      </c>
      <c r="BA13">
        <v>1.37945668070488E-2</v>
      </c>
      <c r="BB13">
        <v>1.32448746153934E-2</v>
      </c>
      <c r="BC13">
        <v>-7.2779982941165199E-4</v>
      </c>
      <c r="BD13">
        <v>4.47511254725456E-4</v>
      </c>
      <c r="BE13" s="12">
        <v>1.08568331730929E-17</v>
      </c>
      <c r="BF13" s="12">
        <v>9.2793540232460401E-17</v>
      </c>
      <c r="BG13">
        <v>-5.6833372750768598E-3</v>
      </c>
      <c r="BH13">
        <v>-0.67904864720397895</v>
      </c>
      <c r="BI13">
        <v>-8.6542294067889103E-2</v>
      </c>
    </row>
    <row r="14" spans="1:61">
      <c r="A14" s="3" t="s">
        <v>41</v>
      </c>
      <c r="B14" s="30">
        <v>-9.4157813784378503E-3</v>
      </c>
      <c r="C14" s="30">
        <v>-8.8247362768247101E-2</v>
      </c>
      <c r="D14" s="30">
        <v>-2.0814411646295501E-2</v>
      </c>
      <c r="E14" s="30">
        <v>0.186287296332484</v>
      </c>
      <c r="F14" s="30">
        <v>-8.0580342123102403E-2</v>
      </c>
      <c r="G14" s="30">
        <v>-0.276517075210236</v>
      </c>
      <c r="H14" s="30">
        <v>0.104338615954152</v>
      </c>
      <c r="I14" s="30">
        <v>0.13318992613386499</v>
      </c>
      <c r="J14" s="31">
        <v>0.48684061622600799</v>
      </c>
      <c r="K14" s="30">
        <v>-0.33390709533221402</v>
      </c>
      <c r="L14">
        <v>0.125263865869785</v>
      </c>
      <c r="M14">
        <v>-0.24604187054454599</v>
      </c>
      <c r="N14">
        <v>0.20926167746368199</v>
      </c>
      <c r="O14">
        <v>0.213085326467431</v>
      </c>
      <c r="P14">
        <v>-6.2889242121289698E-2</v>
      </c>
      <c r="Q14">
        <v>-0.43550393167962298</v>
      </c>
      <c r="R14">
        <v>0.124028765682816</v>
      </c>
      <c r="S14">
        <v>-0.15693317566761</v>
      </c>
      <c r="T14">
        <v>-0.105387012043672</v>
      </c>
      <c r="U14">
        <v>0.100135082484004</v>
      </c>
      <c r="V14">
        <v>-0.195953321456241</v>
      </c>
      <c r="W14">
        <v>-5.3919234250409502E-2</v>
      </c>
      <c r="X14">
        <v>7.9330131969394292E-3</v>
      </c>
      <c r="Y14">
        <v>-0.123094384271718</v>
      </c>
      <c r="Z14">
        <v>0.10159079740789401</v>
      </c>
      <c r="AA14">
        <v>-8.1605632829170299E-2</v>
      </c>
      <c r="AB14">
        <v>-5.4573599924487501E-2</v>
      </c>
      <c r="AC14">
        <v>-4.8713221760955296E-3</v>
      </c>
      <c r="AD14">
        <v>-1.97107609488314E-3</v>
      </c>
      <c r="AE14">
        <v>1.14394626313961E-2</v>
      </c>
      <c r="AF14">
        <v>-3.6548669250382401E-3</v>
      </c>
      <c r="AG14">
        <v>1.33654537153996E-3</v>
      </c>
      <c r="AH14">
        <v>2.6378730673084299E-3</v>
      </c>
      <c r="AI14">
        <v>-1.70172479450359E-3</v>
      </c>
      <c r="AJ14">
        <v>1.7210466843235301E-3</v>
      </c>
      <c r="AK14">
        <v>-6.19568470769524E-3</v>
      </c>
      <c r="AL14">
        <v>-1.71470718033455E-3</v>
      </c>
      <c r="AM14">
        <v>2.1081554857599002E-3</v>
      </c>
      <c r="AN14">
        <v>1.1093482483633299E-3</v>
      </c>
      <c r="AO14" s="12">
        <v>-7.0144457560818402E-5</v>
      </c>
      <c r="AP14" s="12">
        <v>-1.58447262532078E-5</v>
      </c>
      <c r="AQ14" s="12">
        <v>-1.94289029309402E-16</v>
      </c>
      <c r="AR14" s="12">
        <v>-2.9013250135712099E-16</v>
      </c>
      <c r="AS14" s="12">
        <v>-2.5673907444456701E-16</v>
      </c>
      <c r="AT14" s="12">
        <v>-2.2898349882893898E-16</v>
      </c>
      <c r="AU14" s="12">
        <v>3.5388358909926899E-16</v>
      </c>
      <c r="AV14" s="12">
        <v>-1.6002824065886001E-16</v>
      </c>
      <c r="AW14" s="12">
        <v>-1.3877787807814501E-16</v>
      </c>
      <c r="AX14" s="12">
        <v>-8.6736173798840404E-17</v>
      </c>
      <c r="AY14" s="12">
        <v>4.8572257327350599E-17</v>
      </c>
      <c r="AZ14" s="12">
        <v>-6.2666885569662206E-17</v>
      </c>
      <c r="BA14" s="12">
        <v>-2.2551405187698502E-16</v>
      </c>
      <c r="BB14" s="12">
        <v>7.4159428598008503E-17</v>
      </c>
      <c r="BC14" s="12">
        <v>-1.02348685082632E-16</v>
      </c>
      <c r="BD14" s="12">
        <v>8.3551329917164201E-18</v>
      </c>
      <c r="BE14" s="12">
        <v>-1.86127867779813E-18</v>
      </c>
      <c r="BF14" s="12">
        <v>-2.5173053728139701E-18</v>
      </c>
      <c r="BG14" s="12">
        <v>1.14708589848966E-16</v>
      </c>
      <c r="BH14" s="12">
        <v>-1.52655665885959E-16</v>
      </c>
      <c r="BI14" s="12">
        <v>5.2041704279304201E-17</v>
      </c>
    </row>
    <row r="15" spans="1:61">
      <c r="A15" t="s">
        <v>42</v>
      </c>
      <c r="B15" s="30">
        <v>5.7421210387449802E-2</v>
      </c>
      <c r="C15" s="30">
        <v>-0.229274800479768</v>
      </c>
      <c r="D15" s="30">
        <v>0.139349607409476</v>
      </c>
      <c r="E15" s="30">
        <v>-0.21533407785610501</v>
      </c>
      <c r="F15" s="30">
        <v>-7.0404789630003101E-2</v>
      </c>
      <c r="G15" s="30">
        <v>4.9777103811573502E-3</v>
      </c>
      <c r="H15" s="30">
        <v>7.6553352236588698E-2</v>
      </c>
      <c r="I15" s="30">
        <v>3.37719658033169E-2</v>
      </c>
      <c r="J15" s="30">
        <v>9.9443850066262704E-2</v>
      </c>
      <c r="K15" s="30">
        <v>-6.7700543161679699E-2</v>
      </c>
      <c r="L15">
        <v>-0.103086382427828</v>
      </c>
      <c r="M15">
        <v>8.7830319081662903E-2</v>
      </c>
      <c r="N15">
        <v>-0.22007086118671701</v>
      </c>
      <c r="O15">
        <v>0.112239189460306</v>
      </c>
      <c r="P15">
        <v>-2.37288104883869E-2</v>
      </c>
      <c r="Q15">
        <v>7.1568749360885503E-2</v>
      </c>
      <c r="R15">
        <v>-5.9429279675410798E-2</v>
      </c>
      <c r="S15">
        <v>0.13366756123655801</v>
      </c>
      <c r="T15">
        <v>0.17774581701441</v>
      </c>
      <c r="U15">
        <v>-8.9429864750397894E-2</v>
      </c>
      <c r="V15">
        <v>-1.7708527402997401E-2</v>
      </c>
      <c r="W15">
        <v>-0.30022171364368799</v>
      </c>
      <c r="X15">
        <v>-9.9755073430273705E-2</v>
      </c>
      <c r="Y15">
        <v>-8.2869054622613805E-2</v>
      </c>
      <c r="Z15">
        <v>0.109025560589136</v>
      </c>
      <c r="AA15">
        <v>-0.26599200536780498</v>
      </c>
      <c r="AB15">
        <v>-0.25153681618892199</v>
      </c>
      <c r="AC15">
        <v>-0.223856102979652</v>
      </c>
      <c r="AD15">
        <v>2.6951279591069001E-2</v>
      </c>
      <c r="AE15">
        <v>5.6582967414033097E-2</v>
      </c>
      <c r="AF15">
        <v>-6.9787582347178898E-2</v>
      </c>
      <c r="AG15">
        <v>4.29291712224757E-2</v>
      </c>
      <c r="AH15">
        <v>3.1087608855439E-2</v>
      </c>
      <c r="AI15">
        <v>-3.1651085368232398E-2</v>
      </c>
      <c r="AJ15">
        <v>-1.6168877431575399E-2</v>
      </c>
      <c r="AK15">
        <v>-1.5736253120325901E-2</v>
      </c>
      <c r="AL15">
        <v>-5.5255624630207497E-3</v>
      </c>
      <c r="AM15">
        <v>1.2664567908854099E-2</v>
      </c>
      <c r="AN15">
        <v>6.8056702059119997E-2</v>
      </c>
      <c r="AO15">
        <v>3.8130342782030698E-3</v>
      </c>
      <c r="AP15">
        <v>-3.5314613754057299E-4</v>
      </c>
      <c r="AQ15" s="12">
        <v>-9.9920072216264108E-16</v>
      </c>
      <c r="AR15">
        <v>0.22275381580600701</v>
      </c>
      <c r="AS15">
        <v>0.18697993330684201</v>
      </c>
      <c r="AT15">
        <v>-0.21946218949236301</v>
      </c>
      <c r="AU15">
        <v>-7.6131030150103404E-2</v>
      </c>
      <c r="AV15">
        <v>0.12352000084823</v>
      </c>
      <c r="AW15">
        <v>0.13365139237912399</v>
      </c>
      <c r="AX15">
        <v>-0.17783380485748901</v>
      </c>
      <c r="AY15">
        <v>-0.25611154514992801</v>
      </c>
      <c r="AZ15">
        <v>-0.33056202739267398</v>
      </c>
      <c r="BA15">
        <v>-1.41086919562097E-2</v>
      </c>
      <c r="BB15">
        <v>-2.2288751283471901E-2</v>
      </c>
      <c r="BC15">
        <v>1.9809661021139699E-3</v>
      </c>
      <c r="BD15">
        <v>-3.6788120976838801E-4</v>
      </c>
      <c r="BE15" s="12">
        <v>1.6029924101102401E-16</v>
      </c>
      <c r="BF15" s="12">
        <v>3.0788931975307299E-17</v>
      </c>
      <c r="BG15">
        <v>-2.57799160144127E-2</v>
      </c>
      <c r="BH15">
        <v>3.8999363092622398E-2</v>
      </c>
      <c r="BI15">
        <v>5.9768723290970299E-2</v>
      </c>
    </row>
    <row r="16" spans="1:61">
      <c r="A16" t="s">
        <v>43</v>
      </c>
      <c r="B16" s="30">
        <v>0.12077436151920801</v>
      </c>
      <c r="C16" s="30">
        <v>0.14563428490932001</v>
      </c>
      <c r="D16" s="30">
        <v>-5.5628138772210898E-3</v>
      </c>
      <c r="E16" s="30">
        <v>-6.3987906189527696E-2</v>
      </c>
      <c r="F16" s="30">
        <v>0.26111061924036799</v>
      </c>
      <c r="G16" s="30">
        <v>-2.9512465981301798E-2</v>
      </c>
      <c r="H16" s="30">
        <v>-7.1912440118951898E-2</v>
      </c>
      <c r="I16" s="30">
        <v>-4.2831306731662702E-2</v>
      </c>
      <c r="J16" s="30">
        <v>-0.21399268151211101</v>
      </c>
      <c r="K16" s="30">
        <v>8.0658124228477193E-2</v>
      </c>
      <c r="L16">
        <v>-9.6730629190989806E-2</v>
      </c>
      <c r="M16">
        <v>0.19587100305507801</v>
      </c>
      <c r="N16">
        <v>-0.107069152065027</v>
      </c>
      <c r="O16">
        <v>-0.14021306828989899</v>
      </c>
      <c r="P16">
        <v>-1.2435613070139699E-2</v>
      </c>
      <c r="Q16">
        <v>-2.21832611080661E-2</v>
      </c>
      <c r="R16">
        <v>-6.0161000966304001E-2</v>
      </c>
      <c r="S16">
        <v>-0.437078416812196</v>
      </c>
      <c r="T16">
        <v>-0.34266759034323202</v>
      </c>
      <c r="U16">
        <v>0.343018158419373</v>
      </c>
      <c r="V16">
        <v>-0.32236495117571301</v>
      </c>
      <c r="W16">
        <v>-0.111984160193904</v>
      </c>
      <c r="X16">
        <v>3.3530474626811399E-2</v>
      </c>
      <c r="Y16">
        <v>-0.25493811735891803</v>
      </c>
      <c r="Z16">
        <v>0.27069470559853598</v>
      </c>
      <c r="AA16">
        <v>-0.19905310950107499</v>
      </c>
      <c r="AB16">
        <v>-0.15013212931276501</v>
      </c>
      <c r="AC16">
        <v>1.9437240267643801E-2</v>
      </c>
      <c r="AD16">
        <v>5.8892271732462996E-3</v>
      </c>
      <c r="AE16">
        <v>4.5064025225260998E-2</v>
      </c>
      <c r="AF16">
        <v>-1.9037357525295499E-2</v>
      </c>
      <c r="AG16">
        <v>5.4182281060381895E-4</v>
      </c>
      <c r="AH16">
        <v>1.9574919187883798E-2</v>
      </c>
      <c r="AI16">
        <v>-1.1148610060974101E-2</v>
      </c>
      <c r="AJ16">
        <v>2.2543577606020299E-2</v>
      </c>
      <c r="AK16">
        <v>-2.09815221753663E-2</v>
      </c>
      <c r="AL16">
        <v>-5.9611526989056599E-3</v>
      </c>
      <c r="AM16">
        <v>1.29926328611663E-2</v>
      </c>
      <c r="AN16">
        <v>3.4047116958903301E-3</v>
      </c>
      <c r="AO16">
        <v>-1.4102307111831899E-4</v>
      </c>
      <c r="AP16">
        <v>-1.01565143388273E-4</v>
      </c>
      <c r="AQ16" s="12">
        <v>-2.7755575615628901E-17</v>
      </c>
      <c r="AR16" s="12">
        <v>-6.0021432268797496E-16</v>
      </c>
      <c r="AS16" s="12">
        <v>-2.4980018054066002E-16</v>
      </c>
      <c r="AT16" s="12">
        <v>-5.6378512969246201E-16</v>
      </c>
      <c r="AU16" s="12">
        <v>2.1684043449710101E-16</v>
      </c>
      <c r="AV16" s="12">
        <v>2.2551405187698501E-17</v>
      </c>
      <c r="AW16" s="12">
        <v>-5.6031568274050899E-16</v>
      </c>
      <c r="AX16" s="12">
        <v>-1.6653345369377299E-16</v>
      </c>
      <c r="AY16" s="12">
        <v>6.83481049534862E-16</v>
      </c>
      <c r="AZ16" s="12">
        <v>-1.8041124150158801E-16</v>
      </c>
      <c r="BA16" s="12">
        <v>-3.2092384305570902E-16</v>
      </c>
      <c r="BB16" s="12">
        <v>1.2490009027033001E-16</v>
      </c>
      <c r="BC16" s="12">
        <v>-2.46330733588707E-16</v>
      </c>
      <c r="BD16" s="12">
        <v>1.78893358460108E-18</v>
      </c>
      <c r="BE16" s="12">
        <v>-7.3814339636036606E-18</v>
      </c>
      <c r="BF16" s="12">
        <v>-9.8180342559837398E-18</v>
      </c>
      <c r="BG16" s="12">
        <v>8.3266726846886704E-17</v>
      </c>
      <c r="BH16" s="12">
        <v>4.9613091412936703E-16</v>
      </c>
      <c r="BI16" s="12">
        <v>-2.3939183968479898E-16</v>
      </c>
    </row>
    <row r="17" spans="1:61">
      <c r="A17" t="s">
        <v>44</v>
      </c>
      <c r="B17" s="30">
        <v>1.8153387364193199E-4</v>
      </c>
      <c r="C17" s="30">
        <v>-0.17777761220020599</v>
      </c>
      <c r="D17" s="30">
        <v>9.9386986047282702E-2</v>
      </c>
      <c r="E17" s="30">
        <v>-2.5337560874014502E-2</v>
      </c>
      <c r="F17" s="30">
        <v>0.30396922110352598</v>
      </c>
      <c r="G17" s="30">
        <v>0.24094560769182799</v>
      </c>
      <c r="H17" s="30">
        <v>-4.5661014338121003E-2</v>
      </c>
      <c r="I17" s="30">
        <v>0.130952987599223</v>
      </c>
      <c r="J17" s="30">
        <v>-5.0994670594807098E-2</v>
      </c>
      <c r="K17" s="30">
        <v>-8.4535484716383294E-2</v>
      </c>
      <c r="L17">
        <v>0.36197314351154802</v>
      </c>
      <c r="M17">
        <v>-0.115376294628232</v>
      </c>
      <c r="N17">
        <v>4.5582240014768703E-2</v>
      </c>
      <c r="O17">
        <v>-4.7828482591204299E-2</v>
      </c>
      <c r="P17">
        <v>5.9553421026462498E-3</v>
      </c>
      <c r="Q17">
        <v>2.1998036430856498E-2</v>
      </c>
      <c r="R17">
        <v>-2.2120382220165999E-3</v>
      </c>
      <c r="S17">
        <v>0.17713380784667199</v>
      </c>
      <c r="T17">
        <v>-0.42688420858580001</v>
      </c>
      <c r="U17">
        <v>-0.167041029694042</v>
      </c>
      <c r="V17">
        <v>-0.12513312699197299</v>
      </c>
      <c r="W17">
        <v>-0.186806985000711</v>
      </c>
      <c r="X17">
        <v>5.0366609577350299E-2</v>
      </c>
      <c r="Y17">
        <v>0.25233677100705398</v>
      </c>
      <c r="Z17">
        <v>-0.25628704076193098</v>
      </c>
      <c r="AA17">
        <v>-0.291420692159785</v>
      </c>
      <c r="AB17">
        <v>-2.335770573475E-2</v>
      </c>
      <c r="AC17">
        <v>9.9612592186751198E-2</v>
      </c>
      <c r="AD17">
        <v>7.3207296698168597E-3</v>
      </c>
      <c r="AE17">
        <v>0.132465731510961</v>
      </c>
      <c r="AF17">
        <v>0.166342113892708</v>
      </c>
      <c r="AG17">
        <v>9.3783786241233097E-2</v>
      </c>
      <c r="AH17">
        <v>-7.9346777369115801E-2</v>
      </c>
      <c r="AI17">
        <v>3.1205960444885401E-2</v>
      </c>
      <c r="AJ17">
        <v>0.18379876880750501</v>
      </c>
      <c r="AK17">
        <v>0.118710395619346</v>
      </c>
      <c r="AL17">
        <v>-2.4839626613316498E-2</v>
      </c>
      <c r="AM17">
        <v>-3.3499597511038801E-3</v>
      </c>
      <c r="AN17">
        <v>-4.8259792420615203E-3</v>
      </c>
      <c r="AO17">
        <v>-1.5428672877154199E-3</v>
      </c>
      <c r="AP17">
        <v>-1.07337305196102E-3</v>
      </c>
      <c r="AQ17" s="12">
        <v>4.8849813083506904E-15</v>
      </c>
      <c r="AR17" s="12">
        <v>4.8450826684032198E-15</v>
      </c>
      <c r="AS17" s="12">
        <v>-6.4531713306337204E-16</v>
      </c>
      <c r="AT17" s="12">
        <v>2.0192181260369999E-15</v>
      </c>
      <c r="AU17" s="12">
        <v>-6.5572547391923298E-16</v>
      </c>
      <c r="AV17" s="12">
        <v>-7.0082828429462997E-16</v>
      </c>
      <c r="AW17" s="12">
        <v>2.8926513961913298E-16</v>
      </c>
      <c r="AX17" s="12">
        <v>1.54390389361936E-16</v>
      </c>
      <c r="AY17" s="12">
        <v>-8.2919782151691399E-16</v>
      </c>
      <c r="AZ17" s="12">
        <v>-3.07046055247895E-16</v>
      </c>
      <c r="BA17" s="12">
        <v>-4.8225312632155198E-16</v>
      </c>
      <c r="BB17" s="12">
        <v>9.7144514654701197E-17</v>
      </c>
      <c r="BC17" s="12">
        <v>-1.8995222061946001E-16</v>
      </c>
      <c r="BD17" s="12">
        <v>-5.0957502106818701E-18</v>
      </c>
      <c r="BE17" s="12">
        <v>4.7990254866288996E-18</v>
      </c>
      <c r="BF17" s="12">
        <v>2.47445601191663E-17</v>
      </c>
      <c r="BG17" s="12">
        <v>-6.0194904616395196E-16</v>
      </c>
      <c r="BH17" s="12">
        <v>1.64451785522601E-15</v>
      </c>
      <c r="BI17" s="12">
        <v>6.4358240958739504E-16</v>
      </c>
    </row>
    <row r="18" spans="1:61">
      <c r="A18" t="s">
        <v>45</v>
      </c>
      <c r="B18" s="30">
        <v>4.6882004045815301E-2</v>
      </c>
      <c r="C18" s="30">
        <v>0.21502172967424199</v>
      </c>
      <c r="D18" s="30">
        <v>-6.0306875484294399E-2</v>
      </c>
      <c r="E18" s="30">
        <v>0.16066137125910801</v>
      </c>
      <c r="F18" s="30">
        <v>0.210032438099716</v>
      </c>
      <c r="G18" s="30">
        <v>0.19069736061780801</v>
      </c>
      <c r="H18" s="30">
        <v>0.17742248069894001</v>
      </c>
      <c r="I18" s="30">
        <v>-4.4835717565598503E-2</v>
      </c>
      <c r="J18" s="30">
        <v>0.15678134772365199</v>
      </c>
      <c r="K18" s="30">
        <v>-8.6449600105182406E-2</v>
      </c>
      <c r="L18">
        <v>-4.39943536072099E-2</v>
      </c>
      <c r="M18">
        <v>2.1844308038453698E-2</v>
      </c>
      <c r="N18">
        <v>-0.16298671906926901</v>
      </c>
      <c r="O18">
        <v>1.6259092579413301E-2</v>
      </c>
      <c r="P18">
        <v>6.3155720829788306E-2</v>
      </c>
      <c r="Q18">
        <v>-2.1503513593005601E-2</v>
      </c>
      <c r="R18">
        <v>-6.4432708767637502E-3</v>
      </c>
      <c r="S18">
        <v>-5.29670809395743E-2</v>
      </c>
      <c r="T18">
        <v>0.144571879992482</v>
      </c>
      <c r="U18">
        <v>0.100820043795465</v>
      </c>
      <c r="V18">
        <v>9.6772455211200495E-2</v>
      </c>
      <c r="W18">
        <v>-0.22500353552843</v>
      </c>
      <c r="X18">
        <v>3.9535937046322599E-2</v>
      </c>
      <c r="Y18">
        <v>1.06902679553084E-2</v>
      </c>
      <c r="Z18">
        <v>-9.7862281412456606E-2</v>
      </c>
      <c r="AA18">
        <v>4.08105391531772E-2</v>
      </c>
      <c r="AB18">
        <v>6.9489553294802095E-2</v>
      </c>
      <c r="AC18">
        <v>4.7849147299658699E-4</v>
      </c>
      <c r="AD18">
        <v>-0.27668846744407499</v>
      </c>
      <c r="AE18">
        <v>-0.15650691724943699</v>
      </c>
      <c r="AF18">
        <v>-8.06770522743404E-3</v>
      </c>
      <c r="AG18">
        <v>-6.8234310407090503E-3</v>
      </c>
      <c r="AH18">
        <v>4.91181992875152E-2</v>
      </c>
      <c r="AI18">
        <v>1.9899629688069301E-2</v>
      </c>
      <c r="AJ18">
        <v>0.210701412436818</v>
      </c>
      <c r="AK18">
        <v>0.109890067574172</v>
      </c>
      <c r="AL18">
        <v>3.3908175437928803E-2</v>
      </c>
      <c r="AM18">
        <v>2.11147633010666E-2</v>
      </c>
      <c r="AN18">
        <v>0.25062805509122699</v>
      </c>
      <c r="AO18">
        <v>2.28666427196598E-2</v>
      </c>
      <c r="AP18">
        <v>-1.6823508033032199E-3</v>
      </c>
      <c r="AQ18">
        <v>-0.26846960653427998</v>
      </c>
      <c r="AR18">
        <v>-8.0542355333978993E-2</v>
      </c>
      <c r="AS18">
        <v>0.15463224345336901</v>
      </c>
      <c r="AT18">
        <v>-0.481841827714796</v>
      </c>
      <c r="AU18">
        <v>8.0262047339931003E-2</v>
      </c>
      <c r="AV18">
        <v>3.5697021358277099E-3</v>
      </c>
      <c r="AW18">
        <v>-0.123851095338738</v>
      </c>
      <c r="AX18">
        <v>0.110532636614258</v>
      </c>
      <c r="AY18">
        <v>0.10505090091802299</v>
      </c>
      <c r="AZ18">
        <v>0.124763414571432</v>
      </c>
      <c r="BA18">
        <v>3.4560385906636501E-2</v>
      </c>
      <c r="BB18">
        <v>-2.8682979140378598E-3</v>
      </c>
      <c r="BC18">
        <v>1.0130018409859901E-2</v>
      </c>
      <c r="BD18">
        <v>-1.84905178794678E-4</v>
      </c>
      <c r="BE18" s="12">
        <v>1.4329122169752401E-16</v>
      </c>
      <c r="BF18" s="12">
        <v>1.03833244747378E-16</v>
      </c>
      <c r="BG18">
        <v>6.8787207224843994E-2</v>
      </c>
      <c r="BH18">
        <v>-2.7372463985061501E-2</v>
      </c>
      <c r="BI18">
        <v>-5.7690540617959897E-2</v>
      </c>
    </row>
    <row r="19" spans="1:61">
      <c r="A19" t="s">
        <v>46</v>
      </c>
      <c r="B19" s="30">
        <v>9.04696313955346E-2</v>
      </c>
      <c r="C19" s="30">
        <v>-0.164420505693573</v>
      </c>
      <c r="D19" s="30">
        <v>0.12096908695436</v>
      </c>
      <c r="E19" s="30">
        <v>-0.122249546986757</v>
      </c>
      <c r="F19" s="30">
        <v>0.244333412654655</v>
      </c>
      <c r="G19" s="30">
        <v>-9.6167251082447794E-2</v>
      </c>
      <c r="H19" s="30">
        <v>-4.8981818259992899E-2</v>
      </c>
      <c r="I19" s="30">
        <v>4.7605708008775699E-2</v>
      </c>
      <c r="J19" s="30">
        <v>-0.101114977319561</v>
      </c>
      <c r="K19" s="30">
        <v>-0.14346429495909799</v>
      </c>
      <c r="L19">
        <v>0.312582059274084</v>
      </c>
      <c r="M19">
        <v>7.2663294742984899E-2</v>
      </c>
      <c r="N19">
        <v>0.104368375071218</v>
      </c>
      <c r="O19">
        <v>5.9829796205287403E-2</v>
      </c>
      <c r="P19">
        <v>-3.6611086671515997E-2</v>
      </c>
      <c r="Q19">
        <v>0.10788257233092501</v>
      </c>
      <c r="R19">
        <v>-3.5336641262290198E-2</v>
      </c>
      <c r="S19">
        <v>-0.25323652888762099</v>
      </c>
      <c r="T19">
        <v>0.26580641343044498</v>
      </c>
      <c r="U19">
        <v>-0.13792445396963199</v>
      </c>
      <c r="V19">
        <v>-1.9266187269408701E-2</v>
      </c>
      <c r="W19">
        <v>4.85917041736132E-2</v>
      </c>
      <c r="X19">
        <v>-5.53932831559115E-2</v>
      </c>
      <c r="Y19">
        <v>8.6308028506010506E-2</v>
      </c>
      <c r="Z19">
        <v>-3.1789333110477998E-2</v>
      </c>
      <c r="AA19">
        <v>-1.6720526625972E-3</v>
      </c>
      <c r="AB19">
        <v>-0.19081348566674</v>
      </c>
      <c r="AC19">
        <v>-0.40931970662033401</v>
      </c>
      <c r="AD19">
        <v>1.32260966872018E-2</v>
      </c>
      <c r="AE19">
        <v>-6.7918662556261306E-2</v>
      </c>
      <c r="AF19">
        <v>-0.17401618505654701</v>
      </c>
      <c r="AG19">
        <v>3.8879452218267399E-2</v>
      </c>
      <c r="AH19">
        <v>6.0104522710802501E-2</v>
      </c>
      <c r="AI19">
        <v>-6.9652428232632402E-2</v>
      </c>
      <c r="AJ19">
        <v>-0.156807027029154</v>
      </c>
      <c r="AK19">
        <v>-6.4333586482866204E-2</v>
      </c>
      <c r="AL19">
        <v>3.8287722524269199E-3</v>
      </c>
      <c r="AM19">
        <v>1.2093479149814099E-2</v>
      </c>
      <c r="AN19">
        <v>0.35092412294582298</v>
      </c>
      <c r="AO19">
        <v>2.5646296823655101E-2</v>
      </c>
      <c r="AP19">
        <v>-2.8353565547436501E-3</v>
      </c>
      <c r="AQ19" s="12">
        <v>-8.3127948968808596E-15</v>
      </c>
      <c r="AR19">
        <v>-0.129170831700015</v>
      </c>
      <c r="AS19">
        <v>-0.108426216669124</v>
      </c>
      <c r="AT19">
        <v>0.127262078276214</v>
      </c>
      <c r="AU19">
        <v>4.4146981038617701E-2</v>
      </c>
      <c r="AV19">
        <v>-7.1626971611767495E-2</v>
      </c>
      <c r="AW19">
        <v>-7.7501978805648006E-2</v>
      </c>
      <c r="AX19">
        <v>0.10312254537458899</v>
      </c>
      <c r="AY19">
        <v>0.148514364053807</v>
      </c>
      <c r="AZ19">
        <v>0.19168682633897399</v>
      </c>
      <c r="BA19">
        <v>8.1813703957815797E-3</v>
      </c>
      <c r="BB19">
        <v>1.2924836014247701E-2</v>
      </c>
      <c r="BC19">
        <v>-1.14872572689155E-3</v>
      </c>
      <c r="BD19">
        <v>2.1332753228347199E-4</v>
      </c>
      <c r="BE19" s="12">
        <v>-8.5100157445568697E-17</v>
      </c>
      <c r="BF19" s="12">
        <v>3.8517663761946001E-17</v>
      </c>
      <c r="BG19">
        <v>1.4949298088065501E-2</v>
      </c>
      <c r="BH19">
        <v>-2.2615011770802999E-2</v>
      </c>
      <c r="BI19">
        <v>-3.4658780902165502E-2</v>
      </c>
    </row>
    <row r="20" spans="1:61">
      <c r="A20" t="s">
        <v>47</v>
      </c>
      <c r="B20" s="30">
        <v>8.8974705524607595E-2</v>
      </c>
      <c r="C20" s="30">
        <v>0.24446325958401599</v>
      </c>
      <c r="D20" s="30">
        <v>-7.86855790508076E-2</v>
      </c>
      <c r="E20" s="30">
        <v>8.75491527091843E-2</v>
      </c>
      <c r="F20" s="30">
        <v>0.132418384251554</v>
      </c>
      <c r="G20" s="30">
        <v>-8.2962922463763605E-2</v>
      </c>
      <c r="H20" s="30">
        <v>-6.8906993901083203E-4</v>
      </c>
      <c r="I20" s="30">
        <v>1.8108251970986901E-3</v>
      </c>
      <c r="J20" s="30">
        <v>8.7765800261238106E-2</v>
      </c>
      <c r="K20" s="30">
        <v>-0.109197123842596</v>
      </c>
      <c r="L20">
        <v>-1.0504152759515099E-2</v>
      </c>
      <c r="M20">
        <v>7.5395084884788799E-2</v>
      </c>
      <c r="N20">
        <v>-0.107254750350843</v>
      </c>
      <c r="O20">
        <v>0.15820543203509699</v>
      </c>
      <c r="P20">
        <v>-7.2532720724183403E-2</v>
      </c>
      <c r="Q20">
        <v>0.111889456028997</v>
      </c>
      <c r="R20">
        <v>-1.77436043666983E-2</v>
      </c>
      <c r="S20">
        <v>0.146510899995899</v>
      </c>
      <c r="T20">
        <v>-0.107206787073979</v>
      </c>
      <c r="U20">
        <v>0.10593413458416601</v>
      </c>
      <c r="V20">
        <v>0.12138854262425</v>
      </c>
      <c r="W20">
        <v>-0.23834633495302901</v>
      </c>
      <c r="X20">
        <v>-2.2848535493240601E-2</v>
      </c>
      <c r="Y20">
        <v>4.5869333540228797E-2</v>
      </c>
      <c r="Z20">
        <v>-4.34223859680248E-2</v>
      </c>
      <c r="AA20">
        <v>4.0475541839877997E-2</v>
      </c>
      <c r="AB20">
        <v>0.12001125169449001</v>
      </c>
      <c r="AC20">
        <v>9.5548033176899805E-2</v>
      </c>
      <c r="AD20">
        <v>2.5392821705050101E-2</v>
      </c>
      <c r="AE20">
        <v>1.4255675740144701E-3</v>
      </c>
      <c r="AF20">
        <v>5.3012526814084297E-2</v>
      </c>
      <c r="AG20">
        <v>1.45534482004239E-2</v>
      </c>
      <c r="AH20">
        <v>-1.99768782506567E-2</v>
      </c>
      <c r="AI20">
        <v>-1.9820817742557798E-3</v>
      </c>
      <c r="AJ20">
        <v>-0.24600966127538201</v>
      </c>
      <c r="AK20">
        <v>-0.12280280570251</v>
      </c>
      <c r="AL20">
        <v>-1.32653443582738E-2</v>
      </c>
      <c r="AM20">
        <v>-2.0413228300284102E-2</v>
      </c>
      <c r="AN20">
        <v>0.28961775292882003</v>
      </c>
      <c r="AO20">
        <v>2.2016523163118602E-2</v>
      </c>
      <c r="AP20">
        <v>-3.5417643525410599E-3</v>
      </c>
      <c r="AQ20">
        <v>0.70989152264986199</v>
      </c>
      <c r="AR20" s="12">
        <v>-2.7724350593061299E-14</v>
      </c>
      <c r="AS20" s="12">
        <v>8.2260587230820192E-15</v>
      </c>
      <c r="AT20" s="12">
        <v>-1.2049389264134901E-14</v>
      </c>
      <c r="AU20" s="12">
        <v>4.6230380634781899E-16</v>
      </c>
      <c r="AV20" s="12">
        <v>3.8788416922841399E-15</v>
      </c>
      <c r="AW20" s="12">
        <v>-8.2919782151691399E-16</v>
      </c>
      <c r="AX20" s="12">
        <v>-4.4408920985006301E-16</v>
      </c>
      <c r="AY20" s="12">
        <v>2.1094237467878002E-15</v>
      </c>
      <c r="AZ20" s="12">
        <v>-2.34534613952064E-15</v>
      </c>
      <c r="BA20" s="12">
        <v>-1.95676808090184E-15</v>
      </c>
      <c r="BB20" s="12">
        <v>2.0235549347269498E-15</v>
      </c>
      <c r="BC20" s="12">
        <v>-9.27209697909603E-16</v>
      </c>
      <c r="BD20" s="12">
        <v>2.2098750780685799E-16</v>
      </c>
      <c r="BE20" s="12">
        <v>4.7710492616160502E-17</v>
      </c>
      <c r="BF20" s="12">
        <v>5.8411403653772999E-17</v>
      </c>
      <c r="BG20" s="12">
        <v>3.6203678943636004E-15</v>
      </c>
      <c r="BH20" s="12">
        <v>-6.16607459535956E-15</v>
      </c>
      <c r="BI20" s="12">
        <v>-6.0368376963992897E-16</v>
      </c>
    </row>
    <row r="21" spans="1:61">
      <c r="A21" t="s">
        <v>48</v>
      </c>
      <c r="B21" s="30">
        <v>8.6742576358059501E-2</v>
      </c>
      <c r="C21" s="30">
        <v>-0.155884494466933</v>
      </c>
      <c r="D21" s="30">
        <v>0.13297879092492401</v>
      </c>
      <c r="E21" s="30">
        <v>-0.17391259842082801</v>
      </c>
      <c r="F21" s="30">
        <v>0.202583444128169</v>
      </c>
      <c r="G21" s="30">
        <v>0.19322180057079599</v>
      </c>
      <c r="H21" s="30">
        <v>2.80974145544098E-2</v>
      </c>
      <c r="I21" s="30">
        <v>0.12336328953732099</v>
      </c>
      <c r="J21" s="30">
        <v>5.7182283552478397E-2</v>
      </c>
      <c r="K21" s="30">
        <v>-0.141129296232791</v>
      </c>
      <c r="L21">
        <v>0.13880476614040299</v>
      </c>
      <c r="M21">
        <v>-6.7625554679142594E-2</v>
      </c>
      <c r="N21">
        <v>-0.21885426332797001</v>
      </c>
      <c r="O21">
        <v>-6.7987409053038503E-2</v>
      </c>
      <c r="P21">
        <v>1.14257276544911E-2</v>
      </c>
      <c r="Q21">
        <v>-0.112347277021451</v>
      </c>
      <c r="R21">
        <v>5.7628647776147998E-2</v>
      </c>
      <c r="S21">
        <v>0.333954219822791</v>
      </c>
      <c r="T21">
        <v>-0.304936850767555</v>
      </c>
      <c r="U21">
        <v>0.189196640484428</v>
      </c>
      <c r="V21">
        <v>0.221512944775733</v>
      </c>
      <c r="W21">
        <v>0.24490669091477599</v>
      </c>
      <c r="X21">
        <v>-6.57035082457222E-2</v>
      </c>
      <c r="Y21">
        <v>-0.25812540635778702</v>
      </c>
      <c r="Z21">
        <v>0.26046200134573599</v>
      </c>
      <c r="AA21">
        <v>0.37714346915143698</v>
      </c>
      <c r="AB21">
        <v>6.7954044483990199E-3</v>
      </c>
      <c r="AC21">
        <v>-0.12616899178401</v>
      </c>
      <c r="AD21">
        <v>3.0782878997729898E-2</v>
      </c>
      <c r="AE21">
        <v>-0.12431229794538499</v>
      </c>
      <c r="AF21">
        <v>-0.19098498807814601</v>
      </c>
      <c r="AG21">
        <v>-4.9387226242140397E-2</v>
      </c>
      <c r="AH21">
        <v>6.5673713210849E-2</v>
      </c>
      <c r="AI21">
        <v>-3.2760440599086497E-2</v>
      </c>
      <c r="AJ21">
        <v>3.0314778081451201E-2</v>
      </c>
      <c r="AK21">
        <v>1.5315955055569199E-2</v>
      </c>
      <c r="AL21">
        <v>4.0299554153032498E-2</v>
      </c>
      <c r="AM21">
        <v>1.92041692185893E-2</v>
      </c>
      <c r="AN21">
        <v>7.22171864736924E-3</v>
      </c>
      <c r="AO21">
        <v>8.1151116873015095E-4</v>
      </c>
      <c r="AP21">
        <v>4.2148037283986701E-4</v>
      </c>
      <c r="AQ21" s="12">
        <v>-6.9388939039072303E-16</v>
      </c>
      <c r="AR21" s="12">
        <v>-2.2724877535296198E-16</v>
      </c>
      <c r="AS21" s="12">
        <v>1.5352302762394701E-16</v>
      </c>
      <c r="AT21" s="12">
        <v>-1.07552855510562E-16</v>
      </c>
      <c r="AU21" s="12">
        <v>-5.4470317145671703E-16</v>
      </c>
      <c r="AV21" s="12">
        <v>9.0205620750794006E-17</v>
      </c>
      <c r="AW21" s="12">
        <v>1.5959455978986601E-16</v>
      </c>
      <c r="AX21" s="12">
        <v>-5.0306980803327396E-16</v>
      </c>
      <c r="AY21" s="12">
        <v>5.6551985316843901E-16</v>
      </c>
      <c r="AZ21" s="12">
        <v>1.11022302462516E-16</v>
      </c>
      <c r="BA21" s="12">
        <v>3.8857805861880499E-16</v>
      </c>
      <c r="BB21" s="12">
        <v>-2.0643209364123999E-16</v>
      </c>
      <c r="BC21" s="12">
        <v>2.0643209364123999E-16</v>
      </c>
      <c r="BD21" s="12">
        <v>-8.6736173798840393E-19</v>
      </c>
      <c r="BE21" s="12">
        <v>-2.0476450992029699E-17</v>
      </c>
      <c r="BF21" s="12">
        <v>-2.9488941594440801E-18</v>
      </c>
      <c r="BG21" s="12">
        <v>-6.5052130349130303E-17</v>
      </c>
      <c r="BH21" s="12">
        <v>9.7144514654701197E-17</v>
      </c>
      <c r="BI21" s="12">
        <v>-1.4571677198205199E-16</v>
      </c>
    </row>
    <row r="22" spans="1:61">
      <c r="A22" t="s">
        <v>49</v>
      </c>
      <c r="B22" s="30">
        <v>4.7987438023671801E-2</v>
      </c>
      <c r="C22" s="30">
        <v>0.195238249978234</v>
      </c>
      <c r="D22" s="30">
        <v>-7.7272811954922596E-2</v>
      </c>
      <c r="E22" s="30">
        <v>0.178003639194005</v>
      </c>
      <c r="F22" s="30">
        <v>0.24655297199825699</v>
      </c>
      <c r="G22" s="30">
        <v>0.17244643463892101</v>
      </c>
      <c r="H22" s="30">
        <v>4.8510836110473597E-2</v>
      </c>
      <c r="I22" s="30">
        <v>6.7035325887622996E-2</v>
      </c>
      <c r="J22" s="30">
        <v>0.19006290523743699</v>
      </c>
      <c r="K22" s="30">
        <v>-8.4748847053099804E-2</v>
      </c>
      <c r="L22">
        <v>-8.0211249069967405E-2</v>
      </c>
      <c r="M22">
        <v>2.2670304962836101E-2</v>
      </c>
      <c r="N22">
        <v>-0.27735267723548401</v>
      </c>
      <c r="O22">
        <v>3.0756398302179199E-2</v>
      </c>
      <c r="P22">
        <v>8.9950161400902798E-2</v>
      </c>
      <c r="Q22">
        <v>-4.0622669970215601E-3</v>
      </c>
      <c r="R22">
        <v>-2.5067608594468101E-2</v>
      </c>
      <c r="S22">
        <v>-1.5939054007103399E-2</v>
      </c>
      <c r="T22">
        <v>0.23798612499570301</v>
      </c>
      <c r="U22">
        <v>-0.106411158574151</v>
      </c>
      <c r="V22">
        <v>-0.19391785492170999</v>
      </c>
      <c r="W22">
        <v>0.30066922020970399</v>
      </c>
      <c r="X22">
        <v>-3.51643324466984E-2</v>
      </c>
      <c r="Y22">
        <v>5.2303545585104701E-2</v>
      </c>
      <c r="Z22">
        <v>6.2262053319159599E-2</v>
      </c>
      <c r="AA22">
        <v>4.8260613213870797E-2</v>
      </c>
      <c r="AB22">
        <v>-7.3685480587059898E-2</v>
      </c>
      <c r="AC22">
        <v>-2.53118381713941E-2</v>
      </c>
      <c r="AD22">
        <v>0.56177041979986397</v>
      </c>
      <c r="AE22">
        <v>0.316637758404754</v>
      </c>
      <c r="AF22">
        <v>9.2439168798615495E-2</v>
      </c>
      <c r="AG22">
        <v>9.8310911873801199E-2</v>
      </c>
      <c r="AH22">
        <v>-0.15384664827000599</v>
      </c>
      <c r="AI22">
        <v>1.0231941545656899E-2</v>
      </c>
      <c r="AJ22">
        <v>7.0379563463935105E-2</v>
      </c>
      <c r="AK22">
        <v>0.105996815619542</v>
      </c>
      <c r="AL22">
        <v>-3.3238125876612498E-2</v>
      </c>
      <c r="AM22">
        <v>-9.4334855200706794E-3</v>
      </c>
      <c r="AN22">
        <v>4.3627453518718098E-4</v>
      </c>
      <c r="AO22">
        <v>-2.6732186359516501E-3</v>
      </c>
      <c r="AP22">
        <v>-1.2436954696302201E-3</v>
      </c>
      <c r="AQ22" s="12">
        <v>-2.0261570199409099E-15</v>
      </c>
      <c r="AR22" s="12">
        <v>-1.96891114523368E-15</v>
      </c>
      <c r="AS22" s="12">
        <v>4.9960036108132005E-16</v>
      </c>
      <c r="AT22" s="12">
        <v>-2.2204460492503101E-16</v>
      </c>
      <c r="AU22" s="12">
        <v>1.94289029309402E-16</v>
      </c>
      <c r="AV22" s="12">
        <v>1.52655665885959E-16</v>
      </c>
      <c r="AW22" s="12">
        <v>-2.3678975447083402E-16</v>
      </c>
      <c r="AX22" s="12">
        <v>-2.2876665839444099E-16</v>
      </c>
      <c r="AY22" s="12">
        <v>-8.2225892761300696E-16</v>
      </c>
      <c r="AZ22" s="12">
        <v>-3.46944695195361E-18</v>
      </c>
      <c r="BA22" s="12">
        <v>3.19189119579733E-16</v>
      </c>
      <c r="BB22" s="12">
        <v>-7.9797279894933102E-17</v>
      </c>
      <c r="BC22" s="12">
        <v>6.9388939039072299E-18</v>
      </c>
      <c r="BD22" s="12">
        <v>-5.2041704279304197E-18</v>
      </c>
      <c r="BE22" s="12">
        <v>4.6545554831016003E-18</v>
      </c>
      <c r="BF22" s="12">
        <v>2.9105410630324602E-17</v>
      </c>
      <c r="BG22" s="12">
        <v>9.5236318831126709E-16</v>
      </c>
      <c r="BH22" s="12">
        <v>-2.9143354396410399E-16</v>
      </c>
      <c r="BI22" s="12">
        <v>-5.3342746886286798E-16</v>
      </c>
    </row>
    <row r="23" spans="1:61">
      <c r="A23" t="s">
        <v>50</v>
      </c>
      <c r="B23" s="30">
        <v>0.129869724271826</v>
      </c>
      <c r="C23" s="30">
        <v>-0.104662374946543</v>
      </c>
      <c r="D23" s="30">
        <v>0.124819715424868</v>
      </c>
      <c r="E23" s="30">
        <v>-0.212451212208878</v>
      </c>
      <c r="F23" s="30">
        <v>0.15094434263742501</v>
      </c>
      <c r="G23" s="30">
        <v>-4.96349077022889E-2</v>
      </c>
      <c r="H23" s="30">
        <v>1.5559208371039201E-2</v>
      </c>
      <c r="I23" s="30">
        <v>5.06978700045242E-2</v>
      </c>
      <c r="J23" s="30">
        <v>-4.3062919443230999E-2</v>
      </c>
      <c r="K23" s="30">
        <v>-0.17026303620347999</v>
      </c>
      <c r="L23">
        <v>0.20133259284546001</v>
      </c>
      <c r="M23">
        <v>9.5961353322745496E-2</v>
      </c>
      <c r="N23">
        <v>-3.1361098782222797E-2</v>
      </c>
      <c r="O23">
        <v>8.6784765572490596E-2</v>
      </c>
      <c r="P23">
        <v>-2.4054256101718199E-2</v>
      </c>
      <c r="Q23">
        <v>3.3645225392957903E-2</v>
      </c>
      <c r="R23">
        <v>8.4953334133680593E-3</v>
      </c>
      <c r="S23">
        <v>-6.4318140304191501E-2</v>
      </c>
      <c r="T23">
        <v>0.32334085088695902</v>
      </c>
      <c r="U23">
        <v>-0.104286361021609</v>
      </c>
      <c r="V23">
        <v>0.13113650557384099</v>
      </c>
      <c r="W23">
        <v>0.200245036432431</v>
      </c>
      <c r="X23">
        <v>3.4246196805632699E-2</v>
      </c>
      <c r="Y23">
        <v>-0.25957480659470999</v>
      </c>
      <c r="Z23">
        <v>0.19317607543245799</v>
      </c>
      <c r="AA23">
        <v>-0.20121285698339</v>
      </c>
      <c r="AB23">
        <v>0.143037154762163</v>
      </c>
      <c r="AC23">
        <v>0.59009956299056499</v>
      </c>
      <c r="AD23">
        <v>-0.15819078236172901</v>
      </c>
      <c r="AE23">
        <v>6.6630919857869897E-2</v>
      </c>
      <c r="AF23">
        <v>0.21438298657163701</v>
      </c>
      <c r="AG23">
        <v>-0.101593606991928</v>
      </c>
      <c r="AH23">
        <v>-1.9457099359006299E-2</v>
      </c>
      <c r="AI23">
        <v>9.7639182970878799E-2</v>
      </c>
      <c r="AJ23">
        <v>1.7516859739128299E-2</v>
      </c>
      <c r="AK23">
        <v>-4.7772496384667601E-2</v>
      </c>
      <c r="AL23">
        <v>1.9400531561290901E-2</v>
      </c>
      <c r="AM23">
        <v>-2.60358646992612E-2</v>
      </c>
      <c r="AN23">
        <v>3.5735600384821702E-2</v>
      </c>
      <c r="AO23">
        <v>7.1897220390583702E-3</v>
      </c>
      <c r="AP23">
        <v>4.3579359675169002E-4</v>
      </c>
      <c r="AQ23" s="12">
        <v>-3.05311331771918E-16</v>
      </c>
      <c r="AR23" s="12">
        <v>-1.44155520853673E-15</v>
      </c>
      <c r="AS23" s="12">
        <v>-8.5868812060852E-16</v>
      </c>
      <c r="AT23" s="12">
        <v>-1.4831885719601701E-15</v>
      </c>
      <c r="AU23" s="12">
        <v>-4.8572257327350599E-16</v>
      </c>
      <c r="AV23" s="12">
        <v>-1.3600232051658199E-15</v>
      </c>
      <c r="AW23" s="12">
        <v>4.7184478546569202E-16</v>
      </c>
      <c r="AX23" s="12">
        <v>6.1756155744774303E-16</v>
      </c>
      <c r="AY23" s="12">
        <v>4.2327252813834098E-16</v>
      </c>
      <c r="AZ23" s="12">
        <v>-6.0021432268797496E-16</v>
      </c>
      <c r="BA23" s="12">
        <v>2.08166817117217E-16</v>
      </c>
      <c r="BB23" s="12">
        <v>6.2450045135165105E-17</v>
      </c>
      <c r="BC23" s="12">
        <v>1.38777878078145E-17</v>
      </c>
      <c r="BD23" s="12">
        <v>2.41777084464267E-17</v>
      </c>
      <c r="BE23" s="12">
        <v>5.4055246748625398E-17</v>
      </c>
      <c r="BF23" s="12">
        <v>-9.5193594723487806E-18</v>
      </c>
      <c r="BG23" s="12">
        <v>-4.3281350725621298E-16</v>
      </c>
      <c r="BH23" s="12">
        <v>5.4009531222365403E-16</v>
      </c>
      <c r="BI23" s="12">
        <v>3.9464959078472401E-16</v>
      </c>
    </row>
    <row r="24" spans="1:61">
      <c r="A24" t="s">
        <v>51</v>
      </c>
      <c r="B24" s="30">
        <v>9.3130578069609796E-2</v>
      </c>
      <c r="C24" s="30">
        <v>0.21967137560456201</v>
      </c>
      <c r="D24" s="30">
        <v>-7.5436949551645302E-2</v>
      </c>
      <c r="E24" s="30">
        <v>0.108294732703931</v>
      </c>
      <c r="F24" s="30">
        <v>0.16803607166135401</v>
      </c>
      <c r="G24" s="30">
        <v>-0.119473941316376</v>
      </c>
      <c r="H24" s="30">
        <v>-6.9185676436215099E-3</v>
      </c>
      <c r="I24" s="30">
        <v>5.4939775144888401E-3</v>
      </c>
      <c r="J24" s="30">
        <v>8.2418814220100403E-2</v>
      </c>
      <c r="K24" s="30">
        <v>-0.116855571577532</v>
      </c>
      <c r="L24">
        <v>-3.8833386104110398E-2</v>
      </c>
      <c r="M24">
        <v>0.12750634709130801</v>
      </c>
      <c r="N24">
        <v>-0.159082179238904</v>
      </c>
      <c r="O24">
        <v>0.21118475191038499</v>
      </c>
      <c r="P24">
        <v>-5.9040466126078897E-2</v>
      </c>
      <c r="Q24">
        <v>0.162573682198043</v>
      </c>
      <c r="R24">
        <v>-4.9448594418032697E-2</v>
      </c>
      <c r="S24">
        <v>0.23249168850199201</v>
      </c>
      <c r="T24">
        <v>-8.0097189192768495E-2</v>
      </c>
      <c r="U24">
        <v>-0.206852733344527</v>
      </c>
      <c r="V24">
        <v>-0.27843848650337299</v>
      </c>
      <c r="W24">
        <v>0.35194318612893599</v>
      </c>
      <c r="X24">
        <v>0.113743159519108</v>
      </c>
      <c r="Y24">
        <v>3.5206793954782899E-2</v>
      </c>
      <c r="Z24">
        <v>-7.5766824589549198E-2</v>
      </c>
      <c r="AA24">
        <v>-0.186932383265907</v>
      </c>
      <c r="AB24">
        <v>-0.12638331022986801</v>
      </c>
      <c r="AC24">
        <v>-0.10690838883595399</v>
      </c>
      <c r="AD24">
        <v>-0.36640148769137199</v>
      </c>
      <c r="AE24">
        <v>-0.203743576800474</v>
      </c>
      <c r="AF24">
        <v>-0.127974914578631</v>
      </c>
      <c r="AG24">
        <v>-8.24447329346783E-2</v>
      </c>
      <c r="AH24">
        <v>0.11138694743474301</v>
      </c>
      <c r="AI24">
        <v>-4.1008914247569098E-2</v>
      </c>
      <c r="AJ24">
        <v>-9.0928733983194093E-2</v>
      </c>
      <c r="AK24">
        <v>-0.108535820096475</v>
      </c>
      <c r="AL24">
        <v>3.1387093758247901E-3</v>
      </c>
      <c r="AM24">
        <v>3.2779742402178598E-3</v>
      </c>
      <c r="AN24">
        <v>-0.34898691389347802</v>
      </c>
      <c r="AO24">
        <v>-2.7729237666109099E-2</v>
      </c>
      <c r="AP24">
        <v>4.1619993971954801E-3</v>
      </c>
      <c r="AQ24" s="12">
        <v>4.8572257327350599E-15</v>
      </c>
      <c r="AR24" s="12">
        <v>1.1422286727569301E-14</v>
      </c>
      <c r="AS24" s="12">
        <v>3.5639893813943502E-15</v>
      </c>
      <c r="AT24" s="12">
        <v>8.1462614431870893E-15</v>
      </c>
      <c r="AU24" s="12">
        <v>-9.1956607259358098E-16</v>
      </c>
      <c r="AV24" s="12">
        <v>-1.17354043149831E-15</v>
      </c>
      <c r="AW24" s="12">
        <v>-1.8539857149502101E-16</v>
      </c>
      <c r="AX24" s="12">
        <v>-2.2360585605341E-15</v>
      </c>
      <c r="AY24" s="12">
        <v>1.29583843655467E-15</v>
      </c>
      <c r="AZ24" s="12">
        <v>3.2526065174565099E-16</v>
      </c>
      <c r="BA24" s="12">
        <v>3.2439329000766298E-16</v>
      </c>
      <c r="BB24" s="12">
        <v>-3.7123082385903701E-16</v>
      </c>
      <c r="BC24" s="12">
        <v>3.29597460435593E-16</v>
      </c>
      <c r="BD24" s="12">
        <v>-1.52113564799716E-16</v>
      </c>
      <c r="BE24" s="12">
        <v>-5.3635238533899901E-17</v>
      </c>
      <c r="BF24" s="12">
        <v>-7.76982033171306E-17</v>
      </c>
      <c r="BG24" s="12">
        <v>-3.1355126828280798E-16</v>
      </c>
      <c r="BH24" s="12">
        <v>-3.3957212042245999E-15</v>
      </c>
      <c r="BI24" s="12">
        <v>-4.0679265511656102E-16</v>
      </c>
    </row>
    <row r="25" spans="1:61">
      <c r="A25" s="3" t="s">
        <v>2014</v>
      </c>
      <c r="B25" s="30">
        <v>-4.3213687811417302E-2</v>
      </c>
      <c r="C25" s="30">
        <v>3.5780694262876403E-2</v>
      </c>
      <c r="D25" s="30">
        <v>2.9117778345937199E-2</v>
      </c>
      <c r="E25" s="30">
        <v>-0.20526277734805001</v>
      </c>
      <c r="F25" s="31">
        <v>-0.31073709450590298</v>
      </c>
      <c r="G25" s="30">
        <v>0.31032857017916599</v>
      </c>
      <c r="H25" s="30">
        <v>8.8150853843747504E-2</v>
      </c>
      <c r="I25" s="30">
        <v>-1.4347682471625101E-2</v>
      </c>
      <c r="J25" s="30">
        <v>2.2176682337320099E-2</v>
      </c>
      <c r="K25" s="30">
        <v>3.2799376678680002E-3</v>
      </c>
      <c r="L25">
        <v>8.9599466490788399E-2</v>
      </c>
      <c r="M25">
        <v>-0.20619817142719199</v>
      </c>
      <c r="N25">
        <v>-0.28295315612121003</v>
      </c>
      <c r="O25">
        <v>0.52750960799545299</v>
      </c>
      <c r="P25">
        <v>-0.15790596848873201</v>
      </c>
      <c r="Q25">
        <v>0.17600238611573499</v>
      </c>
      <c r="R25">
        <v>-9.9851007323879304E-2</v>
      </c>
      <c r="S25">
        <v>-0.43886890645370402</v>
      </c>
      <c r="T25">
        <v>-0.217504968522095</v>
      </c>
      <c r="U25">
        <v>-2.5727410575854298E-3</v>
      </c>
      <c r="V25">
        <v>5.7248435869480599E-2</v>
      </c>
      <c r="W25">
        <v>0.13027016666517099</v>
      </c>
      <c r="X25">
        <v>2.6859113521237599E-2</v>
      </c>
      <c r="Y25">
        <v>8.3293888278288195E-2</v>
      </c>
      <c r="Z25">
        <v>-6.2006158153742101E-2</v>
      </c>
      <c r="AA25">
        <v>6.2917264406246995E-2</v>
      </c>
      <c r="AB25">
        <v>4.1476371963953103E-2</v>
      </c>
      <c r="AC25">
        <v>1.67608301703101E-2</v>
      </c>
      <c r="AD25">
        <v>-1.93630789419008E-3</v>
      </c>
      <c r="AE25">
        <v>-9.1698096182685294E-3</v>
      </c>
      <c r="AF25">
        <v>5.7729544467099896E-3</v>
      </c>
      <c r="AG25">
        <v>-2.14296506941756E-3</v>
      </c>
      <c r="AH25">
        <v>-2.4298392605724898E-3</v>
      </c>
      <c r="AI25">
        <v>1.38993745777016E-3</v>
      </c>
      <c r="AJ25">
        <v>-2.77832253071239E-3</v>
      </c>
      <c r="AK25">
        <v>7.3631813326798001E-4</v>
      </c>
      <c r="AL25">
        <v>-1.8128835910013799E-4</v>
      </c>
      <c r="AM25">
        <v>-9.6649582319240199E-4</v>
      </c>
      <c r="AN25">
        <v>-1.00097328975536E-4</v>
      </c>
      <c r="AO25" s="12">
        <v>8.1109925622402699E-5</v>
      </c>
      <c r="AP25" s="12">
        <v>-2.0000994601930199E-5</v>
      </c>
      <c r="AQ25" s="12">
        <v>-1.11022302462516E-16</v>
      </c>
      <c r="AR25" s="12">
        <v>5.5511151231257802E-17</v>
      </c>
      <c r="AS25" s="12">
        <v>-4.1633363423443401E-17</v>
      </c>
      <c r="AT25" s="12">
        <v>4.2327252813834098E-16</v>
      </c>
      <c r="AU25" s="12">
        <v>4.1633363423443401E-17</v>
      </c>
      <c r="AV25" s="12">
        <v>-1.94289029309402E-16</v>
      </c>
      <c r="AW25" s="12">
        <v>-4.1633363423443401E-17</v>
      </c>
      <c r="AX25" s="12">
        <v>-2.7755575615628901E-17</v>
      </c>
      <c r="AY25" s="12">
        <v>-2.2204460492503101E-16</v>
      </c>
      <c r="AZ25" s="12">
        <v>-2.08166817117217E-16</v>
      </c>
      <c r="BA25" s="12">
        <v>-1.11022302462516E-16</v>
      </c>
      <c r="BB25" s="12">
        <v>2.0816681711721701E-17</v>
      </c>
      <c r="BC25" s="12">
        <v>-1.0408340855860799E-16</v>
      </c>
      <c r="BD25" s="12">
        <v>6.0715321659188202E-18</v>
      </c>
      <c r="BE25" s="12">
        <v>4.6499434586457102E-18</v>
      </c>
      <c r="BF25" s="12">
        <v>-1.26335597271718E-18</v>
      </c>
      <c r="BG25" s="12">
        <v>1.38777878078145E-17</v>
      </c>
      <c r="BH25" s="12">
        <v>-2.0122792321330999E-16</v>
      </c>
      <c r="BI25" s="12">
        <v>-1.38777878078145E-17</v>
      </c>
    </row>
    <row r="26" spans="1:61">
      <c r="A26" t="s">
        <v>2015</v>
      </c>
      <c r="B26" s="30">
        <v>-0.120022823389122</v>
      </c>
      <c r="C26" s="30">
        <v>-0.151399821598039</v>
      </c>
      <c r="D26" s="30">
        <v>-2.29793200894319E-2</v>
      </c>
      <c r="E26" s="30">
        <v>0.22940250754288399</v>
      </c>
      <c r="F26" s="30">
        <v>0.17570940913048499</v>
      </c>
      <c r="G26" s="30">
        <v>0.11213522356302601</v>
      </c>
      <c r="H26" s="30">
        <v>-5.2015260992823602E-2</v>
      </c>
      <c r="I26" s="30">
        <v>7.6571290296200301E-2</v>
      </c>
      <c r="J26" s="30">
        <v>4.92125511411362E-2</v>
      </c>
      <c r="K26" s="30">
        <v>5.9635130327598103E-2</v>
      </c>
      <c r="L26">
        <v>-6.2866332645755502E-2</v>
      </c>
      <c r="M26">
        <v>2.5398682586221102E-2</v>
      </c>
      <c r="N26">
        <v>-3.06201271083014E-2</v>
      </c>
      <c r="O26">
        <v>7.2906321596030693E-2</v>
      </c>
      <c r="P26">
        <v>2.0213742276870401E-3</v>
      </c>
      <c r="Q26">
        <v>3.21625272994953E-2</v>
      </c>
      <c r="R26">
        <v>3.6063624504801899E-4</v>
      </c>
      <c r="S26">
        <v>-0.13302395167130299</v>
      </c>
      <c r="T26">
        <v>9.7787679782994102E-2</v>
      </c>
      <c r="U26">
        <v>1.3630813868833001E-2</v>
      </c>
      <c r="V26">
        <v>0.118562923991993</v>
      </c>
      <c r="W26">
        <v>-6.8656238130630695E-2</v>
      </c>
      <c r="X26">
        <v>-1.1441280458010799E-2</v>
      </c>
      <c r="Y26">
        <v>-4.3674769376696801E-2</v>
      </c>
      <c r="Z26">
        <v>1.4710225983129E-2</v>
      </c>
      <c r="AA26">
        <v>1.87974177743057E-2</v>
      </c>
      <c r="AB26">
        <v>-9.5164605019111299E-3</v>
      </c>
      <c r="AC26">
        <v>-2.25763227799025E-2</v>
      </c>
      <c r="AD26">
        <v>-0.112943342872649</v>
      </c>
      <c r="AE26">
        <v>-5.7652930318787397E-2</v>
      </c>
      <c r="AF26">
        <v>-3.12098605681429E-2</v>
      </c>
      <c r="AG26">
        <v>-2.20184049297227E-2</v>
      </c>
      <c r="AH26">
        <v>3.5883632482741103E-2</v>
      </c>
      <c r="AI26">
        <v>9.3713861972549196E-3</v>
      </c>
      <c r="AJ26">
        <v>0.15402304237200401</v>
      </c>
      <c r="AK26">
        <v>6.9516609295485296E-2</v>
      </c>
      <c r="AL26">
        <v>1.9224822455001098E-2</v>
      </c>
      <c r="AM26">
        <v>1.4842032280051499E-2</v>
      </c>
      <c r="AN26">
        <v>-9.7836610433703203E-2</v>
      </c>
      <c r="AO26">
        <v>-6.1082678973298499E-3</v>
      </c>
      <c r="AP26">
        <v>1.6273954204479E-3</v>
      </c>
      <c r="AQ26">
        <v>0.108224098443575</v>
      </c>
      <c r="AR26">
        <v>2.7475996853993701E-2</v>
      </c>
      <c r="AS26">
        <v>-4.2212768073355299E-2</v>
      </c>
      <c r="AT26">
        <v>0.19161490974078799</v>
      </c>
      <c r="AU26">
        <v>-7.2269468383900096E-2</v>
      </c>
      <c r="AV26">
        <v>2.16605319212178E-2</v>
      </c>
      <c r="AW26">
        <v>0.105812517822625</v>
      </c>
      <c r="AX26">
        <v>3.5307329488952301E-2</v>
      </c>
      <c r="AY26">
        <v>0.114942129921991</v>
      </c>
      <c r="AZ26">
        <v>-0.170514950208948</v>
      </c>
      <c r="BA26">
        <v>-0.108688334595626</v>
      </c>
      <c r="BB26">
        <v>-0.101010771549708</v>
      </c>
      <c r="BC26">
        <v>-0.77284284918882296</v>
      </c>
      <c r="BD26">
        <v>-2.0610587509338901E-2</v>
      </c>
      <c r="BE26" s="12">
        <v>3.8209157213999502E-15</v>
      </c>
      <c r="BF26" s="12">
        <v>-3.8553508145520801E-16</v>
      </c>
      <c r="BG26">
        <v>1.3202323359538399E-2</v>
      </c>
      <c r="BH26">
        <v>1.8709876338200499E-2</v>
      </c>
      <c r="BI26">
        <v>-3.00218412289899E-2</v>
      </c>
    </row>
    <row r="27" spans="1:61">
      <c r="A27" t="s">
        <v>2016</v>
      </c>
      <c r="B27" s="30">
        <v>-0.120022823389122</v>
      </c>
      <c r="C27" s="30">
        <v>-0.151399821598039</v>
      </c>
      <c r="D27" s="30">
        <v>-2.29793200894319E-2</v>
      </c>
      <c r="E27" s="30">
        <v>0.22940250754288399</v>
      </c>
      <c r="F27" s="30">
        <v>0.17570940913048499</v>
      </c>
      <c r="G27" s="30">
        <v>0.11213522356302601</v>
      </c>
      <c r="H27" s="30">
        <v>-5.2015260992823602E-2</v>
      </c>
      <c r="I27" s="30">
        <v>7.6571290296200301E-2</v>
      </c>
      <c r="J27" s="30">
        <v>4.92125511411362E-2</v>
      </c>
      <c r="K27" s="30">
        <v>5.9635130327598103E-2</v>
      </c>
      <c r="L27">
        <v>-6.2866332645755502E-2</v>
      </c>
      <c r="M27">
        <v>2.5398682586221001E-2</v>
      </c>
      <c r="N27">
        <v>-3.06201271083014E-2</v>
      </c>
      <c r="O27">
        <v>7.2906321596030693E-2</v>
      </c>
      <c r="P27">
        <v>2.0213742276870301E-3</v>
      </c>
      <c r="Q27">
        <v>3.21625272994953E-2</v>
      </c>
      <c r="R27">
        <v>3.6063624504801802E-4</v>
      </c>
      <c r="S27">
        <v>-0.13302395167130299</v>
      </c>
      <c r="T27">
        <v>9.7787679782994102E-2</v>
      </c>
      <c r="U27">
        <v>1.36308138688331E-2</v>
      </c>
      <c r="V27">
        <v>0.118562923991993</v>
      </c>
      <c r="W27">
        <v>-6.8656238130630307E-2</v>
      </c>
      <c r="X27">
        <v>-1.14412804580109E-2</v>
      </c>
      <c r="Y27">
        <v>-4.3674769376696801E-2</v>
      </c>
      <c r="Z27">
        <v>1.4710225983128499E-2</v>
      </c>
      <c r="AA27">
        <v>1.8797417774305599E-2</v>
      </c>
      <c r="AB27">
        <v>-9.5164605019113502E-3</v>
      </c>
      <c r="AC27">
        <v>-2.2576322779902E-2</v>
      </c>
      <c r="AD27">
        <v>-0.112943342872649</v>
      </c>
      <c r="AE27">
        <v>-5.7652930318787203E-2</v>
      </c>
      <c r="AF27">
        <v>-3.12098605681429E-2</v>
      </c>
      <c r="AG27">
        <v>-2.2018404929722599E-2</v>
      </c>
      <c r="AH27">
        <v>3.5883632482740999E-2</v>
      </c>
      <c r="AI27">
        <v>9.3713861972544894E-3</v>
      </c>
      <c r="AJ27">
        <v>0.15402304237200401</v>
      </c>
      <c r="AK27">
        <v>6.9516609295485698E-2</v>
      </c>
      <c r="AL27">
        <v>1.92248224550003E-2</v>
      </c>
      <c r="AM27">
        <v>1.48420322800525E-2</v>
      </c>
      <c r="AN27">
        <v>-9.78366104337033E-2</v>
      </c>
      <c r="AO27">
        <v>-6.1082678973286304E-3</v>
      </c>
      <c r="AP27">
        <v>1.62739542044936E-3</v>
      </c>
      <c r="AQ27">
        <v>0.108224098443574</v>
      </c>
      <c r="AR27">
        <v>2.8480912807313599E-2</v>
      </c>
      <c r="AS27">
        <v>-4.4012678648753301E-2</v>
      </c>
      <c r="AT27">
        <v>0.18903271975792801</v>
      </c>
      <c r="AU27">
        <v>-6.6445155654297705E-2</v>
      </c>
      <c r="AV27">
        <v>2.8167543804604001E-2</v>
      </c>
      <c r="AW27">
        <v>0.126394693128911</v>
      </c>
      <c r="AX27">
        <v>4.4569208115542297E-2</v>
      </c>
      <c r="AY27">
        <v>0.148450785614544</v>
      </c>
      <c r="AZ27">
        <v>-0.20180855759098601</v>
      </c>
      <c r="BA27">
        <v>-0.437124506135526</v>
      </c>
      <c r="BB27">
        <v>0.36204617042691001</v>
      </c>
      <c r="BC27">
        <v>0.52007810145761901</v>
      </c>
      <c r="BD27">
        <v>3.4259502446190498E-2</v>
      </c>
      <c r="BE27" s="12">
        <v>-6.1299553522187904E-15</v>
      </c>
      <c r="BF27" s="12">
        <v>1.64394960085106E-16</v>
      </c>
      <c r="BG27">
        <v>3.4319853963793601E-3</v>
      </c>
      <c r="BH27">
        <v>2.24928898415039E-2</v>
      </c>
      <c r="BI27">
        <v>-4.5647408647550597E-2</v>
      </c>
    </row>
    <row r="28" spans="1:61">
      <c r="A28" t="s">
        <v>3</v>
      </c>
      <c r="B28" s="30">
        <v>4.6510302715984803E-2</v>
      </c>
      <c r="C28" s="30">
        <v>3.9203989257625298E-2</v>
      </c>
      <c r="D28" s="30">
        <v>6.0012667047357499E-2</v>
      </c>
      <c r="E28" s="30">
        <v>-0.26333408323310797</v>
      </c>
      <c r="F28" s="30">
        <v>0.30186639644110602</v>
      </c>
      <c r="G28" s="30">
        <v>-3.3390583473862499E-2</v>
      </c>
      <c r="H28" s="30">
        <v>-0.13480103617335201</v>
      </c>
      <c r="I28" s="30">
        <v>-0.22340492440096099</v>
      </c>
      <c r="J28" s="30">
        <v>0.187735733262305</v>
      </c>
      <c r="K28" s="30">
        <v>0.26158301913465898</v>
      </c>
      <c r="L28">
        <v>-0.17545658535705499</v>
      </c>
      <c r="M28">
        <v>-0.27432676421750501</v>
      </c>
      <c r="N28">
        <v>0.149833434955294</v>
      </c>
      <c r="O28">
        <v>0.15757876676627799</v>
      </c>
      <c r="P28">
        <v>5.3737763974855503E-2</v>
      </c>
      <c r="Q28">
        <v>-2.2410206746643301E-2</v>
      </c>
      <c r="R28">
        <v>1.7696016462189001E-2</v>
      </c>
      <c r="S28">
        <v>2.3775650435024099E-2</v>
      </c>
      <c r="T28">
        <v>2.2751601637622298E-2</v>
      </c>
      <c r="U28">
        <v>-2.84763630995261E-2</v>
      </c>
      <c r="V28">
        <v>-4.6024352000463798E-3</v>
      </c>
      <c r="W28">
        <v>-3.2332223105706001E-3</v>
      </c>
      <c r="X28">
        <v>-8.4760708996644597E-3</v>
      </c>
      <c r="Y28">
        <v>-1.17563070807895E-4</v>
      </c>
      <c r="Z28">
        <v>-5.0585749732565098E-3</v>
      </c>
      <c r="AA28">
        <v>1.0225435695186901E-2</v>
      </c>
      <c r="AB28">
        <v>1.14958033190717E-2</v>
      </c>
      <c r="AC28">
        <v>-3.5140987348666902E-4</v>
      </c>
      <c r="AD28">
        <v>-3.5876693726776799E-3</v>
      </c>
      <c r="AE28">
        <v>-4.2035328043335502E-4</v>
      </c>
      <c r="AF28">
        <v>4.1838494739323603E-3</v>
      </c>
      <c r="AG28">
        <v>-4.8507673326867399E-3</v>
      </c>
      <c r="AH28">
        <v>7.5989356309638797E-4</v>
      </c>
      <c r="AI28">
        <v>4.79095247380921E-3</v>
      </c>
      <c r="AJ28">
        <v>-8.0041178628687004E-4</v>
      </c>
      <c r="AK28">
        <v>6.0924748314092304E-4</v>
      </c>
      <c r="AL28">
        <v>-2.8341749509013003E-4</v>
      </c>
      <c r="AM28">
        <v>-6.7363108859537805E-4</v>
      </c>
      <c r="AN28">
        <v>-6.0824136998501499E-4</v>
      </c>
      <c r="AO28">
        <v>2.3276935649010899E-4</v>
      </c>
      <c r="AP28">
        <v>1.2831283896099299E-4</v>
      </c>
      <c r="AQ28" s="12">
        <v>5.8286708792820699E-16</v>
      </c>
      <c r="AR28">
        <v>1.3562760897827401E-3</v>
      </c>
      <c r="AS28">
        <v>7.8737786540958601E-2</v>
      </c>
      <c r="AT28">
        <v>4.0988032222762902E-4</v>
      </c>
      <c r="AU28">
        <v>0.131449567750479</v>
      </c>
      <c r="AV28">
        <v>0.139610082397471</v>
      </c>
      <c r="AW28">
        <v>0.42207729971986802</v>
      </c>
      <c r="AX28">
        <v>0.29228345979700698</v>
      </c>
      <c r="AY28">
        <v>4.0566633012154497E-2</v>
      </c>
      <c r="AZ28">
        <v>0.122934505031785</v>
      </c>
      <c r="BA28">
        <v>4.81145907224216E-2</v>
      </c>
      <c r="BB28">
        <v>-2.1409138979456999E-2</v>
      </c>
      <c r="BC28">
        <v>1.6787320361560099E-2</v>
      </c>
      <c r="BD28">
        <v>2.3728448542666101E-4</v>
      </c>
      <c r="BE28" s="12">
        <v>-3.5197379711641197E-17</v>
      </c>
      <c r="BF28" s="12">
        <v>-9.8407082886401304E-17</v>
      </c>
      <c r="BG28">
        <v>-1.2473533031112399E-2</v>
      </c>
      <c r="BH28">
        <v>-1.5588806434272601E-2</v>
      </c>
      <c r="BI28">
        <v>0.41621766186771397</v>
      </c>
    </row>
    <row r="29" spans="1:61">
      <c r="A29" s="69" t="s">
        <v>4</v>
      </c>
      <c r="B29" s="30">
        <v>4.6510302715984803E-2</v>
      </c>
      <c r="C29" s="30">
        <v>3.9203989257625298E-2</v>
      </c>
      <c r="D29" s="30">
        <v>6.0012667047357499E-2</v>
      </c>
      <c r="E29" s="30">
        <v>-0.26333408323310797</v>
      </c>
      <c r="F29" s="30">
        <v>0.30186639644110602</v>
      </c>
      <c r="G29" s="30">
        <v>-3.3390583473862499E-2</v>
      </c>
      <c r="H29" s="30">
        <v>-0.13480103617335201</v>
      </c>
      <c r="I29" s="30">
        <v>-0.22340492440096099</v>
      </c>
      <c r="J29" s="30">
        <v>0.187735733262305</v>
      </c>
      <c r="K29" s="30">
        <v>0.26158301913465898</v>
      </c>
      <c r="L29">
        <v>-0.17545658535705599</v>
      </c>
      <c r="M29">
        <v>-0.27432676421750501</v>
      </c>
      <c r="N29">
        <v>0.149833434955294</v>
      </c>
      <c r="O29">
        <v>0.15757876676627799</v>
      </c>
      <c r="P29">
        <v>5.3737763974855503E-2</v>
      </c>
      <c r="Q29">
        <v>-2.2410206746643301E-2</v>
      </c>
      <c r="R29">
        <v>1.7696016462189001E-2</v>
      </c>
      <c r="S29">
        <v>2.37756504350242E-2</v>
      </c>
      <c r="T29">
        <v>2.2751601637622701E-2</v>
      </c>
      <c r="U29">
        <v>-2.8476363099527401E-2</v>
      </c>
      <c r="V29">
        <v>-4.6024352000457701E-3</v>
      </c>
      <c r="W29">
        <v>-3.2332223105704899E-3</v>
      </c>
      <c r="X29">
        <v>-8.4760708996643695E-3</v>
      </c>
      <c r="Y29">
        <v>-1.17563070807626E-4</v>
      </c>
      <c r="Z29">
        <v>-5.0585749732572896E-3</v>
      </c>
      <c r="AA29">
        <v>1.0225435695186901E-2</v>
      </c>
      <c r="AB29">
        <v>1.14958033190717E-2</v>
      </c>
      <c r="AC29">
        <v>-3.5140987348672399E-4</v>
      </c>
      <c r="AD29">
        <v>-3.5876693726787901E-3</v>
      </c>
      <c r="AE29">
        <v>-4.2035328043371601E-4</v>
      </c>
      <c r="AF29">
        <v>4.1838494739324401E-3</v>
      </c>
      <c r="AG29">
        <v>-4.85076733268704E-3</v>
      </c>
      <c r="AH29">
        <v>7.5989356309636596E-4</v>
      </c>
      <c r="AI29">
        <v>4.7909524738085404E-3</v>
      </c>
      <c r="AJ29">
        <v>-8.0041178628598197E-4</v>
      </c>
      <c r="AK29">
        <v>6.0924748314158895E-4</v>
      </c>
      <c r="AL29">
        <v>-2.8341749509068801E-4</v>
      </c>
      <c r="AM29">
        <v>-6.73631088596289E-4</v>
      </c>
      <c r="AN29">
        <v>-6.0824136997815297E-4</v>
      </c>
      <c r="AO29">
        <v>2.3276935647725499E-4</v>
      </c>
      <c r="AP29">
        <v>1.28312838959259E-4</v>
      </c>
      <c r="AQ29" s="12">
        <v>-8.8817841970012504E-16</v>
      </c>
      <c r="AR29">
        <v>-1.35627608978267E-3</v>
      </c>
      <c r="AS29">
        <v>-7.8737786540958601E-2</v>
      </c>
      <c r="AT29">
        <v>-4.0988032222758402E-4</v>
      </c>
      <c r="AU29">
        <v>-0.131449567750479</v>
      </c>
      <c r="AV29">
        <v>-0.139610082397472</v>
      </c>
      <c r="AW29">
        <v>-0.42207729971986802</v>
      </c>
      <c r="AX29">
        <v>-0.29228345979700698</v>
      </c>
      <c r="AY29">
        <v>-4.0566633012154497E-2</v>
      </c>
      <c r="AZ29">
        <v>-0.122934505031785</v>
      </c>
      <c r="BA29">
        <v>-4.81145907224216E-2</v>
      </c>
      <c r="BB29">
        <v>2.1409138979456999E-2</v>
      </c>
      <c r="BC29">
        <v>-1.6787320361560099E-2</v>
      </c>
      <c r="BD29">
        <v>-2.3728448542665001E-4</v>
      </c>
      <c r="BE29" s="12">
        <v>1.79776217411584E-17</v>
      </c>
      <c r="BF29" s="12">
        <v>1.1662746947821399E-16</v>
      </c>
      <c r="BG29">
        <v>1.2473533031112399E-2</v>
      </c>
      <c r="BH29">
        <v>1.55888064342722E-2</v>
      </c>
      <c r="BI29">
        <v>-0.41621766186771397</v>
      </c>
    </row>
    <row r="30" spans="1:61">
      <c r="A30" t="s">
        <v>57</v>
      </c>
      <c r="B30" s="30">
        <v>0.188619690605002</v>
      </c>
      <c r="C30" s="30">
        <v>-2.6794549219695499E-2</v>
      </c>
      <c r="D30" s="30">
        <v>1.51577504056829E-2</v>
      </c>
      <c r="E30" s="30">
        <v>6.6423182441351994E-2</v>
      </c>
      <c r="F30" s="30">
        <v>-1.09683901116896E-2</v>
      </c>
      <c r="G30" s="30">
        <v>5.9538510431473403E-3</v>
      </c>
      <c r="H30" s="30">
        <v>6.2558089382498197E-2</v>
      </c>
      <c r="I30" s="30">
        <v>7.6201869274954204E-2</v>
      </c>
      <c r="J30" s="30">
        <v>-9.0996113817451395E-3</v>
      </c>
      <c r="K30" s="30">
        <v>8.7534279639692805E-2</v>
      </c>
      <c r="L30">
        <v>-1.37410443172602E-2</v>
      </c>
      <c r="M30">
        <v>-6.8452108777746004E-2</v>
      </c>
      <c r="N30">
        <v>8.4814310075032508E-3</v>
      </c>
      <c r="O30">
        <v>-3.0227283600113699E-2</v>
      </c>
      <c r="P30">
        <v>-8.6486473175122397E-2</v>
      </c>
      <c r="Q30">
        <v>3.9788943657880299E-2</v>
      </c>
      <c r="R30">
        <v>-2.3037516610755499E-3</v>
      </c>
      <c r="S30">
        <v>-7.1636731605973503E-3</v>
      </c>
      <c r="T30">
        <v>4.8962025558356697E-4</v>
      </c>
      <c r="U30">
        <v>-4.2258141654736903E-2</v>
      </c>
      <c r="V30">
        <v>-8.4034277724591003E-2</v>
      </c>
      <c r="W30">
        <v>-1.19464471984474E-2</v>
      </c>
      <c r="X30">
        <v>-0.121639161084463</v>
      </c>
      <c r="Y30">
        <v>5.11523053420921E-2</v>
      </c>
      <c r="Z30">
        <v>7.82775815700473E-2</v>
      </c>
      <c r="AA30">
        <v>-2.56805866119043E-2</v>
      </c>
      <c r="AB30">
        <v>0.16827088892269601</v>
      </c>
      <c r="AC30">
        <v>-6.9071990770697103E-2</v>
      </c>
      <c r="AD30">
        <v>4.39551919716092E-2</v>
      </c>
      <c r="AE30">
        <v>-1.9285779519908799E-2</v>
      </c>
      <c r="AF30">
        <v>5.13831443104351E-2</v>
      </c>
      <c r="AG30">
        <v>9.3268558467850607E-2</v>
      </c>
      <c r="AH30">
        <v>0.220537528436863</v>
      </c>
      <c r="AI30">
        <v>0.21113931141000999</v>
      </c>
      <c r="AJ30">
        <v>2.28053486046659E-2</v>
      </c>
      <c r="AK30">
        <v>-6.2021839331612601E-2</v>
      </c>
      <c r="AL30">
        <v>0.48310575363026997</v>
      </c>
      <c r="AM30">
        <v>-0.24177534958341301</v>
      </c>
      <c r="AN30">
        <v>-1.72691768122284E-2</v>
      </c>
      <c r="AO30">
        <v>-4.3249645612849601E-2</v>
      </c>
      <c r="AP30">
        <v>-0.288389129690585</v>
      </c>
      <c r="AQ30" s="12">
        <v>9.4729779576141494E-14</v>
      </c>
      <c r="AR30">
        <v>0.55124476905892295</v>
      </c>
      <c r="AS30">
        <v>-6.9691190336693701E-2</v>
      </c>
      <c r="AT30">
        <v>-2.1191923765923799E-3</v>
      </c>
      <c r="AU30">
        <v>-5.37760485279781E-3</v>
      </c>
      <c r="AV30">
        <v>-8.9989294621962895E-2</v>
      </c>
      <c r="AW30">
        <v>-6.7312540535094001E-2</v>
      </c>
      <c r="AX30">
        <v>9.4113952990118099E-2</v>
      </c>
      <c r="AY30">
        <v>0.10940945272289899</v>
      </c>
      <c r="AZ30">
        <v>0.12608810768810899</v>
      </c>
      <c r="BA30">
        <v>1.6906450714700101E-2</v>
      </c>
      <c r="BB30">
        <v>9.3361555794608201E-3</v>
      </c>
      <c r="BC30">
        <v>2.3986899600659602E-3</v>
      </c>
      <c r="BD30">
        <v>1.8954414488942201E-4</v>
      </c>
      <c r="BE30" s="12">
        <v>2.5092854614563102E-16</v>
      </c>
      <c r="BF30" s="12">
        <v>-2.40001209080232E-17</v>
      </c>
      <c r="BG30">
        <v>0.114098978420893</v>
      </c>
      <c r="BH30">
        <v>-1.61478057536832E-2</v>
      </c>
      <c r="BI30">
        <v>-1.2189331826719201E-3</v>
      </c>
    </row>
    <row r="31" spans="1:61">
      <c r="A31" s="3" t="s">
        <v>58</v>
      </c>
      <c r="B31" s="31">
        <v>0.188986760052055</v>
      </c>
      <c r="C31" s="30">
        <v>-3.2961896945245803E-2</v>
      </c>
      <c r="D31" s="30">
        <v>1.28482110358808E-2</v>
      </c>
      <c r="E31" s="30">
        <v>7.1289156318991798E-2</v>
      </c>
      <c r="F31" s="30">
        <v>-1.9121330386093E-2</v>
      </c>
      <c r="G31" s="30">
        <v>-5.9592563493030503E-4</v>
      </c>
      <c r="H31" s="30">
        <v>3.9988117458187797E-2</v>
      </c>
      <c r="I31" s="30">
        <v>4.7725636947054902E-2</v>
      </c>
      <c r="J31" s="30">
        <v>-8.4244019749526496E-3</v>
      </c>
      <c r="K31" s="30">
        <v>7.6704322988753307E-2</v>
      </c>
      <c r="L31">
        <v>-4.18329678514082E-3</v>
      </c>
      <c r="M31">
        <v>-5.1532813442309602E-2</v>
      </c>
      <c r="N31">
        <v>3.4541181105839501E-2</v>
      </c>
      <c r="O31">
        <v>-1.5424520556789501E-3</v>
      </c>
      <c r="P31">
        <v>-3.34749342839872E-2</v>
      </c>
      <c r="Q31">
        <v>2.49563173320844E-2</v>
      </c>
      <c r="R31">
        <v>-0.115019555974285</v>
      </c>
      <c r="S31">
        <v>-1.87662484235161E-2</v>
      </c>
      <c r="T31">
        <v>4.0895921829652701E-3</v>
      </c>
      <c r="U31">
        <v>-0.162809144052529</v>
      </c>
      <c r="V31">
        <v>-2.3114988740499799E-3</v>
      </c>
      <c r="W31">
        <v>-6.7742817738683694E-2</v>
      </c>
      <c r="X31">
        <v>0.17551947848886201</v>
      </c>
      <c r="Y31">
        <v>-0.16884942080232401</v>
      </c>
      <c r="Z31">
        <v>2.8454063456276098E-2</v>
      </c>
      <c r="AA31">
        <v>-3.47641735029331E-2</v>
      </c>
      <c r="AB31">
        <v>0.15935459327202101</v>
      </c>
      <c r="AC31">
        <v>0.125590925125457</v>
      </c>
      <c r="AD31">
        <v>5.9813044129926898E-2</v>
      </c>
      <c r="AE31">
        <v>-0.21861197888405801</v>
      </c>
      <c r="AF31">
        <v>-0.24170466381550099</v>
      </c>
      <c r="AG31">
        <v>0.33362338590169399</v>
      </c>
      <c r="AH31">
        <v>-0.42730974626761498</v>
      </c>
      <c r="AI31">
        <v>-0.58178115058992497</v>
      </c>
      <c r="AJ31">
        <v>1.6419472853951001E-2</v>
      </c>
      <c r="AK31">
        <v>3.1078811540041901E-2</v>
      </c>
      <c r="AL31">
        <v>8.8751747698155095E-2</v>
      </c>
      <c r="AM31">
        <v>7.9659724982360597E-2</v>
      </c>
      <c r="AN31">
        <v>-2.2645598422003001E-2</v>
      </c>
      <c r="AO31">
        <v>1.3567466717234499E-2</v>
      </c>
      <c r="AP31">
        <v>2.7104199646014002E-2</v>
      </c>
      <c r="AQ31" s="12">
        <v>-1.48492329543615E-15</v>
      </c>
      <c r="AR31">
        <v>0.17127846991934401</v>
      </c>
      <c r="AS31">
        <v>-2.1653902436280001E-2</v>
      </c>
      <c r="AT31">
        <v>-6.5845890627638901E-4</v>
      </c>
      <c r="AU31">
        <v>-1.67088738562603E-3</v>
      </c>
      <c r="AV31">
        <v>-2.7960770890005999E-2</v>
      </c>
      <c r="AW31">
        <v>-2.0914826945066099E-2</v>
      </c>
      <c r="AX31">
        <v>2.9242352528307099E-2</v>
      </c>
      <c r="AY31">
        <v>3.3994850761274099E-2</v>
      </c>
      <c r="AZ31">
        <v>3.9177112186878901E-2</v>
      </c>
      <c r="BA31">
        <v>5.2530403419913402E-3</v>
      </c>
      <c r="BB31">
        <v>2.9008573547257598E-3</v>
      </c>
      <c r="BC31">
        <v>7.4530221279350405E-4</v>
      </c>
      <c r="BD31" s="12">
        <v>5.8893676531842199E-5</v>
      </c>
      <c r="BE31" s="12">
        <v>-2.3744418702518201E-16</v>
      </c>
      <c r="BF31" s="12">
        <v>-6.3437687869733201E-17</v>
      </c>
      <c r="BG31">
        <v>3.5451943565202503E-2</v>
      </c>
      <c r="BH31">
        <v>-5.0173201040461298E-3</v>
      </c>
      <c r="BI31">
        <v>-3.7873739975429198E-4</v>
      </c>
    </row>
    <row r="32" spans="1:61">
      <c r="A32" t="s">
        <v>59</v>
      </c>
      <c r="B32" s="30">
        <v>0.186830980871387</v>
      </c>
      <c r="C32" s="30">
        <v>-2.5480057702570402E-2</v>
      </c>
      <c r="D32" s="30">
        <v>1.7516067600908299E-2</v>
      </c>
      <c r="E32" s="30">
        <v>5.1524115863315303E-2</v>
      </c>
      <c r="F32" s="30">
        <v>8.8369601861277396E-3</v>
      </c>
      <c r="G32" s="30">
        <v>2.62234280016201E-2</v>
      </c>
      <c r="H32" s="30">
        <v>4.05785795402284E-2</v>
      </c>
      <c r="I32" s="30">
        <v>6.0300677732938603E-2</v>
      </c>
      <c r="J32" s="30">
        <v>-0.10210758266415899</v>
      </c>
      <c r="K32" s="30">
        <v>0.120769696386958</v>
      </c>
      <c r="L32">
        <v>-1.9030019101727701E-2</v>
      </c>
      <c r="M32">
        <v>-2.6760661699200199E-2</v>
      </c>
      <c r="N32">
        <v>-3.7666627628363203E-2</v>
      </c>
      <c r="O32">
        <v>4.2629407503356601E-2</v>
      </c>
      <c r="P32">
        <v>-0.199547467091264</v>
      </c>
      <c r="Q32">
        <v>-9.3215008179035497E-2</v>
      </c>
      <c r="R32">
        <v>0.177423659170518</v>
      </c>
      <c r="S32">
        <v>3.0814212671620399E-2</v>
      </c>
      <c r="T32">
        <v>4.4459816758215399E-2</v>
      </c>
      <c r="U32">
        <v>6.2381010549481697E-2</v>
      </c>
      <c r="V32">
        <v>6.4255770353054097E-3</v>
      </c>
      <c r="W32">
        <v>5.2082584378129598E-2</v>
      </c>
      <c r="X32">
        <v>-8.0859474420682004E-2</v>
      </c>
      <c r="Y32">
        <v>-7.3857480727018698E-2</v>
      </c>
      <c r="Z32">
        <v>-3.6888260710446603E-2</v>
      </c>
      <c r="AA32">
        <v>2.22550477241613E-2</v>
      </c>
      <c r="AB32">
        <v>-4.5791604644236497E-2</v>
      </c>
      <c r="AC32">
        <v>-0.29894419035567199</v>
      </c>
      <c r="AD32">
        <v>-3.8152628701175903E-2</v>
      </c>
      <c r="AE32">
        <v>-0.179980216695174</v>
      </c>
      <c r="AF32">
        <v>0.71422212543872199</v>
      </c>
      <c r="AG32">
        <v>-0.19814264511565199</v>
      </c>
      <c r="AH32">
        <v>-0.20884694689880201</v>
      </c>
      <c r="AI32">
        <v>-0.22065704909303599</v>
      </c>
      <c r="AJ32">
        <v>3.89659823899033E-2</v>
      </c>
      <c r="AK32">
        <v>-0.12029576810692399</v>
      </c>
      <c r="AL32">
        <v>-2.9048073841789399E-2</v>
      </c>
      <c r="AM32">
        <v>7.8302327543651004E-2</v>
      </c>
      <c r="AN32">
        <v>-2.3545899857086001E-2</v>
      </c>
      <c r="AO32">
        <v>0.11493830822281401</v>
      </c>
      <c r="AP32">
        <v>-2.89982201988899E-3</v>
      </c>
      <c r="AQ32" s="12">
        <v>9.6242458447193305E-15</v>
      </c>
      <c r="AR32">
        <v>3.03914994854463E-2</v>
      </c>
      <c r="AS32">
        <v>4.53546047585906E-2</v>
      </c>
      <c r="AT32">
        <v>3.13606205302751E-2</v>
      </c>
      <c r="AU32">
        <v>6.1743021524323698E-2</v>
      </c>
      <c r="AV32">
        <v>4.87887491306742E-2</v>
      </c>
      <c r="AW32">
        <v>-1.46297004413428E-2</v>
      </c>
      <c r="AX32">
        <v>-5.6883247049090299E-2</v>
      </c>
      <c r="AY32">
        <v>3.4881293379719902E-2</v>
      </c>
      <c r="AZ32">
        <v>2.5052926199759299E-2</v>
      </c>
      <c r="BA32">
        <v>-2.96331079570481E-3</v>
      </c>
      <c r="BB32">
        <v>3.5684338052107498E-3</v>
      </c>
      <c r="BC32">
        <v>-1.7119269116517299E-3</v>
      </c>
      <c r="BD32" s="12">
        <v>5.6723235477808502E-5</v>
      </c>
      <c r="BE32" s="12">
        <v>-1.42341801785485E-16</v>
      </c>
      <c r="BF32" s="12">
        <v>-3.3877312381462899E-17</v>
      </c>
      <c r="BG32">
        <v>5.6196769993346503E-2</v>
      </c>
      <c r="BH32">
        <v>1.8188737098509399E-2</v>
      </c>
      <c r="BI32">
        <v>2.3678366301058099E-3</v>
      </c>
    </row>
    <row r="33" spans="1:61">
      <c r="A33" t="s">
        <v>60</v>
      </c>
      <c r="B33" s="30">
        <v>0.184668737748691</v>
      </c>
      <c r="C33" s="30">
        <v>-3.1047888961793599E-2</v>
      </c>
      <c r="D33" s="30">
        <v>1.1502891272104999E-2</v>
      </c>
      <c r="E33" s="30">
        <v>5.1115596749930402E-2</v>
      </c>
      <c r="F33" s="30">
        <v>7.6416491423553102E-3</v>
      </c>
      <c r="G33" s="30">
        <v>1.42151277232515E-2</v>
      </c>
      <c r="H33" s="30">
        <v>1.8561391422394699E-2</v>
      </c>
      <c r="I33" s="30">
        <v>3.9189736728482999E-2</v>
      </c>
      <c r="J33" s="30">
        <v>-0.14905788086864599</v>
      </c>
      <c r="K33" s="30">
        <v>0.136236083084079</v>
      </c>
      <c r="L33">
        <v>-8.5149090040270003E-3</v>
      </c>
      <c r="M33">
        <v>2.7301911665573501E-2</v>
      </c>
      <c r="N33">
        <v>-4.3047464250887901E-2</v>
      </c>
      <c r="O33">
        <v>0.12754841570341899</v>
      </c>
      <c r="P33">
        <v>-0.13660725418813099</v>
      </c>
      <c r="Q33">
        <v>-0.223008669937205</v>
      </c>
      <c r="R33">
        <v>9.1436477127353505E-2</v>
      </c>
      <c r="S33">
        <v>5.88280706541984E-2</v>
      </c>
      <c r="T33">
        <v>7.7868575175081098E-2</v>
      </c>
      <c r="U33">
        <v>0.123680598965601</v>
      </c>
      <c r="V33">
        <v>9.3458483246526402E-3</v>
      </c>
      <c r="W33">
        <v>6.8726232431284201E-2</v>
      </c>
      <c r="X33">
        <v>-2.9136849117727199E-2</v>
      </c>
      <c r="Y33">
        <v>-6.3935552054145806E-2</v>
      </c>
      <c r="Z33">
        <v>-0.19763776921839701</v>
      </c>
      <c r="AA33">
        <v>0.130910194096065</v>
      </c>
      <c r="AB33">
        <v>-4.42536630119073E-2</v>
      </c>
      <c r="AC33">
        <v>-2.8151088173715699E-2</v>
      </c>
      <c r="AD33">
        <v>-0.32815231838403702</v>
      </c>
      <c r="AE33">
        <v>0.52290200795716801</v>
      </c>
      <c r="AF33">
        <v>-0.11050480252302999</v>
      </c>
      <c r="AG33">
        <v>0.39498886758257901</v>
      </c>
      <c r="AH33">
        <v>-4.1106393786263899E-2</v>
      </c>
      <c r="AI33">
        <v>9.0308261468418902E-2</v>
      </c>
      <c r="AJ33">
        <v>1.0768326623133999E-2</v>
      </c>
      <c r="AK33">
        <v>-0.17710048439001699</v>
      </c>
      <c r="AL33">
        <v>-4.4981488752088697E-2</v>
      </c>
      <c r="AM33">
        <v>0.199737143767793</v>
      </c>
      <c r="AN33">
        <v>-2.1406532023469E-2</v>
      </c>
      <c r="AO33">
        <v>5.4035288912925E-2</v>
      </c>
      <c r="AP33">
        <v>-2.4325224089148601E-2</v>
      </c>
      <c r="AQ33" s="12">
        <v>1.5230872119076401E-14</v>
      </c>
      <c r="AR33">
        <v>5.8150863696919103E-2</v>
      </c>
      <c r="AS33">
        <v>0.108502741660404</v>
      </c>
      <c r="AT33">
        <v>8.4979313419784999E-2</v>
      </c>
      <c r="AU33">
        <v>0.13871839023584101</v>
      </c>
      <c r="AV33">
        <v>0.13584170280407201</v>
      </c>
      <c r="AW33">
        <v>-9.7459799268024297E-2</v>
      </c>
      <c r="AX33">
        <v>0.10018566792322001</v>
      </c>
      <c r="AY33">
        <v>-4.2453399532658101E-2</v>
      </c>
      <c r="AZ33">
        <v>-1.72743574673333E-4</v>
      </c>
      <c r="BA33">
        <v>-8.5348914044652696E-3</v>
      </c>
      <c r="BB33">
        <v>-7.6527816544476996E-4</v>
      </c>
      <c r="BC33">
        <v>-2.5152438453464499E-3</v>
      </c>
      <c r="BD33">
        <v>-1.48807166136584E-4</v>
      </c>
      <c r="BE33" s="12">
        <v>2.5406763878526901E-17</v>
      </c>
      <c r="BF33" s="12">
        <v>-1.58017757018266E-17</v>
      </c>
      <c r="BG33">
        <v>-5.9891644678723599E-2</v>
      </c>
      <c r="BH33">
        <v>5.0993839092821201E-2</v>
      </c>
      <c r="BI33">
        <v>-7.6343529872277605E-2</v>
      </c>
    </row>
    <row r="34" spans="1:61">
      <c r="A34" t="s">
        <v>61</v>
      </c>
      <c r="B34" s="30">
        <v>0.18864562903159801</v>
      </c>
      <c r="C34" s="30">
        <v>-3.2368826585136803E-2</v>
      </c>
      <c r="D34" s="30">
        <v>8.5987084328289602E-3</v>
      </c>
      <c r="E34" s="30">
        <v>6.2684667091438898E-2</v>
      </c>
      <c r="F34" s="30">
        <v>-1.12854073320034E-2</v>
      </c>
      <c r="G34" s="30">
        <v>1.10880400427947E-2</v>
      </c>
      <c r="H34" s="30">
        <v>3.5377188318180097E-2</v>
      </c>
      <c r="I34" s="30">
        <v>4.5984216041528497E-2</v>
      </c>
      <c r="J34" s="30">
        <v>-6.8512101822054403E-2</v>
      </c>
      <c r="K34" s="30">
        <v>0.104202369279231</v>
      </c>
      <c r="L34">
        <v>-3.2226711225213202E-3</v>
      </c>
      <c r="M34">
        <v>-6.4277793395051503E-3</v>
      </c>
      <c r="N34">
        <v>-1.2403619660734701E-2</v>
      </c>
      <c r="O34">
        <v>6.5535651122467398E-2</v>
      </c>
      <c r="P34">
        <v>-2.2415701058485001E-2</v>
      </c>
      <c r="Q34">
        <v>-8.3245455420206907E-2</v>
      </c>
      <c r="R34">
        <v>8.2518161546776006E-2</v>
      </c>
      <c r="S34">
        <v>1.28926782656894E-2</v>
      </c>
      <c r="T34">
        <v>1.22318475498766E-2</v>
      </c>
      <c r="U34">
        <v>-7.0323752819257498E-2</v>
      </c>
      <c r="V34">
        <v>-1.04737352828574E-2</v>
      </c>
      <c r="W34">
        <v>-6.2226288868520101E-2</v>
      </c>
      <c r="X34">
        <v>0.133891823295853</v>
      </c>
      <c r="Y34">
        <v>0.138000808058164</v>
      </c>
      <c r="Z34">
        <v>4.3748604834881702E-2</v>
      </c>
      <c r="AA34">
        <v>-7.8179332644009503E-2</v>
      </c>
      <c r="AB34">
        <v>1.54180855398972E-2</v>
      </c>
      <c r="AC34">
        <v>0.15820822936179199</v>
      </c>
      <c r="AD34">
        <v>0.32746405084354002</v>
      </c>
      <c r="AE34">
        <v>-0.27397099356489601</v>
      </c>
      <c r="AF34">
        <v>-0.114649858324229</v>
      </c>
      <c r="AG34">
        <v>-0.16798308496275799</v>
      </c>
      <c r="AH34">
        <v>0.36915575971456599</v>
      </c>
      <c r="AI34">
        <v>-2.0834670007667702E-3</v>
      </c>
      <c r="AJ34">
        <v>0.100510345078496</v>
      </c>
      <c r="AK34">
        <v>-8.6748520870298995E-2</v>
      </c>
      <c r="AL34">
        <v>-0.15318922391898701</v>
      </c>
      <c r="AM34">
        <v>0.343023984393932</v>
      </c>
      <c r="AN34">
        <v>3.2389630631251998E-2</v>
      </c>
      <c r="AO34">
        <v>-1.01654494913487E-2</v>
      </c>
      <c r="AP34">
        <v>1.0558938842212101E-2</v>
      </c>
      <c r="AQ34" s="12">
        <v>-1.63757896132211E-15</v>
      </c>
      <c r="AR34">
        <v>0.107908479368847</v>
      </c>
      <c r="AS34">
        <v>0.20134465965884701</v>
      </c>
      <c r="AT34">
        <v>0.15769307463308499</v>
      </c>
      <c r="AU34">
        <v>0.25741475877056202</v>
      </c>
      <c r="AV34">
        <v>0.252076592720269</v>
      </c>
      <c r="AW34">
        <v>-0.180852666151573</v>
      </c>
      <c r="AX34">
        <v>0.185910963188643</v>
      </c>
      <c r="AY34">
        <v>-7.8779256168632905E-2</v>
      </c>
      <c r="AZ34">
        <v>-3.2055407741672301E-4</v>
      </c>
      <c r="BA34">
        <v>-1.5837892930263602E-2</v>
      </c>
      <c r="BB34">
        <v>-1.42009933949858E-3</v>
      </c>
      <c r="BC34">
        <v>-4.6674481054626103E-3</v>
      </c>
      <c r="BD34">
        <v>-2.7613613962240198E-4</v>
      </c>
      <c r="BE34" s="12">
        <v>-6.9656464472030596E-17</v>
      </c>
      <c r="BF34" s="12">
        <v>-6.4366571615822104E-17</v>
      </c>
      <c r="BG34">
        <v>-0.11113878441880599</v>
      </c>
      <c r="BH34">
        <v>9.4627444613105002E-2</v>
      </c>
      <c r="BI34">
        <v>-0.14166795975900501</v>
      </c>
    </row>
    <row r="35" spans="1:61">
      <c r="A35" t="s">
        <v>62</v>
      </c>
      <c r="B35" s="30">
        <v>0.18862137278250199</v>
      </c>
      <c r="C35" s="30">
        <v>-3.0044290068970001E-2</v>
      </c>
      <c r="D35" s="30">
        <v>1.2315984274797701E-2</v>
      </c>
      <c r="E35" s="30">
        <v>6.0527620090316599E-2</v>
      </c>
      <c r="F35" s="30">
        <v>-5.1063557019635402E-3</v>
      </c>
      <c r="G35" s="30">
        <v>1.2041795732774301E-2</v>
      </c>
      <c r="H35" s="30">
        <v>3.9473285702160701E-2</v>
      </c>
      <c r="I35" s="30">
        <v>5.39468305640875E-2</v>
      </c>
      <c r="J35" s="30">
        <v>-7.2144042587227106E-2</v>
      </c>
      <c r="K35" s="30">
        <v>0.10785056832819501</v>
      </c>
      <c r="L35">
        <v>-9.0670376260729608E-3</v>
      </c>
      <c r="M35">
        <v>-1.9967599053658101E-2</v>
      </c>
      <c r="N35">
        <v>-1.42719902439897E-2</v>
      </c>
      <c r="O35">
        <v>4.8430455731442501E-2</v>
      </c>
      <c r="P35">
        <v>-8.6540144295226398E-2</v>
      </c>
      <c r="Q35">
        <v>-7.7403183030566106E-2</v>
      </c>
      <c r="R35">
        <v>6.5931266595552804E-2</v>
      </c>
      <c r="S35">
        <v>1.79339007033394E-2</v>
      </c>
      <c r="T35">
        <v>2.6788156919875499E-2</v>
      </c>
      <c r="U35">
        <v>-1.29544132557573E-2</v>
      </c>
      <c r="V35">
        <v>-2.0102383108884E-2</v>
      </c>
      <c r="W35">
        <v>-8.8690341753548205E-3</v>
      </c>
      <c r="X35">
        <v>1.5997352390742198E-2</v>
      </c>
      <c r="Y35">
        <v>2.6502312336904799E-2</v>
      </c>
      <c r="Z35">
        <v>-8.7831798588229402E-3</v>
      </c>
      <c r="AA35">
        <v>-7.6847994675480202E-3</v>
      </c>
      <c r="AB35">
        <v>3.9124571811460701E-2</v>
      </c>
      <c r="AC35">
        <v>9.5550011537235595E-4</v>
      </c>
      <c r="AD35">
        <v>6.3365357874274206E-2</v>
      </c>
      <c r="AE35">
        <v>-4.3554392639405602E-2</v>
      </c>
      <c r="AF35">
        <v>3.7360851084431802E-2</v>
      </c>
      <c r="AG35">
        <v>3.12142179099901E-2</v>
      </c>
      <c r="AH35">
        <v>0.115308578750316</v>
      </c>
      <c r="AI35">
        <v>-8.9965015820688398E-3</v>
      </c>
      <c r="AJ35">
        <v>5.0874666485368397E-2</v>
      </c>
      <c r="AK35">
        <v>-9.6168013349431494E-2</v>
      </c>
      <c r="AL35">
        <v>4.5862828237248E-2</v>
      </c>
      <c r="AM35">
        <v>0.12726424109590601</v>
      </c>
      <c r="AN35">
        <v>-1.3634340551139999E-3</v>
      </c>
      <c r="AO35">
        <v>1.52332581579125E-2</v>
      </c>
      <c r="AP35">
        <v>-6.4370821289479602E-2</v>
      </c>
      <c r="AQ35" s="12">
        <v>2.2582196529397099E-14</v>
      </c>
      <c r="AR35">
        <v>-0.20425918911607999</v>
      </c>
      <c r="AS35">
        <v>-0.30482519610806902</v>
      </c>
      <c r="AT35">
        <v>-0.21077258536578899</v>
      </c>
      <c r="AU35">
        <v>-0.41497062414351499</v>
      </c>
      <c r="AV35">
        <v>-0.32790584552068602</v>
      </c>
      <c r="AW35">
        <v>9.8325215923961207E-2</v>
      </c>
      <c r="AX35">
        <v>0.38230841232753998</v>
      </c>
      <c r="AY35">
        <v>-0.234434786755816</v>
      </c>
      <c r="AZ35">
        <v>-0.16837900324718799</v>
      </c>
      <c r="BA35">
        <v>1.9916209153135699E-2</v>
      </c>
      <c r="BB35">
        <v>-2.3983199506681301E-2</v>
      </c>
      <c r="BC35">
        <v>1.15057436691229E-2</v>
      </c>
      <c r="BD35">
        <v>-3.8123298550222601E-4</v>
      </c>
      <c r="BE35" s="12">
        <v>-6.3907337017098598E-17</v>
      </c>
      <c r="BF35" s="12">
        <v>-8.8610947425175706E-17</v>
      </c>
      <c r="BG35">
        <v>-0.37769464699427202</v>
      </c>
      <c r="BH35">
        <v>-0.122245257841385</v>
      </c>
      <c r="BI35">
        <v>-1.5914068019462799E-2</v>
      </c>
    </row>
    <row r="36" spans="1:61">
      <c r="A36" t="s">
        <v>63</v>
      </c>
      <c r="B36" s="30">
        <v>0.16425647341421601</v>
      </c>
      <c r="C36" s="30">
        <v>-9.5195115017100096E-2</v>
      </c>
      <c r="D36" s="30">
        <v>-9.9197812132482896E-2</v>
      </c>
      <c r="E36" s="30">
        <v>5.4692469722600799E-2</v>
      </c>
      <c r="F36" s="30">
        <v>-5.5661374686118197E-2</v>
      </c>
      <c r="G36" s="30">
        <v>9.5103431642963407E-2</v>
      </c>
      <c r="H36" s="30">
        <v>-0.153720190667475</v>
      </c>
      <c r="I36" s="30">
        <v>-0.18011173445770201</v>
      </c>
      <c r="J36" s="30">
        <v>2.9196627782292799E-2</v>
      </c>
      <c r="K36" s="30">
        <v>-9.8691174451858904E-2</v>
      </c>
      <c r="L36">
        <v>-1.5363750166361701E-3</v>
      </c>
      <c r="M36">
        <v>8.3188383160782108E-3</v>
      </c>
      <c r="N36">
        <v>5.1320235553226103E-3</v>
      </c>
      <c r="O36">
        <v>-1.7208991393548399E-2</v>
      </c>
      <c r="P36">
        <v>-1.02578030801309E-2</v>
      </c>
      <c r="Q36">
        <v>2.3186918885170198E-2</v>
      </c>
      <c r="R36">
        <v>4.8293248784571099E-2</v>
      </c>
      <c r="S36">
        <v>-2.9632772377831199E-3</v>
      </c>
      <c r="T36">
        <v>1.58140020852866E-3</v>
      </c>
      <c r="U36">
        <v>-1.2182861174270899E-2</v>
      </c>
      <c r="V36">
        <v>-4.9578750442529499E-3</v>
      </c>
      <c r="W36">
        <v>-1.01769639582224E-2</v>
      </c>
      <c r="X36">
        <v>7.2054670106217897E-2</v>
      </c>
      <c r="Y36">
        <v>-1.79673250246099E-2</v>
      </c>
      <c r="Z36">
        <v>3.1907632448276699E-2</v>
      </c>
      <c r="AA36">
        <v>5.8778689393561401E-2</v>
      </c>
      <c r="AB36">
        <v>-8.0373507239943302E-3</v>
      </c>
      <c r="AC36">
        <v>-3.2643760886335603E-2</v>
      </c>
      <c r="AD36">
        <v>-6.9979369258765106E-2</v>
      </c>
      <c r="AE36">
        <v>0.123563699233805</v>
      </c>
      <c r="AF36">
        <v>0.13219500355438199</v>
      </c>
      <c r="AG36">
        <v>-1.11566263819417E-2</v>
      </c>
      <c r="AH36">
        <v>0.11368349137207</v>
      </c>
      <c r="AI36">
        <v>-0.17593022415053999</v>
      </c>
      <c r="AJ36">
        <v>-3.41741193336451E-2</v>
      </c>
      <c r="AK36">
        <v>5.9114387447523398E-2</v>
      </c>
      <c r="AL36">
        <v>-5.4049120139378201E-3</v>
      </c>
      <c r="AM36">
        <v>3.0472312509300901E-2</v>
      </c>
      <c r="AN36">
        <v>6.71183356039044E-2</v>
      </c>
      <c r="AO36">
        <v>-0.87439585416116505</v>
      </c>
      <c r="AP36">
        <v>3.4818121779861898E-2</v>
      </c>
      <c r="AQ36" s="12">
        <v>-7.4742729366805705E-14</v>
      </c>
      <c r="AR36" s="12">
        <v>4.0590171198132098E-14</v>
      </c>
      <c r="AS36" s="12">
        <v>1.2261025528204099E-14</v>
      </c>
      <c r="AT36" s="12">
        <v>1.68649816334465E-14</v>
      </c>
      <c r="AU36" s="12">
        <v>5.9847959921199797E-15</v>
      </c>
      <c r="AV36" s="12">
        <v>-1.8200718709948701E-14</v>
      </c>
      <c r="AW36" s="12">
        <v>-4.19976553533985E-15</v>
      </c>
      <c r="AX36" s="12">
        <v>2.52671147893402E-14</v>
      </c>
      <c r="AY36" s="12">
        <v>-2.6291469001904501E-14</v>
      </c>
      <c r="AZ36" s="12">
        <v>-3.80598330629311E-15</v>
      </c>
      <c r="BA36" s="12">
        <v>-7.4992095866477402E-15</v>
      </c>
      <c r="BB36" s="12">
        <v>5.3637649877202899E-15</v>
      </c>
      <c r="BC36" s="12">
        <v>-2.2846308178614498E-15</v>
      </c>
      <c r="BD36" s="12">
        <v>5.51045754165758E-17</v>
      </c>
      <c r="BE36" s="12">
        <v>1.1724311549639501E-17</v>
      </c>
      <c r="BF36" s="12">
        <v>-1.18921047007938E-16</v>
      </c>
      <c r="BG36" s="12">
        <v>1.4099832412739501E-14</v>
      </c>
      <c r="BH36" s="12">
        <v>-5.6461562855658601E-14</v>
      </c>
      <c r="BI36" s="12">
        <v>5.97352028952614E-15</v>
      </c>
    </row>
    <row r="37" spans="1:61">
      <c r="A37" t="s">
        <v>64</v>
      </c>
      <c r="B37" s="30">
        <v>0.15965865012216501</v>
      </c>
      <c r="C37" s="30">
        <v>-7.7865379002715895E-2</v>
      </c>
      <c r="D37" s="30">
        <v>-8.5676198733431894E-2</v>
      </c>
      <c r="E37" s="30">
        <v>4.7872967168142197E-2</v>
      </c>
      <c r="F37" s="30">
        <v>-8.6346015610860499E-2</v>
      </c>
      <c r="G37" s="30">
        <v>0.110322689457791</v>
      </c>
      <c r="H37" s="30">
        <v>-0.119795627226206</v>
      </c>
      <c r="I37" s="30">
        <v>-0.167757884269195</v>
      </c>
      <c r="J37" s="30">
        <v>0.11783901088880901</v>
      </c>
      <c r="K37" s="30">
        <v>-0.12927248365783101</v>
      </c>
      <c r="L37">
        <v>-6.2580469940465497E-3</v>
      </c>
      <c r="M37">
        <v>-6.0280572394747198E-2</v>
      </c>
      <c r="N37">
        <v>1.6206879578733999E-2</v>
      </c>
      <c r="O37">
        <v>-0.11750785911207499</v>
      </c>
      <c r="P37">
        <v>-5.0168921874203303E-3</v>
      </c>
      <c r="Q37">
        <v>0.37965703446652399</v>
      </c>
      <c r="R37">
        <v>0.588792822283559</v>
      </c>
      <c r="S37">
        <v>-6.1966539603985502E-2</v>
      </c>
      <c r="T37">
        <v>-1.44757963068684E-2</v>
      </c>
      <c r="U37">
        <v>7.45670304253645E-2</v>
      </c>
      <c r="V37">
        <v>-6.2219507154335101E-2</v>
      </c>
      <c r="W37">
        <v>4.1107267037275401E-2</v>
      </c>
      <c r="X37">
        <v>-0.22418112618402</v>
      </c>
      <c r="Y37">
        <v>-0.33124381288351401</v>
      </c>
      <c r="Z37">
        <v>-0.33732135660177198</v>
      </c>
      <c r="AA37">
        <v>-0.118639123476628</v>
      </c>
      <c r="AB37">
        <v>2.05701139155894E-2</v>
      </c>
      <c r="AC37">
        <v>4.3211950967060299E-2</v>
      </c>
      <c r="AD37">
        <v>9.6150640680364802E-2</v>
      </c>
      <c r="AE37">
        <v>-4.8960824528790303E-2</v>
      </c>
      <c r="AF37">
        <v>-0.135776111725006</v>
      </c>
      <c r="AG37">
        <v>3.6549280336537197E-2</v>
      </c>
      <c r="AH37">
        <v>3.7377321749009797E-2</v>
      </c>
      <c r="AI37">
        <v>1.6672992835902602E-2</v>
      </c>
      <c r="AJ37">
        <v>-1.5073499072473099E-2</v>
      </c>
      <c r="AK37">
        <v>4.5765991812105902E-2</v>
      </c>
      <c r="AL37">
        <v>-4.31683660988436E-2</v>
      </c>
      <c r="AM37">
        <v>4.0907600176732202E-3</v>
      </c>
      <c r="AN37">
        <v>-1.01502644933855E-2</v>
      </c>
      <c r="AO37">
        <v>0.12148854168129</v>
      </c>
      <c r="AP37">
        <v>-7.5101405574812298E-3</v>
      </c>
      <c r="AQ37" s="12">
        <v>8.7204549137354093E-15</v>
      </c>
      <c r="AR37" s="12">
        <v>-6.1237907106326301E-15</v>
      </c>
      <c r="AS37" s="12">
        <v>-9.5062846483529009E-16</v>
      </c>
      <c r="AT37" s="12">
        <v>-3.3723024372989098E-15</v>
      </c>
      <c r="AU37" s="12">
        <v>-1.3461454173579999E-15</v>
      </c>
      <c r="AV37" s="12">
        <v>1.84574577843932E-15</v>
      </c>
      <c r="AW37" s="12">
        <v>7.7715611723760997E-16</v>
      </c>
      <c r="AX37" s="12">
        <v>-3.8580250105724198E-15</v>
      </c>
      <c r="AY37" s="12">
        <v>3.3584246494911001E-15</v>
      </c>
      <c r="AZ37" s="12">
        <v>1.0096090630185E-15</v>
      </c>
      <c r="BA37" s="12">
        <v>7.4940054162198096E-16</v>
      </c>
      <c r="BB37" s="12">
        <v>-5.7072402359637003E-16</v>
      </c>
      <c r="BC37" s="12">
        <v>1.3877787807814501E-16</v>
      </c>
      <c r="BD37" s="12">
        <v>-1.9542744159051199E-17</v>
      </c>
      <c r="BE37" s="12">
        <v>-6.9627570969320593E-18</v>
      </c>
      <c r="BF37" s="12">
        <v>2.6787647115805401E-17</v>
      </c>
      <c r="BG37" s="12">
        <v>-2.4286128663675299E-15</v>
      </c>
      <c r="BH37" s="12">
        <v>7.7507444906643694E-15</v>
      </c>
      <c r="BI37" s="12">
        <v>-1.2559397966072099E-15</v>
      </c>
    </row>
    <row r="38" spans="1:61">
      <c r="A38" t="s">
        <v>65</v>
      </c>
      <c r="B38" s="30">
        <v>-6.60893646513523E-3</v>
      </c>
      <c r="C38" s="30">
        <v>-9.3039698425857603E-2</v>
      </c>
      <c r="D38" s="30">
        <v>-0.38274035666106399</v>
      </c>
      <c r="E38" s="30">
        <v>-0.13620330878401901</v>
      </c>
      <c r="F38" s="30">
        <v>5.5834276323615102E-2</v>
      </c>
      <c r="G38" s="30">
        <v>-2.1125711570875401E-2</v>
      </c>
      <c r="H38" s="30">
        <v>0.12506694383054301</v>
      </c>
      <c r="I38" s="30">
        <v>7.3729691318421303E-2</v>
      </c>
      <c r="J38" s="30">
        <v>-6.1170310046222897E-3</v>
      </c>
      <c r="K38" s="30">
        <v>3.2541491805329698E-2</v>
      </c>
      <c r="L38">
        <v>8.1529480647773295E-3</v>
      </c>
      <c r="M38">
        <v>1.4959483897783699E-3</v>
      </c>
      <c r="N38">
        <v>1.14577682440425E-2</v>
      </c>
      <c r="O38">
        <v>-1.7876849358117899E-4</v>
      </c>
      <c r="P38">
        <v>-4.2039808385830697E-3</v>
      </c>
      <c r="Q38">
        <v>9.03919691226855E-3</v>
      </c>
      <c r="R38">
        <v>2.5047408923974601E-4</v>
      </c>
      <c r="S38">
        <v>-5.4324968946738703E-4</v>
      </c>
      <c r="T38">
        <v>-2.8607199189058501E-3</v>
      </c>
      <c r="U38">
        <v>-5.7226082929196396E-3</v>
      </c>
      <c r="V38">
        <v>3.5170409582222601E-3</v>
      </c>
      <c r="W38">
        <v>-7.17713129374409E-4</v>
      </c>
      <c r="X38">
        <v>4.2762861955850202E-3</v>
      </c>
      <c r="Y38">
        <v>-7.4668612916444898E-3</v>
      </c>
      <c r="Z38">
        <v>-7.4307388958223296E-3</v>
      </c>
      <c r="AA38">
        <v>1.94769418023575E-3</v>
      </c>
      <c r="AB38">
        <v>-3.1424696986171101E-3</v>
      </c>
      <c r="AC38">
        <v>-1.35136513081607E-3</v>
      </c>
      <c r="AD38">
        <v>2.6619570180063099E-3</v>
      </c>
      <c r="AE38">
        <v>1.5724595733457201E-3</v>
      </c>
      <c r="AF38">
        <v>-9.1084801949374095E-4</v>
      </c>
      <c r="AG38" s="12">
        <v>5.5342362520864598E-5</v>
      </c>
      <c r="AH38">
        <v>1.12075676257714E-3</v>
      </c>
      <c r="AI38">
        <v>-1.14800526577567E-3</v>
      </c>
      <c r="AJ38">
        <v>-1.7757617371893101E-3</v>
      </c>
      <c r="AK38">
        <v>1.1539475869405101E-3</v>
      </c>
      <c r="AL38">
        <v>-1.15430413418602E-3</v>
      </c>
      <c r="AM38">
        <v>2.6105673446507601E-4</v>
      </c>
      <c r="AN38" s="12">
        <v>5.1271550823603801E-5</v>
      </c>
      <c r="AO38">
        <v>-1.8158052230090099E-3</v>
      </c>
      <c r="AP38" s="12">
        <v>-1.1855288641998401E-6</v>
      </c>
      <c r="AQ38" s="12">
        <v>2.5879905857229001E-16</v>
      </c>
      <c r="AR38">
        <v>-1.69467334410429E-3</v>
      </c>
      <c r="AS38">
        <v>-2.18573673614714E-2</v>
      </c>
      <c r="AT38">
        <v>-1.4508820129704499E-3</v>
      </c>
      <c r="AU38">
        <v>4.7309662849813201E-2</v>
      </c>
      <c r="AV38">
        <v>-4.7826124280178697E-2</v>
      </c>
      <c r="AW38">
        <v>-0.228777698906697</v>
      </c>
      <c r="AX38">
        <v>3.3937849346970402E-3</v>
      </c>
      <c r="AY38">
        <v>0.15968947975014999</v>
      </c>
      <c r="AZ38">
        <v>-0.14545711939512301</v>
      </c>
      <c r="BA38">
        <v>-0.36881896416544102</v>
      </c>
      <c r="BB38">
        <v>-0.68214022395461704</v>
      </c>
      <c r="BC38">
        <v>0.14935738002885399</v>
      </c>
      <c r="BD38">
        <v>-1.6293235675023301E-3</v>
      </c>
      <c r="BE38" s="12">
        <v>5.3982153520919603E-16</v>
      </c>
      <c r="BF38" s="12">
        <v>1.7255869103132601E-16</v>
      </c>
      <c r="BG38">
        <v>-6.1737941705140797E-2</v>
      </c>
      <c r="BH38">
        <v>-7.2759036095073797E-3</v>
      </c>
      <c r="BI38">
        <v>0.261658120427393</v>
      </c>
    </row>
    <row r="39" spans="1:61">
      <c r="A39" t="s">
        <v>66</v>
      </c>
      <c r="B39" s="30">
        <v>0.18780425864773501</v>
      </c>
      <c r="C39" s="30">
        <v>-3.20001892618864E-2</v>
      </c>
      <c r="D39" s="30">
        <v>9.6440068037202606E-3</v>
      </c>
      <c r="E39" s="30">
        <v>5.88060093129434E-2</v>
      </c>
      <c r="F39" s="30">
        <v>-4.67121900466364E-3</v>
      </c>
      <c r="G39" s="30">
        <v>1.2218953750990601E-2</v>
      </c>
      <c r="H39" s="30">
        <v>2.95754248219901E-2</v>
      </c>
      <c r="I39" s="30">
        <v>4.37332873896377E-2</v>
      </c>
      <c r="J39" s="30">
        <v>-9.7002452683149498E-2</v>
      </c>
      <c r="K39" s="30">
        <v>0.115759764226132</v>
      </c>
      <c r="L39">
        <v>-5.0908566546123196E-3</v>
      </c>
      <c r="M39">
        <v>5.3995744610633601E-3</v>
      </c>
      <c r="N39">
        <v>-2.3202625328024602E-2</v>
      </c>
      <c r="O39">
        <v>8.7508219885638505E-2</v>
      </c>
      <c r="P39">
        <v>-6.2587150893402096E-2</v>
      </c>
      <c r="Q39">
        <v>-0.13257706243690801</v>
      </c>
      <c r="R39">
        <v>8.58933110263079E-2</v>
      </c>
      <c r="S39">
        <v>2.90637008571791E-2</v>
      </c>
      <c r="T39">
        <v>3.5320272721239498E-2</v>
      </c>
      <c r="U39">
        <v>-2.3940992221816101E-3</v>
      </c>
      <c r="V39">
        <v>-3.5436910779922302E-3</v>
      </c>
      <c r="W39">
        <v>-1.6417364850093999E-2</v>
      </c>
      <c r="X39">
        <v>7.7028345027334494E-2</v>
      </c>
      <c r="Y39">
        <v>6.7484574310176695E-2</v>
      </c>
      <c r="Z39">
        <v>-4.0900425743202698E-2</v>
      </c>
      <c r="AA39">
        <v>-4.9747089149063499E-3</v>
      </c>
      <c r="AB39">
        <v>-5.4939667462218303E-3</v>
      </c>
      <c r="AC39">
        <v>9.3222331517171006E-2</v>
      </c>
      <c r="AD39">
        <v>9.8167661192831795E-2</v>
      </c>
      <c r="AE39">
        <v>5.0939201669447697E-3</v>
      </c>
      <c r="AF39">
        <v>-0.11353158714294501</v>
      </c>
      <c r="AG39">
        <v>2.9244964200742199E-2</v>
      </c>
      <c r="AH39">
        <v>0.22615348625815199</v>
      </c>
      <c r="AI39">
        <v>3.0359495683517299E-2</v>
      </c>
      <c r="AJ39">
        <v>6.9287755888312194E-2</v>
      </c>
      <c r="AK39">
        <v>-0.118736609714751</v>
      </c>
      <c r="AL39">
        <v>-0.115636334571671</v>
      </c>
      <c r="AM39">
        <v>0.29370975032709601</v>
      </c>
      <c r="AN39">
        <v>1.35911186896684E-2</v>
      </c>
      <c r="AO39">
        <v>1.23527024586695E-2</v>
      </c>
      <c r="AP39">
        <v>-1.66171760859903E-3</v>
      </c>
      <c r="AQ39" s="12">
        <v>-5.4817261840867104E-16</v>
      </c>
      <c r="AR39">
        <v>-5.1201184860836302E-2</v>
      </c>
      <c r="AS39">
        <v>-0.13825731841894201</v>
      </c>
      <c r="AT39">
        <v>-0.123942305392997</v>
      </c>
      <c r="AU39">
        <v>-0.16261612866005601</v>
      </c>
      <c r="AV39">
        <v>-0.20317551692869801</v>
      </c>
      <c r="AW39">
        <v>0.222440355710431</v>
      </c>
      <c r="AX39">
        <v>-0.499322568393267</v>
      </c>
      <c r="AY39">
        <v>0.25214372913064997</v>
      </c>
      <c r="AZ39">
        <v>9.4772202808191305E-2</v>
      </c>
      <c r="BA39">
        <v>1.31495719375827E-2</v>
      </c>
      <c r="BB39">
        <v>1.56078611107376E-2</v>
      </c>
      <c r="BC39">
        <v>7.1920450666046497E-4</v>
      </c>
      <c r="BD39">
        <v>6.3715952299203498E-4</v>
      </c>
      <c r="BE39" s="12">
        <v>-1.9683810213851199E-16</v>
      </c>
      <c r="BF39" s="12">
        <v>-2.49017123627872E-17</v>
      </c>
      <c r="BG39">
        <v>0.38201073763839499</v>
      </c>
      <c r="BH39">
        <v>-7.6745128164257603E-2</v>
      </c>
      <c r="BI39">
        <v>0.22628231446317101</v>
      </c>
    </row>
    <row r="40" spans="1:61">
      <c r="A40" t="s">
        <v>67</v>
      </c>
      <c r="B40" s="30">
        <v>0.15385913071679999</v>
      </c>
      <c r="C40" s="30">
        <v>-0.10742638803663999</v>
      </c>
      <c r="D40" s="30">
        <v>-0.123305328154479</v>
      </c>
      <c r="E40" s="30">
        <v>5.06623748166323E-2</v>
      </c>
      <c r="F40" s="30">
        <v>-5.1707275498479401E-2</v>
      </c>
      <c r="G40" s="30">
        <v>9.5497255152835303E-2</v>
      </c>
      <c r="H40" s="30">
        <v>-0.18451850693254401</v>
      </c>
      <c r="I40" s="30">
        <v>-0.20783350231466699</v>
      </c>
      <c r="J40" s="30">
        <v>1.7901299218583799E-2</v>
      </c>
      <c r="K40" s="30">
        <v>-0.11434090903956</v>
      </c>
      <c r="L40">
        <v>6.49458322724505E-4</v>
      </c>
      <c r="M40">
        <v>3.2186207093220398E-2</v>
      </c>
      <c r="N40">
        <v>2.8473284530094001E-3</v>
      </c>
      <c r="O40">
        <v>6.0663975738008396E-3</v>
      </c>
      <c r="P40">
        <v>9.9357156533435697E-3</v>
      </c>
      <c r="Q40">
        <v>-7.4648358586226496E-2</v>
      </c>
      <c r="R40">
        <v>-0.1186726006617</v>
      </c>
      <c r="S40">
        <v>1.3924787063779901E-2</v>
      </c>
      <c r="T40">
        <v>1.05358257214552E-2</v>
      </c>
      <c r="U40">
        <v>3.3642550857926501E-2</v>
      </c>
      <c r="V40">
        <v>3.7375430120537701E-4</v>
      </c>
      <c r="W40">
        <v>2.2032293036728601E-2</v>
      </c>
      <c r="X40">
        <v>-4.0460205327847797E-2</v>
      </c>
      <c r="Y40">
        <v>0.136929947357146</v>
      </c>
      <c r="Z40">
        <v>0.12083444496154699</v>
      </c>
      <c r="AA40">
        <v>2.09076250840072E-2</v>
      </c>
      <c r="AB40">
        <v>3.4584605194896298E-2</v>
      </c>
      <c r="AC40">
        <v>4.83772417725482E-2</v>
      </c>
      <c r="AD40">
        <v>-9.8558669884235603E-2</v>
      </c>
      <c r="AE40">
        <v>0.195937145848674</v>
      </c>
      <c r="AF40">
        <v>0.13009374239438901</v>
      </c>
      <c r="AG40">
        <v>3.7610082649404901E-2</v>
      </c>
      <c r="AH40">
        <v>0.44171861987681499</v>
      </c>
      <c r="AI40">
        <v>-0.431668132173814</v>
      </c>
      <c r="AJ40">
        <v>-0.18387291399112199</v>
      </c>
      <c r="AK40">
        <v>0.39197485112219199</v>
      </c>
      <c r="AL40">
        <v>9.1438715283477404E-4</v>
      </c>
      <c r="AM40">
        <v>-7.0253055596668001E-2</v>
      </c>
      <c r="AN40">
        <v>-4.0238420264669603E-2</v>
      </c>
      <c r="AO40">
        <v>0.37493209553199802</v>
      </c>
      <c r="AP40">
        <v>-1.9683854063749898E-2</v>
      </c>
      <c r="AQ40" s="12">
        <v>2.6270218639323801E-14</v>
      </c>
      <c r="AR40" s="12">
        <v>-1.5036257829115199E-14</v>
      </c>
      <c r="AS40" s="12">
        <v>-3.0028063369158499E-15</v>
      </c>
      <c r="AT40" s="12">
        <v>-7.9554418608296405E-15</v>
      </c>
      <c r="AU40" s="12">
        <v>-2.66453525910038E-15</v>
      </c>
      <c r="AV40" s="12">
        <v>6.4843963532013002E-15</v>
      </c>
      <c r="AW40" s="12">
        <v>1.0547118733939001E-15</v>
      </c>
      <c r="AX40" s="12">
        <v>-1.0446504772332301E-14</v>
      </c>
      <c r="AY40" s="12">
        <v>1.0429157537572601E-14</v>
      </c>
      <c r="AZ40" s="12">
        <v>2.1809810901718399E-15</v>
      </c>
      <c r="BA40" s="12">
        <v>2.468511506315E-15</v>
      </c>
      <c r="BB40" s="12">
        <v>-1.7945714358980101E-15</v>
      </c>
      <c r="BC40" s="12">
        <v>5.2041704279304203E-16</v>
      </c>
      <c r="BD40" s="12">
        <v>-6.3344511927465597E-17</v>
      </c>
      <c r="BE40" s="12">
        <v>-4.8021753857130701E-17</v>
      </c>
      <c r="BF40" s="12">
        <v>2.8488526599971702E-18</v>
      </c>
      <c r="BG40" s="12">
        <v>-7.0898148463172098E-15</v>
      </c>
      <c r="BH40" s="12">
        <v>2.1703559088814799E-14</v>
      </c>
      <c r="BI40" s="12">
        <v>-1.32099192695634E-15</v>
      </c>
    </row>
    <row r="41" spans="1:61">
      <c r="A41" t="s">
        <v>68</v>
      </c>
      <c r="B41" s="30">
        <v>0.18884672612228401</v>
      </c>
      <c r="C41" s="30">
        <v>-2.8277522244122999E-2</v>
      </c>
      <c r="D41" s="30">
        <v>1.46211009831024E-2</v>
      </c>
      <c r="E41" s="30">
        <v>6.7626832342912405E-2</v>
      </c>
      <c r="F41" s="30">
        <v>-1.2910666084062401E-2</v>
      </c>
      <c r="G41" s="30">
        <v>4.4044528345551703E-3</v>
      </c>
      <c r="H41" s="30">
        <v>5.72501899669512E-2</v>
      </c>
      <c r="I41" s="30">
        <v>6.9502940128171403E-2</v>
      </c>
      <c r="J41" s="30">
        <v>-8.9461820435847092E-3</v>
      </c>
      <c r="K41" s="30">
        <v>8.5030018521742898E-2</v>
      </c>
      <c r="L41">
        <v>-1.14838375417461E-2</v>
      </c>
      <c r="M41">
        <v>-6.4489103417074006E-2</v>
      </c>
      <c r="N41">
        <v>1.4669928110205E-2</v>
      </c>
      <c r="O41">
        <v>-2.3444755136179E-2</v>
      </c>
      <c r="P41">
        <v>-7.3974617866476897E-2</v>
      </c>
      <c r="Q41">
        <v>3.6299694806586798E-2</v>
      </c>
      <c r="R41">
        <v>-2.904524497923E-2</v>
      </c>
      <c r="S41">
        <v>-9.9214894988031502E-3</v>
      </c>
      <c r="T41">
        <v>1.34401171674445E-3</v>
      </c>
      <c r="U41">
        <v>-7.0888039840799694E-2</v>
      </c>
      <c r="V41">
        <v>-6.4709381011626405E-2</v>
      </c>
      <c r="W41">
        <v>-2.51919901695545E-2</v>
      </c>
      <c r="X41">
        <v>-5.12339093557461E-2</v>
      </c>
      <c r="Y41">
        <v>-1.0011664593122999E-3</v>
      </c>
      <c r="Z41">
        <v>6.6515935514764396E-2</v>
      </c>
      <c r="AA41">
        <v>-2.78545580271044E-2</v>
      </c>
      <c r="AB41">
        <v>0.16628051542177599</v>
      </c>
      <c r="AC41">
        <v>-2.2942989285643998E-2</v>
      </c>
      <c r="AD41">
        <v>4.7749794851390401E-2</v>
      </c>
      <c r="AE41">
        <v>-6.6586621638933793E-2</v>
      </c>
      <c r="AF41">
        <v>-1.81085059954042E-2</v>
      </c>
      <c r="AG41">
        <v>0.15035759468555701</v>
      </c>
      <c r="AH41">
        <v>6.7011129086910398E-2</v>
      </c>
      <c r="AI41">
        <v>2.3189951373105401E-2</v>
      </c>
      <c r="AJ41">
        <v>2.1307336656925701E-2</v>
      </c>
      <c r="AK41">
        <v>-3.99814153414777E-2</v>
      </c>
      <c r="AL41">
        <v>0.389910867413025</v>
      </c>
      <c r="AM41">
        <v>-0.165700093653117</v>
      </c>
      <c r="AN41">
        <v>-1.8557449152601001E-2</v>
      </c>
      <c r="AO41">
        <v>-2.9802905376975001E-2</v>
      </c>
      <c r="AP41">
        <v>-0.213758032454087</v>
      </c>
      <c r="AQ41" s="12">
        <v>4.9526355239137798E-14</v>
      </c>
      <c r="AR41">
        <v>-0.66177856220528697</v>
      </c>
      <c r="AS41">
        <v>0.18112991869164499</v>
      </c>
      <c r="AT41">
        <v>6.4904494544165095E-2</v>
      </c>
      <c r="AU41">
        <v>0.129363109147179</v>
      </c>
      <c r="AV41">
        <v>0.21451859004420201</v>
      </c>
      <c r="AW41">
        <v>5.9178876117088199E-2</v>
      </c>
      <c r="AX41">
        <v>-0.23595692885813699</v>
      </c>
      <c r="AY41">
        <v>-7.4194226960544493E-2</v>
      </c>
      <c r="AZ41">
        <v>-0.115510031177825</v>
      </c>
      <c r="BA41">
        <v>-2.80137116869313E-2</v>
      </c>
      <c r="BB41">
        <v>-5.1584727041434596E-3</v>
      </c>
      <c r="BC41">
        <v>-6.5331800815150703E-3</v>
      </c>
      <c r="BD41">
        <v>-1.3587853395388301E-4</v>
      </c>
      <c r="BE41" s="12">
        <v>1.6085013528437101E-16</v>
      </c>
      <c r="BF41" s="12">
        <v>1.3633833362642599E-16</v>
      </c>
      <c r="BG41">
        <v>-3.8107940844167403E-2</v>
      </c>
      <c r="BH41">
        <v>5.7183359032103601E-2</v>
      </c>
      <c r="BI41">
        <v>6.2874356405159303E-3</v>
      </c>
    </row>
    <row r="42" spans="1:61">
      <c r="A42" t="s">
        <v>69</v>
      </c>
      <c r="B42" s="30">
        <v>0.18312951285162399</v>
      </c>
      <c r="C42" s="30">
        <v>-4.4863486545663502E-2</v>
      </c>
      <c r="D42" s="30">
        <v>7.1433162452866203E-3</v>
      </c>
      <c r="E42" s="30">
        <v>8.9865500876048596E-2</v>
      </c>
      <c r="F42" s="30">
        <v>-3.2061067360986899E-2</v>
      </c>
      <c r="G42" s="30">
        <v>1.2235898142519E-2</v>
      </c>
      <c r="H42" s="30">
        <v>1.2487785515250999E-2</v>
      </c>
      <c r="I42" s="30">
        <v>1.8997341659847601E-2</v>
      </c>
      <c r="J42" s="30">
        <v>0.101546958073458</v>
      </c>
      <c r="K42" s="30">
        <v>-4.0653240263871697E-3</v>
      </c>
      <c r="L42">
        <v>-9.6633925320096098E-3</v>
      </c>
      <c r="M42">
        <v>-0.10812703864440799</v>
      </c>
      <c r="N42">
        <v>7.7000495424593807E-2</v>
      </c>
      <c r="O42">
        <v>-0.132817175935594</v>
      </c>
      <c r="P42">
        <v>-5.1052601641496699E-2</v>
      </c>
      <c r="Q42">
        <v>0.12879609599886799</v>
      </c>
      <c r="R42">
        <v>-0.42164341356620799</v>
      </c>
      <c r="S42">
        <v>-3.3935509280701298E-2</v>
      </c>
      <c r="T42">
        <v>-5.7711396104525699E-2</v>
      </c>
      <c r="U42">
        <v>-0.216826016230214</v>
      </c>
      <c r="V42">
        <v>-4.8498210024257096E-3</v>
      </c>
      <c r="W42">
        <v>-0.11318424639701</v>
      </c>
      <c r="X42">
        <v>0.37372870315179801</v>
      </c>
      <c r="Y42">
        <v>-0.48689724780162202</v>
      </c>
      <c r="Z42">
        <v>-0.29230686825100399</v>
      </c>
      <c r="AA42">
        <v>0.22141098960842201</v>
      </c>
      <c r="AB42">
        <v>-0.107282783914879</v>
      </c>
      <c r="AC42">
        <v>-5.69467883327512E-2</v>
      </c>
      <c r="AD42">
        <v>7.2656298622951795E-2</v>
      </c>
      <c r="AE42">
        <v>0.14333420442761599</v>
      </c>
      <c r="AF42">
        <v>9.6650046982598201E-2</v>
      </c>
      <c r="AG42">
        <v>-0.17896427680563901</v>
      </c>
      <c r="AH42">
        <v>0.14542013992703301</v>
      </c>
      <c r="AI42">
        <v>0.135670645067447</v>
      </c>
      <c r="AJ42">
        <v>-2.9098185745640801E-2</v>
      </c>
      <c r="AK42">
        <v>-4.76840091100088E-2</v>
      </c>
      <c r="AL42">
        <v>-3.1504827704144797E-2</v>
      </c>
      <c r="AM42">
        <v>-2.3696346693109101E-2</v>
      </c>
      <c r="AN42">
        <v>1.24426851884499E-3</v>
      </c>
      <c r="AO42">
        <v>0.101072218708468</v>
      </c>
      <c r="AP42">
        <v>6.3219183465702796E-3</v>
      </c>
      <c r="AQ42" s="12">
        <v>-4.8572257327350599E-16</v>
      </c>
      <c r="AR42" s="12">
        <v>-4.3562159088295098E-15</v>
      </c>
      <c r="AS42" s="12">
        <v>2.24126273096203E-15</v>
      </c>
      <c r="AT42" s="12">
        <v>-3.91353616180368E-15</v>
      </c>
      <c r="AU42" s="12">
        <v>-1.94289029309402E-16</v>
      </c>
      <c r="AV42" s="12">
        <v>3.7470027081098999E-16</v>
      </c>
      <c r="AW42" s="12">
        <v>-5.8286708792820699E-16</v>
      </c>
      <c r="AX42" s="12">
        <v>-2.45636844198316E-15</v>
      </c>
      <c r="AY42" s="12">
        <v>3.42781358853017E-15</v>
      </c>
      <c r="AZ42" s="12">
        <v>2.4980018054065998E-15</v>
      </c>
      <c r="BA42" s="12">
        <v>1.76941794549634E-16</v>
      </c>
      <c r="BB42" s="12">
        <v>-2.9663771439203401E-16</v>
      </c>
      <c r="BC42" s="12">
        <v>-2.0816681711721701E-17</v>
      </c>
      <c r="BD42" s="12">
        <v>-2.7105054312137599E-18</v>
      </c>
      <c r="BE42" s="12">
        <v>5.5411265962568099E-17</v>
      </c>
      <c r="BF42" s="12">
        <v>2.8088686880116798E-18</v>
      </c>
      <c r="BG42" s="12">
        <v>-1.95676808090184E-15</v>
      </c>
      <c r="BH42" s="12">
        <v>4.4114017994090197E-15</v>
      </c>
      <c r="BI42" s="12">
        <v>-2.5673907444456701E-16</v>
      </c>
    </row>
    <row r="43" spans="1:61">
      <c r="A43" t="s">
        <v>70</v>
      </c>
      <c r="B43" s="30">
        <v>0.18446069185657701</v>
      </c>
      <c r="C43" s="30">
        <v>-2.76527889066139E-2</v>
      </c>
      <c r="D43" s="30">
        <v>1.24913805961968E-2</v>
      </c>
      <c r="E43" s="30">
        <v>7.5681095202513801E-2</v>
      </c>
      <c r="F43" s="30">
        <v>-2.6349011173454701E-2</v>
      </c>
      <c r="G43" s="30">
        <v>-1.72793198981937E-3</v>
      </c>
      <c r="H43" s="30">
        <v>7.54580575373104E-2</v>
      </c>
      <c r="I43" s="30">
        <v>8.1617609234809194E-2</v>
      </c>
      <c r="J43" s="30">
        <v>9.6958919654945505E-2</v>
      </c>
      <c r="K43" s="30">
        <v>3.87002904638468E-2</v>
      </c>
      <c r="L43">
        <v>-1.41084309593957E-2</v>
      </c>
      <c r="M43">
        <v>-0.13697798148734</v>
      </c>
      <c r="N43">
        <v>5.69676219150545E-2</v>
      </c>
      <c r="O43">
        <v>-0.14381569312151901</v>
      </c>
      <c r="P43">
        <v>-7.6034162872852903E-2</v>
      </c>
      <c r="Q43">
        <v>0.21015982219243601</v>
      </c>
      <c r="R43">
        <v>-0.136458600784513</v>
      </c>
      <c r="S43">
        <v>-3.63457175911076E-2</v>
      </c>
      <c r="T43">
        <v>-2.6122577022824601E-2</v>
      </c>
      <c r="U43">
        <v>-6.0495487913004499E-2</v>
      </c>
      <c r="V43">
        <v>-6.4565101336537395E-2</v>
      </c>
      <c r="W43">
        <v>1.6361477813099601E-2</v>
      </c>
      <c r="X43">
        <v>-0.18623049052659499</v>
      </c>
      <c r="Y43">
        <v>4.3774901244506802E-2</v>
      </c>
      <c r="Z43">
        <v>0.242694197077199</v>
      </c>
      <c r="AA43">
        <v>-3.4288272475430197E-2</v>
      </c>
      <c r="AB43">
        <v>0.23377790466357101</v>
      </c>
      <c r="AC43">
        <v>-0.116397179388261</v>
      </c>
      <c r="AD43">
        <v>-0.11209632664225699</v>
      </c>
      <c r="AE43">
        <v>-4.0920294240880201E-2</v>
      </c>
      <c r="AF43">
        <v>8.0072595438277494E-2</v>
      </c>
      <c r="AG43">
        <v>0.14163922772642201</v>
      </c>
      <c r="AH43">
        <v>-5.39884147544437E-2</v>
      </c>
      <c r="AI43">
        <v>0.32063342957208502</v>
      </c>
      <c r="AJ43">
        <v>-0.19491298997242501</v>
      </c>
      <c r="AK43">
        <v>0.26271154304608402</v>
      </c>
      <c r="AL43">
        <v>5.8663030414070902E-3</v>
      </c>
      <c r="AM43">
        <v>0.37022301602992003</v>
      </c>
      <c r="AN43">
        <v>-3.2866042974411397E-2</v>
      </c>
      <c r="AO43">
        <v>3.5470443999107699E-3</v>
      </c>
      <c r="AP43">
        <v>0.50725373200908097</v>
      </c>
      <c r="AQ43" s="12">
        <v>-1.48674475508592E-13</v>
      </c>
      <c r="AR43" s="12">
        <v>8.7974115839384304E-14</v>
      </c>
      <c r="AS43" s="12">
        <v>9.6731650467418705E-14</v>
      </c>
      <c r="AT43" s="12">
        <v>2.1614654510671001E-14</v>
      </c>
      <c r="AU43" s="12">
        <v>4.54115911541209E-14</v>
      </c>
      <c r="AV43" s="12">
        <v>-2.4591439995447198E-14</v>
      </c>
      <c r="AW43" s="12">
        <v>-5.4668075621933099E-14</v>
      </c>
      <c r="AX43" s="12">
        <v>1.0999881561168901E-14</v>
      </c>
      <c r="AY43" s="12">
        <v>1.9928503292021601E-14</v>
      </c>
      <c r="AZ43" s="12">
        <v>5.4822466011295003E-14</v>
      </c>
      <c r="BA43" s="12">
        <v>-1.4616780008580599E-14</v>
      </c>
      <c r="BB43" s="12">
        <v>-7.9190126678341204E-16</v>
      </c>
      <c r="BC43" s="12">
        <v>-2.0868723416001001E-15</v>
      </c>
      <c r="BD43" s="12">
        <v>2.88804353695826E-17</v>
      </c>
      <c r="BE43" s="12">
        <v>-7.4543168115663901E-17</v>
      </c>
      <c r="BF43" s="12">
        <v>-2.5027345559809999E-17</v>
      </c>
      <c r="BG43" s="12">
        <v>1.9709928134048501E-14</v>
      </c>
      <c r="BH43" s="12">
        <v>-5.06495886898328E-14</v>
      </c>
      <c r="BI43" s="12">
        <v>3.1433189384699701E-15</v>
      </c>
    </row>
    <row r="44" spans="1:61">
      <c r="A44" t="s">
        <v>71</v>
      </c>
      <c r="B44" s="30">
        <v>0.150538749910027</v>
      </c>
      <c r="C44" s="30">
        <v>-0.101498661631927</v>
      </c>
      <c r="D44" s="30">
        <v>-0.12462604508512599</v>
      </c>
      <c r="E44" s="30">
        <v>4.3276619159942901E-2</v>
      </c>
      <c r="F44" s="30">
        <v>-7.10545113392681E-2</v>
      </c>
      <c r="G44" s="30">
        <v>0.116827318890591</v>
      </c>
      <c r="H44" s="30">
        <v>-0.17168536457594699</v>
      </c>
      <c r="I44" s="30">
        <v>-0.22312493609935399</v>
      </c>
      <c r="J44" s="30">
        <v>4.5387062821749397E-2</v>
      </c>
      <c r="K44" s="30">
        <v>-0.134456192174748</v>
      </c>
      <c r="L44">
        <v>6.3048528956948903E-3</v>
      </c>
      <c r="M44">
        <v>2.66434296468578E-2</v>
      </c>
      <c r="N44">
        <v>5.0484837714982202E-4</v>
      </c>
      <c r="O44">
        <v>-1.3261600584957499E-2</v>
      </c>
      <c r="P44">
        <v>5.4768751558866E-2</v>
      </c>
      <c r="Q44">
        <v>0.11205548955767899</v>
      </c>
      <c r="R44">
        <v>0.30788030599326899</v>
      </c>
      <c r="S44">
        <v>-2.17854284540096E-2</v>
      </c>
      <c r="T44">
        <v>-2.2095338963579202E-2</v>
      </c>
      <c r="U44">
        <v>-0.16058038125695501</v>
      </c>
      <c r="V44">
        <v>-1.15659963220176E-2</v>
      </c>
      <c r="W44">
        <v>-0.13879952123919501</v>
      </c>
      <c r="X44">
        <v>0.49055176498887998</v>
      </c>
      <c r="Y44">
        <v>0.21565007888761201</v>
      </c>
      <c r="Z44">
        <v>0.41808183093297802</v>
      </c>
      <c r="AA44">
        <v>0.17114740366846801</v>
      </c>
      <c r="AB44">
        <v>-9.2445953048336804E-2</v>
      </c>
      <c r="AC44">
        <v>-5.6992476705055202E-2</v>
      </c>
      <c r="AD44">
        <v>-8.5501020577193401E-2</v>
      </c>
      <c r="AE44">
        <v>5.9094314221560099E-2</v>
      </c>
      <c r="AF44">
        <v>1.13361520000407E-2</v>
      </c>
      <c r="AG44">
        <v>1.28721747322731E-2</v>
      </c>
      <c r="AH44">
        <v>-0.21191997343199301</v>
      </c>
      <c r="AI44">
        <v>0.19749669848902399</v>
      </c>
      <c r="AJ44">
        <v>5.8386373376657502E-2</v>
      </c>
      <c r="AK44">
        <v>-0.182377975624331</v>
      </c>
      <c r="AL44">
        <v>5.5013779870831302E-2</v>
      </c>
      <c r="AM44">
        <v>-2.8451384886433E-2</v>
      </c>
      <c r="AN44">
        <v>-1.2750085550640399E-2</v>
      </c>
      <c r="AO44">
        <v>0.18813068957083801</v>
      </c>
      <c r="AP44">
        <v>-4.0872481608963196E-3</v>
      </c>
      <c r="AQ44" s="12">
        <v>1.9343901480617401E-14</v>
      </c>
      <c r="AR44" s="12">
        <v>-1.00810202199875E-14</v>
      </c>
      <c r="AS44" s="12">
        <v>-4.5172199314436096E-15</v>
      </c>
      <c r="AT44" s="12">
        <v>-2.7963742432746099E-15</v>
      </c>
      <c r="AU44" s="12">
        <v>-5.2041704279304203E-16</v>
      </c>
      <c r="AV44" s="12">
        <v>4.8433479449272501E-15</v>
      </c>
      <c r="AW44" s="12">
        <v>8.3960616237277503E-16</v>
      </c>
      <c r="AX44" s="12">
        <v>-4.9786563760534403E-15</v>
      </c>
      <c r="AY44" s="12">
        <v>6.0992877415344498E-15</v>
      </c>
      <c r="AZ44" s="12">
        <v>-5.4470317145671703E-16</v>
      </c>
      <c r="BA44" s="12">
        <v>2.0053403382291902E-15</v>
      </c>
      <c r="BB44" s="12">
        <v>-1.38257461035352E-15</v>
      </c>
      <c r="BC44" s="12">
        <v>7.4593109467002695E-16</v>
      </c>
      <c r="BD44" s="12">
        <v>-9.0530881402539605E-18</v>
      </c>
      <c r="BE44" s="12">
        <v>5.0173212102807898E-17</v>
      </c>
      <c r="BF44" s="12">
        <v>3.0311017763297902E-17</v>
      </c>
      <c r="BG44" s="12">
        <v>-1.7902346272080602E-15</v>
      </c>
      <c r="BH44" s="12">
        <v>1.30425184541316E-14</v>
      </c>
      <c r="BI44" s="12">
        <v>-1.50227053019591E-15</v>
      </c>
    </row>
    <row r="45" spans="1:61">
      <c r="A45" s="3" t="s">
        <v>72</v>
      </c>
      <c r="B45" s="30">
        <v>0.118323904627351</v>
      </c>
      <c r="C45" s="30">
        <v>-0.127047077061895</v>
      </c>
      <c r="D45" s="30">
        <v>-0.16171260286323999</v>
      </c>
      <c r="E45" s="30">
        <v>3.4402339817299801E-2</v>
      </c>
      <c r="F45" s="30">
        <v>-4.1860323449743497E-2</v>
      </c>
      <c r="G45" s="30">
        <v>0.119893429575822</v>
      </c>
      <c r="H45" s="30">
        <v>-0.26576451755379998</v>
      </c>
      <c r="I45" s="31">
        <v>-0.29284392905748602</v>
      </c>
      <c r="J45" s="30">
        <v>-2.2458741906453701E-2</v>
      </c>
      <c r="K45" s="30">
        <v>-0.157474877457147</v>
      </c>
      <c r="L45">
        <v>4.5126878788641E-3</v>
      </c>
      <c r="M45">
        <v>9.5488487499205604E-2</v>
      </c>
      <c r="N45">
        <v>-1.41833856589827E-2</v>
      </c>
      <c r="O45">
        <v>5.1406348694399202E-2</v>
      </c>
      <c r="P45">
        <v>-1.4599368819468699E-2</v>
      </c>
      <c r="Q45">
        <v>-0.230106079827398</v>
      </c>
      <c r="R45">
        <v>-0.28853896163564602</v>
      </c>
      <c r="S45">
        <v>3.2436152362869702E-2</v>
      </c>
      <c r="T45">
        <v>1.4848153896334201E-2</v>
      </c>
      <c r="U45">
        <v>6.4701201650015402E-2</v>
      </c>
      <c r="V45">
        <v>1.5010751040992001E-2</v>
      </c>
      <c r="W45">
        <v>4.9298467234125301E-2</v>
      </c>
      <c r="X45">
        <v>-0.18989880481548699</v>
      </c>
      <c r="Y45">
        <v>6.2419776672559995E-4</v>
      </c>
      <c r="Z45">
        <v>-0.118983742996093</v>
      </c>
      <c r="AA45">
        <v>-8.8271694252874205E-2</v>
      </c>
      <c r="AB45">
        <v>2.8061949442987399E-2</v>
      </c>
      <c r="AC45">
        <v>1.6340550939424299E-3</v>
      </c>
      <c r="AD45">
        <v>7.8885028504171298E-2</v>
      </c>
      <c r="AE45">
        <v>-0.16894678923922599</v>
      </c>
      <c r="AF45">
        <v>-4.3331087545988002E-2</v>
      </c>
      <c r="AG45">
        <v>-6.0422063294850101E-3</v>
      </c>
      <c r="AH45">
        <v>-0.15450606336949901</v>
      </c>
      <c r="AI45">
        <v>0.16295592851107699</v>
      </c>
      <c r="AJ45">
        <v>8.4064239194822907E-2</v>
      </c>
      <c r="AK45">
        <v>-0.15082814002554701</v>
      </c>
      <c r="AL45">
        <v>7.97824634379901E-2</v>
      </c>
      <c r="AM45">
        <v>2.9299774831424302E-2</v>
      </c>
      <c r="AN45">
        <v>-1.76461370594554E-3</v>
      </c>
      <c r="AO45">
        <v>4.64491400503882E-2</v>
      </c>
      <c r="AP45">
        <v>6.8003335468809295E-2</v>
      </c>
      <c r="AQ45" s="12">
        <v>-1.35317104743571E-14</v>
      </c>
      <c r="AR45">
        <v>-4.1337464504615201E-2</v>
      </c>
      <c r="AS45">
        <v>-0.38410554138314401</v>
      </c>
      <c r="AT45">
        <v>-7.57382650323601E-2</v>
      </c>
      <c r="AU45">
        <v>0.214995654509471</v>
      </c>
      <c r="AV45">
        <v>0.14604096031493999</v>
      </c>
      <c r="AW45">
        <v>-4.18570983460433E-2</v>
      </c>
      <c r="AX45">
        <v>0.10853915893041199</v>
      </c>
      <c r="AY45">
        <v>-0.18275154845069999</v>
      </c>
      <c r="AZ45">
        <v>-0.15653593225312601</v>
      </c>
      <c r="BA45">
        <v>-1.46448535527046E-2</v>
      </c>
      <c r="BB45" s="12">
        <v>-1.7263201809555599E-5</v>
      </c>
      <c r="BC45">
        <v>-2.7187228273636501E-3</v>
      </c>
      <c r="BD45">
        <v>1.8302841745648001E-4</v>
      </c>
      <c r="BE45" s="12">
        <v>-2.0158702519663499E-18</v>
      </c>
      <c r="BF45" s="12">
        <v>-1.06055330675081E-17</v>
      </c>
      <c r="BG45">
        <v>0.31544512656155899</v>
      </c>
      <c r="BH45">
        <v>-6.8844012978911101E-2</v>
      </c>
      <c r="BI45">
        <v>-5.0640755708235103E-3</v>
      </c>
    </row>
    <row r="46" spans="1:61">
      <c r="A46" t="s">
        <v>73</v>
      </c>
      <c r="B46" s="30">
        <v>0.18485594873035999</v>
      </c>
      <c r="C46" s="30">
        <v>-3.46108980434809E-2</v>
      </c>
      <c r="D46" s="30">
        <v>7.2787859927119598E-3</v>
      </c>
      <c r="E46" s="30">
        <v>5.1237131114522202E-2</v>
      </c>
      <c r="F46" s="30">
        <v>7.6423281615670101E-3</v>
      </c>
      <c r="G46" s="30">
        <v>2.42923721597312E-2</v>
      </c>
      <c r="H46" s="30">
        <v>6.8987448273497096E-3</v>
      </c>
      <c r="I46" s="30">
        <v>2.3741229956362901E-2</v>
      </c>
      <c r="J46" s="30">
        <v>-0.15044923095403401</v>
      </c>
      <c r="K46" s="30">
        <v>0.13045418791979899</v>
      </c>
      <c r="L46">
        <v>-3.4765652290039899E-3</v>
      </c>
      <c r="M46">
        <v>3.99482306342143E-2</v>
      </c>
      <c r="N46">
        <v>-4.8007516489369399E-2</v>
      </c>
      <c r="O46">
        <v>0.12840366198968101</v>
      </c>
      <c r="P46">
        <v>-0.121774087445468</v>
      </c>
      <c r="Q46">
        <v>-0.219319985525564</v>
      </c>
      <c r="R46">
        <v>0.102814631925882</v>
      </c>
      <c r="S46">
        <v>3.6447928006022499E-2</v>
      </c>
      <c r="T46">
        <v>4.7561857714578097E-2</v>
      </c>
      <c r="U46">
        <v>-8.9934389371411193E-3</v>
      </c>
      <c r="V46">
        <v>9.9110462040654899E-3</v>
      </c>
      <c r="W46">
        <v>-2.8710199412890599E-2</v>
      </c>
      <c r="X46">
        <v>0.12419225714422499</v>
      </c>
      <c r="Y46">
        <v>-3.5298338163732103E-2</v>
      </c>
      <c r="Z46">
        <v>-6.2090470072499203E-2</v>
      </c>
      <c r="AA46">
        <v>-8.3161758663480301E-3</v>
      </c>
      <c r="AB46">
        <v>-8.9425464857658302E-2</v>
      </c>
      <c r="AC46">
        <v>2.1772492234795399E-2</v>
      </c>
      <c r="AD46">
        <v>2.9784720257788999E-2</v>
      </c>
      <c r="AE46">
        <v>-0.16465018239441501</v>
      </c>
      <c r="AF46">
        <v>-8.1179436225092994E-2</v>
      </c>
      <c r="AG46">
        <v>-9.4409733769781901E-3</v>
      </c>
      <c r="AH46">
        <v>-0.14588359357981501</v>
      </c>
      <c r="AI46">
        <v>0.24147548778533401</v>
      </c>
      <c r="AJ46">
        <v>-0.24686099626537</v>
      </c>
      <c r="AK46">
        <v>0.43781431259342302</v>
      </c>
      <c r="AL46">
        <v>-0.16886675563862799</v>
      </c>
      <c r="AM46">
        <v>-0.26828306704919802</v>
      </c>
      <c r="AN46">
        <v>-1.1395300392629299E-2</v>
      </c>
      <c r="AO46">
        <v>-5.3249809020629403E-2</v>
      </c>
      <c r="AP46">
        <v>-6.3185438727311194E-2</v>
      </c>
      <c r="AQ46" s="12">
        <v>1.7310805566772599E-14</v>
      </c>
      <c r="AR46">
        <v>6.67192349528547E-2</v>
      </c>
      <c r="AS46">
        <v>-0.25570834547823601</v>
      </c>
      <c r="AT46">
        <v>-0.13310882118617301</v>
      </c>
      <c r="AU46">
        <v>0.181118140425439</v>
      </c>
      <c r="AV46">
        <v>0.127399128479455</v>
      </c>
      <c r="AW46">
        <v>0.109098265920126</v>
      </c>
      <c r="AX46">
        <v>-0.18211163021848101</v>
      </c>
      <c r="AY46">
        <v>0.127265392031882</v>
      </c>
      <c r="AZ46">
        <v>5.5939270420805501E-2</v>
      </c>
      <c r="BA46">
        <v>-2.49466603510973E-2</v>
      </c>
      <c r="BB46">
        <v>5.9022970174884004E-3</v>
      </c>
      <c r="BC46">
        <v>-1.6407748053875099E-2</v>
      </c>
      <c r="BD46">
        <v>2.1846709922224801E-4</v>
      </c>
      <c r="BE46" s="12">
        <v>1.9384254153978901E-16</v>
      </c>
      <c r="BF46" s="12">
        <v>1.4752716403113001E-16</v>
      </c>
      <c r="BG46">
        <v>-0.33410140862072502</v>
      </c>
      <c r="BH46">
        <v>3.0584952141650398E-2</v>
      </c>
      <c r="BI46">
        <v>-6.8339232154049398E-2</v>
      </c>
    </row>
    <row r="47" spans="1:61">
      <c r="A47" t="s">
        <v>74</v>
      </c>
      <c r="B47" s="30">
        <v>0.146620074080996</v>
      </c>
      <c r="C47" s="30">
        <v>-0.113908347769119</v>
      </c>
      <c r="D47" s="30">
        <v>-0.13278807840279699</v>
      </c>
      <c r="E47" s="30">
        <v>4.8559509376604297E-2</v>
      </c>
      <c r="F47" s="30">
        <v>-4.2373799555694203E-2</v>
      </c>
      <c r="G47" s="30">
        <v>0.100157160659928</v>
      </c>
      <c r="H47" s="30">
        <v>-0.203802052429883</v>
      </c>
      <c r="I47" s="30">
        <v>-0.22547202518185799</v>
      </c>
      <c r="J47" s="30">
        <v>1.01140019492872E-2</v>
      </c>
      <c r="K47" s="30">
        <v>-0.12321394381065399</v>
      </c>
      <c r="L47">
        <v>-1.4346954194908901E-3</v>
      </c>
      <c r="M47">
        <v>4.1267814338931702E-2</v>
      </c>
      <c r="N47">
        <v>4.2186958944013904E-3</v>
      </c>
      <c r="O47">
        <v>2.1623632263478298E-3</v>
      </c>
      <c r="P47">
        <v>-3.7917754079844497E-2</v>
      </c>
      <c r="Q47">
        <v>-0.13904026542560499</v>
      </c>
      <c r="R47">
        <v>-0.27703384385817897</v>
      </c>
      <c r="S47">
        <v>2.0201957854794401E-2</v>
      </c>
      <c r="T47">
        <v>8.8060236376623201E-3</v>
      </c>
      <c r="U47">
        <v>5.6805511439231397E-2</v>
      </c>
      <c r="V47">
        <v>9.6563902866531898E-3</v>
      </c>
      <c r="W47">
        <v>5.0286389089944303E-2</v>
      </c>
      <c r="X47">
        <v>-0.20148476945743399</v>
      </c>
      <c r="Y47">
        <v>3.0837628678456099E-2</v>
      </c>
      <c r="Z47">
        <v>-4.8116656089064701E-2</v>
      </c>
      <c r="AA47">
        <v>-8.3939387333248697E-2</v>
      </c>
      <c r="AB47">
        <v>6.3813880540785198E-2</v>
      </c>
      <c r="AC47">
        <v>-1.04063646730412E-2</v>
      </c>
      <c r="AD47">
        <v>2.97994363181057E-2</v>
      </c>
      <c r="AE47">
        <v>-0.11005288924439099</v>
      </c>
      <c r="AF47">
        <v>-6.6250126960634204E-2</v>
      </c>
      <c r="AG47">
        <v>-5.0795439413168303E-2</v>
      </c>
      <c r="AH47">
        <v>-0.16386779685721101</v>
      </c>
      <c r="AI47">
        <v>0.131623673089108</v>
      </c>
      <c r="AJ47">
        <v>8.8149501923433002E-2</v>
      </c>
      <c r="AK47">
        <v>-0.12892004868183701</v>
      </c>
      <c r="AL47">
        <v>-6.6839006913435001E-2</v>
      </c>
      <c r="AM47">
        <v>2.3798139402136601E-2</v>
      </c>
      <c r="AN47">
        <v>4.38940239221713E-3</v>
      </c>
      <c r="AO47">
        <v>3.48240747052216E-2</v>
      </c>
      <c r="AP47">
        <v>-7.96670743256572E-2</v>
      </c>
      <c r="AQ47" s="12">
        <v>2.7426845516931299E-14</v>
      </c>
      <c r="AR47">
        <v>4.9190501065477898E-2</v>
      </c>
      <c r="AS47">
        <v>0.45707554319291899</v>
      </c>
      <c r="AT47">
        <v>9.0126553513123597E-2</v>
      </c>
      <c r="AU47">
        <v>-0.255839202983565</v>
      </c>
      <c r="AV47">
        <v>-0.17378492125887299</v>
      </c>
      <c r="AW47">
        <v>4.9808851739302301E-2</v>
      </c>
      <c r="AX47">
        <v>-0.12915875893687101</v>
      </c>
      <c r="AY47">
        <v>0.21746956051886401</v>
      </c>
      <c r="AZ47">
        <v>0.186273663238923</v>
      </c>
      <c r="BA47">
        <v>1.7426992509609999E-2</v>
      </c>
      <c r="BB47" s="12">
        <v>2.0542758419035999E-5</v>
      </c>
      <c r="BC47">
        <v>3.2352090225870401E-3</v>
      </c>
      <c r="BD47">
        <v>-2.1779902739075901E-4</v>
      </c>
      <c r="BE47" s="12">
        <v>5.5676420572776903E-18</v>
      </c>
      <c r="BF47" s="12">
        <v>3.4205024013430597E-17</v>
      </c>
      <c r="BG47">
        <v>-0.37537144622150498</v>
      </c>
      <c r="BH47">
        <v>8.1922573974351806E-2</v>
      </c>
      <c r="BI47">
        <v>6.0261174154596399E-3</v>
      </c>
    </row>
    <row r="48" spans="1:61">
      <c r="A48" t="s">
        <v>75</v>
      </c>
      <c r="B48" s="30">
        <v>0.18748916503749799</v>
      </c>
      <c r="C48" s="30">
        <v>-3.2684486046257802E-2</v>
      </c>
      <c r="D48" s="30">
        <v>9.5591017607817401E-3</v>
      </c>
      <c r="E48" s="30">
        <v>5.6458544772668803E-2</v>
      </c>
      <c r="F48" s="30">
        <v>1.7144273482696099E-3</v>
      </c>
      <c r="G48" s="30">
        <v>1.8949173870361401E-2</v>
      </c>
      <c r="H48" s="30">
        <v>2.3608352590197501E-2</v>
      </c>
      <c r="I48" s="30">
        <v>3.90495430939602E-2</v>
      </c>
      <c r="J48" s="30">
        <v>-0.104563644341853</v>
      </c>
      <c r="K48" s="30">
        <v>0.117592464993191</v>
      </c>
      <c r="L48">
        <v>-8.5964303038296701E-3</v>
      </c>
      <c r="M48">
        <v>2.8525847662047698E-3</v>
      </c>
      <c r="N48">
        <v>-2.9412401580390501E-2</v>
      </c>
      <c r="O48">
        <v>7.6767686837589597E-2</v>
      </c>
      <c r="P48">
        <v>-0.121469718378863</v>
      </c>
      <c r="Q48">
        <v>-0.143032763786205</v>
      </c>
      <c r="R48">
        <v>7.2326547866434707E-2</v>
      </c>
      <c r="S48">
        <v>2.6606774050833899E-2</v>
      </c>
      <c r="T48">
        <v>3.8361019009846203E-2</v>
      </c>
      <c r="U48">
        <v>3.15230951303474E-3</v>
      </c>
      <c r="V48">
        <v>-1.1645985013171399E-3</v>
      </c>
      <c r="W48">
        <v>-1.74991563974231E-2</v>
      </c>
      <c r="X48">
        <v>5.7282116973367402E-2</v>
      </c>
      <c r="Y48">
        <v>1.1155427707415899E-2</v>
      </c>
      <c r="Z48">
        <v>-3.3148859315378601E-2</v>
      </c>
      <c r="AA48">
        <v>-9.4745217159618693E-3</v>
      </c>
      <c r="AB48">
        <v>-4.5131307433368198E-2</v>
      </c>
      <c r="AC48">
        <v>2.3235677401179801E-2</v>
      </c>
      <c r="AD48">
        <v>1.7328739780685901E-2</v>
      </c>
      <c r="AE48">
        <v>-7.4147205356732901E-2</v>
      </c>
      <c r="AF48">
        <v>-0.10050478407433899</v>
      </c>
      <c r="AG48">
        <v>-5.6827980755654303E-2</v>
      </c>
      <c r="AH48">
        <v>-7.7696049048724403E-2</v>
      </c>
      <c r="AI48">
        <v>0.122058805659202</v>
      </c>
      <c r="AJ48">
        <v>-9.9166277422979301E-2</v>
      </c>
      <c r="AK48">
        <v>0.220838703691701</v>
      </c>
      <c r="AL48">
        <v>-0.15316531147915699</v>
      </c>
      <c r="AM48">
        <v>-0.33707382959776899</v>
      </c>
      <c r="AN48">
        <v>5.2061824777091502E-3</v>
      </c>
      <c r="AO48">
        <v>-3.1468413102872003E-2</v>
      </c>
      <c r="AP48">
        <v>0.114978723864924</v>
      </c>
      <c r="AQ48" s="12">
        <v>-4.5568149947827801E-14</v>
      </c>
      <c r="AR48">
        <v>-9.3470074656255495E-2</v>
      </c>
      <c r="AS48">
        <v>0.35823369615927703</v>
      </c>
      <c r="AT48">
        <v>0.18647832911259299</v>
      </c>
      <c r="AU48">
        <v>-0.253736813965736</v>
      </c>
      <c r="AV48">
        <v>-0.17847935544422699</v>
      </c>
      <c r="AW48">
        <v>-0.15284082720116501</v>
      </c>
      <c r="AX48">
        <v>0.25512863995403001</v>
      </c>
      <c r="AY48">
        <v>-0.178291997844163</v>
      </c>
      <c r="AZ48">
        <v>-7.8367921726681403E-2</v>
      </c>
      <c r="BA48">
        <v>3.4948934997365601E-2</v>
      </c>
      <c r="BB48">
        <v>-8.26880199177734E-3</v>
      </c>
      <c r="BC48">
        <v>2.2986376217000899E-2</v>
      </c>
      <c r="BD48">
        <v>-3.0606070481285698E-4</v>
      </c>
      <c r="BE48" s="12">
        <v>1.1079388572741E-16</v>
      </c>
      <c r="BF48" s="12">
        <v>8.3991016287900698E-17</v>
      </c>
      <c r="BG48">
        <v>0.46805817885364598</v>
      </c>
      <c r="BH48">
        <v>-4.2847879806465899E-2</v>
      </c>
      <c r="BI48">
        <v>9.5739603967347806E-2</v>
      </c>
    </row>
    <row r="49" spans="1:61">
      <c r="A49" t="s">
        <v>76</v>
      </c>
      <c r="B49" s="30">
        <v>-0.183510301733639</v>
      </c>
      <c r="C49" s="30">
        <v>2.77826225662316E-2</v>
      </c>
      <c r="D49" s="30">
        <v>-1.20866931429337E-2</v>
      </c>
      <c r="E49" s="30">
        <v>-7.6417887690855599E-2</v>
      </c>
      <c r="F49" s="30">
        <v>2.7986928358681998E-2</v>
      </c>
      <c r="G49" s="30">
        <v>2.3172543272025701E-3</v>
      </c>
      <c r="H49" s="30">
        <v>-7.5970805060842098E-2</v>
      </c>
      <c r="I49" s="30">
        <v>-8.01956520927921E-2</v>
      </c>
      <c r="J49" s="30">
        <v>-0.112733987609484</v>
      </c>
      <c r="K49" s="30">
        <v>-3.54715122524938E-2</v>
      </c>
      <c r="L49">
        <v>2.0328044395764001E-2</v>
      </c>
      <c r="M49">
        <v>0.151582277411827</v>
      </c>
      <c r="N49">
        <v>-6.2761089099478001E-2</v>
      </c>
      <c r="O49">
        <v>0.15959698220532501</v>
      </c>
      <c r="P49">
        <v>9.9751449660307898E-2</v>
      </c>
      <c r="Q49">
        <v>-0.211295471351717</v>
      </c>
      <c r="R49">
        <v>0.134401950583873</v>
      </c>
      <c r="S49">
        <v>2.7441013407434999E-2</v>
      </c>
      <c r="T49">
        <v>1.4279502864587399E-2</v>
      </c>
      <c r="U49">
        <v>-9.4643042014725207E-3</v>
      </c>
      <c r="V49">
        <v>1.15037593947558E-2</v>
      </c>
      <c r="W49">
        <v>-3.4450234840986499E-2</v>
      </c>
      <c r="X49">
        <v>0.162961945962251</v>
      </c>
      <c r="Y49">
        <v>-0.11789002156733699</v>
      </c>
      <c r="Z49">
        <v>-0.20173393652567001</v>
      </c>
      <c r="AA49">
        <v>3.7956891109296599E-2</v>
      </c>
      <c r="AB49">
        <v>-0.15646507749008001</v>
      </c>
      <c r="AC49">
        <v>4.5811623122119602E-2</v>
      </c>
      <c r="AD49">
        <v>0.14192018544374199</v>
      </c>
      <c r="AE49">
        <v>-0.124148498767864</v>
      </c>
      <c r="AF49">
        <v>0.11603713293896099</v>
      </c>
      <c r="AG49">
        <v>0.17780038636447801</v>
      </c>
      <c r="AH49">
        <v>0.13233730527059601</v>
      </c>
      <c r="AI49">
        <v>2.0678605028311401E-2</v>
      </c>
      <c r="AJ49">
        <v>-6.8081200829859703E-2</v>
      </c>
      <c r="AK49">
        <v>8.4429041928332296E-3</v>
      </c>
      <c r="AL49">
        <v>0.52068790095476503</v>
      </c>
      <c r="AM49">
        <v>3.20484193089666E-3</v>
      </c>
      <c r="AN49">
        <v>-2.2837863314826901E-2</v>
      </c>
      <c r="AO49">
        <v>1.6371763899628598E-2</v>
      </c>
      <c r="AP49">
        <v>0.53208066318685598</v>
      </c>
      <c r="AQ49" s="12">
        <v>-1.6297922213193201E-13</v>
      </c>
      <c r="AR49">
        <v>1.2648361867486401E-2</v>
      </c>
      <c r="AS49">
        <v>0.117527911808604</v>
      </c>
      <c r="AT49">
        <v>2.3174255964146701E-2</v>
      </c>
      <c r="AU49">
        <v>-6.5783977579161004E-2</v>
      </c>
      <c r="AV49">
        <v>-4.4685346226785702E-2</v>
      </c>
      <c r="AW49">
        <v>1.28073584807859E-2</v>
      </c>
      <c r="AX49">
        <v>-3.3210613553249099E-2</v>
      </c>
      <c r="AY49">
        <v>5.5917984915931002E-2</v>
      </c>
      <c r="AZ49">
        <v>4.78965785666128E-2</v>
      </c>
      <c r="BA49">
        <v>4.48100553453729E-3</v>
      </c>
      <c r="BB49" s="12">
        <v>5.2821629498817903E-6</v>
      </c>
      <c r="BC49">
        <v>8.3186984372764401E-4</v>
      </c>
      <c r="BD49" s="12">
        <v>-5.6002700788446001E-5</v>
      </c>
      <c r="BE49" s="12">
        <v>-2.09187778607447E-17</v>
      </c>
      <c r="BF49" s="12">
        <v>-4.6424617968234201E-17</v>
      </c>
      <c r="BG49">
        <v>-9.6519323520924294E-2</v>
      </c>
      <c r="BH49">
        <v>2.1064765316250299E-2</v>
      </c>
      <c r="BI49">
        <v>1.54949659132084E-3</v>
      </c>
    </row>
    <row r="50" spans="1:61">
      <c r="A50" t="s">
        <v>77</v>
      </c>
      <c r="B50" s="30">
        <v>-0.188277340989913</v>
      </c>
      <c r="C50" s="30">
        <v>2.7049517511699001E-2</v>
      </c>
      <c r="D50" s="30">
        <v>-1.4792370594727801E-2</v>
      </c>
      <c r="E50" s="30">
        <v>-6.7411999940804906E-2</v>
      </c>
      <c r="F50" s="30">
        <v>1.26810862459321E-2</v>
      </c>
      <c r="G50" s="30">
        <v>-5.4552563660878496E-3</v>
      </c>
      <c r="H50" s="30">
        <v>-6.33395064096378E-2</v>
      </c>
      <c r="I50" s="30">
        <v>-7.4929951683802704E-2</v>
      </c>
      <c r="J50" s="30">
        <v>-9.5853094680045207E-3</v>
      </c>
      <c r="K50" s="30">
        <v>-8.2967309598890301E-2</v>
      </c>
      <c r="L50">
        <v>2.07295683248617E-2</v>
      </c>
      <c r="M50">
        <v>8.6997169388833298E-2</v>
      </c>
      <c r="N50">
        <v>-1.6460385764194601E-2</v>
      </c>
      <c r="O50">
        <v>5.0468365142428202E-2</v>
      </c>
      <c r="P50">
        <v>0.117115632689353</v>
      </c>
      <c r="Q50">
        <v>-4.5828359386236202E-2</v>
      </c>
      <c r="R50">
        <v>3.6031420718401499E-3</v>
      </c>
      <c r="S50">
        <v>-2.0005559242286001E-3</v>
      </c>
      <c r="T50">
        <v>-1.49541880971245E-2</v>
      </c>
      <c r="U50">
        <v>-3.24489580789857E-2</v>
      </c>
      <c r="V50">
        <v>2.7930985518154799E-2</v>
      </c>
      <c r="W50">
        <v>-1.01507074066903E-2</v>
      </c>
      <c r="X50">
        <v>0.106334358458196</v>
      </c>
      <c r="Y50">
        <v>-0.12323296970894899</v>
      </c>
      <c r="Z50">
        <v>-3.7871867272897201E-2</v>
      </c>
      <c r="AA50">
        <v>1.19953438190808E-2</v>
      </c>
      <c r="AB50">
        <v>-6.3396681246753406E-2</v>
      </c>
      <c r="AC50">
        <v>-2.60843261308106E-2</v>
      </c>
      <c r="AD50">
        <v>1.33285737663293E-2</v>
      </c>
      <c r="AE50">
        <v>-0.14706196727248599</v>
      </c>
      <c r="AF50">
        <v>0.144275457325102</v>
      </c>
      <c r="AG50">
        <v>0.16980359611016499</v>
      </c>
      <c r="AH50">
        <v>-8.9619475816561295E-2</v>
      </c>
      <c r="AI50">
        <v>0.170543225465799</v>
      </c>
      <c r="AJ50">
        <v>-0.261181745973042</v>
      </c>
      <c r="AK50">
        <v>0.310780232912164</v>
      </c>
      <c r="AL50">
        <v>0.11060912315183299</v>
      </c>
      <c r="AM50">
        <v>0.49349650718861499</v>
      </c>
      <c r="AN50">
        <v>-4.52237402547273E-2</v>
      </c>
      <c r="AO50">
        <v>-2.2175833322521099E-2</v>
      </c>
      <c r="AP50">
        <v>-0.54267973892681898</v>
      </c>
      <c r="AQ50" s="12">
        <v>1.6724707556370301E-13</v>
      </c>
      <c r="AR50">
        <v>-2.7571978392328101E-2</v>
      </c>
      <c r="AS50">
        <v>0.10567244935009799</v>
      </c>
      <c r="AT50">
        <v>5.5007728193422901E-2</v>
      </c>
      <c r="AU50">
        <v>-7.4847762534810097E-2</v>
      </c>
      <c r="AV50">
        <v>-5.2648175898681003E-2</v>
      </c>
      <c r="AW50">
        <v>-4.5085274624348901E-2</v>
      </c>
      <c r="AX50">
        <v>7.5258325982093005E-2</v>
      </c>
      <c r="AY50">
        <v>-5.2592908801537303E-2</v>
      </c>
      <c r="AZ50">
        <v>-2.3117116921587098E-2</v>
      </c>
      <c r="BA50">
        <v>1.03093025668842E-2</v>
      </c>
      <c r="BB50">
        <v>-2.4391467609850902E-3</v>
      </c>
      <c r="BC50">
        <v>6.7805644822890102E-3</v>
      </c>
      <c r="BD50" s="12">
        <v>-9.0282362251739795E-5</v>
      </c>
      <c r="BE50" s="12">
        <v>3.0869729750006302E-17</v>
      </c>
      <c r="BF50" s="12">
        <v>2.86414290139745E-18</v>
      </c>
      <c r="BG50">
        <v>0.138068681779906</v>
      </c>
      <c r="BH50">
        <v>-1.26393481605302E-2</v>
      </c>
      <c r="BI50">
        <v>2.82414484162559E-2</v>
      </c>
    </row>
    <row r="51" spans="1:61">
      <c r="A51" t="s">
        <v>78</v>
      </c>
      <c r="B51" s="30">
        <v>0.17036747757852699</v>
      </c>
      <c r="C51" s="30">
        <v>-3.1030813276191699E-2</v>
      </c>
      <c r="D51" s="43">
        <v>2.9114675404160899E-5</v>
      </c>
      <c r="E51" s="30">
        <v>6.9843204386083199E-2</v>
      </c>
      <c r="F51" s="30">
        <v>-6.2841089324419994E-2</v>
      </c>
      <c r="G51" s="30">
        <v>-5.30118238804686E-2</v>
      </c>
      <c r="H51" s="30">
        <v>3.7194726468895503E-2</v>
      </c>
      <c r="I51" s="30">
        <v>4.30959373598147E-2</v>
      </c>
      <c r="J51" s="30">
        <v>-0.117179473246879</v>
      </c>
      <c r="K51" s="30">
        <v>0.104089525003828</v>
      </c>
      <c r="L51">
        <v>7.9981787164458196E-2</v>
      </c>
      <c r="M51">
        <v>0.15681056284092601</v>
      </c>
      <c r="N51">
        <v>-7.2424159570598501E-3</v>
      </c>
      <c r="O51">
        <v>0.28582697400262103</v>
      </c>
      <c r="P51">
        <v>0.67051070316957495</v>
      </c>
      <c r="Q51">
        <v>-6.5126070085184201E-2</v>
      </c>
      <c r="R51">
        <v>5.7546149043349801E-2</v>
      </c>
      <c r="S51">
        <v>-3.6282773956447398E-2</v>
      </c>
      <c r="T51">
        <v>-0.12890540876269799</v>
      </c>
      <c r="U51">
        <v>-0.29022957223213403</v>
      </c>
      <c r="V51">
        <v>-0.175572651899643</v>
      </c>
      <c r="W51">
        <v>-0.14430522910473001</v>
      </c>
      <c r="X51">
        <v>-0.28668152752811799</v>
      </c>
      <c r="Y51">
        <v>-0.12440131933005801</v>
      </c>
      <c r="Z51">
        <v>2.7129942290296801E-2</v>
      </c>
      <c r="AA51">
        <v>0.20522605274047401</v>
      </c>
      <c r="AB51">
        <v>0.145350715941615</v>
      </c>
      <c r="AC51">
        <v>-2.33723178391371E-2</v>
      </c>
      <c r="AD51">
        <v>-7.4404036307351804E-2</v>
      </c>
      <c r="AE51">
        <v>6.3990892124266993E-2</v>
      </c>
      <c r="AF51">
        <v>7.3824078126413003E-3</v>
      </c>
      <c r="AG51">
        <v>-0.17363807442753401</v>
      </c>
      <c r="AH51">
        <v>-5.5907601852526502E-2</v>
      </c>
      <c r="AI51">
        <v>-5.8134558398085703E-3</v>
      </c>
      <c r="AJ51">
        <v>7.6889133702633698E-3</v>
      </c>
      <c r="AK51">
        <v>4.6373708869142001E-3</v>
      </c>
      <c r="AL51">
        <v>-3.7486774505561302E-2</v>
      </c>
      <c r="AM51">
        <v>-5.71510376033664E-3</v>
      </c>
      <c r="AN51">
        <v>7.7605018505627699E-3</v>
      </c>
      <c r="AO51">
        <v>9.1352057537275096E-3</v>
      </c>
      <c r="AP51">
        <v>5.7087893887910997E-3</v>
      </c>
      <c r="AQ51" s="12">
        <v>-1.8943180357666702E-15</v>
      </c>
      <c r="AR51" s="12">
        <v>3.6472561082412399E-16</v>
      </c>
      <c r="AS51" s="12">
        <v>1.02695629777827E-15</v>
      </c>
      <c r="AT51" s="12">
        <v>-1.11022302462516E-16</v>
      </c>
      <c r="AU51" s="12">
        <v>4.9266146717741302E-16</v>
      </c>
      <c r="AV51" s="12">
        <v>-1.6653345369377299E-16</v>
      </c>
      <c r="AW51" s="12">
        <v>-4.7184478546569202E-16</v>
      </c>
      <c r="AX51" s="12">
        <v>1.16226472890446E-16</v>
      </c>
      <c r="AY51" s="12">
        <v>5.4123372450476401E-16</v>
      </c>
      <c r="AZ51" s="12">
        <v>9.5756735873919791E-16</v>
      </c>
      <c r="BA51" s="12">
        <v>-4.8572257327350599E-17</v>
      </c>
      <c r="BB51" s="12">
        <v>-6.0715321659188199E-17</v>
      </c>
      <c r="BC51" s="12">
        <v>-1.07552855510562E-16</v>
      </c>
      <c r="BD51" s="12">
        <v>6.4781079806008898E-18</v>
      </c>
      <c r="BE51" s="12">
        <v>1.32475529142651E-18</v>
      </c>
      <c r="BF51" s="12">
        <v>-1.9234249808588E-17</v>
      </c>
      <c r="BG51" s="12">
        <v>1.6653345369377299E-16</v>
      </c>
      <c r="BH51" s="12">
        <v>-4.2674197509029499E-16</v>
      </c>
      <c r="BI51" s="12">
        <v>1.7347234759768102E-18</v>
      </c>
    </row>
    <row r="52" spans="1:61">
      <c r="A52" t="s">
        <v>79</v>
      </c>
      <c r="B52" s="30">
        <v>0.18020867464867499</v>
      </c>
      <c r="C52" s="30">
        <v>-3.2972445221658597E-2</v>
      </c>
      <c r="D52" s="30">
        <v>2.2869299845473898E-3</v>
      </c>
      <c r="E52" s="30">
        <v>8.0008181396022907E-2</v>
      </c>
      <c r="F52" s="30">
        <v>-7.0494601752297895E-2</v>
      </c>
      <c r="G52" s="30">
        <v>-5.6590600125728398E-2</v>
      </c>
      <c r="H52" s="30">
        <v>5.4599974592435097E-2</v>
      </c>
      <c r="I52" s="30">
        <v>4.8434911326752303E-2</v>
      </c>
      <c r="J52" s="30">
        <v>4.0279052935187597E-2</v>
      </c>
      <c r="K52" s="30">
        <v>6.8058685709930997E-2</v>
      </c>
      <c r="L52">
        <v>4.4847273172630098E-2</v>
      </c>
      <c r="M52">
        <v>-7.7363397691598904E-3</v>
      </c>
      <c r="N52">
        <v>8.4779677763627895E-2</v>
      </c>
      <c r="O52">
        <v>0.107689120371516</v>
      </c>
      <c r="P52">
        <v>0.44479032905551302</v>
      </c>
      <c r="Q52">
        <v>9.3192465906686506E-2</v>
      </c>
      <c r="R52">
        <v>-6.2308122554412503E-2</v>
      </c>
      <c r="S52">
        <v>3.1781969044566302E-2</v>
      </c>
      <c r="T52">
        <v>-2.7372797041607999E-2</v>
      </c>
      <c r="U52">
        <v>0.37386203407322799</v>
      </c>
      <c r="V52">
        <v>0.36091592370009301</v>
      </c>
      <c r="W52">
        <v>0.226218008094974</v>
      </c>
      <c r="X52">
        <v>0.31784467911361602</v>
      </c>
      <c r="Y52">
        <v>-6.3477462633236602E-4</v>
      </c>
      <c r="Z52">
        <v>-3.6519673371823297E-2</v>
      </c>
      <c r="AA52">
        <v>-0.43015142539786899</v>
      </c>
      <c r="AB52">
        <v>0.117621690436144</v>
      </c>
      <c r="AC52">
        <v>-0.25282648992582002</v>
      </c>
      <c r="AD52">
        <v>7.1368379143442198E-2</v>
      </c>
      <c r="AE52">
        <v>6.5323528767793307E-2</v>
      </c>
      <c r="AF52">
        <v>4.25364409466003E-2</v>
      </c>
      <c r="AG52">
        <v>6.9206089136148105E-2</v>
      </c>
      <c r="AH52">
        <v>1.08421605267209E-2</v>
      </c>
      <c r="AI52">
        <v>3.7231030794761998E-2</v>
      </c>
      <c r="AJ52">
        <v>5.5617073950551803E-3</v>
      </c>
      <c r="AK52">
        <v>-2.69009594362148E-3</v>
      </c>
      <c r="AL52">
        <v>-9.4650401533437605E-3</v>
      </c>
      <c r="AM52">
        <v>-5.5774205731282799E-2</v>
      </c>
      <c r="AN52">
        <v>-5.1744383943097896E-3</v>
      </c>
      <c r="AO52">
        <v>1.7405308678256899E-3</v>
      </c>
      <c r="AP52">
        <v>1.31218926350766E-2</v>
      </c>
      <c r="AQ52" s="12">
        <v>-4.0713959981175702E-15</v>
      </c>
      <c r="AR52" s="12">
        <v>2.5440803977372401E-15</v>
      </c>
      <c r="AS52" s="12">
        <v>2.3904489498960402E-15</v>
      </c>
      <c r="AT52" s="12">
        <v>6.3143934525555798E-16</v>
      </c>
      <c r="AU52" s="12">
        <v>1.4363510381088E-15</v>
      </c>
      <c r="AV52" s="12">
        <v>-5.4123372450476401E-16</v>
      </c>
      <c r="AW52" s="12">
        <v>-1.76247905159244E-15</v>
      </c>
      <c r="AX52" s="12">
        <v>1.1969591984240001E-16</v>
      </c>
      <c r="AY52" s="12">
        <v>5.7592819402429996E-16</v>
      </c>
      <c r="AZ52" s="12">
        <v>1.4398204850607501E-15</v>
      </c>
      <c r="BA52" s="12">
        <v>-5.6378512969246201E-16</v>
      </c>
      <c r="BB52" s="12">
        <v>-5.3776427755281001E-17</v>
      </c>
      <c r="BC52" s="12">
        <v>-8.6736173798840404E-17</v>
      </c>
      <c r="BD52" s="12">
        <v>-7.2099444470285999E-18</v>
      </c>
      <c r="BE52" s="12">
        <v>2.4236557431588898E-17</v>
      </c>
      <c r="BF52" s="12">
        <v>2.5509510391849801E-17</v>
      </c>
      <c r="BG52" s="12">
        <v>7.2858385991025898E-16</v>
      </c>
      <c r="BH52" s="12">
        <v>-1.6653345369377301E-15</v>
      </c>
      <c r="BI52" s="12">
        <v>-6.9388939039072299E-18</v>
      </c>
    </row>
    <row r="53" spans="1:61">
      <c r="A53" t="s">
        <v>80</v>
      </c>
      <c r="B53" s="30">
        <v>0.18404625628767299</v>
      </c>
      <c r="C53" s="30">
        <v>-3.2187002876991402E-2</v>
      </c>
      <c r="D53" s="30">
        <v>5.2805665736472699E-3</v>
      </c>
      <c r="E53" s="30">
        <v>8.1294876804211602E-2</v>
      </c>
      <c r="F53" s="30">
        <v>-5.6586038093184098E-2</v>
      </c>
      <c r="G53" s="30">
        <v>-3.4797632698539097E-2</v>
      </c>
      <c r="H53" s="30">
        <v>6.23518639745314E-2</v>
      </c>
      <c r="I53" s="30">
        <v>6.12844174498995E-2</v>
      </c>
      <c r="J53" s="30">
        <v>8.3064470607779994E-2</v>
      </c>
      <c r="K53" s="30">
        <v>3.7286506665751999E-2</v>
      </c>
      <c r="L53">
        <v>1.06042977611218E-2</v>
      </c>
      <c r="M53">
        <v>-8.2934508305099297E-2</v>
      </c>
      <c r="N53">
        <v>9.1006589435336793E-2</v>
      </c>
      <c r="O53">
        <v>-2.5386431373895901E-2</v>
      </c>
      <c r="P53">
        <v>0.210587455871349</v>
      </c>
      <c r="Q53">
        <v>0.186658296564749</v>
      </c>
      <c r="R53">
        <v>-0.12865864970690899</v>
      </c>
      <c r="S53">
        <v>-1.69037607835246E-2</v>
      </c>
      <c r="T53">
        <v>-2.4587824589471698E-2</v>
      </c>
      <c r="U53">
        <v>0.116050231102719</v>
      </c>
      <c r="V53">
        <v>5.8238804938050698E-2</v>
      </c>
      <c r="W53">
        <v>4.9218697697598297E-2</v>
      </c>
      <c r="X53">
        <v>-0.17418254107671999</v>
      </c>
      <c r="Y53">
        <v>0.12301952043856</v>
      </c>
      <c r="Z53">
        <v>2.9402336225520301E-2</v>
      </c>
      <c r="AA53">
        <v>0.19290629712419399</v>
      </c>
      <c r="AB53">
        <v>-0.59626124990638996</v>
      </c>
      <c r="AC53">
        <v>0.29467495556800899</v>
      </c>
      <c r="AD53">
        <v>-3.09486241847629E-2</v>
      </c>
      <c r="AE53">
        <v>-0.255635988382789</v>
      </c>
      <c r="AF53">
        <v>0.187484016139287</v>
      </c>
      <c r="AG53">
        <v>0.38073765760877598</v>
      </c>
      <c r="AH53">
        <v>5.4399183418267702E-2</v>
      </c>
      <c r="AI53">
        <v>4.3602742561423803E-2</v>
      </c>
      <c r="AJ53">
        <v>1.48919334886056E-2</v>
      </c>
      <c r="AK53">
        <v>-8.3342895144141005E-2</v>
      </c>
      <c r="AL53">
        <v>-0.103112736947491</v>
      </c>
      <c r="AM53">
        <v>-0.10071762887460101</v>
      </c>
      <c r="AN53">
        <v>-1.7076947248214999E-2</v>
      </c>
      <c r="AO53">
        <v>-2.0976134884318699E-2</v>
      </c>
      <c r="AP53">
        <v>-2.0255459894284199E-2</v>
      </c>
      <c r="AQ53" s="12">
        <v>6.4896005236292401E-15</v>
      </c>
      <c r="AR53" s="12">
        <v>-2.63222603436031E-15</v>
      </c>
      <c r="AS53" s="12">
        <v>-4.1563974484404298E-15</v>
      </c>
      <c r="AT53" s="12">
        <v>3.1225022567582498E-16</v>
      </c>
      <c r="AU53" s="12">
        <v>-1.6237011735142901E-15</v>
      </c>
      <c r="AV53" s="12">
        <v>1.16573417585641E-15</v>
      </c>
      <c r="AW53" s="12">
        <v>1.59594559789866E-15</v>
      </c>
      <c r="AX53" s="12">
        <v>1.0408340855860799E-16</v>
      </c>
      <c r="AY53" s="12">
        <v>-1.2420620087993899E-15</v>
      </c>
      <c r="AZ53" s="12">
        <v>-2.5725949148736002E-15</v>
      </c>
      <c r="BA53" s="12">
        <v>4.9266146717741302E-16</v>
      </c>
      <c r="BB53" s="12">
        <v>1.4918621893400499E-16</v>
      </c>
      <c r="BC53" s="12">
        <v>5.5511151231257802E-17</v>
      </c>
      <c r="BD53" s="12">
        <v>1.35525271560688E-18</v>
      </c>
      <c r="BE53" s="12">
        <v>4.5069111507498502E-18</v>
      </c>
      <c r="BF53" s="12">
        <v>7.2719096849806301E-17</v>
      </c>
      <c r="BG53" s="12">
        <v>1.11022302462516E-16</v>
      </c>
      <c r="BH53" s="12">
        <v>7.8929918156944703E-16</v>
      </c>
      <c r="BI53" s="12">
        <v>-2.2898349882893898E-16</v>
      </c>
    </row>
    <row r="54" spans="1:61">
      <c r="A54" t="s">
        <v>81</v>
      </c>
      <c r="B54" s="30">
        <v>0.18826820185947801</v>
      </c>
      <c r="C54" s="30">
        <v>-3.0157055482049101E-2</v>
      </c>
      <c r="D54" s="30">
        <v>1.07849067221658E-2</v>
      </c>
      <c r="E54" s="30">
        <v>7.2060540482709698E-2</v>
      </c>
      <c r="F54" s="30">
        <v>-2.8080262517794701E-2</v>
      </c>
      <c r="G54" s="30">
        <v>-5.5569555166321196E-3</v>
      </c>
      <c r="H54" s="30">
        <v>5.7324305984880801E-2</v>
      </c>
      <c r="I54" s="30">
        <v>6.2682941642212706E-2</v>
      </c>
      <c r="J54" s="30">
        <v>2.9430114854922002E-2</v>
      </c>
      <c r="K54" s="30">
        <v>7.4793158972848703E-2</v>
      </c>
      <c r="L54">
        <v>-8.7935555277320002E-3</v>
      </c>
      <c r="M54">
        <v>-7.7160002972327404E-2</v>
      </c>
      <c r="N54">
        <v>3.786537694554E-2</v>
      </c>
      <c r="O54">
        <v>-2.63438154483728E-2</v>
      </c>
      <c r="P54">
        <v>1.26895091114542E-3</v>
      </c>
      <c r="Q54">
        <v>6.4569863189046006E-2</v>
      </c>
      <c r="R54">
        <v>-1.40998253921427E-2</v>
      </c>
      <c r="S54">
        <v>9.8933539874221602E-3</v>
      </c>
      <c r="T54">
        <v>5.4694335109359898E-3</v>
      </c>
      <c r="U54">
        <v>0.17212789642590101</v>
      </c>
      <c r="V54">
        <v>5.8139435139604401E-2</v>
      </c>
      <c r="W54">
        <v>3.2778091512622003E-2</v>
      </c>
      <c r="X54">
        <v>-5.7339831387744497E-2</v>
      </c>
      <c r="Y54">
        <v>0.18923305032200799</v>
      </c>
      <c r="Z54">
        <v>-8.5070971365069595E-2</v>
      </c>
      <c r="AA54">
        <v>-5.9921475850230497E-3</v>
      </c>
      <c r="AB54">
        <v>-0.33701517808276799</v>
      </c>
      <c r="AC54">
        <v>0.17470488725717001</v>
      </c>
      <c r="AD54">
        <v>-5.4208901258761197E-2</v>
      </c>
      <c r="AE54">
        <v>0.19684381492244801</v>
      </c>
      <c r="AF54">
        <v>-0.20052781510071699</v>
      </c>
      <c r="AG54">
        <v>-0.53284593546841297</v>
      </c>
      <c r="AH54">
        <v>-0.25753799943612699</v>
      </c>
      <c r="AI54">
        <v>-9.0134395444161894E-2</v>
      </c>
      <c r="AJ54">
        <v>-9.7111683156085704E-2</v>
      </c>
      <c r="AK54">
        <v>0.13442526880677999</v>
      </c>
      <c r="AL54">
        <v>0.436457647229402</v>
      </c>
      <c r="AM54">
        <v>0.21737495705297299</v>
      </c>
      <c r="AN54">
        <v>3.2021266663004803E-2</v>
      </c>
      <c r="AO54">
        <v>8.2697676872544694E-3</v>
      </c>
      <c r="AP54">
        <v>-4.2336975668417296E-3</v>
      </c>
      <c r="AQ54" s="12">
        <v>1.3501569653962001E-15</v>
      </c>
      <c r="AR54" s="12">
        <v>-2.8381092506517301E-15</v>
      </c>
      <c r="AS54" s="12">
        <v>-1.1516395476141E-15</v>
      </c>
      <c r="AT54" s="12">
        <v>-1.2065001775418699E-15</v>
      </c>
      <c r="AU54" s="12">
        <v>-1.5350134358049799E-15</v>
      </c>
      <c r="AV54" s="12">
        <v>2.6497901095545699E-16</v>
      </c>
      <c r="AW54" s="12">
        <v>1.0499413838349599E-15</v>
      </c>
      <c r="AX54" s="12">
        <v>6.6786853825107098E-17</v>
      </c>
      <c r="AY54" s="12">
        <v>-4.8615625414249999E-16</v>
      </c>
      <c r="AZ54" s="12">
        <v>-9.1869871085559198E-16</v>
      </c>
      <c r="BA54" s="12">
        <v>-9.5192950744227302E-17</v>
      </c>
      <c r="BB54" s="12">
        <v>3.3149481423744298E-16</v>
      </c>
      <c r="BC54" s="12">
        <v>-1.08637057683048E-16</v>
      </c>
      <c r="BD54" s="12">
        <v>1.65865991731337E-17</v>
      </c>
      <c r="BE54" s="12">
        <v>1.82422009019322E-18</v>
      </c>
      <c r="BF54" s="12">
        <v>-1.3908280637537699E-16</v>
      </c>
      <c r="BG54" s="12">
        <v>-2.29026866915838E-15</v>
      </c>
      <c r="BH54" s="12">
        <v>2.5116356477256102E-15</v>
      </c>
      <c r="BI54" s="12">
        <v>-4.9613091412936703E-16</v>
      </c>
    </row>
    <row r="55" spans="1:61">
      <c r="A55" t="s">
        <v>82</v>
      </c>
      <c r="B55" s="30">
        <v>-6.60893646513523E-3</v>
      </c>
      <c r="C55" s="30">
        <v>-9.3039698425857603E-2</v>
      </c>
      <c r="D55" s="30">
        <v>-0.38274035666106399</v>
      </c>
      <c r="E55" s="30">
        <v>-0.13620330878401901</v>
      </c>
      <c r="F55" s="30">
        <v>5.5834276323615102E-2</v>
      </c>
      <c r="G55" s="30">
        <v>-2.1125711570875401E-2</v>
      </c>
      <c r="H55" s="30">
        <v>0.12506694383054301</v>
      </c>
      <c r="I55" s="30">
        <v>7.3729691318421303E-2</v>
      </c>
      <c r="J55" s="30">
        <v>-6.1170310046222897E-3</v>
      </c>
      <c r="K55" s="30">
        <v>3.25414918053296E-2</v>
      </c>
      <c r="L55">
        <v>8.1529480647773399E-3</v>
      </c>
      <c r="M55">
        <v>1.4959483897783799E-3</v>
      </c>
      <c r="N55">
        <v>1.14577682440425E-2</v>
      </c>
      <c r="O55">
        <v>-1.78768493581183E-4</v>
      </c>
      <c r="P55">
        <v>-4.20398083858312E-3</v>
      </c>
      <c r="Q55">
        <v>9.0391969122685205E-3</v>
      </c>
      <c r="R55">
        <v>2.5047408923978401E-4</v>
      </c>
      <c r="S55">
        <v>-5.4324968946741295E-4</v>
      </c>
      <c r="T55">
        <v>-2.8607199189059299E-3</v>
      </c>
      <c r="U55">
        <v>-5.7226082929195997E-3</v>
      </c>
      <c r="V55">
        <v>3.5170409582222502E-3</v>
      </c>
      <c r="W55">
        <v>-7.1771312937437496E-4</v>
      </c>
      <c r="X55">
        <v>4.2762861955850402E-3</v>
      </c>
      <c r="Y55">
        <v>-7.4668612916444698E-3</v>
      </c>
      <c r="Z55">
        <v>-7.4307388958222802E-3</v>
      </c>
      <c r="AA55">
        <v>1.9476941802356799E-3</v>
      </c>
      <c r="AB55">
        <v>-3.1424696986171799E-3</v>
      </c>
      <c r="AC55">
        <v>-1.35136513081617E-3</v>
      </c>
      <c r="AD55">
        <v>2.6619570180061499E-3</v>
      </c>
      <c r="AE55">
        <v>1.57245957334559E-3</v>
      </c>
      <c r="AF55">
        <v>-9.1084801949390401E-4</v>
      </c>
      <c r="AG55" s="12">
        <v>5.5342362520839397E-5</v>
      </c>
      <c r="AH55">
        <v>1.12075676257756E-3</v>
      </c>
      <c r="AI55">
        <v>-1.14800526577585E-3</v>
      </c>
      <c r="AJ55">
        <v>-1.7757617371887901E-3</v>
      </c>
      <c r="AK55">
        <v>1.1539475869411201E-3</v>
      </c>
      <c r="AL55">
        <v>-1.1543041341865799E-3</v>
      </c>
      <c r="AM55">
        <v>2.61056734463805E-4</v>
      </c>
      <c r="AN55" s="12">
        <v>5.1271550822845998E-5</v>
      </c>
      <c r="AO55">
        <v>-1.81580522300647E-3</v>
      </c>
      <c r="AP55" s="12">
        <v>-1.1855288328151101E-6</v>
      </c>
      <c r="AQ55" s="12">
        <v>-4.4289658746032901E-16</v>
      </c>
      <c r="AR55">
        <v>-4.54207779201116E-3</v>
      </c>
      <c r="AS55">
        <v>-1.8155945014131199E-2</v>
      </c>
      <c r="AT55">
        <v>2.0231174863073899E-4</v>
      </c>
      <c r="AU55">
        <v>3.8877781174984999E-2</v>
      </c>
      <c r="AV55">
        <v>-2.0462149901684799E-2</v>
      </c>
      <c r="AW55">
        <v>-0.179591200708869</v>
      </c>
      <c r="AX55">
        <v>-8.9600161284222896E-3</v>
      </c>
      <c r="AY55">
        <v>7.9118845328820894E-2</v>
      </c>
      <c r="AZ55">
        <v>-0.14765353379780399</v>
      </c>
      <c r="BA55">
        <v>0.22591202243428599</v>
      </c>
      <c r="BB55">
        <v>0.35940061058133599</v>
      </c>
      <c r="BC55">
        <v>-7.2146652656905202E-2</v>
      </c>
      <c r="BD55">
        <v>1.26985011137244E-3</v>
      </c>
      <c r="BE55">
        <v>-0.70587722534117103</v>
      </c>
      <c r="BF55">
        <v>4.1681443648830897E-2</v>
      </c>
      <c r="BG55">
        <v>-7.2396423537136698E-2</v>
      </c>
      <c r="BH55">
        <v>9.6860104849758495E-3</v>
      </c>
      <c r="BI55">
        <v>0.215819406232273</v>
      </c>
    </row>
    <row r="56" spans="1:61">
      <c r="A56" t="s">
        <v>83</v>
      </c>
      <c r="B56" s="30">
        <v>-6.60893646513523E-3</v>
      </c>
      <c r="C56" s="30">
        <v>-9.3039698425857506E-2</v>
      </c>
      <c r="D56" s="30">
        <v>-0.38274035666106399</v>
      </c>
      <c r="E56" s="30">
        <v>-0.13620330878401901</v>
      </c>
      <c r="F56" s="30">
        <v>5.5834276323615102E-2</v>
      </c>
      <c r="G56" s="30">
        <v>-2.11257115708753E-2</v>
      </c>
      <c r="H56" s="30">
        <v>0.12506694383054301</v>
      </c>
      <c r="I56" s="30">
        <v>7.3729691318421303E-2</v>
      </c>
      <c r="J56" s="30">
        <v>-6.1170310046224103E-3</v>
      </c>
      <c r="K56" s="30">
        <v>3.2541491805329503E-2</v>
      </c>
      <c r="L56">
        <v>8.1529480647771803E-3</v>
      </c>
      <c r="M56">
        <v>1.49594838977826E-3</v>
      </c>
      <c r="N56">
        <v>1.14577682440425E-2</v>
      </c>
      <c r="O56">
        <v>-1.7876849358117601E-4</v>
      </c>
      <c r="P56">
        <v>-4.2039808385832102E-3</v>
      </c>
      <c r="Q56">
        <v>9.0391969122685795E-3</v>
      </c>
      <c r="R56">
        <v>2.5047408923950997E-4</v>
      </c>
      <c r="S56">
        <v>-5.4324968946735505E-4</v>
      </c>
      <c r="T56">
        <v>-2.8607199189062101E-3</v>
      </c>
      <c r="U56">
        <v>-5.7226082929192797E-3</v>
      </c>
      <c r="V56">
        <v>3.5170409582220802E-3</v>
      </c>
      <c r="W56">
        <v>-7.1771312937454897E-4</v>
      </c>
      <c r="X56">
        <v>4.2762861955848303E-3</v>
      </c>
      <c r="Y56">
        <v>-7.4668612916442799E-3</v>
      </c>
      <c r="Z56">
        <v>-7.4307388958215603E-3</v>
      </c>
      <c r="AA56">
        <v>1.94769418023557E-3</v>
      </c>
      <c r="AB56">
        <v>-3.1424696986170298E-3</v>
      </c>
      <c r="AC56">
        <v>-1.3513651308160899E-3</v>
      </c>
      <c r="AD56">
        <v>2.6619570180052301E-3</v>
      </c>
      <c r="AE56">
        <v>1.5724595733461501E-3</v>
      </c>
      <c r="AF56">
        <v>-9.1084801949305801E-4</v>
      </c>
      <c r="AG56" s="12">
        <v>5.5342362520962698E-5</v>
      </c>
      <c r="AH56">
        <v>1.12075676257825E-3</v>
      </c>
      <c r="AI56">
        <v>-1.1480052657746201E-3</v>
      </c>
      <c r="AJ56">
        <v>-1.7757617371890501E-3</v>
      </c>
      <c r="AK56">
        <v>1.15394758694138E-3</v>
      </c>
      <c r="AL56">
        <v>-1.1543041341852899E-3</v>
      </c>
      <c r="AM56">
        <v>2.6105673446258701E-4</v>
      </c>
      <c r="AN56" s="12">
        <v>5.1271550823806703E-5</v>
      </c>
      <c r="AO56">
        <v>-1.81580522300314E-3</v>
      </c>
      <c r="AP56" s="12">
        <v>-1.1855288245404799E-6</v>
      </c>
      <c r="AQ56" s="12">
        <v>-2.7625471354930702E-16</v>
      </c>
      <c r="AR56">
        <v>5.3894144640634096E-3</v>
      </c>
      <c r="AS56">
        <v>2.9084628694866801E-2</v>
      </c>
      <c r="AT56">
        <v>5.23129257854393E-4</v>
      </c>
      <c r="AU56">
        <v>-6.2532612599891499E-2</v>
      </c>
      <c r="AV56">
        <v>4.4375212041773901E-2</v>
      </c>
      <c r="AW56">
        <v>0.29398005016221801</v>
      </c>
      <c r="AX56">
        <v>7.2631236610739202E-3</v>
      </c>
      <c r="AY56">
        <v>-0.158963585203896</v>
      </c>
      <c r="AZ56">
        <v>0.220382093495365</v>
      </c>
      <c r="BA56">
        <v>-4.1502540351564997E-2</v>
      </c>
      <c r="BB56">
        <v>-1.8330498604027901E-2</v>
      </c>
      <c r="BC56">
        <v>-2.5320373575226799E-3</v>
      </c>
      <c r="BD56">
        <v>-4.55188327725553E-4</v>
      </c>
      <c r="BE56">
        <v>4.1681443648831099E-2</v>
      </c>
      <c r="BF56">
        <v>0.70587722534117003</v>
      </c>
      <c r="BG56">
        <v>0.103265394389707</v>
      </c>
      <c r="BH56">
        <v>-6.0480586802224897E-3</v>
      </c>
      <c r="BI56">
        <v>-0.34664846644597003</v>
      </c>
    </row>
    <row r="57" spans="1:61">
      <c r="A57" s="3" t="s">
        <v>84</v>
      </c>
      <c r="B57" s="30">
        <v>-6.60893646513523E-3</v>
      </c>
      <c r="C57" s="30">
        <v>-9.3039698425857603E-2</v>
      </c>
      <c r="D57" s="31">
        <v>-0.38274035666106399</v>
      </c>
      <c r="E57" s="30">
        <v>-0.13620330878401901</v>
      </c>
      <c r="F57" s="30">
        <v>5.5834276323615102E-2</v>
      </c>
      <c r="G57" s="30">
        <v>-2.1125711570875401E-2</v>
      </c>
      <c r="H57" s="30">
        <v>0.12506694383054301</v>
      </c>
      <c r="I57" s="30">
        <v>7.3729691318421303E-2</v>
      </c>
      <c r="J57" s="30">
        <v>-6.1170310046222897E-3</v>
      </c>
      <c r="K57" s="30">
        <v>3.25414918053296E-2</v>
      </c>
      <c r="L57">
        <v>8.1529480647773399E-3</v>
      </c>
      <c r="M57">
        <v>1.4959483897783799E-3</v>
      </c>
      <c r="N57">
        <v>1.14577682440425E-2</v>
      </c>
      <c r="O57">
        <v>-1.78768493581183E-4</v>
      </c>
      <c r="P57">
        <v>-4.20398083858312E-3</v>
      </c>
      <c r="Q57">
        <v>9.0391969122685205E-3</v>
      </c>
      <c r="R57">
        <v>2.5047408923978401E-4</v>
      </c>
      <c r="S57">
        <v>-5.4324968946741295E-4</v>
      </c>
      <c r="T57">
        <v>-2.8607199189059299E-3</v>
      </c>
      <c r="U57">
        <v>-5.7226082929195997E-3</v>
      </c>
      <c r="V57">
        <v>3.5170409582222502E-3</v>
      </c>
      <c r="W57">
        <v>-7.1771312937437496E-4</v>
      </c>
      <c r="X57">
        <v>4.2762861955850402E-3</v>
      </c>
      <c r="Y57">
        <v>-7.4668612916444698E-3</v>
      </c>
      <c r="Z57">
        <v>-7.4307388958222802E-3</v>
      </c>
      <c r="AA57">
        <v>1.9476941802356799E-3</v>
      </c>
      <c r="AB57">
        <v>-3.1424696986171799E-3</v>
      </c>
      <c r="AC57">
        <v>-1.35136513081617E-3</v>
      </c>
      <c r="AD57">
        <v>2.6619570180061499E-3</v>
      </c>
      <c r="AE57">
        <v>1.57245957334559E-3</v>
      </c>
      <c r="AF57">
        <v>-9.1084801949390401E-4</v>
      </c>
      <c r="AG57" s="12">
        <v>5.5342362520839397E-5</v>
      </c>
      <c r="AH57">
        <v>1.12075676257756E-3</v>
      </c>
      <c r="AI57">
        <v>-1.14800526577585E-3</v>
      </c>
      <c r="AJ57">
        <v>-1.7757617371887901E-3</v>
      </c>
      <c r="AK57">
        <v>1.1539475869411201E-3</v>
      </c>
      <c r="AL57">
        <v>-1.1543041341865799E-3</v>
      </c>
      <c r="AM57">
        <v>2.61056734463805E-4</v>
      </c>
      <c r="AN57" s="12">
        <v>5.1271550822845998E-5</v>
      </c>
      <c r="AO57">
        <v>-1.81580522300647E-3</v>
      </c>
      <c r="AP57" s="12">
        <v>-1.1855288328151101E-6</v>
      </c>
      <c r="AQ57" s="12">
        <v>-4.4289658746032901E-16</v>
      </c>
      <c r="AR57">
        <v>-4.54207779201116E-3</v>
      </c>
      <c r="AS57">
        <v>-1.8155945014131199E-2</v>
      </c>
      <c r="AT57">
        <v>2.0231174863073899E-4</v>
      </c>
      <c r="AU57">
        <v>3.8877781174984999E-2</v>
      </c>
      <c r="AV57">
        <v>-2.0462149901684799E-2</v>
      </c>
      <c r="AW57">
        <v>-0.179591200708869</v>
      </c>
      <c r="AX57">
        <v>-8.9600161284222896E-3</v>
      </c>
      <c r="AY57">
        <v>7.9118845328820894E-2</v>
      </c>
      <c r="AZ57">
        <v>-0.14765353379780399</v>
      </c>
      <c r="BA57">
        <v>0.22591202243428499</v>
      </c>
      <c r="BB57">
        <v>0.35940061058133699</v>
      </c>
      <c r="BC57">
        <v>-7.2146652656903995E-2</v>
      </c>
      <c r="BD57">
        <v>1.26985011159398E-3</v>
      </c>
      <c r="BE57">
        <v>0.70587722534117003</v>
      </c>
      <c r="BF57">
        <v>-4.1681443648831001E-2</v>
      </c>
      <c r="BG57">
        <v>-7.2396423537136698E-2</v>
      </c>
      <c r="BH57">
        <v>9.6860104849758495E-3</v>
      </c>
      <c r="BI57">
        <v>0.215819406232273</v>
      </c>
    </row>
    <row r="58" spans="1:61">
      <c r="A58" t="s">
        <v>85</v>
      </c>
      <c r="B58" s="30">
        <v>-6.60893646513523E-3</v>
      </c>
      <c r="C58" s="30">
        <v>-9.3039698425857506E-2</v>
      </c>
      <c r="D58" s="30">
        <v>-0.38274035666106399</v>
      </c>
      <c r="E58" s="30">
        <v>-0.13620330878401901</v>
      </c>
      <c r="F58" s="30">
        <v>5.5834276323615102E-2</v>
      </c>
      <c r="G58" s="30">
        <v>-2.11257115708753E-2</v>
      </c>
      <c r="H58" s="30">
        <v>0.12506694383054301</v>
      </c>
      <c r="I58" s="30">
        <v>7.3729691318421303E-2</v>
      </c>
      <c r="J58" s="30">
        <v>-6.1170310046224103E-3</v>
      </c>
      <c r="K58" s="30">
        <v>3.2541491805329503E-2</v>
      </c>
      <c r="L58">
        <v>8.1529480647771803E-3</v>
      </c>
      <c r="M58">
        <v>1.49594838977826E-3</v>
      </c>
      <c r="N58">
        <v>1.14577682440425E-2</v>
      </c>
      <c r="O58">
        <v>-1.7876849358117601E-4</v>
      </c>
      <c r="P58">
        <v>-4.2039808385832102E-3</v>
      </c>
      <c r="Q58">
        <v>9.0391969122685795E-3</v>
      </c>
      <c r="R58">
        <v>2.5047408923950997E-4</v>
      </c>
      <c r="S58">
        <v>-5.4324968946735505E-4</v>
      </c>
      <c r="T58">
        <v>-2.8607199189062101E-3</v>
      </c>
      <c r="U58">
        <v>-5.7226082929192797E-3</v>
      </c>
      <c r="V58">
        <v>3.5170409582220802E-3</v>
      </c>
      <c r="W58">
        <v>-7.1771312937454897E-4</v>
      </c>
      <c r="X58">
        <v>4.2762861955848303E-3</v>
      </c>
      <c r="Y58">
        <v>-7.4668612916442799E-3</v>
      </c>
      <c r="Z58">
        <v>-7.4307388958215603E-3</v>
      </c>
      <c r="AA58">
        <v>1.94769418023557E-3</v>
      </c>
      <c r="AB58">
        <v>-3.1424696986170298E-3</v>
      </c>
      <c r="AC58">
        <v>-1.3513651308160899E-3</v>
      </c>
      <c r="AD58">
        <v>2.6619570180052301E-3</v>
      </c>
      <c r="AE58">
        <v>1.5724595733461501E-3</v>
      </c>
      <c r="AF58">
        <v>-9.1084801949305801E-4</v>
      </c>
      <c r="AG58" s="12">
        <v>5.5342362520962698E-5</v>
      </c>
      <c r="AH58">
        <v>1.12075676257825E-3</v>
      </c>
      <c r="AI58">
        <v>-1.1480052657746201E-3</v>
      </c>
      <c r="AJ58">
        <v>-1.7757617371890501E-3</v>
      </c>
      <c r="AK58">
        <v>1.15394758694138E-3</v>
      </c>
      <c r="AL58">
        <v>-1.1543041341852899E-3</v>
      </c>
      <c r="AM58">
        <v>2.6105673446258701E-4</v>
      </c>
      <c r="AN58" s="12">
        <v>5.1271550823806703E-5</v>
      </c>
      <c r="AO58">
        <v>-1.81580522300314E-3</v>
      </c>
      <c r="AP58" s="12">
        <v>-1.1855288245404799E-6</v>
      </c>
      <c r="AQ58" s="12">
        <v>-2.7625471354930702E-16</v>
      </c>
      <c r="AR58">
        <v>5.3894144640634096E-3</v>
      </c>
      <c r="AS58">
        <v>2.9084628694866801E-2</v>
      </c>
      <c r="AT58">
        <v>5.23129257854393E-4</v>
      </c>
      <c r="AU58">
        <v>-6.2532612599891499E-2</v>
      </c>
      <c r="AV58">
        <v>4.4375212041773901E-2</v>
      </c>
      <c r="AW58">
        <v>0.29398005016221801</v>
      </c>
      <c r="AX58">
        <v>7.2631236610739202E-3</v>
      </c>
      <c r="AY58">
        <v>-0.158963585203896</v>
      </c>
      <c r="AZ58">
        <v>0.220382093495365</v>
      </c>
      <c r="BA58">
        <v>-4.1502540351564601E-2</v>
      </c>
      <c r="BB58">
        <v>-1.8330498604027901E-2</v>
      </c>
      <c r="BC58">
        <v>-2.5320373575226799E-3</v>
      </c>
      <c r="BD58">
        <v>-4.5518832773852098E-4</v>
      </c>
      <c r="BE58">
        <v>-4.1681443648831203E-2</v>
      </c>
      <c r="BF58">
        <v>-0.70587722534117003</v>
      </c>
      <c r="BG58">
        <v>0.103265394389707</v>
      </c>
      <c r="BH58">
        <v>-6.0480586802224897E-3</v>
      </c>
      <c r="BI58">
        <v>-0.34664846644597003</v>
      </c>
    </row>
    <row r="59" spans="1:61">
      <c r="A59" t="s">
        <v>88</v>
      </c>
      <c r="B59" s="30">
        <v>0.15253619583019601</v>
      </c>
      <c r="C59" s="30">
        <v>-6.7587794139689406E-2</v>
      </c>
      <c r="D59" s="30">
        <v>0.106260634535987</v>
      </c>
      <c r="E59" s="30">
        <v>-0.20507344514461801</v>
      </c>
      <c r="F59" s="30">
        <v>2.06131423843703E-2</v>
      </c>
      <c r="G59" s="30">
        <v>-7.2400227922348404E-2</v>
      </c>
      <c r="H59" s="30">
        <v>8.4212674025766404E-2</v>
      </c>
      <c r="I59" s="30">
        <v>2.90830778689668E-2</v>
      </c>
      <c r="J59" s="30">
        <v>0.146096727468293</v>
      </c>
      <c r="K59" s="30">
        <v>-0.128877276909966</v>
      </c>
      <c r="L59">
        <v>-0.10760630310942</v>
      </c>
      <c r="M59">
        <v>0.127426454727782</v>
      </c>
      <c r="N59">
        <v>-0.163586998089743</v>
      </c>
      <c r="O59">
        <v>-6.6681334175322599E-2</v>
      </c>
      <c r="P59">
        <v>2.8973866200183999E-2</v>
      </c>
      <c r="Q59">
        <v>-2.2363901315343701E-2</v>
      </c>
      <c r="R59">
        <v>-2.84278530003598E-3</v>
      </c>
      <c r="S59">
        <v>-6.8687356168277994E-2</v>
      </c>
      <c r="T59">
        <v>4.4587115147626401E-2</v>
      </c>
      <c r="U59">
        <v>6.3299951041586006E-2</v>
      </c>
      <c r="V59">
        <v>8.1071400874175401E-2</v>
      </c>
      <c r="W59">
        <v>-0.23264782412341101</v>
      </c>
      <c r="X59">
        <v>-9.5497798656314897E-3</v>
      </c>
      <c r="Y59">
        <v>0.116135353014455</v>
      </c>
      <c r="Z59">
        <v>-0.11173965205721401</v>
      </c>
      <c r="AA59">
        <v>4.2681278739831401E-2</v>
      </c>
      <c r="AB59">
        <v>5.8228168275057703E-2</v>
      </c>
      <c r="AC59">
        <v>-7.5160017546936899E-3</v>
      </c>
      <c r="AD59">
        <v>5.2594535882814798E-2</v>
      </c>
      <c r="AE59">
        <v>2.1156898934393199E-2</v>
      </c>
      <c r="AF59">
        <v>1.95427262107086E-2</v>
      </c>
      <c r="AG59">
        <v>5.8739607152836701E-3</v>
      </c>
      <c r="AH59">
        <v>-2.18101632127904E-2</v>
      </c>
      <c r="AI59">
        <v>-5.13340039143161E-3</v>
      </c>
      <c r="AJ59">
        <v>-2.9246269656824801E-2</v>
      </c>
      <c r="AK59">
        <v>-1.5365478936702299E-2</v>
      </c>
      <c r="AL59">
        <v>-2.1757486779245001E-2</v>
      </c>
      <c r="AM59">
        <v>-6.8996783830291399E-3</v>
      </c>
      <c r="AN59">
        <v>-0.368972581837896</v>
      </c>
      <c r="AO59">
        <v>-3.0070852541351799E-2</v>
      </c>
      <c r="AP59">
        <v>2.9216305848865699E-3</v>
      </c>
      <c r="AQ59" s="12">
        <v>5.0280959951187801E-15</v>
      </c>
      <c r="AR59">
        <v>-8.9009499010965706E-2</v>
      </c>
      <c r="AS59">
        <v>-7.4487475261754199E-2</v>
      </c>
      <c r="AT59">
        <v>8.7767332887472502E-2</v>
      </c>
      <c r="AU59">
        <v>3.0081458806667901E-2</v>
      </c>
      <c r="AV59">
        <v>-4.8819031474477997E-2</v>
      </c>
      <c r="AW59">
        <v>-5.0938262211786399E-2</v>
      </c>
      <c r="AX59">
        <v>7.3360033504765304E-2</v>
      </c>
      <c r="AY59">
        <v>0.108418152398377</v>
      </c>
      <c r="AZ59">
        <v>0.12737011988816799</v>
      </c>
      <c r="BA59">
        <v>-7.2129432813413802E-3</v>
      </c>
      <c r="BB59">
        <v>2.3037306698150899E-2</v>
      </c>
      <c r="BC59">
        <v>2.05243418135743E-2</v>
      </c>
      <c r="BD59">
        <v>-0.70632743626009198</v>
      </c>
      <c r="BE59" s="12">
        <v>1.10596629845043E-13</v>
      </c>
      <c r="BF59" s="12">
        <v>-1.41438017477099E-16</v>
      </c>
      <c r="BG59">
        <v>1.12154336048872E-2</v>
      </c>
      <c r="BH59">
        <v>-1.5814475023215199E-2</v>
      </c>
      <c r="BI59">
        <v>-2.5540833268255E-2</v>
      </c>
    </row>
    <row r="60" spans="1:61">
      <c r="A60" t="s">
        <v>89</v>
      </c>
      <c r="B60" s="30">
        <v>0.15253619583019601</v>
      </c>
      <c r="C60" s="30">
        <v>-6.7587794139689406E-2</v>
      </c>
      <c r="D60" s="30">
        <v>0.106260634535987</v>
      </c>
      <c r="E60" s="30">
        <v>-0.20507344514461801</v>
      </c>
      <c r="F60" s="30">
        <v>2.06131423843703E-2</v>
      </c>
      <c r="G60" s="30">
        <v>-7.2400227922348404E-2</v>
      </c>
      <c r="H60" s="30">
        <v>8.4212674025766404E-2</v>
      </c>
      <c r="I60" s="30">
        <v>2.90830778689668E-2</v>
      </c>
      <c r="J60" s="30">
        <v>0.146096727468293</v>
      </c>
      <c r="K60" s="30">
        <v>-0.128877276909966</v>
      </c>
      <c r="L60">
        <v>-0.10760630310942</v>
      </c>
      <c r="M60">
        <v>0.127426454727782</v>
      </c>
      <c r="N60">
        <v>-0.163586998089743</v>
      </c>
      <c r="O60">
        <v>-6.6681334175322599E-2</v>
      </c>
      <c r="P60">
        <v>2.8973866200183999E-2</v>
      </c>
      <c r="Q60">
        <v>-2.2363901315343701E-2</v>
      </c>
      <c r="R60">
        <v>-2.84278530003598E-3</v>
      </c>
      <c r="S60">
        <v>-6.8687356168277994E-2</v>
      </c>
      <c r="T60">
        <v>4.4587115147626401E-2</v>
      </c>
      <c r="U60">
        <v>6.3299951041586006E-2</v>
      </c>
      <c r="V60">
        <v>8.1071400874175401E-2</v>
      </c>
      <c r="W60">
        <v>-0.23264782412341101</v>
      </c>
      <c r="X60">
        <v>-9.5497798656314897E-3</v>
      </c>
      <c r="Y60">
        <v>0.116135353014455</v>
      </c>
      <c r="Z60">
        <v>-0.11173965205721401</v>
      </c>
      <c r="AA60">
        <v>4.2681278739831401E-2</v>
      </c>
      <c r="AB60">
        <v>5.8228168275057703E-2</v>
      </c>
      <c r="AC60">
        <v>-7.5160017546936899E-3</v>
      </c>
      <c r="AD60">
        <v>5.2594535882814798E-2</v>
      </c>
      <c r="AE60">
        <v>2.1156898934393199E-2</v>
      </c>
      <c r="AF60">
        <v>1.95427262107086E-2</v>
      </c>
      <c r="AG60">
        <v>5.8739607152836701E-3</v>
      </c>
      <c r="AH60">
        <v>-2.18101632127904E-2</v>
      </c>
      <c r="AI60">
        <v>-5.13340039143161E-3</v>
      </c>
      <c r="AJ60">
        <v>-2.9246269656824801E-2</v>
      </c>
      <c r="AK60">
        <v>-1.5365478936702299E-2</v>
      </c>
      <c r="AL60">
        <v>-2.1757486779245001E-2</v>
      </c>
      <c r="AM60">
        <v>-6.8996783830291104E-3</v>
      </c>
      <c r="AN60">
        <v>-0.368972581837897</v>
      </c>
      <c r="AO60">
        <v>-3.0070852541351799E-2</v>
      </c>
      <c r="AP60">
        <v>2.9216305848861501E-3</v>
      </c>
      <c r="AQ60" s="12">
        <v>5.0280959951187801E-15</v>
      </c>
      <c r="AR60">
        <v>-8.8918114020585998E-2</v>
      </c>
      <c r="AS60">
        <v>-7.4865266902089694E-2</v>
      </c>
      <c r="AT60">
        <v>8.7531049255927099E-2</v>
      </c>
      <c r="AU60">
        <v>3.0729227749824398E-2</v>
      </c>
      <c r="AV60">
        <v>-4.9844234216663702E-2</v>
      </c>
      <c r="AW60">
        <v>-5.5817589032861402E-2</v>
      </c>
      <c r="AX60">
        <v>6.8687115273017102E-2</v>
      </c>
      <c r="AY60">
        <v>9.6154396599127098E-2</v>
      </c>
      <c r="AZ60">
        <v>0.13667075537153101</v>
      </c>
      <c r="BA60">
        <v>1.84824511624203E-2</v>
      </c>
      <c r="BB60">
        <v>-5.2338661646060504E-3</v>
      </c>
      <c r="BC60">
        <v>-2.2106665190483699E-2</v>
      </c>
      <c r="BD60">
        <v>0.70662128633532495</v>
      </c>
      <c r="BE60" s="12">
        <v>-1.1083735241644501E-13</v>
      </c>
      <c r="BF60" s="12">
        <v>1.12176484088605E-17</v>
      </c>
      <c r="BG60">
        <v>9.3766218173817993E-3</v>
      </c>
      <c r="BH60">
        <v>-1.53367919470712E-2</v>
      </c>
      <c r="BI60">
        <v>-2.2200240125382201E-2</v>
      </c>
    </row>
    <row r="61" spans="1:61">
      <c r="A61" t="s">
        <v>91</v>
      </c>
      <c r="B61" s="30">
        <v>-8.1516543469021902E-2</v>
      </c>
      <c r="C61" s="30">
        <v>0.216390615904449</v>
      </c>
      <c r="D61" s="30">
        <v>-9.0152884391817095E-2</v>
      </c>
      <c r="E61" s="30">
        <v>1.6392686785461501E-2</v>
      </c>
      <c r="F61" s="30">
        <v>-0.18053928720580101</v>
      </c>
      <c r="G61" s="30">
        <v>0.230898353245239</v>
      </c>
      <c r="H61" s="30">
        <v>7.7753210431219903E-3</v>
      </c>
      <c r="I61" s="30">
        <v>-3.1498875623197198E-2</v>
      </c>
      <c r="J61" s="30">
        <v>-7.6255682575501596E-2</v>
      </c>
      <c r="K61" s="30">
        <v>7.2989523102576906E-2</v>
      </c>
      <c r="L61">
        <v>0.13640324643811799</v>
      </c>
      <c r="M61">
        <v>-0.182866151325634</v>
      </c>
      <c r="N61">
        <v>7.9006640159660305E-3</v>
      </c>
      <c r="O61">
        <v>0.16976131267571001</v>
      </c>
      <c r="P61">
        <v>-3.4573227825734097E-2</v>
      </c>
      <c r="Q61">
        <v>3.8897871347430599E-2</v>
      </c>
      <c r="R61">
        <v>-4.5418647111807701E-2</v>
      </c>
      <c r="S61">
        <v>0.327006398595099</v>
      </c>
      <c r="T61">
        <v>0.14715238246139301</v>
      </c>
      <c r="U61">
        <v>1.7163380531730599E-2</v>
      </c>
      <c r="V61">
        <v>1.5742316645084801E-3</v>
      </c>
      <c r="W61">
        <v>-0.30417488136107901</v>
      </c>
      <c r="X61">
        <v>-0.11710466303272</v>
      </c>
      <c r="Y61">
        <v>-0.27985969114999798</v>
      </c>
      <c r="Z61">
        <v>0.28903801107338201</v>
      </c>
      <c r="AA61">
        <v>-0.25985557650678198</v>
      </c>
      <c r="AB61">
        <v>-0.213282075756036</v>
      </c>
      <c r="AC61">
        <v>-4.7182726445144499E-2</v>
      </c>
      <c r="AD61">
        <v>3.59400893925323E-2</v>
      </c>
      <c r="AE61">
        <v>9.0942468842568097E-2</v>
      </c>
      <c r="AF61">
        <v>-3.4595404686745601E-2</v>
      </c>
      <c r="AG61">
        <v>-7.5954668189332697E-3</v>
      </c>
      <c r="AH61">
        <v>2.9974455636681802E-2</v>
      </c>
      <c r="AI61">
        <v>-1.6515532374109701E-3</v>
      </c>
      <c r="AJ61">
        <v>6.4037619564271606E-2</v>
      </c>
      <c r="AK61">
        <v>3.0880826902264101E-3</v>
      </c>
      <c r="AL61">
        <v>2.77403865983875E-3</v>
      </c>
      <c r="AM61">
        <v>1.2032794608511799E-2</v>
      </c>
      <c r="AN61">
        <v>-0.13807431527993999</v>
      </c>
      <c r="AO61">
        <v>-1.1011009539674399E-2</v>
      </c>
      <c r="AP61">
        <v>1.9386173453674199E-3</v>
      </c>
      <c r="AQ61" s="12">
        <v>1.9532986339498801E-15</v>
      </c>
      <c r="AR61">
        <v>-0.16339375213263599</v>
      </c>
      <c r="AS61">
        <v>-0.13715299451086399</v>
      </c>
      <c r="AT61">
        <v>0.16097928766181299</v>
      </c>
      <c r="AU61">
        <v>5.5843419000200303E-2</v>
      </c>
      <c r="AV61">
        <v>-9.0604043432394393E-2</v>
      </c>
      <c r="AW61">
        <v>-9.8035593238029101E-2</v>
      </c>
      <c r="AX61">
        <v>0.13044415210823601</v>
      </c>
      <c r="AY61">
        <v>0.18786221989112301</v>
      </c>
      <c r="AZ61">
        <v>0.24247292811943999</v>
      </c>
      <c r="BA61">
        <v>1.0348968021344201E-2</v>
      </c>
      <c r="BB61">
        <v>1.6349182120091E-2</v>
      </c>
      <c r="BC61">
        <v>-1.45307268071173E-3</v>
      </c>
      <c r="BD61">
        <v>2.6984718975809501E-4</v>
      </c>
      <c r="BE61" s="12">
        <v>-1.24372065162129E-16</v>
      </c>
      <c r="BF61" s="12">
        <v>-6.2657504793480206E-17</v>
      </c>
      <c r="BG61">
        <v>1.8910011449266101E-2</v>
      </c>
      <c r="BH61">
        <v>-2.86067030700667E-2</v>
      </c>
      <c r="BI61">
        <v>-4.3841385717020002E-2</v>
      </c>
    </row>
    <row r="64" spans="1:61">
      <c r="A64" t="s">
        <v>2100</v>
      </c>
      <c r="B64" s="31">
        <f>MAX(B2:B61)</f>
        <v>0.188986760052055</v>
      </c>
      <c r="C64" s="30">
        <f t="shared" ref="C64:K64" si="0">MAX(C2:C61)</f>
        <v>0.24446325958401599</v>
      </c>
      <c r="D64" s="30">
        <f t="shared" si="0"/>
        <v>0.139349607409476</v>
      </c>
      <c r="E64" s="31">
        <f t="shared" si="0"/>
        <v>0.27709251517216699</v>
      </c>
      <c r="F64" s="32">
        <f t="shared" si="0"/>
        <v>0.30396922110352598</v>
      </c>
      <c r="G64" s="32">
        <f t="shared" si="0"/>
        <v>0.31032857017916599</v>
      </c>
      <c r="H64" s="31">
        <f t="shared" si="0"/>
        <v>0.47560288300362202</v>
      </c>
      <c r="I64" s="30">
        <f t="shared" si="0"/>
        <v>0.19544738298608799</v>
      </c>
      <c r="J64" s="31">
        <f t="shared" si="0"/>
        <v>0.48684061622600799</v>
      </c>
      <c r="K64" s="30">
        <f t="shared" si="0"/>
        <v>0.26158301913465898</v>
      </c>
    </row>
    <row r="67" spans="1:11">
      <c r="A67" t="s">
        <v>2111</v>
      </c>
      <c r="B67" s="30">
        <f>MIN(B2:B61)</f>
        <v>-0.188277340989913</v>
      </c>
      <c r="C67" s="31">
        <f t="shared" ref="C67:K67" si="1">MIN(C2:C61)</f>
        <v>-0.26462311504732999</v>
      </c>
      <c r="D67" s="31">
        <f t="shared" si="1"/>
        <v>-0.38274035666106399</v>
      </c>
      <c r="E67" s="30">
        <f t="shared" si="1"/>
        <v>-0.26333408323310797</v>
      </c>
      <c r="F67" s="31">
        <f t="shared" si="1"/>
        <v>-0.31073709450590298</v>
      </c>
      <c r="G67" s="31">
        <f t="shared" si="1"/>
        <v>-0.46570893427988402</v>
      </c>
      <c r="H67" s="30">
        <f t="shared" si="1"/>
        <v>-0.26576451755379998</v>
      </c>
      <c r="I67" s="31">
        <f t="shared" si="1"/>
        <v>-0.434192909425551</v>
      </c>
      <c r="J67" s="68">
        <f t="shared" si="1"/>
        <v>-0.46300010606907699</v>
      </c>
      <c r="K67" s="31">
        <f t="shared" si="1"/>
        <v>-0.52741565170490001</v>
      </c>
    </row>
    <row r="68" spans="1:11">
      <c r="I68" s="30">
        <f>SMALL(I2:I61,3)</f>
        <v>-0.29284392905748602</v>
      </c>
    </row>
    <row r="75" spans="1:11" ht="19.5">
      <c r="E75" s="73" t="s">
        <v>2112</v>
      </c>
    </row>
    <row r="77" spans="1:11">
      <c r="D77" s="77" t="s">
        <v>2009</v>
      </c>
      <c r="E77" s="77" t="s">
        <v>2021</v>
      </c>
      <c r="F77" s="77" t="s">
        <v>2105</v>
      </c>
      <c r="J77" s="15"/>
    </row>
    <row r="78" spans="1:11">
      <c r="D78" s="23" t="s">
        <v>8</v>
      </c>
      <c r="E78" s="74">
        <v>-1.073E-2</v>
      </c>
      <c r="F78" s="75">
        <f>EXP((E78)*(LOG(110/100)))</f>
        <v>0.9995559551053812</v>
      </c>
      <c r="J78" s="15"/>
    </row>
    <row r="79" spans="1:11">
      <c r="D79" s="23" t="s">
        <v>10</v>
      </c>
      <c r="E79" s="76">
        <v>1.0212300000000001</v>
      </c>
      <c r="F79" s="76">
        <f>E79</f>
        <v>1.0212300000000001</v>
      </c>
      <c r="J79" s="15"/>
    </row>
    <row r="80" spans="1:11">
      <c r="D80" s="23" t="s">
        <v>18</v>
      </c>
      <c r="E80" s="74">
        <v>9.4280000000000003E-2</v>
      </c>
      <c r="F80" s="75">
        <f>EXP((E80)*(LOG(110/100)))</f>
        <v>1.0039101270342539</v>
      </c>
      <c r="J80" s="15"/>
    </row>
    <row r="81" spans="4:10">
      <c r="D81" s="23" t="s">
        <v>19</v>
      </c>
      <c r="E81" s="74">
        <v>-0.29176999999999997</v>
      </c>
      <c r="F81" s="75">
        <f>EXP((E81)*(LOG(110/100)))</f>
        <v>0.98799549224610939</v>
      </c>
      <c r="J81" s="15"/>
    </row>
    <row r="82" spans="4:10">
      <c r="D82" s="23" t="s">
        <v>31</v>
      </c>
      <c r="E82" s="76">
        <v>-1.9173100000000001</v>
      </c>
      <c r="F82" s="76">
        <f>E82</f>
        <v>-1.9173100000000001</v>
      </c>
      <c r="J82" s="15"/>
    </row>
    <row r="83" spans="4:10">
      <c r="D83" s="23" t="s">
        <v>41</v>
      </c>
      <c r="E83" s="76">
        <v>-5.1599999999999997E-3</v>
      </c>
      <c r="F83" s="76">
        <f t="shared" ref="F83:F87" si="2">E83</f>
        <v>-5.1599999999999997E-3</v>
      </c>
      <c r="J83" s="15"/>
    </row>
    <row r="84" spans="4:10">
      <c r="D84" s="23" t="s">
        <v>2014</v>
      </c>
      <c r="E84" s="76">
        <v>-0.62680000000000002</v>
      </c>
      <c r="F84" s="76">
        <f t="shared" si="2"/>
        <v>-0.62680000000000002</v>
      </c>
      <c r="J84" s="15"/>
    </row>
    <row r="85" spans="4:10">
      <c r="D85" s="23" t="s">
        <v>58</v>
      </c>
      <c r="E85" s="76">
        <v>3.2919999999999998E-2</v>
      </c>
      <c r="F85" s="76">
        <f t="shared" si="2"/>
        <v>3.2919999999999998E-2</v>
      </c>
      <c r="J85" s="15"/>
    </row>
    <row r="86" spans="4:10">
      <c r="D86" s="23" t="s">
        <v>72</v>
      </c>
      <c r="E86" s="76">
        <v>-6.2570000000000001E-2</v>
      </c>
      <c r="F86" s="76">
        <f t="shared" si="2"/>
        <v>-6.2570000000000001E-2</v>
      </c>
      <c r="J86" s="15"/>
    </row>
    <row r="87" spans="4:10">
      <c r="D87" s="23" t="s">
        <v>84</v>
      </c>
      <c r="E87" s="76">
        <v>0.21346999999999999</v>
      </c>
      <c r="F87" s="76">
        <f t="shared" si="2"/>
        <v>0.21346999999999999</v>
      </c>
    </row>
    <row r="88" spans="4:10">
      <c r="F88" s="72"/>
    </row>
    <row r="91" spans="4:10">
      <c r="D91" s="47" t="s">
        <v>2107</v>
      </c>
      <c r="E91" s="53" t="s">
        <v>2104</v>
      </c>
      <c r="F91" s="46"/>
    </row>
    <row r="92" spans="4:10">
      <c r="D92" s="46"/>
      <c r="E92" s="46" t="s">
        <v>2106</v>
      </c>
      <c r="F92" s="46"/>
    </row>
    <row r="93" spans="4:10">
      <c r="D93" s="46"/>
      <c r="E93" s="46"/>
      <c r="F93" s="46"/>
    </row>
    <row r="94" spans="4:10">
      <c r="D94" s="46"/>
      <c r="E94" s="46"/>
      <c r="F94" s="46"/>
    </row>
    <row r="95" spans="4:10">
      <c r="D95" s="47" t="s">
        <v>2109</v>
      </c>
      <c r="E95" s="44" t="s">
        <v>8</v>
      </c>
      <c r="F95" s="44">
        <v>-1.073E-2</v>
      </c>
    </row>
    <row r="96" spans="4:10">
      <c r="D96" s="46"/>
      <c r="E96" s="44" t="s">
        <v>18</v>
      </c>
      <c r="F96" s="44">
        <v>9.4280000000000003E-2</v>
      </c>
    </row>
    <row r="97" spans="4:6">
      <c r="D97" s="46"/>
      <c r="E97" s="44" t="s">
        <v>19</v>
      </c>
      <c r="F97" s="44">
        <v>-0.29176999999999997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K96"/>
  <sheetViews>
    <sheetView topLeftCell="A73" workbookViewId="0">
      <selection activeCell="E74" sqref="E74:G96"/>
    </sheetView>
  </sheetViews>
  <sheetFormatPr defaultRowHeight="15"/>
  <cols>
    <col min="1" max="1" width="30.28515625" bestFit="1" customWidth="1"/>
    <col min="2" max="3" width="8.7109375" style="30" customWidth="1"/>
    <col min="4" max="5" width="29" style="30" bestFit="1" customWidth="1"/>
    <col min="6" max="6" width="27.28515625" style="30" bestFit="1" customWidth="1"/>
    <col min="7" max="7" width="16.28515625" style="30" bestFit="1" customWidth="1"/>
    <col min="8" max="13" width="8.7109375" style="30" customWidth="1"/>
  </cols>
  <sheetData>
    <row r="1" spans="1:63">
      <c r="A1" s="8" t="s">
        <v>2102</v>
      </c>
      <c r="B1" s="29" t="s">
        <v>2037</v>
      </c>
      <c r="C1" s="29" t="s">
        <v>2038</v>
      </c>
      <c r="D1" s="29" t="s">
        <v>2039</v>
      </c>
      <c r="E1" s="29" t="s">
        <v>2040</v>
      </c>
      <c r="F1" s="29" t="s">
        <v>2041</v>
      </c>
      <c r="G1" s="29" t="s">
        <v>2042</v>
      </c>
      <c r="H1" s="29" t="s">
        <v>2043</v>
      </c>
      <c r="I1" s="29" t="s">
        <v>2044</v>
      </c>
      <c r="J1" s="29" t="s">
        <v>2045</v>
      </c>
      <c r="K1" s="29" t="s">
        <v>2046</v>
      </c>
      <c r="L1" s="29" t="s">
        <v>2047</v>
      </c>
      <c r="M1" s="29"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c r="AG1" s="8" t="s">
        <v>2068</v>
      </c>
      <c r="AH1" s="8" t="s">
        <v>2069</v>
      </c>
      <c r="AI1" s="8" t="s">
        <v>2070</v>
      </c>
      <c r="AJ1" s="8" t="s">
        <v>2071</v>
      </c>
      <c r="AK1" s="8" t="s">
        <v>2072</v>
      </c>
      <c r="AL1" s="8" t="s">
        <v>2073</v>
      </c>
      <c r="AM1" s="8" t="s">
        <v>2074</v>
      </c>
      <c r="AN1" s="8" t="s">
        <v>2075</v>
      </c>
      <c r="AO1" s="8" t="s">
        <v>2076</v>
      </c>
      <c r="AP1" s="8" t="s">
        <v>2077</v>
      </c>
      <c r="AQ1" s="8" t="s">
        <v>2078</v>
      </c>
      <c r="AR1" s="8" t="s">
        <v>2079</v>
      </c>
      <c r="AS1" s="8" t="s">
        <v>2080</v>
      </c>
      <c r="AT1" s="8" t="s">
        <v>2081</v>
      </c>
      <c r="AU1" s="8" t="s">
        <v>2082</v>
      </c>
      <c r="AV1" s="8" t="s">
        <v>2083</v>
      </c>
      <c r="AW1" s="8" t="s">
        <v>2084</v>
      </c>
      <c r="AX1" s="8" t="s">
        <v>2085</v>
      </c>
      <c r="AY1" s="8" t="s">
        <v>2086</v>
      </c>
      <c r="AZ1" s="8" t="s">
        <v>2087</v>
      </c>
      <c r="BA1" s="8" t="s">
        <v>2088</v>
      </c>
      <c r="BB1" s="8" t="s">
        <v>2089</v>
      </c>
      <c r="BC1" s="8" t="s">
        <v>2090</v>
      </c>
      <c r="BD1" s="8" t="s">
        <v>2091</v>
      </c>
      <c r="BE1" s="8" t="s">
        <v>2092</v>
      </c>
      <c r="BF1" s="8" t="s">
        <v>2093</v>
      </c>
      <c r="BG1" s="8" t="s">
        <v>2094</v>
      </c>
      <c r="BH1" s="8" t="s">
        <v>2095</v>
      </c>
      <c r="BI1" s="8" t="s">
        <v>2096</v>
      </c>
      <c r="BJ1" s="8" t="s">
        <v>2097</v>
      </c>
      <c r="BK1" s="8" t="s">
        <v>2098</v>
      </c>
    </row>
    <row r="2" spans="1:63">
      <c r="A2" s="3" t="s">
        <v>8</v>
      </c>
      <c r="B2" s="30">
        <v>-2.3813805685962999E-2</v>
      </c>
      <c r="C2" s="31">
        <v>0.29151926976130299</v>
      </c>
      <c r="D2" s="30">
        <v>1.6171374661792699E-2</v>
      </c>
      <c r="E2" s="30">
        <v>6.3775151400360899E-2</v>
      </c>
      <c r="F2" s="30">
        <v>-7.7896314680359702E-3</v>
      </c>
      <c r="G2" s="30">
        <v>9.7305477534323698E-2</v>
      </c>
      <c r="H2" s="30">
        <v>-3.46004157831937E-2</v>
      </c>
      <c r="I2" s="30">
        <v>2.6326742987166699E-2</v>
      </c>
      <c r="J2" s="30">
        <v>-3.0967364003408899E-2</v>
      </c>
      <c r="K2" s="30">
        <v>9.0271497846214493E-3</v>
      </c>
      <c r="L2" s="30">
        <v>-1.5468663005783799E-2</v>
      </c>
      <c r="M2" s="30">
        <v>3.6687320557787E-2</v>
      </c>
      <c r="N2">
        <v>-2.41495918099283E-3</v>
      </c>
      <c r="O2">
        <v>2.4101493447137301E-2</v>
      </c>
      <c r="P2">
        <v>-2.6691372268409199E-2</v>
      </c>
      <c r="Q2">
        <v>1.10699757900852E-2</v>
      </c>
      <c r="R2">
        <v>-2.9461757911572701E-2</v>
      </c>
      <c r="S2">
        <v>6.5121318192628702E-2</v>
      </c>
      <c r="T2">
        <v>-2.33103183543448E-2</v>
      </c>
      <c r="U2">
        <v>-8.2743852225950001E-2</v>
      </c>
      <c r="V2">
        <v>6.0914660223434398E-2</v>
      </c>
      <c r="W2">
        <v>4.5486895829923303E-2</v>
      </c>
      <c r="X2">
        <v>-5.9434830656642602E-2</v>
      </c>
      <c r="Y2">
        <v>-3.2713338665005698E-2</v>
      </c>
      <c r="Z2">
        <v>-1.9623750457210001E-2</v>
      </c>
      <c r="AA2">
        <v>-8.0425983386600897E-2</v>
      </c>
      <c r="AB2">
        <v>8.1734809966075195E-4</v>
      </c>
      <c r="AC2">
        <v>5.1077383219722002E-2</v>
      </c>
      <c r="AD2">
        <v>7.3882677952713596E-2</v>
      </c>
      <c r="AE2">
        <v>0.233282149209455</v>
      </c>
      <c r="AF2">
        <v>0.17611196493645501</v>
      </c>
      <c r="AG2">
        <v>-0.114216437137385</v>
      </c>
      <c r="AH2">
        <v>-0.19088906567053501</v>
      </c>
      <c r="AI2">
        <v>-5.7041530685556202E-2</v>
      </c>
      <c r="AJ2">
        <v>-0.12737754401839299</v>
      </c>
      <c r="AK2">
        <v>-3.3905505249967098E-2</v>
      </c>
      <c r="AL2" s="12">
        <v>-4.0985123926619104E-6</v>
      </c>
      <c r="AM2">
        <v>0</v>
      </c>
      <c r="AN2">
        <v>-0.837438288399591</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row>
    <row r="3" spans="1:63">
      <c r="A3" s="3" t="s">
        <v>10</v>
      </c>
      <c r="B3" s="30">
        <v>1.8277500697492E-2</v>
      </c>
      <c r="C3" s="30">
        <v>6.4690087637752705E-2</v>
      </c>
      <c r="D3" s="30">
        <v>-2.5058843670412299E-2</v>
      </c>
      <c r="E3" s="30">
        <v>-3.8284244327535699E-3</v>
      </c>
      <c r="F3" s="30">
        <v>-8.6357934425541294E-2</v>
      </c>
      <c r="G3" s="30">
        <v>0.33702234508475198</v>
      </c>
      <c r="H3" s="30">
        <v>-0.25174049261968101</v>
      </c>
      <c r="I3" s="30">
        <v>0.185834479724138</v>
      </c>
      <c r="J3" s="30">
        <v>-0.32260135211271401</v>
      </c>
      <c r="K3" s="30">
        <v>0.22327823091020399</v>
      </c>
      <c r="L3" s="31">
        <v>-0.26357083082542498</v>
      </c>
      <c r="M3" s="30">
        <v>-7.0975655696589104E-2</v>
      </c>
      <c r="N3">
        <v>-2.53543813165974E-2</v>
      </c>
      <c r="O3">
        <v>-9.6841586314891995E-2</v>
      </c>
      <c r="P3">
        <v>-0.189140634969338</v>
      </c>
      <c r="Q3">
        <v>0.102263468712894</v>
      </c>
      <c r="R3">
        <v>-0.142817909532026</v>
      </c>
      <c r="S3">
        <v>0.23789474941602001</v>
      </c>
      <c r="T3">
        <v>-0.26491762044849299</v>
      </c>
      <c r="U3">
        <v>-9.3242078844539597E-2</v>
      </c>
      <c r="V3">
        <v>0.25357463088439602</v>
      </c>
      <c r="W3">
        <v>5.9830171511076599E-2</v>
      </c>
      <c r="X3">
        <v>1.87508777909637E-2</v>
      </c>
      <c r="Y3">
        <v>-3.2417297129844001E-2</v>
      </c>
      <c r="Z3">
        <v>-9.9136831273440404E-2</v>
      </c>
      <c r="AA3">
        <v>-1.08538420676298E-2</v>
      </c>
      <c r="AB3">
        <v>7.0256203780026297E-2</v>
      </c>
      <c r="AC3">
        <v>-1.58539364264773E-2</v>
      </c>
      <c r="AD3">
        <v>-0.14413896353083699</v>
      </c>
      <c r="AE3">
        <v>-0.44297561705851701</v>
      </c>
      <c r="AF3">
        <v>-0.13903876021221601</v>
      </c>
      <c r="AG3">
        <v>-2.1873534257895701E-2</v>
      </c>
      <c r="AH3">
        <v>7.0544544620489993E-2</v>
      </c>
      <c r="AI3">
        <v>-3.9405655981600902E-2</v>
      </c>
      <c r="AJ3">
        <v>-8.4366918321857207E-2</v>
      </c>
      <c r="AK3">
        <v>-1.3202826769870901E-2</v>
      </c>
      <c r="AL3">
        <v>-1.6945955557015301E-2</v>
      </c>
      <c r="AM3" s="12">
        <v>-2.83193607453214E-16</v>
      </c>
      <c r="AN3" s="12">
        <v>-1.33226762955019E-15</v>
      </c>
      <c r="AO3" s="12">
        <v>-2.5326962749261398E-16</v>
      </c>
      <c r="AP3" s="12">
        <v>-6.9388939039072299E-18</v>
      </c>
      <c r="AQ3" s="12">
        <v>4.8572257327350599E-16</v>
      </c>
      <c r="AR3" s="12">
        <v>-2.32452945780892E-16</v>
      </c>
      <c r="AS3" s="12">
        <v>1.7347234759768101E-16</v>
      </c>
      <c r="AT3" s="12">
        <v>-8.0838113980519201E-16</v>
      </c>
      <c r="AU3" s="12">
        <v>2.81025203108243E-16</v>
      </c>
      <c r="AV3" s="12">
        <v>2.4980018054066002E-16</v>
      </c>
      <c r="AW3" s="12">
        <v>5.2735593669694896E-16</v>
      </c>
      <c r="AX3" s="12">
        <v>1.94289029309402E-16</v>
      </c>
      <c r="AY3" s="12">
        <v>2.2204460492503101E-16</v>
      </c>
      <c r="AZ3" s="12">
        <v>-4.3715031594615499E-16</v>
      </c>
      <c r="BA3" s="12">
        <v>-3.8510861166685098E-16</v>
      </c>
      <c r="BB3" s="12">
        <v>4.6490589156178401E-16</v>
      </c>
      <c r="BC3" s="12">
        <v>6.2363308961366195E-16</v>
      </c>
      <c r="BD3" s="12">
        <v>-6.2450045135165105E-17</v>
      </c>
      <c r="BE3" s="12">
        <v>-2.7408630920433601E-16</v>
      </c>
      <c r="BF3" s="12">
        <v>2.9316826744008E-16</v>
      </c>
      <c r="BG3" s="12">
        <v>3.1571967262777899E-16</v>
      </c>
      <c r="BH3" s="12">
        <v>-5.5511151231257802E-17</v>
      </c>
      <c r="BI3" s="12">
        <v>-2.3929214599006401E-17</v>
      </c>
      <c r="BJ3" s="12">
        <v>6.5919492087118694E-17</v>
      </c>
      <c r="BK3" s="12">
        <v>-1.0408340855860799E-16</v>
      </c>
    </row>
    <row r="4" spans="1:63">
      <c r="A4" t="s">
        <v>11</v>
      </c>
      <c r="B4" s="30">
        <v>-1.1029952213678199E-2</v>
      </c>
      <c r="C4" s="30">
        <v>0.111502615850309</v>
      </c>
      <c r="D4" s="30">
        <v>-4.6960235276993396E-3</v>
      </c>
      <c r="E4" s="30">
        <v>4.0952834656261997E-2</v>
      </c>
      <c r="F4" s="30">
        <v>-5.2206462863779397E-2</v>
      </c>
      <c r="G4" s="30">
        <v>0.40797033507283798</v>
      </c>
      <c r="H4" s="30">
        <v>-0.181372519025466</v>
      </c>
      <c r="I4" s="30">
        <v>0.193494922718773</v>
      </c>
      <c r="J4" s="30">
        <v>-0.25671931765780698</v>
      </c>
      <c r="K4" s="30">
        <v>1.8451057299775302E-2</v>
      </c>
      <c r="L4" s="30">
        <v>-0.114626943797839</v>
      </c>
      <c r="M4" s="30">
        <v>-1.49706934110636E-2</v>
      </c>
      <c r="N4">
        <v>4.6679561023216701E-2</v>
      </c>
      <c r="O4">
        <v>0.10351377226924401</v>
      </c>
      <c r="P4">
        <v>-5.0475897735537401E-2</v>
      </c>
      <c r="Q4">
        <v>0.103053303779622</v>
      </c>
      <c r="R4">
        <v>0.28184173582508598</v>
      </c>
      <c r="S4">
        <v>-0.38727119322072401</v>
      </c>
      <c r="T4">
        <v>0.35142909481914503</v>
      </c>
      <c r="U4">
        <v>2.84856256232227E-2</v>
      </c>
      <c r="V4">
        <v>-0.47607988007128998</v>
      </c>
      <c r="W4">
        <v>-0.21437483409152899</v>
      </c>
      <c r="X4">
        <v>-1.10712864055605E-2</v>
      </c>
      <c r="Y4">
        <v>3.1469439744403499E-2</v>
      </c>
      <c r="Z4">
        <v>4.7919677205606803E-2</v>
      </c>
      <c r="AA4">
        <v>-2.3457936636728301E-2</v>
      </c>
      <c r="AB4">
        <v>-7.3322942965020899E-2</v>
      </c>
      <c r="AC4">
        <v>-2.0806024140296701E-2</v>
      </c>
      <c r="AD4">
        <v>-1.93325119664669E-2</v>
      </c>
      <c r="AE4">
        <v>-9.6756370245933004E-3</v>
      </c>
      <c r="AF4">
        <v>-6.09362514436027E-2</v>
      </c>
      <c r="AG4">
        <v>-1.78061218672075E-3</v>
      </c>
      <c r="AH4">
        <v>6.32405578596963E-3</v>
      </c>
      <c r="AI4">
        <v>4.9278851570190799E-3</v>
      </c>
      <c r="AJ4">
        <v>1.4712763389765701E-2</v>
      </c>
      <c r="AK4">
        <v>1.2023907423943899E-3</v>
      </c>
      <c r="AL4">
        <v>1.8380944753661299E-3</v>
      </c>
      <c r="AM4" s="12">
        <v>-9.2047590395779296E-17</v>
      </c>
      <c r="AN4" s="12">
        <v>1.6653345369377299E-16</v>
      </c>
      <c r="AO4" s="12">
        <v>3.1848220049523701E-16</v>
      </c>
      <c r="AP4" s="12">
        <v>1.8064530507525501E-17</v>
      </c>
      <c r="AQ4" s="12">
        <v>-1.9939692127702301E-16</v>
      </c>
      <c r="AR4" s="12">
        <v>-6.3282532797213898E-18</v>
      </c>
      <c r="AS4" s="12">
        <v>-2.4171172209494302E-16</v>
      </c>
      <c r="AT4" s="12">
        <v>3.1775262387060501E-16</v>
      </c>
      <c r="AU4" s="12">
        <v>-2.3634993316340298E-16</v>
      </c>
      <c r="AV4" s="12">
        <v>-1.17762991146037E-16</v>
      </c>
      <c r="AW4" s="12">
        <v>1.25896764672026E-16</v>
      </c>
      <c r="AX4" s="12">
        <v>1.20081033683639E-17</v>
      </c>
      <c r="AY4" s="12">
        <v>-2.8836615575268798E-16</v>
      </c>
      <c r="AZ4" s="12">
        <v>-8.5867956465651203E-18</v>
      </c>
      <c r="BA4" s="12">
        <v>4.1537754654951402E-16</v>
      </c>
      <c r="BB4" s="12">
        <v>5.7123746582397503E-16</v>
      </c>
      <c r="BC4" s="12">
        <v>5.0241634519270499E-17</v>
      </c>
      <c r="BD4" s="12">
        <v>-1.78304669338587E-17</v>
      </c>
      <c r="BE4" s="12">
        <v>1.59304804472666E-16</v>
      </c>
      <c r="BF4" s="12">
        <v>2.3037001543536901E-17</v>
      </c>
      <c r="BG4" s="12">
        <v>-1.6447594069719899E-16</v>
      </c>
      <c r="BH4" s="12">
        <v>2.09171963968562E-17</v>
      </c>
      <c r="BI4" s="12">
        <v>1.79949356403872E-17</v>
      </c>
      <c r="BJ4" s="12">
        <v>2.9762966043023402E-16</v>
      </c>
      <c r="BK4" s="12">
        <v>3.1346868277431399E-16</v>
      </c>
    </row>
    <row r="5" spans="1:63">
      <c r="A5" t="s">
        <v>12</v>
      </c>
      <c r="B5" s="30">
        <v>-3.3494964158705703E-2</v>
      </c>
      <c r="C5" s="30">
        <v>0.28838131315377102</v>
      </c>
      <c r="D5" s="30">
        <v>2.5437246631383501E-2</v>
      </c>
      <c r="E5" s="30">
        <v>7.2136061648251606E-2</v>
      </c>
      <c r="F5" s="30">
        <v>2.3820049963293899E-2</v>
      </c>
      <c r="G5" s="30">
        <v>-3.8994894979055301E-3</v>
      </c>
      <c r="H5" s="30">
        <v>4.8100974028040998E-2</v>
      </c>
      <c r="I5" s="30">
        <v>-3.7808567798003699E-2</v>
      </c>
      <c r="J5" s="30">
        <v>8.1839042128245901E-2</v>
      </c>
      <c r="K5" s="30">
        <v>-6.3882020063857695E-2</v>
      </c>
      <c r="L5" s="30">
        <v>7.0648745899414306E-2</v>
      </c>
      <c r="M5" s="30">
        <v>4.2468874446388097E-2</v>
      </c>
      <c r="N5">
        <v>3.6556099373996598E-3</v>
      </c>
      <c r="O5">
        <v>5.3771039672163401E-2</v>
      </c>
      <c r="P5">
        <v>4.4071166600633802E-2</v>
      </c>
      <c r="Q5">
        <v>-2.6293550671937602E-2</v>
      </c>
      <c r="R5">
        <v>1.1693813359347899E-2</v>
      </c>
      <c r="S5">
        <v>2.89807561991717E-2</v>
      </c>
      <c r="T5">
        <v>2.6751367746608301E-2</v>
      </c>
      <c r="U5">
        <v>-6.4468071195452795E-2</v>
      </c>
      <c r="V5">
        <v>-6.8462030050507796E-3</v>
      </c>
      <c r="W5">
        <v>-8.6336756226618498E-4</v>
      </c>
      <c r="X5">
        <v>-4.3845324501095899E-2</v>
      </c>
      <c r="Y5">
        <v>3.0045840132261899E-3</v>
      </c>
      <c r="Z5">
        <v>1.9858417856098202E-3</v>
      </c>
      <c r="AA5">
        <v>-8.7963060743587798E-2</v>
      </c>
      <c r="AB5">
        <v>-1.6598345107511299E-2</v>
      </c>
      <c r="AC5">
        <v>-5.25627008904399E-4</v>
      </c>
      <c r="AD5">
        <v>-6.1892661148788199E-2</v>
      </c>
      <c r="AE5">
        <v>-0.16005673080914301</v>
      </c>
      <c r="AF5">
        <v>-3.4859884913025302E-2</v>
      </c>
      <c r="AG5">
        <v>9.2036424620151505E-2</v>
      </c>
      <c r="AH5">
        <v>0.10855742195884099</v>
      </c>
      <c r="AI5">
        <v>3.2595240399663598E-2</v>
      </c>
      <c r="AJ5">
        <v>6.8355743143841796E-2</v>
      </c>
      <c r="AK5">
        <v>1.9901520301128399E-2</v>
      </c>
      <c r="AL5">
        <v>2.3686563086664598E-3</v>
      </c>
      <c r="AM5">
        <v>-0.40098871616052201</v>
      </c>
      <c r="AN5">
        <v>1.02711870769794E-2</v>
      </c>
      <c r="AO5">
        <v>-3.7817841812215501E-2</v>
      </c>
      <c r="AP5">
        <v>-3.2675954093214797E-2</v>
      </c>
      <c r="AQ5">
        <v>0.116972545273685</v>
      </c>
      <c r="AR5">
        <v>-5.70848212448496E-2</v>
      </c>
      <c r="AS5">
        <v>5.1478630105154599E-3</v>
      </c>
      <c r="AT5">
        <v>0.15479437823446199</v>
      </c>
      <c r="AU5">
        <v>2.0913406611976399E-2</v>
      </c>
      <c r="AV5">
        <v>5.8906387348930001E-2</v>
      </c>
      <c r="AW5">
        <v>-0.174674753468748</v>
      </c>
      <c r="AX5">
        <v>-0.21930387582345401</v>
      </c>
      <c r="AY5">
        <v>0.29585895522149303</v>
      </c>
      <c r="AZ5">
        <v>0.27868839554459102</v>
      </c>
      <c r="BA5">
        <v>0.13089350207580799</v>
      </c>
      <c r="BB5">
        <v>-0.16880106202553199</v>
      </c>
      <c r="BC5">
        <v>-0.427549767616552</v>
      </c>
      <c r="BD5">
        <v>-7.5592685305750695E-2</v>
      </c>
      <c r="BE5">
        <v>9.1498109713298706E-2</v>
      </c>
      <c r="BF5">
        <v>-0.124177723627502</v>
      </c>
      <c r="BG5">
        <v>7.0442866271933802E-2</v>
      </c>
      <c r="BH5">
        <v>-0.18438943047310399</v>
      </c>
      <c r="BI5" s="12">
        <v>-2.5559178964217698E-15</v>
      </c>
      <c r="BJ5">
        <v>0.19346498636367401</v>
      </c>
      <c r="BK5">
        <v>0.15220402441886799</v>
      </c>
    </row>
    <row r="6" spans="1:63">
      <c r="A6" t="s">
        <v>18</v>
      </c>
      <c r="B6" s="30">
        <v>-6.7824521612465105E-2</v>
      </c>
      <c r="C6" s="30">
        <v>0.181060730204508</v>
      </c>
      <c r="D6" s="30">
        <v>0.116424787780779</v>
      </c>
      <c r="E6" s="30">
        <v>0.30134723062810398</v>
      </c>
      <c r="F6" s="30">
        <v>7.9291658145196099E-3</v>
      </c>
      <c r="G6" s="30">
        <v>-1.16001567919459E-2</v>
      </c>
      <c r="H6" s="30">
        <v>4.5858890378756602E-3</v>
      </c>
      <c r="I6" s="30">
        <v>-3.2842767376913502E-2</v>
      </c>
      <c r="J6" s="30">
        <v>8.4266738445063896E-2</v>
      </c>
      <c r="K6" s="30">
        <v>2.3371766428764401E-2</v>
      </c>
      <c r="L6" s="30">
        <v>-3.9077736711888397E-2</v>
      </c>
      <c r="M6" s="30">
        <v>-3.9177295161466098E-2</v>
      </c>
      <c r="N6">
        <v>-4.5845950526115301E-2</v>
      </c>
      <c r="O6">
        <v>-0.21189188100620601</v>
      </c>
      <c r="P6">
        <v>4.7431034262057997E-2</v>
      </c>
      <c r="Q6">
        <v>6.9288199802282693E-2</v>
      </c>
      <c r="R6">
        <v>3.39284421882649E-2</v>
      </c>
      <c r="S6">
        <v>9.3071235942709704E-2</v>
      </c>
      <c r="T6">
        <v>6.5839561541634395E-2</v>
      </c>
      <c r="U6">
        <v>-0.23260365174798001</v>
      </c>
      <c r="V6">
        <v>-2.1711387873951798E-3</v>
      </c>
      <c r="W6">
        <v>-5.1629174375107403E-2</v>
      </c>
      <c r="X6">
        <v>2.5697905757016401E-2</v>
      </c>
      <c r="Y6">
        <v>5.26196127144262E-3</v>
      </c>
      <c r="Z6">
        <v>-2.44697748353634E-2</v>
      </c>
      <c r="AA6">
        <v>9.5368858746003302E-2</v>
      </c>
      <c r="AB6">
        <v>2.1202654265177701E-2</v>
      </c>
      <c r="AC6">
        <v>-5.93181934481277E-2</v>
      </c>
      <c r="AD6">
        <v>7.4002944220255404E-3</v>
      </c>
      <c r="AE6">
        <v>0.156214725112264</v>
      </c>
      <c r="AF6">
        <v>-0.28210113397202702</v>
      </c>
      <c r="AG6">
        <v>-0.18970476365903099</v>
      </c>
      <c r="AH6">
        <v>4.23486856605974E-2</v>
      </c>
      <c r="AI6">
        <v>-2.55803850432039E-3</v>
      </c>
      <c r="AJ6">
        <v>4.5506945601827803E-2</v>
      </c>
      <c r="AK6">
        <v>-3.81233497078002E-4</v>
      </c>
      <c r="AL6">
        <v>-8.4913880647103507E-3</v>
      </c>
      <c r="AM6">
        <v>0.135827701782474</v>
      </c>
      <c r="AN6">
        <v>8.1441769257167895E-2</v>
      </c>
      <c r="AO6">
        <v>1.8642749847247401E-2</v>
      </c>
      <c r="AP6">
        <v>3.54153714577356E-2</v>
      </c>
      <c r="AQ6">
        <v>-0.110093168645146</v>
      </c>
      <c r="AR6">
        <v>0.16239722508125201</v>
      </c>
      <c r="AS6">
        <v>5.3951183706610097E-3</v>
      </c>
      <c r="AT6">
        <v>0.20336044036265899</v>
      </c>
      <c r="AU6">
        <v>-0.118164659674969</v>
      </c>
      <c r="AV6">
        <v>-0.12339393698755501</v>
      </c>
      <c r="AW6">
        <v>-3.9991886276771402E-2</v>
      </c>
      <c r="AX6">
        <v>-4.5818707669772502E-2</v>
      </c>
      <c r="AY6">
        <v>-0.206472914081824</v>
      </c>
      <c r="AZ6">
        <v>-9.0419619748972405E-2</v>
      </c>
      <c r="BA6">
        <v>6.8111321085843904E-2</v>
      </c>
      <c r="BB6">
        <v>5.3886659358205703E-3</v>
      </c>
      <c r="BC6">
        <v>-9.6807933332270293E-2</v>
      </c>
      <c r="BD6">
        <v>8.23389639119569E-2</v>
      </c>
      <c r="BE6">
        <v>2.7006700586867698E-2</v>
      </c>
      <c r="BF6">
        <v>-6.7464562530981306E-2</v>
      </c>
      <c r="BG6">
        <v>-0.128126044918735</v>
      </c>
      <c r="BH6">
        <v>8.7489670011525994E-2</v>
      </c>
      <c r="BI6" s="12">
        <v>1.4791063819577399E-15</v>
      </c>
      <c r="BJ6">
        <v>-0.204237314015799</v>
      </c>
      <c r="BK6">
        <v>0.52991691119628803</v>
      </c>
    </row>
    <row r="7" spans="1:63">
      <c r="A7" s="3" t="s">
        <v>19</v>
      </c>
      <c r="B7" s="30">
        <v>1.72521275498028E-2</v>
      </c>
      <c r="C7" s="30">
        <v>-8.9418590670692202E-2</v>
      </c>
      <c r="D7" s="30">
        <v>-2.6231169787459801E-2</v>
      </c>
      <c r="E7" s="30">
        <v>-0.190072607026706</v>
      </c>
      <c r="F7" s="30">
        <v>-9.9360204045522704E-3</v>
      </c>
      <c r="G7" s="30">
        <v>-2.3972018321335799E-2</v>
      </c>
      <c r="H7" s="30">
        <v>-5.5884331825662402E-3</v>
      </c>
      <c r="I7" s="30">
        <v>-2.4383042390000002E-2</v>
      </c>
      <c r="J7" s="30">
        <v>-0.211192144266412</v>
      </c>
      <c r="K7" s="30">
        <v>-0.105466441168722</v>
      </c>
      <c r="L7" s="30">
        <v>0.25771528792391601</v>
      </c>
      <c r="M7" s="31">
        <v>0.450215654249984</v>
      </c>
      <c r="N7">
        <v>0.36820366030276902</v>
      </c>
      <c r="O7">
        <v>-0.35702333970084699</v>
      </c>
      <c r="P7">
        <v>0.15352333716569999</v>
      </c>
      <c r="Q7">
        <v>0.47193881824844303</v>
      </c>
      <c r="R7">
        <v>0.10287976092647701</v>
      </c>
      <c r="S7">
        <v>0.16970921929439201</v>
      </c>
      <c r="T7">
        <v>6.2682888917440699E-2</v>
      </c>
      <c r="U7">
        <v>-0.214129148605856</v>
      </c>
      <c r="V7">
        <v>4.1689765028696301E-3</v>
      </c>
      <c r="W7">
        <v>-7.2413315416778798E-2</v>
      </c>
      <c r="X7">
        <v>1.4194246727731501E-2</v>
      </c>
      <c r="Y7">
        <v>2.6765614423103799E-2</v>
      </c>
      <c r="Z7">
        <v>8.3671862227681394E-3</v>
      </c>
      <c r="AA7">
        <v>-9.9960597235854307E-2</v>
      </c>
      <c r="AB7">
        <v>-3.9309836470365497E-2</v>
      </c>
      <c r="AC7">
        <v>1.4220634503961001E-2</v>
      </c>
      <c r="AD7">
        <v>-2.2010505144074499E-2</v>
      </c>
      <c r="AE7">
        <v>-3.3102810725888603E-2</v>
      </c>
      <c r="AF7">
        <v>9.4101225552630896E-2</v>
      </c>
      <c r="AG7">
        <v>4.1339712925705499E-2</v>
      </c>
      <c r="AH7">
        <v>-9.6492241491020706E-3</v>
      </c>
      <c r="AI7">
        <v>4.6871915211816302E-3</v>
      </c>
      <c r="AJ7">
        <v>1.25318093464735E-3</v>
      </c>
      <c r="AK7">
        <v>8.3101054498029199E-4</v>
      </c>
      <c r="AL7">
        <v>1.9821649614146699E-3</v>
      </c>
      <c r="AM7" s="12">
        <v>-6.2450045135165105E-17</v>
      </c>
      <c r="AN7" s="12">
        <v>-1.3877787807814501E-16</v>
      </c>
      <c r="AO7" s="12">
        <v>-1.7433970933566899E-16</v>
      </c>
      <c r="AP7" s="12">
        <v>2.0469737016526299E-16</v>
      </c>
      <c r="AQ7" s="12">
        <v>5.2041704279304201E-17</v>
      </c>
      <c r="AR7" s="12">
        <v>1.38777878078145E-17</v>
      </c>
      <c r="AS7" s="12">
        <v>-4.1633363423443401E-17</v>
      </c>
      <c r="AT7" s="12">
        <v>-1.0408340855860799E-16</v>
      </c>
      <c r="AU7" s="12">
        <v>-2.5673907444456701E-16</v>
      </c>
      <c r="AV7" s="12">
        <v>1.21430643318376E-16</v>
      </c>
      <c r="AW7" s="12">
        <v>2.2551405187698501E-17</v>
      </c>
      <c r="AX7" s="12">
        <v>-1.89084858881472E-16</v>
      </c>
      <c r="AY7" s="12">
        <v>2.0816681711721701E-17</v>
      </c>
      <c r="AZ7" s="12">
        <v>4.5102810375397003E-17</v>
      </c>
      <c r="BA7" s="12">
        <v>1.38777878078145E-17</v>
      </c>
      <c r="BB7" s="12">
        <v>1.4528309111305799E-16</v>
      </c>
      <c r="BC7" s="12">
        <v>3.1225022567582503E-17</v>
      </c>
      <c r="BD7" s="12">
        <v>4.1633363423443401E-17</v>
      </c>
      <c r="BE7" s="12">
        <v>3.46944695195361E-18</v>
      </c>
      <c r="BF7" s="12">
        <v>-3.4694469519536099E-17</v>
      </c>
      <c r="BG7" s="12">
        <v>-7.63278329429795E-17</v>
      </c>
      <c r="BH7" s="12">
        <v>-8.3266726846886704E-17</v>
      </c>
      <c r="BI7" s="12">
        <v>-2.66220281179962E-18</v>
      </c>
      <c r="BJ7" s="12">
        <v>2.9837243786801102E-16</v>
      </c>
      <c r="BK7" s="12">
        <v>-2.7755575615628901E-17</v>
      </c>
    </row>
    <row r="8" spans="1:63">
      <c r="A8" t="s">
        <v>21</v>
      </c>
      <c r="B8" s="30">
        <v>-5.0703952703162899E-2</v>
      </c>
      <c r="C8" s="30">
        <v>0.13192698805691799</v>
      </c>
      <c r="D8" s="30">
        <v>0.139655508438875</v>
      </c>
      <c r="E8" s="30">
        <v>0.25480642501069201</v>
      </c>
      <c r="F8" s="30">
        <v>-4.9923196450386197E-2</v>
      </c>
      <c r="G8" s="30">
        <v>-6.9004636766244298E-2</v>
      </c>
      <c r="H8" s="30">
        <v>0.13874048315922899</v>
      </c>
      <c r="I8" s="30">
        <v>1.15999650315069E-2</v>
      </c>
      <c r="J8" s="30">
        <v>-1.3457268902078399E-2</v>
      </c>
      <c r="K8" s="30">
        <v>-7.94972265561084E-2</v>
      </c>
      <c r="L8" s="30">
        <v>-3.8727942216992599E-2</v>
      </c>
      <c r="M8" s="30">
        <v>7.66081062517249E-2</v>
      </c>
      <c r="N8">
        <v>-0.177332269100616</v>
      </c>
      <c r="O8">
        <v>-0.175207676227017</v>
      </c>
      <c r="P8">
        <v>-0.117053148474961</v>
      </c>
      <c r="Q8">
        <v>0.45509688061935799</v>
      </c>
      <c r="R8">
        <v>0.116581833044825</v>
      </c>
      <c r="S8">
        <v>-0.120303644553986</v>
      </c>
      <c r="T8">
        <v>-0.21851747696941401</v>
      </c>
      <c r="U8">
        <v>0.69490584061929095</v>
      </c>
      <c r="V8">
        <v>5.6571778368698901E-2</v>
      </c>
      <c r="W8">
        <v>2.43365357177176E-2</v>
      </c>
      <c r="X8">
        <v>-1.8341801401303998E-2</v>
      </c>
      <c r="Y8">
        <v>7.2195765674031003E-3</v>
      </c>
      <c r="Z8">
        <v>-4.7395299651957899E-2</v>
      </c>
      <c r="AA8">
        <v>-6.6329418865448506E-2</v>
      </c>
      <c r="AB8">
        <v>-1.94850817711834E-2</v>
      </c>
      <c r="AC8">
        <v>4.0386807007669299E-2</v>
      </c>
      <c r="AD8">
        <v>-1.34588866978026E-2</v>
      </c>
      <c r="AE8">
        <v>7.1200852536707797E-3</v>
      </c>
      <c r="AF8">
        <v>-1.24252474436529E-2</v>
      </c>
      <c r="AG8">
        <v>2.4443815636212603E-4</v>
      </c>
      <c r="AH8">
        <v>1.17607367491334E-2</v>
      </c>
      <c r="AI8">
        <v>2.5216099743037199E-3</v>
      </c>
      <c r="AJ8">
        <v>6.8561360080868902E-3</v>
      </c>
      <c r="AK8">
        <v>1.87432440630575E-3</v>
      </c>
      <c r="AL8">
        <v>8.3219508645161896E-4</v>
      </c>
      <c r="AM8" s="12">
        <v>-1.53089346754953E-16</v>
      </c>
      <c r="AN8" s="12">
        <v>1.38777878078145E-17</v>
      </c>
      <c r="AO8" s="12">
        <v>-1.47234655023532E-16</v>
      </c>
      <c r="AP8" s="12">
        <v>6.9714199690817896E-16</v>
      </c>
      <c r="AQ8" s="12">
        <v>2.1120258320017599E-16</v>
      </c>
      <c r="AR8" s="12">
        <v>-3.19189119579733E-16</v>
      </c>
      <c r="AS8" s="12">
        <v>-1.51679883930722E-16</v>
      </c>
      <c r="AT8" s="12">
        <v>2.0383000842727501E-16</v>
      </c>
      <c r="AU8" s="12">
        <v>-1.64365049348802E-16</v>
      </c>
      <c r="AV8" s="12">
        <v>1.28369537222284E-16</v>
      </c>
      <c r="AW8" s="12">
        <v>-2.68665298341908E-16</v>
      </c>
      <c r="AX8" s="12">
        <v>5.9414279052205606E-17</v>
      </c>
      <c r="AY8" s="12">
        <v>6.0715321659188202E-18</v>
      </c>
      <c r="AZ8" s="12">
        <v>3.4260788650541897E-17</v>
      </c>
      <c r="BA8" s="12">
        <v>-1.02348685082632E-16</v>
      </c>
      <c r="BB8" s="12">
        <v>-1.95047970830142E-16</v>
      </c>
      <c r="BC8" s="12">
        <v>-1.81278603239576E-16</v>
      </c>
      <c r="BD8" s="12">
        <v>-2.8753041614315602E-16</v>
      </c>
      <c r="BE8" s="12">
        <v>-1.95590071916385E-16</v>
      </c>
      <c r="BF8" s="12">
        <v>-6.4401609045639E-17</v>
      </c>
      <c r="BG8" s="12">
        <v>2.16840434497101E-18</v>
      </c>
      <c r="BH8" s="12">
        <v>-7.7845715984459206E-17</v>
      </c>
      <c r="BI8" s="12">
        <v>4.2400940855351103E-18</v>
      </c>
      <c r="BJ8" s="12">
        <v>1.21430643318376E-16</v>
      </c>
      <c r="BK8" s="12">
        <v>1.70002900645727E-16</v>
      </c>
    </row>
    <row r="9" spans="1:63">
      <c r="A9" t="s">
        <v>22</v>
      </c>
      <c r="B9" s="30">
        <v>-6.7824521612465105E-2</v>
      </c>
      <c r="C9" s="30">
        <v>0.181060730204508</v>
      </c>
      <c r="D9" s="30">
        <v>0.116424787780779</v>
      </c>
      <c r="E9" s="30">
        <v>0.30134723062810298</v>
      </c>
      <c r="F9" s="30">
        <v>7.9291658145197001E-3</v>
      </c>
      <c r="G9" s="30">
        <v>-1.16001567919459E-2</v>
      </c>
      <c r="H9" s="30">
        <v>4.5858890378754303E-3</v>
      </c>
      <c r="I9" s="30">
        <v>-3.28427673769131E-2</v>
      </c>
      <c r="J9" s="30">
        <v>8.4266738445064396E-2</v>
      </c>
      <c r="K9" s="30">
        <v>2.33717664287647E-2</v>
      </c>
      <c r="L9" s="30">
        <v>-3.90777367118883E-2</v>
      </c>
      <c r="M9" s="30">
        <v>-3.9177295161466501E-2</v>
      </c>
      <c r="N9">
        <v>-4.5845950526115203E-2</v>
      </c>
      <c r="O9">
        <v>-0.21189188100620701</v>
      </c>
      <c r="P9">
        <v>4.7431034262057699E-2</v>
      </c>
      <c r="Q9">
        <v>6.9288199802282693E-2</v>
      </c>
      <c r="R9">
        <v>3.39284421882649E-2</v>
      </c>
      <c r="S9">
        <v>9.3071235942709302E-2</v>
      </c>
      <c r="T9">
        <v>6.5839561541634797E-2</v>
      </c>
      <c r="U9">
        <v>-0.23260365174798001</v>
      </c>
      <c r="V9">
        <v>-2.1711387873957801E-3</v>
      </c>
      <c r="W9">
        <v>-5.1629174375107702E-2</v>
      </c>
      <c r="X9">
        <v>2.56979057570163E-2</v>
      </c>
      <c r="Y9">
        <v>5.2619612714425897E-3</v>
      </c>
      <c r="Z9">
        <v>-2.4469774835363299E-2</v>
      </c>
      <c r="AA9">
        <v>9.5368858746002094E-2</v>
      </c>
      <c r="AB9">
        <v>2.1202654265177302E-2</v>
      </c>
      <c r="AC9">
        <v>-5.9318193448127499E-2</v>
      </c>
      <c r="AD9">
        <v>7.4002944220267399E-3</v>
      </c>
      <c r="AE9">
        <v>0.156214725112266</v>
      </c>
      <c r="AF9">
        <v>-0.28210113397202702</v>
      </c>
      <c r="AG9">
        <v>-0.18970476365903099</v>
      </c>
      <c r="AH9">
        <v>4.2348685660597601E-2</v>
      </c>
      <c r="AI9">
        <v>-2.5580385043210202E-3</v>
      </c>
      <c r="AJ9">
        <v>4.5506945601827498E-2</v>
      </c>
      <c r="AK9">
        <v>-3.81233497078396E-4</v>
      </c>
      <c r="AL9">
        <v>-8.4913880647080001E-3</v>
      </c>
      <c r="AM9">
        <v>8.9118984114308797E-2</v>
      </c>
      <c r="AN9">
        <v>8.1441769257168395E-2</v>
      </c>
      <c r="AO9">
        <v>1.0005773596302701E-2</v>
      </c>
      <c r="AP9">
        <v>-4.8680059350326901E-3</v>
      </c>
      <c r="AQ9">
        <v>-7.8239218117105297E-3</v>
      </c>
      <c r="AR9">
        <v>-8.3470544411480704E-2</v>
      </c>
      <c r="AS9">
        <v>-6.5854284625958506E-2</v>
      </c>
      <c r="AT9">
        <v>-0.249797474265463</v>
      </c>
      <c r="AU9">
        <v>0.215974979904731</v>
      </c>
      <c r="AV9">
        <v>0.116702396475593</v>
      </c>
      <c r="AW9">
        <v>2.71871556134602E-2</v>
      </c>
      <c r="AX9">
        <v>-5.7019105674268503E-2</v>
      </c>
      <c r="AY9">
        <v>0.18033280976478999</v>
      </c>
      <c r="AZ9">
        <v>7.9381069922780795E-2</v>
      </c>
      <c r="BA9">
        <v>1.0632029752437901E-3</v>
      </c>
      <c r="BB9">
        <v>-0.11413444204435901</v>
      </c>
      <c r="BC9">
        <v>0.173805165800971</v>
      </c>
      <c r="BD9">
        <v>-0.122309875031446</v>
      </c>
      <c r="BE9">
        <v>7.6239429133539705E-2</v>
      </c>
      <c r="BF9">
        <v>6.6066161399552695E-2</v>
      </c>
      <c r="BG9">
        <v>0.219928020015698</v>
      </c>
      <c r="BH9">
        <v>-0.18507516029082799</v>
      </c>
      <c r="BI9" s="12">
        <v>-2.7191940092632E-15</v>
      </c>
      <c r="BJ9">
        <v>-5.83767173214777E-2</v>
      </c>
      <c r="BK9">
        <v>-0.465844498247516</v>
      </c>
    </row>
    <row r="10" spans="1:63">
      <c r="A10" t="s">
        <v>29</v>
      </c>
      <c r="B10" s="30">
        <v>-6.8355559830358695E-2</v>
      </c>
      <c r="C10" s="30">
        <v>0.140390696359256</v>
      </c>
      <c r="D10" s="30">
        <v>0.155509110818733</v>
      </c>
      <c r="E10" s="30">
        <v>0.30533573719560497</v>
      </c>
      <c r="F10" s="30">
        <v>9.3661959866183905E-2</v>
      </c>
      <c r="G10" s="30">
        <v>-1.25321181570743E-2</v>
      </c>
      <c r="H10" s="30">
        <v>-4.5200335409151901E-2</v>
      </c>
      <c r="I10" s="30">
        <v>6.4867641465576897E-4</v>
      </c>
      <c r="J10" s="30">
        <v>-7.7730176716468299E-2</v>
      </c>
      <c r="K10" s="30">
        <v>3.2881141530284402E-2</v>
      </c>
      <c r="L10" s="30">
        <v>5.8478951976856097E-3</v>
      </c>
      <c r="M10" s="30">
        <v>0.12657746370345699</v>
      </c>
      <c r="N10">
        <v>0.17740053765882499</v>
      </c>
      <c r="O10">
        <v>0.17406455893811501</v>
      </c>
      <c r="P10">
        <v>8.9159474673481398E-3</v>
      </c>
      <c r="Q10">
        <v>-5.1536214134791803E-3</v>
      </c>
      <c r="R10">
        <v>-7.77611636851262E-2</v>
      </c>
      <c r="S10">
        <v>-6.9690579411231801E-3</v>
      </c>
      <c r="T10">
        <v>1.8404843564943901E-3</v>
      </c>
      <c r="U10">
        <v>-5.4892963337100198E-2</v>
      </c>
      <c r="V10">
        <v>6.5104868601658206E-2</v>
      </c>
      <c r="W10">
        <v>1.9761070719099098E-2</v>
      </c>
      <c r="X10">
        <v>0.12296758436826399</v>
      </c>
      <c r="Y10">
        <v>2.8568524596035899E-2</v>
      </c>
      <c r="Z10">
        <v>-0.101669944969694</v>
      </c>
      <c r="AA10">
        <v>0.106194689020238</v>
      </c>
      <c r="AB10">
        <v>-1.8912190319593299E-2</v>
      </c>
      <c r="AC10">
        <v>4.3441402926350299E-2</v>
      </c>
      <c r="AD10">
        <v>0.13045549765387801</v>
      </c>
      <c r="AE10">
        <v>-6.3499563703002804E-3</v>
      </c>
      <c r="AF10">
        <v>-3.0758059021165601E-2</v>
      </c>
      <c r="AG10">
        <v>0.22850577551460299</v>
      </c>
      <c r="AH10">
        <v>-0.55955336896239405</v>
      </c>
      <c r="AI10">
        <v>-6.0333309413187201E-2</v>
      </c>
      <c r="AJ10">
        <v>-0.149342293843682</v>
      </c>
      <c r="AK10">
        <v>-5.2301413232459099E-2</v>
      </c>
      <c r="AL10">
        <v>-1.0713833075812499E-2</v>
      </c>
      <c r="AM10">
        <v>9.2207188183108094E-2</v>
      </c>
      <c r="AN10">
        <v>0.21638620407065101</v>
      </c>
      <c r="AO10">
        <v>-2.29547082491139E-2</v>
      </c>
      <c r="AP10">
        <v>-0.102861686372896</v>
      </c>
      <c r="AQ10">
        <v>7.3308724770823799E-2</v>
      </c>
      <c r="AR10">
        <v>-3.8235092830759702E-2</v>
      </c>
      <c r="AS10">
        <v>3.6886187846382798E-2</v>
      </c>
      <c r="AT10">
        <v>3.35525321866217E-2</v>
      </c>
      <c r="AU10">
        <v>-2.2296237417018701E-2</v>
      </c>
      <c r="AV10">
        <v>4.7591934025765899E-2</v>
      </c>
      <c r="AW10">
        <v>3.0714251157222299E-2</v>
      </c>
      <c r="AX10">
        <v>0.14857127191559499</v>
      </c>
      <c r="AY10">
        <v>0.16312754091874701</v>
      </c>
      <c r="AZ10">
        <v>6.7497814065791695E-2</v>
      </c>
      <c r="BA10">
        <v>-0.146476166167958</v>
      </c>
      <c r="BB10">
        <v>0.22376178759607801</v>
      </c>
      <c r="BC10">
        <v>1.33626978908602E-2</v>
      </c>
      <c r="BD10">
        <v>-4.3675862448237499E-2</v>
      </c>
      <c r="BE10">
        <v>-0.101077387587134</v>
      </c>
      <c r="BF10">
        <v>1.9868288507106601E-2</v>
      </c>
      <c r="BG10">
        <v>8.5039112847328499E-2</v>
      </c>
      <c r="BH10">
        <v>9.5565528323996299E-2</v>
      </c>
      <c r="BI10" s="12">
        <v>9.7335447532203009E-16</v>
      </c>
      <c r="BJ10">
        <v>0.22688913745525099</v>
      </c>
      <c r="BK10">
        <v>0.10844756788552599</v>
      </c>
    </row>
    <row r="11" spans="1:63">
      <c r="A11" s="3" t="s">
        <v>31</v>
      </c>
      <c r="B11" s="30">
        <v>1.3631981038299001E-2</v>
      </c>
      <c r="C11" s="30">
        <v>0.14523347418777699</v>
      </c>
      <c r="D11" s="30">
        <v>-1.27477594801075E-2</v>
      </c>
      <c r="E11" s="30">
        <v>-1.7160914921672799E-3</v>
      </c>
      <c r="F11" s="30">
        <v>6.3895159386571004E-2</v>
      </c>
      <c r="G11" s="31">
        <v>-0.42352314440611599</v>
      </c>
      <c r="H11" s="30">
        <v>-5.1180210043029799E-2</v>
      </c>
      <c r="I11" s="30">
        <v>8.6462631748103105E-2</v>
      </c>
      <c r="J11" s="30">
        <v>-0.13526479170542099</v>
      </c>
      <c r="K11" s="30">
        <v>0.30039850005192698</v>
      </c>
      <c r="L11" s="30">
        <v>-0.131223018884953</v>
      </c>
      <c r="M11" s="30">
        <v>-8.17766771672499E-2</v>
      </c>
      <c r="N11">
        <v>0.197289886362116</v>
      </c>
      <c r="O11">
        <v>0.11093832404945</v>
      </c>
      <c r="P11">
        <v>-0.14886517236310301</v>
      </c>
      <c r="Q11">
        <v>0.1098916250336</v>
      </c>
      <c r="R11">
        <v>4.6609857944474101E-2</v>
      </c>
      <c r="S11">
        <v>-8.4191580000694599E-2</v>
      </c>
      <c r="T11">
        <v>6.9841184760029207E-2</v>
      </c>
      <c r="U11">
        <v>-6.4087863634242001E-2</v>
      </c>
      <c r="V11">
        <v>-1.1502432977991301E-2</v>
      </c>
      <c r="W11">
        <v>-3.5940241952667699E-2</v>
      </c>
      <c r="X11">
        <v>0.285911933763285</v>
      </c>
      <c r="Y11">
        <v>-9.7023732342117794E-2</v>
      </c>
      <c r="Z11">
        <v>-0.397956494751393</v>
      </c>
      <c r="AA11">
        <v>-7.4036808524022807E-2</v>
      </c>
      <c r="AB11">
        <v>0.115800019932335</v>
      </c>
      <c r="AC11">
        <v>6.2620556136858893E-2</v>
      </c>
      <c r="AD11">
        <v>0.174035146312361</v>
      </c>
      <c r="AE11">
        <v>0.16180100631178099</v>
      </c>
      <c r="AF11">
        <v>9.9881864272810997E-2</v>
      </c>
      <c r="AG11">
        <v>0.16355715242990401</v>
      </c>
      <c r="AH11">
        <v>0.40787283123969198</v>
      </c>
      <c r="AI11">
        <v>2.48367689406431E-2</v>
      </c>
      <c r="AJ11">
        <v>-0.11853900437553</v>
      </c>
      <c r="AK11">
        <v>1.2154745551373299E-2</v>
      </c>
      <c r="AL11">
        <v>2.6715162196733401E-2</v>
      </c>
      <c r="AM11" s="12">
        <v>-1.99493199737333E-17</v>
      </c>
      <c r="AN11" s="12">
        <v>-5.4123372450476401E-16</v>
      </c>
      <c r="AO11" s="12">
        <v>4.5449755070592297E-16</v>
      </c>
      <c r="AP11" s="12">
        <v>1.02001740387436E-15</v>
      </c>
      <c r="AQ11" s="12">
        <v>1.28369537222284E-16</v>
      </c>
      <c r="AR11" s="12">
        <v>-6.9388939039072299E-18</v>
      </c>
      <c r="AS11" s="12">
        <v>1.1709383462843401E-16</v>
      </c>
      <c r="AT11" s="12">
        <v>-3.5388358909926899E-16</v>
      </c>
      <c r="AU11" s="12">
        <v>-2.2508037100799102E-16</v>
      </c>
      <c r="AV11" s="12">
        <v>-5.4817261840867104E-16</v>
      </c>
      <c r="AW11" s="12">
        <v>-6.09321620936853E-16</v>
      </c>
      <c r="AX11" s="12">
        <v>-2.60208521396521E-17</v>
      </c>
      <c r="AY11" s="12">
        <v>2.7408630920433601E-16</v>
      </c>
      <c r="AZ11" s="12">
        <v>-2.2377932840100802E-16</v>
      </c>
      <c r="BA11" s="12">
        <v>-4.2847669856627101E-16</v>
      </c>
      <c r="BB11" s="12">
        <v>2.3939183968479898E-16</v>
      </c>
      <c r="BC11" s="12">
        <v>-1.2867311383058E-15</v>
      </c>
      <c r="BD11" s="12">
        <v>6.4011296263544202E-16</v>
      </c>
      <c r="BE11" s="12">
        <v>9.1940344226770801E-17</v>
      </c>
      <c r="BF11" s="12">
        <v>-1.6306400674181999E-16</v>
      </c>
      <c r="BG11" s="12">
        <v>-6.4184768611141899E-17</v>
      </c>
      <c r="BH11" s="12">
        <v>3.8901173948779899E-16</v>
      </c>
      <c r="BI11" s="12">
        <v>-5.2424254224444801E-17</v>
      </c>
      <c r="BJ11" s="12">
        <v>-7.9797279894933102E-17</v>
      </c>
      <c r="BK11" s="12">
        <v>-6.0888794006785899E-16</v>
      </c>
    </row>
    <row r="12" spans="1:63">
      <c r="A12" t="s">
        <v>32</v>
      </c>
      <c r="B12" s="30">
        <v>1.08526949334392E-2</v>
      </c>
      <c r="C12" s="30">
        <v>0.158123991012141</v>
      </c>
      <c r="D12" s="30">
        <v>1.95111886665515E-4</v>
      </c>
      <c r="E12" s="30">
        <v>4.7544377954311198E-2</v>
      </c>
      <c r="F12" s="30">
        <v>7.6018281476474506E-2</v>
      </c>
      <c r="G12" s="30">
        <v>-0.39458134096353298</v>
      </c>
      <c r="H12" s="30">
        <v>-8.5127182187243203E-2</v>
      </c>
      <c r="I12" s="30">
        <v>1.5326391610082099E-2</v>
      </c>
      <c r="J12" s="30">
        <v>-0.166216568365431</v>
      </c>
      <c r="K12" s="30">
        <v>0.273362625237069</v>
      </c>
      <c r="L12" s="30">
        <v>-0.16241411901796801</v>
      </c>
      <c r="M12" s="30">
        <v>-5.5780240612989303E-3</v>
      </c>
      <c r="N12">
        <v>0.25173869917157499</v>
      </c>
      <c r="O12">
        <v>5.2183500659130903E-2</v>
      </c>
      <c r="P12">
        <v>-0.115187377067625</v>
      </c>
      <c r="Q12">
        <v>3.6416636888317602E-2</v>
      </c>
      <c r="R12">
        <v>-2.6869893033863002E-2</v>
      </c>
      <c r="S12">
        <v>2.78594037205562E-3</v>
      </c>
      <c r="T12">
        <v>-7.7084983136797101E-3</v>
      </c>
      <c r="U12">
        <v>5.0748752206134E-2</v>
      </c>
      <c r="V12">
        <v>-1.54774865873392E-2</v>
      </c>
      <c r="W12">
        <v>2.55939847149264E-2</v>
      </c>
      <c r="X12">
        <v>-0.235570793107966</v>
      </c>
      <c r="Y12">
        <v>0.113704363240116</v>
      </c>
      <c r="Z12">
        <v>0.65708280835435795</v>
      </c>
      <c r="AA12">
        <v>0.20534924463704099</v>
      </c>
      <c r="AB12">
        <v>-0.111046084712468</v>
      </c>
      <c r="AC12">
        <v>-9.3662310207875799E-2</v>
      </c>
      <c r="AD12">
        <v>-0.12188500828257499</v>
      </c>
      <c r="AE12">
        <v>-1.5932590720518901E-2</v>
      </c>
      <c r="AF12">
        <v>6.8986601350065194E-2</v>
      </c>
      <c r="AG12">
        <v>-7.1220162686006797E-2</v>
      </c>
      <c r="AH12">
        <v>2.13173092406264E-2</v>
      </c>
      <c r="AI12">
        <v>-4.1158165443334702E-3</v>
      </c>
      <c r="AJ12">
        <v>3.2925631998853601E-2</v>
      </c>
      <c r="AK12">
        <v>-2.8857276284529303E-4</v>
      </c>
      <c r="AL12">
        <v>1.06854567297436E-3</v>
      </c>
      <c r="AM12" s="12">
        <v>-7.3725747729014302E-16</v>
      </c>
      <c r="AN12" s="12">
        <v>1.2490009027033001E-16</v>
      </c>
      <c r="AO12" s="12">
        <v>2.3554292197247599E-16</v>
      </c>
      <c r="AP12" s="12">
        <v>-5.6486933186494801E-16</v>
      </c>
      <c r="AQ12" s="12">
        <v>-4.7070637318458205E-16</v>
      </c>
      <c r="AR12" s="12">
        <v>-3.0791341698588301E-16</v>
      </c>
      <c r="AS12" s="12">
        <v>-3.5518463170625101E-16</v>
      </c>
      <c r="AT12" s="12">
        <v>1.3704315460216801E-16</v>
      </c>
      <c r="AU12" s="12">
        <v>-1.00613961606655E-16</v>
      </c>
      <c r="AV12" s="12">
        <v>-5.8980598183211404E-17</v>
      </c>
      <c r="AW12" s="12">
        <v>4.5363018896793496E-16</v>
      </c>
      <c r="AX12" s="12">
        <v>-3.0791341698588301E-16</v>
      </c>
      <c r="AY12" s="12">
        <v>-2.4980018054066002E-16</v>
      </c>
      <c r="AZ12" s="12">
        <v>-3.83400993245187E-17</v>
      </c>
      <c r="BA12" s="12">
        <v>4.4929338027799304E-16</v>
      </c>
      <c r="BB12" s="12">
        <v>-1.9353008778866301E-16</v>
      </c>
      <c r="BC12" s="12">
        <v>-1.11022302462516E-16</v>
      </c>
      <c r="BD12" s="12">
        <v>-2.1163626406917E-16</v>
      </c>
      <c r="BE12" s="12">
        <v>1.9233746539892799E-16</v>
      </c>
      <c r="BF12" s="12">
        <v>8.8470897274817199E-17</v>
      </c>
      <c r="BG12" s="12">
        <v>-1.54390389361936E-16</v>
      </c>
      <c r="BH12" s="12">
        <v>-2.00794242344315E-16</v>
      </c>
      <c r="BI12" s="12">
        <v>6.5413562815282003E-17</v>
      </c>
      <c r="BJ12" s="12">
        <v>2.0037411400247699E-16</v>
      </c>
      <c r="BK12" s="12">
        <v>-4.8572257327350599E-17</v>
      </c>
    </row>
    <row r="13" spans="1:63">
      <c r="A13" s="3" t="s">
        <v>33</v>
      </c>
      <c r="B13" s="30">
        <v>-7.6571635612983302E-2</v>
      </c>
      <c r="C13" s="30">
        <v>5.6193757601459102E-2</v>
      </c>
      <c r="D13" s="30">
        <v>0.15849842332911401</v>
      </c>
      <c r="E13" s="31">
        <v>0.313706808442831</v>
      </c>
      <c r="F13" s="30">
        <v>6.2027839735587398E-2</v>
      </c>
      <c r="G13" s="30">
        <v>0.23589193193592101</v>
      </c>
      <c r="H13" s="30">
        <v>-1.05458881844164E-2</v>
      </c>
      <c r="I13" s="30">
        <v>-2.9209307965653498E-2</v>
      </c>
      <c r="J13" s="30">
        <v>2.23401941210244E-2</v>
      </c>
      <c r="K13" s="30">
        <v>-0.13948552852254001</v>
      </c>
      <c r="L13" s="30">
        <v>8.2340052122546206E-2</v>
      </c>
      <c r="M13" s="30">
        <v>0.127169007534114</v>
      </c>
      <c r="N13">
        <v>5.3076149393889299E-2</v>
      </c>
      <c r="O13">
        <v>0.12631886360796499</v>
      </c>
      <c r="P13">
        <v>0.13659387806037501</v>
      </c>
      <c r="Q13">
        <v>-4.4855325856523701E-2</v>
      </c>
      <c r="R13">
        <v>-7.4987928948339597E-2</v>
      </c>
      <c r="S13">
        <v>3.16926734873602E-3</v>
      </c>
      <c r="T13">
        <v>-5.6341200583994097E-2</v>
      </c>
      <c r="U13">
        <v>-2.9313114165787899E-2</v>
      </c>
      <c r="V13">
        <v>6.9910627406745696E-2</v>
      </c>
      <c r="W13">
        <v>-7.3197760066163898E-3</v>
      </c>
      <c r="X13">
        <v>0.25812828103395402</v>
      </c>
      <c r="Y13">
        <v>9.2960450827712995E-2</v>
      </c>
      <c r="Z13">
        <v>0.13264389350704101</v>
      </c>
      <c r="AA13">
        <v>0.208508188379639</v>
      </c>
      <c r="AB13">
        <v>3.6719672888966902E-2</v>
      </c>
      <c r="AC13">
        <v>-7.0635431001895205E-2</v>
      </c>
      <c r="AD13">
        <v>-2.8176023800569302E-3</v>
      </c>
      <c r="AE13">
        <v>-7.8444607456422594E-2</v>
      </c>
      <c r="AF13">
        <v>0.36233185110785199</v>
      </c>
      <c r="AG13">
        <v>-2.0924122450011701E-2</v>
      </c>
      <c r="AH13">
        <v>0.36939722171057898</v>
      </c>
      <c r="AI13">
        <v>3.3723661261141999E-2</v>
      </c>
      <c r="AJ13">
        <v>1.3793316658623401E-2</v>
      </c>
      <c r="AK13">
        <v>3.2274859847728002E-2</v>
      </c>
      <c r="AL13">
        <v>1.4966926342700099E-2</v>
      </c>
      <c r="AM13">
        <v>0.272235425999868</v>
      </c>
      <c r="AN13">
        <v>5.0235407477971202E-3</v>
      </c>
      <c r="AO13">
        <v>2.9961327229518098E-3</v>
      </c>
      <c r="AP13">
        <v>1.08667436066747E-2</v>
      </c>
      <c r="AQ13">
        <v>8.0429690870904097E-2</v>
      </c>
      <c r="AR13">
        <v>-3.0658238098650301E-2</v>
      </c>
      <c r="AS13">
        <v>2.27352715118572E-2</v>
      </c>
      <c r="AT13">
        <v>1.9129424587573499E-2</v>
      </c>
      <c r="AU13">
        <v>-0.15780017295081999</v>
      </c>
      <c r="AV13">
        <v>5.6467306828375002E-2</v>
      </c>
      <c r="AW13">
        <v>-6.7084425586994706E-2</v>
      </c>
      <c r="AX13">
        <v>2.5139818557207799E-2</v>
      </c>
      <c r="AY13">
        <v>-7.3882226119988098E-2</v>
      </c>
      <c r="AZ13">
        <v>-8.7772851812836797E-2</v>
      </c>
      <c r="BA13">
        <v>3.7652054725062598E-2</v>
      </c>
      <c r="BB13">
        <v>-7.7188550155916899E-2</v>
      </c>
      <c r="BC13">
        <v>-0.141025989107632</v>
      </c>
      <c r="BD13">
        <v>0.12024052155788401</v>
      </c>
      <c r="BE13">
        <v>-8.6255644036873594E-2</v>
      </c>
      <c r="BF13">
        <v>-5.3878800613847297E-2</v>
      </c>
      <c r="BG13">
        <v>-0.195248977143476</v>
      </c>
      <c r="BH13">
        <v>3.6703806432539503E-2</v>
      </c>
      <c r="BI13" s="12">
        <v>6.90013845726827E-16</v>
      </c>
      <c r="BJ13">
        <v>0.14651152201551401</v>
      </c>
      <c r="BK13">
        <v>-0.220179145406011</v>
      </c>
    </row>
    <row r="14" spans="1:63">
      <c r="A14" t="s">
        <v>41</v>
      </c>
      <c r="B14" s="30">
        <v>-3.5850924562710697E-2</v>
      </c>
      <c r="C14" s="30">
        <v>0.119392253603456</v>
      </c>
      <c r="D14" s="30">
        <v>-6.0252156382435799E-2</v>
      </c>
      <c r="E14" s="30">
        <v>-6.7866088938971104E-3</v>
      </c>
      <c r="F14" s="30">
        <v>0.120180523684185</v>
      </c>
      <c r="G14" s="30">
        <v>0.123894732492733</v>
      </c>
      <c r="H14" s="30">
        <v>-0.12700938919225699</v>
      </c>
      <c r="I14" s="30">
        <v>-9.11676659729279E-2</v>
      </c>
      <c r="J14" s="30">
        <v>4.24394866301053E-2</v>
      </c>
      <c r="K14" s="30">
        <v>-5.8525129823172603E-3</v>
      </c>
      <c r="L14" s="30">
        <v>-0.108702552087223</v>
      </c>
      <c r="M14" s="30">
        <v>-0.33666315492047799</v>
      </c>
      <c r="N14">
        <v>0.52678767475086397</v>
      </c>
      <c r="O14">
        <v>-0.41138461977193203</v>
      </c>
      <c r="P14">
        <v>0.38236249851957199</v>
      </c>
      <c r="Q14">
        <v>-0.25440141113912501</v>
      </c>
      <c r="R14">
        <v>-0.12994885119250399</v>
      </c>
      <c r="S14">
        <v>-5.1399853174072703E-2</v>
      </c>
      <c r="T14">
        <v>-3.4457578765722502E-2</v>
      </c>
      <c r="U14">
        <v>0.31783010298492098</v>
      </c>
      <c r="V14">
        <v>-3.4651020101434199E-2</v>
      </c>
      <c r="W14">
        <v>-4.0906782529100396E-3</v>
      </c>
      <c r="X14">
        <v>-1.02325306795941E-2</v>
      </c>
      <c r="Y14">
        <v>3.11930881902843E-3</v>
      </c>
      <c r="Z14">
        <v>-9.4008571404243096E-2</v>
      </c>
      <c r="AA14">
        <v>-7.1901135569769695E-2</v>
      </c>
      <c r="AB14">
        <v>-1.9548709336181299E-2</v>
      </c>
      <c r="AC14">
        <v>6.1896448101393102E-2</v>
      </c>
      <c r="AD14">
        <v>1.33754517439338E-3</v>
      </c>
      <c r="AE14">
        <v>3.3729302920629E-3</v>
      </c>
      <c r="AF14">
        <v>2.25646813327481E-2</v>
      </c>
      <c r="AG14">
        <v>6.1871004424929304E-3</v>
      </c>
      <c r="AH14">
        <v>-2.5305399337961E-3</v>
      </c>
      <c r="AI14">
        <v>3.41521055878523E-3</v>
      </c>
      <c r="AJ14">
        <v>-4.3944909803156499E-3</v>
      </c>
      <c r="AK14">
        <v>2.6216903176374002E-3</v>
      </c>
      <c r="AL14">
        <v>9.19364206320959E-4</v>
      </c>
      <c r="AM14" s="12">
        <v>-6.0715321659188199E-17</v>
      </c>
      <c r="AN14" s="12">
        <v>-1.94289029309402E-16</v>
      </c>
      <c r="AO14" s="12">
        <v>-2.68448457907411E-16</v>
      </c>
      <c r="AP14" s="12">
        <v>2.1380466841414101E-16</v>
      </c>
      <c r="AQ14" s="12">
        <v>2.4112656316077599E-16</v>
      </c>
      <c r="AR14" s="12">
        <v>2.5240226575462499E-16</v>
      </c>
      <c r="AS14" s="12">
        <v>-9.2374025095765002E-17</v>
      </c>
      <c r="AT14" s="12">
        <v>-5.2041704279304197E-18</v>
      </c>
      <c r="AU14" s="12">
        <v>-2.7755575615628899E-16</v>
      </c>
      <c r="AV14" s="12">
        <v>1.6479873021779701E-17</v>
      </c>
      <c r="AW14" s="12">
        <v>-1.5612511283791301E-17</v>
      </c>
      <c r="AX14" s="12">
        <v>1.5005358067199401E-16</v>
      </c>
      <c r="AY14" s="12">
        <v>-2.4698125489219801E-16</v>
      </c>
      <c r="AZ14" s="12">
        <v>3.0791341698588301E-17</v>
      </c>
      <c r="BA14" s="12">
        <v>-7.8062556418956304E-18</v>
      </c>
      <c r="BB14" s="12">
        <v>-2.7235158572835901E-16</v>
      </c>
      <c r="BC14" s="12">
        <v>3.1225022567582503E-17</v>
      </c>
      <c r="BD14" s="12">
        <v>-1.3183898417423699E-16</v>
      </c>
      <c r="BE14" s="12">
        <v>1.21430643318376E-17</v>
      </c>
      <c r="BF14" s="12">
        <v>-3.9031278209478203E-17</v>
      </c>
      <c r="BG14" s="12">
        <v>-1.4224732503009801E-16</v>
      </c>
      <c r="BH14" s="12">
        <v>4.0115480381963701E-17</v>
      </c>
      <c r="BI14" s="12">
        <v>2.4358045151115E-17</v>
      </c>
      <c r="BJ14" s="12">
        <v>-1.38777878078145E-17</v>
      </c>
      <c r="BK14" s="12">
        <v>-3.8163916471489799E-17</v>
      </c>
    </row>
    <row r="15" spans="1:63">
      <c r="A15" s="3" t="s">
        <v>42</v>
      </c>
      <c r="B15" s="30">
        <v>-4.7902602290201398E-3</v>
      </c>
      <c r="C15" s="30">
        <v>1.17195741222118E-2</v>
      </c>
      <c r="D15" s="30">
        <v>2.90233491392753E-2</v>
      </c>
      <c r="E15" s="30">
        <v>2.0402868941119399E-2</v>
      </c>
      <c r="F15" s="30">
        <v>-4.4842978900447299E-2</v>
      </c>
      <c r="G15" s="30">
        <v>-0.22793467499251199</v>
      </c>
      <c r="H15" s="30">
        <v>-0.13229438632844301</v>
      </c>
      <c r="I15" s="30">
        <v>3.95927956622684E-2</v>
      </c>
      <c r="J15" s="31">
        <v>-0.44399925994109102</v>
      </c>
      <c r="K15" s="30">
        <v>-0.13673789491784999</v>
      </c>
      <c r="L15" s="30">
        <v>6.5638181752509503E-2</v>
      </c>
      <c r="M15" s="30">
        <v>-0.31559180503651602</v>
      </c>
      <c r="N15">
        <v>-0.31777850952618603</v>
      </c>
      <c r="O15">
        <v>0.21184561758753701</v>
      </c>
      <c r="P15">
        <v>0.610094511001818</v>
      </c>
      <c r="Q15">
        <v>0.176911685673422</v>
      </c>
      <c r="R15">
        <v>-6.1427807829455401E-2</v>
      </c>
      <c r="S15">
        <v>0.19074787998847201</v>
      </c>
      <c r="T15">
        <v>-6.8113398279788604E-3</v>
      </c>
      <c r="U15">
        <v>2.0290895246924401E-4</v>
      </c>
      <c r="V15">
        <v>-9.6248421235822099E-2</v>
      </c>
      <c r="W15">
        <v>1.71128798388498E-2</v>
      </c>
      <c r="X15">
        <v>1.20488325898809E-2</v>
      </c>
      <c r="Y15">
        <v>3.08143624874345E-2</v>
      </c>
      <c r="Z15">
        <v>8.4061837887622892E-3</v>
      </c>
      <c r="AA15">
        <v>-5.43367106534959E-2</v>
      </c>
      <c r="AB15">
        <v>-4.2228264863655197E-2</v>
      </c>
      <c r="AC15">
        <v>2.35972368348438E-3</v>
      </c>
      <c r="AD15">
        <v>-8.5397974971950594E-3</v>
      </c>
      <c r="AE15">
        <v>9.2239801086077006E-3</v>
      </c>
      <c r="AF15">
        <v>3.4026600747564099E-3</v>
      </c>
      <c r="AG15">
        <v>7.8477115793496705E-4</v>
      </c>
      <c r="AH15">
        <v>-2.26433456372871E-2</v>
      </c>
      <c r="AI15">
        <v>-5.7537990843632399E-3</v>
      </c>
      <c r="AJ15">
        <v>-6.3242002483674901E-3</v>
      </c>
      <c r="AK15">
        <v>-2.8784767446635899E-3</v>
      </c>
      <c r="AL15">
        <v>7.0073877301952796E-4</v>
      </c>
      <c r="AM15" s="12">
        <v>2.3418766925686901E-16</v>
      </c>
      <c r="AN15" s="12">
        <v>5.5511151231257802E-17</v>
      </c>
      <c r="AO15" s="12">
        <v>-2.45571792067967E-16</v>
      </c>
      <c r="AP15" s="12">
        <v>-7.5460471204991096E-17</v>
      </c>
      <c r="AQ15" s="12">
        <v>1.2490009027033001E-16</v>
      </c>
      <c r="AR15" s="12">
        <v>4.2500725161431798E-17</v>
      </c>
      <c r="AS15" s="12">
        <v>-1.0776969594505901E-16</v>
      </c>
      <c r="AT15" s="12">
        <v>-6.0715321659188202E-18</v>
      </c>
      <c r="AU15" s="12">
        <v>-2.6107588313450902E-16</v>
      </c>
      <c r="AV15" s="12">
        <v>4.7704895589362203E-18</v>
      </c>
      <c r="AW15" s="12">
        <v>-4.1633363423443401E-17</v>
      </c>
      <c r="AX15" s="12">
        <v>-4.3368086899420202E-17</v>
      </c>
      <c r="AY15" s="12">
        <v>-1.6653345369377299E-16</v>
      </c>
      <c r="AZ15" s="12">
        <v>1.2923689896027201E-16</v>
      </c>
      <c r="BA15" s="12">
        <v>4.5102810375397003E-17</v>
      </c>
      <c r="BB15" s="12">
        <v>6.5919492087118694E-17</v>
      </c>
      <c r="BC15" s="12">
        <v>1.94289029309402E-16</v>
      </c>
      <c r="BD15" s="12">
        <v>-4.0766001685454998E-17</v>
      </c>
      <c r="BE15" s="12">
        <v>-9.8011876392689601E-17</v>
      </c>
      <c r="BF15" s="12">
        <v>2.1684043449710101E-17</v>
      </c>
      <c r="BG15" s="12">
        <v>3.1225022567582503E-17</v>
      </c>
      <c r="BH15" s="12">
        <v>8.3700407715880905E-17</v>
      </c>
      <c r="BI15" s="12">
        <v>-5.2225175227731999E-18</v>
      </c>
      <c r="BJ15" s="12">
        <v>-3.46944695195361E-18</v>
      </c>
      <c r="BK15" s="12">
        <v>8.23993651088983E-17</v>
      </c>
    </row>
    <row r="16" spans="1:63">
      <c r="A16" t="s">
        <v>43</v>
      </c>
      <c r="B16" s="30">
        <v>1.70706488839912E-2</v>
      </c>
      <c r="C16" s="30">
        <v>-0.11135159918094201</v>
      </c>
      <c r="D16" s="30">
        <v>-6.4584590908499495E-2</v>
      </c>
      <c r="E16" s="30">
        <v>4.3251987384994297E-3</v>
      </c>
      <c r="F16" s="30">
        <v>1.20653781065976E-2</v>
      </c>
      <c r="G16" s="30">
        <v>0.18524562283781501</v>
      </c>
      <c r="H16" s="30">
        <v>6.2344036942915002E-2</v>
      </c>
      <c r="I16" s="30">
        <v>2.6422507821062102E-2</v>
      </c>
      <c r="J16" s="30">
        <v>0.42546866210080098</v>
      </c>
      <c r="K16" s="30">
        <v>0.12721878948059701</v>
      </c>
      <c r="L16" s="30">
        <v>-0.15019838733561999</v>
      </c>
      <c r="M16" s="30">
        <v>-0.238725230264518</v>
      </c>
      <c r="N16">
        <v>0.27081936141089602</v>
      </c>
      <c r="O16">
        <v>0.39091997084927599</v>
      </c>
      <c r="P16">
        <v>0.23149398892918599</v>
      </c>
      <c r="Q16">
        <v>0.44177802650422898</v>
      </c>
      <c r="R16">
        <v>0.29236598189587298</v>
      </c>
      <c r="S16">
        <v>5.4799761575526303E-2</v>
      </c>
      <c r="T16">
        <v>-0.19695948710116801</v>
      </c>
      <c r="U16">
        <v>-0.10820712455272</v>
      </c>
      <c r="V16">
        <v>8.7095873365885895E-2</v>
      </c>
      <c r="W16">
        <v>5.1461233593212401E-3</v>
      </c>
      <c r="X16">
        <v>-0.120164706410746</v>
      </c>
      <c r="Y16">
        <v>-0.15211335990858799</v>
      </c>
      <c r="Z16">
        <v>5.6954240901473198E-2</v>
      </c>
      <c r="AA16">
        <v>1.19410637348963E-2</v>
      </c>
      <c r="AB16">
        <v>4.0576146845347702E-2</v>
      </c>
      <c r="AC16">
        <v>3.6759425434281102E-2</v>
      </c>
      <c r="AD16">
        <v>1.3981405230389101E-2</v>
      </c>
      <c r="AE16">
        <v>1.3522064346548301E-2</v>
      </c>
      <c r="AF16">
        <v>-2.3515047987473399E-2</v>
      </c>
      <c r="AG16">
        <v>2.27426413227404E-3</v>
      </c>
      <c r="AH16">
        <v>-7.3866693825525402E-3</v>
      </c>
      <c r="AI16">
        <v>-2.5429186567657299E-2</v>
      </c>
      <c r="AJ16">
        <v>7.0618523426148501E-3</v>
      </c>
      <c r="AK16">
        <v>-1.2140310864141701E-2</v>
      </c>
      <c r="AL16">
        <v>2.2090769922168099E-3</v>
      </c>
      <c r="AM16" s="12">
        <v>1.33790548084711E-16</v>
      </c>
      <c r="AN16" s="12">
        <v>-8.3266726846886704E-17</v>
      </c>
      <c r="AO16" s="12">
        <v>1.6479873021779699E-16</v>
      </c>
      <c r="AP16" s="12">
        <v>-2.2204460492503101E-16</v>
      </c>
      <c r="AQ16" s="12">
        <v>1.795438797636E-16</v>
      </c>
      <c r="AR16" s="12">
        <v>-4.4148712463609701E-16</v>
      </c>
      <c r="AS16" s="12">
        <v>-2.7527893159407002E-16</v>
      </c>
      <c r="AT16" s="12">
        <v>-4.3368086899420202E-17</v>
      </c>
      <c r="AU16" s="12">
        <v>-2.60208521396521E-17</v>
      </c>
      <c r="AV16" s="12">
        <v>4.4669129506402802E-16</v>
      </c>
      <c r="AW16" s="12">
        <v>-2.2377932840100802E-16</v>
      </c>
      <c r="AX16" s="12">
        <v>-3.2959746043559298E-17</v>
      </c>
      <c r="AY16" s="12">
        <v>-1.70002900645727E-16</v>
      </c>
      <c r="AZ16" s="12">
        <v>3.0878077872387201E-16</v>
      </c>
      <c r="BA16" s="12">
        <v>-1.4918621893400499E-16</v>
      </c>
      <c r="BB16" s="12">
        <v>2.46330733588707E-16</v>
      </c>
      <c r="BC16" s="12">
        <v>5.3776427755281E-16</v>
      </c>
      <c r="BD16" s="12">
        <v>1.2490009027033001E-16</v>
      </c>
      <c r="BE16" s="12">
        <v>-2.1033522146218801E-16</v>
      </c>
      <c r="BF16" s="12">
        <v>1.1275702593849199E-16</v>
      </c>
      <c r="BG16" s="12">
        <v>1.00613961606655E-16</v>
      </c>
      <c r="BH16" s="12">
        <v>1.59919820441612E-16</v>
      </c>
      <c r="BI16" s="12">
        <v>-2.20776917345251E-17</v>
      </c>
      <c r="BJ16" s="12">
        <v>1.2490009027033001E-16</v>
      </c>
      <c r="BK16" s="12">
        <v>1.30104260698261E-16</v>
      </c>
    </row>
    <row r="17" spans="1:63">
      <c r="A17" t="s">
        <v>44</v>
      </c>
      <c r="B17" s="30">
        <v>-8.7785906281263402E-3</v>
      </c>
      <c r="C17" s="30">
        <v>0.285656174084292</v>
      </c>
      <c r="D17" s="30">
        <v>-2.7182241289843E-2</v>
      </c>
      <c r="E17" s="30">
        <v>-6.2059605474622803E-2</v>
      </c>
      <c r="F17" s="30">
        <v>2.7258635217363401E-2</v>
      </c>
      <c r="G17" s="30">
        <v>9.09357017374626E-4</v>
      </c>
      <c r="H17" s="30">
        <v>6.1002391372135298E-2</v>
      </c>
      <c r="I17" s="30">
        <v>-3.2703933525466002E-2</v>
      </c>
      <c r="J17" s="30">
        <v>6.3919201130514094E-2</v>
      </c>
      <c r="K17" s="30">
        <v>-9.6378455152367898E-2</v>
      </c>
      <c r="L17" s="30">
        <v>0.113485977742469</v>
      </c>
      <c r="M17" s="30">
        <v>7.6398869610576001E-2</v>
      </c>
      <c r="N17">
        <v>2.8723008045277301E-2</v>
      </c>
      <c r="O17">
        <v>0.18135183584082201</v>
      </c>
      <c r="P17">
        <v>3.33509102434313E-2</v>
      </c>
      <c r="Q17">
        <v>-7.0781518876401106E-2</v>
      </c>
      <c r="R17">
        <v>-2.2795097318197301E-3</v>
      </c>
      <c r="S17">
        <v>-1.0335050463256701E-2</v>
      </c>
      <c r="T17">
        <v>9.2602707146647505E-4</v>
      </c>
      <c r="U17">
        <v>3.6320905303742497E-2</v>
      </c>
      <c r="V17">
        <v>-7.8907135248273991E-3</v>
      </c>
      <c r="W17">
        <v>2.5782836351771501E-2</v>
      </c>
      <c r="X17">
        <v>-7.1184453139810297E-2</v>
      </c>
      <c r="Y17">
        <v>1.21611009271399E-3</v>
      </c>
      <c r="Z17">
        <v>1.53763235101283E-2</v>
      </c>
      <c r="AA17">
        <v>-0.16565652847631901</v>
      </c>
      <c r="AB17">
        <v>-3.2930984567821397E-2</v>
      </c>
      <c r="AC17">
        <v>3.0237193112418501E-2</v>
      </c>
      <c r="AD17">
        <v>-8.5428715600082999E-2</v>
      </c>
      <c r="AE17">
        <v>-0.29239723695365</v>
      </c>
      <c r="AF17">
        <v>0.101151517107455</v>
      </c>
      <c r="AG17">
        <v>0.22021393307598899</v>
      </c>
      <c r="AH17">
        <v>0.12098916166731</v>
      </c>
      <c r="AI17">
        <v>4.4291978059999702E-2</v>
      </c>
      <c r="AJ17">
        <v>6.6359481317172606E-2</v>
      </c>
      <c r="AK17">
        <v>2.6427540092220501E-2</v>
      </c>
      <c r="AL17">
        <v>7.5493304336468597E-3</v>
      </c>
      <c r="AM17">
        <v>0.52271217727050101</v>
      </c>
      <c r="AN17">
        <v>-2.8929017974861498E-2</v>
      </c>
      <c r="AO17">
        <v>3.2213036775314299E-2</v>
      </c>
      <c r="AP17">
        <v>-4.3269428197517501E-2</v>
      </c>
      <c r="AQ17">
        <v>-0.15355383357357</v>
      </c>
      <c r="AR17">
        <v>0.113507061181313</v>
      </c>
      <c r="AS17">
        <v>-7.9425290996064504E-2</v>
      </c>
      <c r="AT17">
        <v>-5.5834291009571303E-2</v>
      </c>
      <c r="AU17">
        <v>0.16550527490606401</v>
      </c>
      <c r="AV17">
        <v>3.42924619949624E-2</v>
      </c>
      <c r="AW17">
        <v>5.8561050348578001E-3</v>
      </c>
      <c r="AX17">
        <v>-5.0109236704979597E-2</v>
      </c>
      <c r="AY17">
        <v>0.11139720018238999</v>
      </c>
      <c r="AZ17">
        <v>4.5666516835453197E-2</v>
      </c>
      <c r="BA17">
        <v>-1.2376479374259799E-2</v>
      </c>
      <c r="BB17">
        <v>1.3014182436467899E-2</v>
      </c>
      <c r="BC17">
        <v>0.160898992982454</v>
      </c>
      <c r="BD17">
        <v>-0.119905170349104</v>
      </c>
      <c r="BE17">
        <v>9.7920892198689602E-2</v>
      </c>
      <c r="BF17">
        <v>1.69917458991884E-2</v>
      </c>
      <c r="BG17">
        <v>0.26026608271830698</v>
      </c>
      <c r="BH17">
        <v>-9.2522635076024901E-2</v>
      </c>
      <c r="BI17" s="12">
        <v>-1.27795633950196E-15</v>
      </c>
      <c r="BJ17">
        <v>-0.27898148375926202</v>
      </c>
      <c r="BK17">
        <v>0.23026475416103001</v>
      </c>
    </row>
    <row r="18" spans="1:63">
      <c r="A18" t="s">
        <v>45</v>
      </c>
      <c r="B18" s="30">
        <v>1.9784064663064801E-2</v>
      </c>
      <c r="C18" s="30">
        <v>0.25864063961367201</v>
      </c>
      <c r="D18" s="30">
        <v>-8.6404305594097994E-2</v>
      </c>
      <c r="E18" s="30">
        <v>-0.148452420058032</v>
      </c>
      <c r="F18" s="30">
        <v>-1.94568538224104E-2</v>
      </c>
      <c r="G18" s="30">
        <v>-0.17183387876092299</v>
      </c>
      <c r="H18" s="30">
        <v>5.7309098683805702E-2</v>
      </c>
      <c r="I18" s="30">
        <v>-1.8372630388145999E-2</v>
      </c>
      <c r="J18" s="30">
        <v>6.8851428421790303E-2</v>
      </c>
      <c r="K18" s="30">
        <v>3.3071196109796003E-2</v>
      </c>
      <c r="L18" s="30">
        <v>1.4584661860545601E-2</v>
      </c>
      <c r="M18" s="30">
        <v>-4.64829924967501E-2</v>
      </c>
      <c r="N18">
        <v>-3.3969133316229999E-2</v>
      </c>
      <c r="O18">
        <v>-3.4175111457421699E-2</v>
      </c>
      <c r="P18">
        <v>-5.1528007550183198E-2</v>
      </c>
      <c r="Q18">
        <v>4.68034260215194E-3</v>
      </c>
      <c r="R18">
        <v>6.5449550865368702E-2</v>
      </c>
      <c r="S18">
        <v>2.77545745605585E-2</v>
      </c>
      <c r="T18">
        <v>6.7777427296156795E-2</v>
      </c>
      <c r="U18">
        <v>-4.5904138959848198E-2</v>
      </c>
      <c r="V18">
        <v>-5.68183373930881E-2</v>
      </c>
      <c r="W18">
        <v>4.3127474986298896E-3</v>
      </c>
      <c r="X18">
        <v>-0.22901423208684701</v>
      </c>
      <c r="Y18">
        <v>-6.3013993349090802E-2</v>
      </c>
      <c r="Z18">
        <v>-9.2296739757382604E-2</v>
      </c>
      <c r="AA18">
        <v>-0.239401152427132</v>
      </c>
      <c r="AB18">
        <v>-4.3306887539927903E-2</v>
      </c>
      <c r="AC18">
        <v>4.9700535811209701E-2</v>
      </c>
      <c r="AD18">
        <v>-6.2084300363334698E-2</v>
      </c>
      <c r="AE18">
        <v>-0.10993565883294799</v>
      </c>
      <c r="AF18">
        <v>-0.29383269862118799</v>
      </c>
      <c r="AG18">
        <v>0.110185629893225</v>
      </c>
      <c r="AH18">
        <v>-0.150352909523748</v>
      </c>
      <c r="AI18">
        <v>9.7631643638284495E-3</v>
      </c>
      <c r="AJ18">
        <v>6.0969374456015801E-2</v>
      </c>
      <c r="AK18">
        <v>-2.3503427837159902E-3</v>
      </c>
      <c r="AL18">
        <v>-8.1936691063353197E-3</v>
      </c>
      <c r="AM18">
        <v>0.38271547081096602</v>
      </c>
      <c r="AN18">
        <v>7.0622210734343997E-3</v>
      </c>
      <c r="AO18">
        <v>4.2120394194279202E-3</v>
      </c>
      <c r="AP18">
        <v>1.5276743944457501E-2</v>
      </c>
      <c r="AQ18">
        <v>0.113070100615242</v>
      </c>
      <c r="AR18">
        <v>-4.3100129180707998E-2</v>
      </c>
      <c r="AS18">
        <v>3.1961821679591801E-2</v>
      </c>
      <c r="AT18">
        <v>2.6892630562268101E-2</v>
      </c>
      <c r="AU18">
        <v>-0.22183948787382901</v>
      </c>
      <c r="AV18">
        <v>7.9383172997695803E-2</v>
      </c>
      <c r="AW18">
        <v>-9.4308987995640498E-2</v>
      </c>
      <c r="AX18">
        <v>3.5342194939862799E-2</v>
      </c>
      <c r="AY18">
        <v>-0.103865508503244</v>
      </c>
      <c r="AZ18">
        <v>-0.123393302626187</v>
      </c>
      <c r="BA18">
        <v>5.2932214087043399E-2</v>
      </c>
      <c r="BB18">
        <v>-0.10851362274266101</v>
      </c>
      <c r="BC18">
        <v>-0.19825791452261099</v>
      </c>
      <c r="BD18">
        <v>0.16903717673615201</v>
      </c>
      <c r="BE18">
        <v>-0.121260373430205</v>
      </c>
      <c r="BF18">
        <v>-7.5744185268777506E-2</v>
      </c>
      <c r="BG18">
        <v>-0.27448596720421198</v>
      </c>
      <c r="BH18">
        <v>5.1599142572248E-2</v>
      </c>
      <c r="BI18" s="12">
        <v>9.9678250008107492E-16</v>
      </c>
      <c r="BJ18">
        <v>0.20596961589938301</v>
      </c>
      <c r="BK18">
        <v>-0.30953343043920201</v>
      </c>
    </row>
    <row r="19" spans="1:63">
      <c r="A19" t="s">
        <v>46</v>
      </c>
      <c r="B19" s="30">
        <v>-4.3995889802465898E-4</v>
      </c>
      <c r="C19" s="30">
        <v>0.28643488663467898</v>
      </c>
      <c r="D19" s="30">
        <v>-3.01631936955702E-2</v>
      </c>
      <c r="E19" s="30">
        <v>-5.0643675176130297E-2</v>
      </c>
      <c r="F19" s="30">
        <v>-1.31807478724355E-2</v>
      </c>
      <c r="G19" s="30">
        <v>0.126792911957296</v>
      </c>
      <c r="H19" s="30">
        <v>-4.5285305575055099E-2</v>
      </c>
      <c r="I19" s="30">
        <v>4.7163837510090303E-2</v>
      </c>
      <c r="J19" s="30">
        <v>-7.5232817932997895E-2</v>
      </c>
      <c r="K19" s="30">
        <v>1.17916974946095E-3</v>
      </c>
      <c r="L19" s="30">
        <v>-2.4411328570763898E-3</v>
      </c>
      <c r="M19" s="30">
        <v>6.28716266973329E-2</v>
      </c>
      <c r="N19">
        <v>1.6824664089814801E-2</v>
      </c>
      <c r="O19">
        <v>0.121889876324085</v>
      </c>
      <c r="P19">
        <v>-5.39354416382321E-2</v>
      </c>
      <c r="Q19">
        <v>-1.61417058513398E-2</v>
      </c>
      <c r="R19">
        <v>-5.1557086332099003E-2</v>
      </c>
      <c r="S19">
        <v>4.1204134189609803E-2</v>
      </c>
      <c r="T19">
        <v>-5.7673378218916299E-2</v>
      </c>
      <c r="U19">
        <v>-2.8536204756783902E-3</v>
      </c>
      <c r="V19">
        <v>7.7170438790443399E-2</v>
      </c>
      <c r="W19">
        <v>7.9274143825689702E-2</v>
      </c>
      <c r="X19">
        <v>-8.5503326258456094E-2</v>
      </c>
      <c r="Y19">
        <v>-4.3216430390376398E-2</v>
      </c>
      <c r="Z19">
        <v>-1.39647631805715E-2</v>
      </c>
      <c r="AA19">
        <v>-0.141933045152103</v>
      </c>
      <c r="AB19">
        <v>-8.1558239787025005E-3</v>
      </c>
      <c r="AC19">
        <v>8.9598852598689299E-2</v>
      </c>
      <c r="AD19">
        <v>8.9255533377681204E-2</v>
      </c>
      <c r="AE19">
        <v>0.22431099216977199</v>
      </c>
      <c r="AF19">
        <v>0.34251437869942503</v>
      </c>
      <c r="AG19">
        <v>-6.0810447176671903E-2</v>
      </c>
      <c r="AH19">
        <v>-0.25721750867719401</v>
      </c>
      <c r="AI19">
        <v>-7.0276208924340597E-2</v>
      </c>
      <c r="AJ19">
        <v>-0.17910438409349899</v>
      </c>
      <c r="AK19">
        <v>-4.2265393225365398E-2</v>
      </c>
      <c r="AL19">
        <v>3.6708130745938101E-3</v>
      </c>
      <c r="AM19">
        <v>-0.10997399108174399</v>
      </c>
      <c r="AN19">
        <v>0.41110382546232799</v>
      </c>
      <c r="AO19">
        <v>2.73777015655087E-2</v>
      </c>
      <c r="AP19">
        <v>0.122681435175773</v>
      </c>
      <c r="AQ19">
        <v>-8.7434105767883005E-2</v>
      </c>
      <c r="AR19">
        <v>4.5602363989556999E-2</v>
      </c>
      <c r="AS19">
        <v>-4.3993547283993198E-2</v>
      </c>
      <c r="AT19">
        <v>-4.0017551214487898E-2</v>
      </c>
      <c r="AU19">
        <v>2.6592354274878799E-2</v>
      </c>
      <c r="AV19">
        <v>-5.6762114009148198E-2</v>
      </c>
      <c r="AW19">
        <v>-3.6632380288391601E-2</v>
      </c>
      <c r="AX19">
        <v>-0.17719850322518199</v>
      </c>
      <c r="AY19">
        <v>-0.194559524953305</v>
      </c>
      <c r="AZ19">
        <v>-8.0503528503304403E-2</v>
      </c>
      <c r="BA19">
        <v>0.174699705188435</v>
      </c>
      <c r="BB19">
        <v>-0.266876989944205</v>
      </c>
      <c r="BC19">
        <v>-1.59374691673622E-2</v>
      </c>
      <c r="BD19">
        <v>5.20914800897272E-2</v>
      </c>
      <c r="BE19">
        <v>0.120553331471287</v>
      </c>
      <c r="BF19">
        <v>-2.3696579693452399E-2</v>
      </c>
      <c r="BG19">
        <v>-0.10142474596774401</v>
      </c>
      <c r="BH19">
        <v>-0.113979427924373</v>
      </c>
      <c r="BI19" s="12">
        <v>-1.1219306850397501E-15</v>
      </c>
      <c r="BJ19">
        <v>-0.27060692849128898</v>
      </c>
      <c r="BK19">
        <v>-0.129343623837613</v>
      </c>
    </row>
    <row r="20" spans="1:63">
      <c r="A20" t="s">
        <v>47</v>
      </c>
      <c r="B20" s="30">
        <v>2.7152963012672199E-2</v>
      </c>
      <c r="C20" s="30">
        <v>0.243890205452723</v>
      </c>
      <c r="D20" s="30">
        <v>-0.10871482112778399</v>
      </c>
      <c r="E20" s="30">
        <v>-0.17390368931484501</v>
      </c>
      <c r="F20" s="30">
        <v>-8.7129589075261193E-2</v>
      </c>
      <c r="G20" s="30">
        <v>0.13055691952009801</v>
      </c>
      <c r="H20" s="30">
        <v>-5.33173581642665E-3</v>
      </c>
      <c r="I20" s="30">
        <v>3.1980494420041403E-2</v>
      </c>
      <c r="J20" s="30">
        <v>2.6075091321417099E-2</v>
      </c>
      <c r="K20" s="30">
        <v>-1.6060378728452701E-2</v>
      </c>
      <c r="L20" s="30">
        <v>-2.3945333466325599E-2</v>
      </c>
      <c r="M20" s="30">
        <v>-5.94328250308701E-2</v>
      </c>
      <c r="N20">
        <v>-0.14978746185226099</v>
      </c>
      <c r="O20">
        <v>-0.114275218796331</v>
      </c>
      <c r="P20">
        <v>-4.0345897167268399E-2</v>
      </c>
      <c r="Q20">
        <v>1.7937791445232599E-2</v>
      </c>
      <c r="R20">
        <v>2.7960373010853801E-2</v>
      </c>
      <c r="S20">
        <v>8.6201266161602993E-2</v>
      </c>
      <c r="T20">
        <v>-3.0314638815014901E-2</v>
      </c>
      <c r="U20">
        <v>-5.6774808353442903E-2</v>
      </c>
      <c r="V20">
        <v>2.1361952905931601E-2</v>
      </c>
      <c r="W20">
        <v>3.9829904993301399E-2</v>
      </c>
      <c r="X20">
        <v>-0.175170145926176</v>
      </c>
      <c r="Y20">
        <v>-6.4047026085583603E-2</v>
      </c>
      <c r="Z20">
        <v>5.9897004332607397E-2</v>
      </c>
      <c r="AA20">
        <v>-0.18721711389232701</v>
      </c>
      <c r="AB20">
        <v>1.6659986673105701E-2</v>
      </c>
      <c r="AC20">
        <v>2.71387215913278E-2</v>
      </c>
      <c r="AD20">
        <v>-1.6700433566412199E-2</v>
      </c>
      <c r="AE20">
        <v>0.29339163009231001</v>
      </c>
      <c r="AF20">
        <v>0.24297676012765401</v>
      </c>
      <c r="AG20">
        <v>-0.33016951152030799</v>
      </c>
      <c r="AH20">
        <v>0.227273068847581</v>
      </c>
      <c r="AI20">
        <v>-2.0526702131214301E-2</v>
      </c>
      <c r="AJ20">
        <v>-3.3743950868146799E-2</v>
      </c>
      <c r="AK20">
        <v>1.40294806663716E-3</v>
      </c>
      <c r="AL20">
        <v>8.8609786684190495E-3</v>
      </c>
      <c r="AM20">
        <v>0.111424302205579</v>
      </c>
      <c r="AN20">
        <v>0.26148375490647002</v>
      </c>
      <c r="AO20">
        <v>-2.77387522533569E-2</v>
      </c>
      <c r="AP20">
        <v>-0.12429932908299</v>
      </c>
      <c r="AQ20">
        <v>8.8587166186535796E-2</v>
      </c>
      <c r="AR20">
        <v>-4.6203757238238899E-2</v>
      </c>
      <c r="AS20">
        <v>4.4573723836424502E-2</v>
      </c>
      <c r="AT20">
        <v>4.0545293266078003E-2</v>
      </c>
      <c r="AU20">
        <v>-2.6943047987407601E-2</v>
      </c>
      <c r="AV20">
        <v>5.7510679415842599E-2</v>
      </c>
      <c r="AW20">
        <v>3.7115479502142501E-2</v>
      </c>
      <c r="AX20">
        <v>0.17953535540110499</v>
      </c>
      <c r="AY20">
        <v>0.197125330199729</v>
      </c>
      <c r="AZ20">
        <v>8.1565190099360904E-2</v>
      </c>
      <c r="BA20">
        <v>-0.177003603803672</v>
      </c>
      <c r="BB20">
        <v>0.27039650090679002</v>
      </c>
      <c r="BC20">
        <v>1.6147648761571098E-2</v>
      </c>
      <c r="BD20">
        <v>-5.2778450275023099E-2</v>
      </c>
      <c r="BE20">
        <v>-0.12214316044747001</v>
      </c>
      <c r="BF20">
        <v>2.40090846120069E-2</v>
      </c>
      <c r="BG20">
        <v>0.10276231165815999</v>
      </c>
      <c r="BH20">
        <v>0.115482561807038</v>
      </c>
      <c r="BI20" s="12">
        <v>1.0906708159427699E-15</v>
      </c>
      <c r="BJ20">
        <v>0.27417562900599302</v>
      </c>
      <c r="BK20">
        <v>0.131049377121672</v>
      </c>
    </row>
    <row r="21" spans="1:63">
      <c r="A21" t="s">
        <v>48</v>
      </c>
      <c r="B21" s="30">
        <v>2.8387468260547499E-2</v>
      </c>
      <c r="C21" s="30">
        <v>0.19521098331464401</v>
      </c>
      <c r="D21" s="30">
        <v>-0.10454108858623901</v>
      </c>
      <c r="E21" s="30">
        <v>-0.27397376736356699</v>
      </c>
      <c r="F21" s="30">
        <v>2.6201359901644E-2</v>
      </c>
      <c r="G21" s="30">
        <v>4.8189529036954401E-3</v>
      </c>
      <c r="H21" s="30">
        <v>6.7629036191388395E-2</v>
      </c>
      <c r="I21" s="30">
        <v>-1.79922732912496E-2</v>
      </c>
      <c r="J21" s="30">
        <v>-1.51139736571025E-2</v>
      </c>
      <c r="K21" s="30">
        <v>-0.12519194951326401</v>
      </c>
      <c r="L21" s="30">
        <v>0.18395456881800501</v>
      </c>
      <c r="M21" s="30">
        <v>0.15586635260708501</v>
      </c>
      <c r="N21">
        <v>0.119330446040955</v>
      </c>
      <c r="O21">
        <v>0.219101849642824</v>
      </c>
      <c r="P21">
        <v>9.75338824221747E-2</v>
      </c>
      <c r="Q21">
        <v>-1.8500855327786302E-2</v>
      </c>
      <c r="R21">
        <v>-4.4858736744861502E-2</v>
      </c>
      <c r="S21">
        <v>-0.10294537255187799</v>
      </c>
      <c r="T21">
        <v>-2.98191543795478E-2</v>
      </c>
      <c r="U21">
        <v>0.17504796755312799</v>
      </c>
      <c r="V21">
        <v>3.1193713127150201E-2</v>
      </c>
      <c r="W21">
        <v>5.1738287880712802E-2</v>
      </c>
      <c r="X21">
        <v>0.13136850803151501</v>
      </c>
      <c r="Y21">
        <v>1.7490429292464801E-2</v>
      </c>
      <c r="Z21">
        <v>1.00921763056797E-2</v>
      </c>
      <c r="AA21">
        <v>0.24630916010950801</v>
      </c>
      <c r="AB21">
        <v>5.8288546840689799E-2</v>
      </c>
      <c r="AC21">
        <v>-7.6284873601212999E-2</v>
      </c>
      <c r="AD21">
        <v>6.2686091130412904E-3</v>
      </c>
      <c r="AE21">
        <v>-4.4372356900491197E-2</v>
      </c>
      <c r="AF21">
        <v>-0.40748797421115202</v>
      </c>
      <c r="AG21">
        <v>-0.31285327070685398</v>
      </c>
      <c r="AH21">
        <v>0.13016271919557601</v>
      </c>
      <c r="AI21">
        <v>-0.18997593345494601</v>
      </c>
      <c r="AJ21">
        <v>-0.50960721215935301</v>
      </c>
      <c r="AK21">
        <v>-9.6027558213068603E-2</v>
      </c>
      <c r="AL21">
        <v>-1.12388915933107E-2</v>
      </c>
      <c r="AM21" s="12">
        <v>-6.6960326172704803E-16</v>
      </c>
      <c r="AN21" s="12">
        <v>5.5511151231257797E-16</v>
      </c>
      <c r="AO21" s="12">
        <v>-5.2475385148298402E-17</v>
      </c>
      <c r="AP21" s="12">
        <v>-7.8236028766554E-16</v>
      </c>
      <c r="AQ21" s="12">
        <v>-6.7133798520302395E-16</v>
      </c>
      <c r="AR21" s="12">
        <v>-6.4444977132538403E-16</v>
      </c>
      <c r="AS21" s="12">
        <v>-3.41740524767431E-16</v>
      </c>
      <c r="AT21" s="12">
        <v>1.35308431126191E-16</v>
      </c>
      <c r="AU21" s="12">
        <v>-7.6327832942979502E-16</v>
      </c>
      <c r="AV21" s="12">
        <v>5.0914134019919298E-16</v>
      </c>
      <c r="AW21" s="12">
        <v>-1.07552855510562E-16</v>
      </c>
      <c r="AX21" s="12">
        <v>3.8163916471489799E-17</v>
      </c>
      <c r="AY21" s="12">
        <v>-1.0321604682062E-15</v>
      </c>
      <c r="AZ21" s="12">
        <v>1.41564277661432E-15</v>
      </c>
      <c r="BA21" s="12">
        <v>1.0061396160665501E-15</v>
      </c>
      <c r="BB21" s="12">
        <v>-4.5102810375397003E-17</v>
      </c>
      <c r="BC21" s="12">
        <v>-3.4130684389843699E-16</v>
      </c>
      <c r="BD21" s="12">
        <v>1.0417014473240701E-15</v>
      </c>
      <c r="BE21" s="12">
        <v>-7.2164496600635205E-16</v>
      </c>
      <c r="BF21" s="12">
        <v>-4.6012184947569201E-16</v>
      </c>
      <c r="BG21" s="12">
        <v>-5.12393946716649E-16</v>
      </c>
      <c r="BH21" s="12">
        <v>1.21430643318376E-16</v>
      </c>
      <c r="BI21" s="12">
        <v>-9.8181778914896396E-17</v>
      </c>
      <c r="BJ21" s="12">
        <v>-3.7123082385903701E-16</v>
      </c>
      <c r="BK21" s="12">
        <v>-9.4022012397942905E-16</v>
      </c>
    </row>
    <row r="22" spans="1:63">
      <c r="A22" t="s">
        <v>49</v>
      </c>
      <c r="B22" s="30">
        <v>2.2581544675083699E-2</v>
      </c>
      <c r="C22" s="30">
        <v>0.216401103118119</v>
      </c>
      <c r="D22" s="30">
        <v>-0.119012068963291</v>
      </c>
      <c r="E22" s="30">
        <v>-0.19475522270152501</v>
      </c>
      <c r="F22" s="30">
        <v>-1.3210353039998899E-2</v>
      </c>
      <c r="G22" s="30">
        <v>-0.168041400592114</v>
      </c>
      <c r="H22" s="30">
        <v>0.100350066365617</v>
      </c>
      <c r="I22" s="30">
        <v>6.2543535738844597E-3</v>
      </c>
      <c r="J22" s="30">
        <v>0.132995841536622</v>
      </c>
      <c r="K22" s="30">
        <v>5.6409990984995703E-2</v>
      </c>
      <c r="L22" s="30">
        <v>-9.5633230760859295E-3</v>
      </c>
      <c r="M22" s="30">
        <v>-0.177536950591975</v>
      </c>
      <c r="N22">
        <v>-9.2741468434137997E-2</v>
      </c>
      <c r="O22">
        <v>-0.12664567903228699</v>
      </c>
      <c r="P22">
        <v>1.55790527029849E-3</v>
      </c>
      <c r="Q22">
        <v>0.109363123326376</v>
      </c>
      <c r="R22">
        <v>0.116505574276144</v>
      </c>
      <c r="S22">
        <v>-9.4960239693154994E-2</v>
      </c>
      <c r="T22">
        <v>5.2080276916289497E-2</v>
      </c>
      <c r="U22">
        <v>-4.8449089748521003E-2</v>
      </c>
      <c r="V22">
        <v>-3.96016140895077E-2</v>
      </c>
      <c r="W22">
        <v>-0.14384764628166499</v>
      </c>
      <c r="X22">
        <v>0.39670635692074802</v>
      </c>
      <c r="Y22">
        <v>1.2759353085047101E-2</v>
      </c>
      <c r="Z22">
        <v>-8.1049685647931205E-2</v>
      </c>
      <c r="AA22">
        <v>0.232983800051347</v>
      </c>
      <c r="AB22">
        <v>0.10291076653846599</v>
      </c>
      <c r="AC22">
        <v>-4.4765614888927399E-2</v>
      </c>
      <c r="AD22">
        <v>-9.4806614098880096E-2</v>
      </c>
      <c r="AE22">
        <v>-0.35530409758299802</v>
      </c>
      <c r="AF22">
        <v>0.307890993602013</v>
      </c>
      <c r="AG22">
        <v>-0.346160453194924</v>
      </c>
      <c r="AH22">
        <v>-0.32570730662981201</v>
      </c>
      <c r="AI22">
        <v>-4.1535746707641397E-3</v>
      </c>
      <c r="AJ22">
        <v>0.185123898685325</v>
      </c>
      <c r="AK22">
        <v>1.7401365803480701E-2</v>
      </c>
      <c r="AL22">
        <v>-3.9211546628457002E-2</v>
      </c>
      <c r="AM22" s="12">
        <v>-3.1897227914523501E-16</v>
      </c>
      <c r="AN22" s="12">
        <v>-3.05311331771918E-16</v>
      </c>
      <c r="AO22" s="12">
        <v>2.1264592734229801E-16</v>
      </c>
      <c r="AP22" s="12">
        <v>2.34512929908615E-16</v>
      </c>
      <c r="AQ22" s="12">
        <v>6.2298256831017104E-16</v>
      </c>
      <c r="AR22" s="12">
        <v>-1.2877611303696601E-16</v>
      </c>
      <c r="AS22" s="12">
        <v>2.2948494233371298E-16</v>
      </c>
      <c r="AT22" s="12">
        <v>4.4837180843137996E-16</v>
      </c>
      <c r="AU22" s="12">
        <v>-1.4845438246757799E-16</v>
      </c>
      <c r="AV22" s="12">
        <v>3.4184894498467999E-16</v>
      </c>
      <c r="AW22" s="12">
        <v>1.8865117801247799E-17</v>
      </c>
      <c r="AX22" s="12">
        <v>6.6971168194429599E-16</v>
      </c>
      <c r="AY22" s="12">
        <v>7.4983422249097497E-16</v>
      </c>
      <c r="AZ22" s="12">
        <v>-4.86806775445991E-16</v>
      </c>
      <c r="BA22" s="12">
        <v>5.3169274538689098E-16</v>
      </c>
      <c r="BB22" s="12">
        <v>-4.3042826247674501E-16</v>
      </c>
      <c r="BC22" s="12">
        <v>6.83481049534862E-16</v>
      </c>
      <c r="BD22" s="12">
        <v>-1.19072503593221E-15</v>
      </c>
      <c r="BE22" s="12">
        <v>1.4744810732624E-16</v>
      </c>
      <c r="BF22" s="12">
        <v>1.7542391150815501E-16</v>
      </c>
      <c r="BG22" s="12">
        <v>3.3859633846722299E-16</v>
      </c>
      <c r="BH22" s="12">
        <v>-4.3281350725621298E-16</v>
      </c>
      <c r="BI22" s="12">
        <v>-1.70076044640412E-17</v>
      </c>
      <c r="BJ22" s="12">
        <v>2.8503675114643902E-16</v>
      </c>
      <c r="BK22" s="12">
        <v>2.09901540593194E-16</v>
      </c>
    </row>
    <row r="23" spans="1:63">
      <c r="A23" t="s">
        <v>50</v>
      </c>
      <c r="B23" s="30">
        <v>3.4504098095981803E-2</v>
      </c>
      <c r="C23" s="30">
        <v>0.20618443756662899</v>
      </c>
      <c r="D23" s="30">
        <v>-0.10175666678029199</v>
      </c>
      <c r="E23" s="30">
        <v>-0.246961024374624</v>
      </c>
      <c r="F23" s="30">
        <v>-1.3027274507726999E-2</v>
      </c>
      <c r="G23" s="30">
        <v>0.151581481389616</v>
      </c>
      <c r="H23" s="30">
        <v>-5.2096918192868498E-2</v>
      </c>
      <c r="I23" s="30">
        <v>6.4532644889263802E-2</v>
      </c>
      <c r="J23" s="30">
        <v>-0.15659660581457499</v>
      </c>
      <c r="K23" s="30">
        <v>-1.3197260128702801E-2</v>
      </c>
      <c r="L23" s="30">
        <v>4.6139431711940702E-2</v>
      </c>
      <c r="M23" s="30">
        <v>0.11094542176182901</v>
      </c>
      <c r="N23">
        <v>9.4435282100449797E-2</v>
      </c>
      <c r="O23">
        <v>0.175588128073496</v>
      </c>
      <c r="P23">
        <v>5.6362410854560703E-3</v>
      </c>
      <c r="Q23">
        <v>2.09007151618535E-2</v>
      </c>
      <c r="R23">
        <v>-9.8958778447346102E-2</v>
      </c>
      <c r="S23">
        <v>3.20719484948662E-3</v>
      </c>
      <c r="T23">
        <v>-0.114584743854281</v>
      </c>
      <c r="U23">
        <v>0.12118344922223299</v>
      </c>
      <c r="V23">
        <v>0.14820025797823999</v>
      </c>
      <c r="W23">
        <v>0.113920835356456</v>
      </c>
      <c r="X23">
        <v>0.109403785726484</v>
      </c>
      <c r="Y23">
        <v>1.5166173873327801E-2</v>
      </c>
      <c r="Z23">
        <v>-5.73377584956744E-2</v>
      </c>
      <c r="AA23">
        <v>0.26450827784332498</v>
      </c>
      <c r="AB23">
        <v>4.7554776828624301E-2</v>
      </c>
      <c r="AC23">
        <v>-5.6946068138015102E-2</v>
      </c>
      <c r="AD23">
        <v>9.9000863647342396E-2</v>
      </c>
      <c r="AE23">
        <v>0.31541209330271203</v>
      </c>
      <c r="AF23">
        <v>-0.21063415029544399</v>
      </c>
      <c r="AG23">
        <v>5.45215316876431E-2</v>
      </c>
      <c r="AH23">
        <v>-3.1434277018429803E-2</v>
      </c>
      <c r="AI23">
        <v>0.20151199226286401</v>
      </c>
      <c r="AJ23">
        <v>0.63400317792147498</v>
      </c>
      <c r="AK23">
        <v>0.10898537552675901</v>
      </c>
      <c r="AL23">
        <v>-1.50360975663374E-3</v>
      </c>
      <c r="AM23" s="12">
        <v>9.4368957093138306E-16</v>
      </c>
      <c r="AN23" s="12">
        <v>-5.6898930012039302E-16</v>
      </c>
      <c r="AO23" s="12">
        <v>1.62435169481778E-15</v>
      </c>
      <c r="AP23" s="12">
        <v>-4.8745729674948299E-16</v>
      </c>
      <c r="AQ23" s="12">
        <v>9.3664225681022708E-16</v>
      </c>
      <c r="AR23" s="12">
        <v>2.0643209364123999E-16</v>
      </c>
      <c r="AS23" s="12">
        <v>1.76941794549634E-16</v>
      </c>
      <c r="AT23" s="12">
        <v>4.3411454986319598E-16</v>
      </c>
      <c r="AU23" s="12">
        <v>2.0244222964649299E-15</v>
      </c>
      <c r="AV23" s="12">
        <v>-3.49655200626575E-17</v>
      </c>
      <c r="AW23" s="12">
        <v>-1.4224732503009801E-16</v>
      </c>
      <c r="AX23" s="12">
        <v>8.1185058675714602E-16</v>
      </c>
      <c r="AY23" s="12">
        <v>1.0560129160008799E-15</v>
      </c>
      <c r="AZ23" s="12">
        <v>-2.0903417885520502E-15</v>
      </c>
      <c r="BA23" s="12">
        <v>-1.6306400674182E-15</v>
      </c>
      <c r="BB23" s="12">
        <v>2.3592239273284601E-16</v>
      </c>
      <c r="BC23" s="12">
        <v>6.2103100439969704E-16</v>
      </c>
      <c r="BD23" s="12">
        <v>-1.4100049253174001E-15</v>
      </c>
      <c r="BE23" s="12">
        <v>9.3328123007552202E-16</v>
      </c>
      <c r="BF23" s="12">
        <v>5.6898930012039302E-16</v>
      </c>
      <c r="BG23" s="12">
        <v>6.9475675212871104E-16</v>
      </c>
      <c r="BH23" s="12">
        <v>6.3143934525555798E-16</v>
      </c>
      <c r="BI23" s="12">
        <v>1.64247239578475E-17</v>
      </c>
      <c r="BJ23" s="12">
        <v>1.8735013540549499E-16</v>
      </c>
      <c r="BK23" s="12">
        <v>6.9388939039072303E-16</v>
      </c>
    </row>
    <row r="24" spans="1:63">
      <c r="A24" t="s">
        <v>51</v>
      </c>
      <c r="B24" s="30">
        <v>2.4118868146735899E-2</v>
      </c>
      <c r="C24" s="30">
        <v>0.19112240182027901</v>
      </c>
      <c r="D24" s="30">
        <v>-0.13090932621437901</v>
      </c>
      <c r="E24" s="30">
        <v>-0.21633983136502899</v>
      </c>
      <c r="F24" s="30">
        <v>-8.1779319895505007E-2</v>
      </c>
      <c r="G24" s="30">
        <v>0.12829203670630801</v>
      </c>
      <c r="H24" s="30">
        <v>5.50179053115884E-2</v>
      </c>
      <c r="I24" s="30">
        <v>1.4516999920045799E-2</v>
      </c>
      <c r="J24" s="30">
        <v>0.120829126209228</v>
      </c>
      <c r="K24" s="30">
        <v>3.9471909147596896E-3</v>
      </c>
      <c r="L24" s="30">
        <v>-3.53779868074287E-2</v>
      </c>
      <c r="M24" s="30">
        <v>-0.18519539117293901</v>
      </c>
      <c r="N24">
        <v>-0.240594368728513</v>
      </c>
      <c r="O24">
        <v>-0.29540898283752098</v>
      </c>
      <c r="P24">
        <v>1.06017495240485E-2</v>
      </c>
      <c r="Q24">
        <v>9.4108778669459894E-2</v>
      </c>
      <c r="R24">
        <v>8.2381095004142604E-2</v>
      </c>
      <c r="S24">
        <v>5.6134650057975702E-2</v>
      </c>
      <c r="T24">
        <v>-4.0789198700170101E-2</v>
      </c>
      <c r="U24">
        <v>-7.2668266466310499E-2</v>
      </c>
      <c r="V24">
        <v>1.0237967289277301E-2</v>
      </c>
      <c r="W24">
        <v>-4.9081533316944002E-2</v>
      </c>
      <c r="X24">
        <v>0.13918965004235501</v>
      </c>
      <c r="Y24">
        <v>0.12149931251261201</v>
      </c>
      <c r="Z24">
        <v>0.21478057230755501</v>
      </c>
      <c r="AA24">
        <v>0.315720757256788</v>
      </c>
      <c r="AB24">
        <v>-9.5488602331304601E-2</v>
      </c>
      <c r="AC24">
        <v>-5.3639770443421199E-2</v>
      </c>
      <c r="AD24">
        <v>0.14625017754921399</v>
      </c>
      <c r="AE24">
        <v>0.130792535813997</v>
      </c>
      <c r="AF24">
        <v>1.34597889267998E-2</v>
      </c>
      <c r="AG24">
        <v>0.59072080645899805</v>
      </c>
      <c r="AH24">
        <v>3.7050440501098299E-2</v>
      </c>
      <c r="AI24">
        <v>-1.5698354543550899E-3</v>
      </c>
      <c r="AJ24">
        <v>-0.25606484822025499</v>
      </c>
      <c r="AK24">
        <v>-3.3755082455493197E-2</v>
      </c>
      <c r="AL24">
        <v>3.5092353289667297E-2</v>
      </c>
      <c r="AM24" s="12">
        <v>7.3985956250410803E-16</v>
      </c>
      <c r="AN24" s="12">
        <v>1.07552855510562E-15</v>
      </c>
      <c r="AO24" s="12">
        <v>-1.4949792705859499E-15</v>
      </c>
      <c r="AP24" s="12">
        <v>8.7820375971325899E-16</v>
      </c>
      <c r="AQ24" s="12">
        <v>-1.3826830305707601E-15</v>
      </c>
      <c r="AR24" s="12">
        <v>-5.1564655323410601E-16</v>
      </c>
      <c r="AS24" s="12">
        <v>1.40078920685127E-16</v>
      </c>
      <c r="AT24" s="12">
        <v>-1.1362438767648099E-16</v>
      </c>
      <c r="AU24" s="12">
        <v>3.6949610038306001E-16</v>
      </c>
      <c r="AV24" s="12">
        <v>-6.1018898267484199E-16</v>
      </c>
      <c r="AW24" s="12">
        <v>6.7177166607201904E-16</v>
      </c>
      <c r="AX24" s="12">
        <v>-1.20910226275583E-15</v>
      </c>
      <c r="AY24" s="12">
        <v>2.21177243187043E-16</v>
      </c>
      <c r="AZ24" s="12">
        <v>6.6483277216811102E-16</v>
      </c>
      <c r="BA24" s="12">
        <v>7.63278329429795E-17</v>
      </c>
      <c r="BB24" s="12">
        <v>5.7245874707234597E-17</v>
      </c>
      <c r="BC24" s="12">
        <v>-7.4266493562541398E-16</v>
      </c>
      <c r="BD24" s="12">
        <v>1.26591445659407E-15</v>
      </c>
      <c r="BE24" s="12">
        <v>-2.6107588313450902E-16</v>
      </c>
      <c r="BF24" s="12">
        <v>-3.2634485391813702E-17</v>
      </c>
      <c r="BG24" s="12">
        <v>5.1174342541315797E-17</v>
      </c>
      <c r="BH24" s="12">
        <v>-1.7520707107365801E-16</v>
      </c>
      <c r="BI24" s="12">
        <v>8.1447391363367396E-17</v>
      </c>
      <c r="BJ24" s="12">
        <v>-2.6020852139652101E-16</v>
      </c>
      <c r="BK24" s="12">
        <v>-9.6971042307103497E-16</v>
      </c>
    </row>
    <row r="25" spans="1:63">
      <c r="A25" t="s">
        <v>2014</v>
      </c>
      <c r="B25" s="30">
        <v>-8.2015300678140807E-2</v>
      </c>
      <c r="C25" s="30">
        <v>-2.7185494460034099E-2</v>
      </c>
      <c r="D25" s="30">
        <v>7.5123054628388503E-2</v>
      </c>
      <c r="E25" s="30">
        <v>-7.9317591666672793E-2</v>
      </c>
      <c r="F25" s="30">
        <v>0.27761357487965199</v>
      </c>
      <c r="G25" s="30">
        <v>0.17848881261314101</v>
      </c>
      <c r="H25" s="30">
        <v>0.212626389704447</v>
      </c>
      <c r="I25" s="30">
        <v>-9.07260774174839E-3</v>
      </c>
      <c r="J25" s="30">
        <v>6.44183853294375E-2</v>
      </c>
      <c r="K25" s="30">
        <v>0.116732731799019</v>
      </c>
      <c r="L25" s="30">
        <v>0.11808242533246301</v>
      </c>
      <c r="M25" s="30">
        <v>-0.22078457895822301</v>
      </c>
      <c r="N25">
        <v>1.8687522620288999E-2</v>
      </c>
      <c r="O25">
        <v>7.7423534309295106E-2</v>
      </c>
      <c r="P25">
        <v>-0.18608227182480599</v>
      </c>
      <c r="Q25">
        <v>0.29774379458797101</v>
      </c>
      <c r="R25">
        <v>-0.48569144508090001</v>
      </c>
      <c r="S25">
        <v>0.32019307274597097</v>
      </c>
      <c r="T25">
        <v>0.48587200768732203</v>
      </c>
      <c r="U25">
        <v>0.15346998957020999</v>
      </c>
      <c r="V25">
        <v>-0.124369705006679</v>
      </c>
      <c r="W25">
        <v>3.9451864314155899E-2</v>
      </c>
      <c r="X25">
        <v>-2.8153840396535298E-3</v>
      </c>
      <c r="Y25">
        <v>1.9530405486454701E-3</v>
      </c>
      <c r="Z25">
        <v>1.0246542217482999E-2</v>
      </c>
      <c r="AA25">
        <v>1.5128150835982601E-2</v>
      </c>
      <c r="AB25">
        <v>1.7443155968768501E-2</v>
      </c>
      <c r="AC25">
        <v>-6.1284429275465799E-3</v>
      </c>
      <c r="AD25">
        <v>-1.2438884833787199E-3</v>
      </c>
      <c r="AE25">
        <v>-8.3055252747369808E-3</v>
      </c>
      <c r="AF25">
        <v>1.39979309305171E-2</v>
      </c>
      <c r="AG25">
        <v>-8.5317554197339995E-3</v>
      </c>
      <c r="AH25">
        <v>1.1684706774264799E-2</v>
      </c>
      <c r="AI25">
        <v>5.7395474581126097E-3</v>
      </c>
      <c r="AJ25">
        <v>-3.9954206332683999E-3</v>
      </c>
      <c r="AK25">
        <v>3.3323195388372802E-3</v>
      </c>
      <c r="AL25">
        <v>-8.7307701558775102E-4</v>
      </c>
      <c r="AM25" s="12">
        <v>-2.4286128663675299E-16</v>
      </c>
      <c r="AN25" s="12">
        <v>-8.3266726846886704E-17</v>
      </c>
      <c r="AO25" s="12">
        <v>-2.5890747878953802E-16</v>
      </c>
      <c r="AP25" s="12">
        <v>2.69749500514394E-16</v>
      </c>
      <c r="AQ25" s="12">
        <v>-2.4221076533326199E-16</v>
      </c>
      <c r="AR25" s="12">
        <v>6.5919492087118694E-17</v>
      </c>
      <c r="AS25" s="12">
        <v>-1.9255430583342601E-16</v>
      </c>
      <c r="AT25" s="12">
        <v>-2.0816681711721701E-17</v>
      </c>
      <c r="AU25" s="12">
        <v>7.63278329429795E-17</v>
      </c>
      <c r="AV25" s="12">
        <v>-1.89084858881472E-16</v>
      </c>
      <c r="AW25" s="12">
        <v>-5.03069808033274E-17</v>
      </c>
      <c r="AX25" s="12">
        <v>2.0816681711721701E-17</v>
      </c>
      <c r="AY25" s="12">
        <v>-1.89084858881472E-16</v>
      </c>
      <c r="AZ25" s="12">
        <v>-7.8062556418956295E-17</v>
      </c>
      <c r="BA25" s="12">
        <v>-1.6653345369377299E-16</v>
      </c>
      <c r="BB25" s="12">
        <v>4.1633363423443401E-17</v>
      </c>
      <c r="BC25" s="12">
        <v>-3.2959746043559298E-17</v>
      </c>
      <c r="BD25" s="12">
        <v>-1.0928757898653899E-16</v>
      </c>
      <c r="BE25" s="12">
        <v>-4.5102810375397003E-17</v>
      </c>
      <c r="BF25" s="12">
        <v>-2.81892564846231E-18</v>
      </c>
      <c r="BG25" s="12">
        <v>1.70002900645727E-16</v>
      </c>
      <c r="BH25">
        <v>0</v>
      </c>
      <c r="BI25" s="12">
        <v>6.4021612158342098E-18</v>
      </c>
      <c r="BJ25" s="12">
        <v>1.14491749414469E-16</v>
      </c>
      <c r="BK25" s="12">
        <v>-4.8572257327350599E-17</v>
      </c>
    </row>
    <row r="26" spans="1:63">
      <c r="A26" t="s">
        <v>2015</v>
      </c>
      <c r="B26" s="30">
        <v>-3.3494964158706099E-2</v>
      </c>
      <c r="C26" s="30">
        <v>0.28838131315377102</v>
      </c>
      <c r="D26" s="30">
        <v>2.5437246631383598E-2</v>
      </c>
      <c r="E26" s="30">
        <v>7.2136061648251495E-2</v>
      </c>
      <c r="F26" s="30">
        <v>2.3820049963294E-2</v>
      </c>
      <c r="G26" s="30">
        <v>-3.8994894979054802E-3</v>
      </c>
      <c r="H26" s="30">
        <v>4.8100974028040998E-2</v>
      </c>
      <c r="I26" s="30">
        <v>-3.7808567798003803E-2</v>
      </c>
      <c r="J26" s="30">
        <v>8.1839042128245901E-2</v>
      </c>
      <c r="K26" s="30">
        <v>-6.3882020063857695E-2</v>
      </c>
      <c r="L26" s="30">
        <v>7.0648745899414001E-2</v>
      </c>
      <c r="M26" s="30">
        <v>4.2468874446388298E-2</v>
      </c>
      <c r="N26">
        <v>3.6556099373995401E-3</v>
      </c>
      <c r="O26">
        <v>5.3771039672163498E-2</v>
      </c>
      <c r="P26">
        <v>4.40711666006336E-2</v>
      </c>
      <c r="Q26">
        <v>-2.62935506719373E-2</v>
      </c>
      <c r="R26">
        <v>1.1693813359348101E-2</v>
      </c>
      <c r="S26">
        <v>2.8980756199171599E-2</v>
      </c>
      <c r="T26">
        <v>2.67513677466081E-2</v>
      </c>
      <c r="U26">
        <v>-6.4468071195452198E-2</v>
      </c>
      <c r="V26">
        <v>-6.8462030050508403E-3</v>
      </c>
      <c r="W26">
        <v>-8.6336756226568201E-4</v>
      </c>
      <c r="X26">
        <v>-4.3845324501095601E-2</v>
      </c>
      <c r="Y26">
        <v>3.0045840132264801E-3</v>
      </c>
      <c r="Z26">
        <v>1.9858417856100899E-3</v>
      </c>
      <c r="AA26">
        <v>-8.7963060743587895E-2</v>
      </c>
      <c r="AB26">
        <v>-1.6598345107511198E-2</v>
      </c>
      <c r="AC26">
        <v>-5.2562700890448899E-4</v>
      </c>
      <c r="AD26">
        <v>-6.1892661148787997E-2</v>
      </c>
      <c r="AE26">
        <v>-0.16005673080914201</v>
      </c>
      <c r="AF26">
        <v>-3.4859884913023199E-2</v>
      </c>
      <c r="AG26">
        <v>9.20364246201507E-2</v>
      </c>
      <c r="AH26">
        <v>0.10855742195884199</v>
      </c>
      <c r="AI26">
        <v>3.25952403996638E-2</v>
      </c>
      <c r="AJ26">
        <v>6.8355743143840103E-2</v>
      </c>
      <c r="AK26">
        <v>1.9901520301128801E-2</v>
      </c>
      <c r="AL26">
        <v>2.3686563086692202E-3</v>
      </c>
      <c r="AM26">
        <v>-0.347396711584467</v>
      </c>
      <c r="AN26">
        <v>1.0271187076980401E-2</v>
      </c>
      <c r="AO26">
        <v>-9.1223310339879997E-4</v>
      </c>
      <c r="AP26">
        <v>4.42863231436234E-2</v>
      </c>
      <c r="AQ26">
        <v>-3.8421220535263603E-2</v>
      </c>
      <c r="AR26">
        <v>-3.0958427387860699E-2</v>
      </c>
      <c r="AS26">
        <v>-3.5708031056988199E-3</v>
      </c>
      <c r="AT26">
        <v>-9.8172574641882102E-2</v>
      </c>
      <c r="AU26">
        <v>0.100356586287771</v>
      </c>
      <c r="AV26">
        <v>1.60098458837242E-2</v>
      </c>
      <c r="AW26">
        <v>4.0978063342556402E-2</v>
      </c>
      <c r="AX26">
        <v>-1.0474339710754101E-2</v>
      </c>
      <c r="AY26">
        <v>-7.7591556174627999E-2</v>
      </c>
      <c r="AZ26">
        <v>-5.4419144583190998E-2</v>
      </c>
      <c r="BA26">
        <v>-2.46170471328385E-2</v>
      </c>
      <c r="BB26">
        <v>2.18814138577045E-2</v>
      </c>
      <c r="BC26">
        <v>0.180660883360974</v>
      </c>
      <c r="BD26">
        <v>-5.1897039124191899E-2</v>
      </c>
      <c r="BE26">
        <v>1.12928746726264E-2</v>
      </c>
      <c r="BF26">
        <v>0.120667433625717</v>
      </c>
      <c r="BG26">
        <v>-7.2862009669158595E-2</v>
      </c>
      <c r="BH26">
        <v>0.76172837866624599</v>
      </c>
      <c r="BI26" s="12">
        <v>8.8259604659230803E-15</v>
      </c>
      <c r="BJ26">
        <v>-7.6296904937763504E-2</v>
      </c>
      <c r="BK26">
        <v>-0.10547347009374999</v>
      </c>
    </row>
    <row r="27" spans="1:63">
      <c r="A27" t="s">
        <v>2016</v>
      </c>
      <c r="B27" s="30">
        <v>-3.3494964158706099E-2</v>
      </c>
      <c r="C27" s="30">
        <v>0.28838131315377102</v>
      </c>
      <c r="D27" s="30">
        <v>2.5437246631383598E-2</v>
      </c>
      <c r="E27" s="30">
        <v>7.2136061648251495E-2</v>
      </c>
      <c r="F27" s="30">
        <v>2.3820049963294E-2</v>
      </c>
      <c r="G27" s="30">
        <v>-3.8994894979054802E-3</v>
      </c>
      <c r="H27" s="30">
        <v>4.8100974028040901E-2</v>
      </c>
      <c r="I27" s="30">
        <v>-3.7808567798003803E-2</v>
      </c>
      <c r="J27" s="30">
        <v>8.1839042128245901E-2</v>
      </c>
      <c r="K27" s="30">
        <v>-6.3882020063857695E-2</v>
      </c>
      <c r="L27" s="30">
        <v>7.0648745899414001E-2</v>
      </c>
      <c r="M27" s="30">
        <v>4.2468874446388298E-2</v>
      </c>
      <c r="N27">
        <v>3.6556099373995401E-3</v>
      </c>
      <c r="O27">
        <v>5.3771039672163498E-2</v>
      </c>
      <c r="P27">
        <v>4.40711666006336E-2</v>
      </c>
      <c r="Q27">
        <v>-2.62935506719373E-2</v>
      </c>
      <c r="R27">
        <v>1.1693813359348101E-2</v>
      </c>
      <c r="S27">
        <v>2.8980756199171599E-2</v>
      </c>
      <c r="T27">
        <v>2.6751367746608499E-2</v>
      </c>
      <c r="U27">
        <v>-6.4468071195452295E-2</v>
      </c>
      <c r="V27">
        <v>-6.8462030050508698E-3</v>
      </c>
      <c r="W27">
        <v>-8.6336756226615397E-4</v>
      </c>
      <c r="X27">
        <v>-4.3845324501095698E-2</v>
      </c>
      <c r="Y27">
        <v>3.0045840132263998E-3</v>
      </c>
      <c r="Z27">
        <v>1.9858417856098401E-3</v>
      </c>
      <c r="AA27">
        <v>-8.7963060743588006E-2</v>
      </c>
      <c r="AB27">
        <v>-1.6598345107511198E-2</v>
      </c>
      <c r="AC27">
        <v>-5.2562700890462799E-4</v>
      </c>
      <c r="AD27">
        <v>-6.1892661148788101E-2</v>
      </c>
      <c r="AE27">
        <v>-0.16005673080914201</v>
      </c>
      <c r="AF27">
        <v>-3.4859884913023297E-2</v>
      </c>
      <c r="AG27">
        <v>9.2036424620150797E-2</v>
      </c>
      <c r="AH27">
        <v>0.10855742195884199</v>
      </c>
      <c r="AI27">
        <v>3.2595240399663397E-2</v>
      </c>
      <c r="AJ27">
        <v>6.8355743143840894E-2</v>
      </c>
      <c r="AK27">
        <v>1.99015203011285E-2</v>
      </c>
      <c r="AL27">
        <v>2.3686563086696101E-3</v>
      </c>
      <c r="AM27">
        <v>-0.33680491914910998</v>
      </c>
      <c r="AN27">
        <v>1.02711870769803E-2</v>
      </c>
      <c r="AO27">
        <v>-8.0858410500743005E-3</v>
      </c>
      <c r="AP27">
        <v>2.9596845816420501E-2</v>
      </c>
      <c r="AQ27">
        <v>6.7397721166046701E-3</v>
      </c>
      <c r="AR27">
        <v>-1.6921532751882899E-2</v>
      </c>
      <c r="AS27">
        <v>7.0003908513650806E-2</v>
      </c>
      <c r="AT27">
        <v>-1.0883017192739999E-2</v>
      </c>
      <c r="AU27">
        <v>-0.10968383335121699</v>
      </c>
      <c r="AV27">
        <v>-0.202310789965263</v>
      </c>
      <c r="AW27">
        <v>0.223633720488911</v>
      </c>
      <c r="AX27">
        <v>0.259222452741035</v>
      </c>
      <c r="AY27">
        <v>-0.25753027958374403</v>
      </c>
      <c r="AZ27">
        <v>-0.156683257819768</v>
      </c>
      <c r="BA27">
        <v>-0.144775337200161</v>
      </c>
      <c r="BB27">
        <v>0.242131450402849</v>
      </c>
      <c r="BC27">
        <v>0.24012757071371099</v>
      </c>
      <c r="BD27">
        <v>0.110481614649933</v>
      </c>
      <c r="BE27">
        <v>-0.106281058921307</v>
      </c>
      <c r="BF27">
        <v>5.9547897624643402E-2</v>
      </c>
      <c r="BG27">
        <v>-5.6368237925000099E-2</v>
      </c>
      <c r="BH27">
        <v>-0.50883066121470499</v>
      </c>
      <c r="BI27" s="12">
        <v>-5.5320038857948697E-15</v>
      </c>
      <c r="BJ27">
        <v>3.7232060946943701E-2</v>
      </c>
      <c r="BK27">
        <v>-2.96874648322361E-2</v>
      </c>
    </row>
    <row r="28" spans="1:63">
      <c r="A28" s="69" t="s">
        <v>3</v>
      </c>
      <c r="B28" s="30">
        <v>-4.7930992002191398E-2</v>
      </c>
      <c r="C28" s="30">
        <v>-1.6862822214949402E-2</v>
      </c>
      <c r="D28" s="30">
        <v>5.7642630407675498E-2</v>
      </c>
      <c r="E28" s="30">
        <v>1.8360911555493301E-2</v>
      </c>
      <c r="F28" s="30">
        <v>1.79459424434588E-2</v>
      </c>
      <c r="G28" s="30">
        <v>-8.8852004026273995E-2</v>
      </c>
      <c r="H28" s="30">
        <v>-6.6596036002321002E-2</v>
      </c>
      <c r="I28" s="31">
        <v>0.62585522726105902</v>
      </c>
      <c r="J28" s="30">
        <v>0.14393803326975499</v>
      </c>
      <c r="K28" s="30">
        <v>-9.6514200889544002E-2</v>
      </c>
      <c r="L28" s="30">
        <v>0.19899249634510699</v>
      </c>
      <c r="M28" s="30">
        <v>-6.3447306698381098E-2</v>
      </c>
      <c r="N28">
        <v>5.0499202407292602E-2</v>
      </c>
      <c r="O28">
        <v>-5.92030046981026E-2</v>
      </c>
      <c r="P28">
        <v>-1.5727527441718701E-2</v>
      </c>
      <c r="Q28">
        <v>-3.3225447142252597E-2</v>
      </c>
      <c r="R28">
        <v>-2.7019396163800901E-2</v>
      </c>
      <c r="S28">
        <v>4.70727775089464E-3</v>
      </c>
      <c r="T28">
        <v>-3.8136853144608102E-2</v>
      </c>
      <c r="U28">
        <v>-4.1151682084438201E-3</v>
      </c>
      <c r="V28">
        <v>-8.4352447113420995E-3</v>
      </c>
      <c r="W28">
        <v>6.3365608069471696E-2</v>
      </c>
      <c r="X28">
        <v>-4.7772217012732902E-3</v>
      </c>
      <c r="Y28">
        <v>-1.37539626559082E-3</v>
      </c>
      <c r="Z28">
        <v>2.0803278273663701E-2</v>
      </c>
      <c r="AA28">
        <v>-2.0359463160251898E-3</v>
      </c>
      <c r="AB28">
        <v>-3.6817931447448798E-2</v>
      </c>
      <c r="AC28">
        <v>-9.5877107522566608E-3</v>
      </c>
      <c r="AD28">
        <v>-7.9666688014723291E-3</v>
      </c>
      <c r="AE28" s="12">
        <v>9.6891409962301904E-5</v>
      </c>
      <c r="AF28">
        <v>-4.5196342923647598E-3</v>
      </c>
      <c r="AG28">
        <v>-3.6945889476707999E-3</v>
      </c>
      <c r="AH28">
        <v>-4.9937464763692404E-3</v>
      </c>
      <c r="AI28">
        <v>1.20138466093239E-3</v>
      </c>
      <c r="AJ28">
        <v>2.2117757355148101E-3</v>
      </c>
      <c r="AK28">
        <v>6.1811124193769998E-4</v>
      </c>
      <c r="AL28">
        <v>7.2144650640622798E-4</v>
      </c>
      <c r="AM28">
        <v>2.0454132571534001E-2</v>
      </c>
      <c r="AN28" s="12">
        <v>1.6653345369377299E-16</v>
      </c>
      <c r="AO28">
        <v>9.5381382405071297E-3</v>
      </c>
      <c r="AP28">
        <v>-8.4454606386326694E-3</v>
      </c>
      <c r="AQ28">
        <v>-6.4777495586367098E-2</v>
      </c>
      <c r="AR28">
        <v>9.0954368601538896E-2</v>
      </c>
      <c r="AS28">
        <v>-0.257151681252695</v>
      </c>
      <c r="AT28">
        <v>3.85922482821795E-3</v>
      </c>
      <c r="AU28">
        <v>0.29889736357642999</v>
      </c>
      <c r="AV28">
        <v>-0.11297702101075099</v>
      </c>
      <c r="AW28">
        <v>0.125839430829017</v>
      </c>
      <c r="AX28">
        <v>-2.2683273040047199E-2</v>
      </c>
      <c r="AY28">
        <v>3.81752355944373E-2</v>
      </c>
      <c r="AZ28">
        <v>0.163622962463841</v>
      </c>
      <c r="BA28">
        <v>-0.157494623934232</v>
      </c>
      <c r="BB28">
        <v>-0.20043999846699101</v>
      </c>
      <c r="BC28">
        <v>7.5179572755198695E-2</v>
      </c>
      <c r="BD28">
        <v>-2.6523339097557601E-2</v>
      </c>
      <c r="BE28">
        <v>-0.27965831691238602</v>
      </c>
      <c r="BF28">
        <v>-8.2148899289062993E-2</v>
      </c>
      <c r="BG28">
        <v>-0.31682100766141003</v>
      </c>
      <c r="BH28">
        <v>-3.1277977436700501E-2</v>
      </c>
      <c r="BI28" s="12">
        <v>3.1685809582998302E-16</v>
      </c>
      <c r="BJ28">
        <v>0.112728403574306</v>
      </c>
      <c r="BK28">
        <v>6.1402694783271303E-2</v>
      </c>
    </row>
    <row r="29" spans="1:63">
      <c r="A29" s="69" t="s">
        <v>4</v>
      </c>
      <c r="B29" s="30">
        <v>-4.7930992002191398E-2</v>
      </c>
      <c r="C29" s="30">
        <v>-1.6862822214949402E-2</v>
      </c>
      <c r="D29" s="30">
        <v>5.7642630407675498E-2</v>
      </c>
      <c r="E29" s="30">
        <v>1.8360911555493301E-2</v>
      </c>
      <c r="F29" s="30">
        <v>1.79459424434588E-2</v>
      </c>
      <c r="G29" s="30">
        <v>-8.8852004026273898E-2</v>
      </c>
      <c r="H29" s="30">
        <v>-6.6596036002321099E-2</v>
      </c>
      <c r="I29" s="30">
        <v>0.62585522726105902</v>
      </c>
      <c r="J29" s="30">
        <v>0.14393803326975499</v>
      </c>
      <c r="K29" s="30">
        <v>-9.6514200889544099E-2</v>
      </c>
      <c r="L29" s="30">
        <v>0.19899249634510699</v>
      </c>
      <c r="M29" s="30">
        <v>-6.3447306698381195E-2</v>
      </c>
      <c r="N29">
        <v>5.0499202407292602E-2</v>
      </c>
      <c r="O29">
        <v>-5.9203004698102697E-2</v>
      </c>
      <c r="P29">
        <v>-1.5727527441718701E-2</v>
      </c>
      <c r="Q29">
        <v>-3.3225447142252597E-2</v>
      </c>
      <c r="R29">
        <v>-2.7019396163801002E-2</v>
      </c>
      <c r="S29">
        <v>4.7072777508946001E-3</v>
      </c>
      <c r="T29">
        <v>-3.8136853144608102E-2</v>
      </c>
      <c r="U29">
        <v>-4.1151682084438201E-3</v>
      </c>
      <c r="V29">
        <v>-8.4352447113420805E-3</v>
      </c>
      <c r="W29">
        <v>6.3365608069471696E-2</v>
      </c>
      <c r="X29">
        <v>-4.7772217012738098E-3</v>
      </c>
      <c r="Y29">
        <v>-1.37539626559091E-3</v>
      </c>
      <c r="Z29">
        <v>2.0803278273664499E-2</v>
      </c>
      <c r="AA29">
        <v>-2.0359463160250502E-3</v>
      </c>
      <c r="AB29">
        <v>-3.6817931447448597E-2</v>
      </c>
      <c r="AC29">
        <v>-9.5877107522565602E-3</v>
      </c>
      <c r="AD29">
        <v>-7.9666688014723396E-3</v>
      </c>
      <c r="AE29" s="12">
        <v>9.6891409961941095E-5</v>
      </c>
      <c r="AF29">
        <v>-4.51963429236521E-3</v>
      </c>
      <c r="AG29">
        <v>-3.6945889476701801E-3</v>
      </c>
      <c r="AH29">
        <v>-4.9937464763697998E-3</v>
      </c>
      <c r="AI29">
        <v>1.20138466093248E-3</v>
      </c>
      <c r="AJ29">
        <v>2.21177573551432E-3</v>
      </c>
      <c r="AK29">
        <v>6.1811124193759904E-4</v>
      </c>
      <c r="AL29">
        <v>7.2144650640732205E-4</v>
      </c>
      <c r="AM29">
        <v>-2.0454132571534198E-2</v>
      </c>
      <c r="AN29" s="12">
        <v>1.8041124150158801E-16</v>
      </c>
      <c r="AO29">
        <v>-9.5381382405072806E-3</v>
      </c>
      <c r="AP29">
        <v>8.4454606386325706E-3</v>
      </c>
      <c r="AQ29">
        <v>6.4777495586367098E-2</v>
      </c>
      <c r="AR29">
        <v>-9.0954368601538799E-2</v>
      </c>
      <c r="AS29">
        <v>0.257151681252695</v>
      </c>
      <c r="AT29">
        <v>-3.8592248282181599E-3</v>
      </c>
      <c r="AU29">
        <v>-0.29889736357642999</v>
      </c>
      <c r="AV29">
        <v>0.11297702101075099</v>
      </c>
      <c r="AW29">
        <v>-0.125839430829016</v>
      </c>
      <c r="AX29">
        <v>2.2683273040047199E-2</v>
      </c>
      <c r="AY29">
        <v>-3.8175235594437397E-2</v>
      </c>
      <c r="AZ29">
        <v>-0.163622962463841</v>
      </c>
      <c r="BA29">
        <v>0.157494623934232</v>
      </c>
      <c r="BB29">
        <v>0.20043999846699101</v>
      </c>
      <c r="BC29">
        <v>-7.5179572755198501E-2</v>
      </c>
      <c r="BD29">
        <v>2.6523339097557601E-2</v>
      </c>
      <c r="BE29">
        <v>0.27965831691238602</v>
      </c>
      <c r="BF29">
        <v>8.2148899289063104E-2</v>
      </c>
      <c r="BG29">
        <v>0.31682100766141003</v>
      </c>
      <c r="BH29">
        <v>3.1277977436700501E-2</v>
      </c>
      <c r="BI29" s="12">
        <v>-2.7488534604759601E-16</v>
      </c>
      <c r="BJ29">
        <v>-0.112728403574306</v>
      </c>
      <c r="BK29">
        <v>-6.14026947832714E-2</v>
      </c>
    </row>
    <row r="30" spans="1:63">
      <c r="A30" t="s">
        <v>57</v>
      </c>
      <c r="B30" s="30">
        <v>-0.192320799290424</v>
      </c>
      <c r="C30" s="30">
        <v>-3.73327574125841E-3</v>
      </c>
      <c r="D30" s="30">
        <v>9.7672824465527996E-2</v>
      </c>
      <c r="E30" s="30">
        <v>-0.117255183561241</v>
      </c>
      <c r="F30" s="30">
        <v>0.121935688560943</v>
      </c>
      <c r="G30" s="30">
        <v>-2.9145570118823801E-2</v>
      </c>
      <c r="H30" s="30">
        <v>-4.4832429275534498E-2</v>
      </c>
      <c r="I30" s="30">
        <v>1.3322589265899199E-2</v>
      </c>
      <c r="J30" s="30">
        <v>1.5342187825973399E-2</v>
      </c>
      <c r="K30" s="30">
        <v>-0.130053284186537</v>
      </c>
      <c r="L30" s="30">
        <v>-0.201232732946455</v>
      </c>
      <c r="M30" s="30">
        <v>5.83488803432844E-2</v>
      </c>
      <c r="N30">
        <v>-1.90647736127539E-2</v>
      </c>
      <c r="O30">
        <v>6.6975441835042196E-4</v>
      </c>
      <c r="P30">
        <v>-9.7295683586928697E-3</v>
      </c>
      <c r="Q30">
        <v>-2.7495448147816699E-2</v>
      </c>
      <c r="R30">
        <v>9.7552199402002507E-2</v>
      </c>
      <c r="S30">
        <v>9.8518680288809599E-2</v>
      </c>
      <c r="T30">
        <v>3.3888857215545902E-2</v>
      </c>
      <c r="U30">
        <v>1.4827227002535101E-2</v>
      </c>
      <c r="V30">
        <v>-2.13830108221717E-2</v>
      </c>
      <c r="W30">
        <v>6.2518849622475198E-2</v>
      </c>
      <c r="X30">
        <v>3.8849160562092699E-2</v>
      </c>
      <c r="Y30" s="12">
        <v>3.4550980093417401E-5</v>
      </c>
      <c r="Z30">
        <v>1.34349675876454E-2</v>
      </c>
      <c r="AA30">
        <v>5.1040067179647904E-3</v>
      </c>
      <c r="AB30">
        <v>-1.3680293647103599E-2</v>
      </c>
      <c r="AC30">
        <v>5.5936997100072099E-2</v>
      </c>
      <c r="AD30">
        <v>6.3482372569952303E-2</v>
      </c>
      <c r="AE30">
        <v>-2.4789213096366499E-2</v>
      </c>
      <c r="AF30">
        <v>-4.64226991959468E-3</v>
      </c>
      <c r="AG30">
        <v>-4.16927258262406E-3</v>
      </c>
      <c r="AH30">
        <v>2.3696140106743101E-2</v>
      </c>
      <c r="AI30">
        <v>-0.13606290698862</v>
      </c>
      <c r="AJ30">
        <v>8.7044714356103198E-2</v>
      </c>
      <c r="AK30">
        <v>-0.20720351540405799</v>
      </c>
      <c r="AL30">
        <v>0.115585020283863</v>
      </c>
      <c r="AM30">
        <v>-9.0244347027117495E-3</v>
      </c>
      <c r="AN30" s="12">
        <v>2.5673907444456701E-16</v>
      </c>
      <c r="AO30">
        <v>0.76350799440088402</v>
      </c>
      <c r="AP30">
        <v>-9.4679057225922694E-3</v>
      </c>
      <c r="AQ30">
        <v>9.7251819484424296E-2</v>
      </c>
      <c r="AR30">
        <v>-6.13068786027723E-2</v>
      </c>
      <c r="AS30">
        <v>3.2597793901675699E-2</v>
      </c>
      <c r="AT30">
        <v>0.159503863101499</v>
      </c>
      <c r="AU30">
        <v>5.72023668030823E-2</v>
      </c>
      <c r="AV30">
        <v>6.3068601430539606E-2</v>
      </c>
      <c r="AW30">
        <v>-6.6831096124478601E-2</v>
      </c>
      <c r="AX30">
        <v>-8.5921957398222198E-2</v>
      </c>
      <c r="AY30">
        <v>-3.0984951712483701E-2</v>
      </c>
      <c r="AZ30">
        <v>-7.6108784257346703E-3</v>
      </c>
      <c r="BA30">
        <v>7.56214047504494E-2</v>
      </c>
      <c r="BB30">
        <v>0.16235452421587401</v>
      </c>
      <c r="BC30">
        <v>6.57879436703485E-2</v>
      </c>
      <c r="BD30">
        <v>-0.213586521145013</v>
      </c>
      <c r="BE30">
        <v>-3.56224980145134E-2</v>
      </c>
      <c r="BF30">
        <v>-1.8701107964147701E-2</v>
      </c>
      <c r="BG30">
        <v>-0.112805572252098</v>
      </c>
      <c r="BH30">
        <v>-3.5148064557000501E-2</v>
      </c>
      <c r="BI30" s="12">
        <v>-2.1494120062533199E-16</v>
      </c>
      <c r="BJ30">
        <v>-7.9408693602488895E-3</v>
      </c>
      <c r="BK30">
        <v>-3.6130653995197201E-2</v>
      </c>
    </row>
    <row r="31" spans="1:63">
      <c r="A31" t="s">
        <v>58</v>
      </c>
      <c r="B31" s="30">
        <v>-0.17844792117363101</v>
      </c>
      <c r="C31" s="30">
        <v>3.5037822141716201E-3</v>
      </c>
      <c r="D31" s="30">
        <v>-2.4822973623942299E-2</v>
      </c>
      <c r="E31" s="30">
        <v>-9.3048248052547994E-2</v>
      </c>
      <c r="F31" s="30">
        <v>0.228203707336397</v>
      </c>
      <c r="G31" s="30">
        <v>-2.81967465143858E-2</v>
      </c>
      <c r="H31" s="30">
        <v>-8.0501395763384706E-2</v>
      </c>
      <c r="I31" s="30">
        <v>3.7793209024541703E-2</v>
      </c>
      <c r="J31" s="30">
        <v>9.7411880328888506E-2</v>
      </c>
      <c r="K31" s="30">
        <v>1.4135297000383899E-2</v>
      </c>
      <c r="L31" s="30">
        <v>-0.16888511933696401</v>
      </c>
      <c r="M31" s="30">
        <v>0.16647101066467801</v>
      </c>
      <c r="N31">
        <v>-0.109056112326682</v>
      </c>
      <c r="O31">
        <v>-6.6373678055555701E-3</v>
      </c>
      <c r="P31">
        <v>8.1582768905179501E-2</v>
      </c>
      <c r="Q31">
        <v>4.5970037617241701E-2</v>
      </c>
      <c r="R31">
        <v>-0.15828705610525101</v>
      </c>
      <c r="S31">
        <v>-5.0684131854227897E-2</v>
      </c>
      <c r="T31">
        <v>-0.15200148269779601</v>
      </c>
      <c r="U31">
        <v>-3.5373607920308102E-2</v>
      </c>
      <c r="V31">
        <v>-0.13831461353141</v>
      </c>
      <c r="W31">
        <v>-0.15100462639386</v>
      </c>
      <c r="X31">
        <v>-7.8654537742467501E-2</v>
      </c>
      <c r="Y31">
        <v>0.100901401442535</v>
      </c>
      <c r="Z31">
        <v>-4.6308180018367402E-2</v>
      </c>
      <c r="AA31">
        <v>1.6079849873415802E-2</v>
      </c>
      <c r="AB31">
        <v>3.0772386456817201E-2</v>
      </c>
      <c r="AC31">
        <v>5.9847933548673703E-2</v>
      </c>
      <c r="AD31">
        <v>7.0710903411874096E-2</v>
      </c>
      <c r="AE31">
        <v>-1.48186213839659E-2</v>
      </c>
      <c r="AF31">
        <v>4.2199830398631797E-3</v>
      </c>
      <c r="AG31">
        <v>-4.2955069187694001E-3</v>
      </c>
      <c r="AH31">
        <v>2.1366377006307499E-2</v>
      </c>
      <c r="AI31">
        <v>-0.140072625590171</v>
      </c>
      <c r="AJ31">
        <v>6.7668448039235093E-2</v>
      </c>
      <c r="AK31">
        <v>-7.7779349317368296E-2</v>
      </c>
      <c r="AL31">
        <v>0.13241770971920999</v>
      </c>
      <c r="AM31">
        <v>0.10119777324918899</v>
      </c>
      <c r="AN31" s="12">
        <v>-9.7144514654701197E-17</v>
      </c>
      <c r="AO31">
        <v>-0.23593024824019701</v>
      </c>
      <c r="AP31">
        <v>0.35753597343961502</v>
      </c>
      <c r="AQ31">
        <v>0.12983507640042599</v>
      </c>
      <c r="AR31">
        <v>-0.146987457520009</v>
      </c>
      <c r="AS31">
        <v>8.9475026230674895E-2</v>
      </c>
      <c r="AT31">
        <v>-8.3401437716578902E-2</v>
      </c>
      <c r="AU31">
        <v>0.199322869532713</v>
      </c>
      <c r="AV31">
        <v>-0.34854110398576199</v>
      </c>
      <c r="AW31">
        <v>-0.27607061673058803</v>
      </c>
      <c r="AX31">
        <v>2.4384206430668302E-2</v>
      </c>
      <c r="AY31">
        <v>-0.25259885320479403</v>
      </c>
      <c r="AZ31">
        <v>0.14340099084007801</v>
      </c>
      <c r="BA31">
        <v>1.7496195054759099E-2</v>
      </c>
      <c r="BB31">
        <v>6.0665148072293403E-2</v>
      </c>
      <c r="BC31">
        <v>-6.5143940904387104E-2</v>
      </c>
      <c r="BD31">
        <v>-0.109873712291137</v>
      </c>
      <c r="BE31">
        <v>-0.119105223540479</v>
      </c>
      <c r="BF31">
        <v>3.5015443651084301E-3</v>
      </c>
      <c r="BG31">
        <v>0.17065274415926801</v>
      </c>
      <c r="BH31">
        <v>2.9769643023988799E-2</v>
      </c>
      <c r="BI31" s="12">
        <v>5.65381062227726E-17</v>
      </c>
      <c r="BJ31">
        <v>8.1338752357298094E-2</v>
      </c>
      <c r="BK31">
        <v>8.7062890516777808E-3</v>
      </c>
    </row>
    <row r="32" spans="1:63">
      <c r="A32" t="s">
        <v>59</v>
      </c>
      <c r="B32" s="30">
        <v>-0.20180068035412899</v>
      </c>
      <c r="C32" s="30">
        <v>8.5190697240087494E-3</v>
      </c>
      <c r="D32" s="30">
        <v>6.8559464277452103E-2</v>
      </c>
      <c r="E32" s="30">
        <v>-8.1663068680276105E-2</v>
      </c>
      <c r="F32" s="30">
        <v>-2.89820227221609E-2</v>
      </c>
      <c r="G32" s="30">
        <v>3.8485408864882102E-3</v>
      </c>
      <c r="H32" s="30">
        <v>3.7675780742941103E-2</v>
      </c>
      <c r="I32" s="30">
        <v>-8.6800519417443503E-4</v>
      </c>
      <c r="J32" s="30">
        <v>7.3077570522582194E-2</v>
      </c>
      <c r="K32" s="30">
        <v>0.15207595174698599</v>
      </c>
      <c r="L32" s="30">
        <v>-6.4512565377650696E-2</v>
      </c>
      <c r="M32" s="30">
        <v>0.15645685125710601</v>
      </c>
      <c r="N32">
        <v>-1.17977292740249E-2</v>
      </c>
      <c r="O32">
        <v>1.37228158546622E-2</v>
      </c>
      <c r="P32">
        <v>3.1942327171973803E-2</v>
      </c>
      <c r="Q32">
        <v>-6.92221724152986E-2</v>
      </c>
      <c r="R32">
        <v>-5.5463174206145598E-2</v>
      </c>
      <c r="S32">
        <v>0.21980088656917601</v>
      </c>
      <c r="T32">
        <v>-0.29366316778810497</v>
      </c>
      <c r="U32">
        <v>3.9860566759356203E-2</v>
      </c>
      <c r="V32">
        <v>-0.47225301750354498</v>
      </c>
      <c r="W32">
        <v>-5.2269580811963997E-3</v>
      </c>
      <c r="X32">
        <v>0.117781201824407</v>
      </c>
      <c r="Y32">
        <v>-7.8043816928702103E-2</v>
      </c>
      <c r="Z32">
        <v>-4.3683520346427001E-4</v>
      </c>
      <c r="AA32">
        <v>-4.9952367204470098E-2</v>
      </c>
      <c r="AB32">
        <v>-1.91575440161692E-2</v>
      </c>
      <c r="AC32">
        <v>-0.140164415713215</v>
      </c>
      <c r="AD32">
        <v>-9.4715592377117904E-3</v>
      </c>
      <c r="AE32">
        <v>5.1292517009420897E-2</v>
      </c>
      <c r="AF32">
        <v>1.2844146814310301E-3</v>
      </c>
      <c r="AG32">
        <v>4.8352951905647E-2</v>
      </c>
      <c r="AH32">
        <v>-3.5742035849184299E-3</v>
      </c>
      <c r="AI32">
        <v>-0.32190677604940199</v>
      </c>
      <c r="AJ32">
        <v>4.9024145637173701E-2</v>
      </c>
      <c r="AK32">
        <v>0.25706704134313102</v>
      </c>
      <c r="AL32">
        <v>-0.32589809646047602</v>
      </c>
      <c r="AM32">
        <v>-1.2475841814829001E-2</v>
      </c>
      <c r="AN32" s="12">
        <v>-4.16333634234434E-16</v>
      </c>
      <c r="AO32">
        <v>-1.6049828644032399E-2</v>
      </c>
      <c r="AP32">
        <v>-0.100182254803739</v>
      </c>
      <c r="AQ32">
        <v>-0.199347257622317</v>
      </c>
      <c r="AR32">
        <v>8.1929788743908896E-3</v>
      </c>
      <c r="AS32">
        <v>-0.14811917573029201</v>
      </c>
      <c r="AT32">
        <v>-0.13512627262475699</v>
      </c>
      <c r="AU32">
        <v>-0.14234951596422099</v>
      </c>
      <c r="AV32">
        <v>-2.9845804374093502E-3</v>
      </c>
      <c r="AW32">
        <v>7.6091480002701495E-2</v>
      </c>
      <c r="AX32">
        <v>-0.15916250156311099</v>
      </c>
      <c r="AY32">
        <v>5.8701617431419099E-2</v>
      </c>
      <c r="AZ32">
        <v>-4.5600118359651602E-2</v>
      </c>
      <c r="BA32">
        <v>-1.20943017584199E-2</v>
      </c>
      <c r="BB32">
        <v>0.14141932851762001</v>
      </c>
      <c r="BC32">
        <v>-6.0658084202355897E-2</v>
      </c>
      <c r="BD32">
        <v>-4.0773652624552799E-2</v>
      </c>
      <c r="BE32">
        <v>8.5382125189447405E-2</v>
      </c>
      <c r="BF32">
        <v>1.9173282042629199E-2</v>
      </c>
      <c r="BG32">
        <v>-0.1011180158092</v>
      </c>
      <c r="BH32">
        <v>-1.55147273958261E-2</v>
      </c>
      <c r="BI32" s="12">
        <v>-7.1095656211073602E-17</v>
      </c>
      <c r="BJ32">
        <v>5.5092495477426402E-2</v>
      </c>
      <c r="BK32">
        <v>-1.2663455154878199E-2</v>
      </c>
    </row>
    <row r="33" spans="1:63">
      <c r="A33" t="s">
        <v>60</v>
      </c>
      <c r="B33" s="30">
        <v>-0.206321378540686</v>
      </c>
      <c r="C33" s="30">
        <v>-4.2426103634537696E-3</v>
      </c>
      <c r="D33" s="30">
        <v>6.7870392317036898E-2</v>
      </c>
      <c r="E33" s="30">
        <v>-0.10038219490075501</v>
      </c>
      <c r="F33" s="30">
        <v>7.2037748492182696E-2</v>
      </c>
      <c r="G33" s="30">
        <v>-3.1866696191504201E-2</v>
      </c>
      <c r="H33" s="30">
        <v>-4.4557721816184399E-2</v>
      </c>
      <c r="I33" s="30">
        <v>5.3515307031051701E-2</v>
      </c>
      <c r="J33" s="30">
        <v>6.7068873154036302E-3</v>
      </c>
      <c r="K33" s="30">
        <v>-9.6455908131741194E-2</v>
      </c>
      <c r="L33" s="30">
        <v>-0.12984635560371999</v>
      </c>
      <c r="M33" s="30">
        <v>2.42611358847643E-2</v>
      </c>
      <c r="N33">
        <v>-1.60090251722491E-2</v>
      </c>
      <c r="O33">
        <v>2.4069896045662099E-2</v>
      </c>
      <c r="P33">
        <v>3.8171289633313399E-2</v>
      </c>
      <c r="Q33">
        <v>-1.33604932348045E-2</v>
      </c>
      <c r="R33">
        <v>9.4755041746043198E-2</v>
      </c>
      <c r="S33">
        <v>2.0469876352170801E-2</v>
      </c>
      <c r="T33">
        <v>0.12603426865817799</v>
      </c>
      <c r="U33">
        <v>4.2456229246637202E-2</v>
      </c>
      <c r="V33">
        <v>0.19943008159967601</v>
      </c>
      <c r="W33">
        <v>-0.19063241872748299</v>
      </c>
      <c r="X33">
        <v>-0.202577077625228</v>
      </c>
      <c r="Y33">
        <v>0.22118215482981099</v>
      </c>
      <c r="Z33">
        <v>-3.8266666569647403E-2</v>
      </c>
      <c r="AA33">
        <v>1.45824326916369E-2</v>
      </c>
      <c r="AB33">
        <v>0.32088522000698499</v>
      </c>
      <c r="AC33">
        <v>-0.103683925983482</v>
      </c>
      <c r="AD33">
        <v>9.7690483525778402E-2</v>
      </c>
      <c r="AE33">
        <v>-1.8983515350469E-2</v>
      </c>
      <c r="AF33">
        <v>2.7310225248699398E-2</v>
      </c>
      <c r="AG33">
        <v>-6.53371212973387E-3</v>
      </c>
      <c r="AH33">
        <v>-1.8019649656715001E-2</v>
      </c>
      <c r="AI33">
        <v>0.39588670033834999</v>
      </c>
      <c r="AJ33">
        <v>-0.13907774956015401</v>
      </c>
      <c r="AK33">
        <v>2.2696560457205799E-2</v>
      </c>
      <c r="AL33">
        <v>-0.449940761343957</v>
      </c>
      <c r="AM33">
        <v>9.1709969898818404E-3</v>
      </c>
      <c r="AN33" s="12">
        <v>2.7755575615628901E-17</v>
      </c>
      <c r="AO33">
        <v>-5.1526596804797598E-2</v>
      </c>
      <c r="AP33">
        <v>3.4034060631337397E-2</v>
      </c>
      <c r="AQ33">
        <v>-0.12844949753652399</v>
      </c>
      <c r="AR33">
        <v>1.3760179160443101E-2</v>
      </c>
      <c r="AS33">
        <v>0.14037418236275001</v>
      </c>
      <c r="AT33">
        <v>-0.15550394427772399</v>
      </c>
      <c r="AU33">
        <v>-4.0546118143654802E-2</v>
      </c>
      <c r="AV33">
        <v>6.14083830069269E-2</v>
      </c>
      <c r="AW33">
        <v>-9.6880816479230202E-3</v>
      </c>
      <c r="AX33">
        <v>-0.13365414871156001</v>
      </c>
      <c r="AY33">
        <v>-4.8080580778307701E-3</v>
      </c>
      <c r="AZ33">
        <v>0.110231556421354</v>
      </c>
      <c r="BA33">
        <v>-7.7698152861256703E-3</v>
      </c>
      <c r="BB33">
        <v>0.20000478102871799</v>
      </c>
      <c r="BC33">
        <v>-4.1454877974745001E-2</v>
      </c>
      <c r="BD33">
        <v>-0.13978072293305199</v>
      </c>
      <c r="BE33">
        <v>-2.2512630135793899E-2</v>
      </c>
      <c r="BF33">
        <v>-4.2781234463134303E-2</v>
      </c>
      <c r="BG33">
        <v>-0.19098373015084899</v>
      </c>
      <c r="BH33">
        <v>-3.6512402540268302E-2</v>
      </c>
      <c r="BI33" s="12">
        <v>-3.0942251515449298E-16</v>
      </c>
      <c r="BJ33">
        <v>-4.5953890497383701E-2</v>
      </c>
      <c r="BK33">
        <v>-1.46110122097881E-2</v>
      </c>
    </row>
    <row r="34" spans="1:63">
      <c r="A34" t="s">
        <v>61</v>
      </c>
      <c r="B34" s="30">
        <v>-0.214007707729996</v>
      </c>
      <c r="C34" s="30">
        <v>-1.2119698371295499E-2</v>
      </c>
      <c r="D34" s="30">
        <v>3.9728691649829902E-2</v>
      </c>
      <c r="E34" s="30">
        <v>-4.5306021120943001E-2</v>
      </c>
      <c r="F34" s="30">
        <v>-0.10711932080801199</v>
      </c>
      <c r="G34" s="30">
        <v>6.14778292469599E-3</v>
      </c>
      <c r="H34" s="30">
        <v>2.0107676206055001E-2</v>
      </c>
      <c r="I34" s="30">
        <v>-3.4528015167341899E-3</v>
      </c>
      <c r="J34" s="30">
        <v>2.8295846514140899E-2</v>
      </c>
      <c r="K34" s="30">
        <v>0.127638873941611</v>
      </c>
      <c r="L34" s="30">
        <v>-1.9605935654622399E-2</v>
      </c>
      <c r="M34" s="30">
        <v>6.1231312421879201E-2</v>
      </c>
      <c r="N34">
        <v>-1.59167747328419E-2</v>
      </c>
      <c r="O34">
        <v>2.0994251476904799E-3</v>
      </c>
      <c r="P34">
        <v>8.1113592406594895E-2</v>
      </c>
      <c r="Q34">
        <v>-2.4142705739245199E-3</v>
      </c>
      <c r="R34">
        <v>-3.3030901985131901E-2</v>
      </c>
      <c r="S34">
        <v>-6.89719692582106E-2</v>
      </c>
      <c r="T34">
        <v>4.0195793222476697E-2</v>
      </c>
      <c r="U34">
        <v>4.1843469445855801E-4</v>
      </c>
      <c r="V34">
        <v>1.0483617870616101E-2</v>
      </c>
      <c r="W34">
        <v>0.122457457154605</v>
      </c>
      <c r="X34">
        <v>8.0583538100270996E-2</v>
      </c>
      <c r="Y34">
        <v>-0.113955421379016</v>
      </c>
      <c r="Z34">
        <v>-5.05059719220219E-2</v>
      </c>
      <c r="AA34">
        <v>1.37798985396098E-2</v>
      </c>
      <c r="AB34">
        <v>-7.2488293481366206E-2</v>
      </c>
      <c r="AC34">
        <v>-8.3614716233846101E-2</v>
      </c>
      <c r="AD34">
        <v>-0.40041439161000902</v>
      </c>
      <c r="AE34">
        <v>0.10669580626564901</v>
      </c>
      <c r="AF34">
        <v>1.5017706262370201E-2</v>
      </c>
      <c r="AG34">
        <v>4.6841804224885999E-2</v>
      </c>
      <c r="AH34">
        <v>-3.9804811394193701E-2</v>
      </c>
      <c r="AI34">
        <v>8.5848666636962195E-2</v>
      </c>
      <c r="AJ34">
        <v>-5.67085001519924E-2</v>
      </c>
      <c r="AK34">
        <v>-1.71063807426091E-2</v>
      </c>
      <c r="AL34">
        <v>0.29302702742087</v>
      </c>
      <c r="AM34">
        <v>-3.8821347831868802E-2</v>
      </c>
      <c r="AN34" s="12">
        <v>2.5673907444456701E-16</v>
      </c>
      <c r="AO34">
        <v>-0.25461967902960098</v>
      </c>
      <c r="AP34">
        <v>-0.124798190804509</v>
      </c>
      <c r="AQ34">
        <v>6.8433816012499801E-2</v>
      </c>
      <c r="AR34">
        <v>-0.115182139966598</v>
      </c>
      <c r="AS34">
        <v>0.102120163833727</v>
      </c>
      <c r="AT34">
        <v>-6.3025305959903702E-2</v>
      </c>
      <c r="AU34">
        <v>7.7057860175327002E-3</v>
      </c>
      <c r="AV34">
        <v>0.10827812462971</v>
      </c>
      <c r="AW34">
        <v>-0.195459152500084</v>
      </c>
      <c r="AX34">
        <v>-8.9814455829426099E-2</v>
      </c>
      <c r="AY34">
        <v>0.150553671397334</v>
      </c>
      <c r="AZ34">
        <v>-0.18481312616588499</v>
      </c>
      <c r="BA34">
        <v>9.78038700056897E-2</v>
      </c>
      <c r="BB34">
        <v>0.18035345205276801</v>
      </c>
      <c r="BC34">
        <v>6.6166403094860202E-2</v>
      </c>
      <c r="BD34">
        <v>-0.275406154650568</v>
      </c>
      <c r="BE34">
        <v>-0.26786463568276497</v>
      </c>
      <c r="BF34">
        <v>-0.12089668377769799</v>
      </c>
      <c r="BG34">
        <v>-0.25769864672022202</v>
      </c>
      <c r="BH34">
        <v>-7.3778694247477003E-2</v>
      </c>
      <c r="BI34" s="12">
        <v>-3.4305757578479802E-16</v>
      </c>
      <c r="BJ34">
        <v>-0.26635284367988499</v>
      </c>
      <c r="BK34">
        <v>1.74049617714001E-2</v>
      </c>
    </row>
    <row r="35" spans="1:63">
      <c r="A35" s="3" t="s">
        <v>62</v>
      </c>
      <c r="B35" s="31">
        <v>-0.218529930638939</v>
      </c>
      <c r="C35" s="30">
        <v>-8.3439299530122905E-3</v>
      </c>
      <c r="D35" s="30">
        <v>5.2287663957259103E-2</v>
      </c>
      <c r="E35" s="30">
        <v>-7.0696243482838997E-2</v>
      </c>
      <c r="F35" s="30">
        <v>-3.2513833525410901E-2</v>
      </c>
      <c r="G35" s="30">
        <v>-7.5586856673748202E-3</v>
      </c>
      <c r="H35" s="30">
        <v>-3.3961295687117798E-3</v>
      </c>
      <c r="I35" s="30">
        <v>1.463716180179E-2</v>
      </c>
      <c r="J35" s="30">
        <v>2.7642769502928599E-2</v>
      </c>
      <c r="K35" s="30">
        <v>5.2993823030847001E-2</v>
      </c>
      <c r="L35" s="30">
        <v>-6.9930826160145301E-2</v>
      </c>
      <c r="M35" s="30">
        <v>6.2473906144339897E-2</v>
      </c>
      <c r="N35">
        <v>-1.9892678160386298E-2</v>
      </c>
      <c r="O35">
        <v>8.4388772375307303E-3</v>
      </c>
      <c r="P35">
        <v>6.4675359977242095E-2</v>
      </c>
      <c r="Q35">
        <v>-9.0114040066965502E-3</v>
      </c>
      <c r="R35">
        <v>3.2801827338967502E-3</v>
      </c>
      <c r="S35">
        <v>-2.0910677135534701E-2</v>
      </c>
      <c r="T35">
        <v>4.07209815383432E-2</v>
      </c>
      <c r="U35">
        <v>1.3735380655121501E-2</v>
      </c>
      <c r="V35">
        <v>2.9817823820001501E-2</v>
      </c>
      <c r="W35">
        <v>2.22295792164428E-2</v>
      </c>
      <c r="X35">
        <v>5.25814694555156E-4</v>
      </c>
      <c r="Y35">
        <v>-1.07472788062935E-2</v>
      </c>
      <c r="Z35">
        <v>-4.2577647244842101E-2</v>
      </c>
      <c r="AA35">
        <v>1.0767457621281E-2</v>
      </c>
      <c r="AB35">
        <v>4.2107043047519901E-2</v>
      </c>
      <c r="AC35">
        <v>-8.2063459424269902E-2</v>
      </c>
      <c r="AD35">
        <v>-0.215582878981008</v>
      </c>
      <c r="AE35">
        <v>6.16065392306245E-2</v>
      </c>
      <c r="AF35">
        <v>1.6713014618564601E-2</v>
      </c>
      <c r="AG35">
        <v>2.9422595633722501E-2</v>
      </c>
      <c r="AH35">
        <v>-2.7554744914780001E-2</v>
      </c>
      <c r="AI35">
        <v>0.13096691450547901</v>
      </c>
      <c r="AJ35">
        <v>-6.2730404435308099E-2</v>
      </c>
      <c r="AK35">
        <v>-6.6954910158286097E-3</v>
      </c>
      <c r="AL35">
        <v>5.3161038949117202E-2</v>
      </c>
      <c r="AM35">
        <v>3.5348021112420101E-2</v>
      </c>
      <c r="AN35" s="12">
        <v>3.6819505777607701E-16</v>
      </c>
      <c r="AO35">
        <v>-0.13962452882940099</v>
      </c>
      <c r="AP35">
        <v>6.7093968045576199E-2</v>
      </c>
      <c r="AQ35">
        <v>1.2345619457836099E-2</v>
      </c>
      <c r="AR35">
        <v>0.19665790460232099</v>
      </c>
      <c r="AS35">
        <v>-0.39630140055795199</v>
      </c>
      <c r="AT35">
        <v>0.50775793607342501</v>
      </c>
      <c r="AU35">
        <v>4.9579407921994702E-2</v>
      </c>
      <c r="AV35">
        <v>4.3858788066729999E-2</v>
      </c>
      <c r="AW35">
        <v>0.22016524623695899</v>
      </c>
      <c r="AX35">
        <v>0.19878833738834001</v>
      </c>
      <c r="AY35">
        <v>-0.157580731212353</v>
      </c>
      <c r="AZ35">
        <v>0.15466912747429401</v>
      </c>
      <c r="BA35">
        <v>0.18398339294463301</v>
      </c>
      <c r="BB35">
        <v>0.15113132891414999</v>
      </c>
      <c r="BC35">
        <v>-0.110606276888583</v>
      </c>
      <c r="BD35">
        <v>-0.12584725892482801</v>
      </c>
      <c r="BE35">
        <v>0.218355416063642</v>
      </c>
      <c r="BF35">
        <v>0.149666226192331</v>
      </c>
      <c r="BG35">
        <v>7.1434642535075796E-2</v>
      </c>
      <c r="BH35">
        <v>3.2737151674912299E-2</v>
      </c>
      <c r="BI35" s="12">
        <v>4.8596940064403501E-16</v>
      </c>
      <c r="BJ35">
        <v>2.9755762003283299E-2</v>
      </c>
      <c r="BK35">
        <v>-0.231667689479542</v>
      </c>
    </row>
    <row r="36" spans="1:63">
      <c r="A36" t="s">
        <v>63</v>
      </c>
      <c r="B36" s="30">
        <v>-0.17956335758484701</v>
      </c>
      <c r="C36" s="30">
        <v>-1.32640809586662E-2</v>
      </c>
      <c r="D36" s="30">
        <v>-0.15924082327885999</v>
      </c>
      <c r="E36" s="30">
        <v>7.43655386133385E-2</v>
      </c>
      <c r="F36" s="30">
        <v>-0.169724460020719</v>
      </c>
      <c r="G36" s="30">
        <v>-4.6612225407772004E-3</v>
      </c>
      <c r="H36" s="30">
        <v>5.21897516359872E-2</v>
      </c>
      <c r="I36" s="30">
        <v>-1.11305002674857E-2</v>
      </c>
      <c r="J36" s="30">
        <v>-4.6211954920459902E-2</v>
      </c>
      <c r="K36" s="30">
        <v>2.3813985657515802E-2</v>
      </c>
      <c r="L36" s="30">
        <v>0.132285247148996</v>
      </c>
      <c r="M36" s="30">
        <v>-6.5223230317531702E-2</v>
      </c>
      <c r="N36">
        <v>5.8707881544502703E-2</v>
      </c>
      <c r="O36">
        <v>3.5361209477704901E-2</v>
      </c>
      <c r="P36">
        <v>-4.8941741008413801E-2</v>
      </c>
      <c r="Q36">
        <v>-1.5818658640477601E-2</v>
      </c>
      <c r="R36">
        <v>-4.6932260059983397E-2</v>
      </c>
      <c r="S36">
        <v>1.97847137698141E-2</v>
      </c>
      <c r="T36">
        <v>-3.9158265517230298E-2</v>
      </c>
      <c r="U36">
        <v>2.5574891020271901E-2</v>
      </c>
      <c r="V36">
        <v>3.3098843286832803E-2</v>
      </c>
      <c r="W36">
        <v>-0.21494260265044801</v>
      </c>
      <c r="X36">
        <v>-5.3903268788759097E-2</v>
      </c>
      <c r="Y36">
        <v>-8.6281830453822806E-3</v>
      </c>
      <c r="Z36">
        <v>-2.6423488853365502E-2</v>
      </c>
      <c r="AA36">
        <v>-1.6614565035431801E-2</v>
      </c>
      <c r="AB36">
        <v>5.1985133599292299E-2</v>
      </c>
      <c r="AC36">
        <v>-0.19093747563618099</v>
      </c>
      <c r="AD36">
        <v>-4.1063132736865498E-4</v>
      </c>
      <c r="AE36">
        <v>2.01987102385284E-2</v>
      </c>
      <c r="AF36">
        <v>1.9417530884080499E-2</v>
      </c>
      <c r="AG36">
        <v>2.6282786399256401E-2</v>
      </c>
      <c r="AH36">
        <v>-2.9089498099023801E-3</v>
      </c>
      <c r="AI36">
        <v>-9.2213476763683203E-2</v>
      </c>
      <c r="AJ36">
        <v>5.3185090117546997E-2</v>
      </c>
      <c r="AK36">
        <v>-0.18073528618656301</v>
      </c>
      <c r="AL36">
        <v>0.17724611410678101</v>
      </c>
      <c r="AM36">
        <v>3.03247990384873E-2</v>
      </c>
      <c r="AN36" s="12">
        <v>2.4459601011273E-16</v>
      </c>
      <c r="AO36">
        <v>-1.89719947961399E-2</v>
      </c>
      <c r="AP36">
        <v>-0.20619295301210999</v>
      </c>
      <c r="AQ36">
        <v>0.42083459853994598</v>
      </c>
      <c r="AR36">
        <v>0.18002523591515199</v>
      </c>
      <c r="AS36">
        <v>-4.5909366722316401E-2</v>
      </c>
      <c r="AT36">
        <v>-0.278902275089915</v>
      </c>
      <c r="AU36">
        <v>8.0454481501991096E-2</v>
      </c>
      <c r="AV36">
        <v>0.12658140235788801</v>
      </c>
      <c r="AW36">
        <v>2.9033823837158901E-2</v>
      </c>
      <c r="AX36">
        <v>-0.248574357465639</v>
      </c>
      <c r="AY36">
        <v>-0.25307377502509298</v>
      </c>
      <c r="AZ36">
        <v>0.23132558472745099</v>
      </c>
      <c r="BA36">
        <v>3.36290521422773E-3</v>
      </c>
      <c r="BB36">
        <v>0.16780886160314301</v>
      </c>
      <c r="BC36">
        <v>8.2611696205028701E-2</v>
      </c>
      <c r="BD36">
        <v>0.185129401980623</v>
      </c>
      <c r="BE36">
        <v>0.241871265394313</v>
      </c>
      <c r="BF36">
        <v>6.8131185147043999E-2</v>
      </c>
      <c r="BG36">
        <v>-0.132123360811988</v>
      </c>
      <c r="BH36">
        <v>-2.7359212296294601E-2</v>
      </c>
      <c r="BI36" s="12">
        <v>-2.4676892058529802E-16</v>
      </c>
      <c r="BJ36">
        <v>7.2796983920812006E-2</v>
      </c>
      <c r="BK36">
        <v>9.6576628827980002E-2</v>
      </c>
    </row>
    <row r="37" spans="1:63">
      <c r="A37" t="s">
        <v>64</v>
      </c>
      <c r="B37" s="30">
        <v>-0.21827422081815401</v>
      </c>
      <c r="C37" s="30">
        <v>-4.9935248647006002E-3</v>
      </c>
      <c r="D37" s="30">
        <v>-7.8577618161344096E-3</v>
      </c>
      <c r="E37" s="30">
        <v>-4.0027352714458703E-2</v>
      </c>
      <c r="F37" s="30">
        <v>-4.11856875710091E-2</v>
      </c>
      <c r="G37" s="30">
        <v>-2.5934452305095002E-2</v>
      </c>
      <c r="H37" s="30">
        <v>2.6977223147564899E-2</v>
      </c>
      <c r="I37" s="30">
        <v>3.8781764427715401E-2</v>
      </c>
      <c r="J37" s="30">
        <v>-3.3061421176479998E-2</v>
      </c>
      <c r="K37" s="30">
        <v>-6.2982475045431405E-2</v>
      </c>
      <c r="L37" s="30">
        <v>-2.7151373828981501E-2</v>
      </c>
      <c r="M37" s="30">
        <v>6.73963785020787E-3</v>
      </c>
      <c r="N37">
        <v>1.9150179074549901E-2</v>
      </c>
      <c r="O37">
        <v>5.6154962315533602E-2</v>
      </c>
      <c r="P37">
        <v>-4.70623422681474E-2</v>
      </c>
      <c r="Q37">
        <v>-7.8376295110369795E-2</v>
      </c>
      <c r="R37">
        <v>8.6353626575548695E-2</v>
      </c>
      <c r="S37">
        <v>0.194155275841497</v>
      </c>
      <c r="T37">
        <v>1.6388647045863E-2</v>
      </c>
      <c r="U37">
        <v>5.4834510549369699E-2</v>
      </c>
      <c r="V37">
        <v>6.5303620845508004E-2</v>
      </c>
      <c r="W37">
        <v>-0.35624717320953297</v>
      </c>
      <c r="X37">
        <v>-0.15400747090066999</v>
      </c>
      <c r="Y37">
        <v>0.150585861605979</v>
      </c>
      <c r="Z37">
        <v>-6.2786747195652401E-2</v>
      </c>
      <c r="AA37">
        <v>0.199041608495861</v>
      </c>
      <c r="AB37">
        <v>-6.7708551186187099E-2</v>
      </c>
      <c r="AC37">
        <v>0.48058136486375902</v>
      </c>
      <c r="AD37">
        <v>0.14805401588672201</v>
      </c>
      <c r="AE37">
        <v>-5.5092237295712797E-2</v>
      </c>
      <c r="AF37">
        <v>-2.5338654310188202E-3</v>
      </c>
      <c r="AG37">
        <v>-6.0661295733970701E-2</v>
      </c>
      <c r="AH37">
        <v>5.99939404093228E-2</v>
      </c>
      <c r="AI37">
        <v>-9.9638345421325894E-2</v>
      </c>
      <c r="AJ37">
        <v>5.1023938801274399E-2</v>
      </c>
      <c r="AK37">
        <v>2.8385816853103801E-2</v>
      </c>
      <c r="AL37">
        <v>7.6745177266472703E-2</v>
      </c>
      <c r="AM37">
        <v>-5.9633210852804902E-2</v>
      </c>
      <c r="AN37" s="12">
        <v>-2.1553939189011801E-16</v>
      </c>
      <c r="AO37">
        <v>-0.13080256205884699</v>
      </c>
      <c r="AP37">
        <v>-0.14592100733251601</v>
      </c>
      <c r="AQ37">
        <v>0.18920961013145701</v>
      </c>
      <c r="AR37">
        <v>0.13133643710335399</v>
      </c>
      <c r="AS37">
        <v>-0.28699381089899301</v>
      </c>
      <c r="AT37">
        <v>-8.0353959764221904E-3</v>
      </c>
      <c r="AU37">
        <v>-0.22208167471984999</v>
      </c>
      <c r="AV37">
        <v>-5.6190499706776899E-2</v>
      </c>
      <c r="AW37">
        <v>-6.0329319433521898E-3</v>
      </c>
      <c r="AX37">
        <v>4.2708168136091101E-2</v>
      </c>
      <c r="AY37">
        <v>0.17661425034401801</v>
      </c>
      <c r="AZ37">
        <v>-0.23453502177673199</v>
      </c>
      <c r="BA37">
        <v>-6.8060013189456606E-2</v>
      </c>
      <c r="BB37">
        <v>-9.5625960863152407E-2</v>
      </c>
      <c r="BC37">
        <v>-5.4406835466949298E-3</v>
      </c>
      <c r="BD37">
        <v>-0.11735461583890799</v>
      </c>
      <c r="BE37">
        <v>-5.8420226829602698E-2</v>
      </c>
      <c r="BF37">
        <v>-5.2849325673497601E-3</v>
      </c>
      <c r="BG37">
        <v>3.3038315558233299E-2</v>
      </c>
      <c r="BH37">
        <v>8.0310968857128101E-3</v>
      </c>
      <c r="BI37" s="12">
        <v>1.8288262546566501E-16</v>
      </c>
      <c r="BJ37">
        <v>-0.146156772552821</v>
      </c>
      <c r="BK37">
        <v>-1.6270442265815199E-2</v>
      </c>
    </row>
    <row r="38" spans="1:63">
      <c r="A38" s="3" t="s">
        <v>65</v>
      </c>
      <c r="B38" s="30">
        <v>-4.4522691393046397E-2</v>
      </c>
      <c r="C38" s="30">
        <v>-2.1080273376774001E-2</v>
      </c>
      <c r="D38" s="31">
        <v>-0.32408244257595298</v>
      </c>
      <c r="E38" s="30">
        <v>0.12639040790412501</v>
      </c>
      <c r="F38" s="30">
        <v>0.15207546941396499</v>
      </c>
      <c r="G38" s="30">
        <v>-2.06048976079824E-4</v>
      </c>
      <c r="H38" s="30">
        <v>7.5273864001336996E-2</v>
      </c>
      <c r="I38" s="30">
        <v>4.7909911774300699E-2</v>
      </c>
      <c r="J38" s="30">
        <v>-4.5314835764974498E-2</v>
      </c>
      <c r="K38" s="30">
        <v>-5.2019516311783802E-2</v>
      </c>
      <c r="L38" s="30">
        <v>-6.9126474841998797E-2</v>
      </c>
      <c r="M38" s="30">
        <v>4.5025632965502001E-2</v>
      </c>
      <c r="N38">
        <v>-1.31932924352958E-2</v>
      </c>
      <c r="O38">
        <v>-1.51698824629558E-2</v>
      </c>
      <c r="P38">
        <v>4.0987877353703397E-3</v>
      </c>
      <c r="Q38">
        <v>-1.7276857103659601E-2</v>
      </c>
      <c r="R38">
        <v>6.5848242749645902E-2</v>
      </c>
      <c r="S38">
        <v>6.1101279167662503E-2</v>
      </c>
      <c r="T38">
        <v>1.41304894827572E-2</v>
      </c>
      <c r="U38">
        <v>2.0131346120163401E-2</v>
      </c>
      <c r="V38">
        <v>-3.5904283236907003E-2</v>
      </c>
      <c r="W38">
        <v>0.10383642618208801</v>
      </c>
      <c r="X38">
        <v>1.98573829212025E-2</v>
      </c>
      <c r="Y38">
        <v>-4.3204235422741096E-3</v>
      </c>
      <c r="Z38">
        <v>3.7266229544033499E-3</v>
      </c>
      <c r="AA38">
        <v>-7.0373262268117201E-2</v>
      </c>
      <c r="AB38">
        <v>8.8624446624372105E-2</v>
      </c>
      <c r="AC38">
        <v>-0.25376403078555898</v>
      </c>
      <c r="AD38">
        <v>6.0163094580317197E-2</v>
      </c>
      <c r="AE38">
        <v>-9.7972148144646193E-3</v>
      </c>
      <c r="AF38">
        <v>1.07527829329948E-2</v>
      </c>
      <c r="AG38">
        <v>2.2578300506487702E-2</v>
      </c>
      <c r="AH38">
        <v>-1.48743899475886E-2</v>
      </c>
      <c r="AI38">
        <v>-0.112877698671289</v>
      </c>
      <c r="AJ38">
        <v>4.0018706177274897E-2</v>
      </c>
      <c r="AK38">
        <v>-5.6025882411016602E-2</v>
      </c>
      <c r="AL38">
        <v>0.101338902758542</v>
      </c>
      <c r="AM38">
        <v>-5.4017803182936003E-2</v>
      </c>
      <c r="AN38" s="12">
        <v>-2.4719809532669501E-17</v>
      </c>
      <c r="AO38">
        <v>1.7292842370362799E-2</v>
      </c>
      <c r="AP38">
        <v>0.247194835946452</v>
      </c>
      <c r="AQ38">
        <v>2.2575538218312801E-2</v>
      </c>
      <c r="AR38">
        <v>0.33525486211070499</v>
      </c>
      <c r="AS38">
        <v>4.0511727928867002E-2</v>
      </c>
      <c r="AT38">
        <v>-5.6925587498481596E-3</v>
      </c>
      <c r="AU38">
        <v>-0.15929941902615299</v>
      </c>
      <c r="AV38">
        <v>9.8793703638686906E-3</v>
      </c>
      <c r="AW38">
        <v>-0.15976494851345199</v>
      </c>
      <c r="AX38">
        <v>0.23298611937295999</v>
      </c>
      <c r="AY38">
        <v>0.25207473566410299</v>
      </c>
      <c r="AZ38">
        <v>0.13445979072209199</v>
      </c>
      <c r="BA38">
        <v>-0.40986604162199602</v>
      </c>
      <c r="BB38">
        <v>2.20222664748056E-2</v>
      </c>
      <c r="BC38">
        <v>-0.15098216256359101</v>
      </c>
      <c r="BD38">
        <v>8.7138973511826402E-3</v>
      </c>
      <c r="BE38">
        <v>6.0748369553343402E-2</v>
      </c>
      <c r="BF38">
        <v>8.0534994272522895E-3</v>
      </c>
      <c r="BG38">
        <v>-0.12984111952191099</v>
      </c>
      <c r="BH38">
        <v>-7.0435690294381103E-4</v>
      </c>
      <c r="BI38" s="12">
        <v>3.9942202967549099E-16</v>
      </c>
      <c r="BJ38">
        <v>-0.32486942137025698</v>
      </c>
      <c r="BK38">
        <v>-0.13857282909434701</v>
      </c>
    </row>
    <row r="39" spans="1:63">
      <c r="A39" t="s">
        <v>66</v>
      </c>
      <c r="B39" s="30">
        <v>-0.21843660489021599</v>
      </c>
      <c r="C39" s="30">
        <v>-1.0017738002675299E-2</v>
      </c>
      <c r="D39" s="30">
        <v>4.9899207777871303E-2</v>
      </c>
      <c r="E39" s="30">
        <v>-6.4170822142864903E-2</v>
      </c>
      <c r="F39" s="30">
        <v>-5.39106982866197E-2</v>
      </c>
      <c r="G39" s="30">
        <v>-5.6737348159837803E-3</v>
      </c>
      <c r="H39" s="30">
        <v>3.0769287874410302E-4</v>
      </c>
      <c r="I39" s="30">
        <v>1.44474192948517E-2</v>
      </c>
      <c r="J39" s="30">
        <v>2.23772264032151E-2</v>
      </c>
      <c r="K39" s="30">
        <v>6.0880520648451099E-2</v>
      </c>
      <c r="L39" s="30">
        <v>-5.5087623686253799E-2</v>
      </c>
      <c r="M39" s="30">
        <v>5.1505395796392399E-2</v>
      </c>
      <c r="N39">
        <v>-1.6456075933243799E-2</v>
      </c>
      <c r="O39">
        <v>9.1128370022278901E-3</v>
      </c>
      <c r="P39">
        <v>7.0136775159186704E-2</v>
      </c>
      <c r="Q39">
        <v>-5.9523766574208102E-3</v>
      </c>
      <c r="R39">
        <v>6.3109112778657901E-3</v>
      </c>
      <c r="S39">
        <v>-4.29048405621274E-2</v>
      </c>
      <c r="T39">
        <v>6.8622536924596994E-2</v>
      </c>
      <c r="U39">
        <v>1.3722401484287E-2</v>
      </c>
      <c r="V39">
        <v>7.0556424721196206E-2</v>
      </c>
      <c r="W39">
        <v>2.7396589385894801E-2</v>
      </c>
      <c r="X39">
        <v>-6.3570421900950198E-3</v>
      </c>
      <c r="Y39">
        <v>-1.16515202624845E-2</v>
      </c>
      <c r="Z39">
        <v>-4.8255151777965397E-2</v>
      </c>
      <c r="AA39">
        <v>1.44752738511932E-2</v>
      </c>
      <c r="AB39">
        <v>4.9556353741131702E-2</v>
      </c>
      <c r="AC39">
        <v>-9.2639610518108595E-2</v>
      </c>
      <c r="AD39">
        <v>-0.25576825082249299</v>
      </c>
      <c r="AE39">
        <v>7.0380990670989602E-2</v>
      </c>
      <c r="AF39">
        <v>1.9385396191180699E-2</v>
      </c>
      <c r="AG39">
        <v>3.14680331792579E-2</v>
      </c>
      <c r="AH39">
        <v>-3.4193024852797599E-2</v>
      </c>
      <c r="AI39">
        <v>0.18662092168267599</v>
      </c>
      <c r="AJ39">
        <v>-8.4567657985114897E-2</v>
      </c>
      <c r="AK39">
        <v>-5.0706527177938601E-3</v>
      </c>
      <c r="AL39">
        <v>6.7523902768526295E-2</v>
      </c>
      <c r="AM39">
        <v>-3.0233924355033699E-2</v>
      </c>
      <c r="AN39" s="12">
        <v>6.9215466691474603E-16</v>
      </c>
      <c r="AO39">
        <v>0.29523341723120999</v>
      </c>
      <c r="AP39">
        <v>-1.4312354688336901E-2</v>
      </c>
      <c r="AQ39">
        <v>-5.0737564640889202E-2</v>
      </c>
      <c r="AR39">
        <v>-0.21805363189671201</v>
      </c>
      <c r="AS39">
        <v>-0.35185970542596201</v>
      </c>
      <c r="AT39">
        <v>-0.42450922424723903</v>
      </c>
      <c r="AU39">
        <v>-0.11592204481122199</v>
      </c>
      <c r="AV39">
        <v>-0.20160802424035101</v>
      </c>
      <c r="AW39">
        <v>-9.1194153718913706E-2</v>
      </c>
      <c r="AX39">
        <v>0.29433114897141999</v>
      </c>
      <c r="AY39">
        <v>7.4900511577363604E-2</v>
      </c>
      <c r="AZ39">
        <v>1.3076457411086199E-2</v>
      </c>
      <c r="BA39">
        <v>1.54653127711444E-2</v>
      </c>
      <c r="BB39">
        <v>-0.122957523303573</v>
      </c>
      <c r="BC39">
        <v>-0.18636079664924601</v>
      </c>
      <c r="BD39">
        <v>0.29350077455851697</v>
      </c>
      <c r="BE39">
        <v>3.1867168666569003E-2</v>
      </c>
      <c r="BF39">
        <v>7.2188496102059602E-2</v>
      </c>
      <c r="BG39">
        <v>0.13328390015965599</v>
      </c>
      <c r="BH39">
        <v>4.5683291591933101E-2</v>
      </c>
      <c r="BI39" s="12">
        <v>4.20769442026095E-16</v>
      </c>
      <c r="BJ39">
        <v>-5.3235770168144096E-3</v>
      </c>
      <c r="BK39">
        <v>0.14809258653412</v>
      </c>
    </row>
    <row r="40" spans="1:63">
      <c r="A40" t="s">
        <v>67</v>
      </c>
      <c r="B40" s="30">
        <v>-0.179788469240136</v>
      </c>
      <c r="C40" s="30">
        <v>-1.67672448383871E-2</v>
      </c>
      <c r="D40" s="30">
        <v>-0.15661447463709499</v>
      </c>
      <c r="E40" s="30">
        <v>7.4575292657452094E-2</v>
      </c>
      <c r="F40" s="30">
        <v>-0.17108361283683901</v>
      </c>
      <c r="G40" s="30">
        <v>-3.5003515177627399E-3</v>
      </c>
      <c r="H40" s="30">
        <v>5.9216982570008202E-2</v>
      </c>
      <c r="I40" s="30">
        <v>1.87502051591739E-3</v>
      </c>
      <c r="J40" s="30">
        <v>-6.08862470456559E-2</v>
      </c>
      <c r="K40" s="30">
        <v>1.3478411408418101E-2</v>
      </c>
      <c r="L40" s="30">
        <v>0.11661507801448399</v>
      </c>
      <c r="M40" s="30">
        <v>-7.7163897096735698E-2</v>
      </c>
      <c r="N40">
        <v>5.7642767095193399E-2</v>
      </c>
      <c r="O40">
        <v>2.68426293142182E-2</v>
      </c>
      <c r="P40">
        <v>-2.97724998906157E-2</v>
      </c>
      <c r="Q40">
        <v>-1.87253481363749E-2</v>
      </c>
      <c r="R40">
        <v>-2.3877912537605701E-3</v>
      </c>
      <c r="S40">
        <v>-9.0966050006132306E-3</v>
      </c>
      <c r="T40">
        <v>5.5715048346454403E-2</v>
      </c>
      <c r="U40">
        <v>3.8366990208218703E-2</v>
      </c>
      <c r="V40">
        <v>0.14761170402159901</v>
      </c>
      <c r="W40">
        <v>-0.181457310655423</v>
      </c>
      <c r="X40">
        <v>-7.6366972270333594E-2</v>
      </c>
      <c r="Y40">
        <v>5.1393221852303597E-3</v>
      </c>
      <c r="Z40">
        <v>-2.4191324031197899E-2</v>
      </c>
      <c r="AA40">
        <v>-4.4859034714431797E-2</v>
      </c>
      <c r="AB40">
        <v>9.6155572474464004E-2</v>
      </c>
      <c r="AC40">
        <v>-0.30658462675012099</v>
      </c>
      <c r="AD40">
        <v>3.9507717274609798E-2</v>
      </c>
      <c r="AE40">
        <v>4.9710456594562798E-3</v>
      </c>
      <c r="AF40">
        <v>2.7942078331240999E-2</v>
      </c>
      <c r="AG40">
        <v>3.5908108528512103E-2</v>
      </c>
      <c r="AH40">
        <v>-6.7471010336409998E-3</v>
      </c>
      <c r="AI40">
        <v>-0.159408986607115</v>
      </c>
      <c r="AJ40">
        <v>7.0692965471066502E-2</v>
      </c>
      <c r="AK40">
        <v>-0.177996892943487</v>
      </c>
      <c r="AL40">
        <v>0.25327999210317997</v>
      </c>
      <c r="AM40">
        <v>2.5509356305363301E-2</v>
      </c>
      <c r="AN40" s="12">
        <v>4.2500725161431798E-17</v>
      </c>
      <c r="AO40">
        <v>2.8862886624679299E-2</v>
      </c>
      <c r="AP40">
        <v>8.4223972491651103E-2</v>
      </c>
      <c r="AQ40">
        <v>-0.38029336891884702</v>
      </c>
      <c r="AR40">
        <v>-5.2103853965154399E-2</v>
      </c>
      <c r="AS40">
        <v>8.3887241202140306E-2</v>
      </c>
      <c r="AT40">
        <v>-1.54642315072151E-2</v>
      </c>
      <c r="AU40">
        <v>-0.254304132377907</v>
      </c>
      <c r="AV40">
        <v>-0.166761442091451</v>
      </c>
      <c r="AW40">
        <v>0.28348591213463198</v>
      </c>
      <c r="AX40">
        <v>-0.135279069268885</v>
      </c>
      <c r="AY40">
        <v>1.21581981724959E-3</v>
      </c>
      <c r="AZ40">
        <v>-8.4882241688850904E-2</v>
      </c>
      <c r="BA40">
        <v>4.1619161643239498E-2</v>
      </c>
      <c r="BB40">
        <v>-0.140930566320557</v>
      </c>
      <c r="BC40">
        <v>-5.6343946649783101E-2</v>
      </c>
      <c r="BD40">
        <v>-0.30829172751926098</v>
      </c>
      <c r="BE40">
        <v>-0.11771468537672</v>
      </c>
      <c r="BF40">
        <v>-6.8019991963300705E-2</v>
      </c>
      <c r="BG40">
        <v>0.16283215396142001</v>
      </c>
      <c r="BH40">
        <v>4.1747148657204199E-2</v>
      </c>
      <c r="BI40" s="12">
        <v>-7.4872896504246905E-17</v>
      </c>
      <c r="BJ40">
        <v>0.21462125806302901</v>
      </c>
      <c r="BK40">
        <v>-2.4764305551342299E-2</v>
      </c>
    </row>
    <row r="41" spans="1:63">
      <c r="A41" t="s">
        <v>68</v>
      </c>
      <c r="B41" s="30">
        <v>-0.193521166375315</v>
      </c>
      <c r="C41" s="30">
        <v>-1.2313981267214999E-3</v>
      </c>
      <c r="D41" s="30">
        <v>5.6442246168555602E-2</v>
      </c>
      <c r="E41" s="30">
        <v>-0.112279508625276</v>
      </c>
      <c r="F41" s="30">
        <v>0.164396868609481</v>
      </c>
      <c r="G41" s="30">
        <v>-2.9745543711041701E-2</v>
      </c>
      <c r="H41" s="30">
        <v>-5.92110111386175E-2</v>
      </c>
      <c r="I41" s="30">
        <v>2.2622391630393299E-2</v>
      </c>
      <c r="J41" s="30">
        <v>4.5581808097432799E-2</v>
      </c>
      <c r="K41" s="30">
        <v>-8.2009641134733205E-2</v>
      </c>
      <c r="L41" s="30">
        <v>-0.19602629122607701</v>
      </c>
      <c r="M41" s="30">
        <v>9.9422843207385495E-2</v>
      </c>
      <c r="N41">
        <v>-5.2295819297383403E-2</v>
      </c>
      <c r="O41">
        <v>-1.9567226671600799E-3</v>
      </c>
      <c r="P41">
        <v>2.3047757242295699E-2</v>
      </c>
      <c r="Q41">
        <v>-1.76130170382656E-3</v>
      </c>
      <c r="R41">
        <v>7.9928599665147499E-3</v>
      </c>
      <c r="S41">
        <v>4.7636634352367403E-2</v>
      </c>
      <c r="T41">
        <v>-3.2382015245210498E-2</v>
      </c>
      <c r="U41">
        <v>-2.8858444670710999E-3</v>
      </c>
      <c r="V41">
        <v>-6.44525204209805E-2</v>
      </c>
      <c r="W41">
        <v>-1.2839377629290299E-2</v>
      </c>
      <c r="X41">
        <v>-2.4771527674274799E-3</v>
      </c>
      <c r="Y41">
        <v>3.6590713542432499E-2</v>
      </c>
      <c r="Z41">
        <v>-7.7814091033970101E-3</v>
      </c>
      <c r="AA41">
        <v>9.2470355178354193E-3</v>
      </c>
      <c r="AB41">
        <v>1.9867371157653501E-3</v>
      </c>
      <c r="AC41">
        <v>5.9165791256198197E-2</v>
      </c>
      <c r="AD41">
        <v>6.8157838141172197E-2</v>
      </c>
      <c r="AE41">
        <v>-2.1978543582130899E-2</v>
      </c>
      <c r="AF41">
        <v>-1.58084359889216E-3</v>
      </c>
      <c r="AG41">
        <v>-4.3500366867189897E-3</v>
      </c>
      <c r="AH41">
        <v>2.3619177302002501E-2</v>
      </c>
      <c r="AI41">
        <v>-0.141922258449558</v>
      </c>
      <c r="AJ41">
        <v>8.2841396028014894E-2</v>
      </c>
      <c r="AK41">
        <v>-0.167009022563916</v>
      </c>
      <c r="AL41">
        <v>0.125428384678821</v>
      </c>
      <c r="AM41">
        <v>-1.93350633474699E-2</v>
      </c>
      <c r="AN41" s="12">
        <v>-8.5787496897915499E-16</v>
      </c>
      <c r="AO41">
        <v>-0.16740462763362399</v>
      </c>
      <c r="AP41">
        <v>-0.16021425544026099</v>
      </c>
      <c r="AQ41">
        <v>-0.13183276320213999</v>
      </c>
      <c r="AR41">
        <v>-7.8925379016175301E-2</v>
      </c>
      <c r="AS41">
        <v>0.28694458213511698</v>
      </c>
      <c r="AT41">
        <v>-8.1781010655605599E-2</v>
      </c>
      <c r="AU41">
        <v>9.7093823942060401E-3</v>
      </c>
      <c r="AV41">
        <v>0.34742454077800999</v>
      </c>
      <c r="AW41">
        <v>0.37608828599108501</v>
      </c>
      <c r="AX41">
        <v>0.32443272397920397</v>
      </c>
      <c r="AY41">
        <v>2.3298640827837801E-2</v>
      </c>
      <c r="AZ41">
        <v>0.23581646700487899</v>
      </c>
      <c r="BA41">
        <v>0.218212537682833</v>
      </c>
      <c r="BB41">
        <v>-0.222915780815992</v>
      </c>
      <c r="BC41">
        <v>-2.78789069592295E-2</v>
      </c>
      <c r="BD41">
        <v>0.19663008343044</v>
      </c>
      <c r="BE41">
        <v>-3.3565475752842598E-2</v>
      </c>
      <c r="BF41">
        <v>-4.8228799805493702E-2</v>
      </c>
      <c r="BG41">
        <v>-7.6476057037200798E-2</v>
      </c>
      <c r="BH41">
        <v>9.5315053714060197E-3</v>
      </c>
      <c r="BI41" s="12">
        <v>8.3862498985580998E-17</v>
      </c>
      <c r="BJ41">
        <v>-0.14066884200104399</v>
      </c>
      <c r="BK41">
        <v>9.5492519610393803E-2</v>
      </c>
    </row>
    <row r="42" spans="1:63">
      <c r="A42" t="s">
        <v>69</v>
      </c>
      <c r="B42" s="30">
        <v>-0.10688074833019599</v>
      </c>
      <c r="C42" s="30">
        <v>-7.8535455269357398E-3</v>
      </c>
      <c r="D42" s="30">
        <v>-0.20217744601607901</v>
      </c>
      <c r="E42" s="30">
        <v>1.6842037112646799E-2</v>
      </c>
      <c r="F42" s="30">
        <v>0.218821016616908</v>
      </c>
      <c r="G42" s="30">
        <v>-2.97281841336101E-2</v>
      </c>
      <c r="H42" s="30">
        <v>-0.254313577765512</v>
      </c>
      <c r="I42" s="30">
        <v>-5.28477100201621E-2</v>
      </c>
      <c r="J42" s="30">
        <v>0.107085051217072</v>
      </c>
      <c r="K42" s="30">
        <v>-1.8918527831708401E-2</v>
      </c>
      <c r="L42" s="30">
        <v>3.7589261420586502E-2</v>
      </c>
      <c r="M42" s="30">
        <v>3.13706442557996E-2</v>
      </c>
      <c r="N42">
        <v>-0.13211790526603201</v>
      </c>
      <c r="O42">
        <v>-2.5996937865560399E-2</v>
      </c>
      <c r="P42">
        <v>3.2732310745960898E-2</v>
      </c>
      <c r="Q42">
        <v>0.198949958002855</v>
      </c>
      <c r="R42">
        <v>-0.35236904547173098</v>
      </c>
      <c r="S42">
        <v>-0.40008257381542001</v>
      </c>
      <c r="T42">
        <v>-9.4546073016694807E-2</v>
      </c>
      <c r="U42">
        <v>-0.12789828698017</v>
      </c>
      <c r="V42">
        <v>0.110619276486559</v>
      </c>
      <c r="W42">
        <v>-0.15726850186010399</v>
      </c>
      <c r="X42">
        <v>-4.1894250739461701E-2</v>
      </c>
      <c r="Y42">
        <v>-5.9012700974780501E-2</v>
      </c>
      <c r="Z42">
        <v>2.0825840309075899E-2</v>
      </c>
      <c r="AA42">
        <v>-4.4779969883960699E-2</v>
      </c>
      <c r="AB42">
        <v>-0.104115535968096</v>
      </c>
      <c r="AC42">
        <v>5.2580608201081097E-2</v>
      </c>
      <c r="AD42">
        <v>-2.7835831723489999E-2</v>
      </c>
      <c r="AE42">
        <v>1.5925460994282801E-2</v>
      </c>
      <c r="AF42">
        <v>-1.6656425841154499E-2</v>
      </c>
      <c r="AG42">
        <v>8.1745915594518392E-3</v>
      </c>
      <c r="AH42">
        <v>1.26867048792321E-2</v>
      </c>
      <c r="AI42">
        <v>-2.4336653333044599E-2</v>
      </c>
      <c r="AJ42">
        <v>-1.3616830194304599E-4</v>
      </c>
      <c r="AK42">
        <v>7.8546175990751796E-2</v>
      </c>
      <c r="AL42">
        <v>-5.7464367671258801E-2</v>
      </c>
      <c r="AM42">
        <v>-0.105632235950815</v>
      </c>
      <c r="AN42" s="12">
        <v>-2.3939183968479898E-16</v>
      </c>
      <c r="AO42">
        <v>0.121366017512823</v>
      </c>
      <c r="AP42">
        <v>1.9992607908217198E-2</v>
      </c>
      <c r="AQ42">
        <v>-0.161428600105336</v>
      </c>
      <c r="AR42">
        <v>0.29611953416569797</v>
      </c>
      <c r="AS42">
        <v>-0.15927904802595499</v>
      </c>
      <c r="AT42">
        <v>-4.5622322225135299E-2</v>
      </c>
      <c r="AU42">
        <v>-0.144431556110938</v>
      </c>
      <c r="AV42">
        <v>0.318167803394236</v>
      </c>
      <c r="AW42">
        <v>-0.116415906563946</v>
      </c>
      <c r="AX42">
        <v>-3.6495915709897499E-2</v>
      </c>
      <c r="AY42">
        <v>3.2088045907180097E-2</v>
      </c>
      <c r="AZ42">
        <v>-7.9628858801206001E-2</v>
      </c>
      <c r="BA42">
        <v>8.4128930322223405E-2</v>
      </c>
      <c r="BB42">
        <v>2.5605565887960001E-2</v>
      </c>
      <c r="BC42">
        <v>0.14082173969999001</v>
      </c>
      <c r="BD42">
        <v>4.8287355063867797E-2</v>
      </c>
      <c r="BE42">
        <v>-0.120334582928264</v>
      </c>
      <c r="BF42">
        <v>-5.0881805726492597E-2</v>
      </c>
      <c r="BG42">
        <v>5.4447726268345001E-2</v>
      </c>
      <c r="BH42">
        <v>-3.4275331824781298E-2</v>
      </c>
      <c r="BI42" s="12">
        <v>-4.6654543101564204E-16</v>
      </c>
      <c r="BJ42">
        <v>0.124313007574323</v>
      </c>
      <c r="BK42">
        <v>1.8708140022942899E-2</v>
      </c>
    </row>
    <row r="43" spans="1:63">
      <c r="A43" t="s">
        <v>70</v>
      </c>
      <c r="B43" s="30">
        <v>-0.18000097537028101</v>
      </c>
      <c r="C43" s="30">
        <v>-1.9018399952327E-2</v>
      </c>
      <c r="D43" s="30">
        <v>7.5179533862923198E-2</v>
      </c>
      <c r="E43" s="30">
        <v>-7.3134318911969004E-2</v>
      </c>
      <c r="F43" s="30">
        <v>3.70755373976598E-2</v>
      </c>
      <c r="G43" s="30">
        <v>-4.0714224336508599E-2</v>
      </c>
      <c r="H43" s="30">
        <v>-0.122776670638216</v>
      </c>
      <c r="I43" s="30">
        <v>-7.3871685408114895E-2</v>
      </c>
      <c r="J43" s="30">
        <v>-5.2761591358940998E-2</v>
      </c>
      <c r="K43" s="30">
        <v>-0.33451324332029903</v>
      </c>
      <c r="L43" s="30">
        <v>-0.122300395681584</v>
      </c>
      <c r="M43" s="30">
        <v>-0.146934104174057</v>
      </c>
      <c r="N43">
        <v>4.1203607139120899E-2</v>
      </c>
      <c r="O43">
        <v>-1.22599758701175E-2</v>
      </c>
      <c r="P43">
        <v>-0.126754726252052</v>
      </c>
      <c r="Q43">
        <v>6.3112865864864601E-2</v>
      </c>
      <c r="R43">
        <v>8.9318611341119999E-2</v>
      </c>
      <c r="S43">
        <v>-0.12605193412007801</v>
      </c>
      <c r="T43">
        <v>0.21391327809466101</v>
      </c>
      <c r="U43">
        <v>-5.8999750206379598E-2</v>
      </c>
      <c r="V43">
        <v>0.29218118986862002</v>
      </c>
      <c r="W43">
        <v>0.21136917932002</v>
      </c>
      <c r="X43">
        <v>0.160944447333635</v>
      </c>
      <c r="Y43">
        <v>-0.24239032580365999</v>
      </c>
      <c r="Z43">
        <v>0.12178558305121</v>
      </c>
      <c r="AA43">
        <v>-5.9714950162268798E-2</v>
      </c>
      <c r="AB43">
        <v>-0.203215018915817</v>
      </c>
      <c r="AC43">
        <v>3.4269167036963102E-2</v>
      </c>
      <c r="AD43">
        <v>-2.37576357599487E-2</v>
      </c>
      <c r="AE43">
        <v>3.9380771739553197E-3</v>
      </c>
      <c r="AF43">
        <v>-3.5548095926715102E-2</v>
      </c>
      <c r="AG43">
        <v>2.2275879931255099E-2</v>
      </c>
      <c r="AH43">
        <v>9.6649796074637605E-3</v>
      </c>
      <c r="AI43">
        <v>-0.25167352219793199</v>
      </c>
      <c r="AJ43">
        <v>1.9489336890940699E-2</v>
      </c>
      <c r="AK43">
        <v>0.33520541848412599</v>
      </c>
      <c r="AL43">
        <v>-0.12880280925213</v>
      </c>
      <c r="AM43">
        <v>5.1971460401068197E-2</v>
      </c>
      <c r="AN43" s="12">
        <v>-8.07730618501701E-16</v>
      </c>
      <c r="AO43">
        <v>-0.105463276011645</v>
      </c>
      <c r="AP43">
        <v>1.9810564881921899E-2</v>
      </c>
      <c r="AQ43">
        <v>0.16366912647492299</v>
      </c>
      <c r="AR43">
        <v>3.57544342686884E-2</v>
      </c>
      <c r="AS43">
        <v>1.46408586745271E-2</v>
      </c>
      <c r="AT43">
        <v>-0.188423931812225</v>
      </c>
      <c r="AU43">
        <v>-0.109790596517293</v>
      </c>
      <c r="AV43">
        <v>-0.16301131468990299</v>
      </c>
      <c r="AW43">
        <v>0.13686911479420399</v>
      </c>
      <c r="AX43">
        <v>-3.9959619534441299E-2</v>
      </c>
      <c r="AY43">
        <v>-0.11283420386913599</v>
      </c>
      <c r="AZ43">
        <v>0.15169880196878499</v>
      </c>
      <c r="BA43">
        <v>-1.98030038891015E-2</v>
      </c>
      <c r="BB43">
        <v>-3.8569936161535499E-4</v>
      </c>
      <c r="BC43">
        <v>-9.9688043702299098E-2</v>
      </c>
      <c r="BD43">
        <v>-0.174892778306283</v>
      </c>
      <c r="BE43">
        <v>2.77243127031673E-2</v>
      </c>
      <c r="BF43">
        <v>5.1802374665178199E-3</v>
      </c>
      <c r="BG43">
        <v>5.0583486076074199E-3</v>
      </c>
      <c r="BH43">
        <v>2.6580806309670999E-2</v>
      </c>
      <c r="BI43" s="12">
        <v>2.2571249901223198E-16</v>
      </c>
      <c r="BJ43">
        <v>-2.3008618441944E-2</v>
      </c>
      <c r="BK43">
        <v>9.3519678485420692E-3</v>
      </c>
    </row>
    <row r="44" spans="1:63">
      <c r="A44" t="s">
        <v>71</v>
      </c>
      <c r="B44" s="30">
        <v>-0.167982812713522</v>
      </c>
      <c r="C44" s="30">
        <v>-1.7184727343904999E-2</v>
      </c>
      <c r="D44" s="30">
        <v>-0.141540027630741</v>
      </c>
      <c r="E44" s="30">
        <v>8.4329291547819707E-2</v>
      </c>
      <c r="F44" s="30">
        <v>-0.22307533962446999</v>
      </c>
      <c r="G44" s="30">
        <v>1.09944857287922E-2</v>
      </c>
      <c r="H44" s="30">
        <v>0.103247179163887</v>
      </c>
      <c r="I44" s="30">
        <v>-1.9522545580014001E-2</v>
      </c>
      <c r="J44" s="30">
        <v>-5.2764829367932198E-2</v>
      </c>
      <c r="K44" s="30">
        <v>6.8268399942553099E-2</v>
      </c>
      <c r="L44" s="30">
        <v>0.138624428180769</v>
      </c>
      <c r="M44" s="30">
        <v>-3.9825032943191202E-2</v>
      </c>
      <c r="N44">
        <v>5.3289606542445099E-2</v>
      </c>
      <c r="O44">
        <v>4.1346954341047203E-2</v>
      </c>
      <c r="P44">
        <v>-5.2794440754935099E-2</v>
      </c>
      <c r="Q44">
        <v>-3.7010784937737601E-2</v>
      </c>
      <c r="R44">
        <v>-5.1322926423663803E-2</v>
      </c>
      <c r="S44">
        <v>5.2300278387838198E-2</v>
      </c>
      <c r="T44">
        <v>-5.9444415122366298E-2</v>
      </c>
      <c r="U44">
        <v>-6.8209956845439604E-3</v>
      </c>
      <c r="V44">
        <v>-4.9301320933197203E-2</v>
      </c>
      <c r="W44">
        <v>-0.106887511441521</v>
      </c>
      <c r="X44">
        <v>9.9592990233618894E-2</v>
      </c>
      <c r="Y44">
        <v>-0.14145124183458199</v>
      </c>
      <c r="Z44">
        <v>5.5408898864755503E-3</v>
      </c>
      <c r="AA44">
        <v>0.13576519621842001</v>
      </c>
      <c r="AB44">
        <v>-0.25585043148373698</v>
      </c>
      <c r="AC44">
        <v>0.48813110128952703</v>
      </c>
      <c r="AD44">
        <v>-0.28209783045975001</v>
      </c>
      <c r="AE44">
        <v>7.6950276333005704E-2</v>
      </c>
      <c r="AF44">
        <v>-2.60848624846566E-2</v>
      </c>
      <c r="AG44">
        <v>-1.0554548582284599E-2</v>
      </c>
      <c r="AH44">
        <v>2.74183278347685E-2</v>
      </c>
      <c r="AI44">
        <v>0.14118208051804601</v>
      </c>
      <c r="AJ44">
        <v>-2.6129100390359799E-2</v>
      </c>
      <c r="AK44">
        <v>-0.103765028579828</v>
      </c>
      <c r="AL44">
        <v>-0.109515902470321</v>
      </c>
      <c r="AM44">
        <v>3.55348440446576E-2</v>
      </c>
      <c r="AN44" s="12">
        <v>1.8735013540549499E-16</v>
      </c>
      <c r="AO44">
        <v>0.123439053881667</v>
      </c>
      <c r="AP44">
        <v>0.25296206294163398</v>
      </c>
      <c r="AQ44">
        <v>-0.241228571468588</v>
      </c>
      <c r="AR44">
        <v>5.9742955171923899E-2</v>
      </c>
      <c r="AS44">
        <v>0.26902232096970702</v>
      </c>
      <c r="AT44">
        <v>-5.15006424533095E-2</v>
      </c>
      <c r="AU44">
        <v>1.8488736578946799E-2</v>
      </c>
      <c r="AV44">
        <v>9.7696437257000501E-3</v>
      </c>
      <c r="AW44">
        <v>2.8608426482425599E-2</v>
      </c>
      <c r="AX44">
        <v>8.1026875406550996E-3</v>
      </c>
      <c r="AY44">
        <v>-5.3486677519494201E-2</v>
      </c>
      <c r="AZ44">
        <v>0.27454005299545198</v>
      </c>
      <c r="BA44">
        <v>-0.123216960620828</v>
      </c>
      <c r="BB44">
        <v>8.3082718799858804E-2</v>
      </c>
      <c r="BC44">
        <v>-9.45255673980267E-2</v>
      </c>
      <c r="BD44">
        <v>5.2368122723680096E-3</v>
      </c>
      <c r="BE44">
        <v>6.8274663635917499E-2</v>
      </c>
      <c r="BF44">
        <v>-5.3036124134872402E-3</v>
      </c>
      <c r="BG44">
        <v>-6.39902724044671E-2</v>
      </c>
      <c r="BH44">
        <v>2.80705677526064E-3</v>
      </c>
      <c r="BI44" s="12">
        <v>1.79558157949419E-16</v>
      </c>
      <c r="BJ44">
        <v>3.7210573772465998E-2</v>
      </c>
      <c r="BK44">
        <v>-5.5333645310597E-2</v>
      </c>
    </row>
    <row r="45" spans="1:63">
      <c r="A45" t="s">
        <v>72</v>
      </c>
      <c r="B45" s="30">
        <v>-0.193316218618349</v>
      </c>
      <c r="C45" s="30">
        <v>-1.8066090951664799E-2</v>
      </c>
      <c r="D45" s="30">
        <v>-0.122903482793152</v>
      </c>
      <c r="E45" s="30">
        <v>4.8647864586657902E-2</v>
      </c>
      <c r="F45" s="30">
        <v>-0.15875605346799901</v>
      </c>
      <c r="G45" s="30">
        <v>9.32791570925561E-3</v>
      </c>
      <c r="H45" s="30">
        <v>9.0032490658515693E-2</v>
      </c>
      <c r="I45" s="30">
        <v>3.2687332892079E-2</v>
      </c>
      <c r="J45" s="30">
        <v>-4.7878718434773197E-2</v>
      </c>
      <c r="K45" s="30">
        <v>8.38995981279268E-2</v>
      </c>
      <c r="L45" s="30">
        <v>6.3944465282998006E-2</v>
      </c>
      <c r="M45" s="30">
        <v>-1.2291334593076599E-2</v>
      </c>
      <c r="N45">
        <v>1.35282213575228E-2</v>
      </c>
      <c r="O45">
        <v>1.0144211633514999E-2</v>
      </c>
      <c r="P45">
        <v>3.9778524853199201E-2</v>
      </c>
      <c r="Q45">
        <v>-3.5390851845087203E-2</v>
      </c>
      <c r="R45">
        <v>1.0425246468450699E-2</v>
      </c>
      <c r="S45">
        <v>-2.2252457105084299E-2</v>
      </c>
      <c r="T45">
        <v>0.113500899703751</v>
      </c>
      <c r="U45">
        <v>4.0289558456218698E-2</v>
      </c>
      <c r="V45">
        <v>0.18690481221263699</v>
      </c>
      <c r="W45">
        <v>-0.12775448880567</v>
      </c>
      <c r="X45">
        <v>-4.7607496075755797E-2</v>
      </c>
      <c r="Y45">
        <v>-3.1127304473707599E-2</v>
      </c>
      <c r="Z45">
        <v>1.25092204602283E-2</v>
      </c>
      <c r="AA45">
        <v>-1.6480799276558201E-2</v>
      </c>
      <c r="AB45">
        <v>-3.0552721329588001E-2</v>
      </c>
      <c r="AC45">
        <v>-7.8143417645516994E-2</v>
      </c>
      <c r="AD45">
        <v>0.10693782135487399</v>
      </c>
      <c r="AE45">
        <v>-2.0388450244541102E-2</v>
      </c>
      <c r="AF45">
        <v>8.7005465295744294E-3</v>
      </c>
      <c r="AG45">
        <v>1.69254308853404E-2</v>
      </c>
      <c r="AH45">
        <v>1.5718218586241301E-2</v>
      </c>
      <c r="AI45">
        <v>-0.22939003207370001</v>
      </c>
      <c r="AJ45">
        <v>3.8775222171795201E-2</v>
      </c>
      <c r="AK45">
        <v>0.19286809381370601</v>
      </c>
      <c r="AL45">
        <v>-0.127334097225168</v>
      </c>
      <c r="AM45">
        <v>-3.05951156425096E-2</v>
      </c>
      <c r="AN45" s="12">
        <v>-2.9913137938875102E-16</v>
      </c>
      <c r="AO45">
        <v>7.9383843840747995E-2</v>
      </c>
      <c r="AP45">
        <v>-2.82111471838375E-2</v>
      </c>
      <c r="AQ45">
        <v>-4.6038719063882703E-2</v>
      </c>
      <c r="AR45">
        <v>-5.0368317309244397E-2</v>
      </c>
      <c r="AS45">
        <v>6.2280503545662801E-2</v>
      </c>
      <c r="AT45">
        <v>0.15224074634840801</v>
      </c>
      <c r="AU45">
        <v>0.41101777154081298</v>
      </c>
      <c r="AV45">
        <v>5.52745632295671E-2</v>
      </c>
      <c r="AW45">
        <v>1.41767535900555E-2</v>
      </c>
      <c r="AX45">
        <v>-1.78578323515644E-2</v>
      </c>
      <c r="AY45">
        <v>4.8524489100768399E-3</v>
      </c>
      <c r="AZ45">
        <v>-0.145613956576923</v>
      </c>
      <c r="BA45">
        <v>5.3689587524459299E-2</v>
      </c>
      <c r="BB45">
        <v>0.22099263872691299</v>
      </c>
      <c r="BC45">
        <v>-0.29024227434268401</v>
      </c>
      <c r="BD45">
        <v>0.356816856459021</v>
      </c>
      <c r="BE45">
        <v>-0.32983284680282499</v>
      </c>
      <c r="BF45">
        <v>-3.5813760201336101E-2</v>
      </c>
      <c r="BG45">
        <v>0.18640792382735</v>
      </c>
      <c r="BH45">
        <v>1.8262987443731699E-2</v>
      </c>
      <c r="BI45" s="12">
        <v>-8.2704028986123394E-17</v>
      </c>
      <c r="BJ45">
        <v>-0.20725391882825001</v>
      </c>
      <c r="BK45">
        <v>-0.10834559752919699</v>
      </c>
    </row>
    <row r="46" spans="1:63">
      <c r="A46" t="s">
        <v>73</v>
      </c>
      <c r="B46" s="30">
        <v>-0.21424425376154399</v>
      </c>
      <c r="C46" s="30">
        <v>-5.9324499764198601E-3</v>
      </c>
      <c r="D46" s="30">
        <v>6.4349388792444395E-2</v>
      </c>
      <c r="E46" s="30">
        <v>-8.2610156917202499E-2</v>
      </c>
      <c r="F46" s="30">
        <v>-9.1679616826098095E-3</v>
      </c>
      <c r="G46" s="30">
        <v>-4.4669496326457097E-3</v>
      </c>
      <c r="H46" s="30">
        <v>1.2154315858489599E-2</v>
      </c>
      <c r="I46" s="30">
        <v>3.16150229684765E-2</v>
      </c>
      <c r="J46" s="30">
        <v>3.5392570331724098E-2</v>
      </c>
      <c r="K46" s="30">
        <v>7.93672937836951E-2</v>
      </c>
      <c r="L46" s="30">
        <v>-9.8585224086848805E-2</v>
      </c>
      <c r="M46" s="30">
        <v>9.8955912647043495E-2</v>
      </c>
      <c r="N46">
        <v>-3.3757165793844399E-2</v>
      </c>
      <c r="O46">
        <v>6.07886071115008E-3</v>
      </c>
      <c r="P46">
        <v>8.5622874694107398E-2</v>
      </c>
      <c r="Q46">
        <v>-2.8837443851385199E-2</v>
      </c>
      <c r="R46">
        <v>2.3763170817923701E-2</v>
      </c>
      <c r="S46">
        <v>2.5737996661979901E-2</v>
      </c>
      <c r="T46">
        <v>3.0254727804511501E-2</v>
      </c>
      <c r="U46">
        <v>2.84147351647729E-2</v>
      </c>
      <c r="V46">
        <v>-4.7723835524475398E-3</v>
      </c>
      <c r="W46">
        <v>1.39404041006558E-2</v>
      </c>
      <c r="X46">
        <v>-1.4204271410340899E-2</v>
      </c>
      <c r="Y46">
        <v>3.88247578509334E-3</v>
      </c>
      <c r="Z46">
        <v>-4.5494231322248502E-2</v>
      </c>
      <c r="AA46">
        <v>2.19972383950689E-2</v>
      </c>
      <c r="AB46">
        <v>2.0079656004724899E-2</v>
      </c>
      <c r="AC46">
        <v>-5.6458813447095302E-2</v>
      </c>
      <c r="AD46">
        <v>-0.12931490124964101</v>
      </c>
      <c r="AE46">
        <v>3.4740548270163603E-2</v>
      </c>
      <c r="AF46">
        <v>1.37495980412379E-2</v>
      </c>
      <c r="AG46">
        <v>1.14929448450898E-2</v>
      </c>
      <c r="AH46">
        <v>-2.71209919379071E-2</v>
      </c>
      <c r="AI46">
        <v>7.8914929897818606E-2</v>
      </c>
      <c r="AJ46">
        <v>-7.5043829216985394E-2</v>
      </c>
      <c r="AK46">
        <v>0.198268847864076</v>
      </c>
      <c r="AL46">
        <v>3.2126023507637297E-2</v>
      </c>
      <c r="AM46">
        <v>2.6325050227413601E-2</v>
      </c>
      <c r="AN46" s="12">
        <v>-1.64365049348802E-16</v>
      </c>
      <c r="AO46">
        <v>6.3726515358777894E-2</v>
      </c>
      <c r="AP46">
        <v>7.0467170292127707E-2</v>
      </c>
      <c r="AQ46">
        <v>0.186181296448381</v>
      </c>
      <c r="AR46">
        <v>0.19385328303261201</v>
      </c>
      <c r="AS46">
        <v>0.26333270163392802</v>
      </c>
      <c r="AT46">
        <v>0.21836410756987701</v>
      </c>
      <c r="AU46">
        <v>-0.17179271691496101</v>
      </c>
      <c r="AV46">
        <v>-0.26782863411982</v>
      </c>
      <c r="AW46">
        <v>8.8683954250116298E-2</v>
      </c>
      <c r="AX46">
        <v>-0.25762653170889199</v>
      </c>
      <c r="AY46">
        <v>0.26424511768278403</v>
      </c>
      <c r="AZ46">
        <v>0.13391063404694301</v>
      </c>
      <c r="BA46">
        <v>3.8569625121001601E-2</v>
      </c>
      <c r="BB46">
        <v>-0.17863457354059301</v>
      </c>
      <c r="BC46">
        <v>0.40382014477200301</v>
      </c>
      <c r="BD46">
        <v>0.356032665088024</v>
      </c>
      <c r="BE46">
        <v>-8.5596437297723593E-2</v>
      </c>
      <c r="BF46">
        <v>-4.3765202634690401E-2</v>
      </c>
      <c r="BG46">
        <v>0.14313316064524501</v>
      </c>
      <c r="BH46">
        <v>6.5025623902287999E-2</v>
      </c>
      <c r="BI46" s="12">
        <v>4.58520646585986E-16</v>
      </c>
      <c r="BJ46">
        <v>4.7995249438221199E-2</v>
      </c>
      <c r="BK46">
        <v>-5.4884101499405098E-2</v>
      </c>
    </row>
    <row r="47" spans="1:63">
      <c r="A47" t="s">
        <v>74</v>
      </c>
      <c r="B47" s="30">
        <v>-0.19714387198552399</v>
      </c>
      <c r="C47" s="30">
        <v>-1.6998418996168399E-2</v>
      </c>
      <c r="D47" s="30">
        <v>-0.119973738390595</v>
      </c>
      <c r="E47" s="30">
        <v>4.6816476594460102E-2</v>
      </c>
      <c r="F47" s="30">
        <v>-0.15387516269771201</v>
      </c>
      <c r="G47" s="30">
        <v>2.8801950691802899E-3</v>
      </c>
      <c r="H47" s="30">
        <v>6.4239587874833401E-2</v>
      </c>
      <c r="I47" s="30">
        <v>1.4923746802884301E-2</v>
      </c>
      <c r="J47" s="30">
        <v>-4.7650777967779501E-2</v>
      </c>
      <c r="K47" s="30">
        <v>4.63667921741183E-2</v>
      </c>
      <c r="L47" s="30">
        <v>7.4252016001104607E-2</v>
      </c>
      <c r="M47" s="30">
        <v>-3.3587802905770403E-2</v>
      </c>
      <c r="N47">
        <v>2.6800196607489699E-2</v>
      </c>
      <c r="O47">
        <v>1.68470447000049E-2</v>
      </c>
      <c r="P47">
        <v>5.7871206822839097E-3</v>
      </c>
      <c r="Q47">
        <v>-2.9039378961772999E-2</v>
      </c>
      <c r="R47">
        <v>8.8497149905855093E-3</v>
      </c>
      <c r="S47">
        <v>-5.7093608796087601E-3</v>
      </c>
      <c r="T47">
        <v>8.2489956972108799E-2</v>
      </c>
      <c r="U47">
        <v>3.6259752875779198E-2</v>
      </c>
      <c r="V47">
        <v>0.15605320782541299</v>
      </c>
      <c r="W47">
        <v>-0.14119343977436499</v>
      </c>
      <c r="X47">
        <v>-4.1184712113423998E-2</v>
      </c>
      <c r="Y47">
        <v>-3.9226374370647597E-2</v>
      </c>
      <c r="Z47">
        <v>1.3105544536947501E-2</v>
      </c>
      <c r="AA47">
        <v>-1.7329056762045901E-2</v>
      </c>
      <c r="AB47">
        <v>-2.5073756901350899E-2</v>
      </c>
      <c r="AC47">
        <v>-9.26495388659027E-2</v>
      </c>
      <c r="AD47">
        <v>9.8473888309047602E-2</v>
      </c>
      <c r="AE47">
        <v>-1.4405160956064001E-2</v>
      </c>
      <c r="AF47">
        <v>7.2887781160486404E-3</v>
      </c>
      <c r="AG47">
        <v>1.5749861133917301E-2</v>
      </c>
      <c r="AH47">
        <v>1.0573259268981399E-2</v>
      </c>
      <c r="AI47">
        <v>-0.19791630664505999</v>
      </c>
      <c r="AJ47">
        <v>2.8296809686836399E-2</v>
      </c>
      <c r="AK47">
        <v>0.192369676558901</v>
      </c>
      <c r="AL47">
        <v>-0.120514826794549</v>
      </c>
      <c r="AM47">
        <v>2.07499965995269E-2</v>
      </c>
      <c r="AN47" s="12">
        <v>-5.1152658497866099E-16</v>
      </c>
      <c r="AO47">
        <v>-2.5531354872311701E-2</v>
      </c>
      <c r="AP47">
        <v>8.7771022709998106E-2</v>
      </c>
      <c r="AQ47">
        <v>-6.7103574828532297E-2</v>
      </c>
      <c r="AR47">
        <v>-0.32016526227512998</v>
      </c>
      <c r="AS47">
        <v>1.50277217925307E-2</v>
      </c>
      <c r="AT47">
        <v>0.19943498932863499</v>
      </c>
      <c r="AU47">
        <v>4.7261328501100701E-2</v>
      </c>
      <c r="AV47">
        <v>7.0136580965050599E-2</v>
      </c>
      <c r="AW47">
        <v>-0.35719424239798497</v>
      </c>
      <c r="AX47">
        <v>0.30680440889845401</v>
      </c>
      <c r="AY47">
        <v>7.3549542486978106E-2</v>
      </c>
      <c r="AZ47">
        <v>5.6559572469483899E-2</v>
      </c>
      <c r="BA47">
        <v>9.51397350447135E-2</v>
      </c>
      <c r="BB47">
        <v>-0.16150569628160699</v>
      </c>
      <c r="BC47">
        <v>0.37230922716655601</v>
      </c>
      <c r="BD47">
        <v>-4.9352645907202397E-2</v>
      </c>
      <c r="BE47">
        <v>0.27666162043406001</v>
      </c>
      <c r="BF47">
        <v>6.2908034254140599E-2</v>
      </c>
      <c r="BG47">
        <v>-0.24599448401302901</v>
      </c>
      <c r="BH47">
        <v>-5.5121212385913498E-2</v>
      </c>
      <c r="BI47" s="12">
        <v>3.0142367062773203E-17</v>
      </c>
      <c r="BJ47">
        <v>0.10212832723962199</v>
      </c>
      <c r="BK47">
        <v>0.10994200223841499</v>
      </c>
    </row>
    <row r="48" spans="1:63">
      <c r="A48" t="s">
        <v>75</v>
      </c>
      <c r="B48" s="30">
        <v>-0.21483187151428201</v>
      </c>
      <c r="C48" s="30">
        <v>-6.18425797613429E-3</v>
      </c>
      <c r="D48" s="30">
        <v>6.6045441252627596E-2</v>
      </c>
      <c r="E48" s="30">
        <v>-8.4122843233667893E-2</v>
      </c>
      <c r="F48" s="30">
        <v>-3.1507879128958999E-3</v>
      </c>
      <c r="G48" s="30">
        <v>-6.9528588043376201E-3</v>
      </c>
      <c r="H48" s="30">
        <v>4.3775215063368098E-3</v>
      </c>
      <c r="I48" s="30">
        <v>2.6784818038373501E-2</v>
      </c>
      <c r="J48" s="30">
        <v>3.2387985786121697E-2</v>
      </c>
      <c r="K48" s="30">
        <v>5.7746521798127802E-2</v>
      </c>
      <c r="L48" s="30">
        <v>-0.10236602712142701</v>
      </c>
      <c r="M48" s="30">
        <v>8.9464575164494103E-2</v>
      </c>
      <c r="N48">
        <v>-3.0089304002164301E-2</v>
      </c>
      <c r="O48">
        <v>6.1209330309820401E-3</v>
      </c>
      <c r="P48">
        <v>7.3791590962893602E-2</v>
      </c>
      <c r="Q48">
        <v>-2.6098024110706101E-2</v>
      </c>
      <c r="R48">
        <v>2.8281693554636299E-2</v>
      </c>
      <c r="S48">
        <v>2.6228347834230399E-2</v>
      </c>
      <c r="T48">
        <v>3.2648341961150198E-2</v>
      </c>
      <c r="U48">
        <v>2.5529158676661199E-2</v>
      </c>
      <c r="V48">
        <v>-3.2549877408850702E-4</v>
      </c>
      <c r="W48">
        <v>1.9598711467630099E-2</v>
      </c>
      <c r="X48">
        <v>-7.1722881968803703E-3</v>
      </c>
      <c r="Y48">
        <v>-2.4161655990949499E-3</v>
      </c>
      <c r="Z48">
        <v>-3.8853535087167899E-2</v>
      </c>
      <c r="AA48">
        <v>1.8990814617797599E-2</v>
      </c>
      <c r="AB48">
        <v>1.4940263931286699E-2</v>
      </c>
      <c r="AC48">
        <v>-5.0781017973593398E-2</v>
      </c>
      <c r="AD48">
        <v>-0.11982729824772199</v>
      </c>
      <c r="AE48">
        <v>3.1707160496349002E-2</v>
      </c>
      <c r="AF48">
        <v>1.1883524204234599E-2</v>
      </c>
      <c r="AG48">
        <v>1.04500282701819E-2</v>
      </c>
      <c r="AH48">
        <v>-2.41074280550371E-2</v>
      </c>
      <c r="AI48">
        <v>7.4245414035859505E-2</v>
      </c>
      <c r="AJ48">
        <v>-6.5664731450107094E-2</v>
      </c>
      <c r="AK48">
        <v>0.16130590776423201</v>
      </c>
      <c r="AL48">
        <v>3.5385519708611701E-2</v>
      </c>
      <c r="AM48">
        <v>-2.9547169863564898E-2</v>
      </c>
      <c r="AN48" s="12">
        <v>7.7889084071358599E-16</v>
      </c>
      <c r="AO48">
        <v>3.2944488303102301E-2</v>
      </c>
      <c r="AP48">
        <v>-5.6554726825946797E-2</v>
      </c>
      <c r="AQ48">
        <v>6.3096301376805899E-2</v>
      </c>
      <c r="AR48">
        <v>0.110285692835087</v>
      </c>
      <c r="AS48">
        <v>0.19983908792008601</v>
      </c>
      <c r="AT48">
        <v>3.1490041534052098E-2</v>
      </c>
      <c r="AU48">
        <v>0.21057650101019301</v>
      </c>
      <c r="AV48">
        <v>0.269726213881059</v>
      </c>
      <c r="AW48">
        <v>-1.0296397052592599E-2</v>
      </c>
      <c r="AX48">
        <v>4.51806630439052E-3</v>
      </c>
      <c r="AY48">
        <v>-0.26206462008668802</v>
      </c>
      <c r="AZ48">
        <v>-0.33416489348941902</v>
      </c>
      <c r="BA48">
        <v>-0.49389924834666099</v>
      </c>
      <c r="BB48">
        <v>-0.35397097779650699</v>
      </c>
      <c r="BC48">
        <v>-0.100589194724384</v>
      </c>
      <c r="BD48">
        <v>-0.116741883196117</v>
      </c>
      <c r="BE48">
        <v>0.160384541402635</v>
      </c>
      <c r="BF48">
        <v>-8.3790178960287103E-3</v>
      </c>
      <c r="BG48">
        <v>0.156911875407902</v>
      </c>
      <c r="BH48">
        <v>-2.3966635682794099E-2</v>
      </c>
      <c r="BI48" s="12">
        <v>-7.8399946164747695E-16</v>
      </c>
      <c r="BJ48">
        <v>0.191078200802238</v>
      </c>
      <c r="BK48">
        <v>9.8779040460576395E-2</v>
      </c>
    </row>
    <row r="49" spans="1:63">
      <c r="A49" s="3" t="s">
        <v>76</v>
      </c>
      <c r="B49" s="30">
        <v>0.13271317227993701</v>
      </c>
      <c r="C49" s="30">
        <v>-3.6570805672752299E-3</v>
      </c>
      <c r="D49" s="30">
        <v>2.39473358956079E-2</v>
      </c>
      <c r="E49" s="30">
        <v>-1.9105476817784101E-3</v>
      </c>
      <c r="F49" s="30">
        <v>1.85789299512104E-2</v>
      </c>
      <c r="G49" s="30">
        <v>6.8322989296206907E-2</v>
      </c>
      <c r="H49" s="30">
        <v>0.24888261089788299</v>
      </c>
      <c r="I49" s="30">
        <v>0.18499230228944499</v>
      </c>
      <c r="J49" s="30">
        <v>1.96199766191891E-2</v>
      </c>
      <c r="K49" s="31">
        <v>0.38399696133950401</v>
      </c>
      <c r="L49" s="30">
        <v>-0.14576747261378301</v>
      </c>
      <c r="M49" s="30">
        <v>0.24564110768448799</v>
      </c>
      <c r="N49">
        <v>-0.15580321531209301</v>
      </c>
      <c r="O49">
        <v>-8.0221168628380496E-2</v>
      </c>
      <c r="P49">
        <v>0.36454314386416198</v>
      </c>
      <c r="Q49">
        <v>-5.5160380667969799E-2</v>
      </c>
      <c r="R49">
        <v>1.2920031200435901E-2</v>
      </c>
      <c r="S49">
        <v>-0.176076949023973</v>
      </c>
      <c r="T49">
        <v>0.29679787386483703</v>
      </c>
      <c r="U49">
        <v>2.6732226974412601E-2</v>
      </c>
      <c r="V49">
        <v>0.26098547588362397</v>
      </c>
      <c r="W49">
        <v>0.21061973030668199</v>
      </c>
      <c r="X49">
        <v>-5.0302346196402101E-2</v>
      </c>
      <c r="Y49">
        <v>0.105676491220407</v>
      </c>
      <c r="Z49">
        <v>-1.25157944870213E-2</v>
      </c>
      <c r="AA49">
        <v>1.7194826732858999E-2</v>
      </c>
      <c r="AB49">
        <v>-4.7572029056321102E-2</v>
      </c>
      <c r="AC49">
        <v>0.19965245073375301</v>
      </c>
      <c r="AD49">
        <v>4.5804643153196899E-2</v>
      </c>
      <c r="AE49">
        <v>-5.79645720101453E-2</v>
      </c>
      <c r="AF49">
        <v>1.18741981671123E-2</v>
      </c>
      <c r="AG49">
        <v>5.4013628557852003E-3</v>
      </c>
      <c r="AH49">
        <v>5.0683497285362603E-2</v>
      </c>
      <c r="AI49">
        <v>-0.248306166983113</v>
      </c>
      <c r="AJ49">
        <v>0.100089763769074</v>
      </c>
      <c r="AK49">
        <v>-8.3764130480634302E-2</v>
      </c>
      <c r="AL49">
        <v>-1.7822279296763999E-2</v>
      </c>
      <c r="AM49">
        <v>1.1739318525336899E-2</v>
      </c>
      <c r="AN49" s="12">
        <v>-4.6436379047554204E-16</v>
      </c>
      <c r="AO49">
        <v>-3.3322312717030497E-2</v>
      </c>
      <c r="AP49">
        <v>-3.03363344764042E-2</v>
      </c>
      <c r="AQ49">
        <v>-9.4241839924989995E-2</v>
      </c>
      <c r="AR49">
        <v>5.0553558562230497E-2</v>
      </c>
      <c r="AS49">
        <v>-4.5218056133037698E-2</v>
      </c>
      <c r="AT49">
        <v>-0.115494058757366</v>
      </c>
      <c r="AU49">
        <v>-8.5724483356019704E-2</v>
      </c>
      <c r="AV49">
        <v>-1.4162279056994401E-3</v>
      </c>
      <c r="AW49">
        <v>4.6558571423658303E-2</v>
      </c>
      <c r="AX49">
        <v>-0.140698913578825</v>
      </c>
      <c r="AY49">
        <v>-2.3691092273196799E-2</v>
      </c>
      <c r="AZ49">
        <v>5.8326423639194401E-2</v>
      </c>
      <c r="BA49">
        <v>-4.7890493741432498E-2</v>
      </c>
      <c r="BB49">
        <v>8.67461767530366E-2</v>
      </c>
      <c r="BC49">
        <v>-1.3688828061591499E-3</v>
      </c>
      <c r="BD49">
        <v>-4.85893074508373E-3</v>
      </c>
      <c r="BE49">
        <v>0.14052289723647801</v>
      </c>
      <c r="BF49">
        <v>2.94243745533572E-2</v>
      </c>
      <c r="BG49">
        <v>-8.1968095610344294E-2</v>
      </c>
      <c r="BH49">
        <v>-1.0695879456555899E-2</v>
      </c>
      <c r="BI49" s="12">
        <v>-2.44489699476082E-17</v>
      </c>
      <c r="BJ49">
        <v>9.5143090261393504E-2</v>
      </c>
      <c r="BK49">
        <v>3.5050726029734101E-3</v>
      </c>
    </row>
    <row r="50" spans="1:63">
      <c r="A50" t="s">
        <v>77</v>
      </c>
      <c r="B50" s="30">
        <v>0.19390845370951501</v>
      </c>
      <c r="C50" s="30">
        <v>8.8321239049583902E-3</v>
      </c>
      <c r="D50" s="30">
        <v>-8.0581409273182594E-2</v>
      </c>
      <c r="E50" s="30">
        <v>9.3676780430256096E-2</v>
      </c>
      <c r="F50" s="30">
        <v>-8.0534190669057301E-2</v>
      </c>
      <c r="G50" s="30">
        <v>4.0409749007663698E-2</v>
      </c>
      <c r="H50" s="30">
        <v>0.103821006598046</v>
      </c>
      <c r="I50" s="30">
        <v>4.3672529496592803E-2</v>
      </c>
      <c r="J50" s="30">
        <v>1.3566268324788199E-2</v>
      </c>
      <c r="K50" s="30">
        <v>0.24922705723927799</v>
      </c>
      <c r="L50" s="30">
        <v>0.14083636650686601</v>
      </c>
      <c r="M50" s="30">
        <v>5.3965176646534198E-2</v>
      </c>
      <c r="N50">
        <v>-2.47317547715795E-2</v>
      </c>
      <c r="O50">
        <v>-5.8752774520189101E-3</v>
      </c>
      <c r="P50">
        <v>9.98960569852341E-2</v>
      </c>
      <c r="Q50">
        <v>-1.53365140638211E-2</v>
      </c>
      <c r="R50">
        <v>-8.6979050647262607E-2</v>
      </c>
      <c r="S50">
        <v>-2.9466109937034201E-2</v>
      </c>
      <c r="T50">
        <v>-6.1353059255997301E-2</v>
      </c>
      <c r="U50">
        <v>1.78507973678689E-2</v>
      </c>
      <c r="V50">
        <v>-6.12494959706796E-2</v>
      </c>
      <c r="W50">
        <v>-9.5241422676447196E-2</v>
      </c>
      <c r="X50">
        <v>-9.1098352564118107E-2</v>
      </c>
      <c r="Y50">
        <v>8.9242891643991296E-2</v>
      </c>
      <c r="Z50">
        <v>-5.82875409767959E-2</v>
      </c>
      <c r="AA50">
        <v>2.5177033643402701E-2</v>
      </c>
      <c r="AB50">
        <v>5.8193389787315399E-2</v>
      </c>
      <c r="AC50">
        <v>-3.46496159201274E-2</v>
      </c>
      <c r="AD50">
        <v>-2.7657083732913E-2</v>
      </c>
      <c r="AE50">
        <v>1.45535642738628E-2</v>
      </c>
      <c r="AF50">
        <v>1.5544246905105899E-2</v>
      </c>
      <c r="AG50">
        <v>5.3939531796864896E-3</v>
      </c>
      <c r="AH50">
        <v>-2.0851195994083398E-2</v>
      </c>
      <c r="AI50">
        <v>4.0714713397782201E-4</v>
      </c>
      <c r="AJ50">
        <v>-7.2993244529851994E-2</v>
      </c>
      <c r="AK50">
        <v>0.37196082034933098</v>
      </c>
      <c r="AL50">
        <v>-7.5701155346232299E-2</v>
      </c>
      <c r="AM50">
        <v>5.3997683986382796E-3</v>
      </c>
      <c r="AN50" s="12">
        <v>-5.7332610881033504E-16</v>
      </c>
      <c r="AO50">
        <v>0.25671808893282499</v>
      </c>
      <c r="AP50">
        <v>3.7486973378742697E-2</v>
      </c>
      <c r="AQ50">
        <v>0.335758525656211</v>
      </c>
      <c r="AR50">
        <v>5.6980757325759197E-2</v>
      </c>
      <c r="AS50">
        <v>0.10544487173669601</v>
      </c>
      <c r="AT50">
        <v>-8.9816492990989399E-2</v>
      </c>
      <c r="AU50">
        <v>-0.104392476298122</v>
      </c>
      <c r="AV50">
        <v>6.2379299980766599E-2</v>
      </c>
      <c r="AW50">
        <v>0.16710936134627599</v>
      </c>
      <c r="AX50">
        <v>0.24631594961266601</v>
      </c>
      <c r="AY50">
        <v>-0.154778920502738</v>
      </c>
      <c r="AZ50">
        <v>0.20076907463907201</v>
      </c>
      <c r="BA50">
        <v>0.18493842711865299</v>
      </c>
      <c r="BB50">
        <v>-0.14150418704698201</v>
      </c>
      <c r="BC50">
        <v>-4.8472675404815001E-2</v>
      </c>
      <c r="BD50">
        <v>-0.354150209472537</v>
      </c>
      <c r="BE50">
        <v>-0.204760771519021</v>
      </c>
      <c r="BF50">
        <v>-7.5314698678322203E-2</v>
      </c>
      <c r="BG50">
        <v>4.7812489636685003E-2</v>
      </c>
      <c r="BH50">
        <v>2.15379880103144E-2</v>
      </c>
      <c r="BI50" s="12">
        <v>-3.5634861098401499E-17</v>
      </c>
      <c r="BJ50">
        <v>-0.15676174575037799</v>
      </c>
      <c r="BK50">
        <v>4.4147939881371397E-2</v>
      </c>
    </row>
    <row r="51" spans="1:63">
      <c r="A51" t="s">
        <v>78</v>
      </c>
      <c r="B51" s="30">
        <v>-0.185642343541983</v>
      </c>
      <c r="C51" s="30">
        <v>-1.9912378133378299E-2</v>
      </c>
      <c r="D51" s="30">
        <v>-8.1351083320953393E-2</v>
      </c>
      <c r="E51" s="30">
        <v>4.5407699508489101E-2</v>
      </c>
      <c r="F51" s="30">
        <v>-0.177429484683544</v>
      </c>
      <c r="G51" s="30">
        <v>-9.0376890235738007E-3</v>
      </c>
      <c r="H51" s="30">
        <v>-8.1242326426311795E-2</v>
      </c>
      <c r="I51" s="30">
        <v>-9.6944050579911401E-2</v>
      </c>
      <c r="J51" s="30">
        <v>9.72749485882697E-4</v>
      </c>
      <c r="K51" s="30">
        <v>-2.9777028050316401E-2</v>
      </c>
      <c r="L51" s="30">
        <v>0.15332320606601299</v>
      </c>
      <c r="M51" s="30">
        <v>-0.14848441001580501</v>
      </c>
      <c r="N51">
        <v>5.7816979771175302E-2</v>
      </c>
      <c r="O51">
        <v>-1.9401787741588801E-2</v>
      </c>
      <c r="P51">
        <v>-9.3857168729991405E-2</v>
      </c>
      <c r="Q51">
        <v>0.105045280261372</v>
      </c>
      <c r="R51">
        <v>-1.61287583554393E-2</v>
      </c>
      <c r="S51">
        <v>-0.16448683976346501</v>
      </c>
      <c r="T51">
        <v>-1.62428085372021E-2</v>
      </c>
      <c r="U51">
        <v>-0.104155079777297</v>
      </c>
      <c r="V51">
        <v>-0.11015318536780699</v>
      </c>
      <c r="W51">
        <v>0.392968627963243</v>
      </c>
      <c r="X51">
        <v>-1.2321329150939499E-2</v>
      </c>
      <c r="Y51">
        <v>0.42808430309481299</v>
      </c>
      <c r="Z51">
        <v>2.2218046632296502E-2</v>
      </c>
      <c r="AA51">
        <v>-1.8736191008368801E-2</v>
      </c>
      <c r="AB51">
        <v>0.48346718707004899</v>
      </c>
      <c r="AC51">
        <v>0.23993109551991901</v>
      </c>
      <c r="AD51">
        <v>-0.186937497859719</v>
      </c>
      <c r="AE51">
        <v>5.5923789937606903E-2</v>
      </c>
      <c r="AF51">
        <v>-6.9797170822352402E-3</v>
      </c>
      <c r="AG51">
        <v>8.5849896874510806E-2</v>
      </c>
      <c r="AH51">
        <v>1.14429770625644E-2</v>
      </c>
      <c r="AI51">
        <v>-0.250848180576</v>
      </c>
      <c r="AJ51">
        <v>7.6438998394637303E-2</v>
      </c>
      <c r="AK51">
        <v>-9.2506709464218101E-2</v>
      </c>
      <c r="AL51">
        <v>-0.14634526252997301</v>
      </c>
      <c r="AM51">
        <v>-4.4033734234896196E-3</v>
      </c>
      <c r="AN51" s="12">
        <v>-3.89879101225787E-16</v>
      </c>
      <c r="AO51">
        <v>-8.3142687092573296E-3</v>
      </c>
      <c r="AP51">
        <v>-7.7022130359227304E-3</v>
      </c>
      <c r="AQ51">
        <v>5.8442540103801302E-2</v>
      </c>
      <c r="AR51">
        <v>5.1509768198048202E-3</v>
      </c>
      <c r="AS51">
        <v>9.7288498322616705E-3</v>
      </c>
      <c r="AT51">
        <v>3.4386226237872297E-2</v>
      </c>
      <c r="AU51">
        <v>9.6724852984989597E-3</v>
      </c>
      <c r="AV51">
        <v>-4.9699547859868003E-3</v>
      </c>
      <c r="AW51">
        <v>-1.24235149310611E-2</v>
      </c>
      <c r="AX51">
        <v>1.69266635620011E-2</v>
      </c>
      <c r="AY51">
        <v>6.01278774263783E-3</v>
      </c>
      <c r="AZ51">
        <v>-3.9298413397101398E-2</v>
      </c>
      <c r="BA51">
        <v>-3.51836952919374E-3</v>
      </c>
      <c r="BB51">
        <v>-5.8531570258318497E-2</v>
      </c>
      <c r="BC51">
        <v>3.0612925469525001E-2</v>
      </c>
      <c r="BD51">
        <v>6.0983273442972797E-3</v>
      </c>
      <c r="BE51">
        <v>-2.86034511227563E-2</v>
      </c>
      <c r="BF51">
        <v>-8.4134047857077395E-3</v>
      </c>
      <c r="BG51">
        <v>3.9249639285656501E-2</v>
      </c>
      <c r="BH51">
        <v>4.5502940806811396E-3</v>
      </c>
      <c r="BI51" s="12">
        <v>-2.0861368024718301E-16</v>
      </c>
      <c r="BJ51">
        <v>-5.4224538548656703E-3</v>
      </c>
      <c r="BK51">
        <v>9.0947150130370503E-3</v>
      </c>
    </row>
    <row r="52" spans="1:63">
      <c r="A52" t="s">
        <v>79</v>
      </c>
      <c r="B52" s="30">
        <v>-0.20667087002006701</v>
      </c>
      <c r="C52" s="30">
        <v>-1.23714427500634E-2</v>
      </c>
      <c r="D52" s="30">
        <v>-3.8285817913995303E-2</v>
      </c>
      <c r="E52" s="30">
        <v>-1.61257610262044E-3</v>
      </c>
      <c r="F52" s="30">
        <v>-0.13509751288678701</v>
      </c>
      <c r="G52" s="30">
        <v>-1.7648881653950201E-2</v>
      </c>
      <c r="H52" s="30">
        <v>-4.0288758277250397E-2</v>
      </c>
      <c r="I52" s="30">
        <v>-9.7718230090960895E-2</v>
      </c>
      <c r="J52" s="30">
        <v>2.1577966894323099E-2</v>
      </c>
      <c r="K52" s="30">
        <v>5.8118363337914002E-2</v>
      </c>
      <c r="L52" s="30">
        <v>6.0502434532407702E-2</v>
      </c>
      <c r="M52" s="30">
        <v>-5.6742326976890398E-2</v>
      </c>
      <c r="N52">
        <v>3.1531252844472002E-2</v>
      </c>
      <c r="O52">
        <v>-7.51741686267358E-3</v>
      </c>
      <c r="P52">
        <v>-4.1017755409924903E-2</v>
      </c>
      <c r="Q52">
        <v>8.1958311292111299E-2</v>
      </c>
      <c r="R52">
        <v>6.9223488148065001E-3</v>
      </c>
      <c r="S52">
        <v>-7.7083602446009897E-2</v>
      </c>
      <c r="T52">
        <v>-3.1576930755189199E-2</v>
      </c>
      <c r="U52">
        <v>-7.74324420957931E-2</v>
      </c>
      <c r="V52">
        <v>-0.119290984080498</v>
      </c>
      <c r="W52">
        <v>0.39384374714480402</v>
      </c>
      <c r="X52">
        <v>-0.27299199170337701</v>
      </c>
      <c r="Y52">
        <v>0.21500730825120001</v>
      </c>
      <c r="Z52">
        <v>-0.32844623118066602</v>
      </c>
      <c r="AA52">
        <v>0.23377513691828999</v>
      </c>
      <c r="AB52">
        <v>-0.50020119545145503</v>
      </c>
      <c r="AC52">
        <v>-0.18326832699253801</v>
      </c>
      <c r="AD52">
        <v>0.27225663092188201</v>
      </c>
      <c r="AE52">
        <v>-0.16030311047468701</v>
      </c>
      <c r="AF52">
        <v>0.11348987699720001</v>
      </c>
      <c r="AG52">
        <v>-0.12624755153791001</v>
      </c>
      <c r="AH52">
        <v>5.4544762689058203E-2</v>
      </c>
      <c r="AI52">
        <v>0.13290822690191001</v>
      </c>
      <c r="AJ52">
        <v>-1.9574711006615501E-2</v>
      </c>
      <c r="AK52">
        <v>-4.1516800042886E-2</v>
      </c>
      <c r="AL52">
        <v>-5.4003315534251001E-2</v>
      </c>
      <c r="AM52">
        <v>2.1343164098655502E-3</v>
      </c>
      <c r="AN52" s="12">
        <v>5.2041704279304201E-17</v>
      </c>
      <c r="AO52">
        <v>-2.8549808669827699E-3</v>
      </c>
      <c r="AP52">
        <v>6.3877535062181103E-3</v>
      </c>
      <c r="AQ52">
        <v>5.5524129634403801E-3</v>
      </c>
      <c r="AR52">
        <v>5.23894168458799E-3</v>
      </c>
      <c r="AS52">
        <v>-4.63147323431355E-3</v>
      </c>
      <c r="AT52">
        <v>-1.9356408229744701E-2</v>
      </c>
      <c r="AU52">
        <v>-1.48244262648359E-2</v>
      </c>
      <c r="AV52">
        <v>-6.8495978578406698E-3</v>
      </c>
      <c r="AW52">
        <v>9.7851902113669492E-3</v>
      </c>
      <c r="AX52">
        <v>4.9967899428134399E-3</v>
      </c>
      <c r="AY52">
        <v>-8.6712254105177997E-3</v>
      </c>
      <c r="AZ52">
        <v>1.6823377865605602E-2</v>
      </c>
      <c r="BA52">
        <v>7.3082614288892296E-3</v>
      </c>
      <c r="BB52">
        <v>5.4956535106342203E-3</v>
      </c>
      <c r="BC52">
        <v>-1.17621470502999E-2</v>
      </c>
      <c r="BD52">
        <v>-2.2825003354431501E-2</v>
      </c>
      <c r="BE52">
        <v>-5.2428500346871996E-3</v>
      </c>
      <c r="BF52">
        <v>-1.4850099291471399E-3</v>
      </c>
      <c r="BG52">
        <v>-1.6845223499500201E-3</v>
      </c>
      <c r="BH52">
        <v>1.4166117081816599E-3</v>
      </c>
      <c r="BI52" s="12">
        <v>2.4182580732038302E-16</v>
      </c>
      <c r="BJ52">
        <v>-5.3655243132715398E-3</v>
      </c>
      <c r="BK52">
        <v>-3.1669813036545202E-4</v>
      </c>
    </row>
    <row r="53" spans="1:63">
      <c r="A53" t="s">
        <v>80</v>
      </c>
      <c r="B53" s="30">
        <v>-0.211521498211346</v>
      </c>
      <c r="C53" s="30">
        <v>-1.08431753899425E-2</v>
      </c>
      <c r="D53" s="30">
        <v>-1.2926431293811901E-2</v>
      </c>
      <c r="E53" s="30">
        <v>-1.4720216745993201E-2</v>
      </c>
      <c r="F53" s="30">
        <v>-0.14419609702302</v>
      </c>
      <c r="G53" s="30">
        <v>2.20513693254436E-2</v>
      </c>
      <c r="H53" s="30">
        <v>-1.7203516662791098E-2</v>
      </c>
      <c r="I53" s="30">
        <v>-2.7692231206945899E-2</v>
      </c>
      <c r="J53" s="30">
        <v>2.5552303049548999E-2</v>
      </c>
      <c r="K53" s="30">
        <v>0.116239299941306</v>
      </c>
      <c r="L53" s="30">
        <v>6.0312463935684298E-2</v>
      </c>
      <c r="M53" s="30">
        <v>9.4956984341554099E-3</v>
      </c>
      <c r="N53">
        <v>-1.9968694249566401E-2</v>
      </c>
      <c r="O53">
        <v>-3.4992959941098502E-2</v>
      </c>
      <c r="P53">
        <v>2.7017630048993501E-2</v>
      </c>
      <c r="Q53">
        <v>1.26085906226609E-2</v>
      </c>
      <c r="R53">
        <v>-4.0415475284793598E-2</v>
      </c>
      <c r="S53">
        <v>-4.5213857638237001E-2</v>
      </c>
      <c r="T53">
        <v>-3.5343639521701602E-2</v>
      </c>
      <c r="U53">
        <v>-1.64136812149435E-2</v>
      </c>
      <c r="V53">
        <v>-8.5846794174674806E-2</v>
      </c>
      <c r="W53">
        <v>0.14882619735744801</v>
      </c>
      <c r="X53">
        <v>0.14458175232454101</v>
      </c>
      <c r="Y53">
        <v>1.83778447725155E-3</v>
      </c>
      <c r="Z53">
        <v>0.27030329794170199</v>
      </c>
      <c r="AA53">
        <v>-0.19340488316792401</v>
      </c>
      <c r="AB53">
        <v>0.184734212579617</v>
      </c>
      <c r="AC53">
        <v>0.196286984443098</v>
      </c>
      <c r="AD53">
        <v>0.44806818344576999</v>
      </c>
      <c r="AE53">
        <v>-0.15580357363268699</v>
      </c>
      <c r="AF53">
        <v>-0.10841361265994701</v>
      </c>
      <c r="AG53">
        <v>-0.120263409456971</v>
      </c>
      <c r="AH53">
        <v>-4.8843096756707997E-2</v>
      </c>
      <c r="AI53">
        <v>0.27496408876276301</v>
      </c>
      <c r="AJ53">
        <v>-8.1041353859512E-2</v>
      </c>
      <c r="AK53">
        <v>0.33223194161548703</v>
      </c>
      <c r="AL53">
        <v>0.42895494587592597</v>
      </c>
      <c r="AM53">
        <v>6.6545470544638E-3</v>
      </c>
      <c r="AN53" s="12">
        <v>-7.8929918156944698E-17</v>
      </c>
      <c r="AO53">
        <v>1.8776901684993599E-2</v>
      </c>
      <c r="AP53">
        <v>9.5317641173698897E-3</v>
      </c>
      <c r="AQ53">
        <v>-0.113409725312102</v>
      </c>
      <c r="AR53">
        <v>-1.3705928053137899E-2</v>
      </c>
      <c r="AS53">
        <v>-1.12632068555386E-2</v>
      </c>
      <c r="AT53">
        <v>-4.6567703284087499E-2</v>
      </c>
      <c r="AU53">
        <v>-4.3208534653310701E-3</v>
      </c>
      <c r="AV53">
        <v>1.52501853032176E-2</v>
      </c>
      <c r="AW53">
        <v>1.52501863647865E-2</v>
      </c>
      <c r="AX53">
        <v>-3.6965656542796398E-2</v>
      </c>
      <c r="AY53">
        <v>-4.7794909244489999E-3</v>
      </c>
      <c r="AZ53">
        <v>5.9001605681102097E-2</v>
      </c>
      <c r="BA53">
        <v>-4.8285746117113102E-4</v>
      </c>
      <c r="BB53">
        <v>0.102545500560488</v>
      </c>
      <c r="BC53">
        <v>-4.5609712478617601E-2</v>
      </c>
      <c r="BD53">
        <v>9.2841175765108995E-3</v>
      </c>
      <c r="BE53">
        <v>5.7859420193043097E-2</v>
      </c>
      <c r="BF53">
        <v>1.6655666751046402E-2</v>
      </c>
      <c r="BG53">
        <v>-7.0330237657206099E-2</v>
      </c>
      <c r="BH53">
        <v>-9.5216503125445506E-3</v>
      </c>
      <c r="BI53" s="12">
        <v>-1.07729204201278E-16</v>
      </c>
      <c r="BJ53">
        <v>1.6476816883913298E-2</v>
      </c>
      <c r="BK53">
        <v>-1.6297737411256102E-2</v>
      </c>
    </row>
    <row r="54" spans="1:63">
      <c r="A54" t="s">
        <v>81</v>
      </c>
      <c r="B54" s="30">
        <v>-0.206640766273958</v>
      </c>
      <c r="C54" s="30">
        <v>-1.05848201301376E-2</v>
      </c>
      <c r="D54" s="30">
        <v>-6.0135290480733501E-3</v>
      </c>
      <c r="E54" s="30">
        <v>-1.6302044274310399E-2</v>
      </c>
      <c r="F54" s="30">
        <v>-0.155619059054595</v>
      </c>
      <c r="G54" s="30">
        <v>3.1240850042174501E-2</v>
      </c>
      <c r="H54" s="30">
        <v>3.2145684350109602E-2</v>
      </c>
      <c r="I54" s="30">
        <v>-2.5973455361975799E-3</v>
      </c>
      <c r="J54" s="30">
        <v>2.01409577036884E-2</v>
      </c>
      <c r="K54" s="30">
        <v>0.175972529256091</v>
      </c>
      <c r="L54" s="30">
        <v>3.9819360886428498E-2</v>
      </c>
      <c r="M54" s="30">
        <v>5.9891958545296102E-2</v>
      </c>
      <c r="N54">
        <v>-3.2373203667521597E-2</v>
      </c>
      <c r="O54">
        <v>-2.72507675154809E-2</v>
      </c>
      <c r="P54">
        <v>8.0220473573298104E-2</v>
      </c>
      <c r="Q54">
        <v>-2.3928946341189701E-2</v>
      </c>
      <c r="R54">
        <v>-7.6654303680070104E-2</v>
      </c>
      <c r="S54">
        <v>-5.2372719522823297E-2</v>
      </c>
      <c r="T54">
        <v>-3.6186243264764998E-4</v>
      </c>
      <c r="U54">
        <v>2.1914299592823799E-2</v>
      </c>
      <c r="V54">
        <v>-1.3590195159589201E-2</v>
      </c>
      <c r="W54">
        <v>5.8472345858657002E-2</v>
      </c>
      <c r="X54">
        <v>0.23415260864003801</v>
      </c>
      <c r="Y54">
        <v>-0.262238950367082</v>
      </c>
      <c r="Z54">
        <v>0.24573964618507099</v>
      </c>
      <c r="AA54">
        <v>-0.22107077532320199</v>
      </c>
      <c r="AB54">
        <v>-4.3219899597215401E-2</v>
      </c>
      <c r="AC54">
        <v>-2.85938090241682E-2</v>
      </c>
      <c r="AD54">
        <v>0.239896383188863</v>
      </c>
      <c r="AE54">
        <v>-5.2932595343858198E-2</v>
      </c>
      <c r="AF54">
        <v>-6.1947764115184503E-2</v>
      </c>
      <c r="AG54">
        <v>-1.6843324904742898E-2</v>
      </c>
      <c r="AH54">
        <v>1.6906671628717802E-2</v>
      </c>
      <c r="AI54">
        <v>0.16069659585754401</v>
      </c>
      <c r="AJ54">
        <v>6.3569686907504794E-2</v>
      </c>
      <c r="AK54">
        <v>-0.46511015460597499</v>
      </c>
      <c r="AL54">
        <v>-0.38595967966063299</v>
      </c>
      <c r="AM54">
        <v>-1.32155759090661E-2</v>
      </c>
      <c r="AN54" s="12">
        <v>2.4698125489219801E-16</v>
      </c>
      <c r="AO54">
        <v>-5.9737133023972801E-2</v>
      </c>
      <c r="AP54">
        <v>-1.5716821854131698E-2</v>
      </c>
      <c r="AQ54">
        <v>0.24824271582066301</v>
      </c>
      <c r="AR54">
        <v>4.7707536346544802E-2</v>
      </c>
      <c r="AS54">
        <v>-3.1725243359832102E-2</v>
      </c>
      <c r="AT54">
        <v>2.9934160333590799E-2</v>
      </c>
      <c r="AU54">
        <v>-5.5419683844202303E-2</v>
      </c>
      <c r="AV54">
        <v>-5.3587668661096099E-2</v>
      </c>
      <c r="AW54">
        <v>-6.49950701489844E-3</v>
      </c>
      <c r="AX54">
        <v>9.7278993138580405E-2</v>
      </c>
      <c r="AY54">
        <v>4.7668733844553604E-3</v>
      </c>
      <c r="AZ54">
        <v>-8.6127857729684204E-2</v>
      </c>
      <c r="BA54">
        <v>2.2119588274137601E-2</v>
      </c>
      <c r="BB54">
        <v>-0.17854425758457901</v>
      </c>
      <c r="BC54">
        <v>4.6219629688093899E-2</v>
      </c>
      <c r="BD54">
        <v>-9.7580930384258704E-2</v>
      </c>
      <c r="BE54">
        <v>-0.13209987840210899</v>
      </c>
      <c r="BF54">
        <v>-3.48957601095366E-2</v>
      </c>
      <c r="BG54">
        <v>0.125114022073329</v>
      </c>
      <c r="BH54">
        <v>2.18538320519415E-2</v>
      </c>
      <c r="BI54" s="12">
        <v>1.2190619472556201E-16</v>
      </c>
      <c r="BJ54">
        <v>-7.0048416249881201E-2</v>
      </c>
      <c r="BK54">
        <v>2.7087306430268E-2</v>
      </c>
    </row>
    <row r="55" spans="1:63">
      <c r="A55" t="s">
        <v>82</v>
      </c>
      <c r="B55" s="30">
        <v>-4.1878295747225097E-2</v>
      </c>
      <c r="C55" s="30">
        <v>-2.5129583723927498E-2</v>
      </c>
      <c r="D55" s="30">
        <v>-0.30513177176091</v>
      </c>
      <c r="E55" s="30">
        <v>0.131854049180747</v>
      </c>
      <c r="F55" s="30">
        <v>0.113554283863522</v>
      </c>
      <c r="G55" s="30">
        <v>4.2275617844846104E-3</v>
      </c>
      <c r="H55" s="30">
        <v>0.18150721371095899</v>
      </c>
      <c r="I55" s="30">
        <v>7.3013156634102599E-2</v>
      </c>
      <c r="J55" s="30">
        <v>-9.6838560535899301E-2</v>
      </c>
      <c r="K55" s="30">
        <v>-0.10114352337085</v>
      </c>
      <c r="L55" s="30">
        <v>-0.12349348378656599</v>
      </c>
      <c r="M55" s="30">
        <v>3.7549233406760398E-2</v>
      </c>
      <c r="N55">
        <v>2.5615679007284599E-2</v>
      </c>
      <c r="O55">
        <v>-1.3738869558981199E-3</v>
      </c>
      <c r="P55">
        <v>-2.0756551822518801E-2</v>
      </c>
      <c r="Q55">
        <v>-7.4946659285463596E-2</v>
      </c>
      <c r="R55">
        <v>0.17719420170476799</v>
      </c>
      <c r="S55">
        <v>0.18335482566868899</v>
      </c>
      <c r="T55">
        <v>5.3232653121089803E-2</v>
      </c>
      <c r="U55">
        <v>3.2591730659925003E-2</v>
      </c>
      <c r="V55">
        <v>-5.7134778205520098E-2</v>
      </c>
      <c r="W55">
        <v>0.16741972141140499</v>
      </c>
      <c r="X55">
        <v>6.1226322702279498E-2</v>
      </c>
      <c r="Y55">
        <v>-1.6439809850588901E-2</v>
      </c>
      <c r="Z55">
        <v>6.4076774208678697E-3</v>
      </c>
      <c r="AA55">
        <v>2.14152611285101E-2</v>
      </c>
      <c r="AB55">
        <v>1.04047108409898E-2</v>
      </c>
      <c r="AC55">
        <v>3.8749129738464901E-2</v>
      </c>
      <c r="AD55">
        <v>-2.4410466595671601E-2</v>
      </c>
      <c r="AE55">
        <v>-1.5214795577368401E-3</v>
      </c>
      <c r="AF55">
        <v>-4.8977416905282298E-3</v>
      </c>
      <c r="AG55">
        <v>-9.7774492924191103E-3</v>
      </c>
      <c r="AH55">
        <v>-1.17868425200723E-2</v>
      </c>
      <c r="AI55">
        <v>8.2214549847328997E-2</v>
      </c>
      <c r="AJ55">
        <v>-3.5569485449806003E-2</v>
      </c>
      <c r="AK55">
        <v>4.30795252888896E-2</v>
      </c>
      <c r="AL55">
        <v>-2.3045917519422799E-2</v>
      </c>
      <c r="AM55">
        <v>-4.3707159090351798E-2</v>
      </c>
      <c r="AN55" s="12">
        <v>-9.5682874600919196E-16</v>
      </c>
      <c r="AO55">
        <v>-7.5582560931972895E-2</v>
      </c>
      <c r="AP55">
        <v>-9.8993559420582494E-2</v>
      </c>
      <c r="AQ55">
        <v>-9.2174462423278702E-2</v>
      </c>
      <c r="AR55">
        <v>-0.20544769486765899</v>
      </c>
      <c r="AS55">
        <v>-0.22400052318390501</v>
      </c>
      <c r="AT55">
        <v>7.8521257240134507E-2</v>
      </c>
      <c r="AU55">
        <v>-0.215754889489574</v>
      </c>
      <c r="AV55">
        <v>0.25329007080135202</v>
      </c>
      <c r="AW55">
        <v>-0.18050401657469101</v>
      </c>
      <c r="AX55">
        <v>-0.16585948573577899</v>
      </c>
      <c r="AY55">
        <v>-0.34850493637214103</v>
      </c>
      <c r="AZ55">
        <v>0.23953882457782399</v>
      </c>
      <c r="BA55">
        <v>-5.5708879058899298E-2</v>
      </c>
      <c r="BB55">
        <v>-4.5638521402900901E-2</v>
      </c>
      <c r="BC55">
        <v>0.176533211844183</v>
      </c>
      <c r="BD55">
        <v>4.9153110916594099E-2</v>
      </c>
      <c r="BE55">
        <v>-0.30611247386523799</v>
      </c>
      <c r="BF55">
        <v>-6.4725164763113893E-2</v>
      </c>
      <c r="BG55">
        <v>0.25296248259578702</v>
      </c>
      <c r="BH55">
        <v>-3.1795766096709699E-3</v>
      </c>
      <c r="BI55" s="12">
        <v>-4.8997160615080603E-16</v>
      </c>
      <c r="BJ55">
        <v>-4.3382731971177303E-3</v>
      </c>
      <c r="BK55">
        <v>2.4039274231365999E-2</v>
      </c>
    </row>
    <row r="56" spans="1:63">
      <c r="A56" t="s">
        <v>83</v>
      </c>
      <c r="B56" s="30">
        <v>-4.2985958774947999E-2</v>
      </c>
      <c r="C56" s="30">
        <v>-1.7640907451477901E-2</v>
      </c>
      <c r="D56" s="30">
        <v>-0.31603226157248299</v>
      </c>
      <c r="E56" s="30">
        <v>0.110545567908994</v>
      </c>
      <c r="F56" s="30">
        <v>0.14389405087527901</v>
      </c>
      <c r="G56" s="30">
        <v>-8.3288260218974206E-3</v>
      </c>
      <c r="H56" s="30">
        <v>0.14518667695991999</v>
      </c>
      <c r="I56" s="30">
        <v>6.0238827356583299E-2</v>
      </c>
      <c r="J56" s="30">
        <v>-4.3879046741713001E-2</v>
      </c>
      <c r="K56" s="30">
        <v>-9.0356718137469497E-2</v>
      </c>
      <c r="L56" s="30">
        <v>-0.11098196475097701</v>
      </c>
      <c r="M56" s="30">
        <v>3.9290358424283703E-2</v>
      </c>
      <c r="N56">
        <v>-2.3239302979709199E-2</v>
      </c>
      <c r="O56">
        <v>-1.53240924752748E-2</v>
      </c>
      <c r="P56">
        <v>2.11445521192377E-2</v>
      </c>
      <c r="Q56">
        <v>6.3944828330122896E-2</v>
      </c>
      <c r="R56">
        <v>-0.159923189554879</v>
      </c>
      <c r="S56">
        <v>-0.13915899516935501</v>
      </c>
      <c r="T56">
        <v>-8.4451150246094397E-2</v>
      </c>
      <c r="U56">
        <v>-9.2930374233200302E-2</v>
      </c>
      <c r="V56">
        <v>-3.2473027777883301E-2</v>
      </c>
      <c r="W56">
        <v>-1.31760730721072E-2</v>
      </c>
      <c r="X56">
        <v>-1.5343199328057101E-2</v>
      </c>
      <c r="Y56">
        <v>-2.0058868513270199E-3</v>
      </c>
      <c r="Z56">
        <v>2.0594807682649701E-3</v>
      </c>
      <c r="AA56">
        <v>-1.11519133046564E-2</v>
      </c>
      <c r="AB56">
        <v>-1.6271843376707701E-2</v>
      </c>
      <c r="AC56">
        <v>4.3442097257862702E-2</v>
      </c>
      <c r="AD56">
        <v>-2.9670208715973E-2</v>
      </c>
      <c r="AE56">
        <v>9.8633860853091192E-3</v>
      </c>
      <c r="AF56">
        <v>-8.9627619244440591E-3</v>
      </c>
      <c r="AG56">
        <v>-4.5051910050345799E-3</v>
      </c>
      <c r="AH56">
        <v>-3.2161411127202399E-3</v>
      </c>
      <c r="AI56">
        <v>0.10603876981198999</v>
      </c>
      <c r="AJ56">
        <v>-3.5287977164345702E-2</v>
      </c>
      <c r="AK56">
        <v>2.53071597506043E-2</v>
      </c>
      <c r="AL56">
        <v>-5.0778565255839403E-2</v>
      </c>
      <c r="AM56">
        <v>7.5494791301700795E-2</v>
      </c>
      <c r="AN56" s="12">
        <v>8.6042284408449602E-16</v>
      </c>
      <c r="AO56">
        <v>1.4799332734248299E-2</v>
      </c>
      <c r="AP56">
        <v>0.25029997481945998</v>
      </c>
      <c r="AQ56">
        <v>0.242409163380604</v>
      </c>
      <c r="AR56">
        <v>-0.45622115300363297</v>
      </c>
      <c r="AS56">
        <v>-0.10583660816684499</v>
      </c>
      <c r="AT56">
        <v>9.0791656724581504E-2</v>
      </c>
      <c r="AU56">
        <v>6.9033653568719997E-3</v>
      </c>
      <c r="AV56">
        <v>6.2675381796187493E-2</v>
      </c>
      <c r="AW56">
        <v>0.434685046900123</v>
      </c>
      <c r="AX56">
        <v>-0.21137794724947601</v>
      </c>
      <c r="AY56">
        <v>0.16865511442291201</v>
      </c>
      <c r="AZ56">
        <v>-0.19370087908919101</v>
      </c>
      <c r="BA56">
        <v>-0.101074059087017</v>
      </c>
      <c r="BB56">
        <v>1.43191368089717E-2</v>
      </c>
      <c r="BC56">
        <v>-3.5967659087868399E-2</v>
      </c>
      <c r="BD56">
        <v>2.3317677385807201E-2</v>
      </c>
      <c r="BE56">
        <v>0.14556561734398099</v>
      </c>
      <c r="BF56">
        <v>3.8663018859638097E-2</v>
      </c>
      <c r="BG56">
        <v>-0.117285757404871</v>
      </c>
      <c r="BH56">
        <v>-5.2648022241228998E-3</v>
      </c>
      <c r="BI56" s="12">
        <v>2.5374988436172599E-16</v>
      </c>
      <c r="BJ56">
        <v>-8.7198742687470507E-2</v>
      </c>
      <c r="BK56">
        <v>0.122193862948626</v>
      </c>
    </row>
    <row r="57" spans="1:63">
      <c r="A57" t="s">
        <v>84</v>
      </c>
      <c r="B57" s="30">
        <v>-4.2581115484965501E-2</v>
      </c>
      <c r="C57" s="30">
        <v>-2.5213887491913101E-2</v>
      </c>
      <c r="D57" s="30">
        <v>-0.30956879895061501</v>
      </c>
      <c r="E57" s="30">
        <v>0.13321945329454599</v>
      </c>
      <c r="F57" s="30">
        <v>0.12093447410675</v>
      </c>
      <c r="G57" s="30">
        <v>4.54500025121475E-3</v>
      </c>
      <c r="H57" s="30">
        <v>0.156408152867442</v>
      </c>
      <c r="I57" s="30">
        <v>6.7525542957731097E-2</v>
      </c>
      <c r="J57" s="30">
        <v>-8.8666422131991704E-2</v>
      </c>
      <c r="K57" s="30">
        <v>-8.9341716838105198E-2</v>
      </c>
      <c r="L57" s="30">
        <v>-0.10916632493313499</v>
      </c>
      <c r="M57" s="30">
        <v>4.08236646819366E-2</v>
      </c>
      <c r="N57">
        <v>1.8577514817890502E-2</v>
      </c>
      <c r="O57">
        <v>-1.31043288627982E-3</v>
      </c>
      <c r="P57">
        <v>-2.00192249576049E-2</v>
      </c>
      <c r="Q57">
        <v>-7.4911406083986207E-2</v>
      </c>
      <c r="R57">
        <v>0.18378666457896001</v>
      </c>
      <c r="S57">
        <v>0.18768755538235901</v>
      </c>
      <c r="T57">
        <v>5.7657475546219299E-2</v>
      </c>
      <c r="U57">
        <v>3.9682283436102597E-2</v>
      </c>
      <c r="V57">
        <v>-5.3881247837487198E-2</v>
      </c>
      <c r="W57">
        <v>0.16612564709393601</v>
      </c>
      <c r="X57">
        <v>6.1845691789250902E-2</v>
      </c>
      <c r="Y57">
        <v>-1.7621938141972E-2</v>
      </c>
      <c r="Z57">
        <v>5.8936850818950802E-3</v>
      </c>
      <c r="AA57">
        <v>2.2298551993776099E-2</v>
      </c>
      <c r="AB57">
        <v>9.6300483742424794E-3</v>
      </c>
      <c r="AC57">
        <v>3.9652952814504101E-2</v>
      </c>
      <c r="AD57">
        <v>-2.5467339576890499E-2</v>
      </c>
      <c r="AE57">
        <v>-1.3581973286197499E-3</v>
      </c>
      <c r="AF57">
        <v>-4.67123516597499E-3</v>
      </c>
      <c r="AG57">
        <v>-9.6573070621085999E-3</v>
      </c>
      <c r="AH57">
        <v>-1.16847766754295E-2</v>
      </c>
      <c r="AI57">
        <v>8.0770039613682607E-2</v>
      </c>
      <c r="AJ57">
        <v>-3.5110252751587703E-2</v>
      </c>
      <c r="AK57">
        <v>4.2209611602030801E-2</v>
      </c>
      <c r="AL57">
        <v>-2.3560350214861501E-2</v>
      </c>
      <c r="AM57">
        <v>-6.9669020112426002E-3</v>
      </c>
      <c r="AN57" s="12">
        <v>7.0001513266526604E-16</v>
      </c>
      <c r="AO57">
        <v>-3.9976732478652202E-2</v>
      </c>
      <c r="AP57">
        <v>0.156135439866775</v>
      </c>
      <c r="AQ57">
        <v>3.5284389487786803E-2</v>
      </c>
      <c r="AR57">
        <v>0.320302969793273</v>
      </c>
      <c r="AS57">
        <v>4.4842663082469099E-2</v>
      </c>
      <c r="AT57">
        <v>-0.21976658411948199</v>
      </c>
      <c r="AU57">
        <v>0.22883303014624001</v>
      </c>
      <c r="AV57">
        <v>-2.0343833571993299E-2</v>
      </c>
      <c r="AW57">
        <v>1.2134473362597899E-2</v>
      </c>
      <c r="AX57">
        <v>0.115042137160761</v>
      </c>
      <c r="AY57">
        <v>0.101851529614954</v>
      </c>
      <c r="AZ57">
        <v>-0.30183675828546302</v>
      </c>
      <c r="BA57">
        <v>0.46314311441115402</v>
      </c>
      <c r="BB57">
        <v>3.6249603181395397E-2</v>
      </c>
      <c r="BC57">
        <v>3.5954114441027002E-2</v>
      </c>
      <c r="BD57">
        <v>-4.2225789709410398E-2</v>
      </c>
      <c r="BE57">
        <v>1.9549315857445501E-2</v>
      </c>
      <c r="BF57">
        <v>-8.5190218018617696E-3</v>
      </c>
      <c r="BG57">
        <v>-3.1594100125904899E-3</v>
      </c>
      <c r="BH57">
        <v>-1.5093000160639801E-2</v>
      </c>
      <c r="BI57" s="12">
        <v>-2.4216740902742899E-16</v>
      </c>
      <c r="BJ57">
        <v>0.32201676926695</v>
      </c>
      <c r="BK57">
        <v>0.108132904797494</v>
      </c>
    </row>
    <row r="58" spans="1:63">
      <c r="A58" t="s">
        <v>85</v>
      </c>
      <c r="B58" s="30">
        <v>-4.3635797897646801E-2</v>
      </c>
      <c r="C58" s="30">
        <v>-1.7832056601920301E-2</v>
      </c>
      <c r="D58" s="30">
        <v>-0.31991861048748699</v>
      </c>
      <c r="E58" s="30">
        <v>0.11219179611192</v>
      </c>
      <c r="F58" s="30">
        <v>0.15129767739501301</v>
      </c>
      <c r="G58" s="30">
        <v>-7.6891845116737901E-3</v>
      </c>
      <c r="H58" s="30">
        <v>0.11670977905979101</v>
      </c>
      <c r="I58" s="30">
        <v>5.4020727561303702E-2</v>
      </c>
      <c r="J58" s="30">
        <v>-3.54372954659916E-2</v>
      </c>
      <c r="K58" s="30">
        <v>-7.6772822261415505E-2</v>
      </c>
      <c r="L58" s="30">
        <v>-9.4475759799257306E-2</v>
      </c>
      <c r="M58" s="30">
        <v>4.28847958651574E-2</v>
      </c>
      <c r="N58">
        <v>-3.0255957072680799E-2</v>
      </c>
      <c r="O58">
        <v>-1.4925943673794601E-2</v>
      </c>
      <c r="P58">
        <v>2.10886782137331E-2</v>
      </c>
      <c r="Q58">
        <v>6.1019383919125099E-2</v>
      </c>
      <c r="R58">
        <v>-0.14515827909773801</v>
      </c>
      <c r="S58">
        <v>-0.12733793696304899</v>
      </c>
      <c r="T58">
        <v>-7.6377242709621401E-2</v>
      </c>
      <c r="U58">
        <v>-8.2018963058761801E-2</v>
      </c>
      <c r="V58">
        <v>-2.9136963113381199E-2</v>
      </c>
      <c r="W58">
        <v>-1.10188262141626E-2</v>
      </c>
      <c r="X58">
        <v>-1.30603584333408E-2</v>
      </c>
      <c r="Y58">
        <v>-3.6414262015810302E-3</v>
      </c>
      <c r="Z58">
        <v>1.5509719330712101E-3</v>
      </c>
      <c r="AA58">
        <v>-9.4565830486984595E-3</v>
      </c>
      <c r="AB58">
        <v>-1.6577216612749999E-2</v>
      </c>
      <c r="AC58">
        <v>4.42493265602832E-2</v>
      </c>
      <c r="AD58">
        <v>-3.0684125765209999E-2</v>
      </c>
      <c r="AE58">
        <v>9.7929999912866501E-3</v>
      </c>
      <c r="AF58">
        <v>-8.5945288433495696E-3</v>
      </c>
      <c r="AG58">
        <v>-4.4586737344743102E-3</v>
      </c>
      <c r="AH58">
        <v>-3.2600526953956801E-3</v>
      </c>
      <c r="AI58">
        <v>0.103580838605891</v>
      </c>
      <c r="AJ58">
        <v>-3.4658218842539501E-2</v>
      </c>
      <c r="AK58">
        <v>2.4586432747278598E-2</v>
      </c>
      <c r="AL58">
        <v>-5.0657902848598203E-2</v>
      </c>
      <c r="AM58">
        <v>2.32156488579571E-2</v>
      </c>
      <c r="AN58" s="12">
        <v>1.5612511283791301E-17</v>
      </c>
      <c r="AO58">
        <v>5.81159168972194E-2</v>
      </c>
      <c r="AP58">
        <v>-0.67057942934551296</v>
      </c>
      <c r="AQ58">
        <v>-9.8827012447670101E-2</v>
      </c>
      <c r="AR58">
        <v>-9.2200966999555403E-3</v>
      </c>
      <c r="AS58">
        <v>0.17212895787404101</v>
      </c>
      <c r="AT58">
        <v>0.104017624680216</v>
      </c>
      <c r="AU58">
        <v>7.8592667482533296E-2</v>
      </c>
      <c r="AV58">
        <v>-0.40698366870595198</v>
      </c>
      <c r="AW58">
        <v>-6.0176383537026E-2</v>
      </c>
      <c r="AX58">
        <v>6.3764214002175204E-2</v>
      </c>
      <c r="AY58">
        <v>-4.5493614873075697E-2</v>
      </c>
      <c r="AZ58">
        <v>1.58633058196514E-2</v>
      </c>
      <c r="BA58">
        <v>1.23852896219095E-2</v>
      </c>
      <c r="BB58">
        <v>-6.9292020809054194E-2</v>
      </c>
      <c r="BC58">
        <v>-7.5271194659702598E-2</v>
      </c>
      <c r="BD58">
        <v>-8.85223555862589E-2</v>
      </c>
      <c r="BE58">
        <v>0.13009378454343901</v>
      </c>
      <c r="BF58">
        <v>4.66479586153234E-2</v>
      </c>
      <c r="BG58">
        <v>-5.1799276596276901E-2</v>
      </c>
      <c r="BH58">
        <v>3.2801020183505898E-2</v>
      </c>
      <c r="BI58" s="12">
        <v>3.3771680726437398E-16</v>
      </c>
      <c r="BJ58">
        <v>-3.89653854268261E-2</v>
      </c>
      <c r="BK58">
        <v>-0.148378138234705</v>
      </c>
    </row>
    <row r="59" spans="1:63">
      <c r="A59" s="3" t="s">
        <v>86</v>
      </c>
      <c r="B59" s="30">
        <v>2.7278516420662299E-2</v>
      </c>
      <c r="C59" s="30">
        <v>9.9380376065249798E-3</v>
      </c>
      <c r="D59" s="30">
        <v>0.18572315337373899</v>
      </c>
      <c r="E59" s="30">
        <v>-6.9736297585652696E-2</v>
      </c>
      <c r="F59" s="30">
        <v>-0.17829894897670701</v>
      </c>
      <c r="G59" s="30">
        <v>-7.4513286621411398E-3</v>
      </c>
      <c r="H59" s="31">
        <v>0.418161192488399</v>
      </c>
      <c r="I59" s="30">
        <v>8.0376313521900097E-2</v>
      </c>
      <c r="J59" s="30">
        <v>-0.12363894678224201</v>
      </c>
      <c r="K59" s="30">
        <v>-0.19138584875978201</v>
      </c>
      <c r="L59" s="30">
        <v>-0.232104140513237</v>
      </c>
      <c r="M59" s="30">
        <v>-7.4853003587907904E-2</v>
      </c>
      <c r="N59">
        <v>0.12564067999997899</v>
      </c>
      <c r="O59">
        <v>-7.5381273707154895E-4</v>
      </c>
      <c r="P59">
        <v>-7.1704056562354604E-3</v>
      </c>
      <c r="Q59">
        <v>2.4175708803039299E-2</v>
      </c>
      <c r="R59">
        <v>-0.184385418507723</v>
      </c>
      <c r="S59">
        <v>-0.14336193405622399</v>
      </c>
      <c r="T59">
        <v>-0.101976767315475</v>
      </c>
      <c r="U59">
        <v>-0.14593698994354001</v>
      </c>
      <c r="V59">
        <v>-4.3063455207894299E-2</v>
      </c>
      <c r="W59">
        <v>-3.0843325358668999E-2</v>
      </c>
      <c r="X59">
        <v>-3.2102695186191799E-2</v>
      </c>
      <c r="Y59">
        <v>2.79793806873085E-2</v>
      </c>
      <c r="Z59">
        <v>7.6712776034231099E-3</v>
      </c>
      <c r="AA59">
        <v>-2.3933686392968601E-2</v>
      </c>
      <c r="AB59">
        <v>1.1313961530792701E-2</v>
      </c>
      <c r="AC59">
        <v>-3.0071801512462099E-2</v>
      </c>
      <c r="AD59">
        <v>2.82348318370251E-2</v>
      </c>
      <c r="AE59">
        <v>-2.6074037867491501E-3</v>
      </c>
      <c r="AF59">
        <v>-2.6929767496212099E-3</v>
      </c>
      <c r="AG59">
        <v>9.5191407411621099E-4</v>
      </c>
      <c r="AH59">
        <v>1.9626010145395701E-3</v>
      </c>
      <c r="AI59">
        <v>2.7231627414614501E-4</v>
      </c>
      <c r="AJ59">
        <v>3.0405386219882302E-3</v>
      </c>
      <c r="AK59">
        <v>2.2963594489300199E-3</v>
      </c>
      <c r="AL59">
        <v>1.7444615864111501E-2</v>
      </c>
      <c r="AM59">
        <v>-2.3693730339926299E-2</v>
      </c>
      <c r="AN59" s="12">
        <v>3.1225022567582503E-17</v>
      </c>
      <c r="AO59">
        <v>3.0803597228100002E-3</v>
      </c>
      <c r="AP59">
        <v>4.2002480935334603E-2</v>
      </c>
      <c r="AQ59">
        <v>-2.1188393198014899E-2</v>
      </c>
      <c r="AR59">
        <v>9.5264467716888901E-2</v>
      </c>
      <c r="AS59">
        <v>-1.2143293874252699E-2</v>
      </c>
      <c r="AT59">
        <v>-1.50828903413409E-2</v>
      </c>
      <c r="AU59">
        <v>-1.4464503076090301E-2</v>
      </c>
      <c r="AV59">
        <v>5.2057996134089402E-2</v>
      </c>
      <c r="AW59">
        <v>-6.8250975032289496E-2</v>
      </c>
      <c r="AX59">
        <v>4.1430736268902299E-2</v>
      </c>
      <c r="AY59">
        <v>6.7706240256202701E-3</v>
      </c>
      <c r="AZ59">
        <v>5.3132103488469395E-4</v>
      </c>
      <c r="BA59">
        <v>1.41966342280581E-2</v>
      </c>
      <c r="BB59">
        <v>-3.8738763049542399E-3</v>
      </c>
      <c r="BC59">
        <v>2.14241745902203E-2</v>
      </c>
      <c r="BD59">
        <v>9.1216693623431995E-3</v>
      </c>
      <c r="BE59">
        <v>-4.3921447759457798E-2</v>
      </c>
      <c r="BF59">
        <v>-1.42718770379774E-2</v>
      </c>
      <c r="BG59">
        <v>2.3457163630533899E-2</v>
      </c>
      <c r="BH59">
        <v>-4.73017623195599E-3</v>
      </c>
      <c r="BI59">
        <v>-0.70710678118654802</v>
      </c>
      <c r="BJ59">
        <v>1.05421302507598E-2</v>
      </c>
      <c r="BK59">
        <v>-2.8219859622855901E-3</v>
      </c>
    </row>
    <row r="60" spans="1:63">
      <c r="A60" t="s">
        <v>87</v>
      </c>
      <c r="B60" s="30">
        <v>2.7278516420662299E-2</v>
      </c>
      <c r="C60" s="30">
        <v>9.9380376065249798E-3</v>
      </c>
      <c r="D60" s="30">
        <v>0.18572315337373899</v>
      </c>
      <c r="E60" s="30">
        <v>-6.9736297585652696E-2</v>
      </c>
      <c r="F60" s="30">
        <v>-0.17829894897670701</v>
      </c>
      <c r="G60" s="30">
        <v>-7.4513286621411398E-3</v>
      </c>
      <c r="H60" s="30">
        <v>0.418161192488399</v>
      </c>
      <c r="I60" s="30">
        <v>8.0376313521900097E-2</v>
      </c>
      <c r="J60" s="30">
        <v>-0.12363894678224201</v>
      </c>
      <c r="K60" s="30">
        <v>-0.19138584875978201</v>
      </c>
      <c r="L60" s="30">
        <v>-0.232104140513237</v>
      </c>
      <c r="M60" s="30">
        <v>-7.4853003587907904E-2</v>
      </c>
      <c r="N60">
        <v>0.12564067999997899</v>
      </c>
      <c r="O60">
        <v>-7.5381273707154895E-4</v>
      </c>
      <c r="P60">
        <v>-7.1704056562354604E-3</v>
      </c>
      <c r="Q60">
        <v>2.4175708803039299E-2</v>
      </c>
      <c r="R60">
        <v>-0.184385418507723</v>
      </c>
      <c r="S60">
        <v>-0.14336193405622399</v>
      </c>
      <c r="T60">
        <v>-0.101976767315475</v>
      </c>
      <c r="U60">
        <v>-0.14593698994354001</v>
      </c>
      <c r="V60">
        <v>-4.3063455207894299E-2</v>
      </c>
      <c r="W60">
        <v>-3.0843325358668999E-2</v>
      </c>
      <c r="X60">
        <v>-3.2102695186191799E-2</v>
      </c>
      <c r="Y60">
        <v>2.79793806873085E-2</v>
      </c>
      <c r="Z60">
        <v>7.6712776034231099E-3</v>
      </c>
      <c r="AA60">
        <v>-2.3933686392968601E-2</v>
      </c>
      <c r="AB60">
        <v>1.1313961530792701E-2</v>
      </c>
      <c r="AC60">
        <v>-3.0071801512462099E-2</v>
      </c>
      <c r="AD60">
        <v>2.82348318370251E-2</v>
      </c>
      <c r="AE60">
        <v>-2.6074037867491501E-3</v>
      </c>
      <c r="AF60">
        <v>-2.6929767496212099E-3</v>
      </c>
      <c r="AG60">
        <v>9.5191407411621099E-4</v>
      </c>
      <c r="AH60">
        <v>1.9626010145395701E-3</v>
      </c>
      <c r="AI60">
        <v>2.7231627414614501E-4</v>
      </c>
      <c r="AJ60">
        <v>3.0405386219882302E-3</v>
      </c>
      <c r="AK60">
        <v>2.2963594489300199E-3</v>
      </c>
      <c r="AL60">
        <v>1.7444615864111501E-2</v>
      </c>
      <c r="AM60">
        <v>-2.3693730339926299E-2</v>
      </c>
      <c r="AN60" s="12">
        <v>3.1225022567582503E-17</v>
      </c>
      <c r="AO60">
        <v>3.0803597228100002E-3</v>
      </c>
      <c r="AP60">
        <v>4.2002480935334603E-2</v>
      </c>
      <c r="AQ60">
        <v>-2.1188393198014899E-2</v>
      </c>
      <c r="AR60">
        <v>9.5264467716888901E-2</v>
      </c>
      <c r="AS60">
        <v>-1.2143293874252699E-2</v>
      </c>
      <c r="AT60">
        <v>-1.50828903413409E-2</v>
      </c>
      <c r="AU60">
        <v>-1.4464503076090301E-2</v>
      </c>
      <c r="AV60">
        <v>5.2057996134089402E-2</v>
      </c>
      <c r="AW60">
        <v>-6.8250975032289496E-2</v>
      </c>
      <c r="AX60">
        <v>4.1430736268902299E-2</v>
      </c>
      <c r="AY60">
        <v>6.7706240256202701E-3</v>
      </c>
      <c r="AZ60">
        <v>5.3132103488469395E-4</v>
      </c>
      <c r="BA60">
        <v>1.41966342280581E-2</v>
      </c>
      <c r="BB60">
        <v>-3.8738763049542399E-3</v>
      </c>
      <c r="BC60">
        <v>2.14241745902203E-2</v>
      </c>
      <c r="BD60">
        <v>9.1216693623431995E-3</v>
      </c>
      <c r="BE60">
        <v>-4.3921447759457902E-2</v>
      </c>
      <c r="BF60">
        <v>-1.4271877037978199E-2</v>
      </c>
      <c r="BG60">
        <v>2.3457163630536199E-2</v>
      </c>
      <c r="BH60">
        <v>-4.73017623197209E-3</v>
      </c>
      <c r="BI60">
        <v>0.70710678118654802</v>
      </c>
      <c r="BJ60">
        <v>1.05421302507598E-2</v>
      </c>
      <c r="BK60">
        <v>-2.8219859622855901E-3</v>
      </c>
    </row>
    <row r="61" spans="1:63">
      <c r="A61" t="s">
        <v>88</v>
      </c>
      <c r="B61" s="30">
        <v>-0.12415848769130899</v>
      </c>
      <c r="C61" s="30">
        <v>-1.3316242440824699E-3</v>
      </c>
      <c r="D61" s="30">
        <v>0.12984495328105899</v>
      </c>
      <c r="E61" s="30">
        <v>-3.9976210416100999E-2</v>
      </c>
      <c r="F61" s="30">
        <v>0.28574697386674403</v>
      </c>
      <c r="G61" s="30">
        <v>6.2012808268923997E-2</v>
      </c>
      <c r="H61" s="30">
        <v>0.16098977941668099</v>
      </c>
      <c r="I61" s="30">
        <v>-2.9335496079000399E-2</v>
      </c>
      <c r="J61" s="30">
        <v>-0.202827014450156</v>
      </c>
      <c r="K61" s="30">
        <v>0.10252974957762701</v>
      </c>
      <c r="L61" s="30">
        <v>0.229116925371215</v>
      </c>
      <c r="M61" s="30">
        <v>-0.105127040864797</v>
      </c>
      <c r="N61">
        <v>-4.69516088248806E-2</v>
      </c>
      <c r="O61">
        <v>-8.7508399690879299E-2</v>
      </c>
      <c r="P61">
        <v>-1.6059746018793401E-2</v>
      </c>
      <c r="Q61">
        <v>-4.8779121792860897E-2</v>
      </c>
      <c r="R61">
        <v>0.14625621426211599</v>
      </c>
      <c r="S61">
        <v>-0.12739125933322001</v>
      </c>
      <c r="T61">
        <v>-0.132295978633861</v>
      </c>
      <c r="U61">
        <v>-7.0798305315970297E-2</v>
      </c>
      <c r="V61">
        <v>-1.2874065504784E-2</v>
      </c>
      <c r="W61">
        <v>5.4925513653960902E-2</v>
      </c>
      <c r="X61">
        <v>-0.180910605658617</v>
      </c>
      <c r="Y61">
        <v>-0.28061564701074598</v>
      </c>
      <c r="Z61">
        <v>-7.8184870915063692E-3</v>
      </c>
      <c r="AA61">
        <v>0.15581654959135299</v>
      </c>
      <c r="AB61">
        <v>0.147134420946366</v>
      </c>
      <c r="AC61">
        <v>3.1560349717826397E-2</v>
      </c>
      <c r="AD61">
        <v>2.7171254632922501E-2</v>
      </c>
      <c r="AE61">
        <v>-3.5511853082609297E-2</v>
      </c>
      <c r="AF61">
        <v>3.6909937719666899E-2</v>
      </c>
      <c r="AG61">
        <v>2.5151556935379901E-2</v>
      </c>
      <c r="AH61">
        <v>1.1333726572924099E-2</v>
      </c>
      <c r="AI61">
        <v>-1.34321930586983E-2</v>
      </c>
      <c r="AJ61">
        <v>6.0850780990439604E-3</v>
      </c>
      <c r="AK61">
        <v>-5.9281548453813098E-3</v>
      </c>
      <c r="AL61">
        <v>1.6504674989536101E-3</v>
      </c>
      <c r="AM61">
        <v>-1.7309650405542099E-2</v>
      </c>
      <c r="AN61" s="12">
        <v>-2.5392014879610499E-16</v>
      </c>
      <c r="AO61">
        <v>-3.3026259120382901E-4</v>
      </c>
      <c r="AP61">
        <v>-5.1558233644233903E-3</v>
      </c>
      <c r="AQ61">
        <v>7.8602420609745708E-3</v>
      </c>
      <c r="AR61">
        <v>-2.5792646706691302E-2</v>
      </c>
      <c r="AS61">
        <v>-6.6161669795148106E-2</v>
      </c>
      <c r="AT61">
        <v>-1.4177918686340401E-2</v>
      </c>
      <c r="AU61">
        <v>3.5002892834015802E-2</v>
      </c>
      <c r="AV61">
        <v>-4.0042980821780302E-2</v>
      </c>
      <c r="AW61">
        <v>3.7597999568479402E-2</v>
      </c>
      <c r="AX61">
        <v>8.0360702394998207E-2</v>
      </c>
      <c r="AY61">
        <v>-2.9532479122609201E-2</v>
      </c>
      <c r="AZ61">
        <v>-8.9875802962143606E-3</v>
      </c>
      <c r="BA61">
        <v>-3.2139468084648799E-2</v>
      </c>
      <c r="BB61">
        <v>9.2992805995725306E-2</v>
      </c>
      <c r="BC61">
        <v>6.55858334982687E-2</v>
      </c>
      <c r="BD61">
        <v>2.6729304699649799E-2</v>
      </c>
      <c r="BE61">
        <v>0.17873122711659101</v>
      </c>
      <c r="BF61">
        <v>-0.65223015711500099</v>
      </c>
      <c r="BG61">
        <v>5.4767170220002097E-2</v>
      </c>
      <c r="BH61">
        <v>6.0841963581223298E-2</v>
      </c>
      <c r="BI61" s="12">
        <v>-3.1276080448552802E-16</v>
      </c>
      <c r="BJ61">
        <v>-1.8301275497545201E-3</v>
      </c>
      <c r="BK61">
        <v>-6.2968966661957698E-2</v>
      </c>
    </row>
    <row r="62" spans="1:63">
      <c r="A62" t="s">
        <v>89</v>
      </c>
      <c r="B62" s="30">
        <v>-0.12415848769130899</v>
      </c>
      <c r="C62" s="30">
        <v>-1.3316242440824699E-3</v>
      </c>
      <c r="D62" s="30">
        <v>0.12984495328105899</v>
      </c>
      <c r="E62" s="30">
        <v>-3.9976210416100999E-2</v>
      </c>
      <c r="F62" s="30">
        <v>0.28574697386674403</v>
      </c>
      <c r="G62" s="30">
        <v>6.2012808268924101E-2</v>
      </c>
      <c r="H62" s="30">
        <v>0.16098977941668099</v>
      </c>
      <c r="I62" s="30">
        <v>-2.9335496079000399E-2</v>
      </c>
      <c r="J62" s="30">
        <v>-0.202827014450156</v>
      </c>
      <c r="K62" s="30">
        <v>0.10252974957762701</v>
      </c>
      <c r="L62" s="30">
        <v>0.229116925371215</v>
      </c>
      <c r="M62" s="30">
        <v>-0.105127040864797</v>
      </c>
      <c r="N62">
        <v>-4.69516088248806E-2</v>
      </c>
      <c r="O62">
        <v>-8.7508399690879396E-2</v>
      </c>
      <c r="P62">
        <v>-1.60597460187933E-2</v>
      </c>
      <c r="Q62">
        <v>-4.8779121792860897E-2</v>
      </c>
      <c r="R62">
        <v>0.14625621426211599</v>
      </c>
      <c r="S62">
        <v>-0.12739125933322001</v>
      </c>
      <c r="T62">
        <v>-0.132295978633861</v>
      </c>
      <c r="U62">
        <v>-7.0798305315970395E-2</v>
      </c>
      <c r="V62">
        <v>-1.2874065504784199E-2</v>
      </c>
      <c r="W62">
        <v>5.49255136539607E-2</v>
      </c>
      <c r="X62">
        <v>-0.180910605658617</v>
      </c>
      <c r="Y62">
        <v>-0.28061564701074598</v>
      </c>
      <c r="Z62">
        <v>-7.8184870915063692E-3</v>
      </c>
      <c r="AA62">
        <v>0.15581654959135299</v>
      </c>
      <c r="AB62">
        <v>0.147134420946366</v>
      </c>
      <c r="AC62">
        <v>3.1560349717826501E-2</v>
      </c>
      <c r="AD62">
        <v>2.7171254632922699E-2</v>
      </c>
      <c r="AE62">
        <v>-3.5511853082609103E-2</v>
      </c>
      <c r="AF62">
        <v>3.6909937719666802E-2</v>
      </c>
      <c r="AG62">
        <v>2.5151556935379699E-2</v>
      </c>
      <c r="AH62">
        <v>1.13337265729245E-2</v>
      </c>
      <c r="AI62">
        <v>-1.3432193058698499E-2</v>
      </c>
      <c r="AJ62">
        <v>6.0850780990437904E-3</v>
      </c>
      <c r="AK62">
        <v>-5.9281548453807998E-3</v>
      </c>
      <c r="AL62">
        <v>1.6504674989536599E-3</v>
      </c>
      <c r="AM62">
        <v>1.7309650405541801E-2</v>
      </c>
      <c r="AN62" s="12">
        <v>-2.1575623232461499E-16</v>
      </c>
      <c r="AO62">
        <v>3.3026259120407902E-4</v>
      </c>
      <c r="AP62">
        <v>5.1558233644233096E-3</v>
      </c>
      <c r="AQ62">
        <v>-7.8602420609746506E-3</v>
      </c>
      <c r="AR62">
        <v>2.5792646706691201E-2</v>
      </c>
      <c r="AS62">
        <v>6.6161669795147801E-2</v>
      </c>
      <c r="AT62">
        <v>1.41779186863406E-2</v>
      </c>
      <c r="AU62">
        <v>-3.50028928340156E-2</v>
      </c>
      <c r="AV62">
        <v>4.0042980821780101E-2</v>
      </c>
      <c r="AW62">
        <v>-3.7597999568479597E-2</v>
      </c>
      <c r="AX62">
        <v>-8.0360702394998096E-2</v>
      </c>
      <c r="AY62">
        <v>2.9532479122609201E-2</v>
      </c>
      <c r="AZ62">
        <v>8.9875802962143692E-3</v>
      </c>
      <c r="BA62">
        <v>3.2139468084648702E-2</v>
      </c>
      <c r="BB62">
        <v>-9.2992805995724806E-2</v>
      </c>
      <c r="BC62">
        <v>-6.5585833498268506E-2</v>
      </c>
      <c r="BD62">
        <v>-2.6729304699649601E-2</v>
      </c>
      <c r="BE62">
        <v>-0.17873122711659101</v>
      </c>
      <c r="BF62">
        <v>0.65223015711500099</v>
      </c>
      <c r="BG62">
        <v>-5.4767170220002201E-2</v>
      </c>
      <c r="BH62">
        <v>-6.0841963581223298E-2</v>
      </c>
      <c r="BI62" s="12">
        <v>1.9377845049969701E-16</v>
      </c>
      <c r="BJ62">
        <v>1.8301275497547001E-3</v>
      </c>
      <c r="BK62">
        <v>6.2968966661957795E-2</v>
      </c>
    </row>
    <row r="63" spans="1:63">
      <c r="A63" s="3" t="s">
        <v>91</v>
      </c>
      <c r="B63" s="30">
        <v>-0.103208753346518</v>
      </c>
      <c r="C63" s="30">
        <v>-3.3818127758190202E-2</v>
      </c>
      <c r="D63" s="30">
        <v>8.7837318559875199E-2</v>
      </c>
      <c r="E63" s="30">
        <v>-9.0198232611827397E-2</v>
      </c>
      <c r="F63" s="31">
        <v>0.32562358137764602</v>
      </c>
      <c r="G63" s="30">
        <v>0.10502214898184099</v>
      </c>
      <c r="H63" s="30">
        <v>0.18972044014643899</v>
      </c>
      <c r="I63" s="30">
        <v>-1.54607423799441E-2</v>
      </c>
      <c r="J63" s="30">
        <v>-0.11073891940272999</v>
      </c>
      <c r="K63" s="30">
        <v>0.17170545014802899</v>
      </c>
      <c r="L63" s="30">
        <v>0.156825257283668</v>
      </c>
      <c r="M63" s="30">
        <v>-0.17015100310706099</v>
      </c>
      <c r="N63">
        <v>6.1329935356763997E-3</v>
      </c>
      <c r="O63">
        <v>5.8132479569255199E-2</v>
      </c>
      <c r="P63">
        <v>-7.7264727444688805E-2</v>
      </c>
      <c r="Q63">
        <v>-4.8050424195010398E-2</v>
      </c>
      <c r="R63">
        <v>0.19532114577217299</v>
      </c>
      <c r="S63">
        <v>-3.3255980205537598E-2</v>
      </c>
      <c r="T63">
        <v>-0.19803435689162099</v>
      </c>
      <c r="U63">
        <v>-5.8560326399186499E-2</v>
      </c>
      <c r="V63">
        <v>0.16218987441771299</v>
      </c>
      <c r="W63">
        <v>-0.105971684624571</v>
      </c>
      <c r="X63">
        <v>0.26948668962915501</v>
      </c>
      <c r="Y63">
        <v>0.50034890888871297</v>
      </c>
      <c r="Z63">
        <v>5.8927554906921399E-2</v>
      </c>
      <c r="AA63">
        <v>-0.36423430223035103</v>
      </c>
      <c r="AB63">
        <v>-0.30835674339520502</v>
      </c>
      <c r="AC63">
        <v>-5.5606293150519501E-2</v>
      </c>
      <c r="AD63">
        <v>-8.2386819187468999E-2</v>
      </c>
      <c r="AE63">
        <v>0.107057388393375</v>
      </c>
      <c r="AF63">
        <v>-0.100297770533256</v>
      </c>
      <c r="AG63">
        <v>-7.7895216685699306E-2</v>
      </c>
      <c r="AH63">
        <v>-2.17272982357101E-2</v>
      </c>
      <c r="AI63">
        <v>2.0538920745302801E-2</v>
      </c>
      <c r="AJ63">
        <v>2.2902944933613401E-3</v>
      </c>
      <c r="AK63">
        <v>8.0395329999163392E-3</v>
      </c>
      <c r="AL63">
        <v>-2.6368112441389501E-3</v>
      </c>
      <c r="AM63" s="12">
        <v>2.7224316551111002E-16</v>
      </c>
      <c r="AN63" s="12">
        <v>5.5413573035734102E-16</v>
      </c>
      <c r="AO63" s="12">
        <v>-8.23993651088983E-17</v>
      </c>
      <c r="AP63" s="12">
        <v>-3.1138286393783702E-16</v>
      </c>
      <c r="AQ63" s="12">
        <v>2.20743562318049E-16</v>
      </c>
      <c r="AR63" s="12">
        <v>2.0556473190325201E-16</v>
      </c>
      <c r="AS63" s="12">
        <v>3.16587034365767E-16</v>
      </c>
      <c r="AT63" s="12">
        <v>-2.9880611873700502E-16</v>
      </c>
      <c r="AU63" s="12">
        <v>-3.4954678040932702E-16</v>
      </c>
      <c r="AV63" s="12">
        <v>3.16587034365767E-16</v>
      </c>
      <c r="AW63" s="12">
        <v>2.0643209364123999E-16</v>
      </c>
      <c r="AX63" s="12">
        <v>-7.1557343384043305E-17</v>
      </c>
      <c r="AY63" s="12">
        <v>1.7347234759768099E-17</v>
      </c>
      <c r="AZ63" s="12">
        <v>1.4831885719601701E-16</v>
      </c>
      <c r="BA63" s="12">
        <v>-1.6479873021779701E-17</v>
      </c>
      <c r="BB63" s="12">
        <v>-1.1188966420050401E-16</v>
      </c>
      <c r="BC63" s="12">
        <v>5.0957502106818702E-17</v>
      </c>
      <c r="BD63" s="12">
        <v>-3.7296554733501402E-17</v>
      </c>
      <c r="BE63" s="12">
        <v>5.9414279052205606E-17</v>
      </c>
      <c r="BF63" s="12">
        <v>-6.6353172956112896E-17</v>
      </c>
      <c r="BG63" s="12">
        <v>-9.3241386833753406E-17</v>
      </c>
      <c r="BH63" s="12">
        <v>-9.3024546399256305E-17</v>
      </c>
      <c r="BI63" s="12">
        <v>1.4328725802586001E-16</v>
      </c>
      <c r="BJ63" s="12">
        <v>-7.63278329429795E-17</v>
      </c>
      <c r="BK63" s="12">
        <v>-2.8189256484623103E-17</v>
      </c>
    </row>
    <row r="66" spans="1:13">
      <c r="A66" t="s">
        <v>2100</v>
      </c>
      <c r="B66" s="32">
        <f>MAX(B2:B63)</f>
        <v>0.19390845370951501</v>
      </c>
      <c r="C66" s="31">
        <f t="shared" ref="C66:M66" si="0">MAX(C2:C63)</f>
        <v>0.29151926976130299</v>
      </c>
      <c r="D66" s="30">
        <f t="shared" si="0"/>
        <v>0.18572315337373899</v>
      </c>
      <c r="E66" s="31">
        <f t="shared" si="0"/>
        <v>0.313706808442831</v>
      </c>
      <c r="F66" s="31">
        <f t="shared" si="0"/>
        <v>0.32562358137764602</v>
      </c>
      <c r="G66" s="30">
        <f t="shared" si="0"/>
        <v>0.40797033507283798</v>
      </c>
      <c r="H66" s="31">
        <f t="shared" si="0"/>
        <v>0.418161192488399</v>
      </c>
      <c r="I66" s="31">
        <f t="shared" si="0"/>
        <v>0.62585522726105902</v>
      </c>
      <c r="J66" s="32">
        <f t="shared" si="0"/>
        <v>0.42546866210080098</v>
      </c>
      <c r="K66" s="31">
        <f t="shared" si="0"/>
        <v>0.38399696133950401</v>
      </c>
      <c r="L66" s="32">
        <f t="shared" si="0"/>
        <v>0.25771528792391601</v>
      </c>
      <c r="M66" s="31">
        <f t="shared" si="0"/>
        <v>0.450215654249984</v>
      </c>
    </row>
    <row r="67" spans="1:13">
      <c r="H67" s="32"/>
      <c r="I67" s="32"/>
      <c r="J67" s="32"/>
    </row>
    <row r="68" spans="1:13">
      <c r="H68" s="32"/>
      <c r="I68" s="32"/>
      <c r="J68" s="32"/>
    </row>
    <row r="69" spans="1:13">
      <c r="A69" t="s">
        <v>2111</v>
      </c>
      <c r="B69" s="31">
        <f>MIN(B2:B63)</f>
        <v>-0.218529930638939</v>
      </c>
      <c r="C69" s="32">
        <f t="shared" ref="C69:M69" si="1">MIN(C2:C63)</f>
        <v>-0.11135159918094201</v>
      </c>
      <c r="D69" s="31">
        <f t="shared" si="1"/>
        <v>-0.32408244257595298</v>
      </c>
      <c r="E69" s="32">
        <f t="shared" si="1"/>
        <v>-0.27397376736356699</v>
      </c>
      <c r="F69" s="32">
        <f t="shared" si="1"/>
        <v>-0.22307533962446999</v>
      </c>
      <c r="G69" s="31">
        <f t="shared" si="1"/>
        <v>-0.42352314440611599</v>
      </c>
      <c r="H69" s="32">
        <f t="shared" si="1"/>
        <v>-0.254313577765512</v>
      </c>
      <c r="I69" s="32">
        <f t="shared" si="1"/>
        <v>-9.7718230090960895E-2</v>
      </c>
      <c r="J69" s="31">
        <f t="shared" si="1"/>
        <v>-0.44399925994109102</v>
      </c>
      <c r="K69" s="30">
        <f t="shared" si="1"/>
        <v>-0.33451324332029903</v>
      </c>
      <c r="L69" s="31">
        <f t="shared" si="1"/>
        <v>-0.26357083082542498</v>
      </c>
      <c r="M69" s="30">
        <f t="shared" si="1"/>
        <v>-0.33666315492047799</v>
      </c>
    </row>
    <row r="74" spans="1:13" ht="19.5">
      <c r="F74" s="73" t="s">
        <v>2113</v>
      </c>
    </row>
    <row r="76" spans="1:13">
      <c r="E76" s="79" t="s">
        <v>2009</v>
      </c>
      <c r="F76" s="79" t="s">
        <v>2021</v>
      </c>
      <c r="G76" s="79" t="s">
        <v>2105</v>
      </c>
      <c r="I76" s="15"/>
    </row>
    <row r="77" spans="1:13">
      <c r="E77" s="32" t="s">
        <v>8</v>
      </c>
      <c r="F77" s="30">
        <v>-1.04387574E-2</v>
      </c>
      <c r="G77" s="75">
        <f>EXP((F77)*(LOG(110/100)))</f>
        <v>0.99956800513816069</v>
      </c>
      <c r="I77" s="15"/>
    </row>
    <row r="78" spans="1:13">
      <c r="E78" s="32" t="s">
        <v>10</v>
      </c>
      <c r="F78" s="30">
        <v>-2.38759175E-2</v>
      </c>
      <c r="G78" s="75">
        <f>EXP((F78)*(LOG(110/100)))</f>
        <v>0.99901219986013678</v>
      </c>
      <c r="I78" s="15"/>
    </row>
    <row r="79" spans="1:13">
      <c r="E79" s="32" t="s">
        <v>19</v>
      </c>
      <c r="F79" s="30">
        <v>-1.2423219500000001E-2</v>
      </c>
      <c r="G79" s="75">
        <f>EXP((F79)*(LOG(110/100)))</f>
        <v>0.99948590178038366</v>
      </c>
      <c r="I79" s="15"/>
    </row>
    <row r="80" spans="1:13">
      <c r="E80" s="32" t="s">
        <v>33</v>
      </c>
      <c r="F80" s="30">
        <v>1.40909526E-2</v>
      </c>
      <c r="G80" s="75">
        <f>EXP((F80)*(LOG(110/100)))</f>
        <v>1.0005834324951195</v>
      </c>
      <c r="I80" s="15"/>
    </row>
    <row r="81" spans="5:12">
      <c r="E81" s="25" t="s">
        <v>42</v>
      </c>
      <c r="F81" s="4">
        <v>6.3490600000000005E-5</v>
      </c>
      <c r="G81" s="78">
        <f>F81</f>
        <v>6.3490600000000005E-5</v>
      </c>
      <c r="I81" s="15"/>
      <c r="K81" s="80"/>
      <c r="L81" s="43"/>
    </row>
    <row r="82" spans="5:12">
      <c r="E82" s="25" t="s">
        <v>62</v>
      </c>
      <c r="F82" s="4">
        <v>5.6552968999999996E-3</v>
      </c>
      <c r="G82" s="78">
        <f t="shared" ref="G82:G86" si="2">F82</f>
        <v>5.6552968999999996E-3</v>
      </c>
      <c r="I82" s="15"/>
      <c r="K82" s="80"/>
      <c r="L82" s="43"/>
    </row>
    <row r="83" spans="5:12">
      <c r="E83" s="25" t="s">
        <v>65</v>
      </c>
      <c r="F83" s="4">
        <v>-4.1494367599999998E-2</v>
      </c>
      <c r="G83" s="78">
        <f t="shared" si="2"/>
        <v>-4.1494367599999998E-2</v>
      </c>
      <c r="I83" s="15"/>
      <c r="K83" s="80"/>
      <c r="L83" s="43"/>
    </row>
    <row r="84" spans="5:12">
      <c r="E84" s="25" t="s">
        <v>76</v>
      </c>
      <c r="F84" s="4">
        <v>0.16463249639999999</v>
      </c>
      <c r="G84" s="78">
        <f t="shared" si="2"/>
        <v>0.16463249639999999</v>
      </c>
      <c r="I84" s="15"/>
      <c r="K84" s="80"/>
      <c r="L84" s="43"/>
    </row>
    <row r="85" spans="5:12">
      <c r="E85" s="25" t="s">
        <v>86</v>
      </c>
      <c r="F85" s="4">
        <v>-0.15605183189999999</v>
      </c>
      <c r="G85" s="78">
        <f t="shared" si="2"/>
        <v>-0.15605183189999999</v>
      </c>
      <c r="I85" s="15"/>
      <c r="K85" s="80"/>
      <c r="L85" s="43"/>
    </row>
    <row r="86" spans="5:12">
      <c r="E86" s="25" t="s">
        <v>91</v>
      </c>
      <c r="F86" s="4">
        <v>-8.0661760000000002E-4</v>
      </c>
      <c r="G86" s="78">
        <f t="shared" si="2"/>
        <v>-8.0661760000000002E-4</v>
      </c>
      <c r="K86" s="80"/>
      <c r="L86" s="43"/>
    </row>
    <row r="87" spans="5:12">
      <c r="G87" s="72"/>
      <c r="K87" s="80"/>
      <c r="L87" s="43"/>
    </row>
    <row r="88" spans="5:12">
      <c r="K88" s="80"/>
      <c r="L88" s="43"/>
    </row>
    <row r="89" spans="5:12">
      <c r="E89" s="70" t="s">
        <v>2107</v>
      </c>
      <c r="K89" s="80"/>
      <c r="L89" s="43"/>
    </row>
    <row r="90" spans="5:12">
      <c r="E90" s="81"/>
      <c r="F90" s="54" t="s">
        <v>2104</v>
      </c>
      <c r="G90" s="81"/>
      <c r="K90" s="80"/>
    </row>
    <row r="91" spans="5:12">
      <c r="E91" s="81"/>
      <c r="F91" s="81" t="s">
        <v>2106</v>
      </c>
      <c r="G91" s="81"/>
    </row>
    <row r="92" spans="5:12">
      <c r="E92" s="81"/>
      <c r="F92" s="81"/>
      <c r="G92" s="81"/>
    </row>
    <row r="93" spans="5:12">
      <c r="E93" s="70" t="s">
        <v>2109</v>
      </c>
      <c r="F93" s="44" t="s">
        <v>8</v>
      </c>
      <c r="G93" s="44">
        <v>-1.04387574E-2</v>
      </c>
    </row>
    <row r="94" spans="5:12">
      <c r="E94" s="81"/>
      <c r="F94" s="44" t="s">
        <v>10</v>
      </c>
      <c r="G94" s="44">
        <v>-2.38759175E-2</v>
      </c>
    </row>
    <row r="95" spans="5:12">
      <c r="E95" s="81"/>
      <c r="F95" s="44" t="s">
        <v>19</v>
      </c>
      <c r="G95" s="44">
        <v>-1.2423219500000001E-2</v>
      </c>
    </row>
    <row r="96" spans="5:12">
      <c r="F96" s="44" t="s">
        <v>33</v>
      </c>
      <c r="G96" s="44">
        <v>1.40909526E-2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K515"/>
  <sheetViews>
    <sheetView topLeftCell="A97" workbookViewId="0">
      <selection activeCell="G71" sqref="G71"/>
    </sheetView>
  </sheetViews>
  <sheetFormatPr defaultRowHeight="15"/>
  <cols>
    <col min="1" max="1" width="38.7109375" customWidth="1"/>
    <col min="2" max="2" width="12" style="30" customWidth="1"/>
    <col min="3" max="3" width="9.85546875" style="30" customWidth="1"/>
    <col min="4" max="4" width="9.140625" style="30"/>
    <col min="5" max="5" width="23.42578125" style="30" bestFit="1" customWidth="1"/>
    <col min="6" max="6" width="27.28515625" style="30" bestFit="1" customWidth="1"/>
    <col min="7" max="7" width="16.28515625" style="30" bestFit="1" customWidth="1"/>
    <col min="8" max="8" width="9.7109375" style="30" customWidth="1"/>
    <col min="9" max="11" width="9.140625" style="30"/>
    <col min="12" max="12" width="10.5703125" customWidth="1"/>
  </cols>
  <sheetData>
    <row r="1" spans="1:63">
      <c r="A1" s="8" t="s">
        <v>2102</v>
      </c>
      <c r="B1" s="29" t="s">
        <v>2037</v>
      </c>
      <c r="C1" s="29" t="s">
        <v>2038</v>
      </c>
      <c r="D1" s="29" t="s">
        <v>2039</v>
      </c>
      <c r="E1" s="29" t="s">
        <v>2040</v>
      </c>
      <c r="F1" s="29" t="s">
        <v>2041</v>
      </c>
      <c r="G1" s="29" t="s">
        <v>2042</v>
      </c>
      <c r="H1" s="29" t="s">
        <v>2043</v>
      </c>
      <c r="I1" s="29" t="s">
        <v>2044</v>
      </c>
      <c r="J1" s="29" t="s">
        <v>2045</v>
      </c>
      <c r="K1" s="29" t="s">
        <v>2046</v>
      </c>
      <c r="L1" s="10" t="s">
        <v>2047</v>
      </c>
      <c r="M1" s="10"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c r="AG1" s="8" t="s">
        <v>2068</v>
      </c>
      <c r="AH1" s="8" t="s">
        <v>2069</v>
      </c>
      <c r="AI1" s="8" t="s">
        <v>2070</v>
      </c>
      <c r="AJ1" s="8" t="s">
        <v>2071</v>
      </c>
      <c r="AK1" s="8" t="s">
        <v>2072</v>
      </c>
      <c r="AL1" s="8" t="s">
        <v>2073</v>
      </c>
      <c r="AM1" s="8" t="s">
        <v>2074</v>
      </c>
      <c r="AN1" s="8" t="s">
        <v>2075</v>
      </c>
      <c r="AO1" s="8" t="s">
        <v>2076</v>
      </c>
      <c r="AP1" s="8" t="s">
        <v>2077</v>
      </c>
      <c r="AQ1" s="8" t="s">
        <v>2078</v>
      </c>
      <c r="AR1" s="8" t="s">
        <v>2079</v>
      </c>
      <c r="AS1" s="8" t="s">
        <v>2080</v>
      </c>
      <c r="AT1" s="8" t="s">
        <v>2081</v>
      </c>
      <c r="AU1" s="8" t="s">
        <v>2082</v>
      </c>
      <c r="AV1" s="8" t="s">
        <v>2083</v>
      </c>
      <c r="AW1" s="8" t="s">
        <v>2084</v>
      </c>
      <c r="AX1" s="8" t="s">
        <v>2085</v>
      </c>
      <c r="AY1" s="8" t="s">
        <v>2086</v>
      </c>
      <c r="AZ1" s="8" t="s">
        <v>2087</v>
      </c>
      <c r="BA1" s="8" t="s">
        <v>2088</v>
      </c>
      <c r="BB1" s="8" t="s">
        <v>2089</v>
      </c>
      <c r="BC1" s="8" t="s">
        <v>2090</v>
      </c>
      <c r="BD1" s="8"/>
      <c r="BE1" s="8"/>
      <c r="BF1" s="8"/>
      <c r="BG1" s="8"/>
      <c r="BH1" s="8"/>
      <c r="BI1" s="8"/>
      <c r="BJ1" s="8"/>
      <c r="BK1" s="8"/>
    </row>
    <row r="2" spans="1:63">
      <c r="A2" s="3" t="s">
        <v>8</v>
      </c>
      <c r="B2" s="30">
        <v>-2.0909371015166898E-2</v>
      </c>
      <c r="C2" s="31">
        <v>-0.25913234438853</v>
      </c>
      <c r="D2" s="30">
        <v>0.100616191298621</v>
      </c>
      <c r="E2" s="30">
        <v>-5.8194221985067497E-2</v>
      </c>
      <c r="F2" s="30">
        <v>2.3257906900419699E-2</v>
      </c>
      <c r="G2" s="30">
        <v>-0.153572621868557</v>
      </c>
      <c r="H2" s="30">
        <v>2.05070916445831E-2</v>
      </c>
      <c r="I2" s="30">
        <v>-9.5419960895512506E-3</v>
      </c>
      <c r="J2" s="30">
        <v>3.0120734278089999E-2</v>
      </c>
      <c r="K2" s="30">
        <v>-4.5380720611893997E-3</v>
      </c>
      <c r="L2">
        <v>3.1276650228356399E-2</v>
      </c>
      <c r="M2">
        <v>-2.0218846225604201E-2</v>
      </c>
      <c r="N2">
        <v>9.3020864912716397E-2</v>
      </c>
      <c r="O2">
        <v>-6.3995711441649797E-2</v>
      </c>
      <c r="P2">
        <v>2.25748128230597E-2</v>
      </c>
      <c r="Q2">
        <v>-8.6398258633362899E-3</v>
      </c>
      <c r="R2">
        <v>-2.13326222779417E-2</v>
      </c>
      <c r="S2">
        <v>9.4545089764977996E-2</v>
      </c>
      <c r="T2">
        <v>-1.5926975468557699E-2</v>
      </c>
      <c r="U2">
        <v>-2.53052674304582E-2</v>
      </c>
      <c r="V2">
        <v>-7.0718542937889997E-2</v>
      </c>
      <c r="W2">
        <v>6.0244659603694503E-2</v>
      </c>
      <c r="X2">
        <v>1.0732850648468E-2</v>
      </c>
      <c r="Y2">
        <v>0.155448334024089</v>
      </c>
      <c r="Z2">
        <v>-0.107620335087066</v>
      </c>
      <c r="AA2">
        <v>-0.22176823560200801</v>
      </c>
      <c r="AB2">
        <v>-0.44254355918251498</v>
      </c>
      <c r="AC2">
        <v>-6.8714829043112394E-2</v>
      </c>
      <c r="AD2">
        <v>0</v>
      </c>
      <c r="AE2">
        <v>0</v>
      </c>
      <c r="AF2">
        <v>-0.75768785082186196</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row>
    <row r="3" spans="1:63">
      <c r="A3" s="3" t="s">
        <v>10</v>
      </c>
      <c r="B3" s="30">
        <v>-4.8684518921196802E-2</v>
      </c>
      <c r="C3" s="30">
        <v>-0.153432449275032</v>
      </c>
      <c r="D3" s="30">
        <v>9.7312202177940205E-2</v>
      </c>
      <c r="E3" s="30">
        <v>-1.2904620429593901E-2</v>
      </c>
      <c r="F3" s="30">
        <v>-5.9872293903126497E-2</v>
      </c>
      <c r="G3" s="30">
        <v>-0.161258773718264</v>
      </c>
      <c r="H3" s="30">
        <v>8.9078257403575806E-2</v>
      </c>
      <c r="I3" s="30">
        <v>0.248552476822235</v>
      </c>
      <c r="J3" s="30">
        <v>-6.0635572205890303E-3</v>
      </c>
      <c r="K3" s="31">
        <v>-0.52161349625456599</v>
      </c>
      <c r="L3">
        <v>0.11997826745859599</v>
      </c>
      <c r="M3">
        <v>-0.231513958039265</v>
      </c>
      <c r="N3">
        <v>-0.26314488461826302</v>
      </c>
      <c r="O3">
        <v>0.221275936489298</v>
      </c>
      <c r="P3">
        <v>-0.108447337680663</v>
      </c>
      <c r="Q3">
        <v>-1.4490680753863E-2</v>
      </c>
      <c r="R3">
        <v>0.198878002484038</v>
      </c>
      <c r="S3">
        <v>0.43855537217101498</v>
      </c>
      <c r="T3">
        <v>-1.9676742418750399E-2</v>
      </c>
      <c r="U3">
        <v>-4.1663987986027003E-2</v>
      </c>
      <c r="V3">
        <v>-0.223175532305703</v>
      </c>
      <c r="W3">
        <v>-1.5616015900155201E-2</v>
      </c>
      <c r="X3">
        <v>5.7812431232399798E-2</v>
      </c>
      <c r="Y3">
        <v>-0.258350122717665</v>
      </c>
      <c r="Z3">
        <v>0.11733103012724901</v>
      </c>
      <c r="AA3">
        <v>0.159055747137514</v>
      </c>
      <c r="AB3">
        <v>1.6356085706157399E-2</v>
      </c>
      <c r="AC3">
        <v>3.7180295842048801E-2</v>
      </c>
      <c r="AD3" s="12">
        <v>1.2065284193415601E-15</v>
      </c>
      <c r="AE3" s="12">
        <v>-9.9611846758166898E-16</v>
      </c>
      <c r="AF3" s="12">
        <v>-1.6653345369377299E-16</v>
      </c>
      <c r="AG3" s="12">
        <v>3.5678249052029901E-17</v>
      </c>
      <c r="AH3" s="12">
        <v>1.4678645294109601E-15</v>
      </c>
      <c r="AI3" s="12">
        <v>-2.6082583840027901E-15</v>
      </c>
      <c r="AJ3" s="12">
        <v>1.1537017130463799E-15</v>
      </c>
      <c r="AK3" s="12">
        <v>5.1715023801047001E-16</v>
      </c>
      <c r="AL3" s="12">
        <v>-7.4532359244953597E-16</v>
      </c>
      <c r="AM3" s="12">
        <v>2.1978115180906499E-16</v>
      </c>
      <c r="AN3" s="12">
        <v>1.13793134770496E-15</v>
      </c>
      <c r="AO3" s="12">
        <v>5.6321798296842302E-16</v>
      </c>
      <c r="AP3" s="12">
        <v>-1.44110913853863E-16</v>
      </c>
      <c r="AQ3" s="12">
        <v>1.3907155939728801E-15</v>
      </c>
      <c r="AR3" s="12">
        <v>3.2031099563234202E-16</v>
      </c>
      <c r="AS3" s="12">
        <v>3.23536734609385E-16</v>
      </c>
      <c r="AT3" s="12">
        <v>2.7235916758713901E-16</v>
      </c>
      <c r="AU3" s="12">
        <v>8.3846429559655904E-16</v>
      </c>
      <c r="AV3" s="12">
        <v>3.7490011240250401E-16</v>
      </c>
      <c r="AW3" s="12">
        <v>7.7917468185955595E-17</v>
      </c>
      <c r="AX3" s="12">
        <v>-5.2460919027436002E-17</v>
      </c>
      <c r="AY3" s="12">
        <v>-4.5243494532248797E-18</v>
      </c>
      <c r="AZ3" s="12">
        <v>-5.3366276146588898E-18</v>
      </c>
      <c r="BA3" s="12">
        <v>5.9847913156586304E-16</v>
      </c>
      <c r="BB3" s="12">
        <v>-5.5042320173234397E-16</v>
      </c>
      <c r="BC3" s="12">
        <v>-1.10710667769632E-16</v>
      </c>
    </row>
    <row r="4" spans="1:63">
      <c r="A4" t="s">
        <v>11</v>
      </c>
      <c r="B4" s="30">
        <v>-2.45623296797913E-2</v>
      </c>
      <c r="C4" s="30">
        <v>-0.18628732312501201</v>
      </c>
      <c r="D4" s="30">
        <v>7.2393616781500997E-2</v>
      </c>
      <c r="E4" s="30">
        <v>-1.0693563187334601E-2</v>
      </c>
      <c r="F4" s="30">
        <v>6.7588193145471402E-3</v>
      </c>
      <c r="G4" s="30">
        <v>-0.190062815763202</v>
      </c>
      <c r="H4" s="30">
        <v>0.112606459007543</v>
      </c>
      <c r="I4" s="30">
        <v>0.198203716374344</v>
      </c>
      <c r="J4" s="30">
        <v>-4.8526745199417298E-2</v>
      </c>
      <c r="K4" s="30">
        <v>-0.502355388544934</v>
      </c>
      <c r="L4">
        <v>2.8681777802313801E-2</v>
      </c>
      <c r="M4">
        <v>2.4410153631317499E-2</v>
      </c>
      <c r="N4">
        <v>-0.14035667257079901</v>
      </c>
      <c r="O4">
        <v>-9.1346376124934903E-2</v>
      </c>
      <c r="P4">
        <v>6.0000092057452499E-2</v>
      </c>
      <c r="Q4">
        <v>-4.9512053988663901E-2</v>
      </c>
      <c r="R4">
        <v>-0.27782380334805401</v>
      </c>
      <c r="S4">
        <v>-0.65956366752280304</v>
      </c>
      <c r="T4">
        <v>4.4842732424399602E-2</v>
      </c>
      <c r="U4">
        <v>9.8439899545538695E-2</v>
      </c>
      <c r="V4">
        <v>0.23036131360884601</v>
      </c>
      <c r="W4">
        <v>2.0337170850668398E-2</v>
      </c>
      <c r="X4">
        <v>-5.3646649897897601E-2</v>
      </c>
      <c r="Y4">
        <v>-9.3883432970649095E-3</v>
      </c>
      <c r="Z4">
        <v>2.2411073664913898E-2</v>
      </c>
      <c r="AA4">
        <v>1.05549621943402E-2</v>
      </c>
      <c r="AB4">
        <v>1.68012094362249E-3</v>
      </c>
      <c r="AC4">
        <v>2.33655577598739E-4</v>
      </c>
      <c r="AD4" s="12">
        <v>-2.0080543544381298E-15</v>
      </c>
      <c r="AE4" s="12">
        <v>1.85475057122049E-15</v>
      </c>
      <c r="AF4" s="12">
        <v>-4.16333634234434E-16</v>
      </c>
      <c r="AG4" s="12">
        <v>1.8774022413676198E-15</v>
      </c>
      <c r="AH4" s="12">
        <v>-1.82879843024678E-16</v>
      </c>
      <c r="AI4" s="12">
        <v>1.5419008964704901E-15</v>
      </c>
      <c r="AJ4" s="12">
        <v>-8.40487021317988E-16</v>
      </c>
      <c r="AK4" s="12">
        <v>5.1572166780404398E-16</v>
      </c>
      <c r="AL4" s="12">
        <v>1.32290096955331E-16</v>
      </c>
      <c r="AM4" s="12">
        <v>2.3373961602736102E-16</v>
      </c>
      <c r="AN4" s="12">
        <v>-7.4803906713741398E-16</v>
      </c>
      <c r="AO4" s="12">
        <v>-2.1314715645317001E-17</v>
      </c>
      <c r="AP4" s="12">
        <v>1.1230686173384401E-16</v>
      </c>
      <c r="AQ4" s="12">
        <v>-9.5362288274849905E-16</v>
      </c>
      <c r="AR4" s="12">
        <v>-1.8247295119722699E-15</v>
      </c>
      <c r="AS4" s="12">
        <v>4.0763512650890099E-16</v>
      </c>
      <c r="AT4" s="12">
        <v>-8.8537887646968998E-16</v>
      </c>
      <c r="AU4" s="12">
        <v>1.89944170829152E-16</v>
      </c>
      <c r="AV4" s="12">
        <v>6.6655982295468903E-16</v>
      </c>
      <c r="AW4" s="12">
        <v>-1.0396602720407601E-16</v>
      </c>
      <c r="AX4" s="12">
        <v>3.8639668499263602E-17</v>
      </c>
      <c r="AY4" s="12">
        <v>5.8651057911789803E-18</v>
      </c>
      <c r="AZ4" s="12">
        <v>-1.1051609139401E-17</v>
      </c>
      <c r="BA4" s="12">
        <v>2.2006719283639199E-16</v>
      </c>
      <c r="BB4" s="12">
        <v>2.4639412858500801E-16</v>
      </c>
      <c r="BC4" s="12">
        <v>-2.01992403827762E-16</v>
      </c>
    </row>
    <row r="5" spans="1:63">
      <c r="A5" t="s">
        <v>12</v>
      </c>
      <c r="B5" s="30">
        <v>-1.42632715530815E-2</v>
      </c>
      <c r="C5" s="30">
        <v>-0.25834549207351598</v>
      </c>
      <c r="D5" s="30">
        <v>9.5772645027310102E-2</v>
      </c>
      <c r="E5" s="30">
        <v>-5.5095967598391998E-2</v>
      </c>
      <c r="F5" s="30">
        <v>3.6110597688232098E-2</v>
      </c>
      <c r="G5" s="30">
        <v>-0.13862810007447199</v>
      </c>
      <c r="H5" s="30">
        <v>1.6112494587845499E-2</v>
      </c>
      <c r="I5" s="30">
        <v>-6.1067468907055902E-2</v>
      </c>
      <c r="J5" s="30">
        <v>3.0671615565915699E-2</v>
      </c>
      <c r="K5" s="30">
        <v>9.1398056538607095E-2</v>
      </c>
      <c r="L5">
        <v>1.9022611643838699E-2</v>
      </c>
      <c r="M5">
        <v>2.4816746157969902E-2</v>
      </c>
      <c r="N5">
        <v>0.14486701913644801</v>
      </c>
      <c r="O5">
        <v>-0.12274997732362899</v>
      </c>
      <c r="P5">
        <v>4.1206971605465201E-2</v>
      </c>
      <c r="Q5">
        <v>-1.46844996363332E-2</v>
      </c>
      <c r="R5">
        <v>-5.2280314484674503E-2</v>
      </c>
      <c r="S5">
        <v>3.84199995777815E-2</v>
      </c>
      <c r="T5">
        <v>-1.62970109553448E-2</v>
      </c>
      <c r="U5">
        <v>-3.7425142211642101E-2</v>
      </c>
      <c r="V5">
        <v>-3.3083541462236597E-2</v>
      </c>
      <c r="W5">
        <v>4.79347602528278E-2</v>
      </c>
      <c r="X5">
        <v>1.9600330807988099E-2</v>
      </c>
      <c r="Y5">
        <v>-6.9232604701143896E-2</v>
      </c>
      <c r="Z5">
        <v>7.8144615422867398E-3</v>
      </c>
      <c r="AA5">
        <v>0.154063476707373</v>
      </c>
      <c r="AB5">
        <v>0.20170250935020201</v>
      </c>
      <c r="AC5">
        <v>3.6090172338209103E-2</v>
      </c>
      <c r="AD5">
        <v>2.67573597493389E-3</v>
      </c>
      <c r="AE5">
        <v>2.9223736027182999E-2</v>
      </c>
      <c r="AF5" s="12">
        <v>1.5057399771478699E-15</v>
      </c>
      <c r="AG5">
        <v>-1.05194260166044E-2</v>
      </c>
      <c r="AH5">
        <v>-2.5714260687017699E-3</v>
      </c>
      <c r="AI5">
        <v>7.1744413665279699E-2</v>
      </c>
      <c r="AJ5">
        <v>-8.1675748868781206E-2</v>
      </c>
      <c r="AK5">
        <v>3.4662656060581297E-2</v>
      </c>
      <c r="AL5">
        <v>0.121776628327612</v>
      </c>
      <c r="AM5">
        <v>5.7224631695814598E-2</v>
      </c>
      <c r="AN5">
        <v>0.26475413920100199</v>
      </c>
      <c r="AO5">
        <v>0.11840242919924999</v>
      </c>
      <c r="AP5">
        <v>0.33213032825873801</v>
      </c>
      <c r="AQ5">
        <v>0.160955075753039</v>
      </c>
      <c r="AR5">
        <v>-0.33285092338119698</v>
      </c>
      <c r="AS5">
        <v>-8.7794948516143195E-2</v>
      </c>
      <c r="AT5">
        <v>-0.155651110120057</v>
      </c>
      <c r="AU5">
        <v>0.497509800057784</v>
      </c>
      <c r="AV5">
        <v>0.22753514329263899</v>
      </c>
      <c r="AW5">
        <v>-8.3249228533049696E-2</v>
      </c>
      <c r="AX5">
        <v>-1.11941149903814E-2</v>
      </c>
      <c r="AY5" s="12">
        <v>-5.6978835144297001E-16</v>
      </c>
      <c r="AZ5" s="12">
        <v>2.0747312710886499E-16</v>
      </c>
      <c r="BA5">
        <v>-0.117765179148609</v>
      </c>
      <c r="BB5">
        <v>5.6396002738588198E-2</v>
      </c>
      <c r="BC5">
        <v>-0.22207271188057801</v>
      </c>
    </row>
    <row r="6" spans="1:63">
      <c r="A6" t="s">
        <v>18</v>
      </c>
      <c r="B6" s="30">
        <v>-4.0081306888892103E-2</v>
      </c>
      <c r="C6" s="30">
        <v>-0.22771808809695901</v>
      </c>
      <c r="D6" s="30">
        <v>-0.19501818739708299</v>
      </c>
      <c r="E6" s="30">
        <v>0.12736601739207901</v>
      </c>
      <c r="F6" s="30">
        <v>1.51773827156471E-2</v>
      </c>
      <c r="G6" s="30">
        <v>6.9756881302486098E-2</v>
      </c>
      <c r="H6" s="30">
        <v>-4.26627088626228E-2</v>
      </c>
      <c r="I6" s="30">
        <v>-3.6897537214137702E-2</v>
      </c>
      <c r="J6" s="30">
        <v>-3.1503320031709497E-2</v>
      </c>
      <c r="K6" s="30">
        <v>6.4892854926063101E-2</v>
      </c>
      <c r="L6">
        <v>-5.3543127977154797E-2</v>
      </c>
      <c r="M6">
        <v>1.1781126677336299E-2</v>
      </c>
      <c r="N6">
        <v>-0.136172919964968</v>
      </c>
      <c r="O6">
        <v>0.129353527124759</v>
      </c>
      <c r="P6">
        <v>0.14522654551356501</v>
      </c>
      <c r="Q6">
        <v>-0.22059416170416499</v>
      </c>
      <c r="R6">
        <v>-4.6564150466630302E-2</v>
      </c>
      <c r="S6">
        <v>0.113304345833946</v>
      </c>
      <c r="T6">
        <v>5.5832382897940402E-2</v>
      </c>
      <c r="U6">
        <v>0.36914073791358498</v>
      </c>
      <c r="V6">
        <v>0.17584671586633399</v>
      </c>
      <c r="W6">
        <v>5.5045271973476598E-2</v>
      </c>
      <c r="X6">
        <v>0.28344432817053999</v>
      </c>
      <c r="Y6">
        <v>-1.17602221519743E-2</v>
      </c>
      <c r="Z6">
        <v>-4.2549272831704697E-2</v>
      </c>
      <c r="AA6">
        <v>1.0641300577483401E-2</v>
      </c>
      <c r="AB6">
        <v>-1.9791392770908702E-3</v>
      </c>
      <c r="AC6">
        <v>-4.6744278781361802E-3</v>
      </c>
      <c r="AD6">
        <v>-9.3104336768094695E-3</v>
      </c>
      <c r="AE6">
        <v>-2.4620343075272701E-2</v>
      </c>
      <c r="AF6" s="12">
        <v>-1.2073675392798599E-15</v>
      </c>
      <c r="AG6">
        <v>4.6668867141610199E-2</v>
      </c>
      <c r="AH6">
        <v>-0.62696663767530703</v>
      </c>
      <c r="AI6">
        <v>3.2053859753355098E-2</v>
      </c>
      <c r="AJ6">
        <v>5.0598054837303598E-2</v>
      </c>
      <c r="AK6">
        <v>2.2907641692770701E-2</v>
      </c>
      <c r="AL6">
        <v>-0.15097119374633</v>
      </c>
      <c r="AM6">
        <v>1.6784277010632399E-3</v>
      </c>
      <c r="AN6">
        <v>3.58224197933213E-3</v>
      </c>
      <c r="AO6">
        <v>7.0018069440848499E-2</v>
      </c>
      <c r="AP6">
        <v>-6.6744728315923305E-2</v>
      </c>
      <c r="AQ6">
        <v>0.150237555436466</v>
      </c>
      <c r="AR6">
        <v>2.93969732715564E-3</v>
      </c>
      <c r="AS6">
        <v>0.106262007477695</v>
      </c>
      <c r="AT6">
        <v>-6.4393425226616896E-2</v>
      </c>
      <c r="AU6">
        <v>6.9991406536920098E-2</v>
      </c>
      <c r="AV6">
        <v>-5.1318295314026603E-2</v>
      </c>
      <c r="AW6">
        <v>5.0893451120772898E-2</v>
      </c>
      <c r="AX6">
        <v>-8.5601441600231397E-4</v>
      </c>
      <c r="AY6" s="12">
        <v>-1.46102408129312E-16</v>
      </c>
      <c r="AZ6" s="12">
        <v>1.2982298447212099E-16</v>
      </c>
      <c r="BA6">
        <v>2.7654852538500498E-2</v>
      </c>
      <c r="BB6">
        <v>-0.137324718565045</v>
      </c>
      <c r="BC6">
        <v>-3.0279459384060403E-4</v>
      </c>
    </row>
    <row r="7" spans="1:63">
      <c r="A7" t="s">
        <v>19</v>
      </c>
      <c r="B7" s="30">
        <v>8.7009017270501306E-3</v>
      </c>
      <c r="C7" s="30">
        <v>2.4212420383604601E-2</v>
      </c>
      <c r="D7" s="30">
        <v>-2.8512437297929301E-2</v>
      </c>
      <c r="E7" s="30">
        <v>-5.89948898647637E-2</v>
      </c>
      <c r="F7" s="30">
        <v>-0.112716407656986</v>
      </c>
      <c r="G7" s="30">
        <v>0.19189196313380799</v>
      </c>
      <c r="H7" s="30">
        <v>5.83619812238187E-2</v>
      </c>
      <c r="I7" s="30">
        <v>-8.8322351124037704E-2</v>
      </c>
      <c r="J7" s="30">
        <v>-0.41790779499772401</v>
      </c>
      <c r="K7" s="30">
        <v>-0.150727644488827</v>
      </c>
      <c r="L7">
        <v>0.68924501910706804</v>
      </c>
      <c r="M7">
        <v>0.20541181256348701</v>
      </c>
      <c r="N7">
        <v>0.37256825376586999</v>
      </c>
      <c r="O7">
        <v>2.9039638297109E-2</v>
      </c>
      <c r="P7">
        <v>-0.107072018932852</v>
      </c>
      <c r="Q7">
        <v>-0.211489296623769</v>
      </c>
      <c r="R7">
        <v>0.115413030667245</v>
      </c>
      <c r="S7">
        <v>2.3179572036148301E-3</v>
      </c>
      <c r="T7">
        <v>1.0905207076679E-2</v>
      </c>
      <c r="U7">
        <v>5.1551078519486898E-2</v>
      </c>
      <c r="V7">
        <v>6.6991328283652701E-2</v>
      </c>
      <c r="W7">
        <v>7.9695950872849704E-3</v>
      </c>
      <c r="X7">
        <v>5.3114725889915997E-2</v>
      </c>
      <c r="Y7">
        <v>5.5059501815066698E-3</v>
      </c>
      <c r="Z7">
        <v>-1.23320365503405E-2</v>
      </c>
      <c r="AA7">
        <v>6.9413039158104399E-3</v>
      </c>
      <c r="AB7">
        <v>-1.17086165155345E-2</v>
      </c>
      <c r="AC7">
        <v>2.6553070147428098E-3</v>
      </c>
      <c r="AD7" s="12">
        <v>2.9227380064778001E-16</v>
      </c>
      <c r="AE7" s="12">
        <v>1.2094275234075799E-16</v>
      </c>
      <c r="AF7" s="12">
        <v>-1.52655665885959E-16</v>
      </c>
      <c r="AG7" s="12">
        <v>2.7148422399037001E-16</v>
      </c>
      <c r="AH7" s="12">
        <v>-1.7087026238371501E-16</v>
      </c>
      <c r="AI7" s="12">
        <v>-9.3946118245868996E-17</v>
      </c>
      <c r="AJ7" s="12">
        <v>1.35091590691694E-16</v>
      </c>
      <c r="AK7" s="12">
        <v>1.1763593571467701E-16</v>
      </c>
      <c r="AL7" s="12">
        <v>-1.5829351718288399E-16</v>
      </c>
      <c r="AM7" s="12">
        <v>6.9768409799442198E-17</v>
      </c>
      <c r="AN7" s="12">
        <v>-4.1795993749316202E-17</v>
      </c>
      <c r="AO7" s="12">
        <v>4.7704895589362203E-18</v>
      </c>
      <c r="AP7" s="12">
        <v>-1.3541685134344E-16</v>
      </c>
      <c r="AQ7" s="12">
        <v>6.5268970783627404E-17</v>
      </c>
      <c r="AR7" s="12">
        <v>1.0714627969588E-16</v>
      </c>
      <c r="AS7" s="12">
        <v>-4.4235448637408599E-17</v>
      </c>
      <c r="AT7" s="12">
        <v>-3.4152368433293402E-17</v>
      </c>
      <c r="AU7" s="12">
        <v>-3.9031278209478203E-17</v>
      </c>
      <c r="AV7" s="12">
        <v>-1.2929110906889601E-16</v>
      </c>
      <c r="AW7" s="12">
        <v>1.5016200088924199E-16</v>
      </c>
      <c r="AX7" s="12">
        <v>2.2432820575082899E-17</v>
      </c>
      <c r="AY7" s="12">
        <v>3.2925735774054798E-18</v>
      </c>
      <c r="AZ7" s="12">
        <v>-1.9628292462053499E-20</v>
      </c>
      <c r="BA7" s="12">
        <v>1.63416372447878E-16</v>
      </c>
      <c r="BB7" s="12">
        <v>-3.7296554733501402E-16</v>
      </c>
      <c r="BC7" s="12">
        <v>1.23870098206469E-16</v>
      </c>
    </row>
    <row r="8" spans="1:63">
      <c r="A8" t="s">
        <v>21</v>
      </c>
      <c r="B8" s="30">
        <v>-3.3055996408305803E-2</v>
      </c>
      <c r="C8" s="30">
        <v>-0.22649151667218101</v>
      </c>
      <c r="D8" s="30">
        <v>-0.118931129788133</v>
      </c>
      <c r="E8" s="30">
        <v>0.12136365568473</v>
      </c>
      <c r="F8" s="30">
        <v>1.4685045222183399E-2</v>
      </c>
      <c r="G8" s="30">
        <v>8.7039447712439696E-2</v>
      </c>
      <c r="H8" s="30">
        <v>-2.1738394698580499E-3</v>
      </c>
      <c r="I8" s="30">
        <v>-7.7062270627039298E-2</v>
      </c>
      <c r="J8" s="30">
        <v>-0.12493128126785601</v>
      </c>
      <c r="K8" s="30">
        <v>0.12725934548068399</v>
      </c>
      <c r="L8">
        <v>-8.39318402406833E-2</v>
      </c>
      <c r="M8">
        <v>5.2584837237013397E-2</v>
      </c>
      <c r="N8">
        <v>-0.229032650702929</v>
      </c>
      <c r="O8">
        <v>0.241439810956951</v>
      </c>
      <c r="P8">
        <v>3.7153459559843498E-2</v>
      </c>
      <c r="Q8">
        <v>-0.55620679654060201</v>
      </c>
      <c r="R8">
        <v>0.13912365776316901</v>
      </c>
      <c r="S8">
        <v>-0.229257840792079</v>
      </c>
      <c r="T8">
        <v>-9.5982552580532093E-2</v>
      </c>
      <c r="U8">
        <v>-0.54320515196839003</v>
      </c>
      <c r="V8">
        <v>-0.19891192873939201</v>
      </c>
      <c r="W8">
        <v>7.9529386682168995E-2</v>
      </c>
      <c r="X8">
        <v>-0.13649962938437701</v>
      </c>
      <c r="Y8">
        <v>2.95219002983182E-2</v>
      </c>
      <c r="Z8">
        <v>1.59857629917784E-2</v>
      </c>
      <c r="AA8">
        <v>1.70716950587792E-3</v>
      </c>
      <c r="AB8">
        <v>-3.8853996873995298E-4</v>
      </c>
      <c r="AC8">
        <v>-6.3315423166388799E-3</v>
      </c>
      <c r="AD8" s="12">
        <v>-4.0338419453681001E-16</v>
      </c>
      <c r="AE8" s="12">
        <v>-1.13841228110978E-18</v>
      </c>
      <c r="AF8" s="12">
        <v>2.1510571102112401E-16</v>
      </c>
      <c r="AG8" s="12">
        <v>3.5995512126518698E-17</v>
      </c>
      <c r="AH8" s="12">
        <v>1.9992688060632699E-16</v>
      </c>
      <c r="AI8" s="12">
        <v>3.68086637558829E-17</v>
      </c>
      <c r="AJ8" s="12">
        <v>-2.69207399428151E-16</v>
      </c>
      <c r="AK8" s="12">
        <v>-6.6976589205291999E-17</v>
      </c>
      <c r="AL8" s="12">
        <v>2.5955800009303001E-16</v>
      </c>
      <c r="AM8" s="12">
        <v>-2.8568727244992999E-17</v>
      </c>
      <c r="AN8" s="12">
        <v>3.5128150388530301E-17</v>
      </c>
      <c r="AO8" s="12">
        <v>2.4611389315421E-17</v>
      </c>
      <c r="AP8" s="12">
        <v>1.1535911115245799E-16</v>
      </c>
      <c r="AQ8" s="12">
        <v>-3.0845551807212601E-16</v>
      </c>
      <c r="AR8" s="12">
        <v>1.33573707650214E-16</v>
      </c>
      <c r="AS8" s="12">
        <v>-4.9873299934333196E-18</v>
      </c>
      <c r="AT8" s="12">
        <v>-6.1149002528182499E-17</v>
      </c>
      <c r="AU8" s="12">
        <v>-6.1149002528182499E-17</v>
      </c>
      <c r="AV8" s="12">
        <v>-2.3635607360184E-17</v>
      </c>
      <c r="AW8" s="12">
        <v>-1.4387362828882599E-16</v>
      </c>
      <c r="AX8" s="12">
        <v>3.1523178165015998E-17</v>
      </c>
      <c r="AY8" s="12">
        <v>1.39761775179828E-19</v>
      </c>
      <c r="AZ8" s="12">
        <v>4.7118101480351102E-18</v>
      </c>
      <c r="BA8" s="12">
        <v>-1.9830057734759901E-16</v>
      </c>
      <c r="BB8" s="12">
        <v>2.6020852139652099E-18</v>
      </c>
      <c r="BC8" s="12">
        <v>6.7654215563095501E-17</v>
      </c>
    </row>
    <row r="9" spans="1:63">
      <c r="A9" t="s">
        <v>22</v>
      </c>
      <c r="B9" s="30">
        <v>-4.0081306888891999E-2</v>
      </c>
      <c r="C9" s="30">
        <v>-0.22771808809695901</v>
      </c>
      <c r="D9" s="30">
        <v>-0.19501818739708299</v>
      </c>
      <c r="E9" s="30">
        <v>0.12736601739207801</v>
      </c>
      <c r="F9" s="30">
        <v>1.5177382715647199E-2</v>
      </c>
      <c r="G9" s="30">
        <v>6.9756881302485904E-2</v>
      </c>
      <c r="H9" s="30">
        <v>-4.2662708862623001E-2</v>
      </c>
      <c r="I9" s="30">
        <v>-3.6897537214137403E-2</v>
      </c>
      <c r="J9" s="30">
        <v>-3.15033200317094E-2</v>
      </c>
      <c r="K9" s="30">
        <v>6.4892854926063295E-2</v>
      </c>
      <c r="L9">
        <v>-5.35431279771552E-2</v>
      </c>
      <c r="M9">
        <v>1.1781126677337101E-2</v>
      </c>
      <c r="N9">
        <v>-0.136172919964967</v>
      </c>
      <c r="O9">
        <v>0.12935352712475801</v>
      </c>
      <c r="P9">
        <v>0.14522654551356401</v>
      </c>
      <c r="Q9">
        <v>-0.22059416170416399</v>
      </c>
      <c r="R9">
        <v>-4.65641504666304E-2</v>
      </c>
      <c r="S9">
        <v>0.113304345833946</v>
      </c>
      <c r="T9">
        <v>5.5832382897940201E-2</v>
      </c>
      <c r="U9">
        <v>0.36914073791358498</v>
      </c>
      <c r="V9">
        <v>0.17584671586633199</v>
      </c>
      <c r="W9">
        <v>5.5045271973476001E-2</v>
      </c>
      <c r="X9">
        <v>0.28344432817053999</v>
      </c>
      <c r="Y9">
        <v>-1.17602221519749E-2</v>
      </c>
      <c r="Z9">
        <v>-4.2549272831706002E-2</v>
      </c>
      <c r="AA9">
        <v>1.06413005774805E-2</v>
      </c>
      <c r="AB9">
        <v>-1.9791392770932602E-3</v>
      </c>
      <c r="AC9">
        <v>-4.6744278781327402E-3</v>
      </c>
      <c r="AD9">
        <v>9.3104336768092908E-3</v>
      </c>
      <c r="AE9">
        <v>2.4620343075272302E-2</v>
      </c>
      <c r="AF9" s="12">
        <v>1.42941214420489E-15</v>
      </c>
      <c r="AG9">
        <v>-4.6668867141609303E-2</v>
      </c>
      <c r="AH9">
        <v>0.62696663767530902</v>
      </c>
      <c r="AI9">
        <v>-3.2053859753355701E-2</v>
      </c>
      <c r="AJ9">
        <v>-5.0598054837303001E-2</v>
      </c>
      <c r="AK9">
        <v>-2.2907641692771E-2</v>
      </c>
      <c r="AL9">
        <v>0.15097119374633</v>
      </c>
      <c r="AM9">
        <v>-1.6784277010627501E-3</v>
      </c>
      <c r="AN9">
        <v>-3.5822419793322502E-3</v>
      </c>
      <c r="AO9">
        <v>-7.0018069440848499E-2</v>
      </c>
      <c r="AP9">
        <v>6.6744728315923305E-2</v>
      </c>
      <c r="AQ9">
        <v>-0.150237555436466</v>
      </c>
      <c r="AR9">
        <v>-2.9396973271563201E-3</v>
      </c>
      <c r="AS9">
        <v>-0.106262007477695</v>
      </c>
      <c r="AT9">
        <v>6.4393425226617104E-2</v>
      </c>
      <c r="AU9">
        <v>-6.9991406536919695E-2</v>
      </c>
      <c r="AV9">
        <v>5.1318295314026999E-2</v>
      </c>
      <c r="AW9">
        <v>-5.0893451120772502E-2</v>
      </c>
      <c r="AX9">
        <v>8.5601441600233902E-4</v>
      </c>
      <c r="AY9" s="12">
        <v>1.4356507863458199E-16</v>
      </c>
      <c r="AZ9" s="12">
        <v>-1.27854135677103E-16</v>
      </c>
      <c r="BA9">
        <v>-2.7654852538500301E-2</v>
      </c>
      <c r="BB9">
        <v>0.137324718565045</v>
      </c>
      <c r="BC9">
        <v>3.0279459384030099E-4</v>
      </c>
    </row>
    <row r="10" spans="1:63">
      <c r="A10" t="s">
        <v>29</v>
      </c>
      <c r="B10" s="30">
        <v>-2.9276534859811101E-2</v>
      </c>
      <c r="C10" s="30">
        <v>-0.23296517253019999</v>
      </c>
      <c r="D10" s="30">
        <v>9.8731785352023496E-2</v>
      </c>
      <c r="E10" s="30">
        <v>0.132100695404504</v>
      </c>
      <c r="F10" s="30">
        <v>0.16009262395662999</v>
      </c>
      <c r="G10" s="30">
        <v>-0.14740225865189199</v>
      </c>
      <c r="H10" s="30">
        <v>7.4238886913781901E-2</v>
      </c>
      <c r="I10" s="30">
        <v>-2.3145761668198699E-2</v>
      </c>
      <c r="J10" s="30">
        <v>2.3416381306296499E-2</v>
      </c>
      <c r="K10" s="30">
        <v>7.9265107369618906E-2</v>
      </c>
      <c r="L10">
        <v>0.106480319422963</v>
      </c>
      <c r="M10">
        <v>-4.22667721416446E-2</v>
      </c>
      <c r="N10">
        <v>0.12065091271789601</v>
      </c>
      <c r="O10">
        <v>3.7811894244474301E-2</v>
      </c>
      <c r="P10">
        <v>3.0883606632692101E-2</v>
      </c>
      <c r="Q10">
        <v>4.7227154521325403E-3</v>
      </c>
      <c r="R10">
        <v>-0.21390985589416001</v>
      </c>
      <c r="S10">
        <v>8.8469197504668903E-2</v>
      </c>
      <c r="T10">
        <v>-1.38864300654053E-4</v>
      </c>
      <c r="U10">
        <v>-2.20520206466914E-2</v>
      </c>
      <c r="V10">
        <v>-8.7462695106778496E-2</v>
      </c>
      <c r="W10">
        <v>-0.19382304452548399</v>
      </c>
      <c r="X10">
        <v>-9.9640610587812095E-2</v>
      </c>
      <c r="Y10">
        <v>-5.0187973276613596E-4</v>
      </c>
      <c r="Z10">
        <v>-0.20620213549574301</v>
      </c>
      <c r="AA10">
        <v>4.7119766195443599E-2</v>
      </c>
      <c r="AB10">
        <v>-0.62363420288738203</v>
      </c>
      <c r="AC10">
        <v>-4.2641083894107701E-2</v>
      </c>
      <c r="AD10" s="12">
        <v>1.28675282234925E-14</v>
      </c>
      <c r="AE10" s="12">
        <v>1.67990621413594E-14</v>
      </c>
      <c r="AF10">
        <v>0.531653482996164</v>
      </c>
      <c r="AG10" s="12">
        <v>9.5574589908942203E-15</v>
      </c>
      <c r="AH10" s="12">
        <v>2.3869795029440901E-15</v>
      </c>
      <c r="AI10" s="12">
        <v>-1.5005358067199399E-15</v>
      </c>
      <c r="AJ10" s="12">
        <v>8.1896295300865094E-15</v>
      </c>
      <c r="AK10" s="12">
        <v>1.35828848168984E-15</v>
      </c>
      <c r="AL10" s="12">
        <v>-1.9324819522381599E-15</v>
      </c>
      <c r="AM10" s="12">
        <v>7.6940949271520096E-15</v>
      </c>
      <c r="AN10" s="12">
        <v>-1.1364607171993101E-15</v>
      </c>
      <c r="AO10" s="12">
        <v>-5.8286708792820699E-16</v>
      </c>
      <c r="AP10" s="12">
        <v>-4.0471098694538902E-15</v>
      </c>
      <c r="AQ10" s="12">
        <v>5.6933624481558801E-15</v>
      </c>
      <c r="AR10" s="12">
        <v>-1.44936146417862E-15</v>
      </c>
      <c r="AS10" s="12">
        <v>-2.3696322681843201E-15</v>
      </c>
      <c r="AT10" s="12">
        <v>1.3409412469300699E-15</v>
      </c>
      <c r="AU10" s="12">
        <v>-5.7072402359637003E-16</v>
      </c>
      <c r="AV10" s="12">
        <v>-2.7703533911349601E-15</v>
      </c>
      <c r="AW10" s="12">
        <v>6.4444977132538399E-15</v>
      </c>
      <c r="AX10" s="12">
        <v>-9.3593752539811195E-17</v>
      </c>
      <c r="AY10" s="12">
        <v>8.2264524182857193E-18</v>
      </c>
      <c r="AZ10" s="12">
        <v>-2.0680300567995499E-17</v>
      </c>
      <c r="BA10" s="12">
        <v>1.11534045887929E-14</v>
      </c>
      <c r="BB10" s="12">
        <v>-9.3119956190435005E-15</v>
      </c>
      <c r="BC10" s="12">
        <v>-2.9321163552698002E-15</v>
      </c>
    </row>
    <row r="11" spans="1:63">
      <c r="A11" t="s">
        <v>31</v>
      </c>
      <c r="B11" s="30">
        <v>-2.6367252164327701E-2</v>
      </c>
      <c r="C11" s="30">
        <v>-0.17266780085517699</v>
      </c>
      <c r="D11" s="30">
        <v>0.217263622899625</v>
      </c>
      <c r="E11" s="30">
        <v>-4.3093521970029497E-2</v>
      </c>
      <c r="F11" s="30">
        <v>7.78874031362526E-2</v>
      </c>
      <c r="G11" s="30">
        <v>0.152811160753444</v>
      </c>
      <c r="H11" s="30">
        <v>-5.4457217690786403E-2</v>
      </c>
      <c r="I11" s="43">
        <v>7.3325058956852401E-5</v>
      </c>
      <c r="J11" s="30">
        <v>0.23754400890020499</v>
      </c>
      <c r="K11" s="30">
        <v>0.19143549614541999</v>
      </c>
      <c r="L11">
        <v>0.32397231747750799</v>
      </c>
      <c r="M11">
        <v>-8.5893755315934503E-2</v>
      </c>
      <c r="N11">
        <v>-0.2123175282549</v>
      </c>
      <c r="O11">
        <v>0.24061352938601999</v>
      </c>
      <c r="P11">
        <v>-0.237609820041323</v>
      </c>
      <c r="Q11">
        <v>9.2815949566579001E-2</v>
      </c>
      <c r="R11">
        <v>-2.7015498859745801E-2</v>
      </c>
      <c r="S11">
        <v>-0.24614925763248099</v>
      </c>
      <c r="T11">
        <v>5.60674623194794E-2</v>
      </c>
      <c r="U11">
        <v>0.29592618592457798</v>
      </c>
      <c r="V11">
        <v>-0.42245275496784801</v>
      </c>
      <c r="W11">
        <v>-7.3991108644158907E-2</v>
      </c>
      <c r="X11">
        <v>-4.2906727679590598E-2</v>
      </c>
      <c r="Y11">
        <v>3.0948820023525898E-2</v>
      </c>
      <c r="Z11">
        <v>-0.23370335242292101</v>
      </c>
      <c r="AA11">
        <v>-0.25442035967871302</v>
      </c>
      <c r="AB11">
        <v>0.237202977090158</v>
      </c>
      <c r="AC11">
        <v>-1.42202482694958E-2</v>
      </c>
      <c r="AD11" s="12">
        <v>-4.9839689666986201E-15</v>
      </c>
      <c r="AE11" s="12">
        <v>-6.2406677048265604E-15</v>
      </c>
      <c r="AF11" s="12">
        <v>-3.7470027081098999E-16</v>
      </c>
      <c r="AG11" s="12">
        <v>-3.5106466345080598E-15</v>
      </c>
      <c r="AH11" s="12">
        <v>-3.0982161280945798E-15</v>
      </c>
      <c r="AI11" s="12">
        <v>2.9832906978111101E-15</v>
      </c>
      <c r="AJ11" s="12">
        <v>-3.5334148801302601E-15</v>
      </c>
      <c r="AK11" s="12">
        <v>-7.9341914982489205E-16</v>
      </c>
      <c r="AL11" s="12">
        <v>1.2941037130787001E-15</v>
      </c>
      <c r="AM11" s="12">
        <v>-2.7451999007333E-15</v>
      </c>
      <c r="AN11" s="12">
        <v>1.121932408088E-15</v>
      </c>
      <c r="AO11" s="12">
        <v>-6.2970462177958098E-16</v>
      </c>
      <c r="AP11" s="12">
        <v>9.8906343184990103E-16</v>
      </c>
      <c r="AQ11" s="12">
        <v>-2.5153490401663699E-15</v>
      </c>
      <c r="AR11" s="12">
        <v>1.7260498585969199E-15</v>
      </c>
      <c r="AS11" s="12">
        <v>7.63278329429795E-17</v>
      </c>
      <c r="AT11" s="12">
        <v>-3.6342456821714099E-16</v>
      </c>
      <c r="AU11" s="12">
        <v>-9.3328123007552202E-16</v>
      </c>
      <c r="AV11" s="12">
        <v>-1.3526099728114501E-16</v>
      </c>
      <c r="AW11" s="12">
        <v>-1.8680803431925202E-15</v>
      </c>
      <c r="AX11" s="12">
        <v>7.3929035636355297E-17</v>
      </c>
      <c r="AY11" s="12">
        <v>-6.0281883113923003E-18</v>
      </c>
      <c r="AZ11" s="12">
        <v>7.9321566019080598E-18</v>
      </c>
      <c r="BA11" s="12">
        <v>-4.3091877925649999E-15</v>
      </c>
      <c r="BB11" s="12">
        <v>3.0062757838678099E-15</v>
      </c>
      <c r="BC11" s="12">
        <v>5.4426949058772303E-16</v>
      </c>
    </row>
    <row r="12" spans="1:63">
      <c r="A12" t="s">
        <v>32</v>
      </c>
      <c r="B12" s="30">
        <v>-3.8177574049500403E-2</v>
      </c>
      <c r="C12" s="30">
        <v>-0.18083710300516301</v>
      </c>
      <c r="D12" s="30">
        <v>0.21802488999005801</v>
      </c>
      <c r="E12" s="30">
        <v>-2.05295111782988E-2</v>
      </c>
      <c r="F12" s="30">
        <v>8.3538578228028806E-2</v>
      </c>
      <c r="G12" s="30">
        <v>0.15187062111022601</v>
      </c>
      <c r="H12" s="30">
        <v>-6.0526836679836701E-2</v>
      </c>
      <c r="I12" s="30">
        <v>4.5350263615432901E-2</v>
      </c>
      <c r="J12" s="30">
        <v>0.25027475816040901</v>
      </c>
      <c r="K12" s="30">
        <v>0.14618220262683501</v>
      </c>
      <c r="L12">
        <v>0.26827712102170698</v>
      </c>
      <c r="M12">
        <v>-9.9401041162111806E-2</v>
      </c>
      <c r="N12">
        <v>-0.159356638631137</v>
      </c>
      <c r="O12">
        <v>0.21931284420438599</v>
      </c>
      <c r="P12">
        <v>-0.13940024304441201</v>
      </c>
      <c r="Q12">
        <v>0.13789993065838399</v>
      </c>
      <c r="R12">
        <v>6.6366277519305805E-4</v>
      </c>
      <c r="S12">
        <v>0.106358671521604</v>
      </c>
      <c r="T12">
        <v>-2.5576548451953399E-2</v>
      </c>
      <c r="U12">
        <v>-0.27106117385610201</v>
      </c>
      <c r="V12">
        <v>0.69054684469220795</v>
      </c>
      <c r="W12">
        <v>4.7708000109640297E-2</v>
      </c>
      <c r="X12">
        <v>-7.9497956481216506E-2</v>
      </c>
      <c r="Y12">
        <v>9.3226355970149194E-2</v>
      </c>
      <c r="Z12">
        <v>0.15665220858673301</v>
      </c>
      <c r="AA12">
        <v>-1.1468682964126601E-2</v>
      </c>
      <c r="AB12">
        <v>6.3794237684493696E-3</v>
      </c>
      <c r="AC12">
        <v>-4.9070819130682501E-3</v>
      </c>
      <c r="AD12" s="12">
        <v>4.3270508703896502E-16</v>
      </c>
      <c r="AE12" s="12">
        <v>-3.8207284558389201E-16</v>
      </c>
      <c r="AF12" s="12">
        <v>-6.10622663543836E-16</v>
      </c>
      <c r="AG12" s="12">
        <v>7.7195194680967903E-17</v>
      </c>
      <c r="AH12" s="12">
        <v>1.11716191852906E-15</v>
      </c>
      <c r="AI12" s="12">
        <v>-3.5041414214731498E-16</v>
      </c>
      <c r="AJ12" s="12">
        <v>-3.90746462963776E-16</v>
      </c>
      <c r="AK12" s="12">
        <v>-1.13515967459232E-15</v>
      </c>
      <c r="AL12" s="12">
        <v>4.6490589156178401E-16</v>
      </c>
      <c r="AM12" s="12">
        <v>1.29941630372388E-16</v>
      </c>
      <c r="AN12" s="12">
        <v>-1.32185928869433E-15</v>
      </c>
      <c r="AO12" s="12">
        <v>2.5240226575462499E-16</v>
      </c>
      <c r="AP12" s="12">
        <v>4.3411454986319598E-16</v>
      </c>
      <c r="AQ12" s="12">
        <v>-4.2500725161431798E-16</v>
      </c>
      <c r="AR12" s="12">
        <v>-5.6942298098938703E-16</v>
      </c>
      <c r="AS12" s="12">
        <v>1.1188966420050401E-16</v>
      </c>
      <c r="AT12" s="12">
        <v>-1.3270634591222599E-16</v>
      </c>
      <c r="AU12" s="12">
        <v>1.4571677198205199E-16</v>
      </c>
      <c r="AV12" s="12">
        <v>2.30718222304915E-16</v>
      </c>
      <c r="AW12" s="12">
        <v>-1.07119174641568E-16</v>
      </c>
      <c r="AX12" s="12">
        <v>2.0748919075941301E-17</v>
      </c>
      <c r="AY12" s="12">
        <v>4.4697414786100997E-18</v>
      </c>
      <c r="AZ12" s="12">
        <v>8.6699386362382097E-18</v>
      </c>
      <c r="BA12" s="12">
        <v>3.5301622736128E-16</v>
      </c>
      <c r="BB12" s="12">
        <v>3.05311331771918E-16</v>
      </c>
      <c r="BC12" s="12">
        <v>8.7820375971325905E-18</v>
      </c>
    </row>
    <row r="13" spans="1:63">
      <c r="A13" t="s">
        <v>33</v>
      </c>
      <c r="B13" s="30">
        <v>-2.4865905973700499E-2</v>
      </c>
      <c r="C13" s="30">
        <v>-0.219724370428308</v>
      </c>
      <c r="D13" s="30">
        <v>5.25790712016466E-2</v>
      </c>
      <c r="E13" s="30">
        <v>0.15996561123699399</v>
      </c>
      <c r="F13" s="30">
        <v>0.158666021049472</v>
      </c>
      <c r="G13" s="30">
        <v>-0.22793282677924701</v>
      </c>
      <c r="H13" s="30">
        <v>0.108789560293718</v>
      </c>
      <c r="I13" s="30">
        <v>-3.1979805074427499E-2</v>
      </c>
      <c r="J13" s="30">
        <v>-5.3730468597076801E-2</v>
      </c>
      <c r="K13" s="30">
        <v>2.91907374562984E-2</v>
      </c>
      <c r="L13">
        <v>3.3294640012827698E-2</v>
      </c>
      <c r="M13">
        <v>-1.46586244742948E-2</v>
      </c>
      <c r="N13">
        <v>0.21862318901906999</v>
      </c>
      <c r="O13">
        <v>-5.2120885765426402E-2</v>
      </c>
      <c r="P13">
        <v>0.10438653756572799</v>
      </c>
      <c r="Q13">
        <v>-4.3512968282998998E-2</v>
      </c>
      <c r="R13">
        <v>-0.26092445438879502</v>
      </c>
      <c r="S13">
        <v>0.176704290326191</v>
      </c>
      <c r="T13">
        <v>-2.0979656687170299E-2</v>
      </c>
      <c r="U13">
        <v>-9.6873928410874804E-2</v>
      </c>
      <c r="V13">
        <v>-4.1592284253155698E-2</v>
      </c>
      <c r="W13">
        <v>-0.15394837112625401</v>
      </c>
      <c r="X13">
        <v>-1.0729257258866301E-2</v>
      </c>
      <c r="Y13">
        <v>6.3470616097156096E-2</v>
      </c>
      <c r="Z13">
        <v>0.162137177129831</v>
      </c>
      <c r="AA13">
        <v>-0.189977934223616</v>
      </c>
      <c r="AB13">
        <v>0.39125012535472098</v>
      </c>
      <c r="AC13">
        <v>9.8040628395798697E-3</v>
      </c>
      <c r="AD13">
        <v>-2.7768992153172898E-3</v>
      </c>
      <c r="AE13">
        <v>-4.8260740915084803E-2</v>
      </c>
      <c r="AF13" s="12">
        <v>-9.0205620750794008E-16</v>
      </c>
      <c r="AG13">
        <v>-3.3266944460093102E-2</v>
      </c>
      <c r="AH13">
        <v>2.8732741303989399E-2</v>
      </c>
      <c r="AI13">
        <v>-0.21708387309585001</v>
      </c>
      <c r="AJ13">
        <v>0.156003159345209</v>
      </c>
      <c r="AK13">
        <v>-0.109947096870747</v>
      </c>
      <c r="AL13">
        <v>-0.30313811061578</v>
      </c>
      <c r="AM13">
        <v>-1.46464169812754E-2</v>
      </c>
      <c r="AN13">
        <v>-0.25171786160083098</v>
      </c>
      <c r="AO13">
        <v>3.7643895404340599E-2</v>
      </c>
      <c r="AP13">
        <v>0.16581940217105601</v>
      </c>
      <c r="AQ13">
        <v>-0.14909515347517399</v>
      </c>
      <c r="AR13">
        <v>9.7126255852250196E-2</v>
      </c>
      <c r="AS13">
        <v>3.1883815928524399E-2</v>
      </c>
      <c r="AT13">
        <v>-2.4228259479329599E-2</v>
      </c>
      <c r="AU13">
        <v>-0.107614448453383</v>
      </c>
      <c r="AV13">
        <v>6.2696628033762802E-2</v>
      </c>
      <c r="AW13">
        <v>-2.2741968933539702E-2</v>
      </c>
      <c r="AX13">
        <v>4.70935582039189E-4</v>
      </c>
      <c r="AY13" s="12">
        <v>8.7036004554006203E-18</v>
      </c>
      <c r="AZ13" s="12">
        <v>-1.47426239715385E-16</v>
      </c>
      <c r="BA13">
        <v>-0.17222784318901799</v>
      </c>
      <c r="BB13">
        <v>-0.126914555657063</v>
      </c>
      <c r="BC13">
        <v>0.207059090134142</v>
      </c>
    </row>
    <row r="14" spans="1:63">
      <c r="A14" s="3" t="s">
        <v>41</v>
      </c>
      <c r="B14" s="30">
        <v>-1.36804466183996E-2</v>
      </c>
      <c r="C14" s="30">
        <v>-1.9667099268693901E-2</v>
      </c>
      <c r="D14" s="30">
        <v>-7.50743515370937E-2</v>
      </c>
      <c r="E14" s="30">
        <v>-0.11781396642394699</v>
      </c>
      <c r="F14" s="30">
        <v>2.1922153046929301E-2</v>
      </c>
      <c r="G14" s="30">
        <v>0.208706631512555</v>
      </c>
      <c r="H14" s="30">
        <v>-0.21187566229697999</v>
      </c>
      <c r="I14" s="31">
        <v>0.33604739818188201</v>
      </c>
      <c r="J14" s="31">
        <v>0.45817921652301002</v>
      </c>
      <c r="K14" s="30">
        <v>-0.21615829488443999</v>
      </c>
      <c r="L14">
        <v>-0.18570298738462801</v>
      </c>
      <c r="M14">
        <v>0.273434477672856</v>
      </c>
      <c r="N14">
        <v>0.501281315360943</v>
      </c>
      <c r="O14">
        <v>0.302838889675898</v>
      </c>
      <c r="P14">
        <v>-7.1934159691317501E-2</v>
      </c>
      <c r="Q14">
        <v>-0.20310607540381001</v>
      </c>
      <c r="R14">
        <v>-0.13301376716938301</v>
      </c>
      <c r="S14">
        <v>3.5010270141870803E-2</v>
      </c>
      <c r="T14">
        <v>-4.1379853190535798E-3</v>
      </c>
      <c r="U14">
        <v>-2.1431049282746601E-2</v>
      </c>
      <c r="V14">
        <v>-4.3119742155287098E-2</v>
      </c>
      <c r="W14">
        <v>-4.7586488267051001E-3</v>
      </c>
      <c r="X14">
        <v>-6.6649249909067204E-3</v>
      </c>
      <c r="Y14">
        <v>-1.9725845489977301E-2</v>
      </c>
      <c r="Z14">
        <v>-2.9169767365052699E-2</v>
      </c>
      <c r="AA14">
        <v>7.8746809019040603E-3</v>
      </c>
      <c r="AB14">
        <v>9.8455527984432304E-3</v>
      </c>
      <c r="AC14">
        <v>-2.4296644032194498E-3</v>
      </c>
      <c r="AD14" s="12">
        <v>-2.2551405187698502E-16</v>
      </c>
      <c r="AE14" s="12">
        <v>-1.71737624121704E-16</v>
      </c>
      <c r="AF14" s="12">
        <v>1.38777878078145E-17</v>
      </c>
      <c r="AG14" s="12">
        <v>-3.4694469519536102E-16</v>
      </c>
      <c r="AH14" s="12">
        <v>-2.3592239273284601E-16</v>
      </c>
      <c r="AI14" s="12">
        <v>2.3592239273284601E-16</v>
      </c>
      <c r="AJ14" s="12">
        <v>-5.6898930012039302E-16</v>
      </c>
      <c r="AK14" s="12">
        <v>5.5511151231257802E-17</v>
      </c>
      <c r="AL14" s="12">
        <v>-9.7144514654701197E-17</v>
      </c>
      <c r="AM14" s="12">
        <v>-2.3765711620882302E-16</v>
      </c>
      <c r="AN14" s="12">
        <v>-5.5511151231257802E-17</v>
      </c>
      <c r="AO14" s="12">
        <v>3.68628738645072E-17</v>
      </c>
      <c r="AP14" s="12">
        <v>1.4571677198205199E-16</v>
      </c>
      <c r="AQ14" s="12">
        <v>-1.38777878078145E-17</v>
      </c>
      <c r="AR14" s="12">
        <v>2.08166817117217E-16</v>
      </c>
      <c r="AS14" s="12">
        <v>-8.6736173798840393E-19</v>
      </c>
      <c r="AT14" s="12">
        <v>1.99493199737333E-17</v>
      </c>
      <c r="AU14" s="12">
        <v>2.7755575615628901E-17</v>
      </c>
      <c r="AV14" s="12">
        <v>-8.3266726846886704E-17</v>
      </c>
      <c r="AW14" s="12">
        <v>-8.5001450322863498E-17</v>
      </c>
      <c r="AX14" s="12">
        <v>-1.8539857149502101E-17</v>
      </c>
      <c r="AY14" s="12">
        <v>1.1939735106658E-17</v>
      </c>
      <c r="AZ14" s="12">
        <v>-2.14020777154518E-18</v>
      </c>
      <c r="BA14" s="12">
        <v>-2.0122792321330999E-16</v>
      </c>
      <c r="BB14" s="12">
        <v>1.14491749414469E-16</v>
      </c>
      <c r="BC14" s="12">
        <v>1.38777878078145E-17</v>
      </c>
    </row>
    <row r="15" spans="1:63">
      <c r="A15" t="s">
        <v>42</v>
      </c>
      <c r="B15" s="30">
        <v>1.1643891759237499E-2</v>
      </c>
      <c r="C15" s="30">
        <v>-8.4872625602778695E-2</v>
      </c>
      <c r="D15" s="30">
        <v>-0.219829276986822</v>
      </c>
      <c r="E15" s="30">
        <v>7.8946390851658606E-3</v>
      </c>
      <c r="F15" s="30">
        <v>-0.12613517246805001</v>
      </c>
      <c r="G15" s="30">
        <v>-0.33607250237422198</v>
      </c>
      <c r="H15" s="30">
        <v>0.107696083229519</v>
      </c>
      <c r="I15" s="30">
        <v>-0.15295919520333101</v>
      </c>
      <c r="J15" s="30">
        <v>-0.22199128657276401</v>
      </c>
      <c r="K15" s="30">
        <v>9.0082341405019306E-2</v>
      </c>
      <c r="L15">
        <v>-0.23847115384420201</v>
      </c>
      <c r="M15">
        <v>-0.11337280464593499</v>
      </c>
      <c r="N15">
        <v>0.21817578671625201</v>
      </c>
      <c r="O15">
        <v>0.41222815075793601</v>
      </c>
      <c r="P15">
        <v>-0.60847931167110703</v>
      </c>
      <c r="Q15">
        <v>0.15274907815404301</v>
      </c>
      <c r="R15">
        <v>-1.28055142347992E-2</v>
      </c>
      <c r="S15">
        <v>-0.116765301958873</v>
      </c>
      <c r="T15">
        <v>1.56403443011334E-2</v>
      </c>
      <c r="U15">
        <v>6.6789185032394296E-2</v>
      </c>
      <c r="V15">
        <v>9.2299572185113005E-2</v>
      </c>
      <c r="W15">
        <v>0.11979968110250699</v>
      </c>
      <c r="X15">
        <v>3.0375390257536502E-3</v>
      </c>
      <c r="Y15">
        <v>1.25066263561791E-4</v>
      </c>
      <c r="Z15">
        <v>2.35084447929025E-2</v>
      </c>
      <c r="AA15">
        <v>1.6078395341366299E-2</v>
      </c>
      <c r="AB15">
        <v>1.3213183254391601E-4</v>
      </c>
      <c r="AC15" s="12">
        <v>-4.9652697812527202E-5</v>
      </c>
      <c r="AD15" s="12">
        <v>-2.66713734431434E-17</v>
      </c>
      <c r="AE15" s="12">
        <v>5.7549451315530595E-16</v>
      </c>
      <c r="AF15" s="12">
        <v>8.3266726846886704E-17</v>
      </c>
      <c r="AG15" s="12">
        <v>3.19189119579733E-16</v>
      </c>
      <c r="AH15" s="12">
        <v>1.94289029309402E-16</v>
      </c>
      <c r="AI15" s="12">
        <v>2.0816681711721701E-17</v>
      </c>
      <c r="AJ15" s="12">
        <v>-2.9490299091605702E-17</v>
      </c>
      <c r="AK15" s="12">
        <v>3.2959746043559298E-17</v>
      </c>
      <c r="AL15" s="12">
        <v>-7.4593109467002705E-17</v>
      </c>
      <c r="AM15" s="12">
        <v>3.0140820395096999E-16</v>
      </c>
      <c r="AN15" s="12">
        <v>3.1225022567582498E-16</v>
      </c>
      <c r="AO15" s="12">
        <v>7.1991024253037494E-17</v>
      </c>
      <c r="AP15" s="12">
        <v>-1.5959455978986601E-16</v>
      </c>
      <c r="AQ15" s="12">
        <v>4.5102810375397004E-16</v>
      </c>
      <c r="AR15" s="12">
        <v>-2.81025203108243E-16</v>
      </c>
      <c r="AS15" s="12">
        <v>7.1123662515049103E-17</v>
      </c>
      <c r="AT15" s="12">
        <v>7.9797279894933102E-17</v>
      </c>
      <c r="AU15" s="12">
        <v>3.1225022567582498E-16</v>
      </c>
      <c r="AV15" s="12">
        <v>-1.0148132334464301E-16</v>
      </c>
      <c r="AW15" s="12">
        <v>3.4694469519536099E-17</v>
      </c>
      <c r="AX15" s="12">
        <v>-1.1817803680092E-17</v>
      </c>
      <c r="AY15" s="12">
        <v>2.37282119367064E-18</v>
      </c>
      <c r="AZ15" s="12">
        <v>-7.9733388056190398E-19</v>
      </c>
      <c r="BA15" s="12">
        <v>3.9551695252271202E-16</v>
      </c>
      <c r="BB15" s="12">
        <v>-1.3183898417423699E-16</v>
      </c>
      <c r="BC15" s="12">
        <v>-1.70002900645727E-16</v>
      </c>
    </row>
    <row r="16" spans="1:63">
      <c r="A16" t="s">
        <v>43</v>
      </c>
      <c r="B16" s="30">
        <v>-1.9412620186429801E-2</v>
      </c>
      <c r="C16" s="30">
        <v>-0.11355384050185199</v>
      </c>
      <c r="D16" s="30">
        <v>5.5679778423760498E-2</v>
      </c>
      <c r="E16" s="30">
        <v>0.20956646003931301</v>
      </c>
      <c r="F16" s="30">
        <v>0.19648904910493001</v>
      </c>
      <c r="G16" s="30">
        <v>-4.5626456379632297E-3</v>
      </c>
      <c r="H16" s="30">
        <v>8.6453234807062299E-3</v>
      </c>
      <c r="I16" s="30">
        <v>5.3440977135760202E-2</v>
      </c>
      <c r="J16" s="30">
        <v>-9.8255743457604003E-2</v>
      </c>
      <c r="K16" s="30">
        <v>-5.23279556392965E-2</v>
      </c>
      <c r="L16">
        <v>-8.7246984652233295E-2</v>
      </c>
      <c r="M16">
        <v>0.79697493628279004</v>
      </c>
      <c r="N16">
        <v>-0.27662905759329298</v>
      </c>
      <c r="O16">
        <v>-0.12834425309837899</v>
      </c>
      <c r="P16">
        <v>-0.30704454817770599</v>
      </c>
      <c r="Q16">
        <v>0.18318633955949201</v>
      </c>
      <c r="R16">
        <v>4.8236847838857101E-2</v>
      </c>
      <c r="S16">
        <v>0.13736310842197899</v>
      </c>
      <c r="T16">
        <v>-1.1493881779293599E-2</v>
      </c>
      <c r="U16">
        <v>-3.5542217247930898E-4</v>
      </c>
      <c r="V16">
        <v>-1.7765938174292902E-2</v>
      </c>
      <c r="W16">
        <v>1.17089581885615E-2</v>
      </c>
      <c r="X16">
        <v>-9.8459986958927895E-3</v>
      </c>
      <c r="Y16">
        <v>1.1936682311428901E-2</v>
      </c>
      <c r="Z16">
        <v>-7.4960148949195097E-3</v>
      </c>
      <c r="AA16">
        <v>-8.0408565534403308E-3</v>
      </c>
      <c r="AB16">
        <v>-1.89375368126299E-3</v>
      </c>
      <c r="AC16">
        <v>-1.9204176719577501E-3</v>
      </c>
      <c r="AD16" s="12">
        <v>5.6812193838240395E-17</v>
      </c>
      <c r="AE16" s="12">
        <v>-2.09901540593194E-16</v>
      </c>
      <c r="AF16" s="12">
        <v>-2.7755575615628901E-17</v>
      </c>
      <c r="AG16" s="12">
        <v>-1.0408340855860799E-16</v>
      </c>
      <c r="AH16" s="12">
        <v>4.7184478546569202E-16</v>
      </c>
      <c r="AI16" s="12">
        <v>-1.2490009027033001E-16</v>
      </c>
      <c r="AJ16" s="12">
        <v>-1.94289029309402E-16</v>
      </c>
      <c r="AK16" s="12">
        <v>-2.2204460492503101E-16</v>
      </c>
      <c r="AL16" s="12">
        <v>9.7144514654701197E-17</v>
      </c>
      <c r="AM16" s="12">
        <v>-1.4224732503009801E-16</v>
      </c>
      <c r="AN16" s="12">
        <v>-1.6653345369377299E-16</v>
      </c>
      <c r="AO16" s="12">
        <v>-5.2041704279304197E-18</v>
      </c>
      <c r="AP16" s="12">
        <v>5.5511151231257802E-17</v>
      </c>
      <c r="AQ16" s="12">
        <v>-2.08166817117217E-16</v>
      </c>
      <c r="AR16" s="12">
        <v>-1.38777878078145E-17</v>
      </c>
      <c r="AS16" s="12">
        <v>-1.6479873021779699E-16</v>
      </c>
      <c r="AT16" s="12">
        <v>1.21430643318376E-16</v>
      </c>
      <c r="AU16" s="12">
        <v>-1.11022302462516E-16</v>
      </c>
      <c r="AV16" s="12">
        <v>9.3675067702747595E-17</v>
      </c>
      <c r="AW16" s="12">
        <v>-2.7755575615628901E-17</v>
      </c>
      <c r="AX16" s="12">
        <v>-2.4286128663675299E-17</v>
      </c>
      <c r="AY16" s="12">
        <v>-3.1812937128357499E-18</v>
      </c>
      <c r="AZ16" s="12">
        <v>8.0448185738106499E-19</v>
      </c>
      <c r="BA16" s="12">
        <v>-2.1510571102112401E-16</v>
      </c>
      <c r="BB16" s="12">
        <v>2.2551405187698502E-16</v>
      </c>
      <c r="BC16" s="12">
        <v>2.7755575615628901E-17</v>
      </c>
    </row>
    <row r="17" spans="1:55">
      <c r="A17" t="s">
        <v>44</v>
      </c>
      <c r="B17" s="30">
        <v>-2.0254280699954101E-2</v>
      </c>
      <c r="C17" s="30">
        <v>-0.24333381646906599</v>
      </c>
      <c r="D17" s="30">
        <v>-0.17341899578968301</v>
      </c>
      <c r="E17" s="30">
        <v>-8.6716228466395798E-4</v>
      </c>
      <c r="F17" s="30">
        <v>-1.6572470252750701E-2</v>
      </c>
      <c r="G17" s="30">
        <v>2.7840449876915401E-2</v>
      </c>
      <c r="H17" s="30">
        <v>-0.113197585412825</v>
      </c>
      <c r="I17" s="30">
        <v>-2.9307658708694902E-2</v>
      </c>
      <c r="J17" s="30">
        <v>-3.0790723508755401E-2</v>
      </c>
      <c r="K17" s="30">
        <v>2.27845152185575E-2</v>
      </c>
      <c r="L17">
        <v>-4.3490408777622599E-2</v>
      </c>
      <c r="M17">
        <v>5.6253081448977602E-2</v>
      </c>
      <c r="N17">
        <v>0.12136232617180299</v>
      </c>
      <c r="O17">
        <v>2.9247712589183E-2</v>
      </c>
      <c r="P17">
        <v>0.191038661180263</v>
      </c>
      <c r="Q17">
        <v>0.248285205966911</v>
      </c>
      <c r="R17">
        <v>0.36543583431621002</v>
      </c>
      <c r="S17">
        <v>-0.15267787783556799</v>
      </c>
      <c r="T17">
        <v>5.08532225269255E-2</v>
      </c>
      <c r="U17">
        <v>-3.7823823169554398E-2</v>
      </c>
      <c r="V17">
        <v>9.2849330220743098E-2</v>
      </c>
      <c r="W17">
        <v>-0.27606248767554598</v>
      </c>
      <c r="X17">
        <v>-7.5881485644539795E-2</v>
      </c>
      <c r="Y17">
        <v>-0.56463296235651195</v>
      </c>
      <c r="Z17">
        <v>5.9716003423579501E-2</v>
      </c>
      <c r="AA17">
        <v>-0.29168929120940801</v>
      </c>
      <c r="AB17">
        <v>-1.0705125590049E-2</v>
      </c>
      <c r="AC17">
        <v>-0.341026198727029</v>
      </c>
      <c r="AD17" s="12">
        <v>-1.36795143355212E-14</v>
      </c>
      <c r="AE17" s="12">
        <v>-1.43244791028785E-15</v>
      </c>
      <c r="AF17" s="12">
        <v>1.52655665885959E-16</v>
      </c>
      <c r="AG17" s="12">
        <v>-3.05490225130378E-15</v>
      </c>
      <c r="AH17" s="12">
        <v>-6.3317406873153498E-16</v>
      </c>
      <c r="AI17" s="12">
        <v>5.27876353739742E-15</v>
      </c>
      <c r="AJ17" s="12">
        <v>-3.6082248300317603E-15</v>
      </c>
      <c r="AK17" s="12">
        <v>-9.2664591277991093E-15</v>
      </c>
      <c r="AL17" s="12">
        <v>-2.6020852139652101E-16</v>
      </c>
      <c r="AM17" s="12">
        <v>7.5089674062001098E-15</v>
      </c>
      <c r="AN17" s="12">
        <v>-5.3880511163839597E-15</v>
      </c>
      <c r="AO17" s="12">
        <v>4.3284603332138801E-15</v>
      </c>
      <c r="AP17" s="12">
        <v>2.1684043449710098E-19</v>
      </c>
      <c r="AQ17" s="12">
        <v>-1.30163891817747E-15</v>
      </c>
      <c r="AR17" s="12">
        <v>4.4625761419503402E-16</v>
      </c>
      <c r="AS17" s="12">
        <v>-1.34874750257197E-16</v>
      </c>
      <c r="AT17" s="12">
        <v>9.66132555901833E-16</v>
      </c>
      <c r="AU17" s="12">
        <v>-6.3360774960052899E-16</v>
      </c>
      <c r="AV17" s="12">
        <v>1.2620113287731301E-16</v>
      </c>
      <c r="AW17" s="12">
        <v>1.5185335627832001E-15</v>
      </c>
      <c r="AX17" s="12">
        <v>3.0414581443649598E-16</v>
      </c>
      <c r="AY17" s="12">
        <v>1.91990185637143E-18</v>
      </c>
      <c r="AZ17" s="12">
        <v>-7.2842804116482202E-19</v>
      </c>
      <c r="BA17" s="12">
        <v>-1.6485294032642101E-15</v>
      </c>
      <c r="BB17" s="12">
        <v>1.67314079257963E-15</v>
      </c>
      <c r="BC17" s="12">
        <v>2.2828960943854801E-15</v>
      </c>
    </row>
    <row r="18" spans="1:55">
      <c r="A18" t="s">
        <v>45</v>
      </c>
      <c r="B18" s="30">
        <v>4.3218979279649999E-3</v>
      </c>
      <c r="C18" s="30">
        <v>-0.197819301649138</v>
      </c>
      <c r="D18" s="30">
        <v>0.10789899476523999</v>
      </c>
      <c r="E18" s="30">
        <v>-0.28975467611238398</v>
      </c>
      <c r="F18" s="30">
        <v>-0.125508441185057</v>
      </c>
      <c r="G18" s="30">
        <v>2.5553231502898299E-2</v>
      </c>
      <c r="H18" s="30">
        <v>-0.10147881063153499</v>
      </c>
      <c r="I18" s="30">
        <v>-7.0650326104164995E-2</v>
      </c>
      <c r="J18" s="30">
        <v>0.119025454529642</v>
      </c>
      <c r="K18" s="30">
        <v>0.128091298130207</v>
      </c>
      <c r="L18">
        <v>-5.92145745099165E-3</v>
      </c>
      <c r="M18">
        <v>6.1813300536647499E-2</v>
      </c>
      <c r="N18">
        <v>-3.2809849285633198E-3</v>
      </c>
      <c r="O18">
        <v>-0.15656852875711799</v>
      </c>
      <c r="P18">
        <v>-5.1445921912234398E-2</v>
      </c>
      <c r="Q18">
        <v>2.5890810309264101E-2</v>
      </c>
      <c r="R18">
        <v>0.21906751017203099</v>
      </c>
      <c r="S18">
        <v>-0.14298058718633599</v>
      </c>
      <c r="T18">
        <v>-3.9575935376537103E-3</v>
      </c>
      <c r="U18">
        <v>4.9199306833078903E-2</v>
      </c>
      <c r="V18">
        <v>-9.2277014900588906E-3</v>
      </c>
      <c r="W18">
        <v>0.269778244001249</v>
      </c>
      <c r="X18">
        <v>4.7805066741626802E-2</v>
      </c>
      <c r="Y18">
        <v>-0.19946783829470699</v>
      </c>
      <c r="Z18">
        <v>-0.180136890277831</v>
      </c>
      <c r="AA18">
        <v>0.50221332810416897</v>
      </c>
      <c r="AB18">
        <v>-0.108532214704743</v>
      </c>
      <c r="AC18">
        <v>5.2640882669493398E-2</v>
      </c>
      <c r="AD18">
        <v>-2.31990850497466E-3</v>
      </c>
      <c r="AE18">
        <v>-4.0318533235926997E-2</v>
      </c>
      <c r="AF18" s="12">
        <v>1.3045120539345599E-15</v>
      </c>
      <c r="AG18">
        <v>-2.7792246460371001E-2</v>
      </c>
      <c r="AH18">
        <v>2.4004231250053801E-2</v>
      </c>
      <c r="AI18">
        <v>-0.181358661024319</v>
      </c>
      <c r="AJ18">
        <v>0.130329921292306</v>
      </c>
      <c r="AK18">
        <v>-9.1853245419039706E-2</v>
      </c>
      <c r="AL18">
        <v>-0.25325106403664299</v>
      </c>
      <c r="AM18">
        <v>-1.22360750922966E-2</v>
      </c>
      <c r="AN18">
        <v>-0.210292978860177</v>
      </c>
      <c r="AO18">
        <v>3.1448888251852498E-2</v>
      </c>
      <c r="AP18">
        <v>0.13853071773930001</v>
      </c>
      <c r="AQ18">
        <v>-0.12455875700878501</v>
      </c>
      <c r="AR18">
        <v>8.1142313615766404E-2</v>
      </c>
      <c r="AS18">
        <v>2.6636737601368098E-2</v>
      </c>
      <c r="AT18">
        <v>-2.02410461701171E-2</v>
      </c>
      <c r="AU18">
        <v>-8.9904477933090199E-2</v>
      </c>
      <c r="AV18">
        <v>5.2378725092685E-2</v>
      </c>
      <c r="AW18">
        <v>-1.8999352536067399E-2</v>
      </c>
      <c r="AX18">
        <v>3.9343432273098599E-4</v>
      </c>
      <c r="AY18" s="12">
        <v>1.2652279192709E-17</v>
      </c>
      <c r="AZ18" s="12">
        <v>-1.17767301228225E-16</v>
      </c>
      <c r="BA18">
        <v>-0.14388452991196601</v>
      </c>
      <c r="BB18">
        <v>-0.10602839147014401</v>
      </c>
      <c r="BC18">
        <v>0.17298364362174701</v>
      </c>
    </row>
    <row r="19" spans="1:55">
      <c r="A19" t="s">
        <v>46</v>
      </c>
      <c r="B19" s="30">
        <v>-3.0842287148351102E-2</v>
      </c>
      <c r="C19" s="30">
        <v>-0.245713215372557</v>
      </c>
      <c r="D19" s="30">
        <v>-0.156432419425036</v>
      </c>
      <c r="E19" s="30">
        <v>4.6355054101991297E-3</v>
      </c>
      <c r="F19" s="30">
        <v>-2.6861557516352899E-2</v>
      </c>
      <c r="G19" s="30">
        <v>4.5985911242137504E-3</v>
      </c>
      <c r="H19" s="30">
        <v>-0.109383277035383</v>
      </c>
      <c r="I19" s="30">
        <v>3.0743910691999499E-2</v>
      </c>
      <c r="J19" s="30">
        <v>-3.6475574839047301E-2</v>
      </c>
      <c r="K19" s="30">
        <v>-8.0888494196460201E-2</v>
      </c>
      <c r="L19">
        <v>-3.66587363028886E-2</v>
      </c>
      <c r="M19">
        <v>9.9907161365028301E-3</v>
      </c>
      <c r="N19">
        <v>6.6678242800585194E-2</v>
      </c>
      <c r="O19">
        <v>9.7657413844513E-2</v>
      </c>
      <c r="P19">
        <v>0.16924945131163299</v>
      </c>
      <c r="Q19">
        <v>0.234388164292502</v>
      </c>
      <c r="R19">
        <v>0.391203027573853</v>
      </c>
      <c r="S19">
        <v>-9.7069763076418403E-2</v>
      </c>
      <c r="T19">
        <v>5.76389483428374E-2</v>
      </c>
      <c r="U19">
        <v>4.56913660467353E-2</v>
      </c>
      <c r="V19">
        <v>-2.8441942965230799E-2</v>
      </c>
      <c r="W19">
        <v>-0.39873376776730601</v>
      </c>
      <c r="X19">
        <v>-7.7383672307409904E-2</v>
      </c>
      <c r="Y19">
        <v>0.50474882151202705</v>
      </c>
      <c r="Z19">
        <v>4.9174457277505697E-2</v>
      </c>
      <c r="AA19">
        <v>0.175818744565963</v>
      </c>
      <c r="AB19">
        <v>1.6686526852693201E-2</v>
      </c>
      <c r="AC19">
        <v>0.41425486941895601</v>
      </c>
      <c r="AD19" s="12">
        <v>1.59056795512313E-14</v>
      </c>
      <c r="AE19" s="12">
        <v>2.7308884320564901E-15</v>
      </c>
      <c r="AF19" s="12">
        <v>-2.08166817117217E-16</v>
      </c>
      <c r="AG19" s="12">
        <v>2.5324794344916401E-15</v>
      </c>
      <c r="AH19" s="12">
        <v>3.0878077872387201E-16</v>
      </c>
      <c r="AI19" s="12">
        <v>-5.38631639290799E-15</v>
      </c>
      <c r="AJ19" s="12">
        <v>4.6525283625697998E-15</v>
      </c>
      <c r="AK19" s="12">
        <v>1.0789112658837801E-14</v>
      </c>
      <c r="AL19" s="12">
        <v>1.11716191852906E-15</v>
      </c>
      <c r="AM19" s="12">
        <v>-9.3268491888065503E-15</v>
      </c>
      <c r="AN19" s="12">
        <v>5.7679555576228796E-15</v>
      </c>
      <c r="AO19" s="12">
        <v>-4.7253867485608202E-15</v>
      </c>
      <c r="AP19" s="12">
        <v>1.3183898417423699E-16</v>
      </c>
      <c r="AQ19" s="12">
        <v>1.3630589712487799E-15</v>
      </c>
      <c r="AR19" s="12">
        <v>-7.1297134862646801E-16</v>
      </c>
      <c r="AS19" s="12">
        <v>7.9623807547335396E-16</v>
      </c>
      <c r="AT19" s="12">
        <v>-1.5560469579511999E-15</v>
      </c>
      <c r="AU19" s="12">
        <v>5.0285296759877696E-16</v>
      </c>
      <c r="AV19" s="12">
        <v>1.7911019889460501E-16</v>
      </c>
      <c r="AW19" s="12">
        <v>-1.9793601436710098E-15</v>
      </c>
      <c r="AX19" s="12">
        <v>-4.2929662645921401E-16</v>
      </c>
      <c r="AY19" s="12">
        <v>-1.3298561293309499E-17</v>
      </c>
      <c r="AZ19" s="12">
        <v>-6.1291590463432298E-18</v>
      </c>
      <c r="BA19" s="12">
        <v>1.7763568394002501E-15</v>
      </c>
      <c r="BB19" s="12">
        <v>-1.4398204850607501E-15</v>
      </c>
      <c r="BC19" s="12">
        <v>-2.6714741530042802E-15</v>
      </c>
    </row>
    <row r="20" spans="1:55">
      <c r="A20" t="s">
        <v>47</v>
      </c>
      <c r="B20" s="30">
        <v>-7.3398402513774803E-4</v>
      </c>
      <c r="C20" s="30">
        <v>-0.19151082722611901</v>
      </c>
      <c r="D20" s="30">
        <v>6.2735210549837703E-2</v>
      </c>
      <c r="E20" s="30">
        <v>-0.30205617848025301</v>
      </c>
      <c r="F20" s="30">
        <v>-0.17831858108064799</v>
      </c>
      <c r="G20" s="30">
        <v>-0.10038129478187401</v>
      </c>
      <c r="H20" s="30">
        <v>-6.3228806341259894E-2</v>
      </c>
      <c r="I20" s="30">
        <v>1.3410361579500599E-2</v>
      </c>
      <c r="J20" s="30">
        <v>2.7405610224253401E-2</v>
      </c>
      <c r="K20" s="30">
        <v>-0.120426350075161</v>
      </c>
      <c r="L20">
        <v>-8.6958197028947595E-2</v>
      </c>
      <c r="M20">
        <v>1.88954188423659E-2</v>
      </c>
      <c r="N20">
        <v>1.6741057983398699E-2</v>
      </c>
      <c r="O20">
        <v>-0.18122495769959901</v>
      </c>
      <c r="P20">
        <v>1.81058081773156E-3</v>
      </c>
      <c r="Q20">
        <v>-2.39297481009541E-2</v>
      </c>
      <c r="R20">
        <v>0.25776846613217602</v>
      </c>
      <c r="S20">
        <v>6.4997208607681295E-2</v>
      </c>
      <c r="T20">
        <v>-3.1688788008393198E-2</v>
      </c>
      <c r="U20">
        <v>-1.9682120347452901E-2</v>
      </c>
      <c r="V20">
        <v>-1.8713198988688302E-2</v>
      </c>
      <c r="W20">
        <v>0.39286072222606</v>
      </c>
      <c r="X20">
        <v>0.161448488379206</v>
      </c>
      <c r="Y20">
        <v>0.31189343502499001</v>
      </c>
      <c r="Z20">
        <v>7.4204231902910103E-2</v>
      </c>
      <c r="AA20">
        <v>-0.51014068980338001</v>
      </c>
      <c r="AB20">
        <v>-9.91464788347746E-3</v>
      </c>
      <c r="AC20">
        <v>-7.7661791485073406E-2</v>
      </c>
      <c r="AD20" s="12">
        <v>3.43670404634455E-15</v>
      </c>
      <c r="AE20" s="12">
        <v>4.9390829967577204E-16</v>
      </c>
      <c r="AF20">
        <v>0.37848869829229398</v>
      </c>
      <c r="AG20" s="12">
        <v>2.4763177619568902E-15</v>
      </c>
      <c r="AH20" s="12">
        <v>-2.08166817117217E-16</v>
      </c>
      <c r="AI20" s="12">
        <v>9.3848540050345303E-16</v>
      </c>
      <c r="AJ20" s="12">
        <v>2.79073639197769E-15</v>
      </c>
      <c r="AK20" s="12">
        <v>-2.7300210703185002E-15</v>
      </c>
      <c r="AL20" s="12">
        <v>8.6389229103645003E-16</v>
      </c>
      <c r="AM20" s="12">
        <v>3.7247104950040599E-15</v>
      </c>
      <c r="AN20" s="12">
        <v>-1.69092170820839E-15</v>
      </c>
      <c r="AO20" s="12">
        <v>-5.8659403289612601E-16</v>
      </c>
      <c r="AP20" s="12">
        <v>-2.05304523381855E-15</v>
      </c>
      <c r="AQ20" s="12">
        <v>1.1275702593849201E-15</v>
      </c>
      <c r="AR20" s="12">
        <v>1.04291439850454E-15</v>
      </c>
      <c r="AS20" s="12">
        <v>-1.2416283279304001E-15</v>
      </c>
      <c r="AT20" s="12">
        <v>1.0992590301559E-15</v>
      </c>
      <c r="AU20" s="12">
        <v>-1.12681131786418E-15</v>
      </c>
      <c r="AV20" s="12">
        <v>-1.8158217984787201E-15</v>
      </c>
      <c r="AW20" s="12">
        <v>2.5786664470395202E-15</v>
      </c>
      <c r="AX20" s="12">
        <v>1.8503265326180701E-16</v>
      </c>
      <c r="AY20" s="12">
        <v>7.0652837159477007E-18</v>
      </c>
      <c r="AZ20" s="12">
        <v>-3.32278463733849E-18</v>
      </c>
      <c r="BA20" s="12">
        <v>2.8683652675276501E-15</v>
      </c>
      <c r="BB20" s="12">
        <v>-3.3225375575818299E-15</v>
      </c>
      <c r="BC20" s="12">
        <v>-1.05731395860786E-15</v>
      </c>
    </row>
    <row r="21" spans="1:55">
      <c r="A21" t="s">
        <v>48</v>
      </c>
      <c r="B21" s="30">
        <v>-2.4089593709780401E-2</v>
      </c>
      <c r="C21" s="30">
        <v>-0.12914779861809</v>
      </c>
      <c r="D21" s="30">
        <v>-0.35872154560442598</v>
      </c>
      <c r="E21" s="30">
        <v>4.3657394236439303E-3</v>
      </c>
      <c r="F21" s="30">
        <v>-0.111491405589226</v>
      </c>
      <c r="G21" s="30">
        <v>0.18757442137528199</v>
      </c>
      <c r="H21" s="30">
        <v>-7.0648507447125405E-2</v>
      </c>
      <c r="I21" s="30">
        <v>-1.2580124373416999E-3</v>
      </c>
      <c r="J21" s="30">
        <v>-2.8321583160218902E-2</v>
      </c>
      <c r="K21" s="30">
        <v>-1.91135186124749E-2</v>
      </c>
      <c r="L21">
        <v>0.117459080107436</v>
      </c>
      <c r="M21">
        <v>-1.04628846571393E-2</v>
      </c>
      <c r="N21">
        <v>-4.6786652651427799E-2</v>
      </c>
      <c r="O21">
        <v>-2.4089982007917801E-2</v>
      </c>
      <c r="P21">
        <v>7.26022841340178E-2</v>
      </c>
      <c r="Q21">
        <v>0.32326604379274299</v>
      </c>
      <c r="R21">
        <v>-0.32703028593093503</v>
      </c>
      <c r="S21">
        <v>1.69622880677033E-2</v>
      </c>
      <c r="T21">
        <v>-5.7498606671974199E-2</v>
      </c>
      <c r="U21">
        <v>-0.220089199228378</v>
      </c>
      <c r="V21">
        <v>-9.3691309903097195E-2</v>
      </c>
      <c r="W21">
        <v>0.25357477774249698</v>
      </c>
      <c r="X21">
        <v>6.3575250854972398E-2</v>
      </c>
      <c r="Y21">
        <v>-0.260989385767881</v>
      </c>
      <c r="Z21">
        <v>-5.4016636592936998E-2</v>
      </c>
      <c r="AA21">
        <v>-0.19764492678729301</v>
      </c>
      <c r="AB21">
        <v>-6.4213785554664199E-2</v>
      </c>
      <c r="AC21">
        <v>0.56876713165266901</v>
      </c>
      <c r="AD21" s="12">
        <v>2.1647836179346801E-14</v>
      </c>
      <c r="AE21" s="12">
        <v>8.1866581385075398E-15</v>
      </c>
      <c r="AF21" s="12">
        <v>-2.4980018054066002E-16</v>
      </c>
      <c r="AG21" s="12">
        <v>4.0175653602536602E-15</v>
      </c>
      <c r="AH21" s="12">
        <v>-6.5268970783627397E-16</v>
      </c>
      <c r="AI21" s="12">
        <v>-6.9495190851975903E-15</v>
      </c>
      <c r="AJ21" s="12">
        <v>5.1862014709873701E-15</v>
      </c>
      <c r="AK21" s="12">
        <v>1.20518016139687E-14</v>
      </c>
      <c r="AL21" s="12">
        <v>-4.8827044837884702E-16</v>
      </c>
      <c r="AM21" s="12">
        <v>-1.07023256630621E-14</v>
      </c>
      <c r="AN21" s="12">
        <v>7.7482508256676606E-15</v>
      </c>
      <c r="AO21" s="12">
        <v>-4.5445418261902404E-15</v>
      </c>
      <c r="AP21" s="12">
        <v>1.82688066063807E-17</v>
      </c>
      <c r="AQ21" s="12">
        <v>1.54759018100581E-15</v>
      </c>
      <c r="AR21" s="12">
        <v>4.9623933434661499E-16</v>
      </c>
      <c r="AS21" s="12">
        <v>2.2455453295433501E-15</v>
      </c>
      <c r="AT21" s="12">
        <v>-2.8111600504018802E-15</v>
      </c>
      <c r="AU21" s="12">
        <v>9.9695100265473307E-16</v>
      </c>
      <c r="AV21" s="12">
        <v>6.8398249303963703E-16</v>
      </c>
      <c r="AW21" s="12">
        <v>-1.69281906201024E-15</v>
      </c>
      <c r="AX21" s="12">
        <v>-3.6696304835429602E-16</v>
      </c>
      <c r="AY21" s="12">
        <v>1.08893375099149E-17</v>
      </c>
      <c r="AZ21" s="12">
        <v>3.5074649201778299E-18</v>
      </c>
      <c r="BA21" s="12">
        <v>5.0344114727735003E-15</v>
      </c>
      <c r="BB21" s="12">
        <v>-3.0556069827158999E-15</v>
      </c>
      <c r="BC21" s="12">
        <v>-5.0937173316084597E-15</v>
      </c>
    </row>
    <row r="22" spans="1:55">
      <c r="A22" s="3" t="s">
        <v>49</v>
      </c>
      <c r="B22" s="30">
        <v>2.3499325664262698E-2</v>
      </c>
      <c r="C22" s="30">
        <v>-0.101950028049572</v>
      </c>
      <c r="D22" s="30">
        <v>7.9456526350481796E-2</v>
      </c>
      <c r="E22" s="31">
        <v>-0.36915864083945499</v>
      </c>
      <c r="F22" s="30">
        <v>-0.26090393388259098</v>
      </c>
      <c r="G22" s="30">
        <v>0.136753327913606</v>
      </c>
      <c r="H22" s="30">
        <v>-6.0253573203896502E-2</v>
      </c>
      <c r="I22" s="30">
        <v>-0.11989566291201199</v>
      </c>
      <c r="J22" s="30">
        <v>-4.2469062637143798E-2</v>
      </c>
      <c r="K22" s="30">
        <v>0.123057859222926</v>
      </c>
      <c r="L22">
        <v>-4.7730808099100901E-2</v>
      </c>
      <c r="M22">
        <v>0.10703039471916</v>
      </c>
      <c r="N22">
        <v>-0.13830855596204999</v>
      </c>
      <c r="O22">
        <v>-9.6713141107070306E-3</v>
      </c>
      <c r="P22">
        <v>-9.8856554336079094E-2</v>
      </c>
      <c r="Q22">
        <v>-7.7058484122746101E-2</v>
      </c>
      <c r="R22">
        <v>-0.28713454768107599</v>
      </c>
      <c r="S22">
        <v>-1.02714110561988E-2</v>
      </c>
      <c r="T22">
        <v>1.9664660364967002E-2</v>
      </c>
      <c r="U22">
        <v>9.6800375667035504E-2</v>
      </c>
      <c r="V22">
        <v>-0.14284395747561199</v>
      </c>
      <c r="W22">
        <v>-0.30001039398382801</v>
      </c>
      <c r="X22">
        <v>4.87558378971336E-2</v>
      </c>
      <c r="Y22">
        <v>-3.8708698545245501E-2</v>
      </c>
      <c r="Z22">
        <v>0.65991958702269005</v>
      </c>
      <c r="AA22">
        <v>3.2210461880057099E-2</v>
      </c>
      <c r="AB22">
        <v>-0.18150579822539001</v>
      </c>
      <c r="AC22">
        <v>3.17653530249218E-4</v>
      </c>
      <c r="AD22" s="12">
        <v>4.8699651082617598E-15</v>
      </c>
      <c r="AE22" s="12">
        <v>7.5858373402293305E-15</v>
      </c>
      <c r="AF22" s="12">
        <v>-1.2490009027033001E-16</v>
      </c>
      <c r="AG22" s="12">
        <v>4.3936208837802597E-15</v>
      </c>
      <c r="AH22" s="12">
        <v>4.00200705907849E-15</v>
      </c>
      <c r="AI22" s="12">
        <v>-4.2023676205538199E-15</v>
      </c>
      <c r="AJ22" s="12">
        <v>5.2099166994445897E-15</v>
      </c>
      <c r="AK22" s="12">
        <v>1.39298295120938E-15</v>
      </c>
      <c r="AL22" s="12">
        <v>-1.5253369314155399E-15</v>
      </c>
      <c r="AM22" s="12">
        <v>4.7926072832549199E-15</v>
      </c>
      <c r="AN22" s="12">
        <v>-6.4835289914633205E-16</v>
      </c>
      <c r="AO22" s="12">
        <v>8.6497649320893504E-16</v>
      </c>
      <c r="AP22" s="12">
        <v>-1.8249290967275999E-15</v>
      </c>
      <c r="AQ22" s="12">
        <v>4.4452289071905698E-15</v>
      </c>
      <c r="AR22" s="12">
        <v>-2.0621525320674298E-15</v>
      </c>
      <c r="AS22" s="12">
        <v>3.7470027081098999E-16</v>
      </c>
      <c r="AT22" s="12">
        <v>6.7892740041042298E-16</v>
      </c>
      <c r="AU22" s="12">
        <v>1.7520707107365801E-15</v>
      </c>
      <c r="AV22" s="12">
        <v>5.6898930012039302E-16</v>
      </c>
      <c r="AW22" s="12">
        <v>2.8154562015103599E-15</v>
      </c>
      <c r="AX22" s="12">
        <v>-3.0140820395096999E-17</v>
      </c>
      <c r="AY22" s="12">
        <v>-1.08480353780885E-17</v>
      </c>
      <c r="AZ22" s="12">
        <v>-1.11870020314297E-17</v>
      </c>
      <c r="BA22" s="12">
        <v>5.20156834271646E-15</v>
      </c>
      <c r="BB22" s="12">
        <v>-4.7331930042027197E-15</v>
      </c>
      <c r="BC22" s="12">
        <v>-8.7191538711284296E-16</v>
      </c>
    </row>
    <row r="23" spans="1:55">
      <c r="A23" t="s">
        <v>50</v>
      </c>
      <c r="B23" s="30">
        <v>-3.05134230195147E-2</v>
      </c>
      <c r="C23" s="30">
        <v>-0.146272641598929</v>
      </c>
      <c r="D23" s="30">
        <v>-0.34174992331215398</v>
      </c>
      <c r="E23" s="30">
        <v>6.8245768004140499E-3</v>
      </c>
      <c r="F23" s="30">
        <v>-0.113831765993662</v>
      </c>
      <c r="G23" s="30">
        <v>0.16109777011923901</v>
      </c>
      <c r="H23" s="30">
        <v>-7.2350606443667601E-2</v>
      </c>
      <c r="I23" s="30">
        <v>3.50837818301191E-2</v>
      </c>
      <c r="J23" s="30">
        <v>-3.7778248776187101E-2</v>
      </c>
      <c r="K23" s="30">
        <v>-8.72447241340331E-2</v>
      </c>
      <c r="L23">
        <v>0.116400052596437</v>
      </c>
      <c r="M23">
        <v>-3.7383229217142003E-2</v>
      </c>
      <c r="N23">
        <v>-6.3932283371746307E-2</v>
      </c>
      <c r="O23">
        <v>1.93174598912811E-2</v>
      </c>
      <c r="P23">
        <v>7.31062893935885E-2</v>
      </c>
      <c r="Q23">
        <v>0.33046054052075802</v>
      </c>
      <c r="R23">
        <v>-0.242544553111218</v>
      </c>
      <c r="S23">
        <v>3.88288975334318E-2</v>
      </c>
      <c r="T23">
        <v>-4.4259632073026203E-2</v>
      </c>
      <c r="U23">
        <v>-0.15903707243157</v>
      </c>
      <c r="V23">
        <v>-0.15954102487830699</v>
      </c>
      <c r="W23">
        <v>0.10344181944325501</v>
      </c>
      <c r="X23">
        <v>4.7353271268087103E-2</v>
      </c>
      <c r="Y23">
        <v>0.31401472265665198</v>
      </c>
      <c r="Z23">
        <v>-3.3929525200190498E-2</v>
      </c>
      <c r="AA23">
        <v>0.26955324169398498</v>
      </c>
      <c r="AB23">
        <v>8.0807963666591903E-2</v>
      </c>
      <c r="AC23">
        <v>-0.60624667805343901</v>
      </c>
      <c r="AD23" s="12">
        <v>-2.2879267924658099E-14</v>
      </c>
      <c r="AE23" s="12">
        <v>-9.4165127084711E-15</v>
      </c>
      <c r="AF23" s="12">
        <v>6.10622663543836E-16</v>
      </c>
      <c r="AG23" s="12">
        <v>-4.30211422042248E-15</v>
      </c>
      <c r="AH23" s="12">
        <v>7.0429773124658398E-16</v>
      </c>
      <c r="AI23" s="12">
        <v>7.1539996149283493E-15</v>
      </c>
      <c r="AJ23" s="12">
        <v>-6.0012758651417602E-15</v>
      </c>
      <c r="AK23" s="12">
        <v>-1.31526733948562E-14</v>
      </c>
      <c r="AL23" s="12">
        <v>-1.1232334506949799E-16</v>
      </c>
      <c r="AM23" s="12">
        <v>1.1321239085093599E-14</v>
      </c>
      <c r="AN23" s="12">
        <v>-8.2746309804093698E-15</v>
      </c>
      <c r="AO23" s="12">
        <v>4.7011006198971504E-15</v>
      </c>
      <c r="AP23" s="12">
        <v>-7.8062556418956304E-18</v>
      </c>
      <c r="AQ23" s="12">
        <v>-1.7971735211119702E-15</v>
      </c>
      <c r="AR23" s="12">
        <v>-1.5612511283791301E-17</v>
      </c>
      <c r="AS23" s="12">
        <v>-2.5084101462624599E-15</v>
      </c>
      <c r="AT23" s="12">
        <v>3.0600522116230901E-15</v>
      </c>
      <c r="AU23" s="12">
        <v>-1.30798150088651E-15</v>
      </c>
      <c r="AV23" s="12">
        <v>-1.02825734038525E-15</v>
      </c>
      <c r="AW23" s="12">
        <v>1.66446717519975E-15</v>
      </c>
      <c r="AX23" s="12">
        <v>3.9595063339170602E-16</v>
      </c>
      <c r="AY23" s="12">
        <v>7.2904304761690104E-18</v>
      </c>
      <c r="AZ23" s="12">
        <v>4.4036942938936498E-18</v>
      </c>
      <c r="BA23" s="12">
        <v>-5.3568260938163803E-15</v>
      </c>
      <c r="BB23" s="12">
        <v>3.2369940061727201E-15</v>
      </c>
      <c r="BC23" s="12">
        <v>5.6274429560687598E-15</v>
      </c>
    </row>
    <row r="24" spans="1:55">
      <c r="A24" s="71" t="s">
        <v>51</v>
      </c>
      <c r="B24" s="30">
        <v>2.2500734448340599E-2</v>
      </c>
      <c r="C24" s="30">
        <v>-7.0611947345710399E-2</v>
      </c>
      <c r="D24" s="30">
        <v>5.5878730051353697E-3</v>
      </c>
      <c r="E24" s="30">
        <v>-0.36718051931991003</v>
      </c>
      <c r="F24" s="84">
        <v>-0.327040045225647</v>
      </c>
      <c r="G24" s="30">
        <v>3.7698029032497297E-2</v>
      </c>
      <c r="H24" s="30">
        <v>-1.4116841103180001E-2</v>
      </c>
      <c r="I24" s="30">
        <v>-6.79015556651794E-2</v>
      </c>
      <c r="J24" s="30">
        <v>-0.166126534413293</v>
      </c>
      <c r="K24" s="30">
        <v>-8.1619982385317605E-2</v>
      </c>
      <c r="L24">
        <v>-0.159725241178762</v>
      </c>
      <c r="M24">
        <v>5.5247802970315701E-2</v>
      </c>
      <c r="N24">
        <v>-0.15496034024952501</v>
      </c>
      <c r="O24">
        <v>-2.13352157151501E-2</v>
      </c>
      <c r="P24">
        <v>-3.9127974633044203E-2</v>
      </c>
      <c r="Q24">
        <v>-0.117247417131885</v>
      </c>
      <c r="R24">
        <v>-0.19273447938907801</v>
      </c>
      <c r="S24">
        <v>0.23381554125415099</v>
      </c>
      <c r="T24">
        <v>-2.96816365143926E-3</v>
      </c>
      <c r="U24">
        <v>-4.6628098835818199E-2</v>
      </c>
      <c r="V24">
        <v>0.19886416703830101</v>
      </c>
      <c r="W24">
        <v>-0.32944006683433302</v>
      </c>
      <c r="X24">
        <v>-0.25646081076726102</v>
      </c>
      <c r="Y24">
        <v>-1.3785162097823501E-4</v>
      </c>
      <c r="Z24">
        <v>-0.547974281624791</v>
      </c>
      <c r="AA24">
        <v>-9.1956778563186806E-2</v>
      </c>
      <c r="AB24">
        <v>0.16527907680654599</v>
      </c>
      <c r="AC24">
        <v>5.5359171242295199E-4</v>
      </c>
      <c r="AD24" s="12">
        <v>-5.7567205126105002E-15</v>
      </c>
      <c r="AE24" s="12">
        <v>-6.9415501992298202E-15</v>
      </c>
      <c r="AF24" s="12">
        <v>2.7755575615628901E-17</v>
      </c>
      <c r="AG24" s="12">
        <v>-4.4159554485334603E-15</v>
      </c>
      <c r="AH24" s="12">
        <v>-3.5830713396300998E-15</v>
      </c>
      <c r="AI24" s="12">
        <v>4.0380025712050103E-15</v>
      </c>
      <c r="AJ24" s="12">
        <v>-5.4296844798074101E-15</v>
      </c>
      <c r="AK24" s="12">
        <v>-1.36349265211777E-15</v>
      </c>
      <c r="AL24" s="12">
        <v>1.52742402059758E-15</v>
      </c>
      <c r="AM24" s="12">
        <v>-4.9372398530644901E-15</v>
      </c>
      <c r="AN24" s="12">
        <v>4.0744317642005301E-16</v>
      </c>
      <c r="AO24" s="12">
        <v>-9.2807705964759199E-16</v>
      </c>
      <c r="AP24" s="12">
        <v>2.1146279172157298E-15</v>
      </c>
      <c r="AQ24" s="12">
        <v>-4.2934406030425999E-15</v>
      </c>
      <c r="AR24" s="12">
        <v>2.0552136381635198E-15</v>
      </c>
      <c r="AS24" s="12">
        <v>-4.0679265511656102E-16</v>
      </c>
      <c r="AT24" s="12">
        <v>-7.8149292592755199E-16</v>
      </c>
      <c r="AU24" s="12">
        <v>-1.8075818619678298E-15</v>
      </c>
      <c r="AV24" s="12">
        <v>-2.7061686225238201E-16</v>
      </c>
      <c r="AW24" s="12">
        <v>-2.57454647878408E-15</v>
      </c>
      <c r="AX24" s="12">
        <v>2.7525182653975701E-17</v>
      </c>
      <c r="AY24" s="12">
        <v>-1.6940841354865801E-17</v>
      </c>
      <c r="AZ24" s="12">
        <v>-1.1610374335013499E-18</v>
      </c>
      <c r="BA24" s="12">
        <v>-5.3620302642443099E-15</v>
      </c>
      <c r="BB24" s="12">
        <v>4.6185928345710003E-15</v>
      </c>
      <c r="BC24" s="12">
        <v>8.56953397132543E-16</v>
      </c>
    </row>
    <row r="25" spans="1:55">
      <c r="A25" s="3" t="s">
        <v>2014</v>
      </c>
      <c r="B25" s="30">
        <v>4.0032554717490702E-3</v>
      </c>
      <c r="C25" s="30">
        <v>-0.14231270270716001</v>
      </c>
      <c r="D25" s="30">
        <v>3.7269157177093899E-2</v>
      </c>
      <c r="E25" s="30">
        <v>0.105229196398388</v>
      </c>
      <c r="F25" s="30">
        <v>0.19226364609482499</v>
      </c>
      <c r="G25" s="31">
        <v>0.39233175189280001</v>
      </c>
      <c r="H25" s="30">
        <v>-5.0524483678800802E-2</v>
      </c>
      <c r="I25" s="30">
        <v>-5.1584965086844903E-2</v>
      </c>
      <c r="J25" s="30">
        <v>-4.6586876121924699E-2</v>
      </c>
      <c r="K25" s="30">
        <v>-0.16048523322165301</v>
      </c>
      <c r="L25">
        <v>-0.17844885111912101</v>
      </c>
      <c r="M25">
        <v>-0.29423805949482401</v>
      </c>
      <c r="N25">
        <v>8.4194420560374003E-2</v>
      </c>
      <c r="O25">
        <v>-0.38275599586178199</v>
      </c>
      <c r="P25">
        <v>-0.42799212987402402</v>
      </c>
      <c r="Q25">
        <v>-5.8915319731936498E-2</v>
      </c>
      <c r="R25">
        <v>2.8375327124629202E-2</v>
      </c>
      <c r="S25">
        <v>-6.3198810175683295E-2</v>
      </c>
      <c r="T25">
        <v>-3.9078047266531302E-2</v>
      </c>
      <c r="U25">
        <v>-0.16430579103437301</v>
      </c>
      <c r="V25">
        <v>1.8607609155537701E-2</v>
      </c>
      <c r="W25">
        <v>-0.25821546678106999</v>
      </c>
      <c r="X25">
        <v>0.41904867443851901</v>
      </c>
      <c r="Y25">
        <v>-2.42221549140592E-3</v>
      </c>
      <c r="Z25">
        <v>-9.1517104140257405E-2</v>
      </c>
      <c r="AA25">
        <v>-1.5813254652703598E-2</v>
      </c>
      <c r="AB25">
        <v>-7.8062021347452505E-4</v>
      </c>
      <c r="AC25">
        <v>1.6522612093690899E-3</v>
      </c>
      <c r="AD25" s="12">
        <v>-6.6217647684552203E-16</v>
      </c>
      <c r="AE25" s="12">
        <v>-1.4961989980300001E-17</v>
      </c>
      <c r="AF25" s="12">
        <v>1.3877787807814501E-16</v>
      </c>
      <c r="AG25" s="12">
        <v>1.4528309111305799E-17</v>
      </c>
      <c r="AH25" s="12">
        <v>3.1225022567582503E-17</v>
      </c>
      <c r="AI25" s="12">
        <v>1.47885176327023E-16</v>
      </c>
      <c r="AJ25" s="12">
        <v>-1.8735013540549499E-16</v>
      </c>
      <c r="AK25" s="12">
        <v>-3.78169717762944E-16</v>
      </c>
      <c r="AL25" s="12">
        <v>-3.3653635433950102E-16</v>
      </c>
      <c r="AM25" s="12">
        <v>9.6819254002955497E-17</v>
      </c>
      <c r="AN25" s="12">
        <v>1.8669961410200401E-16</v>
      </c>
      <c r="AO25" s="12">
        <v>1.5525775109992399E-16</v>
      </c>
      <c r="AP25" s="12">
        <v>-1.43114686768087E-16</v>
      </c>
      <c r="AQ25" s="12">
        <v>2.54570670099596E-16</v>
      </c>
      <c r="AR25" s="12">
        <v>1.30104260698261E-16</v>
      </c>
      <c r="AS25" s="12">
        <v>-7.02563007770607E-17</v>
      </c>
      <c r="AT25" s="12">
        <v>7.1123662515049103E-17</v>
      </c>
      <c r="AU25" s="12">
        <v>9.0205620750794006E-17</v>
      </c>
      <c r="AV25" s="12">
        <v>-1.46150452851046E-16</v>
      </c>
      <c r="AW25" s="12">
        <v>2.0979312037594501E-16</v>
      </c>
      <c r="AX25" s="12">
        <v>1.0570971181733701E-17</v>
      </c>
      <c r="AY25" s="12">
        <v>1.20206104766698E-17</v>
      </c>
      <c r="AZ25" s="12">
        <v>2.40616895100231E-18</v>
      </c>
      <c r="BA25" s="12">
        <v>2.3678975447083402E-16</v>
      </c>
      <c r="BB25" s="12">
        <v>7.4593109467002705E-17</v>
      </c>
      <c r="BC25" s="12">
        <v>-1.6306400674181999E-16</v>
      </c>
    </row>
    <row r="26" spans="1:55">
      <c r="A26" t="s">
        <v>2015</v>
      </c>
      <c r="B26" s="30">
        <v>-1.42632715530818E-2</v>
      </c>
      <c r="C26" s="30">
        <v>-0.25834549207351598</v>
      </c>
      <c r="D26" s="30">
        <v>9.5772645027310199E-2</v>
      </c>
      <c r="E26" s="30">
        <v>-5.5095967598392102E-2</v>
      </c>
      <c r="F26" s="30">
        <v>3.6110597688232299E-2</v>
      </c>
      <c r="G26" s="30">
        <v>-0.13862810007447199</v>
      </c>
      <c r="H26" s="30">
        <v>1.6112494587845499E-2</v>
      </c>
      <c r="I26" s="30">
        <v>-6.1067468907055902E-2</v>
      </c>
      <c r="J26" s="30">
        <v>3.06716155659158E-2</v>
      </c>
      <c r="K26" s="30">
        <v>9.1398056538607095E-2</v>
      </c>
      <c r="L26">
        <v>1.9022611643838502E-2</v>
      </c>
      <c r="M26">
        <v>2.4816746157970099E-2</v>
      </c>
      <c r="N26">
        <v>0.14486701913644801</v>
      </c>
      <c r="O26">
        <v>-0.12274997732362899</v>
      </c>
      <c r="P26">
        <v>4.1206971605465097E-2</v>
      </c>
      <c r="Q26">
        <v>-1.46844996363333E-2</v>
      </c>
      <c r="R26">
        <v>-5.22803144846746E-2</v>
      </c>
      <c r="S26">
        <v>3.8419999577780702E-2</v>
      </c>
      <c r="T26">
        <v>-1.6297010955345002E-2</v>
      </c>
      <c r="U26">
        <v>-3.74251422116414E-2</v>
      </c>
      <c r="V26">
        <v>-3.3083541462236001E-2</v>
      </c>
      <c r="W26">
        <v>4.7934760252827301E-2</v>
      </c>
      <c r="X26">
        <v>1.96003308079883E-2</v>
      </c>
      <c r="Y26">
        <v>-6.9232604701145603E-2</v>
      </c>
      <c r="Z26">
        <v>7.8144615422881206E-3</v>
      </c>
      <c r="AA26">
        <v>0.154063476707377</v>
      </c>
      <c r="AB26">
        <v>0.201702509350207</v>
      </c>
      <c r="AC26">
        <v>3.60901723382109E-2</v>
      </c>
      <c r="AD26">
        <v>2.9510064714562102E-4</v>
      </c>
      <c r="AE26">
        <v>2.0412297640572501E-2</v>
      </c>
      <c r="AF26" s="12">
        <v>-3.0947466811426199E-15</v>
      </c>
      <c r="AG26">
        <v>3.3868677125771102E-2</v>
      </c>
      <c r="AH26">
        <v>-2.1728567478957302E-2</v>
      </c>
      <c r="AI26">
        <v>0.12835155517821401</v>
      </c>
      <c r="AJ26">
        <v>-6.8512844956889501E-2</v>
      </c>
      <c r="AK26">
        <v>5.2301468293538697E-2</v>
      </c>
      <c r="AL26">
        <v>0.164313733651935</v>
      </c>
      <c r="AM26">
        <v>-3.17664685770747E-2</v>
      </c>
      <c r="AN26">
        <v>-5.1078513186100398E-2</v>
      </c>
      <c r="AO26">
        <v>-0.21390837100107901</v>
      </c>
      <c r="AP26">
        <v>-0.58365899111603503</v>
      </c>
      <c r="AQ26">
        <v>-0.101850476012892</v>
      </c>
      <c r="AR26">
        <v>0.34125119738326498</v>
      </c>
      <c r="AS26">
        <v>-0.120686753904516</v>
      </c>
      <c r="AT26">
        <v>-0.13770287502693099</v>
      </c>
      <c r="AU26">
        <v>0.16077883826259301</v>
      </c>
      <c r="AV26">
        <v>5.12645548527213E-2</v>
      </c>
      <c r="AW26">
        <v>-7.0939080667508606E-2</v>
      </c>
      <c r="AX26">
        <v>0.234660986296513</v>
      </c>
      <c r="AY26" s="12">
        <v>1.8210159896772601E-15</v>
      </c>
      <c r="AZ26" s="12">
        <v>4.8912792388424204E-16</v>
      </c>
      <c r="BA26">
        <v>0.266382309077003</v>
      </c>
      <c r="BB26">
        <v>6.8424607785609506E-2</v>
      </c>
      <c r="BC26">
        <v>1.80465362256019E-2</v>
      </c>
    </row>
    <row r="27" spans="1:55">
      <c r="A27" t="s">
        <v>2016</v>
      </c>
      <c r="B27" s="30">
        <v>-1.42632715530818E-2</v>
      </c>
      <c r="C27" s="30">
        <v>-0.25834549207351598</v>
      </c>
      <c r="D27" s="30">
        <v>9.5772645027310199E-2</v>
      </c>
      <c r="E27" s="30">
        <v>-5.5095967598392102E-2</v>
      </c>
      <c r="F27" s="30">
        <v>3.6110597688232299E-2</v>
      </c>
      <c r="G27" s="30">
        <v>-0.13862810007447199</v>
      </c>
      <c r="H27" s="30">
        <v>1.6112494587845499E-2</v>
      </c>
      <c r="I27" s="30">
        <v>-6.1067468907055902E-2</v>
      </c>
      <c r="J27" s="30">
        <v>3.06716155659158E-2</v>
      </c>
      <c r="K27" s="30">
        <v>9.1398056538607095E-2</v>
      </c>
      <c r="L27">
        <v>1.9022611643838502E-2</v>
      </c>
      <c r="M27">
        <v>2.4816746157970099E-2</v>
      </c>
      <c r="N27">
        <v>0.14486701913644801</v>
      </c>
      <c r="O27">
        <v>-0.12274997732362899</v>
      </c>
      <c r="P27">
        <v>4.1206971605465097E-2</v>
      </c>
      <c r="Q27">
        <v>-1.46844996363332E-2</v>
      </c>
      <c r="R27">
        <v>-5.22803144846746E-2</v>
      </c>
      <c r="S27">
        <v>3.8419999577780702E-2</v>
      </c>
      <c r="T27">
        <v>-1.6297010955344401E-2</v>
      </c>
      <c r="U27">
        <v>-3.7425142211641699E-2</v>
      </c>
      <c r="V27">
        <v>-3.3083541462235903E-2</v>
      </c>
      <c r="W27">
        <v>4.7934760252827398E-2</v>
      </c>
      <c r="X27">
        <v>1.9600330807988099E-2</v>
      </c>
      <c r="Y27">
        <v>-6.9232604701145797E-2</v>
      </c>
      <c r="Z27">
        <v>7.8144615422881501E-3</v>
      </c>
      <c r="AA27">
        <v>0.154063476707376</v>
      </c>
      <c r="AB27">
        <v>0.201702509350208</v>
      </c>
      <c r="AC27">
        <v>3.60901723382131E-2</v>
      </c>
      <c r="AD27">
        <v>1.16732388379658E-3</v>
      </c>
      <c r="AE27">
        <v>2.2282562058810601E-2</v>
      </c>
      <c r="AF27" s="12">
        <v>-3.6637359812630197E-15</v>
      </c>
      <c r="AG27">
        <v>2.62254525592516E-2</v>
      </c>
      <c r="AH27">
        <v>-1.8517799274759099E-2</v>
      </c>
      <c r="AI27">
        <v>0.123404396296207</v>
      </c>
      <c r="AJ27">
        <v>-8.2288735288689699E-2</v>
      </c>
      <c r="AK27">
        <v>7.6880040928631002E-2</v>
      </c>
      <c r="AL27">
        <v>0.16564881179438001</v>
      </c>
      <c r="AM27">
        <v>-3.6319391166625302E-3</v>
      </c>
      <c r="AN27">
        <v>0.16143662428154901</v>
      </c>
      <c r="AO27">
        <v>3.9408665965922803E-2</v>
      </c>
      <c r="AP27">
        <v>4.4230792661244696E-3</v>
      </c>
      <c r="AQ27">
        <v>0.16307835610052099</v>
      </c>
      <c r="AR27">
        <v>-0.15313870521192899</v>
      </c>
      <c r="AS27">
        <v>0.160968149489116</v>
      </c>
      <c r="AT27">
        <v>0.32945915812223497</v>
      </c>
      <c r="AU27">
        <v>-0.497920606957655</v>
      </c>
      <c r="AV27">
        <v>-0.37223078435503998</v>
      </c>
      <c r="AW27">
        <v>0.18807859846559999</v>
      </c>
      <c r="AX27">
        <v>-0.224168663800315</v>
      </c>
      <c r="AY27" s="12">
        <v>-1.26660114305339E-15</v>
      </c>
      <c r="AZ27" s="12">
        <v>-4.5708776111460199E-16</v>
      </c>
      <c r="BA27">
        <v>0.10803837084326701</v>
      </c>
      <c r="BB27">
        <v>6.4308616401272806E-2</v>
      </c>
      <c r="BC27">
        <v>-0.104535166597805</v>
      </c>
    </row>
    <row r="28" spans="1:55">
      <c r="A28" s="69" t="s">
        <v>3</v>
      </c>
      <c r="B28" s="30">
        <v>1.8584967342541701E-2</v>
      </c>
      <c r="C28" s="30">
        <v>6.3493635469821105E-2</v>
      </c>
      <c r="D28" s="30">
        <v>5.8080141569240601E-2</v>
      </c>
      <c r="E28" s="30">
        <v>6.2326088744986997E-2</v>
      </c>
      <c r="F28" s="30">
        <v>5.8438094372233698E-2</v>
      </c>
      <c r="G28" s="30">
        <v>-0.19345084100026899</v>
      </c>
      <c r="H28" s="31">
        <v>-0.63880425237094496</v>
      </c>
      <c r="I28" s="30">
        <v>-0.10271757699343401</v>
      </c>
      <c r="J28" s="30">
        <v>-0.10148008293500101</v>
      </c>
      <c r="K28" s="30">
        <v>-7.6356237405008506E-2</v>
      </c>
      <c r="L28">
        <v>5.8008465968773598E-2</v>
      </c>
      <c r="M28">
        <v>-3.6061612230772602E-2</v>
      </c>
      <c r="N28">
        <v>-3.47065255814442E-2</v>
      </c>
      <c r="O28">
        <v>2.50984079090846E-3</v>
      </c>
      <c r="P28">
        <v>-3.1211855049388299E-2</v>
      </c>
      <c r="Q28">
        <v>-3.4165091248902602E-2</v>
      </c>
      <c r="R28">
        <v>-6.6621606633948102E-2</v>
      </c>
      <c r="S28">
        <v>2.68873632416952E-3</v>
      </c>
      <c r="T28">
        <v>-4.8482156370290904E-3</v>
      </c>
      <c r="U28">
        <v>-1.36281067315231E-2</v>
      </c>
      <c r="V28">
        <v>-5.8259300284566496E-4</v>
      </c>
      <c r="W28">
        <v>1.8920953558105101E-3</v>
      </c>
      <c r="X28">
        <v>-3.1856222840496201E-3</v>
      </c>
      <c r="Y28">
        <v>-8.5237972176967908E-3</v>
      </c>
      <c r="Z28">
        <v>-1.13163785261094E-3</v>
      </c>
      <c r="AA28">
        <v>3.85787195633708E-3</v>
      </c>
      <c r="AB28">
        <v>1.1468413660085501E-3</v>
      </c>
      <c r="AC28">
        <v>1.4491264464674999E-4</v>
      </c>
      <c r="AD28">
        <v>-2.04958777244782E-3</v>
      </c>
      <c r="AE28">
        <v>3.7287429828489399E-2</v>
      </c>
      <c r="AF28" s="12">
        <v>-2.1024848528838898E-15</v>
      </c>
      <c r="AG28">
        <v>1.41652788581341E-2</v>
      </c>
      <c r="AH28">
        <v>4.3861677282006498E-3</v>
      </c>
      <c r="AI28">
        <v>0.31987666814148202</v>
      </c>
      <c r="AJ28">
        <v>0.56948053488120098</v>
      </c>
      <c r="AK28">
        <v>-0.11709831036646599</v>
      </c>
      <c r="AL28">
        <v>0.15654973279810899</v>
      </c>
      <c r="AM28">
        <v>-0.102095804232223</v>
      </c>
      <c r="AN28">
        <v>-1.6306459840966601E-2</v>
      </c>
      <c r="AO28">
        <v>1.7932632336602E-2</v>
      </c>
      <c r="AP28">
        <v>-6.7826138622372597E-3</v>
      </c>
      <c r="AQ28">
        <v>5.0077797435121099E-2</v>
      </c>
      <c r="AR28">
        <v>-8.3430728396581503E-3</v>
      </c>
      <c r="AS28">
        <v>-3.9267660428953001E-2</v>
      </c>
      <c r="AT28">
        <v>5.2040008154006598E-2</v>
      </c>
      <c r="AU28">
        <v>4.9126237519496498E-3</v>
      </c>
      <c r="AV28">
        <v>3.8839211463130199E-2</v>
      </c>
      <c r="AW28">
        <v>-1.43050121629927E-4</v>
      </c>
      <c r="AX28">
        <v>-4.0725849756077798E-4</v>
      </c>
      <c r="AY28" s="12">
        <v>-4.5657882810926301E-17</v>
      </c>
      <c r="AZ28" s="12">
        <v>7.0438026977100707E-18</v>
      </c>
      <c r="BA28">
        <v>-8.9650059273587504E-2</v>
      </c>
      <c r="BB28">
        <v>5.1438042357630102E-2</v>
      </c>
      <c r="BC28">
        <v>5.8619164536068698E-2</v>
      </c>
    </row>
    <row r="29" spans="1:55">
      <c r="A29" s="69" t="s">
        <v>4</v>
      </c>
      <c r="B29" s="30">
        <v>1.8584967342541701E-2</v>
      </c>
      <c r="C29" s="30">
        <v>6.3493635469820994E-2</v>
      </c>
      <c r="D29" s="30">
        <v>5.8080141569240601E-2</v>
      </c>
      <c r="E29" s="30">
        <v>6.23260887449869E-2</v>
      </c>
      <c r="F29" s="30">
        <v>5.8438094372233899E-2</v>
      </c>
      <c r="G29" s="30">
        <v>-0.19345084100026899</v>
      </c>
      <c r="H29" s="30">
        <v>-0.63880425237094396</v>
      </c>
      <c r="I29" s="30">
        <v>-0.10271757699343401</v>
      </c>
      <c r="J29" s="30">
        <v>-0.10148008293500101</v>
      </c>
      <c r="K29" s="30">
        <v>-7.6356237405008298E-2</v>
      </c>
      <c r="L29">
        <v>5.8008465968773397E-2</v>
      </c>
      <c r="M29">
        <v>-3.6061612230772401E-2</v>
      </c>
      <c r="N29">
        <v>-3.4706525581444103E-2</v>
      </c>
      <c r="O29">
        <v>2.50984079090846E-3</v>
      </c>
      <c r="P29">
        <v>-3.1211855049388001E-2</v>
      </c>
      <c r="Q29">
        <v>-3.4165091248902303E-2</v>
      </c>
      <c r="R29">
        <v>-6.6621606633946895E-2</v>
      </c>
      <c r="S29">
        <v>2.68873632416932E-3</v>
      </c>
      <c r="T29">
        <v>-4.8482156370288397E-3</v>
      </c>
      <c r="U29">
        <v>-1.3628106731522399E-2</v>
      </c>
      <c r="V29">
        <v>-5.8259300284598003E-4</v>
      </c>
      <c r="W29">
        <v>1.8920953558101601E-3</v>
      </c>
      <c r="X29">
        <v>-3.1856222840492801E-3</v>
      </c>
      <c r="Y29">
        <v>-8.5237972176951497E-3</v>
      </c>
      <c r="Z29">
        <v>-1.13163785260983E-3</v>
      </c>
      <c r="AA29">
        <v>3.8578719563354398E-3</v>
      </c>
      <c r="AB29">
        <v>1.1468413660033201E-3</v>
      </c>
      <c r="AC29">
        <v>1.44912644645168E-4</v>
      </c>
      <c r="AD29">
        <v>2.04958777244764E-3</v>
      </c>
      <c r="AE29">
        <v>-3.7287429828489399E-2</v>
      </c>
      <c r="AF29" s="12">
        <v>1.65145674912992E-15</v>
      </c>
      <c r="AG29">
        <v>-1.4165278858134201E-2</v>
      </c>
      <c r="AH29">
        <v>-4.3861677282004104E-3</v>
      </c>
      <c r="AI29">
        <v>-0.31987666814148302</v>
      </c>
      <c r="AJ29">
        <v>-0.56948053488120198</v>
      </c>
      <c r="AK29">
        <v>0.11709831036646599</v>
      </c>
      <c r="AL29">
        <v>-0.15654973279810899</v>
      </c>
      <c r="AM29">
        <v>0.102095804232223</v>
      </c>
      <c r="AN29">
        <v>1.6306459840966601E-2</v>
      </c>
      <c r="AO29">
        <v>-1.7932632336602E-2</v>
      </c>
      <c r="AP29">
        <v>6.7826138622373404E-3</v>
      </c>
      <c r="AQ29">
        <v>-5.00777974351213E-2</v>
      </c>
      <c r="AR29">
        <v>8.3430728396581798E-3</v>
      </c>
      <c r="AS29">
        <v>3.9267660428952897E-2</v>
      </c>
      <c r="AT29">
        <v>-5.2040008154006598E-2</v>
      </c>
      <c r="AU29">
        <v>-4.9126237519497504E-3</v>
      </c>
      <c r="AV29">
        <v>-3.8839211463130199E-2</v>
      </c>
      <c r="AW29">
        <v>1.43050121629965E-4</v>
      </c>
      <c r="AX29">
        <v>4.0725849756065801E-4</v>
      </c>
      <c r="AY29" s="12">
        <v>3.8222432991252702E-17</v>
      </c>
      <c r="AZ29" s="12">
        <v>-1.30473207368748E-17</v>
      </c>
      <c r="BA29">
        <v>8.9650059273587601E-2</v>
      </c>
      <c r="BB29">
        <v>-5.14380423576302E-2</v>
      </c>
      <c r="BC29">
        <v>-5.8619164536068601E-2</v>
      </c>
    </row>
    <row r="30" spans="1:55">
      <c r="A30" s="3" t="s">
        <v>57</v>
      </c>
      <c r="B30" s="30">
        <v>-0.14746993472438799</v>
      </c>
      <c r="C30" s="30">
        <v>-2.7146973577414999E-3</v>
      </c>
      <c r="D30" s="30">
        <v>0.10969284183129301</v>
      </c>
      <c r="E30" s="30">
        <v>0.23846641757581699</v>
      </c>
      <c r="F30" s="31">
        <v>-0.29075734866927</v>
      </c>
      <c r="G30" s="30">
        <v>2.61783379774847E-2</v>
      </c>
      <c r="H30" s="30">
        <v>6.4583907258700902E-3</v>
      </c>
      <c r="I30" s="30">
        <v>-0.17866928564395501</v>
      </c>
      <c r="J30" s="30">
        <v>0.12584782000974901</v>
      </c>
      <c r="K30" s="30">
        <v>-7.6366191404372993E-2</v>
      </c>
      <c r="L30">
        <v>-1.53932521479061E-2</v>
      </c>
      <c r="M30">
        <v>2.8482037439054701E-2</v>
      </c>
      <c r="N30">
        <v>3.44243840221942E-2</v>
      </c>
      <c r="O30">
        <v>-1.5108099020568099E-2</v>
      </c>
      <c r="P30">
        <v>6.9628979758554904E-4</v>
      </c>
      <c r="Q30">
        <v>6.3491740886703002E-3</v>
      </c>
      <c r="R30">
        <v>-1.4456777637560799E-3</v>
      </c>
      <c r="S30">
        <v>-2.9347080237052499E-3</v>
      </c>
      <c r="T30">
        <v>0.116577735346516</v>
      </c>
      <c r="U30">
        <v>-2.48174107988915E-2</v>
      </c>
      <c r="V30">
        <v>-7.5020009977539602E-3</v>
      </c>
      <c r="W30">
        <v>5.1220429858861204E-3</v>
      </c>
      <c r="X30">
        <v>1.2845235472716001E-3</v>
      </c>
      <c r="Y30">
        <v>3.1329603523786698E-3</v>
      </c>
      <c r="Z30">
        <v>-2.5153229006616702E-3</v>
      </c>
      <c r="AA30">
        <v>-1.93856396457565E-3</v>
      </c>
      <c r="AB30">
        <v>-4.1600831408886201E-4</v>
      </c>
      <c r="AC30">
        <v>-5.8007399215254097E-4</v>
      </c>
      <c r="AD30">
        <v>-3.9890251942536402E-4</v>
      </c>
      <c r="AE30">
        <v>-6.5097488658404701E-2</v>
      </c>
      <c r="AF30" s="12">
        <v>-5.9674487573602203E-16</v>
      </c>
      <c r="AG30">
        <v>-1.6489270534220401E-2</v>
      </c>
      <c r="AH30">
        <v>3.7799200648454302E-2</v>
      </c>
      <c r="AI30">
        <v>0.35938583436072302</v>
      </c>
      <c r="AJ30">
        <v>-3.8130878014032601E-2</v>
      </c>
      <c r="AK30">
        <v>-5.2508255950930602E-2</v>
      </c>
      <c r="AL30">
        <v>-0.43455341527277103</v>
      </c>
      <c r="AM30">
        <v>0.44699738023005797</v>
      </c>
      <c r="AN30">
        <v>-8.8869930965679703E-2</v>
      </c>
      <c r="AO30">
        <v>3.58157249159749E-2</v>
      </c>
      <c r="AP30">
        <v>-7.7381270409055805E-2</v>
      </c>
      <c r="AQ30">
        <v>-6.5501596938203302E-2</v>
      </c>
      <c r="AR30">
        <v>4.9122777257293998E-2</v>
      </c>
      <c r="AS30">
        <v>-0.16371645379219499</v>
      </c>
      <c r="AT30">
        <v>6.6668539601430807E-2</v>
      </c>
      <c r="AU30">
        <v>2.20426688819285E-2</v>
      </c>
      <c r="AV30">
        <v>-9.5641136545414798E-2</v>
      </c>
      <c r="AW30">
        <v>9.6992680805338294E-2</v>
      </c>
      <c r="AX30">
        <v>6.0154407992693299E-3</v>
      </c>
      <c r="AY30" s="12">
        <v>1.6504782989361401E-16</v>
      </c>
      <c r="AZ30" s="12">
        <v>-6.2089552851185599E-17</v>
      </c>
      <c r="BA30">
        <v>-0.14946603270175501</v>
      </c>
      <c r="BB30">
        <v>0.25614447952040598</v>
      </c>
      <c r="BC30">
        <v>-0.25605821195497402</v>
      </c>
    </row>
    <row r="31" spans="1:55">
      <c r="A31" t="s">
        <v>59</v>
      </c>
      <c r="B31" s="30">
        <v>-0.22838634514887299</v>
      </c>
      <c r="C31" s="30">
        <v>2.7838492784474301E-2</v>
      </c>
      <c r="D31" s="30">
        <v>-1.2185173881721099E-2</v>
      </c>
      <c r="E31" s="30">
        <v>-6.2992727461295001E-2</v>
      </c>
      <c r="F31" s="30">
        <v>5.9653116816457998E-2</v>
      </c>
      <c r="G31" s="30">
        <v>-2.2316233045339001E-3</v>
      </c>
      <c r="H31" s="30">
        <v>-3.6807602331143802E-3</v>
      </c>
      <c r="I31" s="30">
        <v>1.55711508349666E-2</v>
      </c>
      <c r="J31" s="30">
        <v>-3.3171959919057699E-2</v>
      </c>
      <c r="K31" s="30">
        <v>1.4231622041813399E-2</v>
      </c>
      <c r="L31">
        <v>-7.2073760497871802E-3</v>
      </c>
      <c r="M31">
        <v>-4.61762136426664E-3</v>
      </c>
      <c r="N31">
        <v>-1.2397312707816801E-3</v>
      </c>
      <c r="O31">
        <v>-4.9418966455271702E-3</v>
      </c>
      <c r="P31">
        <v>-5.5021609522062798E-3</v>
      </c>
      <c r="Q31">
        <v>-3.6656287303287699E-3</v>
      </c>
      <c r="R31">
        <v>-7.9085384444163905E-3</v>
      </c>
      <c r="S31">
        <v>6.7173150392583003E-3</v>
      </c>
      <c r="T31">
        <v>0.18711865515140999</v>
      </c>
      <c r="U31">
        <v>-3.16365891263021E-2</v>
      </c>
      <c r="V31">
        <v>-6.0556857710902801E-3</v>
      </c>
      <c r="W31">
        <v>1.21010064353082E-2</v>
      </c>
      <c r="X31">
        <v>3.8842150336020698E-3</v>
      </c>
      <c r="Y31">
        <v>4.8363096527938298E-4</v>
      </c>
      <c r="Z31">
        <v>-1.2338475029023499E-3</v>
      </c>
      <c r="AA31">
        <v>1.2723423776771E-3</v>
      </c>
      <c r="AB31">
        <v>4.0492587281903801E-4</v>
      </c>
      <c r="AC31">
        <v>-1.49872392238561E-4</v>
      </c>
      <c r="AD31">
        <v>-7.7719343811669894E-2</v>
      </c>
      <c r="AE31">
        <v>0.37908278025268999</v>
      </c>
      <c r="AF31" s="12">
        <v>7.5043858860549397E-16</v>
      </c>
      <c r="AG31">
        <v>-0.52531543583366502</v>
      </c>
      <c r="AH31">
        <v>-3.38347212411685E-2</v>
      </c>
      <c r="AI31">
        <v>0.235528579976026</v>
      </c>
      <c r="AJ31">
        <v>-0.16081364821340699</v>
      </c>
      <c r="AK31">
        <v>-3.7426288010849899E-2</v>
      </c>
      <c r="AL31">
        <v>3.1323751906643202E-2</v>
      </c>
      <c r="AM31">
        <v>-9.4882022093562904E-2</v>
      </c>
      <c r="AN31">
        <v>4.5060089488732302E-2</v>
      </c>
      <c r="AO31">
        <v>-0.209774606726881</v>
      </c>
      <c r="AP31">
        <v>3.2827213452774603E-2</v>
      </c>
      <c r="AQ31">
        <v>-0.17029314374062299</v>
      </c>
      <c r="AR31">
        <v>0.10698063287368099</v>
      </c>
      <c r="AS31">
        <v>8.6943965226132097E-2</v>
      </c>
      <c r="AT31">
        <v>0.18730766240786401</v>
      </c>
      <c r="AU31">
        <v>0.106247433111799</v>
      </c>
      <c r="AV31">
        <v>3.38925501359406E-2</v>
      </c>
      <c r="AW31">
        <v>0.20526165392596099</v>
      </c>
      <c r="AX31">
        <v>5.2853115125830498E-3</v>
      </c>
      <c r="AY31" s="12">
        <v>2.5861877380054101E-16</v>
      </c>
      <c r="AZ31" s="12">
        <v>-1.8717727886559799E-16</v>
      </c>
      <c r="BA31">
        <v>-0.215275031428138</v>
      </c>
      <c r="BB31">
        <v>-0.384885589147275</v>
      </c>
      <c r="BC31">
        <v>-5.0154866534518901E-2</v>
      </c>
    </row>
    <row r="32" spans="1:55">
      <c r="A32" t="s">
        <v>60</v>
      </c>
      <c r="B32" s="30">
        <v>-0.18235032111972199</v>
      </c>
      <c r="C32" s="30">
        <v>-1.74588995492037E-2</v>
      </c>
      <c r="D32" s="30">
        <v>8.8148994800572394E-2</v>
      </c>
      <c r="E32" s="30">
        <v>0.12363903828482101</v>
      </c>
      <c r="F32" s="30">
        <v>-0.189719283979152</v>
      </c>
      <c r="G32" s="30">
        <v>9.9842287995003907E-3</v>
      </c>
      <c r="H32" s="30">
        <v>-5.4568616568992701E-2</v>
      </c>
      <c r="I32" s="30">
        <v>0.29165843842276701</v>
      </c>
      <c r="J32" s="30">
        <v>-0.117438563489505</v>
      </c>
      <c r="K32" s="30">
        <v>0.146952201857521</v>
      </c>
      <c r="L32">
        <v>-2.13807051245411E-2</v>
      </c>
      <c r="M32">
        <v>-2.9200220943340901E-2</v>
      </c>
      <c r="N32">
        <v>3.2497768065460397E-2</v>
      </c>
      <c r="O32">
        <v>-4.5293692243854503E-2</v>
      </c>
      <c r="P32">
        <v>-1.7450863058349801E-2</v>
      </c>
      <c r="Q32">
        <v>8.2850149019354502E-3</v>
      </c>
      <c r="R32">
        <v>4.4933942102152302E-3</v>
      </c>
      <c r="S32">
        <v>-2.5349349455846101E-2</v>
      </c>
      <c r="T32">
        <v>-0.29236427853304903</v>
      </c>
      <c r="U32">
        <v>5.9677224096907303E-2</v>
      </c>
      <c r="V32">
        <v>7.8077244694397703E-3</v>
      </c>
      <c r="W32">
        <v>-1.7271052678813001E-2</v>
      </c>
      <c r="X32">
        <v>-5.8144460539658197E-3</v>
      </c>
      <c r="Y32">
        <v>-6.4754566864919597E-3</v>
      </c>
      <c r="Z32">
        <v>1.4154773705612001E-3</v>
      </c>
      <c r="AA32">
        <v>-2.8051398576266601E-3</v>
      </c>
      <c r="AB32">
        <v>-4.9067783749698899E-4</v>
      </c>
      <c r="AC32">
        <v>2.3125672663156701E-4</v>
      </c>
      <c r="AD32">
        <v>0.30117919316601099</v>
      </c>
      <c r="AE32">
        <v>-0.11192518767394501</v>
      </c>
      <c r="AF32" s="12">
        <v>-2.7391143938304199E-15</v>
      </c>
      <c r="AG32">
        <v>-0.36601357634522602</v>
      </c>
      <c r="AH32">
        <v>-0.113412928820033</v>
      </c>
      <c r="AI32">
        <v>-0.26979786856391003</v>
      </c>
      <c r="AJ32">
        <v>0.176993435804952</v>
      </c>
      <c r="AK32">
        <v>0.20149105546545701</v>
      </c>
      <c r="AL32">
        <v>0.24257466503226599</v>
      </c>
      <c r="AM32">
        <v>0.34198727009537</v>
      </c>
      <c r="AN32">
        <v>-0.115002280833938</v>
      </c>
      <c r="AO32">
        <v>-0.12131300388979301</v>
      </c>
      <c r="AP32">
        <v>3.01056158026731E-2</v>
      </c>
      <c r="AQ32">
        <v>0.111365987384489</v>
      </c>
      <c r="AR32">
        <v>5.0059619264105799E-2</v>
      </c>
      <c r="AS32">
        <v>-0.195225370280321</v>
      </c>
      <c r="AT32">
        <v>0.15372292605555099</v>
      </c>
      <c r="AU32">
        <v>1.5538919432711599E-2</v>
      </c>
      <c r="AV32">
        <v>-4.8693015186939199E-2</v>
      </c>
      <c r="AW32">
        <v>-8.0905298748367493E-2</v>
      </c>
      <c r="AX32" s="12">
        <v>-1.1625528589062599E-5</v>
      </c>
      <c r="AY32" s="12">
        <v>8.4974338616282294E-17</v>
      </c>
      <c r="AZ32" s="12">
        <v>1.1893129726138701E-16</v>
      </c>
      <c r="BA32">
        <v>-2.3836734504652499E-2</v>
      </c>
      <c r="BB32">
        <v>-2.1874429027712201E-2</v>
      </c>
      <c r="BC32">
        <v>-5.1415643397593101E-2</v>
      </c>
    </row>
    <row r="33" spans="1:55">
      <c r="A33" t="s">
        <v>61</v>
      </c>
      <c r="B33" s="30">
        <v>-0.21027904815085699</v>
      </c>
      <c r="C33" s="30">
        <v>4.1681119231097498E-2</v>
      </c>
      <c r="D33" s="30">
        <v>-5.093480363524E-2</v>
      </c>
      <c r="E33" s="30">
        <v>-0.128177667695756</v>
      </c>
      <c r="F33" s="30">
        <v>0.152800103592134</v>
      </c>
      <c r="G33" s="30">
        <v>-7.1347943229313404E-3</v>
      </c>
      <c r="H33" s="30">
        <v>1.87437740775542E-2</v>
      </c>
      <c r="I33" s="30">
        <v>-0.108020932131685</v>
      </c>
      <c r="J33" s="30">
        <v>1.00724565688928E-2</v>
      </c>
      <c r="K33" s="30">
        <v>-4.7744710689124503E-2</v>
      </c>
      <c r="L33">
        <v>4.9251345727669696E-4</v>
      </c>
      <c r="M33">
        <v>7.5522979273306501E-3</v>
      </c>
      <c r="N33">
        <v>-1.3108679335043699E-2</v>
      </c>
      <c r="O33">
        <v>2.2405905016299101E-2</v>
      </c>
      <c r="P33">
        <v>7.2629265678968097E-3</v>
      </c>
      <c r="Q33">
        <v>-8.5729532795606898E-4</v>
      </c>
      <c r="R33">
        <v>-2.7870168214547699E-3</v>
      </c>
      <c r="S33">
        <v>6.0721424435912497E-3</v>
      </c>
      <c r="T33">
        <v>6.2152022332239702E-2</v>
      </c>
      <c r="U33">
        <v>-1.31864508236413E-2</v>
      </c>
      <c r="V33">
        <v>-1.72784072324753E-3</v>
      </c>
      <c r="W33">
        <v>4.4941374780805097E-3</v>
      </c>
      <c r="X33">
        <v>1.7554570019122299E-3</v>
      </c>
      <c r="Y33">
        <v>7.5134153370656005E-4</v>
      </c>
      <c r="Z33">
        <v>-1.73275267902215E-4</v>
      </c>
      <c r="AA33">
        <v>1.3346689981101299E-3</v>
      </c>
      <c r="AB33">
        <v>2.9403674601537801E-4</v>
      </c>
      <c r="AC33" s="12">
        <v>-8.4953723853526894E-5</v>
      </c>
      <c r="AD33">
        <v>-7.40242660370454E-2</v>
      </c>
      <c r="AE33">
        <v>-4.7822980645011601E-2</v>
      </c>
      <c r="AF33" s="12">
        <v>-5.1948159996039897E-15</v>
      </c>
      <c r="AG33">
        <v>0.12423891309295899</v>
      </c>
      <c r="AH33">
        <v>4.8251751826653498E-2</v>
      </c>
      <c r="AI33">
        <v>-0.19020826416651199</v>
      </c>
      <c r="AJ33">
        <v>0.17296998853158399</v>
      </c>
      <c r="AK33">
        <v>-0.31407430790421798</v>
      </c>
      <c r="AL33">
        <v>-3.0781129009767601E-2</v>
      </c>
      <c r="AM33">
        <v>0.20866790744123401</v>
      </c>
      <c r="AN33">
        <v>2.5579997460686101E-2</v>
      </c>
      <c r="AO33">
        <v>-0.54588273576939095</v>
      </c>
      <c r="AP33">
        <v>-0.104199450162497</v>
      </c>
      <c r="AQ33">
        <v>6.3439631340952596E-2</v>
      </c>
      <c r="AR33">
        <v>-0.34707410715931503</v>
      </c>
      <c r="AS33">
        <v>-7.5314612903621694E-2</v>
      </c>
      <c r="AT33">
        <v>-0.23711560938866599</v>
      </c>
      <c r="AU33">
        <v>-5.9383058893928899E-2</v>
      </c>
      <c r="AV33">
        <v>-0.22469120867796799</v>
      </c>
      <c r="AW33">
        <v>-6.1016780032178503E-2</v>
      </c>
      <c r="AX33">
        <v>1.54469756588162E-3</v>
      </c>
      <c r="AY33" s="12">
        <v>1.7757779387766101E-16</v>
      </c>
      <c r="AZ33" s="12">
        <v>-2.31215774627091E-17</v>
      </c>
      <c r="BA33">
        <v>2.11620797686452E-2</v>
      </c>
      <c r="BB33">
        <v>-0.23746699258534701</v>
      </c>
      <c r="BC33">
        <v>-0.21704712260134701</v>
      </c>
    </row>
    <row r="34" spans="1:55">
      <c r="A34" t="s">
        <v>62</v>
      </c>
      <c r="B34" s="30">
        <v>-0.22976021970492699</v>
      </c>
      <c r="C34" s="30">
        <v>2.8691224137391599E-2</v>
      </c>
      <c r="D34" s="30">
        <v>-8.8860964615943595E-3</v>
      </c>
      <c r="E34" s="30">
        <v>-5.16685957516025E-2</v>
      </c>
      <c r="F34" s="30">
        <v>4.9481570567257903E-2</v>
      </c>
      <c r="G34" s="30">
        <v>-1.00385510588888E-3</v>
      </c>
      <c r="H34" s="30">
        <v>8.1217917577772604E-4</v>
      </c>
      <c r="I34" s="30">
        <v>-2.1483119972271401E-2</v>
      </c>
      <c r="J34" s="30">
        <v>-1.410939836236E-2</v>
      </c>
      <c r="K34" s="30">
        <v>-4.2275534165136701E-3</v>
      </c>
      <c r="L34">
        <v>-6.6296702690577698E-3</v>
      </c>
      <c r="M34">
        <v>2.7577387100414201E-4</v>
      </c>
      <c r="N34">
        <v>6.2578602833328703E-4</v>
      </c>
      <c r="O34">
        <v>3.4726689459860698E-3</v>
      </c>
      <c r="P34">
        <v>3.5611134852486901E-4</v>
      </c>
      <c r="Q34">
        <v>1.15335879262839E-3</v>
      </c>
      <c r="R34">
        <v>-2.24578762212293E-3</v>
      </c>
      <c r="S34">
        <v>-5.8797284142186402E-4</v>
      </c>
      <c r="T34">
        <v>1.63079581639019E-2</v>
      </c>
      <c r="U34">
        <v>-2.7432370611122701E-3</v>
      </c>
      <c r="V34">
        <v>-9.8419241198548506E-4</v>
      </c>
      <c r="W34">
        <v>1.54867091449437E-3</v>
      </c>
      <c r="X34">
        <v>6.2367555224858895E-4</v>
      </c>
      <c r="Y34">
        <v>-5.8429754154352704E-4</v>
      </c>
      <c r="Z34">
        <v>-1.9323919317263999E-4</v>
      </c>
      <c r="AA34">
        <v>3.4334742354923901E-4</v>
      </c>
      <c r="AB34">
        <v>1.2341070016643499E-4</v>
      </c>
      <c r="AC34" s="12">
        <v>-7.5391953252688506E-5</v>
      </c>
      <c r="AD34">
        <v>-3.3918773052721903E-2</v>
      </c>
      <c r="AE34">
        <v>-0.31167182146754702</v>
      </c>
      <c r="AF34" s="12">
        <v>5.7894693586148505E-16</v>
      </c>
      <c r="AG34">
        <v>0.25425286378927098</v>
      </c>
      <c r="AH34">
        <v>0.13980790056227799</v>
      </c>
      <c r="AI34">
        <v>0.262079546113063</v>
      </c>
      <c r="AJ34">
        <v>1.39583297230567E-2</v>
      </c>
      <c r="AK34">
        <v>0.39345860942300998</v>
      </c>
      <c r="AL34">
        <v>0.11252086396231099</v>
      </c>
      <c r="AM34">
        <v>0.125905540758774</v>
      </c>
      <c r="AN34">
        <v>-5.7343613469404697E-2</v>
      </c>
      <c r="AO34">
        <v>-7.2471462967750602E-2</v>
      </c>
      <c r="AP34">
        <v>0.26805202111966803</v>
      </c>
      <c r="AQ34">
        <v>8.9703132702345395E-2</v>
      </c>
      <c r="AR34">
        <v>0.38327792289485502</v>
      </c>
      <c r="AS34">
        <v>0.278309784341638</v>
      </c>
      <c r="AT34">
        <v>-0.20286009283363199</v>
      </c>
      <c r="AU34">
        <v>-7.5349361660958999E-2</v>
      </c>
      <c r="AV34">
        <v>3.1666121437942597E-2</v>
      </c>
      <c r="AW34">
        <v>-8.7363523530105597E-2</v>
      </c>
      <c r="AX34">
        <v>-4.3555798430829403E-3</v>
      </c>
      <c r="AY34" s="12">
        <v>-7.3111590193867896E-17</v>
      </c>
      <c r="AZ34" s="12">
        <v>1.0909965159541E-16</v>
      </c>
      <c r="BA34">
        <v>-5.3296268506553397E-2</v>
      </c>
      <c r="BB34">
        <v>-0.32880286773699902</v>
      </c>
      <c r="BC34">
        <v>-0.16202462407031301</v>
      </c>
    </row>
    <row r="35" spans="1:55">
      <c r="A35" t="s">
        <v>63</v>
      </c>
      <c r="B35" s="30">
        <v>-0.22457978871561299</v>
      </c>
      <c r="C35" s="30">
        <v>3.0801286919806201E-2</v>
      </c>
      <c r="D35" s="30">
        <v>-2.40701620401612E-2</v>
      </c>
      <c r="E35" s="30">
        <v>-8.7236766942232105E-2</v>
      </c>
      <c r="F35" s="30">
        <v>9.0458684351659296E-2</v>
      </c>
      <c r="G35" s="30">
        <v>-4.3981554734987801E-3</v>
      </c>
      <c r="H35" s="30">
        <v>-1.0518238386796599E-3</v>
      </c>
      <c r="I35" s="30">
        <v>8.9878705285788094E-3</v>
      </c>
      <c r="J35" s="30">
        <v>-3.5203907596811898E-2</v>
      </c>
      <c r="K35" s="30">
        <v>1.0522695649027001E-2</v>
      </c>
      <c r="L35">
        <v>-5.5576076108905404E-3</v>
      </c>
      <c r="M35">
        <v>-4.7087209381471299E-3</v>
      </c>
      <c r="N35">
        <v>-5.00425690553286E-3</v>
      </c>
      <c r="O35">
        <v>-1.3231528009491501E-3</v>
      </c>
      <c r="P35">
        <v>-4.5473718318440499E-3</v>
      </c>
      <c r="Q35">
        <v>-4.3902328949521202E-3</v>
      </c>
      <c r="R35">
        <v>-8.1760215343401905E-3</v>
      </c>
      <c r="S35">
        <v>8.1778534317428504E-3</v>
      </c>
      <c r="T35">
        <v>0.19592562463886901</v>
      </c>
      <c r="U35">
        <v>-3.33697527200549E-2</v>
      </c>
      <c r="V35">
        <v>-6.0599843588327604E-3</v>
      </c>
      <c r="W35">
        <v>1.27623389931113E-2</v>
      </c>
      <c r="X35">
        <v>4.1415667317302902E-3</v>
      </c>
      <c r="Y35">
        <v>6.0025840911159399E-4</v>
      </c>
      <c r="Z35">
        <v>-1.1655425767755801E-3</v>
      </c>
      <c r="AA35">
        <v>1.5565286875787801E-3</v>
      </c>
      <c r="AB35">
        <v>4.6265731322589601E-4</v>
      </c>
      <c r="AC35">
        <v>-1.31949541580639E-4</v>
      </c>
      <c r="AD35">
        <v>-0.33766326847260397</v>
      </c>
      <c r="AE35">
        <v>-0.25721338638394098</v>
      </c>
      <c r="AF35" s="12">
        <v>6.2820984175654399E-15</v>
      </c>
      <c r="AG35">
        <v>0.13729718120228401</v>
      </c>
      <c r="AH35">
        <v>-8.9855628848534305E-2</v>
      </c>
      <c r="AI35">
        <v>-0.137875193282397</v>
      </c>
      <c r="AJ35">
        <v>7.3564744827416999E-3</v>
      </c>
      <c r="AK35">
        <v>0.20331252549065801</v>
      </c>
      <c r="AL35">
        <v>0.101452669350435</v>
      </c>
      <c r="AM35">
        <v>-0.189483058731822</v>
      </c>
      <c r="AN35">
        <v>-0.30305853514527298</v>
      </c>
      <c r="AO35">
        <v>-0.15303522520010501</v>
      </c>
      <c r="AP35">
        <v>0.105436316559737</v>
      </c>
      <c r="AQ35">
        <v>-7.7815630002402894E-2</v>
      </c>
      <c r="AR35">
        <v>-3.3687964516274503E-2</v>
      </c>
      <c r="AS35">
        <v>-0.106465724172792</v>
      </c>
      <c r="AT35">
        <v>0.33770587588038398</v>
      </c>
      <c r="AU35">
        <v>0.36002514527829199</v>
      </c>
      <c r="AV35">
        <v>-0.25318429265914899</v>
      </c>
      <c r="AW35">
        <v>0.187127157742801</v>
      </c>
      <c r="AX35">
        <v>8.4596065152355293E-3</v>
      </c>
      <c r="AY35" s="12">
        <v>2.6113555662540002E-16</v>
      </c>
      <c r="AZ35" s="12">
        <v>8.9691118932443395E-18</v>
      </c>
      <c r="BA35">
        <v>-7.4550827687707003E-2</v>
      </c>
      <c r="BB35">
        <v>0.28501624525785302</v>
      </c>
      <c r="BC35">
        <v>5.06806449430066E-2</v>
      </c>
    </row>
    <row r="36" spans="1:55">
      <c r="A36" t="s">
        <v>64</v>
      </c>
      <c r="B36" s="30">
        <v>-0.21633197809674401</v>
      </c>
      <c r="C36" s="30">
        <v>1.50937503042646E-3</v>
      </c>
      <c r="D36" s="30">
        <v>4.2966835508130199E-2</v>
      </c>
      <c r="E36" s="30">
        <v>2.9842137816956899E-2</v>
      </c>
      <c r="F36" s="30">
        <v>-7.1636159311792305E-2</v>
      </c>
      <c r="G36" s="30">
        <v>3.1500022919129598E-3</v>
      </c>
      <c r="H36" s="30">
        <v>-3.9912363951798098E-2</v>
      </c>
      <c r="I36" s="30">
        <v>0.227112047614657</v>
      </c>
      <c r="J36" s="30">
        <v>-0.10966802894211999</v>
      </c>
      <c r="K36" s="30">
        <v>0.116439187860907</v>
      </c>
      <c r="L36">
        <v>-1.6610531747850099E-2</v>
      </c>
      <c r="M36">
        <v>-2.5442986351661399E-2</v>
      </c>
      <c r="N36">
        <v>1.7464438384592901E-2</v>
      </c>
      <c r="O36">
        <v>-3.48877097401082E-2</v>
      </c>
      <c r="P36">
        <v>-1.6811230271579301E-2</v>
      </c>
      <c r="Q36">
        <v>9.7212032321153299E-4</v>
      </c>
      <c r="R36">
        <v>-3.3886165759284799E-3</v>
      </c>
      <c r="S36">
        <v>-9.7168348599183992E-3</v>
      </c>
      <c r="T36">
        <v>-2.9232401949342599E-2</v>
      </c>
      <c r="U36">
        <v>1.19615298177053E-2</v>
      </c>
      <c r="V36">
        <v>3.2972086426275097E-4</v>
      </c>
      <c r="W36">
        <v>-8.9704763268227104E-4</v>
      </c>
      <c r="X36">
        <v>-5.0092640474503703E-4</v>
      </c>
      <c r="Y36">
        <v>-3.6989422751356501E-3</v>
      </c>
      <c r="Z36" s="12">
        <v>1.4543573192297399E-5</v>
      </c>
      <c r="AA36">
        <v>-6.6177815524465103E-4</v>
      </c>
      <c r="AB36" s="12">
        <v>3.1815456571650298E-5</v>
      </c>
      <c r="AC36" s="12">
        <v>8.3283333033716702E-5</v>
      </c>
      <c r="AD36">
        <v>-7.6798259598496704E-2</v>
      </c>
      <c r="AE36">
        <v>-3.0604917523577399E-2</v>
      </c>
      <c r="AF36" s="12">
        <v>2.55645113682131E-15</v>
      </c>
      <c r="AG36">
        <v>-2.2211216073055901E-2</v>
      </c>
      <c r="AH36">
        <v>7.4555195009673196E-3</v>
      </c>
      <c r="AI36">
        <v>-0.13229288765628699</v>
      </c>
      <c r="AJ36">
        <v>8.1467413009714496E-2</v>
      </c>
      <c r="AK36">
        <v>7.3644605395823806E-2</v>
      </c>
      <c r="AL36">
        <v>-0.125016659463006</v>
      </c>
      <c r="AM36">
        <v>-0.45725378511773201</v>
      </c>
      <c r="AN36">
        <v>-7.5797966271436298E-2</v>
      </c>
      <c r="AO36">
        <v>0.145901020033288</v>
      </c>
      <c r="AP36">
        <v>-0.18033273259288399</v>
      </c>
      <c r="AQ36">
        <v>-7.4059834841467401E-2</v>
      </c>
      <c r="AR36">
        <v>-6.5868112051143193E-2</v>
      </c>
      <c r="AS36">
        <v>-4.9903459933960899E-2</v>
      </c>
      <c r="AT36">
        <v>-0.197484427154591</v>
      </c>
      <c r="AU36">
        <v>-0.225808387213252</v>
      </c>
      <c r="AV36">
        <v>0.194473907496304</v>
      </c>
      <c r="AW36">
        <v>0.126705955163677</v>
      </c>
      <c r="AX36">
        <v>8.5973566982208997E-4</v>
      </c>
      <c r="AY36" s="12">
        <v>2.27564394040973E-17</v>
      </c>
      <c r="AZ36" s="12">
        <v>-5.3201032179711902E-17</v>
      </c>
      <c r="BA36">
        <v>-0.110708377365258</v>
      </c>
      <c r="BB36">
        <v>8.2224427901767094E-2</v>
      </c>
      <c r="BC36">
        <v>-0.60523571284688304</v>
      </c>
    </row>
    <row r="37" spans="1:55">
      <c r="A37" t="s">
        <v>66</v>
      </c>
      <c r="B37" s="30">
        <v>-0.226852113895331</v>
      </c>
      <c r="C37" s="30">
        <v>3.04824527601332E-2</v>
      </c>
      <c r="D37" s="30">
        <v>-1.9196835291382799E-2</v>
      </c>
      <c r="E37" s="30">
        <v>-7.4839291485730597E-2</v>
      </c>
      <c r="F37" s="30">
        <v>7.7778205512931201E-2</v>
      </c>
      <c r="G37" s="30">
        <v>-3.3276277191858499E-3</v>
      </c>
      <c r="H37" s="30">
        <v>1.0847956581541899E-3</v>
      </c>
      <c r="I37" s="30">
        <v>-1.2418224171634899E-2</v>
      </c>
      <c r="J37" s="30">
        <v>-2.32255433772444E-2</v>
      </c>
      <c r="K37" s="30">
        <v>-6.1423476552438104E-4</v>
      </c>
      <c r="L37">
        <v>-5.3611124425587504E-3</v>
      </c>
      <c r="M37">
        <v>-1.51192784993728E-3</v>
      </c>
      <c r="N37">
        <v>-2.2894591120774799E-3</v>
      </c>
      <c r="O37">
        <v>6.6835496318910096E-3</v>
      </c>
      <c r="P37">
        <v>1.4183599381804299E-3</v>
      </c>
      <c r="Q37">
        <v>1.51461291860372E-3</v>
      </c>
      <c r="R37">
        <v>-1.13953399362888E-3</v>
      </c>
      <c r="S37">
        <v>-1.7214225128204101E-3</v>
      </c>
      <c r="T37">
        <v>-2.65089213522826E-2</v>
      </c>
      <c r="U37">
        <v>4.98871984189683E-3</v>
      </c>
      <c r="V37">
        <v>6.5047147244623601E-4</v>
      </c>
      <c r="W37">
        <v>-8.7130598437289597E-4</v>
      </c>
      <c r="X37" s="12">
        <v>-8.8567949895483595E-5</v>
      </c>
      <c r="Y37">
        <v>-1.11515069589847E-3</v>
      </c>
      <c r="Z37">
        <v>2.3612885852288099E-4</v>
      </c>
      <c r="AA37">
        <v>3.6918636291718201E-4</v>
      </c>
      <c r="AB37">
        <v>1.15734313850894E-4</v>
      </c>
      <c r="AC37" s="12">
        <v>-9.2583711887373704E-6</v>
      </c>
      <c r="AD37">
        <v>-0.24336615847269999</v>
      </c>
      <c r="AE37">
        <v>-4.1875873637988802E-2</v>
      </c>
      <c r="AF37" s="12">
        <v>4.0446013676768496E-15</v>
      </c>
      <c r="AG37">
        <v>0.113243458359472</v>
      </c>
      <c r="AH37">
        <v>-6.5521895453072104E-2</v>
      </c>
      <c r="AI37">
        <v>-0.294038991974026</v>
      </c>
      <c r="AJ37">
        <v>9.6592074384754506E-2</v>
      </c>
      <c r="AK37">
        <v>-0.137768789951669</v>
      </c>
      <c r="AL37">
        <v>9.0720199567445495E-2</v>
      </c>
      <c r="AM37">
        <v>0.22396342829698099</v>
      </c>
      <c r="AN37">
        <v>0.59944030549623395</v>
      </c>
      <c r="AO37">
        <v>0.15638291056755299</v>
      </c>
      <c r="AP37">
        <v>-0.150674968475763</v>
      </c>
      <c r="AQ37">
        <v>-0.12580889522195801</v>
      </c>
      <c r="AR37">
        <v>0.31998741703788203</v>
      </c>
      <c r="AS37">
        <v>4.3119394350236602E-2</v>
      </c>
      <c r="AT37">
        <v>9.8881893088563599E-2</v>
      </c>
      <c r="AU37">
        <v>-4.02641842040787E-2</v>
      </c>
      <c r="AV37">
        <v>6.8012839246129705E-2</v>
      </c>
      <c r="AW37">
        <v>2.7667571046972698E-2</v>
      </c>
      <c r="AX37">
        <v>2.4185230661768701E-3</v>
      </c>
      <c r="AY37" s="12">
        <v>-5.3453380521800002E-17</v>
      </c>
      <c r="AZ37" s="12">
        <v>7.8385343794283499E-17</v>
      </c>
      <c r="BA37">
        <v>-0.34821673943565101</v>
      </c>
      <c r="BB37">
        <v>0.127508723185282</v>
      </c>
      <c r="BC37">
        <v>4.3949310450990202E-2</v>
      </c>
    </row>
    <row r="38" spans="1:55">
      <c r="A38" t="s">
        <v>67</v>
      </c>
      <c r="B38" s="30">
        <v>-0.22516912474256101</v>
      </c>
      <c r="C38" s="30">
        <v>2.9416465343461699E-2</v>
      </c>
      <c r="D38" s="30">
        <v>-2.18178241374592E-2</v>
      </c>
      <c r="E38" s="30">
        <v>-8.4678152189337705E-2</v>
      </c>
      <c r="F38" s="30">
        <v>8.6066115959179595E-2</v>
      </c>
      <c r="G38" s="30">
        <v>-4.4177026485539101E-3</v>
      </c>
      <c r="H38" s="30">
        <v>-3.55052774909498E-3</v>
      </c>
      <c r="I38" s="30">
        <v>2.5020495502968101E-2</v>
      </c>
      <c r="J38" s="30">
        <v>-4.2109872792715899E-2</v>
      </c>
      <c r="K38" s="30">
        <v>1.8088332334408801E-2</v>
      </c>
      <c r="L38">
        <v>-6.0324709186020103E-3</v>
      </c>
      <c r="M38">
        <v>-6.4078526988585599E-3</v>
      </c>
      <c r="N38">
        <v>-3.9949517720994001E-3</v>
      </c>
      <c r="O38">
        <v>-2.19772397655963E-3</v>
      </c>
      <c r="P38">
        <v>-4.6753727797623603E-3</v>
      </c>
      <c r="Q38">
        <v>-3.46268101803641E-3</v>
      </c>
      <c r="R38">
        <v>-7.0302057551730902E-3</v>
      </c>
      <c r="S38">
        <v>5.8639156499460804E-3</v>
      </c>
      <c r="T38">
        <v>0.15197048870529301</v>
      </c>
      <c r="U38">
        <v>-2.5237364544287499E-2</v>
      </c>
      <c r="V38">
        <v>-4.6740292469369801E-3</v>
      </c>
      <c r="W38">
        <v>1.01373105253254E-2</v>
      </c>
      <c r="X38">
        <v>3.3100754943563302E-3</v>
      </c>
      <c r="Y38" s="12">
        <v>2.1261954152407599E-5</v>
      </c>
      <c r="Z38">
        <v>-8.6322937422982603E-4</v>
      </c>
      <c r="AA38">
        <v>1.32058140117363E-3</v>
      </c>
      <c r="AB38">
        <v>4.0512188708675002E-4</v>
      </c>
      <c r="AC38" s="12">
        <v>-9.0383172431253702E-5</v>
      </c>
      <c r="AD38">
        <v>-0.101170977445108</v>
      </c>
      <c r="AE38">
        <v>0.46212650159708901</v>
      </c>
      <c r="AF38" s="12">
        <v>-2.7147569408504502E-15</v>
      </c>
      <c r="AG38">
        <v>-2.4446446393238602E-2</v>
      </c>
      <c r="AH38">
        <v>7.6788329312019898E-2</v>
      </c>
      <c r="AI38">
        <v>-5.5941143079355403E-2</v>
      </c>
      <c r="AJ38">
        <v>7.6610795474428804E-3</v>
      </c>
      <c r="AK38">
        <v>0.10465435632669701</v>
      </c>
      <c r="AL38">
        <v>-5.8461355184998301E-2</v>
      </c>
      <c r="AM38">
        <v>-2.0858523120140599E-2</v>
      </c>
      <c r="AN38">
        <v>-0.117065125914526</v>
      </c>
      <c r="AO38">
        <v>0.29792198308470502</v>
      </c>
      <c r="AP38">
        <v>1.44255323751667E-3</v>
      </c>
      <c r="AQ38">
        <v>0.32616001147183599</v>
      </c>
      <c r="AR38">
        <v>0.15182167685495701</v>
      </c>
      <c r="AS38">
        <v>-0.208710771661924</v>
      </c>
      <c r="AT38">
        <v>-0.18794280976976199</v>
      </c>
      <c r="AU38">
        <v>-3.7340817956896901E-3</v>
      </c>
      <c r="AV38">
        <v>-0.41284761036082201</v>
      </c>
      <c r="AW38">
        <v>-0.410346742238894</v>
      </c>
      <c r="AX38">
        <v>-8.4562129815936304E-3</v>
      </c>
      <c r="AY38" s="12">
        <v>6.6337308537854201E-17</v>
      </c>
      <c r="AZ38" s="12">
        <v>1.5009332846305799E-16</v>
      </c>
      <c r="BA38">
        <v>-6.3032147319653703E-2</v>
      </c>
      <c r="BB38">
        <v>5.8795290531619498E-2</v>
      </c>
      <c r="BC38">
        <v>3.3636598832304701E-2</v>
      </c>
    </row>
    <row r="39" spans="1:55">
      <c r="A39" t="s">
        <v>68</v>
      </c>
      <c r="B39" s="30">
        <v>-0.14746993472438799</v>
      </c>
      <c r="C39" s="30">
        <v>-2.71469735774148E-3</v>
      </c>
      <c r="D39" s="30">
        <v>0.10969284183129301</v>
      </c>
      <c r="E39" s="30">
        <v>0.23846641757581699</v>
      </c>
      <c r="F39" s="30">
        <v>-0.29075734866927</v>
      </c>
      <c r="G39" s="30">
        <v>2.61783379774847E-2</v>
      </c>
      <c r="H39" s="30">
        <v>6.4583907258700703E-3</v>
      </c>
      <c r="I39" s="30">
        <v>-0.17866928564395501</v>
      </c>
      <c r="J39" s="30">
        <v>0.12584782000974901</v>
      </c>
      <c r="K39" s="30">
        <v>-7.6366191404373104E-2</v>
      </c>
      <c r="L39">
        <v>-1.5393252147906E-2</v>
      </c>
      <c r="M39">
        <v>2.8482037439054801E-2</v>
      </c>
      <c r="N39">
        <v>3.4424384022194401E-2</v>
      </c>
      <c r="O39">
        <v>-1.51080990205683E-2</v>
      </c>
      <c r="P39">
        <v>6.9628979758554405E-4</v>
      </c>
      <c r="Q39">
        <v>6.3491740886704503E-3</v>
      </c>
      <c r="R39">
        <v>-1.44567776375628E-3</v>
      </c>
      <c r="S39">
        <v>-2.9347080237056302E-3</v>
      </c>
      <c r="T39">
        <v>0.116577735346516</v>
      </c>
      <c r="U39">
        <v>-2.4817410798891701E-2</v>
      </c>
      <c r="V39">
        <v>-7.50200099775385E-3</v>
      </c>
      <c r="W39">
        <v>5.12204298588609E-3</v>
      </c>
      <c r="X39">
        <v>1.2845235472717701E-3</v>
      </c>
      <c r="Y39">
        <v>3.1329603523775401E-3</v>
      </c>
      <c r="Z39">
        <v>-2.5153229006635602E-3</v>
      </c>
      <c r="AA39">
        <v>-1.9385639645766099E-3</v>
      </c>
      <c r="AB39">
        <v>-4.1600831408949198E-4</v>
      </c>
      <c r="AC39">
        <v>-5.8007399218004598E-4</v>
      </c>
      <c r="AD39">
        <v>-2.0180779007211599E-2</v>
      </c>
      <c r="AE39">
        <v>1.7525464843985501E-2</v>
      </c>
      <c r="AF39" s="12">
        <v>2.44991094147566E-15</v>
      </c>
      <c r="AG39">
        <v>4.7881263419354898E-2</v>
      </c>
      <c r="AH39">
        <v>-1.3647363178536501E-2</v>
      </c>
      <c r="AI39">
        <v>-0.138861171146997</v>
      </c>
      <c r="AJ39">
        <v>2.19510064702951E-2</v>
      </c>
      <c r="AK39">
        <v>-5.1271462003059098E-2</v>
      </c>
      <c r="AL39">
        <v>4.5325648557899799E-2</v>
      </c>
      <c r="AM39">
        <v>-0.169769582404835</v>
      </c>
      <c r="AN39">
        <v>-2.0955331689690101E-2</v>
      </c>
      <c r="AO39">
        <v>-6.2535860178525304E-2</v>
      </c>
      <c r="AP39">
        <v>-0.122906433733956</v>
      </c>
      <c r="AQ39">
        <v>1.11299078102649E-2</v>
      </c>
      <c r="AR39">
        <v>-9.9126116932644906E-2</v>
      </c>
      <c r="AS39">
        <v>0.38930112378470599</v>
      </c>
      <c r="AT39">
        <v>0.37142301740403699</v>
      </c>
      <c r="AU39">
        <v>6.9208176278236902E-2</v>
      </c>
      <c r="AV39">
        <v>0.13499864738994199</v>
      </c>
      <c r="AW39">
        <v>-0.58353168081310502</v>
      </c>
      <c r="AX39">
        <v>-1.8625690825212898E-2</v>
      </c>
      <c r="AY39" s="12">
        <v>2.0535809911248099E-16</v>
      </c>
      <c r="AZ39" s="12">
        <v>2.8281445923684499E-17</v>
      </c>
      <c r="BA39">
        <v>1.98298207425423E-2</v>
      </c>
      <c r="BB39">
        <v>-7.0656802606873598E-2</v>
      </c>
      <c r="BC39">
        <v>-9.5020658798061194E-2</v>
      </c>
    </row>
    <row r="40" spans="1:55">
      <c r="A40" t="s">
        <v>69</v>
      </c>
      <c r="B40" s="30">
        <v>-0.14746993472438799</v>
      </c>
      <c r="C40" s="30">
        <v>-2.7146973577414899E-3</v>
      </c>
      <c r="D40" s="30">
        <v>0.10969284183129301</v>
      </c>
      <c r="E40" s="30">
        <v>0.23846641757581699</v>
      </c>
      <c r="F40" s="30">
        <v>-0.29075734866927</v>
      </c>
      <c r="G40" s="30">
        <v>2.61783379774847E-2</v>
      </c>
      <c r="H40" s="30">
        <v>6.4583907258700902E-3</v>
      </c>
      <c r="I40" s="30">
        <v>-0.17866928564395501</v>
      </c>
      <c r="J40" s="30">
        <v>0.12584782000974901</v>
      </c>
      <c r="K40" s="30">
        <v>-7.6366191404373104E-2</v>
      </c>
      <c r="L40">
        <v>-1.53932521479061E-2</v>
      </c>
      <c r="M40">
        <v>2.8482037439054801E-2</v>
      </c>
      <c r="N40">
        <v>3.4424384022194297E-2</v>
      </c>
      <c r="O40">
        <v>-1.51080990205683E-2</v>
      </c>
      <c r="P40">
        <v>6.9628979758546805E-4</v>
      </c>
      <c r="Q40">
        <v>6.3491740886705101E-3</v>
      </c>
      <c r="R40">
        <v>-1.44567776375619E-3</v>
      </c>
      <c r="S40">
        <v>-2.9347080237058999E-3</v>
      </c>
      <c r="T40">
        <v>0.116577735346516</v>
      </c>
      <c r="U40">
        <v>-2.48174107988916E-2</v>
      </c>
      <c r="V40">
        <v>-7.5020009977536696E-3</v>
      </c>
      <c r="W40">
        <v>5.1220429858863104E-3</v>
      </c>
      <c r="X40">
        <v>1.2845235472716901E-3</v>
      </c>
      <c r="Y40">
        <v>3.1329603523770899E-3</v>
      </c>
      <c r="Z40">
        <v>-2.5153229006627401E-3</v>
      </c>
      <c r="AA40">
        <v>-1.93856396457564E-3</v>
      </c>
      <c r="AB40">
        <v>-4.1600831408615503E-4</v>
      </c>
      <c r="AC40">
        <v>-5.8007399217579396E-4</v>
      </c>
      <c r="AD40">
        <v>-1.8650685161287699E-2</v>
      </c>
      <c r="AE40">
        <v>7.72210275419864E-3</v>
      </c>
      <c r="AF40" s="12">
        <v>-3.8229725474742199E-16</v>
      </c>
      <c r="AG40">
        <v>-3.2539195229344098E-3</v>
      </c>
      <c r="AH40">
        <v>-2.7940508781260101E-2</v>
      </c>
      <c r="AI40">
        <v>-0.12064054643206901</v>
      </c>
      <c r="AJ40">
        <v>1.19832297211793E-2</v>
      </c>
      <c r="AK40">
        <v>-1.55289682206052E-2</v>
      </c>
      <c r="AL40">
        <v>0.20635452153846101</v>
      </c>
      <c r="AM40">
        <v>-0.131831043654457</v>
      </c>
      <c r="AN40">
        <v>6.9449159031435101E-2</v>
      </c>
      <c r="AO40">
        <v>3.0679827659801599E-2</v>
      </c>
      <c r="AP40">
        <v>0.113532226854412</v>
      </c>
      <c r="AQ40">
        <v>-1.7979649691495701E-2</v>
      </c>
      <c r="AR40">
        <v>2.5271065196029299E-2</v>
      </c>
      <c r="AS40">
        <v>-0.12715153149052</v>
      </c>
      <c r="AT40">
        <v>-0.23915490085660099</v>
      </c>
      <c r="AU40">
        <v>-5.0190845044895599E-2</v>
      </c>
      <c r="AV40">
        <v>-6.4467254412003197E-2</v>
      </c>
      <c r="AW40">
        <v>0.20439093519851101</v>
      </c>
      <c r="AX40">
        <v>5.7062341623266202E-3</v>
      </c>
      <c r="AY40">
        <v>0.70035501625014895</v>
      </c>
      <c r="AZ40">
        <v>9.7482568766182096E-2</v>
      </c>
      <c r="BA40">
        <v>8.76477241588835E-2</v>
      </c>
      <c r="BB40">
        <v>-8.0023630157455797E-2</v>
      </c>
      <c r="BC40">
        <v>0.14838011617911401</v>
      </c>
    </row>
    <row r="41" spans="1:55">
      <c r="A41" t="s">
        <v>70</v>
      </c>
      <c r="B41" s="30">
        <v>-0.14746993472438799</v>
      </c>
      <c r="C41" s="30">
        <v>-2.7146973577414899E-3</v>
      </c>
      <c r="D41" s="30">
        <v>0.10969284183129301</v>
      </c>
      <c r="E41" s="30">
        <v>0.23846641757581699</v>
      </c>
      <c r="F41" s="30">
        <v>-0.29075734866927</v>
      </c>
      <c r="G41" s="30">
        <v>2.61783379774847E-2</v>
      </c>
      <c r="H41" s="30">
        <v>6.4583907258700902E-3</v>
      </c>
      <c r="I41" s="30">
        <v>-0.17866928564395501</v>
      </c>
      <c r="J41" s="30">
        <v>0.12584782000974901</v>
      </c>
      <c r="K41" s="30">
        <v>-7.6366191404373104E-2</v>
      </c>
      <c r="L41">
        <v>-1.53932521479061E-2</v>
      </c>
      <c r="M41">
        <v>2.8482037439054801E-2</v>
      </c>
      <c r="N41">
        <v>3.4424384022194297E-2</v>
      </c>
      <c r="O41">
        <v>-1.51080990205683E-2</v>
      </c>
      <c r="P41">
        <v>6.9628979758546805E-4</v>
      </c>
      <c r="Q41">
        <v>6.3491740886705101E-3</v>
      </c>
      <c r="R41">
        <v>-1.44567776375619E-3</v>
      </c>
      <c r="S41">
        <v>-2.9347080237058999E-3</v>
      </c>
      <c r="T41">
        <v>0.116577735346516</v>
      </c>
      <c r="U41">
        <v>-2.48174107988916E-2</v>
      </c>
      <c r="V41">
        <v>-7.5020009977536696E-3</v>
      </c>
      <c r="W41">
        <v>5.1220429858863104E-3</v>
      </c>
      <c r="X41">
        <v>1.2845235472716901E-3</v>
      </c>
      <c r="Y41">
        <v>3.1329603523770899E-3</v>
      </c>
      <c r="Z41">
        <v>-2.5153229006627401E-3</v>
      </c>
      <c r="AA41">
        <v>-1.93856396457564E-3</v>
      </c>
      <c r="AB41">
        <v>-4.1600831408615503E-4</v>
      </c>
      <c r="AC41">
        <v>-5.8007399217579396E-4</v>
      </c>
      <c r="AD41">
        <v>-1.8650685161287699E-2</v>
      </c>
      <c r="AE41">
        <v>7.72210275419864E-3</v>
      </c>
      <c r="AF41" s="12">
        <v>-3.8229725474742199E-16</v>
      </c>
      <c r="AG41">
        <v>-3.2539195229344098E-3</v>
      </c>
      <c r="AH41">
        <v>-2.7940508781260101E-2</v>
      </c>
      <c r="AI41">
        <v>-0.12064054643206901</v>
      </c>
      <c r="AJ41">
        <v>1.1983229721179401E-2</v>
      </c>
      <c r="AK41">
        <v>-1.5528968220605399E-2</v>
      </c>
      <c r="AL41">
        <v>0.20635452153846101</v>
      </c>
      <c r="AM41">
        <v>-0.131831043654457</v>
      </c>
      <c r="AN41">
        <v>6.9449159031434504E-2</v>
      </c>
      <c r="AO41">
        <v>3.06798276598007E-2</v>
      </c>
      <c r="AP41">
        <v>0.113532226854411</v>
      </c>
      <c r="AQ41">
        <v>-1.7979649691496499E-2</v>
      </c>
      <c r="AR41">
        <v>2.5271065196030701E-2</v>
      </c>
      <c r="AS41">
        <v>-0.127151531490521</v>
      </c>
      <c r="AT41">
        <v>-0.23915490085660199</v>
      </c>
      <c r="AU41">
        <v>-5.0190845044894503E-2</v>
      </c>
      <c r="AV41">
        <v>-6.4467254412003003E-2</v>
      </c>
      <c r="AW41">
        <v>0.20439093519851001</v>
      </c>
      <c r="AX41">
        <v>5.7062341623279897E-3</v>
      </c>
      <c r="AY41">
        <v>-0.70035501625014995</v>
      </c>
      <c r="AZ41">
        <v>-9.7482568766182096E-2</v>
      </c>
      <c r="BA41">
        <v>8.7647724158883694E-2</v>
      </c>
      <c r="BB41">
        <v>-8.00236301574557E-2</v>
      </c>
      <c r="BC41">
        <v>0.14838011617911401</v>
      </c>
    </row>
    <row r="42" spans="1:55">
      <c r="A42" t="s">
        <v>71</v>
      </c>
      <c r="B42" s="30">
        <v>-0.209339671022923</v>
      </c>
      <c r="C42" s="30">
        <v>4.0911572069515997E-2</v>
      </c>
      <c r="D42" s="30">
        <v>-5.26700915978673E-2</v>
      </c>
      <c r="E42" s="30">
        <v>-0.13513495491798599</v>
      </c>
      <c r="F42" s="30">
        <v>0.15789243247545801</v>
      </c>
      <c r="G42" s="30">
        <v>-7.7938647575410804E-3</v>
      </c>
      <c r="H42" s="30">
        <v>1.4960866151571099E-2</v>
      </c>
      <c r="I42" s="30">
        <v>-7.7857088915328707E-2</v>
      </c>
      <c r="J42" s="30">
        <v>-4.8075574216781504E-3</v>
      </c>
      <c r="K42" s="30">
        <v>-3.22359157663736E-2</v>
      </c>
      <c r="L42">
        <v>-2.8239673390725802E-4</v>
      </c>
      <c r="M42">
        <v>3.5315524273318E-3</v>
      </c>
      <c r="N42">
        <v>-1.48202213927485E-2</v>
      </c>
      <c r="O42">
        <v>1.25877130378493E-2</v>
      </c>
      <c r="P42">
        <v>5.3117617817155104E-4</v>
      </c>
      <c r="Q42">
        <v>-6.7671696348748497E-3</v>
      </c>
      <c r="R42">
        <v>-9.9625733778400706E-3</v>
      </c>
      <c r="S42">
        <v>1.5666069175375701E-2</v>
      </c>
      <c r="T42">
        <v>0.28616427087007001</v>
      </c>
      <c r="U42">
        <v>-5.1578302566649102E-2</v>
      </c>
      <c r="V42">
        <v>-8.5278685483167593E-3</v>
      </c>
      <c r="W42">
        <v>1.8220465878677199E-2</v>
      </c>
      <c r="X42">
        <v>5.9965532689785304E-3</v>
      </c>
      <c r="Y42">
        <v>2.3843954855049601E-3</v>
      </c>
      <c r="Z42">
        <v>-1.6055407450280301E-3</v>
      </c>
      <c r="AA42">
        <v>2.4746902844943199E-3</v>
      </c>
      <c r="AB42">
        <v>6.3701056642483502E-4</v>
      </c>
      <c r="AC42">
        <v>-2.08095593213918E-4</v>
      </c>
      <c r="AD42">
        <v>0.33805315585755702</v>
      </c>
      <c r="AE42">
        <v>-0.28085123231055298</v>
      </c>
      <c r="AF42" s="12">
        <v>1.9413805904921398E-15</v>
      </c>
      <c r="AG42">
        <v>6.6410446889429306E-2</v>
      </c>
      <c r="AH42">
        <v>-0.134155289856459</v>
      </c>
      <c r="AI42">
        <v>0.123738039784071</v>
      </c>
      <c r="AJ42">
        <v>-0.236106103284976</v>
      </c>
      <c r="AK42">
        <v>-0.16051914528491101</v>
      </c>
      <c r="AL42">
        <v>0.284244109072465</v>
      </c>
      <c r="AM42">
        <v>3.53949215490467E-2</v>
      </c>
      <c r="AN42">
        <v>-0.187392118509557</v>
      </c>
      <c r="AO42">
        <v>0.28549477948489899</v>
      </c>
      <c r="AP42">
        <v>-0.155286940665428</v>
      </c>
      <c r="AQ42">
        <v>-9.1788018921662995E-2</v>
      </c>
      <c r="AR42">
        <v>-0.17313848527077699</v>
      </c>
      <c r="AS42">
        <v>-0.28386304426246001</v>
      </c>
      <c r="AT42">
        <v>6.15798451976797E-2</v>
      </c>
      <c r="AU42">
        <v>-0.18393531587204201</v>
      </c>
      <c r="AV42">
        <v>0.15614480146321499</v>
      </c>
      <c r="AW42">
        <v>-0.136466688557661</v>
      </c>
      <c r="AX42">
        <v>-4.6688251317449202E-3</v>
      </c>
      <c r="AY42" s="12">
        <v>1.17433911284815E-17</v>
      </c>
      <c r="AZ42" s="12">
        <v>-1.6874928316138099E-16</v>
      </c>
      <c r="BA42">
        <v>-0.24090059487677901</v>
      </c>
      <c r="BB42">
        <v>-0.12230050429289099</v>
      </c>
      <c r="BC42">
        <v>8.6873782881184997E-2</v>
      </c>
    </row>
    <row r="43" spans="1:55">
      <c r="A43" t="s">
        <v>72</v>
      </c>
      <c r="B43" s="30">
        <v>-0.22117813164271599</v>
      </c>
      <c r="C43" s="30">
        <v>7.0268544432355801E-3</v>
      </c>
      <c r="D43" s="30">
        <v>2.9278955967684001E-2</v>
      </c>
      <c r="E43" s="30">
        <v>3.1311044140508201E-3</v>
      </c>
      <c r="F43" s="30">
        <v>-3.7398157882843702E-2</v>
      </c>
      <c r="G43" s="30">
        <v>1.3125118222235301E-3</v>
      </c>
      <c r="H43" s="30">
        <v>-3.4663229829469802E-2</v>
      </c>
      <c r="I43" s="30">
        <v>0.20221723089162699</v>
      </c>
      <c r="J43" s="30">
        <v>-0.104081077519195</v>
      </c>
      <c r="K43" s="30">
        <v>0.104799372183649</v>
      </c>
      <c r="L43">
        <v>-1.50138574866587E-2</v>
      </c>
      <c r="M43">
        <v>-2.3704062676879401E-2</v>
      </c>
      <c r="N43">
        <v>1.2458273222140799E-2</v>
      </c>
      <c r="O43">
        <v>-3.3107315205395497E-2</v>
      </c>
      <c r="P43">
        <v>-1.7631175234992798E-2</v>
      </c>
      <c r="Q43">
        <v>-2.6608079817188701E-3</v>
      </c>
      <c r="R43">
        <v>-7.5071404056342803E-3</v>
      </c>
      <c r="S43">
        <v>-2.19090876532313E-3</v>
      </c>
      <c r="T43">
        <v>0.11136405631297901</v>
      </c>
      <c r="U43">
        <v>-1.33122987441417E-2</v>
      </c>
      <c r="V43">
        <v>-3.8431572314828201E-3</v>
      </c>
      <c r="W43">
        <v>7.7175397967192598E-3</v>
      </c>
      <c r="X43">
        <v>2.24138125546435E-3</v>
      </c>
      <c r="Y43">
        <v>-2.2261152972135401E-3</v>
      </c>
      <c r="Z43">
        <v>-8.2839586709688995E-4</v>
      </c>
      <c r="AA43">
        <v>2.67616623454479E-4</v>
      </c>
      <c r="AB43">
        <v>2.6833349592708601E-4</v>
      </c>
      <c r="AC43" s="12">
        <v>-8.4978838652526299E-6</v>
      </c>
      <c r="AD43">
        <v>0.38296408531243498</v>
      </c>
      <c r="AE43">
        <v>0.33239910815441198</v>
      </c>
      <c r="AF43" s="12">
        <v>-1.0543246933601799E-14</v>
      </c>
      <c r="AG43">
        <v>0.37536254867117702</v>
      </c>
      <c r="AH43">
        <v>9.6218696723297997E-2</v>
      </c>
      <c r="AI43">
        <v>-9.1613860858195298E-2</v>
      </c>
      <c r="AJ43">
        <v>4.2090495523940799E-2</v>
      </c>
      <c r="AK43">
        <v>-0.15084070005265901</v>
      </c>
      <c r="AL43">
        <v>7.92178404584096E-2</v>
      </c>
      <c r="AM43">
        <v>0.17809066178163899</v>
      </c>
      <c r="AN43">
        <v>-0.158704818733299</v>
      </c>
      <c r="AO43">
        <v>0.15665753385487599</v>
      </c>
      <c r="AP43">
        <v>-5.4040875645616E-2</v>
      </c>
      <c r="AQ43">
        <v>-0.128815464352732</v>
      </c>
      <c r="AR43">
        <v>-3.88637525319371E-2</v>
      </c>
      <c r="AS43">
        <v>0.40492677004837901</v>
      </c>
      <c r="AT43">
        <v>-1.3599206165187399E-2</v>
      </c>
      <c r="AU43">
        <v>0.23257422242324599</v>
      </c>
      <c r="AV43">
        <v>-5.70248117362437E-2</v>
      </c>
      <c r="AW43">
        <v>0.30256662153400798</v>
      </c>
      <c r="AX43">
        <v>8.6546404995010897E-3</v>
      </c>
      <c r="AY43" s="12">
        <v>1.11389949678212E-17</v>
      </c>
      <c r="AZ43" s="12">
        <v>-1.06792091602369E-16</v>
      </c>
      <c r="BA43">
        <v>8.0188189253594E-2</v>
      </c>
      <c r="BB43">
        <v>3.4802243387577002E-2</v>
      </c>
      <c r="BC43">
        <v>-6.9382000551235796E-3</v>
      </c>
    </row>
    <row r="44" spans="1:55">
      <c r="A44" t="s">
        <v>73</v>
      </c>
      <c r="B44" s="30">
        <v>-0.22443960269605101</v>
      </c>
      <c r="C44" s="30">
        <v>8.0896303188646608E-3</v>
      </c>
      <c r="D44" s="30">
        <v>3.3955572495357397E-2</v>
      </c>
      <c r="E44" s="30">
        <v>1.79224841005628E-2</v>
      </c>
      <c r="F44" s="30">
        <v>-5.2016588936002299E-2</v>
      </c>
      <c r="G44" s="30">
        <v>3.0657204971442599E-3</v>
      </c>
      <c r="H44" s="30">
        <v>-2.9821970794546099E-2</v>
      </c>
      <c r="I44" s="30">
        <v>0.16102235188561401</v>
      </c>
      <c r="J44" s="30">
        <v>-8.2314262662394694E-2</v>
      </c>
      <c r="K44" s="30">
        <v>8.4904940183089903E-2</v>
      </c>
      <c r="L44">
        <v>-1.47797393367023E-2</v>
      </c>
      <c r="M44">
        <v>-1.83321734593738E-2</v>
      </c>
      <c r="N44">
        <v>1.4270166867407501E-2</v>
      </c>
      <c r="O44">
        <v>-2.73594122598044E-2</v>
      </c>
      <c r="P44">
        <v>-1.35264697186977E-2</v>
      </c>
      <c r="Q44">
        <v>2.5962988389396398E-4</v>
      </c>
      <c r="R44">
        <v>-4.3769494121984496E-3</v>
      </c>
      <c r="S44">
        <v>-5.8359558937098903E-3</v>
      </c>
      <c r="T44">
        <v>2.5809564569250501E-2</v>
      </c>
      <c r="U44">
        <v>5.5109190434053895E-4</v>
      </c>
      <c r="V44">
        <v>-1.48595910740767E-3</v>
      </c>
      <c r="W44">
        <v>2.29944320986427E-3</v>
      </c>
      <c r="X44">
        <v>5.6834598785105296E-4</v>
      </c>
      <c r="Y44">
        <v>-2.4824916407699699E-3</v>
      </c>
      <c r="Z44">
        <v>-3.8923624282479201E-4</v>
      </c>
      <c r="AA44">
        <v>-2.89829068993433E-4</v>
      </c>
      <c r="AB44" s="12">
        <v>9.6343736419957806E-5</v>
      </c>
      <c r="AC44" s="12">
        <v>-2.4911359414260199E-6</v>
      </c>
      <c r="AD44">
        <v>-0.178466401662596</v>
      </c>
      <c r="AE44">
        <v>-0.137827621972863</v>
      </c>
      <c r="AF44" s="12">
        <v>-5.1980247316711797E-15</v>
      </c>
      <c r="AG44">
        <v>8.07155537169362E-2</v>
      </c>
      <c r="AH44">
        <v>0.25487496152365702</v>
      </c>
      <c r="AI44">
        <v>3.7021032310830898E-2</v>
      </c>
      <c r="AJ44">
        <v>8.20281726426349E-2</v>
      </c>
      <c r="AK44">
        <v>9.9835731189146099E-2</v>
      </c>
      <c r="AL44">
        <v>-0.28687957561979299</v>
      </c>
      <c r="AM44">
        <v>2.5261261617934402E-2</v>
      </c>
      <c r="AN44">
        <v>0.16556353620341699</v>
      </c>
      <c r="AO44">
        <v>0.237187904756375</v>
      </c>
      <c r="AP44">
        <v>-0.22149608714201599</v>
      </c>
      <c r="AQ44">
        <v>0.20225397439686199</v>
      </c>
      <c r="AR44">
        <v>-0.19149755798748799</v>
      </c>
      <c r="AS44">
        <v>-0.201307214932299</v>
      </c>
      <c r="AT44">
        <v>0.23898788879754801</v>
      </c>
      <c r="AU44">
        <v>0.111965495233028</v>
      </c>
      <c r="AV44">
        <v>0.12498768309993399</v>
      </c>
      <c r="AW44">
        <v>0.121642502254386</v>
      </c>
      <c r="AX44" s="12">
        <v>-4.4107827820491202E-5</v>
      </c>
      <c r="AY44" s="12">
        <v>-7.4601806308212895E-17</v>
      </c>
      <c r="AZ44" s="12">
        <v>-7.3880392892985095E-17</v>
      </c>
      <c r="BA44">
        <v>0.31287211464541098</v>
      </c>
      <c r="BB44">
        <v>-0.42797892021821898</v>
      </c>
      <c r="BC44">
        <v>0.21647502742755201</v>
      </c>
    </row>
    <row r="45" spans="1:55">
      <c r="A45" t="s">
        <v>74</v>
      </c>
      <c r="B45" s="30">
        <v>-0.22503113632838101</v>
      </c>
      <c r="C45" s="30">
        <v>1.1192302524812601E-2</v>
      </c>
      <c r="D45" s="30">
        <v>2.1738179092723402E-2</v>
      </c>
      <c r="E45" s="30">
        <v>-9.0051327916480101E-3</v>
      </c>
      <c r="F45" s="30">
        <v>-1.9558212256270701E-2</v>
      </c>
      <c r="G45" s="30">
        <v>7.1081981813783603E-4</v>
      </c>
      <c r="H45" s="30">
        <v>-2.8756641346627899E-2</v>
      </c>
      <c r="I45" s="30">
        <v>0.16597625491276399</v>
      </c>
      <c r="J45" s="30">
        <v>-9.0311932252257504E-2</v>
      </c>
      <c r="K45" s="30">
        <v>8.7257328903378797E-2</v>
      </c>
      <c r="L45">
        <v>-1.3625585177947E-2</v>
      </c>
      <c r="M45">
        <v>-1.9965575518875501E-2</v>
      </c>
      <c r="N45">
        <v>1.0042621235153299E-2</v>
      </c>
      <c r="O45">
        <v>-2.75002394512644E-2</v>
      </c>
      <c r="P45">
        <v>-1.51213486962164E-2</v>
      </c>
      <c r="Q45">
        <v>-2.6010002053914699E-3</v>
      </c>
      <c r="R45">
        <v>-7.3325702290238303E-3</v>
      </c>
      <c r="S45">
        <v>-9.1479964096901495E-4</v>
      </c>
      <c r="T45">
        <v>0.11721865464301801</v>
      </c>
      <c r="U45">
        <v>-1.53129525643457E-2</v>
      </c>
      <c r="V45">
        <v>-4.0156220602858197E-3</v>
      </c>
      <c r="W45">
        <v>8.0306568917119306E-3</v>
      </c>
      <c r="X45">
        <v>2.3925767913698698E-3</v>
      </c>
      <c r="Y45">
        <v>-1.78679452308635E-3</v>
      </c>
      <c r="Z45">
        <v>-8.5478988532839599E-4</v>
      </c>
      <c r="AA45">
        <v>4.1088801341697498E-4</v>
      </c>
      <c r="AB45">
        <v>2.81171255483487E-4</v>
      </c>
      <c r="AC45" s="12">
        <v>-3.16521069832369E-5</v>
      </c>
      <c r="AD45">
        <v>-0.307017371071649</v>
      </c>
      <c r="AE45">
        <v>-5.2332534638056E-3</v>
      </c>
      <c r="AF45" s="12">
        <v>6.73081143722573E-15</v>
      </c>
      <c r="AG45">
        <v>-0.21474514444531101</v>
      </c>
      <c r="AH45">
        <v>-5.4247035664741997E-2</v>
      </c>
      <c r="AI45">
        <v>0.13080420877939</v>
      </c>
      <c r="AJ45">
        <v>-2.0602556478831E-2</v>
      </c>
      <c r="AK45">
        <v>0.18883345503144899</v>
      </c>
      <c r="AL45">
        <v>3.6810069892434197E-2</v>
      </c>
      <c r="AM45">
        <v>0.20972093337054701</v>
      </c>
      <c r="AN45">
        <v>-5.4727978976833402E-2</v>
      </c>
      <c r="AO45">
        <v>-4.5644286397080597E-2</v>
      </c>
      <c r="AP45">
        <v>-8.4394579092816599E-2</v>
      </c>
      <c r="AQ45">
        <v>-9.1759939668214399E-2</v>
      </c>
      <c r="AR45">
        <v>-0.35028557788460002</v>
      </c>
      <c r="AS45">
        <v>0.30680231102075101</v>
      </c>
      <c r="AT45">
        <v>-0.31754925644724402</v>
      </c>
      <c r="AU45">
        <v>-0.19946061412466701</v>
      </c>
      <c r="AV45">
        <v>0.20140251210891999</v>
      </c>
      <c r="AW45">
        <v>-8.8171621925349705E-2</v>
      </c>
      <c r="AX45">
        <v>-3.6853335538904698E-3</v>
      </c>
      <c r="AY45" s="12">
        <v>-4.4711819632161199E-16</v>
      </c>
      <c r="AZ45" s="12">
        <v>5.17991976152038E-17</v>
      </c>
      <c r="BA45">
        <v>3.6064296361862001E-2</v>
      </c>
      <c r="BB45">
        <v>0.30461893356330699</v>
      </c>
      <c r="BC45">
        <v>0.354918516456663</v>
      </c>
    </row>
    <row r="46" spans="1:55">
      <c r="A46" t="s">
        <v>75</v>
      </c>
      <c r="B46" s="30">
        <v>-0.22794042479258</v>
      </c>
      <c r="C46" s="30">
        <v>1.22798545947241E-2</v>
      </c>
      <c r="D46" s="30">
        <v>2.6077028153493501E-2</v>
      </c>
      <c r="E46" s="30">
        <v>5.0819035729732396E-3</v>
      </c>
      <c r="F46" s="30">
        <v>-3.3189133102653902E-2</v>
      </c>
      <c r="G46" s="30">
        <v>2.36941559956098E-3</v>
      </c>
      <c r="H46" s="30">
        <v>-2.3844002727602499E-2</v>
      </c>
      <c r="I46" s="30">
        <v>0.124627145242398</v>
      </c>
      <c r="J46" s="30">
        <v>-6.8640226706162197E-2</v>
      </c>
      <c r="K46" s="30">
        <v>6.7175066161786506E-2</v>
      </c>
      <c r="L46">
        <v>-1.32980286181118E-2</v>
      </c>
      <c r="M46">
        <v>-1.45760248668421E-2</v>
      </c>
      <c r="N46">
        <v>1.1845434221901201E-2</v>
      </c>
      <c r="O46">
        <v>-2.1085821896824099E-2</v>
      </c>
      <c r="P46">
        <v>-1.05927552895676E-2</v>
      </c>
      <c r="Q46">
        <v>7.2167410783056701E-4</v>
      </c>
      <c r="R46">
        <v>-3.6707673018970201E-3</v>
      </c>
      <c r="S46">
        <v>-5.2944415414948503E-3</v>
      </c>
      <c r="T46">
        <v>1.4166996822979601E-2</v>
      </c>
      <c r="U46">
        <v>1.6078005935367199E-3</v>
      </c>
      <c r="V46">
        <v>-1.1046612214770601E-3</v>
      </c>
      <c r="W46">
        <v>1.55540898229055E-3</v>
      </c>
      <c r="X46">
        <v>3.9349033120929602E-4</v>
      </c>
      <c r="Y46">
        <v>-2.1979643763717499E-3</v>
      </c>
      <c r="Z46">
        <v>-2.9357912857380002E-4</v>
      </c>
      <c r="AA46">
        <v>-2.22914036103429E-4</v>
      </c>
      <c r="AB46" s="12">
        <v>8.6133279072364403E-5</v>
      </c>
      <c r="AC46" s="12">
        <v>-1.24846701611858E-5</v>
      </c>
      <c r="AD46">
        <v>0.24859332001384599</v>
      </c>
      <c r="AE46">
        <v>0.249287783033009</v>
      </c>
      <c r="AF46" s="12">
        <v>-2.54387022155301E-15</v>
      </c>
      <c r="AG46">
        <v>0.355229607489356</v>
      </c>
      <c r="AH46">
        <v>-0.14839128369797</v>
      </c>
      <c r="AI46">
        <v>0.109728518903439</v>
      </c>
      <c r="AJ46">
        <v>-8.3951732647278704E-2</v>
      </c>
      <c r="AK46">
        <v>0.13770637704438701</v>
      </c>
      <c r="AL46">
        <v>-0.213997826732304</v>
      </c>
      <c r="AM46">
        <v>-0.17240234009671501</v>
      </c>
      <c r="AN46">
        <v>0.21636135984181801</v>
      </c>
      <c r="AO46">
        <v>-0.42346090515224399</v>
      </c>
      <c r="AP46">
        <v>0.22520673669991201</v>
      </c>
      <c r="AQ46">
        <v>-8.8012118957041703E-3</v>
      </c>
      <c r="AR46">
        <v>3.4667054624431697E-2</v>
      </c>
      <c r="AS46">
        <v>-0.28496766710113702</v>
      </c>
      <c r="AT46">
        <v>0.124397203145546</v>
      </c>
      <c r="AU46">
        <v>-0.182636905865663</v>
      </c>
      <c r="AV46">
        <v>0.23132416556087401</v>
      </c>
      <c r="AW46">
        <v>-9.8698370587103901E-2</v>
      </c>
      <c r="AX46">
        <v>-3.3657272123457501E-3</v>
      </c>
      <c r="AY46" s="12">
        <v>-1.5770313064316099E-16</v>
      </c>
      <c r="AZ46" s="12">
        <v>1.3051789085879999E-16</v>
      </c>
      <c r="BA46">
        <v>3.1041814379639101E-3</v>
      </c>
      <c r="BB46">
        <v>0.164143470598897</v>
      </c>
      <c r="BC46">
        <v>0.187914794474413</v>
      </c>
    </row>
    <row r="47" spans="1:55">
      <c r="A47" t="s">
        <v>76</v>
      </c>
      <c r="B47" s="30">
        <v>0.172230653302925</v>
      </c>
      <c r="C47" s="30">
        <v>-5.4126055763998898E-2</v>
      </c>
      <c r="D47" s="30">
        <v>7.4084933078164494E-2</v>
      </c>
      <c r="E47" s="30">
        <v>0.14426675649637</v>
      </c>
      <c r="F47" s="30">
        <v>-0.19340572904931999</v>
      </c>
      <c r="G47" s="30">
        <v>6.4939182928629496E-3</v>
      </c>
      <c r="H47" s="30">
        <v>-5.1355001463122399E-2</v>
      </c>
      <c r="I47" s="30">
        <v>0.32105366720696199</v>
      </c>
      <c r="J47" s="30">
        <v>-0.10647089126920201</v>
      </c>
      <c r="K47" s="30">
        <v>0.15146552362427501</v>
      </c>
      <c r="L47">
        <v>-8.1628294044947796E-3</v>
      </c>
      <c r="M47">
        <v>-3.1500286311144002E-2</v>
      </c>
      <c r="N47">
        <v>2.1980682622131799E-2</v>
      </c>
      <c r="O47">
        <v>-4.8636045331005497E-2</v>
      </c>
      <c r="P47">
        <v>-2.01703044043407E-2</v>
      </c>
      <c r="Q47">
        <v>7.9442295302592297E-4</v>
      </c>
      <c r="R47">
        <v>2.1712080599179898E-3</v>
      </c>
      <c r="S47">
        <v>-1.41100536689867E-2</v>
      </c>
      <c r="T47">
        <v>-0.133827391327179</v>
      </c>
      <c r="U47">
        <v>3.1651517171462598E-2</v>
      </c>
      <c r="V47">
        <v>4.2624374435447296E-3</v>
      </c>
      <c r="W47">
        <v>-8.1598087689538704E-3</v>
      </c>
      <c r="X47">
        <v>-3.0949769514358599E-3</v>
      </c>
      <c r="Y47">
        <v>-4.0200350731627197E-3</v>
      </c>
      <c r="Z47">
        <v>7.89033489172491E-4</v>
      </c>
      <c r="AA47">
        <v>-1.8764298782056E-3</v>
      </c>
      <c r="AB47">
        <v>-3.0718813080124301E-4</v>
      </c>
      <c r="AC47">
        <v>2.83475733408119E-4</v>
      </c>
      <c r="AD47">
        <v>-0.10666261909695</v>
      </c>
      <c r="AE47">
        <v>-5.7697538749893897E-2</v>
      </c>
      <c r="AF47" s="12">
        <v>3.3193744024833702E-15</v>
      </c>
      <c r="AG47">
        <v>0.19101371553597499</v>
      </c>
      <c r="AH47">
        <v>-3.8832486528704802E-2</v>
      </c>
      <c r="AI47">
        <v>0.20222032376479901</v>
      </c>
      <c r="AJ47">
        <v>-8.42694359785984E-2</v>
      </c>
      <c r="AK47">
        <v>-3.7550689181700702E-4</v>
      </c>
      <c r="AL47">
        <v>4.0766575503855103E-2</v>
      </c>
      <c r="AM47">
        <v>-7.1815663814146793E-2</v>
      </c>
      <c r="AN47">
        <v>0.12767589938941101</v>
      </c>
      <c r="AO47">
        <v>2.6534525966331601E-2</v>
      </c>
      <c r="AP47">
        <v>-2.15061409311516E-2</v>
      </c>
      <c r="AQ47">
        <v>-0.48828773030136202</v>
      </c>
      <c r="AR47">
        <v>-0.15514549734918801</v>
      </c>
      <c r="AS47">
        <v>-7.8591837575986506E-2</v>
      </c>
      <c r="AT47">
        <v>-9.06864553551293E-2</v>
      </c>
      <c r="AU47">
        <v>7.4720402491147198E-2</v>
      </c>
      <c r="AV47">
        <v>-0.42292916367584599</v>
      </c>
      <c r="AW47">
        <v>-0.22594719346036399</v>
      </c>
      <c r="AX47">
        <v>-2.5906823764135401E-3</v>
      </c>
      <c r="AY47" s="12">
        <v>2.3336655369685598E-16</v>
      </c>
      <c r="AZ47" s="12">
        <v>-5.3291494173056503E-17</v>
      </c>
      <c r="BA47">
        <v>-0.21450400641040299</v>
      </c>
      <c r="BB47">
        <v>-0.229252814585447</v>
      </c>
      <c r="BC47">
        <v>6.4531297618258196E-2</v>
      </c>
    </row>
    <row r="48" spans="1:55">
      <c r="A48" t="s">
        <v>77</v>
      </c>
      <c r="B48" s="30">
        <v>0.172829667687394</v>
      </c>
      <c r="C48" s="30">
        <v>-5.3499118407867398E-2</v>
      </c>
      <c r="D48" s="30">
        <v>7.1649841358196395E-2</v>
      </c>
      <c r="E48" s="30">
        <v>0.13880178444124799</v>
      </c>
      <c r="F48" s="30">
        <v>-0.18836769287192101</v>
      </c>
      <c r="G48" s="30">
        <v>6.2943031093893303E-3</v>
      </c>
      <c r="H48" s="30">
        <v>-5.1976993872729103E-2</v>
      </c>
      <c r="I48" s="30">
        <v>0.32853821377131498</v>
      </c>
      <c r="J48" s="30">
        <v>-0.110593227205146</v>
      </c>
      <c r="K48" s="30">
        <v>0.156242569778166</v>
      </c>
      <c r="L48">
        <v>-8.5343476858786398E-3</v>
      </c>
      <c r="M48">
        <v>-3.2897745953428897E-2</v>
      </c>
      <c r="N48">
        <v>1.9802775875883399E-2</v>
      </c>
      <c r="O48">
        <v>-5.6864962162471701E-2</v>
      </c>
      <c r="P48">
        <v>-2.6160606207988601E-2</v>
      </c>
      <c r="Q48">
        <v>-5.5269556082908804E-3</v>
      </c>
      <c r="R48">
        <v>-5.63736411513064E-3</v>
      </c>
      <c r="S48">
        <v>-2.8632712303328501E-3</v>
      </c>
      <c r="T48">
        <v>0.120224915608786</v>
      </c>
      <c r="U48">
        <v>-1.26151815629887E-2</v>
      </c>
      <c r="V48">
        <v>-3.5602801207749602E-3</v>
      </c>
      <c r="W48">
        <v>7.30050311227309E-3</v>
      </c>
      <c r="X48">
        <v>1.69923890193186E-3</v>
      </c>
      <c r="Y48">
        <v>-1.8481367043973801E-3</v>
      </c>
      <c r="Z48">
        <v>-8.8349304239724604E-4</v>
      </c>
      <c r="AA48">
        <v>-6.0770162364750299E-4</v>
      </c>
      <c r="AB48" s="12">
        <v>6.2049529283729205E-5</v>
      </c>
      <c r="AC48">
        <v>1.17703185405911E-4</v>
      </c>
      <c r="AD48">
        <v>-0.272971775744831</v>
      </c>
      <c r="AE48">
        <v>-4.2336459750897601E-2</v>
      </c>
      <c r="AF48" s="12">
        <v>2.4046610850037598E-15</v>
      </c>
      <c r="AG48">
        <v>0.12790224054117699</v>
      </c>
      <c r="AH48">
        <v>2.6227703675155801E-2</v>
      </c>
      <c r="AI48">
        <v>5.12088555728369E-2</v>
      </c>
      <c r="AJ48">
        <v>-0.23643195309868301</v>
      </c>
      <c r="AK48">
        <v>-0.43339242579325898</v>
      </c>
      <c r="AL48">
        <v>0.13978797244759</v>
      </c>
      <c r="AM48">
        <v>3.29594040441131E-2</v>
      </c>
      <c r="AN48">
        <v>-0.17157748975881601</v>
      </c>
      <c r="AO48">
        <v>-0.14811884031453501</v>
      </c>
      <c r="AP48">
        <v>2.19815897499957E-2</v>
      </c>
      <c r="AQ48">
        <v>0.479968211736926</v>
      </c>
      <c r="AR48">
        <v>0.17056316918355199</v>
      </c>
      <c r="AS48">
        <v>1.85007396638415E-3</v>
      </c>
      <c r="AT48">
        <v>1.52121043833656E-2</v>
      </c>
      <c r="AU48">
        <v>-5.24012147892087E-2</v>
      </c>
      <c r="AV48">
        <v>0.137849177161288</v>
      </c>
      <c r="AW48">
        <v>6.0175541652157299E-2</v>
      </c>
      <c r="AX48">
        <v>9.8690090806622505E-4</v>
      </c>
      <c r="AY48" s="12">
        <v>4.2697425076220903E-17</v>
      </c>
      <c r="AZ48" s="12">
        <v>-1.05381773729899E-16</v>
      </c>
      <c r="BA48">
        <v>-0.20180110591918399</v>
      </c>
      <c r="BB48">
        <v>-1.5200661128836401E-2</v>
      </c>
      <c r="BC48">
        <v>4.0354358754769303E-2</v>
      </c>
    </row>
    <row r="49" spans="1:55">
      <c r="A49" t="s">
        <v>78</v>
      </c>
      <c r="B49" s="30">
        <v>-0.22488223357652401</v>
      </c>
      <c r="C49" s="30">
        <v>3.02333050503928E-2</v>
      </c>
      <c r="D49" s="30">
        <v>1.8892689208872199E-3</v>
      </c>
      <c r="E49" s="30">
        <v>-1.38328819505749E-2</v>
      </c>
      <c r="F49" s="30">
        <v>1.53735984097336E-2</v>
      </c>
      <c r="G49" s="30">
        <v>2.9138600364608E-3</v>
      </c>
      <c r="H49" s="30">
        <v>1.4968862632495E-2</v>
      </c>
      <c r="I49" s="30">
        <v>-0.13764334013155</v>
      </c>
      <c r="J49" s="30">
        <v>4.6658553039010502E-2</v>
      </c>
      <c r="K49" s="30">
        <v>-6.2354347506379797E-2</v>
      </c>
      <c r="L49">
        <v>-4.5392533512420502E-3</v>
      </c>
      <c r="M49">
        <v>1.5718664820719999E-2</v>
      </c>
      <c r="N49">
        <v>6.4922193115919402E-3</v>
      </c>
      <c r="O49">
        <v>2.9907612137875801E-2</v>
      </c>
      <c r="P49">
        <v>1.8842981898974299E-2</v>
      </c>
      <c r="Q49">
        <v>1.6326056483794201E-2</v>
      </c>
      <c r="R49">
        <v>1.5727977097901701E-2</v>
      </c>
      <c r="S49">
        <v>-2.3635398270066599E-2</v>
      </c>
      <c r="T49">
        <v>-0.52378776324540299</v>
      </c>
      <c r="U49">
        <v>8.8615624578458702E-2</v>
      </c>
      <c r="V49">
        <v>1.50716983389749E-2</v>
      </c>
      <c r="W49">
        <v>-3.18390483949577E-2</v>
      </c>
      <c r="X49">
        <v>-9.69853438180532E-3</v>
      </c>
      <c r="Y49">
        <v>-3.9335100644827797E-3</v>
      </c>
      <c r="Z49">
        <v>3.1008836954302902E-3</v>
      </c>
      <c r="AA49">
        <v>-2.6043081468645102E-3</v>
      </c>
      <c r="AB49">
        <v>-7.70600026298322E-4</v>
      </c>
      <c r="AC49">
        <v>1.6285093596425201E-4</v>
      </c>
      <c r="AD49">
        <v>-0.155363455263902</v>
      </c>
      <c r="AE49">
        <v>0.11403421768581599</v>
      </c>
      <c r="AF49" s="12">
        <v>5.0955504976833201E-16</v>
      </c>
      <c r="AG49">
        <v>9.8366399971208204E-2</v>
      </c>
      <c r="AH49">
        <v>-2.5487417631732599E-2</v>
      </c>
      <c r="AI49">
        <v>9.4001787696335104E-2</v>
      </c>
      <c r="AJ49">
        <v>-0.13112303427741501</v>
      </c>
      <c r="AK49">
        <v>-0.11635150702569701</v>
      </c>
      <c r="AL49">
        <v>7.5067160685392501E-2</v>
      </c>
      <c r="AM49">
        <v>-1.20485012817602E-2</v>
      </c>
      <c r="AN49">
        <v>-0.171977097132958</v>
      </c>
      <c r="AO49">
        <v>6.0595950478252301E-2</v>
      </c>
      <c r="AP49">
        <v>6.47756943104634E-3</v>
      </c>
      <c r="AQ49">
        <v>-4.1400651359769997E-3</v>
      </c>
      <c r="AR49">
        <v>-4.9875790092301697E-2</v>
      </c>
      <c r="AS49">
        <v>-1.8508042660421602E-2</v>
      </c>
      <c r="AT49">
        <v>3.2130986809503902E-2</v>
      </c>
      <c r="AU49">
        <v>-6.8627913651167103E-3</v>
      </c>
      <c r="AV49">
        <v>5.6659122684019597E-2</v>
      </c>
      <c r="AW49">
        <v>2.7988948382468098E-2</v>
      </c>
      <c r="AX49">
        <v>2.4835944779873399E-4</v>
      </c>
      <c r="AY49">
        <v>9.7482568766182096E-2</v>
      </c>
      <c r="AZ49">
        <v>-0.70035501625014895</v>
      </c>
      <c r="BA49">
        <v>-2.3928258330572699E-2</v>
      </c>
      <c r="BB49">
        <v>-1.9503945876397401E-2</v>
      </c>
      <c r="BC49">
        <v>4.0688947064770498E-2</v>
      </c>
    </row>
    <row r="50" spans="1:55">
      <c r="A50" t="s">
        <v>79</v>
      </c>
      <c r="B50" s="30">
        <v>-0.22488223357652401</v>
      </c>
      <c r="C50" s="30">
        <v>3.02333050503928E-2</v>
      </c>
      <c r="D50" s="30">
        <v>1.8892689208872199E-3</v>
      </c>
      <c r="E50" s="30">
        <v>-1.38328819505749E-2</v>
      </c>
      <c r="F50" s="30">
        <v>1.53735984097336E-2</v>
      </c>
      <c r="G50" s="30">
        <v>2.9138600364608E-3</v>
      </c>
      <c r="H50" s="30">
        <v>1.4968862632495E-2</v>
      </c>
      <c r="I50" s="30">
        <v>-0.13764334013155</v>
      </c>
      <c r="J50" s="30">
        <v>4.6658553039010502E-2</v>
      </c>
      <c r="K50" s="30">
        <v>-6.2354347506379797E-2</v>
      </c>
      <c r="L50">
        <v>-4.5392533512420502E-3</v>
      </c>
      <c r="M50">
        <v>1.5718664820719999E-2</v>
      </c>
      <c r="N50">
        <v>6.4922193115919402E-3</v>
      </c>
      <c r="O50">
        <v>2.9907612137875801E-2</v>
      </c>
      <c r="P50">
        <v>1.8842981898974299E-2</v>
      </c>
      <c r="Q50">
        <v>1.6326056483794201E-2</v>
      </c>
      <c r="R50">
        <v>1.5727977097901701E-2</v>
      </c>
      <c r="S50">
        <v>-2.3635398270066599E-2</v>
      </c>
      <c r="T50">
        <v>-0.52378776324540299</v>
      </c>
      <c r="U50">
        <v>8.8615624578458702E-2</v>
      </c>
      <c r="V50">
        <v>1.50716983389749E-2</v>
      </c>
      <c r="W50">
        <v>-3.18390483949577E-2</v>
      </c>
      <c r="X50">
        <v>-9.69853438180532E-3</v>
      </c>
      <c r="Y50">
        <v>-3.9335100644827797E-3</v>
      </c>
      <c r="Z50">
        <v>3.1008836954302902E-3</v>
      </c>
      <c r="AA50">
        <v>-2.6043081468645102E-3</v>
      </c>
      <c r="AB50">
        <v>-7.70600026298322E-4</v>
      </c>
      <c r="AC50">
        <v>1.6285093596425201E-4</v>
      </c>
      <c r="AD50">
        <v>-0.155363455263902</v>
      </c>
      <c r="AE50">
        <v>0.11403421768581599</v>
      </c>
      <c r="AF50" s="12">
        <v>5.0955504976833201E-16</v>
      </c>
      <c r="AG50">
        <v>9.8366399971208204E-2</v>
      </c>
      <c r="AH50">
        <v>-2.5487417631732599E-2</v>
      </c>
      <c r="AI50">
        <v>9.4001787696335104E-2</v>
      </c>
      <c r="AJ50">
        <v>-0.13112303427741501</v>
      </c>
      <c r="AK50">
        <v>-0.11635150702569701</v>
      </c>
      <c r="AL50">
        <v>7.5067160685392501E-2</v>
      </c>
      <c r="AM50">
        <v>-1.20485012817602E-2</v>
      </c>
      <c r="AN50">
        <v>-0.171977097132958</v>
      </c>
      <c r="AO50">
        <v>6.0595950478252301E-2</v>
      </c>
      <c r="AP50">
        <v>6.47756943104634E-3</v>
      </c>
      <c r="AQ50">
        <v>-4.1400651359769997E-3</v>
      </c>
      <c r="AR50">
        <v>-4.9875790092301697E-2</v>
      </c>
      <c r="AS50">
        <v>-1.8508042660421602E-2</v>
      </c>
      <c r="AT50">
        <v>3.2130986809503999E-2</v>
      </c>
      <c r="AU50">
        <v>-6.8627913651171501E-3</v>
      </c>
      <c r="AV50">
        <v>5.66591226840195E-2</v>
      </c>
      <c r="AW50">
        <v>2.79889483824683E-2</v>
      </c>
      <c r="AX50">
        <v>2.48359447798512E-4</v>
      </c>
      <c r="AY50">
        <v>-9.7482568766182096E-2</v>
      </c>
      <c r="AZ50">
        <v>0.70035501625014895</v>
      </c>
      <c r="BA50">
        <v>-2.3928258330572699E-2</v>
      </c>
      <c r="BB50">
        <v>-1.9503945876397401E-2</v>
      </c>
      <c r="BC50">
        <v>4.0688947064770498E-2</v>
      </c>
    </row>
    <row r="51" spans="1:55">
      <c r="A51" t="s">
        <v>80</v>
      </c>
      <c r="B51" s="30">
        <v>-0.22339394215502101</v>
      </c>
      <c r="C51" s="30">
        <v>1.94652321147178E-2</v>
      </c>
      <c r="D51" s="30">
        <v>-7.4228554569018999E-3</v>
      </c>
      <c r="E51" s="30">
        <v>-6.9094716884893798E-2</v>
      </c>
      <c r="F51" s="30">
        <v>5.7181604568398603E-2</v>
      </c>
      <c r="G51" s="30">
        <v>-4.6130289368298896E-3</v>
      </c>
      <c r="H51" s="30">
        <v>-2.1576539997472902E-2</v>
      </c>
      <c r="I51" s="30">
        <v>0.14349388131708399</v>
      </c>
      <c r="J51" s="30">
        <v>-9.3123025164648404E-2</v>
      </c>
      <c r="K51" s="30">
        <v>7.4863141146171305E-2</v>
      </c>
      <c r="L51">
        <v>-9.5360599085764896E-3</v>
      </c>
      <c r="M51">
        <v>-1.9368291891066699E-2</v>
      </c>
      <c r="N51">
        <v>1.42621158279746E-3</v>
      </c>
      <c r="O51">
        <v>-1.50469349438489E-2</v>
      </c>
      <c r="P51">
        <v>-1.03720099846486E-2</v>
      </c>
      <c r="Q51">
        <v>-2.0242041080846302E-3</v>
      </c>
      <c r="R51">
        <v>-5.1863462028879396E-3</v>
      </c>
      <c r="S51">
        <v>-1.3635892481330099E-3</v>
      </c>
      <c r="T51">
        <v>4.6802172629241003E-2</v>
      </c>
      <c r="U51">
        <v>-3.6066408086342702E-3</v>
      </c>
      <c r="V51">
        <v>-1.20680536188802E-3</v>
      </c>
      <c r="W51">
        <v>4.06710240744073E-3</v>
      </c>
      <c r="X51">
        <v>1.3006075734913801E-3</v>
      </c>
      <c r="Y51">
        <v>-2.2786370245716399E-3</v>
      </c>
      <c r="Z51" s="12">
        <v>-8.2982494496772996E-5</v>
      </c>
      <c r="AA51">
        <v>6.66100468228245E-4</v>
      </c>
      <c r="AB51">
        <v>2.9256332806618698E-4</v>
      </c>
      <c r="AC51" s="12">
        <v>6.8809275313527304E-5</v>
      </c>
      <c r="AD51">
        <v>-6.0854418131393299E-2</v>
      </c>
      <c r="AE51">
        <v>-0.175672598485759</v>
      </c>
      <c r="AF51" s="12">
        <v>2.3854270190347E-15</v>
      </c>
      <c r="AG51">
        <v>-0.163618519691827</v>
      </c>
      <c r="AH51">
        <v>-0.10351293641657</v>
      </c>
      <c r="AI51">
        <v>0.110170133657933</v>
      </c>
      <c r="AJ51">
        <v>-2.3256796850757398E-2</v>
      </c>
      <c r="AK51">
        <v>-0.45951282426207202</v>
      </c>
      <c r="AL51">
        <v>-1.5962182825695299E-2</v>
      </c>
      <c r="AM51">
        <v>-1.2082558574647E-2</v>
      </c>
      <c r="AN51">
        <v>6.9108217243788295E-2</v>
      </c>
      <c r="AO51">
        <v>0.118417162982939</v>
      </c>
      <c r="AP51">
        <v>0.35267636430237698</v>
      </c>
      <c r="AQ51">
        <v>-0.20973782131744201</v>
      </c>
      <c r="AR51">
        <v>0.201909298796763</v>
      </c>
      <c r="AS51">
        <v>-1.5889885900076599E-2</v>
      </c>
      <c r="AT51">
        <v>1.9601992750308099E-2</v>
      </c>
      <c r="AU51">
        <v>-8.7349325275330007E-3</v>
      </c>
      <c r="AV51">
        <v>-5.4905674738946697E-2</v>
      </c>
      <c r="AW51">
        <v>-0.18049320179301001</v>
      </c>
      <c r="AX51">
        <v>-5.27650117013608E-3</v>
      </c>
      <c r="AY51" s="12">
        <v>4.3693768276584098E-17</v>
      </c>
      <c r="AZ51" s="12">
        <v>6.4291434750617901E-17</v>
      </c>
      <c r="BA51">
        <v>0.56102112831847994</v>
      </c>
      <c r="BB51">
        <v>0.117099454614077</v>
      </c>
      <c r="BC51">
        <v>-0.11912932291921</v>
      </c>
    </row>
    <row r="52" spans="1:55">
      <c r="A52" s="3" t="s">
        <v>81</v>
      </c>
      <c r="B52" s="31">
        <v>-0.23195885713894801</v>
      </c>
      <c r="C52" s="30">
        <v>2.2422426481777499E-2</v>
      </c>
      <c r="D52" s="30">
        <v>1.0178134492540999E-2</v>
      </c>
      <c r="E52" s="30">
        <v>-1.4737193650358599E-2</v>
      </c>
      <c r="F52" s="30">
        <v>2.1198993017855399E-3</v>
      </c>
      <c r="G52" s="30">
        <v>1.78565088714251E-3</v>
      </c>
      <c r="H52" s="30">
        <v>-5.53725742717178E-3</v>
      </c>
      <c r="I52" s="30">
        <v>5.1207622066654903E-3</v>
      </c>
      <c r="J52" s="30">
        <v>-1.8717070561013901E-2</v>
      </c>
      <c r="K52" s="30">
        <v>8.4493276297931495E-3</v>
      </c>
      <c r="L52">
        <v>-9.0605892287753398E-3</v>
      </c>
      <c r="M52">
        <v>-1.2629670061337899E-3</v>
      </c>
      <c r="N52">
        <v>7.6112118816278303E-3</v>
      </c>
      <c r="O52">
        <v>1.2867725394804901E-3</v>
      </c>
      <c r="P52">
        <v>1.5768342711104399E-3</v>
      </c>
      <c r="Q52">
        <v>6.00773268235044E-3</v>
      </c>
      <c r="R52">
        <v>3.0223856447314499E-3</v>
      </c>
      <c r="S52">
        <v>-1.03423552211717E-2</v>
      </c>
      <c r="T52">
        <v>-0.16318411674441299</v>
      </c>
      <c r="U52">
        <v>2.9407032043613002E-2</v>
      </c>
      <c r="V52">
        <v>4.2591163224044602E-3</v>
      </c>
      <c r="W52">
        <v>-9.4739480057525697E-3</v>
      </c>
      <c r="X52">
        <v>-2.8853102930423199E-3</v>
      </c>
      <c r="Y52">
        <v>-2.42866250774158E-3</v>
      </c>
      <c r="Z52">
        <v>8.4878035914273198E-4</v>
      </c>
      <c r="AA52">
        <v>-8.7976400232704297E-4</v>
      </c>
      <c r="AB52">
        <v>-1.8688001522146599E-4</v>
      </c>
      <c r="AC52" s="12">
        <v>3.0189503324412698E-5</v>
      </c>
      <c r="AD52">
        <v>0.34527902095325702</v>
      </c>
      <c r="AE52">
        <v>-0.33915931933812699</v>
      </c>
      <c r="AF52" s="12">
        <v>5.5053313716037002E-15</v>
      </c>
      <c r="AG52">
        <v>-0.207285842973185</v>
      </c>
      <c r="AH52">
        <v>0.15098150307389599</v>
      </c>
      <c r="AI52">
        <v>0.110038256423278</v>
      </c>
      <c r="AJ52">
        <v>-0.107412913048922</v>
      </c>
      <c r="AK52">
        <v>-0.15467958055189601</v>
      </c>
      <c r="AL52">
        <v>-0.20927943501297</v>
      </c>
      <c r="AM52">
        <v>-0.34081734831844002</v>
      </c>
      <c r="AN52">
        <v>0.187268171064396</v>
      </c>
      <c r="AO52">
        <v>-8.18336563110766E-2</v>
      </c>
      <c r="AP52">
        <v>-0.11724964660573201</v>
      </c>
      <c r="AQ52">
        <v>0.25474399986220703</v>
      </c>
      <c r="AR52">
        <v>2.2190239538199701E-2</v>
      </c>
      <c r="AS52">
        <v>0.230243632975832</v>
      </c>
      <c r="AT52">
        <v>-0.146061290542393</v>
      </c>
      <c r="AU52">
        <v>0.16950334072931</v>
      </c>
      <c r="AV52">
        <v>-0.266296543955855</v>
      </c>
      <c r="AW52">
        <v>2.0828984043768699E-2</v>
      </c>
      <c r="AX52">
        <v>1.63015949484107E-3</v>
      </c>
      <c r="AY52" s="12">
        <v>4.5976322639083801E-17</v>
      </c>
      <c r="AZ52" s="12">
        <v>-4.4863609976981501E-17</v>
      </c>
      <c r="BA52">
        <v>-0.19091471987535999</v>
      </c>
      <c r="BB52">
        <v>0.16449765778612299</v>
      </c>
      <c r="BC52">
        <v>0.22494019026723</v>
      </c>
    </row>
    <row r="53" spans="1:55">
      <c r="A53" s="3" t="s">
        <v>88</v>
      </c>
      <c r="B53" s="30">
        <v>-4.2746952564610703E-2</v>
      </c>
      <c r="C53" s="30">
        <v>1.86539642098997E-2</v>
      </c>
      <c r="D53" s="31">
        <v>-0.37618925642200302</v>
      </c>
      <c r="E53" s="30">
        <v>2.8267844216781898E-2</v>
      </c>
      <c r="F53" s="30">
        <v>-7.1368576868072797E-2</v>
      </c>
      <c r="G53" s="30">
        <v>-0.200798937790787</v>
      </c>
      <c r="H53" s="30">
        <v>-5.6021822826399E-3</v>
      </c>
      <c r="I53" s="30">
        <v>7.0776845309396694E-2</v>
      </c>
      <c r="J53" s="30">
        <v>0.28310684705427802</v>
      </c>
      <c r="K53" s="30">
        <v>6.2058561870334199E-2</v>
      </c>
      <c r="L53">
        <v>0.19725062665746401</v>
      </c>
      <c r="M53">
        <v>-2.1500084601405602E-2</v>
      </c>
      <c r="N53">
        <v>-7.3256700432093605E-2</v>
      </c>
      <c r="O53">
        <v>-0.27698858774431701</v>
      </c>
      <c r="P53">
        <v>-0.19947825269115901</v>
      </c>
      <c r="Q53">
        <v>-0.16863994251651401</v>
      </c>
      <c r="R53">
        <v>5.3225964354689098E-2</v>
      </c>
      <c r="S53">
        <v>2.1731267283187701E-2</v>
      </c>
      <c r="T53">
        <v>-2.6400272886947999E-3</v>
      </c>
      <c r="U53">
        <v>3.34785305307857E-2</v>
      </c>
      <c r="V53">
        <v>3.2451407342703499E-2</v>
      </c>
      <c r="W53">
        <v>-9.7943472725064901E-2</v>
      </c>
      <c r="X53">
        <v>-0.12152401155652701</v>
      </c>
      <c r="Y53">
        <v>2.8600119433735399E-3</v>
      </c>
      <c r="Z53">
        <v>3.6191714476446001E-2</v>
      </c>
      <c r="AA53">
        <v>-1.30368282412698E-2</v>
      </c>
      <c r="AB53">
        <v>-5.1668920824634503E-3</v>
      </c>
      <c r="AC53">
        <v>1.1923414934198E-4</v>
      </c>
      <c r="AD53">
        <v>1.7230758399764599E-4</v>
      </c>
      <c r="AE53">
        <v>1.48839746915614E-4</v>
      </c>
      <c r="AF53" s="12">
        <v>-7.5057762228116996E-17</v>
      </c>
      <c r="AG53">
        <v>-1.2805443752515399E-3</v>
      </c>
      <c r="AH53">
        <v>-8.3503782604603003E-4</v>
      </c>
      <c r="AI53">
        <v>1.6657790162732001E-4</v>
      </c>
      <c r="AJ53">
        <v>-2.7680289499631399E-3</v>
      </c>
      <c r="AK53">
        <v>5.0747023016653502E-3</v>
      </c>
      <c r="AL53">
        <v>2.2065525399656699E-4</v>
      </c>
      <c r="AM53">
        <v>2.9710526303439698E-3</v>
      </c>
      <c r="AN53">
        <v>3.89106645402972E-2</v>
      </c>
      <c r="AO53">
        <v>4.7130257001610401E-2</v>
      </c>
      <c r="AP53">
        <v>0.10564608180294401</v>
      </c>
      <c r="AQ53">
        <v>4.9013798132149997E-2</v>
      </c>
      <c r="AR53">
        <v>-8.9247573627104698E-2</v>
      </c>
      <c r="AS53">
        <v>5.0750213641664599E-2</v>
      </c>
      <c r="AT53">
        <v>8.0287459851369494E-2</v>
      </c>
      <c r="AU53">
        <v>-0.11197844306107201</v>
      </c>
      <c r="AV53">
        <v>-6.6529662159588804E-2</v>
      </c>
      <c r="AW53">
        <v>2.3966910247484E-2</v>
      </c>
      <c r="AX53">
        <v>0.66848636953927099</v>
      </c>
      <c r="AY53" s="12">
        <v>3.4445378398250301E-16</v>
      </c>
      <c r="AZ53" s="12">
        <v>7.3942335492665792E-18</v>
      </c>
      <c r="BA53">
        <v>-2.69682875936498E-2</v>
      </c>
      <c r="BB53">
        <v>-2.84557997437311E-3</v>
      </c>
      <c r="BC53">
        <v>-2.2815840794150902E-2</v>
      </c>
    </row>
    <row r="54" spans="1:55">
      <c r="A54" t="s">
        <v>89</v>
      </c>
      <c r="B54" s="30">
        <v>-4.2746952564610703E-2</v>
      </c>
      <c r="C54" s="30">
        <v>1.86539642098997E-2</v>
      </c>
      <c r="D54" s="30">
        <v>-0.37618925642200302</v>
      </c>
      <c r="E54" s="30">
        <v>2.8267844216781898E-2</v>
      </c>
      <c r="F54" s="30">
        <v>-7.1368576868072797E-2</v>
      </c>
      <c r="G54" s="30">
        <v>-0.200798937790787</v>
      </c>
      <c r="H54" s="30">
        <v>-5.6021822826399E-3</v>
      </c>
      <c r="I54" s="30">
        <v>7.0776845309396694E-2</v>
      </c>
      <c r="J54" s="30">
        <v>0.28310684705427802</v>
      </c>
      <c r="K54" s="30">
        <v>6.2058561870334199E-2</v>
      </c>
      <c r="L54">
        <v>0.19725062665746401</v>
      </c>
      <c r="M54">
        <v>-2.1500084601405602E-2</v>
      </c>
      <c r="N54">
        <v>-7.3256700432093605E-2</v>
      </c>
      <c r="O54">
        <v>-0.27698858774431701</v>
      </c>
      <c r="P54">
        <v>-0.19947825269115901</v>
      </c>
      <c r="Q54">
        <v>-0.16863994251651401</v>
      </c>
      <c r="R54">
        <v>5.3225964354689098E-2</v>
      </c>
      <c r="S54">
        <v>2.1731267283187701E-2</v>
      </c>
      <c r="T54">
        <v>-2.6400272886947999E-3</v>
      </c>
      <c r="U54">
        <v>3.34785305307857E-2</v>
      </c>
      <c r="V54">
        <v>3.2451407342703499E-2</v>
      </c>
      <c r="W54">
        <v>-9.7943472725064901E-2</v>
      </c>
      <c r="X54">
        <v>-0.12152401155652701</v>
      </c>
      <c r="Y54">
        <v>2.8600119433735399E-3</v>
      </c>
      <c r="Z54">
        <v>3.6191714476446001E-2</v>
      </c>
      <c r="AA54">
        <v>-1.30368282412698E-2</v>
      </c>
      <c r="AB54">
        <v>-5.1668920824634599E-3</v>
      </c>
      <c r="AC54">
        <v>1.19234149340508E-4</v>
      </c>
      <c r="AD54">
        <v>-1.7230758399719101E-4</v>
      </c>
      <c r="AE54">
        <v>-1.48839746915257E-4</v>
      </c>
      <c r="AF54" s="12">
        <v>2.6780541343721999E-17</v>
      </c>
      <c r="AG54">
        <v>1.28054437525152E-3</v>
      </c>
      <c r="AH54">
        <v>8.3503782604639595E-4</v>
      </c>
      <c r="AI54">
        <v>-1.6657790162750801E-4</v>
      </c>
      <c r="AJ54">
        <v>2.7680289499632301E-3</v>
      </c>
      <c r="AK54">
        <v>-5.0747023016652704E-3</v>
      </c>
      <c r="AL54">
        <v>-2.2065525399673401E-4</v>
      </c>
      <c r="AM54">
        <v>-2.9710526303441099E-3</v>
      </c>
      <c r="AN54">
        <v>-3.8910664540297402E-2</v>
      </c>
      <c r="AO54">
        <v>-4.7130257001610498E-2</v>
      </c>
      <c r="AP54">
        <v>-0.10564608180294401</v>
      </c>
      <c r="AQ54">
        <v>-4.9013798132150302E-2</v>
      </c>
      <c r="AR54">
        <v>8.9247573627105101E-2</v>
      </c>
      <c r="AS54">
        <v>-5.0750213641664502E-2</v>
      </c>
      <c r="AT54">
        <v>-8.0287459851369605E-2</v>
      </c>
      <c r="AU54">
        <v>0.11197844306107201</v>
      </c>
      <c r="AV54">
        <v>6.6529662159588707E-2</v>
      </c>
      <c r="AW54">
        <v>-2.39669102474841E-2</v>
      </c>
      <c r="AX54">
        <v>-0.66848636953927099</v>
      </c>
      <c r="AY54" s="12">
        <v>-3.5957048528157602E-16</v>
      </c>
      <c r="AZ54" s="12">
        <v>-4.5113154589300202E-18</v>
      </c>
      <c r="BA54">
        <v>2.6968287593649699E-2</v>
      </c>
      <c r="BB54">
        <v>2.8455799743729001E-3</v>
      </c>
      <c r="BC54">
        <v>2.2815840794151099E-2</v>
      </c>
    </row>
    <row r="55" spans="1:55">
      <c r="A55" t="s">
        <v>91</v>
      </c>
      <c r="B55" s="30">
        <v>-7.1751791220755401E-3</v>
      </c>
      <c r="C55" s="30">
        <v>-0.19592736614751299</v>
      </c>
      <c r="D55" s="30">
        <v>-2.19853550810627E-2</v>
      </c>
      <c r="E55" s="30">
        <v>0.12380122184369501</v>
      </c>
      <c r="F55" s="30">
        <v>0.138968806381017</v>
      </c>
      <c r="G55" s="30">
        <v>0.34717130499309001</v>
      </c>
      <c r="H55" s="30">
        <v>-5.9964256816462197E-2</v>
      </c>
      <c r="I55" s="30">
        <v>-6.6135545935137305E-2</v>
      </c>
      <c r="J55" s="30">
        <v>-0.12968596974028401</v>
      </c>
      <c r="K55" s="30">
        <v>-0.118143696796848</v>
      </c>
      <c r="L55">
        <v>-0.14542213201801599</v>
      </c>
      <c r="M55">
        <v>-0.18261870034549901</v>
      </c>
      <c r="N55">
        <v>7.4730047179891096E-2</v>
      </c>
      <c r="O55">
        <v>-0.16654162957034399</v>
      </c>
      <c r="P55">
        <v>-9.3208256481950899E-2</v>
      </c>
      <c r="Q55">
        <v>-5.1632556511506597E-2</v>
      </c>
      <c r="R55">
        <v>7.9938587208328409E-3</v>
      </c>
      <c r="S55">
        <v>0.121354585461958</v>
      </c>
      <c r="T55">
        <v>3.69832154149973E-2</v>
      </c>
      <c r="U55">
        <v>0.294070825776726</v>
      </c>
      <c r="V55">
        <v>-7.0660071863066004E-3</v>
      </c>
      <c r="W55">
        <v>0.259923390004761</v>
      </c>
      <c r="X55">
        <v>-0.687014191270368</v>
      </c>
      <c r="Y55">
        <v>4.2695987313244397E-3</v>
      </c>
      <c r="Z55">
        <v>0.16024983424901201</v>
      </c>
      <c r="AA55">
        <v>4.1748721743153699E-3</v>
      </c>
      <c r="AB55">
        <v>-6.2969138547553502E-3</v>
      </c>
      <c r="AC55">
        <v>-1.70086798157897E-3</v>
      </c>
      <c r="AD55" s="12">
        <v>1.0469056177519999E-15</v>
      </c>
      <c r="AE55" s="12">
        <v>6.8001160258290799E-16</v>
      </c>
      <c r="AF55" s="12">
        <v>-1.9945028435072901E-16</v>
      </c>
      <c r="AG55" s="12">
        <v>-1.52655665885959E-16</v>
      </c>
      <c r="AH55" s="12">
        <v>5.8980598183211404E-17</v>
      </c>
      <c r="AI55" s="12">
        <v>-2.7582103268031198E-16</v>
      </c>
      <c r="AJ55" s="12">
        <v>-1.7347234759768102E-18</v>
      </c>
      <c r="AK55" s="12">
        <v>4.9960036108132005E-16</v>
      </c>
      <c r="AL55" s="12">
        <v>2.4286128663675299E-17</v>
      </c>
      <c r="AM55" s="12">
        <v>2.0469737016526299E-16</v>
      </c>
      <c r="AN55" s="12">
        <v>-1.0408340855860799E-17</v>
      </c>
      <c r="AO55" s="12">
        <v>-5.8980598183211404E-17</v>
      </c>
      <c r="AP55" s="12">
        <v>1.7347234759768099E-17</v>
      </c>
      <c r="AQ55" s="12">
        <v>-3.0227556568895898E-16</v>
      </c>
      <c r="AR55" s="12">
        <v>-2.0816681711721701E-17</v>
      </c>
      <c r="AS55" s="12">
        <v>1.8735013540549499E-16</v>
      </c>
      <c r="AT55" s="12">
        <v>4.2500725161431798E-17</v>
      </c>
      <c r="AU55" s="12">
        <v>-2.3592239273284601E-16</v>
      </c>
      <c r="AV55" s="12">
        <v>5.8980598183211404E-17</v>
      </c>
      <c r="AW55" s="12">
        <v>-2.13370987545147E-16</v>
      </c>
      <c r="AX55" s="12">
        <v>-8.7061434450586006E-17</v>
      </c>
      <c r="AY55" s="12">
        <v>-4.6625330791824701E-18</v>
      </c>
      <c r="AZ55" s="12">
        <v>-7.0661619035790202E-18</v>
      </c>
      <c r="BA55" s="12">
        <v>-2.67147415300428E-16</v>
      </c>
      <c r="BB55" s="12">
        <v>9.7144514654701197E-17</v>
      </c>
      <c r="BC55" s="12">
        <v>2.4286128663675299E-17</v>
      </c>
    </row>
    <row r="58" spans="1:55">
      <c r="A58" t="s">
        <v>2115</v>
      </c>
      <c r="B58" s="30">
        <f>MAX(B2:B55)</f>
        <v>0.172829667687394</v>
      </c>
      <c r="C58" s="30">
        <f t="shared" ref="C58:K58" si="0">MAX(C2:C55)</f>
        <v>6.3493635469821105E-2</v>
      </c>
      <c r="D58" s="30">
        <f t="shared" si="0"/>
        <v>0.21802488999005801</v>
      </c>
      <c r="E58" s="30">
        <f t="shared" si="0"/>
        <v>0.23846641757581699</v>
      </c>
      <c r="F58" s="30">
        <f t="shared" si="0"/>
        <v>0.19648904910493001</v>
      </c>
      <c r="G58" s="31">
        <f t="shared" si="0"/>
        <v>0.39233175189280001</v>
      </c>
      <c r="H58" s="30">
        <f t="shared" si="0"/>
        <v>0.112606459007543</v>
      </c>
      <c r="I58" s="31">
        <f t="shared" si="0"/>
        <v>0.33604739818188201</v>
      </c>
      <c r="J58" s="31">
        <f t="shared" si="0"/>
        <v>0.45817921652301002</v>
      </c>
      <c r="K58" s="30">
        <f t="shared" si="0"/>
        <v>0.19143549614541999</v>
      </c>
    </row>
    <row r="61" spans="1:55">
      <c r="A61" t="s">
        <v>2111</v>
      </c>
      <c r="B61" s="31">
        <f>MIN(B2:B55)</f>
        <v>-0.23195885713894801</v>
      </c>
      <c r="C61" s="31">
        <f t="shared" ref="C61:K61" si="1">MIN(C2:C55)</f>
        <v>-0.25913234438853</v>
      </c>
      <c r="D61" s="31">
        <f t="shared" si="1"/>
        <v>-0.37618925642200302</v>
      </c>
      <c r="E61" s="31">
        <f t="shared" si="1"/>
        <v>-0.36915864083945499</v>
      </c>
      <c r="F61" s="31">
        <f t="shared" si="1"/>
        <v>-0.327040045225647</v>
      </c>
      <c r="G61" s="30">
        <f t="shared" si="1"/>
        <v>-0.33607250237422198</v>
      </c>
      <c r="H61" s="31">
        <f t="shared" si="1"/>
        <v>-0.63880425237094496</v>
      </c>
      <c r="I61" s="30">
        <f t="shared" si="1"/>
        <v>-0.17866928564395501</v>
      </c>
      <c r="J61" s="30">
        <f t="shared" si="1"/>
        <v>-0.41790779499772401</v>
      </c>
      <c r="K61" s="31">
        <f t="shared" si="1"/>
        <v>-0.52161349625456599</v>
      </c>
    </row>
    <row r="62" spans="1:55">
      <c r="F62" s="30">
        <f>SMALL(F2:F55,2)</f>
        <v>-0.29075734866927</v>
      </c>
    </row>
    <row r="68" spans="5:10" ht="19.5">
      <c r="F68" s="73" t="s">
        <v>2116</v>
      </c>
    </row>
    <row r="70" spans="5:10">
      <c r="E70" s="85" t="s">
        <v>2009</v>
      </c>
      <c r="F70" s="79" t="s">
        <v>2021</v>
      </c>
      <c r="G70" s="79" t="s">
        <v>2105</v>
      </c>
    </row>
    <row r="71" spans="5:10">
      <c r="E71" s="45" t="s">
        <v>8</v>
      </c>
      <c r="F71" s="74">
        <v>-1.0415000000000001E-2</v>
      </c>
      <c r="G71" s="75">
        <f>EXP((F71)*(LOG(110/100)))</f>
        <v>0.99956898809640615</v>
      </c>
      <c r="J71" s="15"/>
    </row>
    <row r="72" spans="5:10">
      <c r="E72" s="67" t="s">
        <v>10</v>
      </c>
      <c r="F72" s="76">
        <v>-0.26713199999999998</v>
      </c>
      <c r="G72" s="76">
        <f>F72</f>
        <v>-0.26713199999999998</v>
      </c>
      <c r="J72" s="15"/>
    </row>
    <row r="73" spans="5:10">
      <c r="E73" s="67" t="s">
        <v>41</v>
      </c>
      <c r="F73" s="76">
        <v>3.97E-4</v>
      </c>
      <c r="G73" s="76">
        <f>F73</f>
        <v>3.97E-4</v>
      </c>
      <c r="J73" s="15"/>
    </row>
    <row r="74" spans="5:10">
      <c r="E74" s="45" t="s">
        <v>49</v>
      </c>
      <c r="F74" s="74">
        <v>-0.183423</v>
      </c>
      <c r="G74" s="75">
        <f>EXP((F74)*(LOG(110/100)))</f>
        <v>0.99243637875074409</v>
      </c>
      <c r="J74" s="15"/>
    </row>
    <row r="75" spans="5:10">
      <c r="E75" s="67" t="s">
        <v>57</v>
      </c>
      <c r="F75" s="76">
        <v>-0.11609</v>
      </c>
      <c r="G75" s="76">
        <f>F75</f>
        <v>-0.11609</v>
      </c>
      <c r="J75" s="15"/>
    </row>
    <row r="76" spans="5:10">
      <c r="E76" s="67" t="s">
        <v>2014</v>
      </c>
      <c r="F76" s="76">
        <v>6.3870999999999997E-2</v>
      </c>
      <c r="G76" s="76">
        <f t="shared" ref="G76:G78" si="2">F76</f>
        <v>6.3870999999999997E-2</v>
      </c>
      <c r="J76" s="15"/>
    </row>
    <row r="77" spans="5:10">
      <c r="E77" s="67" t="s">
        <v>81</v>
      </c>
      <c r="F77" s="76">
        <v>-2.5062000000000001E-2</v>
      </c>
      <c r="G77" s="76">
        <f t="shared" si="2"/>
        <v>-2.5062000000000001E-2</v>
      </c>
      <c r="J77" s="15"/>
    </row>
    <row r="78" spans="5:10">
      <c r="E78" s="67" t="s">
        <v>88</v>
      </c>
      <c r="F78" s="76">
        <v>-1.0149999999999999E-2</v>
      </c>
      <c r="G78" s="76">
        <f t="shared" si="2"/>
        <v>-1.0149999999999999E-2</v>
      </c>
      <c r="J78" s="15"/>
    </row>
    <row r="82" spans="5:7">
      <c r="E82" s="70" t="s">
        <v>2107</v>
      </c>
    </row>
    <row r="83" spans="5:7">
      <c r="E83" s="81"/>
      <c r="F83" s="54" t="s">
        <v>2104</v>
      </c>
      <c r="G83" s="81"/>
    </row>
    <row r="84" spans="5:7">
      <c r="E84" s="81"/>
      <c r="F84" s="81" t="s">
        <v>2106</v>
      </c>
      <c r="G84" s="81"/>
    </row>
    <row r="85" spans="5:7">
      <c r="E85" s="81"/>
      <c r="F85" s="81"/>
      <c r="G85" s="81"/>
    </row>
    <row r="86" spans="5:7">
      <c r="E86" s="70" t="s">
        <v>2109</v>
      </c>
      <c r="F86" s="82" t="s">
        <v>8</v>
      </c>
      <c r="G86" s="86">
        <v>-1.0415000000000001E-2</v>
      </c>
    </row>
    <row r="87" spans="5:7">
      <c r="E87" s="81"/>
      <c r="F87" s="82" t="s">
        <v>49</v>
      </c>
      <c r="G87" s="86">
        <v>-0.183423</v>
      </c>
    </row>
    <row r="88" spans="5:7">
      <c r="E88" s="81"/>
      <c r="F88" s="32"/>
      <c r="G88" s="32"/>
    </row>
    <row r="89" spans="5:7">
      <c r="F89" s="32"/>
      <c r="G89" s="32"/>
    </row>
    <row r="99" spans="1:3">
      <c r="A99" t="s">
        <v>2114</v>
      </c>
      <c r="B99" s="30" t="s">
        <v>2114</v>
      </c>
      <c r="C99" s="30" t="s">
        <v>2114</v>
      </c>
    </row>
    <row r="100" spans="1:3">
      <c r="A100" t="s">
        <v>1083</v>
      </c>
      <c r="B100" s="30" t="s">
        <v>1083</v>
      </c>
      <c r="C100" s="30" t="s">
        <v>1083</v>
      </c>
    </row>
    <row r="101" spans="1:3">
      <c r="A101" t="s">
        <v>1083</v>
      </c>
      <c r="B101" s="30" t="s">
        <v>469</v>
      </c>
      <c r="C101" s="30" t="s">
        <v>1083</v>
      </c>
    </row>
    <row r="102" spans="1:3">
      <c r="A102" t="s">
        <v>1083</v>
      </c>
      <c r="B102" s="30" t="s">
        <v>919</v>
      </c>
      <c r="C102" s="30" t="s">
        <v>1083</v>
      </c>
    </row>
    <row r="103" spans="1:3">
      <c r="A103" t="s">
        <v>1083</v>
      </c>
      <c r="B103" s="30" t="s">
        <v>1028</v>
      </c>
      <c r="C103" s="30" t="s">
        <v>1083</v>
      </c>
    </row>
    <row r="104" spans="1:3">
      <c r="A104" t="s">
        <v>1083</v>
      </c>
      <c r="B104" s="30" t="s">
        <v>1027</v>
      </c>
      <c r="C104" s="30" t="s">
        <v>1083</v>
      </c>
    </row>
    <row r="105" spans="1:3">
      <c r="A105" t="s">
        <v>1083</v>
      </c>
      <c r="B105" s="30" t="s">
        <v>1388</v>
      </c>
      <c r="C105" s="30" t="s">
        <v>1083</v>
      </c>
    </row>
    <row r="106" spans="1:3">
      <c r="A106" t="s">
        <v>1083</v>
      </c>
      <c r="B106" s="30" t="s">
        <v>858</v>
      </c>
      <c r="C106" s="30" t="s">
        <v>1083</v>
      </c>
    </row>
    <row r="107" spans="1:3">
      <c r="A107" t="s">
        <v>1083</v>
      </c>
      <c r="B107" s="30" t="s">
        <v>853</v>
      </c>
      <c r="C107" s="30" t="s">
        <v>1083</v>
      </c>
    </row>
    <row r="108" spans="1:3">
      <c r="A108" t="s">
        <v>1083</v>
      </c>
      <c r="B108" s="30" t="s">
        <v>591</v>
      </c>
      <c r="C108" s="30" t="s">
        <v>1083</v>
      </c>
    </row>
    <row r="109" spans="1:3">
      <c r="A109" t="s">
        <v>1083</v>
      </c>
      <c r="B109" s="30" t="s">
        <v>596</v>
      </c>
      <c r="C109" s="30" t="s">
        <v>1083</v>
      </c>
    </row>
    <row r="110" spans="1:3">
      <c r="A110" t="s">
        <v>1083</v>
      </c>
      <c r="B110" s="30" t="s">
        <v>1721</v>
      </c>
      <c r="C110" s="30" t="s">
        <v>1083</v>
      </c>
    </row>
    <row r="111" spans="1:3">
      <c r="A111" t="s">
        <v>1083</v>
      </c>
      <c r="B111" s="30" t="s">
        <v>1033</v>
      </c>
      <c r="C111" s="30" t="s">
        <v>1083</v>
      </c>
    </row>
    <row r="112" spans="1:3">
      <c r="A112" t="s">
        <v>1083</v>
      </c>
      <c r="B112" s="30" t="s">
        <v>365</v>
      </c>
      <c r="C112" s="30" t="s">
        <v>1083</v>
      </c>
    </row>
    <row r="113" spans="1:3">
      <c r="A113" t="s">
        <v>1083</v>
      </c>
      <c r="B113" s="30" t="s">
        <v>915</v>
      </c>
      <c r="C113" s="30" t="s">
        <v>1083</v>
      </c>
    </row>
    <row r="114" spans="1:3">
      <c r="A114" t="s">
        <v>1083</v>
      </c>
      <c r="B114" s="30" t="s">
        <v>1387</v>
      </c>
      <c r="C114" s="30" t="s">
        <v>1083</v>
      </c>
    </row>
    <row r="115" spans="1:3">
      <c r="A115" t="s">
        <v>1083</v>
      </c>
      <c r="C115" s="30" t="s">
        <v>1083</v>
      </c>
    </row>
    <row r="116" spans="1:3">
      <c r="A116" t="s">
        <v>1083</v>
      </c>
      <c r="C116" s="30" t="s">
        <v>1083</v>
      </c>
    </row>
    <row r="117" spans="1:3">
      <c r="A117" t="s">
        <v>1083</v>
      </c>
      <c r="C117" s="30" t="s">
        <v>1083</v>
      </c>
    </row>
    <row r="118" spans="1:3">
      <c r="A118" t="s">
        <v>103</v>
      </c>
      <c r="C118" s="30" t="s">
        <v>469</v>
      </c>
    </row>
    <row r="119" spans="1:3">
      <c r="A119" t="s">
        <v>103</v>
      </c>
      <c r="C119" s="30" t="s">
        <v>469</v>
      </c>
    </row>
    <row r="120" spans="1:3">
      <c r="A120" t="s">
        <v>103</v>
      </c>
      <c r="C120" s="30" t="s">
        <v>469</v>
      </c>
    </row>
    <row r="121" spans="1:3">
      <c r="A121" t="s">
        <v>103</v>
      </c>
      <c r="C121" s="30" t="s">
        <v>469</v>
      </c>
    </row>
    <row r="122" spans="1:3">
      <c r="A122" t="s">
        <v>103</v>
      </c>
      <c r="C122" s="30" t="s">
        <v>469</v>
      </c>
    </row>
    <row r="123" spans="1:3">
      <c r="A123" t="s">
        <v>103</v>
      </c>
      <c r="C123" s="30" t="s">
        <v>469</v>
      </c>
    </row>
    <row r="124" spans="1:3">
      <c r="A124" t="s">
        <v>103</v>
      </c>
      <c r="C124" s="30" t="s">
        <v>469</v>
      </c>
    </row>
    <row r="125" spans="1:3">
      <c r="A125" t="s">
        <v>103</v>
      </c>
      <c r="C125" s="30" t="s">
        <v>469</v>
      </c>
    </row>
    <row r="126" spans="1:3">
      <c r="A126" t="s">
        <v>103</v>
      </c>
      <c r="C126" s="30" t="s">
        <v>469</v>
      </c>
    </row>
    <row r="127" spans="1:3">
      <c r="A127" t="s">
        <v>103</v>
      </c>
      <c r="C127" s="30" t="s">
        <v>469</v>
      </c>
    </row>
    <row r="128" spans="1:3">
      <c r="A128" t="s">
        <v>103</v>
      </c>
      <c r="C128" s="30" t="s">
        <v>469</v>
      </c>
    </row>
    <row r="129" spans="1:3">
      <c r="A129" t="s">
        <v>103</v>
      </c>
      <c r="C129" s="30" t="s">
        <v>469</v>
      </c>
    </row>
    <row r="130" spans="1:3">
      <c r="A130" t="s">
        <v>103</v>
      </c>
      <c r="C130" s="30" t="s">
        <v>469</v>
      </c>
    </row>
    <row r="131" spans="1:3">
      <c r="A131" t="s">
        <v>103</v>
      </c>
      <c r="C131" s="30" t="s">
        <v>469</v>
      </c>
    </row>
    <row r="132" spans="1:3">
      <c r="A132" t="s">
        <v>103</v>
      </c>
      <c r="C132" s="30" t="s">
        <v>469</v>
      </c>
    </row>
    <row r="133" spans="1:3">
      <c r="A133" t="s">
        <v>103</v>
      </c>
      <c r="C133" s="30" t="s">
        <v>469</v>
      </c>
    </row>
    <row r="134" spans="1:3">
      <c r="A134" t="s">
        <v>103</v>
      </c>
      <c r="C134" s="30" t="s">
        <v>469</v>
      </c>
    </row>
    <row r="135" spans="1:3">
      <c r="A135" t="s">
        <v>103</v>
      </c>
      <c r="C135" s="30" t="s">
        <v>469</v>
      </c>
    </row>
    <row r="136" spans="1:3">
      <c r="A136" t="s">
        <v>103</v>
      </c>
      <c r="C136" s="30" t="s">
        <v>919</v>
      </c>
    </row>
    <row r="137" spans="1:3">
      <c r="A137" t="s">
        <v>103</v>
      </c>
      <c r="C137" s="30" t="s">
        <v>919</v>
      </c>
    </row>
    <row r="138" spans="1:3">
      <c r="A138" t="s">
        <v>103</v>
      </c>
      <c r="C138" s="30" t="s">
        <v>919</v>
      </c>
    </row>
    <row r="139" spans="1:3">
      <c r="A139" t="s">
        <v>103</v>
      </c>
      <c r="C139" s="30" t="s">
        <v>919</v>
      </c>
    </row>
    <row r="140" spans="1:3">
      <c r="A140" t="s">
        <v>103</v>
      </c>
      <c r="C140" s="30" t="s">
        <v>919</v>
      </c>
    </row>
    <row r="141" spans="1:3">
      <c r="A141" t="s">
        <v>103</v>
      </c>
      <c r="C141" s="30" t="s">
        <v>919</v>
      </c>
    </row>
    <row r="142" spans="1:3">
      <c r="A142" t="s">
        <v>103</v>
      </c>
      <c r="C142" s="30" t="s">
        <v>919</v>
      </c>
    </row>
    <row r="143" spans="1:3">
      <c r="A143" t="s">
        <v>103</v>
      </c>
      <c r="C143" s="30" t="s">
        <v>919</v>
      </c>
    </row>
    <row r="144" spans="1:3">
      <c r="A144" t="s">
        <v>103</v>
      </c>
      <c r="C144" s="30" t="s">
        <v>919</v>
      </c>
    </row>
    <row r="145" spans="1:3">
      <c r="A145" t="s">
        <v>103</v>
      </c>
      <c r="C145" s="30" t="s">
        <v>919</v>
      </c>
    </row>
    <row r="146" spans="1:3">
      <c r="A146" t="s">
        <v>103</v>
      </c>
      <c r="C146" s="30" t="s">
        <v>919</v>
      </c>
    </row>
    <row r="147" spans="1:3">
      <c r="A147" t="s">
        <v>103</v>
      </c>
      <c r="C147" s="30" t="s">
        <v>919</v>
      </c>
    </row>
    <row r="148" spans="1:3">
      <c r="A148" t="s">
        <v>103</v>
      </c>
      <c r="C148" s="30" t="s">
        <v>919</v>
      </c>
    </row>
    <row r="149" spans="1:3">
      <c r="A149" t="s">
        <v>103</v>
      </c>
      <c r="C149" s="30" t="s">
        <v>919</v>
      </c>
    </row>
    <row r="150" spans="1:3">
      <c r="A150" t="s">
        <v>103</v>
      </c>
      <c r="C150" s="30" t="s">
        <v>919</v>
      </c>
    </row>
    <row r="151" spans="1:3">
      <c r="A151" t="s">
        <v>103</v>
      </c>
      <c r="C151" s="30" t="s">
        <v>919</v>
      </c>
    </row>
    <row r="152" spans="1:3">
      <c r="A152" t="s">
        <v>103</v>
      </c>
      <c r="C152" s="30" t="s">
        <v>919</v>
      </c>
    </row>
    <row r="153" spans="1:3">
      <c r="A153" t="s">
        <v>103</v>
      </c>
      <c r="C153" s="30" t="s">
        <v>1028</v>
      </c>
    </row>
    <row r="154" spans="1:3">
      <c r="A154" t="s">
        <v>103</v>
      </c>
      <c r="C154" s="30" t="s">
        <v>1028</v>
      </c>
    </row>
    <row r="155" spans="1:3">
      <c r="A155" t="s">
        <v>103</v>
      </c>
      <c r="C155" s="30" t="s">
        <v>1028</v>
      </c>
    </row>
    <row r="156" spans="1:3">
      <c r="A156" t="s">
        <v>103</v>
      </c>
      <c r="C156" s="30" t="s">
        <v>1028</v>
      </c>
    </row>
    <row r="157" spans="1:3">
      <c r="A157" t="s">
        <v>103</v>
      </c>
      <c r="C157" s="30" t="s">
        <v>1028</v>
      </c>
    </row>
    <row r="158" spans="1:3">
      <c r="A158" t="s">
        <v>469</v>
      </c>
      <c r="C158" s="30" t="s">
        <v>1028</v>
      </c>
    </row>
    <row r="159" spans="1:3">
      <c r="A159" t="s">
        <v>469</v>
      </c>
      <c r="C159" s="30" t="s">
        <v>1028</v>
      </c>
    </row>
    <row r="160" spans="1:3">
      <c r="A160" t="s">
        <v>469</v>
      </c>
      <c r="C160" s="30" t="s">
        <v>1028</v>
      </c>
    </row>
    <row r="161" spans="1:3">
      <c r="A161" t="s">
        <v>469</v>
      </c>
      <c r="C161" s="30" t="s">
        <v>1028</v>
      </c>
    </row>
    <row r="162" spans="1:3">
      <c r="A162" t="s">
        <v>469</v>
      </c>
      <c r="C162" s="30" t="s">
        <v>1028</v>
      </c>
    </row>
    <row r="163" spans="1:3">
      <c r="A163" t="s">
        <v>469</v>
      </c>
      <c r="C163" s="30" t="s">
        <v>1028</v>
      </c>
    </row>
    <row r="164" spans="1:3">
      <c r="A164" t="s">
        <v>469</v>
      </c>
      <c r="C164" s="30" t="s">
        <v>1028</v>
      </c>
    </row>
    <row r="165" spans="1:3">
      <c r="A165" t="s">
        <v>469</v>
      </c>
      <c r="C165" s="30" t="s">
        <v>1028</v>
      </c>
    </row>
    <row r="166" spans="1:3">
      <c r="A166" t="s">
        <v>469</v>
      </c>
      <c r="C166" s="30" t="s">
        <v>1028</v>
      </c>
    </row>
    <row r="167" spans="1:3">
      <c r="A167" t="s">
        <v>469</v>
      </c>
      <c r="C167" s="30" t="s">
        <v>1028</v>
      </c>
    </row>
    <row r="168" spans="1:3">
      <c r="A168" t="s">
        <v>469</v>
      </c>
      <c r="C168" s="30" t="s">
        <v>1027</v>
      </c>
    </row>
    <row r="169" spans="1:3">
      <c r="A169" t="s">
        <v>469</v>
      </c>
      <c r="C169" s="30" t="s">
        <v>1027</v>
      </c>
    </row>
    <row r="170" spans="1:3">
      <c r="A170" t="s">
        <v>469</v>
      </c>
      <c r="C170" s="30" t="s">
        <v>1027</v>
      </c>
    </row>
    <row r="171" spans="1:3">
      <c r="A171" t="s">
        <v>469</v>
      </c>
      <c r="C171" s="30" t="s">
        <v>1027</v>
      </c>
    </row>
    <row r="172" spans="1:3">
      <c r="A172" t="s">
        <v>469</v>
      </c>
      <c r="C172" s="30" t="s">
        <v>1027</v>
      </c>
    </row>
    <row r="173" spans="1:3">
      <c r="A173" t="s">
        <v>469</v>
      </c>
      <c r="C173" s="30" t="s">
        <v>1027</v>
      </c>
    </row>
    <row r="174" spans="1:3">
      <c r="A174" t="s">
        <v>469</v>
      </c>
      <c r="C174" s="30" t="s">
        <v>1027</v>
      </c>
    </row>
    <row r="175" spans="1:3">
      <c r="A175" t="s">
        <v>469</v>
      </c>
      <c r="C175" s="30" t="s">
        <v>1027</v>
      </c>
    </row>
    <row r="176" spans="1:3">
      <c r="A176" t="s">
        <v>476</v>
      </c>
      <c r="C176" s="30" t="s">
        <v>1027</v>
      </c>
    </row>
    <row r="177" spans="1:3">
      <c r="A177" t="s">
        <v>476</v>
      </c>
      <c r="C177" s="30" t="s">
        <v>1027</v>
      </c>
    </row>
    <row r="178" spans="1:3">
      <c r="A178" t="s">
        <v>476</v>
      </c>
      <c r="C178" s="30" t="s">
        <v>1027</v>
      </c>
    </row>
    <row r="179" spans="1:3">
      <c r="A179" t="s">
        <v>476</v>
      </c>
      <c r="C179" s="30" t="s">
        <v>1027</v>
      </c>
    </row>
    <row r="180" spans="1:3">
      <c r="A180" t="s">
        <v>476</v>
      </c>
      <c r="C180" s="30" t="s">
        <v>1027</v>
      </c>
    </row>
    <row r="181" spans="1:3">
      <c r="A181" t="s">
        <v>476</v>
      </c>
      <c r="C181" s="30" t="s">
        <v>1027</v>
      </c>
    </row>
    <row r="182" spans="1:3">
      <c r="A182" t="s">
        <v>476</v>
      </c>
      <c r="C182" s="30" t="s">
        <v>1027</v>
      </c>
    </row>
    <row r="183" spans="1:3">
      <c r="A183" t="s">
        <v>476</v>
      </c>
      <c r="C183" s="30" t="s">
        <v>1027</v>
      </c>
    </row>
    <row r="184" spans="1:3">
      <c r="A184" t="s">
        <v>476</v>
      </c>
      <c r="C184" s="30" t="s">
        <v>1388</v>
      </c>
    </row>
    <row r="185" spans="1:3">
      <c r="A185" t="s">
        <v>476</v>
      </c>
      <c r="C185" s="30" t="s">
        <v>858</v>
      </c>
    </row>
    <row r="186" spans="1:3">
      <c r="A186" t="s">
        <v>476</v>
      </c>
      <c r="C186" s="30" t="s">
        <v>858</v>
      </c>
    </row>
    <row r="187" spans="1:3">
      <c r="A187" t="s">
        <v>476</v>
      </c>
      <c r="C187" s="30" t="s">
        <v>858</v>
      </c>
    </row>
    <row r="188" spans="1:3">
      <c r="A188" t="s">
        <v>476</v>
      </c>
      <c r="C188" s="30" t="s">
        <v>853</v>
      </c>
    </row>
    <row r="189" spans="1:3">
      <c r="A189" t="s">
        <v>476</v>
      </c>
      <c r="C189" s="30" t="s">
        <v>853</v>
      </c>
    </row>
    <row r="190" spans="1:3">
      <c r="A190" t="s">
        <v>476</v>
      </c>
      <c r="C190" s="30" t="s">
        <v>591</v>
      </c>
    </row>
    <row r="191" spans="1:3">
      <c r="A191" t="s">
        <v>476</v>
      </c>
      <c r="C191" s="30" t="s">
        <v>591</v>
      </c>
    </row>
    <row r="192" spans="1:3">
      <c r="A192" t="s">
        <v>476</v>
      </c>
      <c r="C192" s="30" t="s">
        <v>591</v>
      </c>
    </row>
    <row r="193" spans="1:3">
      <c r="A193" t="s">
        <v>476</v>
      </c>
      <c r="C193" s="30" t="s">
        <v>591</v>
      </c>
    </row>
    <row r="194" spans="1:3">
      <c r="A194" t="s">
        <v>865</v>
      </c>
      <c r="C194" s="30" t="s">
        <v>591</v>
      </c>
    </row>
    <row r="195" spans="1:3">
      <c r="A195" t="s">
        <v>865</v>
      </c>
      <c r="C195" s="30" t="s">
        <v>591</v>
      </c>
    </row>
    <row r="196" spans="1:3">
      <c r="A196" t="s">
        <v>865</v>
      </c>
      <c r="C196" s="30" t="s">
        <v>591</v>
      </c>
    </row>
    <row r="197" spans="1:3">
      <c r="A197" t="s">
        <v>865</v>
      </c>
      <c r="C197" s="30" t="s">
        <v>591</v>
      </c>
    </row>
    <row r="198" spans="1:3">
      <c r="A198" t="s">
        <v>865</v>
      </c>
      <c r="C198" s="30" t="s">
        <v>591</v>
      </c>
    </row>
    <row r="199" spans="1:3">
      <c r="A199" t="s">
        <v>865</v>
      </c>
      <c r="C199" s="30" t="s">
        <v>591</v>
      </c>
    </row>
    <row r="200" spans="1:3">
      <c r="A200" t="s">
        <v>865</v>
      </c>
      <c r="C200" s="30" t="s">
        <v>591</v>
      </c>
    </row>
    <row r="201" spans="1:3">
      <c r="A201" t="s">
        <v>865</v>
      </c>
      <c r="C201" s="30" t="s">
        <v>591</v>
      </c>
    </row>
    <row r="202" spans="1:3">
      <c r="A202" t="s">
        <v>865</v>
      </c>
      <c r="C202" s="30" t="s">
        <v>591</v>
      </c>
    </row>
    <row r="203" spans="1:3">
      <c r="A203" t="s">
        <v>865</v>
      </c>
      <c r="C203" s="30" t="s">
        <v>591</v>
      </c>
    </row>
    <row r="204" spans="1:3">
      <c r="A204" t="s">
        <v>865</v>
      </c>
      <c r="C204" s="30" t="s">
        <v>591</v>
      </c>
    </row>
    <row r="205" spans="1:3">
      <c r="A205" t="s">
        <v>865</v>
      </c>
      <c r="C205" s="30" t="s">
        <v>591</v>
      </c>
    </row>
    <row r="206" spans="1:3">
      <c r="A206" t="s">
        <v>865</v>
      </c>
      <c r="C206" s="30" t="s">
        <v>591</v>
      </c>
    </row>
    <row r="207" spans="1:3">
      <c r="A207" t="s">
        <v>865</v>
      </c>
      <c r="C207" s="30" t="s">
        <v>591</v>
      </c>
    </row>
    <row r="208" spans="1:3">
      <c r="A208" t="s">
        <v>865</v>
      </c>
      <c r="C208" s="30" t="s">
        <v>591</v>
      </c>
    </row>
    <row r="209" spans="1:3">
      <c r="A209" t="s">
        <v>865</v>
      </c>
      <c r="C209" s="30" t="s">
        <v>591</v>
      </c>
    </row>
    <row r="210" spans="1:3">
      <c r="A210" t="s">
        <v>865</v>
      </c>
      <c r="C210" s="30" t="s">
        <v>596</v>
      </c>
    </row>
    <row r="211" spans="1:3">
      <c r="A211" t="s">
        <v>919</v>
      </c>
      <c r="C211" s="30" t="s">
        <v>596</v>
      </c>
    </row>
    <row r="212" spans="1:3">
      <c r="A212" t="s">
        <v>919</v>
      </c>
      <c r="C212" s="30" t="s">
        <v>596</v>
      </c>
    </row>
    <row r="213" spans="1:3">
      <c r="A213" t="s">
        <v>919</v>
      </c>
      <c r="C213" s="30" t="s">
        <v>596</v>
      </c>
    </row>
    <row r="214" spans="1:3">
      <c r="A214" t="s">
        <v>919</v>
      </c>
      <c r="C214" s="30" t="s">
        <v>596</v>
      </c>
    </row>
    <row r="215" spans="1:3">
      <c r="A215" t="s">
        <v>919</v>
      </c>
      <c r="C215" s="30" t="s">
        <v>596</v>
      </c>
    </row>
    <row r="216" spans="1:3">
      <c r="A216" t="s">
        <v>919</v>
      </c>
      <c r="C216" s="30" t="s">
        <v>596</v>
      </c>
    </row>
    <row r="217" spans="1:3">
      <c r="A217" t="s">
        <v>919</v>
      </c>
      <c r="C217" s="30" t="s">
        <v>596</v>
      </c>
    </row>
    <row r="218" spans="1:3">
      <c r="A218" t="s">
        <v>919</v>
      </c>
      <c r="C218" s="30" t="s">
        <v>596</v>
      </c>
    </row>
    <row r="219" spans="1:3">
      <c r="A219" t="s">
        <v>919</v>
      </c>
      <c r="C219" s="30" t="s">
        <v>596</v>
      </c>
    </row>
    <row r="220" spans="1:3">
      <c r="A220" t="s">
        <v>919</v>
      </c>
      <c r="C220" s="30" t="s">
        <v>596</v>
      </c>
    </row>
    <row r="221" spans="1:3">
      <c r="A221" t="s">
        <v>919</v>
      </c>
      <c r="C221" s="30" t="s">
        <v>596</v>
      </c>
    </row>
    <row r="222" spans="1:3">
      <c r="A222" t="s">
        <v>919</v>
      </c>
      <c r="C222" s="30" t="s">
        <v>596</v>
      </c>
    </row>
    <row r="223" spans="1:3">
      <c r="A223" t="s">
        <v>919</v>
      </c>
      <c r="C223" s="30" t="s">
        <v>596</v>
      </c>
    </row>
    <row r="224" spans="1:3">
      <c r="A224" t="s">
        <v>919</v>
      </c>
      <c r="C224" s="30" t="s">
        <v>596</v>
      </c>
    </row>
    <row r="225" spans="1:3">
      <c r="A225" t="s">
        <v>919</v>
      </c>
      <c r="C225" s="30" t="s">
        <v>596</v>
      </c>
    </row>
    <row r="226" spans="1:3">
      <c r="A226" t="s">
        <v>919</v>
      </c>
      <c r="C226" s="30" t="s">
        <v>596</v>
      </c>
    </row>
    <row r="227" spans="1:3">
      <c r="A227" t="s">
        <v>919</v>
      </c>
      <c r="C227" s="30" t="s">
        <v>596</v>
      </c>
    </row>
    <row r="228" spans="1:3">
      <c r="A228" t="s">
        <v>1028</v>
      </c>
      <c r="C228" s="30" t="s">
        <v>596</v>
      </c>
    </row>
    <row r="229" spans="1:3">
      <c r="A229" t="s">
        <v>1028</v>
      </c>
      <c r="C229" s="30" t="s">
        <v>596</v>
      </c>
    </row>
    <row r="230" spans="1:3">
      <c r="A230" t="s">
        <v>1028</v>
      </c>
      <c r="C230" s="30" t="s">
        <v>1721</v>
      </c>
    </row>
    <row r="231" spans="1:3">
      <c r="A231" t="s">
        <v>1028</v>
      </c>
      <c r="C231" s="30" t="s">
        <v>1721</v>
      </c>
    </row>
    <row r="232" spans="1:3">
      <c r="A232" t="s">
        <v>1028</v>
      </c>
      <c r="C232" s="30" t="s">
        <v>1721</v>
      </c>
    </row>
    <row r="233" spans="1:3">
      <c r="A233" t="s">
        <v>1028</v>
      </c>
      <c r="C233" s="30" t="s">
        <v>1721</v>
      </c>
    </row>
    <row r="234" spans="1:3">
      <c r="A234" t="s">
        <v>1028</v>
      </c>
      <c r="C234" s="30" t="s">
        <v>1721</v>
      </c>
    </row>
    <row r="235" spans="1:3">
      <c r="A235" t="s">
        <v>1028</v>
      </c>
      <c r="C235" s="30" t="s">
        <v>1721</v>
      </c>
    </row>
    <row r="236" spans="1:3">
      <c r="A236" t="s">
        <v>1028</v>
      </c>
      <c r="C236" s="30" t="s">
        <v>1721</v>
      </c>
    </row>
    <row r="237" spans="1:3">
      <c r="A237" t="s">
        <v>1028</v>
      </c>
      <c r="C237" s="30" t="s">
        <v>1033</v>
      </c>
    </row>
    <row r="238" spans="1:3">
      <c r="A238" t="s">
        <v>1028</v>
      </c>
      <c r="C238" s="30" t="s">
        <v>1033</v>
      </c>
    </row>
    <row r="239" spans="1:3">
      <c r="A239" t="s">
        <v>1028</v>
      </c>
      <c r="C239" s="30" t="s">
        <v>1033</v>
      </c>
    </row>
    <row r="240" spans="1:3">
      <c r="A240" t="s">
        <v>1028</v>
      </c>
      <c r="C240" s="30" t="s">
        <v>1033</v>
      </c>
    </row>
    <row r="241" spans="1:3">
      <c r="A241" t="s">
        <v>1028</v>
      </c>
      <c r="C241" s="30" t="s">
        <v>1033</v>
      </c>
    </row>
    <row r="242" spans="1:3">
      <c r="A242" t="s">
        <v>1028</v>
      </c>
      <c r="C242" s="30" t="s">
        <v>1033</v>
      </c>
    </row>
    <row r="243" spans="1:3">
      <c r="A243" t="s">
        <v>1029</v>
      </c>
      <c r="C243" s="30" t="s">
        <v>1033</v>
      </c>
    </row>
    <row r="244" spans="1:3">
      <c r="A244" t="s">
        <v>1029</v>
      </c>
      <c r="C244" s="30" t="s">
        <v>1033</v>
      </c>
    </row>
    <row r="245" spans="1:3">
      <c r="A245" t="s">
        <v>1029</v>
      </c>
      <c r="C245" s="30" t="s">
        <v>1033</v>
      </c>
    </row>
    <row r="246" spans="1:3">
      <c r="A246" t="s">
        <v>1029</v>
      </c>
      <c r="C246" s="30" t="s">
        <v>1033</v>
      </c>
    </row>
    <row r="247" spans="1:3">
      <c r="A247" t="s">
        <v>1029</v>
      </c>
      <c r="C247" s="30" t="s">
        <v>1033</v>
      </c>
    </row>
    <row r="248" spans="1:3">
      <c r="A248" t="s">
        <v>1029</v>
      </c>
      <c r="C248" s="30" t="s">
        <v>365</v>
      </c>
    </row>
    <row r="249" spans="1:3">
      <c r="A249" t="s">
        <v>1029</v>
      </c>
      <c r="C249" s="30" t="s">
        <v>365</v>
      </c>
    </row>
    <row r="250" spans="1:3">
      <c r="A250" t="s">
        <v>1029</v>
      </c>
      <c r="C250" s="30" t="s">
        <v>365</v>
      </c>
    </row>
    <row r="251" spans="1:3">
      <c r="A251" t="s">
        <v>1029</v>
      </c>
      <c r="C251" s="30" t="s">
        <v>365</v>
      </c>
    </row>
    <row r="252" spans="1:3">
      <c r="A252" t="s">
        <v>1710</v>
      </c>
      <c r="C252" s="30" t="s">
        <v>365</v>
      </c>
    </row>
    <row r="253" spans="1:3">
      <c r="A253" t="s">
        <v>1710</v>
      </c>
      <c r="C253" s="30" t="s">
        <v>365</v>
      </c>
    </row>
    <row r="254" spans="1:3">
      <c r="A254" t="s">
        <v>1710</v>
      </c>
      <c r="C254" s="30" t="s">
        <v>365</v>
      </c>
    </row>
    <row r="255" spans="1:3">
      <c r="A255" t="s">
        <v>1710</v>
      </c>
      <c r="C255" s="30" t="s">
        <v>365</v>
      </c>
    </row>
    <row r="256" spans="1:3">
      <c r="A256" t="s">
        <v>1710</v>
      </c>
      <c r="C256" s="30" t="s">
        <v>365</v>
      </c>
    </row>
    <row r="257" spans="1:3">
      <c r="A257" t="s">
        <v>1710</v>
      </c>
      <c r="C257" s="30" t="s">
        <v>365</v>
      </c>
    </row>
    <row r="258" spans="1:3">
      <c r="A258" t="s">
        <v>1710</v>
      </c>
      <c r="C258" s="30" t="s">
        <v>365</v>
      </c>
    </row>
    <row r="259" spans="1:3">
      <c r="A259" t="s">
        <v>1710</v>
      </c>
      <c r="C259" s="30" t="s">
        <v>365</v>
      </c>
    </row>
    <row r="260" spans="1:3">
      <c r="A260" t="s">
        <v>1922</v>
      </c>
      <c r="C260" s="30" t="s">
        <v>365</v>
      </c>
    </row>
    <row r="261" spans="1:3">
      <c r="A261" t="s">
        <v>1027</v>
      </c>
      <c r="C261" s="30" t="s">
        <v>365</v>
      </c>
    </row>
    <row r="262" spans="1:3">
      <c r="A262" t="s">
        <v>1027</v>
      </c>
      <c r="C262" s="30" t="s">
        <v>365</v>
      </c>
    </row>
    <row r="263" spans="1:3">
      <c r="A263" t="s">
        <v>1027</v>
      </c>
      <c r="C263" s="30" t="s">
        <v>365</v>
      </c>
    </row>
    <row r="264" spans="1:3">
      <c r="A264" t="s">
        <v>1027</v>
      </c>
      <c r="C264" s="30" t="s">
        <v>365</v>
      </c>
    </row>
    <row r="265" spans="1:3">
      <c r="A265" t="s">
        <v>1027</v>
      </c>
      <c r="C265" s="30" t="s">
        <v>365</v>
      </c>
    </row>
    <row r="266" spans="1:3">
      <c r="A266" t="s">
        <v>1027</v>
      </c>
      <c r="C266" s="30" t="s">
        <v>365</v>
      </c>
    </row>
    <row r="267" spans="1:3">
      <c r="A267" t="s">
        <v>1027</v>
      </c>
      <c r="C267" s="30" t="s">
        <v>365</v>
      </c>
    </row>
    <row r="268" spans="1:3">
      <c r="A268" t="s">
        <v>1027</v>
      </c>
      <c r="C268" s="30" t="s">
        <v>365</v>
      </c>
    </row>
    <row r="269" spans="1:3">
      <c r="A269" t="s">
        <v>1027</v>
      </c>
      <c r="C269" s="30" t="s">
        <v>365</v>
      </c>
    </row>
    <row r="270" spans="1:3">
      <c r="A270" t="s">
        <v>1027</v>
      </c>
      <c r="C270" s="30" t="s">
        <v>365</v>
      </c>
    </row>
    <row r="271" spans="1:3">
      <c r="A271" t="s">
        <v>1027</v>
      </c>
      <c r="C271" s="30" t="s">
        <v>915</v>
      </c>
    </row>
    <row r="272" spans="1:3">
      <c r="A272" t="s">
        <v>1027</v>
      </c>
      <c r="C272" s="30" t="s">
        <v>915</v>
      </c>
    </row>
    <row r="273" spans="1:3">
      <c r="A273" t="s">
        <v>1027</v>
      </c>
      <c r="C273" s="30" t="s">
        <v>1387</v>
      </c>
    </row>
    <row r="274" spans="1:3">
      <c r="A274" t="s">
        <v>1027</v>
      </c>
    </row>
    <row r="275" spans="1:3">
      <c r="A275" t="s">
        <v>1027</v>
      </c>
    </row>
    <row r="276" spans="1:3">
      <c r="A276" t="s">
        <v>1027</v>
      </c>
    </row>
    <row r="277" spans="1:3">
      <c r="A277" t="s">
        <v>189</v>
      </c>
    </row>
    <row r="278" spans="1:3">
      <c r="A278" t="s">
        <v>189</v>
      </c>
    </row>
    <row r="279" spans="1:3">
      <c r="A279" t="s">
        <v>189</v>
      </c>
    </row>
    <row r="280" spans="1:3">
      <c r="A280" t="s">
        <v>189</v>
      </c>
    </row>
    <row r="281" spans="1:3">
      <c r="A281" t="s">
        <v>189</v>
      </c>
    </row>
    <row r="282" spans="1:3">
      <c r="A282" t="s">
        <v>189</v>
      </c>
    </row>
    <row r="283" spans="1:3">
      <c r="A283" t="s">
        <v>189</v>
      </c>
    </row>
    <row r="284" spans="1:3">
      <c r="A284" t="s">
        <v>189</v>
      </c>
    </row>
    <row r="285" spans="1:3">
      <c r="A285" t="s">
        <v>189</v>
      </c>
    </row>
    <row r="286" spans="1:3">
      <c r="A286" t="s">
        <v>189</v>
      </c>
    </row>
    <row r="287" spans="1:3">
      <c r="A287" t="s">
        <v>189</v>
      </c>
    </row>
    <row r="288" spans="1:3">
      <c r="A288" t="s">
        <v>189</v>
      </c>
    </row>
    <row r="289" spans="1:1">
      <c r="A289" t="s">
        <v>189</v>
      </c>
    </row>
    <row r="290" spans="1:1">
      <c r="A290" t="s">
        <v>189</v>
      </c>
    </row>
    <row r="291" spans="1:1">
      <c r="A291" t="s">
        <v>189</v>
      </c>
    </row>
    <row r="292" spans="1:1">
      <c r="A292" t="s">
        <v>189</v>
      </c>
    </row>
    <row r="293" spans="1:1">
      <c r="A293" t="s">
        <v>189</v>
      </c>
    </row>
    <row r="294" spans="1:1">
      <c r="A294" t="s">
        <v>189</v>
      </c>
    </row>
    <row r="295" spans="1:1">
      <c r="A295" t="s">
        <v>189</v>
      </c>
    </row>
    <row r="296" spans="1:1">
      <c r="A296" t="s">
        <v>189</v>
      </c>
    </row>
    <row r="297" spans="1:1">
      <c r="A297" t="s">
        <v>189</v>
      </c>
    </row>
    <row r="298" spans="1:1">
      <c r="A298" t="s">
        <v>189</v>
      </c>
    </row>
    <row r="299" spans="1:1">
      <c r="A299" t="s">
        <v>189</v>
      </c>
    </row>
    <row r="300" spans="1:1">
      <c r="A300" t="s">
        <v>189</v>
      </c>
    </row>
    <row r="301" spans="1:1">
      <c r="A301" t="s">
        <v>189</v>
      </c>
    </row>
    <row r="302" spans="1:1">
      <c r="A302" t="s">
        <v>189</v>
      </c>
    </row>
    <row r="303" spans="1:1">
      <c r="A303" t="s">
        <v>189</v>
      </c>
    </row>
    <row r="304" spans="1:1">
      <c r="A304" t="s">
        <v>189</v>
      </c>
    </row>
    <row r="305" spans="1:1">
      <c r="A305" t="s">
        <v>189</v>
      </c>
    </row>
    <row r="306" spans="1:1">
      <c r="A306" t="s">
        <v>189</v>
      </c>
    </row>
    <row r="307" spans="1:1">
      <c r="A307" t="s">
        <v>189</v>
      </c>
    </row>
    <row r="308" spans="1:1">
      <c r="A308" t="s">
        <v>189</v>
      </c>
    </row>
    <row r="309" spans="1:1">
      <c r="A309" t="s">
        <v>189</v>
      </c>
    </row>
    <row r="310" spans="1:1">
      <c r="A310" t="s">
        <v>189</v>
      </c>
    </row>
    <row r="311" spans="1:1">
      <c r="A311" t="s">
        <v>189</v>
      </c>
    </row>
    <row r="312" spans="1:1">
      <c r="A312" t="s">
        <v>189</v>
      </c>
    </row>
    <row r="313" spans="1:1">
      <c r="A313" t="s">
        <v>189</v>
      </c>
    </row>
    <row r="314" spans="1:1">
      <c r="A314" t="s">
        <v>189</v>
      </c>
    </row>
    <row r="315" spans="1:1">
      <c r="A315" t="s">
        <v>849</v>
      </c>
    </row>
    <row r="316" spans="1:1">
      <c r="A316" t="s">
        <v>849</v>
      </c>
    </row>
    <row r="317" spans="1:1">
      <c r="A317" t="s">
        <v>849</v>
      </c>
    </row>
    <row r="318" spans="1:1">
      <c r="A318" t="s">
        <v>849</v>
      </c>
    </row>
    <row r="319" spans="1:1">
      <c r="A319" t="s">
        <v>849</v>
      </c>
    </row>
    <row r="320" spans="1:1">
      <c r="A320" t="s">
        <v>849</v>
      </c>
    </row>
    <row r="321" spans="1:1">
      <c r="A321" t="s">
        <v>849</v>
      </c>
    </row>
    <row r="322" spans="1:1">
      <c r="A322" t="s">
        <v>849</v>
      </c>
    </row>
    <row r="323" spans="1:1">
      <c r="A323" t="s">
        <v>849</v>
      </c>
    </row>
    <row r="324" spans="1:1">
      <c r="A324" t="s">
        <v>849</v>
      </c>
    </row>
    <row r="325" spans="1:1">
      <c r="A325" t="s">
        <v>849</v>
      </c>
    </row>
    <row r="326" spans="1:1">
      <c r="A326" t="s">
        <v>849</v>
      </c>
    </row>
    <row r="327" spans="1:1">
      <c r="A327" t="s">
        <v>849</v>
      </c>
    </row>
    <row r="328" spans="1:1">
      <c r="A328" t="s">
        <v>849</v>
      </c>
    </row>
    <row r="329" spans="1:1">
      <c r="A329" t="s">
        <v>849</v>
      </c>
    </row>
    <row r="330" spans="1:1">
      <c r="A330" t="s">
        <v>849</v>
      </c>
    </row>
    <row r="331" spans="1:1">
      <c r="A331" t="s">
        <v>849</v>
      </c>
    </row>
    <row r="332" spans="1:1">
      <c r="A332" t="s">
        <v>1163</v>
      </c>
    </row>
    <row r="333" spans="1:1">
      <c r="A333" t="s">
        <v>1388</v>
      </c>
    </row>
    <row r="334" spans="1:1">
      <c r="A334" t="s">
        <v>858</v>
      </c>
    </row>
    <row r="335" spans="1:1">
      <c r="A335" t="s">
        <v>858</v>
      </c>
    </row>
    <row r="336" spans="1:1">
      <c r="A336" t="s">
        <v>858</v>
      </c>
    </row>
    <row r="337" spans="1:1">
      <c r="A337" t="s">
        <v>870</v>
      </c>
    </row>
    <row r="338" spans="1:1">
      <c r="A338" t="s">
        <v>853</v>
      </c>
    </row>
    <row r="339" spans="1:1">
      <c r="A339" t="s">
        <v>853</v>
      </c>
    </row>
    <row r="340" spans="1:1">
      <c r="A340" t="s">
        <v>1382</v>
      </c>
    </row>
    <row r="341" spans="1:1">
      <c r="A341" t="s">
        <v>591</v>
      </c>
    </row>
    <row r="342" spans="1:1">
      <c r="A342" t="s">
        <v>591</v>
      </c>
    </row>
    <row r="343" spans="1:1">
      <c r="A343" t="s">
        <v>591</v>
      </c>
    </row>
    <row r="344" spans="1:1">
      <c r="A344" t="s">
        <v>591</v>
      </c>
    </row>
    <row r="345" spans="1:1">
      <c r="A345" t="s">
        <v>591</v>
      </c>
    </row>
    <row r="346" spans="1:1">
      <c r="A346" t="s">
        <v>591</v>
      </c>
    </row>
    <row r="347" spans="1:1">
      <c r="A347" t="s">
        <v>591</v>
      </c>
    </row>
    <row r="348" spans="1:1">
      <c r="A348" t="s">
        <v>591</v>
      </c>
    </row>
    <row r="349" spans="1:1">
      <c r="A349" t="s">
        <v>591</v>
      </c>
    </row>
    <row r="350" spans="1:1">
      <c r="A350" t="s">
        <v>591</v>
      </c>
    </row>
    <row r="351" spans="1:1">
      <c r="A351" t="s">
        <v>591</v>
      </c>
    </row>
    <row r="352" spans="1:1">
      <c r="A352" t="s">
        <v>591</v>
      </c>
    </row>
    <row r="353" spans="1:1">
      <c r="A353" t="s">
        <v>591</v>
      </c>
    </row>
    <row r="354" spans="1:1">
      <c r="A354" t="s">
        <v>591</v>
      </c>
    </row>
    <row r="355" spans="1:1">
      <c r="A355" t="s">
        <v>591</v>
      </c>
    </row>
    <row r="356" spans="1:1">
      <c r="A356" t="s">
        <v>591</v>
      </c>
    </row>
    <row r="357" spans="1:1">
      <c r="A357" t="s">
        <v>591</v>
      </c>
    </row>
    <row r="358" spans="1:1">
      <c r="A358" t="s">
        <v>591</v>
      </c>
    </row>
    <row r="359" spans="1:1">
      <c r="A359" t="s">
        <v>591</v>
      </c>
    </row>
    <row r="360" spans="1:1">
      <c r="A360" t="s">
        <v>591</v>
      </c>
    </row>
    <row r="361" spans="1:1">
      <c r="A361" t="s">
        <v>585</v>
      </c>
    </row>
    <row r="362" spans="1:1">
      <c r="A362" t="s">
        <v>585</v>
      </c>
    </row>
    <row r="363" spans="1:1">
      <c r="A363" t="s">
        <v>585</v>
      </c>
    </row>
    <row r="364" spans="1:1">
      <c r="A364" t="s">
        <v>585</v>
      </c>
    </row>
    <row r="365" spans="1:1">
      <c r="A365" t="s">
        <v>585</v>
      </c>
    </row>
    <row r="366" spans="1:1">
      <c r="A366" t="s">
        <v>585</v>
      </c>
    </row>
    <row r="367" spans="1:1">
      <c r="A367" t="s">
        <v>585</v>
      </c>
    </row>
    <row r="368" spans="1:1">
      <c r="A368" t="s">
        <v>585</v>
      </c>
    </row>
    <row r="369" spans="1:1">
      <c r="A369" t="s">
        <v>596</v>
      </c>
    </row>
    <row r="370" spans="1:1">
      <c r="A370" t="s">
        <v>596</v>
      </c>
    </row>
    <row r="371" spans="1:1">
      <c r="A371" t="s">
        <v>596</v>
      </c>
    </row>
    <row r="372" spans="1:1">
      <c r="A372" t="s">
        <v>596</v>
      </c>
    </row>
    <row r="373" spans="1:1">
      <c r="A373" t="s">
        <v>596</v>
      </c>
    </row>
    <row r="374" spans="1:1">
      <c r="A374" t="s">
        <v>596</v>
      </c>
    </row>
    <row r="375" spans="1:1">
      <c r="A375" t="s">
        <v>596</v>
      </c>
    </row>
    <row r="376" spans="1:1">
      <c r="A376" t="s">
        <v>596</v>
      </c>
    </row>
    <row r="377" spans="1:1">
      <c r="A377" t="s">
        <v>596</v>
      </c>
    </row>
    <row r="378" spans="1:1">
      <c r="A378" t="s">
        <v>596</v>
      </c>
    </row>
    <row r="379" spans="1:1">
      <c r="A379" t="s">
        <v>596</v>
      </c>
    </row>
    <row r="380" spans="1:1">
      <c r="A380" t="s">
        <v>596</v>
      </c>
    </row>
    <row r="381" spans="1:1">
      <c r="A381" t="s">
        <v>596</v>
      </c>
    </row>
    <row r="382" spans="1:1">
      <c r="A382" t="s">
        <v>596</v>
      </c>
    </row>
    <row r="383" spans="1:1">
      <c r="A383" t="s">
        <v>596</v>
      </c>
    </row>
    <row r="384" spans="1:1">
      <c r="A384" t="s">
        <v>596</v>
      </c>
    </row>
    <row r="385" spans="1:1">
      <c r="A385" t="s">
        <v>596</v>
      </c>
    </row>
    <row r="386" spans="1:1">
      <c r="A386" t="s">
        <v>596</v>
      </c>
    </row>
    <row r="387" spans="1:1">
      <c r="A387" t="s">
        <v>596</v>
      </c>
    </row>
    <row r="388" spans="1:1">
      <c r="A388" t="s">
        <v>596</v>
      </c>
    </row>
    <row r="389" spans="1:1">
      <c r="A389" t="s">
        <v>602</v>
      </c>
    </row>
    <row r="390" spans="1:1">
      <c r="A390" t="s">
        <v>602</v>
      </c>
    </row>
    <row r="391" spans="1:1">
      <c r="A391" t="s">
        <v>602</v>
      </c>
    </row>
    <row r="392" spans="1:1">
      <c r="A392" t="s">
        <v>602</v>
      </c>
    </row>
    <row r="393" spans="1:1">
      <c r="A393" t="s">
        <v>602</v>
      </c>
    </row>
    <row r="394" spans="1:1">
      <c r="A394" t="s">
        <v>602</v>
      </c>
    </row>
    <row r="395" spans="1:1">
      <c r="A395" t="s">
        <v>602</v>
      </c>
    </row>
    <row r="396" spans="1:1">
      <c r="A396" t="s">
        <v>602</v>
      </c>
    </row>
    <row r="397" spans="1:1">
      <c r="A397" t="s">
        <v>602</v>
      </c>
    </row>
    <row r="398" spans="1:1">
      <c r="A398" t="s">
        <v>602</v>
      </c>
    </row>
    <row r="399" spans="1:1">
      <c r="A399" t="s">
        <v>602</v>
      </c>
    </row>
    <row r="400" spans="1:1">
      <c r="A400" t="s">
        <v>602</v>
      </c>
    </row>
    <row r="401" spans="1:1">
      <c r="A401" t="s">
        <v>602</v>
      </c>
    </row>
    <row r="402" spans="1:1">
      <c r="A402" t="s">
        <v>602</v>
      </c>
    </row>
    <row r="403" spans="1:1">
      <c r="A403" t="s">
        <v>602</v>
      </c>
    </row>
    <row r="404" spans="1:1">
      <c r="A404" t="s">
        <v>939</v>
      </c>
    </row>
    <row r="405" spans="1:1">
      <c r="A405" t="s">
        <v>939</v>
      </c>
    </row>
    <row r="406" spans="1:1">
      <c r="A406" t="s">
        <v>939</v>
      </c>
    </row>
    <row r="407" spans="1:1">
      <c r="A407" t="s">
        <v>939</v>
      </c>
    </row>
    <row r="408" spans="1:1">
      <c r="A408" t="s">
        <v>939</v>
      </c>
    </row>
    <row r="409" spans="1:1">
      <c r="A409" t="s">
        <v>939</v>
      </c>
    </row>
    <row r="410" spans="1:1">
      <c r="A410" t="s">
        <v>939</v>
      </c>
    </row>
    <row r="411" spans="1:1">
      <c r="A411" t="s">
        <v>939</v>
      </c>
    </row>
    <row r="412" spans="1:1">
      <c r="A412" t="s">
        <v>939</v>
      </c>
    </row>
    <row r="413" spans="1:1">
      <c r="A413" t="s">
        <v>1151</v>
      </c>
    </row>
    <row r="414" spans="1:1">
      <c r="A414" t="s">
        <v>1151</v>
      </c>
    </row>
    <row r="415" spans="1:1">
      <c r="A415" t="s">
        <v>1151</v>
      </c>
    </row>
    <row r="416" spans="1:1">
      <c r="A416" t="s">
        <v>1151</v>
      </c>
    </row>
    <row r="417" spans="1:1">
      <c r="A417" t="s">
        <v>1962</v>
      </c>
    </row>
    <row r="418" spans="1:1">
      <c r="A418" t="s">
        <v>1721</v>
      </c>
    </row>
    <row r="419" spans="1:1">
      <c r="A419" t="s">
        <v>1721</v>
      </c>
    </row>
    <row r="420" spans="1:1">
      <c r="A420" t="s">
        <v>1721</v>
      </c>
    </row>
    <row r="421" spans="1:1">
      <c r="A421" t="s">
        <v>1721</v>
      </c>
    </row>
    <row r="422" spans="1:1">
      <c r="A422" t="s">
        <v>1721</v>
      </c>
    </row>
    <row r="423" spans="1:1">
      <c r="A423" t="s">
        <v>1721</v>
      </c>
    </row>
    <row r="424" spans="1:1">
      <c r="A424" t="s">
        <v>1721</v>
      </c>
    </row>
    <row r="425" spans="1:1">
      <c r="A425" t="s">
        <v>1033</v>
      </c>
    </row>
    <row r="426" spans="1:1">
      <c r="A426" t="s">
        <v>1033</v>
      </c>
    </row>
    <row r="427" spans="1:1">
      <c r="A427" t="s">
        <v>1033</v>
      </c>
    </row>
    <row r="428" spans="1:1">
      <c r="A428" t="s">
        <v>1033</v>
      </c>
    </row>
    <row r="429" spans="1:1">
      <c r="A429" t="s">
        <v>1033</v>
      </c>
    </row>
    <row r="430" spans="1:1">
      <c r="A430" t="s">
        <v>1033</v>
      </c>
    </row>
    <row r="431" spans="1:1">
      <c r="A431" t="s">
        <v>1033</v>
      </c>
    </row>
    <row r="432" spans="1:1">
      <c r="A432" t="s">
        <v>1033</v>
      </c>
    </row>
    <row r="433" spans="1:1">
      <c r="A433" t="s">
        <v>1033</v>
      </c>
    </row>
    <row r="434" spans="1:1">
      <c r="A434" t="s">
        <v>1033</v>
      </c>
    </row>
    <row r="435" spans="1:1">
      <c r="A435" t="s">
        <v>1033</v>
      </c>
    </row>
    <row r="436" spans="1:1">
      <c r="A436" t="s">
        <v>936</v>
      </c>
    </row>
    <row r="437" spans="1:1">
      <c r="A437" t="s">
        <v>936</v>
      </c>
    </row>
    <row r="438" spans="1:1">
      <c r="A438" t="s">
        <v>936</v>
      </c>
    </row>
    <row r="439" spans="1:1">
      <c r="A439" t="s">
        <v>936</v>
      </c>
    </row>
    <row r="440" spans="1:1">
      <c r="A440" t="s">
        <v>936</v>
      </c>
    </row>
    <row r="441" spans="1:1">
      <c r="A441" t="s">
        <v>936</v>
      </c>
    </row>
    <row r="442" spans="1:1">
      <c r="A442" t="s">
        <v>936</v>
      </c>
    </row>
    <row r="443" spans="1:1">
      <c r="A443" t="s">
        <v>936</v>
      </c>
    </row>
    <row r="444" spans="1:1">
      <c r="A444" t="s">
        <v>936</v>
      </c>
    </row>
    <row r="445" spans="1:1">
      <c r="A445" t="s">
        <v>936</v>
      </c>
    </row>
    <row r="446" spans="1:1">
      <c r="A446" t="s">
        <v>936</v>
      </c>
    </row>
    <row r="447" spans="1:1">
      <c r="A447" t="s">
        <v>936</v>
      </c>
    </row>
    <row r="448" spans="1:1">
      <c r="A448" t="s">
        <v>936</v>
      </c>
    </row>
    <row r="449" spans="1:1">
      <c r="A449" t="s">
        <v>936</v>
      </c>
    </row>
    <row r="450" spans="1:1">
      <c r="A450" t="s">
        <v>1893</v>
      </c>
    </row>
    <row r="451" spans="1:1">
      <c r="A451" t="s">
        <v>1893</v>
      </c>
    </row>
    <row r="452" spans="1:1">
      <c r="A452" t="s">
        <v>1893</v>
      </c>
    </row>
    <row r="453" spans="1:1">
      <c r="A453" t="s">
        <v>1893</v>
      </c>
    </row>
    <row r="454" spans="1:1">
      <c r="A454" t="s">
        <v>1893</v>
      </c>
    </row>
    <row r="455" spans="1:1">
      <c r="A455" t="s">
        <v>365</v>
      </c>
    </row>
    <row r="456" spans="1:1">
      <c r="A456" t="s">
        <v>365</v>
      </c>
    </row>
    <row r="457" spans="1:1">
      <c r="A457" t="s">
        <v>365</v>
      </c>
    </row>
    <row r="458" spans="1:1">
      <c r="A458" t="s">
        <v>365</v>
      </c>
    </row>
    <row r="459" spans="1:1">
      <c r="A459" t="s">
        <v>365</v>
      </c>
    </row>
    <row r="460" spans="1:1">
      <c r="A460" t="s">
        <v>365</v>
      </c>
    </row>
    <row r="461" spans="1:1">
      <c r="A461" t="s">
        <v>365</v>
      </c>
    </row>
    <row r="462" spans="1:1">
      <c r="A462" t="s">
        <v>365</v>
      </c>
    </row>
    <row r="463" spans="1:1">
      <c r="A463" t="s">
        <v>365</v>
      </c>
    </row>
    <row r="464" spans="1:1">
      <c r="A464" t="s">
        <v>365</v>
      </c>
    </row>
    <row r="465" spans="1:1">
      <c r="A465" t="s">
        <v>365</v>
      </c>
    </row>
    <row r="466" spans="1:1">
      <c r="A466" t="s">
        <v>365</v>
      </c>
    </row>
    <row r="467" spans="1:1">
      <c r="A467" t="s">
        <v>365</v>
      </c>
    </row>
    <row r="468" spans="1:1">
      <c r="A468" t="s">
        <v>365</v>
      </c>
    </row>
    <row r="469" spans="1:1">
      <c r="A469" t="s">
        <v>365</v>
      </c>
    </row>
    <row r="470" spans="1:1">
      <c r="A470" t="s">
        <v>365</v>
      </c>
    </row>
    <row r="471" spans="1:1">
      <c r="A471" t="s">
        <v>365</v>
      </c>
    </row>
    <row r="472" spans="1:1">
      <c r="A472" t="s">
        <v>365</v>
      </c>
    </row>
    <row r="473" spans="1:1">
      <c r="A473" t="s">
        <v>365</v>
      </c>
    </row>
    <row r="474" spans="1:1">
      <c r="A474" t="s">
        <v>365</v>
      </c>
    </row>
    <row r="475" spans="1:1">
      <c r="A475" t="s">
        <v>365</v>
      </c>
    </row>
    <row r="476" spans="1:1">
      <c r="A476" t="s">
        <v>365</v>
      </c>
    </row>
    <row r="477" spans="1:1">
      <c r="A477" t="s">
        <v>365</v>
      </c>
    </row>
    <row r="478" spans="1:1">
      <c r="A478" t="s">
        <v>1886</v>
      </c>
    </row>
    <row r="479" spans="1:1">
      <c r="A479" t="s">
        <v>1886</v>
      </c>
    </row>
    <row r="480" spans="1:1">
      <c r="A480" t="s">
        <v>1886</v>
      </c>
    </row>
    <row r="481" spans="1:1">
      <c r="A481" t="s">
        <v>1886</v>
      </c>
    </row>
    <row r="482" spans="1:1">
      <c r="A482" t="s">
        <v>1956</v>
      </c>
    </row>
    <row r="483" spans="1:1">
      <c r="A483" t="s">
        <v>911</v>
      </c>
    </row>
    <row r="484" spans="1:1">
      <c r="A484" t="s">
        <v>911</v>
      </c>
    </row>
    <row r="485" spans="1:1">
      <c r="A485" t="s">
        <v>911</v>
      </c>
    </row>
    <row r="486" spans="1:1">
      <c r="A486" t="s">
        <v>911</v>
      </c>
    </row>
    <row r="487" spans="1:1">
      <c r="A487" t="s">
        <v>911</v>
      </c>
    </row>
    <row r="488" spans="1:1">
      <c r="A488" t="s">
        <v>911</v>
      </c>
    </row>
    <row r="489" spans="1:1">
      <c r="A489" t="s">
        <v>911</v>
      </c>
    </row>
    <row r="490" spans="1:1">
      <c r="A490" t="s">
        <v>911</v>
      </c>
    </row>
    <row r="491" spans="1:1">
      <c r="A491" t="s">
        <v>911</v>
      </c>
    </row>
    <row r="492" spans="1:1">
      <c r="A492" t="s">
        <v>911</v>
      </c>
    </row>
    <row r="493" spans="1:1">
      <c r="A493" t="s">
        <v>911</v>
      </c>
    </row>
    <row r="494" spans="1:1">
      <c r="A494" t="s">
        <v>911</v>
      </c>
    </row>
    <row r="495" spans="1:1">
      <c r="A495" t="s">
        <v>911</v>
      </c>
    </row>
    <row r="496" spans="1:1">
      <c r="A496" t="s">
        <v>911</v>
      </c>
    </row>
    <row r="497" spans="1:1">
      <c r="A497" t="s">
        <v>911</v>
      </c>
    </row>
    <row r="498" spans="1:1">
      <c r="A498" t="s">
        <v>1793</v>
      </c>
    </row>
    <row r="499" spans="1:1">
      <c r="A499" t="s">
        <v>1793</v>
      </c>
    </row>
    <row r="500" spans="1:1">
      <c r="A500" t="s">
        <v>1891</v>
      </c>
    </row>
    <row r="501" spans="1:1">
      <c r="A501" t="s">
        <v>1891</v>
      </c>
    </row>
    <row r="502" spans="1:1">
      <c r="A502" t="s">
        <v>1957</v>
      </c>
    </row>
    <row r="503" spans="1:1">
      <c r="A503" t="s">
        <v>1166</v>
      </c>
    </row>
    <row r="504" spans="1:1">
      <c r="A504" t="s">
        <v>1166</v>
      </c>
    </row>
    <row r="505" spans="1:1">
      <c r="A505" t="s">
        <v>1166</v>
      </c>
    </row>
    <row r="506" spans="1:1">
      <c r="A506" t="s">
        <v>1166</v>
      </c>
    </row>
    <row r="507" spans="1:1">
      <c r="A507" t="s">
        <v>915</v>
      </c>
    </row>
    <row r="508" spans="1:1">
      <c r="A508" t="s">
        <v>915</v>
      </c>
    </row>
    <row r="509" spans="1:1">
      <c r="A509" t="s">
        <v>1165</v>
      </c>
    </row>
    <row r="510" spans="1:1">
      <c r="A510" t="s">
        <v>1165</v>
      </c>
    </row>
    <row r="511" spans="1:1">
      <c r="A511" t="s">
        <v>1165</v>
      </c>
    </row>
    <row r="512" spans="1:1">
      <c r="A512" t="s">
        <v>1387</v>
      </c>
    </row>
    <row r="513" spans="1:1">
      <c r="A513" t="s">
        <v>1563</v>
      </c>
    </row>
    <row r="514" spans="1:1">
      <c r="A514" t="s">
        <v>1563</v>
      </c>
    </row>
    <row r="515" spans="1:1">
      <c r="A515" t="s">
        <v>1563</v>
      </c>
    </row>
  </sheetData>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dimension ref="A1:BI93"/>
  <sheetViews>
    <sheetView topLeftCell="A67" zoomScaleNormal="100" workbookViewId="0">
      <selection activeCell="G70" sqref="G70:I94"/>
    </sheetView>
  </sheetViews>
  <sheetFormatPr defaultRowHeight="15"/>
  <cols>
    <col min="1" max="1" width="30.28515625" bestFit="1" customWidth="1"/>
    <col min="2" max="6" width="9.140625" style="30"/>
    <col min="7" max="7" width="29" style="30" bestFit="1" customWidth="1"/>
    <col min="8" max="8" width="27.28515625" style="30" bestFit="1" customWidth="1"/>
    <col min="9" max="9" width="16.28515625" style="30" bestFit="1" customWidth="1"/>
    <col min="10" max="11" width="9.140625" style="30"/>
  </cols>
  <sheetData>
    <row r="1" spans="1:61">
      <c r="A1" s="8" t="s">
        <v>2102</v>
      </c>
      <c r="B1" s="29" t="s">
        <v>2037</v>
      </c>
      <c r="C1" s="29" t="s">
        <v>2038</v>
      </c>
      <c r="D1" s="29" t="s">
        <v>2039</v>
      </c>
      <c r="E1" s="29" t="s">
        <v>2040</v>
      </c>
      <c r="F1" s="29" t="s">
        <v>2041</v>
      </c>
      <c r="G1" s="29" t="s">
        <v>2042</v>
      </c>
      <c r="H1" s="29" t="s">
        <v>2043</v>
      </c>
      <c r="I1" s="29" t="s">
        <v>2044</v>
      </c>
      <c r="J1" s="29" t="s">
        <v>2045</v>
      </c>
      <c r="K1" s="29" t="s">
        <v>2046</v>
      </c>
      <c r="L1" s="10" t="s">
        <v>2047</v>
      </c>
      <c r="M1" s="10" t="s">
        <v>2048</v>
      </c>
      <c r="N1" s="8" t="s">
        <v>2049</v>
      </c>
      <c r="O1" s="8" t="s">
        <v>2050</v>
      </c>
      <c r="P1" s="8" t="s">
        <v>2051</v>
      </c>
      <c r="Q1" s="8" t="s">
        <v>2052</v>
      </c>
      <c r="R1" s="8" t="s">
        <v>2053</v>
      </c>
      <c r="S1" s="8" t="s">
        <v>2054</v>
      </c>
      <c r="T1" s="8" t="s">
        <v>2055</v>
      </c>
      <c r="U1" s="8" t="s">
        <v>2056</v>
      </c>
      <c r="V1" s="8" t="s">
        <v>2057</v>
      </c>
      <c r="W1" s="8" t="s">
        <v>2058</v>
      </c>
      <c r="X1" s="8" t="s">
        <v>2059</v>
      </c>
      <c r="Y1" s="8" t="s">
        <v>2060</v>
      </c>
      <c r="Z1" s="8" t="s">
        <v>2061</v>
      </c>
      <c r="AA1" s="8" t="s">
        <v>2062</v>
      </c>
      <c r="AB1" s="8" t="s">
        <v>2063</v>
      </c>
      <c r="AC1" s="8" t="s">
        <v>2064</v>
      </c>
      <c r="AD1" s="8" t="s">
        <v>2065</v>
      </c>
      <c r="AE1" s="8" t="s">
        <v>2066</v>
      </c>
      <c r="AF1" s="8" t="s">
        <v>2067</v>
      </c>
      <c r="AG1" s="8" t="s">
        <v>2068</v>
      </c>
      <c r="AH1" s="8" t="s">
        <v>2069</v>
      </c>
      <c r="AI1" s="8" t="s">
        <v>2070</v>
      </c>
      <c r="AJ1" s="8" t="s">
        <v>2071</v>
      </c>
      <c r="AK1" s="8" t="s">
        <v>2072</v>
      </c>
      <c r="AL1" s="8" t="s">
        <v>2073</v>
      </c>
      <c r="AM1" s="8" t="s">
        <v>2074</v>
      </c>
      <c r="AN1" s="8" t="s">
        <v>2075</v>
      </c>
      <c r="AO1" s="8" t="s">
        <v>2076</v>
      </c>
      <c r="AP1" s="8" t="s">
        <v>2077</v>
      </c>
      <c r="AQ1" s="8" t="s">
        <v>2078</v>
      </c>
      <c r="AR1" s="8" t="s">
        <v>2079</v>
      </c>
      <c r="AS1" s="8" t="s">
        <v>2080</v>
      </c>
      <c r="AT1" s="8" t="s">
        <v>2081</v>
      </c>
      <c r="AU1" s="8" t="s">
        <v>2082</v>
      </c>
      <c r="AV1" s="8" t="s">
        <v>2083</v>
      </c>
      <c r="AW1" s="8" t="s">
        <v>2084</v>
      </c>
      <c r="AX1" s="8" t="s">
        <v>2085</v>
      </c>
      <c r="AY1" s="8" t="s">
        <v>2086</v>
      </c>
      <c r="AZ1" s="8" t="s">
        <v>2087</v>
      </c>
      <c r="BA1" s="8" t="s">
        <v>2088</v>
      </c>
      <c r="BB1" s="8" t="s">
        <v>2089</v>
      </c>
      <c r="BC1" s="8" t="s">
        <v>2090</v>
      </c>
      <c r="BD1" s="8" t="s">
        <v>2091</v>
      </c>
      <c r="BE1" s="8" t="s">
        <v>2092</v>
      </c>
      <c r="BF1" s="8" t="s">
        <v>2093</v>
      </c>
      <c r="BG1" s="8" t="s">
        <v>2094</v>
      </c>
      <c r="BH1" s="8" t="s">
        <v>2095</v>
      </c>
      <c r="BI1" s="8" t="s">
        <v>2096</v>
      </c>
    </row>
    <row r="2" spans="1:61">
      <c r="A2" s="3" t="s">
        <v>8</v>
      </c>
      <c r="B2" s="30">
        <v>8.0762482699617305E-2</v>
      </c>
      <c r="C2" s="31">
        <v>0.26258922905016002</v>
      </c>
      <c r="D2" s="30">
        <v>-5.9635434055337798E-2</v>
      </c>
      <c r="E2" s="30">
        <v>4.7417336721699302E-2</v>
      </c>
      <c r="F2" s="30">
        <v>-5.1742987059661801E-2</v>
      </c>
      <c r="G2" s="30">
        <v>3.7074618704737002E-2</v>
      </c>
      <c r="H2" s="30">
        <v>-4.6836897486608298E-2</v>
      </c>
      <c r="I2" s="30">
        <v>3.6192170494583897E-2</v>
      </c>
      <c r="J2" s="30">
        <v>2.8974023536553602E-2</v>
      </c>
      <c r="K2" s="30">
        <v>-3.2008391307102903E-2</v>
      </c>
      <c r="L2">
        <v>7.17719811401012E-3</v>
      </c>
      <c r="M2">
        <v>-3.2643156508627799E-2</v>
      </c>
      <c r="N2">
        <v>4.97519893934706E-2</v>
      </c>
      <c r="O2">
        <v>-4.7287692259138203E-2</v>
      </c>
      <c r="P2">
        <v>3.4402817654603797E-2</v>
      </c>
      <c r="Q2">
        <v>-0.11273331722763601</v>
      </c>
      <c r="R2">
        <v>0.15125410165560199</v>
      </c>
      <c r="S2">
        <v>-1.7849789243565499E-2</v>
      </c>
      <c r="T2">
        <v>2.7069676431838201E-2</v>
      </c>
      <c r="U2">
        <v>-8.3225044557692293E-3</v>
      </c>
      <c r="V2">
        <v>-0.152884312237904</v>
      </c>
      <c r="W2">
        <v>7.7991548797694002E-2</v>
      </c>
      <c r="X2">
        <v>-2.8698534231629502E-2</v>
      </c>
      <c r="Y2">
        <v>0.102971207447988</v>
      </c>
      <c r="Z2">
        <v>2.0929462213658701E-2</v>
      </c>
      <c r="AA2">
        <v>-3.6466507113931297E-2</v>
      </c>
      <c r="AB2">
        <v>-1.03275746447455E-3</v>
      </c>
      <c r="AC2">
        <v>-2.0377971623235999E-2</v>
      </c>
      <c r="AD2">
        <v>5.3423930007958399E-2</v>
      </c>
      <c r="AE2">
        <v>1.7588393159061799E-2</v>
      </c>
      <c r="AF2">
        <v>3.1534793173423302E-2</v>
      </c>
      <c r="AG2">
        <v>9.0286211060928906E-2</v>
      </c>
      <c r="AH2">
        <v>3.2460525405828097E-2</v>
      </c>
      <c r="AI2">
        <v>0.20465525849638899</v>
      </c>
      <c r="AJ2">
        <v>-0.25167232557841501</v>
      </c>
      <c r="AK2">
        <v>-5.2547192411460698E-2</v>
      </c>
      <c r="AL2">
        <v>-6.0628681463911802E-2</v>
      </c>
      <c r="AM2">
        <v>-4.4643730762037703E-2</v>
      </c>
      <c r="AN2">
        <v>0.143195551098518</v>
      </c>
      <c r="AO2">
        <v>1.9014901868237401E-4</v>
      </c>
      <c r="AP2">
        <v>5.5315287521419898E-2</v>
      </c>
      <c r="AQ2">
        <v>0.20955178511492101</v>
      </c>
      <c r="AR2">
        <v>5.7262577576950198E-3</v>
      </c>
      <c r="AS2">
        <v>1.18615669677321E-2</v>
      </c>
      <c r="AT2">
        <v>6.9034549930360499E-3</v>
      </c>
      <c r="AU2">
        <v>2.8086227284507101E-3</v>
      </c>
      <c r="AV2">
        <v>0.36177513530365002</v>
      </c>
      <c r="AW2">
        <v>0</v>
      </c>
      <c r="AX2">
        <v>0.704918851645296</v>
      </c>
      <c r="AY2">
        <v>0</v>
      </c>
      <c r="AZ2">
        <v>0</v>
      </c>
      <c r="BA2">
        <v>0</v>
      </c>
      <c r="BB2">
        <v>0</v>
      </c>
      <c r="BC2">
        <v>0</v>
      </c>
      <c r="BD2">
        <v>0</v>
      </c>
      <c r="BE2">
        <v>0</v>
      </c>
      <c r="BF2">
        <v>0</v>
      </c>
      <c r="BG2">
        <v>0</v>
      </c>
      <c r="BH2">
        <v>0</v>
      </c>
      <c r="BI2">
        <v>0</v>
      </c>
    </row>
    <row r="3" spans="1:61">
      <c r="A3" s="3" t="s">
        <v>10</v>
      </c>
      <c r="B3" s="30">
        <v>2.9466881506753698E-2</v>
      </c>
      <c r="C3" s="30">
        <v>7.6449395825727406E-2</v>
      </c>
      <c r="D3" s="30">
        <v>-2.53059013879629E-2</v>
      </c>
      <c r="E3" s="30">
        <v>8.8951902050799198E-2</v>
      </c>
      <c r="F3" s="31">
        <v>-0.48293310473325002</v>
      </c>
      <c r="G3" s="30">
        <v>5.6104538999301602E-2</v>
      </c>
      <c r="H3" s="30">
        <v>-1.65399248234692E-3</v>
      </c>
      <c r="I3" s="30">
        <v>0.103201072947414</v>
      </c>
      <c r="J3" s="30">
        <v>7.9532920945097604E-2</v>
      </c>
      <c r="K3" s="30">
        <v>-6.5060407592203606E-2</v>
      </c>
      <c r="L3">
        <v>3.9183139097054502E-2</v>
      </c>
      <c r="M3">
        <v>-0.115870091974377</v>
      </c>
      <c r="N3">
        <v>0.10480327597811</v>
      </c>
      <c r="O3">
        <v>-1.36287868345737E-2</v>
      </c>
      <c r="P3">
        <v>0.13131127974575599</v>
      </c>
      <c r="Q3">
        <v>-6.43756522867584E-2</v>
      </c>
      <c r="R3">
        <v>-6.2167970976677901E-3</v>
      </c>
      <c r="S3">
        <v>6.1711105380944903E-2</v>
      </c>
      <c r="T3">
        <v>3.7171056097031098E-4</v>
      </c>
      <c r="U3">
        <v>-5.8133114624268303E-2</v>
      </c>
      <c r="V3">
        <v>0.43675497488248299</v>
      </c>
      <c r="W3">
        <v>0.144127687214961</v>
      </c>
      <c r="X3">
        <v>2.9176027095763099E-2</v>
      </c>
      <c r="Y3">
        <v>-0.28550336046638802</v>
      </c>
      <c r="Z3">
        <v>-2.73918670126591E-2</v>
      </c>
      <c r="AA3">
        <v>8.2073894316564394E-2</v>
      </c>
      <c r="AB3">
        <v>6.1551306521462699E-2</v>
      </c>
      <c r="AC3">
        <v>6.3756188791874696E-2</v>
      </c>
      <c r="AD3">
        <v>0.22401040050792401</v>
      </c>
      <c r="AE3">
        <v>-0.154857884559466</v>
      </c>
      <c r="AF3">
        <v>7.9278834380634794E-2</v>
      </c>
      <c r="AG3">
        <v>-3.99001992928463E-2</v>
      </c>
      <c r="AH3">
        <v>8.6042762714087107E-3</v>
      </c>
      <c r="AI3">
        <v>-0.20190641218236999</v>
      </c>
      <c r="AJ3">
        <v>1.9752572228248201E-2</v>
      </c>
      <c r="AK3">
        <v>2.0065578052441298E-2</v>
      </c>
      <c r="AL3">
        <v>4.0235833577093302E-2</v>
      </c>
      <c r="AM3">
        <v>-0.244681385610793</v>
      </c>
      <c r="AN3">
        <v>0.41029995727253599</v>
      </c>
      <c r="AO3" s="12">
        <v>5.6083443110818002E-5</v>
      </c>
      <c r="AP3">
        <v>-2.0199229596846498E-2</v>
      </c>
      <c r="AQ3">
        <v>-9.5016405279855998E-2</v>
      </c>
      <c r="AR3">
        <v>-4.6913722372412597E-3</v>
      </c>
      <c r="AS3">
        <v>-1.3382291060116401E-2</v>
      </c>
      <c r="AT3">
        <v>2.3265882579059302E-3</v>
      </c>
      <c r="AU3">
        <v>-5.2256269759194899E-3</v>
      </c>
      <c r="AV3" s="12">
        <v>-1.13797860024079E-15</v>
      </c>
      <c r="AW3" s="12">
        <v>-2.3731017151362701E-15</v>
      </c>
      <c r="AX3" s="12">
        <v>-2.4980018054066002E-16</v>
      </c>
      <c r="AY3" s="12">
        <v>4.2743586448068503E-15</v>
      </c>
      <c r="AZ3" s="12">
        <v>-2.1163626406917E-16</v>
      </c>
      <c r="BA3" s="12">
        <v>1.5543122344752199E-15</v>
      </c>
      <c r="BB3" s="12">
        <v>-2.6541269182445099E-16</v>
      </c>
      <c r="BC3" s="12">
        <v>5.3429483060085698E-16</v>
      </c>
      <c r="BD3" s="12">
        <v>9.9226182825873405E-16</v>
      </c>
      <c r="BE3" s="12">
        <v>1.23945992358543E-15</v>
      </c>
      <c r="BF3" s="12">
        <v>-1.4953316362920101E-15</v>
      </c>
      <c r="BG3" s="12">
        <v>-5.7592819402429996E-16</v>
      </c>
      <c r="BH3" s="12">
        <v>1.1142266784053701E-16</v>
      </c>
      <c r="BI3" s="12">
        <v>2.9652929417478502E-16</v>
      </c>
    </row>
    <row r="4" spans="1:61">
      <c r="A4" t="s">
        <v>11</v>
      </c>
      <c r="B4" s="30">
        <v>5.2627784577977801E-2</v>
      </c>
      <c r="C4" s="30">
        <v>0.125229060003239</v>
      </c>
      <c r="D4" s="30">
        <v>-6.6616572938010196E-2</v>
      </c>
      <c r="E4" s="30">
        <v>0.13260608822491801</v>
      </c>
      <c r="F4" s="30">
        <v>-0.38433959621962799</v>
      </c>
      <c r="G4" s="30">
        <v>3.6170534546373E-2</v>
      </c>
      <c r="H4" s="30">
        <v>-2.1476761337447602E-2</v>
      </c>
      <c r="I4" s="30">
        <v>9.3879248099983104E-2</v>
      </c>
      <c r="J4" s="30">
        <v>0.154156965136061</v>
      </c>
      <c r="K4" s="30">
        <v>-7.5090906454837597E-3</v>
      </c>
      <c r="L4">
        <v>0.11960975005112399</v>
      </c>
      <c r="M4">
        <v>-3.49606772723728E-2</v>
      </c>
      <c r="N4">
        <v>1.55755106760599E-2</v>
      </c>
      <c r="O4">
        <v>-2.80171163904527E-3</v>
      </c>
      <c r="P4">
        <v>0.18795280104965101</v>
      </c>
      <c r="Q4">
        <v>4.0476641023037899E-2</v>
      </c>
      <c r="R4">
        <v>-0.26514352208721098</v>
      </c>
      <c r="S4">
        <v>-2.7195686143436999E-2</v>
      </c>
      <c r="T4">
        <v>-0.20135040477688201</v>
      </c>
      <c r="U4">
        <v>0.189472353533476</v>
      </c>
      <c r="V4">
        <v>-4.9700112490407802E-2</v>
      </c>
      <c r="W4">
        <v>-0.60895169706267704</v>
      </c>
      <c r="X4">
        <v>-3.6985898622006602E-2</v>
      </c>
      <c r="Y4">
        <v>0.336620906597281</v>
      </c>
      <c r="Z4">
        <v>-0.22551750274406099</v>
      </c>
      <c r="AA4">
        <v>-1.2151908333228999E-2</v>
      </c>
      <c r="AB4">
        <v>4.6714096972323201E-3</v>
      </c>
      <c r="AC4">
        <v>5.6396673076878102E-2</v>
      </c>
      <c r="AD4">
        <v>-0.14428335772351999</v>
      </c>
      <c r="AE4">
        <v>7.6604300998598898E-2</v>
      </c>
      <c r="AF4">
        <v>2.7573023594426802E-2</v>
      </c>
      <c r="AG4" s="12">
        <v>2.4139418576507901E-5</v>
      </c>
      <c r="AH4">
        <v>-4.5885218592510602E-2</v>
      </c>
      <c r="AI4">
        <v>7.9783853250790897E-3</v>
      </c>
      <c r="AJ4">
        <v>4.9425072151673202E-2</v>
      </c>
      <c r="AK4">
        <v>3.1932531359401199E-3</v>
      </c>
      <c r="AL4">
        <v>3.8793087033837097E-2</v>
      </c>
      <c r="AM4">
        <v>1.1518301526669401E-2</v>
      </c>
      <c r="AN4">
        <v>-3.5257362601048003E-2</v>
      </c>
      <c r="AO4">
        <v>-5.86917769742784E-3</v>
      </c>
      <c r="AP4">
        <v>1.3291752701425699E-3</v>
      </c>
      <c r="AQ4">
        <v>-2.4889609902511798E-3</v>
      </c>
      <c r="AR4">
        <v>1.9298696819564801E-3</v>
      </c>
      <c r="AS4">
        <v>3.4743478485582598E-4</v>
      </c>
      <c r="AT4">
        <v>1.14543967305004E-3</v>
      </c>
      <c r="AU4">
        <v>-6.5219203699651805E-4</v>
      </c>
      <c r="AV4" s="12">
        <v>-8.1185058675714602E-16</v>
      </c>
      <c r="AW4" s="12">
        <v>1.5662797897613399E-15</v>
      </c>
      <c r="AX4" s="12">
        <v>2.7755575615628899E-16</v>
      </c>
      <c r="AY4" s="12">
        <v>-7.9887149105557698E-16</v>
      </c>
      <c r="AZ4" s="12">
        <v>8.4916054200965898E-17</v>
      </c>
      <c r="BA4" s="12">
        <v>-4.5119719874933403E-16</v>
      </c>
      <c r="BB4" s="12">
        <v>7.9209277158952003E-16</v>
      </c>
      <c r="BC4" s="12">
        <v>-5.3760556352296897E-16</v>
      </c>
      <c r="BD4" s="12">
        <v>-1.5211309361968699E-16</v>
      </c>
      <c r="BE4" s="12">
        <v>-1.2977831671043101E-16</v>
      </c>
      <c r="BF4" s="12">
        <v>9.04767194122432E-17</v>
      </c>
      <c r="BG4" s="12">
        <v>2.7826893319467E-16</v>
      </c>
      <c r="BH4" s="12">
        <v>-5.8898704066690397E-17</v>
      </c>
      <c r="BI4" s="12">
        <v>4.4985404365829203E-16</v>
      </c>
    </row>
    <row r="5" spans="1:61">
      <c r="A5" t="s">
        <v>12</v>
      </c>
      <c r="B5" s="30">
        <v>8.1667732167115398E-2</v>
      </c>
      <c r="C5" s="30">
        <v>0.247141537744485</v>
      </c>
      <c r="D5" s="30">
        <v>-6.4384887013775594E-2</v>
      </c>
      <c r="E5" s="30">
        <v>3.2913659931186098E-2</v>
      </c>
      <c r="F5" s="30">
        <v>0.186226034507499</v>
      </c>
      <c r="G5" s="30">
        <v>-7.2397521241991704E-3</v>
      </c>
      <c r="H5" s="30">
        <v>-3.8733105798107001E-2</v>
      </c>
      <c r="I5" s="30">
        <v>3.3985462574613601E-2</v>
      </c>
      <c r="J5" s="30">
        <v>-8.1101256416992503E-3</v>
      </c>
      <c r="K5" s="30">
        <v>-9.0133429103339806E-3</v>
      </c>
      <c r="L5">
        <v>-1.36643090770583E-2</v>
      </c>
      <c r="M5">
        <v>3.1072733548703699E-2</v>
      </c>
      <c r="N5">
        <v>-6.2323748348734297E-3</v>
      </c>
      <c r="O5">
        <v>-2.3813967794667399E-3</v>
      </c>
      <c r="P5">
        <v>8.3093003737030203E-3</v>
      </c>
      <c r="Q5">
        <v>-8.8693101549718198E-2</v>
      </c>
      <c r="R5">
        <v>6.6331984216586204E-2</v>
      </c>
      <c r="S5">
        <v>1.63125208769043E-2</v>
      </c>
      <c r="T5">
        <v>5.2775101376983597E-3</v>
      </c>
      <c r="U5">
        <v>-2.4277086018376099E-3</v>
      </c>
      <c r="V5">
        <v>0.17245353369878999</v>
      </c>
      <c r="W5">
        <v>-3.9765089272144803E-2</v>
      </c>
      <c r="X5">
        <v>-3.35353936431678E-2</v>
      </c>
      <c r="Y5">
        <v>-5.2019967927539202E-3</v>
      </c>
      <c r="Z5">
        <v>-9.93330852864929E-2</v>
      </c>
      <c r="AA5">
        <v>-0.116665732089672</v>
      </c>
      <c r="AB5">
        <v>-7.4934436827569395E-2</v>
      </c>
      <c r="AC5">
        <v>7.7944024945965001E-2</v>
      </c>
      <c r="AD5">
        <v>-1.07136941070358E-2</v>
      </c>
      <c r="AE5">
        <v>-1.163478319701E-2</v>
      </c>
      <c r="AF5">
        <v>2.70139095219398E-2</v>
      </c>
      <c r="AG5">
        <v>-4.0988029450230098E-3</v>
      </c>
      <c r="AH5">
        <v>-1.4980423770312599E-3</v>
      </c>
      <c r="AI5">
        <v>-5.2564942307574601E-2</v>
      </c>
      <c r="AJ5">
        <v>4.5404744414601801E-2</v>
      </c>
      <c r="AK5">
        <v>5.2639740971695496E-3</v>
      </c>
      <c r="AL5">
        <v>9.4606108091887103E-3</v>
      </c>
      <c r="AM5">
        <v>2.3399287530029799E-2</v>
      </c>
      <c r="AN5">
        <v>-6.2804363440480904E-2</v>
      </c>
      <c r="AO5">
        <v>-3.9700628690108397E-3</v>
      </c>
      <c r="AP5">
        <v>-2.5133413229126099E-3</v>
      </c>
      <c r="AQ5">
        <v>-0.12829938494542101</v>
      </c>
      <c r="AR5">
        <v>-3.1343092464192002E-3</v>
      </c>
      <c r="AS5">
        <v>-9.83265530323554E-3</v>
      </c>
      <c r="AT5">
        <v>-1.1964944750609201E-3</v>
      </c>
      <c r="AU5">
        <v>-1.88931335885101E-3</v>
      </c>
      <c r="AV5">
        <v>-0.19961866459302599</v>
      </c>
      <c r="AW5">
        <v>-9.2590187371681398E-3</v>
      </c>
      <c r="AX5">
        <v>0.102447351526662</v>
      </c>
      <c r="AY5">
        <v>-0.34550600772185402</v>
      </c>
      <c r="AZ5">
        <v>-0.47824321388167201</v>
      </c>
      <c r="BA5">
        <v>0.33408988052086702</v>
      </c>
      <c r="BB5">
        <v>-0.34208383803571701</v>
      </c>
      <c r="BC5">
        <v>6.1955505980812703E-2</v>
      </c>
      <c r="BD5">
        <v>-0.335605618644781</v>
      </c>
      <c r="BE5">
        <v>-3.0111047398925801E-2</v>
      </c>
      <c r="BF5">
        <v>-8.0570781247322906E-2</v>
      </c>
      <c r="BG5">
        <v>-0.141551151525865</v>
      </c>
      <c r="BH5" s="12">
        <v>-5.5895162738673899E-17</v>
      </c>
      <c r="BI5">
        <v>9.9626295386840896E-2</v>
      </c>
    </row>
    <row r="6" spans="1:61">
      <c r="A6" t="s">
        <v>18</v>
      </c>
      <c r="B6" s="30">
        <v>0.113874749137966</v>
      </c>
      <c r="C6" s="30">
        <v>0.16177625666221401</v>
      </c>
      <c r="D6" s="30">
        <v>0.10800617087242401</v>
      </c>
      <c r="E6" s="30">
        <v>-0.16946938711418599</v>
      </c>
      <c r="F6" s="30">
        <v>-0.118348637673879</v>
      </c>
      <c r="G6" s="30">
        <v>3.1441814354178997E-2</v>
      </c>
      <c r="H6" s="30">
        <v>-2.37939575125929E-2</v>
      </c>
      <c r="I6" s="30">
        <v>0.127502721518957</v>
      </c>
      <c r="J6" s="30">
        <v>-1.8497646836421099E-2</v>
      </c>
      <c r="K6" s="30">
        <v>0.12521113038401599</v>
      </c>
      <c r="L6">
        <v>-1.7633693898598301E-3</v>
      </c>
      <c r="M6">
        <v>0.19905205449361699</v>
      </c>
      <c r="N6">
        <v>-0.130223818174932</v>
      </c>
      <c r="O6">
        <v>5.0738293965385296E-3</v>
      </c>
      <c r="P6">
        <v>-0.12696204070702899</v>
      </c>
      <c r="Q6">
        <v>0.34051238084038299</v>
      </c>
      <c r="R6">
        <v>0.295650551841178</v>
      </c>
      <c r="S6">
        <v>-0.12627481567569501</v>
      </c>
      <c r="T6">
        <v>-0.13540356403486201</v>
      </c>
      <c r="U6">
        <v>-6.1293397130050596E-3</v>
      </c>
      <c r="V6">
        <v>8.2664809954090299E-2</v>
      </c>
      <c r="W6">
        <v>-2.8774937686459699E-2</v>
      </c>
      <c r="X6">
        <v>8.9279261004286195E-3</v>
      </c>
      <c r="Y6">
        <v>1.32112551505006E-2</v>
      </c>
      <c r="Z6">
        <v>-5.0286143654109001E-3</v>
      </c>
      <c r="AA6">
        <v>0.122698799078512</v>
      </c>
      <c r="AB6">
        <v>9.2117027572324706E-2</v>
      </c>
      <c r="AC6">
        <v>-6.8587715209855002E-2</v>
      </c>
      <c r="AD6">
        <v>2.4981677599203601E-2</v>
      </c>
      <c r="AE6">
        <v>4.6485069332735602E-3</v>
      </c>
      <c r="AF6">
        <v>-4.3228873412531003E-2</v>
      </c>
      <c r="AG6">
        <v>1.47415575185773E-2</v>
      </c>
      <c r="AH6">
        <v>2.1861449264800999E-2</v>
      </c>
      <c r="AI6">
        <v>5.6835961806984497E-2</v>
      </c>
      <c r="AJ6">
        <v>0.125972880044742</v>
      </c>
      <c r="AK6">
        <v>3.0941616594437501E-2</v>
      </c>
      <c r="AL6">
        <v>1.3846505362287801E-2</v>
      </c>
      <c r="AM6">
        <v>-3.6680259324596901E-4</v>
      </c>
      <c r="AN6">
        <v>-1.49663850032656E-2</v>
      </c>
      <c r="AO6">
        <v>-1.8922189450307401E-2</v>
      </c>
      <c r="AP6">
        <v>3.9523401343950701E-2</v>
      </c>
      <c r="AQ6">
        <v>2.0799827335499899E-2</v>
      </c>
      <c r="AR6">
        <v>1.39766736924295E-3</v>
      </c>
      <c r="AS6">
        <v>1.71694694498432E-4</v>
      </c>
      <c r="AT6">
        <v>2.94118653079761E-3</v>
      </c>
      <c r="AU6">
        <v>1.71708838265267E-3</v>
      </c>
      <c r="AV6">
        <v>-9.1313685837450499E-4</v>
      </c>
      <c r="AW6">
        <v>1.05795040375275E-2</v>
      </c>
      <c r="AX6">
        <v>4.6863580072758999E-4</v>
      </c>
      <c r="AY6">
        <v>2.07221622426213E-2</v>
      </c>
      <c r="AZ6">
        <v>-1.68034723522145E-2</v>
      </c>
      <c r="BA6">
        <v>0.14811662376541701</v>
      </c>
      <c r="BB6">
        <v>-0.21267059600455299</v>
      </c>
      <c r="BC6">
        <v>-0.26331469574483302</v>
      </c>
      <c r="BD6">
        <v>5.4830941433832797E-2</v>
      </c>
      <c r="BE6">
        <v>0.188879307149424</v>
      </c>
      <c r="BF6">
        <v>0.223832898504428</v>
      </c>
      <c r="BG6">
        <v>0.51663430919800601</v>
      </c>
      <c r="BH6" s="12">
        <v>4.2506909499277102E-18</v>
      </c>
      <c r="BI6">
        <v>8.3542262525196906E-2</v>
      </c>
    </row>
    <row r="7" spans="1:61">
      <c r="A7" t="s">
        <v>21</v>
      </c>
      <c r="B7" s="30">
        <v>0.116472522744186</v>
      </c>
      <c r="C7" s="30">
        <v>0.13452545113747799</v>
      </c>
      <c r="D7" s="30">
        <v>0.115964087217682</v>
      </c>
      <c r="E7" s="30">
        <v>-0.172772630922643</v>
      </c>
      <c r="F7" s="30">
        <v>-8.1448684663328899E-2</v>
      </c>
      <c r="G7" s="30">
        <v>-2.7030874430581898E-3</v>
      </c>
      <c r="H7" s="30">
        <v>-4.6003939371852499E-3</v>
      </c>
      <c r="I7" s="30">
        <v>0.211232996745644</v>
      </c>
      <c r="J7" s="30">
        <v>2.1671128795399799E-2</v>
      </c>
      <c r="K7" s="30">
        <v>9.4701822696518501E-2</v>
      </c>
      <c r="L7">
        <v>3.4556432137004302E-2</v>
      </c>
      <c r="M7">
        <v>8.1472251661438705E-2</v>
      </c>
      <c r="N7">
        <v>-0.17067459333700999</v>
      </c>
      <c r="O7">
        <v>1.2176233905169901E-2</v>
      </c>
      <c r="P7">
        <v>-2.8513733652877699E-2</v>
      </c>
      <c r="Q7">
        <v>0.16603841990503501</v>
      </c>
      <c r="R7">
        <v>-0.28576251401964903</v>
      </c>
      <c r="S7">
        <v>0.46264622854857801</v>
      </c>
      <c r="T7">
        <v>0.65892771974142805</v>
      </c>
      <c r="U7">
        <v>-7.9499791186328495E-2</v>
      </c>
      <c r="V7">
        <v>-3.4427260291386701E-2</v>
      </c>
      <c r="W7">
        <v>1.91286952878825E-2</v>
      </c>
      <c r="X7">
        <v>-5.4904493983049099E-2</v>
      </c>
      <c r="Y7">
        <v>0.18729010240464</v>
      </c>
      <c r="Z7">
        <v>-2.03148724160794E-3</v>
      </c>
      <c r="AA7">
        <v>-3.7988225443410101E-2</v>
      </c>
      <c r="AB7">
        <v>4.8106969242598004E-3</v>
      </c>
      <c r="AC7">
        <v>-2.1377436675601401E-2</v>
      </c>
      <c r="AD7">
        <v>0.11444661489906501</v>
      </c>
      <c r="AE7">
        <v>-3.3936829466456798E-2</v>
      </c>
      <c r="AF7">
        <v>2.2810714656771602E-2</v>
      </c>
      <c r="AG7">
        <v>2.5495315773326199E-2</v>
      </c>
      <c r="AH7">
        <v>3.6537945643971503E-2</v>
      </c>
      <c r="AI7">
        <v>7.14864522096778E-3</v>
      </c>
      <c r="AJ7">
        <v>5.9673591223676201E-2</v>
      </c>
      <c r="AK7">
        <v>1.1723775807617499E-2</v>
      </c>
      <c r="AL7">
        <v>5.1144307844669702E-3</v>
      </c>
      <c r="AM7">
        <v>4.1693622632566199E-3</v>
      </c>
      <c r="AN7">
        <v>-1.28702953854307E-2</v>
      </c>
      <c r="AO7">
        <v>-5.3057417667386197E-3</v>
      </c>
      <c r="AP7">
        <v>1.5572437594960201E-2</v>
      </c>
      <c r="AQ7">
        <v>7.3140578643754199E-3</v>
      </c>
      <c r="AR7">
        <v>6.1073591259868699E-4</v>
      </c>
      <c r="AS7">
        <v>-3.0850790326625399E-3</v>
      </c>
      <c r="AT7">
        <v>-2.83077055865666E-4</v>
      </c>
      <c r="AU7">
        <v>1.122077817144E-3</v>
      </c>
      <c r="AV7" s="12">
        <v>-5.4123372450476401E-16</v>
      </c>
      <c r="AW7" s="12">
        <v>3.66568754517349E-16</v>
      </c>
      <c r="AX7" s="12">
        <v>-2.7755575615628901E-17</v>
      </c>
      <c r="AY7" s="12">
        <v>-2.4307812707125E-16</v>
      </c>
      <c r="AZ7" s="12">
        <v>-8.9988780316296905E-17</v>
      </c>
      <c r="BA7" s="12">
        <v>-2.21177243187043E-17</v>
      </c>
      <c r="BB7" s="12">
        <v>1.4961989980300001E-16</v>
      </c>
      <c r="BC7" s="12">
        <v>-8.5001450322863498E-17</v>
      </c>
      <c r="BD7" s="12">
        <v>2.1033522146218801E-17</v>
      </c>
      <c r="BE7" s="12">
        <v>-1.5482407023093001E-16</v>
      </c>
      <c r="BF7" s="12">
        <v>3.8163916471489799E-17</v>
      </c>
      <c r="BG7" s="12">
        <v>4.8572257327350599E-17</v>
      </c>
      <c r="BH7" s="12">
        <v>7.7517604834766295E-18</v>
      </c>
      <c r="BI7" s="12">
        <v>1.07552855510562E-16</v>
      </c>
    </row>
    <row r="8" spans="1:61">
      <c r="A8" t="s">
        <v>22</v>
      </c>
      <c r="B8" s="30">
        <v>0.113874749137966</v>
      </c>
      <c r="C8" s="30">
        <v>0.16177625666221401</v>
      </c>
      <c r="D8" s="30">
        <v>0.10800617087242401</v>
      </c>
      <c r="E8" s="30">
        <v>-0.16946938711418599</v>
      </c>
      <c r="F8" s="30">
        <v>-0.118348637673879</v>
      </c>
      <c r="G8" s="30">
        <v>3.14418143541789E-2</v>
      </c>
      <c r="H8" s="30">
        <v>-2.3793957512592501E-2</v>
      </c>
      <c r="I8" s="30">
        <v>0.127502721518956</v>
      </c>
      <c r="J8" s="30">
        <v>-1.8497646836421001E-2</v>
      </c>
      <c r="K8" s="30">
        <v>0.12521113038401499</v>
      </c>
      <c r="L8">
        <v>-1.7633693898598201E-3</v>
      </c>
      <c r="M8">
        <v>0.19905205449361699</v>
      </c>
      <c r="N8">
        <v>-0.130223818174932</v>
      </c>
      <c r="O8">
        <v>5.0738293965385704E-3</v>
      </c>
      <c r="P8">
        <v>-0.12696204070702899</v>
      </c>
      <c r="Q8">
        <v>0.34051238084038299</v>
      </c>
      <c r="R8">
        <v>0.295650551841178</v>
      </c>
      <c r="S8">
        <v>-0.12627481567569401</v>
      </c>
      <c r="T8">
        <v>-0.13540356403486201</v>
      </c>
      <c r="U8">
        <v>-6.1293397130050198E-3</v>
      </c>
      <c r="V8">
        <v>8.2664809954090201E-2</v>
      </c>
      <c r="W8">
        <v>-2.877493768646E-2</v>
      </c>
      <c r="X8">
        <v>8.9279261004289005E-3</v>
      </c>
      <c r="Y8">
        <v>1.3211255150500501E-2</v>
      </c>
      <c r="Z8">
        <v>-5.0286143654107102E-3</v>
      </c>
      <c r="AA8">
        <v>0.122698799078512</v>
      </c>
      <c r="AB8">
        <v>9.2117027572324595E-2</v>
      </c>
      <c r="AC8">
        <v>-6.8587715209855196E-2</v>
      </c>
      <c r="AD8">
        <v>2.4981677599203899E-2</v>
      </c>
      <c r="AE8">
        <v>4.6485069332736096E-3</v>
      </c>
      <c r="AF8">
        <v>-4.3228873412530601E-2</v>
      </c>
      <c r="AG8">
        <v>1.47415575185771E-2</v>
      </c>
      <c r="AH8">
        <v>2.1861449264800398E-2</v>
      </c>
      <c r="AI8">
        <v>5.68359618069832E-2</v>
      </c>
      <c r="AJ8">
        <v>0.125972880044742</v>
      </c>
      <c r="AK8">
        <v>3.0941616594438299E-2</v>
      </c>
      <c r="AL8">
        <v>1.38465053622871E-2</v>
      </c>
      <c r="AM8">
        <v>-3.6680259324589002E-4</v>
      </c>
      <c r="AN8">
        <v>-1.4966385003268599E-2</v>
      </c>
      <c r="AO8">
        <v>-1.89221894503088E-2</v>
      </c>
      <c r="AP8">
        <v>3.9523401343955399E-2</v>
      </c>
      <c r="AQ8">
        <v>2.0799827335496301E-2</v>
      </c>
      <c r="AR8">
        <v>1.39766736924414E-3</v>
      </c>
      <c r="AS8">
        <v>1.71694694497474E-4</v>
      </c>
      <c r="AT8">
        <v>2.9411865307969499E-3</v>
      </c>
      <c r="AU8">
        <v>1.7170883826515299E-3</v>
      </c>
      <c r="AV8">
        <v>9.1313685837591402E-4</v>
      </c>
      <c r="AW8">
        <v>-1.05795040375277E-2</v>
      </c>
      <c r="AX8">
        <v>-4.6863580072781198E-4</v>
      </c>
      <c r="AY8">
        <v>-2.07221622426218E-2</v>
      </c>
      <c r="AZ8">
        <v>1.6803472352213598E-2</v>
      </c>
      <c r="BA8">
        <v>-0.14811662376541801</v>
      </c>
      <c r="BB8">
        <v>0.21267059600455299</v>
      </c>
      <c r="BC8">
        <v>0.26331469574483302</v>
      </c>
      <c r="BD8">
        <v>-5.48309414338332E-2</v>
      </c>
      <c r="BE8">
        <v>-0.188879307149425</v>
      </c>
      <c r="BF8">
        <v>-0.223832898504428</v>
      </c>
      <c r="BG8">
        <v>-0.51663430919800601</v>
      </c>
      <c r="BH8" s="12">
        <v>-2.51662051157623E-18</v>
      </c>
      <c r="BI8">
        <v>-8.3542262525196004E-2</v>
      </c>
    </row>
    <row r="9" spans="1:61">
      <c r="A9" t="s">
        <v>29</v>
      </c>
      <c r="B9" s="30">
        <v>6.8197450429308595E-2</v>
      </c>
      <c r="C9" s="30">
        <v>0.24013705411726899</v>
      </c>
      <c r="D9" s="30">
        <v>-9.6793643984529096E-2</v>
      </c>
      <c r="E9" s="30">
        <v>0.143935340479833</v>
      </c>
      <c r="F9" s="30">
        <v>-2.01431940232802E-2</v>
      </c>
      <c r="G9" s="30">
        <v>-2.1400799150083302E-2</v>
      </c>
      <c r="H9" s="30">
        <v>-3.5609142409027003E-2</v>
      </c>
      <c r="I9" s="30">
        <v>8.3609900965247105E-2</v>
      </c>
      <c r="J9" s="30">
        <v>1.7930194902987098E-2</v>
      </c>
      <c r="K9" s="30">
        <v>1.38519561949981E-2</v>
      </c>
      <c r="L9">
        <v>-2.53831884271743E-2</v>
      </c>
      <c r="M9">
        <v>0.109146775346355</v>
      </c>
      <c r="N9">
        <v>-0.17557827289195299</v>
      </c>
      <c r="O9">
        <v>1.54400607617607E-2</v>
      </c>
      <c r="P9">
        <v>-0.18101596760416599</v>
      </c>
      <c r="Q9">
        <v>-0.26777095444942201</v>
      </c>
      <c r="R9">
        <v>7.5215967273818907E-2</v>
      </c>
      <c r="S9">
        <v>-6.3697950373142007E-2</v>
      </c>
      <c r="T9">
        <v>1.0074866302109699E-3</v>
      </c>
      <c r="U9">
        <v>3.36084203551035E-3</v>
      </c>
      <c r="V9">
        <v>-0.15771655768822501</v>
      </c>
      <c r="W9">
        <v>5.6118974335115902E-2</v>
      </c>
      <c r="X9">
        <v>1.22215459470554E-2</v>
      </c>
      <c r="Y9">
        <v>0.119856952831405</v>
      </c>
      <c r="Z9">
        <v>-6.6703115168821802E-3</v>
      </c>
      <c r="AA9">
        <v>3.0012000058516501E-2</v>
      </c>
      <c r="AB9">
        <v>1.7897408367547499E-2</v>
      </c>
      <c r="AC9">
        <v>2.1394069915672501E-2</v>
      </c>
      <c r="AD9">
        <v>4.8476916806302402E-2</v>
      </c>
      <c r="AE9">
        <v>-0.120828180764187</v>
      </c>
      <c r="AF9">
        <v>5.52831073314047E-2</v>
      </c>
      <c r="AG9">
        <v>-0.110655662010728</v>
      </c>
      <c r="AH9">
        <v>-5.9025427330729602E-2</v>
      </c>
      <c r="AI9">
        <v>-0.18106643533556499</v>
      </c>
      <c r="AJ9">
        <v>-2.4951891812590301E-2</v>
      </c>
      <c r="AK9">
        <v>8.0091838908229497E-3</v>
      </c>
      <c r="AL9">
        <v>1.8051167975841501E-2</v>
      </c>
      <c r="AM9">
        <v>-4.4946977158324103E-2</v>
      </c>
      <c r="AN9">
        <v>0.10879671708558999</v>
      </c>
      <c r="AO9">
        <v>0.14456980438426001</v>
      </c>
      <c r="AP9">
        <v>-0.36955704625170899</v>
      </c>
      <c r="AQ9">
        <v>0.60598299244280696</v>
      </c>
      <c r="AR9">
        <v>1.37009531180129E-2</v>
      </c>
      <c r="AS9">
        <v>4.7088969105042802E-2</v>
      </c>
      <c r="AT9">
        <v>-2.0080109087072799E-2</v>
      </c>
      <c r="AU9">
        <v>7.4816646571301002E-3</v>
      </c>
      <c r="AV9">
        <v>-0.133071220263491</v>
      </c>
      <c r="AW9" s="12">
        <v>-2.2354080392306099E-15</v>
      </c>
      <c r="AX9">
        <v>-0.25928927286959103</v>
      </c>
      <c r="AY9" s="12">
        <v>-2.3520681929900502E-15</v>
      </c>
      <c r="AZ9" s="12">
        <v>-1.4406878467987401E-15</v>
      </c>
      <c r="BA9" s="12">
        <v>2.5925442348473402E-15</v>
      </c>
      <c r="BB9" s="12">
        <v>-8.2919782151691399E-16</v>
      </c>
      <c r="BC9" s="12">
        <v>-4.4235448637408601E-16</v>
      </c>
      <c r="BD9" s="12">
        <v>-1.4245332344286999E-15</v>
      </c>
      <c r="BE9" s="12">
        <v>1.94289029309402E-16</v>
      </c>
      <c r="BF9" s="12">
        <v>-3.5414379762066501E-15</v>
      </c>
      <c r="BG9" s="12">
        <v>-4.1910919179599699E-15</v>
      </c>
      <c r="BH9" s="12">
        <v>-4.1694022925145099E-17</v>
      </c>
      <c r="BI9" s="12">
        <v>-9.27209697909603E-16</v>
      </c>
    </row>
    <row r="10" spans="1:61">
      <c r="A10" t="s">
        <v>31</v>
      </c>
      <c r="B10" s="30">
        <v>-1.06102762453422E-2</v>
      </c>
      <c r="C10" s="30">
        <v>0.12617419538293201</v>
      </c>
      <c r="D10" s="30">
        <v>-6.1507151958206503E-2</v>
      </c>
      <c r="E10" s="30">
        <v>5.0036291655797101E-2</v>
      </c>
      <c r="F10" s="30">
        <v>-0.16355429066962601</v>
      </c>
      <c r="G10" s="30">
        <v>0.30302044580378601</v>
      </c>
      <c r="H10" s="30">
        <v>-0.12835819447753</v>
      </c>
      <c r="I10" s="30">
        <v>-0.43012335547501601</v>
      </c>
      <c r="J10" s="30">
        <v>8.9176673895744202E-3</v>
      </c>
      <c r="K10" s="30">
        <v>0.29422501783338001</v>
      </c>
      <c r="L10">
        <v>-0.14022965570464199</v>
      </c>
      <c r="M10">
        <v>1.18932073295948E-2</v>
      </c>
      <c r="N10">
        <v>-0.13065956176357399</v>
      </c>
      <c r="O10">
        <v>0.10138963276341501</v>
      </c>
      <c r="P10">
        <v>-4.7149048816764801E-2</v>
      </c>
      <c r="Q10">
        <v>-1.54492616391869E-2</v>
      </c>
      <c r="R10">
        <v>-8.2650972958238894E-2</v>
      </c>
      <c r="S10">
        <v>3.2529473788721897E-2</v>
      </c>
      <c r="T10">
        <v>5.8637220420127999E-2</v>
      </c>
      <c r="U10">
        <v>-2.8652875539237E-2</v>
      </c>
      <c r="V10">
        <v>3.1886508946193999E-2</v>
      </c>
      <c r="W10">
        <v>0.106534103320336</v>
      </c>
      <c r="X10">
        <v>-9.7960375203243796E-3</v>
      </c>
      <c r="Y10">
        <v>-6.9246154178394706E-2</v>
      </c>
      <c r="Z10">
        <v>-3.8171391285601601E-3</v>
      </c>
      <c r="AA10">
        <v>0.25163764863586802</v>
      </c>
      <c r="AB10">
        <v>0.21279333564679601</v>
      </c>
      <c r="AC10">
        <v>0.54999919905182604</v>
      </c>
      <c r="AD10">
        <v>-0.106753804826172</v>
      </c>
      <c r="AE10">
        <v>6.6491235257296194E-2</v>
      </c>
      <c r="AF10">
        <v>5.3863486488283902E-2</v>
      </c>
      <c r="AG10">
        <v>3.5018383150442402E-2</v>
      </c>
      <c r="AH10">
        <v>1.9762954436086401E-3</v>
      </c>
      <c r="AI10">
        <v>7.0303408689031399E-2</v>
      </c>
      <c r="AJ10">
        <v>-0.108567932910973</v>
      </c>
      <c r="AK10">
        <v>-3.2439569869481398E-2</v>
      </c>
      <c r="AL10">
        <v>-2.3402355712368102E-2</v>
      </c>
      <c r="AM10">
        <v>0.105854715570099</v>
      </c>
      <c r="AN10">
        <v>-0.17402892709801801</v>
      </c>
      <c r="AO10">
        <v>5.27982933294274E-3</v>
      </c>
      <c r="AP10">
        <v>-1.14996440759289E-2</v>
      </c>
      <c r="AQ10">
        <v>-2.9995455884966899E-2</v>
      </c>
      <c r="AR10">
        <v>-5.4510080812600803E-4</v>
      </c>
      <c r="AS10">
        <v>-9.5310132318620299E-4</v>
      </c>
      <c r="AT10">
        <v>-2.6687034650058499E-3</v>
      </c>
      <c r="AU10">
        <v>4.0189996930074302E-4</v>
      </c>
      <c r="AV10" s="12">
        <v>2.6367796834847502E-16</v>
      </c>
      <c r="AW10" s="12">
        <v>2.5103346051186199E-16</v>
      </c>
      <c r="AX10" s="12">
        <v>1.11022302462516E-16</v>
      </c>
      <c r="AY10" s="12">
        <v>-1.6956921977673299E-16</v>
      </c>
      <c r="AZ10" s="12">
        <v>3.3827107781547699E-16</v>
      </c>
      <c r="BA10" s="12">
        <v>-5.4557053319470603E-16</v>
      </c>
      <c r="BB10" s="12">
        <v>-1.2316536679435301E-16</v>
      </c>
      <c r="BC10" s="12">
        <v>5.1391182975812898E-17</v>
      </c>
      <c r="BD10" s="12">
        <v>-4.4625761419503402E-16</v>
      </c>
      <c r="BE10" s="12">
        <v>-3.1512336143291201E-16</v>
      </c>
      <c r="BF10" s="12">
        <v>5.0426243042300801E-16</v>
      </c>
      <c r="BG10" s="12">
        <v>1.1210650463500101E-16</v>
      </c>
      <c r="BH10" s="12">
        <v>3.5388224153324101E-18</v>
      </c>
      <c r="BI10" s="12">
        <v>-4.6360484895480199E-16</v>
      </c>
    </row>
    <row r="11" spans="1:61">
      <c r="A11" s="3" t="s">
        <v>32</v>
      </c>
      <c r="B11" s="30">
        <v>-8.4497527392660508E-3</v>
      </c>
      <c r="C11" s="30">
        <v>0.13261604184469</v>
      </c>
      <c r="D11" s="30">
        <v>-7.0626908032371497E-2</v>
      </c>
      <c r="E11" s="30">
        <v>6.2537514576152795E-2</v>
      </c>
      <c r="F11" s="30">
        <v>-0.153683661020179</v>
      </c>
      <c r="G11" s="30">
        <v>0.29626100188677201</v>
      </c>
      <c r="H11" s="30">
        <v>-0.125820361066209</v>
      </c>
      <c r="I11" s="31">
        <v>-0.43131227295608199</v>
      </c>
      <c r="J11" s="30">
        <v>1.6106512263839402E-2</v>
      </c>
      <c r="K11" s="30">
        <v>0.27037895627817798</v>
      </c>
      <c r="L11">
        <v>-0.157019990157856</v>
      </c>
      <c r="M11">
        <v>-3.5427036943238301E-3</v>
      </c>
      <c r="N11">
        <v>-0.102735376638097</v>
      </c>
      <c r="O11">
        <v>0.120315379408717</v>
      </c>
      <c r="P11">
        <v>-3.5699429381152101E-2</v>
      </c>
      <c r="Q11">
        <v>-5.9085353782888601E-2</v>
      </c>
      <c r="R11">
        <v>-7.3012647789713697E-2</v>
      </c>
      <c r="S11">
        <v>-7.4936080292204599E-3</v>
      </c>
      <c r="T11">
        <v>-1.5466446754016899E-2</v>
      </c>
      <c r="U11">
        <v>3.0250069103252199E-3</v>
      </c>
      <c r="V11">
        <v>-3.9129209891557999E-2</v>
      </c>
      <c r="W11">
        <v>-6.0047458533823697E-3</v>
      </c>
      <c r="X11">
        <v>-8.5812929825681804E-3</v>
      </c>
      <c r="Y11">
        <v>-1.33831578810139E-2</v>
      </c>
      <c r="Z11">
        <v>-6.7372366203516396E-3</v>
      </c>
      <c r="AA11">
        <v>-0.222233555043924</v>
      </c>
      <c r="AB11">
        <v>-0.19900049581402701</v>
      </c>
      <c r="AC11">
        <v>-0.61698318774313399</v>
      </c>
      <c r="AD11">
        <v>0.152662096735077</v>
      </c>
      <c r="AE11">
        <v>-7.1828345175871E-2</v>
      </c>
      <c r="AF11">
        <v>-7.0659995381391394E-2</v>
      </c>
      <c r="AG11">
        <v>-3.3472173166598E-2</v>
      </c>
      <c r="AH11">
        <v>1.24766379560714E-2</v>
      </c>
      <c r="AI11">
        <v>-6.4706071773981994E-2</v>
      </c>
      <c r="AJ11">
        <v>9.0686313095308502E-2</v>
      </c>
      <c r="AK11">
        <v>2.5993846833507799E-2</v>
      </c>
      <c r="AL11">
        <v>-1.36280982723554E-4</v>
      </c>
      <c r="AM11">
        <v>-2.5587026137596199E-3</v>
      </c>
      <c r="AN11">
        <v>-1.7192515816691699E-2</v>
      </c>
      <c r="AO11">
        <v>-2.3077253913223499E-2</v>
      </c>
      <c r="AP11">
        <v>4.2900984231621003E-2</v>
      </c>
      <c r="AQ11">
        <v>-6.8587548492855699E-2</v>
      </c>
      <c r="AR11">
        <v>-1.7721933042191499E-3</v>
      </c>
      <c r="AS11">
        <v>-9.9766429267938105E-4</v>
      </c>
      <c r="AT11">
        <v>1.5157881614763699E-3</v>
      </c>
      <c r="AU11">
        <v>-2.6598780723154601E-4</v>
      </c>
      <c r="AV11" s="12">
        <v>-9.7144514654701197E-17</v>
      </c>
      <c r="AW11" s="12">
        <v>3.8223547590976498E-16</v>
      </c>
      <c r="AX11" s="12">
        <v>-3.8857805861880499E-16</v>
      </c>
      <c r="AY11" s="12">
        <v>-1.9271693615929801E-17</v>
      </c>
      <c r="AZ11" s="12">
        <v>-2.1933409949381799E-16</v>
      </c>
      <c r="BA11" s="12">
        <v>-2.6107588313450902E-16</v>
      </c>
      <c r="BB11" s="12">
        <v>8.6736173798840404E-17</v>
      </c>
      <c r="BC11" s="12">
        <v>-1.3704315460216801E-16</v>
      </c>
      <c r="BD11" s="12">
        <v>5.38631639290799E-16</v>
      </c>
      <c r="BE11" s="12">
        <v>-4.9439619065339002E-17</v>
      </c>
      <c r="BF11" s="12">
        <v>4.65773253299773E-16</v>
      </c>
      <c r="BG11" s="12">
        <v>8.1878948066105305E-16</v>
      </c>
      <c r="BH11" s="12">
        <v>2.6379445342327199E-17</v>
      </c>
      <c r="BI11" s="12">
        <v>1.7217130499069801E-16</v>
      </c>
    </row>
    <row r="12" spans="1:61">
      <c r="A12" t="s">
        <v>33</v>
      </c>
      <c r="B12" s="30">
        <v>7.3647677858539207E-2</v>
      </c>
      <c r="C12" s="30">
        <v>0.22821008707346599</v>
      </c>
      <c r="D12" s="30">
        <v>-9.0082142689349998E-2</v>
      </c>
      <c r="E12" s="30">
        <v>0.14268443455560301</v>
      </c>
      <c r="F12" s="30">
        <v>1.06152895415713E-2</v>
      </c>
      <c r="G12" s="30">
        <v>-8.1955860373748399E-2</v>
      </c>
      <c r="H12" s="30">
        <v>-1.13928506297093E-2</v>
      </c>
      <c r="I12" s="30">
        <v>0.171786907648624</v>
      </c>
      <c r="J12" s="30">
        <v>1.8785490793494199E-2</v>
      </c>
      <c r="K12" s="30">
        <v>-3.87456747053153E-2</v>
      </c>
      <c r="L12">
        <v>4.5729676595740697E-3</v>
      </c>
      <c r="M12">
        <v>0.114431776345092</v>
      </c>
      <c r="N12">
        <v>-0.16568033892329301</v>
      </c>
      <c r="O12">
        <v>-9.1346956829059193E-3</v>
      </c>
      <c r="P12">
        <v>-0.18163906296482299</v>
      </c>
      <c r="Q12">
        <v>-0.28458470405477898</v>
      </c>
      <c r="R12">
        <v>9.2186851333447006E-2</v>
      </c>
      <c r="S12">
        <v>-6.9980989421311396E-2</v>
      </c>
      <c r="T12">
        <v>-4.2272687845664198E-3</v>
      </c>
      <c r="U12">
        <v>1.73349853967224E-3</v>
      </c>
      <c r="V12">
        <v>-0.15472740385287301</v>
      </c>
      <c r="W12">
        <v>5.8521353362912601E-2</v>
      </c>
      <c r="X12">
        <v>1.44831321736661E-2</v>
      </c>
      <c r="Y12">
        <v>0.113203254227668</v>
      </c>
      <c r="Z12">
        <v>-1.2077416356598401E-2</v>
      </c>
      <c r="AA12">
        <v>4.0787763580644301E-2</v>
      </c>
      <c r="AB12">
        <v>2.5848576082662202E-2</v>
      </c>
      <c r="AC12">
        <v>5.5930142184082501E-2</v>
      </c>
      <c r="AD12">
        <v>5.9939137685461899E-2</v>
      </c>
      <c r="AE12">
        <v>-0.14024834685400001</v>
      </c>
      <c r="AF12">
        <v>6.8197452491788005E-2</v>
      </c>
      <c r="AG12">
        <v>-0.135202042298151</v>
      </c>
      <c r="AH12">
        <v>-6.8531201449070697E-2</v>
      </c>
      <c r="AI12">
        <v>-0.26163570559872301</v>
      </c>
      <c r="AJ12">
        <v>-6.0178786911362997E-2</v>
      </c>
      <c r="AK12">
        <v>4.0181410592196902E-3</v>
      </c>
      <c r="AL12">
        <v>1.7235685383608298E-2</v>
      </c>
      <c r="AM12">
        <v>4.9179067608253198E-2</v>
      </c>
      <c r="AN12">
        <v>-0.11418187209841101</v>
      </c>
      <c r="AO12">
        <v>-0.122311401679562</v>
      </c>
      <c r="AP12">
        <v>0.26672140492464502</v>
      </c>
      <c r="AQ12">
        <v>-0.44620752699709898</v>
      </c>
      <c r="AR12">
        <v>-1.05580172061824E-2</v>
      </c>
      <c r="AS12">
        <v>-3.2694859749262499E-2</v>
      </c>
      <c r="AT12">
        <v>1.19579921119274E-2</v>
      </c>
      <c r="AU12">
        <v>-3.7847232837330898E-3</v>
      </c>
      <c r="AV12">
        <v>0.29398408578104801</v>
      </c>
      <c r="AW12">
        <v>-6.0322871997797603E-3</v>
      </c>
      <c r="AX12">
        <v>-0.15087712885294499</v>
      </c>
      <c r="AY12">
        <v>-0.14779704658807699</v>
      </c>
      <c r="AZ12">
        <v>0.319886179485316</v>
      </c>
      <c r="BA12">
        <v>2.68727355383164E-2</v>
      </c>
      <c r="BB12">
        <v>6.8586818557652496E-3</v>
      </c>
      <c r="BC12">
        <v>-3.1181141036986999E-2</v>
      </c>
      <c r="BD12">
        <v>-9.0122400644146693E-3</v>
      </c>
      <c r="BE12">
        <v>1.7277036223715601E-2</v>
      </c>
      <c r="BF12">
        <v>-1.7903399814425399E-2</v>
      </c>
      <c r="BG12">
        <v>-4.9474340568842401E-3</v>
      </c>
      <c r="BH12" s="12">
        <v>1.59924172539875E-16</v>
      </c>
      <c r="BI12">
        <v>2.2778807853602701E-2</v>
      </c>
    </row>
    <row r="13" spans="1:61">
      <c r="A13" t="s">
        <v>41</v>
      </c>
      <c r="B13" s="30">
        <v>-6.3687713527920298E-2</v>
      </c>
      <c r="C13" s="30">
        <v>-1.89701305064559E-2</v>
      </c>
      <c r="D13" s="30">
        <v>-4.0777598018309699E-2</v>
      </c>
      <c r="E13" s="30">
        <v>4.0576556473249203E-2</v>
      </c>
      <c r="F13" s="30">
        <v>0.100652855874844</v>
      </c>
      <c r="G13" s="30">
        <v>0.105618619614072</v>
      </c>
      <c r="H13" s="30">
        <v>9.3135952169307895E-2</v>
      </c>
      <c r="I13" s="30">
        <v>-0.22732933277188699</v>
      </c>
      <c r="J13" s="30">
        <v>0.33401798881417499</v>
      </c>
      <c r="K13" s="30">
        <v>0.114757336035219</v>
      </c>
      <c r="L13">
        <v>0.68437797330175698</v>
      </c>
      <c r="M13">
        <v>0.11594440860251</v>
      </c>
      <c r="N13">
        <v>-0.139917595414464</v>
      </c>
      <c r="O13">
        <v>-0.51990980989313795</v>
      </c>
      <c r="P13">
        <v>-2.2010093003677299E-2</v>
      </c>
      <c r="Q13">
        <v>-3.67419632586898E-3</v>
      </c>
      <c r="R13">
        <v>5.1762847054877201E-2</v>
      </c>
      <c r="S13">
        <v>2.4533219280252701E-2</v>
      </c>
      <c r="T13">
        <v>2.9612641836381199E-2</v>
      </c>
      <c r="U13">
        <v>-1.96623224717653E-2</v>
      </c>
      <c r="V13">
        <v>5.2879084401313101E-2</v>
      </c>
      <c r="W13">
        <v>4.0728836788816003E-2</v>
      </c>
      <c r="X13">
        <v>4.3250310341565103E-2</v>
      </c>
      <c r="Y13">
        <v>-2.6064573439026701E-2</v>
      </c>
      <c r="Z13">
        <v>1.36136041065724E-2</v>
      </c>
      <c r="AA13">
        <v>-3.1698140013683498E-3</v>
      </c>
      <c r="AB13">
        <v>5.8277281058859501E-3</v>
      </c>
      <c r="AC13">
        <v>-2.7125596658060799E-2</v>
      </c>
      <c r="AD13">
        <v>2.3620777305126601E-3</v>
      </c>
      <c r="AE13">
        <v>-9.6226460785086704E-3</v>
      </c>
      <c r="AF13">
        <v>-1.42761709422913E-2</v>
      </c>
      <c r="AG13">
        <v>-2.4853208318159899E-2</v>
      </c>
      <c r="AH13">
        <v>-4.6865438512349198E-3</v>
      </c>
      <c r="AI13">
        <v>-7.3330955798724404E-3</v>
      </c>
      <c r="AJ13">
        <v>5.9531409169740201E-3</v>
      </c>
      <c r="AK13">
        <v>1.01450732581966E-2</v>
      </c>
      <c r="AL13">
        <v>-8.9106636872367099E-4</v>
      </c>
      <c r="AM13">
        <v>-2.0100767385378398E-3</v>
      </c>
      <c r="AN13">
        <v>2.3350378716394402E-3</v>
      </c>
      <c r="AO13">
        <v>4.9309000367633599E-3</v>
      </c>
      <c r="AP13">
        <v>-8.3423999077302197E-4</v>
      </c>
      <c r="AQ13">
        <v>3.68863072819996E-3</v>
      </c>
      <c r="AR13">
        <v>-8.7532357661224505E-4</v>
      </c>
      <c r="AS13">
        <v>-2.19408593107481E-4</v>
      </c>
      <c r="AT13">
        <v>-1.5293653662421501E-3</v>
      </c>
      <c r="AU13">
        <v>3.42661804925418E-4</v>
      </c>
      <c r="AV13" s="12">
        <v>-1.3183898417423699E-16</v>
      </c>
      <c r="AW13" s="12">
        <v>-2.1163626406917E-16</v>
      </c>
      <c r="AX13" s="12">
        <v>-5.5511151231257802E-17</v>
      </c>
      <c r="AY13" s="12">
        <v>-3.4694469519536099E-17</v>
      </c>
      <c r="AZ13" s="12">
        <v>4.8572257327350599E-17</v>
      </c>
      <c r="BA13" s="12">
        <v>1.00613961606655E-16</v>
      </c>
      <c r="BB13" s="12">
        <v>1.8648277366750701E-16</v>
      </c>
      <c r="BC13" s="12">
        <v>-2.6671373443143399E-16</v>
      </c>
      <c r="BD13" s="12">
        <v>-4.2500725161431798E-17</v>
      </c>
      <c r="BE13" s="12">
        <v>5.0415401020575999E-17</v>
      </c>
      <c r="BF13" s="12">
        <v>-6.1582683397176701E-17</v>
      </c>
      <c r="BG13" s="12">
        <v>1.07552855510562E-16</v>
      </c>
      <c r="BH13" s="12">
        <v>8.1282013540155098E-18</v>
      </c>
      <c r="BI13" s="12">
        <v>-3.5171518475429798E-16</v>
      </c>
    </row>
    <row r="14" spans="1:61">
      <c r="A14" t="s">
        <v>42</v>
      </c>
      <c r="B14" s="30">
        <v>5.3107690491077601E-2</v>
      </c>
      <c r="C14" s="30">
        <v>-5.6059047477328497E-2</v>
      </c>
      <c r="D14" s="30">
        <v>0.21915545026893199</v>
      </c>
      <c r="E14" s="30">
        <v>-0.34402845138243099</v>
      </c>
      <c r="F14" s="30">
        <v>-0.11650936234645499</v>
      </c>
      <c r="G14" s="30">
        <v>5.8367513733622402E-2</v>
      </c>
      <c r="H14" s="30">
        <v>3.41255879393021E-2</v>
      </c>
      <c r="I14" s="30">
        <v>4.5220311352951702E-2</v>
      </c>
      <c r="J14" s="30">
        <v>9.6674600398196503E-3</v>
      </c>
      <c r="K14" s="30">
        <v>8.1394060642258695E-2</v>
      </c>
      <c r="L14">
        <v>1.83656673885133E-2</v>
      </c>
      <c r="M14">
        <v>-6.7861393739946001E-3</v>
      </c>
      <c r="N14">
        <v>-0.12206274401216401</v>
      </c>
      <c r="O14">
        <v>1.4748234839269301E-2</v>
      </c>
      <c r="P14">
        <v>-0.110280978312623</v>
      </c>
      <c r="Q14">
        <v>5.6299877782002003E-2</v>
      </c>
      <c r="R14">
        <v>-2.28134507172735E-2</v>
      </c>
      <c r="S14">
        <v>-2.64539961912982E-2</v>
      </c>
      <c r="T14">
        <v>-5.8440566844415301E-2</v>
      </c>
      <c r="U14">
        <v>1.09782255733039E-2</v>
      </c>
      <c r="V14">
        <v>0.10216278617338399</v>
      </c>
      <c r="W14">
        <v>3.09909756141169E-3</v>
      </c>
      <c r="X14">
        <v>-6.9834791978795998E-3</v>
      </c>
      <c r="Y14">
        <v>-7.4917140400542703E-2</v>
      </c>
      <c r="Z14">
        <v>-7.3990501276867501E-2</v>
      </c>
      <c r="AA14">
        <v>-0.25616600693453501</v>
      </c>
      <c r="AB14">
        <v>-0.23749687049564799</v>
      </c>
      <c r="AC14">
        <v>1.1375180135607701E-2</v>
      </c>
      <c r="AD14">
        <v>-0.34633355479816302</v>
      </c>
      <c r="AE14">
        <v>2.56018140349254E-2</v>
      </c>
      <c r="AF14">
        <v>5.0889711942449803E-2</v>
      </c>
      <c r="AG14">
        <v>-0.157375505604407</v>
      </c>
      <c r="AH14">
        <v>-0.15117701244777901</v>
      </c>
      <c r="AI14">
        <v>-0.25377876531294502</v>
      </c>
      <c r="AJ14">
        <v>-0.59513547808578104</v>
      </c>
      <c r="AK14">
        <v>-0.111731201834379</v>
      </c>
      <c r="AL14">
        <v>-9.5845222657353901E-2</v>
      </c>
      <c r="AM14">
        <v>2.1022202009756599E-2</v>
      </c>
      <c r="AN14">
        <v>4.4265742755293297E-2</v>
      </c>
      <c r="AO14">
        <v>5.3645450083714102E-2</v>
      </c>
      <c r="AP14">
        <v>-6.3513331060530906E-2</v>
      </c>
      <c r="AQ14">
        <v>-2.7435802752084501E-2</v>
      </c>
      <c r="AR14">
        <v>-5.1341277510362797E-3</v>
      </c>
      <c r="AS14">
        <v>1.39903942247832E-2</v>
      </c>
      <c r="AT14">
        <v>-3.4485177066252799E-3</v>
      </c>
      <c r="AU14">
        <v>-6.6156399173737997E-3</v>
      </c>
      <c r="AV14" s="12">
        <v>3.4625080580497101E-15</v>
      </c>
      <c r="AW14" s="12">
        <v>1.3834961822001299E-15</v>
      </c>
      <c r="AX14" s="12">
        <v>4.5796699765787697E-16</v>
      </c>
      <c r="AY14" s="12">
        <v>6.5550863348473598E-16</v>
      </c>
      <c r="AZ14" s="12">
        <v>-2.6020852139652101E-16</v>
      </c>
      <c r="BA14" s="12">
        <v>1.48644117847763E-16</v>
      </c>
      <c r="BB14" s="12">
        <v>1.2186432418737099E-16</v>
      </c>
      <c r="BC14" s="12">
        <v>-7.3725747729014302E-17</v>
      </c>
      <c r="BD14" s="12">
        <v>5.6150830513024304E-16</v>
      </c>
      <c r="BE14" s="12">
        <v>3.0932287981011402E-16</v>
      </c>
      <c r="BF14" s="12">
        <v>-4.0332320816460802E-17</v>
      </c>
      <c r="BG14" s="12">
        <v>-6.5052130349130297E-18</v>
      </c>
      <c r="BH14" s="12">
        <v>-9.1623183569413004E-17</v>
      </c>
      <c r="BI14" s="12">
        <v>-1.12689263302712E-15</v>
      </c>
    </row>
    <row r="15" spans="1:61">
      <c r="A15" t="s">
        <v>43</v>
      </c>
      <c r="B15" s="30">
        <v>-7.3721507515969995E-2</v>
      </c>
      <c r="C15" s="30">
        <v>6.1505499713867803E-2</v>
      </c>
      <c r="D15" s="30">
        <v>2.59809931586647E-2</v>
      </c>
      <c r="E15" s="30">
        <v>1.3516124586956699E-2</v>
      </c>
      <c r="F15" s="30">
        <v>-8.9825776623875295E-2</v>
      </c>
      <c r="G15" s="30">
        <v>-0.25334512877894699</v>
      </c>
      <c r="H15" s="30">
        <v>-3.6647326130181701E-3</v>
      </c>
      <c r="I15" s="30">
        <v>-5.5531342675197402E-2</v>
      </c>
      <c r="J15" s="30">
        <v>-0.40040362415448</v>
      </c>
      <c r="K15" s="30">
        <v>0.14301765939664501</v>
      </c>
      <c r="L15">
        <v>-0.33802527067003102</v>
      </c>
      <c r="M15">
        <v>-0.106400940703426</v>
      </c>
      <c r="N15">
        <v>-0.24198194959605901</v>
      </c>
      <c r="O15">
        <v>-0.68907840693739197</v>
      </c>
      <c r="P15">
        <v>0.23224648236491</v>
      </c>
      <c r="Q15">
        <v>2.7953670911614999E-2</v>
      </c>
      <c r="R15">
        <v>-6.5722901403532097E-2</v>
      </c>
      <c r="S15">
        <v>-5.8781218385430399E-2</v>
      </c>
      <c r="T15">
        <v>-2.6474215307612299E-2</v>
      </c>
      <c r="U15">
        <v>-7.8483654639842304E-2</v>
      </c>
      <c r="V15">
        <v>1.57451363935293E-3</v>
      </c>
      <c r="W15">
        <v>-8.0125695627826406E-3</v>
      </c>
      <c r="X15">
        <v>-1.0010154668667601E-2</v>
      </c>
      <c r="Y15">
        <v>2.9519338561459E-2</v>
      </c>
      <c r="Z15">
        <v>-4.3585215635136301E-2</v>
      </c>
      <c r="AA15">
        <v>-1.68218701161248E-2</v>
      </c>
      <c r="AB15">
        <v>9.2425254502944403E-3</v>
      </c>
      <c r="AC15">
        <v>-1.4490999236639801E-3</v>
      </c>
      <c r="AD15">
        <v>1.44191059217003E-3</v>
      </c>
      <c r="AE15">
        <v>-2.6746757240240102E-2</v>
      </c>
      <c r="AF15">
        <v>1.44149519208434E-2</v>
      </c>
      <c r="AG15">
        <v>-9.8141029738854392E-3</v>
      </c>
      <c r="AH15">
        <v>-7.3416171747545597E-3</v>
      </c>
      <c r="AI15">
        <v>-2.81320432717466E-2</v>
      </c>
      <c r="AJ15">
        <v>4.4779222607259101E-3</v>
      </c>
      <c r="AK15">
        <v>-3.2680994432239098E-3</v>
      </c>
      <c r="AL15">
        <v>-1.51705991480388E-2</v>
      </c>
      <c r="AM15">
        <v>-1.7347844174216601E-4</v>
      </c>
      <c r="AN15">
        <v>-8.1540634367650898E-4</v>
      </c>
      <c r="AO15">
        <v>4.7662002311150203E-3</v>
      </c>
      <c r="AP15">
        <v>4.5010804151927701E-4</v>
      </c>
      <c r="AQ15">
        <v>3.4770262068841901E-3</v>
      </c>
      <c r="AR15" s="12">
        <v>9.0838179382405401E-5</v>
      </c>
      <c r="AS15">
        <v>1.1617627025079301E-3</v>
      </c>
      <c r="AT15">
        <v>1.67842182263426E-3</v>
      </c>
      <c r="AU15">
        <v>-1.7993961241422301E-4</v>
      </c>
      <c r="AV15" s="12">
        <v>-4.3021142204224801E-16</v>
      </c>
      <c r="AW15" s="12">
        <v>-5.9824920625034498E-16</v>
      </c>
      <c r="AX15" s="12">
        <v>1.94289029309402E-16</v>
      </c>
      <c r="AY15" s="12">
        <v>-3.1225022567582503E-17</v>
      </c>
      <c r="AZ15" s="12">
        <v>2.80157841370254E-16</v>
      </c>
      <c r="BA15" s="12">
        <v>1.3617579286417901E-16</v>
      </c>
      <c r="BB15" s="12">
        <v>-2.00360561475321E-16</v>
      </c>
      <c r="BC15" s="12">
        <v>-7.6002572291233898E-17</v>
      </c>
      <c r="BD15" s="12">
        <v>-2.4719809532669501E-17</v>
      </c>
      <c r="BE15" s="12">
        <v>2.7641734387517901E-16</v>
      </c>
      <c r="BF15" s="12">
        <v>-6.8142106540714003E-17</v>
      </c>
      <c r="BG15" s="12">
        <v>1.10778356973706E-16</v>
      </c>
      <c r="BH15" s="12">
        <v>1.6481927704052099E-17</v>
      </c>
      <c r="BI15" s="12">
        <v>-2.3982552055379402E-16</v>
      </c>
    </row>
    <row r="16" spans="1:61">
      <c r="A16" t="s">
        <v>44</v>
      </c>
      <c r="B16" s="30">
        <v>9.4438798187907694E-2</v>
      </c>
      <c r="C16" s="30">
        <v>0.16979889539759499</v>
      </c>
      <c r="D16" s="30">
        <v>8.0347483386558394E-2</v>
      </c>
      <c r="E16" s="30">
        <v>-0.215044234985379</v>
      </c>
      <c r="F16" s="30">
        <v>0.189927298911339</v>
      </c>
      <c r="G16" s="30">
        <v>5.9394710605786098E-3</v>
      </c>
      <c r="H16" s="30">
        <v>-1.16885194907845E-3</v>
      </c>
      <c r="I16" s="30">
        <v>4.5067938168310097E-2</v>
      </c>
      <c r="J16" s="30">
        <v>6.5743919859446703E-3</v>
      </c>
      <c r="K16" s="30">
        <v>-4.6607536768518101E-2</v>
      </c>
      <c r="L16">
        <v>4.1058668368288602E-3</v>
      </c>
      <c r="M16">
        <v>-0.135315447957922</v>
      </c>
      <c r="N16">
        <v>-5.9078716249071399E-2</v>
      </c>
      <c r="O16">
        <v>-1.0400589234003201E-2</v>
      </c>
      <c r="P16">
        <v>9.0906906384766104E-3</v>
      </c>
      <c r="Q16">
        <v>-0.285708417453651</v>
      </c>
      <c r="R16">
        <v>-0.249386818019037</v>
      </c>
      <c r="S16">
        <v>5.7034380691261197E-2</v>
      </c>
      <c r="T16">
        <v>-5.8627750402672499E-2</v>
      </c>
      <c r="U16">
        <v>2.55226447530487E-2</v>
      </c>
      <c r="V16">
        <v>0.26401869766865699</v>
      </c>
      <c r="W16">
        <v>-0.17207291036969399</v>
      </c>
      <c r="X16">
        <v>7.0124892820462206E-2</v>
      </c>
      <c r="Y16">
        <v>-0.18973801729560699</v>
      </c>
      <c r="Z16">
        <v>6.4648161585880506E-2</v>
      </c>
      <c r="AA16">
        <v>0.46256328359829602</v>
      </c>
      <c r="AB16">
        <v>0.24130684996118101</v>
      </c>
      <c r="AC16">
        <v>-0.31097335362733097</v>
      </c>
      <c r="AD16">
        <v>-9.9298172149753505E-2</v>
      </c>
      <c r="AE16">
        <v>-1.6152105287847E-3</v>
      </c>
      <c r="AF16">
        <v>-0.114154397228932</v>
      </c>
      <c r="AG16">
        <v>-0.10419571603248801</v>
      </c>
      <c r="AH16">
        <v>-2.7857233860427901E-2</v>
      </c>
      <c r="AI16">
        <v>3.5584956966639499E-2</v>
      </c>
      <c r="AJ16">
        <v>-0.11401762513529499</v>
      </c>
      <c r="AK16">
        <v>-3.1666241161516101E-4</v>
      </c>
      <c r="AL16">
        <v>-3.009519984299E-2</v>
      </c>
      <c r="AM16">
        <v>7.8576076193609304E-2</v>
      </c>
      <c r="AN16">
        <v>-9.7123071515245005E-2</v>
      </c>
      <c r="AO16">
        <v>-9.2317340089410602E-2</v>
      </c>
      <c r="AP16">
        <v>0.25203370895910199</v>
      </c>
      <c r="AQ16">
        <v>0.21179623077644799</v>
      </c>
      <c r="AR16">
        <v>7.9150438324283295E-3</v>
      </c>
      <c r="AS16">
        <v>1.4081600110210901E-2</v>
      </c>
      <c r="AT16">
        <v>1.36022680345482E-2</v>
      </c>
      <c r="AU16">
        <v>7.6030125006931E-3</v>
      </c>
      <c r="AV16" s="12">
        <v>8.5764728652293295E-15</v>
      </c>
      <c r="AW16" s="12">
        <v>1.1548650490772499E-15</v>
      </c>
      <c r="AX16" s="12">
        <v>3.8857805861880499E-16</v>
      </c>
      <c r="AY16" s="12">
        <v>-6.8087896432089698E-16</v>
      </c>
      <c r="AZ16" s="12">
        <v>-1.4387633879425801E-15</v>
      </c>
      <c r="BA16" s="12">
        <v>-1.9609964693745299E-15</v>
      </c>
      <c r="BB16" s="12">
        <v>-8.9836992012148897E-16</v>
      </c>
      <c r="BC16" s="12">
        <v>2.1467203015213E-16</v>
      </c>
      <c r="BD16" s="12">
        <v>-3.3566899260151198E-16</v>
      </c>
      <c r="BE16" s="12">
        <v>-1.42550901638394E-15</v>
      </c>
      <c r="BF16" s="12">
        <v>1.04820666035899E-15</v>
      </c>
      <c r="BG16" s="12">
        <v>8.0838113980519201E-16</v>
      </c>
      <c r="BH16" s="12">
        <v>-1.2371611756094499E-18</v>
      </c>
      <c r="BI16" s="12">
        <v>1.2342557531575E-15</v>
      </c>
    </row>
    <row r="17" spans="1:61">
      <c r="A17" t="s">
        <v>45</v>
      </c>
      <c r="B17" s="30">
        <v>7.2515235224081903E-2</v>
      </c>
      <c r="C17" s="30">
        <v>0.21544236676952999</v>
      </c>
      <c r="D17" s="30">
        <v>-3.3166169859792698E-2</v>
      </c>
      <c r="E17" s="30">
        <v>-5.5485061057109E-2</v>
      </c>
      <c r="F17" s="30">
        <v>0.28328901691526798</v>
      </c>
      <c r="G17" s="30">
        <v>5.0113767824904301E-2</v>
      </c>
      <c r="H17" s="30">
        <v>-5.2035903976371499E-2</v>
      </c>
      <c r="I17" s="30">
        <v>-7.5624819969128801E-2</v>
      </c>
      <c r="J17" s="30">
        <v>-2.67658657856416E-2</v>
      </c>
      <c r="K17" s="30">
        <v>1.49484615763624E-2</v>
      </c>
      <c r="L17">
        <v>-2.4798191933188499E-2</v>
      </c>
      <c r="M17">
        <v>-3.7185210308314801E-2</v>
      </c>
      <c r="N17">
        <v>0.11445136278427499</v>
      </c>
      <c r="O17">
        <v>3.1232491053015E-3</v>
      </c>
      <c r="P17">
        <v>0.149156772133202</v>
      </c>
      <c r="Q17">
        <v>7.4621558414549802E-2</v>
      </c>
      <c r="R17">
        <v>3.4633568833409199E-2</v>
      </c>
      <c r="S17">
        <v>7.79714475522231E-2</v>
      </c>
      <c r="T17">
        <v>1.14225884068532E-2</v>
      </c>
      <c r="U17">
        <v>-5.0962699512682201E-3</v>
      </c>
      <c r="V17">
        <v>0.38569495970676698</v>
      </c>
      <c r="W17">
        <v>-0.10605942906860499</v>
      </c>
      <c r="X17">
        <v>-6.3304320290032703E-2</v>
      </c>
      <c r="Y17">
        <v>-9.2995813688935003E-2</v>
      </c>
      <c r="Z17">
        <v>-0.14629752513073499</v>
      </c>
      <c r="AA17">
        <v>-0.21303391920978099</v>
      </c>
      <c r="AB17">
        <v>-0.13656982137520601</v>
      </c>
      <c r="AC17">
        <v>7.9973117279106401E-2</v>
      </c>
      <c r="AD17">
        <v>-6.1687571455140498E-2</v>
      </c>
      <c r="AE17">
        <v>8.6937811201779999E-2</v>
      </c>
      <c r="AF17">
        <v>-8.8744813180114002E-3</v>
      </c>
      <c r="AG17">
        <v>9.4940794037126006E-2</v>
      </c>
      <c r="AH17">
        <v>4.9029978210446197E-2</v>
      </c>
      <c r="AI17">
        <v>0.113920681190374</v>
      </c>
      <c r="AJ17">
        <v>0.11612197341174001</v>
      </c>
      <c r="AK17">
        <v>5.2204383060285098E-3</v>
      </c>
      <c r="AL17">
        <v>1.8755043517498201E-3</v>
      </c>
      <c r="AM17">
        <v>-2.7084492202174802E-4</v>
      </c>
      <c r="AN17">
        <v>-1.2628520285853E-2</v>
      </c>
      <c r="AO17">
        <v>8.5478965711669505E-2</v>
      </c>
      <c r="AP17">
        <v>-0.20387224159532899</v>
      </c>
      <c r="AQ17">
        <v>0.133836475773567</v>
      </c>
      <c r="AR17">
        <v>3.0126984771674799E-3</v>
      </c>
      <c r="AS17">
        <v>9.1312520673923498E-3</v>
      </c>
      <c r="AT17">
        <v>-1.08352785656499E-2</v>
      </c>
      <c r="AU17">
        <v>-1.1764438642319E-4</v>
      </c>
      <c r="AV17">
        <v>0.39217390542153002</v>
      </c>
      <c r="AW17">
        <v>-8.0470533752801405E-3</v>
      </c>
      <c r="AX17">
        <v>-0.20126964595326799</v>
      </c>
      <c r="AY17">
        <v>-0.19716082527468201</v>
      </c>
      <c r="AZ17">
        <v>0.42672722220944598</v>
      </c>
      <c r="BA17">
        <v>3.5848150138547002E-2</v>
      </c>
      <c r="BB17">
        <v>9.1494614148013905E-3</v>
      </c>
      <c r="BC17">
        <v>-4.1595550396841999E-2</v>
      </c>
      <c r="BD17">
        <v>-1.2022301728573199E-2</v>
      </c>
      <c r="BE17">
        <v>2.3047515486979E-2</v>
      </c>
      <c r="BF17">
        <v>-2.3883082673994999E-2</v>
      </c>
      <c r="BG17">
        <v>-6.5998624747000897E-3</v>
      </c>
      <c r="BH17" s="12">
        <v>1.7054500830776901E-17</v>
      </c>
      <c r="BI17">
        <v>3.03868626529917E-2</v>
      </c>
    </row>
    <row r="18" spans="1:61">
      <c r="A18" t="s">
        <v>46</v>
      </c>
      <c r="B18" s="30">
        <v>9.8353337894118098E-2</v>
      </c>
      <c r="C18" s="30">
        <v>0.21012609681386099</v>
      </c>
      <c r="D18" s="30">
        <v>7.2164831916228606E-2</v>
      </c>
      <c r="E18" s="30">
        <v>-0.16883908463821401</v>
      </c>
      <c r="F18" s="30">
        <v>-0.119220967882201</v>
      </c>
      <c r="G18" s="30">
        <v>6.26111211573189E-2</v>
      </c>
      <c r="H18" s="30">
        <v>-1.89430738317822E-2</v>
      </c>
      <c r="I18" s="30">
        <v>5.2519248944406599E-2</v>
      </c>
      <c r="J18" s="30">
        <v>3.9220322751524997E-2</v>
      </c>
      <c r="K18" s="30">
        <v>-5.6013188165833901E-2</v>
      </c>
      <c r="L18">
        <v>1.6819328415616099E-2</v>
      </c>
      <c r="M18">
        <v>-0.15571441739047401</v>
      </c>
      <c r="N18">
        <v>2.05670485672797E-2</v>
      </c>
      <c r="O18">
        <v>-6.7994078907187103E-2</v>
      </c>
      <c r="P18">
        <v>2.30033919694047E-2</v>
      </c>
      <c r="Q18">
        <v>-0.21115112014244899</v>
      </c>
      <c r="R18">
        <v>1.6139749627037799E-2</v>
      </c>
      <c r="S18">
        <v>-5.9753197576829604E-3</v>
      </c>
      <c r="T18">
        <v>3.00620916113069E-2</v>
      </c>
      <c r="U18">
        <v>-2.0261291259695401E-2</v>
      </c>
      <c r="V18">
        <v>-0.20508157722671999</v>
      </c>
      <c r="W18">
        <v>0.13958558443547001</v>
      </c>
      <c r="X18">
        <v>1.8961020546630899E-2</v>
      </c>
      <c r="Y18">
        <v>-2.4759714331224501E-2</v>
      </c>
      <c r="Z18">
        <v>0.213316905175819</v>
      </c>
      <c r="AA18">
        <v>9.1681166759951097E-2</v>
      </c>
      <c r="AB18">
        <v>8.3044204048792706E-3</v>
      </c>
      <c r="AC18">
        <v>-8.4322166850974295E-2</v>
      </c>
      <c r="AD18">
        <v>-0.43029148442145398</v>
      </c>
      <c r="AE18">
        <v>0.189744476172438</v>
      </c>
      <c r="AF18">
        <v>-0.20931707981765399</v>
      </c>
      <c r="AG18">
        <v>-5.4805592687420801E-2</v>
      </c>
      <c r="AH18">
        <v>-5.3652082977325197E-2</v>
      </c>
      <c r="AI18">
        <v>0.15717822367259299</v>
      </c>
      <c r="AJ18">
        <v>0.26224631050576402</v>
      </c>
      <c r="AK18">
        <v>5.9483325104572098E-2</v>
      </c>
      <c r="AL18">
        <v>5.3626118733670798E-2</v>
      </c>
      <c r="AM18">
        <v>-0.104149519326456</v>
      </c>
      <c r="AN18">
        <v>0.118253048671226</v>
      </c>
      <c r="AO18">
        <v>0.141712841182185</v>
      </c>
      <c r="AP18">
        <v>-0.39487578827238401</v>
      </c>
      <c r="AQ18">
        <v>-0.33794925571197099</v>
      </c>
      <c r="AR18">
        <v>-1.58785150080577E-2</v>
      </c>
      <c r="AS18">
        <v>-9.20030050596541E-3</v>
      </c>
      <c r="AT18">
        <v>-1.80867845391561E-2</v>
      </c>
      <c r="AU18">
        <v>-1.31393280657851E-2</v>
      </c>
      <c r="AV18" s="12">
        <v>-8.70831184940357E-15</v>
      </c>
      <c r="AW18" s="12">
        <v>-1.04235196862756E-15</v>
      </c>
      <c r="AX18" s="12">
        <v>-8.3266726846886701E-16</v>
      </c>
      <c r="AY18" s="12">
        <v>1.50920942409982E-15</v>
      </c>
      <c r="AZ18" s="12">
        <v>2.7894353493707101E-15</v>
      </c>
      <c r="BA18" s="12">
        <v>2.55004350968591E-15</v>
      </c>
      <c r="BB18" s="12">
        <v>1.5543122344752199E-15</v>
      </c>
      <c r="BC18" s="12">
        <v>1.28620258974671E-16</v>
      </c>
      <c r="BD18" s="12">
        <v>3.5214886562329199E-16</v>
      </c>
      <c r="BE18" s="12">
        <v>1.5703584266280001E-15</v>
      </c>
      <c r="BF18" s="12">
        <v>-1.0859368959614801E-15</v>
      </c>
      <c r="BG18" s="12">
        <v>-1.1414480471927401E-15</v>
      </c>
      <c r="BH18" s="12">
        <v>-1.1895008090967599E-16</v>
      </c>
      <c r="BI18" s="12">
        <v>-1.7186772838240201E-15</v>
      </c>
    </row>
    <row r="19" spans="1:61">
      <c r="A19" t="s">
        <v>47</v>
      </c>
      <c r="B19" s="30">
        <v>8.2308193338393801E-2</v>
      </c>
      <c r="C19" s="30">
        <v>0.25760889818910798</v>
      </c>
      <c r="D19" s="30">
        <v>-3.5526513749089099E-2</v>
      </c>
      <c r="E19" s="30">
        <v>-8.1693784255706895E-3</v>
      </c>
      <c r="F19" s="30">
        <v>-6.5538674860641799E-2</v>
      </c>
      <c r="G19" s="30">
        <v>6.6444427756798902E-2</v>
      </c>
      <c r="H19" s="30">
        <v>-4.98762004568079E-2</v>
      </c>
      <c r="I19" s="30">
        <v>8.03910008024767E-3</v>
      </c>
      <c r="J19" s="30">
        <v>3.3082609495468998E-2</v>
      </c>
      <c r="K19" s="30">
        <v>-5.4850240387107597E-2</v>
      </c>
      <c r="L19">
        <v>2.44124750771074E-2</v>
      </c>
      <c r="M19">
        <v>-0.107606293240986</v>
      </c>
      <c r="N19">
        <v>0.16902122676776399</v>
      </c>
      <c r="O19">
        <v>-7.8301215648424405E-2</v>
      </c>
      <c r="P19">
        <v>0.14928732230751199</v>
      </c>
      <c r="Q19">
        <v>-2.10503107945131E-2</v>
      </c>
      <c r="R19">
        <v>0.182699710109056</v>
      </c>
      <c r="S19">
        <v>8.2491259200189199E-3</v>
      </c>
      <c r="T19">
        <v>3.9469330453716298E-2</v>
      </c>
      <c r="U19">
        <v>-1.4130674293189101E-2</v>
      </c>
      <c r="V19">
        <v>-0.140248988280084</v>
      </c>
      <c r="W19">
        <v>8.4779728910404403E-2</v>
      </c>
      <c r="X19">
        <v>-4.90707165405306E-2</v>
      </c>
      <c r="Y19">
        <v>8.7048939102216505E-2</v>
      </c>
      <c r="Z19">
        <v>3.4567131045532301E-2</v>
      </c>
      <c r="AA19">
        <v>-7.0227896746069607E-2</v>
      </c>
      <c r="AB19">
        <v>-1.12586538387355E-2</v>
      </c>
      <c r="AC19">
        <v>-4.1758077970444001E-2</v>
      </c>
      <c r="AD19">
        <v>5.2616821770279099E-2</v>
      </c>
      <c r="AE19">
        <v>9.1702704447116798E-2</v>
      </c>
      <c r="AF19">
        <v>1.65571157806143E-2</v>
      </c>
      <c r="AG19">
        <v>0.193640624437703</v>
      </c>
      <c r="AH19">
        <v>8.0082237148402902E-2</v>
      </c>
      <c r="AI19">
        <v>0.400999328422601</v>
      </c>
      <c r="AJ19">
        <v>-0.35847987675093601</v>
      </c>
      <c r="AK19">
        <v>-8.2035719831561299E-2</v>
      </c>
      <c r="AL19">
        <v>-9.9443050037146805E-2</v>
      </c>
      <c r="AM19">
        <v>-4.1556479782946999E-2</v>
      </c>
      <c r="AN19">
        <v>0.15252680938660201</v>
      </c>
      <c r="AO19">
        <v>-7.8330432732779495E-2</v>
      </c>
      <c r="AP19">
        <v>0.28272370092105797</v>
      </c>
      <c r="AQ19">
        <v>-1.9729502912710101E-2</v>
      </c>
      <c r="AR19">
        <v>1.01508533428596E-3</v>
      </c>
      <c r="AS19">
        <v>-8.0701994983062002E-3</v>
      </c>
      <c r="AT19">
        <v>2.1124188284538301E-2</v>
      </c>
      <c r="AU19" s="12">
        <v>8.3750155681863102E-5</v>
      </c>
      <c r="AV19">
        <v>-0.24472339072990901</v>
      </c>
      <c r="AW19" s="12">
        <v>-1.91751996225786E-15</v>
      </c>
      <c r="AX19">
        <v>-0.47684352717962297</v>
      </c>
      <c r="AY19" s="12">
        <v>-5.7605829828499798E-15</v>
      </c>
      <c r="AZ19" s="12">
        <v>-1.4762496780562601E-15</v>
      </c>
      <c r="BA19" s="12">
        <v>-1.6306400674181999E-16</v>
      </c>
      <c r="BB19" s="12">
        <v>-6.1409211049579001E-16</v>
      </c>
      <c r="BC19" s="12">
        <v>2.6454533008646298E-16</v>
      </c>
      <c r="BD19" s="12">
        <v>1.09341789095163E-16</v>
      </c>
      <c r="BE19" s="12">
        <v>-7.1904288079238703E-16</v>
      </c>
      <c r="BF19" s="12">
        <v>1.6653345369377299E-16</v>
      </c>
      <c r="BG19" s="12">
        <v>-2.7755575615628899E-16</v>
      </c>
      <c r="BH19" s="12">
        <v>1.72227300468002E-17</v>
      </c>
      <c r="BI19" s="12">
        <v>2.169271706709E-15</v>
      </c>
    </row>
    <row r="20" spans="1:61">
      <c r="A20" s="3" t="s">
        <v>48</v>
      </c>
      <c r="B20" s="30">
        <v>6.2605153513054096E-2</v>
      </c>
      <c r="C20" s="30">
        <v>1.0198855383275701E-2</v>
      </c>
      <c r="D20" s="30">
        <v>0.187391019468165</v>
      </c>
      <c r="E20" s="31">
        <v>-0.36000888608811499</v>
      </c>
      <c r="F20" s="30">
        <v>0.115577360837858</v>
      </c>
      <c r="G20" s="30">
        <v>3.3920834102498403E-2</v>
      </c>
      <c r="H20" s="30">
        <v>3.9042367844457602E-2</v>
      </c>
      <c r="I20" s="30">
        <v>-3.3869617699778899E-2</v>
      </c>
      <c r="J20" s="30">
        <v>2.9074843209656202E-2</v>
      </c>
      <c r="K20" s="30">
        <v>-1.9898631354128699E-2</v>
      </c>
      <c r="L20">
        <v>2.0745390890189098E-2</v>
      </c>
      <c r="M20">
        <v>-8.6456121708645695E-2</v>
      </c>
      <c r="N20">
        <v>-0.11875107509982499</v>
      </c>
      <c r="O20">
        <v>-1.65351764063696E-2</v>
      </c>
      <c r="P20">
        <v>-0.11081058566126301</v>
      </c>
      <c r="Q20">
        <v>-0.13548759245420999</v>
      </c>
      <c r="R20">
        <v>-0.21349295980741501</v>
      </c>
      <c r="S20">
        <v>-0.124265229653337</v>
      </c>
      <c r="T20">
        <v>-0.20290290188933799</v>
      </c>
      <c r="U20">
        <v>9.9671306100936205E-2</v>
      </c>
      <c r="V20">
        <v>-9.5132080980959502E-2</v>
      </c>
      <c r="W20">
        <v>-0.103709894892002</v>
      </c>
      <c r="X20">
        <v>5.9314130195297E-2</v>
      </c>
      <c r="Y20">
        <v>3.2508709249717098E-2</v>
      </c>
      <c r="Z20">
        <v>-7.5973787597782505E-2</v>
      </c>
      <c r="AA20">
        <v>1.7586347225717901E-2</v>
      </c>
      <c r="AB20">
        <v>7.2662654799425894E-2</v>
      </c>
      <c r="AC20">
        <v>6.4588806122505393E-2</v>
      </c>
      <c r="AD20">
        <v>0.53053728813159895</v>
      </c>
      <c r="AE20">
        <v>-0.112836859172564</v>
      </c>
      <c r="AF20">
        <v>0.16870867866889599</v>
      </c>
      <c r="AG20">
        <v>0.20837964141875701</v>
      </c>
      <c r="AH20">
        <v>0.17807569821785099</v>
      </c>
      <c r="AI20">
        <v>0.12577811399293601</v>
      </c>
      <c r="AJ20">
        <v>-9.6681085274770803E-2</v>
      </c>
      <c r="AK20">
        <v>-5.1255909297705002E-2</v>
      </c>
      <c r="AL20">
        <v>-4.8700308104436499E-2</v>
      </c>
      <c r="AM20">
        <v>-3.03561521599898E-2</v>
      </c>
      <c r="AN20">
        <v>2.48727864669658E-2</v>
      </c>
      <c r="AO20">
        <v>0.13047493957098499</v>
      </c>
      <c r="AP20">
        <v>-0.32489114262762098</v>
      </c>
      <c r="AQ20">
        <v>-0.23444250900584801</v>
      </c>
      <c r="AR20">
        <v>-1.03732529072661E-2</v>
      </c>
      <c r="AS20">
        <v>-1.66609283497712E-2</v>
      </c>
      <c r="AT20">
        <v>-1.9377469424444401E-2</v>
      </c>
      <c r="AU20">
        <v>-8.5104992410999294E-3</v>
      </c>
      <c r="AV20" s="12">
        <v>-1.1754486273218801E-14</v>
      </c>
      <c r="AW20" s="12">
        <v>-1.45895665340512E-15</v>
      </c>
      <c r="AX20" s="12">
        <v>-5.9674487573602203E-16</v>
      </c>
      <c r="AY20" s="12">
        <v>4.4929338027799304E-16</v>
      </c>
      <c r="AZ20" s="12">
        <v>2.0495757868665999E-15</v>
      </c>
      <c r="BA20" s="12">
        <v>2.0738619155302701E-15</v>
      </c>
      <c r="BB20" s="12">
        <v>1.0234868508263199E-15</v>
      </c>
      <c r="BC20" s="12">
        <v>-1.3270634591222599E-16</v>
      </c>
      <c r="BD20" s="12">
        <v>-8.8470897274817199E-17</v>
      </c>
      <c r="BE20" s="12">
        <v>1.39601871729234E-15</v>
      </c>
      <c r="BF20" s="12">
        <v>-7.9190126678341204E-16</v>
      </c>
      <c r="BG20" s="12">
        <v>-1.1639994523804399E-15</v>
      </c>
      <c r="BH20" s="12">
        <v>8.6945462596690204E-17</v>
      </c>
      <c r="BI20" s="12">
        <v>-1.59572875746417E-15</v>
      </c>
    </row>
    <row r="21" spans="1:61">
      <c r="A21" t="s">
        <v>49</v>
      </c>
      <c r="B21" s="30">
        <v>4.1240921236803403E-2</v>
      </c>
      <c r="C21" s="30">
        <v>0.111171908836633</v>
      </c>
      <c r="D21" s="30">
        <v>5.9268741749547403E-3</v>
      </c>
      <c r="E21" s="30">
        <v>-0.14754870597859299</v>
      </c>
      <c r="F21" s="30">
        <v>0.40317315509929003</v>
      </c>
      <c r="G21" s="30">
        <v>0.102217406728252</v>
      </c>
      <c r="H21" s="30">
        <v>-4.6625236105275802E-2</v>
      </c>
      <c r="I21" s="30">
        <v>-0.227174539445583</v>
      </c>
      <c r="J21" s="30">
        <v>-2.3007434633490701E-2</v>
      </c>
      <c r="K21" s="30">
        <v>4.5834975304812099E-2</v>
      </c>
      <c r="L21">
        <v>-4.52360062617259E-2</v>
      </c>
      <c r="M21">
        <v>-2.8865525750703599E-2</v>
      </c>
      <c r="N21">
        <v>0.106062617937894</v>
      </c>
      <c r="O21">
        <v>2.2888280695832701E-2</v>
      </c>
      <c r="P21">
        <v>0.12997016383262</v>
      </c>
      <c r="Q21">
        <v>0.25692409719770998</v>
      </c>
      <c r="R21">
        <v>-7.0782277696952597E-2</v>
      </c>
      <c r="S21">
        <v>-3.06957274102699E-2</v>
      </c>
      <c r="T21">
        <v>-2.23420044213996E-3</v>
      </c>
      <c r="U21">
        <v>5.0907477142224301E-2</v>
      </c>
      <c r="V21">
        <v>-0.24486221498567801</v>
      </c>
      <c r="W21">
        <v>-9.4666219960611697E-2</v>
      </c>
      <c r="X21">
        <v>9.2039608028234299E-3</v>
      </c>
      <c r="Y21">
        <v>0.14853094843467199</v>
      </c>
      <c r="Z21">
        <v>-2.0136472069782599E-2</v>
      </c>
      <c r="AA21">
        <v>0.13151807186186601</v>
      </c>
      <c r="AB21">
        <v>8.2599026919171897E-2</v>
      </c>
      <c r="AC21">
        <v>9.7019962712250399E-2</v>
      </c>
      <c r="AD21">
        <v>-4.5426317254619403E-2</v>
      </c>
      <c r="AE21">
        <v>-7.7271113968326602E-2</v>
      </c>
      <c r="AF21">
        <v>4.0411221186983197E-2</v>
      </c>
      <c r="AG21">
        <v>-0.15430711218491899</v>
      </c>
      <c r="AH21">
        <v>-0.10692071724763801</v>
      </c>
      <c r="AI21">
        <v>-0.28478411228012301</v>
      </c>
      <c r="AJ21">
        <v>3.6835377415731098E-2</v>
      </c>
      <c r="AK21">
        <v>3.3464820701690601E-2</v>
      </c>
      <c r="AL21">
        <v>9.3317028299995497E-2</v>
      </c>
      <c r="AM21">
        <v>-0.29317024492815102</v>
      </c>
      <c r="AN21">
        <v>0.50639844687721403</v>
      </c>
      <c r="AO21">
        <v>-6.7625536563187705E-2</v>
      </c>
      <c r="AP21">
        <v>0.13599869743808701</v>
      </c>
      <c r="AQ21">
        <v>-2.6994274655495899E-2</v>
      </c>
      <c r="AR21">
        <v>-5.7932393209501995E-4</v>
      </c>
      <c r="AS21">
        <v>-5.4650666483128498E-3</v>
      </c>
      <c r="AT21">
        <v>1.38815783550042E-2</v>
      </c>
      <c r="AU21">
        <v>-3.4868187391297002E-3</v>
      </c>
      <c r="AV21" s="12">
        <v>1.5126788710517799E-15</v>
      </c>
      <c r="AW21" s="12">
        <v>-1.56273004790503E-15</v>
      </c>
      <c r="AX21" s="12">
        <v>2.9143354396410399E-16</v>
      </c>
      <c r="AY21" s="12">
        <v>4.4452289071905702E-16</v>
      </c>
      <c r="AZ21" s="12">
        <v>4.2240516640035302E-16</v>
      </c>
      <c r="BA21" s="12">
        <v>1.01091010562548E-15</v>
      </c>
      <c r="BB21" s="12">
        <v>-1.2533377113932399E-16</v>
      </c>
      <c r="BC21" s="12">
        <v>2.1128728649490199E-16</v>
      </c>
      <c r="BD21" s="12">
        <v>1.26157764790413E-15</v>
      </c>
      <c r="BE21" s="12">
        <v>9.7353223572904696E-16</v>
      </c>
      <c r="BF21" s="12">
        <v>-1.3089708353689099E-15</v>
      </c>
      <c r="BG21" s="12">
        <v>-1.73174192000247E-16</v>
      </c>
      <c r="BH21" s="12">
        <v>6.5617969647756105E-17</v>
      </c>
      <c r="BI21" s="12">
        <v>1.0507003253557E-15</v>
      </c>
    </row>
    <row r="22" spans="1:61">
      <c r="A22" t="s">
        <v>50</v>
      </c>
      <c r="B22" s="30">
        <v>7.9184460325616907E-2</v>
      </c>
      <c r="C22" s="30">
        <v>6.1965313880584301E-2</v>
      </c>
      <c r="D22" s="30">
        <v>0.17829606218684099</v>
      </c>
      <c r="E22" s="30">
        <v>-0.32811557771791</v>
      </c>
      <c r="F22" s="30">
        <v>-0.13529626737488301</v>
      </c>
      <c r="G22" s="30">
        <v>7.2552961011014702E-2</v>
      </c>
      <c r="H22" s="30">
        <v>3.67579846133083E-2</v>
      </c>
      <c r="I22" s="30">
        <v>-2.23007692321508E-3</v>
      </c>
      <c r="J22" s="30">
        <v>6.7706926515025995E-2</v>
      </c>
      <c r="K22" s="30">
        <v>-6.0692842696370299E-2</v>
      </c>
      <c r="L22">
        <v>2.6938121492651401E-2</v>
      </c>
      <c r="M22">
        <v>-0.162275191723778</v>
      </c>
      <c r="N22">
        <v>-4.1764490680779899E-2</v>
      </c>
      <c r="O22">
        <v>-4.3348387335710101E-2</v>
      </c>
      <c r="P22">
        <v>-4.6023867084450602E-2</v>
      </c>
      <c r="Q22">
        <v>-0.184058665534406</v>
      </c>
      <c r="R22">
        <v>-0.119211041643356</v>
      </c>
      <c r="S22">
        <v>-9.0195524461758603E-2</v>
      </c>
      <c r="T22">
        <v>-0.131053902497239</v>
      </c>
      <c r="U22">
        <v>4.16614253663933E-2</v>
      </c>
      <c r="V22">
        <v>-0.13261212164066699</v>
      </c>
      <c r="W22">
        <v>0.160737200555921</v>
      </c>
      <c r="X22">
        <v>1.9789483084295099E-2</v>
      </c>
      <c r="Y22">
        <v>-8.8151430866726097E-2</v>
      </c>
      <c r="Z22">
        <v>2.38600479912403E-2</v>
      </c>
      <c r="AA22">
        <v>-0.30126625737565299</v>
      </c>
      <c r="AB22">
        <v>-0.189317753982614</v>
      </c>
      <c r="AC22">
        <v>0.27237692117738499</v>
      </c>
      <c r="AD22">
        <v>1.25066949855984E-2</v>
      </c>
      <c r="AE22">
        <v>4.18335281967291E-2</v>
      </c>
      <c r="AF22">
        <v>2.6307414687604699E-3</v>
      </c>
      <c r="AG22">
        <v>6.2773258072924096E-2</v>
      </c>
      <c r="AH22">
        <v>6.4578813596657498E-3</v>
      </c>
      <c r="AI22">
        <v>-6.1354101266417202E-2</v>
      </c>
      <c r="AJ22">
        <v>0.407653720034165</v>
      </c>
      <c r="AK22">
        <v>5.8869171540206801E-2</v>
      </c>
      <c r="AL22">
        <v>9.3735339834346204E-2</v>
      </c>
      <c r="AM22">
        <v>1.54140550872474E-2</v>
      </c>
      <c r="AN22">
        <v>-4.4528439261546301E-2</v>
      </c>
      <c r="AO22">
        <v>-0.171010735130187</v>
      </c>
      <c r="AP22">
        <v>0.39326807187476098</v>
      </c>
      <c r="AQ22">
        <v>0.285070981262871</v>
      </c>
      <c r="AR22">
        <v>1.7109154825933101E-2</v>
      </c>
      <c r="AS22">
        <v>1.55137085659141E-3</v>
      </c>
      <c r="AT22">
        <v>1.9959730348776902E-2</v>
      </c>
      <c r="AU22">
        <v>1.37673283217276E-2</v>
      </c>
      <c r="AV22" s="12">
        <v>6.6578687007989904E-15</v>
      </c>
      <c r="AW22" s="12">
        <v>2.2235970118141001E-16</v>
      </c>
      <c r="AX22" s="12">
        <v>5.2735593669694896E-16</v>
      </c>
      <c r="AY22" s="12">
        <v>-1.41987116508702E-15</v>
      </c>
      <c r="AZ22" s="12">
        <v>-2.2516710718178999E-15</v>
      </c>
      <c r="BA22" s="12">
        <v>-2.26121205093577E-15</v>
      </c>
      <c r="BB22" s="12">
        <v>-1.0564465968698801E-15</v>
      </c>
      <c r="BC22" s="12">
        <v>6.7654215563095501E-17</v>
      </c>
      <c r="BD22" s="12">
        <v>-6.6786853825107098E-17</v>
      </c>
      <c r="BE22" s="12">
        <v>-1.62652009916275E-15</v>
      </c>
      <c r="BF22" s="12">
        <v>7.9775595851483397E-16</v>
      </c>
      <c r="BG22" s="12">
        <v>9.8662397696180903E-16</v>
      </c>
      <c r="BH22" s="12">
        <v>9.1376043994132996E-18</v>
      </c>
      <c r="BI22" s="12">
        <v>2.4871597836817499E-15</v>
      </c>
    </row>
    <row r="23" spans="1:61">
      <c r="A23" t="s">
        <v>51</v>
      </c>
      <c r="B23" s="30">
        <v>9.4939248750412805E-2</v>
      </c>
      <c r="C23" s="30">
        <v>0.20497572587482399</v>
      </c>
      <c r="D23" s="30">
        <v>6.3558218681199104E-3</v>
      </c>
      <c r="E23" s="30">
        <v>-0.112202903359703</v>
      </c>
      <c r="F23" s="30">
        <v>-7.0536749856298903E-2</v>
      </c>
      <c r="G23" s="30">
        <v>9.4935421216177707E-2</v>
      </c>
      <c r="H23" s="30">
        <v>-1.6684576197746499E-2</v>
      </c>
      <c r="I23" s="30">
        <v>-1.15435890726805E-2</v>
      </c>
      <c r="J23" s="30">
        <v>7.3691352284800504E-2</v>
      </c>
      <c r="K23" s="30">
        <v>-0.15256383952743099</v>
      </c>
      <c r="L23">
        <v>5.3409059700064002E-2</v>
      </c>
      <c r="M23">
        <v>-0.20616106585365099</v>
      </c>
      <c r="N23">
        <v>0.35470918542173302</v>
      </c>
      <c r="O23">
        <v>-7.4087344088777707E-2</v>
      </c>
      <c r="P23">
        <v>0.345372087187101</v>
      </c>
      <c r="Q23">
        <v>0.25400558289361302</v>
      </c>
      <c r="R23">
        <v>6.4703827321209606E-2</v>
      </c>
      <c r="S23">
        <v>-2.01286880031454E-3</v>
      </c>
      <c r="T23">
        <v>-1.22024857652571E-2</v>
      </c>
      <c r="U23">
        <v>-1.24060770315776E-2</v>
      </c>
      <c r="V23">
        <v>-0.17619101375040599</v>
      </c>
      <c r="W23">
        <v>0.16054328509715901</v>
      </c>
      <c r="X23">
        <v>2.03201164091543E-2</v>
      </c>
      <c r="Y23">
        <v>-1.2965135563586101E-2</v>
      </c>
      <c r="Z23">
        <v>7.6670967977126303E-2</v>
      </c>
      <c r="AA23">
        <v>7.1075846805706305E-2</v>
      </c>
      <c r="AB23">
        <v>4.0203008059665299E-2</v>
      </c>
      <c r="AC23">
        <v>-4.7379645432728802E-2</v>
      </c>
      <c r="AD23">
        <v>0.153327740257027</v>
      </c>
      <c r="AE23">
        <v>-0.18839417789930701</v>
      </c>
      <c r="AF23">
        <v>4.2157531827316498E-2</v>
      </c>
      <c r="AG23">
        <v>-0.15747293828780501</v>
      </c>
      <c r="AH23">
        <v>-6.4024103796315804E-2</v>
      </c>
      <c r="AI23">
        <v>-0.29423489324082402</v>
      </c>
      <c r="AJ23">
        <v>-5.26377872808435E-2</v>
      </c>
      <c r="AK23">
        <v>2.3576669219333201E-3</v>
      </c>
      <c r="AL23">
        <v>-1.7216346916553001E-2</v>
      </c>
      <c r="AM23">
        <v>0.24255494813477499</v>
      </c>
      <c r="AN23">
        <v>-0.43660692635679998</v>
      </c>
      <c r="AO23">
        <v>4.1850553496881299E-2</v>
      </c>
      <c r="AP23">
        <v>-0.15256395882381699</v>
      </c>
      <c r="AQ23">
        <v>4.28190758656221E-2</v>
      </c>
      <c r="AR23" s="12">
        <v>-5.8052388223054201E-5</v>
      </c>
      <c r="AS23">
        <v>1.06595800674036E-2</v>
      </c>
      <c r="AT23">
        <v>-1.76210570076797E-2</v>
      </c>
      <c r="AU23">
        <v>4.8221336232404004E-3</v>
      </c>
      <c r="AV23" s="12">
        <v>6.5919492087118699E-16</v>
      </c>
      <c r="AW23" s="12">
        <v>1.91177369074369E-15</v>
      </c>
      <c r="AX23" s="12">
        <v>-7.2164496600635205E-16</v>
      </c>
      <c r="AY23" s="12">
        <v>7.3725747729014302E-17</v>
      </c>
      <c r="AZ23" s="12">
        <v>-7.63278329429795E-17</v>
      </c>
      <c r="BA23" s="12">
        <v>-4.0852737859253802E-16</v>
      </c>
      <c r="BB23" s="12">
        <v>-7.4593109467002695E-16</v>
      </c>
      <c r="BC23" s="12">
        <v>-3.16587034365767E-16</v>
      </c>
      <c r="BD23" s="12">
        <v>-5.3949900102878701E-16</v>
      </c>
      <c r="BE23" s="12">
        <v>-4.6750797677575E-16</v>
      </c>
      <c r="BF23" s="12">
        <v>6.0541849311590597E-16</v>
      </c>
      <c r="BG23" s="12">
        <v>5.88071258356138E-16</v>
      </c>
      <c r="BH23" s="12">
        <v>4.3134687473074502E-18</v>
      </c>
      <c r="BI23" s="12">
        <v>-2.0656219790193799E-15</v>
      </c>
    </row>
    <row r="24" spans="1:61">
      <c r="A24" s="3" t="s">
        <v>2014</v>
      </c>
      <c r="B24" s="30">
        <v>3.3973204722915103E-2</v>
      </c>
      <c r="C24" s="30">
        <v>5.0460007685612998E-2</v>
      </c>
      <c r="D24" s="30">
        <v>7.4337411734675202E-2</v>
      </c>
      <c r="E24" s="30">
        <v>1.34515595455737E-3</v>
      </c>
      <c r="F24" s="30">
        <v>-8.55730412735667E-2</v>
      </c>
      <c r="G24" s="30">
        <v>2.36514438401246E-2</v>
      </c>
      <c r="H24" s="31">
        <v>-0.37760559081360501</v>
      </c>
      <c r="I24" s="30">
        <v>-2.3528596035132499E-3</v>
      </c>
      <c r="J24" s="30">
        <v>-0.44645025661563198</v>
      </c>
      <c r="K24" s="30">
        <v>4.4396148994511601E-2</v>
      </c>
      <c r="L24">
        <v>0.21441832334706901</v>
      </c>
      <c r="M24">
        <v>0.28293245400806999</v>
      </c>
      <c r="N24">
        <v>0.53401260323259203</v>
      </c>
      <c r="O24">
        <v>-0.17293891360830099</v>
      </c>
      <c r="P24">
        <v>-0.355916304010443</v>
      </c>
      <c r="Q24">
        <v>-4.2011325551673799E-2</v>
      </c>
      <c r="R24">
        <v>-0.23257877788668799</v>
      </c>
      <c r="S24">
        <v>1.6793414574479901E-2</v>
      </c>
      <c r="T24">
        <v>-3.3724900365821299E-2</v>
      </c>
      <c r="U24">
        <v>0.108326721048791</v>
      </c>
      <c r="V24">
        <v>-1.3222510856342701E-3</v>
      </c>
      <c r="W24">
        <v>2.2866966944406202E-2</v>
      </c>
      <c r="X24">
        <v>2.8381885433927299E-2</v>
      </c>
      <c r="Y24">
        <v>-2.0406964174152199E-2</v>
      </c>
      <c r="Z24">
        <v>-6.1470915668580101E-4</v>
      </c>
      <c r="AA24">
        <v>-9.1322773278442494E-3</v>
      </c>
      <c r="AB24">
        <v>-6.1179525713974097E-3</v>
      </c>
      <c r="AC24">
        <v>6.83141227556042E-4</v>
      </c>
      <c r="AD24">
        <v>-2.2772609058735501E-4</v>
      </c>
      <c r="AE24">
        <v>8.9925740154170493E-3</v>
      </c>
      <c r="AF24">
        <v>-2.93999114731837E-3</v>
      </c>
      <c r="AG24">
        <v>-1.14347417538416E-2</v>
      </c>
      <c r="AH24">
        <v>-9.9465147913603991E-3</v>
      </c>
      <c r="AI24">
        <v>-4.0916476138853902E-4</v>
      </c>
      <c r="AJ24">
        <v>-8.5835772498887896E-4</v>
      </c>
      <c r="AK24">
        <v>4.1670132634067398E-3</v>
      </c>
      <c r="AL24">
        <v>1.74254531420576E-3</v>
      </c>
      <c r="AM24">
        <v>6.9504675358165297E-4</v>
      </c>
      <c r="AN24">
        <v>-2.1042001672696999E-3</v>
      </c>
      <c r="AO24">
        <v>-1.3750964099784101E-3</v>
      </c>
      <c r="AP24">
        <v>6.9188999476151199E-4</v>
      </c>
      <c r="AQ24" s="12">
        <v>-3.7744822818166999E-6</v>
      </c>
      <c r="AR24">
        <v>1.81731212603118E-4</v>
      </c>
      <c r="AS24">
        <v>-9.0289930462419195E-4</v>
      </c>
      <c r="AT24">
        <v>-7.6743945417522799E-4</v>
      </c>
      <c r="AU24">
        <v>1.9876342463452499E-4</v>
      </c>
      <c r="AV24" s="12">
        <v>1.76941794549634E-16</v>
      </c>
      <c r="AW24" s="12">
        <v>4.79678146161899E-16</v>
      </c>
      <c r="AX24" s="12">
        <v>-1.52655665885959E-16</v>
      </c>
      <c r="AY24" s="12">
        <v>2.1250362580715899E-17</v>
      </c>
      <c r="AZ24" s="12">
        <v>3.98986399474666E-17</v>
      </c>
      <c r="BA24" s="12">
        <v>-1.2012960071139399E-16</v>
      </c>
      <c r="BB24" s="12">
        <v>4.59701721133854E-17</v>
      </c>
      <c r="BC24" s="12">
        <v>1.07552855510562E-16</v>
      </c>
      <c r="BD24" s="12">
        <v>1.1297386637299001E-16</v>
      </c>
      <c r="BE24" s="12">
        <v>-9.9746599868666396E-17</v>
      </c>
      <c r="BF24" s="12">
        <v>1.5352302762394701E-16</v>
      </c>
      <c r="BG24" s="12">
        <v>6.4184768611141899E-17</v>
      </c>
      <c r="BH24" s="12">
        <v>-1.9742266234976502E-17</v>
      </c>
      <c r="BI24" s="12">
        <v>-2.8622937353617299E-17</v>
      </c>
    </row>
    <row r="25" spans="1:61">
      <c r="A25" t="s">
        <v>2015</v>
      </c>
      <c r="B25" s="30">
        <v>8.1667732167115301E-2</v>
      </c>
      <c r="C25" s="30">
        <v>0.247141537744485</v>
      </c>
      <c r="D25" s="30">
        <v>-6.4384887013775302E-2</v>
      </c>
      <c r="E25" s="30">
        <v>3.2913659931185599E-2</v>
      </c>
      <c r="F25" s="30">
        <v>0.186226034507499</v>
      </c>
      <c r="G25" s="30">
        <v>-7.2397521241989804E-3</v>
      </c>
      <c r="H25" s="30">
        <v>-3.8733105798107202E-2</v>
      </c>
      <c r="I25" s="30">
        <v>3.3985462574613601E-2</v>
      </c>
      <c r="J25" s="30">
        <v>-8.1101256416990404E-3</v>
      </c>
      <c r="K25" s="30">
        <v>-9.0133429103339997E-3</v>
      </c>
      <c r="L25">
        <v>-1.36643090770583E-2</v>
      </c>
      <c r="M25">
        <v>3.1072733548703699E-2</v>
      </c>
      <c r="N25">
        <v>-6.23237483487365E-3</v>
      </c>
      <c r="O25">
        <v>-2.38139677946686E-3</v>
      </c>
      <c r="P25">
        <v>8.3093003737028104E-3</v>
      </c>
      <c r="Q25">
        <v>-8.86931015497186E-2</v>
      </c>
      <c r="R25">
        <v>6.6331984216586995E-2</v>
      </c>
      <c r="S25">
        <v>1.63125208769038E-2</v>
      </c>
      <c r="T25">
        <v>5.27751013769839E-3</v>
      </c>
      <c r="U25">
        <v>-2.4277086018379998E-3</v>
      </c>
      <c r="V25">
        <v>0.17245353369878799</v>
      </c>
      <c r="W25">
        <v>-3.97650892721442E-2</v>
      </c>
      <c r="X25">
        <v>-3.3535393643168397E-2</v>
      </c>
      <c r="Y25">
        <v>-5.2019967927526304E-3</v>
      </c>
      <c r="Z25">
        <v>-9.9333085286492401E-2</v>
      </c>
      <c r="AA25">
        <v>-0.116665732089672</v>
      </c>
      <c r="AB25">
        <v>-7.4934436827568798E-2</v>
      </c>
      <c r="AC25">
        <v>7.7944024945964696E-2</v>
      </c>
      <c r="AD25">
        <v>-1.0713694107034599E-2</v>
      </c>
      <c r="AE25">
        <v>-1.16347831970098E-2</v>
      </c>
      <c r="AF25">
        <v>2.7013909521939598E-2</v>
      </c>
      <c r="AG25">
        <v>-4.0988029450221598E-3</v>
      </c>
      <c r="AH25">
        <v>-1.49804237703088E-3</v>
      </c>
      <c r="AI25">
        <v>-5.2564942307572103E-2</v>
      </c>
      <c r="AJ25">
        <v>4.5404744414600497E-2</v>
      </c>
      <c r="AK25">
        <v>5.2639740971695296E-3</v>
      </c>
      <c r="AL25">
        <v>9.4606108091881604E-3</v>
      </c>
      <c r="AM25">
        <v>2.33992875300289E-2</v>
      </c>
      <c r="AN25">
        <v>-6.2804363440480099E-2</v>
      </c>
      <c r="AO25">
        <v>-3.9700628690110202E-3</v>
      </c>
      <c r="AP25">
        <v>-2.5133413229122101E-3</v>
      </c>
      <c r="AQ25">
        <v>-0.12829938494541199</v>
      </c>
      <c r="AR25">
        <v>-3.1343092464197501E-3</v>
      </c>
      <c r="AS25">
        <v>-9.8326553032376095E-3</v>
      </c>
      <c r="AT25">
        <v>-1.1964944750589299E-3</v>
      </c>
      <c r="AU25">
        <v>-1.88931335884058E-3</v>
      </c>
      <c r="AV25">
        <v>-0.20704384447973401</v>
      </c>
      <c r="AW25">
        <v>9.9244057786122795E-3</v>
      </c>
      <c r="AX25">
        <v>0.106258067401112</v>
      </c>
      <c r="AY25">
        <v>0.323427784338015</v>
      </c>
      <c r="AZ25">
        <v>-7.6883981179498795E-2</v>
      </c>
      <c r="BA25">
        <v>-0.21016575584264899</v>
      </c>
      <c r="BB25">
        <v>0.32022479285680899</v>
      </c>
      <c r="BC25">
        <v>0.25020966953241702</v>
      </c>
      <c r="BD25">
        <v>-9.4540715774219103E-2</v>
      </c>
      <c r="BE25">
        <v>0.40860647597651101</v>
      </c>
      <c r="BF25">
        <v>0.45383498049124499</v>
      </c>
      <c r="BG25">
        <v>-6.9573016090665896E-3</v>
      </c>
      <c r="BH25" s="12">
        <v>4.22336558693239E-16</v>
      </c>
      <c r="BI25">
        <v>-0.15806298232368099</v>
      </c>
    </row>
    <row r="26" spans="1:61">
      <c r="A26" t="s">
        <v>2016</v>
      </c>
      <c r="B26" s="30">
        <v>8.1667732167115301E-2</v>
      </c>
      <c r="C26" s="30">
        <v>0.247141537744485</v>
      </c>
      <c r="D26" s="30">
        <v>-6.4384887013775302E-2</v>
      </c>
      <c r="E26" s="30">
        <v>3.2913659931185599E-2</v>
      </c>
      <c r="F26" s="30">
        <v>0.186226034507499</v>
      </c>
      <c r="G26" s="30">
        <v>-7.23975212419897E-3</v>
      </c>
      <c r="H26" s="30">
        <v>-3.8733105798107202E-2</v>
      </c>
      <c r="I26" s="30">
        <v>3.3985462574613601E-2</v>
      </c>
      <c r="J26" s="30">
        <v>-8.1101256416990404E-3</v>
      </c>
      <c r="K26" s="30">
        <v>-9.0133429103339893E-3</v>
      </c>
      <c r="L26">
        <v>-1.36643090770583E-2</v>
      </c>
      <c r="M26">
        <v>3.1072733548703699E-2</v>
      </c>
      <c r="N26">
        <v>-6.2323748348736803E-3</v>
      </c>
      <c r="O26">
        <v>-2.3813967794668899E-3</v>
      </c>
      <c r="P26">
        <v>8.3093003737027306E-3</v>
      </c>
      <c r="Q26">
        <v>-8.86931015497186E-2</v>
      </c>
      <c r="R26">
        <v>6.6331984216586995E-2</v>
      </c>
      <c r="S26">
        <v>1.6312520876903699E-2</v>
      </c>
      <c r="T26">
        <v>5.27751013769856E-3</v>
      </c>
      <c r="U26">
        <v>-2.4277086018379399E-3</v>
      </c>
      <c r="V26">
        <v>0.17245353369878799</v>
      </c>
      <c r="W26">
        <v>-3.9765089272144401E-2</v>
      </c>
      <c r="X26">
        <v>-3.35353936431683E-2</v>
      </c>
      <c r="Y26">
        <v>-5.2019967927524804E-3</v>
      </c>
      <c r="Z26">
        <v>-9.9333085286492595E-2</v>
      </c>
      <c r="AA26">
        <v>-0.116665732089672</v>
      </c>
      <c r="AB26">
        <v>-7.4934436827569006E-2</v>
      </c>
      <c r="AC26">
        <v>7.7944024945965001E-2</v>
      </c>
      <c r="AD26">
        <v>-1.0713694107035101E-2</v>
      </c>
      <c r="AE26">
        <v>-1.16347831970101E-2</v>
      </c>
      <c r="AF26">
        <v>2.7013909521939699E-2</v>
      </c>
      <c r="AG26">
        <v>-4.0988029450223498E-3</v>
      </c>
      <c r="AH26">
        <v>-1.49804237703096E-3</v>
      </c>
      <c r="AI26">
        <v>-5.2564942307571597E-2</v>
      </c>
      <c r="AJ26">
        <v>4.5404744414600101E-2</v>
      </c>
      <c r="AK26">
        <v>5.2639740971697803E-3</v>
      </c>
      <c r="AL26">
        <v>9.4606108091886392E-3</v>
      </c>
      <c r="AM26">
        <v>2.3399287530029199E-2</v>
      </c>
      <c r="AN26">
        <v>-6.2804363440481001E-2</v>
      </c>
      <c r="AO26">
        <v>-3.9700628690103098E-3</v>
      </c>
      <c r="AP26">
        <v>-2.5133413229134799E-3</v>
      </c>
      <c r="AQ26">
        <v>-0.12829938494541501</v>
      </c>
      <c r="AR26">
        <v>-3.1343092464198598E-3</v>
      </c>
      <c r="AS26">
        <v>-9.8326553032371897E-3</v>
      </c>
      <c r="AT26">
        <v>-1.1964944750597101E-3</v>
      </c>
      <c r="AU26">
        <v>-1.8893133588426801E-3</v>
      </c>
      <c r="AV26">
        <v>-0.20667432441529901</v>
      </c>
      <c r="AW26">
        <v>1.1919729326252499E-2</v>
      </c>
      <c r="AX26">
        <v>0.106068424052809</v>
      </c>
      <c r="AY26">
        <v>0.33042611341464101</v>
      </c>
      <c r="AZ26">
        <v>-0.112248985798632</v>
      </c>
      <c r="BA26">
        <v>-0.179988514961268</v>
      </c>
      <c r="BB26">
        <v>7.5498277253822996E-3</v>
      </c>
      <c r="BC26">
        <v>-0.247112190562153</v>
      </c>
      <c r="BD26">
        <v>0.448948504506057</v>
      </c>
      <c r="BE26">
        <v>-0.41454038203606702</v>
      </c>
      <c r="BF26">
        <v>-0.33591246803820402</v>
      </c>
      <c r="BG26">
        <v>0.15883024837864701</v>
      </c>
      <c r="BH26" s="12">
        <v>-4.7139046936638403E-16</v>
      </c>
      <c r="BI26">
        <v>1.0913427837817799E-2</v>
      </c>
    </row>
    <row r="27" spans="1:61">
      <c r="A27" s="69" t="s">
        <v>3</v>
      </c>
      <c r="B27" s="30">
        <v>-1.87132522473379E-2</v>
      </c>
      <c r="C27" s="30">
        <v>-5.2892866755477698E-2</v>
      </c>
      <c r="D27" s="30">
        <v>6.3330044375800698E-2</v>
      </c>
      <c r="E27" s="30">
        <v>-5.2770146186759202E-2</v>
      </c>
      <c r="F27" s="30">
        <v>-8.5309115538742802E-3</v>
      </c>
      <c r="G27" s="30">
        <v>-0.30859148152542598</v>
      </c>
      <c r="H27" s="31">
        <v>-0.53054929117694005</v>
      </c>
      <c r="I27" s="30">
        <v>-9.0868588542632203E-2</v>
      </c>
      <c r="J27" s="30">
        <v>0.30270790914531498</v>
      </c>
      <c r="K27" s="30">
        <v>-5.6536929868902797E-2</v>
      </c>
      <c r="L27">
        <v>-6.2437018764124198E-2</v>
      </c>
      <c r="M27">
        <v>-3.4571749154900203E-2</v>
      </c>
      <c r="N27">
        <v>-4.7532321939339303E-2</v>
      </c>
      <c r="O27">
        <v>-1.15760062011631E-2</v>
      </c>
      <c r="P27">
        <v>-2.8064819165473498E-4</v>
      </c>
      <c r="Q27">
        <v>1.5895800915517701E-2</v>
      </c>
      <c r="R27">
        <v>3.4104187177438197E-2</v>
      </c>
      <c r="S27">
        <v>3.0729456618844297E-4</v>
      </c>
      <c r="T27">
        <v>1.11772944826849E-2</v>
      </c>
      <c r="U27">
        <v>-1.83195539509509E-2</v>
      </c>
      <c r="V27">
        <v>2.0469233617141199E-2</v>
      </c>
      <c r="W27">
        <v>8.4014240817368302E-3</v>
      </c>
      <c r="X27">
        <v>-1.59352938239038E-3</v>
      </c>
      <c r="Y27">
        <v>1.2870271376480299E-2</v>
      </c>
      <c r="Z27">
        <v>-4.0386133280378902E-3</v>
      </c>
      <c r="AA27">
        <v>-1.5724239642489501E-4</v>
      </c>
      <c r="AB27">
        <v>3.1667154171289001E-3</v>
      </c>
      <c r="AC27">
        <v>-4.8144458320237298E-4</v>
      </c>
      <c r="AD27">
        <v>-6.1986696719381804E-4</v>
      </c>
      <c r="AE27">
        <v>-4.0132281424983497E-3</v>
      </c>
      <c r="AF27">
        <v>1.9292789845153E-3</v>
      </c>
      <c r="AG27">
        <v>-4.2262638267092402E-3</v>
      </c>
      <c r="AH27">
        <v>-5.5899000990947102E-4</v>
      </c>
      <c r="AI27">
        <v>-2.4180144230619999E-3</v>
      </c>
      <c r="AJ27">
        <v>2.4651375641212702E-3</v>
      </c>
      <c r="AK27">
        <v>-1.5258705192975799E-3</v>
      </c>
      <c r="AL27">
        <v>1.75835431823371E-3</v>
      </c>
      <c r="AM27">
        <v>2.2501609767092099E-4</v>
      </c>
      <c r="AN27">
        <v>-1.99667015813679E-3</v>
      </c>
      <c r="AO27">
        <v>-1.0499269050412201E-2</v>
      </c>
      <c r="AP27">
        <v>4.8148898825240097E-3</v>
      </c>
      <c r="AQ27">
        <v>2.2549969534383402E-2</v>
      </c>
      <c r="AR27">
        <v>-0.70670765846335903</v>
      </c>
      <c r="AS27">
        <v>-1.0660997930990899E-3</v>
      </c>
      <c r="AT27">
        <v>-9.15715762705043E-4</v>
      </c>
      <c r="AU27">
        <v>1.42112575229115E-4</v>
      </c>
      <c r="AV27" s="12">
        <v>4.8572257327350599E-16</v>
      </c>
      <c r="AW27" s="12">
        <v>-2.8102520310824299E-15</v>
      </c>
      <c r="AX27" s="12">
        <v>9.7144514654701197E-17</v>
      </c>
      <c r="AY27" s="12">
        <v>-4.9960036108132005E-16</v>
      </c>
      <c r="AZ27" s="12">
        <v>-1.1501216645726199E-15</v>
      </c>
      <c r="BA27" s="12">
        <v>1.38777878078145E-17</v>
      </c>
      <c r="BB27" s="12">
        <v>-1.7347234759768101E-16</v>
      </c>
      <c r="BC27" s="12">
        <v>6.5919492087118699E-16</v>
      </c>
      <c r="BD27" s="12">
        <v>8.3266726846886704E-17</v>
      </c>
      <c r="BE27" s="12">
        <v>3.19189119579733E-16</v>
      </c>
      <c r="BF27" s="12">
        <v>-5.6898930012039302E-16</v>
      </c>
      <c r="BG27" s="12">
        <v>-4.6143644460983098E-16</v>
      </c>
      <c r="BH27" s="12">
        <v>-7.5289226259465206E-18</v>
      </c>
      <c r="BI27" s="12">
        <v>-1.6479873021779699E-16</v>
      </c>
    </row>
    <row r="28" spans="1:61">
      <c r="A28" s="69" t="s">
        <v>4</v>
      </c>
      <c r="B28" s="30">
        <v>-1.86037113517942E-2</v>
      </c>
      <c r="C28" s="30">
        <v>-5.2794926514500899E-2</v>
      </c>
      <c r="D28" s="30">
        <v>6.3276247799165505E-2</v>
      </c>
      <c r="E28" s="30">
        <v>-5.2674199701387599E-2</v>
      </c>
      <c r="F28" s="30">
        <v>-8.4238722726463697E-3</v>
      </c>
      <c r="G28" s="30">
        <v>-0.30870379669167503</v>
      </c>
      <c r="H28" s="30">
        <v>-0.53054996936874899</v>
      </c>
      <c r="I28" s="30">
        <v>-9.0921667506144402E-2</v>
      </c>
      <c r="J28" s="30">
        <v>0.30291675784535899</v>
      </c>
      <c r="K28" s="30">
        <v>-5.6414655851363203E-2</v>
      </c>
      <c r="L28">
        <v>-6.1669475392011501E-2</v>
      </c>
      <c r="M28">
        <v>-3.4377318652709599E-2</v>
      </c>
      <c r="N28">
        <v>-4.8148641122421398E-2</v>
      </c>
      <c r="O28">
        <v>-1.19269070938842E-2</v>
      </c>
      <c r="P28">
        <v>-1.82480553039795E-4</v>
      </c>
      <c r="Q28">
        <v>1.63454098178673E-2</v>
      </c>
      <c r="R28">
        <v>3.4583324410239799E-2</v>
      </c>
      <c r="S28">
        <v>7.3311107883769499E-4</v>
      </c>
      <c r="T28">
        <v>1.18825091071469E-2</v>
      </c>
      <c r="U28">
        <v>-1.8382782022130902E-2</v>
      </c>
      <c r="V28">
        <v>2.02733086499488E-2</v>
      </c>
      <c r="W28">
        <v>9.7913497775064303E-3</v>
      </c>
      <c r="X28">
        <v>-1.0355594550253101E-3</v>
      </c>
      <c r="Y28">
        <v>1.10706284000905E-2</v>
      </c>
      <c r="Z28">
        <v>-2.3748143508260898E-3</v>
      </c>
      <c r="AA28">
        <v>1.3018590966495901E-3</v>
      </c>
      <c r="AB28">
        <v>4.0185792681572E-3</v>
      </c>
      <c r="AC28">
        <v>-2.5828478102064801E-3</v>
      </c>
      <c r="AD28">
        <v>-1.3157778990166001E-3</v>
      </c>
      <c r="AE28">
        <v>-4.5721494927126304E-3</v>
      </c>
      <c r="AF28">
        <v>-6.8689005452465801E-4</v>
      </c>
      <c r="AG28">
        <v>-7.3982555192291296E-3</v>
      </c>
      <c r="AH28">
        <v>-1.77884983661074E-3</v>
      </c>
      <c r="AI28">
        <v>-3.07055398129324E-3</v>
      </c>
      <c r="AJ28">
        <v>-3.6537827605516702E-3</v>
      </c>
      <c r="AK28">
        <v>8.5196392739907102E-4</v>
      </c>
      <c r="AL28">
        <v>-2.0168045537182502E-3</v>
      </c>
      <c r="AM28">
        <v>1.3536212706548301E-4</v>
      </c>
      <c r="AN28">
        <v>2.6442864437608601E-3</v>
      </c>
      <c r="AO28">
        <v>1.0520998649283001E-2</v>
      </c>
      <c r="AP28">
        <v>-4.73400468187175E-3</v>
      </c>
      <c r="AQ28">
        <v>-2.20524003886821E-2</v>
      </c>
      <c r="AR28">
        <v>0.70656922321933002</v>
      </c>
      <c r="AS28">
        <v>1.9282603638695701E-3</v>
      </c>
      <c r="AT28">
        <v>-2.5809380625793599E-4</v>
      </c>
      <c r="AU28">
        <v>-3.1657597439694397E-4</v>
      </c>
      <c r="AV28" s="12">
        <v>-3.3306690738754701E-16</v>
      </c>
      <c r="AW28" s="12">
        <v>2.5904334287427801E-15</v>
      </c>
      <c r="AX28" s="12">
        <v>-1.2490009027033001E-16</v>
      </c>
      <c r="AY28" s="12">
        <v>3.1225022567582498E-16</v>
      </c>
      <c r="AZ28" s="12">
        <v>9.1170560684306107E-16</v>
      </c>
      <c r="BA28" s="12">
        <v>-9.8879238130678004E-17</v>
      </c>
      <c r="BB28" s="12">
        <v>1.4571677198205199E-16</v>
      </c>
      <c r="BC28" s="12">
        <v>-4.4322184811207402E-16</v>
      </c>
      <c r="BD28" s="12">
        <v>-1.9775847626135601E-16</v>
      </c>
      <c r="BE28" s="12">
        <v>-3.4000580129145399E-16</v>
      </c>
      <c r="BF28" s="12">
        <v>4.2500725161431798E-16</v>
      </c>
      <c r="BG28" s="12">
        <v>1.9255430583342601E-16</v>
      </c>
      <c r="BH28" s="12">
        <v>1.8611776940397801E-17</v>
      </c>
      <c r="BI28" s="12">
        <v>1.35308431126191E-16</v>
      </c>
    </row>
    <row r="29" spans="1:61">
      <c r="A29" t="s">
        <v>57</v>
      </c>
      <c r="B29" s="30">
        <v>0.18745881226651501</v>
      </c>
      <c r="C29" s="30">
        <v>-9.8698221665432198E-2</v>
      </c>
      <c r="D29" s="30">
        <v>-4.2799689966217302E-2</v>
      </c>
      <c r="E29" s="30">
        <v>4.4457826347710602E-2</v>
      </c>
      <c r="F29" s="30">
        <v>3.3426601699946303E-2</v>
      </c>
      <c r="G29" s="30">
        <v>7.0385892869683303E-2</v>
      </c>
      <c r="H29" s="30">
        <v>-7.9624793274185396E-2</v>
      </c>
      <c r="I29" s="30">
        <v>9.8013782289748497E-2</v>
      </c>
      <c r="J29" s="30">
        <v>-1.8375033350748399E-3</v>
      </c>
      <c r="K29" s="30">
        <v>0.15470558813871299</v>
      </c>
      <c r="L29">
        <v>2.5235314379602001E-3</v>
      </c>
      <c r="M29">
        <v>-7.1807777746011298E-2</v>
      </c>
      <c r="N29">
        <v>2.80945381126405E-2</v>
      </c>
      <c r="O29">
        <v>-3.3984204989826503E-2</v>
      </c>
      <c r="P29">
        <v>1.8846366884271999E-2</v>
      </c>
      <c r="Q29">
        <v>-4.2884800838550299E-2</v>
      </c>
      <c r="R29">
        <v>6.6521117007152505E-2</v>
      </c>
      <c r="S29">
        <v>-6.4943654942843602E-3</v>
      </c>
      <c r="T29">
        <v>1.8329747980233201E-2</v>
      </c>
      <c r="U29">
        <v>-0.117820389132336</v>
      </c>
      <c r="V29">
        <v>-2.9565425744040801E-2</v>
      </c>
      <c r="W29">
        <v>-0.161464462769181</v>
      </c>
      <c r="X29">
        <v>0.120242500325519</v>
      </c>
      <c r="Y29">
        <v>-1.7329615116730802E-2</v>
      </c>
      <c r="Z29">
        <v>0.17531206811277</v>
      </c>
      <c r="AA29">
        <v>-5.68505004799746E-2</v>
      </c>
      <c r="AB29">
        <v>3.5402125007726201E-2</v>
      </c>
      <c r="AC29">
        <v>5.0813136617964598E-2</v>
      </c>
      <c r="AD29">
        <v>3.8404988272975803E-2</v>
      </c>
      <c r="AE29">
        <v>0.128424809734139</v>
      </c>
      <c r="AF29">
        <v>-0.209582945538001</v>
      </c>
      <c r="AG29">
        <v>0.10787351173389401</v>
      </c>
      <c r="AH29">
        <v>0.22423519342944601</v>
      </c>
      <c r="AI29">
        <v>-0.232762887782997</v>
      </c>
      <c r="AJ29">
        <v>-4.4661960555653401E-3</v>
      </c>
      <c r="AK29">
        <v>-0.20357704466170901</v>
      </c>
      <c r="AL29">
        <v>-0.195974054232427</v>
      </c>
      <c r="AM29">
        <v>-1.9073456715513099E-2</v>
      </c>
      <c r="AN29">
        <v>1.05010835102624E-2</v>
      </c>
      <c r="AO29">
        <v>-0.37391111165847501</v>
      </c>
      <c r="AP29">
        <v>-0.150106601019702</v>
      </c>
      <c r="AQ29">
        <v>3.7583879060749302E-2</v>
      </c>
      <c r="AR29">
        <v>6.1275624620351701E-3</v>
      </c>
      <c r="AS29">
        <v>-0.33033591276937402</v>
      </c>
      <c r="AT29">
        <v>6.4343603779692796E-2</v>
      </c>
      <c r="AU29">
        <v>-3.7450029294105999E-2</v>
      </c>
      <c r="AV29">
        <v>1.75606601586978E-2</v>
      </c>
      <c r="AW29">
        <v>-0.39443785450881502</v>
      </c>
      <c r="AX29">
        <v>-9.0123993564738096E-3</v>
      </c>
      <c r="AY29">
        <v>3.8876122112657799E-4</v>
      </c>
      <c r="AZ29">
        <v>-3.4178036859462101E-3</v>
      </c>
      <c r="BA29">
        <v>-6.3546347920135707E-2</v>
      </c>
      <c r="BB29">
        <v>-0.106664052151919</v>
      </c>
      <c r="BC29">
        <v>0.205913808203914</v>
      </c>
      <c r="BD29">
        <v>0.110736843048849</v>
      </c>
      <c r="BE29">
        <v>-3.0869485285830701E-2</v>
      </c>
      <c r="BF29">
        <v>6.1134594820493597E-2</v>
      </c>
      <c r="BG29">
        <v>3.26362632696846E-2</v>
      </c>
      <c r="BH29" s="12">
        <v>1.5108315901526099E-16</v>
      </c>
      <c r="BI29">
        <v>0.17104729736760399</v>
      </c>
    </row>
    <row r="30" spans="1:61">
      <c r="A30" t="s">
        <v>58</v>
      </c>
      <c r="B30" s="30">
        <v>0.19219076222459999</v>
      </c>
      <c r="C30" s="30">
        <v>-8.9064402881684407E-2</v>
      </c>
      <c r="D30" s="30">
        <v>-4.0454651298182001E-2</v>
      </c>
      <c r="E30" s="30">
        <v>3.85277919426293E-2</v>
      </c>
      <c r="F30" s="30">
        <v>3.2073013687546503E-2</v>
      </c>
      <c r="G30" s="30">
        <v>5.0649392748692797E-2</v>
      </c>
      <c r="H30" s="30">
        <v>-4.3297675631264201E-2</v>
      </c>
      <c r="I30" s="30">
        <v>7.6525903372879706E-2</v>
      </c>
      <c r="J30" s="30">
        <v>2.6623081569363501E-2</v>
      </c>
      <c r="K30" s="30">
        <v>9.4592287349082704E-2</v>
      </c>
      <c r="L30">
        <v>2.1454251633237501E-2</v>
      </c>
      <c r="M30">
        <v>-2.37290270602988E-2</v>
      </c>
      <c r="N30">
        <v>2.92093997583023E-2</v>
      </c>
      <c r="O30">
        <v>-1.4084172920074199E-3</v>
      </c>
      <c r="P30">
        <v>7.9209468591681792E-3</v>
      </c>
      <c r="Q30">
        <v>1.3692356448376001E-2</v>
      </c>
      <c r="R30">
        <v>-0.128733581189969</v>
      </c>
      <c r="S30">
        <v>-0.162340138259676</v>
      </c>
      <c r="T30">
        <v>-3.4495535666198097E-2</v>
      </c>
      <c r="U30">
        <v>-0.32999199362227299</v>
      </c>
      <c r="V30">
        <v>1.6347229627486599E-2</v>
      </c>
      <c r="W30">
        <v>-3.44890091804066E-2</v>
      </c>
      <c r="X30">
        <v>-0.107988784898299</v>
      </c>
      <c r="Y30">
        <v>7.3992725892288197E-2</v>
      </c>
      <c r="Z30">
        <v>4.8493267113313802E-2</v>
      </c>
      <c r="AA30">
        <v>9.4896442457826802E-2</v>
      </c>
      <c r="AB30">
        <v>-0.232864504588086</v>
      </c>
      <c r="AC30">
        <v>0.106426757454385</v>
      </c>
      <c r="AD30">
        <v>-2.4560386359131402E-2</v>
      </c>
      <c r="AE30">
        <v>-0.37086943417312301</v>
      </c>
      <c r="AF30">
        <v>-0.32301558643656703</v>
      </c>
      <c r="AG30">
        <v>1.13297370857229E-3</v>
      </c>
      <c r="AH30">
        <v>0.11157193235731599</v>
      </c>
      <c r="AI30">
        <v>8.1284513927868507E-2</v>
      </c>
      <c r="AJ30">
        <v>-2.5199528260052201E-2</v>
      </c>
      <c r="AK30">
        <v>-5.9064674236808702E-2</v>
      </c>
      <c r="AL30">
        <v>7.0985814016095106E-2</v>
      </c>
      <c r="AM30">
        <v>-0.121518384025394</v>
      </c>
      <c r="AN30">
        <v>-5.8614346255981602E-2</v>
      </c>
      <c r="AO30">
        <v>0.42871456943916503</v>
      </c>
      <c r="AP30">
        <v>0.186230621683623</v>
      </c>
      <c r="AQ30">
        <v>-1.9100003712522001E-2</v>
      </c>
      <c r="AR30">
        <v>-6.0616312099043296E-3</v>
      </c>
      <c r="AS30">
        <v>0.25643015120430201</v>
      </c>
      <c r="AT30">
        <v>-0.109214672366217</v>
      </c>
      <c r="AU30">
        <v>5.3473931336450002E-2</v>
      </c>
      <c r="AV30">
        <v>1.04274857149124E-2</v>
      </c>
      <c r="AW30">
        <v>-0.23421642786439301</v>
      </c>
      <c r="AX30">
        <v>-5.3515451410953204E-3</v>
      </c>
      <c r="AY30">
        <v>2.3084565404639401E-4</v>
      </c>
      <c r="AZ30">
        <v>-2.0294851554272702E-3</v>
      </c>
      <c r="BA30">
        <v>-3.7733697320245202E-2</v>
      </c>
      <c r="BB30">
        <v>-6.3336905905428495E-2</v>
      </c>
      <c r="BC30">
        <v>0.122271217263194</v>
      </c>
      <c r="BD30">
        <v>6.5755321187868795E-2</v>
      </c>
      <c r="BE30">
        <v>-1.8330240089819899E-2</v>
      </c>
      <c r="BF30">
        <v>3.6301603038643403E-2</v>
      </c>
      <c r="BG30">
        <v>1.9379349406984998E-2</v>
      </c>
      <c r="BH30" s="12">
        <v>3.4256212095167702E-16</v>
      </c>
      <c r="BI30">
        <v>0.101567551205723</v>
      </c>
    </row>
    <row r="31" spans="1:61">
      <c r="A31" t="s">
        <v>59</v>
      </c>
      <c r="B31" s="30">
        <v>0.18009731667249501</v>
      </c>
      <c r="C31" s="30">
        <v>-0.11056582783103901</v>
      </c>
      <c r="D31" s="30">
        <v>-4.2513849438861197E-2</v>
      </c>
      <c r="E31" s="30">
        <v>5.0655287154059599E-2</v>
      </c>
      <c r="F31" s="30">
        <v>3.4371940515837002E-2</v>
      </c>
      <c r="G31" s="30">
        <v>8.4851828314235697E-2</v>
      </c>
      <c r="H31" s="30">
        <v>-8.9988467832510993E-2</v>
      </c>
      <c r="I31" s="30">
        <v>7.9062730794986893E-2</v>
      </c>
      <c r="J31" s="30">
        <v>-3.1901408261365803E-2</v>
      </c>
      <c r="K31" s="30">
        <v>0.13247950139367801</v>
      </c>
      <c r="L31">
        <v>-2.51258778259245E-2</v>
      </c>
      <c r="M31">
        <v>-0.14593969690005801</v>
      </c>
      <c r="N31">
        <v>-1.19672964939961E-2</v>
      </c>
      <c r="O31">
        <v>-6.5623284937189996E-2</v>
      </c>
      <c r="P31">
        <v>-3.6836205115136203E-2</v>
      </c>
      <c r="Q31">
        <v>-9.5374502194519005E-3</v>
      </c>
      <c r="R31">
        <v>0.16419607582259399</v>
      </c>
      <c r="S31">
        <v>0.116359295134013</v>
      </c>
      <c r="T31">
        <v>5.5950480760775897E-2</v>
      </c>
      <c r="U31">
        <v>7.22971593772848E-2</v>
      </c>
      <c r="V31">
        <v>-4.25804098970919E-2</v>
      </c>
      <c r="W31">
        <v>-0.20525326135724101</v>
      </c>
      <c r="X31">
        <v>0.30188274505146701</v>
      </c>
      <c r="Y31">
        <v>-0.138849546108814</v>
      </c>
      <c r="Z31">
        <v>0.20732342366443399</v>
      </c>
      <c r="AA31">
        <v>7.0866418588320504E-2</v>
      </c>
      <c r="AB31">
        <v>-0.20429217011074499</v>
      </c>
      <c r="AC31">
        <v>7.7547317373783103E-3</v>
      </c>
      <c r="AD31">
        <v>6.5410581233823501E-3</v>
      </c>
      <c r="AE31">
        <v>-3.4352241556483303E-2</v>
      </c>
      <c r="AF31">
        <v>0.294745802326776</v>
      </c>
      <c r="AG31">
        <v>0.14536596590585499</v>
      </c>
      <c r="AH31">
        <v>-0.19866040751455899</v>
      </c>
      <c r="AI31">
        <v>7.1161806232293401E-2</v>
      </c>
      <c r="AJ31">
        <v>-0.104037542614741</v>
      </c>
      <c r="AK31">
        <v>0.18087529535333199</v>
      </c>
      <c r="AL31">
        <v>0.38830457904531701</v>
      </c>
      <c r="AM31">
        <v>-0.378798294536909</v>
      </c>
      <c r="AN31">
        <v>-0.25905250102770699</v>
      </c>
      <c r="AO31">
        <v>-5.3210922234571099E-2</v>
      </c>
      <c r="AP31">
        <v>-2.3312109462253702E-2</v>
      </c>
      <c r="AQ31">
        <v>1.5547097357205501E-2</v>
      </c>
      <c r="AR31">
        <v>2.35692751975613E-3</v>
      </c>
      <c r="AS31">
        <v>6.6364345155657797E-2</v>
      </c>
      <c r="AT31">
        <v>8.6844076676248202E-2</v>
      </c>
      <c r="AU31">
        <v>-8.4477796686830794E-2</v>
      </c>
      <c r="AV31">
        <v>1.38882616427808E-2</v>
      </c>
      <c r="AW31">
        <v>3.2859654673885803E-2</v>
      </c>
      <c r="AX31">
        <v>-7.1276682744711804E-3</v>
      </c>
      <c r="AY31">
        <v>-1.6737797338504699E-2</v>
      </c>
      <c r="AZ31">
        <v>-1.7254964572289099E-2</v>
      </c>
      <c r="BA31">
        <v>1.3158639808666999E-2</v>
      </c>
      <c r="BB31">
        <v>-6.9182556075059898E-3</v>
      </c>
      <c r="BC31">
        <v>4.7493872696063602E-2</v>
      </c>
      <c r="BD31">
        <v>5.3734060027824097E-2</v>
      </c>
      <c r="BE31">
        <v>1.6476369476786301E-4</v>
      </c>
      <c r="BF31">
        <v>1.20362220356859E-2</v>
      </c>
      <c r="BG31">
        <v>6.1625446976861196E-3</v>
      </c>
      <c r="BH31" s="12">
        <v>2.1842002603205699E-17</v>
      </c>
      <c r="BI31">
        <v>-5.3265134733791297E-4</v>
      </c>
    </row>
    <row r="32" spans="1:61">
      <c r="A32" t="s">
        <v>60</v>
      </c>
      <c r="B32" s="30">
        <v>0.19006376568223199</v>
      </c>
      <c r="C32" s="30">
        <v>-0.103174881864332</v>
      </c>
      <c r="D32" s="30">
        <v>-3.95636846479984E-2</v>
      </c>
      <c r="E32" s="30">
        <v>4.4233483372515203E-2</v>
      </c>
      <c r="F32" s="30">
        <v>2.4740057334378E-2</v>
      </c>
      <c r="G32" s="30">
        <v>0.113583633298391</v>
      </c>
      <c r="H32" s="30">
        <v>-5.52326011826366E-2</v>
      </c>
      <c r="I32" s="30">
        <v>4.1527898112820399E-2</v>
      </c>
      <c r="J32" s="30">
        <v>8.8106577353368604E-3</v>
      </c>
      <c r="K32" s="30">
        <v>-5.0580178336906298E-2</v>
      </c>
      <c r="L32">
        <v>-3.9635610739874198E-2</v>
      </c>
      <c r="M32">
        <v>-1.19033830758537E-2</v>
      </c>
      <c r="N32">
        <v>-2.4870894399019801E-2</v>
      </c>
      <c r="O32">
        <v>-5.9660283702076697E-2</v>
      </c>
      <c r="P32">
        <v>6.2684575757761801E-3</v>
      </c>
      <c r="Q32">
        <v>1.6444280983728299E-2</v>
      </c>
      <c r="R32">
        <v>-1.32978074671108E-2</v>
      </c>
      <c r="S32">
        <v>-2.7484425446602299E-3</v>
      </c>
      <c r="T32">
        <v>-5.4746460564769998E-3</v>
      </c>
      <c r="U32">
        <v>-2.56625063615082E-2</v>
      </c>
      <c r="V32">
        <v>9.9181093682632598E-3</v>
      </c>
      <c r="W32">
        <v>0.10468600313405001</v>
      </c>
      <c r="X32">
        <v>0.20998611316735799</v>
      </c>
      <c r="Y32">
        <v>5.2689511614707703E-2</v>
      </c>
      <c r="Z32">
        <v>-0.13966414164725799</v>
      </c>
      <c r="AA32">
        <v>3.3130247835118497E-2</v>
      </c>
      <c r="AB32">
        <v>7.7170604759797196E-3</v>
      </c>
      <c r="AC32">
        <v>-7.5216456898947903E-2</v>
      </c>
      <c r="AD32">
        <v>-0.113717101396588</v>
      </c>
      <c r="AE32">
        <v>4.2430732585476902E-2</v>
      </c>
      <c r="AF32">
        <v>0.14867896472872999</v>
      </c>
      <c r="AG32">
        <v>4.3206688984466599E-2</v>
      </c>
      <c r="AH32">
        <v>0.24729660573206499</v>
      </c>
      <c r="AI32">
        <v>-2.5837255924363801E-2</v>
      </c>
      <c r="AJ32">
        <v>6.3167405302070297E-3</v>
      </c>
      <c r="AK32">
        <v>-0.19256519564810501</v>
      </c>
      <c r="AL32">
        <v>0.32093502954987502</v>
      </c>
      <c r="AM32">
        <v>0.342469428923729</v>
      </c>
      <c r="AN32">
        <v>0.17990527218602601</v>
      </c>
      <c r="AO32">
        <v>-0.26797125521939202</v>
      </c>
      <c r="AP32">
        <v>-8.1641683080823604E-2</v>
      </c>
      <c r="AQ32">
        <v>-3.3858403236016701E-2</v>
      </c>
      <c r="AR32">
        <v>2.7035069457584399E-3</v>
      </c>
      <c r="AS32">
        <v>0.42655573178691603</v>
      </c>
      <c r="AT32">
        <v>-0.33456342056124799</v>
      </c>
      <c r="AU32">
        <v>5.32090644601175E-2</v>
      </c>
      <c r="AV32">
        <v>-1.1855331545864701E-2</v>
      </c>
      <c r="AW32">
        <v>0.137786990229564</v>
      </c>
      <c r="AX32">
        <v>6.0843374582247997E-3</v>
      </c>
      <c r="AY32">
        <v>4.75498297193441E-2</v>
      </c>
      <c r="AZ32">
        <v>5.6900972813247602E-2</v>
      </c>
      <c r="BA32">
        <v>-3.5228621247614403E-2</v>
      </c>
      <c r="BB32">
        <v>-0.14742060482779001</v>
      </c>
      <c r="BC32">
        <v>0.134624736889638</v>
      </c>
      <c r="BD32">
        <v>2.78095844874038E-2</v>
      </c>
      <c r="BE32">
        <v>-2.1940342266407301E-2</v>
      </c>
      <c r="BF32">
        <v>2.4646451892336399E-2</v>
      </c>
      <c r="BG32">
        <v>3.68501000673257E-4</v>
      </c>
      <c r="BH32" s="12">
        <v>-6.5597669781744999E-17</v>
      </c>
      <c r="BI32">
        <v>5.6572274919925399E-2</v>
      </c>
    </row>
    <row r="33" spans="1:61">
      <c r="A33" t="s">
        <v>61</v>
      </c>
      <c r="B33" s="30">
        <v>0.19197022563437899</v>
      </c>
      <c r="C33" s="30">
        <v>-0.102644700855934</v>
      </c>
      <c r="D33" s="30">
        <v>-3.5653634914397297E-2</v>
      </c>
      <c r="E33" s="30">
        <v>4.2961303407162102E-2</v>
      </c>
      <c r="F33" s="30">
        <v>2.1290185964409802E-2</v>
      </c>
      <c r="G33" s="30">
        <v>8.95298675707112E-2</v>
      </c>
      <c r="H33" s="30">
        <v>-3.5332012412904297E-2</v>
      </c>
      <c r="I33" s="30">
        <v>1.2520716489466999E-2</v>
      </c>
      <c r="J33" s="30">
        <v>-7.6072296771325005E-4</v>
      </c>
      <c r="K33" s="30">
        <v>-8.5581229759942007E-2</v>
      </c>
      <c r="L33">
        <v>-2.7715866053068399E-2</v>
      </c>
      <c r="M33">
        <v>-5.1027104154925999E-2</v>
      </c>
      <c r="N33">
        <v>-4.7361021761387102E-2</v>
      </c>
      <c r="O33">
        <v>-4.0422625092867502E-2</v>
      </c>
      <c r="P33">
        <v>-3.0678847947480901E-2</v>
      </c>
      <c r="Q33">
        <v>3.5846767847717301E-2</v>
      </c>
      <c r="R33">
        <v>-4.2528451215468902E-2</v>
      </c>
      <c r="S33">
        <v>-1.10684477264325E-2</v>
      </c>
      <c r="T33">
        <v>-2.2208345685381398E-2</v>
      </c>
      <c r="U33">
        <v>7.1492189395378804E-3</v>
      </c>
      <c r="V33">
        <v>3.3895089235386602E-2</v>
      </c>
      <c r="W33">
        <v>0.13233540093537499</v>
      </c>
      <c r="X33">
        <v>7.7937296149637694E-2</v>
      </c>
      <c r="Y33">
        <v>8.2885807380857393E-2</v>
      </c>
      <c r="Z33">
        <v>-0.18978006858857499</v>
      </c>
      <c r="AA33">
        <v>3.10603580831815E-2</v>
      </c>
      <c r="AB33">
        <v>-1.9170153376317601E-2</v>
      </c>
      <c r="AC33">
        <v>-6.5579850814997398E-3</v>
      </c>
      <c r="AD33">
        <v>8.9304524813299896E-2</v>
      </c>
      <c r="AE33">
        <v>0.131003000266597</v>
      </c>
      <c r="AF33">
        <v>-3.7391825044407502E-2</v>
      </c>
      <c r="AG33">
        <v>-0.11941010575232899</v>
      </c>
      <c r="AH33">
        <v>-0.23088022503432801</v>
      </c>
      <c r="AI33">
        <v>8.8448624701490605E-2</v>
      </c>
      <c r="AJ33">
        <v>5.66384673699447E-3</v>
      </c>
      <c r="AK33">
        <v>0.142136153409952</v>
      </c>
      <c r="AL33">
        <v>-0.15054102457127599</v>
      </c>
      <c r="AM33">
        <v>-9.9652581378638597E-2</v>
      </c>
      <c r="AN33">
        <v>-4.8725125958159601E-2</v>
      </c>
      <c r="AO33">
        <v>0.14722505736046099</v>
      </c>
      <c r="AP33">
        <v>6.38295369141295E-2</v>
      </c>
      <c r="AQ33">
        <v>2.0159258284949501E-2</v>
      </c>
      <c r="AR33">
        <v>-8.1750122969021595E-4</v>
      </c>
      <c r="AS33">
        <v>-0.40082372439180303</v>
      </c>
      <c r="AT33">
        <v>-0.28690725473394801</v>
      </c>
      <c r="AU33">
        <v>9.1762952970296893E-2</v>
      </c>
      <c r="AV33">
        <v>-2.8755831429990698E-2</v>
      </c>
      <c r="AW33">
        <v>0.33421076829087698</v>
      </c>
      <c r="AX33">
        <v>1.4757932465660401E-2</v>
      </c>
      <c r="AY33">
        <v>0.11533501890218401</v>
      </c>
      <c r="AZ33">
        <v>0.138016788150532</v>
      </c>
      <c r="BA33">
        <v>-8.5449174507539305E-2</v>
      </c>
      <c r="BB33">
        <v>-0.35757768944161999</v>
      </c>
      <c r="BC33">
        <v>0.32654052949325502</v>
      </c>
      <c r="BD33">
        <v>6.7453847289213095E-2</v>
      </c>
      <c r="BE33">
        <v>-5.3217641471114803E-2</v>
      </c>
      <c r="BF33">
        <v>5.9781475804489101E-2</v>
      </c>
      <c r="BG33">
        <v>8.9382170512665102E-4</v>
      </c>
      <c r="BH33" s="12">
        <v>-1.0052527628041E-17</v>
      </c>
      <c r="BI33">
        <v>0.13721951131562499</v>
      </c>
    </row>
    <row r="34" spans="1:61">
      <c r="A34" t="s">
        <v>62</v>
      </c>
      <c r="B34" s="30">
        <v>0.192188519221098</v>
      </c>
      <c r="C34" s="30">
        <v>-0.103748999080553</v>
      </c>
      <c r="D34" s="30">
        <v>-3.83867732198339E-2</v>
      </c>
      <c r="E34" s="30">
        <v>4.4388113832445703E-2</v>
      </c>
      <c r="F34" s="30">
        <v>2.5014742876882198E-2</v>
      </c>
      <c r="G34" s="30">
        <v>9.2382502273092498E-2</v>
      </c>
      <c r="H34" s="30">
        <v>-4.9371773927088601E-2</v>
      </c>
      <c r="I34" s="30">
        <v>3.5298299544959597E-2</v>
      </c>
      <c r="J34" s="30">
        <v>-3.8597202943706801E-4</v>
      </c>
      <c r="K34" s="30">
        <v>-3.0662391647091301E-2</v>
      </c>
      <c r="L34">
        <v>-2.5948742828819399E-2</v>
      </c>
      <c r="M34">
        <v>-5.2047667757949001E-2</v>
      </c>
      <c r="N34">
        <v>-2.9957266090105E-2</v>
      </c>
      <c r="O34">
        <v>-4.5466230584027503E-2</v>
      </c>
      <c r="P34">
        <v>-1.7487256228365E-2</v>
      </c>
      <c r="Q34">
        <v>2.0304505669144102E-2</v>
      </c>
      <c r="R34">
        <v>-1.1868190135231599E-2</v>
      </c>
      <c r="S34">
        <v>-3.5644212222145002E-3</v>
      </c>
      <c r="T34">
        <v>-8.4947307301484996E-3</v>
      </c>
      <c r="U34">
        <v>-1.9148949066954898E-2</v>
      </c>
      <c r="V34">
        <v>1.5666380133716198E-2</v>
      </c>
      <c r="W34">
        <v>6.4607571214837303E-2</v>
      </c>
      <c r="X34">
        <v>0.12565894952317999</v>
      </c>
      <c r="Y34">
        <v>4.7333703753966103E-2</v>
      </c>
      <c r="Z34">
        <v>-0.102997965978616</v>
      </c>
      <c r="AA34">
        <v>3.1864983626337599E-2</v>
      </c>
      <c r="AB34">
        <v>-3.6578287151922399E-2</v>
      </c>
      <c r="AC34">
        <v>-1.1529513427099101E-2</v>
      </c>
      <c r="AD34">
        <v>2.6254693935034101E-2</v>
      </c>
      <c r="AE34">
        <v>7.2882693249430294E-2</v>
      </c>
      <c r="AF34">
        <v>1.08552892132596E-2</v>
      </c>
      <c r="AG34">
        <v>-3.4597514592461097E-2</v>
      </c>
      <c r="AH34">
        <v>-6.90390643775394E-2</v>
      </c>
      <c r="AI34">
        <v>3.6256367268360699E-2</v>
      </c>
      <c r="AJ34">
        <v>-6.8846504086499298E-3</v>
      </c>
      <c r="AK34">
        <v>3.4211748336260603E-2</v>
      </c>
      <c r="AL34">
        <v>1.53294446144001E-2</v>
      </c>
      <c r="AM34">
        <v>-2.0234013438784299E-2</v>
      </c>
      <c r="AN34">
        <v>-1.2562461586348401E-2</v>
      </c>
      <c r="AO34">
        <v>6.2788350969278798E-3</v>
      </c>
      <c r="AP34">
        <v>1.16252413790809E-2</v>
      </c>
      <c r="AQ34">
        <v>6.9977927690228498E-3</v>
      </c>
      <c r="AR34">
        <v>5.8857278876753999E-4</v>
      </c>
      <c r="AS34">
        <v>-0.13348413233863399</v>
      </c>
      <c r="AT34">
        <v>-0.229901740280787</v>
      </c>
      <c r="AU34">
        <v>5.5179356151384397E-2</v>
      </c>
      <c r="AV34">
        <v>-0.14415786520421001</v>
      </c>
      <c r="AW34">
        <v>-0.34107779583757297</v>
      </c>
      <c r="AX34">
        <v>7.3984021093508004E-2</v>
      </c>
      <c r="AY34">
        <v>0.17373557574024501</v>
      </c>
      <c r="AZ34">
        <v>0.179103686328419</v>
      </c>
      <c r="BA34">
        <v>-0.13658451090563301</v>
      </c>
      <c r="BB34">
        <v>7.1810352149702994E-2</v>
      </c>
      <c r="BC34">
        <v>-0.49297856522630501</v>
      </c>
      <c r="BD34">
        <v>-0.55775068051032495</v>
      </c>
      <c r="BE34">
        <v>-1.71021997654133E-3</v>
      </c>
      <c r="BF34">
        <v>-0.124933999547037</v>
      </c>
      <c r="BG34">
        <v>-6.3966197548259204E-2</v>
      </c>
      <c r="BH34" s="12">
        <v>9.6253393635955406E-17</v>
      </c>
      <c r="BI34">
        <v>5.5288331330041601E-3</v>
      </c>
    </row>
    <row r="35" spans="1:61">
      <c r="A35" t="s">
        <v>63</v>
      </c>
      <c r="B35" s="30">
        <v>0.192438899499877</v>
      </c>
      <c r="C35" s="30">
        <v>8.5674545354178597E-3</v>
      </c>
      <c r="D35" s="30">
        <v>4.1439211051390097E-2</v>
      </c>
      <c r="E35" s="30">
        <v>1.1325594378973E-2</v>
      </c>
      <c r="F35" s="30">
        <v>-5.6262036713157298E-2</v>
      </c>
      <c r="G35" s="30">
        <v>-0.14588923385681599</v>
      </c>
      <c r="H35" s="30">
        <v>0.11100029443693001</v>
      </c>
      <c r="I35" s="30">
        <v>-0.19070295934548101</v>
      </c>
      <c r="J35" s="30">
        <v>-1.7559396628478E-2</v>
      </c>
      <c r="K35" s="30">
        <v>-9.5093936062982401E-2</v>
      </c>
      <c r="L35">
        <v>-2.0065492407492802E-3</v>
      </c>
      <c r="M35">
        <v>4.4121761468124798E-2</v>
      </c>
      <c r="N35">
        <v>2.8776568559623399E-2</v>
      </c>
      <c r="O35">
        <v>6.19396457023295E-3</v>
      </c>
      <c r="P35">
        <v>-5.6498098922421601E-2</v>
      </c>
      <c r="Q35">
        <v>-8.5667992408268803E-4</v>
      </c>
      <c r="R35">
        <v>3.0709607731222499E-2</v>
      </c>
      <c r="S35">
        <v>3.9348574152513801E-3</v>
      </c>
      <c r="T35">
        <v>4.55457188357518E-2</v>
      </c>
      <c r="U35">
        <v>-0.10686857668336</v>
      </c>
      <c r="V35">
        <v>-1.6995983574872399E-2</v>
      </c>
      <c r="W35">
        <v>-0.103339946406485</v>
      </c>
      <c r="X35">
        <v>-1.89713379351754E-2</v>
      </c>
      <c r="Y35">
        <v>-6.0977704643605503E-2</v>
      </c>
      <c r="Z35">
        <v>1.31286572805966E-2</v>
      </c>
      <c r="AA35">
        <v>1.58955917483385E-3</v>
      </c>
      <c r="AB35">
        <v>-2.5809801222029399E-2</v>
      </c>
      <c r="AC35">
        <v>1.44086712897888E-2</v>
      </c>
      <c r="AD35">
        <v>6.28810613687526E-2</v>
      </c>
      <c r="AE35">
        <v>1.9985145658552798E-2</v>
      </c>
      <c r="AF35">
        <v>-9.0774331628318397E-2</v>
      </c>
      <c r="AG35">
        <v>1.65162800893663E-2</v>
      </c>
      <c r="AH35">
        <v>-7.9930512324849295E-2</v>
      </c>
      <c r="AI35">
        <v>2.26225154405282E-2</v>
      </c>
      <c r="AJ35">
        <v>-7.6478869044099299E-2</v>
      </c>
      <c r="AK35">
        <v>-3.7078106240332698E-2</v>
      </c>
      <c r="AL35">
        <v>0.39830926766837199</v>
      </c>
      <c r="AM35">
        <v>0.227033399587069</v>
      </c>
      <c r="AN35">
        <v>0.100744441295941</v>
      </c>
      <c r="AO35">
        <v>4.1491675532453101E-2</v>
      </c>
      <c r="AP35">
        <v>-3.2644595295874101E-2</v>
      </c>
      <c r="AQ35">
        <v>-1.07198557047452E-2</v>
      </c>
      <c r="AR35">
        <v>-2.78660142499138E-4</v>
      </c>
      <c r="AS35">
        <v>-0.23348325377366599</v>
      </c>
      <c r="AT35">
        <v>0.31276154308215198</v>
      </c>
      <c r="AU35">
        <v>0.66289498123409696</v>
      </c>
      <c r="AV35" s="12">
        <v>-2.0747292772682601E-15</v>
      </c>
      <c r="AW35" s="12">
        <v>-3.6082248300317603E-15</v>
      </c>
      <c r="AX35" s="12">
        <v>-4.7076058329320603E-15</v>
      </c>
      <c r="AY35" s="12">
        <v>5.1139648071796297E-15</v>
      </c>
      <c r="AZ35" s="12">
        <v>-5.7905069628105797E-15</v>
      </c>
      <c r="BA35" s="12">
        <v>2.9663771439203401E-15</v>
      </c>
      <c r="BB35" s="12">
        <v>-2.9663771439203401E-15</v>
      </c>
      <c r="BC35" s="12">
        <v>2.2065682614424998E-15</v>
      </c>
      <c r="BD35" s="12">
        <v>-7.0221606307541199E-15</v>
      </c>
      <c r="BE35" s="12">
        <v>4.9734522056255099E-15</v>
      </c>
      <c r="BF35" s="12">
        <v>-1.1220191442617999E-14</v>
      </c>
      <c r="BG35" s="12">
        <v>8.6736173798840404E-16</v>
      </c>
      <c r="BH35" s="12">
        <v>-3.6999977994647799E-17</v>
      </c>
      <c r="BI35" s="12">
        <v>2.2566584018113301E-15</v>
      </c>
    </row>
    <row r="36" spans="1:61">
      <c r="A36" t="s">
        <v>64</v>
      </c>
      <c r="B36" s="30">
        <v>0.165143549582425</v>
      </c>
      <c r="C36" s="30">
        <v>1.5655024253394299E-2</v>
      </c>
      <c r="D36" s="30">
        <v>8.35527114743468E-2</v>
      </c>
      <c r="E36" s="30">
        <v>2.1787531315388301E-2</v>
      </c>
      <c r="F36" s="30">
        <v>-5.1223701382306697E-2</v>
      </c>
      <c r="G36" s="30">
        <v>-0.201347360442024</v>
      </c>
      <c r="H36" s="30">
        <v>0.14124965495429401</v>
      </c>
      <c r="I36" s="30">
        <v>-0.213254000798801</v>
      </c>
      <c r="J36" s="30">
        <v>-1.7654411039606699E-3</v>
      </c>
      <c r="K36" s="30">
        <v>-5.9492362298944598E-2</v>
      </c>
      <c r="L36">
        <v>-6.9843390133216401E-2</v>
      </c>
      <c r="M36">
        <v>0.247160494289906</v>
      </c>
      <c r="N36">
        <v>-2.11549335847869E-2</v>
      </c>
      <c r="O36">
        <v>3.20260881156346E-2</v>
      </c>
      <c r="P36">
        <v>0.14626300589537899</v>
      </c>
      <c r="Q36">
        <v>-3.3167826794781502E-2</v>
      </c>
      <c r="R36">
        <v>6.6240831231991801E-2</v>
      </c>
      <c r="S36">
        <v>0.298224032838599</v>
      </c>
      <c r="T36">
        <v>-9.1373466588943505E-2</v>
      </c>
      <c r="U36">
        <v>0.49072508111846302</v>
      </c>
      <c r="V36">
        <v>4.5368609822179398E-2</v>
      </c>
      <c r="W36">
        <v>8.6779693226023205E-2</v>
      </c>
      <c r="X36">
        <v>0.39826365662083602</v>
      </c>
      <c r="Y36">
        <v>8.0343831662622101E-2</v>
      </c>
      <c r="Z36">
        <v>8.8991580544085694E-2</v>
      </c>
      <c r="AA36">
        <v>5.5707672483461299E-2</v>
      </c>
      <c r="AB36">
        <v>-0.187063927764098</v>
      </c>
      <c r="AC36">
        <v>9.4618058555829901E-2</v>
      </c>
      <c r="AD36">
        <v>-3.26778506658916E-2</v>
      </c>
      <c r="AE36">
        <v>-0.25698351083098198</v>
      </c>
      <c r="AF36">
        <v>-0.299824697972214</v>
      </c>
      <c r="AG36">
        <v>5.0779912017368999E-2</v>
      </c>
      <c r="AH36">
        <v>5.6700726358580297E-2</v>
      </c>
      <c r="AI36">
        <v>2.95717189074132E-2</v>
      </c>
      <c r="AJ36">
        <v>-9.0982287844896901E-3</v>
      </c>
      <c r="AK36">
        <v>-5.0228091162522602E-2</v>
      </c>
      <c r="AL36">
        <v>-0.14594717678646801</v>
      </c>
      <c r="AM36">
        <v>1.6559531982047199E-3</v>
      </c>
      <c r="AN36">
        <v>2.6416782024297401E-2</v>
      </c>
      <c r="AO36">
        <v>1.6752498063631601E-2</v>
      </c>
      <c r="AP36">
        <v>1.19572073759091E-2</v>
      </c>
      <c r="AQ36">
        <v>-7.9023674513455499E-3</v>
      </c>
      <c r="AR36">
        <v>-1.4997502331931499E-3</v>
      </c>
      <c r="AS36">
        <v>2.4591331582197399E-2</v>
      </c>
      <c r="AT36">
        <v>-3.3077920407199098E-2</v>
      </c>
      <c r="AU36">
        <v>-1.95198241362225E-2</v>
      </c>
      <c r="AV36" s="12">
        <v>1.6653345369377299E-16</v>
      </c>
      <c r="AW36" s="12">
        <v>1.2490009027033001E-16</v>
      </c>
      <c r="AX36" s="12">
        <v>2.07841556465471E-16</v>
      </c>
      <c r="AY36" s="12">
        <v>2.81025203108243E-16</v>
      </c>
      <c r="AZ36" s="12">
        <v>2.2204460492503101E-16</v>
      </c>
      <c r="BA36" s="12">
        <v>2.32452945780892E-16</v>
      </c>
      <c r="BB36" s="12">
        <v>3.5388358909926899E-16</v>
      </c>
      <c r="BC36" s="12">
        <v>-9.7144514654701197E-17</v>
      </c>
      <c r="BD36" s="12">
        <v>6.9388939039072296E-17</v>
      </c>
      <c r="BE36" s="12">
        <v>-8.2746309804093698E-16</v>
      </c>
      <c r="BF36" s="12">
        <v>6.86950496486816E-16</v>
      </c>
      <c r="BG36" s="12">
        <v>-6.9388939039072296E-17</v>
      </c>
      <c r="BH36" s="12">
        <v>8.86639885006559E-17</v>
      </c>
      <c r="BI36" s="12">
        <v>-3.4358366846065601E-16</v>
      </c>
    </row>
    <row r="37" spans="1:61">
      <c r="A37" t="s">
        <v>65</v>
      </c>
      <c r="B37" s="30">
        <v>6.2088579358572501E-3</v>
      </c>
      <c r="C37" s="30">
        <v>3.4962255936355199E-2</v>
      </c>
      <c r="D37" s="30">
        <v>0.36307734917974399</v>
      </c>
      <c r="E37" s="30">
        <v>0.213406265636613</v>
      </c>
      <c r="F37" s="30">
        <v>5.8591922955867501E-2</v>
      </c>
      <c r="G37" s="30">
        <v>4.2621627789285403E-2</v>
      </c>
      <c r="H37" s="30">
        <v>2.1495984918420401E-3</v>
      </c>
      <c r="I37" s="30">
        <v>1.1524230769747901E-2</v>
      </c>
      <c r="J37" s="30">
        <v>1.8782906503435198E-2</v>
      </c>
      <c r="K37" s="30">
        <v>2.2497612145474299E-2</v>
      </c>
      <c r="L37">
        <v>-1.0971570882679801E-2</v>
      </c>
      <c r="M37">
        <v>-4.09933560850972E-3</v>
      </c>
      <c r="N37">
        <v>-4.7978097879675403E-3</v>
      </c>
      <c r="O37">
        <v>2.3940645206020801E-3</v>
      </c>
      <c r="P37">
        <v>-1.6407579132741299E-2</v>
      </c>
      <c r="Q37">
        <v>-6.2464534506993996E-3</v>
      </c>
      <c r="R37">
        <v>1.9398603720610402E-2</v>
      </c>
      <c r="S37">
        <v>0.50160142885357295</v>
      </c>
      <c r="T37">
        <v>-0.417623173152049</v>
      </c>
      <c r="U37">
        <v>-0.29469291576382101</v>
      </c>
      <c r="V37">
        <v>-8.7315139660375907E-2</v>
      </c>
      <c r="W37">
        <v>3.2409083735810203E-2</v>
      </c>
      <c r="X37">
        <v>-8.0320637567818501E-2</v>
      </c>
      <c r="Y37">
        <v>2.8182363447636999E-2</v>
      </c>
      <c r="Z37">
        <v>-7.9542468203423703E-3</v>
      </c>
      <c r="AA37">
        <v>-4.6162516348469797E-3</v>
      </c>
      <c r="AB37">
        <v>2.9609401817250799E-2</v>
      </c>
      <c r="AC37">
        <v>-1.3768325521277E-2</v>
      </c>
      <c r="AD37">
        <v>-2.81950188362479E-2</v>
      </c>
      <c r="AE37">
        <v>-4.0493994599392104E-3</v>
      </c>
      <c r="AF37">
        <v>9.8759014398118294E-2</v>
      </c>
      <c r="AG37">
        <v>-1.5668949694918001E-3</v>
      </c>
      <c r="AH37">
        <v>2.4542710385509599E-2</v>
      </c>
      <c r="AI37">
        <v>-1.0547651318448901E-2</v>
      </c>
      <c r="AJ37">
        <v>1.83192077283095E-2</v>
      </c>
      <c r="AK37">
        <v>6.5879685329041501E-3</v>
      </c>
      <c r="AL37">
        <v>-1.5835138410215301E-2</v>
      </c>
      <c r="AM37">
        <v>-1.7431519603358099E-2</v>
      </c>
      <c r="AN37">
        <v>1.68064230216603E-3</v>
      </c>
      <c r="AO37">
        <v>1.17000796292438E-2</v>
      </c>
      <c r="AP37">
        <v>3.8427117679887299E-3</v>
      </c>
      <c r="AQ37">
        <v>-9.3342857563094605E-4</v>
      </c>
      <c r="AR37" s="12">
        <v>9.8844476945914503E-5</v>
      </c>
      <c r="AS37">
        <v>-1.6843316390109199E-2</v>
      </c>
      <c r="AT37">
        <v>-5.8888716149454101E-3</v>
      </c>
      <c r="AU37">
        <v>7.1697139628938301E-3</v>
      </c>
      <c r="AV37">
        <v>-1.49998949417249E-3</v>
      </c>
      <c r="AW37">
        <v>-1.5972390870821199E-2</v>
      </c>
      <c r="AX37">
        <v>7.6981754841894503E-4</v>
      </c>
      <c r="AY37">
        <v>2.7918216492454001E-4</v>
      </c>
      <c r="AZ37">
        <v>3.9488990643515402E-2</v>
      </c>
      <c r="BA37">
        <v>9.6642971961742194E-2</v>
      </c>
      <c r="BB37">
        <v>3.8978382198208199E-2</v>
      </c>
      <c r="BC37">
        <v>2.43298152206523E-2</v>
      </c>
      <c r="BD37">
        <v>-8.7862218257983196E-2</v>
      </c>
      <c r="BE37">
        <v>-0.38279842869838698</v>
      </c>
      <c r="BF37">
        <v>0.29153321102967</v>
      </c>
      <c r="BG37">
        <v>4.6351912131023298E-2</v>
      </c>
      <c r="BH37" s="12">
        <v>-5.4013541917641E-17</v>
      </c>
      <c r="BI37">
        <v>-0.13017246492676099</v>
      </c>
    </row>
    <row r="38" spans="1:61">
      <c r="A38" t="s">
        <v>66</v>
      </c>
      <c r="B38" s="30">
        <v>0.191734888097985</v>
      </c>
      <c r="C38" s="30">
        <v>-0.102971975631086</v>
      </c>
      <c r="D38" s="30">
        <v>-3.6856812268907899E-2</v>
      </c>
      <c r="E38" s="30">
        <v>4.3405396418359297E-2</v>
      </c>
      <c r="F38" s="30">
        <v>2.2334698658126199E-2</v>
      </c>
      <c r="G38" s="30">
        <v>9.6713733140928099E-2</v>
      </c>
      <c r="H38" s="30">
        <v>-4.1210488959901703E-2</v>
      </c>
      <c r="I38" s="30">
        <v>2.10237991742659E-2</v>
      </c>
      <c r="J38" s="30">
        <v>2.03679508976989E-3</v>
      </c>
      <c r="K38" s="30">
        <v>-7.5490082668149897E-2</v>
      </c>
      <c r="L38">
        <v>-3.1247861054806501E-2</v>
      </c>
      <c r="M38">
        <v>-3.96724519464988E-2</v>
      </c>
      <c r="N38">
        <v>-4.08640940149693E-2</v>
      </c>
      <c r="O38">
        <v>-4.6115794658273902E-2</v>
      </c>
      <c r="P38">
        <v>-1.99264621756138E-2</v>
      </c>
      <c r="Q38">
        <v>3.0233384315159401E-2</v>
      </c>
      <c r="R38">
        <v>-3.4052400647141899E-2</v>
      </c>
      <c r="S38">
        <v>-8.6541448235658795E-3</v>
      </c>
      <c r="T38">
        <v>-1.73524638328625E-2</v>
      </c>
      <c r="U38">
        <v>-2.4333540024790599E-3</v>
      </c>
      <c r="V38">
        <v>2.6940790207789101E-2</v>
      </c>
      <c r="W38">
        <v>0.124472427622183</v>
      </c>
      <c r="X38">
        <v>0.116680848169012</v>
      </c>
      <c r="Y38">
        <v>7.4195109467610196E-2</v>
      </c>
      <c r="Z38">
        <v>-0.17544398882412501</v>
      </c>
      <c r="AA38">
        <v>3.1717741283400699E-2</v>
      </c>
      <c r="AB38">
        <v>-1.13401553783238E-2</v>
      </c>
      <c r="AC38">
        <v>-2.6645608271995101E-2</v>
      </c>
      <c r="AD38">
        <v>3.0088252581955102E-2</v>
      </c>
      <c r="AE38">
        <v>0.10532316187176601</v>
      </c>
      <c r="AF38">
        <v>1.6954917165177202E-2</v>
      </c>
      <c r="AG38">
        <v>-7.2059243637517006E-2</v>
      </c>
      <c r="AH38">
        <v>-9.1442609951750395E-2</v>
      </c>
      <c r="AI38">
        <v>5.51783873729976E-2</v>
      </c>
      <c r="AJ38">
        <v>5.8642654872425896E-3</v>
      </c>
      <c r="AK38">
        <v>4.45036939565761E-2</v>
      </c>
      <c r="AL38">
        <v>-1.29279893253888E-2</v>
      </c>
      <c r="AM38">
        <v>2.9462348027024701E-2</v>
      </c>
      <c r="AN38">
        <v>1.8047574237877E-2</v>
      </c>
      <c r="AO38">
        <v>2.60633766659117E-2</v>
      </c>
      <c r="AP38">
        <v>2.1398993930092699E-2</v>
      </c>
      <c r="AQ38">
        <v>4.3976288721303504E-3</v>
      </c>
      <c r="AR38">
        <v>2.1071495272793401E-4</v>
      </c>
      <c r="AS38">
        <v>-0.15955995263533601</v>
      </c>
      <c r="AT38">
        <v>-0.30132397440764802</v>
      </c>
      <c r="AU38">
        <v>8.0643283951728997E-2</v>
      </c>
      <c r="AV38">
        <v>0.15451551797208299</v>
      </c>
      <c r="AW38">
        <v>-0.20154815130865</v>
      </c>
      <c r="AX38">
        <v>-7.9299726898197004E-2</v>
      </c>
      <c r="AY38">
        <v>-0.29996874596564899</v>
      </c>
      <c r="AZ38">
        <v>-0.33619206767562698</v>
      </c>
      <c r="BA38">
        <v>0.228460464026466</v>
      </c>
      <c r="BB38">
        <v>0.44737844868739501</v>
      </c>
      <c r="BC38">
        <v>-7.0639814320075003E-2</v>
      </c>
      <c r="BD38">
        <v>0.345858411575729</v>
      </c>
      <c r="BE38">
        <v>7.6384190002616301E-2</v>
      </c>
      <c r="BF38">
        <v>1.4487352195243001E-2</v>
      </c>
      <c r="BG38">
        <v>4.93119914533659E-2</v>
      </c>
      <c r="BH38" s="12">
        <v>-3.1720314669376802E-16</v>
      </c>
      <c r="BI38">
        <v>-0.19783827925066999</v>
      </c>
    </row>
    <row r="39" spans="1:61">
      <c r="A39" t="s">
        <v>67</v>
      </c>
      <c r="B39" s="30">
        <v>0.18995711951448799</v>
      </c>
      <c r="C39" s="30">
        <v>1.38387428295487E-2</v>
      </c>
      <c r="D39" s="30">
        <v>4.42968818311388E-2</v>
      </c>
      <c r="E39" s="30">
        <v>1.00746217090214E-2</v>
      </c>
      <c r="F39" s="30">
        <v>-6.3895667647297899E-2</v>
      </c>
      <c r="G39" s="30">
        <v>-0.12923023385246499</v>
      </c>
      <c r="H39" s="30">
        <v>0.11174781122001599</v>
      </c>
      <c r="I39" s="30">
        <v>-0.20610385752938901</v>
      </c>
      <c r="J39" s="30">
        <v>-1.6502245057945099E-2</v>
      </c>
      <c r="K39" s="30">
        <v>-0.143069414593408</v>
      </c>
      <c r="L39">
        <v>-1.1935673678537401E-2</v>
      </c>
      <c r="M39">
        <v>5.3991364730674403E-2</v>
      </c>
      <c r="N39">
        <v>3.1964604501251999E-2</v>
      </c>
      <c r="O39">
        <v>-5.7392556696405899E-3</v>
      </c>
      <c r="P39">
        <v>-6.8629900625769596E-2</v>
      </c>
      <c r="Q39">
        <v>-6.0483497899921097E-3</v>
      </c>
      <c r="R39">
        <v>4.6096331000946802E-2</v>
      </c>
      <c r="S39" s="12">
        <v>5.7012119889275301E-5</v>
      </c>
      <c r="T39">
        <v>6.1557429468853002E-2</v>
      </c>
      <c r="U39">
        <v>-0.12872975310962301</v>
      </c>
      <c r="V39">
        <v>-3.0275238377187701E-2</v>
      </c>
      <c r="W39">
        <v>-0.116507984906767</v>
      </c>
      <c r="X39">
        <v>-2.6945255483286999E-2</v>
      </c>
      <c r="Y39">
        <v>-6.6648246184507501E-2</v>
      </c>
      <c r="Z39">
        <v>-5.8515139966508799E-3</v>
      </c>
      <c r="AA39">
        <v>2.9147222211335302E-4</v>
      </c>
      <c r="AB39">
        <v>1.3056915001050899E-2</v>
      </c>
      <c r="AC39">
        <v>3.6368489276897298E-4</v>
      </c>
      <c r="AD39">
        <v>6.7202227224694003E-2</v>
      </c>
      <c r="AE39">
        <v>0.113635030472774</v>
      </c>
      <c r="AF39">
        <v>-7.7665952857800605E-2</v>
      </c>
      <c r="AG39">
        <v>3.2196750163893603E-2</v>
      </c>
      <c r="AH39">
        <v>-1.01594058598653E-2</v>
      </c>
      <c r="AI39">
        <v>-5.4639209976676498E-2</v>
      </c>
      <c r="AJ39">
        <v>-4.9771577719916603E-2</v>
      </c>
      <c r="AK39">
        <v>-4.6905034011858297E-2</v>
      </c>
      <c r="AL39">
        <v>0.343269989248359</v>
      </c>
      <c r="AM39">
        <v>0.25840833578761702</v>
      </c>
      <c r="AN39">
        <v>0.111022829700524</v>
      </c>
      <c r="AO39">
        <v>0.223338300552056</v>
      </c>
      <c r="AP39">
        <v>7.4902832835895106E-2</v>
      </c>
      <c r="AQ39">
        <v>1.6878482801249199E-2</v>
      </c>
      <c r="AR39">
        <v>-1.5946549377321101E-3</v>
      </c>
      <c r="AS39">
        <v>-0.24224210414214001</v>
      </c>
      <c r="AT39">
        <v>-9.4813991849273405E-3</v>
      </c>
      <c r="AU39">
        <v>-0.68572187253836903</v>
      </c>
      <c r="AV39" s="12">
        <v>-4.7184478546569202E-16</v>
      </c>
      <c r="AW39" s="12">
        <v>1.6167622796103801E-15</v>
      </c>
      <c r="AX39" s="12">
        <v>4.4676718921610197E-15</v>
      </c>
      <c r="AY39" s="12">
        <v>-6.2970462177958098E-15</v>
      </c>
      <c r="AZ39" s="12">
        <v>6.54684639833647E-15</v>
      </c>
      <c r="BA39" s="12">
        <v>-2.0226875729889598E-15</v>
      </c>
      <c r="BB39" s="12">
        <v>2.9646424204443602E-15</v>
      </c>
      <c r="BC39" s="12">
        <v>-1.9290125052862099E-15</v>
      </c>
      <c r="BD39" s="12">
        <v>7.4246164771807296E-15</v>
      </c>
      <c r="BE39" s="12">
        <v>-5.9900001625479102E-15</v>
      </c>
      <c r="BF39" s="12">
        <v>1.23963339593303E-14</v>
      </c>
      <c r="BG39" s="12">
        <v>-2.0781987242202102E-15</v>
      </c>
      <c r="BH39" s="12">
        <v>9.0545621857582197E-17</v>
      </c>
      <c r="BI39" s="12">
        <v>-1.2029223103726699E-15</v>
      </c>
    </row>
    <row r="40" spans="1:61">
      <c r="A40" t="s">
        <v>68</v>
      </c>
      <c r="B40" s="30">
        <v>0.19045137990288899</v>
      </c>
      <c r="C40" s="30">
        <v>-9.5727003688630505E-2</v>
      </c>
      <c r="D40" s="30">
        <v>-4.2198445937527501E-2</v>
      </c>
      <c r="E40" s="30">
        <v>4.2523023401466201E-2</v>
      </c>
      <c r="F40" s="30">
        <v>3.3136232810051597E-2</v>
      </c>
      <c r="G40" s="30">
        <v>6.3442302839763196E-2</v>
      </c>
      <c r="H40" s="30">
        <v>-6.65199410222337E-2</v>
      </c>
      <c r="I40" s="30">
        <v>9.0592975221791799E-2</v>
      </c>
      <c r="J40" s="30">
        <v>8.8229609354308104E-3</v>
      </c>
      <c r="K40" s="30">
        <v>0.13316906775461901</v>
      </c>
      <c r="L40">
        <v>9.6387405396318807E-3</v>
      </c>
      <c r="M40">
        <v>-5.42453967563893E-2</v>
      </c>
      <c r="N40">
        <v>2.8695161911848101E-2</v>
      </c>
      <c r="O40">
        <v>-2.1989479814809101E-2</v>
      </c>
      <c r="P40">
        <v>1.48719220125262E-2</v>
      </c>
      <c r="Q40">
        <v>-2.1947664991135402E-2</v>
      </c>
      <c r="R40">
        <v>-6.26497070506425E-3</v>
      </c>
      <c r="S40">
        <v>-6.4977008699716995E-2</v>
      </c>
      <c r="T40">
        <v>-1.3600395742078501E-3</v>
      </c>
      <c r="U40">
        <v>-0.19814801161103399</v>
      </c>
      <c r="V40">
        <v>-1.2540808679159601E-2</v>
      </c>
      <c r="W40">
        <v>-0.114899294621626</v>
      </c>
      <c r="X40">
        <v>3.5439647607566203E-2</v>
      </c>
      <c r="Y40">
        <v>1.68026423499162E-2</v>
      </c>
      <c r="Z40">
        <v>0.128895627010115</v>
      </c>
      <c r="AA40">
        <v>-3.1649867769983198E-4</v>
      </c>
      <c r="AB40">
        <v>-6.4964846163256498E-2</v>
      </c>
      <c r="AC40">
        <v>7.1997821820353206E-2</v>
      </c>
      <c r="AD40">
        <v>1.50432309788242E-2</v>
      </c>
      <c r="AE40">
        <v>-5.7970485560966997E-2</v>
      </c>
      <c r="AF40">
        <v>-0.25348083678424999</v>
      </c>
      <c r="AG40">
        <v>6.8547970238039199E-2</v>
      </c>
      <c r="AH40">
        <v>0.183444833945623</v>
      </c>
      <c r="AI40">
        <v>-0.11651111647816401</v>
      </c>
      <c r="AJ40">
        <v>-1.2269988490378501E-2</v>
      </c>
      <c r="AK40">
        <v>-0.15070938119298199</v>
      </c>
      <c r="AL40">
        <v>-9.7140527374676794E-2</v>
      </c>
      <c r="AM40">
        <v>-5.7613114322041303E-2</v>
      </c>
      <c r="AN40">
        <v>-1.5348200704E-2</v>
      </c>
      <c r="AO40">
        <v>-7.5365092149759103E-2</v>
      </c>
      <c r="AP40">
        <v>-2.49592789046858E-2</v>
      </c>
      <c r="AQ40">
        <v>1.6572276059506501E-2</v>
      </c>
      <c r="AR40">
        <v>1.5965675265262799E-3</v>
      </c>
      <c r="AS40">
        <v>-0.112451704173491</v>
      </c>
      <c r="AT40">
        <v>-3.2071538750737E-4</v>
      </c>
      <c r="AU40">
        <v>-3.5979058817892399E-3</v>
      </c>
      <c r="AV40">
        <v>-1.0208390587002399E-2</v>
      </c>
      <c r="AW40">
        <v>0.66623496181833897</v>
      </c>
      <c r="AX40">
        <v>5.2391021707307002E-3</v>
      </c>
      <c r="AY40">
        <v>-2.1825565803478001E-2</v>
      </c>
      <c r="AZ40">
        <v>-1.64531880951297E-2</v>
      </c>
      <c r="BA40">
        <v>0.117300648409405</v>
      </c>
      <c r="BB40">
        <v>0.16013665541875799</v>
      </c>
      <c r="BC40">
        <v>-0.26588246111000602</v>
      </c>
      <c r="BD40">
        <v>-0.10726146221664901</v>
      </c>
      <c r="BE40">
        <v>4.9090868240043398E-2</v>
      </c>
      <c r="BF40">
        <v>-8.1554956051366895E-2</v>
      </c>
      <c r="BG40">
        <v>-4.3870677492262901E-2</v>
      </c>
      <c r="BH40" s="12">
        <v>-1.32193949366839E-16</v>
      </c>
      <c r="BI40">
        <v>-0.27152975898548298</v>
      </c>
    </row>
    <row r="41" spans="1:61">
      <c r="A41" t="s">
        <v>69</v>
      </c>
      <c r="B41" s="30">
        <v>0.167592671086391</v>
      </c>
      <c r="C41" s="30">
        <v>-1.71062550470064E-2</v>
      </c>
      <c r="D41" s="30">
        <v>-1.11361754693554E-2</v>
      </c>
      <c r="E41" s="30">
        <v>-4.8916935544043496E-3</v>
      </c>
      <c r="F41" s="30">
        <v>1.16025316407716E-2</v>
      </c>
      <c r="G41" s="30">
        <v>-0.26610475751109303</v>
      </c>
      <c r="H41" s="30">
        <v>0.100015791503051</v>
      </c>
      <c r="I41" s="30">
        <v>-2.5372230590859701E-2</v>
      </c>
      <c r="J41" s="30">
        <v>-1.01443071404788E-2</v>
      </c>
      <c r="K41" s="30">
        <v>0.33814762515029601</v>
      </c>
      <c r="L41">
        <v>0.124352457273756</v>
      </c>
      <c r="M41">
        <v>-6.8461889141894494E-2</v>
      </c>
      <c r="N41">
        <v>7.2761964048281405E-2</v>
      </c>
      <c r="O41">
        <v>0.151404903138321</v>
      </c>
      <c r="P41">
        <v>7.1160722219155606E-2</v>
      </c>
      <c r="Q41">
        <v>-3.3905244138628401E-3</v>
      </c>
      <c r="R41">
        <v>-0.167972467613305</v>
      </c>
      <c r="S41">
        <v>-0.14045415912058801</v>
      </c>
      <c r="T41">
        <v>-0.102634746047711</v>
      </c>
      <c r="U41">
        <v>-0.120336632207569</v>
      </c>
      <c r="V41">
        <v>0.16374785306637801</v>
      </c>
      <c r="W41">
        <v>0.16433654614361701</v>
      </c>
      <c r="X41">
        <v>-5.6246508192861103E-2</v>
      </c>
      <c r="Y41">
        <v>0.23510512079288901</v>
      </c>
      <c r="Z41">
        <v>0.17151078846749701</v>
      </c>
      <c r="AA41">
        <v>-7.1647270596209095E-2</v>
      </c>
      <c r="AB41">
        <v>-6.78265331354446E-4</v>
      </c>
      <c r="AC41">
        <v>1.11529303119443E-2</v>
      </c>
      <c r="AD41">
        <v>-4.5283719067966903E-2</v>
      </c>
      <c r="AE41">
        <v>-0.31156550432623997</v>
      </c>
      <c r="AF41">
        <v>0.157847932019794</v>
      </c>
      <c r="AG41">
        <v>-0.19699892392121601</v>
      </c>
      <c r="AH41">
        <v>-0.21320246826529099</v>
      </c>
      <c r="AI41">
        <v>0.31318223032501402</v>
      </c>
      <c r="AJ41">
        <v>1.45727143939076E-2</v>
      </c>
      <c r="AK41">
        <v>9.6747950970593605E-2</v>
      </c>
      <c r="AL41">
        <v>3.7811721982162497E-2</v>
      </c>
      <c r="AM41">
        <v>0.132314312108746</v>
      </c>
      <c r="AN41">
        <v>7.0713627004336893E-2</v>
      </c>
      <c r="AO41">
        <v>-0.33522437150522799</v>
      </c>
      <c r="AP41">
        <v>-0.13163915071417101</v>
      </c>
      <c r="AQ41">
        <v>-9.5750796019064598E-4</v>
      </c>
      <c r="AR41">
        <v>3.8779557134004301E-3</v>
      </c>
      <c r="AS41">
        <v>-0.120816819130611</v>
      </c>
      <c r="AT41">
        <v>1.1260657886207901E-2</v>
      </c>
      <c r="AU41">
        <v>-0.13326441093789901</v>
      </c>
      <c r="AV41" s="12">
        <v>9.9920072216264108E-16</v>
      </c>
      <c r="AW41" s="12">
        <v>7.2164496600635205E-16</v>
      </c>
      <c r="AX41" s="12">
        <v>5.1174342541315799E-16</v>
      </c>
      <c r="AY41" s="12">
        <v>-7.2164496600635205E-16</v>
      </c>
      <c r="AZ41" s="12">
        <v>-5.5511151231257802E-17</v>
      </c>
      <c r="BA41" s="12">
        <v>-1.2490009027033001E-16</v>
      </c>
      <c r="BB41" s="12">
        <v>4.0939474033052598E-16</v>
      </c>
      <c r="BC41" s="12">
        <v>-4.9960036108132005E-16</v>
      </c>
      <c r="BD41" s="12">
        <v>1.16573417585641E-15</v>
      </c>
      <c r="BE41" s="12">
        <v>-1.08246744900953E-15</v>
      </c>
      <c r="BF41" s="12">
        <v>2.0122792321331002E-15</v>
      </c>
      <c r="BG41" s="12">
        <v>-1.21430643318376E-15</v>
      </c>
      <c r="BH41" s="12">
        <v>-1.1274885394707601E-16</v>
      </c>
      <c r="BI41" s="12">
        <v>-2.9967348047499298E-16</v>
      </c>
    </row>
    <row r="42" spans="1:61">
      <c r="A42" s="3" t="s">
        <v>70</v>
      </c>
      <c r="B42" s="30">
        <v>0.168497075263983</v>
      </c>
      <c r="C42" s="30">
        <v>-1.8685579041244099E-2</v>
      </c>
      <c r="D42" s="30">
        <v>-1.1637025003686199E-2</v>
      </c>
      <c r="E42" s="30">
        <v>-4.7866162446255599E-3</v>
      </c>
      <c r="F42" s="30">
        <v>9.2156436531759499E-3</v>
      </c>
      <c r="G42" s="30">
        <v>-0.25543634253373199</v>
      </c>
      <c r="H42" s="30">
        <v>7.4635466423659896E-2</v>
      </c>
      <c r="I42" s="30">
        <v>-2.98169213100277E-3</v>
      </c>
      <c r="J42" s="30">
        <v>-1.9060050647009798E-2</v>
      </c>
      <c r="K42" s="31">
        <v>0.37177477086962801</v>
      </c>
      <c r="L42">
        <v>0.104427825139855</v>
      </c>
      <c r="M42">
        <v>-3.9230509984551201E-2</v>
      </c>
      <c r="N42">
        <v>8.4351683800602706E-2</v>
      </c>
      <c r="O42">
        <v>0.123445763777367</v>
      </c>
      <c r="P42">
        <v>0.14271068352701999</v>
      </c>
      <c r="Q42">
        <v>-8.9692038988579595E-2</v>
      </c>
      <c r="R42">
        <v>-2.2156354987708599E-2</v>
      </c>
      <c r="S42">
        <v>-2.2985996858731501E-2</v>
      </c>
      <c r="T42">
        <v>-8.12936554283719E-2</v>
      </c>
      <c r="U42">
        <v>8.4407120437852201E-2</v>
      </c>
      <c r="V42">
        <v>0.125078697971757</v>
      </c>
      <c r="W42">
        <v>0.195436310202424</v>
      </c>
      <c r="X42">
        <v>3.91525169441359E-2</v>
      </c>
      <c r="Y42">
        <v>0.24359900096797299</v>
      </c>
      <c r="Z42">
        <v>0.16496133204468799</v>
      </c>
      <c r="AA42">
        <v>-7.3663546891393997E-2</v>
      </c>
      <c r="AB42">
        <v>0.206744188424721</v>
      </c>
      <c r="AC42">
        <v>-7.2284263481883104E-2</v>
      </c>
      <c r="AD42">
        <v>8.6956653382829804E-2</v>
      </c>
      <c r="AE42">
        <v>0.46752698331986198</v>
      </c>
      <c r="AF42">
        <v>6.2913884832424896E-2</v>
      </c>
      <c r="AG42">
        <v>0.15035266622727</v>
      </c>
      <c r="AH42">
        <v>3.7191030531809798E-2</v>
      </c>
      <c r="AI42">
        <v>-0.27817493341997501</v>
      </c>
      <c r="AJ42">
        <v>-2.5465015145315101E-2</v>
      </c>
      <c r="AK42">
        <v>1.00193451890158E-2</v>
      </c>
      <c r="AL42">
        <v>4.56159495838767E-2</v>
      </c>
      <c r="AM42">
        <v>-6.9557986737733099E-2</v>
      </c>
      <c r="AN42">
        <v>-5.0842248567475802E-2</v>
      </c>
      <c r="AO42">
        <v>0.31187374490495401</v>
      </c>
      <c r="AP42">
        <v>0.124380765310524</v>
      </c>
      <c r="AQ42">
        <v>-3.9081650022556296E-3</v>
      </c>
      <c r="AR42">
        <v>-3.69006027714511E-3</v>
      </c>
      <c r="AS42">
        <v>0.16378630767230501</v>
      </c>
      <c r="AT42">
        <v>-1.8539055880287401E-2</v>
      </c>
      <c r="AU42">
        <v>8.1662909272127604E-2</v>
      </c>
      <c r="AV42" s="12">
        <v>-3.05311331771918E-16</v>
      </c>
      <c r="AW42" s="12">
        <v>-1.94289029309402E-16</v>
      </c>
      <c r="AX42" s="12">
        <v>-6.2016364266170903E-17</v>
      </c>
      <c r="AY42" s="12">
        <v>7.6327832942979502E-16</v>
      </c>
      <c r="AZ42" s="12">
        <v>3.9551695252271202E-16</v>
      </c>
      <c r="BA42" s="12">
        <v>3.2612801348363998E-16</v>
      </c>
      <c r="BB42" s="12">
        <v>-2.2204460492503101E-16</v>
      </c>
      <c r="BC42" s="12">
        <v>2.4980018054066002E-16</v>
      </c>
      <c r="BD42" s="12">
        <v>-4.4408920985006301E-16</v>
      </c>
      <c r="BE42" s="12">
        <v>8.1532003370909904E-16</v>
      </c>
      <c r="BF42" s="12">
        <v>-1.1032841307212499E-15</v>
      </c>
      <c r="BG42" s="12">
        <v>8.1878948066105305E-16</v>
      </c>
      <c r="BH42" s="12">
        <v>3.9907678197270198E-18</v>
      </c>
      <c r="BI42" s="12">
        <v>2.2334564753201401E-16</v>
      </c>
    </row>
    <row r="43" spans="1:61">
      <c r="A43" t="s">
        <v>71</v>
      </c>
      <c r="B43" s="30">
        <v>0.18573481223012001</v>
      </c>
      <c r="C43" s="30">
        <v>1.6420360692534601E-2</v>
      </c>
      <c r="D43" s="30">
        <v>6.26056783646433E-2</v>
      </c>
      <c r="E43" s="30">
        <v>1.8704976281860301E-2</v>
      </c>
      <c r="F43" s="30">
        <v>-6.0603960101447897E-2</v>
      </c>
      <c r="G43" s="30">
        <v>-0.14552741070061501</v>
      </c>
      <c r="H43" s="30">
        <v>0.122575312787931</v>
      </c>
      <c r="I43" s="30">
        <v>-0.20667515243779899</v>
      </c>
      <c r="J43" s="30">
        <v>-2.0345301015586001E-2</v>
      </c>
      <c r="K43" s="30">
        <v>-0.15138076960913699</v>
      </c>
      <c r="L43">
        <v>4.6414672954983504E-3</v>
      </c>
      <c r="M43">
        <v>2.7820921206396301E-2</v>
      </c>
      <c r="N43">
        <v>2.08658440917367E-2</v>
      </c>
      <c r="O43">
        <v>8.2497852334637006E-3</v>
      </c>
      <c r="P43">
        <v>-8.9809829424052801E-2</v>
      </c>
      <c r="Q43">
        <v>6.6092726187765699E-4</v>
      </c>
      <c r="R43">
        <v>2.1453364801194801E-2</v>
      </c>
      <c r="S43">
        <v>4.6158847989776503E-3</v>
      </c>
      <c r="T43">
        <v>3.77131470931086E-2</v>
      </c>
      <c r="U43">
        <v>-0.16706856958675101</v>
      </c>
      <c r="V43">
        <v>-2.6763839864747001E-2</v>
      </c>
      <c r="W43">
        <v>-0.110656897959033</v>
      </c>
      <c r="X43">
        <v>-0.114915156838092</v>
      </c>
      <c r="Y43">
        <v>-5.8881980821547497E-2</v>
      </c>
      <c r="Z43">
        <v>-8.0583872823910399E-2</v>
      </c>
      <c r="AA43">
        <v>-5.9464915105658898E-2</v>
      </c>
      <c r="AB43">
        <v>5.6874135920272101E-2</v>
      </c>
      <c r="AC43">
        <v>7.6653421587176696E-2</v>
      </c>
      <c r="AD43">
        <v>0.26811467569794001</v>
      </c>
      <c r="AE43">
        <v>0.24089558625162799</v>
      </c>
      <c r="AF43">
        <v>-0.34568731865430602</v>
      </c>
      <c r="AG43">
        <v>-0.11067704485936899</v>
      </c>
      <c r="AH43">
        <v>-0.32429306473260999</v>
      </c>
      <c r="AI43">
        <v>2.2973992743907701E-2</v>
      </c>
      <c r="AJ43">
        <v>-7.3112699170287496E-2</v>
      </c>
      <c r="AK43">
        <v>7.3239220216654702E-2</v>
      </c>
      <c r="AL43">
        <v>-9.2890960560237407E-2</v>
      </c>
      <c r="AM43">
        <v>-0.20554001070026301</v>
      </c>
      <c r="AN43">
        <v>-9.8239213903648107E-2</v>
      </c>
      <c r="AO43">
        <v>-0.32245782632069703</v>
      </c>
      <c r="AP43">
        <v>-0.11847161427246899</v>
      </c>
      <c r="AQ43">
        <v>-1.9633498265484401E-2</v>
      </c>
      <c r="AR43">
        <v>1.42529726375109E-3</v>
      </c>
      <c r="AS43">
        <v>0.44823056621439</v>
      </c>
      <c r="AT43">
        <v>-9.1499400186937793E-2</v>
      </c>
      <c r="AU43">
        <v>-2.8430897382113799E-2</v>
      </c>
      <c r="AV43" s="12">
        <v>3.89965837399586E-15</v>
      </c>
      <c r="AW43" s="12">
        <v>2.4008572907518998E-15</v>
      </c>
      <c r="AX43" s="12">
        <v>-7.7195194680967903E-17</v>
      </c>
      <c r="AY43" s="12">
        <v>1.0408340855860799E-15</v>
      </c>
      <c r="AZ43" s="12">
        <v>-4.4408920985006301E-16</v>
      </c>
      <c r="BA43" s="12">
        <v>2.7061686225238201E-16</v>
      </c>
      <c r="BB43" s="12">
        <v>2.6020852139652101E-16</v>
      </c>
      <c r="BC43" s="12">
        <v>-3.3306690738754701E-16</v>
      </c>
      <c r="BD43" s="12">
        <v>4.3021142204224801E-16</v>
      </c>
      <c r="BE43" s="12">
        <v>1.8041124150158801E-16</v>
      </c>
      <c r="BF43" s="12">
        <v>1.0408340855860799E-16</v>
      </c>
      <c r="BG43" s="12">
        <v>-7.63278329429795E-17</v>
      </c>
      <c r="BH43" s="12">
        <v>-1.1942150039762699E-16</v>
      </c>
      <c r="BI43" s="12">
        <v>-8.2242155793887899E-16</v>
      </c>
    </row>
    <row r="44" spans="1:61">
      <c r="A44" t="s">
        <v>72</v>
      </c>
      <c r="B44" s="30">
        <v>0.18375058307894701</v>
      </c>
      <c r="C44" s="30">
        <v>2.0142391904596098E-2</v>
      </c>
      <c r="D44" s="30">
        <v>3.9364367338927203E-2</v>
      </c>
      <c r="E44" s="30">
        <v>3.0741113274823902E-3</v>
      </c>
      <c r="F44" s="30">
        <v>-6.6976905592850702E-2</v>
      </c>
      <c r="G44" s="30">
        <v>-8.6592416590038607E-2</v>
      </c>
      <c r="H44" s="30">
        <v>0.11501222574660901</v>
      </c>
      <c r="I44" s="30">
        <v>-0.234698175769674</v>
      </c>
      <c r="J44" s="30">
        <v>2.8485118049419202E-3</v>
      </c>
      <c r="K44" s="30">
        <v>-0.231222589001326</v>
      </c>
      <c r="L44">
        <v>-3.3194307330352599E-2</v>
      </c>
      <c r="M44">
        <v>0.11049994055788299</v>
      </c>
      <c r="N44">
        <v>3.7095513604197598E-2</v>
      </c>
      <c r="O44">
        <v>-7.2751866938048698E-3</v>
      </c>
      <c r="P44">
        <v>-6.1523529662376703E-2</v>
      </c>
      <c r="Q44">
        <v>1.06652416694927E-2</v>
      </c>
      <c r="R44">
        <v>-1.4935885478191E-2</v>
      </c>
      <c r="S44">
        <v>-0.107864432536756</v>
      </c>
      <c r="T44">
        <v>9.5488124542156896E-2</v>
      </c>
      <c r="U44">
        <v>-0.174944084931723</v>
      </c>
      <c r="V44">
        <v>4.5210484001202901E-2</v>
      </c>
      <c r="W44">
        <v>-0.112549155208408</v>
      </c>
      <c r="X44">
        <v>5.1066762575256601E-2</v>
      </c>
      <c r="Y44">
        <v>2.8743923836479401E-2</v>
      </c>
      <c r="Z44">
        <v>0.15408869268945299</v>
      </c>
      <c r="AA44">
        <v>-2.8403113171283599E-2</v>
      </c>
      <c r="AB44">
        <v>4.8052779631025999E-2</v>
      </c>
      <c r="AC44">
        <v>-5.0649635531841701E-2</v>
      </c>
      <c r="AD44">
        <v>-0.162965280712807</v>
      </c>
      <c r="AE44">
        <v>-4.7720844454674699E-2</v>
      </c>
      <c r="AF44">
        <v>0.33553662617442298</v>
      </c>
      <c r="AG44">
        <v>4.2101054570508403E-2</v>
      </c>
      <c r="AH44">
        <v>0.15326556391730001</v>
      </c>
      <c r="AI44">
        <v>-3.4647097819087903E-2</v>
      </c>
      <c r="AJ44">
        <v>7.0949899601452093E-2</v>
      </c>
      <c r="AK44">
        <v>2.0636348981617599E-2</v>
      </c>
      <c r="AL44">
        <v>-0.23551488016543501</v>
      </c>
      <c r="AM44">
        <v>-0.11768256704475399</v>
      </c>
      <c r="AN44">
        <v>-5.52229527831282E-2</v>
      </c>
      <c r="AO44">
        <v>3.1782725101552403E-2</v>
      </c>
      <c r="AP44">
        <v>3.3096612388665798E-2</v>
      </c>
      <c r="AQ44">
        <v>6.9846457428998903E-3</v>
      </c>
      <c r="AR44">
        <v>4.3205230625020899E-4</v>
      </c>
      <c r="AS44">
        <v>7.4472577919459304E-3</v>
      </c>
      <c r="AT44">
        <v>-7.6368811460827302E-2</v>
      </c>
      <c r="AU44">
        <v>5.87348066398065E-2</v>
      </c>
      <c r="AV44">
        <v>0.23827033931640901</v>
      </c>
      <c r="AW44">
        <v>4.3815598520128299E-2</v>
      </c>
      <c r="AX44">
        <v>-0.12228398211204899</v>
      </c>
      <c r="AY44">
        <v>-0.12594600841807499</v>
      </c>
      <c r="AZ44">
        <v>-0.28458707769268099</v>
      </c>
      <c r="BA44">
        <v>-0.48602847979168101</v>
      </c>
      <c r="BB44">
        <v>-0.104473564181395</v>
      </c>
      <c r="BC44">
        <v>-5.2845736855324801E-2</v>
      </c>
      <c r="BD44">
        <v>-0.106290072051466</v>
      </c>
      <c r="BE44">
        <v>-5.9405886842531903E-2</v>
      </c>
      <c r="BF44">
        <v>5.4974911825765901E-2</v>
      </c>
      <c r="BG44">
        <v>8.9537818796194504E-2</v>
      </c>
      <c r="BH44" s="12">
        <v>-3.5172465724541803E-17</v>
      </c>
      <c r="BI44">
        <v>-9.6004546782311198E-2</v>
      </c>
    </row>
    <row r="45" spans="1:61">
      <c r="A45" t="s">
        <v>73</v>
      </c>
      <c r="B45" s="30">
        <v>0.19068938777824199</v>
      </c>
      <c r="C45" s="30">
        <v>-9.7955303291135498E-2</v>
      </c>
      <c r="D45" s="30">
        <v>-3.5428095045177299E-2</v>
      </c>
      <c r="E45" s="30">
        <v>3.9856646541707098E-2</v>
      </c>
      <c r="F45" s="30">
        <v>2.21586554736595E-2</v>
      </c>
      <c r="G45" s="30">
        <v>0.10488470846449401</v>
      </c>
      <c r="H45" s="30">
        <v>-3.13962638482237E-2</v>
      </c>
      <c r="I45" s="30">
        <v>1.3203394792942901E-2</v>
      </c>
      <c r="J45" s="30">
        <v>2.2443832768608701E-2</v>
      </c>
      <c r="K45" s="30">
        <v>-0.125157855929556</v>
      </c>
      <c r="L45">
        <v>-3.5436850608491E-2</v>
      </c>
      <c r="M45">
        <v>2.79699751436631E-2</v>
      </c>
      <c r="N45">
        <v>-4.15971237534409E-2</v>
      </c>
      <c r="O45">
        <v>-4.1498935224320702E-2</v>
      </c>
      <c r="P45">
        <v>1.0420132608991901E-2</v>
      </c>
      <c r="Q45">
        <v>3.7032618850121699E-2</v>
      </c>
      <c r="R45">
        <v>-0.105375387909249</v>
      </c>
      <c r="S45">
        <v>-5.3760562655828403E-2</v>
      </c>
      <c r="T45">
        <v>-4.1356464048442801E-2</v>
      </c>
      <c r="U45">
        <v>-4.3219502390180797E-2</v>
      </c>
      <c r="V45">
        <v>5.0764677376829902E-2</v>
      </c>
      <c r="W45">
        <v>0.22473491765745299</v>
      </c>
      <c r="X45">
        <v>8.8238707465039798E-2</v>
      </c>
      <c r="Y45">
        <v>0.142259502808325</v>
      </c>
      <c r="Z45">
        <v>-0.23578855377351199</v>
      </c>
      <c r="AA45">
        <v>6.6153606316686195E-2</v>
      </c>
      <c r="AB45">
        <v>-1.5090881698356101E-2</v>
      </c>
      <c r="AC45">
        <v>-5.49383666353239E-2</v>
      </c>
      <c r="AD45">
        <v>-4.6139390604899203E-2</v>
      </c>
      <c r="AE45">
        <v>5.83681564518728E-2</v>
      </c>
      <c r="AF45">
        <v>2.2475728907715299E-2</v>
      </c>
      <c r="AG45">
        <v>-8.6652635818545397E-3</v>
      </c>
      <c r="AH45">
        <v>2.1629161177431602E-2</v>
      </c>
      <c r="AI45">
        <v>1.9609984198936101E-2</v>
      </c>
      <c r="AJ45">
        <v>2.50493672157702E-2</v>
      </c>
      <c r="AK45">
        <v>-4.1920274144301301E-2</v>
      </c>
      <c r="AL45">
        <v>-5.7603450047875801E-2</v>
      </c>
      <c r="AM45">
        <v>-7.2458790381847105E-2</v>
      </c>
      <c r="AN45">
        <v>-4.5740661483636702E-2</v>
      </c>
      <c r="AO45">
        <v>-1.3576671303145601E-2</v>
      </c>
      <c r="AP45">
        <v>-2.46304149138089E-2</v>
      </c>
      <c r="AQ45">
        <v>5.4841027090383305E-4</v>
      </c>
      <c r="AR45" s="12">
        <v>-4.5580518241439902E-5</v>
      </c>
      <c r="AS45">
        <v>7.5034045529527693E-2</v>
      </c>
      <c r="AT45">
        <v>0.51325355695652597</v>
      </c>
      <c r="AU45">
        <v>-0.117908633905372</v>
      </c>
      <c r="AV45">
        <v>-6.3129691275284894E-2</v>
      </c>
      <c r="AW45">
        <v>0.15035921539167299</v>
      </c>
      <c r="AX45">
        <v>3.2399123033081997E-2</v>
      </c>
      <c r="AY45">
        <v>-0.15091503685768401</v>
      </c>
      <c r="AZ45">
        <v>-2.39168785917615E-2</v>
      </c>
      <c r="BA45">
        <v>-9.49522736390601E-2</v>
      </c>
      <c r="BB45">
        <v>0.29562930877082999</v>
      </c>
      <c r="BC45">
        <v>-4.3876967321463997E-2</v>
      </c>
      <c r="BD45">
        <v>-4.6702756389835398E-2</v>
      </c>
      <c r="BE45">
        <v>-9.5591070172178896E-2</v>
      </c>
      <c r="BF45">
        <v>9.6099626057201001E-2</v>
      </c>
      <c r="BG45">
        <v>4.1598298052655198E-2</v>
      </c>
      <c r="BH45" s="12">
        <v>2.1673555621079399E-16</v>
      </c>
      <c r="BI45">
        <v>0.52738134135182002</v>
      </c>
    </row>
    <row r="46" spans="1:61">
      <c r="A46" t="s">
        <v>74</v>
      </c>
      <c r="B46" s="30">
        <v>0.18744395693289101</v>
      </c>
      <c r="C46" s="30">
        <v>1.75534277327551E-2</v>
      </c>
      <c r="D46" s="30">
        <v>3.5754707038726297E-2</v>
      </c>
      <c r="E46" s="30">
        <v>2.3457312660544699E-3</v>
      </c>
      <c r="F46" s="30">
        <v>-6.6331352522709899E-2</v>
      </c>
      <c r="G46" s="30">
        <v>-0.115855915431228</v>
      </c>
      <c r="H46" s="30">
        <v>0.11781720854012701</v>
      </c>
      <c r="I46" s="30">
        <v>-0.22034632255058301</v>
      </c>
      <c r="J46" s="30">
        <v>-1.19166345622318E-3</v>
      </c>
      <c r="K46" s="30">
        <v>-0.17531342709530401</v>
      </c>
      <c r="L46">
        <v>-1.39948599253757E-2</v>
      </c>
      <c r="M46">
        <v>8.3761951613062893E-2</v>
      </c>
      <c r="N46">
        <v>4.55588507676567E-2</v>
      </c>
      <c r="O46">
        <v>4.8813027304978E-3</v>
      </c>
      <c r="P46">
        <v>-5.736855638525E-2</v>
      </c>
      <c r="Q46">
        <v>4.9359184022516002E-3</v>
      </c>
      <c r="R46">
        <v>-1.35762838221121E-3</v>
      </c>
      <c r="S46">
        <v>-9.4146704061231004E-2</v>
      </c>
      <c r="T46">
        <v>9.7293100217545198E-2</v>
      </c>
      <c r="U46">
        <v>-0.15099384333992</v>
      </c>
      <c r="V46">
        <v>8.7911914181966703E-3</v>
      </c>
      <c r="W46">
        <v>-9.9655446132326395E-2</v>
      </c>
      <c r="X46">
        <v>3.0942637330134401E-2</v>
      </c>
      <c r="Y46">
        <v>-1.32926347000616E-2</v>
      </c>
      <c r="Z46">
        <v>7.5729893605494397E-2</v>
      </c>
      <c r="AA46">
        <v>-6.9448231643248898E-3</v>
      </c>
      <c r="AB46">
        <v>3.74079103156124E-2</v>
      </c>
      <c r="AC46">
        <v>-5.3823675275651899E-2</v>
      </c>
      <c r="AD46">
        <v>-0.163208514190682</v>
      </c>
      <c r="AE46">
        <v>-5.2926044506562603E-2</v>
      </c>
      <c r="AF46">
        <v>0.314284293295435</v>
      </c>
      <c r="AG46">
        <v>4.0348630697342701E-2</v>
      </c>
      <c r="AH46">
        <v>0.162510241999683</v>
      </c>
      <c r="AI46">
        <v>-3.2012512397653903E-2</v>
      </c>
      <c r="AJ46">
        <v>7.13900536480956E-2</v>
      </c>
      <c r="AK46">
        <v>1.3769078594227701E-2</v>
      </c>
      <c r="AL46">
        <v>-0.22223728952590999</v>
      </c>
      <c r="AM46">
        <v>-0.121957824459454</v>
      </c>
      <c r="AN46">
        <v>-5.7732109844573699E-2</v>
      </c>
      <c r="AO46">
        <v>2.5637330310674E-2</v>
      </c>
      <c r="AP46">
        <v>2.9239945851216202E-2</v>
      </c>
      <c r="AQ46">
        <v>7.7203549972060101E-3</v>
      </c>
      <c r="AR46">
        <v>5.4653432264996403E-4</v>
      </c>
      <c r="AS46">
        <v>1.3318817276136801E-3</v>
      </c>
      <c r="AT46">
        <v>-7.3478812634592605E-2</v>
      </c>
      <c r="AU46">
        <v>5.4201370574091197E-2</v>
      </c>
      <c r="AV46">
        <v>-0.25876249139364199</v>
      </c>
      <c r="AW46">
        <v>-4.7583906026659198E-2</v>
      </c>
      <c r="AX46">
        <v>0.132800867953731</v>
      </c>
      <c r="AY46">
        <v>0.136777842398872</v>
      </c>
      <c r="AZ46">
        <v>0.30906264478183099</v>
      </c>
      <c r="BA46">
        <v>0.52782877079865598</v>
      </c>
      <c r="BB46">
        <v>0.113458686590661</v>
      </c>
      <c r="BC46">
        <v>5.7390670477275502E-2</v>
      </c>
      <c r="BD46">
        <v>0.11543142102099101</v>
      </c>
      <c r="BE46">
        <v>6.4515018222261994E-2</v>
      </c>
      <c r="BF46">
        <v>-5.9702962563422397E-2</v>
      </c>
      <c r="BG46">
        <v>-9.7238410505170694E-2</v>
      </c>
      <c r="BH46" s="12">
        <v>2.12454811168798E-17</v>
      </c>
      <c r="BI46">
        <v>0.104261301602962</v>
      </c>
    </row>
    <row r="47" spans="1:61">
      <c r="A47" t="s">
        <v>75</v>
      </c>
      <c r="B47" s="30">
        <v>0.19187918473846999</v>
      </c>
      <c r="C47" s="30">
        <v>-9.9647566974737506E-2</v>
      </c>
      <c r="D47" s="30">
        <v>-3.62858071962113E-2</v>
      </c>
      <c r="E47" s="30">
        <v>4.11022109642721E-2</v>
      </c>
      <c r="F47" s="30">
        <v>2.2535880858021901E-2</v>
      </c>
      <c r="G47" s="30">
        <v>9.9786527254128204E-2</v>
      </c>
      <c r="H47" s="30">
        <v>-3.5737294806220503E-2</v>
      </c>
      <c r="I47" s="30">
        <v>1.8760340203393899E-2</v>
      </c>
      <c r="J47" s="30">
        <v>1.63028222016986E-2</v>
      </c>
      <c r="K47" s="30">
        <v>-9.7444089954033794E-2</v>
      </c>
      <c r="L47">
        <v>-3.0595538832006101E-2</v>
      </c>
      <c r="M47">
        <v>2.8820072218473298E-3</v>
      </c>
      <c r="N47">
        <v>-3.66467104326385E-2</v>
      </c>
      <c r="O47">
        <v>-4.0812690999748401E-2</v>
      </c>
      <c r="P47">
        <v>8.6921441164405195E-4</v>
      </c>
      <c r="Q47">
        <v>3.2166888478402302E-2</v>
      </c>
      <c r="R47">
        <v>-7.8322415983864205E-2</v>
      </c>
      <c r="S47">
        <v>-3.9346292112513899E-2</v>
      </c>
      <c r="T47">
        <v>-3.0828073527772601E-2</v>
      </c>
      <c r="U47">
        <v>-3.6024401209397101E-2</v>
      </c>
      <c r="V47">
        <v>3.6818312680540602E-2</v>
      </c>
      <c r="W47">
        <v>0.177603338283221</v>
      </c>
      <c r="X47">
        <v>9.6746076723634306E-2</v>
      </c>
      <c r="Y47">
        <v>0.110245759987811</v>
      </c>
      <c r="Z47">
        <v>-0.204371008416599</v>
      </c>
      <c r="AA47">
        <v>5.2433855797637499E-2</v>
      </c>
      <c r="AB47">
        <v>-1.2539347343612501E-2</v>
      </c>
      <c r="AC47">
        <v>-4.2844066451765001E-2</v>
      </c>
      <c r="AD47">
        <v>-3.1177264144061499E-2</v>
      </c>
      <c r="AE47">
        <v>5.3607437482301998E-2</v>
      </c>
      <c r="AF47">
        <v>3.27267324860821E-2</v>
      </c>
      <c r="AG47">
        <v>-2.6566492033827101E-2</v>
      </c>
      <c r="AH47">
        <v>-1.2833458708775001E-3</v>
      </c>
      <c r="AI47">
        <v>2.48783069722276E-2</v>
      </c>
      <c r="AJ47">
        <v>3.7816250615539601E-2</v>
      </c>
      <c r="AK47">
        <v>-3.1345962770068299E-2</v>
      </c>
      <c r="AL47">
        <v>-9.2389157915569398E-2</v>
      </c>
      <c r="AM47">
        <v>-2.3638300641089301E-2</v>
      </c>
      <c r="AN47">
        <v>-1.5524535334672299E-2</v>
      </c>
      <c r="AO47">
        <v>1.13578078592763E-2</v>
      </c>
      <c r="AP47">
        <v>-1.40863535822326E-2</v>
      </c>
      <c r="AQ47">
        <v>-3.6043629496352999E-3</v>
      </c>
      <c r="AR47">
        <v>-6.9307132432633799E-4</v>
      </c>
      <c r="AS47">
        <v>8.94985656288248E-2</v>
      </c>
      <c r="AT47">
        <v>0.48004910027353997</v>
      </c>
      <c r="AU47">
        <v>-0.105633180773488</v>
      </c>
      <c r="AV47">
        <v>6.9468972323971395E-2</v>
      </c>
      <c r="AW47">
        <v>-0.16545780537954999</v>
      </c>
      <c r="AX47">
        <v>-3.5652539016725701E-2</v>
      </c>
      <c r="AY47">
        <v>0.16606944065385201</v>
      </c>
      <c r="AZ47">
        <v>2.6318534803561701E-2</v>
      </c>
      <c r="BA47">
        <v>0.104487076307181</v>
      </c>
      <c r="BB47">
        <v>-0.32531545544234902</v>
      </c>
      <c r="BC47">
        <v>4.8282951602325E-2</v>
      </c>
      <c r="BD47">
        <v>5.1392497342509703E-2</v>
      </c>
      <c r="BE47">
        <v>0.105190018738602</v>
      </c>
      <c r="BF47">
        <v>-0.105749642173914</v>
      </c>
      <c r="BG47">
        <v>-4.5775465676568997E-2</v>
      </c>
      <c r="BH47" s="12">
        <v>-1.52716600684236E-16</v>
      </c>
      <c r="BI47">
        <v>-0.58033928356764997</v>
      </c>
    </row>
    <row r="48" spans="1:61">
      <c r="A48" s="3" t="s">
        <v>76</v>
      </c>
      <c r="B48" s="30">
        <v>-0.157000812079926</v>
      </c>
      <c r="C48" s="30">
        <v>8.5519918025126294E-3</v>
      </c>
      <c r="D48" s="30">
        <v>4.2361287472845498E-3</v>
      </c>
      <c r="E48" s="30">
        <v>4.1728845618898003E-3</v>
      </c>
      <c r="F48" s="30">
        <v>4.00871636209423E-2</v>
      </c>
      <c r="G48" s="31">
        <v>0.31082439054670102</v>
      </c>
      <c r="H48" s="30">
        <v>-0.10251356307128399</v>
      </c>
      <c r="I48" s="30">
        <v>3.6438895792452797E-2</v>
      </c>
      <c r="J48" s="30">
        <v>3.2824909089968997E-2</v>
      </c>
      <c r="K48" s="30">
        <v>-0.32353385627810499</v>
      </c>
      <c r="L48">
        <v>-0.142592269304265</v>
      </c>
      <c r="M48">
        <v>0.15478124018397299</v>
      </c>
      <c r="N48">
        <v>-9.8106932118748102E-2</v>
      </c>
      <c r="O48">
        <v>-9.9649891696898196E-2</v>
      </c>
      <c r="P48">
        <v>6.1720285956785104E-3</v>
      </c>
      <c r="Q48">
        <v>4.2033372289028398E-2</v>
      </c>
      <c r="R48">
        <v>-0.106663852980112</v>
      </c>
      <c r="S48">
        <v>-4.4536759284596501E-2</v>
      </c>
      <c r="T48">
        <v>-8.0603484840327297E-2</v>
      </c>
      <c r="U48">
        <v>-8.6876206510630799E-2</v>
      </c>
      <c r="V48">
        <v>0.28258197600588197</v>
      </c>
      <c r="W48">
        <v>-3.4253540699741701E-2</v>
      </c>
      <c r="X48">
        <v>0.138369806977929</v>
      </c>
      <c r="Y48">
        <v>0.34214037246312901</v>
      </c>
      <c r="Z48">
        <v>0.56927875136925499</v>
      </c>
      <c r="AA48">
        <v>-0.16529482317041799</v>
      </c>
      <c r="AB48">
        <v>5.88538957526831E-2</v>
      </c>
      <c r="AC48">
        <v>6.18286823037133E-2</v>
      </c>
      <c r="AD48">
        <v>0.11314766263779601</v>
      </c>
      <c r="AE48">
        <v>7.7311134922859806E-2</v>
      </c>
      <c r="AF48">
        <v>-4.5777219639077299E-2</v>
      </c>
      <c r="AG48">
        <v>-1.3610500856089201E-2</v>
      </c>
      <c r="AH48">
        <v>-0.18399589328084001</v>
      </c>
      <c r="AI48">
        <v>9.3983669557166395E-4</v>
      </c>
      <c r="AJ48">
        <v>-5.2137211966513899E-2</v>
      </c>
      <c r="AK48">
        <v>4.5030577719588502E-2</v>
      </c>
      <c r="AL48">
        <v>4.6239572021201297E-2</v>
      </c>
      <c r="AM48">
        <v>0.11698514030323701</v>
      </c>
      <c r="AN48">
        <v>5.92238498389265E-2</v>
      </c>
      <c r="AO48">
        <v>3.1222945344317899E-2</v>
      </c>
      <c r="AP48">
        <v>1.06328747170102E-2</v>
      </c>
      <c r="AQ48">
        <v>-1.10906118389348E-2</v>
      </c>
      <c r="AR48">
        <v>-1.27955490645802E-3</v>
      </c>
      <c r="AS48">
        <v>4.75483234999916E-2</v>
      </c>
      <c r="AT48">
        <v>2.7173737074249998E-2</v>
      </c>
      <c r="AU48">
        <v>-1.0149149559266601E-3</v>
      </c>
      <c r="AV48">
        <v>-3.0070873203030299E-2</v>
      </c>
      <c r="AW48">
        <v>-5.52974118051672E-3</v>
      </c>
      <c r="AX48">
        <v>1.54328320151087E-2</v>
      </c>
      <c r="AY48">
        <v>1.5894997507593701E-2</v>
      </c>
      <c r="AZ48">
        <v>3.5916270372006003E-2</v>
      </c>
      <c r="BA48">
        <v>6.1339152958813099E-2</v>
      </c>
      <c r="BB48">
        <v>1.31850708341649E-2</v>
      </c>
      <c r="BC48">
        <v>6.66938846377733E-3</v>
      </c>
      <c r="BD48">
        <v>1.3414322943302699E-2</v>
      </c>
      <c r="BE48">
        <v>7.4973112300945298E-3</v>
      </c>
      <c r="BF48">
        <v>-6.9381006784278703E-3</v>
      </c>
      <c r="BG48">
        <v>-1.13001072799114E-2</v>
      </c>
      <c r="BH48" s="12">
        <v>-4.3972179475187503E-17</v>
      </c>
      <c r="BI48">
        <v>1.2116239736292099E-2</v>
      </c>
    </row>
    <row r="49" spans="1:61">
      <c r="A49" t="s">
        <v>77</v>
      </c>
      <c r="B49" s="30">
        <v>-0.18245321514650401</v>
      </c>
      <c r="C49" s="30">
        <v>0.10433429390387799</v>
      </c>
      <c r="D49" s="30">
        <v>4.0146172364087997E-2</v>
      </c>
      <c r="E49" s="30">
        <v>-4.7918701901714898E-2</v>
      </c>
      <c r="F49" s="30">
        <v>-2.3546849053591699E-2</v>
      </c>
      <c r="G49" s="30">
        <v>-4.3897723689595901E-2</v>
      </c>
      <c r="H49" s="30">
        <v>7.0721141879341795E-2</v>
      </c>
      <c r="I49" s="30">
        <v>-6.63612405529313E-2</v>
      </c>
      <c r="J49" s="30">
        <v>4.0168620214983901E-2</v>
      </c>
      <c r="K49" s="30">
        <v>-0.15989864812371499</v>
      </c>
      <c r="L49">
        <v>-1.5776993137766201E-2</v>
      </c>
      <c r="M49">
        <v>0.221167605307141</v>
      </c>
      <c r="N49">
        <v>-1.1330752670817E-2</v>
      </c>
      <c r="O49">
        <v>3.0430455837745399E-2</v>
      </c>
      <c r="P49">
        <v>8.4402032522521694E-2</v>
      </c>
      <c r="Q49">
        <v>1.45875126714988E-2</v>
      </c>
      <c r="R49">
        <v>-0.17113018051885501</v>
      </c>
      <c r="S49">
        <v>-9.3317097666852297E-2</v>
      </c>
      <c r="T49">
        <v>-6.6289318627074795E-2</v>
      </c>
      <c r="U49">
        <v>-3.1907469389193102E-2</v>
      </c>
      <c r="V49">
        <v>9.1408040956324599E-2</v>
      </c>
      <c r="W49">
        <v>0.26128915784810203</v>
      </c>
      <c r="X49">
        <v>-0.16251675304362101</v>
      </c>
      <c r="Y49">
        <v>0.18678343021350299</v>
      </c>
      <c r="Z49">
        <v>-9.7170116127863193E-2</v>
      </c>
      <c r="AA49">
        <v>7.5402099500757699E-2</v>
      </c>
      <c r="AB49">
        <v>-1.1526114604699799E-2</v>
      </c>
      <c r="AC49">
        <v>-6.9493778455139696E-2</v>
      </c>
      <c r="AD49">
        <v>-0.105519151771931</v>
      </c>
      <c r="AE49">
        <v>-5.5506281754648303E-3</v>
      </c>
      <c r="AF49">
        <v>-0.120733432501628</v>
      </c>
      <c r="AG49">
        <v>0.18344550611261601</v>
      </c>
      <c r="AH49">
        <v>0.20549599794977899</v>
      </c>
      <c r="AI49">
        <v>-6.9266230601190595E-2</v>
      </c>
      <c r="AJ49">
        <v>-0.14772950657775799</v>
      </c>
      <c r="AK49">
        <v>-6.6235058772905406E-2</v>
      </c>
      <c r="AL49">
        <v>0.39297986396331402</v>
      </c>
      <c r="AM49">
        <v>-0.41423883835449699</v>
      </c>
      <c r="AN49">
        <v>-0.25558109960591802</v>
      </c>
      <c r="AO49">
        <v>-0.23255150855819701</v>
      </c>
      <c r="AP49">
        <v>-8.1422522356991794E-2</v>
      </c>
      <c r="AQ49">
        <v>4.0264747311089602E-2</v>
      </c>
      <c r="AR49">
        <v>6.3953847730359101E-3</v>
      </c>
      <c r="AS49">
        <v>-0.20915530614109901</v>
      </c>
      <c r="AT49">
        <v>-0.133783224674903</v>
      </c>
      <c r="AU49">
        <v>-1.48771287921384E-2</v>
      </c>
      <c r="AV49">
        <v>7.0784589528404803E-3</v>
      </c>
      <c r="AW49">
        <v>-1.6859127818167501E-2</v>
      </c>
      <c r="AX49">
        <v>-3.63277338863715E-3</v>
      </c>
      <c r="AY49">
        <v>1.6921449672633902E-2</v>
      </c>
      <c r="AZ49">
        <v>2.68169604463312E-3</v>
      </c>
      <c r="BA49">
        <v>1.0646587332452599E-2</v>
      </c>
      <c r="BB49">
        <v>-3.31476344192181E-2</v>
      </c>
      <c r="BC49">
        <v>4.9197343735745596E-3</v>
      </c>
      <c r="BD49">
        <v>5.2365778671162903E-3</v>
      </c>
      <c r="BE49">
        <v>1.0718212821941899E-2</v>
      </c>
      <c r="BF49">
        <v>-1.0775234991456901E-2</v>
      </c>
      <c r="BG49">
        <v>-4.66423705431733E-3</v>
      </c>
      <c r="BH49" s="12">
        <v>1.44892596161441E-16</v>
      </c>
      <c r="BI49">
        <v>-5.9132986425911999E-2</v>
      </c>
    </row>
    <row r="50" spans="1:61">
      <c r="A50" t="s">
        <v>78</v>
      </c>
      <c r="B50" s="30">
        <v>0.193622129804815</v>
      </c>
      <c r="C50" s="30">
        <v>-9.0142779649930393E-2</v>
      </c>
      <c r="D50" s="30">
        <v>-2.64176002997859E-2</v>
      </c>
      <c r="E50" s="30">
        <v>4.0783010967735699E-2</v>
      </c>
      <c r="F50" s="30">
        <v>2.4087213124534298E-3</v>
      </c>
      <c r="G50" s="30">
        <v>3.7690297621720201E-2</v>
      </c>
      <c r="H50" s="30">
        <v>-2.3281113599826798E-2</v>
      </c>
      <c r="I50" s="30">
        <v>-1.99335026229631E-2</v>
      </c>
      <c r="J50" s="30">
        <v>-1.9097957354943299E-2</v>
      </c>
      <c r="K50" s="30">
        <v>-5.20446971926177E-2</v>
      </c>
      <c r="L50">
        <v>-2.3024478609015402E-2</v>
      </c>
      <c r="M50">
        <v>-1.8526891296916301E-2</v>
      </c>
      <c r="N50">
        <v>-7.74542504237722E-2</v>
      </c>
      <c r="O50">
        <v>-6.6872933214526295E-2</v>
      </c>
      <c r="P50">
        <v>-1.30218914123816E-2</v>
      </c>
      <c r="Q50">
        <v>2.45604549868845E-2</v>
      </c>
      <c r="R50">
        <v>2.9379709200398601E-2</v>
      </c>
      <c r="S50">
        <v>7.2459766395140998E-2</v>
      </c>
      <c r="T50">
        <v>-4.7362373242006199E-2</v>
      </c>
      <c r="U50">
        <v>0.30531907063798103</v>
      </c>
      <c r="V50">
        <v>4.27439441536306E-2</v>
      </c>
      <c r="W50">
        <v>-9.2045969889516395E-4</v>
      </c>
      <c r="X50">
        <v>-0.44338066879822502</v>
      </c>
      <c r="Y50">
        <v>-3.3954840413228599E-3</v>
      </c>
      <c r="Z50">
        <v>0.24116753689300399</v>
      </c>
      <c r="AA50">
        <v>0.123764946733327</v>
      </c>
      <c r="AB50">
        <v>-0.24832791556205</v>
      </c>
      <c r="AC50">
        <v>5.7143367598136298E-2</v>
      </c>
      <c r="AD50">
        <v>0.135324359462274</v>
      </c>
      <c r="AE50">
        <v>0.20283568091112</v>
      </c>
      <c r="AF50">
        <v>0.113008233452666</v>
      </c>
      <c r="AG50">
        <v>-0.52234096889798198</v>
      </c>
      <c r="AH50">
        <v>0.364709028899798</v>
      </c>
      <c r="AI50">
        <v>8.5973139050424294E-2</v>
      </c>
      <c r="AJ50">
        <v>-2.11996360092832E-2</v>
      </c>
      <c r="AK50">
        <v>-3.2880522219343102E-2</v>
      </c>
      <c r="AL50">
        <v>5.9203637905277301E-2</v>
      </c>
      <c r="AM50">
        <v>-6.2714003382064301E-2</v>
      </c>
      <c r="AN50">
        <v>-2.5193298260563698E-2</v>
      </c>
      <c r="AO50">
        <v>-1.9928262220201099E-2</v>
      </c>
      <c r="AP50">
        <v>-1.6067775276819901E-3</v>
      </c>
      <c r="AQ50">
        <v>5.3246745844789702E-3</v>
      </c>
      <c r="AR50">
        <v>1.35201779351304E-4</v>
      </c>
      <c r="AS50">
        <v>3.0084381917846702E-3</v>
      </c>
      <c r="AT50">
        <v>2.32588502368338E-2</v>
      </c>
      <c r="AU50">
        <v>-1.30412529195056E-3</v>
      </c>
      <c r="AV50" s="12">
        <v>-5.4123372450476401E-16</v>
      </c>
      <c r="AW50" s="12">
        <v>4.9960036108132005E-16</v>
      </c>
      <c r="AX50" s="12">
        <v>1.86049092798513E-16</v>
      </c>
      <c r="AY50" s="12">
        <v>-1.2490009027033001E-16</v>
      </c>
      <c r="AZ50" s="12">
        <v>-1.11022302462516E-16</v>
      </c>
      <c r="BA50" s="12">
        <v>-1.2490009027033001E-16</v>
      </c>
      <c r="BB50" s="12">
        <v>3.4694469519536099E-17</v>
      </c>
      <c r="BC50" s="12">
        <v>-8.3266726846886704E-17</v>
      </c>
      <c r="BD50" s="12">
        <v>-5.5511151231257802E-17</v>
      </c>
      <c r="BE50" s="12">
        <v>2.4980018054066002E-16</v>
      </c>
      <c r="BF50" s="12">
        <v>4.1633363423443401E-17</v>
      </c>
      <c r="BG50" s="12">
        <v>-2.7755575615628901E-17</v>
      </c>
      <c r="BH50" s="12">
        <v>-5.0888453737372599E-17</v>
      </c>
      <c r="BI50" s="12">
        <v>2.8601253310167602E-16</v>
      </c>
    </row>
    <row r="51" spans="1:61">
      <c r="A51" t="s">
        <v>79</v>
      </c>
      <c r="B51" s="30">
        <v>0.19423777645702101</v>
      </c>
      <c r="C51" s="30">
        <v>-9.2732295756396299E-2</v>
      </c>
      <c r="D51" s="30">
        <v>-3.0072852024949501E-2</v>
      </c>
      <c r="E51" s="30">
        <v>3.7654295342028798E-2</v>
      </c>
      <c r="F51" s="30">
        <v>2.18785438763834E-2</v>
      </c>
      <c r="G51" s="30">
        <v>5.3698325407582903E-2</v>
      </c>
      <c r="H51" s="30">
        <v>-3.1620963671132998E-2</v>
      </c>
      <c r="I51" s="30">
        <v>-4.9525649996900699E-3</v>
      </c>
      <c r="J51" s="30">
        <v>-4.08624495614935E-3</v>
      </c>
      <c r="K51" s="30">
        <v>-5.7589847983749901E-2</v>
      </c>
      <c r="L51">
        <v>-4.8082978447678004E-3</v>
      </c>
      <c r="M51">
        <v>1.66768956865013E-3</v>
      </c>
      <c r="N51">
        <v>-6.6180304389189301E-2</v>
      </c>
      <c r="O51">
        <v>-5.8603003199052803E-2</v>
      </c>
      <c r="P51">
        <v>-1.40330836792043E-2</v>
      </c>
      <c r="Q51">
        <v>1.6312392080331799E-2</v>
      </c>
      <c r="R51">
        <v>-4.4235085398790699E-3</v>
      </c>
      <c r="S51">
        <v>3.77950361583737E-2</v>
      </c>
      <c r="T51">
        <v>-2.7474004484008299E-2</v>
      </c>
      <c r="U51">
        <v>0.21519922785994999</v>
      </c>
      <c r="V51">
        <v>2.4410154404801598E-2</v>
      </c>
      <c r="W51">
        <v>6.10002278684144E-2</v>
      </c>
      <c r="X51">
        <v>-0.433437039652595</v>
      </c>
      <c r="Y51">
        <v>-3.6338138339738001E-2</v>
      </c>
      <c r="Z51">
        <v>0.113617307610445</v>
      </c>
      <c r="AA51">
        <v>0.107181413339599</v>
      </c>
      <c r="AB51">
        <v>-1.6922337017674299E-2</v>
      </c>
      <c r="AC51">
        <v>-7.2026227531684306E-2</v>
      </c>
      <c r="AD51">
        <v>-4.3464155424724198E-2</v>
      </c>
      <c r="AE51">
        <v>-0.10989876812148899</v>
      </c>
      <c r="AF51">
        <v>0.11571752332315299</v>
      </c>
      <c r="AG51">
        <v>0.37538467229603101</v>
      </c>
      <c r="AH51">
        <v>-0.43730530223998998</v>
      </c>
      <c r="AI51">
        <v>-6.8127212394203704E-2</v>
      </c>
      <c r="AJ51">
        <v>0.14518383617274</v>
      </c>
      <c r="AK51">
        <v>-0.52088992730976102</v>
      </c>
      <c r="AL51">
        <v>-6.0735276517900998E-2</v>
      </c>
      <c r="AM51">
        <v>3.2158681487477699E-3</v>
      </c>
      <c r="AN51">
        <v>7.0348158450073304E-3</v>
      </c>
      <c r="AO51">
        <v>-4.5688742951187503E-3</v>
      </c>
      <c r="AP51">
        <v>-6.85205858858006E-3</v>
      </c>
      <c r="AQ51">
        <v>-7.0275486981461596E-3</v>
      </c>
      <c r="AR51">
        <v>1.4130074804674501E-3</v>
      </c>
      <c r="AS51">
        <v>2.64570752871481E-3</v>
      </c>
      <c r="AT51">
        <v>-5.48502239154183E-2</v>
      </c>
      <c r="AU51">
        <v>-1.1988235439271599E-3</v>
      </c>
      <c r="AV51" s="12">
        <v>-2.3592239273284601E-16</v>
      </c>
      <c r="AW51" s="12">
        <v>-4.2327252813834098E-16</v>
      </c>
      <c r="AX51" s="12">
        <v>-1.72713406076941E-16</v>
      </c>
      <c r="AY51" s="12">
        <v>4.4755865680201603E-16</v>
      </c>
      <c r="AZ51" s="12">
        <v>2.4112656316077599E-16</v>
      </c>
      <c r="BA51" s="12">
        <v>-2.5673907444456701E-16</v>
      </c>
      <c r="BB51" s="12">
        <v>-1.71737624121704E-16</v>
      </c>
      <c r="BC51" s="12">
        <v>2.7755575615628901E-17</v>
      </c>
      <c r="BD51">
        <v>0</v>
      </c>
      <c r="BE51" s="12">
        <v>-5.1174342541315797E-17</v>
      </c>
      <c r="BF51" s="12">
        <v>-4.3021142204224801E-16</v>
      </c>
      <c r="BG51" s="12">
        <v>-1.14491749414469E-16</v>
      </c>
      <c r="BH51" s="12">
        <v>-2.7020318743666501E-17</v>
      </c>
      <c r="BI51" s="12">
        <v>-1.7293024651143801E-16</v>
      </c>
    </row>
    <row r="52" spans="1:61">
      <c r="A52" s="3" t="s">
        <v>80</v>
      </c>
      <c r="B52" s="31">
        <v>0.19453980533969101</v>
      </c>
      <c r="C52" s="30">
        <v>-9.5357444306661696E-2</v>
      </c>
      <c r="D52" s="30">
        <v>-3.3012775827143598E-2</v>
      </c>
      <c r="E52" s="30">
        <v>3.9920216418524598E-2</v>
      </c>
      <c r="F52" s="30">
        <v>1.96417396087556E-2</v>
      </c>
      <c r="G52" s="30">
        <v>6.5409924856334498E-2</v>
      </c>
      <c r="H52" s="30">
        <v>-4.0105611788502499E-2</v>
      </c>
      <c r="I52" s="30">
        <v>9.2805099499637094E-3</v>
      </c>
      <c r="J52" s="30">
        <v>-2.2541953573156602E-3</v>
      </c>
      <c r="K52" s="30">
        <v>-5.1954682245247297E-2</v>
      </c>
      <c r="L52">
        <v>-8.8866032791718192E-3</v>
      </c>
      <c r="M52">
        <v>-2.2033821785346099E-2</v>
      </c>
      <c r="N52">
        <v>-5.2936927539397403E-2</v>
      </c>
      <c r="O52">
        <v>-5.7174526483573199E-2</v>
      </c>
      <c r="P52">
        <v>-1.6067213596958001E-2</v>
      </c>
      <c r="Q52">
        <v>1.2606154610500899E-2</v>
      </c>
      <c r="R52">
        <v>-2.2729417295259801E-2</v>
      </c>
      <c r="S52">
        <v>6.4405911856125998E-3</v>
      </c>
      <c r="T52">
        <v>-3.2015258145491401E-2</v>
      </c>
      <c r="U52">
        <v>0.12571276599424899</v>
      </c>
      <c r="V52">
        <v>-6.7002228787569902E-4</v>
      </c>
      <c r="W52">
        <v>4.6633063293990903E-2</v>
      </c>
      <c r="X52">
        <v>-0.33055389433497701</v>
      </c>
      <c r="Y52">
        <v>6.3574403995547105E-4</v>
      </c>
      <c r="Z52">
        <v>3.5910755280812799E-2</v>
      </c>
      <c r="AA52">
        <v>6.3954092676660496E-2</v>
      </c>
      <c r="AB52">
        <v>-1.8134736072451901E-2</v>
      </c>
      <c r="AC52">
        <v>-1.51594861566576E-2</v>
      </c>
      <c r="AD52">
        <v>-9.5658970001257407E-2</v>
      </c>
      <c r="AE52">
        <v>-9.5457750019676102E-2</v>
      </c>
      <c r="AF52">
        <v>-8.90467558602763E-2</v>
      </c>
      <c r="AG52">
        <v>0.39721646028604002</v>
      </c>
      <c r="AH52">
        <v>8.7361956727455503E-2</v>
      </c>
      <c r="AI52">
        <v>-0.18047008331447101</v>
      </c>
      <c r="AJ52">
        <v>-0.13135615594150701</v>
      </c>
      <c r="AK52">
        <v>0.70260890835069301</v>
      </c>
      <c r="AL52">
        <v>-7.3222963949092501E-2</v>
      </c>
      <c r="AM52">
        <v>0.188965831372092</v>
      </c>
      <c r="AN52">
        <v>0.100006631144072</v>
      </c>
      <c r="AO52">
        <v>-9.8601178066510295E-2</v>
      </c>
      <c r="AP52">
        <v>-5.0156414312316801E-2</v>
      </c>
      <c r="AQ52">
        <v>-6.2389192723124598E-3</v>
      </c>
      <c r="AR52">
        <v>-8.1228906274924005E-4</v>
      </c>
      <c r="AS52">
        <v>3.0545773702459901E-2</v>
      </c>
      <c r="AT52">
        <v>8.1856776771541198E-3</v>
      </c>
      <c r="AU52">
        <v>-7.6401974426159201E-3</v>
      </c>
      <c r="AV52" s="12">
        <v>1.12626921677794E-15</v>
      </c>
      <c r="AW52" s="12">
        <v>6.9388939039072299E-18</v>
      </c>
      <c r="AX52" s="12">
        <v>3.5765119164865602E-17</v>
      </c>
      <c r="AY52" s="12">
        <v>4.6837533851373798E-17</v>
      </c>
      <c r="AZ52" s="12">
        <v>-5.2041704279304201E-17</v>
      </c>
      <c r="BA52" s="12">
        <v>4.1763467684141601E-16</v>
      </c>
      <c r="BB52" s="12">
        <v>-1.69135538907739E-17</v>
      </c>
      <c r="BC52" s="12">
        <v>6.5919492087118694E-17</v>
      </c>
      <c r="BD52" s="12">
        <v>6.1582683397176701E-17</v>
      </c>
      <c r="BE52" s="12">
        <v>-2.7723049550454299E-16</v>
      </c>
      <c r="BF52" s="12">
        <v>6.0368376963992897E-16</v>
      </c>
      <c r="BG52" s="12">
        <v>1.9298798670242E-17</v>
      </c>
      <c r="BH52" s="12">
        <v>1.41404578927309E-18</v>
      </c>
      <c r="BI52" s="12">
        <v>-1.4384313510272499E-16</v>
      </c>
    </row>
    <row r="53" spans="1:61">
      <c r="A53" t="s">
        <v>81</v>
      </c>
      <c r="B53" s="30">
        <v>0.18717118694012699</v>
      </c>
      <c r="C53" s="30">
        <v>-0.105388034076667</v>
      </c>
      <c r="D53" s="30">
        <v>-3.3966733693664097E-2</v>
      </c>
      <c r="E53" s="30">
        <v>4.5360785223408001E-2</v>
      </c>
      <c r="F53" s="30">
        <v>1.7097205101791899E-2</v>
      </c>
      <c r="G53" s="30">
        <v>7.4182661606607594E-2</v>
      </c>
      <c r="H53" s="30">
        <v>-4.1259490685202203E-2</v>
      </c>
      <c r="I53" s="30">
        <v>-5.5993319828297602E-3</v>
      </c>
      <c r="J53" s="30">
        <v>-3.6499720924928897E-2</v>
      </c>
      <c r="K53" s="30">
        <v>-6.1788927206160901E-2</v>
      </c>
      <c r="L53">
        <v>-1.0717797950988799E-2</v>
      </c>
      <c r="M53">
        <v>-0.146872756604956</v>
      </c>
      <c r="N53">
        <v>-6.5428239954325104E-2</v>
      </c>
      <c r="O53">
        <v>-4.2588614484731099E-2</v>
      </c>
      <c r="P53">
        <v>-9.3911985851986804E-2</v>
      </c>
      <c r="Q53">
        <v>3.5530841195018197E-2</v>
      </c>
      <c r="R53">
        <v>4.6852337301302401E-2</v>
      </c>
      <c r="S53">
        <v>7.8418424676051507E-2</v>
      </c>
      <c r="T53">
        <v>-8.9334725029807799E-3</v>
      </c>
      <c r="U53">
        <v>0.21084802631372701</v>
      </c>
      <c r="V53">
        <v>1.5183501565041199E-3</v>
      </c>
      <c r="W53">
        <v>-7.1079662710663901E-3</v>
      </c>
      <c r="X53">
        <v>-6.9225931773899602E-2</v>
      </c>
      <c r="Y53">
        <v>-5.9848979431367202E-2</v>
      </c>
      <c r="Z53">
        <v>-1.15838830183096E-2</v>
      </c>
      <c r="AA53">
        <v>-0.468106856586326</v>
      </c>
      <c r="AB53">
        <v>0.64891419001283901</v>
      </c>
      <c r="AC53">
        <v>-2.3879403909416699E-2</v>
      </c>
      <c r="AD53">
        <v>-0.11894928946328701</v>
      </c>
      <c r="AE53">
        <v>-0.26824731266422602</v>
      </c>
      <c r="AF53">
        <v>-0.12856746007207701</v>
      </c>
      <c r="AG53">
        <v>-0.13115078178937301</v>
      </c>
      <c r="AH53">
        <v>0.110133082713971</v>
      </c>
      <c r="AI53">
        <v>7.8706378302111205E-2</v>
      </c>
      <c r="AJ53">
        <v>-4.1156478061198598E-2</v>
      </c>
      <c r="AK53">
        <v>-2.6673914572302702E-2</v>
      </c>
      <c r="AL53">
        <v>0.14401739734483501</v>
      </c>
      <c r="AM53">
        <v>-0.14885358347629199</v>
      </c>
      <c r="AN53">
        <v>-8.9524661682687995E-2</v>
      </c>
      <c r="AO53">
        <v>7.2251559897387505E-2</v>
      </c>
      <c r="AP53">
        <v>3.1084744312053599E-2</v>
      </c>
      <c r="AQ53">
        <v>3.9235665035547602E-3</v>
      </c>
      <c r="AR53">
        <v>-7.98157736892115E-4</v>
      </c>
      <c r="AS53">
        <v>4.3877848790820203E-3</v>
      </c>
      <c r="AT53">
        <v>1.31110145629964E-2</v>
      </c>
      <c r="AU53">
        <v>-2.9387156705786999E-3</v>
      </c>
      <c r="AV53" s="12">
        <v>2.1510571102112401E-16</v>
      </c>
      <c r="AW53" s="12">
        <v>-1.8041124150158801E-16</v>
      </c>
      <c r="AX53" s="12">
        <v>2.1586465254186401E-16</v>
      </c>
      <c r="AY53" s="12">
        <v>-1.14491749414469E-16</v>
      </c>
      <c r="AZ53" s="12">
        <v>-2.0122792321330999E-16</v>
      </c>
      <c r="BA53" s="12">
        <v>2.2898349882893898E-16</v>
      </c>
      <c r="BB53" s="12">
        <v>-2.9490299091605701E-16</v>
      </c>
      <c r="BC53" s="12">
        <v>-6.9388939039072296E-17</v>
      </c>
      <c r="BD53" s="12">
        <v>-2.3592239273284601E-16</v>
      </c>
      <c r="BE53" s="12">
        <v>-1.8041124150158801E-16</v>
      </c>
      <c r="BF53" s="12">
        <v>4.8572257327350599E-17</v>
      </c>
      <c r="BG53" s="12">
        <v>4.8572257327350599E-17</v>
      </c>
      <c r="BH53" s="12">
        <v>2.1702163577422401E-16</v>
      </c>
      <c r="BI53" s="12">
        <v>1.1500674544640001E-16</v>
      </c>
    </row>
    <row r="54" spans="1:61">
      <c r="A54" s="3" t="s">
        <v>82</v>
      </c>
      <c r="B54" s="30">
        <v>6.0612207680137403E-3</v>
      </c>
      <c r="C54" s="30">
        <v>3.4017062337971603E-2</v>
      </c>
      <c r="D54" s="31">
        <v>0.379617151162295</v>
      </c>
      <c r="E54" s="30">
        <v>0.22660025978521001</v>
      </c>
      <c r="F54" s="30">
        <v>5.2820978825167099E-2</v>
      </c>
      <c r="G54" s="30">
        <v>4.9084331924556301E-2</v>
      </c>
      <c r="H54" s="30">
        <v>4.8999968709356303E-3</v>
      </c>
      <c r="I54" s="30">
        <v>1.7498322684523299E-2</v>
      </c>
      <c r="J54" s="30">
        <v>3.2913871982693098E-2</v>
      </c>
      <c r="K54" s="30">
        <v>3.07338259286155E-2</v>
      </c>
      <c r="L54">
        <v>-1.39547362118361E-2</v>
      </c>
      <c r="M54">
        <v>-2.6854192010600599E-2</v>
      </c>
      <c r="N54">
        <v>9.1717661557477806E-3</v>
      </c>
      <c r="O54">
        <v>-2.2287062780087302E-3</v>
      </c>
      <c r="P54">
        <v>1.22080203543262E-2</v>
      </c>
      <c r="Q54">
        <v>-4.1306056461637396E-3</v>
      </c>
      <c r="R54">
        <v>1.72645649925332E-4</v>
      </c>
      <c r="S54">
        <v>6.4747010009291395E-2</v>
      </c>
      <c r="T54">
        <v>-6.7884580935301295E-2</v>
      </c>
      <c r="U54">
        <v>-4.7234524835176497E-2</v>
      </c>
      <c r="V54">
        <v>-1.6345966748504401E-2</v>
      </c>
      <c r="W54">
        <v>1.2527907802777899E-2</v>
      </c>
      <c r="X54">
        <v>-2.30093544222712E-2</v>
      </c>
      <c r="Y54">
        <v>4.1957491855691004E-3</v>
      </c>
      <c r="Z54">
        <v>-6.6388771260723596E-3</v>
      </c>
      <c r="AA54">
        <v>-1.30817230010805E-4</v>
      </c>
      <c r="AB54">
        <v>9.3712243448340893E-3</v>
      </c>
      <c r="AC54">
        <v>-5.0514957632553197E-3</v>
      </c>
      <c r="AD54">
        <v>-7.1999867223547899E-3</v>
      </c>
      <c r="AE54">
        <v>-2.4496862138436701E-4</v>
      </c>
      <c r="AF54">
        <v>2.7179773127744E-2</v>
      </c>
      <c r="AG54">
        <v>-1.4317154794789E-3</v>
      </c>
      <c r="AH54">
        <v>6.2280734755449096E-3</v>
      </c>
      <c r="AI54">
        <v>-2.3291024551276699E-3</v>
      </c>
      <c r="AJ54">
        <v>5.2398951476871902E-3</v>
      </c>
      <c r="AK54">
        <v>2.0416880421875801E-3</v>
      </c>
      <c r="AL54">
        <v>-1.3312804241568401E-3</v>
      </c>
      <c r="AM54">
        <v>-2.4026254452480899E-3</v>
      </c>
      <c r="AN54">
        <v>-4.9804512984069995E-4</v>
      </c>
      <c r="AO54">
        <v>3.7593377252916698E-3</v>
      </c>
      <c r="AP54">
        <v>1.1481421665202099E-3</v>
      </c>
      <c r="AQ54">
        <v>4.2870995512717802E-4</v>
      </c>
      <c r="AR54" s="12">
        <v>5.57810443161315E-5</v>
      </c>
      <c r="AS54">
        <v>-6.3194781729569204E-3</v>
      </c>
      <c r="AT54">
        <v>-6.5363691724600395E-4</v>
      </c>
      <c r="AU54">
        <v>1.5122286405666601E-3</v>
      </c>
      <c r="AV54">
        <v>1.7806298248976399E-3</v>
      </c>
      <c r="AW54">
        <v>1.24603455696847E-2</v>
      </c>
      <c r="AX54">
        <v>-9.1384645810508301E-4</v>
      </c>
      <c r="AY54">
        <v>-4.9991774510489001E-3</v>
      </c>
      <c r="AZ54">
        <v>-5.8490015700152997E-2</v>
      </c>
      <c r="BA54">
        <v>-0.13137055560330299</v>
      </c>
      <c r="BB54">
        <v>-0.223647819614962</v>
      </c>
      <c r="BC54">
        <v>-0.35297340248325498</v>
      </c>
      <c r="BD54">
        <v>0.33778657801406298</v>
      </c>
      <c r="BE54">
        <v>0.44619205113337101</v>
      </c>
      <c r="BF54">
        <v>2.0349774976644301E-2</v>
      </c>
      <c r="BG54">
        <v>-0.47796649170956002</v>
      </c>
      <c r="BH54" s="12">
        <v>1.2180550507209101E-16</v>
      </c>
      <c r="BI54">
        <v>0.20976317136294201</v>
      </c>
    </row>
    <row r="55" spans="1:61">
      <c r="A55" t="s">
        <v>83</v>
      </c>
      <c r="B55" s="30">
        <v>5.5582098531384598E-3</v>
      </c>
      <c r="C55" s="30">
        <v>3.10883521129535E-2</v>
      </c>
      <c r="D55" s="30">
        <v>0.37148327033144601</v>
      </c>
      <c r="E55" s="30">
        <v>0.224754870758992</v>
      </c>
      <c r="F55" s="30">
        <v>4.4373333138937501E-2</v>
      </c>
      <c r="G55" s="30">
        <v>5.19515246698911E-2</v>
      </c>
      <c r="H55" s="30">
        <v>7.0941791121544003E-3</v>
      </c>
      <c r="I55" s="30">
        <v>2.1846699052764099E-2</v>
      </c>
      <c r="J55" s="30">
        <v>4.3715725389627903E-2</v>
      </c>
      <c r="K55" s="30">
        <v>3.6326121544203199E-2</v>
      </c>
      <c r="L55">
        <v>-1.5808318730485101E-2</v>
      </c>
      <c r="M55">
        <v>-4.5840902257904402E-2</v>
      </c>
      <c r="N55">
        <v>2.1273563704090701E-2</v>
      </c>
      <c r="O55">
        <v>-6.28251708295829E-3</v>
      </c>
      <c r="P55">
        <v>3.7398407028663497E-2</v>
      </c>
      <c r="Q55">
        <v>-1.9614262160201801E-3</v>
      </c>
      <c r="R55">
        <v>-1.72621546982724E-2</v>
      </c>
      <c r="S55">
        <v>-0.335113516382754</v>
      </c>
      <c r="T55">
        <v>0.25321490623840098</v>
      </c>
      <c r="U55">
        <v>0.179911626956992</v>
      </c>
      <c r="V55">
        <v>4.8968336126656999E-2</v>
      </c>
      <c r="W55">
        <v>-6.2533092839061003E-3</v>
      </c>
      <c r="X55">
        <v>3.03328352280374E-2</v>
      </c>
      <c r="Y55">
        <v>-1.7798644356948602E-2</v>
      </c>
      <c r="Z55">
        <v>-5.04237553388826E-3</v>
      </c>
      <c r="AA55">
        <v>3.9422533834963499E-3</v>
      </c>
      <c r="AB55">
        <v>-9.5412555129597305E-3</v>
      </c>
      <c r="AC55">
        <v>3.1561787503004602E-3</v>
      </c>
      <c r="AD55">
        <v>1.22661653228417E-2</v>
      </c>
      <c r="AE55">
        <v>3.21786894713527E-3</v>
      </c>
      <c r="AF55">
        <v>-3.9347351087509197E-2</v>
      </c>
      <c r="AG55">
        <v>-1.2219932264873399E-3</v>
      </c>
      <c r="AH55">
        <v>-1.0749662105862199E-2</v>
      </c>
      <c r="AI55">
        <v>5.26115538163503E-3</v>
      </c>
      <c r="AJ55">
        <v>-6.9329277698286498E-3</v>
      </c>
      <c r="AK55">
        <v>-2.20292416846774E-3</v>
      </c>
      <c r="AL55">
        <v>1.1894506454019699E-2</v>
      </c>
      <c r="AM55">
        <v>1.1364255353166E-2</v>
      </c>
      <c r="AN55">
        <v>-2.4422291064651398E-3</v>
      </c>
      <c r="AO55">
        <v>-3.6662669171821502E-3</v>
      </c>
      <c r="AP55">
        <v>-1.36385508826984E-3</v>
      </c>
      <c r="AQ55">
        <v>1.63708766965587E-3</v>
      </c>
      <c r="AR55" s="12">
        <v>1.33553005324633E-5</v>
      </c>
      <c r="AS55">
        <v>3.6031061146814302E-3</v>
      </c>
      <c r="AT55">
        <v>4.1308164963952902E-3</v>
      </c>
      <c r="AU55">
        <v>-3.7072057275094501E-3</v>
      </c>
      <c r="AV55">
        <v>-8.2754434073964303E-4</v>
      </c>
      <c r="AW55">
        <v>-8.81196950017951E-3</v>
      </c>
      <c r="AX55">
        <v>4.24708411673212E-4</v>
      </c>
      <c r="AY55">
        <v>1.54024825851525E-4</v>
      </c>
      <c r="AZ55">
        <v>2.1786079739585299E-2</v>
      </c>
      <c r="BA55">
        <v>5.3317936445528402E-2</v>
      </c>
      <c r="BB55">
        <v>2.1504377013739799E-2</v>
      </c>
      <c r="BC55">
        <v>1.3422761276212501E-2</v>
      </c>
      <c r="BD55">
        <v>-4.8473593826323602E-2</v>
      </c>
      <c r="BE55">
        <v>-0.21118992802568701</v>
      </c>
      <c r="BF55">
        <v>0.16083889911409299</v>
      </c>
      <c r="BG55">
        <v>2.5572354150170101E-2</v>
      </c>
      <c r="BH55">
        <v>0.70710678118654802</v>
      </c>
      <c r="BI55">
        <v>-7.1816160772356405E-2</v>
      </c>
    </row>
    <row r="56" spans="1:61">
      <c r="A56" t="s">
        <v>84</v>
      </c>
      <c r="B56" s="30">
        <v>6.0612207680137403E-3</v>
      </c>
      <c r="C56" s="30">
        <v>3.4017062337971603E-2</v>
      </c>
      <c r="D56" s="30">
        <v>0.379617151162295</v>
      </c>
      <c r="E56" s="30">
        <v>0.22660025978521001</v>
      </c>
      <c r="F56" s="30">
        <v>5.2820978825167099E-2</v>
      </c>
      <c r="G56" s="30">
        <v>4.9084331924556399E-2</v>
      </c>
      <c r="H56" s="30">
        <v>4.8999968709356398E-3</v>
      </c>
      <c r="I56" s="30">
        <v>1.74983226845234E-2</v>
      </c>
      <c r="J56" s="30">
        <v>3.2913871982693098E-2</v>
      </c>
      <c r="K56" s="30">
        <v>3.07338259286155E-2</v>
      </c>
      <c r="L56">
        <v>-1.39547362118362E-2</v>
      </c>
      <c r="M56">
        <v>-2.6854192010600499E-2</v>
      </c>
      <c r="N56">
        <v>9.1717661557477494E-3</v>
      </c>
      <c r="O56">
        <v>-2.2287062780086998E-3</v>
      </c>
      <c r="P56">
        <v>1.22080203543261E-2</v>
      </c>
      <c r="Q56">
        <v>-4.1306056461636598E-3</v>
      </c>
      <c r="R56">
        <v>1.7264564992528901E-4</v>
      </c>
      <c r="S56">
        <v>6.4747010009291103E-2</v>
      </c>
      <c r="T56">
        <v>-6.7884580935301198E-2</v>
      </c>
      <c r="U56">
        <v>-4.72345248351764E-2</v>
      </c>
      <c r="V56">
        <v>-1.6345966748504401E-2</v>
      </c>
      <c r="W56">
        <v>1.2527907802778E-2</v>
      </c>
      <c r="X56">
        <v>-2.30093544222712E-2</v>
      </c>
      <c r="Y56">
        <v>4.1957491855690804E-3</v>
      </c>
      <c r="Z56">
        <v>-6.6388771260722399E-3</v>
      </c>
      <c r="AA56">
        <v>-1.30817230010935E-4</v>
      </c>
      <c r="AB56">
        <v>9.3712243448341205E-3</v>
      </c>
      <c r="AC56">
        <v>-5.0514957632552303E-3</v>
      </c>
      <c r="AD56">
        <v>-7.1999867223546399E-3</v>
      </c>
      <c r="AE56">
        <v>-2.4496862138417299E-4</v>
      </c>
      <c r="AF56">
        <v>2.7179773127743698E-2</v>
      </c>
      <c r="AG56">
        <v>-1.4317154794786799E-3</v>
      </c>
      <c r="AH56">
        <v>6.2280734755448897E-3</v>
      </c>
      <c r="AI56">
        <v>-2.3291024551272501E-3</v>
      </c>
      <c r="AJ56">
        <v>5.2398951476868598E-3</v>
      </c>
      <c r="AK56">
        <v>2.0416880421874201E-3</v>
      </c>
      <c r="AL56">
        <v>-1.3312804241566E-3</v>
      </c>
      <c r="AM56">
        <v>-2.4026254452475001E-3</v>
      </c>
      <c r="AN56">
        <v>-4.9804512984037404E-4</v>
      </c>
      <c r="AO56">
        <v>3.7593377252910401E-3</v>
      </c>
      <c r="AP56">
        <v>1.1481421665202199E-3</v>
      </c>
      <c r="AQ56">
        <v>4.2870995512918998E-4</v>
      </c>
      <c r="AR56" s="12">
        <v>5.5781044316167903E-5</v>
      </c>
      <c r="AS56">
        <v>-6.3194781729566099E-3</v>
      </c>
      <c r="AT56">
        <v>-6.53636917243204E-4</v>
      </c>
      <c r="AU56">
        <v>1.51222864054864E-3</v>
      </c>
      <c r="AV56">
        <v>1.27363145354068E-3</v>
      </c>
      <c r="AW56">
        <v>2.0062452190149599E-2</v>
      </c>
      <c r="AX56">
        <v>-6.5364714017270204E-4</v>
      </c>
      <c r="AY56">
        <v>4.4307099522608003E-3</v>
      </c>
      <c r="AZ56">
        <v>-2.1917010826178099E-2</v>
      </c>
      <c r="BA56">
        <v>-6.5412747375025199E-2</v>
      </c>
      <c r="BB56">
        <v>0.14428048810583199</v>
      </c>
      <c r="BC56">
        <v>0.30343331381682098</v>
      </c>
      <c r="BD56">
        <v>-0.15888254428201701</v>
      </c>
      <c r="BE56">
        <v>0.33325768685691798</v>
      </c>
      <c r="BF56">
        <v>-0.61396633115009402</v>
      </c>
      <c r="BG56">
        <v>0.38358526373868601</v>
      </c>
      <c r="BH56" s="12">
        <v>-2.3864783267897601E-17</v>
      </c>
      <c r="BI56">
        <v>5.5292497819697202E-2</v>
      </c>
    </row>
    <row r="57" spans="1:61">
      <c r="A57" t="s">
        <v>85</v>
      </c>
      <c r="B57" s="30">
        <v>5.5582098531384598E-3</v>
      </c>
      <c r="C57" s="30">
        <v>3.10883521129535E-2</v>
      </c>
      <c r="D57" s="30">
        <v>0.37148327033144601</v>
      </c>
      <c r="E57" s="30">
        <v>0.224754870758992</v>
      </c>
      <c r="F57" s="30">
        <v>4.4373333138937501E-2</v>
      </c>
      <c r="G57" s="30">
        <v>5.19515246698911E-2</v>
      </c>
      <c r="H57" s="30">
        <v>7.0941791121544003E-3</v>
      </c>
      <c r="I57" s="30">
        <v>2.1846699052764099E-2</v>
      </c>
      <c r="J57" s="30">
        <v>4.3715725389627903E-2</v>
      </c>
      <c r="K57" s="30">
        <v>3.6326121544203199E-2</v>
      </c>
      <c r="L57">
        <v>-1.5808318730485101E-2</v>
      </c>
      <c r="M57">
        <v>-4.5840902257904402E-2</v>
      </c>
      <c r="N57">
        <v>2.1273563704090701E-2</v>
      </c>
      <c r="O57">
        <v>-6.28251708295829E-3</v>
      </c>
      <c r="P57">
        <v>3.7398407028663497E-2</v>
      </c>
      <c r="Q57">
        <v>-1.9614262160201801E-3</v>
      </c>
      <c r="R57">
        <v>-1.72621546982724E-2</v>
      </c>
      <c r="S57">
        <v>-0.335113516382754</v>
      </c>
      <c r="T57">
        <v>0.25321490623840098</v>
      </c>
      <c r="U57">
        <v>0.179911626956992</v>
      </c>
      <c r="V57">
        <v>4.8968336126656999E-2</v>
      </c>
      <c r="W57">
        <v>-6.2533092839061003E-3</v>
      </c>
      <c r="X57">
        <v>3.03328352280374E-2</v>
      </c>
      <c r="Y57">
        <v>-1.7798644356948602E-2</v>
      </c>
      <c r="Z57">
        <v>-5.04237553388826E-3</v>
      </c>
      <c r="AA57">
        <v>3.9422533834963499E-3</v>
      </c>
      <c r="AB57">
        <v>-9.5412555129597305E-3</v>
      </c>
      <c r="AC57">
        <v>3.1561787503004602E-3</v>
      </c>
      <c r="AD57">
        <v>1.22661653228417E-2</v>
      </c>
      <c r="AE57">
        <v>3.21786894713527E-3</v>
      </c>
      <c r="AF57">
        <v>-3.9347351087509197E-2</v>
      </c>
      <c r="AG57">
        <v>-1.2219932264873399E-3</v>
      </c>
      <c r="AH57">
        <v>-1.0749662105862199E-2</v>
      </c>
      <c r="AI57">
        <v>5.26115538163503E-3</v>
      </c>
      <c r="AJ57">
        <v>-6.9329277698286498E-3</v>
      </c>
      <c r="AK57">
        <v>-2.20292416846774E-3</v>
      </c>
      <c r="AL57">
        <v>1.1894506454019699E-2</v>
      </c>
      <c r="AM57">
        <v>1.1364255353166E-2</v>
      </c>
      <c r="AN57">
        <v>-2.4422291064651398E-3</v>
      </c>
      <c r="AO57">
        <v>-3.6662669171821502E-3</v>
      </c>
      <c r="AP57">
        <v>-1.36385508826984E-3</v>
      </c>
      <c r="AQ57">
        <v>1.63708766965587E-3</v>
      </c>
      <c r="AR57" s="12">
        <v>1.33553005324633E-5</v>
      </c>
      <c r="AS57">
        <v>3.6031061146814302E-3</v>
      </c>
      <c r="AT57">
        <v>4.1308164963952902E-3</v>
      </c>
      <c r="AU57">
        <v>-3.7072057275094501E-3</v>
      </c>
      <c r="AV57">
        <v>-8.2754434073964303E-4</v>
      </c>
      <c r="AW57">
        <v>-8.81196950017951E-3</v>
      </c>
      <c r="AX57">
        <v>4.24708411673212E-4</v>
      </c>
      <c r="AY57">
        <v>1.54024825851525E-4</v>
      </c>
      <c r="AZ57">
        <v>2.1786079739585299E-2</v>
      </c>
      <c r="BA57">
        <v>5.3317936445528402E-2</v>
      </c>
      <c r="BB57">
        <v>2.15043770137399E-2</v>
      </c>
      <c r="BC57">
        <v>1.3422761276213E-2</v>
      </c>
      <c r="BD57">
        <v>-4.8473593826323699E-2</v>
      </c>
      <c r="BE57">
        <v>-0.21118992802568601</v>
      </c>
      <c r="BF57">
        <v>0.16083889911409399</v>
      </c>
      <c r="BG57">
        <v>2.55723541501695E-2</v>
      </c>
      <c r="BH57">
        <v>-0.70710678118654802</v>
      </c>
      <c r="BI57">
        <v>-7.1816160772356405E-2</v>
      </c>
    </row>
    <row r="58" spans="1:61">
      <c r="A58" t="s">
        <v>88</v>
      </c>
      <c r="B58" s="30">
        <v>1.7716112020260098E-2</v>
      </c>
      <c r="C58" s="30">
        <v>-0.21903338103584699</v>
      </c>
      <c r="D58" s="30">
        <v>0.107378377859757</v>
      </c>
      <c r="E58" s="30">
        <v>-0.195868899143055</v>
      </c>
      <c r="F58" s="30">
        <v>-2.7657032011416002E-2</v>
      </c>
      <c r="G58" s="30">
        <v>0.14005538361595199</v>
      </c>
      <c r="H58" s="30">
        <v>-1.3570665725412E-2</v>
      </c>
      <c r="I58" s="30">
        <v>-5.5569799477666699E-3</v>
      </c>
      <c r="J58" s="30">
        <v>4.2135180234632703E-2</v>
      </c>
      <c r="K58" s="30">
        <v>8.5897536754043199E-2</v>
      </c>
      <c r="L58">
        <v>-0.10383090945616499</v>
      </c>
      <c r="M58">
        <v>0.25249821455388599</v>
      </c>
      <c r="N58">
        <v>0.15463659040320099</v>
      </c>
      <c r="O58">
        <v>-6.1350373369450102E-2</v>
      </c>
      <c r="P58">
        <v>0.216646726653938</v>
      </c>
      <c r="Q58">
        <v>-0.31480925770021101</v>
      </c>
      <c r="R58">
        <v>0.24192102543389399</v>
      </c>
      <c r="S58">
        <v>2.5140743724303999E-2</v>
      </c>
      <c r="T58">
        <v>9.2644697789366195E-2</v>
      </c>
      <c r="U58">
        <v>-4.8745839048351003E-2</v>
      </c>
      <c r="V58">
        <v>2.8319513522937701E-2</v>
      </c>
      <c r="W58">
        <v>-8.3140271965178106E-2</v>
      </c>
      <c r="X58">
        <v>-0.102952995416768</v>
      </c>
      <c r="Y58">
        <v>0.131212399071541</v>
      </c>
      <c r="Z58">
        <v>-0.109582695310594</v>
      </c>
      <c r="AA58">
        <v>1.9681484810460399E-2</v>
      </c>
      <c r="AB58">
        <v>7.5657715369811696E-2</v>
      </c>
      <c r="AC58">
        <v>-2.69960449908237E-3</v>
      </c>
      <c r="AD58">
        <v>1.8333815699221101E-2</v>
      </c>
      <c r="AE58">
        <v>-5.7020643202895703E-2</v>
      </c>
      <c r="AF58">
        <v>3.7926603668797597E-2</v>
      </c>
      <c r="AG58">
        <v>-6.7782322978396897E-2</v>
      </c>
      <c r="AH58">
        <v>-4.4681292600023702E-2</v>
      </c>
      <c r="AI58">
        <v>8.8430531852507193E-3</v>
      </c>
      <c r="AJ58">
        <v>4.2422633244199197E-2</v>
      </c>
      <c r="AK58">
        <v>3.8877092551256202E-2</v>
      </c>
      <c r="AL58">
        <v>2.5896389871836699E-2</v>
      </c>
      <c r="AM58">
        <v>1.4947840776785399E-3</v>
      </c>
      <c r="AN58">
        <v>-1.1949813637606299E-2</v>
      </c>
      <c r="AO58">
        <v>-6.6808596730811801E-3</v>
      </c>
      <c r="AP58">
        <v>-2.0449662419974499E-3</v>
      </c>
      <c r="AQ58">
        <v>3.8912518632123502E-3</v>
      </c>
      <c r="AR58">
        <v>7.1535813787905196E-4</v>
      </c>
      <c r="AS58">
        <v>-2.7674032245600401E-3</v>
      </c>
      <c r="AT58">
        <v>3.1352964717512599E-4</v>
      </c>
      <c r="AU58">
        <v>1.3870362140002499E-3</v>
      </c>
      <c r="AV58">
        <v>-0.34512186422709101</v>
      </c>
      <c r="AW58">
        <v>-2.05509464911302E-2</v>
      </c>
      <c r="AX58">
        <v>0.177121818824373</v>
      </c>
      <c r="AY58">
        <v>-0.430763608924638</v>
      </c>
      <c r="AZ58">
        <v>0.23526932862973399</v>
      </c>
      <c r="BA58">
        <v>-0.21098891633651801</v>
      </c>
      <c r="BB58">
        <v>-3.2958877046528598E-2</v>
      </c>
      <c r="BC58">
        <v>-3.4404796640438002E-3</v>
      </c>
      <c r="BD58">
        <v>0.10371265188102601</v>
      </c>
      <c r="BE58">
        <v>2.5184601906404799E-2</v>
      </c>
      <c r="BF58">
        <v>1.5449084180976E-2</v>
      </c>
      <c r="BG58">
        <v>7.0878422930999593E-2</v>
      </c>
      <c r="BH58" s="12">
        <v>4.67140951289874E-17</v>
      </c>
      <c r="BI58">
        <v>-0.17338688959022</v>
      </c>
    </row>
    <row r="59" spans="1:61">
      <c r="A59" t="s">
        <v>89</v>
      </c>
      <c r="B59" s="30">
        <v>-4.7315883738858797E-2</v>
      </c>
      <c r="C59" s="30">
        <v>-0.210903477783666</v>
      </c>
      <c r="D59" s="30">
        <v>0.123481525718733</v>
      </c>
      <c r="E59" s="30">
        <v>-0.20556329634425899</v>
      </c>
      <c r="F59" s="30">
        <v>-4.9450554351336801E-2</v>
      </c>
      <c r="G59" s="30">
        <v>0.122974099673125</v>
      </c>
      <c r="H59" s="30">
        <v>1.0479401124717701E-2</v>
      </c>
      <c r="I59" s="30">
        <v>-7.5095821050130102E-2</v>
      </c>
      <c r="J59" s="30">
        <v>-9.43202297648673E-3</v>
      </c>
      <c r="K59" s="30">
        <v>5.3400979969931997E-2</v>
      </c>
      <c r="L59">
        <v>-7.1382240096307795E-2</v>
      </c>
      <c r="M59">
        <v>2.25532143550406E-2</v>
      </c>
      <c r="N59">
        <v>0.17535129020017401</v>
      </c>
      <c r="O59">
        <v>-6.4986484022609606E-2</v>
      </c>
      <c r="P59">
        <v>5.02163264349033E-2</v>
      </c>
      <c r="Q59">
        <v>-0.298371250273677</v>
      </c>
      <c r="R59">
        <v>0.339106615983643</v>
      </c>
      <c r="S59">
        <v>6.12383323816756E-2</v>
      </c>
      <c r="T59">
        <v>0.119944045723872</v>
      </c>
      <c r="U59">
        <v>-3.0752878371930199E-2</v>
      </c>
      <c r="V59">
        <v>0.11411209398775</v>
      </c>
      <c r="W59">
        <v>-8.7470352784466299E-2</v>
      </c>
      <c r="X59">
        <v>-9.9928076666999502E-2</v>
      </c>
      <c r="Y59">
        <v>0.30472121750807601</v>
      </c>
      <c r="Z59">
        <v>-0.133304925949319</v>
      </c>
      <c r="AA59">
        <v>7.4560204762279106E-2</v>
      </c>
      <c r="AB59">
        <v>4.1616400779088299E-2</v>
      </c>
      <c r="AC59">
        <v>-1.2542271096588301E-3</v>
      </c>
      <c r="AD59">
        <v>8.2674965540472291E-3</v>
      </c>
      <c r="AE59">
        <v>-8.8329669925240606E-2</v>
      </c>
      <c r="AF59">
        <v>7.6272822408630196E-3</v>
      </c>
      <c r="AG59">
        <v>-4.8177856283268101E-2</v>
      </c>
      <c r="AH59">
        <v>-1.90871162995465E-2</v>
      </c>
      <c r="AI59">
        <v>-2.66420910187888E-2</v>
      </c>
      <c r="AJ59">
        <v>5.8199773409980497E-2</v>
      </c>
      <c r="AK59">
        <v>1.97708757333185E-2</v>
      </c>
      <c r="AL59">
        <v>2.41124356622207E-2</v>
      </c>
      <c r="AM59">
        <v>-1.2958660566477601E-4</v>
      </c>
      <c r="AN59">
        <v>-1.8907888604331902E-2</v>
      </c>
      <c r="AO59">
        <v>-1.4350530688339601E-2</v>
      </c>
      <c r="AP59">
        <v>-1.32895930084899E-4</v>
      </c>
      <c r="AQ59">
        <v>6.9654648294978196E-3</v>
      </c>
      <c r="AR59">
        <v>1.2455730368122701E-3</v>
      </c>
      <c r="AS59">
        <v>-1.2949620549526899E-3</v>
      </c>
      <c r="AT59">
        <v>2.69153183242521E-3</v>
      </c>
      <c r="AU59">
        <v>1.90347343312604E-3</v>
      </c>
      <c r="AV59">
        <v>0.32842664646389003</v>
      </c>
      <c r="AW59">
        <v>1.95567975759992E-2</v>
      </c>
      <c r="AX59">
        <v>-0.16855357774086499</v>
      </c>
      <c r="AY59">
        <v>0.40992548476937601</v>
      </c>
      <c r="AZ59">
        <v>-0.22388821059111899</v>
      </c>
      <c r="BA59">
        <v>0.20078235955476001</v>
      </c>
      <c r="BB59">
        <v>3.1364496375356703E-2</v>
      </c>
      <c r="BC59">
        <v>3.2740469828525698E-3</v>
      </c>
      <c r="BD59">
        <v>-9.8695568098662395E-2</v>
      </c>
      <c r="BE59">
        <v>-2.39663006143419E-2</v>
      </c>
      <c r="BF59">
        <v>-1.4701737080203401E-2</v>
      </c>
      <c r="BG59">
        <v>-6.7449689987071307E-2</v>
      </c>
      <c r="BH59" s="12">
        <v>-4.5330210427296999E-17</v>
      </c>
      <c r="BI59">
        <v>0.16499932514113599</v>
      </c>
    </row>
    <row r="60" spans="1:61">
      <c r="A60" t="s">
        <v>90</v>
      </c>
      <c r="B60" s="30">
        <v>0.156899397180814</v>
      </c>
      <c r="C60" s="30">
        <v>-4.5842988038388099E-2</v>
      </c>
      <c r="D60" s="30">
        <v>-2.5331094555169499E-2</v>
      </c>
      <c r="E60" s="30">
        <v>-6.2440586441566001E-4</v>
      </c>
      <c r="F60" s="30">
        <v>4.8516278575718302E-2</v>
      </c>
      <c r="G60" s="30">
        <v>5.7590632816304201E-2</v>
      </c>
      <c r="H60" s="30">
        <v>-5.8873448574648102E-2</v>
      </c>
      <c r="I60" s="30">
        <v>0.16480898479910999</v>
      </c>
      <c r="J60" s="30">
        <v>0.127811258359327</v>
      </c>
      <c r="K60" s="30">
        <v>8.7722841836089499E-2</v>
      </c>
      <c r="L60">
        <v>-8.9778270780750999E-2</v>
      </c>
      <c r="M60">
        <v>0.57774340375905797</v>
      </c>
      <c r="N60">
        <v>-3.0588390189242701E-2</v>
      </c>
      <c r="O60">
        <v>1.2313252965133201E-3</v>
      </c>
      <c r="P60">
        <v>0.42226112264008397</v>
      </c>
      <c r="Q60">
        <v>-7.7199673740854097E-2</v>
      </c>
      <c r="R60">
        <v>-0.202007028692645</v>
      </c>
      <c r="S60">
        <v>-8.2859982193200593E-2</v>
      </c>
      <c r="T60">
        <v>-5.3756954039605703E-2</v>
      </c>
      <c r="U60">
        <v>-4.8714499232420598E-2</v>
      </c>
      <c r="V60">
        <v>-0.200734355174744</v>
      </c>
      <c r="W60">
        <v>2.4685500830994299E-4</v>
      </c>
      <c r="X60">
        <v>-1.9652528162615399E-2</v>
      </c>
      <c r="Y60">
        <v>-0.39702534400540102</v>
      </c>
      <c r="Z60">
        <v>4.3195530516954697E-2</v>
      </c>
      <c r="AA60">
        <v>-0.128213742309948</v>
      </c>
      <c r="AB60">
        <v>9.0160190362033099E-2</v>
      </c>
      <c r="AC60">
        <v>-3.7661259400077599E-3</v>
      </c>
      <c r="AD60">
        <v>2.61725935308149E-2</v>
      </c>
      <c r="AE60">
        <v>6.76081798768461E-2</v>
      </c>
      <c r="AF60">
        <v>7.6691085486622998E-2</v>
      </c>
      <c r="AG60">
        <v>-5.48522204044984E-2</v>
      </c>
      <c r="AH60">
        <v>-6.6311386338957001E-2</v>
      </c>
      <c r="AI60">
        <v>8.5513545345478004E-2</v>
      </c>
      <c r="AJ60">
        <v>-3.2412942581320499E-2</v>
      </c>
      <c r="AK60">
        <v>5.0169894198282099E-2</v>
      </c>
      <c r="AL60">
        <v>7.3779327899219198E-3</v>
      </c>
      <c r="AM60">
        <v>4.04632911892913E-3</v>
      </c>
      <c r="AN60">
        <v>1.51125339760852E-2</v>
      </c>
      <c r="AO60">
        <v>1.7443296623476899E-2</v>
      </c>
      <c r="AP60">
        <v>-4.7975215030107501E-3</v>
      </c>
      <c r="AQ60">
        <v>-6.8449663967328897E-3</v>
      </c>
      <c r="AR60">
        <v>-1.1752132331603101E-3</v>
      </c>
      <c r="AS60">
        <v>-3.8387310330612401E-3</v>
      </c>
      <c r="AT60">
        <v>-5.6209916456344397E-3</v>
      </c>
      <c r="AU60">
        <v>-1.06117417860591E-3</v>
      </c>
      <c r="AV60">
        <v>0.13801209575816301</v>
      </c>
      <c r="AW60">
        <v>8.21819620558281E-3</v>
      </c>
      <c r="AX60">
        <v>-7.0829918223797306E-2</v>
      </c>
      <c r="AY60">
        <v>0.17225969898250301</v>
      </c>
      <c r="AZ60">
        <v>-9.4082747218936502E-2</v>
      </c>
      <c r="BA60">
        <v>8.4373160740074796E-2</v>
      </c>
      <c r="BB60">
        <v>1.31800507777564E-2</v>
      </c>
      <c r="BC60">
        <v>1.37582650670772E-3</v>
      </c>
      <c r="BD60">
        <v>-4.1474047072598101E-2</v>
      </c>
      <c r="BE60">
        <v>-1.00711663044648E-2</v>
      </c>
      <c r="BF60">
        <v>-6.1779930695954896E-3</v>
      </c>
      <c r="BG60">
        <v>-2.8343842296540401E-2</v>
      </c>
      <c r="BH60" s="12">
        <v>-6.6297728992909405E-17</v>
      </c>
      <c r="BI60">
        <v>6.9336343157876096E-2</v>
      </c>
    </row>
    <row r="61" spans="1:61">
      <c r="A61" s="3" t="s">
        <v>91</v>
      </c>
      <c r="B61" s="30">
        <v>9.8164751900769696E-3</v>
      </c>
      <c r="C61" s="30">
        <v>-4.3731725425865099E-2</v>
      </c>
      <c r="D61" s="30">
        <v>9.52888338954863E-2</v>
      </c>
      <c r="E61" s="30">
        <v>-1.16510810886363E-2</v>
      </c>
      <c r="F61" s="30">
        <v>-3.7970744847568898E-2</v>
      </c>
      <c r="G61" s="30">
        <v>2.7723878427830001E-2</v>
      </c>
      <c r="H61" s="30">
        <v>-0.27114056524885799</v>
      </c>
      <c r="I61" s="30">
        <v>-9.0226159810925799E-2</v>
      </c>
      <c r="J61" s="31">
        <v>-0.51395218783269603</v>
      </c>
      <c r="K61" s="30">
        <v>-0.19452044156989401</v>
      </c>
      <c r="L61">
        <v>0.45474020885505001</v>
      </c>
      <c r="M61">
        <v>-3.8751148660191297E-2</v>
      </c>
      <c r="N61">
        <v>-0.37728615445560498</v>
      </c>
      <c r="O61">
        <v>0.29605286025064498</v>
      </c>
      <c r="P61">
        <v>0.36519095949590902</v>
      </c>
      <c r="Q61">
        <v>-7.1588563091440502E-2</v>
      </c>
      <c r="R61">
        <v>0.12598083905416599</v>
      </c>
      <c r="S61">
        <v>-3.7316309541291198E-2</v>
      </c>
      <c r="T61">
        <v>2.9579634015174001E-2</v>
      </c>
      <c r="U61">
        <v>-7.2682061546456095E-2</v>
      </c>
      <c r="V61">
        <v>-2.3206640576532701E-2</v>
      </c>
      <c r="W61">
        <v>-1.7633234031911499E-2</v>
      </c>
      <c r="X61">
        <v>1.2860843781809499E-2</v>
      </c>
      <c r="Y61">
        <v>1.7243682020236999E-2</v>
      </c>
      <c r="Z61">
        <v>-3.53005259506021E-3</v>
      </c>
      <c r="AA61">
        <v>5.6490252532397697E-3</v>
      </c>
      <c r="AB61">
        <v>-1.53978897477731E-2</v>
      </c>
      <c r="AC61">
        <v>7.7996736726677904E-3</v>
      </c>
      <c r="AD61">
        <v>1.28259993742697E-2</v>
      </c>
      <c r="AE61">
        <v>-2.4311177928854899E-2</v>
      </c>
      <c r="AF61">
        <v>6.7321869844902699E-3</v>
      </c>
      <c r="AG61">
        <v>-1.07694074158963E-3</v>
      </c>
      <c r="AH61">
        <v>7.7980542781162501E-3</v>
      </c>
      <c r="AI61">
        <v>-1.01198445340244E-2</v>
      </c>
      <c r="AJ61">
        <v>8.7469464707522898E-3</v>
      </c>
      <c r="AK61">
        <v>-1.6845486951602099E-3</v>
      </c>
      <c r="AL61">
        <v>3.9677189713810002E-3</v>
      </c>
      <c r="AM61">
        <v>1.0708888890439501E-3</v>
      </c>
      <c r="AN61">
        <v>-1.8018562017107899E-3</v>
      </c>
      <c r="AO61">
        <v>-6.1150456369740702E-4</v>
      </c>
      <c r="AP61">
        <v>1.91379759096536E-3</v>
      </c>
      <c r="AQ61">
        <v>2.3434738412044902E-3</v>
      </c>
      <c r="AR61" s="12">
        <v>-7.0777864833202397E-5</v>
      </c>
      <c r="AS61">
        <v>-2.27346219140957E-4</v>
      </c>
      <c r="AT61">
        <v>-1.66091193693771E-4</v>
      </c>
      <c r="AU61">
        <v>2.5399369196037397E-4</v>
      </c>
      <c r="AV61" s="12">
        <v>9.1940344226770801E-17</v>
      </c>
      <c r="AW61" s="12">
        <v>-1.11022302462516E-16</v>
      </c>
      <c r="AX61" s="12">
        <v>-1.6723818510588901E-16</v>
      </c>
      <c r="AY61" s="12">
        <v>1.38777878078145E-17</v>
      </c>
      <c r="AZ61" s="12">
        <v>7.9797279894933102E-17</v>
      </c>
      <c r="BA61" s="12">
        <v>2.60208521396521E-17</v>
      </c>
      <c r="BB61" s="12">
        <v>-1.2663481374630699E-16</v>
      </c>
      <c r="BC61" s="12">
        <v>1.14491749414469E-16</v>
      </c>
      <c r="BD61" s="12">
        <v>-6.2450045135165105E-17</v>
      </c>
      <c r="BE61" s="12">
        <v>-1.1275702593849199E-16</v>
      </c>
      <c r="BF61" s="12">
        <v>-9.8879238130678004E-17</v>
      </c>
      <c r="BG61" s="12">
        <v>-1.5612511283791301E-17</v>
      </c>
      <c r="BH61" s="12">
        <v>1.32287526741997E-17</v>
      </c>
      <c r="BI61" s="12">
        <v>7.1991024253037494E-17</v>
      </c>
    </row>
    <row r="63" spans="1:61">
      <c r="A63" t="s">
        <v>2119</v>
      </c>
      <c r="B63" s="31">
        <f>MAX(B2:B61)</f>
        <v>0.19453980533969101</v>
      </c>
      <c r="C63" s="31">
        <f t="shared" ref="C63:Q63" si="0">MAX(C2:C61)</f>
        <v>0.26258922905016002</v>
      </c>
      <c r="D63" s="31">
        <f t="shared" si="0"/>
        <v>0.379617151162295</v>
      </c>
      <c r="E63" s="30">
        <f t="shared" si="0"/>
        <v>0.22660025978521001</v>
      </c>
      <c r="F63" s="32">
        <f t="shared" si="0"/>
        <v>0.40317315509929003</v>
      </c>
      <c r="G63" s="31">
        <f t="shared" si="0"/>
        <v>0.31082439054670102</v>
      </c>
      <c r="H63" s="30">
        <f t="shared" si="0"/>
        <v>0.14124965495429401</v>
      </c>
      <c r="I63" s="30">
        <f t="shared" si="0"/>
        <v>0.211232996745644</v>
      </c>
      <c r="J63" s="30">
        <f t="shared" si="0"/>
        <v>0.33401798881417499</v>
      </c>
      <c r="K63" s="31">
        <f t="shared" si="0"/>
        <v>0.37177477086962801</v>
      </c>
      <c r="L63">
        <f t="shared" si="0"/>
        <v>0.68437797330175698</v>
      </c>
      <c r="M63">
        <f t="shared" si="0"/>
        <v>0.57774340375905797</v>
      </c>
      <c r="N63">
        <f t="shared" si="0"/>
        <v>0.53401260323259203</v>
      </c>
      <c r="O63">
        <f t="shared" si="0"/>
        <v>0.29605286025064498</v>
      </c>
      <c r="P63">
        <f t="shared" si="0"/>
        <v>0.42226112264008397</v>
      </c>
      <c r="Q63">
        <f t="shared" si="0"/>
        <v>0.34051238084038299</v>
      </c>
    </row>
    <row r="66" spans="1:17">
      <c r="A66" t="s">
        <v>2118</v>
      </c>
      <c r="B66" s="30">
        <f>MIN(B2:B61)</f>
        <v>-0.18245321514650401</v>
      </c>
      <c r="C66" s="30">
        <f t="shared" ref="C66:Q66" si="1">MIN(C2:C61)</f>
        <v>-0.21903338103584699</v>
      </c>
      <c r="D66" s="30">
        <f t="shared" si="1"/>
        <v>-9.6793643984529096E-2</v>
      </c>
      <c r="E66" s="31">
        <f t="shared" si="1"/>
        <v>-0.36000888608811499</v>
      </c>
      <c r="F66" s="31">
        <f t="shared" si="1"/>
        <v>-0.48293310473325002</v>
      </c>
      <c r="G66" s="30">
        <f t="shared" si="1"/>
        <v>-0.30870379669167503</v>
      </c>
      <c r="H66" s="31">
        <f t="shared" si="1"/>
        <v>-0.53054996936874899</v>
      </c>
      <c r="I66" s="31">
        <f t="shared" si="1"/>
        <v>-0.43131227295608199</v>
      </c>
      <c r="J66" s="31">
        <f t="shared" si="1"/>
        <v>-0.51395218783269603</v>
      </c>
      <c r="K66" s="30">
        <f t="shared" si="1"/>
        <v>-0.32353385627810499</v>
      </c>
      <c r="L66">
        <f t="shared" si="1"/>
        <v>-0.33802527067003102</v>
      </c>
      <c r="M66">
        <f t="shared" si="1"/>
        <v>-0.20616106585365099</v>
      </c>
      <c r="N66">
        <f t="shared" si="1"/>
        <v>-0.37728615445560498</v>
      </c>
      <c r="O66">
        <f t="shared" si="1"/>
        <v>-0.68907840693739197</v>
      </c>
      <c r="P66">
        <f t="shared" si="1"/>
        <v>-0.355916304010443</v>
      </c>
      <c r="Q66">
        <f t="shared" si="1"/>
        <v>-0.31480925770021101</v>
      </c>
    </row>
    <row r="67" spans="1:17">
      <c r="H67" s="31">
        <f>SMALL(H2:H61,3)</f>
        <v>-0.37760559081360501</v>
      </c>
    </row>
    <row r="70" spans="1:17" ht="19.5">
      <c r="H70" s="73" t="s">
        <v>2117</v>
      </c>
    </row>
    <row r="72" spans="1:17">
      <c r="G72" s="85" t="s">
        <v>2009</v>
      </c>
      <c r="H72" s="79" t="s">
        <v>2021</v>
      </c>
      <c r="I72" s="79" t="s">
        <v>2105</v>
      </c>
    </row>
    <row r="73" spans="1:17">
      <c r="G73" s="32" t="s">
        <v>8</v>
      </c>
      <c r="H73" s="30">
        <v>-4.802E-2</v>
      </c>
      <c r="I73" s="75">
        <f>EXP((H73)*(LOG(110/100)))</f>
        <v>0.99801429737992775</v>
      </c>
      <c r="K73" s="15"/>
    </row>
    <row r="74" spans="1:17">
      <c r="G74" s="25" t="s">
        <v>10</v>
      </c>
      <c r="H74">
        <v>-0.12089</v>
      </c>
      <c r="I74" s="89">
        <f>H74</f>
        <v>-0.12089</v>
      </c>
      <c r="K74" s="15"/>
    </row>
    <row r="75" spans="1:17">
      <c r="G75" s="32" t="s">
        <v>32</v>
      </c>
      <c r="H75" s="30">
        <v>-3.5529999999999999E-2</v>
      </c>
      <c r="I75" s="75">
        <f>EXP((H75)*(LOG(110/100)))</f>
        <v>0.99853039881929029</v>
      </c>
      <c r="K75" s="15"/>
    </row>
    <row r="76" spans="1:17">
      <c r="G76" s="32" t="s">
        <v>48</v>
      </c>
      <c r="H76" s="30">
        <v>1.295E-2</v>
      </c>
      <c r="I76" s="75">
        <f>EXP((H76)*(LOG(110/100)))</f>
        <v>1.0005361789653795</v>
      </c>
      <c r="K76" s="15"/>
    </row>
    <row r="77" spans="1:17">
      <c r="G77" s="25" t="s">
        <v>2014</v>
      </c>
      <c r="H77">
        <v>0.10975</v>
      </c>
      <c r="I77" s="89">
        <f>H77</f>
        <v>0.10975</v>
      </c>
      <c r="K77" s="15"/>
    </row>
    <row r="78" spans="1:17">
      <c r="G78" s="25" t="s">
        <v>76</v>
      </c>
      <c r="H78">
        <v>-0.49147999999999997</v>
      </c>
      <c r="I78" s="89">
        <f t="shared" ref="I78:I81" si="2">H78</f>
        <v>-0.49147999999999997</v>
      </c>
      <c r="K78" s="15"/>
    </row>
    <row r="79" spans="1:17">
      <c r="G79" s="25" t="s">
        <v>80</v>
      </c>
      <c r="H79">
        <v>-3.5699999999999998E-3</v>
      </c>
      <c r="I79" s="89">
        <f t="shared" si="2"/>
        <v>-3.5699999999999998E-3</v>
      </c>
      <c r="K79" s="15"/>
    </row>
    <row r="80" spans="1:17">
      <c r="G80" s="25" t="s">
        <v>82</v>
      </c>
      <c r="H80">
        <v>3.807E-2</v>
      </c>
      <c r="I80" s="89">
        <f t="shared" si="2"/>
        <v>3.807E-2</v>
      </c>
      <c r="K80" s="15"/>
    </row>
    <row r="81" spans="7:11">
      <c r="G81" s="25" t="s">
        <v>91</v>
      </c>
      <c r="H81">
        <v>1.426E-2</v>
      </c>
      <c r="I81" s="89">
        <f t="shared" si="2"/>
        <v>1.426E-2</v>
      </c>
      <c r="K81" s="15"/>
    </row>
    <row r="82" spans="7:11">
      <c r="G82" s="25"/>
    </row>
    <row r="83" spans="7:11">
      <c r="G83" s="25"/>
    </row>
    <row r="84" spans="7:11">
      <c r="G84" s="81"/>
    </row>
    <row r="85" spans="7:11">
      <c r="G85" s="81"/>
    </row>
    <row r="86" spans="7:11">
      <c r="G86" s="81"/>
    </row>
    <row r="87" spans="7:11">
      <c r="G87" s="81"/>
      <c r="H87" s="54" t="s">
        <v>2104</v>
      </c>
      <c r="I87" s="81"/>
    </row>
    <row r="88" spans="7:11">
      <c r="G88" s="70" t="s">
        <v>2109</v>
      </c>
      <c r="H88" s="81" t="s">
        <v>2106</v>
      </c>
      <c r="I88" s="81"/>
    </row>
    <row r="89" spans="7:11">
      <c r="G89" s="81"/>
      <c r="H89" s="81"/>
      <c r="I89" s="81"/>
    </row>
    <row r="90" spans="7:11">
      <c r="H90" s="81"/>
      <c r="I90" s="81"/>
    </row>
    <row r="91" spans="7:11">
      <c r="H91" s="88" t="s">
        <v>8</v>
      </c>
      <c r="I91" s="88">
        <v>-4.802E-2</v>
      </c>
    </row>
    <row r="92" spans="7:11">
      <c r="H92" s="88" t="s">
        <v>32</v>
      </c>
      <c r="I92" s="88">
        <v>-3.5529999999999999E-2</v>
      </c>
    </row>
    <row r="93" spans="7:11">
      <c r="H93" s="88" t="s">
        <v>48</v>
      </c>
      <c r="I93" s="88">
        <v>1.295E-2</v>
      </c>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kol.PE_data</vt:lpstr>
      <vt:lpstr>Categorizing</vt:lpstr>
      <vt:lpstr>Concatenation</vt:lpstr>
      <vt:lpstr>Significance</vt:lpstr>
      <vt:lpstr>Sales_Price_CM</vt:lpstr>
      <vt:lpstr>Sales_Price_Images_PCA</vt:lpstr>
      <vt:lpstr>Accessory_PCA_PE</vt:lpstr>
      <vt:lpstr>Duffel_Bag_PCA_PE</vt:lpstr>
      <vt:lpstr>BackPack_PCA_PE</vt:lpstr>
      <vt:lpstr>Briefcase_PCA_PE</vt:lpstr>
      <vt:lpstr>Laptop_PCA_PE</vt:lpstr>
      <vt:lpstr>Luggage Set_PCA_PE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Yashwanth R</dc:creator>
  <cp:lastModifiedBy>yashwanth.r</cp:lastModifiedBy>
  <dcterms:created xsi:type="dcterms:W3CDTF">2014-02-03T05:36:13Z</dcterms:created>
  <dcterms:modified xsi:type="dcterms:W3CDTF">2014-02-14T14:40:47Z</dcterms:modified>
</cp:coreProperties>
</file>